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0730" windowHeight="10080"/>
  </bookViews>
  <sheets>
    <sheet name="Southwark Brownfield 2017" sheetId="1" r:id="rId1"/>
  </sheets>
  <externalReferences>
    <externalReference r:id="rId2"/>
    <externalReference r:id="rId3"/>
  </externalReferences>
  <calcPr calcId="145621"/>
</workbook>
</file>

<file path=xl/calcChain.xml><?xml version="1.0" encoding="utf-8"?>
<calcChain xmlns="http://schemas.openxmlformats.org/spreadsheetml/2006/main">
  <c r="S789" i="1" l="1"/>
  <c r="R789" i="1"/>
  <c r="O789" i="1"/>
  <c r="J789" i="1"/>
  <c r="I789" i="1"/>
  <c r="H789" i="1"/>
  <c r="E789" i="1"/>
  <c r="S788" i="1"/>
  <c r="R788" i="1"/>
  <c r="O788" i="1"/>
  <c r="J788" i="1"/>
  <c r="I788" i="1"/>
  <c r="H788" i="1"/>
  <c r="E788" i="1"/>
  <c r="S787" i="1"/>
  <c r="R787" i="1"/>
  <c r="O787" i="1"/>
  <c r="J787" i="1"/>
  <c r="I787" i="1"/>
  <c r="H787" i="1"/>
  <c r="E787" i="1"/>
  <c r="S786" i="1"/>
  <c r="R786" i="1"/>
  <c r="O786" i="1"/>
  <c r="J786" i="1"/>
  <c r="I786" i="1"/>
  <c r="H786" i="1"/>
  <c r="E786" i="1"/>
  <c r="S785" i="1"/>
  <c r="R785" i="1"/>
  <c r="O785" i="1"/>
  <c r="J785" i="1"/>
  <c r="I785" i="1"/>
  <c r="H785" i="1"/>
  <c r="E785" i="1"/>
  <c r="S784" i="1"/>
  <c r="R784" i="1"/>
  <c r="O784" i="1"/>
  <c r="J784" i="1"/>
  <c r="I784" i="1"/>
  <c r="H784" i="1"/>
  <c r="E784" i="1"/>
  <c r="S783" i="1"/>
  <c r="R783" i="1"/>
  <c r="O783" i="1"/>
  <c r="J783" i="1"/>
  <c r="I783" i="1"/>
  <c r="H783" i="1"/>
  <c r="E783" i="1"/>
  <c r="S782" i="1"/>
  <c r="R782" i="1"/>
  <c r="O782" i="1"/>
  <c r="J782" i="1"/>
  <c r="I782" i="1"/>
  <c r="H782" i="1"/>
  <c r="E782" i="1"/>
  <c r="S781" i="1"/>
  <c r="R781" i="1"/>
  <c r="O781" i="1"/>
  <c r="J781" i="1"/>
  <c r="I781" i="1"/>
  <c r="H781" i="1"/>
  <c r="E781" i="1"/>
  <c r="S780" i="1"/>
  <c r="R780" i="1"/>
  <c r="O780" i="1"/>
  <c r="J780" i="1"/>
  <c r="I780" i="1"/>
  <c r="H780" i="1"/>
  <c r="E780" i="1"/>
  <c r="S779" i="1"/>
  <c r="R779" i="1"/>
  <c r="O779" i="1"/>
  <c r="J779" i="1"/>
  <c r="I779" i="1"/>
  <c r="H779" i="1"/>
  <c r="E779" i="1"/>
  <c r="S778" i="1"/>
  <c r="R778" i="1"/>
  <c r="O778" i="1"/>
  <c r="J778" i="1"/>
  <c r="I778" i="1"/>
  <c r="H778" i="1"/>
  <c r="E778" i="1"/>
  <c r="S777" i="1"/>
  <c r="R777" i="1"/>
  <c r="O777" i="1"/>
  <c r="J777" i="1"/>
  <c r="I777" i="1"/>
  <c r="H777" i="1"/>
  <c r="E777" i="1"/>
  <c r="S776" i="1"/>
  <c r="R776" i="1"/>
  <c r="O776" i="1"/>
  <c r="J776" i="1"/>
  <c r="I776" i="1"/>
  <c r="H776" i="1"/>
  <c r="E776" i="1"/>
  <c r="S775" i="1"/>
  <c r="R775" i="1"/>
  <c r="O775" i="1"/>
  <c r="J775" i="1"/>
  <c r="I775" i="1"/>
  <c r="H775" i="1"/>
  <c r="E775" i="1"/>
  <c r="S774" i="1"/>
  <c r="R774" i="1"/>
  <c r="O774" i="1"/>
  <c r="J774" i="1"/>
  <c r="I774" i="1"/>
  <c r="H774" i="1"/>
  <c r="E774" i="1"/>
  <c r="S773" i="1"/>
  <c r="R773" i="1"/>
  <c r="O773" i="1"/>
  <c r="J773" i="1"/>
  <c r="I773" i="1"/>
  <c r="H773" i="1"/>
  <c r="E773" i="1"/>
  <c r="S772" i="1"/>
  <c r="R772" i="1"/>
  <c r="O772" i="1"/>
  <c r="J772" i="1"/>
  <c r="I772" i="1"/>
  <c r="H772" i="1"/>
  <c r="E772" i="1"/>
  <c r="S771" i="1"/>
  <c r="R771" i="1"/>
  <c r="O771" i="1"/>
  <c r="J771" i="1"/>
  <c r="I771" i="1"/>
  <c r="H771" i="1"/>
  <c r="E771" i="1"/>
  <c r="S770" i="1"/>
  <c r="R770" i="1"/>
  <c r="O770" i="1"/>
  <c r="I770" i="1"/>
  <c r="H770" i="1"/>
  <c r="E770" i="1"/>
  <c r="S769" i="1"/>
  <c r="R769" i="1"/>
  <c r="O769" i="1"/>
  <c r="J769" i="1"/>
  <c r="I769" i="1"/>
  <c r="H769" i="1"/>
  <c r="E769" i="1"/>
  <c r="S768" i="1"/>
  <c r="R768" i="1"/>
  <c r="O768" i="1"/>
  <c r="J768" i="1"/>
  <c r="I768" i="1"/>
  <c r="H768" i="1"/>
  <c r="E768" i="1"/>
  <c r="S767" i="1"/>
  <c r="R767" i="1"/>
  <c r="O767" i="1"/>
  <c r="J767" i="1"/>
  <c r="I767" i="1"/>
  <c r="H767" i="1"/>
  <c r="E767" i="1"/>
  <c r="S765" i="1"/>
  <c r="R765" i="1"/>
  <c r="O765" i="1"/>
  <c r="J765" i="1"/>
  <c r="I765" i="1"/>
  <c r="H765" i="1"/>
  <c r="E765" i="1"/>
  <c r="S764" i="1"/>
  <c r="R764" i="1"/>
  <c r="O764" i="1"/>
  <c r="J764" i="1"/>
  <c r="I764" i="1"/>
  <c r="H764" i="1"/>
  <c r="E764" i="1"/>
  <c r="S763" i="1"/>
  <c r="R763" i="1"/>
  <c r="O763" i="1"/>
  <c r="J763" i="1"/>
  <c r="I763" i="1"/>
  <c r="H763" i="1"/>
  <c r="E763" i="1"/>
  <c r="S762" i="1"/>
  <c r="R762" i="1"/>
  <c r="O762" i="1"/>
  <c r="J762" i="1"/>
  <c r="I762" i="1"/>
  <c r="H762" i="1"/>
  <c r="E762" i="1"/>
  <c r="S761" i="1"/>
  <c r="R761" i="1"/>
  <c r="O761" i="1"/>
  <c r="J761" i="1"/>
  <c r="I761" i="1"/>
  <c r="H761" i="1"/>
  <c r="E761" i="1"/>
  <c r="S760" i="1"/>
  <c r="R760" i="1"/>
  <c r="O760" i="1"/>
  <c r="J760" i="1"/>
  <c r="I760" i="1"/>
  <c r="H760" i="1"/>
  <c r="E760" i="1"/>
  <c r="S759" i="1"/>
  <c r="R759" i="1"/>
  <c r="O759" i="1"/>
  <c r="J759" i="1"/>
  <c r="I759" i="1"/>
  <c r="H759" i="1"/>
  <c r="E759" i="1"/>
  <c r="S758" i="1"/>
  <c r="R758" i="1"/>
  <c r="O758" i="1"/>
  <c r="J758" i="1"/>
  <c r="I758" i="1"/>
  <c r="H758" i="1"/>
  <c r="E758" i="1"/>
  <c r="S757" i="1"/>
  <c r="R757" i="1"/>
  <c r="O757" i="1"/>
  <c r="J757" i="1"/>
  <c r="I757" i="1"/>
  <c r="H757" i="1"/>
  <c r="E757" i="1"/>
  <c r="S756" i="1"/>
  <c r="R756" i="1"/>
  <c r="O756" i="1"/>
  <c r="J756" i="1"/>
  <c r="I756" i="1"/>
  <c r="H756" i="1"/>
  <c r="E756" i="1"/>
  <c r="S755" i="1"/>
  <c r="R755" i="1"/>
  <c r="O755" i="1"/>
  <c r="J755" i="1"/>
  <c r="I755" i="1"/>
  <c r="H755" i="1"/>
  <c r="E755" i="1"/>
  <c r="S754" i="1"/>
  <c r="R754" i="1"/>
  <c r="O754" i="1"/>
  <c r="J754" i="1"/>
  <c r="I754" i="1"/>
  <c r="H754" i="1"/>
  <c r="E754" i="1"/>
  <c r="S753" i="1"/>
  <c r="R753" i="1"/>
  <c r="O753" i="1"/>
  <c r="J753" i="1"/>
  <c r="I753" i="1"/>
  <c r="H753" i="1"/>
  <c r="E753" i="1"/>
  <c r="S752" i="1"/>
  <c r="R752" i="1"/>
  <c r="O752" i="1"/>
  <c r="J752" i="1"/>
  <c r="I752" i="1"/>
  <c r="H752" i="1"/>
  <c r="E752" i="1"/>
  <c r="S751" i="1"/>
  <c r="R751" i="1"/>
  <c r="O751" i="1"/>
  <c r="J751" i="1"/>
  <c r="I751" i="1"/>
  <c r="H751" i="1"/>
  <c r="E751" i="1"/>
  <c r="S750" i="1"/>
  <c r="R750" i="1"/>
  <c r="O750" i="1"/>
  <c r="J750" i="1"/>
  <c r="I750" i="1"/>
  <c r="H750" i="1"/>
  <c r="E750" i="1"/>
  <c r="S749" i="1"/>
  <c r="R749" i="1"/>
  <c r="O749" i="1"/>
  <c r="J749" i="1"/>
  <c r="I749" i="1"/>
  <c r="H749" i="1"/>
  <c r="E749" i="1"/>
  <c r="S748" i="1"/>
  <c r="R748" i="1"/>
  <c r="O748" i="1"/>
  <c r="J748" i="1"/>
  <c r="I748" i="1"/>
  <c r="H748" i="1"/>
  <c r="E748" i="1"/>
  <c r="S747" i="1"/>
  <c r="R747" i="1"/>
  <c r="O747" i="1"/>
  <c r="J747" i="1"/>
  <c r="I747" i="1"/>
  <c r="H747" i="1"/>
  <c r="E747" i="1"/>
  <c r="S746" i="1"/>
  <c r="R746" i="1"/>
  <c r="O746" i="1"/>
  <c r="J746" i="1"/>
  <c r="I746" i="1"/>
  <c r="H746" i="1"/>
  <c r="E746" i="1"/>
  <c r="S745" i="1"/>
  <c r="R745" i="1"/>
  <c r="O745" i="1"/>
  <c r="J745" i="1"/>
  <c r="I745" i="1"/>
  <c r="H745" i="1"/>
  <c r="E745" i="1"/>
  <c r="S744" i="1"/>
  <c r="R744" i="1"/>
  <c r="O744" i="1"/>
  <c r="J744" i="1"/>
  <c r="I744" i="1"/>
  <c r="H744" i="1"/>
  <c r="E744" i="1"/>
  <c r="S743" i="1"/>
  <c r="R743" i="1"/>
  <c r="O743" i="1"/>
  <c r="J743" i="1"/>
  <c r="I743" i="1"/>
  <c r="H743" i="1"/>
  <c r="E743" i="1"/>
  <c r="S742" i="1"/>
  <c r="R742" i="1"/>
  <c r="O742" i="1"/>
  <c r="J742" i="1"/>
  <c r="I742" i="1"/>
  <c r="H742" i="1"/>
  <c r="E742" i="1"/>
  <c r="S741" i="1"/>
  <c r="R741" i="1"/>
  <c r="O741" i="1"/>
  <c r="J741" i="1"/>
  <c r="I741" i="1"/>
  <c r="H741" i="1"/>
  <c r="E741" i="1"/>
  <c r="S740" i="1"/>
  <c r="R740" i="1"/>
  <c r="O740" i="1"/>
  <c r="J740" i="1"/>
  <c r="I740" i="1"/>
  <c r="H740" i="1"/>
  <c r="E740" i="1"/>
  <c r="S739" i="1"/>
  <c r="R739" i="1"/>
  <c r="O739" i="1"/>
  <c r="J739" i="1"/>
  <c r="I739" i="1"/>
  <c r="H739" i="1"/>
  <c r="E739" i="1"/>
  <c r="S737" i="1"/>
  <c r="R737" i="1"/>
  <c r="O737" i="1"/>
  <c r="J737" i="1"/>
  <c r="I737" i="1"/>
  <c r="H737" i="1"/>
  <c r="E737" i="1"/>
  <c r="S736" i="1"/>
  <c r="R736" i="1"/>
  <c r="O736" i="1"/>
  <c r="J736" i="1"/>
  <c r="I736" i="1"/>
  <c r="H736" i="1"/>
  <c r="E736" i="1"/>
  <c r="S734" i="1"/>
  <c r="R734" i="1"/>
  <c r="O734" i="1"/>
  <c r="J734" i="1"/>
  <c r="I734" i="1"/>
  <c r="H734" i="1"/>
  <c r="E734" i="1"/>
  <c r="S733" i="1"/>
  <c r="R733" i="1"/>
  <c r="O733" i="1"/>
  <c r="J733" i="1"/>
  <c r="I733" i="1"/>
  <c r="H733" i="1"/>
  <c r="E733" i="1"/>
  <c r="S732" i="1"/>
  <c r="R732" i="1"/>
  <c r="O732" i="1"/>
  <c r="J732" i="1"/>
  <c r="I732" i="1"/>
  <c r="H732" i="1"/>
  <c r="E732" i="1"/>
  <c r="S731" i="1"/>
  <c r="R731" i="1"/>
  <c r="O731" i="1"/>
  <c r="J731" i="1"/>
  <c r="I731" i="1"/>
  <c r="H731" i="1"/>
  <c r="E731" i="1"/>
  <c r="S730" i="1"/>
  <c r="R730" i="1"/>
  <c r="O730" i="1"/>
  <c r="J730" i="1"/>
  <c r="I730" i="1"/>
  <c r="H730" i="1"/>
  <c r="E730" i="1"/>
  <c r="S729" i="1"/>
  <c r="R729" i="1"/>
  <c r="O729" i="1"/>
  <c r="J729" i="1"/>
  <c r="I729" i="1"/>
  <c r="H729" i="1"/>
  <c r="E729" i="1"/>
  <c r="S728" i="1"/>
  <c r="R728" i="1"/>
  <c r="O728" i="1"/>
  <c r="J728" i="1"/>
  <c r="I728" i="1"/>
  <c r="H728" i="1"/>
  <c r="E728" i="1"/>
  <c r="S727" i="1"/>
  <c r="R727" i="1"/>
  <c r="O727" i="1"/>
  <c r="J727" i="1"/>
  <c r="I727" i="1"/>
  <c r="H727" i="1"/>
  <c r="E727" i="1"/>
  <c r="S726" i="1"/>
  <c r="R726" i="1"/>
  <c r="O726" i="1"/>
  <c r="J726" i="1"/>
  <c r="I726" i="1"/>
  <c r="H726" i="1"/>
  <c r="E726" i="1"/>
  <c r="S725" i="1"/>
  <c r="R725" i="1"/>
  <c r="O725" i="1"/>
  <c r="J725" i="1"/>
  <c r="I725" i="1"/>
  <c r="H725" i="1"/>
  <c r="E725" i="1"/>
  <c r="S724" i="1"/>
  <c r="R724" i="1"/>
  <c r="O724" i="1"/>
  <c r="J724" i="1"/>
  <c r="I724" i="1"/>
  <c r="H724" i="1"/>
  <c r="E724" i="1"/>
  <c r="S723" i="1"/>
  <c r="R723" i="1"/>
  <c r="O723" i="1"/>
  <c r="J723" i="1"/>
  <c r="I723" i="1"/>
  <c r="H723" i="1"/>
  <c r="E723" i="1"/>
  <c r="S722" i="1"/>
  <c r="R722" i="1"/>
  <c r="O722" i="1"/>
  <c r="J722" i="1"/>
  <c r="I722" i="1"/>
  <c r="H722" i="1"/>
  <c r="E722" i="1"/>
  <c r="S721" i="1"/>
  <c r="R721" i="1"/>
  <c r="O721" i="1"/>
  <c r="J721" i="1"/>
  <c r="I721" i="1"/>
  <c r="H721" i="1"/>
  <c r="E721" i="1"/>
  <c r="S720" i="1"/>
  <c r="R720" i="1"/>
  <c r="O720" i="1"/>
  <c r="J720" i="1"/>
  <c r="I720" i="1"/>
  <c r="H720" i="1"/>
  <c r="E720" i="1"/>
  <c r="S719" i="1"/>
  <c r="R719" i="1"/>
  <c r="O719" i="1"/>
  <c r="J719" i="1"/>
  <c r="I719" i="1"/>
  <c r="H719" i="1"/>
  <c r="E719" i="1"/>
  <c r="S718" i="1"/>
  <c r="R718" i="1"/>
  <c r="O718" i="1"/>
  <c r="J718" i="1"/>
  <c r="I718" i="1"/>
  <c r="H718" i="1"/>
  <c r="E718" i="1"/>
  <c r="S717" i="1"/>
  <c r="R717" i="1"/>
  <c r="O717" i="1"/>
  <c r="J717" i="1"/>
  <c r="I717" i="1"/>
  <c r="H717" i="1"/>
  <c r="E717" i="1"/>
  <c r="S716" i="1"/>
  <c r="R716" i="1"/>
  <c r="O716" i="1"/>
  <c r="J716" i="1"/>
  <c r="I716" i="1"/>
  <c r="H716" i="1"/>
  <c r="E716" i="1"/>
  <c r="S715" i="1"/>
  <c r="R715" i="1"/>
  <c r="O715" i="1"/>
  <c r="J715" i="1"/>
  <c r="I715" i="1"/>
  <c r="H715" i="1"/>
  <c r="E715" i="1"/>
  <c r="S714" i="1"/>
  <c r="R714" i="1"/>
  <c r="O714" i="1"/>
  <c r="J714" i="1"/>
  <c r="I714" i="1"/>
  <c r="H714" i="1"/>
  <c r="E714" i="1"/>
  <c r="S713" i="1"/>
  <c r="R713" i="1"/>
  <c r="O713" i="1"/>
  <c r="J713" i="1"/>
  <c r="I713" i="1"/>
  <c r="H713" i="1"/>
  <c r="E713" i="1"/>
  <c r="S712" i="1"/>
  <c r="R712" i="1"/>
  <c r="O712" i="1"/>
  <c r="J712" i="1"/>
  <c r="I712" i="1"/>
  <c r="H712" i="1"/>
  <c r="E712" i="1"/>
  <c r="S711" i="1"/>
  <c r="R711" i="1"/>
  <c r="O711" i="1"/>
  <c r="J711" i="1"/>
  <c r="I711" i="1"/>
  <c r="H711" i="1"/>
  <c r="E711" i="1"/>
  <c r="S710" i="1"/>
  <c r="R710" i="1"/>
  <c r="O710" i="1"/>
  <c r="J710" i="1"/>
  <c r="I710" i="1"/>
  <c r="H710" i="1"/>
  <c r="E710" i="1"/>
  <c r="S709" i="1"/>
  <c r="R709" i="1"/>
  <c r="O709" i="1"/>
  <c r="J709" i="1"/>
  <c r="I709" i="1"/>
  <c r="H709" i="1"/>
  <c r="E709" i="1"/>
  <c r="S708" i="1"/>
  <c r="R708" i="1"/>
  <c r="O708" i="1"/>
  <c r="J708" i="1"/>
  <c r="I708" i="1"/>
  <c r="H708" i="1"/>
  <c r="E708" i="1"/>
  <c r="S707" i="1"/>
  <c r="R707" i="1"/>
  <c r="O707" i="1"/>
  <c r="J707" i="1"/>
  <c r="I707" i="1"/>
  <c r="H707" i="1"/>
  <c r="E707" i="1"/>
  <c r="S706" i="1"/>
  <c r="R706" i="1"/>
  <c r="O706" i="1"/>
  <c r="J706" i="1"/>
  <c r="I706" i="1"/>
  <c r="H706" i="1"/>
  <c r="E706" i="1"/>
  <c r="S705" i="1"/>
  <c r="R705" i="1"/>
  <c r="O705" i="1"/>
  <c r="J705" i="1"/>
  <c r="I705" i="1"/>
  <c r="H705" i="1"/>
  <c r="E705" i="1"/>
  <c r="S704" i="1"/>
  <c r="R704" i="1"/>
  <c r="O704" i="1"/>
  <c r="J704" i="1"/>
  <c r="I704" i="1"/>
  <c r="H704" i="1"/>
  <c r="E704" i="1"/>
  <c r="S703" i="1"/>
  <c r="R703" i="1"/>
  <c r="O703" i="1"/>
  <c r="J703" i="1"/>
  <c r="I703" i="1"/>
  <c r="H703" i="1"/>
  <c r="E703" i="1"/>
  <c r="S702" i="1"/>
  <c r="R702" i="1"/>
  <c r="O702" i="1"/>
  <c r="J702" i="1"/>
  <c r="I702" i="1"/>
  <c r="H702" i="1"/>
  <c r="E702" i="1"/>
  <c r="S701" i="1"/>
  <c r="R701" i="1"/>
  <c r="O701" i="1"/>
  <c r="J701" i="1"/>
  <c r="I701" i="1"/>
  <c r="H701" i="1"/>
  <c r="E701" i="1"/>
  <c r="S700" i="1"/>
  <c r="R700" i="1"/>
  <c r="O700" i="1"/>
  <c r="J700" i="1"/>
  <c r="I700" i="1"/>
  <c r="H700" i="1"/>
  <c r="E700" i="1"/>
  <c r="S699" i="1"/>
  <c r="R699" i="1"/>
  <c r="O699" i="1"/>
  <c r="J699" i="1"/>
  <c r="I699" i="1"/>
  <c r="H699" i="1"/>
  <c r="E699" i="1"/>
  <c r="S698" i="1"/>
  <c r="R698" i="1"/>
  <c r="O698" i="1"/>
  <c r="J698" i="1"/>
  <c r="I698" i="1"/>
  <c r="H698" i="1"/>
  <c r="E698" i="1"/>
  <c r="S697" i="1"/>
  <c r="R697" i="1"/>
  <c r="O697" i="1"/>
  <c r="J697" i="1"/>
  <c r="I697" i="1"/>
  <c r="H697" i="1"/>
  <c r="E697" i="1"/>
  <c r="S696" i="1"/>
  <c r="R696" i="1"/>
  <c r="O696" i="1"/>
  <c r="J696" i="1"/>
  <c r="I696" i="1"/>
  <c r="H696" i="1"/>
  <c r="E696" i="1"/>
  <c r="S695" i="1"/>
  <c r="R695" i="1"/>
  <c r="O695" i="1"/>
  <c r="J695" i="1"/>
  <c r="I695" i="1"/>
  <c r="H695" i="1"/>
  <c r="E695" i="1"/>
  <c r="S694" i="1"/>
  <c r="R694" i="1"/>
  <c r="O694" i="1"/>
  <c r="J694" i="1"/>
  <c r="I694" i="1"/>
  <c r="H694" i="1"/>
  <c r="E694" i="1"/>
  <c r="S693" i="1"/>
  <c r="R693" i="1"/>
  <c r="O693" i="1"/>
  <c r="J693" i="1"/>
  <c r="I693" i="1"/>
  <c r="H693" i="1"/>
  <c r="E693" i="1"/>
  <c r="S692" i="1"/>
  <c r="R692" i="1"/>
  <c r="O692" i="1"/>
  <c r="J692" i="1"/>
  <c r="I692" i="1"/>
  <c r="H692" i="1"/>
  <c r="E692" i="1"/>
  <c r="S691" i="1"/>
  <c r="R691" i="1"/>
  <c r="O691" i="1"/>
  <c r="J691" i="1"/>
  <c r="I691" i="1"/>
  <c r="H691" i="1"/>
  <c r="E691" i="1"/>
  <c r="S690" i="1"/>
  <c r="R690" i="1"/>
  <c r="O690" i="1"/>
  <c r="J690" i="1"/>
  <c r="I690" i="1"/>
  <c r="H690" i="1"/>
  <c r="E690" i="1"/>
  <c r="S689" i="1"/>
  <c r="R689" i="1"/>
  <c r="O689" i="1"/>
  <c r="J689" i="1"/>
  <c r="I689" i="1"/>
  <c r="H689" i="1"/>
  <c r="E689" i="1"/>
  <c r="S687" i="1"/>
  <c r="R687" i="1"/>
  <c r="O687" i="1"/>
  <c r="J687" i="1"/>
  <c r="I687" i="1"/>
  <c r="H687" i="1"/>
  <c r="E687" i="1"/>
  <c r="S686" i="1"/>
  <c r="R686" i="1"/>
  <c r="O686" i="1"/>
  <c r="J686" i="1"/>
  <c r="I686" i="1"/>
  <c r="H686" i="1"/>
  <c r="E686" i="1"/>
  <c r="S685" i="1"/>
  <c r="R685" i="1"/>
  <c r="O685" i="1"/>
  <c r="J685" i="1"/>
  <c r="I685" i="1"/>
  <c r="H685" i="1"/>
  <c r="E685" i="1"/>
  <c r="S684" i="1"/>
  <c r="R684" i="1"/>
  <c r="O684" i="1"/>
  <c r="J684" i="1"/>
  <c r="I684" i="1"/>
  <c r="H684" i="1"/>
  <c r="E684" i="1"/>
  <c r="S683" i="1"/>
  <c r="R683" i="1"/>
  <c r="O683" i="1"/>
  <c r="J683" i="1"/>
  <c r="I683" i="1"/>
  <c r="H683" i="1"/>
  <c r="E683" i="1"/>
  <c r="S682" i="1"/>
  <c r="R682" i="1"/>
  <c r="O682" i="1"/>
  <c r="J682" i="1"/>
  <c r="I682" i="1"/>
  <c r="H682" i="1"/>
  <c r="E682" i="1"/>
  <c r="S681" i="1"/>
  <c r="R681" i="1"/>
  <c r="O681" i="1"/>
  <c r="J681" i="1"/>
  <c r="I681" i="1"/>
  <c r="H681" i="1"/>
  <c r="E681" i="1"/>
  <c r="S680" i="1"/>
  <c r="R680" i="1"/>
  <c r="O680" i="1"/>
  <c r="J680" i="1"/>
  <c r="I680" i="1"/>
  <c r="H680" i="1"/>
  <c r="E680" i="1"/>
  <c r="S679" i="1"/>
  <c r="R679" i="1"/>
  <c r="O679" i="1"/>
  <c r="J679" i="1"/>
  <c r="I679" i="1"/>
  <c r="H679" i="1"/>
  <c r="E679" i="1"/>
  <c r="S678" i="1"/>
  <c r="R678" i="1"/>
  <c r="O678" i="1"/>
  <c r="J678" i="1"/>
  <c r="I678" i="1"/>
  <c r="H678" i="1"/>
  <c r="E678" i="1"/>
  <c r="S677" i="1"/>
  <c r="R677" i="1"/>
  <c r="O677" i="1"/>
  <c r="J677" i="1"/>
  <c r="I677" i="1"/>
  <c r="H677" i="1"/>
  <c r="E677" i="1"/>
  <c r="S676" i="1"/>
  <c r="R676" i="1"/>
  <c r="O676" i="1"/>
  <c r="J676" i="1"/>
  <c r="I676" i="1"/>
  <c r="H676" i="1"/>
  <c r="E676" i="1"/>
  <c r="S675" i="1"/>
  <c r="R675" i="1"/>
  <c r="O675" i="1"/>
  <c r="J675" i="1"/>
  <c r="I675" i="1"/>
  <c r="H675" i="1"/>
  <c r="E675" i="1"/>
  <c r="S674" i="1"/>
  <c r="R674" i="1"/>
  <c r="O674" i="1"/>
  <c r="J674" i="1"/>
  <c r="I674" i="1"/>
  <c r="H674" i="1"/>
  <c r="E674" i="1"/>
  <c r="S673" i="1"/>
  <c r="R673" i="1"/>
  <c r="O673" i="1"/>
  <c r="J673" i="1"/>
  <c r="I673" i="1"/>
  <c r="H673" i="1"/>
  <c r="E673" i="1"/>
  <c r="S672" i="1"/>
  <c r="R672" i="1"/>
  <c r="O672" i="1"/>
  <c r="J672" i="1"/>
  <c r="I672" i="1"/>
  <c r="H672" i="1"/>
  <c r="E672" i="1"/>
  <c r="S671" i="1"/>
  <c r="R671" i="1"/>
  <c r="O671" i="1"/>
  <c r="J671" i="1"/>
  <c r="I671" i="1"/>
  <c r="H671" i="1"/>
  <c r="E671" i="1"/>
  <c r="S670" i="1"/>
  <c r="R670" i="1"/>
  <c r="O670" i="1"/>
  <c r="J670" i="1"/>
  <c r="I670" i="1"/>
  <c r="H670" i="1"/>
  <c r="E670" i="1"/>
  <c r="S669" i="1"/>
  <c r="R669" i="1"/>
  <c r="O669" i="1"/>
  <c r="J669" i="1"/>
  <c r="I669" i="1"/>
  <c r="H669" i="1"/>
  <c r="E669" i="1"/>
  <c r="S668" i="1"/>
  <c r="R668" i="1"/>
  <c r="O668" i="1"/>
  <c r="J668" i="1"/>
  <c r="I668" i="1"/>
  <c r="H668" i="1"/>
  <c r="E668" i="1"/>
  <c r="S667" i="1"/>
  <c r="R667" i="1"/>
  <c r="O667" i="1"/>
  <c r="J667" i="1"/>
  <c r="I667" i="1"/>
  <c r="H667" i="1"/>
  <c r="E667" i="1"/>
  <c r="S666" i="1"/>
  <c r="R666" i="1"/>
  <c r="O666" i="1"/>
  <c r="J666" i="1"/>
  <c r="I666" i="1"/>
  <c r="H666" i="1"/>
  <c r="E666" i="1"/>
  <c r="S665" i="1"/>
  <c r="R665" i="1"/>
  <c r="O665" i="1"/>
  <c r="J665" i="1"/>
  <c r="I665" i="1"/>
  <c r="H665" i="1"/>
  <c r="E665" i="1"/>
  <c r="S664" i="1"/>
  <c r="R664" i="1"/>
  <c r="O664" i="1"/>
  <c r="J664" i="1"/>
  <c r="I664" i="1"/>
  <c r="H664" i="1"/>
  <c r="E664" i="1"/>
  <c r="S663" i="1"/>
  <c r="R663" i="1"/>
  <c r="O663" i="1"/>
  <c r="J663" i="1"/>
  <c r="I663" i="1"/>
  <c r="H663" i="1"/>
  <c r="E663" i="1"/>
  <c r="S662" i="1"/>
  <c r="R662" i="1"/>
  <c r="O662" i="1"/>
  <c r="J662" i="1"/>
  <c r="I662" i="1"/>
  <c r="H662" i="1"/>
  <c r="E662" i="1"/>
  <c r="S661" i="1"/>
  <c r="R661" i="1"/>
  <c r="O661" i="1"/>
  <c r="J661" i="1"/>
  <c r="I661" i="1"/>
  <c r="H661" i="1"/>
  <c r="E661" i="1"/>
  <c r="S660" i="1"/>
  <c r="R660" i="1"/>
  <c r="O660" i="1"/>
  <c r="J660" i="1"/>
  <c r="I660" i="1"/>
  <c r="H660" i="1"/>
  <c r="E660" i="1"/>
  <c r="S659" i="1"/>
  <c r="R659" i="1"/>
  <c r="O659" i="1"/>
  <c r="J659" i="1"/>
  <c r="I659" i="1"/>
  <c r="H659" i="1"/>
  <c r="E659" i="1"/>
  <c r="S658" i="1"/>
  <c r="R658" i="1"/>
  <c r="O658" i="1"/>
  <c r="J658" i="1"/>
  <c r="I658" i="1"/>
  <c r="H658" i="1"/>
  <c r="E658" i="1"/>
  <c r="S657" i="1"/>
  <c r="R657" i="1"/>
  <c r="O657" i="1"/>
  <c r="J657" i="1"/>
  <c r="I657" i="1"/>
  <c r="H657" i="1"/>
  <c r="E657" i="1"/>
  <c r="S656" i="1"/>
  <c r="R656" i="1"/>
  <c r="O656" i="1"/>
  <c r="J656" i="1"/>
  <c r="I656" i="1"/>
  <c r="H656" i="1"/>
  <c r="E656" i="1"/>
  <c r="S655" i="1"/>
  <c r="R655" i="1"/>
  <c r="O655" i="1"/>
  <c r="J655" i="1"/>
  <c r="I655" i="1"/>
  <c r="H655" i="1"/>
  <c r="E655" i="1"/>
  <c r="S654" i="1"/>
  <c r="R654" i="1"/>
  <c r="O654" i="1"/>
  <c r="J654" i="1"/>
  <c r="I654" i="1"/>
  <c r="H654" i="1"/>
  <c r="E654" i="1"/>
  <c r="S653" i="1"/>
  <c r="R653" i="1"/>
  <c r="O653" i="1"/>
  <c r="J653" i="1"/>
  <c r="I653" i="1"/>
  <c r="H653" i="1"/>
  <c r="E653" i="1"/>
  <c r="S652" i="1"/>
  <c r="R652" i="1"/>
  <c r="O652" i="1"/>
  <c r="J652" i="1"/>
  <c r="I652" i="1"/>
  <c r="H652" i="1"/>
  <c r="E652" i="1"/>
  <c r="S651" i="1"/>
  <c r="R651" i="1"/>
  <c r="O651" i="1"/>
  <c r="J651" i="1"/>
  <c r="I651" i="1"/>
  <c r="H651" i="1"/>
  <c r="E651" i="1"/>
  <c r="S650" i="1"/>
  <c r="R650" i="1"/>
  <c r="O650" i="1"/>
  <c r="J650" i="1"/>
  <c r="I650" i="1"/>
  <c r="H650" i="1"/>
  <c r="E650" i="1"/>
  <c r="S649" i="1"/>
  <c r="R649" i="1"/>
  <c r="O649" i="1"/>
  <c r="J649" i="1"/>
  <c r="I649" i="1"/>
  <c r="H649" i="1"/>
  <c r="E649" i="1"/>
  <c r="S648" i="1"/>
  <c r="R648" i="1"/>
  <c r="O648" i="1"/>
  <c r="J648" i="1"/>
  <c r="I648" i="1"/>
  <c r="H648" i="1"/>
  <c r="E648" i="1"/>
  <c r="S646" i="1"/>
  <c r="R646" i="1"/>
  <c r="O646" i="1"/>
  <c r="J646" i="1"/>
  <c r="I646" i="1"/>
  <c r="H646" i="1"/>
  <c r="E646" i="1"/>
  <c r="S645" i="1"/>
  <c r="R645" i="1"/>
  <c r="O645" i="1"/>
  <c r="J645" i="1"/>
  <c r="I645" i="1"/>
  <c r="H645" i="1"/>
  <c r="E645" i="1"/>
  <c r="S644" i="1"/>
  <c r="R644" i="1"/>
  <c r="O644" i="1"/>
  <c r="J644" i="1"/>
  <c r="I644" i="1"/>
  <c r="H644" i="1"/>
  <c r="E644" i="1"/>
  <c r="S642" i="1"/>
  <c r="R642" i="1"/>
  <c r="O642" i="1"/>
  <c r="J642" i="1"/>
  <c r="I642" i="1"/>
  <c r="H642" i="1"/>
  <c r="E642" i="1"/>
  <c r="S641" i="1"/>
  <c r="R641" i="1"/>
  <c r="O641" i="1"/>
  <c r="J641" i="1"/>
  <c r="I641" i="1"/>
  <c r="H641" i="1"/>
  <c r="E641" i="1"/>
  <c r="S640" i="1"/>
  <c r="R640" i="1"/>
  <c r="O640" i="1"/>
  <c r="J640" i="1"/>
  <c r="I640" i="1"/>
  <c r="H640" i="1"/>
  <c r="E640" i="1"/>
  <c r="S639" i="1"/>
  <c r="R639" i="1"/>
  <c r="O639" i="1"/>
  <c r="J639" i="1"/>
  <c r="I639" i="1"/>
  <c r="H639" i="1"/>
  <c r="E639" i="1"/>
  <c r="S638" i="1"/>
  <c r="R638" i="1"/>
  <c r="O638" i="1"/>
  <c r="J638" i="1"/>
  <c r="I638" i="1"/>
  <c r="H638" i="1"/>
  <c r="E638" i="1"/>
  <c r="S637" i="1"/>
  <c r="R637" i="1"/>
  <c r="O637" i="1"/>
  <c r="J637" i="1"/>
  <c r="I637" i="1"/>
  <c r="H637" i="1"/>
  <c r="E637" i="1"/>
  <c r="S636" i="1"/>
  <c r="R636" i="1"/>
  <c r="O636" i="1"/>
  <c r="J636" i="1"/>
  <c r="I636" i="1"/>
  <c r="H636" i="1"/>
  <c r="E636" i="1"/>
  <c r="S635" i="1"/>
  <c r="R635" i="1"/>
  <c r="O635" i="1"/>
  <c r="J635" i="1"/>
  <c r="I635" i="1"/>
  <c r="H635" i="1"/>
  <c r="E635" i="1"/>
  <c r="S634" i="1"/>
  <c r="R634" i="1"/>
  <c r="O634" i="1"/>
  <c r="J634" i="1"/>
  <c r="I634" i="1"/>
  <c r="H634" i="1"/>
  <c r="E634" i="1"/>
  <c r="S633" i="1"/>
  <c r="R633" i="1"/>
  <c r="O633" i="1"/>
  <c r="J633" i="1"/>
  <c r="I633" i="1"/>
  <c r="H633" i="1"/>
  <c r="E633" i="1"/>
  <c r="S632" i="1"/>
  <c r="R632" i="1"/>
  <c r="O632" i="1"/>
  <c r="J632" i="1"/>
  <c r="I632" i="1"/>
  <c r="H632" i="1"/>
  <c r="E632" i="1"/>
  <c r="S631" i="1"/>
  <c r="R631" i="1"/>
  <c r="O631" i="1"/>
  <c r="J631" i="1"/>
  <c r="I631" i="1"/>
  <c r="H631" i="1"/>
  <c r="E631" i="1"/>
  <c r="S630" i="1"/>
  <c r="R630" i="1"/>
  <c r="O630" i="1"/>
  <c r="J630" i="1"/>
  <c r="I630" i="1"/>
  <c r="H630" i="1"/>
  <c r="E630" i="1"/>
  <c r="S629" i="1"/>
  <c r="R629" i="1"/>
  <c r="O629" i="1"/>
  <c r="J629" i="1"/>
  <c r="I629" i="1"/>
  <c r="H629" i="1"/>
  <c r="E629" i="1"/>
  <c r="S628" i="1"/>
  <c r="R628" i="1"/>
  <c r="O628" i="1"/>
  <c r="J628" i="1"/>
  <c r="I628" i="1"/>
  <c r="H628" i="1"/>
  <c r="E628" i="1"/>
  <c r="S627" i="1"/>
  <c r="R627" i="1"/>
  <c r="O627" i="1"/>
  <c r="J627" i="1"/>
  <c r="I627" i="1"/>
  <c r="H627" i="1"/>
  <c r="E627" i="1"/>
  <c r="S626" i="1"/>
  <c r="R626" i="1"/>
  <c r="O626" i="1"/>
  <c r="J626" i="1"/>
  <c r="I626" i="1"/>
  <c r="H626" i="1"/>
  <c r="E626" i="1"/>
  <c r="S625" i="1"/>
  <c r="R625" i="1"/>
  <c r="O625" i="1"/>
  <c r="J625" i="1"/>
  <c r="I625" i="1"/>
  <c r="H625" i="1"/>
  <c r="E625" i="1"/>
  <c r="S624" i="1"/>
  <c r="R624" i="1"/>
  <c r="O624" i="1"/>
  <c r="J624" i="1"/>
  <c r="I624" i="1"/>
  <c r="H624" i="1"/>
  <c r="E624" i="1"/>
  <c r="S623" i="1"/>
  <c r="R623" i="1"/>
  <c r="O623" i="1"/>
  <c r="J623" i="1"/>
  <c r="I623" i="1"/>
  <c r="H623" i="1"/>
  <c r="E623" i="1"/>
  <c r="S622" i="1"/>
  <c r="R622" i="1"/>
  <c r="O622" i="1"/>
  <c r="J622" i="1"/>
  <c r="I622" i="1"/>
  <c r="H622" i="1"/>
  <c r="E622" i="1"/>
  <c r="S621" i="1"/>
  <c r="R621" i="1"/>
  <c r="O621" i="1"/>
  <c r="J621" i="1"/>
  <c r="I621" i="1"/>
  <c r="H621" i="1"/>
  <c r="E621" i="1"/>
  <c r="S620" i="1"/>
  <c r="R620" i="1"/>
  <c r="O620" i="1"/>
  <c r="J620" i="1"/>
  <c r="I620" i="1"/>
  <c r="H620" i="1"/>
  <c r="E620" i="1"/>
  <c r="S619" i="1"/>
  <c r="R619" i="1"/>
  <c r="O619" i="1"/>
  <c r="J619" i="1"/>
  <c r="I619" i="1"/>
  <c r="H619" i="1"/>
  <c r="E619" i="1"/>
  <c r="S618" i="1"/>
  <c r="R618" i="1"/>
  <c r="O618" i="1"/>
  <c r="J618" i="1"/>
  <c r="I618" i="1"/>
  <c r="H618" i="1"/>
  <c r="E618" i="1"/>
  <c r="S617" i="1"/>
  <c r="R617" i="1"/>
  <c r="O617" i="1"/>
  <c r="J617" i="1"/>
  <c r="I617" i="1"/>
  <c r="H617" i="1"/>
  <c r="E617" i="1"/>
  <c r="S616" i="1"/>
  <c r="R616" i="1"/>
  <c r="O616" i="1"/>
  <c r="J616" i="1"/>
  <c r="I616" i="1"/>
  <c r="H616" i="1"/>
  <c r="E616" i="1"/>
  <c r="S615" i="1"/>
  <c r="R615" i="1"/>
  <c r="O615" i="1"/>
  <c r="J615" i="1"/>
  <c r="I615" i="1"/>
  <c r="H615" i="1"/>
  <c r="E615" i="1"/>
  <c r="S614" i="1"/>
  <c r="R614" i="1"/>
  <c r="O614" i="1"/>
  <c r="J614" i="1"/>
  <c r="I614" i="1"/>
  <c r="H614" i="1"/>
  <c r="E614" i="1"/>
  <c r="S613" i="1"/>
  <c r="R613" i="1"/>
  <c r="O613" i="1"/>
  <c r="J613" i="1"/>
  <c r="I613" i="1"/>
  <c r="H613" i="1"/>
  <c r="E613" i="1"/>
  <c r="S612" i="1"/>
  <c r="R612" i="1"/>
  <c r="O612" i="1"/>
  <c r="J612" i="1"/>
  <c r="I612" i="1"/>
  <c r="H612" i="1"/>
  <c r="E612" i="1"/>
  <c r="S611" i="1"/>
  <c r="R611" i="1"/>
  <c r="O611" i="1"/>
  <c r="J611" i="1"/>
  <c r="I611" i="1"/>
  <c r="H611" i="1"/>
  <c r="E611" i="1"/>
  <c r="S610" i="1"/>
  <c r="R610" i="1"/>
  <c r="O610" i="1"/>
  <c r="J610" i="1"/>
  <c r="I610" i="1"/>
  <c r="H610" i="1"/>
  <c r="E610" i="1"/>
  <c r="S609" i="1"/>
  <c r="R609" i="1"/>
  <c r="O609" i="1"/>
  <c r="J609" i="1"/>
  <c r="I609" i="1"/>
  <c r="H609" i="1"/>
  <c r="E609" i="1"/>
  <c r="S608" i="1"/>
  <c r="R608" i="1"/>
  <c r="O608" i="1"/>
  <c r="J608" i="1"/>
  <c r="I608" i="1"/>
  <c r="H608" i="1"/>
  <c r="E608" i="1"/>
  <c r="S607" i="1"/>
  <c r="R607" i="1"/>
  <c r="O607" i="1"/>
  <c r="J607" i="1"/>
  <c r="I607" i="1"/>
  <c r="H607" i="1"/>
  <c r="E607" i="1"/>
  <c r="S606" i="1"/>
  <c r="R606" i="1"/>
  <c r="O606" i="1"/>
  <c r="J606" i="1"/>
  <c r="I606" i="1"/>
  <c r="H606" i="1"/>
  <c r="E606" i="1"/>
  <c r="S605" i="1"/>
  <c r="R605" i="1"/>
  <c r="O605" i="1"/>
  <c r="J605" i="1"/>
  <c r="I605" i="1"/>
  <c r="H605" i="1"/>
  <c r="E605" i="1"/>
  <c r="S604" i="1"/>
  <c r="R604" i="1"/>
  <c r="O604" i="1"/>
  <c r="J604" i="1"/>
  <c r="I604" i="1"/>
  <c r="H604" i="1"/>
  <c r="E604" i="1"/>
  <c r="S603" i="1"/>
  <c r="R603" i="1"/>
  <c r="O603" i="1"/>
  <c r="J603" i="1"/>
  <c r="I603" i="1"/>
  <c r="H603" i="1"/>
  <c r="E603" i="1"/>
  <c r="S602" i="1"/>
  <c r="R602" i="1"/>
  <c r="O602" i="1"/>
  <c r="J602" i="1"/>
  <c r="I602" i="1"/>
  <c r="H602" i="1"/>
  <c r="E602" i="1"/>
  <c r="S601" i="1"/>
  <c r="R601" i="1"/>
  <c r="O601" i="1"/>
  <c r="J601" i="1"/>
  <c r="I601" i="1"/>
  <c r="H601" i="1"/>
  <c r="E601" i="1"/>
  <c r="S600" i="1"/>
  <c r="R600" i="1"/>
  <c r="O600" i="1"/>
  <c r="J600" i="1"/>
  <c r="I600" i="1"/>
  <c r="H600" i="1"/>
  <c r="E600" i="1"/>
  <c r="S599" i="1"/>
  <c r="R599" i="1"/>
  <c r="O599" i="1"/>
  <c r="J599" i="1"/>
  <c r="I599" i="1"/>
  <c r="H599" i="1"/>
  <c r="E599" i="1"/>
  <c r="S598" i="1"/>
  <c r="R598" i="1"/>
  <c r="O598" i="1"/>
  <c r="J598" i="1"/>
  <c r="I598" i="1"/>
  <c r="H598" i="1"/>
  <c r="E598" i="1"/>
  <c r="S597" i="1"/>
  <c r="R597" i="1"/>
  <c r="O597" i="1"/>
  <c r="J597" i="1"/>
  <c r="I597" i="1"/>
  <c r="H597" i="1"/>
  <c r="E597" i="1"/>
  <c r="S596" i="1"/>
  <c r="R596" i="1"/>
  <c r="O596" i="1"/>
  <c r="J596" i="1"/>
  <c r="I596" i="1"/>
  <c r="H596" i="1"/>
  <c r="E596" i="1"/>
  <c r="S595" i="1"/>
  <c r="R595" i="1"/>
  <c r="O595" i="1"/>
  <c r="J595" i="1"/>
  <c r="I595" i="1"/>
  <c r="H595" i="1"/>
  <c r="E595" i="1"/>
  <c r="S594" i="1"/>
  <c r="R594" i="1"/>
  <c r="O594" i="1"/>
  <c r="J594" i="1"/>
  <c r="I594" i="1"/>
  <c r="H594" i="1"/>
  <c r="E594" i="1"/>
  <c r="S593" i="1"/>
  <c r="R593" i="1"/>
  <c r="O593" i="1"/>
  <c r="J593" i="1"/>
  <c r="I593" i="1"/>
  <c r="H593" i="1"/>
  <c r="E593" i="1"/>
  <c r="S592" i="1"/>
  <c r="R592" i="1"/>
  <c r="O592" i="1"/>
  <c r="J592" i="1"/>
  <c r="I592" i="1"/>
  <c r="H592" i="1"/>
  <c r="E592" i="1"/>
  <c r="S591" i="1"/>
  <c r="R591" i="1"/>
  <c r="O591" i="1"/>
  <c r="J591" i="1"/>
  <c r="I591" i="1"/>
  <c r="H591" i="1"/>
  <c r="E591" i="1"/>
  <c r="S590" i="1"/>
  <c r="R590" i="1"/>
  <c r="O590" i="1"/>
  <c r="J590" i="1"/>
  <c r="I590" i="1"/>
  <c r="H590" i="1"/>
  <c r="E590" i="1"/>
  <c r="S589" i="1"/>
  <c r="R589" i="1"/>
  <c r="O589" i="1"/>
  <c r="J589" i="1"/>
  <c r="I589" i="1"/>
  <c r="H589" i="1"/>
  <c r="E589" i="1"/>
  <c r="S588" i="1"/>
  <c r="R588" i="1"/>
  <c r="O588" i="1"/>
  <c r="J588" i="1"/>
  <c r="I588" i="1"/>
  <c r="H588" i="1"/>
  <c r="E588" i="1"/>
  <c r="S587" i="1"/>
  <c r="R587" i="1"/>
  <c r="O587" i="1"/>
  <c r="J587" i="1"/>
  <c r="I587" i="1"/>
  <c r="H587" i="1"/>
  <c r="E587" i="1"/>
  <c r="S586" i="1"/>
  <c r="R586" i="1"/>
  <c r="O586" i="1"/>
  <c r="J586" i="1"/>
  <c r="I586" i="1"/>
  <c r="H586" i="1"/>
  <c r="E586" i="1"/>
  <c r="S585" i="1"/>
  <c r="R585" i="1"/>
  <c r="O585" i="1"/>
  <c r="J585" i="1"/>
  <c r="I585" i="1"/>
  <c r="H585" i="1"/>
  <c r="E585" i="1"/>
  <c r="S584" i="1"/>
  <c r="R584" i="1"/>
  <c r="O584" i="1"/>
  <c r="J584" i="1"/>
  <c r="I584" i="1"/>
  <c r="H584" i="1"/>
  <c r="E584" i="1"/>
  <c r="S583" i="1"/>
  <c r="R583" i="1"/>
  <c r="O583" i="1"/>
  <c r="J583" i="1"/>
  <c r="I583" i="1"/>
  <c r="H583" i="1"/>
  <c r="E583" i="1"/>
  <c r="S582" i="1"/>
  <c r="R582" i="1"/>
  <c r="O582" i="1"/>
  <c r="J582" i="1"/>
  <c r="I582" i="1"/>
  <c r="H582" i="1"/>
  <c r="E582" i="1"/>
  <c r="S581" i="1"/>
  <c r="R581" i="1"/>
  <c r="O581" i="1"/>
  <c r="J581" i="1"/>
  <c r="I581" i="1"/>
  <c r="H581" i="1"/>
  <c r="E581" i="1"/>
  <c r="S580" i="1"/>
  <c r="R580" i="1"/>
  <c r="O580" i="1"/>
  <c r="J580" i="1"/>
  <c r="I580" i="1"/>
  <c r="H580" i="1"/>
  <c r="E580" i="1"/>
  <c r="S579" i="1"/>
  <c r="R579" i="1"/>
  <c r="O579" i="1"/>
  <c r="J579" i="1"/>
  <c r="I579" i="1"/>
  <c r="H579" i="1"/>
  <c r="E579" i="1"/>
  <c r="S578" i="1"/>
  <c r="R578" i="1"/>
  <c r="O578" i="1"/>
  <c r="J578" i="1"/>
  <c r="I578" i="1"/>
  <c r="H578" i="1"/>
  <c r="E578" i="1"/>
  <c r="S577" i="1"/>
  <c r="R577" i="1"/>
  <c r="O577" i="1"/>
  <c r="J577" i="1"/>
  <c r="I577" i="1"/>
  <c r="H577" i="1"/>
  <c r="E577" i="1"/>
  <c r="S576" i="1"/>
  <c r="R576" i="1"/>
  <c r="O576" i="1"/>
  <c r="J576" i="1"/>
  <c r="I576" i="1"/>
  <c r="H576" i="1"/>
  <c r="E576" i="1"/>
  <c r="S575" i="1"/>
  <c r="R575" i="1"/>
  <c r="O575" i="1"/>
  <c r="J575" i="1"/>
  <c r="I575" i="1"/>
  <c r="H575" i="1"/>
  <c r="E575" i="1"/>
  <c r="S574" i="1"/>
  <c r="R574" i="1"/>
  <c r="O574" i="1"/>
  <c r="J574" i="1"/>
  <c r="I574" i="1"/>
  <c r="H574" i="1"/>
  <c r="E574" i="1"/>
  <c r="S573" i="1"/>
  <c r="R573" i="1"/>
  <c r="O573" i="1"/>
  <c r="J573" i="1"/>
  <c r="I573" i="1"/>
  <c r="H573" i="1"/>
  <c r="E573" i="1"/>
  <c r="S572" i="1"/>
  <c r="R572" i="1"/>
  <c r="O572" i="1"/>
  <c r="J572" i="1"/>
  <c r="I572" i="1"/>
  <c r="H572" i="1"/>
  <c r="E572" i="1"/>
  <c r="S571" i="1"/>
  <c r="R571" i="1"/>
  <c r="O571" i="1"/>
  <c r="J571" i="1"/>
  <c r="I571" i="1"/>
  <c r="H571" i="1"/>
  <c r="E571" i="1"/>
  <c r="S570" i="1"/>
  <c r="R570" i="1"/>
  <c r="O570" i="1"/>
  <c r="J570" i="1"/>
  <c r="I570" i="1"/>
  <c r="H570" i="1"/>
  <c r="E570" i="1"/>
  <c r="S569" i="1"/>
  <c r="R569" i="1"/>
  <c r="O569" i="1"/>
  <c r="J569" i="1"/>
  <c r="I569" i="1"/>
  <c r="H569" i="1"/>
  <c r="E569" i="1"/>
  <c r="S568" i="1"/>
  <c r="R568" i="1"/>
  <c r="O568" i="1"/>
  <c r="J568" i="1"/>
  <c r="I568" i="1"/>
  <c r="H568" i="1"/>
  <c r="E568" i="1"/>
  <c r="S567" i="1"/>
  <c r="R567" i="1"/>
  <c r="O567" i="1"/>
  <c r="J567" i="1"/>
  <c r="I567" i="1"/>
  <c r="H567" i="1"/>
  <c r="E567" i="1"/>
  <c r="S566" i="1"/>
  <c r="R566" i="1"/>
  <c r="O566" i="1"/>
  <c r="J566" i="1"/>
  <c r="I566" i="1"/>
  <c r="H566" i="1"/>
  <c r="E566" i="1"/>
  <c r="S565" i="1"/>
  <c r="R565" i="1"/>
  <c r="O565" i="1"/>
  <c r="J565" i="1"/>
  <c r="I565" i="1"/>
  <c r="H565" i="1"/>
  <c r="E565" i="1"/>
  <c r="S564" i="1"/>
  <c r="R564" i="1"/>
  <c r="O564" i="1"/>
  <c r="J564" i="1"/>
  <c r="I564" i="1"/>
  <c r="H564" i="1"/>
  <c r="E564" i="1"/>
  <c r="S563" i="1"/>
  <c r="R563" i="1"/>
  <c r="O563" i="1"/>
  <c r="J563" i="1"/>
  <c r="I563" i="1"/>
  <c r="H563" i="1"/>
  <c r="E563" i="1"/>
  <c r="S562" i="1"/>
  <c r="R562" i="1"/>
  <c r="O562" i="1"/>
  <c r="J562" i="1"/>
  <c r="I562" i="1"/>
  <c r="H562" i="1"/>
  <c r="E562" i="1"/>
  <c r="S561" i="1"/>
  <c r="R561" i="1"/>
  <c r="O561" i="1"/>
  <c r="J561" i="1"/>
  <c r="I561" i="1"/>
  <c r="H561" i="1"/>
  <c r="E561" i="1"/>
  <c r="S560" i="1"/>
  <c r="R560" i="1"/>
  <c r="O560" i="1"/>
  <c r="J560" i="1"/>
  <c r="I560" i="1"/>
  <c r="H560" i="1"/>
  <c r="E560" i="1"/>
  <c r="S559" i="1"/>
  <c r="R559" i="1"/>
  <c r="O559" i="1"/>
  <c r="J559" i="1"/>
  <c r="I559" i="1"/>
  <c r="H559" i="1"/>
  <c r="E559" i="1"/>
  <c r="S558" i="1"/>
  <c r="R558" i="1"/>
  <c r="O558" i="1"/>
  <c r="J558" i="1"/>
  <c r="I558" i="1"/>
  <c r="H558" i="1"/>
  <c r="E558" i="1"/>
  <c r="S557" i="1"/>
  <c r="R557" i="1"/>
  <c r="O557" i="1"/>
  <c r="J557" i="1"/>
  <c r="I557" i="1"/>
  <c r="H557" i="1"/>
  <c r="E557" i="1"/>
  <c r="S556" i="1"/>
  <c r="R556" i="1"/>
  <c r="O556" i="1"/>
  <c r="J556" i="1"/>
  <c r="I556" i="1"/>
  <c r="H556" i="1"/>
  <c r="E556" i="1"/>
  <c r="S555" i="1"/>
  <c r="R555" i="1"/>
  <c r="O555" i="1"/>
  <c r="J555" i="1"/>
  <c r="I555" i="1"/>
  <c r="H555" i="1"/>
  <c r="E555" i="1"/>
  <c r="S554" i="1"/>
  <c r="R554" i="1"/>
  <c r="O554" i="1"/>
  <c r="J554" i="1"/>
  <c r="I554" i="1"/>
  <c r="H554" i="1"/>
  <c r="E554" i="1"/>
  <c r="S553" i="1"/>
  <c r="R553" i="1"/>
  <c r="O553" i="1"/>
  <c r="J553" i="1"/>
  <c r="I553" i="1"/>
  <c r="H553" i="1"/>
  <c r="E553" i="1"/>
  <c r="S552" i="1"/>
  <c r="R552" i="1"/>
  <c r="O552" i="1"/>
  <c r="J552" i="1"/>
  <c r="I552" i="1"/>
  <c r="H552" i="1"/>
  <c r="E552" i="1"/>
  <c r="S551" i="1"/>
  <c r="R551" i="1"/>
  <c r="O551" i="1"/>
  <c r="J551" i="1"/>
  <c r="I551" i="1"/>
  <c r="H551" i="1"/>
  <c r="E551" i="1"/>
  <c r="S550" i="1"/>
  <c r="R550" i="1"/>
  <c r="O550" i="1"/>
  <c r="J550" i="1"/>
  <c r="I550" i="1"/>
  <c r="H550" i="1"/>
  <c r="E550" i="1"/>
  <c r="S549" i="1"/>
  <c r="R549" i="1"/>
  <c r="O549" i="1"/>
  <c r="J549" i="1"/>
  <c r="I549" i="1"/>
  <c r="H549" i="1"/>
  <c r="E549" i="1"/>
  <c r="S548" i="1"/>
  <c r="R548" i="1"/>
  <c r="O548" i="1"/>
  <c r="J548" i="1"/>
  <c r="I548" i="1"/>
  <c r="H548" i="1"/>
  <c r="E548" i="1"/>
  <c r="S547" i="1"/>
  <c r="R547" i="1"/>
  <c r="O547" i="1"/>
  <c r="J547" i="1"/>
  <c r="I547" i="1"/>
  <c r="H547" i="1"/>
  <c r="E547" i="1"/>
  <c r="S546" i="1"/>
  <c r="R546" i="1"/>
  <c r="O546" i="1"/>
  <c r="J546" i="1"/>
  <c r="I546" i="1"/>
  <c r="H546" i="1"/>
  <c r="E546" i="1"/>
  <c r="S545" i="1"/>
  <c r="R545" i="1"/>
  <c r="O545" i="1"/>
  <c r="J545" i="1"/>
  <c r="I545" i="1"/>
  <c r="H545" i="1"/>
  <c r="E545" i="1"/>
  <c r="S544" i="1"/>
  <c r="R544" i="1"/>
  <c r="O544" i="1"/>
  <c r="J544" i="1"/>
  <c r="I544" i="1"/>
  <c r="H544" i="1"/>
  <c r="E544" i="1"/>
  <c r="S543" i="1"/>
  <c r="R543" i="1"/>
  <c r="O543" i="1"/>
  <c r="J543" i="1"/>
  <c r="I543" i="1"/>
  <c r="H543" i="1"/>
  <c r="E543" i="1"/>
  <c r="S542" i="1"/>
  <c r="R542" i="1"/>
  <c r="O542" i="1"/>
  <c r="J542" i="1"/>
  <c r="I542" i="1"/>
  <c r="H542" i="1"/>
  <c r="E542" i="1"/>
  <c r="S541" i="1"/>
  <c r="R541" i="1"/>
  <c r="O541" i="1"/>
  <c r="J541" i="1"/>
  <c r="I541" i="1"/>
  <c r="H541" i="1"/>
  <c r="E541" i="1"/>
  <c r="S540" i="1"/>
  <c r="R540" i="1"/>
  <c r="O540" i="1"/>
  <c r="J540" i="1"/>
  <c r="I540" i="1"/>
  <c r="H540" i="1"/>
  <c r="E540" i="1"/>
  <c r="S539" i="1"/>
  <c r="R539" i="1"/>
  <c r="O539" i="1"/>
  <c r="J539" i="1"/>
  <c r="I539" i="1"/>
  <c r="H539" i="1"/>
  <c r="E539" i="1"/>
  <c r="S538" i="1"/>
  <c r="R538" i="1"/>
  <c r="O538" i="1"/>
  <c r="J538" i="1"/>
  <c r="I538" i="1"/>
  <c r="H538" i="1"/>
  <c r="E538" i="1"/>
  <c r="S537" i="1"/>
  <c r="R537" i="1"/>
  <c r="O537" i="1"/>
  <c r="J537" i="1"/>
  <c r="I537" i="1"/>
  <c r="H537" i="1"/>
  <c r="E537" i="1"/>
  <c r="S536" i="1"/>
  <c r="R536" i="1"/>
  <c r="O536" i="1"/>
  <c r="J536" i="1"/>
  <c r="I536" i="1"/>
  <c r="H536" i="1"/>
  <c r="E536" i="1"/>
  <c r="S535" i="1"/>
  <c r="R535" i="1"/>
  <c r="O535" i="1"/>
  <c r="J535" i="1"/>
  <c r="I535" i="1"/>
  <c r="H535" i="1"/>
  <c r="E535" i="1"/>
  <c r="S534" i="1"/>
  <c r="R534" i="1"/>
  <c r="O534" i="1"/>
  <c r="J534" i="1"/>
  <c r="I534" i="1"/>
  <c r="H534" i="1"/>
  <c r="E534" i="1"/>
  <c r="S533" i="1"/>
  <c r="R533" i="1"/>
  <c r="O533" i="1"/>
  <c r="J533" i="1"/>
  <c r="I533" i="1"/>
  <c r="H533" i="1"/>
  <c r="E533" i="1"/>
  <c r="S532" i="1"/>
  <c r="R532" i="1"/>
  <c r="O532" i="1"/>
  <c r="J532" i="1"/>
  <c r="I532" i="1"/>
  <c r="H532" i="1"/>
  <c r="E532" i="1"/>
  <c r="S531" i="1"/>
  <c r="R531" i="1"/>
  <c r="O531" i="1"/>
  <c r="J531" i="1"/>
  <c r="I531" i="1"/>
  <c r="H531" i="1"/>
  <c r="E531" i="1"/>
  <c r="S530" i="1"/>
  <c r="R530" i="1"/>
  <c r="O530" i="1"/>
  <c r="J530" i="1"/>
  <c r="I530" i="1"/>
  <c r="H530" i="1"/>
  <c r="E530" i="1"/>
  <c r="S529" i="1"/>
  <c r="R529" i="1"/>
  <c r="O529" i="1"/>
  <c r="J529" i="1"/>
  <c r="I529" i="1"/>
  <c r="H529" i="1"/>
  <c r="E529" i="1"/>
  <c r="S528" i="1"/>
  <c r="R528" i="1"/>
  <c r="O528" i="1"/>
  <c r="J528" i="1"/>
  <c r="I528" i="1"/>
  <c r="H528" i="1"/>
  <c r="E528" i="1"/>
  <c r="S527" i="1"/>
  <c r="R527" i="1"/>
  <c r="O527" i="1"/>
  <c r="J527" i="1"/>
  <c r="I527" i="1"/>
  <c r="H527" i="1"/>
  <c r="E527" i="1"/>
  <c r="S526" i="1"/>
  <c r="R526" i="1"/>
  <c r="O526" i="1"/>
  <c r="J526" i="1"/>
  <c r="I526" i="1"/>
  <c r="H526" i="1"/>
  <c r="E526" i="1"/>
  <c r="S525" i="1"/>
  <c r="R525" i="1"/>
  <c r="O525" i="1"/>
  <c r="J525" i="1"/>
  <c r="I525" i="1"/>
  <c r="H525" i="1"/>
  <c r="E525" i="1"/>
  <c r="S524" i="1"/>
  <c r="R524" i="1"/>
  <c r="O524" i="1"/>
  <c r="J524" i="1"/>
  <c r="I524" i="1"/>
  <c r="H524" i="1"/>
  <c r="E524" i="1"/>
  <c r="S523" i="1"/>
  <c r="R523" i="1"/>
  <c r="O523" i="1"/>
  <c r="J523" i="1"/>
  <c r="I523" i="1"/>
  <c r="H523" i="1"/>
  <c r="E523" i="1"/>
  <c r="S522" i="1"/>
  <c r="R522" i="1"/>
  <c r="O522" i="1"/>
  <c r="J522" i="1"/>
  <c r="I522" i="1"/>
  <c r="H522" i="1"/>
  <c r="E522" i="1"/>
  <c r="S521" i="1"/>
  <c r="R521" i="1"/>
  <c r="O521" i="1"/>
  <c r="J521" i="1"/>
  <c r="I521" i="1"/>
  <c r="H521" i="1"/>
  <c r="E521" i="1"/>
  <c r="S520" i="1"/>
  <c r="R520" i="1"/>
  <c r="O520" i="1"/>
  <c r="J520" i="1"/>
  <c r="I520" i="1"/>
  <c r="H520" i="1"/>
  <c r="E520" i="1"/>
  <c r="S519" i="1"/>
  <c r="R519" i="1"/>
  <c r="O519" i="1"/>
  <c r="J519" i="1"/>
  <c r="I519" i="1"/>
  <c r="H519" i="1"/>
  <c r="E519" i="1"/>
  <c r="S518" i="1"/>
  <c r="R518" i="1"/>
  <c r="O518" i="1"/>
  <c r="J518" i="1"/>
  <c r="I518" i="1"/>
  <c r="H518" i="1"/>
  <c r="E518" i="1"/>
  <c r="S517" i="1"/>
  <c r="R517" i="1"/>
  <c r="O517" i="1"/>
  <c r="J517" i="1"/>
  <c r="I517" i="1"/>
  <c r="H517" i="1"/>
  <c r="E517" i="1"/>
  <c r="S516" i="1"/>
  <c r="R516" i="1"/>
  <c r="O516" i="1"/>
  <c r="J516" i="1"/>
  <c r="I516" i="1"/>
  <c r="H516" i="1"/>
  <c r="E516" i="1"/>
  <c r="S515" i="1"/>
  <c r="R515" i="1"/>
  <c r="O515" i="1"/>
  <c r="J515" i="1"/>
  <c r="I515" i="1"/>
  <c r="H515" i="1"/>
  <c r="E515" i="1"/>
  <c r="S514" i="1"/>
  <c r="R514" i="1"/>
  <c r="O514" i="1"/>
  <c r="J514" i="1"/>
  <c r="I514" i="1"/>
  <c r="H514" i="1"/>
  <c r="E514" i="1"/>
  <c r="S513" i="1"/>
  <c r="R513" i="1"/>
  <c r="O513" i="1"/>
  <c r="J513" i="1"/>
  <c r="I513" i="1"/>
  <c r="H513" i="1"/>
  <c r="E513" i="1"/>
  <c r="S512" i="1"/>
  <c r="R512" i="1"/>
  <c r="O512" i="1"/>
  <c r="J512" i="1"/>
  <c r="I512" i="1"/>
  <c r="H512" i="1"/>
  <c r="E512" i="1"/>
  <c r="S511" i="1"/>
  <c r="R511" i="1"/>
  <c r="O511" i="1"/>
  <c r="J511" i="1"/>
  <c r="I511" i="1"/>
  <c r="H511" i="1"/>
  <c r="E511" i="1"/>
  <c r="S510" i="1"/>
  <c r="R510" i="1"/>
  <c r="O510" i="1"/>
  <c r="J510" i="1"/>
  <c r="I510" i="1"/>
  <c r="H510" i="1"/>
  <c r="E510" i="1"/>
  <c r="S509" i="1"/>
  <c r="R509" i="1"/>
  <c r="O509" i="1"/>
  <c r="J509" i="1"/>
  <c r="I509" i="1"/>
  <c r="H509" i="1"/>
  <c r="E509" i="1"/>
  <c r="S508" i="1"/>
  <c r="R508" i="1"/>
  <c r="O508" i="1"/>
  <c r="J508" i="1"/>
  <c r="I508" i="1"/>
  <c r="H508" i="1"/>
  <c r="E508" i="1"/>
  <c r="S507" i="1"/>
  <c r="R507" i="1"/>
  <c r="O507" i="1"/>
  <c r="J507" i="1"/>
  <c r="I507" i="1"/>
  <c r="H507" i="1"/>
  <c r="E507" i="1"/>
  <c r="S506" i="1"/>
  <c r="R506" i="1"/>
  <c r="O506" i="1"/>
  <c r="J506" i="1"/>
  <c r="I506" i="1"/>
  <c r="H506" i="1"/>
  <c r="E506" i="1"/>
  <c r="S505" i="1"/>
  <c r="R505" i="1"/>
  <c r="O505" i="1"/>
  <c r="J505" i="1"/>
  <c r="I505" i="1"/>
  <c r="H505" i="1"/>
  <c r="E505" i="1"/>
  <c r="S504" i="1"/>
  <c r="R504" i="1"/>
  <c r="O504" i="1"/>
  <c r="J504" i="1"/>
  <c r="I504" i="1"/>
  <c r="H504" i="1"/>
  <c r="E504" i="1"/>
  <c r="S502" i="1"/>
  <c r="R502" i="1"/>
  <c r="O502" i="1"/>
  <c r="J502" i="1"/>
  <c r="I502" i="1"/>
  <c r="H502" i="1"/>
  <c r="E502" i="1"/>
  <c r="S501" i="1"/>
  <c r="R501" i="1"/>
  <c r="O501" i="1"/>
  <c r="J501" i="1"/>
  <c r="I501" i="1"/>
  <c r="H501" i="1"/>
  <c r="E501" i="1"/>
  <c r="S500" i="1"/>
  <c r="R500" i="1"/>
  <c r="O500" i="1"/>
  <c r="J500" i="1"/>
  <c r="I500" i="1"/>
  <c r="H500" i="1"/>
  <c r="E500" i="1"/>
  <c r="S499" i="1"/>
  <c r="R499" i="1"/>
  <c r="O499" i="1"/>
  <c r="J499" i="1"/>
  <c r="I499" i="1"/>
  <c r="H499" i="1"/>
  <c r="E499" i="1"/>
  <c r="S498" i="1"/>
  <c r="R498" i="1"/>
  <c r="O498" i="1"/>
  <c r="J498" i="1"/>
  <c r="I498" i="1"/>
  <c r="H498" i="1"/>
  <c r="E498" i="1"/>
  <c r="S497" i="1"/>
  <c r="R497" i="1"/>
  <c r="O497" i="1"/>
  <c r="J497" i="1"/>
  <c r="I497" i="1"/>
  <c r="H497" i="1"/>
  <c r="E497" i="1"/>
  <c r="S496" i="1"/>
  <c r="R496" i="1"/>
  <c r="O496" i="1"/>
  <c r="J496" i="1"/>
  <c r="I496" i="1"/>
  <c r="H496" i="1"/>
  <c r="E496" i="1"/>
  <c r="S495" i="1"/>
  <c r="R495" i="1"/>
  <c r="O495" i="1"/>
  <c r="J495" i="1"/>
  <c r="I495" i="1"/>
  <c r="H495" i="1"/>
  <c r="E495" i="1"/>
  <c r="S494" i="1"/>
  <c r="R494" i="1"/>
  <c r="O494" i="1"/>
  <c r="J494" i="1"/>
  <c r="I494" i="1"/>
  <c r="H494" i="1"/>
  <c r="E494" i="1"/>
  <c r="S493" i="1"/>
  <c r="R493" i="1"/>
  <c r="O493" i="1"/>
  <c r="J493" i="1"/>
  <c r="I493" i="1"/>
  <c r="H493" i="1"/>
  <c r="E493" i="1"/>
  <c r="S492" i="1"/>
  <c r="R492" i="1"/>
  <c r="O492" i="1"/>
  <c r="J492" i="1"/>
  <c r="I492" i="1"/>
  <c r="H492" i="1"/>
  <c r="E492" i="1"/>
  <c r="S491" i="1"/>
  <c r="R491" i="1"/>
  <c r="O491" i="1"/>
  <c r="J491" i="1"/>
  <c r="I491" i="1"/>
  <c r="H491" i="1"/>
  <c r="E491" i="1"/>
  <c r="S490" i="1"/>
  <c r="R490" i="1"/>
  <c r="O490" i="1"/>
  <c r="J490" i="1"/>
  <c r="I490" i="1"/>
  <c r="H490" i="1"/>
  <c r="E490" i="1"/>
  <c r="S489" i="1"/>
  <c r="R489" i="1"/>
  <c r="O489" i="1"/>
  <c r="J489" i="1"/>
  <c r="I489" i="1"/>
  <c r="H489" i="1"/>
  <c r="E489" i="1"/>
  <c r="S488" i="1"/>
  <c r="R488" i="1"/>
  <c r="O488" i="1"/>
  <c r="J488" i="1"/>
  <c r="I488" i="1"/>
  <c r="H488" i="1"/>
  <c r="E488" i="1"/>
  <c r="S484" i="1"/>
  <c r="R484" i="1"/>
  <c r="O484" i="1"/>
  <c r="J484" i="1"/>
  <c r="I484" i="1"/>
  <c r="H484" i="1"/>
  <c r="E484" i="1"/>
  <c r="S483" i="1"/>
  <c r="R483" i="1"/>
  <c r="O483" i="1"/>
  <c r="J483" i="1"/>
  <c r="I483" i="1"/>
  <c r="H483" i="1"/>
  <c r="E483" i="1"/>
  <c r="S481" i="1"/>
  <c r="R481" i="1"/>
  <c r="O481" i="1"/>
  <c r="J481" i="1"/>
  <c r="I481" i="1"/>
  <c r="H481" i="1"/>
  <c r="E481" i="1"/>
  <c r="S480" i="1"/>
  <c r="R480" i="1"/>
  <c r="O480" i="1"/>
  <c r="J480" i="1"/>
  <c r="I480" i="1"/>
  <c r="H480" i="1"/>
  <c r="E480" i="1"/>
  <c r="S479" i="1"/>
  <c r="R479" i="1"/>
  <c r="O479" i="1"/>
  <c r="J479" i="1"/>
  <c r="I479" i="1"/>
  <c r="H479" i="1"/>
  <c r="E479" i="1"/>
  <c r="S478" i="1"/>
  <c r="R478" i="1"/>
  <c r="O478" i="1"/>
  <c r="J478" i="1"/>
  <c r="I478" i="1"/>
  <c r="H478" i="1"/>
  <c r="E478" i="1"/>
  <c r="S477" i="1"/>
  <c r="R477" i="1"/>
  <c r="O477" i="1"/>
  <c r="J477" i="1"/>
  <c r="I477" i="1"/>
  <c r="H477" i="1"/>
  <c r="E477" i="1"/>
  <c r="S474" i="1"/>
  <c r="R474" i="1"/>
  <c r="O474" i="1"/>
  <c r="J474" i="1"/>
  <c r="I474" i="1"/>
  <c r="H474" i="1"/>
  <c r="E474" i="1"/>
  <c r="S473" i="1"/>
  <c r="R473" i="1"/>
  <c r="O473" i="1"/>
  <c r="J473" i="1"/>
  <c r="I473" i="1"/>
  <c r="H473" i="1"/>
  <c r="E473" i="1"/>
  <c r="S472" i="1"/>
  <c r="R472" i="1"/>
  <c r="O472" i="1"/>
  <c r="J472" i="1"/>
  <c r="I472" i="1"/>
  <c r="H472" i="1"/>
  <c r="E472" i="1"/>
  <c r="S470" i="1"/>
  <c r="R470" i="1"/>
  <c r="O470" i="1"/>
  <c r="J470" i="1"/>
  <c r="I470" i="1"/>
  <c r="H470" i="1"/>
  <c r="E470" i="1"/>
  <c r="S467" i="1"/>
  <c r="R467" i="1"/>
  <c r="O467" i="1"/>
  <c r="J467" i="1"/>
  <c r="I467" i="1"/>
  <c r="H467" i="1"/>
  <c r="E467" i="1"/>
  <c r="S463" i="1"/>
  <c r="R463" i="1"/>
  <c r="O463" i="1"/>
  <c r="J463" i="1"/>
  <c r="I463" i="1"/>
  <c r="H463" i="1"/>
  <c r="E463" i="1"/>
  <c r="R453" i="1"/>
  <c r="O453" i="1"/>
  <c r="J453" i="1"/>
  <c r="I453" i="1"/>
  <c r="H453" i="1"/>
  <c r="S447" i="1"/>
  <c r="R447" i="1"/>
  <c r="O447" i="1"/>
  <c r="J447" i="1"/>
  <c r="I447" i="1"/>
  <c r="H447" i="1"/>
  <c r="E447" i="1"/>
  <c r="S443" i="1"/>
  <c r="R443" i="1"/>
  <c r="O443" i="1"/>
  <c r="J443" i="1"/>
  <c r="I443" i="1"/>
  <c r="H443" i="1"/>
  <c r="E443" i="1"/>
  <c r="S441" i="1"/>
  <c r="R441" i="1"/>
  <c r="O441" i="1"/>
  <c r="J441" i="1"/>
  <c r="I441" i="1"/>
  <c r="H441" i="1"/>
  <c r="E441" i="1"/>
  <c r="S440" i="1"/>
  <c r="R440" i="1"/>
  <c r="O440" i="1"/>
  <c r="J440" i="1"/>
  <c r="I440" i="1"/>
  <c r="H440" i="1"/>
  <c r="E440" i="1"/>
  <c r="S439" i="1"/>
  <c r="R439" i="1"/>
  <c r="O439" i="1"/>
  <c r="J439" i="1"/>
  <c r="I439" i="1"/>
  <c r="H439" i="1"/>
  <c r="E439" i="1"/>
  <c r="S438" i="1"/>
  <c r="R438" i="1"/>
  <c r="O438" i="1"/>
  <c r="J438" i="1"/>
  <c r="I438" i="1"/>
  <c r="H438" i="1"/>
  <c r="E438" i="1"/>
  <c r="S437" i="1"/>
  <c r="R437" i="1"/>
  <c r="O437" i="1"/>
  <c r="J437" i="1"/>
  <c r="I437" i="1"/>
  <c r="H437" i="1"/>
  <c r="E437" i="1"/>
  <c r="S436" i="1"/>
  <c r="R436" i="1"/>
  <c r="O436" i="1"/>
  <c r="J436" i="1"/>
  <c r="I436" i="1"/>
  <c r="H436" i="1"/>
  <c r="E436" i="1"/>
  <c r="S435" i="1"/>
  <c r="R435" i="1"/>
  <c r="O435" i="1"/>
  <c r="J435" i="1"/>
  <c r="I435" i="1"/>
  <c r="H435" i="1"/>
  <c r="E435" i="1"/>
  <c r="S434" i="1"/>
  <c r="R434" i="1"/>
  <c r="O434" i="1"/>
  <c r="J434" i="1"/>
  <c r="I434" i="1"/>
  <c r="H434" i="1"/>
  <c r="E434" i="1"/>
  <c r="S433" i="1"/>
  <c r="R433" i="1"/>
  <c r="O433" i="1"/>
  <c r="J433" i="1"/>
  <c r="I433" i="1"/>
  <c r="H433" i="1"/>
  <c r="E433" i="1"/>
  <c r="S432" i="1"/>
  <c r="R432" i="1"/>
  <c r="O432" i="1"/>
  <c r="J432" i="1"/>
  <c r="I432" i="1"/>
  <c r="H432" i="1"/>
  <c r="E432" i="1"/>
  <c r="S430" i="1"/>
  <c r="R430" i="1"/>
  <c r="O430" i="1"/>
  <c r="J430" i="1"/>
  <c r="I430" i="1"/>
  <c r="H430" i="1"/>
  <c r="E430" i="1"/>
  <c r="S429" i="1"/>
  <c r="R429" i="1"/>
  <c r="O429" i="1"/>
  <c r="J429" i="1"/>
  <c r="I429" i="1"/>
  <c r="H429" i="1"/>
  <c r="E429" i="1"/>
  <c r="S428" i="1"/>
  <c r="R428" i="1"/>
  <c r="O428" i="1"/>
  <c r="J428" i="1"/>
  <c r="I428" i="1"/>
  <c r="H428" i="1"/>
  <c r="E428" i="1"/>
  <c r="S427" i="1"/>
  <c r="R427" i="1"/>
  <c r="O427" i="1"/>
  <c r="J427" i="1"/>
  <c r="I427" i="1"/>
  <c r="H427" i="1"/>
  <c r="E427" i="1"/>
  <c r="S425" i="1"/>
  <c r="R425" i="1"/>
  <c r="O425" i="1"/>
  <c r="I425" i="1"/>
  <c r="H425" i="1"/>
  <c r="S423" i="1"/>
  <c r="R423" i="1"/>
  <c r="O423" i="1"/>
  <c r="J423" i="1"/>
  <c r="I423" i="1"/>
  <c r="H423" i="1"/>
  <c r="E423" i="1"/>
  <c r="S422" i="1"/>
  <c r="R422" i="1"/>
  <c r="O422" i="1"/>
  <c r="J422" i="1"/>
  <c r="I422" i="1"/>
  <c r="H422" i="1"/>
  <c r="E422" i="1"/>
  <c r="S421" i="1"/>
  <c r="R421" i="1"/>
  <c r="O421" i="1"/>
  <c r="J421" i="1"/>
  <c r="I421" i="1"/>
  <c r="H421" i="1"/>
  <c r="E421" i="1"/>
  <c r="S420" i="1"/>
  <c r="R420" i="1"/>
  <c r="O420" i="1"/>
  <c r="J420" i="1"/>
  <c r="I420" i="1"/>
  <c r="H420" i="1"/>
  <c r="E420" i="1"/>
  <c r="S419" i="1"/>
  <c r="R419" i="1"/>
  <c r="O419" i="1"/>
  <c r="J419" i="1"/>
  <c r="I419" i="1"/>
  <c r="H419" i="1"/>
  <c r="E419" i="1"/>
  <c r="S418" i="1"/>
  <c r="R418" i="1"/>
  <c r="O418" i="1"/>
  <c r="J418" i="1"/>
  <c r="I418" i="1"/>
  <c r="H418" i="1"/>
  <c r="E418" i="1"/>
  <c r="S417" i="1"/>
  <c r="R417" i="1"/>
  <c r="O417" i="1"/>
  <c r="J417" i="1"/>
  <c r="I417" i="1"/>
  <c r="H417" i="1"/>
  <c r="E417" i="1"/>
  <c r="S416" i="1"/>
  <c r="R416" i="1"/>
  <c r="O416" i="1"/>
  <c r="J416" i="1"/>
  <c r="I416" i="1"/>
  <c r="H416" i="1"/>
  <c r="E416" i="1"/>
  <c r="S415" i="1"/>
  <c r="R415" i="1"/>
  <c r="O415" i="1"/>
  <c r="J415" i="1"/>
  <c r="I415" i="1"/>
  <c r="H415" i="1"/>
  <c r="E415" i="1"/>
  <c r="S414" i="1"/>
  <c r="R414" i="1"/>
  <c r="O414" i="1"/>
  <c r="J414" i="1"/>
  <c r="I414" i="1"/>
  <c r="H414" i="1"/>
  <c r="E414" i="1"/>
  <c r="S413" i="1"/>
  <c r="R413" i="1"/>
  <c r="O413" i="1"/>
  <c r="J413" i="1"/>
  <c r="I413" i="1"/>
  <c r="H413" i="1"/>
  <c r="E413" i="1"/>
  <c r="S412" i="1"/>
  <c r="R412" i="1"/>
  <c r="O412" i="1"/>
  <c r="J412" i="1"/>
  <c r="I412" i="1"/>
  <c r="H412" i="1"/>
  <c r="E412" i="1"/>
  <c r="S411" i="1"/>
  <c r="R411" i="1"/>
  <c r="O411" i="1"/>
  <c r="J411" i="1"/>
  <c r="I411" i="1"/>
  <c r="H411" i="1"/>
  <c r="E411" i="1"/>
  <c r="S410" i="1"/>
  <c r="R410" i="1"/>
  <c r="O410" i="1"/>
  <c r="J410" i="1"/>
  <c r="I410" i="1"/>
  <c r="H410" i="1"/>
  <c r="E410" i="1"/>
  <c r="S409" i="1"/>
  <c r="R409" i="1"/>
  <c r="O409" i="1"/>
  <c r="J409" i="1"/>
  <c r="I409" i="1"/>
  <c r="H409" i="1"/>
  <c r="E409" i="1"/>
  <c r="S408" i="1"/>
  <c r="R408" i="1"/>
  <c r="O408" i="1"/>
  <c r="J408" i="1"/>
  <c r="I408" i="1"/>
  <c r="H408" i="1"/>
  <c r="E408" i="1"/>
  <c r="S407" i="1"/>
  <c r="R407" i="1"/>
  <c r="O407" i="1"/>
  <c r="J407" i="1"/>
  <c r="I407" i="1"/>
  <c r="H407" i="1"/>
  <c r="E407" i="1"/>
  <c r="S406" i="1"/>
  <c r="R406" i="1"/>
  <c r="O406" i="1"/>
  <c r="J406" i="1"/>
  <c r="I406" i="1"/>
  <c r="H406" i="1"/>
  <c r="E406" i="1"/>
  <c r="S405" i="1"/>
  <c r="R405" i="1"/>
  <c r="O405" i="1"/>
  <c r="J405" i="1"/>
  <c r="I405" i="1"/>
  <c r="H405" i="1"/>
  <c r="E405" i="1"/>
  <c r="S404" i="1"/>
  <c r="R404" i="1"/>
  <c r="O404" i="1"/>
  <c r="J404" i="1"/>
  <c r="I404" i="1"/>
  <c r="H404" i="1"/>
  <c r="E404" i="1"/>
  <c r="S403" i="1"/>
  <c r="R403" i="1"/>
  <c r="O403" i="1"/>
  <c r="J403" i="1"/>
  <c r="I403" i="1"/>
  <c r="H403" i="1"/>
  <c r="E403" i="1"/>
  <c r="R366" i="1" l="1"/>
  <c r="J366" i="1"/>
  <c r="E366" i="1"/>
  <c r="R365" i="1"/>
  <c r="J365" i="1"/>
  <c r="E365" i="1"/>
  <c r="R364" i="1"/>
  <c r="J364" i="1"/>
  <c r="E364" i="1"/>
  <c r="R363" i="1"/>
  <c r="J363" i="1"/>
  <c r="E363" i="1"/>
  <c r="R362" i="1"/>
  <c r="J362" i="1"/>
  <c r="E362" i="1"/>
  <c r="R361" i="1"/>
  <c r="J361" i="1"/>
  <c r="E361" i="1"/>
  <c r="R360" i="1"/>
  <c r="J360" i="1"/>
  <c r="E360" i="1"/>
  <c r="R359" i="1"/>
  <c r="J359" i="1"/>
  <c r="E359" i="1"/>
  <c r="R358" i="1"/>
  <c r="J358" i="1"/>
  <c r="E358" i="1"/>
  <c r="R357" i="1"/>
  <c r="J357" i="1"/>
  <c r="E357" i="1"/>
  <c r="R356" i="1"/>
  <c r="J356" i="1"/>
  <c r="E356" i="1"/>
  <c r="R355" i="1"/>
  <c r="J355" i="1"/>
  <c r="E355" i="1"/>
  <c r="R354" i="1"/>
  <c r="J354" i="1"/>
  <c r="E354" i="1"/>
  <c r="R353" i="1"/>
  <c r="J353" i="1"/>
  <c r="E353" i="1"/>
  <c r="R352" i="1"/>
  <c r="J352" i="1"/>
  <c r="E352" i="1"/>
  <c r="R351" i="1"/>
  <c r="J351" i="1"/>
  <c r="E351" i="1"/>
  <c r="R350" i="1"/>
  <c r="J350" i="1"/>
  <c r="E350" i="1"/>
  <c r="R349" i="1"/>
  <c r="J349" i="1"/>
  <c r="E349" i="1"/>
  <c r="R348" i="1"/>
  <c r="J348" i="1"/>
  <c r="E348" i="1"/>
  <c r="R347" i="1"/>
  <c r="J347" i="1"/>
  <c r="E347" i="1"/>
  <c r="R346" i="1"/>
  <c r="J346" i="1"/>
  <c r="E346" i="1"/>
  <c r="R345" i="1"/>
  <c r="J345" i="1"/>
  <c r="E345" i="1"/>
  <c r="R344" i="1"/>
  <c r="J344" i="1"/>
  <c r="E344" i="1"/>
  <c r="R343" i="1"/>
  <c r="J343" i="1"/>
  <c r="E343" i="1"/>
  <c r="R342" i="1"/>
  <c r="J342" i="1"/>
  <c r="E342" i="1"/>
  <c r="R341" i="1"/>
  <c r="J341" i="1"/>
  <c r="E341" i="1"/>
  <c r="R340" i="1"/>
  <c r="J340" i="1"/>
  <c r="E340" i="1"/>
  <c r="R339" i="1"/>
  <c r="J339" i="1"/>
  <c r="E339" i="1"/>
  <c r="R338" i="1"/>
  <c r="J338" i="1"/>
  <c r="E338" i="1"/>
  <c r="R337" i="1"/>
  <c r="J337" i="1"/>
  <c r="E337" i="1"/>
  <c r="R336" i="1"/>
  <c r="J336" i="1"/>
  <c r="E336" i="1"/>
  <c r="R335" i="1"/>
  <c r="J335" i="1"/>
  <c r="E335" i="1"/>
  <c r="R334" i="1"/>
  <c r="J334" i="1"/>
  <c r="E334" i="1"/>
  <c r="R333" i="1"/>
  <c r="J333" i="1"/>
  <c r="E333" i="1"/>
  <c r="R332" i="1"/>
  <c r="J332" i="1"/>
  <c r="E332" i="1"/>
</calcChain>
</file>

<file path=xl/sharedStrings.xml><?xml version="1.0" encoding="utf-8"?>
<sst xmlns="http://schemas.openxmlformats.org/spreadsheetml/2006/main" count="6048" uniqueCount="1688">
  <si>
    <t>OrganisationURI</t>
  </si>
  <si>
    <t>OrganisationLabel</t>
  </si>
  <si>
    <t>SiteReference</t>
  </si>
  <si>
    <t>PreviouslyPartOf</t>
  </si>
  <si>
    <t>SiteNameAddress</t>
  </si>
  <si>
    <t>SiteplanURL</t>
  </si>
  <si>
    <t>CoordinateReferenceSystem</t>
  </si>
  <si>
    <t>GeoX</t>
  </si>
  <si>
    <t>GeoY</t>
  </si>
  <si>
    <t>Hectares</t>
  </si>
  <si>
    <t>OwnershipStatus</t>
  </si>
  <si>
    <t>Deliverable</t>
  </si>
  <si>
    <t>PlanningStatus</t>
  </si>
  <si>
    <t>PermissionType</t>
  </si>
  <si>
    <t>PermissionDate</t>
  </si>
  <si>
    <t>PlanningHistory</t>
  </si>
  <si>
    <t>ProposedForPIP</t>
  </si>
  <si>
    <t>MinNetDwellings</t>
  </si>
  <si>
    <t>DevelopmentDescription</t>
  </si>
  <si>
    <t>NonHousingDevelopment</t>
  </si>
  <si>
    <t>Part2</t>
  </si>
  <si>
    <t>NetDwellingsRangeFrom</t>
  </si>
  <si>
    <t>NetDwellingsRangeTo</t>
  </si>
  <si>
    <t>HazardousSubstances</t>
  </si>
  <si>
    <t>SiteInformation</t>
  </si>
  <si>
    <t>Notes</t>
  </si>
  <si>
    <t>FirstAddedDate</t>
  </si>
  <si>
    <t>LastUpdatedDate</t>
  </si>
  <si>
    <t>http://opendatacommunities.org/id/london-borough-council/southwark</t>
  </si>
  <si>
    <t>Southwark Council</t>
  </si>
  <si>
    <t>16-AP-3264</t>
  </si>
  <si>
    <t xml:space="preserve"> 93 Gordon Road  SE15 3RR</t>
  </si>
  <si>
    <t>OSGB3</t>
  </si>
  <si>
    <t>unknown ownership</t>
  </si>
  <si>
    <t>yes</t>
  </si>
  <si>
    <t>permissioned</t>
  </si>
  <si>
    <t>full planning permission</t>
  </si>
  <si>
    <t>Demolition of existing temporary buildings occupied as offices and erection of a new mixed use building of_x000D__x000D_
offices on the ground floor, 3no 2 bed x 4 person flats above and communal terrace amenity space on the roof</t>
  </si>
  <si>
    <t>16-AP-4085</t>
  </si>
  <si>
    <t xml:space="preserve"> 42 Harper Road  SE1 6AD</t>
  </si>
  <si>
    <t xml:space="preserve">Demolition of existing vacant Public House ('The Royal Standard') (Use Class A4) and construction of a new 5-storey building comprising a ground-floor commercial unit (Use Classes A1, A2 or D1 (medical use only)) and 9no. flats on the upper floors (Use </t>
  </si>
  <si>
    <t>16-AP-3784</t>
  </si>
  <si>
    <t>Rear Of 2 And 3 Calverts Building 52 Borough High Street  SE1 1XN</t>
  </si>
  <si>
    <t>Construction of 5 x residential units (1 townhouse and 4 apartments) and 111sqm of office space. associated hard landscaping and cycle parking.</t>
  </si>
  <si>
    <t>15-AP-1883</t>
  </si>
  <si>
    <t xml:space="preserve"> 80 Peckham High Street  SE15 5ED</t>
  </si>
  <si>
    <t>Erection of mixed use development comprising ground floor Class A1 retail space and 2 x self contained flats_x000D__x000D_
above.</t>
  </si>
  <si>
    <t>15-AP-2864</t>
  </si>
  <si>
    <t xml:space="preserve"> 91-93 Queens Road  SE15 2EZ</t>
  </si>
  <si>
    <t>Demolition of existing building and erection of 5 storey mixed use scheme comprising of 200 sqm commercial space at ground floor level and 10 self contained dwellings (6 x 1 bed, 3 x 2 bed and 1 x 3 bed) on upper floors</t>
  </si>
  <si>
    <t>12-AP-4126</t>
  </si>
  <si>
    <t xml:space="preserve"> Decathlon And What Surrey Quays Road  SE16 2XU</t>
  </si>
  <si>
    <t>outline planning permission</t>
  </si>
  <si>
    <t>Outline planning permission for the demolition of existing buildings on the site (the "Decathlon" and "What" Retail Stores) and the erection of 5 buildings (C1-C4 and E1) ranging from 5 to 40 storeys (150.86m AOD) comprising a maximum overall floors</t>
  </si>
  <si>
    <t>16-AP-2436</t>
  </si>
  <si>
    <t xml:space="preserve"> 179 Ilderton Road  SE16 3LA</t>
  </si>
  <si>
    <t>Redevelopment of existing site to provide 2 x business units, 9 x residential flats, cycle spaces, motorcycle parking, car parking, bin spaces and ancillary works.</t>
  </si>
  <si>
    <t>15-AP-5094</t>
  </si>
  <si>
    <t xml:space="preserve"> 4-7 Sudrey Street  SE1 1PF</t>
  </si>
  <si>
    <t>Demolition of the single storey office/storage building and erection of a four storey building with a lower ground floor level comprising a commercial unit at lower ground floor level, 1 x 2 bed unit at upper ground floor level, 1 x 1 bed unit and 1 x 2</t>
  </si>
  <si>
    <t>15-AP-3024</t>
  </si>
  <si>
    <t xml:space="preserve"> Former Lesoco Campus Ufford Street  SE1 8LE</t>
  </si>
  <si>
    <t>Demolition of existing college buildings and redevelopment of the site to provide 60 residential units (1 studio, 18x1 bed, 29x2 bed, 8x3 bed and 4x4) in two blocks - being a part single to part five (plus basement) storey block, and a part four to part</t>
  </si>
  <si>
    <t>16-AP-1089</t>
  </si>
  <si>
    <t xml:space="preserve"> 6 Peckham Park Road  SE15 6TW</t>
  </si>
  <si>
    <t>Erection of a two storey side and rear extension including an additional mansard floor set back from the existing parapet line to provide an extended retail unit to match the existing shop parade, 1No. Studio flat, 2No. 1 bedroom apartments and 1No. 2 b</t>
  </si>
  <si>
    <t>15-AP-3523</t>
  </si>
  <si>
    <t xml:space="preserve"> The Boatman Public House, 234 Jamaica Road  SE16 4BD</t>
  </si>
  <si>
    <t>Demolition of existing public house and construction of a 5 storey building comprising 6 self-contained flats (use class C3) (5 x 2-bed and 1 x 3-bed) and a bar/pub (use class A4) at ground and basement level with associated cycle and refuse storage</t>
  </si>
  <si>
    <t>14-AP-1862</t>
  </si>
  <si>
    <t xml:space="preserve"> 128-150 Blackfriars Road  SE1</t>
  </si>
  <si>
    <t xml:space="preserve">DEMOLITION OF EXISTING BUILDINGS AND DEVELOPMENT OF A MIXED USE SCHEME COMPRISED OF 5 BUILDINGS RANGING BETWEEN 5 AND 27 STOREYS HIGH (MAXIMUM HEIGHT OF 96.5M AOD TO TOP ROOF PLANT), COMPRISING 336 RESIDENTIAL UNITS (CLASS C3), 2,502SQM OF OFFICE SPACE </t>
  </si>
  <si>
    <t>15-AP-3562</t>
  </si>
  <si>
    <t xml:space="preserve"> 38 Forest Hill Road  SE22 0RR</t>
  </si>
  <si>
    <t>Demolition of existing back addition and construction of a single storey full width rear ground floor extension and half width 3 storey extension. Internal alterations to_x000D__x000D_
facilitate conversion from commercial unit and single dwelling to commercial unit</t>
  </si>
  <si>
    <t>16-AP-3749</t>
  </si>
  <si>
    <t xml:space="preserve"> West Combe Apartments, 123 Newington Causeway  SE1 6BN</t>
  </si>
  <si>
    <t>Construction of a side extension to the ground floor public house and a roof extension to create fifth and sixth floors to provide 4 x 2 bed apartments; Demolition of ground floor lean to structure to courtyard and of fifth floor one bed flat.</t>
  </si>
  <si>
    <t>14-AP-2948</t>
  </si>
  <si>
    <t xml:space="preserve"> 240 And 252 Camberwell Road  SE5 0DP</t>
  </si>
  <si>
    <t xml:space="preserve">DEMOLITION OF EXISTING BUILDINGS AND THE PARTIAL RETENSION AND CONVERSION OF THE EXISTING WAREHOUSE IN ASSOCIATION WITH THE REDEVELOPMENT OF THE SITE TO PROVIDE BUILDINGS RANGING FROM 2 TO 9 STOREYS IN HEIGHT COMPRISING 164 RESIDENTIAL UNITS (USE CLASS </t>
  </si>
  <si>
    <t>15-AP-1062</t>
  </si>
  <si>
    <t xml:space="preserve"> Manor Place Depot Site, 17-21 &amp; 33 Manor Place, 30-34 &amp; 38a Penrose Street, Units 1-21 Matara Mews SE17</t>
  </si>
  <si>
    <t>Demolition and redevelopment to provide 270 residential units (Class C3) within new buildings ranging from 2 to 7 storeys, a refurbished 33 Manor Place (Grade II listed) and 17-21 Manor Place and 3,730sqm (GEA) of commercial floorspace, comprising 1,476</t>
  </si>
  <si>
    <t>16-AP-0667</t>
  </si>
  <si>
    <t xml:space="preserve"> 4 Browning Street  SE17 1LN</t>
  </si>
  <si>
    <t xml:space="preserve">Demolition of the existing commercial building and the erection of 4 storey building, to contain 64sqm of_x000D__x000D_
ground floor flexible commercial floor space (use classes A1, A2, B1 and/or D1 (medical only)), together with 6_x000D__x000D_
residential units (4 x 2 bed and </t>
  </si>
  <si>
    <t>16-AP-0131</t>
  </si>
  <si>
    <t xml:space="preserve"> 213 Rye Lane  SE15 4TP</t>
  </si>
  <si>
    <t>Partial demolition of existing buildings and redevelopment to provide buildings ranging from 1 to 7 storeys in height accommodating ground floor commercial space (Class A1/B8) with 40 residential units above (Class C3), raised amenity courtyard together</t>
  </si>
  <si>
    <t>16-AP-1711</t>
  </si>
  <si>
    <t xml:space="preserve"> Land Adjacent To 51 Ewer Street  SE1</t>
  </si>
  <si>
    <t>Erection of a six storey building to provide nine residential units with Class B1 / Commercial use space at_x000D__x000D_
ground floor level.</t>
  </si>
  <si>
    <t>16-AP-2800</t>
  </si>
  <si>
    <t xml:space="preserve"> Aylesbury Plot 18 Within Land Bounded By Thurlow Street To The East Dawes Street To West, Inville Road To The South And Plot 9 (A/B) Of The Aylesbury Regeneration To N SE17</t>
  </si>
  <si>
    <t>reserved matters approval</t>
  </si>
  <si>
    <t>Approval of Reserved Matters pursuant to Condition 1 (access; layout; scale; appearance; and landscaping) to provide a mixed-use development at 'Plot 18' (Phase 2A) comprising 122 residential units (C3), retail (A1/A3/A4) and a community facility (libra</t>
  </si>
  <si>
    <t>14-AP-1302</t>
  </si>
  <si>
    <t xml:space="preserve"> Fielden House, 28-42 London Bridge St And 21-27 St Thomas St SE1</t>
  </si>
  <si>
    <t>DEMOLITION OF EXISTING BUILDINGS AND ERECTION OF PART 26 AND PART 16 STOREYS TO PROVIDE 148 APARTMENTS (118 USE CLASS C3 AND 30 FLEXIBLE USE C1/C3) WITH 1800SQM OF FLEXIBLE RETAIL SPACE (CLASSES A1, A2, A3, A4) AT ST THOMAS ST AND LONDON BRIDGE ST (CONC</t>
  </si>
  <si>
    <t>14-AP-3844</t>
  </si>
  <si>
    <t xml:space="preserve"> Aylesbury Estate Albany Road Land Bounded By Albany Road, Portland Street, Bagshot Street, Alvey Street, East Street And Dawes St SE17</t>
  </si>
  <si>
    <t>Outline application for: demolition of existing buildings and phased redevelopment to provide a mixed use development over 18 development parcels comprising a number of buildings ranging between 2 to 20 storeys in height (12.45m - 68.85m AOD) with capac</t>
  </si>
  <si>
    <t>14-AP-2709</t>
  </si>
  <si>
    <t xml:space="preserve"> 2-16 Amelia Street  SE17 3PY</t>
  </si>
  <si>
    <t>DEMOLITION OF EXISTING BUILDINGS (SUI GENERIS) AND REDEVELOPMENT TO PROVIDE A PART 3/4//5/7 STOREY DEVELOPMENT COMPRISING 55 FLATS (X9 ONE BED, X7 THREE BED) (USE CLASS C3), 305SQM RETAIL FLOOR SPACE (USE CLASS A1/A2/A3), ASSOCIATED DISABLED CAR PARKING</t>
  </si>
  <si>
    <t>15-AP-2217</t>
  </si>
  <si>
    <t xml:space="preserve"> 24-28 Quebec Way  SE16 7LF</t>
  </si>
  <si>
    <t>DEMOLITION OF EXISTING BUILDING AND REDEVELOPMENT OF SITE TO PROVIDE A MIXED-USE BUILDING RANGING FROM 4 TO 7 STOREYS PLUS BASEMENT COMPRISING 94 RESIDENTIAL UNITS (USE CLASS C3) AND FLEXIBLE COMMERICIAL FLOORSPACE (USE CLASSES A1, A2, A3, A4, B1, D2) A</t>
  </si>
  <si>
    <t>16-AP-4124</t>
  </si>
  <si>
    <t>Acorn Neighbourhood Office 95a Meeting House Lane  SE15 2TU</t>
  </si>
  <si>
    <t>Demolition of existing basement and redevelopment of the site to provide 29 residential units (9 x 1 bed, 14 x 2 bed and 6 x 3 bed)(Class C3) and a community hall (Class D1) in a part 3/part 4 storey block, together with associated amenity space, landsc</t>
  </si>
  <si>
    <t>15-AP-3886</t>
  </si>
  <si>
    <t xml:space="preserve"> 25-29 Harper Road And Former Court Building, Swan Street, Se1 1df SE1 6AW</t>
  </si>
  <si>
    <t>Demolition of the existing former Sorting Office and Former Court building and redevelopment to provide  64 residential units (2 studios, 20 x 1b2p, 29 x 2b4p, 8 x 3b5p, 4 x 4b5p, 1 x 4b6p) in three blocks of 4, 5 and 7-storeys in height plus lower grou</t>
  </si>
  <si>
    <t>15-AP-1705</t>
  </si>
  <si>
    <t xml:space="preserve"> 272 St James's Road  SE1 5JX</t>
  </si>
  <si>
    <t>Demolition of existing petrol filling station and erection of building up to 8 storeys with residential accommodation 34 dwellings and 127sqm of flexible use (Class A1 or B1) at ground floor level only together with access, hard landscaping and other as</t>
  </si>
  <si>
    <t>16-AP-2681</t>
  </si>
  <si>
    <t>Former Odessa Street Youth Club Commercial Pier Wharf Odessa Street  SE16 7LX</t>
  </si>
  <si>
    <t>Demolition of the former youth club building and nightclub building, and removal of crane, and erection of two buildings arranged across a communal garden ranging from four to eleven storeys in height comprising 197sqm of Class A1/A3 (restaurant/cafe) f</t>
  </si>
  <si>
    <t>14-AP-4640</t>
  </si>
  <si>
    <t xml:space="preserve"> Capital House, 40-46 Weston Street  SE1 3QD</t>
  </si>
  <si>
    <t>Demolition of Capital House, and erection of a 21 and 31 storey building (1 basement Level plus ground and 30 upper storeys) to a maximum height 108.788m to provide 119 residential units (C3), retail/cafe units (flexible Class A1, A3 Use) at ground floo</t>
  </si>
  <si>
    <t>14-AP-3843</t>
  </si>
  <si>
    <t xml:space="preserve"> Aylesbury Estate, Land Bounded Albany Road Portland Street, Westmoreland Road And Bradenham Close SE17</t>
  </si>
  <si>
    <t>Demolition of existing buildings and redevelopment to provide a mixed use development comprising a number of buildings ranging between 2 to 20 storeys in height (9.45m - 72.2m AOD), providing 830 residential dwellings (Class C3); flexible community use,</t>
  </si>
  <si>
    <t>12-AP-3257</t>
  </si>
  <si>
    <t>Second Floor And Forecourt 31 King And Queen Street  SE17 1DQ</t>
  </si>
  <si>
    <t>SECOND FLOOR EXTENSION TO EXISTING RESIDENTIAL UNIT, EXCAVATION OF FORECOURT TO FORM NEW BASEMENT ACCESS, ADJUSTMENTS TO FENESTRATION TO FRONT ELEVATION. CHANGE OF USE FROM HOSTEL (SUI GENERIS) TO 4 SELF-CONTAINED UNITS (2X 2 BED AND 2X STUDIO) ON BASEM</t>
  </si>
  <si>
    <t>13-AP-1996</t>
  </si>
  <si>
    <t>Second, Third And Fourth Floor 259-261 Walworth Road  SE17 1RZ</t>
  </si>
  <si>
    <t>CONVERSION OF EXISTING SECOND FLOOR FLAT INTO TWO STUDIO FLATS AND EXTENSION CREATE NEW THIRD FLOOR, PROVIDING 2 STUDIO FLATS AND NEW FOURTH FLOOR WITHIN A MANSARD ROOF, TO PROVIDE A TWO BEDROOMED FLAT</t>
  </si>
  <si>
    <t>13-AP-3361</t>
  </si>
  <si>
    <t xml:space="preserve"> 56 Tabard Street  SE1 4LG</t>
  </si>
  <si>
    <t>CHANGE OF USE OF PART 2ND FLOOR FROM D1 (COLLEGE) TO C3 (RESIDENTIAL) TO COMPRISE X1 ONE BED X1 THREE BED FLATS</t>
  </si>
  <si>
    <t>14-AP-0115</t>
  </si>
  <si>
    <t xml:space="preserve"> 2-2a Crystal Palace Road  SE22 9HB</t>
  </si>
  <si>
    <t>DEMOLITION OF THE EXISTING BUILDING AND ERECTION OF A PART 3, PART 4, STOREY BUILDING COMPRISING 22 RESIDENTIAL UNITS TOGETHER WITH BASEMENT CAR PARKING, LANDSCAPING AND WORKS INCIDENTAL TO THE DEVELOPMENT</t>
  </si>
  <si>
    <t>14-AP-1085</t>
  </si>
  <si>
    <t xml:space="preserve"> 170 Sumner Road  SE15 6JL</t>
  </si>
  <si>
    <t>DEMOLITION OF EXISTING VACANT OFFICE BUILDING FOLLOWED BY THE ERECTION OF 14 RESIDENTIAL UNITS IN A PART 3, PART 4 STOREY BUILDING COMPRISING X5 ONE BED UNITS, X6 TWO BED UNITS, AND X3 THREE BED UNITS, COMPLETE WITH ROOF MOUNTED SOLAR PANEL INSTALLATION</t>
  </si>
  <si>
    <t>14-AP-1125</t>
  </si>
  <si>
    <t xml:space="preserve"> 15 Winchester Walk  SE1 9AG</t>
  </si>
  <si>
    <t>ERECTION OF A NEW FOUR STOREY EXTENSION OVER EXISTING ELECTRICITY SUBSTATION TO PROVIDE X3 TWO BED UNITS.</t>
  </si>
  <si>
    <t>14-AP-1872</t>
  </si>
  <si>
    <t>Site Of The Former Tuke School 2-4 Woods Road  SE15 2PX</t>
  </si>
  <si>
    <t>REDEVELOPMENT OF THE SITE TO PROVIDE 122 RESIDENTIAL UNITS IN A NEW BUILDING FRONTING WOODS ROAD AND COSSALL PARK RANGING FROM 4-7 STOREY HIGH, A NEW 2-STOREY BUILDING AT THE REAR OF THE SITE AND PROVISION OF CAR PARKING, CYCLE PARKING AND AMENITY SPACE</t>
  </si>
  <si>
    <t>14-AP-2335</t>
  </si>
  <si>
    <t>Conferencing Facility 265 Rotherhithe Street  SE16 5EJ</t>
  </si>
  <si>
    <t>CHANGE OF USE OF EXISTING EX-HOTEL CONFERENCING FACILITY TO RESIDENTIAL AND ALTERATIONS TO THE BUILDING TO CREATE A SINGLE DWELLING</t>
  </si>
  <si>
    <t>14-AP-2369</t>
  </si>
  <si>
    <t xml:space="preserve"> 3 Crown Buildings Crown Street  SE5 3NG</t>
  </si>
  <si>
    <t>CONVERSION OF PART OF FIRST FLOOR FROM 2 UNAUTHORISIED ONE BEDROOM FLATS TO 2 STUDIO FLATS</t>
  </si>
  <si>
    <t>14-AP-2694</t>
  </si>
  <si>
    <t xml:space="preserve"> 26 Aberdour Street  SE1 4SG</t>
  </si>
  <si>
    <t>THE DEMOLITION OF THE EXISTING TWO STOREY BUILDING AND THE ERECTION OF A THREE STOREY BUILDING COMPRISING 6 TWO BEDROOM DWELLINGS WITH TERRACES ONTO TOWER WALK, WITH ANCILLARY CYCLE STORAGE AND LANDSCAPING</t>
  </si>
  <si>
    <t>14-AP-3079</t>
  </si>
  <si>
    <t xml:space="preserve"> 125-127 Southampton Way  SE5 7EW</t>
  </si>
  <si>
    <t>CONVERSION AND CHANG OF USE OF 127 SOUTHAMPTON WAY FROM A LARGE HOUSE IN MULTIPLE OCCUPATION (USE CLASS SUI GENERIS) TO TWO X1 ONE BED FLATS AND A STUDIO FLAT; CONSTRUCTION OF A TWO-STOREY REAR EXTENSION (AT FIRST FLOOR AND SECOND FLOOR LEVEL) TO 125 SO</t>
  </si>
  <si>
    <t>14-AP-3104</t>
  </si>
  <si>
    <t xml:space="preserve"> The Workshop Site, Land Bounded By Gilkes Place, Gilkes Crescent And Calton Avenue To The Rear Of 25 Dulwich Village SE21 7BW</t>
  </si>
  <si>
    <t>Redevelopment of the site to include the demolition of all existing buildings (Use Class B2) and the excavation_x000D__x000D_
and removal of fuel tanks and associated supply lines and the construction of 12 dwellings (Use Class C3), 1 x_x000D__x000D_
2 bed and 2 x 1 bed affordab</t>
  </si>
  <si>
    <t>14-AP-3276</t>
  </si>
  <si>
    <t xml:space="preserve"> Land At Camberwell Housing Office, Harris Street 1-27 Benhill Road, And 29-59 Behnill Road SE5</t>
  </si>
  <si>
    <t xml:space="preserve">DEMOLITION OF EXISTING BUILDINGS TO FACILITATE THE REDVELOPMENT OF THE SITE AND THE PROVISION OF 54 RESIDENTIAL UNITS OF ACCOMMODATION (X4 FOUR BED, X15 THREE BED, X18 TWO BED, X17 ONE BED) IN BUILDINGS RANGING FROM 3-4 STOREYS IN HEIGHT, TOGETHER WITH </t>
  </si>
  <si>
    <t>14-AP-3277</t>
  </si>
  <si>
    <t xml:space="preserve"> Land At 1-12 Houseman Way, 30-51 Houseman Way And 90-106 Benhill Road SE5</t>
  </si>
  <si>
    <t>DEMOLITION OF THE EXISTING BUILDINGS TO FACILITATE THE REDEVELOPMENT OF THE SITE AND THE PROVISION OF 89 RESIDENTIAL UNITS OF ACCOMMODATION (X7 FOUR BED, X13 THREE BED, X36 TWO BED, X33 ONE BED) IN BUILDINGS RANGING FROM THREE TO FOUR STOREYS IN HEIGHT,</t>
  </si>
  <si>
    <t>14-AP-3566</t>
  </si>
  <si>
    <t xml:space="preserve"> Land Adjoining 82 Clayton Road  SE15 5JG</t>
  </si>
  <si>
    <t>ERECTION OF 2 STOREY (PLUS BASEMENT) BUILDING TO ACCOMMODATE 1 X 1 BED APARTMENT AND 1 X 2 BED DWELLING WITH ASSOCIATED LANDSCAPING</t>
  </si>
  <si>
    <t>14-AP-3634</t>
  </si>
  <si>
    <t xml:space="preserve"> 280 Walworth Road  SE17 2TE</t>
  </si>
  <si>
    <t>Erection of third floor to provide 1 self contained flat and increase to the height of the ventilation duct in the rear elevation.</t>
  </si>
  <si>
    <t>14-AP-3856</t>
  </si>
  <si>
    <t xml:space="preserve"> 2a Bawdale Road  SE22 9DN</t>
  </si>
  <si>
    <t>Change of use from MOT/car repair centre (Use Class B2) and ancillary office space to a single residential_x000D__x000D_
dwelling (Use Class C3) with alterations to the front and rear elevations.</t>
  </si>
  <si>
    <t>14-AP-3992</t>
  </si>
  <si>
    <t>Presbytery 13-14 Melior Street  SE1 3QP</t>
  </si>
  <si>
    <t>RENOVATION OF EXISTING PRESBYTERY TOGETHER WITH ERECTION OF SINGLE SIDE EXTENSION AT SECOND FLOOR LEVEL AND INSTALLATION ROOF TERRACE ON TOP; FORMATION OF 1-BEDROOM SELF CONTAINED FLAT IN FORMER ORGAN LOFT OF THE CHURCH TOGETHER WITH INSTALLATION OF DOO</t>
  </si>
  <si>
    <t>14-AP-4004</t>
  </si>
  <si>
    <t xml:space="preserve"> 239 Southwark Park Road  SE16 3TS</t>
  </si>
  <si>
    <t>Erection of two storey extension to form four self-contained units (two x two bedroom flats &amp; two x one_x000D__x000D_
bedroom flats) with associated refuse and cycle storage</t>
  </si>
  <si>
    <t>14-AP-4042</t>
  </si>
  <si>
    <t xml:space="preserve"> 6-8 Hampton Street  SE1 6SN</t>
  </si>
  <si>
    <t>DEMOLITION OF EXISTING FOUR STOREY BUILDING AND THE ERECTION OF A FOUR STOREY BRICK BUILDING COMPRISING 7 APARTMENTS WITH REFUSE AND RECYCLE STORAGE, A ROOF TERRACE, COMMUNAL GARDEN AND OTHER ANCILLARY DEVELOPMENT</t>
  </si>
  <si>
    <t>14-AP-4136</t>
  </si>
  <si>
    <t xml:space="preserve"> 76 County Street  SE1 4AD</t>
  </si>
  <si>
    <t>DEMOLITION OF EXISTING BUILDING AND ERECTION OF A 5 STOREY BUILDING WITH BALCONIES AND ROOF TERRNACE TO ACCOMMODATE X7 SELF-CONTAINED RESIDENTIAL FLATS AND MAISONETTES (X5 TWO BED AND X1 ONE BED AND X1 STUDIO) WITH ASSOCIATED LANDSCAPING.</t>
  </si>
  <si>
    <t>14-AP-4171</t>
  </si>
  <si>
    <t xml:space="preserve"> 43 Borough High Street  SE1 1LZ</t>
  </si>
  <si>
    <t>CONSTRUCTION OF A THREE-STOREY REAR EXTENSION (BETWEEN THE FIRST AND THIRD FLOOR LEVELS) AND A SINGLE-STOREY MANSARD ROOF EXTENSION TO PROVIDE 4NO. RESIDENTIAL UNITS ON THE FIRST, SECOND, THIRD AND FOURTH FLOORS</t>
  </si>
  <si>
    <t>14-AP-4406</t>
  </si>
  <si>
    <t xml:space="preserve"> Land Adj. 1 Henslowe Road  SE22 0AP</t>
  </si>
  <si>
    <t>ERECTION OF A TWO-STOREY SIDE EXTENSION, WITH ASSOCIATED FRONT BAY WINDOW, TO CREATE 1 X ONE BEDROOM SELF-CONTAINED RESIDENTIAL DWELLING; IN CONJUNCTION WITH THE ERECTION OF A GARAGE AT THE REAR OF SITE (PROVIDING PARKING FACILITY FOR THE PROPOSED UNIT)</t>
  </si>
  <si>
    <t>14-AP-4414</t>
  </si>
  <si>
    <t xml:space="preserve"> 58 Southwark Bridge Road  SE1 0AS</t>
  </si>
  <si>
    <t>CONSTRUCTION OF A SINGLE STOREY ROOF EXTENSION TO CREATE A SELF CONTAINED 2 BEDROOM RESIDENTIAL UNIT WITH FRONT AND REAR ROOF TERRACES AND A ROOFTOP TERRACE.</t>
  </si>
  <si>
    <t>14-AP-4423</t>
  </si>
  <si>
    <t xml:space="preserve"> 15 Inverton Road  SE15 3DD</t>
  </si>
  <si>
    <t>CONVERSION OF ROOF SPACE TO X1 SELF CONTAINED TWO BED DWELLING; ERECTION OF X5 DORMER ROOF EXTENSIONS AND INSERTION OF FRENCH DOORS TO BALCONY</t>
  </si>
  <si>
    <t>14-AP-4554</t>
  </si>
  <si>
    <t xml:space="preserve"> 43/45 Stuart Road  SE15 3BE</t>
  </si>
  <si>
    <t>CONVERSION AND EXTENSION OF THE BUILDING AT 43/45 STUART ROAD TO FORM X 2 TWO SEPARATE 3 STOREY DWELLINGHOUSES</t>
  </si>
  <si>
    <t>14-AP-4611A</t>
  </si>
  <si>
    <t>Ground, 1st, 2nd, 3rd &amp; 4th Floors The Italian Building,  41-43 Dockhead Road  SE1 2BS</t>
  </si>
  <si>
    <t>planning permission granted under an order</t>
  </si>
  <si>
    <t>Prior approval of a proposed change of use of a building from Office Use (Use Class B1) to a use falling within Use Class C3 (Dwellinghouses):- The Italian Building: Conversion of 880sqm (GIA) of Office (Class B1a) into 10 residential units: Lower Groun</t>
  </si>
  <si>
    <t>14-AP-4611B</t>
  </si>
  <si>
    <t>1st, 2nd, 3rd, 4th &amp; 5th Floors Mill House, 8 Mill Street  SE1 2BA</t>
  </si>
  <si>
    <t>Prior approval of a proposed change of use of a building from Office Use (Use Class B1) to a use falling within Use Class C3 (Dwellinghouses):-Mill House: Conversion of 1512 sqm (GIA) of office (Class B1) into 18 residential units: Lower Ground-0 units;</t>
  </si>
  <si>
    <t>14-AP-4623</t>
  </si>
  <si>
    <t xml:space="preserve"> 59-61 Borough High Street  SE1 1NE</t>
  </si>
  <si>
    <t xml:space="preserve">Change of use of the hostel/hotel rooms (Use Class C1/sui generis) on the upper floors of the existing building_x000D__x000D_
and construction of a two storey rooftop extension to provide four residential apartments (Use Class C3)_x000D__x000D_
together with associated works to </t>
  </si>
  <si>
    <t>14-AP-4782</t>
  </si>
  <si>
    <t>Part Of Ground Floor 154 Gordon Road  SE15 3RP</t>
  </si>
  <si>
    <t>Change of use from use class B1(a) offices to a 2 bedroom flat (use class C3)</t>
  </si>
  <si>
    <t>15-AP-0008</t>
  </si>
  <si>
    <t xml:space="preserve"> 21 Hindman Road  SE22 9NF</t>
  </si>
  <si>
    <t>Conversion of existing house into two flats, one ground floor 2-bedroom property and one 3-bedroom maisonette on first and second floor. Proposals include extension to the side and rear of ground floor and dormer and mansard extension to roof space, 3 x</t>
  </si>
  <si>
    <t>15-AP-0138</t>
  </si>
  <si>
    <t xml:space="preserve"> Land Adjacent To 134 Kimberly Avenue  SE15 3XG</t>
  </si>
  <si>
    <t>ERECTION OF A THREE STOREY DWELLINGHOUSE OF WHICH THE UPPER STOREY COMPRISES AN OCCUPIED LOFT</t>
  </si>
  <si>
    <t>15-AP-0481</t>
  </si>
  <si>
    <t>Land Rear Of 78-98 Moncrieff Street And 1-4 Bishop Wilfred Wood Close  SE15</t>
  </si>
  <si>
    <t>Erection of 2 x two storey semi-detached dwellinghouse consisting of 2 bedrooms.</t>
  </si>
  <si>
    <t>15-AP-0514</t>
  </si>
  <si>
    <t xml:space="preserve"> 69 Choumert Road  SE15 4AS</t>
  </si>
  <si>
    <t>CHANGE OF USE OF UPPER FLOORS FROM OFFICE/WAREHOUSE TO RESIDENTIAL (USE CLASS C3) TO CREATE A NEW THREE BED FLAT, INCORPORATING EXTERNAL ALTERATIONS TO EXISTING SHOPFRONT, AN INCREASE IN HEIGHT OF REAR OUTRIGGER ADJACENT TO NO. 67 CHOUMERT ROAD AND ASSO</t>
  </si>
  <si>
    <t>15-AP-0548</t>
  </si>
  <si>
    <t xml:space="preserve"> 103 Brook Drive  SE11 4TU</t>
  </si>
  <si>
    <t>Erection of single-storey rear and side extensions at ground floor level, rear dormer roof extension and installation of two conservation-style roof-lights in front roof slope in association with conversion of single-family dwellinghouse into two self-c</t>
  </si>
  <si>
    <t>15-AP-0570</t>
  </si>
  <si>
    <t>Land To Rear Of 76 Bermondsey Street Carmarthen Place  SE1 3UD</t>
  </si>
  <si>
    <t>Removal of existing single storey structure to the rear and construction of a two storey single family house</t>
  </si>
  <si>
    <t>15-AP-0580</t>
  </si>
  <si>
    <t xml:space="preserve"> Land To The Rear Of 489 And 491 Lordship Lane  SE22 8JY</t>
  </si>
  <si>
    <t>CONVERSION OF AN EXISTING OUTBUILDING TO THE REAR OF NO. 489 LORDSHIP LANE INTO A TWO STOREY DWELLING HOUSE WITH A SINGLE STOREY EXTENSION TO SIDE AND ASSOCIATED AMENITY SPACE AND REFUSE STORES TO FRONT, ENLARGEMENT OF EXISTING LIGHTWELL TO REAR</t>
  </si>
  <si>
    <t>15-AP-0586</t>
  </si>
  <si>
    <t xml:space="preserve"> Land To The Rear Of 37 Denmark Hill Accessed From Ally B'Tween Back Of 43 Dh &amp;3 Danville Rd SE5 8RS</t>
  </si>
  <si>
    <t>CHANGE OF USE FROM ANCILLARY STORAGE (A2) TO A ONE BEDROOM DWELLING HOUSE INCORPORATING: A SINGLE STOREY SIDE EXTENSION; LOWERING OF LEVELS TO FACILITATE TWO STROEYS AND A SIDE DORMER EXTENSION</t>
  </si>
  <si>
    <t>15-AP-0595</t>
  </si>
  <si>
    <t xml:space="preserve"> Surgery, Rowland Hill House Nelson Square Corner Of Union St And Blackfriars Rd SE1 0LT</t>
  </si>
  <si>
    <t>CHANGE OF USE OF EXISTING GROUND FLOOR FROM DOCTORS SURGERY (USE CLASS D1) TO A ONE-BEDROOM SELF CONTAINED FLAT (USE CLASS C3) WITH REPLACEMENT WINDOWS AND FRONT ENTRANCE AND REAR DOORS</t>
  </si>
  <si>
    <t>15-AP-0664</t>
  </si>
  <si>
    <t xml:space="preserve"> 115-117 Queens Road  SE15 2EZ</t>
  </si>
  <si>
    <t>Mansard Extension at roof (third floor) level to create x1one two bedroom_x000D__x000D_
flat with new external access staircase and alteration to landing at second_x000D__x000D_
floor level.</t>
  </si>
  <si>
    <t>15-AP-0756</t>
  </si>
  <si>
    <t>Block D, Behind Block And B Fronting 151-163 Queens Road  SE15 2ND</t>
  </si>
  <si>
    <t>ERECTION OF A SINGLE STOREY ROOF EXTENSION TO RESIDENTIAL BUILDING TO CREATE A NEW THREE BED FLAT.</t>
  </si>
  <si>
    <t>15-AP-0776</t>
  </si>
  <si>
    <t xml:space="preserve"> 60 Lyndhurst Way  SE15 5AP</t>
  </si>
  <si>
    <t>CONVERSION OF EXISTING DWELLING INTO 3 FLATS (COMPRISING X2 TWO BED UNITS AND X1 THREE BED UNIT); WITH ASSOCIATED EXTERNAL ALTERATIONS TO REAR AND FORMATION OF A REAR PATIO ON THE BASEMENT LEVEL</t>
  </si>
  <si>
    <t>15-AP-0915</t>
  </si>
  <si>
    <t xml:space="preserve"> Pelican Estate Lyndhurst Way  SE15 5AS</t>
  </si>
  <si>
    <t>Change of use from redundant community facilities comprising conversion of ground floor pram stores to_x000D__x000D_
residential comprising: 1 x one bedroom 2 person flat and 1 x three bedroom 5 person flat including installation_x000D__x000D_
of new doors and windows and fenced</t>
  </si>
  <si>
    <t>15-AP-0929</t>
  </si>
  <si>
    <t xml:space="preserve"> 54-56 Peckham Rye  SE15 4JR</t>
  </si>
  <si>
    <t>Extension to roof to provide a 1-bedroom flat, installation of rear access to first floor, installation of replacement windows to front at first and second floors and installation of new shopfront window to replace existing flat entrance.</t>
  </si>
  <si>
    <t>15-AP-0988</t>
  </si>
  <si>
    <t xml:space="preserve"> Sati, The Tannery Bermondsey Street  SE1 3XN</t>
  </si>
  <si>
    <t>Erection of a two-storey terrace comprising of 4no. live/work studios.</t>
  </si>
  <si>
    <t>15-AP-1226</t>
  </si>
  <si>
    <t xml:space="preserve"> Unit 2, The Glass House, 3 Royal Oak Yard Accessed From The Southern End Of Bermondsey St SE1 3GD</t>
  </si>
  <si>
    <t>CHANGE OF USE FROM B1 COMMERCIAL TO A THREE BEDROOM RESIDENTIAL UNIT (USE CLASS C3)</t>
  </si>
  <si>
    <t>15-AP-1327</t>
  </si>
  <si>
    <t xml:space="preserve"> 130 Grange Road  SE1 3AL</t>
  </si>
  <si>
    <t>Erection of a single storey second floor extension with a new front entrance to create 1 x 2-bed self-contained_x000D__x000D_
flat</t>
  </si>
  <si>
    <t>15-AP-1330</t>
  </si>
  <si>
    <t xml:space="preserve"> 8-24 Sylvan Grove  SE15 1PE</t>
  </si>
  <si>
    <t>Redevelopment of the site to construct a part two, part five, part six and part eight storey building comprising 80 residential units (23 x one bed, 41 x two bed and 16 x three bed) for both private and affordable tenures with associated car parking and</t>
  </si>
  <si>
    <t>15-AP-1404</t>
  </si>
  <si>
    <t xml:space="preserve"> 48 East Duliwch Road  SE22 9AX</t>
  </si>
  <si>
    <t>ERECTION OF A PART SINGLE, PART TWO STOREY REAR EXTENSION TO ACCOMMODATE TWO SELF CONTAINED FLATS (X1 TWO BEDROOM, X1 THREE BEDROOM) REAR COURTYARD GARDEN AND GROUND FLOOR RETAIL UNITS TO REPLACE THE EXISTING GROUND FLOOR/BASEMENT RETAIL UNITS AND THREE</t>
  </si>
  <si>
    <t>15-AP-1469</t>
  </si>
  <si>
    <t xml:space="preserve"> 8 Frank Dixon Way  SE21 7BB</t>
  </si>
  <si>
    <t>Erection of a new two storey dwellinghouse with accommodation to basement level and attic level</t>
  </si>
  <si>
    <t>15-AP-1486</t>
  </si>
  <si>
    <t xml:space="preserve"> 80 Peckaham High Street  SE15 5ED</t>
  </si>
  <si>
    <t>Erection of mixed use development comprising ground floor Class A1 retail space and 2 x self contained flats above.</t>
  </si>
  <si>
    <t>15-AP-1514</t>
  </si>
  <si>
    <t xml:space="preserve"> 206 Croxted Road  SE24 9DG</t>
  </si>
  <si>
    <t>CONVERSION OF DWELLINGHOUSE TO FORM X2 SELF CONTAINED FLATS (X1 TWO BED X1 THREE BED) (USE CLASS C3), CONSTRUCTION OF A REAR DORMER WINDOW AND SINGLE STOREY SIDE EXTENSION WITH ROOF TERRACE.</t>
  </si>
  <si>
    <t>15-AP-1602</t>
  </si>
  <si>
    <t xml:space="preserve"> Rear Of 6a Forest Hill Road  SE22 0RR</t>
  </si>
  <si>
    <t>ERECTION OF TWO STOREY EXTENSION AT LOWER GROUND AND GROUND FLOOR LEVEL TO REAR OF SHOP TO CREATE X1 ONE BEDROOM RESIDENTIAL UNIT; PART CHANGE OF USE OF EXISTING A5 (TAKEAWAY); AND ERECTION OF LANDING AND STAIRCASE TO REAR GARDEN</t>
  </si>
  <si>
    <t>15-AP-1607</t>
  </si>
  <si>
    <t xml:space="preserve"> Temple Bar, 284-286 Walworth Road  SE17 2TE</t>
  </si>
  <si>
    <t>CONSTRUCTION OF A PART THREE PART FOUR STOREY REAR EXTENSION TO PROVIDE X8 SELF CONTAINED FLATS (X4 ONE BED AND X4 TWO BED) (USE CLASS C3) WITH ACCESS FROM CARTER PLACE INCLUDING ROOFTOP GARDENS AND ASSOCIATED BIN AND CYCLE STORES</t>
  </si>
  <si>
    <t>15-AP-1620</t>
  </si>
  <si>
    <t xml:space="preserve"> 1 Fellmongers Path,  Tower Bridge Road SE1 3LY</t>
  </si>
  <si>
    <t>CHANGE OF USE OF THE BUILDING FROM OFFICE (USE CLASS B1a) TO RESIDENTIAL (USE CLASS C3) TO PROVIDE 11 SELF CONTAINED UNITS (X4 ONE BED FLATS; X5 TWO BED FLATS AND X2 THREE BED FLATS).</t>
  </si>
  <si>
    <t>15-AP-1663</t>
  </si>
  <si>
    <t xml:space="preserve"> 262 Southwark Park Road  SE16 3RN</t>
  </si>
  <si>
    <t>DEMOLITION OF PART GROUND FLOOR EXTENSION TO THE EXISTING SHOP TO CREATE A NEW COURTYARD, ERECTION OF FIRST FLOOR REAR EXTENSION AND ADDITIONAL STOREY WITH MANSARD ROOF AT SECOND FLOOR LEVEL TO CREATE X1 TWO BEDROOM FLAT WITH A STUDY ROOM, OVER THREE FL</t>
  </si>
  <si>
    <t>15-AP-1702</t>
  </si>
  <si>
    <t xml:space="preserve"> 59-60 Great Dover Street  SE1 4YF</t>
  </si>
  <si>
    <t>ERECTION OF A THIRD FLOOR EXTENSION TO PROVIDE X2 FLATS (X1 ONE BED AND X1` TWO BED)</t>
  </si>
  <si>
    <t>15-AP-1711</t>
  </si>
  <si>
    <t xml:space="preserve"> 224-236 Walworth Road  SE17 1JE</t>
  </si>
  <si>
    <t>Change of use from offices (B1) to x27 residential dwellings units (C3) comprising 22 x 1 bed and 5 x 2 bed.</t>
  </si>
  <si>
    <t>15-AP-1744</t>
  </si>
  <si>
    <t>Floors 1-3 32-36 Rye Lane  SE15 5BS</t>
  </si>
  <si>
    <t>CHANGE OF USE FROM EXISTING OFFICE (CLASS B1a) TO 21 RESIDENTIAL UNITS X12 STUDIO FLATS AND X9 ONE BED FLATS (CLASS C3). THE GROUND FLOOR TO REMAIN AS RETAIL UNITS.</t>
  </si>
  <si>
    <t>15-AP-1900</t>
  </si>
  <si>
    <t xml:space="preserve"> 97 Azenby Road  SE15 5AJ</t>
  </si>
  <si>
    <t>Change of use of a vacant shop unit (A1 Class) to a studio flat (Use Class C3a)</t>
  </si>
  <si>
    <t>15-AP-1928</t>
  </si>
  <si>
    <t xml:space="preserve"> 5 Raul Road  SE15 5HR</t>
  </si>
  <si>
    <t>Erection of a new 3 bedroom 2-storey dwellinghouse with habitable roof space.</t>
  </si>
  <si>
    <t>15-AP-1996</t>
  </si>
  <si>
    <t xml:space="preserve"> 74 Marmont Road  SE15 5TE</t>
  </si>
  <si>
    <t xml:space="preserve">The change of use from 14 bedroom House in Multiple Occupation (Sui Generis use class) into 5 self_x000D__x000D_
contained flats (C3 use class), 1 x one bed and 1 x two bed on the ground floor, 1 x one bed and 1 x studio on_x000D__x000D_
the first floor and 1 x three bed on the </t>
  </si>
  <si>
    <t>15-AP-2015</t>
  </si>
  <si>
    <t xml:space="preserve"> 137 Peckham Rye  SE15</t>
  </si>
  <si>
    <t>CONVERISON OF EXSTING MAISONETTE FLAT INTO TWO SPEARATE ONE BED FLATS</t>
  </si>
  <si>
    <t>15-AP-2063</t>
  </si>
  <si>
    <t xml:space="preserve"> 239 Waterloo Road  SE1 8XH</t>
  </si>
  <si>
    <t>CONVERSION OF HOUSE IN MULTIPLE OCCUPATION (HMO) INTO X2 TWO BEDROOM DUPLEXES, WITH CYCLE STORAGE, REFUSE STORAGE AND PRIVATE AMENITY SPACE.</t>
  </si>
  <si>
    <t>15-AP-2086</t>
  </si>
  <si>
    <t xml:space="preserve"> 189 Rotherhithe New Road  SE16 2BE</t>
  </si>
  <si>
    <t>Demolition of existing front and rear elevations and construction of two additional storeys (to create a total of 5_x000D__x000D_
storeys in height) and front and rear extensions to provide x3 self-contained flats (Use Class C3) consisting of_x000D__x000D_
2 x 2 bedrooms and 1 x</t>
  </si>
  <si>
    <t>15-AP-2105</t>
  </si>
  <si>
    <t xml:space="preserve"> 137 Peckham Rye  SE15 3UL</t>
  </si>
  <si>
    <t>Conversion of existing maisonette flat into two separate one bedroom flats.</t>
  </si>
  <si>
    <t>15-AP-2258</t>
  </si>
  <si>
    <t>Ground Floor 115 Queen Road  SE15 2EZ</t>
  </si>
  <si>
    <t>Convert rear of the ground floor shop to a two bedroom flat</t>
  </si>
  <si>
    <t>15-AP-2367</t>
  </si>
  <si>
    <t>Lower Ground Floor Futura House, 169 Grange Road  SE1 3BN</t>
  </si>
  <si>
    <t>Change of use from existing office (Class B1) to x1, 2 bedroom residential unit (Class C3).</t>
  </si>
  <si>
    <t>15-AP-2389</t>
  </si>
  <si>
    <t xml:space="preserve"> 45 Mortlock Close  SE15 2QE</t>
  </si>
  <si>
    <t>CONVERSION OF EXISTING OFFICE AND RETAIL UNIT TO A THREE BEDROOM FLAT</t>
  </si>
  <si>
    <t>15-AP-2427</t>
  </si>
  <si>
    <t xml:space="preserve"> 40-42 Barry Road  SE22 0UH</t>
  </si>
  <si>
    <t>CONSTRUCTION OF A TWO STOREY REAR EXTENSION AND CONVERSION OF EXISTING THREE BED AND TWO BED FLAT ON THE FIRST AND SECOND FLOORS RESPECTIVELY TO CREATE X2 TWO BED FLATS AND X2 ONE BED FLATS.</t>
  </si>
  <si>
    <t>15-AP-2428</t>
  </si>
  <si>
    <t xml:space="preserve"> 551 Old Kent Road  SE1 5EW</t>
  </si>
  <si>
    <t>Redevelopment of the site to provide a five storey building fronting Old Kent_x000D__x000D_
Road comprising 8 residential units and a two storey building to the rear of_x000D__x000D_
the site comprising a 1 bedroom dwellinghouse and associated refuse_x000D__x000D_
stores and landscaping.</t>
  </si>
  <si>
    <t>15-AP-2430</t>
  </si>
  <si>
    <t xml:space="preserve"> 1a And 1c Bethwin Road  SE5 0YJ</t>
  </si>
  <si>
    <t>ERECTION OF A PART ONE, PART TWO PLUS MEZZANINE ROOF EXTENSION TO PROVIDE 8 RESIDENTIAL FLATS (X6 TWO BED X2 STUDIO FLATS) AND ASSOCIATED AMENITY SPACES AND ROOF TERRACE AT SIXTH FLOOR LEVEL.</t>
  </si>
  <si>
    <t>15-AP-2472</t>
  </si>
  <si>
    <t xml:space="preserve"> 5 Riborough Street  SE1 0HF</t>
  </si>
  <si>
    <t>ERECTION OF 4TH FLOOR TO CREATE SECOND FLOOR FLAT AND THIRD/FOURTH FLOOR TWO BED MAISONETTE.</t>
  </si>
  <si>
    <t>15-AP-2533</t>
  </si>
  <si>
    <t xml:space="preserve"> 10-11 Constable Walk  SE21 7LX</t>
  </si>
  <si>
    <t>Convert property into two separate flats</t>
  </si>
  <si>
    <t>15-AP-2624</t>
  </si>
  <si>
    <t xml:space="preserve"> 33 Nutbrook Street  SE15 4JU</t>
  </si>
  <si>
    <t>Demolish existing B1 premises and construct 3 houses with car parking to the front and a new substation_x000D__x000D_
outbuilding to replace existing</t>
  </si>
  <si>
    <t>15-AP-2663</t>
  </si>
  <si>
    <t>Rear Of 117 Peckham High Street/Mission Place  SE15 5SE</t>
  </si>
  <si>
    <t>Erection of a four storey building to create x4 one bedroom flats with associated cycle store and refuse housing</t>
  </si>
  <si>
    <t>15-AP-2719</t>
  </si>
  <si>
    <t xml:space="preserve"> 58 Barry Road  SE22 0HP</t>
  </si>
  <si>
    <t>Change of use from single family dwellinghouse (C3) use class into two self contained flats (C3 use class)_x000D__x000D_
comprising 1 x three bedroom flat and 1 x two bedroom flat; and the creation of a projecting balcony to the rear_x000D__x000D_
at second floor level.</t>
  </si>
  <si>
    <t>15-AP-2721</t>
  </si>
  <si>
    <t xml:space="preserve"> Kipling Estate Garages Weston Street  SE1 3RL</t>
  </si>
  <si>
    <t xml:space="preserve">Demolition of the existing garages and redevelopment of the site to erect a part 3, part 5 and part 7 storey building to create 27 No. affordable residential (Class C3) units comprising a mix of 4 x one bed, 14 x two bed and 9 x three bedroom flats and </t>
  </si>
  <si>
    <t>15-AP-2725</t>
  </si>
  <si>
    <t xml:space="preserve"> 19-20 Stories Mews  SE5 8JJ</t>
  </si>
  <si>
    <t>Erection of two 2-storey, 3 bedroomed dwelling with solar panels on the_x000D__x000D_
roof and bicycle storage</t>
  </si>
  <si>
    <t>15-AP-2807</t>
  </si>
  <si>
    <t xml:space="preserve"> Land To The Rear Of 66 East Dulwich Grove  SE22 8PS</t>
  </si>
  <si>
    <t>Erection of a two storey two-bedroom detached house with accommodation at basement level; associated_x000D__x000D_
landscaping and erection of front boundary wall</t>
  </si>
  <si>
    <t>15-AP-2818</t>
  </si>
  <si>
    <t xml:space="preserve"> 3 Boundary Lane  SE17 2BH</t>
  </si>
  <si>
    <t>Demolition of existing building and erection of three storey building comprising five self-contained flats (1x studio; 2x 1 bed and 2x 2 bed) (use class C3) and associated landscaping.</t>
  </si>
  <si>
    <t>15-AP-2827</t>
  </si>
  <si>
    <t>Third Floor Front And Centre Unity Wharf Mill Street  SE1 2BH</t>
  </si>
  <si>
    <t xml:space="preserve">Change of use of office floor area (Use class B1(a)) to a 2-bed residential flat (Use class C3) with associated external alterations including reinstatement of blocked up original windows to match existing, installation of a cast iron soil pipe in west </t>
  </si>
  <si>
    <t>15-AP-2952</t>
  </si>
  <si>
    <t xml:space="preserve"> 83 Bushey Hill Road  SE5 8QQ</t>
  </si>
  <si>
    <t>Erection of a rear dormer and formation of roof terrace on part of three_x000D__x000D_
storey rear outrigger and conversion of house into two flats ( 1x one_x000D__x000D_
bedroom flat &amp; 1 x two bedroom flat).</t>
  </si>
  <si>
    <t>15-AP-2957</t>
  </si>
  <si>
    <t xml:space="preserve"> Rear Of 60 Dulwich Village  SE21 7AJ</t>
  </si>
  <si>
    <t>Erection of two three bedroom semi-detached three storey houses including basement; with associated_x000D__x000D_
off-street parking and private gardens.</t>
  </si>
  <si>
    <t>15-AP-3154</t>
  </si>
  <si>
    <t>Third Floor 23 Jacob Street  SE1 2BG</t>
  </si>
  <si>
    <t>Change of use of third floor of property from Business (B1 use ) to a three_x000D__x000D_
bedroom residential unit (Use Class C3)</t>
  </si>
  <si>
    <t>15-AP-3156</t>
  </si>
  <si>
    <t xml:space="preserve"> 2 Lausanne Road  SE15 2HU</t>
  </si>
  <si>
    <t>Conversion of single dwellinghouse into x2 two bedroom flats and x1 one bedroom flat; including the creation of front and rear lightwells at basement level with a two storey rear extension at basement and ground floor level.</t>
  </si>
  <si>
    <t>15-AP-3270</t>
  </si>
  <si>
    <t xml:space="preserve"> 107 Peckham High Street &amp; 130 Peckham Hill Street  SE15 5JT</t>
  </si>
  <si>
    <t>Erection of 2 x two storey rear extensions at the first and second floor levels to provide 2 x two bedroom_x000D__x000D_
maisonettes above existing commercial units</t>
  </si>
  <si>
    <t>15-AP-3318</t>
  </si>
  <si>
    <t xml:space="preserve"> 630 Old Kent Road  SE15 1JB</t>
  </si>
  <si>
    <t xml:space="preserve">Change of use from a 2 bedroom maisonette into a 1 x 1 bedroom flat on the first floor and 1 x 2 bedroom_x000D__x000D_
maisonette to the upper two floors. Erection of a part single part two storey rear extension to the first and_x000D__x000D_
second floor. Erection of a mansard </t>
  </si>
  <si>
    <t>15-AP-3382</t>
  </si>
  <si>
    <t xml:space="preserve"> Hillside, 9 Fountain Drive  SE19 1UP</t>
  </si>
  <si>
    <t>Demolition of existing 2 storey dwelling; erection of 6 x4 bedroom houses with associated car parking, bin and_x000D__x000D_
bike stores; and landscaped gardens</t>
  </si>
  <si>
    <t>15-AP-3399</t>
  </si>
  <si>
    <t xml:space="preserve"> 161 Denmark Hill  SE5 8EF</t>
  </si>
  <si>
    <t>Demolition of existing office building (B1a) and construction of a four-storey terrace comprising 10 dwellinghouses (9no. 3-bed houses and 1no. 4-bed house) together with on-site car parking spaces (integral garages), outdoor amenity space and refuse an</t>
  </si>
  <si>
    <t>15-AP-3406</t>
  </si>
  <si>
    <t xml:space="preserve"> 77 Tower Bridge Road  SE1 4TW</t>
  </si>
  <si>
    <t>Creation of x1 two bedroom self contained flat on the first and second floor; alterations to shop-front</t>
  </si>
  <si>
    <t>15-AP-3554</t>
  </si>
  <si>
    <t xml:space="preserve"> 3 Stories Mews  SE5 8BG</t>
  </si>
  <si>
    <t>Erection of a three storey three bedroom house fronting Stories Mews with garage and balcony to rear first_x000D__x000D_
floor level</t>
  </si>
  <si>
    <t>15-AP-3659</t>
  </si>
  <si>
    <t xml:space="preserve"> Land Adjacent To 3a Friern Road  SE22 0AU</t>
  </si>
  <si>
    <t>Erection of a 6-bedroom two storey dwellinghouse including roof terrace at first floor level; bicycle store;_x000D__x000D_
vehicle crossover; x2 parking bays and landscaping</t>
  </si>
  <si>
    <t>15-AP-3766</t>
  </si>
  <si>
    <t xml:space="preserve"> 73 Friern Road  SE22 0AU</t>
  </si>
  <si>
    <t>Conversion of dwellinghouse into x3 self contained flats including; rear and_x000D__x000D_
side extension to ground floor and part first floor side extension and roof_x000D__x000D_
terrace, new loft extension to second floor half level and new hip to gable_x000D__x000D_
extension to main roo</t>
  </si>
  <si>
    <t>15-AP-3890</t>
  </si>
  <si>
    <t xml:space="preserve"> 1 Bartholomew Street,  SE1 4AJ</t>
  </si>
  <si>
    <t>Demolition of garage and erection of a three storey dwelling and ancillary landscaping, including minor_x000D__x000D_
alterations to the flank wall of 1 Bartholomew Street with the closure of a window-opening.</t>
  </si>
  <si>
    <t>15-AP-3892</t>
  </si>
  <si>
    <t xml:space="preserve"> Units 3 &amp; 6, St James Industrial Mews, 276 St Jamess Road  SE1 5JX</t>
  </si>
  <si>
    <t>Change of use of two Class B1(a) units, to two Class C3 residential units (x1 one-bed and x1 four-bed unit).</t>
  </si>
  <si>
    <t>15-AP-3903</t>
  </si>
  <si>
    <t xml:space="preserve"> 269 Old Kent Road  SE1 5LU</t>
  </si>
  <si>
    <t>Erection of a mansard roof extension to create x1 one bedroom flat and x1 two bedroom flat at first, second and third floor levels</t>
  </si>
  <si>
    <t>15-AP-3913</t>
  </si>
  <si>
    <t xml:space="preserve"> The Fort, 131 Grange Road  SE1 3AL</t>
  </si>
  <si>
    <t>Demolition of existing building on site and erection of four storey building with basement containing 7_x000D__x000D_
residential units (3 x 1-bed and 4 x 2-bed) together with the erection of a single storey building to the rear_x000D__x000D_
providing a 1 bedroom unit with asso</t>
  </si>
  <si>
    <t>15-AP-3958</t>
  </si>
  <si>
    <t xml:space="preserve"> 41 Athenlay Road  SE15 3EA</t>
  </si>
  <si>
    <t>Removal of single storey steel structure at rear and change of use of ground floor retail shop (Use Class A1) into 1x1 bedroom  residential flat.</t>
  </si>
  <si>
    <t>15-AP-4014</t>
  </si>
  <si>
    <t>1st And 2nd Floors 213 Walworth Rd  SE17 1RL</t>
  </si>
  <si>
    <t>Conversion of the existing first and second floor maisonette into 3 x self contained flats with mansard roof extension and two storey rear extension</t>
  </si>
  <si>
    <t>15-AP-4079</t>
  </si>
  <si>
    <t xml:space="preserve"> 2 Brunswick Park  SE5 7RH</t>
  </si>
  <si>
    <t>Change of use from residential care home (C2 Use Class) into 4 x 2-bed residential flats (C3 Use Class).</t>
  </si>
  <si>
    <t>15-AP-4086</t>
  </si>
  <si>
    <t xml:space="preserve"> Land Adjacent To 2 Cottage Green,  SE5 7ST</t>
  </si>
  <si>
    <t>Erection of a two-storey, 3-bed dwellinghouse (Outline application with only the matters of Scale and Layout to_x000D__x000D_
be considered)</t>
  </si>
  <si>
    <t>15-AP-4088</t>
  </si>
  <si>
    <t xml:space="preserve"> 193-221 Southwark Park Road  SE16 3RP</t>
  </si>
  <si>
    <t xml:space="preserve">Extension of the existing roofslope to the rear, formation of dormer windows to the front elevation, the provision of velux roof lights to the rear, new access staircases to second floor and conversion to create x6 self contained flats (x4 one bedroom, </t>
  </si>
  <si>
    <t>15-AP-4160</t>
  </si>
  <si>
    <t xml:space="preserve"> The Former Ambulance Centre Station Ann Moss Way  SE16 2TL</t>
  </si>
  <si>
    <t>Change of use from a Clinic (D1 use) to 1x 2 bedroom residential dwelling (C3 use class).</t>
  </si>
  <si>
    <t>15-AP-4298</t>
  </si>
  <si>
    <t>2201 Block C 70 Holland Street  SE1 9NX</t>
  </si>
  <si>
    <t>Subdivision of one residential unit to create two self-contained dwellings (Penthouse of eastern-most block)</t>
  </si>
  <si>
    <t>15-AP-4434</t>
  </si>
  <si>
    <t xml:space="preserve"> 78 Crystal Palace Road  SE22 9EY</t>
  </si>
  <si>
    <t>Conversion of a single three storey semi-detached house into 1 x one bedroom and 1 x three bedroom flats; including the erection of a part two, part one storey rear extension, alterations to rear outrigger to provide separate access to amenity space for</t>
  </si>
  <si>
    <t>15-AP-4644</t>
  </si>
  <si>
    <t xml:space="preserve"> 328 Southwark Park Road  SE16 2HA</t>
  </si>
  <si>
    <t>Conversion of dwellinghouse into two flats.</t>
  </si>
  <si>
    <t>15-AP-4672</t>
  </si>
  <si>
    <t>Ground Floor Unit 15 The Cube, 5 Spa Road  SE16 3GD</t>
  </si>
  <si>
    <t>Class B1(a) (Offices) to x 1 residential Class C3 (Dwelling houses).</t>
  </si>
  <si>
    <t>15-AP-4765</t>
  </si>
  <si>
    <t xml:space="preserve"> 15 Montpelier Road  SE15 2HB</t>
  </si>
  <si>
    <t>Conversion of the dwellinghouse into x2 two-bed flats, erection of rear infill single storey extension; rear_x000D__x000D_
mansard roof extension; installation of x2 rooflights in front elevation; provision of refuse storage area and_x000D__x000D_
bicycle rack to front; and inst</t>
  </si>
  <si>
    <t>15-AP-4790</t>
  </si>
  <si>
    <t xml:space="preserve"> 148-150 Long Lane  SE1 4BS</t>
  </si>
  <si>
    <t>Change of Use from B1 (office) to C3 residential, comprising of 1 x 3 bed 6 person dwelling; new entrance, erectin oof external stairs from lower ground floor to ground floor level at rear, roof terrace and restoration of interiors.  Including the fixin</t>
  </si>
  <si>
    <t>15-AP-4817</t>
  </si>
  <si>
    <t xml:space="preserve"> 146 Long Lane  SE1 4BS</t>
  </si>
  <si>
    <t>Change of Use from B1 (office) to C3 residential, comprising of 1 X 4 bed 8 person dwelling; new entrance,_x000D__x000D_
erection of external stairs from lower ground floor to ground floor level at rear, roof terrace and restoration of_x000D__x000D_
interiors. (Together with ass</t>
  </si>
  <si>
    <t>15-AP-4837</t>
  </si>
  <si>
    <t xml:space="preserve"> 36 Shawbury Street  SE22 9DH</t>
  </si>
  <si>
    <t>Change of use from builders yard (Use class B1) to residential (C3) to form a single dwellinghouse; retention and refurbishment of existing building; erection of a single storey extension to the front elevation; installation of a new gate to street.</t>
  </si>
  <si>
    <t>15-AP-4839</t>
  </si>
  <si>
    <t xml:space="preserve"> The Nags Head, 242 Camberwell Road  SE5 0DP</t>
  </si>
  <si>
    <t>Ground floor rear 'infill' extension in association with retention of existing A4 use.  Change of use of existing ancillary first floor accommodation to self-contained C3 residential use and a mansard roof extension for an additional residential unit (1</t>
  </si>
  <si>
    <t>15-AP-4964</t>
  </si>
  <si>
    <t xml:space="preserve"> 124 Gipsy Hill  SE19 1PL</t>
  </si>
  <si>
    <t>Second floor rear extension and conversion of first and second floors to provide 2 one bedroom flats;_x000D__x000D_
formation of two front balconies and new windows and doors at first and second floors.</t>
  </si>
  <si>
    <t>15-AP-5032</t>
  </si>
  <si>
    <t xml:space="preserve"> 13 Sydenham Hill  SE26 6SH</t>
  </si>
  <si>
    <t>Demolition of the existing dwellinghouse and the erection of a replacement building (part 3, part 4 storeys) containing 9 flats (8 x two bedroom and 1 x one bedroom units) together with the formation of a new vehicular access, the closing of existing ac</t>
  </si>
  <si>
    <t>15-AP-5042</t>
  </si>
  <si>
    <t xml:space="preserve"> Unit 4a 24-28 Wilds Rents  SE1 4QG</t>
  </si>
  <si>
    <t>Change of use from B8 Storage to C3 Dwelling</t>
  </si>
  <si>
    <t>15-AP-5074</t>
  </si>
  <si>
    <t xml:space="preserve"> 62-64 Nunhead Lane  SE15 3QE</t>
  </si>
  <si>
    <t>Conversion of two x3 bedroom flats into two x1 bedroom flats and two studio flats, together with erection of_x000D__x000D_
rear outrigger extension at first floor level to No. 64</t>
  </si>
  <si>
    <t>15-AP-5080</t>
  </si>
  <si>
    <t xml:space="preserve"> 83 Alleyn Park  SE21 8AA</t>
  </si>
  <si>
    <t>Demolition of existing building and replacement with x2 three storey 5 bedroom houses with basements</t>
  </si>
  <si>
    <t>15-AP-5142</t>
  </si>
  <si>
    <t xml:space="preserve"> 91 Grove Vale  SE22 8EN</t>
  </si>
  <si>
    <t>Conversion of four bedroom dwellinghouse into x 3 flats (1 x 2 bed flat and 2 x 1 bed flats); construction of a_x000D__x000D_
single storey rear extension; construction of dormer roof extension to rear slope of the main roof; installation of_x000D__x000D_
x 3 rooflights to front</t>
  </si>
  <si>
    <t>15-AP-5175</t>
  </si>
  <si>
    <t xml:space="preserve"> 32-36 Rye Lane  SE15 5BS</t>
  </si>
  <si>
    <t>Erection of a fourth-floor extension to provide 2no. 3-bed flats; a side and rear extension between the first to_x000D__x000D_
fourth floor levels; elevational alterations at first, second and third floor level; new residential entrance at_x000D__x000D_
ground-floor level and re</t>
  </si>
  <si>
    <t>16-AP-0124</t>
  </si>
  <si>
    <t xml:space="preserve"> 96 Friary Road  SE15 1PX</t>
  </si>
  <si>
    <t>Change of use from Hair Salon (A1 Use Class) to self contained studio flat (Use Class C3) and alterations to_x000D__x000D_
the front ground floor elevation comprising the insertion of a new front door and sash window with rendered_x000D__x000D_
surround</t>
  </si>
  <si>
    <t>16-AP-0198</t>
  </si>
  <si>
    <t xml:space="preserve"> 16-18 Tower Bridge Road  SE1 4TR</t>
  </si>
  <si>
    <t>Demolition of existing buildings and construction of a four storey block of flats with accommodation to the basement level to accommodate 8 self-contained flats with balconies and roof terrace (comprising 2 x 2 bed, 2 x 1 bed flat and 4 x studio flats)</t>
  </si>
  <si>
    <t>16-AP-0203</t>
  </si>
  <si>
    <t xml:space="preserve"> 5 York Grove  SE15 2NY</t>
  </si>
  <si>
    <t>Partial demolition of existing rear extension and erection of new rear_x000D__x000D_
ground floor single storey infill extension to facilitate the conversion of a_x000D__x000D_
existing single dwelling house into x3 flats: 2 x1-bed flats and 1 x2-bed flat.</t>
  </si>
  <si>
    <t>16-AP-0214</t>
  </si>
  <si>
    <t xml:space="preserve"> 31 Tresco Road  SE15 3PY</t>
  </si>
  <si>
    <t>Sub-division of existing dwellinghouse to create 1 x two bed flat and 1 x three bed flat ; erection of rear dormer_x000D__x000D_
roof extension; erection of two storey rear extension; insertion of an external rear stairwell; and alterations to_x000D__x000D_
windows to the rear e</t>
  </si>
  <si>
    <t>16-AP-0322</t>
  </si>
  <si>
    <t xml:space="preserve"> 1 Fountain Drive  SE19 1UW</t>
  </si>
  <si>
    <t>Demolition of the existing vacant former dwelling, ancillary outbuilding and 6 x trees on the site (including 1 x TPO tree), and erection of 6 x self-contained houses (Class C3), with associated landscaping, car parking, tree protection, and planting of</t>
  </si>
  <si>
    <t>16-AP-0347</t>
  </si>
  <si>
    <t>Former Florian Shops 1-6 Dalwood Street,  SE5 7DL</t>
  </si>
  <si>
    <t>Demolition of existing building and construction of a five storey building comprising 28 self-contained flats (use class C3) including alterations to existing vehicular access, associated landscaping and car parking</t>
  </si>
  <si>
    <t>16-AP-0563</t>
  </si>
  <si>
    <t xml:space="preserve"> Randall Court, 12 Steedman Street  SE17 3AF</t>
  </si>
  <si>
    <t>Erection of roof extension to create 1X2 bedroom flat (Use Class C3)</t>
  </si>
  <si>
    <t>16-AP-0603</t>
  </si>
  <si>
    <t xml:space="preserve"> 219-229 Gordon Road  SE15 3RT</t>
  </si>
  <si>
    <t>Third floor extension to create 2x1 bedroom units and an extension to the existing staircases.</t>
  </si>
  <si>
    <t>16-AP-0675</t>
  </si>
  <si>
    <t xml:space="preserve"> Unit 1, Old Stable House Between 53 And 55 North Cross Road  SE22 9ET</t>
  </si>
  <si>
    <t>Change of use from Office (Class B1a) to a residential dwelling (Class C3) to provide 1 x 1 bed plus study unit.</t>
  </si>
  <si>
    <t>16-AP-0711</t>
  </si>
  <si>
    <t xml:space="preserve"> Units 3, St James Industrial Mews, 276 St Jamess Road  SE1 5JX</t>
  </si>
  <si>
    <t>Change of use from Office Use (Class B1(a)) to residential units (Class C3) (x3 x studios and 1 x one-bed at_x000D__x000D_
ground floor and x4 studios at first floor).</t>
  </si>
  <si>
    <t>16-AP-0722</t>
  </si>
  <si>
    <t xml:space="preserve"> Sultan House, 238 St Jamess Road  SE1 5LJ</t>
  </si>
  <si>
    <t>Erection of a two storey extension on top of existing building and an additional storey on west wing of existing_x000D__x000D_
building to create 4 x 2-bed self-contained flats with associated roof terrace and external alterations to the_x000D__x000D_
existing facade.</t>
  </si>
  <si>
    <t>16-AP-0798</t>
  </si>
  <si>
    <t xml:space="preserve"> 50 North Cross Road  SE22 9EU</t>
  </si>
  <si>
    <t>Change of use from joinery works (B1c) to residential (C3) involving the demolition of the existing joinery_x000D__x000D_
premises and the erection of a 2-bedroom dwellinghouse with all habitable rooms located on the ground-floor_x000D__x000D_
and a storage and a plant room loca</t>
  </si>
  <si>
    <t>16-AP-0929</t>
  </si>
  <si>
    <t xml:space="preserve"> Basement, Crown House 41-43 East Dulwich Road  SE22 9AN</t>
  </si>
  <si>
    <t>Prior approval notification for conversion of the existing basement office (B1 use) to a studio flat (C3 use).</t>
  </si>
  <si>
    <t>16-AP-0934</t>
  </si>
  <si>
    <t xml:space="preserve"> 4a Highshore Road  SE15 5AA</t>
  </si>
  <si>
    <t>Demolition of existing single storey warehouse building and construction of 2 x 2 storey townhouses</t>
  </si>
  <si>
    <t>16-AP-0937</t>
  </si>
  <si>
    <t xml:space="preserve"> 107 &amp; 109 Ivydale Road  SE15 3DT</t>
  </si>
  <si>
    <t>Demolition of existing 2 x bungalows and erection of five terraced houses, including 3 x 4 bedroom, 1 x 3 bedroom and 1 x 2 bedroom houses with gardens and cycle and bin storage.</t>
  </si>
  <si>
    <t>16-AP-0972</t>
  </si>
  <si>
    <t xml:space="preserve"> 5 Tyers Gate  SE1 3HX</t>
  </si>
  <si>
    <t xml:space="preserve">Partial demolition and change of use of existing part two-storey, part single-storey live-work unit (Use Class: Sui Generis) and construction of a new 4xbed dwellinghouse (five-storeys plus a basement) with balconies and a roof terrace and the creation </t>
  </si>
  <si>
    <t>16-AP-1038</t>
  </si>
  <si>
    <t xml:space="preserve"> 200 Upland Road  SE22 0DH</t>
  </si>
  <si>
    <t>Construction of a 2 storey plus basement 4 bedroom dwelling house on a previously undeveloped plot.</t>
  </si>
  <si>
    <t>16-AP-1047</t>
  </si>
  <si>
    <t xml:space="preserve"> 65 Goodrich Road  SE22 9EQ</t>
  </si>
  <si>
    <t>Erection of a two storey rear extension; new mansard roof with terrace and windows to the front and rear;_x000D__x000D_
terrace to the 1st floor; relocating the entrance from Goodrich Road to Landells Road; creating 3 x_x000D__x000D_
self-contained flats, incorporating 2 x 2 bed</t>
  </si>
  <si>
    <t>16-AP-1097</t>
  </si>
  <si>
    <t xml:space="preserve"> 13 Grummant Road  SE15 5NQ</t>
  </si>
  <si>
    <t>Erection of three storey rear and side and single storey rear extension to existing 3 storey house to_x000D__x000D_
accommodate conversion into 3 flats (comprising 2 x 2 bed &amp; 1 x 1 bed)</t>
  </si>
  <si>
    <t>16-AP-1110</t>
  </si>
  <si>
    <t xml:space="preserve"> 51-53 Blue Anchor Lane  SE16 3UL</t>
  </si>
  <si>
    <t>Roof extension to create 2 new residential units</t>
  </si>
  <si>
    <t>16-AP-1239</t>
  </si>
  <si>
    <t xml:space="preserve"> 32-36 Rye Lane,  SE15 5BS</t>
  </si>
  <si>
    <t>Details of Condition 3, external facing materials, pursuant to planning permission 16-AP-1239 for: Three-storey extension (fronting onto Highshore Road) above the existing commercial units and service yard to provide 4no. 2-bed flats and 3no. 3-bed flat</t>
  </si>
  <si>
    <t>16-AP-1393</t>
  </si>
  <si>
    <t xml:space="preserve"> 95 Peckham Road  SE15 5LJ</t>
  </si>
  <si>
    <t>Demolition of existing petrol filling station and erection of part-2, part-4 and part-6 storey residential_x000D__x000D_
development accommodating 33 dwellings, together with access, hard landscaping and other associated works.</t>
  </si>
  <si>
    <t>16-AP-1471</t>
  </si>
  <si>
    <t xml:space="preserve"> Garden Flat, 67 Herne Hill  SE24 9NE</t>
  </si>
  <si>
    <t>Continued use of lower ground floor of property as a studio flat (Use Class C3)</t>
  </si>
  <si>
    <t>16-AP-1486</t>
  </si>
  <si>
    <t xml:space="preserve"> 152-154 Ilderton Road  SE15 1NT</t>
  </si>
  <si>
    <t>Proposed change of use of a building from Use Class B1 (office) to a use falling within Use Class C3 (dwellinghouse), involving the creation of x4 residential units.</t>
  </si>
  <si>
    <t>16-AP-1554</t>
  </si>
  <si>
    <t xml:space="preserve"> 463a Lordship Lane  SE22 8JS</t>
  </si>
  <si>
    <t>Conversion of dwellinghouse into three flats (x1 one bedroom flat and x2 two bedroom flats) facilitated by _x000D__x000D_
erection of ground floor extension, hip to gable roof extension and rear dormer extension</t>
  </si>
  <si>
    <t>16-AP-1622</t>
  </si>
  <si>
    <t xml:space="preserve"> 14b And 14c Grove Lane  SE5 8SY</t>
  </si>
  <si>
    <t>Conversion of flats 14B and 14C into one dwelling including alterations to fenestrations, two new lights and_x000D__x000D_
reconfiguration of rooflights.</t>
  </si>
  <si>
    <t>16-AP-1635</t>
  </si>
  <si>
    <t xml:space="preserve"> Tiffany Court, 67 Oakhurst Grove  SE22 9AG</t>
  </si>
  <si>
    <t>Redevelopment of the car park to the rear of Tiffany Court to provide 3 x 1-bedroom flats. 9 plus 1 additional_x000D__x000D_
car parking spaces would be retained.</t>
  </si>
  <si>
    <t>16-AP-1713</t>
  </si>
  <si>
    <t xml:space="preserve"> 115 Brandon Street  SE17 1AL</t>
  </si>
  <si>
    <t>Enlargement of basement and change of use to existing ground floor and basement level from an A2 Use Class unit (Financial and Professional Services) to a C3/B1 Live/Work unit within a new build three part four storey mixed use residential development w</t>
  </si>
  <si>
    <t>16-AP-1781</t>
  </si>
  <si>
    <t xml:space="preserve"> 56-64 Blenheim Grove  SE15 4QS</t>
  </si>
  <si>
    <t>Erection of 7 dwellings (1 x 5 bed house; 1 x 4 bed house; 1 x 3 bed house; 1 x 3 bed flat, 3 x 2 bed flats) with_x000D__x000D_
associated landscaping, bin and cycle storage facilities</t>
  </si>
  <si>
    <t>16-AP-1786</t>
  </si>
  <si>
    <t xml:space="preserve"> 1 Camberwell Station Road  SE5 9JJ</t>
  </si>
  <si>
    <t>Change of use of existing veterinary surgery (Sui Generis) to residential use (C3) to provide three residential_x000D__x000D_
units with associated external alterations.</t>
  </si>
  <si>
    <t>16-AP-1885</t>
  </si>
  <si>
    <t xml:space="preserve"> Land To Rear Of 263 Lordship Lane  SE22 8JG</t>
  </si>
  <si>
    <t>Erection of a single family residence to include living dining and kitchen at ground floor level, bedrooms at first_x000D__x000D_
floor level with extra bedroom/study at loft level</t>
  </si>
  <si>
    <t>16-AP-1918</t>
  </si>
  <si>
    <t xml:space="preserve"> 53a North Cross Road  SE22 9E</t>
  </si>
  <si>
    <t>Conversion of first floor flat into 2 self-contained units comprising 1 x 1 bedroom flat and 1 x 2 bedroom_x000D__x000D_
maisonette with a mansard roof extension along with a roof terrace, associated bicycle storage, and refuse_x000D__x000D_
storge bins</t>
  </si>
  <si>
    <t>16-AP-1958</t>
  </si>
  <si>
    <t xml:space="preserve"> 26 Hanover Park  SE15 5HS</t>
  </si>
  <si>
    <t>Conversion of an existing single dwelling into x3 flats facilitated by rear and side single storey ground floor_x000D__x000D_
extensions and rear dormer extension.</t>
  </si>
  <si>
    <t>16-AP-1971</t>
  </si>
  <si>
    <t>Rear Of 258 Old Kent Road  SE1 5UB</t>
  </si>
  <si>
    <t>Demolition of existing buildings and redevelopment of site to provide new residential development consisting of 9 No. apartments (5no. 1 bed, 4no. 2 beds) with private balconies and communal garden area</t>
  </si>
  <si>
    <t>16-AP-2066</t>
  </si>
  <si>
    <t xml:space="preserve"> 88-89 Blackfriars Road  SE1 8HA</t>
  </si>
  <si>
    <t>Roof extension to accommodate x1 two bed unit with external amenity space, including external alterations.</t>
  </si>
  <si>
    <t>16-AP-2081</t>
  </si>
  <si>
    <t xml:space="preserve"> Odessa Wharf, 7 Odessa Street  SE16 7LY</t>
  </si>
  <si>
    <t>Change of use of 7 units from dual/flexible holiday let (sui generis)/ to solely residential (C3) - 1 studio flat (Unit_x000D__x000D_
no. 12), 1 one bedroom residential flat (Unit no. 1), and 5 two bedroom residential flats; (Unit nos 2, 4, 5, 6_x000D__x000D_
and 7).</t>
  </si>
  <si>
    <t>16-AP-2090</t>
  </si>
  <si>
    <t xml:space="preserve"> 138-142 Camberwell Road  SE5 0EE</t>
  </si>
  <si>
    <t>Construction of one new floor to Nos. 138-140 to create two x 1-bedroom new flats and construction of one_x000D__x000D_
new floor to No. 142 to allow enlargement of existing second floor flat from 1-bedroom to 2-bedroom flat.</t>
  </si>
  <si>
    <t>16-AP-2124</t>
  </si>
  <si>
    <t xml:space="preserve"> 9b Piermont Road  SE22 0LN</t>
  </si>
  <si>
    <t>Conversion of 4 bedroom flat over first and second floor levels to a 3 bedroom flat at first floor level with new 2_x000D__x000D_
bedroom flat at second floor level and construction of a roof extension with rear dormer extension and roof_x000D__x000D_
lights</t>
  </si>
  <si>
    <t>16-AP-2137</t>
  </si>
  <si>
    <t xml:space="preserve"> 137 Southwark Bridge Road  SE1 0EY</t>
  </si>
  <si>
    <t>Change of use of retail (Use Class A1) with ancillary residential to a single 3 bedroom dwellinghouse (Use Class C3)</t>
  </si>
  <si>
    <t>16-AP-2160</t>
  </si>
  <si>
    <t xml:space="preserve"> Garage Rear Of 34 Peckham Road  SE5 8QA</t>
  </si>
  <si>
    <t>Partial demolition of existing vacant garage and construction of a 1-bed, 2-storey house.</t>
  </si>
  <si>
    <t>16-AP-2222</t>
  </si>
  <si>
    <t xml:space="preserve"> Unit 4 And 5 St James Industrial Mews, 276 St Jamess Road  SE1 5JX</t>
  </si>
  <si>
    <t>Change of use from from B1(a) offices to C3 residential (14 x studio flats)</t>
  </si>
  <si>
    <t>16-AP-2259</t>
  </si>
  <si>
    <t xml:space="preserve"> Cabrini House, 2 Honor Oak Rise  SE23</t>
  </si>
  <si>
    <t>Conversion of existing vacant basement storage area to 3 residential units involving the creation of new lightwells.</t>
  </si>
  <si>
    <t>16-AP-2382</t>
  </si>
  <si>
    <t xml:space="preserve"> 3 Draymans Mews Chadwick Road  SE15 4PW</t>
  </si>
  <si>
    <t>Conversion of four storey house into a ground floor one bedroom self-contained flat and a three storey_x000D__x000D_
maisonette, including minor alterations to the ground floor elevation.</t>
  </si>
  <si>
    <t>16-AP-2434</t>
  </si>
  <si>
    <t xml:space="preserve"> 221 Consort Road  SE15 3SB</t>
  </si>
  <si>
    <t>Change of use and extension of the existing building to provide 8 residential dwellings (2 x 1-bed, 5 x 2-bed &amp;_x000D__x000D_
1 x 3-bed)</t>
  </si>
  <si>
    <t>16-AP-2444</t>
  </si>
  <si>
    <t xml:space="preserve"> 130a Lyndhurst Way  SE15 4PT</t>
  </si>
  <si>
    <t>Conversion of existing lower ground and ground floor flat into 2 no. flats; erection of single storey rear_x000D__x000D_
extension at lower ground floor level; insertion of door to rear elevation at lower ground floor level -_x000D__x000D_
RESUBMISSION</t>
  </si>
  <si>
    <t>16-AP-2454</t>
  </si>
  <si>
    <t xml:space="preserve"> 43a Trinity Street  SE1 4JA</t>
  </si>
  <si>
    <t>Convert the existing basement into a 2 bedroom three person self contained dwelling, including replacing existing windows with traditional doors and adding a new window to the rear elevation</t>
  </si>
  <si>
    <t>16-AP-2506</t>
  </si>
  <si>
    <t xml:space="preserve"> Land At 206 Bermondsey Wall East  SE16 4TT</t>
  </si>
  <si>
    <t>Erection of a two-storey 1-bed dwellinghouse with a single-storey basement between 206 Bermondsey Wall_x000D__x000D_
East and the Old Justice Public House</t>
  </si>
  <si>
    <t>16-AP-2507</t>
  </si>
  <si>
    <t xml:space="preserve"> 98 Asylum Road  SE15 2LW</t>
  </si>
  <si>
    <t>Conversion of existing dwelling of three floors into two self-contained flats (x1 two-bed x1 three bed);_x000D__x000D_
Construction of rear dormer windows; a new external doorway to ground floor giving access to the back_x000D__x000D_
garden via an external balcony and stair.</t>
  </si>
  <si>
    <t>16-AP-2531</t>
  </si>
  <si>
    <t xml:space="preserve"> 278-280 St Jamess Road  SE1 5JX</t>
  </si>
  <si>
    <t>Extend the existing building with one additional storey (fourth floor) to create 1 flat, additional fenestration to existing floors ground to third</t>
  </si>
  <si>
    <t>16-AP-2599</t>
  </si>
  <si>
    <t xml:space="preserve"> 229-237 Lower Road  SE16 2LW</t>
  </si>
  <si>
    <t>Erection of mansard roof extensions on all properties to provide 1x 3 bedroom, 1x 2 bedroom and 1 x1_x000D__x000D_
bedroom flat.</t>
  </si>
  <si>
    <t>16-AP-2677</t>
  </si>
  <si>
    <t xml:space="preserve"> 1 Mina Road  SE17 2QS</t>
  </si>
  <si>
    <t>Demolition of existing buildings and redevelopment of site to provide a part 3 and part 5 storey building_x000D__x000D_
incorporating 7 apartments (1 x 1-bed and 6 x 2-bed) and erection of a detached two storey 3 bed house to_x000D__x000D_
rear of site. Provision of associated l</t>
  </si>
  <si>
    <t>16-AP-2773</t>
  </si>
  <si>
    <t>Land Rear Of 144a Croxted Road Aka Garage No 3 Turney Road SE21 8NW</t>
  </si>
  <si>
    <t>Demolition of existing single storey garage building and construction of a two bedroom dwelling over two_x000D__x000D_
storeys</t>
  </si>
  <si>
    <t>16-AP-2796</t>
  </si>
  <si>
    <t xml:space="preserve"> 168 Queens Road  SE15 2HP</t>
  </si>
  <si>
    <t>Demolition of single residential dwelling and replacement with a new build apartment building set over 4_x000D__x000D_
storeys and lower ground floor and consisting of 1 x 1 bed unit, 7 x 2 bed units and 1 x 3 bed unit.</t>
  </si>
  <si>
    <t>16-AP-2803</t>
  </si>
  <si>
    <t>Land Adjacent To 80 Half Moon Lane  SE24 9JE</t>
  </si>
  <si>
    <t>Erection of a 3 x 2-bed two-storey terraced dwellinghouses with basement and associated landscaping.</t>
  </si>
  <si>
    <t>16-AP-2844</t>
  </si>
  <si>
    <t xml:space="preserve"> 130-136 Gordon Road  SE15 3RP</t>
  </si>
  <si>
    <t>Construction of a 2-bedroom residential flat as an extension to the existing rear ward block at second floor_x000D__x000D_
level. Associated external alterations and changes to the existing development scheme including landscaping,_x000D__x000D_
refuse storage, and cycle parking</t>
  </si>
  <si>
    <t>16-AP-3007</t>
  </si>
  <si>
    <t xml:space="preserve"> 117 Southampton Way  SE5 7EW</t>
  </si>
  <si>
    <t>Change of use from A5 (take away) to C3 (residential) at ground floor level into 1x Studio flat and erection of extensions and mansard roof to create 1x2 bedroom duplex flat at first and second floor. Provision of refuse and cycle store.</t>
  </si>
  <si>
    <t>16-AP-3017</t>
  </si>
  <si>
    <t xml:space="preserve"> 69 Warner Road  SE5 9NE</t>
  </si>
  <si>
    <t>Three storey rear extension, erection of rear former extension (formation of terraces at ground and second_x000D__x000D_
floor levels) and conversion from 2 flats to 3 flats</t>
  </si>
  <si>
    <t>16-AP-3025</t>
  </si>
  <si>
    <t>Land Adjacent To 126 Crofton Road  SE5 8NA</t>
  </si>
  <si>
    <t>Demolition of existing garages and the construction of a two/three storey three bedroom house.</t>
  </si>
  <si>
    <t>16-AP-3035</t>
  </si>
  <si>
    <t xml:space="preserve"> 117-119 East Dulwich Grove  SE22 8PU</t>
  </si>
  <si>
    <t>Demolition of existing 1960's two-storey building consisting of 4 flats (Class C3) and the erection of four-storey_x000D__x000D_
residential building plus lower ground level to include 9 residential units (Class C3)- with landscaped areas and_x000D__x000D_
the provision of refus</t>
  </si>
  <si>
    <t>16-AP-3050</t>
  </si>
  <si>
    <t xml:space="preserve"> 163-167 Bermondsey Street  SE1 3UF</t>
  </si>
  <si>
    <t>Construction of a roof extension to provide a one bedroom two storey self-contained flat with access from_x000D__x000D_
existing lift and staircase</t>
  </si>
  <si>
    <t>16-AP-3066</t>
  </si>
  <si>
    <t>Felbridge House East Dulwich Estate Quorn Road  SE22</t>
  </si>
  <si>
    <t>Conversion of existing drying rooms in loft space to create 4no. self-contained studio flats and replacement of existing single-glazed, timber-framed windows with double-glazed uPVC windows.</t>
  </si>
  <si>
    <t>16-AP-3067</t>
  </si>
  <si>
    <t xml:space="preserve"> Land Rear Of 76 Elsted Street  SE17</t>
  </si>
  <si>
    <t>Construction of x1 two bedroom house and x1 three bedroom house on a vacant plot previously used for_x000D__x000D_
housing.</t>
  </si>
  <si>
    <t>16-AP-3069</t>
  </si>
  <si>
    <t xml:space="preserve"> Gatcombe House East Dulwich Estate Pytchley Road  SE22 8BU</t>
  </si>
  <si>
    <t>Conversion of existing drying room in loft space to create 1no. self-contained studio flat and replacement of_x000D__x000D_
existing single-glazed, timber-framed windows with double-glazed uPVC windows.</t>
  </si>
  <si>
    <t>16-AP-3070</t>
  </si>
  <si>
    <t xml:space="preserve"> Whitney House East Dulwich Estate  SE5</t>
  </si>
  <si>
    <t>Conversion of existing drying rooms in loft space into 1 x studio flat</t>
  </si>
  <si>
    <t>16-AP-3090</t>
  </si>
  <si>
    <t xml:space="preserve"> 256-260 Waterloo Road  SE1 8RF</t>
  </si>
  <si>
    <t>Construction of a top floor extension to create residential accommodation (1x one bedroom and 1x two bedroom flats)</t>
  </si>
  <si>
    <t>16-AP-3166</t>
  </si>
  <si>
    <t xml:space="preserve"> 24-30 Upland Road  SE22 9EF</t>
  </si>
  <si>
    <t>Demolition of existing East Dulwich hotel (Class C1) to provide x4 three bedroom dwellings (Class C3)_x000D__x000D_
including construction of the mezzanine floor level.</t>
  </si>
  <si>
    <t>16-AP-3224</t>
  </si>
  <si>
    <t xml:space="preserve"> 46-47 Grange Walk  SE1 3DY</t>
  </si>
  <si>
    <t>Demolition of the existing building and the erection of a 5 storey plus basement building comprising 9 residential units (2 x 2 beds, 4 x 1 beds and 3 x studio units).</t>
  </si>
  <si>
    <t>16-AP-3281</t>
  </si>
  <si>
    <t xml:space="preserve"> 201-205 Crystal Palace Road  SE22 9EW</t>
  </si>
  <si>
    <t xml:space="preserve">Change of use and part retention/demolition of No 201 to provide 1 x 3 bed house (Use Class C3) and_x000D__x000D_
demolition of No.s 203-205 and the erection of a new building comprising 8 x residential apartments (Use_x000D__x000D_
Class C3) and associated landscaping, cycling </t>
  </si>
  <si>
    <t>16-AP-3290</t>
  </si>
  <si>
    <t>Units 17 &amp; 18 New Concordia Wharf Mill Street  SE1 2BB</t>
  </si>
  <si>
    <t>Conversion of existing second floor offices into a residential 2-bedroom flat.</t>
  </si>
  <si>
    <t>16-AP-3338</t>
  </si>
  <si>
    <t xml:space="preserve"> 16-18 Upland Road  SE22 9GG</t>
  </si>
  <si>
    <t>Change of use from Financial and Professional Services (Class A2) to Residential (Class C3); Demolition and_x000D__x000D_
partial reconstruction of existing single-storey rear projections; construction of a rear dormer roof extension,_x000D__x000D_
formation of front and rear li</t>
  </si>
  <si>
    <t>16-AP-3422</t>
  </si>
  <si>
    <t xml:space="preserve"> 41 College Road  SE21 7BA</t>
  </si>
  <si>
    <t xml:space="preserve">Construction of a new detached part one/part two storey U shaped dwellinghouse divided into two wings within_x000D__x000D_
the grounds of 41 College Road, with a separate new bridge across the end of the linear pond with provision of_x000D__x000D_
three hardstanding car parking </t>
  </si>
  <si>
    <t>16-AP-3489</t>
  </si>
  <si>
    <t xml:space="preserve"> 30 Hindmans Road  SE22 9NF</t>
  </si>
  <si>
    <t>Demolition of existing building and construction of new property containing 3 no. flat dwellings - including a 1x2_x000D__x000D_
bedroom flat at ground floor, 1x2 bedroom flat at first floor and 1x1 bedroom flat at second floor.</t>
  </si>
  <si>
    <t>16-AP-3581</t>
  </si>
  <si>
    <t xml:space="preserve"> 30-32 Ambergate Street  SE17 3RX</t>
  </si>
  <si>
    <t>Conversion of dwelling house to x2 self contained flats with associated extensions at first floorand ground floor_x000D__x000D_
level and creation of new basement level</t>
  </si>
  <si>
    <t>16-AP-3638</t>
  </si>
  <si>
    <t xml:space="preserve"> The Priory Webber Street  SE1 0RQ</t>
  </si>
  <si>
    <t>Construction of a single storey extension to the roof of Block 2 (i.e. at new fourth floor level) to create 1_x000D__x000D_
self-contained residential unit.</t>
  </si>
  <si>
    <t>16-AP-3677</t>
  </si>
  <si>
    <t xml:space="preserve"> 35-41 Nunhead Lane  SE15 3TR</t>
  </si>
  <si>
    <t xml:space="preserve">Development to provide 12 residential units in two blocks: 1x four storey block containing 10x flats (1x 1 bed wheelchair flat, 2x 1 bed and 7x 2 bed flats)(Block A) and 2x two storey, 3 bedroom houses to the rear (Block B), with associated landscaping </t>
  </si>
  <si>
    <t>16-AP-3704</t>
  </si>
  <si>
    <t xml:space="preserve"> 77a Stanbury Road  SE15 2DA</t>
  </si>
  <si>
    <t>Demolition of existing buildings (Use Class B1) and the erection of four residential units (Use Class C3) to_x000D__x000D_
incorporate 1 x 2 bed unit and 3 x 4 bed units.</t>
  </si>
  <si>
    <t>16-AP-3842</t>
  </si>
  <si>
    <t xml:space="preserve"> 148-150 Lordship Lane  SE22 8HB</t>
  </si>
  <si>
    <t>Change of use from Use Class B1 (offices) to Use Class C3 (residential) comprising 2 x 2bed flats and 1bedsit.</t>
  </si>
  <si>
    <t>16-AP-3848</t>
  </si>
  <si>
    <t xml:space="preserve"> 264 -266 Southwark Park Road  SE16 3RN</t>
  </si>
  <si>
    <t>Extension and conversion of the 1st floor and erection of a second and part-third floor above to form 5 x self-contained studios, including the formation of a communal courtyard and provisions for secure bicycle and refuse storage.</t>
  </si>
  <si>
    <t>16-AP-3858</t>
  </si>
  <si>
    <t>Mill House 8 Mill Street The Italian Building, 41-43 Dockhead SE1 2BA</t>
  </si>
  <si>
    <t>Prior approval application for a change of use from office (Class B1) to 17 x1 bedroom &amp; studio units and 16 x 2 bedrooms.</t>
  </si>
  <si>
    <t>16-AP-3968</t>
  </si>
  <si>
    <t xml:space="preserve">  Land To North Side Of Hillingdon Street At Junction With Pelier Street Bounded To East By Railway Viaduct And West By Pelier Park SE17</t>
  </si>
  <si>
    <t>Construction of a seven-storey residential development containing 17 dwellings for social rent, consisting of 4 x 1 bed flats, 9 x 2 bed flats and 4 x 3 bed flats.</t>
  </si>
  <si>
    <t>16-AP-3971</t>
  </si>
  <si>
    <t xml:space="preserve"> 16 Melbourne Grove  SE22 8QZ</t>
  </si>
  <si>
    <t>Construction of a rear dormer extension to provide a studio flat.</t>
  </si>
  <si>
    <t>16-AP-3997</t>
  </si>
  <si>
    <t xml:space="preserve"> Unit G10, 9 Steedman Street  SE17 3AF</t>
  </si>
  <si>
    <t>Change of use from office (B1) to residential (C3) to provide 1 x 2 bedroom flat</t>
  </si>
  <si>
    <t>16-AP-4003</t>
  </si>
  <si>
    <t>Carpark Play Area And Garages Daniels Road  SE15 3NA</t>
  </si>
  <si>
    <t>Construction of two 3 storey residential (Use Class C3) blocks with a total of 19 new council homes. Block A comprises of 5x 3 bed houses. Block B comprises of 2x 3 bed flats, 6x 2 bed flats, 4x 1 bed flat, 1x 1 bed wheelchair accessible flat with a ded</t>
  </si>
  <si>
    <t>16-AP-4057</t>
  </si>
  <si>
    <t xml:space="preserve"> 9 Culloden Close  SE16 3JH</t>
  </si>
  <si>
    <t>Construction of new two bedroom house on part of existing plot.</t>
  </si>
  <si>
    <t>16-AP-4063</t>
  </si>
  <si>
    <t xml:space="preserve"> 5 Draymans Mews  SE15 4PW</t>
  </si>
  <si>
    <t>Conversion of 4 storey house into a self contained flat and a 3 storey maisonette</t>
  </si>
  <si>
    <t>16-AP-4077</t>
  </si>
  <si>
    <t xml:space="preserve"> 34 Evelina Road  SE15 2DX</t>
  </si>
  <si>
    <t>Conversion of existing house into three flats (2x 1 bed and 1x 2 bed duplex) requiring creation of a new lower ground floor, raising of the roof ridge height, dormer extension to the rear and insertion of two velux windows in the front roof slope.</t>
  </si>
  <si>
    <t>16-AP-4102</t>
  </si>
  <si>
    <t xml:space="preserve"> 301 Ivydale Road  SE15 3DZ</t>
  </si>
  <si>
    <t>Construction of a two storey (including use of roof space) one bedroomed house with front and rear garden to replace an existing storage building.</t>
  </si>
  <si>
    <t>16-AP-4157</t>
  </si>
  <si>
    <t>Studio 1 Rushworth Studios 63 Webber Street  SE1 0QW</t>
  </si>
  <si>
    <t>Part change of use of first floor photographic studio (Use Class B1) to_x000D__x000D_
live/work unit (use Classes B1/C3) including introduction of a mezzanine_x000D__x000D_
floor to enable the creation of the residential element, and incorporation of_x000D__x000D_
two new windows in the Webb</t>
  </si>
  <si>
    <t>16-AP-4168</t>
  </si>
  <si>
    <t xml:space="preserve"> 10 Mill Street  SE1 2AY</t>
  </si>
  <si>
    <t>Change of use of part of existing doctor's surgery (Use Class D1) to residential (Use Class C3) to enable the enlargement of an existing adjacent first floor studio flat to create a 1bed/2person flat, together with external alterations including the ins</t>
  </si>
  <si>
    <t>16-AP-4191</t>
  </si>
  <si>
    <t xml:space="preserve"> 11a New Church Road  SE5 7JH</t>
  </si>
  <si>
    <t>Construction of additional floor to existing one bedroom flat to create a 2 bedroom flat</t>
  </si>
  <si>
    <t>16-AP-4215</t>
  </si>
  <si>
    <t xml:space="preserve"> 33a Gautrey Road  SE15 2JE</t>
  </si>
  <si>
    <t>Change of use from an existing storage (Use Class B8) to 3 x residential apartments (Use Class C3)</t>
  </si>
  <si>
    <t>16-AP-4243</t>
  </si>
  <si>
    <t xml:space="preserve"> 202-203 Grange Road  SE1 3AA</t>
  </si>
  <si>
    <t>Demolition of the existing building and the erection of a four storey building comprising 1x3 bed 5x2 bed flats.</t>
  </si>
  <si>
    <t>16-AP-4254</t>
  </si>
  <si>
    <t xml:space="preserve"> 47b Champion Grove  SE5 8BN</t>
  </si>
  <si>
    <t>Conversion of first and second floors (and roof) into two separate one bedroom flats</t>
  </si>
  <si>
    <t>16-AP-4290</t>
  </si>
  <si>
    <t xml:space="preserve"> 17-21 Camberwell Church Street  SE5 8TR</t>
  </si>
  <si>
    <t>Change of use of upper floors (first, second and third) from a library (Class D1) to 3no. 1-bed flats (Class C3).</t>
  </si>
  <si>
    <t>16-AP-4313</t>
  </si>
  <si>
    <t xml:space="preserve"> 23 Costa Street  SE15 4PE</t>
  </si>
  <si>
    <t>Construction of part three, part four storey plus basement building to accommodate 4 flats with a mix of 1 one_x000D__x000D_
bed, 2 two bed, 1 three bed flats.</t>
  </si>
  <si>
    <t>16-AP-4323</t>
  </si>
  <si>
    <t>Opposite South Bermondsey Children &amp; Pa  Area Of Hardstanding Land At Tenda Road  SE16 3PN</t>
  </si>
  <si>
    <t>Construction of a part 4 / part 2 storey residential (C3 Use) building of 12 new council homes comprising 4 x1 bed flats, 6 x 2 bed flats, 1 x 3 bed wheelchair accessible flat with a dedicated accessible car parking space and 1 x 4 bed flat together wit</t>
  </si>
  <si>
    <t>16-AP-4386</t>
  </si>
  <si>
    <t xml:space="preserve"> 233 Camberwell New Road  SE5 0TH</t>
  </si>
  <si>
    <t>Change of use of the ground floor and basement from commercial unit (Use Class A2) to 1 dwelling (Use Class C3), involving the replacement of the existing front door and alterations to the rear fenestration at ground floor level.</t>
  </si>
  <si>
    <t>16-AP-4415</t>
  </si>
  <si>
    <t xml:space="preserve"> 2 Woods Road  SE15 2PX</t>
  </si>
  <si>
    <t>Change of use from offices to 4 x self-contained flats (use class C3) and erection of single storey rear_x000D__x000D_
extension following repair and demolition of existing rear extension.</t>
  </si>
  <si>
    <t>16-AP-4418</t>
  </si>
  <si>
    <t xml:space="preserve"> 127a Queens Road  SE15 2ND</t>
  </si>
  <si>
    <t>Construction of extensions at first, second and third (rooftop) levels to facilitate the conversion of the property to x3 flats.</t>
  </si>
  <si>
    <t>16-AP-4441</t>
  </si>
  <si>
    <t xml:space="preserve"> 27 Half Moon Lane  SE24 9JU</t>
  </si>
  <si>
    <t>Conversion of existing residential unit on first and second floor levels to two self contained flats; Construction of a second floor rear extension and rear corner roof extension; rear external side stair from ground to first floor.</t>
  </si>
  <si>
    <t>16-AP-4451</t>
  </si>
  <si>
    <t xml:space="preserve"> 57 Glengall Road  SE15 6NF</t>
  </si>
  <si>
    <t>Alterations to existing roof and loft space to create two flats (1x 4 bed and 1x 1 bed) and creation of new entrance in Latona Street</t>
  </si>
  <si>
    <t>16-AP-4473</t>
  </si>
  <si>
    <t xml:space="preserve"> 141 Grove Lane  SE5 8BG</t>
  </si>
  <si>
    <t>Demolition of existing single storey garage and construction of a new 2 storey dwelling onto Stories Mews; refurbishment of the front elevation of main dwelling including repairs to render, replacement windows and partial excavation of the front garden,</t>
  </si>
  <si>
    <t>16-AP-4474</t>
  </si>
  <si>
    <t xml:space="preserve"> 124 Lordship Lane,  SE22 8HD</t>
  </si>
  <si>
    <t>Erection of rear single storey ground floor extension to the side of outrigger, a rear first floor rear extension, rear dormer roof to main roof slope,? the insulation of x3 roof lights in front roof slope to provide 2 x 1- bed flats on the upper floors</t>
  </si>
  <si>
    <t>16-AP-4483</t>
  </si>
  <si>
    <t xml:space="preserve"> 25-27 Gordon Road  SE15 2AF</t>
  </si>
  <si>
    <t>Change of use from commercial yard; part demolition of existing buildings; conversion of existing building to one, two storey 2 bedroom dwelling; and erection of three, two storey 2 bedroom dwellings with associated amenity space</t>
  </si>
  <si>
    <t>16-AP-4711</t>
  </si>
  <si>
    <t xml:space="preserve"> 94 Bermondsey Wall East  SE16 4TY</t>
  </si>
  <si>
    <t>Construction of a dormer extension, rooflights to existing roofslopes and associated internal alterations to 2nd_x000D__x000D_
and 3rd floor to accommodate additional 1x bed residential unit</t>
  </si>
  <si>
    <t>16-AP-4823</t>
  </si>
  <si>
    <t xml:space="preserve"> Bentley House, Glebe Estate Peckham Road  SE5 7NB</t>
  </si>
  <si>
    <t>Conversion of existing drying areas above 28 to 51 Bentley House into a three bedroom flat</t>
  </si>
  <si>
    <t>16-AP-4850</t>
  </si>
  <si>
    <t>Three storey extension to form six self-contained units (4No. 2 bedroom flats and 2No. 1 bedroom flats)</t>
  </si>
  <si>
    <t>16-AP-4856</t>
  </si>
  <si>
    <t xml:space="preserve"> 100 Copleston Road  SE15 4AG</t>
  </si>
  <si>
    <t>Additional floor on the rear outrigger to provide a two bed unit.</t>
  </si>
  <si>
    <t>16-AP-4896</t>
  </si>
  <si>
    <t xml:space="preserve"> 14 Rainbow Street  SE5 7TD</t>
  </si>
  <si>
    <t>other</t>
  </si>
  <si>
    <t>Change of use from C3 (Dwellinghouse) to C4 (House in Multiple_x000D__x000D_
Occupation for use by not more than six residents)</t>
  </si>
  <si>
    <t>16-AP-4917</t>
  </si>
  <si>
    <t xml:space="preserve"> 1 And 2 Colby Mews  SE19 1PP</t>
  </si>
  <si>
    <t>Demolition of the existing derelict buildings and erection of a three storey building comprising 4 x 2 bedroom flats, 1 x 1 bedroom flat and associated formation of garden/landscaped areas and provision of cycle and bin/refuse stores.</t>
  </si>
  <si>
    <t>16-AP-4938</t>
  </si>
  <si>
    <t xml:space="preserve"> 46b Brandon Street  SE17 1NL</t>
  </si>
  <si>
    <t>Construction of a roof extension to both buildings, creating 1 no. one-bedroom unit; 1 no. two-bedroom unit and additional residential floorspace. Replacement of the existing windows and replacement cladding panels and painting to brick work.</t>
  </si>
  <si>
    <t>16-AP-4945</t>
  </si>
  <si>
    <t>Undercroft Areas 1-123 Redbridge Gardens And 1-62 Marchwood Clos  SE5 7HA</t>
  </si>
  <si>
    <t>Conversion of the existing undercroft areas at either end of the block housing nos. 1-123 Redbridge Gardens to x2 self-contained flats; Conversion of the existing undercroft areas at either end of the block housing nos. 1-62 Marchwood Close block to cre</t>
  </si>
  <si>
    <t>16-AP-4981</t>
  </si>
  <si>
    <t xml:space="preserve"> Dawes House Rodney Estate Orb Street  SE17 1RD</t>
  </si>
  <si>
    <t>Conversion of 3 No. separate laundry spaces into habitable accommodation on the first, second and third floors of Dawes House.</t>
  </si>
  <si>
    <t>16-AP-4982</t>
  </si>
  <si>
    <t xml:space="preserve"> 229 Walworth Road  SE17 1RL</t>
  </si>
  <si>
    <t>Retention of the ground floor retail unit, Use Class A1. The change of use of ancillary storage, Use Class A1, to residential use (Class C3) at first and second floors. Rear extensions to the first and second floor levels and a roof extension, to facili</t>
  </si>
  <si>
    <t>16-AP-5012</t>
  </si>
  <si>
    <t xml:space="preserve"> 35 West Lane  SE16 4P</t>
  </si>
  <si>
    <t>Extension of existing building by the addition of a further storey and the associated alteration of the existing third storey, to provide two additional flats.</t>
  </si>
  <si>
    <t>16-AP-5031</t>
  </si>
  <si>
    <t xml:space="preserve"> 15 Glengall Road  SE15 6NJ</t>
  </si>
  <si>
    <t>Construction of a new staircase on side flankand installation of new doors at lower and upper ground levels associated with the creation of new demised 1 bedroom dwelling at lower ground floor level</t>
  </si>
  <si>
    <t>16-AP-5037</t>
  </si>
  <si>
    <t xml:space="preserve"> 151 Queens Road  SE15 2ND</t>
  </si>
  <si>
    <t>Erection of a single storey roof extension and terrace to residential building (Block D) to create 2 x 1 bedroom flats (Class C3)</t>
  </si>
  <si>
    <t>16-AP-5045</t>
  </si>
  <si>
    <t xml:space="preserve"> 34b Sutherland Square  SE17 3EE</t>
  </si>
  <si>
    <t>Demolition of the existing single-storey structure; construction of a three-storey, two-bedroomed house with a rooftop amenity space and associated stairwell structure.</t>
  </si>
  <si>
    <t>16-AP-5055</t>
  </si>
  <si>
    <t xml:space="preserve"> 30-72 Lomond Grove, 1-12 Flecker House, 1-20 Broome Way  SE5</t>
  </si>
  <si>
    <t>Demolition of the existing buildings and redevelopment of the site to_x000D__x000D_
provide of 104 residential units of accommodation (3x4 bed, 18x3 bed,_x000D__x000D_
42x2 bed and 41x1 bed) in buildings ranging from 3 to 5 storeys in height,_x000D__x000D_
together with associated car parkin</t>
  </si>
  <si>
    <t>16-AP-5067</t>
  </si>
  <si>
    <t xml:space="preserve"> 146a Landells Road  SE22 9PL</t>
  </si>
  <si>
    <t>Change of use of a building and its curtilage from Class B8 (storage or_x000D__x000D_
distribution) to Class C3 (dwelling houses).</t>
  </si>
  <si>
    <t>16-AP-5114</t>
  </si>
  <si>
    <t>Comber House Comber Estate Comber Grove  SE5 0LJ</t>
  </si>
  <si>
    <t>Conversion of the former fourth floor drying room within the northern wing of Comber House into x2_x000D__x000D_
two-bedroomed flats; Instatement of associated cycle storage within the grounds of the Comber Estate</t>
  </si>
  <si>
    <t>16-AP-5125</t>
  </si>
  <si>
    <t xml:space="preserve"> 75 Herne Hill  SE24 9NE</t>
  </si>
  <si>
    <t>Change of use of lower ground floor area from A1 Use Class (Pharmacy) to C3 Use Class (Residential) and erection of a single storey extension to the rear of upper ground floor level.</t>
  </si>
  <si>
    <t>16-AP-5150</t>
  </si>
  <si>
    <t xml:space="preserve"> 64 Shenley Road  SE5 8NN</t>
  </si>
  <si>
    <t>Loft conversion, side extension, and external staircase, to facilitate the conversion of the property into two flats (1 x 2 bed and 1 x 3 bed</t>
  </si>
  <si>
    <t>16-AP-5225</t>
  </si>
  <si>
    <t xml:space="preserve"> 54 Southampton Way  SE5 7TT</t>
  </si>
  <si>
    <t>Change of use from vacant public house (Use Class A4) to seven residential apartments (5x1 bed and 2x2 bed) (Use Class C3) together with the erection of a three-storey rear extension and provision of a new mansard roof with dormer windows to the front e</t>
  </si>
  <si>
    <t>17-AP-0032</t>
  </si>
  <si>
    <t>Land To The Rear Of 68 East Dulwich Grove  SE22 8PS</t>
  </si>
  <si>
    <t>Construction of a new two storey two bedroom dwelling on land to the rear of 68 East Dulwich Grove.</t>
  </si>
  <si>
    <t>17-AP-0065</t>
  </si>
  <si>
    <t xml:space="preserve"> 322 Walworth Road  SE17 2NA</t>
  </si>
  <si>
    <t xml:space="preserve">Construction of a full depth, single storey ground floor extension of existing commercial premises together with a single storey first floor extension and mansard extension in order to facilitate conversion of upper floors into 1 x 1 bed flat and 1 x 2 </t>
  </si>
  <si>
    <t>17-AP-0132</t>
  </si>
  <si>
    <t xml:space="preserve"> 25 Rye Hill Park  SE15 3JN</t>
  </si>
  <si>
    <t>Conversion of a four storey dwellinghouse to create: x1 four bedroom flat on the upper floors and x1 one bedroom flat to the lower ground including a single storey rear extension on the lower ground floor</t>
  </si>
  <si>
    <t>17-AP-0174</t>
  </si>
  <si>
    <t xml:space="preserve"> 93-95 Lordship Lane  SE22 8HU</t>
  </si>
  <si>
    <t>Installation of new shop front and part first, second and third floor extension for the provision of 5 no. Class C3 residential units and associated external alterations</t>
  </si>
  <si>
    <t>17-AP-0178</t>
  </si>
  <si>
    <t xml:space="preserve"> 48 East Dulwich Road,  SE22 9A</t>
  </si>
  <si>
    <t>Construction of a rear extension at second floor level to facilitate the creation two self contained residential units (1 x one bed room flat at first and mezzanine levels with a rear roof terrace and a 1 x one bed room flat on the second floor). Extern</t>
  </si>
  <si>
    <t>17-AP-0195</t>
  </si>
  <si>
    <t>Units 4 And 5 276 St James Industrial Mews St Jamess Road  SE1 5JX</t>
  </si>
  <si>
    <t>Construction of an additional storey to form a 3 storey building, providing 2_x000D__x000D_
x 2 bedroom residential units, with two small terraces to the rear with the_x000D__x000D_
entrance to one of the units from Unit 3 St James Industrial Estate</t>
  </si>
  <si>
    <t>17-AP-0276</t>
  </si>
  <si>
    <t xml:space="preserve"> 13 Stories Mews, 153 Rear Of Grove Lane  SE5 8JJ</t>
  </si>
  <si>
    <t>Construction of a two-storey, 2 Bedroom dwelling to replace an existing garage/coach-house at 13 Stories mews (to the rear of 153 Grove Lane).</t>
  </si>
  <si>
    <t>17-AP-0281</t>
  </si>
  <si>
    <t xml:space="preserve"> Land At Haddonfield Estate Bush Road  SE8 5AT</t>
  </si>
  <si>
    <t>Construction of a four and two storey development of 14 dwellings for social rent, consisting of 4 x 1 bed flats, 5 x 2 bed flats, 4 x 3 bed flats and 1 x 4 bed flat together with landscaping improvements to Haddonfield Estate.</t>
  </si>
  <si>
    <t>17-AP-0318</t>
  </si>
  <si>
    <t xml:space="preserve"> 5-7 Tanner Street  SE1 3LE</t>
  </si>
  <si>
    <t>Construction of a single storey extension at roof level to provide two new two-bed residential dwellings with private amenity space and ground floor alterations to the front (south) elevation</t>
  </si>
  <si>
    <t>17-AP-0328</t>
  </si>
  <si>
    <t>Flat 15 11 Bell Yard Mews  SE1 3TN</t>
  </si>
  <si>
    <t>Erection of a 5th floor extension to create a new 3 bed dwelling, with roof-top terrace at 6th floor level.</t>
  </si>
  <si>
    <t>17-AP-0332</t>
  </si>
  <si>
    <t xml:space="preserve"> 184 Bellenden Road  SE15 4BW</t>
  </si>
  <si>
    <t>Change of use to the lawful A1 use from the existing unauthorised B1 use,_x000D__x000D_
installation of new shopfront and removal of external roller shutter. Erection_x000D__x000D_
of replacement part single, part two and part three storey rear extension._x000D__x000D_
Conversion of maisonet</t>
  </si>
  <si>
    <t>17-AP-0408</t>
  </si>
  <si>
    <t>Basement &amp; Ground Floor, 79 Camberwell Road  SE5 0EZ</t>
  </si>
  <si>
    <t>Prior approval for change of use from Use Class A1 to a reduced size A1_x000D__x000D_
unit and 1 dwelling unit (Use Class C3).</t>
  </si>
  <si>
    <t>17-AP-0455</t>
  </si>
  <si>
    <t xml:space="preserve"> 87 Stuart Road  SE15 3BA</t>
  </si>
  <si>
    <t>Construction of a terrace comprising 5x three bedroom houses</t>
  </si>
  <si>
    <t>17-AP-0627</t>
  </si>
  <si>
    <t>The Bear Public House 296a Camberwell New Road  SE5 0RP</t>
  </si>
  <si>
    <t>Construction of partial ground, second and third floor extensions and conversion of upper floors to form 7x 1 bedroom flats (use class C3) and installation of a new ventilation/extract system to serve retained public house (use class A4) at ground and b</t>
  </si>
  <si>
    <t>17-AP-0708</t>
  </si>
  <si>
    <t>Cedar Lodge And Willow Lodge 71 &amp; 73 Wood Vale  SE23 3DU</t>
  </si>
  <si>
    <t xml:space="preserve">Construction of additional penthouse floor to provide 1x1 bedroom flat and_x000D__x000D_
2x2 bedroom flats._x000D__x000D_
Demolition of existing pre-fabricated garage block and erection of new_x000D__x000D_
garage block with one 3bedroom flat over._x000D__x000D_
External improvement works to include new </t>
  </si>
  <si>
    <t>17-AP-0713</t>
  </si>
  <si>
    <t xml:space="preserve"> 19 Camberwell Church Street  SE5 8TR</t>
  </si>
  <si>
    <t>Construction of a two-storey rear extension (basement to ground-floor mezzanine level) to facilitate access and change of use of upper floors (first, second and third) from a library (Class D1) to 3no. 1-bed flats (Class C3)</t>
  </si>
  <si>
    <t>17-AP-0862</t>
  </si>
  <si>
    <t>Construction of a 3-storey extension (fronting onto Highshore Road) above_x000D__x000D_
the existing commercial units and service yard to provide 8 residential units_x000D__x000D_
(6 x 2-bed flats and 2 x 3-bed flats); reconfiguration of the existing service_x000D__x000D_
area; associated la</t>
  </si>
  <si>
    <t>17-AP-0905</t>
  </si>
  <si>
    <t>Demolition of existing buildings and redevelopment of site to provide a part_x000D__x000D_
3 and part 6 storey building incorporating 8 apartments (1 x 1 bed and 7x 2_x000D__x000D_
bed) and erection of a detached two storey 3 bed house to the rear of the_x000D__x000D_
site. Provision of asso</t>
  </si>
  <si>
    <t>17-AP-1021</t>
  </si>
  <si>
    <t xml:space="preserve"> 88 Camberwell Road  SE5 0EG</t>
  </si>
  <si>
    <t>Conversion of offices (B1) and non-residential institution (D1) to residential (C3)(a) to provide two 2-bedroom_x000D__x000D_
flats.</t>
  </si>
  <si>
    <t>17-AP-1028</t>
  </si>
  <si>
    <t xml:space="preserve"> 23 Corbetts Lane  SE16 2BQ</t>
  </si>
  <si>
    <t>Demolition of existing workshop/garage Class B building and storage container and erection of new Class C3 residential 4 storey apartment block with 4 flats and associated bin and cycle storage space.</t>
  </si>
  <si>
    <t>17-AP-1040</t>
  </si>
  <si>
    <t>Rear Of 214 Crystal Palace Road  SE22 9EL</t>
  </si>
  <si>
    <t>Construction of a single storey, one bedroom dwelling on the site of former_x000D__x000D_
commercial buildings.</t>
  </si>
  <si>
    <t>17-AP-1077</t>
  </si>
  <si>
    <t xml:space="preserve"> 79a Grosvenor Terrace  SE5 0NN</t>
  </si>
  <si>
    <t>Demolition of an existing single storey vacant lock-up shop and construction of a new four storey dwelling.</t>
  </si>
  <si>
    <t>17-AP-1153</t>
  </si>
  <si>
    <t xml:space="preserve"> 23 Denmark Hill  SE5 8RP</t>
  </si>
  <si>
    <t>Certificate of lawful development (proposed) for a mixed use: ground floor continue as A2 Class use and 2 x residential flats on first floor (C3 use).</t>
  </si>
  <si>
    <t>17-AP-1184</t>
  </si>
  <si>
    <t>Shop 41 Athenlay Road  SE15 3EA</t>
  </si>
  <si>
    <t>Change of Use of a Building from Shops (Class A1), into 2x residential Studio flats (C3 class use) , with ?external alterations.</t>
  </si>
  <si>
    <t>17-AP-1213</t>
  </si>
  <si>
    <t xml:space="preserve"> 54 Colegrove Road  SE15 6ND</t>
  </si>
  <si>
    <t>Construction of a two-storey dwellinghouse to be attached to the side of no. 54 Colegrove Road</t>
  </si>
  <si>
    <t>17-AP-1269</t>
  </si>
  <si>
    <t xml:space="preserve"> 128 Brayards Road,  SE15 2BU</t>
  </si>
  <si>
    <t>Change of use from takeaway (A5 use class) to a self-contained one bedroom flat (C3 use class) and erection of a single storey rear extension.</t>
  </si>
  <si>
    <t>17-AP-1340</t>
  </si>
  <si>
    <t xml:space="preserve"> 29 Grove Vale  SE22 8EQ</t>
  </si>
  <si>
    <t>Construction of part two, part single storey rear and side ground floor_x000D__x000D_
extension together with L-shaped dormer extension over the main roof and_x000D__x000D_
outrigger to facilitate conversion of upper floors into x2 flats</t>
  </si>
  <si>
    <t>17-AP-1424</t>
  </si>
  <si>
    <t xml:space="preserve"> Land To Rear Of 27 Barry Road  SE22 0HX</t>
  </si>
  <si>
    <t>Erection of x2 detached two-storey dwellinghouses each with one additional storey of accommodation at basement level, together with the instatement of boundary treatments, refuse storage, car parking, cycle parking and associated landscaping</t>
  </si>
  <si>
    <t>17-AP-1527</t>
  </si>
  <si>
    <t xml:space="preserve"> Land Adjacent To 91 Melbourne Grove Melbourne Grove  SE22 8RR</t>
  </si>
  <si>
    <t>Erection of a four storey building in connection with the provision of 2 x 2_x000D__x000D_
bedroom maisonettes, with a garden to rear.</t>
  </si>
  <si>
    <t>17-AP-1598</t>
  </si>
  <si>
    <t xml:space="preserve"> The Crown, 108 Blackfriars Road  SE1 8HW</t>
  </si>
  <si>
    <t xml:space="preserve">Construction of a partial rear extension. Alterations and extension to rear at  ground and first floor level and replacement front windows._x000D__x000D_
Conversion of the upper floors into 2 x one bedroom and 1 x two bedroom flat with access to a rear roof terrace </t>
  </si>
  <si>
    <t>17-AP-1691</t>
  </si>
  <si>
    <t>Construction of a rear dormer roof extension and a basement extension,_x000D__x000D_
creation of a roof terrace over part of rear outrigger and installation of two roof-lights into the front roof slope, all in association with the conversion of the property from a s</t>
  </si>
  <si>
    <t>17-AP-1715</t>
  </si>
  <si>
    <t xml:space="preserve"> 8 Playhouse Court, 62 Southwark Bridge  SE1 0AT</t>
  </si>
  <si>
    <t>Construction of a 4th and 5th floor extension to create 1x 3 bedrooms_x000D__x000D_
self-contained unit on the proposed 4th floor, and a living room and kitchen_x000D__x000D_
on the proposed 5th floor.</t>
  </si>
  <si>
    <t>17-AP-1754</t>
  </si>
  <si>
    <t xml:space="preserve"> 54b Denman Road  SE15 5NR</t>
  </si>
  <si>
    <t>Conversion of a five bedroom flat into a one bedroom, two person flat and a_x000D__x000D_
two bedroom, three person flat, including the erection of a rear dormer loft_x000D__x000D_
extension and two rooflights on the front.</t>
  </si>
  <si>
    <t>17-AP-1878</t>
  </si>
  <si>
    <t>Change of use of the basement and ground floor from veterinary surgery (Sui Generis) to residential use (C3) to provide 2 x 1 bedroom residential units with associated internal and external alterations.</t>
  </si>
  <si>
    <t>17-AP-2094</t>
  </si>
  <si>
    <t xml:space="preserve"> Gate House Ann Moss Way  SE16 2TL</t>
  </si>
  <si>
    <t>Change of use of existing offices (Use Class B1(a)) to 1 x 3 bedroom unit (Use Class C3)</t>
  </si>
  <si>
    <t>17-AP-2217</t>
  </si>
  <si>
    <t xml:space="preserve"> 628 Old Kent Road  SE15 1JB</t>
  </si>
  <si>
    <t>Change of use from a 3-bed maisonette to 1x 1-bed flat on the first floor_x000D__x000D_
and 1x 2-bed maisonette to the upper two floors. Erection of a part single,_x000D__x000D_
part two-storey rear extension to the first and second floor and erection of a_x000D__x000D_
mansard roof extensio</t>
  </si>
  <si>
    <t>17-AP-2473</t>
  </si>
  <si>
    <t xml:space="preserve"> 64 Worlingham Road  SE22 9HD</t>
  </si>
  <si>
    <t>New two-bedroom dwelling house on ground, first and second floors_x000D__x000D_
located between No's 64 and 66 Worlingham Road.</t>
  </si>
  <si>
    <t>17-AP-2475</t>
  </si>
  <si>
    <t>Construction of hip to gable roof extension with rear dormer and two front_x000D__x000D_
roof lights and internal reconfiguration at first and second floor level to_x000D__x000D_
create two flats (1x 2 bed and 1x studio).</t>
  </si>
  <si>
    <t>17-AP-2494</t>
  </si>
  <si>
    <t xml:space="preserve"> 112 And 112 A &amp; Bn Road Lordship Lane  SE22 8HF</t>
  </si>
  <si>
    <t xml:space="preserve">Construction of a single storey rear extension at ground floor level to flats_x000D__x000D_
112a and Flat 1 , 112 Lordship Lane and creation of a new studio flat_x000D__x000D_
facilitated by a mansard extension over the existing roof space and_x000D__x000D_
installation of dormer windows to </t>
  </si>
  <si>
    <t>17-AP-2620</t>
  </si>
  <si>
    <t xml:space="preserve"> 63 Southwark Park Road  SE16 3TY</t>
  </si>
  <si>
    <t>Notification for prior approval for a change of use of a shop (A1) to_x000D__x000D_
dwellinghouse (C3).</t>
  </si>
  <si>
    <t>13-AP-0876</t>
  </si>
  <si>
    <t>WOOD DENE, QUEENS ROAD, MEETING HOUSE LANE &amp; CARLTON GROVE, SE15</t>
  </si>
  <si>
    <t>Demolition of remaining structures and erection of three buildings between two and nine storeys in height to provide 333 residential units and 450sqm (GIA) of flexible retail (Classes A1-A3) / Office (Class B1) / Non-Residential Institution (Class D1) s</t>
  </si>
  <si>
    <t>AAAP1</t>
  </si>
  <si>
    <t>Aylesbury Phase 1</t>
  </si>
  <si>
    <t>not permissioned</t>
  </si>
  <si>
    <t>Required: Retail use (Classes A1/ A2/ A3/ A4), public space/public realm; Acceptable: Student accommodation (Class sui generis) subject to Core Strategy strategic policy 8, business use (Class B1), leisure/community use (Class D), hotel (Class C1).</t>
  </si>
  <si>
    <t>CWAAP 10</t>
  </si>
  <si>
    <t>41-55 Rotherhithe Old Road</t>
  </si>
  <si>
    <t>CWAAP 8</t>
  </si>
  <si>
    <t>Rotherhithe Police Station</t>
  </si>
  <si>
    <t>Required: Sui generis (police station); Acceptable: retail uses (Classes A1/ A3); business use (Class B1), community use (Class D1)</t>
  </si>
  <si>
    <t>PNAAP9</t>
  </si>
  <si>
    <t>Land at the south of Sumner Road (Flaxyard site)</t>
  </si>
  <si>
    <t>Acceptable: (Classes A1/A2/A3/A4) and business (Class B1)</t>
  </si>
  <si>
    <t>PNAAP30</t>
  </si>
  <si>
    <t>151-161 Gordon Road</t>
  </si>
  <si>
    <t>PNAAP23</t>
  </si>
  <si>
    <t>269-273 Rye Lane</t>
  </si>
  <si>
    <t>Required: retail uses at ground floor (Classes A1/ A2/ A3/ A4); Acceptable: Community (D Class) or business use (B Class)</t>
  </si>
  <si>
    <t>PNAAP24</t>
  </si>
  <si>
    <t>Peckham Rye Baptist Church</t>
  </si>
  <si>
    <t>Required: Community use (D class); Business use (B Class)</t>
  </si>
  <si>
    <t>PNAAP16</t>
  </si>
  <si>
    <t>Sumner House</t>
  </si>
  <si>
    <t>Acceptable: Community use (Class D)</t>
  </si>
  <si>
    <t>PNAAP31</t>
  </si>
  <si>
    <t>117-119 Ivydale Road and 122-148 Ivydale Road</t>
  </si>
  <si>
    <t>PNAAP17</t>
  </si>
  <si>
    <t>Land to the west of Lister Health Centre, 97 Peckham Road</t>
  </si>
  <si>
    <t>Required: community use (Class D); Acceptable: Business use (B1), retail use (Classes A1/ A2/ A3/ A4)</t>
  </si>
  <si>
    <t>PNAAP19</t>
  </si>
  <si>
    <t>Former Kennedy Sausage Factory and former fire station, 82-86 Peckham Road and 3 Talfourd Road</t>
  </si>
  <si>
    <t>Required: retail (Classes A1/ A2/ A3/ A4) or business uses (B Class) or community/leisure (Class D)</t>
  </si>
  <si>
    <t>PNAAP29</t>
  </si>
  <si>
    <t>Garages adjacent to Clayton Arms pub, Clifton Estate, Clayton Road</t>
  </si>
  <si>
    <t>Acceptable: Student accommodation (sui generis) subject to Core Strategy strategic policy 8, Retain as garages (sui generis)</t>
  </si>
  <si>
    <t>PNAAP7</t>
  </si>
  <si>
    <t>Copeland Road car park</t>
  </si>
  <si>
    <t>Required: Retail use (Classes A1/ A2/ A3/ A4); Acceptable: Student accommodation (sui generis) subject to Core Strategy strategic Policy 8, Business use (Class B1)</t>
  </si>
  <si>
    <t>PNAAP8</t>
  </si>
  <si>
    <t>Cator Street / Commercial Way</t>
  </si>
  <si>
    <t>Required: community/leisure/cultural uses (Class D); Acceptable: Retail use (Classes A1/ A2/ A3/ A4) Business use (Class B1)</t>
  </si>
  <si>
    <t>NSP43</t>
  </si>
  <si>
    <t>Bakerloo Line Sidings and 7 St George's Circus</t>
  </si>
  <si>
    <t>Required: employment floorspace (B Class), town centre uses (A1, A2, A3, A4, D1, D2); Acceptable: community health hub (D1)</t>
  </si>
  <si>
    <t>NSP42</t>
  </si>
  <si>
    <t>Newington Triangle</t>
  </si>
  <si>
    <t>Required: open space, town centre uses (A1, A2, A3, A4, B1, D1, D2), employment floorspace (B1)</t>
  </si>
  <si>
    <t>NSP79</t>
  </si>
  <si>
    <t>Rotherhite Gasometer</t>
  </si>
  <si>
    <t>Acceptable: extra care housing (C2)</t>
  </si>
  <si>
    <t>NSP36</t>
  </si>
  <si>
    <t>Chatelaine House, Walworth Road</t>
  </si>
  <si>
    <t>Required: town centre uses (A1, A2, A3, A4, D1, D2)</t>
  </si>
  <si>
    <t>NSP19</t>
  </si>
  <si>
    <t>NSP12</t>
  </si>
  <si>
    <t>Morrisons, Walworth Road</t>
  </si>
  <si>
    <t>Required: supermarket use (A1)</t>
  </si>
  <si>
    <t>Kinglake Street Garages</t>
  </si>
  <si>
    <t>Required: retail (A1, A2, A3, A4); Acceptable: community uses (D use class)</t>
  </si>
  <si>
    <t>NSP60</t>
  </si>
  <si>
    <t>96-120 Old Kent Road (Lidl store)</t>
  </si>
  <si>
    <t>Required: retail (A1, A2, A3, A4); Acceptable: community use (D use class) employment uses (B use class)</t>
  </si>
  <si>
    <t>NSP61</t>
  </si>
  <si>
    <t>Former petrol filling station, 233-247 Old Kent Road</t>
  </si>
  <si>
    <t>684-698 Old Kent Road (Kwikfit garage)</t>
  </si>
  <si>
    <t>NSP74</t>
  </si>
  <si>
    <t>636 Old Kent Road</t>
  </si>
  <si>
    <t>Required: retail (A1, A2, A3, A4); Acceptable:community uses (D use class)</t>
  </si>
  <si>
    <t>NSP59</t>
  </si>
  <si>
    <t>Salisbury estate car park</t>
  </si>
  <si>
    <t>Acceptable:community uses (D use class)</t>
  </si>
  <si>
    <t>NSP63</t>
  </si>
  <si>
    <t>4/12 Albany Road</t>
  </si>
  <si>
    <t>NSP29</t>
  </si>
  <si>
    <t>PNAAP21</t>
  </si>
  <si>
    <t>180 Rye Lane</t>
  </si>
  <si>
    <t>Required: Retail use (Classes A1/ A2/ A3/ A4)</t>
  </si>
  <si>
    <t>NSP01</t>
  </si>
  <si>
    <t>OSGB1936</t>
  </si>
  <si>
    <t>Class C3 should be provided</t>
  </si>
  <si>
    <t>Required: employmentt (Class B), retail and community (A1, A2, A3, A4, D1, D2)</t>
  </si>
  <si>
    <t>NSP02</t>
  </si>
  <si>
    <t>Required: employment (class B), retail and community (A1, A2, D1, D2)</t>
  </si>
  <si>
    <t>NSP03</t>
  </si>
  <si>
    <t>14/AP/3842 is relevant to the site</t>
  </si>
  <si>
    <t>NSP04</t>
  </si>
  <si>
    <t>Required: new homes (C3)</t>
  </si>
  <si>
    <t>Required: a new secondary school and sixth form (D1). Community (D1, D2) may be provided</t>
  </si>
  <si>
    <t>17/AP/0367 is relevant to the site</t>
  </si>
  <si>
    <t>NSP05</t>
  </si>
  <si>
    <t>NSP06</t>
  </si>
  <si>
    <t>NSP07</t>
  </si>
  <si>
    <t>Required: employment (B). Retail and community (A1, A2, A3, A4, D1, D2) may be provided</t>
  </si>
  <si>
    <t>NSP08</t>
  </si>
  <si>
    <t>Required: employment (B), retail and community (A1, A2, A3, A4, D1, D2). A health centre (D1) may be provided. Amount of the existing education (D1) use should be provided</t>
  </si>
  <si>
    <t>NSP09</t>
  </si>
  <si>
    <t>Required: employment (B), retail and community (A1, A2, A3, A4, D1, D2)</t>
  </si>
  <si>
    <t>NSP10</t>
  </si>
  <si>
    <t>Required: employment (B), retail and community (A1, A2, A3, A4, D1, D2), including a replacement school (D1)</t>
  </si>
  <si>
    <t>12/AP/2737 and 15/AP/3729 are relevant to the site</t>
  </si>
  <si>
    <t>NSP11</t>
  </si>
  <si>
    <t>Required: employment (B)</t>
  </si>
  <si>
    <t>required: retail and community (A1, A2, A3, A4, B1, D1) and a new community hall (D2)</t>
  </si>
  <si>
    <t>07/AP/1262 and 13/AP/4266 are relevant to this site</t>
  </si>
  <si>
    <t>NSP13</t>
  </si>
  <si>
    <t>Relocate or reprovide Edwards Almshouses (C3); new homes (C3) should be provided</t>
  </si>
  <si>
    <t>required: employment (B), retail and community (A1, A2, A3, A4, D1, D2)</t>
  </si>
  <si>
    <t>NSP14</t>
  </si>
  <si>
    <t>NSP15</t>
  </si>
  <si>
    <t>NSP16</t>
  </si>
  <si>
    <t>required: employment (B), retail and community(A1. A2. A3. A4. D1, D2)</t>
  </si>
  <si>
    <t>12/AP/3940, 17/AP/0383 and 18/AP/1316 are relevant to this site</t>
  </si>
  <si>
    <t>NSP17</t>
  </si>
  <si>
    <t>NSP18</t>
  </si>
  <si>
    <t>required: new homes (C3) or student accomodation (sui generis)</t>
  </si>
  <si>
    <t>required: retail and community (A1, A2, A3, A4, D1, D2)</t>
  </si>
  <si>
    <t>16/AP/5239 is relevant to the site</t>
  </si>
  <si>
    <t>NSP22</t>
  </si>
  <si>
    <t>required: new homes (C3)</t>
  </si>
  <si>
    <t>required: employment (B). Industrial employment space (B1c, B2, B8), retail and community (A1, A2, A3, A4, D1, D2) should be provided</t>
  </si>
  <si>
    <t>17/AP/4381 and 17/AP/4778 are relevant to the site</t>
  </si>
  <si>
    <t>NSP23</t>
  </si>
  <si>
    <t>required: retail (A1, A2, A3, A4). Employment (B) and cultural (D) uses may be provided</t>
  </si>
  <si>
    <t>NSP24</t>
  </si>
  <si>
    <t>required: employment (B)</t>
  </si>
  <si>
    <t>NSP25</t>
  </si>
  <si>
    <t>required: retail and community (A1, A2, A3, A4, D1, D2). Employment (B1) should be provided</t>
  </si>
  <si>
    <t>NSP26</t>
  </si>
  <si>
    <t>required: retail and community (A1, A2, A3, A4, D1, D2). Employment (B) should be provided</t>
  </si>
  <si>
    <t>NSP27</t>
  </si>
  <si>
    <t>required: employment (B) amd community (D1)</t>
  </si>
  <si>
    <t>NSP28</t>
  </si>
  <si>
    <t>NSP30</t>
  </si>
  <si>
    <t>NSP31</t>
  </si>
  <si>
    <t>17/AP/4124 is relevant to this site</t>
  </si>
  <si>
    <t>NSP32</t>
  </si>
  <si>
    <t>required: employment (B1). Retail and community (A1, A2, A3, A4, D1, D2)</t>
  </si>
  <si>
    <t>NSP34</t>
  </si>
  <si>
    <t>Required: rehabiliation centre or health facility (D1)</t>
  </si>
  <si>
    <t>NSP35</t>
  </si>
  <si>
    <t>required: employment, retail or community (A1, A2, A3, A4, B1, D1, D2)</t>
  </si>
  <si>
    <t>required: employment, retail and community (A1, A3, B1, D1, D2)</t>
  </si>
  <si>
    <t>NSP37</t>
  </si>
  <si>
    <t>required: football ground and ancillary facilties (D2)</t>
  </si>
  <si>
    <t>NSP38</t>
  </si>
  <si>
    <t>NSP41</t>
  </si>
  <si>
    <t>63-85 Newington Causeway</t>
  </si>
  <si>
    <t>Required: B use class, (A1, A2, A3, A4, D1,D2), C3</t>
  </si>
  <si>
    <t>Planning application 12/AP/2694 is relevant to this site.</t>
  </si>
  <si>
    <t>NSP44</t>
  </si>
  <si>
    <t>Salvation Army Headquarters, Newington Causeway</t>
  </si>
  <si>
    <t>Required: B use class, (A1, A2, A3, A4, D1,D2), Should: C3</t>
  </si>
  <si>
    <t>NSP45</t>
  </si>
  <si>
    <t>Elephant and Castle Shopping Centre and London College of Communications</t>
  </si>
  <si>
    <t xml:space="preserve">full permission </t>
  </si>
  <si>
    <t>full permission</t>
  </si>
  <si>
    <t>Required: C3, A1, A2, A3, A4, D1,D2 Should: D2</t>
  </si>
  <si>
    <t>16/AP/4458</t>
  </si>
  <si>
    <t>NSP47</t>
  </si>
  <si>
    <t>1-5 Westminister Bridge Road</t>
  </si>
  <si>
    <t>Required:B1 (A1, A2, A3, A4, D1, D2) Should: C3</t>
  </si>
  <si>
    <t>NSP50</t>
  </si>
  <si>
    <t>Land between Melior Street, St Thomas Street, Weston Street and Fenning Street</t>
  </si>
  <si>
    <t>Required: B, (A1, A2, A3, A4, D1, D2); Should provide: C3</t>
  </si>
  <si>
    <t>NSP51</t>
  </si>
  <si>
    <t>Land between St Thomas Street, Fenning Street, Melior Place and Snowsfields</t>
  </si>
  <si>
    <t>NSP53</t>
  </si>
  <si>
    <t>Bricklayers Arms</t>
  </si>
  <si>
    <t>Required: C3; Should provide: A1-A4, B, D</t>
  </si>
  <si>
    <t>NSP54</t>
  </si>
  <si>
    <t>Crimscottt Street and Pages Walk</t>
  </si>
  <si>
    <t>permission</t>
  </si>
  <si>
    <t>Required: C3, B, D; may provide: A1-A4</t>
  </si>
  <si>
    <t>Planning applications 19/AP/1286, 17/AP/3170 and 15/AP/2474 are relevant to this site</t>
  </si>
  <si>
    <t>NSP55</t>
  </si>
  <si>
    <t>Mandela Way</t>
  </si>
  <si>
    <t>Required: C3, B1c/B8, B, D; May provide: A1-A4</t>
  </si>
  <si>
    <t>NSP56</t>
  </si>
  <si>
    <t>107 Dunton Road (Tesco and Car Park) and Southernwood Retail Park</t>
  </si>
  <si>
    <t>Required: C3, D, A1-A4; Shoud: B; May C1</t>
  </si>
  <si>
    <t>Planning application 18/AP/3551 is relevant to this site.</t>
  </si>
  <si>
    <t>NSP57</t>
  </si>
  <si>
    <t>NSP58</t>
  </si>
  <si>
    <t>Land bounded by Glengall Road, Latona Road and Old Kent Road</t>
  </si>
  <si>
    <t>permissions on site</t>
  </si>
  <si>
    <t>Required: C3, A1-A4, B1, D1</t>
  </si>
  <si>
    <t>Planning applications 17/AP/2773, 17/AP/4596, 17/AP/4612, 18/AP/3246 18/AP/4003,18/AP/0564 and 18/AP/3284 are relevant to this site.</t>
  </si>
  <si>
    <t>NSP64</t>
  </si>
  <si>
    <t>Marlborough Grove and St James’s Road</t>
  </si>
  <si>
    <t>Required: C3, A1-A4, B, D</t>
  </si>
  <si>
    <t>NSP65</t>
  </si>
  <si>
    <t>Sandgate Street and Verney Road</t>
  </si>
  <si>
    <t>Required: C3, A1-A4, D</t>
  </si>
  <si>
    <t xml:space="preserve">Planning applications 16/AP/5235, 17/AP/4508, 18/AP/0897, 18/AP/0196 and 18/AP/2895 are relevant to this site </t>
  </si>
  <si>
    <t>NSP66</t>
  </si>
  <si>
    <t>Devon Street and Sylvan Grove</t>
  </si>
  <si>
    <t>NSP67</t>
  </si>
  <si>
    <t>Hatcham Road and Penarth Street and IIlderton Road</t>
  </si>
  <si>
    <t>Required: C3, B1/B1c</t>
  </si>
  <si>
    <t>Planning application 17/AP/3757, 17/AP/4546, 17/AP/4649, 16/AP/1092, 17/AP/4819, 18/AP/1049 and 18/AP/2761 are relevant to this site.</t>
  </si>
  <si>
    <t>NSP68</t>
  </si>
  <si>
    <t>760 and 812 Old Kent Road (Toysrus store) and 840 Old Kent Road (Aldi Store)</t>
  </si>
  <si>
    <t>Required: C3, A1-A4</t>
  </si>
  <si>
    <t>NSP69</t>
  </si>
  <si>
    <t>required: C3, A1-A4/B</t>
  </si>
  <si>
    <t>NSP70</t>
  </si>
  <si>
    <t>Planning application 17/AP/1646 is relevant to this site.</t>
  </si>
  <si>
    <t>NSP71</t>
  </si>
  <si>
    <t xml:space="preserve">Aylesham Centre and Peckham Bus Station </t>
  </si>
  <si>
    <t>Required: A1,A2, A3, A4, D1, D2, C3, B</t>
  </si>
  <si>
    <t>NSP72</t>
  </si>
  <si>
    <t>Blackpool Road Business Park</t>
  </si>
  <si>
    <t>Required: B class, SG</t>
  </si>
  <si>
    <t>Copeland Industrial Park and 1-27 Bournemouth Road</t>
  </si>
  <si>
    <t>NSP75</t>
  </si>
  <si>
    <t>NSP76</t>
  </si>
  <si>
    <t>St Olav's Business Park</t>
  </si>
  <si>
    <t>B class, C3</t>
  </si>
  <si>
    <t>NSP77</t>
  </si>
  <si>
    <t>Decathalon Site and Mulberry Business Park</t>
  </si>
  <si>
    <t>ownership unknown</t>
  </si>
  <si>
    <t>full</t>
  </si>
  <si>
    <t>13/AP/1429</t>
  </si>
  <si>
    <t>NSP78</t>
  </si>
  <si>
    <t>Harmsworth Quays, Surrey Quays Leisure Park, Surrey Quays Shopping Centre and Robert’s Close</t>
  </si>
  <si>
    <t>Required: A1,A2, A3, A4, D1, D2, C3; May Provide: C1, C2</t>
  </si>
  <si>
    <t>Croft Street Depot</t>
  </si>
  <si>
    <t>Required: B use; Should provide C3</t>
  </si>
  <si>
    <t>NSP80</t>
  </si>
  <si>
    <t>NSP81</t>
  </si>
  <si>
    <t>330-344 Walworth Road</t>
  </si>
  <si>
    <t>Required: A1,A2, A3, A4, D1, D2, C3</t>
  </si>
  <si>
    <t>NSP82</t>
  </si>
  <si>
    <t>full permissioned</t>
  </si>
  <si>
    <t>13/AP/1122</t>
  </si>
  <si>
    <t>25/03/202</t>
  </si>
  <si>
    <t>19-AP-0339</t>
  </si>
  <si>
    <t>19-AP-1203</t>
  </si>
  <si>
    <t>18/AP/3509</t>
  </si>
  <si>
    <t>18-AP-0091</t>
  </si>
  <si>
    <t>18-AP-0581</t>
  </si>
  <si>
    <t>18-AP-3264</t>
  </si>
  <si>
    <t>18-AP-3820</t>
  </si>
  <si>
    <t>19/AP/1098</t>
  </si>
  <si>
    <t>19/AP/1939</t>
  </si>
  <si>
    <t>19/AP/2195</t>
  </si>
  <si>
    <t>19/AP/7103</t>
  </si>
  <si>
    <t>19-AP-0692</t>
  </si>
  <si>
    <t>19-AP-1116</t>
  </si>
  <si>
    <t>19-AP-1506</t>
  </si>
  <si>
    <t>19-AP-1512</t>
  </si>
  <si>
    <t>19-AP-2290</t>
  </si>
  <si>
    <t>19-AP-2420</t>
  </si>
  <si>
    <t>19-AP-5846</t>
  </si>
  <si>
    <t>14-AP-3842</t>
  </si>
  <si>
    <t>17-AP-0367</t>
  </si>
  <si>
    <t>16-AP-2355</t>
  </si>
  <si>
    <t>13-AP-4266</t>
  </si>
  <si>
    <t xml:space="preserve">Chambers Wharf
Chambers Street
London SE16 4XQ
</t>
  </si>
  <si>
    <t>Variation of Condition 34 (approved drawings) of planning permission 11-AP-1875 [related to parent permission 07/AP/1262 which consented the erection of six residential buildings providing 587 residential units and 275 sq. m. of flexible A/B1 floorspace at ground floor level along Chambers Street and 203 sq. m. of Class D1 floorspace along Llewellyn Street] to allow for two additional affordable dwellings to the scheme.</t>
  </si>
  <si>
    <t>07-AP-1262</t>
  </si>
  <si>
    <t>Chambers Wharf
Chambers Street
London
SE16 4XQ</t>
  </si>
  <si>
    <t>18-AP-1603</t>
  </si>
  <si>
    <t>Sampson House
64 Hopton Street
London
SE1 9JH</t>
  </si>
  <si>
    <t>Pending subject to legal agreement</t>
  </si>
  <si>
    <t>Redevelopment to create two levels of basement and the erection of five buildings ranging from seven to 34 storeys plus plant (heights ranging from 28.9m AOD ¿ 123.9m AOD) to provide: 341 dwellings (Class C3); 8,054sqm (GIA) of office space (Class B1); 1,436sqm (GIA) of retail floorspace (Class A1-A4); 904sqm (GIA) of cultural floorspace (Class D1/D2); 16,254sqm (GIA) hotel with up to 126 rooms (Class C1); new open space; reconfigured vehicular and pedestrian access; highway works; landscaping; basement car park for 107 cars (including 29 disabled car parking spaces), plus servicing and plant areas; and works associated and ancillary to the proposed development.
The application is accompanied by an Environmental Statement submitted pursuant to the Town and Country Planning (Environmental Impact Assessment) Regulations 2017. A hard copy of the application documents is available for inspection by prior appointment at Southwark Council's offices, 160 Tooley Street, SE1 2QH (Monday to Friday 9am to 5pm). Copies of the Non-Technical Summary are available free of charge and printed/electronic copies of the Environmental Statement can be purchased. To request a copy of the Non-Technical Summary or to purchase the ES  please contact: Trium Environmental Consulting LLP,  69-85 Tabernacle Street, London EC2A 4BD or by email at hello@triumenv.co.uk or Telephone: +44 (0) 203 887 7118.)</t>
  </si>
  <si>
    <t>12-AP-3940</t>
  </si>
  <si>
    <t>16-AP-5239</t>
  </si>
  <si>
    <t>17-AP-4124</t>
  </si>
  <si>
    <t>16-AP-4458</t>
  </si>
  <si>
    <t>18-AP-0900</t>
  </si>
  <si>
    <t>Capital House
42-46 Weston Street
London SE1 3QD</t>
  </si>
  <si>
    <t>905 student rooms</t>
  </si>
  <si>
    <t>Redevelopment of the site to include the demolition of Capital House and the erection of a 39-storey building (3 basement levels and ground with mezzanine and 38 storeys) of a maximum height of 137.9m (AOD) to provide up to 905 student accommodation units (Sui Generis use), flexible retail/café/office floorspace (Class A1/A3/B1), cycle parking, servicing, refuse and plant areas, public realm improvements and other associated works incidental to the development. The application is accompanied by an Environmental Statement submitted pursuant to the Town and Country Planning (Environmental Impact Assessment) Regulations 2017.
A hard copy of the application documents is available for inspection by prior appointment at Southwark Council's offices, 160 Tooley Street, SE1 2QH (Monday to Friday 9am to 5pm). Copies of the Non-Technical Summary are available free of charge, CD copies of the full ES are available for purchase for £10 and printed copies of the ES can be provided on request for sale at a cost of £300 by contacting: Environmental Planning &amp; Assessment Ltd, 22 Old Kennels Lane, Winchester, SO22 4JP (Tel: 01962 621890 Email: es@epalimited.co.uk)</t>
  </si>
  <si>
    <t>15-AP-2474</t>
  </si>
  <si>
    <t>16-AP-1092</t>
  </si>
  <si>
    <t>16-AP-4589</t>
  </si>
  <si>
    <t>16-AP-5235</t>
  </si>
  <si>
    <t>17-AP-1646</t>
  </si>
  <si>
    <t>18-AP-0564</t>
  </si>
  <si>
    <t>17-AP-3170</t>
  </si>
  <si>
    <t>17-AP-4546</t>
  </si>
  <si>
    <t>18-AP-0987</t>
  </si>
  <si>
    <t>18-AP-0897</t>
  </si>
  <si>
    <t>17-AP-2773</t>
  </si>
  <si>
    <t>Malt Street Regeneration Site, bounded by Bianca Road, Latona Road, Haymerle Road, Frensham Street and Malt Street, London SE1</t>
  </si>
  <si>
    <t xml:space="preserve">Hybrid application comprising a full planning application for Phase 1 (the 'Detailed Component') and outline planning permission (the 'Outline Component') for Phases 2 &amp; 3:
Detailed Component (Phase 1):
Full planning permission for the demolition of existing buildings and structures and redevelopment of the central area for the erection of a total of 4 buildings, two at 7 storeys  (Buildings B9&amp; part B12), one at 15 storeys (Building B10), and one at 44 storeys (Building B4) (max height 147.12m AOD) to provide 420 homes, 1,197 sqm GEA of Class B1(c) floorspace and 785 sqm GEA of non-residential floor space within classes A1-A4 (retail), Class B1 (business) and Class D1 (public services) and D2 (entertainment and leisure) use, an energy centre (750 sqm) and new public open space and public realm with on street and basement car parking spaces and cycle spaces.
Outline Component (Phase 2 &amp; 3):
Outline planning permission (scale, layout, landscaping, access and appearance reserved) for the demolition of existing buildings and structures and the erection of eight buildings (B1, B2, B3, B5, B6, B7, B11 and part B12) ranging in height from 5 to 35 storeys (max height 132.9m AOD) to provide up to 88,052sqm floorspace GEA, comprising up to 880 residential units, up to 3,316 sqm GEA of Class B1(c) floorspace and up to 1,702sqm GEA of non-residential floor space within Classes A1-A4 (retail), Class B1 (business), Class D1 (public services) and D2 (entertainment and leisure) use and car parking spaces at ground level and cycle spaces, with associated new open space, public realm, car parking and associated works.
Totals: Up to 1,300 homes and up to 7,000sqm commercial floorspace.  
</t>
  </si>
  <si>
    <t>17-AP-3757</t>
  </si>
  <si>
    <t>17-AP-4508</t>
  </si>
  <si>
    <t>6-12 Verney Road, London, SE16 3DH</t>
  </si>
  <si>
    <t>Redevelopment of the site for a mixed use development comprising three buildings (Building 1: basement, ground, ground mezzanine plus 17 storeys (AOD 66.975m); Building 2: basement, ground, ground mezzanine plus 22 storeys (AOD 81.975m); Building 3: basement, ground, ground mezzanine plus 16 storeys (AOD 62.675m) to accommodate 338 residential unit, 5,234 Sqm GEA of commercial floor space (Class B1(c)), associated cycle and car parking, servicing, refuse and recycling, landscaping including contribution towards the new Surrey Canal linear park, and private and communal residential amenity space and children's playspace.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REVISED DESCRIPTION</t>
  </si>
  <si>
    <t>17-AP-4596</t>
  </si>
  <si>
    <t>Nyes Wharf, Frensham Street, London, SE15 6TH</t>
  </si>
  <si>
    <t xml:space="preserve">Demolition of existing buildings and erection of mixed-use scheme comprising 1,193sqm Class B1 floorspace at ground and mezzanine levels; with 153 Residential units (Class C3) above in a building ranging from 9 to 18 storeys (max height 56.202m) with hard and soft landscaping including a new park and associated infrastructure works, including three disabled spaces and cycle parking.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t>
  </si>
  <si>
    <t>17-AP-4819</t>
  </si>
  <si>
    <t>Land at 313-349 Ilderton Road, London SE15</t>
  </si>
  <si>
    <t xml:space="preserve">Revised description: Full application for full planning permission for mixed use redevelopment comprising: Demolition of existing buildings and construction of two buildings one of part 11 &amp; 13 storeys and one of part 13 and 15 storeys to provide 1,661sqm (GIA) of commercial floorspace (use class B1) at part basement, ground and first floors, 130 residential dwellings above (44 x 1 bed, 59 x 2 bed and 27 x 3 bed), with associated access and highway works, amenity areas, cycle, disabled &amp; commercial car parking and refuse/recycling stores.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Original description: Mixed use redevelopment comprising, demolition of existing buildings and construction of two buildings: one of part 11 and 13 storeys and one of part 13 and 15 storeys to provide 1,888sqm (GIA) of commercial floorspace (use class B1) at part basement, ground and first floors, 130 residential dwellings above (51 x 1 bed, 52 x 2 bed and 27 x 3 bed), with associated access and highway works, amenity areas, cycle, disabled and commercial car parking and refuse/recycling stores.
</t>
  </si>
  <si>
    <t>18-AP-1049</t>
  </si>
  <si>
    <t>18-AP-3246</t>
  </si>
  <si>
    <t>Land at Cantium Retail Park, 520 Old Kent Road, London SE1 5BA</t>
  </si>
  <si>
    <t>Demolition of existing buildings and redevelopment of the site to provide a new basement level and buildings ranging from 3 to 48 storeys in height (max height 159.05m above ground level) comprising up to 1,113 residential units (Class C3), up to 5,659 sq. m of office floorspace (Class B1(a)), up to 2,228 sq. m of retail floorspace (Class A1), up to 2,336 sq. m of flexible space including use within Classes A1, A3, D1, D2 and / or Sui Generis (Theatre) within Block B and up to 596 sq. m of flexible space within Classes A1, A2 and / or A3 within Block C together with associated access, car parking, landscaping and infrastructure works.
The application is accompanied by an Environmental Statement which can be purchased from Ramboll (london@ramboll.co.uk) at a cost of £10 per copy for a CD and £698+VAT for a hard copy.</t>
  </si>
  <si>
    <t>18-AP-3551</t>
  </si>
  <si>
    <t>Southernwood Retail Park, 2 Humphrey Street, London, SE1 5JJ</t>
  </si>
  <si>
    <t xml:space="preserve">Hybrid planning application for detailed permission for Phase 1 and outline planning permission for Phase 2 comprising:
Application for full planning permission for 'Phase 1' comprising demolition of existing buildings and the erection of a part 9, part 14, part 15, part 48 storey development (plus basement) up to 161.25m AOD, with 940 sqm GIA of (Class A1) retail use, 541 sqm GIA of flexible (Class A1/A2/A3) retail/financial and professional services/restaurant and café use, 8671 sqm GIA (Class C1) hotel; 541 (class C3) residential units (51,757 sqm GIA); landscaping, public realm and highway works, car and cycle parking and servicing area, plant and associated works.
Application for outline planning permission (with details of internal layouts and external appearance reserved) for 'Phase 2' comprising demolition of existing buildings and the erection of a part 9, part 12, storey development (plus basement) up to 42.80m AOD, with 1049 sqm GIA of flexible (Class A1/A2/A3) retail/financial and professional services/restaurant and café use; 183 (Class C3) residential units (17,847sqm GIA), 1141 sqm GIA (Class D2) cinema and the creation of a 475 sqm GIA (Class C1) hotel service area at basement level; landscaping, public realm and highway works, car and cycle parking and servicing area, plant and associated works.
(Revised description)
</t>
  </si>
  <si>
    <t>17-AP-4649</t>
  </si>
  <si>
    <t>Iberia House, 2 Hatcham Road, London, SE15 1TW</t>
  </si>
  <si>
    <t>Demolition of existing light industrial building and construction of a building ranging in height from 2 to 9 storeys comprising 915.5sqm of B1 commercial and employment space at ground and first floor levels and 33 residential flats over the second to eight floor levels, with 3 residential parking spaces accessed from Hatcham Road.</t>
  </si>
  <si>
    <t>17-AP-4612</t>
  </si>
  <si>
    <t>49-53 Glengall Road
London
SE15 6NF</t>
  </si>
  <si>
    <t xml:space="preserve">REVISED DESCRIPTION
Demolition of all existing buildings and structures (excluding some of the facades along Glengall Road and Bianca Road and the industrial chimney) and erection of a part 6, 8 and 15 storey mixed-use development comprising 3,716 sqm (GIA) of flexible workspace (Use Class B1(c) and B2/B8) and 181 residential units (Use Class C3) with amenity spaces and associated infrastructure.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ORIGINAL DESCRIPTION
Demolition of all existing buildings and structures (excluding some of the facades along Glengall Road and Bianca Road and the industrial chimney) and erection of a part 6, 8 and 15 storey mixed-use development comprising 3,855 sqm (GIA) of flexible workspace (Use Class B1) and 181 residential units (Use Class C3) with amenity spaces and associated infrastructure.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t>
  </si>
  <si>
    <t>18-AP-4003</t>
  </si>
  <si>
    <t>3-5 Latona Road, London, SE15 6RX</t>
  </si>
  <si>
    <t>Proposed development to add three new storeys of residential accommodation to the existing building at 3-5 Latona Road. The existing Ground, First and Second floor will retain its commercial use. The proposed residential accommodation comprises ten flats in total; 2x1-Beds, 6x2-Beds and 2x3-Beds.</t>
  </si>
  <si>
    <t>18-AP-0928</t>
  </si>
  <si>
    <t>233-247 Old Kent Road
London
Southwark
SE1 5LU</t>
  </si>
  <si>
    <t>Demolition of existing buildings and structures and erection of a new part 3, 4 and 5 storey building to provide three retail units (flexible A1/A2 use) at part ground floor and 24 residential units (C3 use) at part ground floor and on the upper floors, including the provision of secure cycle parking facilities, bin stores and communal amenity space (revised application). (11 x 2 bed private units &amp; 6 x 1 bed, 2 x 7 bed afforadable units)</t>
  </si>
  <si>
    <t>18-AP-2895</t>
  </si>
  <si>
    <t>2 Varcoe Road, London, SE16 3DG</t>
  </si>
  <si>
    <t xml:space="preserve">Demolition of existing buildings and erection of a new mixed use development comprising a part 7, part 9 storey (maximum height above ground of 29.99m) building of 288sqm commercial floor space (Use Class B1) and 74 residential dwellings (Use Class C3) with associated bin stores, cycle stores, plant rooms and hard and soft landscaping.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t>
  </si>
  <si>
    <t>18-AP-0196</t>
  </si>
  <si>
    <t>Land bounded by Ruby Street, Murdoch Street and 685-695 Old Kent Road, London SE15 1JS</t>
  </si>
  <si>
    <t>Demolition of existing buildings and erection of and construction of a part 3, part 7, part 22 storey building (76.6m from ground level), with roof level amenity space, comprising 111 dwellings, 1,151 sqm (GIA) of D1 floorspace for a church with ancillary communal facilities, 2,173 sqm (GIA) of workspace (B1 (a/b/c) Use Class) and 87 sqm (GIA) of A1/A2/B1 floorspace, with associated landscaping, car and cycle parking, servicing and refuse and recycling facilities.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t>
  </si>
  <si>
    <t>18-AP-2497</t>
  </si>
  <si>
    <t>79-161 Ilderton Road, London, SE16 3JZ</t>
  </si>
  <si>
    <t xml:space="preserve">Live application </t>
  </si>
  <si>
    <t xml:space="preserve">Redevelopment of 79 - 161 Ilderton Road to provide two separate buildings, a north building and a south building separated by a publicly accessible childrens playspace. 
The erection of a north building to include a part 5, part 6, part 16 and part 28 storey development (93.350m AOD max).
The erection of a south building to include a part 3, part 5, part 8, part 13 storey development (49.275m AOD max).
To deliver a total of 312 residential units, 448.6sqm GIA of retail floorspace (Use Class A1), 1,817.98sqm GIA of commercial floorspace (Use Class B1) and associated basement provision, disabled parking, cycle parking, childrens playspace, public realm improvements and landscaping.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t>
  </si>
  <si>
    <t>18-AP-3284</t>
  </si>
  <si>
    <t>596-608 Old Kent Road and land at Livesey Place, London, SE15 1JB</t>
  </si>
  <si>
    <t>Mixed-use redevelopment comprising the demolition of all existing buildings and structures (listed mural to be removed and stored prior to demolition, and incorporated into proposed development); construction of three buildings arranged around a central plinth ranging in height from 10 to 38 storeys (maximum height +144.2m AOD) above single basement, ground and mezzanines floors, to provide a range of uses including 372 residential units (Use Class C3), place of worship (Use Class D1), retail (Use Classes A1-A4), and office / light industrial (Use Classes B1(a)/B1(c)); means of access, public realm and landscaping works, parking and cycle storage provision, energy centre / plant and servicing areas, and associated ancillary works.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An associated Listed Building Consent Application has been submitted under reference 18/AP/3285
THE APPLICATION IS ACCOMPANIED BY AN ENVIRONMENTAL STATEMENT (ES) submitted pursuant to the Town and Country Planning (Environmental Impact Assessment) regulations 2017. The ES can be viewed on the Council's website. A paper copy of the ES may be obtained for a charge of £500.00 from:
CBRE Ltd. Environmental Planning &amp; Assessment
St Martins Court
10 Paternoster Row
London
EC4M 7HP
Alternatively, an electronic copy can be obtained for £10.00 by contacting CBRE at the above address. 
Charges for paper and electronic copies of the ES are made in accordance with Regulation 24 of the EIA Regulations 2017.</t>
  </si>
  <si>
    <t>18-AP-3285</t>
  </si>
  <si>
    <t>Listed building application</t>
  </si>
  <si>
    <t xml:space="preserve">Careful removal and storage of Grade II listed mural prior to demolition of the existing non listed building, and subsequent incorporation of the mural into mixed-use redevelopment of the site to be considered under planning application reference 18/AP/3284. 
</t>
  </si>
  <si>
    <t>18-AP-2761</t>
  </si>
  <si>
    <t>301-303 Ilderton Road
London
SE15 1NW</t>
  </si>
  <si>
    <t>Demolition of existing buildings and construction of part 13 / part 14 storey building (plus basement) comprising 48 residential dwellings (Class C3) and commercial floorspace (Class B1(c)), creation of a new vehicular access from Hornshay Street with landscaping (including a communal roof garden), cycle parking and associated ancillary development.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t>
  </si>
  <si>
    <t>19-AP-0994</t>
  </si>
  <si>
    <t>812 Old Kent Road
London
SE15 1NH</t>
  </si>
  <si>
    <t>Demolition of existing building and construction of new part 6, part 7, part 12, part 19 storey building plus basement to provide 154 residential units (Use Class C3) and 1,950 sq.m of commercial floorspace (Use Class B1).
The provision of public and private open space, landscaping, car and cycle parking a service area and other associated works.</t>
  </si>
  <si>
    <t>19-AP-1189</t>
  </si>
  <si>
    <t>221 New Kent Road
London SE1 4AG</t>
  </si>
  <si>
    <t>Demolition of existing warehouse building and erection of a part 4, part 6 and part 9 storey building comprising 109 affordable residential units (44 no. studio units and 65 no. one bedroom units) and 1,380 sqm of flexible co-work/maker space at ground floor with provision for ancillary retail use and associated landscaping, car parking and access works</t>
  </si>
  <si>
    <t>19-AP-1239</t>
  </si>
  <si>
    <t>747-759 &amp; 765-775 Old Kent Road
London
SE15 1NZ &amp; Land At Devonshire Grove SE15</t>
  </si>
  <si>
    <t>Hybrid application consisting of:
Full planning permission for the demolition of all existing structures on site, the stopping up of the existing Devonshire Grove major arm (IWMF egress road) and redevelopment to include formation of a new road reconfiguration and widening of Devonshire Grove, widening of the foot ways on Sylvan Grove and Old Kent Road, construction of Building A at ground plus 38 storeys (137.26m AOD) to provide 264 residential units (Class C3), flexible retail/employment floorspace (Class A1/A2/A3/A4/B1a-c), creation of a new public realm including new public squares and spaces ,associated landscaping and highways works and a new substation and all associated works.
Outline planning permission (all matters reserved) for comprehensive mixed-use development for the following uses in four Buildings (B, C, D and E) up to a maximum height of 81.3m AOD, and a basement level shared with Building A: Up to a maximum of 301 residential units (Class C3); employment workspace floorspace (Class B1a-c); flexible retail, financial and professional services, food and drink uses (Class A1/A2/A3/A4/A5), flexible non-residential institutions (Class D1) and Assembly and leisure uses (Class D2); Storage, car and cycle parking; Energy centre; Substations; Formation of new pedestrian and vehicular access and means of access and circulation within the site together; and new private and communal open space.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
The application is accompanied by an Environmental Statement which may be purchased from the planning agent for the application: DP9 (laura.burney@dp9.co.uk). The Environmental Statement may be viewed for no fee on the council's planning register.</t>
  </si>
  <si>
    <t>19-AP-1286</t>
  </si>
  <si>
    <t>19-AP-1322</t>
  </si>
  <si>
    <t>840 Old Kent Road
London
SE15 1NQ</t>
  </si>
  <si>
    <t>Demolition of existing building and redevelopment of the site to provide a new building of up to 13 and 21 storeys in height (maximum height 73.60m above ground level). Redevelopment to comprise 170 residential units (Class C3), a 1,778 sqm (GIA) retail unit (Class A1) and a 52 sqm (GIA) flexible retail unit (Class A1/A3), with associated landscaping, car parking, servicing, refuse and plant areas, and all ancillary or associated works.</t>
  </si>
  <si>
    <t>17-AP-2952</t>
  </si>
  <si>
    <t>57 Glengall Road
London
SE15 6NF</t>
  </si>
  <si>
    <t>Refurbishment of existing building, redevelopment of outbuildings and addition of two storeys to provide 5 no. B1 commercial units and 9 no. residential flats</t>
  </si>
  <si>
    <t>18-AP-0156</t>
  </si>
  <si>
    <t>272 St Jamess Road
London
SE1 5JX</t>
  </si>
  <si>
    <t>02.03.2020</t>
  </si>
  <si>
    <t>Demolition of existing building and erection of a student accommodation building of up to nine storeys (maximum height 30.815m AOD, 29.525m from ground), to comprise 250 student rooms and associated communal facilities, 73 sqm cafe/retail space (A1/A3 use class), hard and soft landscaping, 2 disabled parking spaces and cycle parking. REVISED DESCRIPTION</t>
  </si>
  <si>
    <t>19-AP-0656</t>
  </si>
  <si>
    <t>19-AP-1773</t>
  </si>
  <si>
    <t>227-255 Ilderton Road, London, SE15 1NS</t>
  </si>
  <si>
    <t>Demolition of existing buildings and the erection of a part 2/3, 9 and 28 storey (up to 94.65m AOD) mixed-use development comprising 2,538 sqm of industrial floorspace (Use Classes B1c/B8) at ground and intermediate levels and an internal loading yard; and 254 residential apartments (C3); and other associated infrastructure.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t>
  </si>
  <si>
    <t>19-AP-2307</t>
  </si>
  <si>
    <t>Daisy Business Park
19-35 Sylvan Grove London SE15 1PD</t>
  </si>
  <si>
    <t>Demolition of existing buildings and redevelopment of the site to provide a mixed use development comprising of 219 residential dwellings ( Use Class C3) and 3,088 sqm (GIA); commercial workspace (Use Class B1) within two buildings of 5 storeys (24.55m AOD) and 32 storeys (106.43m AOD); and associated car and cycle parking, landscaping, and public realm and highways improvements.</t>
  </si>
  <si>
    <t>16-AP-3503</t>
  </si>
  <si>
    <t>16-AP-4018</t>
  </si>
  <si>
    <t>Open Land Rear Of 1-51 Peckham High Street Bounded By Sumner Avenue And Melon Road
Open Land Adjacent To 59 Peckham High Street And Sumner House Located On Sumner Road
London 
SE15</t>
  </si>
  <si>
    <t>Redevelopment of the site to provide four buildings to deliver 168 residential dwellings (Class C3) and flexible retail floor space (247m2) of flexible A1/A3/A4: The works include the conversion and extension of Sumner House (Block A) from office use (Class B1-c) to provide 44 no flats and 4 no townhouses and partial demolition of a boundary wall;  the erection of a part 4, part 6 storey block to provide 39 no flats on Sumner Avenue (Block B);  a part four, part 6 storey building to provide 72 no. flats on Jocelyn Street (Block C);  and a four storey block providing 9 flats on Melon Road  (Block D), with 247m2 of flexible A1/A3/A4 use at ground floor level, together with car parking, hard and soft landscaping,  and other associated works incidental to the development.</t>
  </si>
  <si>
    <t>15-AP-4857</t>
  </si>
  <si>
    <t>16-AP-1896</t>
  </si>
  <si>
    <t>13-AP-1429</t>
  </si>
  <si>
    <t>18-AP-1604</t>
  </si>
  <si>
    <t>Canada Water Masterplan - Land Bounded By Lower Road (West)
Redriff Road (South)
Quebec Way (East)
Surrey Quays Road And Canada Water Dock (North)
And Site At Roberts Close
London SE16</t>
  </si>
  <si>
    <t>2000-3995</t>
  </si>
  <si>
    <t>Hybrid application seeking detailed planning permission for Phase 1 and outline planning permission for future phases, comprising:
Outline planning permission (all matters reserved) for the demolition of all existing structures and redevelopment to include a number of tall buildings (up to 138m AOD) and up to 656,200sqm (GEA) of floorspace comprising the following mix of uses: retail (Use Classes A1-A5), workspace (B1), hotel (C1), residential (C3), assisted living (C2), student accommodation, leisure (including a cinema) (D2), community facilities (including health and education uses) (D1), public toilets, nightclub, flexible events space, an energy centre, an interim and permanent petrol filling station, a primary electricity substation, a secondary entrance for Surrey Quays Rail Station, a Park Pavilion, landscaping including open spaces and public realm, works to the Canada Water Dock, car parking, means of access, associated infrastructure and highways works and demolition or retention with alterations of the Press Hall and Spine Building of the Printworks; and  
Detailed planning permission for the following Plots in Phase 1:
Plot A1 (south of Surrey Quays Road and west of Deal Porters Way) to provide uses comprising retail (A1-A5), workspace (B1) and 186 residential units (C3) in a 6 and 34 storey building (129.4m AOD), plus a basement; 
Plot A2 (east of Lower Road and west of Canada Water Dock) to provide a leisure centre (D2), retail (A1-A5), and workspace (B1) in a 4, 5 and 6 storey building plus a basement. 
Plot K1 (east of Roberts Close) to provide 79 residential units (C3) in a 5 and 6 storey building.
Interim Petrol Filling Station (north of Redriff Road and east of Lower Road) to provide an 8-pump petrol filling station with kiosk, canopy and forecourt area.
Each plot with associated car parking, cycle parking, landscaping, public realm, plant and other relevant works.
The application is accompanied by an Environmental Statement submitted pursuant</t>
  </si>
  <si>
    <t>15-AP-0647</t>
  </si>
  <si>
    <t>Albion Primary School
Albion Street
London
SE16 7JD</t>
  </si>
  <si>
    <t>Demolition of existing school buildings and the redevelopment of the site with the erection of a new two storey, two form entry primary school with associated MUGA, landscaping and parking area on a reduced school site involving relocation of south east boundary of school site 15m to the north.</t>
  </si>
  <si>
    <t>11-AP-0963</t>
  </si>
  <si>
    <t>13-AP-1122</t>
  </si>
  <si>
    <t>12-AP-1092</t>
  </si>
  <si>
    <t>14-AP-3438</t>
  </si>
  <si>
    <t>14-AP-3439</t>
  </si>
  <si>
    <t>17-AP-1718</t>
  </si>
  <si>
    <t>Plot H2 West Grove Within Land Bounded By Plot H1 Of The Elephant Park Masterplan To The North
Plot H7 Of The Elephant Park Master To The East
Heygate Street To The South And Walworth Road To The West</t>
  </si>
  <si>
    <t>17-AP-0693</t>
  </si>
  <si>
    <t>17-AP-2269</t>
  </si>
  <si>
    <t>18-AP-1862</t>
  </si>
  <si>
    <t>Plot H11A Within Land Bound By New Kent Road To The North Rodney Place To The East
Plot H11B And Elephant Park To The South And Plot H5 To The West</t>
  </si>
  <si>
    <t>Application for approval of reserved matters (access, appearance, landscaping, layout and scale) for Plot H11a within Elephant Park (previously referred to as the Heygate Masterplan), submitted pursuant to the Outline Planning Permission ref: 12/AP/1092.  The proposals comprise the construction of three buildings ranging between 10 and 19 storeys in height (maximum height 67.8m AOD) comprising 222 residential units, 1,321.55 sqm (GEA) flexible retail, office, community and leisure (A1-A5/B1/D1/D2) uses, wheelchair accessible parking, cycle storage, servicing, plant areas, landscaping, new public realm, and other associated works.</t>
  </si>
  <si>
    <t>18-AP-1863</t>
  </si>
  <si>
    <t>Plot H11B Within Land Bound By Plot H11A And Elephant Park To The North
Rodney Place And Rodney Road To The East
Heygate Street To The South And Plot H7 To The West</t>
  </si>
  <si>
    <t>N/A</t>
  </si>
  <si>
    <t>Application for the approval of reserved matters (access, scale, appearance, layout and landscaping) for Plot H11B within Elephant Park (previously referred to as the Heygate Masterplan), submitted pursuant to the Outline Planning Permission ref: 12/AP/1092.  The proposals comprise the construction of two buildings of between 11 and 25 storeys in height (maximum building height 84.2m AOD) comprising 259 residential units, 285 sqm (GEA) flexible retail, office, community and leisure uses (Classes A1-A5/B1/D1/D2), cycle storage, servicing, plant areas, landscaping, new public realm, and other associated works.</t>
  </si>
  <si>
    <t>19-AP-1166</t>
  </si>
  <si>
    <t>Plot H7 Heygate Street within land bounded by Elephant Park to the North, Plot H2 to the West, Heygate Street to the South and H11B to the East, London SE17</t>
  </si>
  <si>
    <t xml:space="preserve">Application for the approval of reserved matters (access, scale, appearance, layout and landscaping) for Plot H7 within Elephant Park (previously referred to as the Heygate Masterplan), submitted pursuant to Outline Planning Permission ref: 12/AP/1092. The proposal comprises the construction of a development ranging between 9 and 25 storeys in height (maximum building height 86.75 m AOD), comprising 424 residential units, 1,237sqm (GEA) of flexible retail (Classes A1 ¿ A5) uses and 628 sqm (GEA) flexible retail, community and leisure (Classes A1-A5, D1-D2), car parking, cycle storage, servicing, plant areas, landscaping, public realm, and other associated works.
</t>
  </si>
  <si>
    <t>17-AP-1234</t>
  </si>
  <si>
    <t>12-AP-2900</t>
  </si>
  <si>
    <t>12-AP-3558</t>
  </si>
  <si>
    <t>12-AP-3850</t>
  </si>
  <si>
    <t>13-AP-0145</t>
  </si>
  <si>
    <t>13-AP-0397</t>
  </si>
  <si>
    <t>13-AP-2212</t>
  </si>
  <si>
    <t>13-AP-4587</t>
  </si>
  <si>
    <t>14-AP-0175</t>
  </si>
  <si>
    <t>14-AP-0415</t>
  </si>
  <si>
    <t>14-AP-0628</t>
  </si>
  <si>
    <t>14-AP-0635</t>
  </si>
  <si>
    <t>14-AP-0741</t>
  </si>
  <si>
    <t>14-AP-1676</t>
  </si>
  <si>
    <t>14-AP-1968</t>
  </si>
  <si>
    <t>14-AP-2219</t>
  </si>
  <si>
    <t>113 Brunswick Quay
London
SE16 7PX</t>
  </si>
  <si>
    <t>Erection of 3 storey rear extension to the existing 3 storey apartment building to enlarge the existing two flats and add one new 2 bed flat.</t>
  </si>
  <si>
    <t>14-AP-2275</t>
  </si>
  <si>
    <t>14-AP-2588</t>
  </si>
  <si>
    <t>14-AP-4814</t>
  </si>
  <si>
    <t>15-AP-0162</t>
  </si>
  <si>
    <t>15-AP-0627</t>
  </si>
  <si>
    <t>15-AP-0801</t>
  </si>
  <si>
    <t>15-AP-0904</t>
  </si>
  <si>
    <t>15-AP-0996</t>
  </si>
  <si>
    <t>15-AP-1074</t>
  </si>
  <si>
    <t>15-AP-1290</t>
  </si>
  <si>
    <t>15-AP-1930</t>
  </si>
  <si>
    <t>15-AP-2705</t>
  </si>
  <si>
    <t>15-AP-3508</t>
  </si>
  <si>
    <t>15-AP-4391</t>
  </si>
  <si>
    <t>15-AP-4440</t>
  </si>
  <si>
    <t>15-AP-4723</t>
  </si>
  <si>
    <t>16-AP-0660</t>
  </si>
  <si>
    <t>16-AP-0732</t>
  </si>
  <si>
    <t>16-AP-1107</t>
  </si>
  <si>
    <t>16-AP-2051</t>
  </si>
  <si>
    <t>16-AP-2075</t>
  </si>
  <si>
    <t>16-AP-2754</t>
  </si>
  <si>
    <t>16-AP-2810</t>
  </si>
  <si>
    <t>16-AP-2916</t>
  </si>
  <si>
    <t>16-AP-3033</t>
  </si>
  <si>
    <t>16-AP-3034</t>
  </si>
  <si>
    <t>16-AP-3056</t>
  </si>
  <si>
    <t>16-AP-3075</t>
  </si>
  <si>
    <t>16-AP-3144</t>
  </si>
  <si>
    <t>16-AP-3222</t>
  </si>
  <si>
    <t>16-AP-3268</t>
  </si>
  <si>
    <t>16-AP-3558</t>
  </si>
  <si>
    <t>16-AP-3819</t>
  </si>
  <si>
    <t>16-AP-3851</t>
  </si>
  <si>
    <t>16-AP-4277</t>
  </si>
  <si>
    <t>16-AP-4285</t>
  </si>
  <si>
    <t>16-AP-4500</t>
  </si>
  <si>
    <t>16-AP-4694</t>
  </si>
  <si>
    <t>16-AP-4702</t>
  </si>
  <si>
    <t>16-AP-4844</t>
  </si>
  <si>
    <t>16-AP-4853</t>
  </si>
  <si>
    <t>16-AP-5034</t>
  </si>
  <si>
    <t>16-AP-5044</t>
  </si>
  <si>
    <t>16-AP-5109</t>
  </si>
  <si>
    <t>16-AP-5115</t>
  </si>
  <si>
    <t>16-AP-5208</t>
  </si>
  <si>
    <t>17-AP-0069</t>
  </si>
  <si>
    <t>17-AP-0278</t>
  </si>
  <si>
    <t>17-AP-0296</t>
  </si>
  <si>
    <t>17-AP-0520</t>
  </si>
  <si>
    <t>17-AP-0527</t>
  </si>
  <si>
    <t>17-AP-0766</t>
  </si>
  <si>
    <t>17-AP-0832</t>
  </si>
  <si>
    <t>17-AP-0892</t>
  </si>
  <si>
    <t>17-AP-0907</t>
  </si>
  <si>
    <t>17-AP-0964</t>
  </si>
  <si>
    <t>17-AP-1005</t>
  </si>
  <si>
    <t>17-AP-1218</t>
  </si>
  <si>
    <t>17-AP-1255</t>
  </si>
  <si>
    <t>17-AP-1364</t>
  </si>
  <si>
    <t>17-AP-1413</t>
  </si>
  <si>
    <t>17-AP-1468</t>
  </si>
  <si>
    <t>17-AP-1587</t>
  </si>
  <si>
    <t>17-AP-1641</t>
  </si>
  <si>
    <t>17-AP-1644</t>
  </si>
  <si>
    <t>17-AP-1682</t>
  </si>
  <si>
    <t>17-AP-1711</t>
  </si>
  <si>
    <t>17-AP-1766</t>
  </si>
  <si>
    <t>17-AP-2051</t>
  </si>
  <si>
    <t>17-AP-2310</t>
  </si>
  <si>
    <t>17-AP-2330</t>
  </si>
  <si>
    <t>17-AP-2335</t>
  </si>
  <si>
    <t>17-AP-2356</t>
  </si>
  <si>
    <t>17-AP-2362</t>
  </si>
  <si>
    <t>17-AP-2465</t>
  </si>
  <si>
    <t>17-AP-2562</t>
  </si>
  <si>
    <t>17-AP-2572</t>
  </si>
  <si>
    <t>17-AP-2589</t>
  </si>
  <si>
    <t>17-AP-2632</t>
  </si>
  <si>
    <t>17-AP-2637</t>
  </si>
  <si>
    <t>17-AP-2646</t>
  </si>
  <si>
    <t>17-AP-2664</t>
  </si>
  <si>
    <t>17-AP-2681</t>
  </si>
  <si>
    <t>17-AP-2742</t>
  </si>
  <si>
    <t>17-AP-2781</t>
  </si>
  <si>
    <t>17-AP-2795</t>
  </si>
  <si>
    <t>17-AP-2833</t>
  </si>
  <si>
    <t>17-AP-2881</t>
  </si>
  <si>
    <t>17-AP-2908</t>
  </si>
  <si>
    <t>17-AP-2957</t>
  </si>
  <si>
    <t>17-AP-2997</t>
  </si>
  <si>
    <t>17-AP-3006</t>
  </si>
  <si>
    <t>17-AP-3070</t>
  </si>
  <si>
    <t>17-AP-3081</t>
  </si>
  <si>
    <t>17-AP-3083</t>
  </si>
  <si>
    <t>17-AP-3092</t>
  </si>
  <si>
    <t>17-AP-3096</t>
  </si>
  <si>
    <t>17-AP-3098</t>
  </si>
  <si>
    <t>17-AP-3128</t>
  </si>
  <si>
    <t>17-AP-3134</t>
  </si>
  <si>
    <t>17-AP-3146</t>
  </si>
  <si>
    <t>17-AP-3237</t>
  </si>
  <si>
    <t>17-AP-3284</t>
  </si>
  <si>
    <t>17-AP-3301</t>
  </si>
  <si>
    <t>17-AP-3358</t>
  </si>
  <si>
    <t>17-AP-3375</t>
  </si>
  <si>
    <t>17-AP-3519</t>
  </si>
  <si>
    <t>17-AP-3529</t>
  </si>
  <si>
    <t>17-AP-3530</t>
  </si>
  <si>
    <t>17-AP-3543</t>
  </si>
  <si>
    <t>17-AP-3555</t>
  </si>
  <si>
    <t>17-AP-3592</t>
  </si>
  <si>
    <t>17-AP-3615</t>
  </si>
  <si>
    <t>17-AP-3684</t>
  </si>
  <si>
    <t>17-AP-3806</t>
  </si>
  <si>
    <t>17-AP-3820</t>
  </si>
  <si>
    <t>17-AP-3845</t>
  </si>
  <si>
    <t>17-AP-3910</t>
  </si>
  <si>
    <t>17-AP-3945</t>
  </si>
  <si>
    <t>17-AP-3989</t>
  </si>
  <si>
    <t>17-AP-3997</t>
  </si>
  <si>
    <t>17-AP-3998</t>
  </si>
  <si>
    <t>17-AP-4014</t>
  </si>
  <si>
    <t>17-AP-4024</t>
  </si>
  <si>
    <t>17-AP-4060</t>
  </si>
  <si>
    <t>17-AP-4077</t>
  </si>
  <si>
    <t>17-AP-4095</t>
  </si>
  <si>
    <t>17-AP-4131</t>
  </si>
  <si>
    <t>17-AP-4137</t>
  </si>
  <si>
    <t>17-AP-4150</t>
  </si>
  <si>
    <t>17-AP-4151</t>
  </si>
  <si>
    <t>17-AP-4159</t>
  </si>
  <si>
    <t>17-AP-4220</t>
  </si>
  <si>
    <t>17-AP-4249</t>
  </si>
  <si>
    <t>17-AP-4316</t>
  </si>
  <si>
    <t>17-AP-4350</t>
  </si>
  <si>
    <t>17-AP-4361</t>
  </si>
  <si>
    <t>17-AP-4394</t>
  </si>
  <si>
    <t>17-AP-4450</t>
  </si>
  <si>
    <t>17-AP-4480</t>
  </si>
  <si>
    <t>39B Consort Road
London
SE15 2AA</t>
  </si>
  <si>
    <t>Demolition of some of the existing buildings together with retention and restoration of the former workshop (the eastern most building) to be converted into two new homes. Construction of a new part two, part three and part four storey building to provide seven new homes and commercial space. Construction of a part one, part two storey commercial building to provide a total of 330sqm of B1 floorspace together with associated landscaping, refuse stores and cycle parking</t>
  </si>
  <si>
    <t>17-AP-4499</t>
  </si>
  <si>
    <t>17-AP-4532</t>
  </si>
  <si>
    <t>17-AP-4533</t>
  </si>
  <si>
    <t>17-AP-4543</t>
  </si>
  <si>
    <t>232 Friern Road
London
SE22 0BB</t>
  </si>
  <si>
    <t>Demolition of the existing rear single-storey extension and side gable of the existing end of terrace house. Proposed new single-storey side extension and rear roof dormer. Demolition of the existing outbuildings and the erection of a new single private dwelling sited in the rear garden, part 1-storey and part 2-storey dwelling including basement.</t>
  </si>
  <si>
    <t>17-AP-4559</t>
  </si>
  <si>
    <t>17-AP-4590</t>
  </si>
  <si>
    <t>17-AP-4604</t>
  </si>
  <si>
    <t>17-AP-4625</t>
  </si>
  <si>
    <t>17-AP-4661</t>
  </si>
  <si>
    <t>17-AP-4668</t>
  </si>
  <si>
    <t>17-AP-4751</t>
  </si>
  <si>
    <t>17-AP-4755</t>
  </si>
  <si>
    <t>17-AP-4798</t>
  </si>
  <si>
    <t>17-AP-4811</t>
  </si>
  <si>
    <t>18-AP-0048</t>
  </si>
  <si>
    <t>18-AP-0056</t>
  </si>
  <si>
    <t>18-AP-0097</t>
  </si>
  <si>
    <t>18-AP-0187</t>
  </si>
  <si>
    <t>18-AP-0207</t>
  </si>
  <si>
    <t>18-AP-0285</t>
  </si>
  <si>
    <t>18-AP-0420</t>
  </si>
  <si>
    <t>18-AP-0457</t>
  </si>
  <si>
    <t>18-AP-0472</t>
  </si>
  <si>
    <t>18-AP-0475</t>
  </si>
  <si>
    <t>18-AP-0495</t>
  </si>
  <si>
    <t>18-AP-0538</t>
  </si>
  <si>
    <t>18-AP-0553</t>
  </si>
  <si>
    <t>18-AP-0625</t>
  </si>
  <si>
    <t>18-AP-0704</t>
  </si>
  <si>
    <t>18-AP-0710</t>
  </si>
  <si>
    <t>18-AP-0716</t>
  </si>
  <si>
    <t>18-AP-0737</t>
  </si>
  <si>
    <t>18-AP-0747</t>
  </si>
  <si>
    <t>18-AP-0751</t>
  </si>
  <si>
    <t>18-AP-0799</t>
  </si>
  <si>
    <t>18-AP-0814</t>
  </si>
  <si>
    <t>18-AP-0816</t>
  </si>
  <si>
    <t>18-AP-0828</t>
  </si>
  <si>
    <t>18-AP-0835</t>
  </si>
  <si>
    <t>18-AP-0930</t>
  </si>
  <si>
    <t>18-AP-1072</t>
  </si>
  <si>
    <t>18-AP-1091</t>
  </si>
  <si>
    <t>18-AP-1137</t>
  </si>
  <si>
    <t>18-AP-1179</t>
  </si>
  <si>
    <t>18-AP-1247</t>
  </si>
  <si>
    <t>29 Meeting House Lane
London
SE15 2UN</t>
  </si>
  <si>
    <t>Change of use of ground floor from retail unit (Class A1) to studio flat (Class C3).</t>
  </si>
  <si>
    <t>18-AP-1248</t>
  </si>
  <si>
    <t>18-AP-1252</t>
  </si>
  <si>
    <t>18-AP-1264</t>
  </si>
  <si>
    <t>18-AP-1339</t>
  </si>
  <si>
    <t>18-AP-1343</t>
  </si>
  <si>
    <t>18-AP-1363</t>
  </si>
  <si>
    <t>18-AP-1371</t>
  </si>
  <si>
    <t>18-AP-1372</t>
  </si>
  <si>
    <t>18-AP-1407</t>
  </si>
  <si>
    <t>18-AP-1438</t>
  </si>
  <si>
    <t>18-AP-1470</t>
  </si>
  <si>
    <t>18-AP-1490</t>
  </si>
  <si>
    <t>18-AP-1514</t>
  </si>
  <si>
    <t>18-AP-1544</t>
  </si>
  <si>
    <t>18-AP-1573</t>
  </si>
  <si>
    <t>18-AP-1601</t>
  </si>
  <si>
    <t>18-AP-1713</t>
  </si>
  <si>
    <t>18-AP-1731</t>
  </si>
  <si>
    <t>18-AP-1769</t>
  </si>
  <si>
    <t>18-AP-1780</t>
  </si>
  <si>
    <t>18-AP-1781</t>
  </si>
  <si>
    <t>18-AP-1785</t>
  </si>
  <si>
    <t>18-AP-1798</t>
  </si>
  <si>
    <t>18-AP-1832</t>
  </si>
  <si>
    <t>18-AP-1929</t>
  </si>
  <si>
    <t>18-AP-1965</t>
  </si>
  <si>
    <t>18-AP-1992</t>
  </si>
  <si>
    <t>18-AP-2003</t>
  </si>
  <si>
    <t>18-AP-2012</t>
  </si>
  <si>
    <t>18-AP-2022</t>
  </si>
  <si>
    <t>18-AP-2040</t>
  </si>
  <si>
    <t>18-AP-2103</t>
  </si>
  <si>
    <t>18-AP-2133</t>
  </si>
  <si>
    <t>18-AP-2134</t>
  </si>
  <si>
    <t>18-AP-2135</t>
  </si>
  <si>
    <t>18-AP-2156</t>
  </si>
  <si>
    <t>18-AP-2310</t>
  </si>
  <si>
    <t>18-AP-2322</t>
  </si>
  <si>
    <t>18-AP-2411</t>
  </si>
  <si>
    <t>18-AP-2462</t>
  </si>
  <si>
    <t>18-AP-2538</t>
  </si>
  <si>
    <t>18-AP-2588</t>
  </si>
  <si>
    <t>18-AP-2693</t>
  </si>
  <si>
    <t>18-AP-2729</t>
  </si>
  <si>
    <t>18-AP-2732</t>
  </si>
  <si>
    <t>18-AP-2734</t>
  </si>
  <si>
    <t>18-AP-2746</t>
  </si>
  <si>
    <t>23 Custom House Reach
Odessa Street
London
SE16 7LX</t>
  </si>
  <si>
    <t>Construction of an extension to existing building and conversion of existing 8th floor penthouse apartment into 3 duplex flats (1 x 2 bedroom and 2 x 3 bedroom).</t>
  </si>
  <si>
    <t>18-AP-2792</t>
  </si>
  <si>
    <t>18-AP-2805</t>
  </si>
  <si>
    <t>18-AP-0288</t>
  </si>
  <si>
    <t>104 Shenley Road
London
SE5 8NF</t>
  </si>
  <si>
    <t>Conversion of detached L shaped outbuilding from ancillary residential (use class C3) to Commercial Art Studio (Use Class B1)</t>
  </si>
  <si>
    <t>18-AP-2894</t>
  </si>
  <si>
    <t>18-AP-2974</t>
  </si>
  <si>
    <t>18-AP-3062</t>
  </si>
  <si>
    <t>18-AP-3067</t>
  </si>
  <si>
    <t>18-AP-3081</t>
  </si>
  <si>
    <t>18-AP-3087</t>
  </si>
  <si>
    <t>18-AP-3197</t>
  </si>
  <si>
    <t>18-AP-3198</t>
  </si>
  <si>
    <t>18-AP-3211</t>
  </si>
  <si>
    <t>18-AP-3236</t>
  </si>
  <si>
    <t>18-AP-3271</t>
  </si>
  <si>
    <t>18-AP-3387</t>
  </si>
  <si>
    <t>18-AP-3392</t>
  </si>
  <si>
    <t>18-AP-3447</t>
  </si>
  <si>
    <t>18-AP-3491</t>
  </si>
  <si>
    <t>18-AP-3507</t>
  </si>
  <si>
    <t>18-AP-3508</t>
  </si>
  <si>
    <t>18-AP-3665</t>
  </si>
  <si>
    <t>18-AP-3771</t>
  </si>
  <si>
    <t>18-AP-3801</t>
  </si>
  <si>
    <t>18-AP-3833</t>
  </si>
  <si>
    <t>18-AP-3854</t>
  </si>
  <si>
    <t>18-AP-3866</t>
  </si>
  <si>
    <t>18-AP-3906</t>
  </si>
  <si>
    <t>18-AP-3991</t>
  </si>
  <si>
    <t>18-AP-4012</t>
  </si>
  <si>
    <t>18-AP-4044</t>
  </si>
  <si>
    <t>18-AP-4172</t>
  </si>
  <si>
    <t>5 -7 And Arch 5A
Dartford Street
London
SE17 3UQ</t>
  </si>
  <si>
    <t>Redevelopment of the site and construction of a part 4 / part 5 storey building comprising 7 x two bedroom
dwellings, ground floor B1 employment floorspace comprising 2 x new units and refurbishment of the existing
arch, and associated cycle, refuse and amenity spaces.</t>
  </si>
  <si>
    <t>18-AP-4174</t>
  </si>
  <si>
    <t>19-AP-0051</t>
  </si>
  <si>
    <t>19-AP-0079</t>
  </si>
  <si>
    <t>19-AP-0095</t>
  </si>
  <si>
    <t>19-AP-0107</t>
  </si>
  <si>
    <t>19-AP-0161</t>
  </si>
  <si>
    <t>19-AP-0170</t>
  </si>
  <si>
    <t>19-AP-0248</t>
  </si>
  <si>
    <t>19-AP-0254</t>
  </si>
  <si>
    <t>19-AP-0306</t>
  </si>
  <si>
    <t>19-AP-0387</t>
  </si>
  <si>
    <t>19-AP-0444</t>
  </si>
  <si>
    <t>19-AP-0479</t>
  </si>
  <si>
    <t>19-AP-0555</t>
  </si>
  <si>
    <t>19-AP-0616</t>
  </si>
  <si>
    <t>19-AP-0844</t>
  </si>
  <si>
    <t>19-AP-0976</t>
  </si>
  <si>
    <t>19-AP-0977</t>
  </si>
  <si>
    <t>19-AP-1018</t>
  </si>
  <si>
    <t>19-AP-1141</t>
  </si>
  <si>
    <t>19-AP-1218</t>
  </si>
  <si>
    <t>19-AP-1318</t>
  </si>
  <si>
    <t>19-AP-1339</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</si>
</sst>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Calibri"/>
      <family val="2"/>
      <scheme val="minor"/>
    </font>
    <font>
      <sz val="9"/>
      <color theme="1"/>
      <name val="Calibri"/>
      <family val="2"/>
      <scheme val="minor"/>
    </font>
    <font>
      <sz val="10"/>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8" fillId="0" borderId="0" applyNumberFormat="0" applyFill="0" applyBorder="0" applyAlignment="0" applyProtection="0"/>
  </cellStyleXfs>
  <cellXfs count="36">
    <xf numFmtId="0" fontId="0" fillId="0" borderId="0" xfId="0"/>
    <xf numFmtId="0" fontId="16" fillId="0" borderId="0" xfId="0" applyFont="1"/>
    <xf numFmtId="0" fontId="16" fillId="0" borderId="10" xfId="0" applyFont="1" applyBorder="1"/>
    <xf numFmtId="0" fontId="0" fillId="0" borderId="10" xfId="0" applyBorder="1"/>
    <xf numFmtId="14" fontId="0" fillId="0" borderId="10" xfId="0" applyNumberFormat="1" applyBorder="1"/>
    <xf numFmtId="0" fontId="16" fillId="0" borderId="10" xfId="0" applyFont="1" applyBorder="1" applyAlignment="1"/>
    <xf numFmtId="0" fontId="0" fillId="0" borderId="10" xfId="0" applyBorder="1" applyAlignment="1"/>
    <xf numFmtId="0" fontId="0" fillId="0" borderId="0" xfId="0" applyAlignment="1"/>
    <xf numFmtId="0" fontId="0" fillId="0" borderId="10" xfId="0" applyFill="1" applyBorder="1"/>
    <xf numFmtId="0" fontId="1" fillId="0" borderId="10" xfId="42" applyBorder="1"/>
    <xf numFmtId="2" fontId="0" fillId="0" borderId="10" xfId="0" applyNumberFormat="1" applyFill="1" applyBorder="1" applyAlignment="1">
      <alignment horizontal="center"/>
    </xf>
    <xf numFmtId="0" fontId="1" fillId="0" borderId="0" xfId="42"/>
    <xf numFmtId="14" fontId="0" fillId="0" borderId="10" xfId="0" applyNumberFormat="1" applyFill="1" applyBorder="1"/>
    <xf numFmtId="14" fontId="16" fillId="0" borderId="10" xfId="0" applyNumberFormat="1" applyFont="1" applyBorder="1"/>
    <xf numFmtId="14" fontId="1" fillId="0" borderId="10" xfId="42" applyNumberFormat="1" applyBorder="1"/>
    <xf numFmtId="14" fontId="0" fillId="0" borderId="0" xfId="0" applyNumberFormat="1"/>
    <xf numFmtId="0" fontId="0" fillId="0" borderId="0" xfId="0" applyFill="1"/>
    <xf numFmtId="0" fontId="1" fillId="0" borderId="10" xfId="42" applyFill="1" applyBorder="1"/>
    <xf numFmtId="0" fontId="18" fillId="0" borderId="10" xfId="43" applyFill="1" applyBorder="1"/>
    <xf numFmtId="0" fontId="0" fillId="0" borderId="11" xfId="0" applyFill="1" applyBorder="1"/>
    <xf numFmtId="14" fontId="0" fillId="0" borderId="11" xfId="0" applyNumberFormat="1" applyFill="1" applyBorder="1"/>
    <xf numFmtId="3" fontId="0" fillId="0" borderId="10" xfId="0" applyNumberFormat="1" applyFill="1" applyBorder="1"/>
    <xf numFmtId="0" fontId="0" fillId="0" borderId="10" xfId="0" applyFill="1" applyBorder="1" applyAlignment="1"/>
    <xf numFmtId="0" fontId="0" fillId="34" borderId="10" xfId="0" applyFill="1" applyBorder="1" applyAlignment="1"/>
    <xf numFmtId="0" fontId="0" fillId="34" borderId="10" xfId="0" applyFill="1" applyBorder="1"/>
    <xf numFmtId="0" fontId="16" fillId="0" borderId="10" xfId="0" applyFont="1" applyFill="1" applyBorder="1"/>
    <xf numFmtId="0" fontId="21" fillId="0" borderId="10" xfId="42" applyFont="1" applyFill="1" applyBorder="1" applyAlignment="1">
      <alignment horizontal="center" vertical="center" wrapText="1"/>
    </xf>
    <xf numFmtId="0" fontId="0" fillId="0" borderId="10" xfId="0" applyFill="1" applyBorder="1" applyAlignment="1">
      <alignment horizontal="center"/>
    </xf>
    <xf numFmtId="0" fontId="19" fillId="0" borderId="10" xfId="0" applyFont="1" applyFill="1" applyBorder="1" applyAlignment="1">
      <alignment horizontal="left"/>
    </xf>
    <xf numFmtId="14" fontId="0" fillId="0" borderId="10" xfId="0" applyNumberFormat="1" applyFill="1" applyBorder="1" applyAlignment="1">
      <alignment wrapText="1"/>
    </xf>
    <xf numFmtId="0" fontId="0" fillId="0" borderId="10" xfId="0" applyFill="1" applyBorder="1" applyAlignment="1">
      <alignment horizontal="center" wrapText="1"/>
    </xf>
    <xf numFmtId="0" fontId="20" fillId="0" borderId="10" xfId="42" applyFont="1" applyFill="1" applyBorder="1" applyAlignment="1">
      <alignment horizontal="center" vertical="center" wrapText="1"/>
    </xf>
    <xf numFmtId="0" fontId="0" fillId="0" borderId="10" xfId="0" applyFill="1" applyBorder="1" applyAlignment="1">
      <alignment wrapText="1"/>
    </xf>
    <xf numFmtId="0" fontId="0" fillId="34" borderId="10" xfId="0" applyFill="1" applyBorder="1" applyAlignment="1">
      <alignment horizontal="center"/>
    </xf>
    <xf numFmtId="14" fontId="0" fillId="34" borderId="10" xfId="0" applyNumberFormat="1" applyFill="1" applyBorder="1"/>
    <xf numFmtId="0" fontId="0" fillId="33" borderId="10" xfId="0" applyFill="1" applyBorder="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3"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20and%2015%20year_work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DD%20-%20Housing%20Approvals%20(unx)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1"/>
      <sheetName val="Appendix 2"/>
    </sheetNames>
    <definedNames>
      <definedName name="_xlnm.Print_Area" refersTo="='Appendix 1'!$A$1:$K$132" sheetId="0"/>
    </definedNames>
    <sheetDataSet>
      <sheetData sheetId="0">
        <row r="1">
          <cell r="A1" t="str">
            <v>Site Allocation Reference</v>
          </cell>
          <cell r="B1" t="str">
            <v>New Ward Name</v>
          </cell>
          <cell r="C1" t="str">
            <v xml:space="preserve">Planning Application Reference </v>
          </cell>
          <cell r="D1" t="str">
            <v>Source (Approval, site allocation or SHLAA)</v>
          </cell>
          <cell r="E1" t="str">
            <v>Site address</v>
          </cell>
          <cell r="F1" t="str">
            <v>Site area (ha)</v>
          </cell>
          <cell r="G1" t="str">
            <v>Capacity (net housing units)</v>
          </cell>
          <cell r="H1" t="str">
            <v xml:space="preserve">March 2018  to March 2023 - Delivery in 5 years </v>
          </cell>
          <cell r="I1" t="str">
            <v>April 2023 to March 2033 - Delivery in Years 6-15</v>
          </cell>
          <cell r="J1" t="str">
            <v xml:space="preserve">Date Approved where relevant </v>
          </cell>
          <cell r="K1" t="str">
            <v xml:space="preserve">Planning commentary </v>
          </cell>
        </row>
        <row r="2">
          <cell r="A2" t="str">
            <v>NSP01</v>
          </cell>
          <cell r="B2" t="str">
            <v>Borough and Bankside</v>
          </cell>
          <cell r="C2">
            <v>0</v>
          </cell>
          <cell r="D2" t="str">
            <v xml:space="preserve">Site allocation </v>
          </cell>
          <cell r="E2" t="str">
            <v>Site Bordering Great Suffolk Street and Ewer Street</v>
          </cell>
          <cell r="F2">
            <v>1.3118240000000001</v>
          </cell>
          <cell r="G2">
            <v>166</v>
          </cell>
          <cell r="H2">
            <v>0</v>
          </cell>
          <cell r="I2">
            <v>166</v>
          </cell>
          <cell r="J2" t="str">
            <v>N/A</v>
          </cell>
          <cell r="K2" t="str">
            <v xml:space="preserve">Site allocation capacity figure included therefore 6-15 year supply. </v>
          </cell>
        </row>
        <row r="3">
          <cell r="A3" t="str">
            <v>NSP02</v>
          </cell>
          <cell r="B3" t="str">
            <v>Borough and Bankside</v>
          </cell>
          <cell r="C3">
            <v>0</v>
          </cell>
          <cell r="D3" t="str">
            <v xml:space="preserve">Site allocation </v>
          </cell>
          <cell r="E3" t="str">
            <v>62-67 Park Street</v>
          </cell>
          <cell r="F3">
            <v>0.39515</v>
          </cell>
          <cell r="G3">
            <v>80</v>
          </cell>
          <cell r="H3">
            <v>0</v>
          </cell>
          <cell r="I3">
            <v>80</v>
          </cell>
          <cell r="J3" t="str">
            <v>N/A</v>
          </cell>
          <cell r="K3" t="str">
            <v xml:space="preserve">Site allocation capacity figure included therefore 6-15 year supply. </v>
          </cell>
        </row>
        <row r="4">
          <cell r="A4" t="str">
            <v>NSP03</v>
          </cell>
          <cell r="B4" t="str">
            <v>Borough and Bankside</v>
          </cell>
          <cell r="C4" t="str">
            <v>14/AP/3842</v>
          </cell>
          <cell r="D4" t="str">
            <v>Approval</v>
          </cell>
          <cell r="E4" t="str">
            <v>185 Park Street</v>
          </cell>
          <cell r="F4">
            <v>0.5</v>
          </cell>
          <cell r="G4">
            <v>163</v>
          </cell>
          <cell r="H4">
            <v>163</v>
          </cell>
          <cell r="I4">
            <v>0</v>
          </cell>
          <cell r="J4">
            <v>42412</v>
          </cell>
          <cell r="K4" t="str">
            <v>Under construction</v>
          </cell>
        </row>
        <row r="5">
          <cell r="A5" t="str">
            <v>NSP04</v>
          </cell>
          <cell r="B5" t="str">
            <v>Borough and Bankside</v>
          </cell>
          <cell r="C5" t="str">
            <v>17/AP/0367</v>
          </cell>
          <cell r="D5" t="str">
            <v xml:space="preserve">Approval </v>
          </cell>
          <cell r="E5" t="str">
            <v>London Fire and Emergency Planning Authority</v>
          </cell>
          <cell r="F5">
            <v>1.5</v>
          </cell>
          <cell r="G5">
            <v>205</v>
          </cell>
          <cell r="H5">
            <v>205</v>
          </cell>
          <cell r="I5">
            <v>0</v>
          </cell>
          <cell r="J5">
            <v>43406</v>
          </cell>
          <cell r="K5" t="str">
            <v xml:space="preserve">Under construction </v>
          </cell>
        </row>
        <row r="6">
          <cell r="A6" t="str">
            <v>NSP05</v>
          </cell>
          <cell r="B6" t="str">
            <v>Borough and Bankside</v>
          </cell>
          <cell r="C6">
            <v>0</v>
          </cell>
          <cell r="D6" t="str">
            <v xml:space="preserve">Site allocation </v>
          </cell>
          <cell r="E6" t="str">
            <v>1 Southwark Bridge and Red Lion Court</v>
          </cell>
          <cell r="F6">
            <v>0.78869999999999996</v>
          </cell>
          <cell r="G6">
            <v>261</v>
          </cell>
          <cell r="H6">
            <v>0</v>
          </cell>
          <cell r="I6">
            <v>261</v>
          </cell>
          <cell r="J6" t="str">
            <v>N/A</v>
          </cell>
          <cell r="K6" t="str">
            <v xml:space="preserve">Site allocation capacity figure included therefore 6-15 year supply. </v>
          </cell>
        </row>
        <row r="7">
          <cell r="A7" t="str">
            <v>NSP06</v>
          </cell>
          <cell r="B7" t="str">
            <v>Borough and Bankside</v>
          </cell>
          <cell r="C7">
            <v>0</v>
          </cell>
          <cell r="D7" t="str">
            <v xml:space="preserve">Site allocation </v>
          </cell>
          <cell r="E7" t="str">
            <v>Landmark Court</v>
          </cell>
          <cell r="F7">
            <v>0.62229999999999996</v>
          </cell>
          <cell r="G7">
            <v>35</v>
          </cell>
          <cell r="H7">
            <v>0</v>
          </cell>
          <cell r="I7">
            <v>35</v>
          </cell>
          <cell r="J7" t="str">
            <v>N/A</v>
          </cell>
          <cell r="K7" t="str">
            <v xml:space="preserve">Site allocation capacity figure included therefore 6-15 year supply. </v>
          </cell>
        </row>
        <row r="8">
          <cell r="A8" t="str">
            <v>NSP07</v>
          </cell>
          <cell r="B8" t="str">
            <v>Borough and Bankside</v>
          </cell>
          <cell r="C8">
            <v>0</v>
          </cell>
          <cell r="D8" t="str">
            <v xml:space="preserve">Site allocation </v>
          </cell>
          <cell r="E8" t="str">
            <v>Land between Great Suffolk Street and Glasshill Street</v>
          </cell>
          <cell r="F8">
            <v>0.60040000000000004</v>
          </cell>
          <cell r="G8">
            <v>131</v>
          </cell>
          <cell r="H8">
            <v>0</v>
          </cell>
          <cell r="I8">
            <v>131</v>
          </cell>
          <cell r="J8" t="str">
            <v>N/A</v>
          </cell>
          <cell r="K8" t="str">
            <v xml:space="preserve">Site allocation capacity figure included therefore 6-15 year supply. </v>
          </cell>
        </row>
        <row r="9">
          <cell r="A9" t="str">
            <v>NSP08</v>
          </cell>
          <cell r="B9" t="str">
            <v>Chaucer</v>
          </cell>
          <cell r="C9">
            <v>0</v>
          </cell>
          <cell r="D9" t="str">
            <v xml:space="preserve">Site allocation </v>
          </cell>
          <cell r="E9" t="str">
            <v>Swan Street Cluster</v>
          </cell>
          <cell r="F9">
            <v>0.88449999999999995</v>
          </cell>
          <cell r="G9">
            <v>98</v>
          </cell>
          <cell r="H9">
            <v>0</v>
          </cell>
          <cell r="I9">
            <v>98</v>
          </cell>
          <cell r="J9" t="str">
            <v>N/A</v>
          </cell>
          <cell r="K9" t="str">
            <v xml:space="preserve">Site allocation capacity figure included therefore 6-15 year supply. </v>
          </cell>
        </row>
        <row r="10">
          <cell r="A10" t="str">
            <v>NSP08</v>
          </cell>
          <cell r="B10" t="str">
            <v>Chaucer</v>
          </cell>
          <cell r="C10" t="str">
            <v>16/AP/2355</v>
          </cell>
          <cell r="D10" t="str">
            <v xml:space="preserve">Approval </v>
          </cell>
          <cell r="E10" t="str">
            <v>Land adjacent to 6-12 Tabard Street, London, SE1 4JU</v>
          </cell>
          <cell r="F10">
            <v>1.3899999999999999E-2</v>
          </cell>
          <cell r="G10">
            <v>4</v>
          </cell>
          <cell r="H10">
            <v>4</v>
          </cell>
          <cell r="I10">
            <v>0</v>
          </cell>
          <cell r="J10">
            <v>42590</v>
          </cell>
          <cell r="K10" t="str">
            <v>Full planning permission approved.</v>
          </cell>
        </row>
        <row r="11">
          <cell r="A11" t="str">
            <v>NSP09</v>
          </cell>
          <cell r="B11" t="str">
            <v>Chaucer</v>
          </cell>
          <cell r="C11">
            <v>0</v>
          </cell>
          <cell r="D11" t="str">
            <v xml:space="preserve">Site allocation </v>
          </cell>
          <cell r="E11" t="str">
            <v>19, 21 and 23 Harper Road, 325 Borough High Street, 1-5 and 7-11 Newington Causeway</v>
          </cell>
          <cell r="F11">
            <v>0.30480000000000002</v>
          </cell>
          <cell r="G11">
            <v>58</v>
          </cell>
          <cell r="H11">
            <v>0</v>
          </cell>
          <cell r="I11">
            <v>58</v>
          </cell>
          <cell r="J11" t="str">
            <v>N/A</v>
          </cell>
          <cell r="K11" t="str">
            <v xml:space="preserve">Site allocation capacity figure included therefore 6-15 year supply. </v>
          </cell>
        </row>
        <row r="12">
          <cell r="A12" t="str">
            <v>NSP10</v>
          </cell>
          <cell r="B12" t="str">
            <v>North Bermondsey</v>
          </cell>
          <cell r="C12">
            <v>0</v>
          </cell>
          <cell r="D12" t="str">
            <v xml:space="preserve">Site allocation </v>
          </cell>
          <cell r="E12" t="str">
            <v>Biscuit Factory and Campus</v>
          </cell>
          <cell r="F12">
            <v>7.89</v>
          </cell>
          <cell r="G12">
            <v>1367</v>
          </cell>
          <cell r="H12">
            <v>0</v>
          </cell>
          <cell r="I12">
            <v>1367</v>
          </cell>
          <cell r="J12" t="str">
            <v>N/A</v>
          </cell>
          <cell r="K12" t="str">
            <v xml:space="preserve">Site allocation capacity figure included therefore 6-15 year supply. </v>
          </cell>
        </row>
        <row r="13">
          <cell r="A13" t="str">
            <v>NSP11</v>
          </cell>
          <cell r="B13" t="str">
            <v>London Bridge and West Bermondsey</v>
          </cell>
          <cell r="C13">
            <v>0</v>
          </cell>
          <cell r="D13" t="str">
            <v xml:space="preserve">Site allocation </v>
          </cell>
          <cell r="E13" t="str">
            <v>Tower Workshops</v>
          </cell>
          <cell r="F13">
            <v>0.73440000000000005</v>
          </cell>
          <cell r="G13">
            <v>178</v>
          </cell>
          <cell r="H13">
            <v>0</v>
          </cell>
          <cell r="I13">
            <v>178</v>
          </cell>
          <cell r="J13" t="str">
            <v>N/A</v>
          </cell>
          <cell r="K13" t="str">
            <v xml:space="preserve">Site allocation capacity figure included therefore 6-15 year supply. </v>
          </cell>
        </row>
        <row r="14">
          <cell r="A14" t="str">
            <v>NSP12</v>
          </cell>
          <cell r="B14" t="str">
            <v>North Bermondsey</v>
          </cell>
          <cell r="C14" t="str">
            <v xml:space="preserve">07/AP/1262 and 13/AP/4266 </v>
          </cell>
          <cell r="D14" t="str">
            <v xml:space="preserve">Planning application </v>
          </cell>
          <cell r="E14" t="str">
            <v>Chambers Wharf
Chambers Street
London SE16 4XQ</v>
          </cell>
          <cell r="F14">
            <v>1.401</v>
          </cell>
          <cell r="G14">
            <v>589</v>
          </cell>
          <cell r="H14">
            <v>0</v>
          </cell>
          <cell r="I14">
            <v>589</v>
          </cell>
          <cell r="J14">
            <v>40459</v>
          </cell>
          <cell r="K14" t="str">
            <v xml:space="preserve">Will be delivered after 2023 once the Thames Gateway works are completed. </v>
          </cell>
        </row>
        <row r="15">
          <cell r="A15" t="str">
            <v>NSP13</v>
          </cell>
          <cell r="B15" t="str">
            <v xml:space="preserve">St George's </v>
          </cell>
          <cell r="C15">
            <v>0</v>
          </cell>
          <cell r="D15" t="str">
            <v xml:space="preserve">Site allocation </v>
          </cell>
          <cell r="E15" t="str">
            <v>Conoco House, Quadrant House, Edward Edwards House and Suthring House</v>
          </cell>
          <cell r="F15">
            <v>0.6663</v>
          </cell>
          <cell r="G15">
            <v>191</v>
          </cell>
          <cell r="H15">
            <v>0</v>
          </cell>
          <cell r="I15">
            <v>191</v>
          </cell>
          <cell r="J15" t="str">
            <v>N/A</v>
          </cell>
          <cell r="K15" t="str">
            <v xml:space="preserve">Site allocation capacity figure included therefore 6-15 year supply. </v>
          </cell>
        </row>
        <row r="16">
          <cell r="A16" t="str">
            <v>NSP14</v>
          </cell>
          <cell r="B16" t="str">
            <v xml:space="preserve">St George's </v>
          </cell>
          <cell r="C16">
            <v>0</v>
          </cell>
          <cell r="D16" t="str">
            <v xml:space="preserve">Site allocation </v>
          </cell>
          <cell r="E16" t="str">
            <v>Friars House, 157-168 Blackfriars Road</v>
          </cell>
          <cell r="F16">
            <v>0.52049999999999996</v>
          </cell>
          <cell r="G16">
            <v>180</v>
          </cell>
          <cell r="H16">
            <v>0</v>
          </cell>
          <cell r="I16">
            <v>180</v>
          </cell>
          <cell r="J16" t="str">
            <v>N/A</v>
          </cell>
          <cell r="K16" t="str">
            <v xml:space="preserve">Site allocation capacity figure included therefore 6-15 year supply. </v>
          </cell>
        </row>
        <row r="17">
          <cell r="A17" t="str">
            <v>NSP15</v>
          </cell>
          <cell r="B17" t="str">
            <v>Borough and Bankside</v>
          </cell>
          <cell r="C17">
            <v>0</v>
          </cell>
          <cell r="D17" t="str">
            <v xml:space="preserve">Site allocation </v>
          </cell>
          <cell r="E17" t="str">
            <v>Land enclosed by Colombo Street, Meymott Street and Blackfriars Road</v>
          </cell>
          <cell r="F17">
            <v>0.37</v>
          </cell>
          <cell r="G17">
            <v>0</v>
          </cell>
          <cell r="H17">
            <v>0</v>
          </cell>
          <cell r="I17">
            <v>0</v>
          </cell>
          <cell r="J17" t="str">
            <v>N/A</v>
          </cell>
          <cell r="K17" t="str">
            <v xml:space="preserve">Site allocation capacity figure included therefore 6-15 year supply. </v>
          </cell>
        </row>
        <row r="18">
          <cell r="A18" t="str">
            <v>NSP16</v>
          </cell>
          <cell r="B18" t="str">
            <v>Borough and Bankside</v>
          </cell>
          <cell r="C18" t="str">
            <v>18/AP/1603</v>
          </cell>
          <cell r="D18" t="str">
            <v>Live application</v>
          </cell>
          <cell r="E18" t="str">
            <v>Sampson House, 64 Hopton Street, London, SE1 9JH</v>
          </cell>
          <cell r="F18">
            <v>1.01</v>
          </cell>
          <cell r="G18">
            <v>341</v>
          </cell>
          <cell r="H18">
            <v>109</v>
          </cell>
          <cell r="I18">
            <v>0</v>
          </cell>
          <cell r="J18" t="str">
            <v xml:space="preserve">Awaiting determination </v>
          </cell>
          <cell r="K18" t="str">
            <v xml:space="preserve">Live application. Planning application for mixed use development including 341 units. Includes part of site allocation along the frontage of Hopton Street.  The 341 units would be including the number approved in application below plus an additional 109 units on  Sampson House site - linked to site below. </v>
          </cell>
        </row>
        <row r="19">
          <cell r="A19" t="str">
            <v xml:space="preserve">NSP16 </v>
          </cell>
          <cell r="B19" t="str">
            <v>Borough and Bankside</v>
          </cell>
          <cell r="C19" t="str">
            <v>12/AP/3940</v>
          </cell>
          <cell r="D19" t="str">
            <v>Approval</v>
          </cell>
          <cell r="E19" t="str">
            <v>Sampson House, 64 Hopton Street, SE1 9JH &amp; Ludgate House 245 Blackfriars Road SE1 &amp; Railway Arches</v>
          </cell>
          <cell r="F19">
            <v>2.1</v>
          </cell>
          <cell r="G19">
            <v>489</v>
          </cell>
          <cell r="H19">
            <v>489</v>
          </cell>
          <cell r="I19">
            <v>0</v>
          </cell>
          <cell r="J19">
            <v>41726</v>
          </cell>
          <cell r="K19" t="str">
            <v xml:space="preserve">
Under construction. Above application includes half of the site.</v>
          </cell>
        </row>
        <row r="20">
          <cell r="A20" t="str">
            <v>NSP17</v>
          </cell>
          <cell r="B20" t="str">
            <v>Borough and Bankside</v>
          </cell>
          <cell r="C20">
            <v>0</v>
          </cell>
          <cell r="D20" t="str">
            <v xml:space="preserve">Site allocation </v>
          </cell>
          <cell r="E20" t="str">
            <v>Southwark Station and 1 Joan Street</v>
          </cell>
          <cell r="F20">
            <v>0.3417</v>
          </cell>
          <cell r="G20">
            <v>130</v>
          </cell>
          <cell r="H20">
            <v>0</v>
          </cell>
          <cell r="I20">
            <v>130</v>
          </cell>
          <cell r="J20" t="str">
            <v>N/A</v>
          </cell>
          <cell r="K20" t="str">
            <v xml:space="preserve">Site allocation capacity figure included therefore 6-15 year supply. </v>
          </cell>
        </row>
        <row r="21">
          <cell r="A21" t="str">
            <v>NSP18</v>
          </cell>
          <cell r="B21" t="str">
            <v xml:space="preserve">St George's </v>
          </cell>
          <cell r="C21">
            <v>0</v>
          </cell>
          <cell r="D21" t="str">
            <v xml:space="preserve">Site allocation </v>
          </cell>
          <cell r="E21" t="str">
            <v>McLaren House, St George’s Circus</v>
          </cell>
          <cell r="F21">
            <v>0.39250000000000002</v>
          </cell>
          <cell r="G21">
            <v>215</v>
          </cell>
          <cell r="H21">
            <v>0</v>
          </cell>
          <cell r="I21">
            <v>215</v>
          </cell>
          <cell r="J21" t="str">
            <v>N/A</v>
          </cell>
          <cell r="K21" t="str">
            <v xml:space="preserve">Site allocation capacity figure included therefore 6-15 year supply. </v>
          </cell>
        </row>
        <row r="22">
          <cell r="A22" t="str">
            <v>NSP19</v>
          </cell>
          <cell r="B22" t="str">
            <v>Borough and Bankside</v>
          </cell>
          <cell r="C22" t="str">
            <v>16/AP/5239</v>
          </cell>
          <cell r="D22" t="str">
            <v xml:space="preserve">Planning application </v>
          </cell>
          <cell r="E22" t="str">
            <v>Land at 18 Blackfriars Road bounded by Stamford Street, Paris Gardens and Church Gardens, London, SE1 8NY</v>
          </cell>
          <cell r="F22">
            <v>0.8</v>
          </cell>
          <cell r="G22">
            <v>288</v>
          </cell>
          <cell r="H22">
            <v>288</v>
          </cell>
          <cell r="I22">
            <v>0</v>
          </cell>
          <cell r="J22">
            <v>43272</v>
          </cell>
          <cell r="K22" t="str">
            <v>Under construction.</v>
          </cell>
        </row>
        <row r="23">
          <cell r="A23" t="str">
            <v>NSP22</v>
          </cell>
          <cell r="B23" t="str">
            <v xml:space="preserve">St Giles </v>
          </cell>
          <cell r="C23">
            <v>0</v>
          </cell>
          <cell r="D23" t="str">
            <v>Site allocation</v>
          </cell>
          <cell r="E23" t="str">
            <v xml:space="preserve">Burgess Business Park </v>
          </cell>
          <cell r="F23">
            <v>3.8010000000000002</v>
          </cell>
          <cell r="G23">
            <v>437</v>
          </cell>
          <cell r="H23">
            <v>0</v>
          </cell>
          <cell r="I23">
            <v>437</v>
          </cell>
          <cell r="J23" t="str">
            <v>N/A</v>
          </cell>
          <cell r="K23" t="str">
            <v xml:space="preserve">Site allocation capacity used and is in the 6-15 year supply. </v>
          </cell>
        </row>
        <row r="24">
          <cell r="A24" t="str">
            <v>NSP23</v>
          </cell>
          <cell r="B24" t="str">
            <v>Camberwell Green</v>
          </cell>
          <cell r="C24">
            <v>0</v>
          </cell>
          <cell r="D24" t="str">
            <v>Site allocation</v>
          </cell>
          <cell r="E24" t="str">
            <v xml:space="preserve">Butterfly Walk, Morrisons Car Park and Police Station </v>
          </cell>
          <cell r="F24">
            <v>1.3839999999999999</v>
          </cell>
          <cell r="G24">
            <v>286</v>
          </cell>
          <cell r="H24">
            <v>0</v>
          </cell>
          <cell r="I24">
            <v>286</v>
          </cell>
          <cell r="J24" t="str">
            <v>N/A</v>
          </cell>
          <cell r="K24" t="str">
            <v xml:space="preserve">Site allocation capacity used and is in the 6-15 year supply. </v>
          </cell>
        </row>
        <row r="25">
          <cell r="A25" t="str">
            <v>NSP24</v>
          </cell>
          <cell r="B25" t="str">
            <v>Camberwell Green</v>
          </cell>
          <cell r="C25">
            <v>0</v>
          </cell>
          <cell r="D25" t="str">
            <v>Site allocation</v>
          </cell>
          <cell r="E25" t="str">
            <v>Valmar Trading Estate</v>
          </cell>
          <cell r="F25">
            <v>0.6</v>
          </cell>
          <cell r="G25">
            <v>67</v>
          </cell>
          <cell r="H25">
            <v>0</v>
          </cell>
          <cell r="I25">
            <v>67</v>
          </cell>
          <cell r="J25" t="str">
            <v>N/A</v>
          </cell>
          <cell r="K25" t="str">
            <v xml:space="preserve">Site allocation capacity used and is in the 6-15 year supply. </v>
          </cell>
        </row>
        <row r="26">
          <cell r="A26" t="str">
            <v>NSP25</v>
          </cell>
          <cell r="B26" t="str">
            <v>Camberwell Green</v>
          </cell>
          <cell r="C26">
            <v>0</v>
          </cell>
          <cell r="D26" t="str">
            <v>Site allocation</v>
          </cell>
          <cell r="E26" t="str">
            <v>Camberwell Bus Garage</v>
          </cell>
          <cell r="F26">
            <v>1.7090000000000001</v>
          </cell>
          <cell r="G26">
            <v>264</v>
          </cell>
          <cell r="H26">
            <v>0</v>
          </cell>
          <cell r="I26">
            <v>264</v>
          </cell>
          <cell r="J26" t="str">
            <v>N/A</v>
          </cell>
          <cell r="K26" t="str">
            <v xml:space="preserve">Site allocation capacity used and is in the 6-15 year supply. </v>
          </cell>
        </row>
        <row r="27">
          <cell r="A27" t="str">
            <v>NSP26</v>
          </cell>
          <cell r="B27" t="str">
            <v>Camberwell Green</v>
          </cell>
          <cell r="C27">
            <v>0</v>
          </cell>
          <cell r="D27" t="str">
            <v>Site allocation</v>
          </cell>
          <cell r="E27" t="str">
            <v xml:space="preserve">Abellio Bus Garage </v>
          </cell>
          <cell r="F27">
            <v>1.133</v>
          </cell>
          <cell r="G27">
            <v>196</v>
          </cell>
          <cell r="H27">
            <v>0</v>
          </cell>
          <cell r="I27">
            <v>196</v>
          </cell>
          <cell r="J27" t="str">
            <v>N/A</v>
          </cell>
          <cell r="K27" t="str">
            <v xml:space="preserve">Site allocation capacity used and is in the 6-15 year supply. </v>
          </cell>
        </row>
        <row r="28">
          <cell r="A28" t="str">
            <v>NSP27</v>
          </cell>
          <cell r="B28" t="str">
            <v>Camberwell Green</v>
          </cell>
          <cell r="C28">
            <v>0</v>
          </cell>
          <cell r="D28" t="str">
            <v>Site allocation</v>
          </cell>
          <cell r="E28" t="str">
            <v xml:space="preserve">Land between Camberwell Station Road and Warner Road </v>
          </cell>
          <cell r="F28">
            <v>0.41349999999999998</v>
          </cell>
          <cell r="G28">
            <v>64</v>
          </cell>
          <cell r="H28">
            <v>0</v>
          </cell>
          <cell r="I28">
            <v>64</v>
          </cell>
          <cell r="J28" t="str">
            <v>N/A</v>
          </cell>
          <cell r="K28" t="str">
            <v xml:space="preserve">Site allocation capacity used and is in the 6-15 year supply. </v>
          </cell>
        </row>
        <row r="29">
          <cell r="A29" t="str">
            <v>NSP28</v>
          </cell>
          <cell r="B29" t="str">
            <v xml:space="preserve">Camberwell Green </v>
          </cell>
          <cell r="C29">
            <v>0</v>
          </cell>
          <cell r="D29" t="str">
            <v>Site allocation</v>
          </cell>
          <cell r="E29" t="str">
            <v>Iceland, 120-132 Camberwell Road</v>
          </cell>
          <cell r="F29">
            <v>0.29299999999999998</v>
          </cell>
          <cell r="G29">
            <v>44</v>
          </cell>
          <cell r="H29">
            <v>0</v>
          </cell>
          <cell r="I29">
            <v>44</v>
          </cell>
          <cell r="J29" t="str">
            <v>N/A</v>
          </cell>
          <cell r="K29" t="str">
            <v xml:space="preserve">Site allocation capacity used and is in the 6-15 year supply. </v>
          </cell>
        </row>
        <row r="30">
          <cell r="A30" t="str">
            <v>NSP29</v>
          </cell>
          <cell r="B30" t="str">
            <v>Camberwell Green</v>
          </cell>
          <cell r="C30">
            <v>0</v>
          </cell>
          <cell r="D30" t="str">
            <v>Site allocation</v>
          </cell>
          <cell r="E30" t="str">
            <v xml:space="preserve">49 Lomond Grove </v>
          </cell>
          <cell r="F30">
            <v>0.31619999999999998</v>
          </cell>
          <cell r="G30">
            <v>39</v>
          </cell>
          <cell r="H30">
            <v>0</v>
          </cell>
          <cell r="I30">
            <v>39</v>
          </cell>
          <cell r="J30" t="str">
            <v>N/A</v>
          </cell>
          <cell r="K30" t="str">
            <v xml:space="preserve">Site allocation capacity used and is in the 6-15 year supply. </v>
          </cell>
        </row>
        <row r="31">
          <cell r="A31" t="str">
            <v>NSP30</v>
          </cell>
          <cell r="B31" t="str">
            <v>Camberwell Green</v>
          </cell>
          <cell r="C31">
            <v>0</v>
          </cell>
          <cell r="D31" t="str">
            <v>Site allocation</v>
          </cell>
          <cell r="E31" t="str">
            <v xml:space="preserve">83 Lomond Grove </v>
          </cell>
          <cell r="F31">
            <v>0.2104</v>
          </cell>
          <cell r="G31">
            <v>51</v>
          </cell>
          <cell r="H31">
            <v>0</v>
          </cell>
          <cell r="I31">
            <v>51</v>
          </cell>
          <cell r="J31" t="str">
            <v>N/A</v>
          </cell>
          <cell r="K31" t="str">
            <v xml:space="preserve">Site allocation capacity used and is in the 6-15 year supply. </v>
          </cell>
        </row>
        <row r="32">
          <cell r="A32" t="str">
            <v>NSP31</v>
          </cell>
          <cell r="B32" t="str">
            <v>Champion Hill</v>
          </cell>
          <cell r="C32" t="str">
            <v>17/AP/4124</v>
          </cell>
          <cell r="D32" t="str">
            <v>Approval</v>
          </cell>
          <cell r="E32" t="str">
            <v xml:space="preserve">123 Grove Park </v>
          </cell>
          <cell r="F32">
            <v>0.6</v>
          </cell>
          <cell r="G32">
            <v>9</v>
          </cell>
          <cell r="H32">
            <v>9</v>
          </cell>
          <cell r="I32">
            <v>0</v>
          </cell>
          <cell r="J32">
            <v>43311</v>
          </cell>
          <cell r="K32" t="str">
            <v>Full planning permission approved.</v>
          </cell>
        </row>
        <row r="33">
          <cell r="A33" t="str">
            <v>NSP32</v>
          </cell>
          <cell r="B33" t="str">
            <v>Camberwell Green</v>
          </cell>
          <cell r="C33">
            <v>0</v>
          </cell>
          <cell r="D33" t="str">
            <v>Site allocation</v>
          </cell>
          <cell r="E33" t="str">
            <v xml:space="preserve">Camberwell Green Magistrate's Court </v>
          </cell>
          <cell r="F33">
            <v>0.48139999999999999</v>
          </cell>
          <cell r="G33">
            <v>90</v>
          </cell>
          <cell r="H33">
            <v>0</v>
          </cell>
          <cell r="I33">
            <v>90</v>
          </cell>
          <cell r="J33" t="str">
            <v>N/A</v>
          </cell>
          <cell r="K33" t="str">
            <v xml:space="preserve">Site allocation capacity used and is in the 6-15 year supply. </v>
          </cell>
        </row>
        <row r="34">
          <cell r="A34" t="str">
            <v>NSP34</v>
          </cell>
          <cell r="B34" t="str">
            <v>Dulwich Wood</v>
          </cell>
          <cell r="C34">
            <v>0</v>
          </cell>
          <cell r="D34" t="str">
            <v>Site allocation</v>
          </cell>
          <cell r="E34" t="str">
            <v>Guys and St Thomas Trust Rehabilitation Centre, Crystal Palace</v>
          </cell>
          <cell r="F34">
            <v>0.50270000000000004</v>
          </cell>
          <cell r="G34">
            <v>103</v>
          </cell>
          <cell r="H34">
            <v>0</v>
          </cell>
          <cell r="I34">
            <v>103</v>
          </cell>
          <cell r="J34" t="str">
            <v>N/A</v>
          </cell>
          <cell r="K34" t="str">
            <v xml:space="preserve">Site allocation capacity used and is in the 6-15 year supply. </v>
          </cell>
        </row>
        <row r="35">
          <cell r="A35" t="str">
            <v>NSP35</v>
          </cell>
          <cell r="B35" t="str">
            <v>Dulwich Wood</v>
          </cell>
          <cell r="C35">
            <v>0</v>
          </cell>
          <cell r="D35" t="str">
            <v>Site allocation</v>
          </cell>
          <cell r="E35" t="str">
            <v>The Grove Tavern, 520 Lordship Lane</v>
          </cell>
          <cell r="F35">
            <v>0.4965</v>
          </cell>
          <cell r="G35">
            <v>63</v>
          </cell>
          <cell r="H35">
            <v>0</v>
          </cell>
          <cell r="I35">
            <v>63</v>
          </cell>
          <cell r="J35" t="str">
            <v>N/A</v>
          </cell>
          <cell r="K35" t="str">
            <v xml:space="preserve">Site allocation capacity used and is in the 6-15 year supply. </v>
          </cell>
        </row>
        <row r="36">
          <cell r="A36" t="str">
            <v>NSP36</v>
          </cell>
          <cell r="B36" t="str">
            <v xml:space="preserve">Goose Green </v>
          </cell>
          <cell r="C36">
            <v>0</v>
          </cell>
          <cell r="D36" t="str">
            <v xml:space="preserve">Site allocation </v>
          </cell>
          <cell r="E36" t="str">
            <v>Kwik Fit and Gibbs &amp; Dandy, Grove Vale</v>
          </cell>
          <cell r="F36">
            <v>0.3266</v>
          </cell>
          <cell r="G36">
            <v>17</v>
          </cell>
          <cell r="H36">
            <v>0</v>
          </cell>
          <cell r="I36">
            <v>17</v>
          </cell>
          <cell r="J36" t="str">
            <v>N/A</v>
          </cell>
          <cell r="K36" t="str">
            <v xml:space="preserve">Site allocation capacity used and is in the 6-15 year supply. </v>
          </cell>
        </row>
        <row r="37">
          <cell r="A37" t="str">
            <v>NSP37</v>
          </cell>
          <cell r="B37" t="str">
            <v xml:space="preserve">Champion Hill </v>
          </cell>
          <cell r="C37">
            <v>0</v>
          </cell>
          <cell r="D37" t="str">
            <v>Site allocation</v>
          </cell>
          <cell r="E37" t="str">
            <v>Dulwich Hamlet Champion Hill Stadium, Dog Kennel Hill</v>
          </cell>
          <cell r="F37">
            <v>2.84</v>
          </cell>
          <cell r="G37">
            <v>201</v>
          </cell>
          <cell r="H37">
            <v>0</v>
          </cell>
          <cell r="I37">
            <v>201</v>
          </cell>
          <cell r="J37" t="str">
            <v>N/A</v>
          </cell>
          <cell r="K37" t="str">
            <v xml:space="preserve">Site allocation capacity used and is in the 6-15 year supply. </v>
          </cell>
        </row>
        <row r="38">
          <cell r="A38" t="str">
            <v>NSP38</v>
          </cell>
          <cell r="B38" t="str">
            <v xml:space="preserve">Goose Green </v>
          </cell>
          <cell r="C38">
            <v>0</v>
          </cell>
          <cell r="D38" t="str">
            <v xml:space="preserve">Site allocation </v>
          </cell>
          <cell r="E38" t="str">
            <v>Railway Rise, East Dulwich</v>
          </cell>
          <cell r="F38">
            <v>0.78490000000000004</v>
          </cell>
          <cell r="G38">
            <v>53</v>
          </cell>
          <cell r="H38">
            <v>0</v>
          </cell>
          <cell r="I38">
            <v>53</v>
          </cell>
          <cell r="J38" t="str">
            <v>N/A</v>
          </cell>
          <cell r="K38" t="str">
            <v xml:space="preserve">Site allocation capacity used and is in the 6-15 year supply. </v>
          </cell>
        </row>
        <row r="39">
          <cell r="A39" t="str">
            <v xml:space="preserve">NSP41 </v>
          </cell>
          <cell r="B39" t="str">
            <v xml:space="preserve">St George's </v>
          </cell>
          <cell r="C39">
            <v>0</v>
          </cell>
          <cell r="D39" t="str">
            <v>Site allocation</v>
          </cell>
          <cell r="E39" t="str">
            <v xml:space="preserve">Newington Triangle </v>
          </cell>
          <cell r="F39">
            <v>1.093</v>
          </cell>
          <cell r="G39">
            <v>446</v>
          </cell>
          <cell r="H39">
            <v>0</v>
          </cell>
          <cell r="I39">
            <v>446</v>
          </cell>
          <cell r="J39" t="str">
            <v>N/A</v>
          </cell>
          <cell r="K39" t="str">
            <v xml:space="preserve">Site allocation capacity figure included therefore 6-15 year supply. </v>
          </cell>
        </row>
        <row r="40">
          <cell r="A40" t="str">
            <v>NSP42</v>
          </cell>
          <cell r="B40" t="str">
            <v xml:space="preserve">St George's </v>
          </cell>
          <cell r="C40">
            <v>0</v>
          </cell>
          <cell r="D40" t="str">
            <v>Site allocation</v>
          </cell>
          <cell r="E40" t="str">
            <v>Bakerloo Line Sidings and 7 St George's Circus</v>
          </cell>
          <cell r="F40">
            <v>1.167</v>
          </cell>
          <cell r="G40">
            <v>454</v>
          </cell>
          <cell r="H40">
            <v>0</v>
          </cell>
          <cell r="I40">
            <v>454</v>
          </cell>
          <cell r="J40" t="str">
            <v>N/A</v>
          </cell>
          <cell r="K40" t="str">
            <v xml:space="preserve">Site allocation capacity figure included therefore 6-15 year supply. </v>
          </cell>
        </row>
        <row r="41">
          <cell r="A41" t="str">
            <v>NSP43</v>
          </cell>
          <cell r="B41" t="str">
            <v>Chaucer</v>
          </cell>
          <cell r="C41">
            <v>0</v>
          </cell>
          <cell r="D41" t="str">
            <v>Site allocation</v>
          </cell>
          <cell r="E41" t="str">
            <v>63-85 Newington Causeway</v>
          </cell>
          <cell r="F41">
            <v>0.37840000000000001</v>
          </cell>
          <cell r="G41">
            <v>93</v>
          </cell>
          <cell r="H41">
            <v>0</v>
          </cell>
          <cell r="I41">
            <v>93</v>
          </cell>
          <cell r="J41" t="str">
            <v>N/A</v>
          </cell>
          <cell r="K41" t="str">
            <v xml:space="preserve">Site allocation capacity figure included therefore 6-15 year supply. </v>
          </cell>
        </row>
        <row r="42">
          <cell r="A42" t="str">
            <v>NSP44</v>
          </cell>
          <cell r="B42" t="str">
            <v>Chaucer</v>
          </cell>
          <cell r="C42">
            <v>0</v>
          </cell>
          <cell r="D42" t="str">
            <v>Site allocation</v>
          </cell>
          <cell r="E42" t="str">
            <v>Salvation Army Headquarters, Newington Causeway</v>
          </cell>
          <cell r="F42">
            <v>0.26069999999999999</v>
          </cell>
          <cell r="G42">
            <v>66</v>
          </cell>
          <cell r="H42">
            <v>0</v>
          </cell>
          <cell r="I42">
            <v>66</v>
          </cell>
          <cell r="J42" t="str">
            <v>N/A</v>
          </cell>
          <cell r="K42" t="str">
            <v xml:space="preserve">Site allocation capacity figure included therefore 6-15 year supply. </v>
          </cell>
        </row>
        <row r="43">
          <cell r="A43" t="str">
            <v xml:space="preserve">NSP45 </v>
          </cell>
          <cell r="B43" t="str">
            <v>North Walworth</v>
          </cell>
          <cell r="C43" t="str">
            <v xml:space="preserve">16/AP/4458 </v>
          </cell>
          <cell r="D43" t="str">
            <v>Site allocation</v>
          </cell>
          <cell r="E43" t="str">
            <v>Elephant &amp; Castle Shopping Centre and London College of Communication</v>
          </cell>
          <cell r="F43">
            <v>3.601</v>
          </cell>
          <cell r="G43">
            <v>977</v>
          </cell>
          <cell r="H43">
            <v>481</v>
          </cell>
          <cell r="I43">
            <v>496</v>
          </cell>
          <cell r="J43">
            <v>43475</v>
          </cell>
          <cell r="K43" t="str">
            <v xml:space="preserve">Full planning permission approved. </v>
          </cell>
        </row>
        <row r="44">
          <cell r="A44" t="str">
            <v>NSP47</v>
          </cell>
          <cell r="B44" t="str">
            <v xml:space="preserve">St George's </v>
          </cell>
          <cell r="C44">
            <v>0</v>
          </cell>
          <cell r="D44" t="str">
            <v>Site allocation</v>
          </cell>
          <cell r="E44" t="str">
            <v>1-5 Westminster Bridge Road</v>
          </cell>
          <cell r="F44">
            <v>7.7299999999999994E-2</v>
          </cell>
          <cell r="G44">
            <v>21</v>
          </cell>
          <cell r="H44">
            <v>0</v>
          </cell>
          <cell r="I44">
            <v>21</v>
          </cell>
          <cell r="J44" t="str">
            <v>N/A</v>
          </cell>
          <cell r="K44" t="str">
            <v xml:space="preserve">Site allocation capacity figure included therefore 6-15 year supply. </v>
          </cell>
        </row>
        <row r="45">
          <cell r="A45" t="str">
            <v>NSP48</v>
          </cell>
          <cell r="B45" t="str">
            <v>Dulwich Village</v>
          </cell>
          <cell r="C45">
            <v>0</v>
          </cell>
          <cell r="D45" t="str">
            <v>Site allocation</v>
          </cell>
          <cell r="E45" t="str">
            <v>Bath Trading Estate</v>
          </cell>
          <cell r="F45">
            <v>1.5389999999999999</v>
          </cell>
          <cell r="G45">
            <v>0</v>
          </cell>
          <cell r="H45">
            <v>0</v>
          </cell>
          <cell r="I45">
            <v>0</v>
          </cell>
          <cell r="J45" t="str">
            <v>N/A</v>
          </cell>
          <cell r="K45" t="str">
            <v>Land use policy - indicative development capacity reflects existing uses.</v>
          </cell>
        </row>
        <row r="46">
          <cell r="A46" t="str">
            <v>NSP50</v>
          </cell>
          <cell r="B46" t="str">
            <v>London Bridge &amp; West Bermondsey</v>
          </cell>
          <cell r="C46">
            <v>0</v>
          </cell>
          <cell r="D46" t="str">
            <v xml:space="preserve">Site allocation </v>
          </cell>
          <cell r="E46" t="str">
            <v>Land between Melior Street, St Thomas Street, Weston Street and Fenning Street</v>
          </cell>
          <cell r="F46">
            <v>0.38140000000000002</v>
          </cell>
          <cell r="G46">
            <v>193</v>
          </cell>
          <cell r="H46">
            <v>0</v>
          </cell>
          <cell r="I46">
            <v>193</v>
          </cell>
          <cell r="J46" t="str">
            <v>N/A</v>
          </cell>
          <cell r="K46" t="str">
            <v xml:space="preserve">Site allocation capacity figure included therefore 6-15 year supply. </v>
          </cell>
        </row>
        <row r="47">
          <cell r="A47" t="str">
            <v>NSP50</v>
          </cell>
          <cell r="B47" t="str">
            <v>London Bridge &amp; West Bermondsey</v>
          </cell>
          <cell r="C47" t="str">
            <v>18/AP/0900</v>
          </cell>
          <cell r="D47" t="str">
            <v>Approval</v>
          </cell>
          <cell r="E47" t="str">
            <v>CAPITAL HOUSE, 42-46 WESTON STREET, LONDON SE1 3QD</v>
          </cell>
          <cell r="F47">
            <v>0.09</v>
          </cell>
          <cell r="G47" t="str">
            <v>905 student rooms (362 units)</v>
          </cell>
          <cell r="H47">
            <v>362</v>
          </cell>
          <cell r="I47">
            <v>0</v>
          </cell>
          <cell r="J47">
            <v>43599</v>
          </cell>
          <cell r="K47" t="str">
            <v>Full planning approved at planning committee subject with S106.</v>
          </cell>
        </row>
        <row r="48">
          <cell r="A48" t="str">
            <v>NSP51</v>
          </cell>
          <cell r="B48" t="str">
            <v>London Bridge &amp; West Bermondsey</v>
          </cell>
          <cell r="C48">
            <v>0</v>
          </cell>
          <cell r="D48" t="str">
            <v xml:space="preserve">Site allocation </v>
          </cell>
          <cell r="E48" t="str">
            <v>Land between St Thomas Street, Fenning Street, Melior Place and Snowsfields</v>
          </cell>
          <cell r="F48">
            <v>0.40329999999999999</v>
          </cell>
          <cell r="G48">
            <v>121</v>
          </cell>
          <cell r="H48">
            <v>0</v>
          </cell>
          <cell r="I48">
            <v>121</v>
          </cell>
          <cell r="J48" t="str">
            <v>N/A</v>
          </cell>
          <cell r="K48" t="str">
            <v xml:space="preserve">Site allocation capacity figure included therefore 6-15 year supply. </v>
          </cell>
        </row>
        <row r="49">
          <cell r="A49" t="str">
            <v>OKR 2</v>
          </cell>
          <cell r="B49" t="str">
            <v>London Bridge and West Bermondsey</v>
          </cell>
          <cell r="C49" t="str">
            <v>15/AP/2474</v>
          </cell>
          <cell r="D49" t="str">
            <v xml:space="preserve">Approval </v>
          </cell>
          <cell r="E49" t="str">
            <v>Rich Industrial Estate, Crimscott Street, London, SE1 5TE and Willow Walk, London SE1</v>
          </cell>
          <cell r="F49">
            <v>3.1745000000000001</v>
          </cell>
          <cell r="G49">
            <v>406</v>
          </cell>
          <cell r="H49">
            <v>406</v>
          </cell>
          <cell r="I49">
            <v>0</v>
          </cell>
          <cell r="J49">
            <v>42711</v>
          </cell>
          <cell r="K49" t="str">
            <v xml:space="preserve">Under construction. Will be delivered in 3 phases. </v>
          </cell>
        </row>
        <row r="50">
          <cell r="A50" t="str">
            <v>OKR 16</v>
          </cell>
          <cell r="B50" t="str">
            <v xml:space="preserve">Old Kent Road  </v>
          </cell>
          <cell r="C50" t="str">
            <v>16/AP/1092</v>
          </cell>
          <cell r="D50" t="str">
            <v xml:space="preserve">Approval </v>
          </cell>
          <cell r="E50" t="str">
            <v>171-177 Ilderton Road, London, SE16 3LA</v>
          </cell>
          <cell r="F50">
            <v>0.06</v>
          </cell>
          <cell r="G50">
            <v>9</v>
          </cell>
          <cell r="H50">
            <v>9</v>
          </cell>
          <cell r="I50">
            <v>0</v>
          </cell>
          <cell r="J50">
            <v>42600</v>
          </cell>
          <cell r="K50" t="str">
            <v>Under construction</v>
          </cell>
        </row>
        <row r="51">
          <cell r="A51" t="str">
            <v>OKR 8</v>
          </cell>
          <cell r="B51" t="str">
            <v xml:space="preserve">Faraday </v>
          </cell>
          <cell r="C51" t="str">
            <v>16/AP/4589</v>
          </cell>
          <cell r="D51" t="str">
            <v xml:space="preserve">Approval </v>
          </cell>
          <cell r="E51" t="str">
            <v>Ivy Church Lane Garages, 282-286 Old Kent Road, London, SE1 5UE</v>
          </cell>
          <cell r="F51">
            <v>2.7799999999999998E-2</v>
          </cell>
          <cell r="G51">
            <v>21</v>
          </cell>
          <cell r="H51">
            <v>21</v>
          </cell>
          <cell r="I51">
            <v>0</v>
          </cell>
          <cell r="J51">
            <v>42935</v>
          </cell>
          <cell r="K51" t="str">
            <v>Under construction.</v>
          </cell>
        </row>
        <row r="52">
          <cell r="A52" t="str">
            <v>OKR 13</v>
          </cell>
          <cell r="B52" t="str">
            <v>Old Kent Road</v>
          </cell>
          <cell r="C52" t="str">
            <v>16/AP/5235</v>
          </cell>
          <cell r="D52" t="str">
            <v xml:space="preserve">Approval </v>
          </cell>
          <cell r="E52" t="str">
            <v>Varcoe Service Station 1 Varcoe Road, London, SE16 3DG</v>
          </cell>
          <cell r="F52">
            <v>0.08</v>
          </cell>
          <cell r="G52">
            <v>57</v>
          </cell>
          <cell r="H52">
            <v>57</v>
          </cell>
          <cell r="I52">
            <v>0</v>
          </cell>
          <cell r="J52">
            <v>43006</v>
          </cell>
          <cell r="K52" t="str">
            <v>Under construction.</v>
          </cell>
        </row>
        <row r="53">
          <cell r="A53" t="str">
            <v>OKR 14</v>
          </cell>
          <cell r="B53" t="str">
            <v>Old Kent Road</v>
          </cell>
          <cell r="C53" t="str">
            <v xml:space="preserve">17/AP/1646 </v>
          </cell>
          <cell r="D53" t="str">
            <v xml:space="preserve">Approval </v>
          </cell>
          <cell r="E53" t="str">
            <v>634-636 Old Kent Road, London, SE15 1JB</v>
          </cell>
          <cell r="F53">
            <v>0.15</v>
          </cell>
          <cell r="G53">
            <v>42</v>
          </cell>
          <cell r="H53">
            <v>42</v>
          </cell>
          <cell r="I53">
            <v>0</v>
          </cell>
          <cell r="J53">
            <v>43069</v>
          </cell>
          <cell r="K53" t="str">
            <v xml:space="preserve">Under construction </v>
          </cell>
        </row>
        <row r="54">
          <cell r="A54" t="str">
            <v>OKR 10</v>
          </cell>
          <cell r="B54" t="str">
            <v>Old Kent Road</v>
          </cell>
          <cell r="C54" t="str">
            <v>18/AP/0564</v>
          </cell>
          <cell r="D54" t="str">
            <v xml:space="preserve">Approval </v>
          </cell>
          <cell r="E54" t="str">
            <v>16 Peckham Park Road and 1 Livesey Place, London, SE15 6TW</v>
          </cell>
          <cell r="F54">
            <v>1.1299999999999999E-2</v>
          </cell>
          <cell r="G54">
            <v>4</v>
          </cell>
          <cell r="H54">
            <v>4</v>
          </cell>
          <cell r="I54">
            <v>0</v>
          </cell>
          <cell r="J54">
            <v>43315</v>
          </cell>
          <cell r="K54" t="str">
            <v xml:space="preserve">Full planning approved. </v>
          </cell>
        </row>
        <row r="55">
          <cell r="A55" t="str">
            <v>OKR 2</v>
          </cell>
          <cell r="B55" t="str">
            <v>London Bridge &amp; West Bermondsey</v>
          </cell>
          <cell r="C55" t="str">
            <v>17/AP/3170</v>
          </cell>
          <cell r="D55" t="str">
            <v xml:space="preserve">Approval </v>
          </cell>
          <cell r="E55" t="str">
            <v>18-19 Crimscott Street, London, SE1 5TE</v>
          </cell>
          <cell r="F55">
            <v>0.14000000000000001</v>
          </cell>
          <cell r="G55">
            <v>55</v>
          </cell>
          <cell r="H55">
            <v>55</v>
          </cell>
          <cell r="I55">
            <v>0</v>
          </cell>
          <cell r="J55">
            <v>43224</v>
          </cell>
          <cell r="K55" t="str">
            <v xml:space="preserve">Under construction </v>
          </cell>
        </row>
        <row r="56">
          <cell r="A56" t="str">
            <v>OKR 16</v>
          </cell>
          <cell r="B56" t="str">
            <v>Old Kent Road</v>
          </cell>
          <cell r="C56" t="str">
            <v>17/AP/4546</v>
          </cell>
          <cell r="D56" t="str">
            <v xml:space="preserve">Approval </v>
          </cell>
          <cell r="E56" t="str">
            <v>180 Ilderton Road, London, SE15 1NT</v>
          </cell>
          <cell r="F56">
            <v>0.19</v>
          </cell>
          <cell r="G56">
            <v>84</v>
          </cell>
          <cell r="H56">
            <v>84</v>
          </cell>
          <cell r="I56">
            <v>0</v>
          </cell>
          <cell r="J56">
            <v>43356</v>
          </cell>
          <cell r="K56" t="str">
            <v>Full planning approved with S106.</v>
          </cell>
        </row>
        <row r="57">
          <cell r="A57" t="str">
            <v>N/A</v>
          </cell>
          <cell r="B57" t="str">
            <v xml:space="preserve">Faraday </v>
          </cell>
          <cell r="C57" t="str">
            <v>18/AP/0987</v>
          </cell>
          <cell r="D57" t="str">
            <v xml:space="preserve">Approval </v>
          </cell>
          <cell r="E57" t="str">
            <v>176-178 Old Kent Road, London, SE1 5TY</v>
          </cell>
          <cell r="F57">
            <v>1.507E-2</v>
          </cell>
          <cell r="G57">
            <v>3</v>
          </cell>
          <cell r="H57">
            <v>3</v>
          </cell>
          <cell r="I57">
            <v>0</v>
          </cell>
          <cell r="J57">
            <v>43406</v>
          </cell>
          <cell r="K57" t="str">
            <v xml:space="preserve">Full planning approved. </v>
          </cell>
        </row>
        <row r="58">
          <cell r="A58" t="str">
            <v>OKR 13</v>
          </cell>
          <cell r="B58" t="str">
            <v>Old Kent Road</v>
          </cell>
          <cell r="C58" t="str">
            <v>18/AP/0897</v>
          </cell>
          <cell r="D58" t="str">
            <v xml:space="preserve">Approval </v>
          </cell>
          <cell r="E58" t="str">
            <v>Ruby Triangle Site, land bounded by Old Kent Road, Ruby Street and Sandgate Street, London, SE15 1LG</v>
          </cell>
          <cell r="F58">
            <v>1.96</v>
          </cell>
          <cell r="G58">
            <v>1152</v>
          </cell>
          <cell r="H58">
            <v>576</v>
          </cell>
          <cell r="I58">
            <v>576</v>
          </cell>
          <cell r="J58">
            <v>43622</v>
          </cell>
          <cell r="K58" t="str">
            <v>Full planning approved with S106.</v>
          </cell>
        </row>
        <row r="59">
          <cell r="A59" t="str">
            <v>OKR 10</v>
          </cell>
          <cell r="B59" t="str">
            <v>Old Kent Road</v>
          </cell>
          <cell r="C59" t="str">
            <v>17/AP/2773</v>
          </cell>
          <cell r="D59" t="str">
            <v xml:space="preserve">Approval </v>
          </cell>
          <cell r="E59" t="str">
            <v>Malt Street Regeneration Site, bounded by Bianca Road, Latona Road, Haymerle Road, Frensham Street and Malt Street, London SE1</v>
          </cell>
          <cell r="F59">
            <v>2.31</v>
          </cell>
          <cell r="G59">
            <v>1300</v>
          </cell>
          <cell r="H59">
            <v>420</v>
          </cell>
          <cell r="I59">
            <v>880</v>
          </cell>
          <cell r="J59">
            <v>43619</v>
          </cell>
          <cell r="K59" t="str">
            <v>Full planning approved at planning committee subject with S106.</v>
          </cell>
        </row>
        <row r="60">
          <cell r="A60" t="str">
            <v>OKR 16</v>
          </cell>
          <cell r="B60" t="str">
            <v>Old Kent Road</v>
          </cell>
          <cell r="C60" t="str">
            <v>17/AP/3757</v>
          </cell>
          <cell r="D60" t="str">
            <v xml:space="preserve">Approval </v>
          </cell>
          <cell r="E60" t="str">
            <v>62 Hatcham Road and 134-140 Ilderton Road, London SE15 1TW</v>
          </cell>
          <cell r="F60">
            <v>0.19</v>
          </cell>
          <cell r="G60">
            <v>86</v>
          </cell>
          <cell r="H60">
            <v>86</v>
          </cell>
          <cell r="I60">
            <v>0</v>
          </cell>
          <cell r="J60">
            <v>43542</v>
          </cell>
          <cell r="K60" t="str">
            <v>Full planning approved at planning committee subject with S106.</v>
          </cell>
        </row>
        <row r="61">
          <cell r="A61" t="str">
            <v>OKR 13</v>
          </cell>
          <cell r="B61" t="str">
            <v>Old Kent Road</v>
          </cell>
          <cell r="C61" t="str">
            <v>17/AP/4508</v>
          </cell>
          <cell r="D61" t="str">
            <v xml:space="preserve">Approval </v>
          </cell>
          <cell r="E61" t="str">
            <v>6-12 Verney Road, London, SE16 3DH</v>
          </cell>
          <cell r="F61">
            <v>0.75</v>
          </cell>
          <cell r="G61">
            <v>338</v>
          </cell>
          <cell r="H61">
            <v>338</v>
          </cell>
          <cell r="I61">
            <v>0</v>
          </cell>
          <cell r="J61" t="str">
            <v>TBC -  legal agreement still pending</v>
          </cell>
          <cell r="K61" t="str">
            <v xml:space="preserve">Full planning approved at planning committee subject to S106 </v>
          </cell>
        </row>
        <row r="62">
          <cell r="A62" t="str">
            <v>OKR 10</v>
          </cell>
          <cell r="B62" t="str">
            <v>Old Kent Road</v>
          </cell>
          <cell r="C62" t="str">
            <v>17/AP/4596</v>
          </cell>
          <cell r="D62" t="str">
            <v xml:space="preserve">Approval </v>
          </cell>
          <cell r="E62" t="str">
            <v>Nyes Wharf, Frensham Street, London, SE15 6TH</v>
          </cell>
          <cell r="F62">
            <v>0.3</v>
          </cell>
          <cell r="G62">
            <v>153</v>
          </cell>
          <cell r="H62">
            <v>153</v>
          </cell>
          <cell r="I62">
            <v>0</v>
          </cell>
          <cell r="J62" t="str">
            <v>TBC -  legal agreement still pending</v>
          </cell>
          <cell r="K62" t="str">
            <v xml:space="preserve">Full planning approved at planning committee subject to S106 </v>
          </cell>
        </row>
        <row r="63">
          <cell r="A63" t="str">
            <v>OKR 16</v>
          </cell>
          <cell r="B63" t="str">
            <v>Old Kent Road</v>
          </cell>
          <cell r="C63" t="str">
            <v>17/AP/4819</v>
          </cell>
          <cell r="D63" t="str">
            <v xml:space="preserve">Approval </v>
          </cell>
          <cell r="E63" t="str">
            <v>Land at 313-349 Ilderton Road, London SE15</v>
          </cell>
          <cell r="F63">
            <v>0.19739999999999999</v>
          </cell>
          <cell r="G63">
            <v>130</v>
          </cell>
          <cell r="H63">
            <v>130</v>
          </cell>
          <cell r="I63">
            <v>0</v>
          </cell>
          <cell r="J63" t="str">
            <v>TBC -  legal agreement still pending</v>
          </cell>
          <cell r="K63" t="str">
            <v xml:space="preserve">Full planning approved at planning committee subject to S106 </v>
          </cell>
        </row>
        <row r="64">
          <cell r="A64" t="str">
            <v>OKR 16</v>
          </cell>
          <cell r="B64" t="str">
            <v>Old Kent Road</v>
          </cell>
          <cell r="C64" t="str">
            <v>18/AP/1049</v>
          </cell>
          <cell r="D64" t="str">
            <v xml:space="preserve">Approval </v>
          </cell>
          <cell r="E64" t="str">
            <v>78-94 Ormside Street, London SE15 1TF</v>
          </cell>
          <cell r="F64">
            <v>0.11</v>
          </cell>
          <cell r="G64">
            <v>56</v>
          </cell>
          <cell r="H64">
            <v>56</v>
          </cell>
          <cell r="I64">
            <v>0</v>
          </cell>
          <cell r="J64">
            <v>43188</v>
          </cell>
          <cell r="K64" t="str">
            <v>Full planning approved at planning committee subject with S106.</v>
          </cell>
        </row>
        <row r="65">
          <cell r="A65" t="str">
            <v>OKR 10</v>
          </cell>
          <cell r="B65" t="str">
            <v>Old Kent Road</v>
          </cell>
          <cell r="C65" t="str">
            <v>18/AP/3246</v>
          </cell>
          <cell r="D65" t="str">
            <v xml:space="preserve">Approval </v>
          </cell>
          <cell r="E65" t="str">
            <v>Land at Cantium Retail Park, 520 Old Kent Road, London SE1 5BA</v>
          </cell>
          <cell r="F65">
            <v>1.89</v>
          </cell>
          <cell r="G65">
            <v>1113</v>
          </cell>
          <cell r="H65">
            <v>188</v>
          </cell>
          <cell r="I65">
            <v>925</v>
          </cell>
          <cell r="J65" t="str">
            <v>TBC -  legal agreement still pending</v>
          </cell>
          <cell r="K65" t="str">
            <v>Approved at planning committee subject to S106 - hybrid scheme (188 units in Phase 1 full, 925 units in outline).</v>
          </cell>
        </row>
        <row r="66">
          <cell r="A66" t="str">
            <v>OKR 4</v>
          </cell>
          <cell r="B66" t="str">
            <v>Old Kent Road</v>
          </cell>
          <cell r="C66" t="str">
            <v>18/AP/3551</v>
          </cell>
          <cell r="D66" t="str">
            <v xml:space="preserve">Approval </v>
          </cell>
          <cell r="E66" t="str">
            <v>Southernwood Retail Park, 2 Humphrey Street, London, SE1 5JJ</v>
          </cell>
          <cell r="F66">
            <v>0.66</v>
          </cell>
          <cell r="G66">
            <v>724</v>
          </cell>
          <cell r="H66">
            <v>541</v>
          </cell>
          <cell r="I66">
            <v>183</v>
          </cell>
          <cell r="J66" t="str">
            <v>TBC -  legal agreement still pending</v>
          </cell>
          <cell r="K66" t="str">
            <v>Approved at planning committee subject to S106 - hybrid scheme (541 units in Phase 1 full, 183 units in outline)</v>
          </cell>
        </row>
        <row r="67">
          <cell r="A67" t="str">
            <v>OKR 16</v>
          </cell>
          <cell r="B67" t="str">
            <v>Old Kent Road</v>
          </cell>
          <cell r="C67" t="str">
            <v>17/AP/4649</v>
          </cell>
          <cell r="D67" t="str">
            <v>Approval</v>
          </cell>
          <cell r="E67" t="str">
            <v>Iberia House, 2 Hatcham Road, London, SE15 1TW</v>
          </cell>
          <cell r="F67">
            <v>0.97</v>
          </cell>
          <cell r="G67">
            <v>33</v>
          </cell>
          <cell r="H67">
            <v>33</v>
          </cell>
          <cell r="I67">
            <v>0</v>
          </cell>
          <cell r="J67" t="str">
            <v>TBC -  legal agreement still pending</v>
          </cell>
          <cell r="K67" t="str">
            <v>Approved at planning committee subject to S106</v>
          </cell>
        </row>
        <row r="68">
          <cell r="A68" t="str">
            <v>OKR 10</v>
          </cell>
          <cell r="B68" t="str">
            <v>Old Kent Road</v>
          </cell>
          <cell r="C68" t="str">
            <v>17/AP/4612</v>
          </cell>
          <cell r="D68" t="str">
            <v>Approval</v>
          </cell>
          <cell r="E68" t="str">
            <v>49-53 Glengall Road, London</v>
          </cell>
          <cell r="F68">
            <v>0.44</v>
          </cell>
          <cell r="G68">
            <v>181</v>
          </cell>
          <cell r="H68">
            <v>181</v>
          </cell>
          <cell r="I68">
            <v>0</v>
          </cell>
          <cell r="J68" t="str">
            <v>TBC -  legal agreement still pending</v>
          </cell>
          <cell r="K68" t="str">
            <v>Approved at planning committee subject to S106</v>
          </cell>
        </row>
        <row r="69">
          <cell r="A69" t="str">
            <v>OKR 10</v>
          </cell>
          <cell r="B69" t="str">
            <v xml:space="preserve">Old Kent Road </v>
          </cell>
          <cell r="C69" t="str">
            <v>18/AP/4003</v>
          </cell>
          <cell r="D69" t="str">
            <v>Approval</v>
          </cell>
          <cell r="E69" t="str">
            <v>3-5 Latona Road, London, SE15 6RX</v>
          </cell>
          <cell r="F69">
            <v>4.215E-2</v>
          </cell>
          <cell r="G69">
            <v>10</v>
          </cell>
          <cell r="H69">
            <v>10</v>
          </cell>
          <cell r="I69">
            <v>0</v>
          </cell>
          <cell r="J69">
            <v>43537</v>
          </cell>
          <cell r="K69" t="str">
            <v>Approved subject to legal agreement</v>
          </cell>
        </row>
        <row r="70">
          <cell r="A70" t="str">
            <v>OKR 7</v>
          </cell>
          <cell r="B70" t="str">
            <v xml:space="preserve">Old Kent Road </v>
          </cell>
          <cell r="C70" t="str">
            <v>18/AP/0928</v>
          </cell>
          <cell r="D70" t="str">
            <v>Approval</v>
          </cell>
          <cell r="E70" t="str">
            <v>233-247 Old Kent Road, London, SE1 5LU</v>
          </cell>
          <cell r="F70">
            <v>0.1</v>
          </cell>
          <cell r="G70">
            <v>24</v>
          </cell>
          <cell r="H70">
            <v>24</v>
          </cell>
          <cell r="I70">
            <v>0</v>
          </cell>
          <cell r="J70">
            <v>43557</v>
          </cell>
          <cell r="K70" t="str">
            <v xml:space="preserve">Full planning approved with S106 </v>
          </cell>
        </row>
        <row r="71">
          <cell r="A71" t="str">
            <v>OKR 13</v>
          </cell>
          <cell r="B71" t="str">
            <v>Old Kent Road</v>
          </cell>
          <cell r="C71" t="str">
            <v>18/AP/2895</v>
          </cell>
          <cell r="D71" t="str">
            <v xml:space="preserve">Live application </v>
          </cell>
          <cell r="E71" t="str">
            <v>2 Varcoe Road, London, SE16 3DG</v>
          </cell>
          <cell r="F71">
            <v>0.12</v>
          </cell>
          <cell r="G71">
            <v>74</v>
          </cell>
          <cell r="H71">
            <v>1263</v>
          </cell>
          <cell r="I71">
            <v>1264</v>
          </cell>
          <cell r="J71" t="str">
            <v>TBC</v>
          </cell>
          <cell r="K71" t="str">
            <v xml:space="preserve">As at September, 2019 there are 15 live planning applications in the Old Kent Road area totalling 2,527 dwellings which have yet to be determined. 14 applications are for full planning permission and if approved, would be given 3 year consents. 1 application (19/AP/1239) is a hybrid application for 565 units (264 units in Phase 1 and 301 units in outline) and build out rates for the outline stage have been accounted for. It has been assumed that 50% of these applications could be approved and delivered in the next 5 years. </v>
          </cell>
        </row>
        <row r="72">
          <cell r="A72">
            <v>0</v>
          </cell>
          <cell r="B72">
            <v>0</v>
          </cell>
          <cell r="C72">
            <v>0</v>
          </cell>
          <cell r="D72">
            <v>0</v>
          </cell>
          <cell r="E72">
            <v>0</v>
          </cell>
          <cell r="F72">
            <v>0</v>
          </cell>
          <cell r="G72">
            <v>0</v>
          </cell>
          <cell r="H72">
            <v>0</v>
          </cell>
          <cell r="I72">
            <v>0</v>
          </cell>
          <cell r="J72">
            <v>0</v>
          </cell>
          <cell r="K72">
            <v>0</v>
          </cell>
        </row>
        <row r="73">
          <cell r="A73" t="str">
            <v>OKR 13</v>
          </cell>
          <cell r="B73" t="str">
            <v>Old Kent Road</v>
          </cell>
          <cell r="C73" t="str">
            <v>18/AP/0196</v>
          </cell>
          <cell r="D73" t="str">
            <v xml:space="preserve">Live application </v>
          </cell>
          <cell r="E73" t="str">
            <v>Land bounded by Ruby Street, Murdoch Street and 685-695 Old Kent Road, London SE15 1JS</v>
          </cell>
          <cell r="F73">
            <v>0.16</v>
          </cell>
          <cell r="G73">
            <v>107</v>
          </cell>
          <cell r="H73">
            <v>0</v>
          </cell>
          <cell r="I73">
            <v>0</v>
          </cell>
          <cell r="J73" t="str">
            <v>TBC</v>
          </cell>
          <cell r="K73">
            <v>0</v>
          </cell>
        </row>
        <row r="74">
          <cell r="A74">
            <v>0</v>
          </cell>
          <cell r="B74">
            <v>0</v>
          </cell>
          <cell r="C74">
            <v>0</v>
          </cell>
          <cell r="D74">
            <v>0</v>
          </cell>
          <cell r="E74">
            <v>0</v>
          </cell>
          <cell r="F74">
            <v>0</v>
          </cell>
          <cell r="G74">
            <v>0</v>
          </cell>
          <cell r="H74">
            <v>0</v>
          </cell>
          <cell r="I74">
            <v>0</v>
          </cell>
          <cell r="J74">
            <v>0</v>
          </cell>
          <cell r="K74">
            <v>0</v>
          </cell>
        </row>
        <row r="75">
          <cell r="A75" t="str">
            <v>OKR 16</v>
          </cell>
          <cell r="B75" t="str">
            <v>Old Kent Road</v>
          </cell>
          <cell r="C75" t="str">
            <v>18/AP/2497</v>
          </cell>
          <cell r="D75" t="str">
            <v xml:space="preserve">Live application </v>
          </cell>
          <cell r="E75" t="str">
            <v>79-161 Ilderton Road, London, SE16 3JZ</v>
          </cell>
          <cell r="F75">
            <v>0.59</v>
          </cell>
          <cell r="G75">
            <v>335</v>
          </cell>
          <cell r="H75">
            <v>0</v>
          </cell>
          <cell r="I75">
            <v>0</v>
          </cell>
          <cell r="J75" t="str">
            <v>TBC</v>
          </cell>
          <cell r="K75">
            <v>0</v>
          </cell>
        </row>
        <row r="76">
          <cell r="A76" t="str">
            <v>OKR 10</v>
          </cell>
          <cell r="B76" t="str">
            <v>Old Kent Road</v>
          </cell>
          <cell r="C76" t="str">
            <v>18/AP/3284 and 3285</v>
          </cell>
          <cell r="D76" t="str">
            <v xml:space="preserve">Live application </v>
          </cell>
          <cell r="E76" t="str">
            <v>596-608 Old Kent Road and land at Livesey Place, London, SE15 1JB</v>
          </cell>
          <cell r="F76">
            <v>2.6100000000000002E-2</v>
          </cell>
          <cell r="G76">
            <v>372</v>
          </cell>
          <cell r="H76">
            <v>0</v>
          </cell>
          <cell r="I76">
            <v>0</v>
          </cell>
          <cell r="J76" t="str">
            <v>TBC</v>
          </cell>
          <cell r="K76">
            <v>0</v>
          </cell>
        </row>
        <row r="77">
          <cell r="A77" t="str">
            <v>OKR 16</v>
          </cell>
          <cell r="B77" t="str">
            <v>Old Kent Road</v>
          </cell>
          <cell r="C77" t="str">
            <v>18/AP/2761</v>
          </cell>
          <cell r="D77" t="str">
            <v xml:space="preserve">Live application </v>
          </cell>
          <cell r="E77" t="str">
            <v>301-303 Ilderton Road, London, SE15 1NW</v>
          </cell>
          <cell r="F77">
            <v>0.43</v>
          </cell>
          <cell r="G77">
            <v>48</v>
          </cell>
          <cell r="H77">
            <v>0</v>
          </cell>
          <cell r="I77">
            <v>0</v>
          </cell>
          <cell r="J77" t="str">
            <v>TBC</v>
          </cell>
          <cell r="K77">
            <v>0</v>
          </cell>
        </row>
        <row r="78">
          <cell r="A78" t="str">
            <v>OKR 17</v>
          </cell>
          <cell r="B78" t="str">
            <v>Old Kent Road</v>
          </cell>
          <cell r="C78" t="str">
            <v>19/AP/0994</v>
          </cell>
          <cell r="D78" t="str">
            <v xml:space="preserve">Live application </v>
          </cell>
          <cell r="E78" t="str">
            <v>812 Old Kent Road, London, SE15 1NH</v>
          </cell>
          <cell r="F78">
            <v>0.37</v>
          </cell>
          <cell r="G78">
            <v>154</v>
          </cell>
          <cell r="H78">
            <v>0</v>
          </cell>
          <cell r="I78">
            <v>0</v>
          </cell>
          <cell r="J78" t="str">
            <v>TBC</v>
          </cell>
          <cell r="K78">
            <v>0</v>
          </cell>
        </row>
        <row r="79">
          <cell r="A79" t="str">
            <v>N/A</v>
          </cell>
          <cell r="B79" t="str">
            <v>Chaucer</v>
          </cell>
          <cell r="C79" t="str">
            <v>19/AP/1189</v>
          </cell>
          <cell r="D79" t="str">
            <v xml:space="preserve">Live application </v>
          </cell>
          <cell r="E79" t="str">
            <v>221 New Kent Road, London, SE1 4AG</v>
          </cell>
          <cell r="F79">
            <v>0.16</v>
          </cell>
          <cell r="G79">
            <v>109</v>
          </cell>
          <cell r="H79">
            <v>0</v>
          </cell>
          <cell r="I79">
            <v>0</v>
          </cell>
          <cell r="J79" t="str">
            <v>TBC</v>
          </cell>
          <cell r="K79">
            <v>0</v>
          </cell>
        </row>
        <row r="80">
          <cell r="A80" t="str">
            <v>OKR 18</v>
          </cell>
          <cell r="B80" t="str">
            <v>Old Kent Road</v>
          </cell>
          <cell r="C80" t="str">
            <v>19/AP/1239</v>
          </cell>
          <cell r="D80" t="str">
            <v xml:space="preserve">Live application </v>
          </cell>
          <cell r="E80" t="str">
            <v>747-759 and 765-775 Old Kent Road and land at Devonshire Grove SE15 1NZ</v>
          </cell>
          <cell r="F80">
            <v>1.1299999999999999</v>
          </cell>
          <cell r="G80">
            <v>565</v>
          </cell>
          <cell r="H80">
            <v>0</v>
          </cell>
          <cell r="I80">
            <v>0</v>
          </cell>
          <cell r="J80" t="str">
            <v>TBC</v>
          </cell>
          <cell r="K80">
            <v>0</v>
          </cell>
        </row>
        <row r="81">
          <cell r="A81" t="str">
            <v>OKR 2</v>
          </cell>
          <cell r="B81" t="str">
            <v>London Bridge &amp; West Bermondsey</v>
          </cell>
          <cell r="C81" t="str">
            <v>19/AP/1286</v>
          </cell>
          <cell r="D81" t="str">
            <v xml:space="preserve">Live application </v>
          </cell>
          <cell r="E81" t="str">
            <v>20 Crimscott Street, London, SE1 5TF</v>
          </cell>
          <cell r="F81">
            <v>0.1105</v>
          </cell>
          <cell r="G81">
            <v>9</v>
          </cell>
          <cell r="H81">
            <v>0</v>
          </cell>
          <cell r="I81">
            <v>0</v>
          </cell>
          <cell r="J81" t="str">
            <v>TBC</v>
          </cell>
          <cell r="K81">
            <v>0</v>
          </cell>
        </row>
        <row r="82">
          <cell r="A82" t="str">
            <v>OKR 17</v>
          </cell>
          <cell r="B82" t="str">
            <v>Old Kent Road</v>
          </cell>
          <cell r="C82" t="str">
            <v>19/AP/1322</v>
          </cell>
          <cell r="D82" t="str">
            <v xml:space="preserve">Live application </v>
          </cell>
          <cell r="E82" t="str">
            <v>840 Old Kent Road, London, SE15 1NQ (Aldi Site)</v>
          </cell>
          <cell r="F82">
            <v>0.46</v>
          </cell>
          <cell r="G82">
            <v>170</v>
          </cell>
          <cell r="H82">
            <v>0</v>
          </cell>
          <cell r="I82">
            <v>0</v>
          </cell>
          <cell r="J82" t="str">
            <v>TBC</v>
          </cell>
          <cell r="K82">
            <v>0</v>
          </cell>
        </row>
        <row r="83">
          <cell r="A83" t="str">
            <v>OKR 10</v>
          </cell>
          <cell r="B83" t="str">
            <v>Old Kent Road</v>
          </cell>
          <cell r="C83" t="str">
            <v>17/AP/2952</v>
          </cell>
          <cell r="D83" t="str">
            <v xml:space="preserve">Live application </v>
          </cell>
          <cell r="E83" t="str">
            <v>57 Glengall Road, London, SE15 6NF</v>
          </cell>
          <cell r="F83">
            <v>0.08</v>
          </cell>
          <cell r="G83">
            <v>9</v>
          </cell>
          <cell r="H83">
            <v>0</v>
          </cell>
          <cell r="I83">
            <v>0</v>
          </cell>
          <cell r="J83" t="str">
            <v>TBC</v>
          </cell>
          <cell r="K83">
            <v>0</v>
          </cell>
        </row>
        <row r="84">
          <cell r="A84">
            <v>0</v>
          </cell>
          <cell r="B84">
            <v>0</v>
          </cell>
          <cell r="C84">
            <v>0</v>
          </cell>
          <cell r="D84">
            <v>0</v>
          </cell>
          <cell r="E84">
            <v>0</v>
          </cell>
          <cell r="F84">
            <v>0</v>
          </cell>
          <cell r="G84">
            <v>0</v>
          </cell>
          <cell r="H84">
            <v>0</v>
          </cell>
          <cell r="I84">
            <v>0</v>
          </cell>
          <cell r="J84">
            <v>0</v>
          </cell>
          <cell r="K84">
            <v>0</v>
          </cell>
        </row>
        <row r="85">
          <cell r="A85" t="str">
            <v>OKR11</v>
          </cell>
          <cell r="B85" t="str">
            <v>Old Kent Road</v>
          </cell>
          <cell r="C85" t="str">
            <v>18/AP/0156</v>
          </cell>
          <cell r="D85" t="str">
            <v>Live application</v>
          </cell>
          <cell r="E85" t="str">
            <v>272 St Jamess Road, London, SE1 5JX</v>
          </cell>
          <cell r="F85">
            <v>0.12</v>
          </cell>
          <cell r="G85">
            <v>100</v>
          </cell>
          <cell r="H85">
            <v>0</v>
          </cell>
          <cell r="I85">
            <v>0</v>
          </cell>
          <cell r="J85" t="str">
            <v>TBC</v>
          </cell>
          <cell r="K85">
            <v>0</v>
          </cell>
        </row>
        <row r="86">
          <cell r="A86" t="str">
            <v>N/A</v>
          </cell>
          <cell r="B86" t="str">
            <v>Old Kent Road</v>
          </cell>
          <cell r="C86" t="str">
            <v>19/AP/0656</v>
          </cell>
          <cell r="D86" t="str">
            <v>Live application</v>
          </cell>
          <cell r="E86" t="str">
            <v>253 Old Kent Road, London, SE1 5LU</v>
          </cell>
          <cell r="F86">
            <v>0</v>
          </cell>
          <cell r="G86">
            <v>2</v>
          </cell>
          <cell r="H86">
            <v>0</v>
          </cell>
          <cell r="I86">
            <v>0</v>
          </cell>
          <cell r="J86" t="str">
            <v>TBC</v>
          </cell>
          <cell r="K86">
            <v>0</v>
          </cell>
        </row>
        <row r="87">
          <cell r="A87" t="str">
            <v>OKR16</v>
          </cell>
          <cell r="B87" t="str">
            <v>Old Kent Road</v>
          </cell>
          <cell r="C87" t="str">
            <v>19/AP/1773</v>
          </cell>
          <cell r="D87" t="str">
            <v>Live application</v>
          </cell>
          <cell r="E87" t="str">
            <v>227-255 Ilderton Road, London, SE15 1NS</v>
          </cell>
          <cell r="F87">
            <v>0.39</v>
          </cell>
          <cell r="G87">
            <v>254</v>
          </cell>
          <cell r="H87">
            <v>0</v>
          </cell>
          <cell r="I87">
            <v>0</v>
          </cell>
          <cell r="J87" t="str">
            <v>TBC</v>
          </cell>
          <cell r="K87">
            <v>0</v>
          </cell>
        </row>
        <row r="88">
          <cell r="A88" t="str">
            <v>OKR18</v>
          </cell>
          <cell r="B88" t="str">
            <v>Old Kent Road</v>
          </cell>
          <cell r="C88" t="str">
            <v>19/AP/2307</v>
          </cell>
          <cell r="D88" t="str">
            <v>Live application</v>
          </cell>
          <cell r="E88" t="str">
            <v>Daisy Business Park, 19-35 Sylvan Grove, London, SE15 1PD</v>
          </cell>
          <cell r="F88">
            <v>0.28999999999999998</v>
          </cell>
          <cell r="G88">
            <v>219</v>
          </cell>
          <cell r="H88">
            <v>0</v>
          </cell>
          <cell r="I88">
            <v>0</v>
          </cell>
          <cell r="J88" t="str">
            <v>TBC</v>
          </cell>
          <cell r="K88">
            <v>0</v>
          </cell>
        </row>
        <row r="89">
          <cell r="A89" t="str">
            <v>OKR Phase 1 (Site allocations OKR 2-18)</v>
          </cell>
          <cell r="B89">
            <v>0</v>
          </cell>
          <cell r="C89">
            <v>0</v>
          </cell>
          <cell r="D89" t="str">
            <v xml:space="preserve">Site allocations </v>
          </cell>
          <cell r="E89" t="str">
            <v xml:space="preserve">Multiple </v>
          </cell>
          <cell r="F89" t="str">
            <v>tbc</v>
          </cell>
          <cell r="G89">
            <v>1453</v>
          </cell>
          <cell r="H89">
            <v>0</v>
          </cell>
          <cell r="I89">
            <v>1453</v>
          </cell>
          <cell r="J89">
            <v>0</v>
          </cell>
          <cell r="K89" t="str">
            <v xml:space="preserve">Development in the OKR will be phased based on the commitment and delivery of the Bakerloo Line extension. It is anticipated around 9,500 homes will be committed in Phase 1 (2018-2023) alongside enhancements to the existing public transport network prior to the confirmation of the Transport and Works Act Order for Bakerloo Line extension.  The remaining 10,500 will be committed for Phase 2 (2023-2027). Taking into account current approvals and live planning applications the remaining capacity for Phase 1 is 2420 units (excludes OKR2 developments due to good transport accessibility) and could be delivered in the next 5 years. The rate of planning applications and pre-application requests in the Old Kent Road confirm this delivery method. </v>
          </cell>
        </row>
        <row r="90">
          <cell r="A90" t="str">
            <v>OKR Phase 2  (Site allocations OKR 2-18)</v>
          </cell>
          <cell r="B90">
            <v>0</v>
          </cell>
          <cell r="C90">
            <v>0</v>
          </cell>
          <cell r="D90" t="str">
            <v xml:space="preserve">Site allocations </v>
          </cell>
          <cell r="E90" t="str">
            <v xml:space="preserve">Multiple </v>
          </cell>
          <cell r="F90" t="str">
            <v>tbc</v>
          </cell>
          <cell r="G90">
            <v>6550</v>
          </cell>
          <cell r="H90">
            <v>0</v>
          </cell>
          <cell r="I90">
            <v>6550</v>
          </cell>
          <cell r="J90">
            <v>0</v>
          </cell>
          <cell r="K90" t="str">
            <v>This reflects the remaining capacity of site allocations OKR 2-18 in the Old Kent Road Area Action Plan and is expected to be delivered following confirmation of the Bakerloo Line extension Transport and Works Act Order over the period 2023-2027. There is potentially more capacity on some OKR sites much later in the OKR AAP plan period (20 years), which can deliver up to a total of 20,000 homes for the entire opportunity area in the long term (e.g OKR 1 - Bricklayers Arms flyover).</v>
          </cell>
        </row>
        <row r="91">
          <cell r="A91" t="str">
            <v>NSP 71</v>
          </cell>
          <cell r="B91" t="str">
            <v>Rye Lane</v>
          </cell>
          <cell r="C91">
            <v>0</v>
          </cell>
          <cell r="D91" t="str">
            <v>Site allocation</v>
          </cell>
          <cell r="E91" t="str">
            <v>Aylesham Centre and Peckham Bus Station</v>
          </cell>
          <cell r="F91">
            <v>3.133</v>
          </cell>
          <cell r="G91">
            <v>645</v>
          </cell>
          <cell r="H91">
            <v>0</v>
          </cell>
          <cell r="I91">
            <v>645</v>
          </cell>
          <cell r="J91">
            <v>0</v>
          </cell>
          <cell r="K91" t="str">
            <v xml:space="preserve">Site allocation capacity used and is in the 6-15 year supply. </v>
          </cell>
        </row>
        <row r="92">
          <cell r="A92" t="str">
            <v>NSP 72</v>
          </cell>
          <cell r="B92" t="str">
            <v>Rye Lane</v>
          </cell>
          <cell r="C92">
            <v>0</v>
          </cell>
          <cell r="D92" t="str">
            <v>Site allocation</v>
          </cell>
          <cell r="E92" t="str">
            <v xml:space="preserve">Blackpool Road Business Park </v>
          </cell>
          <cell r="F92">
            <v>1.758</v>
          </cell>
          <cell r="G92">
            <v>250</v>
          </cell>
          <cell r="H92">
            <v>0</v>
          </cell>
          <cell r="I92">
            <v>250</v>
          </cell>
          <cell r="J92" t="str">
            <v>N/A</v>
          </cell>
          <cell r="K92" t="str">
            <v xml:space="preserve">Site allocation capacity used and is in the 6-15 year supply. </v>
          </cell>
        </row>
        <row r="93">
          <cell r="A93" t="str">
            <v>NSP 73</v>
          </cell>
          <cell r="B93" t="str">
            <v>Rye Lane</v>
          </cell>
          <cell r="C93">
            <v>0</v>
          </cell>
          <cell r="D93" t="str">
            <v>Site allocation</v>
          </cell>
          <cell r="E93" t="str">
            <v>Land between the railway arches (East of Rye Lane including railway arches)</v>
          </cell>
          <cell r="F93">
            <v>2.0459999999999998</v>
          </cell>
          <cell r="G93">
            <v>0</v>
          </cell>
          <cell r="H93">
            <v>0</v>
          </cell>
          <cell r="I93">
            <v>0</v>
          </cell>
          <cell r="J93" t="str">
            <v>N/A</v>
          </cell>
          <cell r="K93" t="str">
            <v xml:space="preserve">Site allocation capacity used and is in the 6-15 year supply. </v>
          </cell>
        </row>
        <row r="94">
          <cell r="A94" t="str">
            <v>NSP 74</v>
          </cell>
          <cell r="B94" t="str">
            <v>Rye Lane</v>
          </cell>
          <cell r="C94">
            <v>0</v>
          </cell>
          <cell r="D94" t="str">
            <v>Site allocation</v>
          </cell>
          <cell r="E94" t="str">
            <v>Copeland Industrial Park and 1-27 Bournemouth Road</v>
          </cell>
          <cell r="F94">
            <v>1.163</v>
          </cell>
          <cell r="G94">
            <v>270</v>
          </cell>
          <cell r="H94">
            <v>0</v>
          </cell>
          <cell r="I94">
            <v>270</v>
          </cell>
          <cell r="J94" t="str">
            <v>N/A</v>
          </cell>
          <cell r="K94" t="str">
            <v xml:space="preserve">Site allocation capacity used and is in the 6-15 year supply. </v>
          </cell>
        </row>
        <row r="95">
          <cell r="A95" t="str">
            <v>PNAAP5</v>
          </cell>
          <cell r="B95" t="str">
            <v xml:space="preserve">Nunhead and Queens Road </v>
          </cell>
          <cell r="C95" t="str">
            <v>13/AP/0876</v>
          </cell>
          <cell r="D95" t="str">
            <v xml:space="preserve">Approval </v>
          </cell>
          <cell r="E95" t="str">
            <v>Site of the former Wooddene estate</v>
          </cell>
          <cell r="F95">
            <v>1.91</v>
          </cell>
          <cell r="G95">
            <v>10</v>
          </cell>
          <cell r="H95">
            <v>10</v>
          </cell>
          <cell r="I95">
            <v>0</v>
          </cell>
          <cell r="J95">
            <v>41484</v>
          </cell>
          <cell r="K95" t="str">
            <v xml:space="preserve">Under construction </v>
          </cell>
        </row>
        <row r="96">
          <cell r="A96" t="str">
            <v>PNAAP7</v>
          </cell>
          <cell r="B96" t="str">
            <v>Rye Lane</v>
          </cell>
          <cell r="C96" t="str">
            <v>16/AP/3503</v>
          </cell>
          <cell r="D96" t="str">
            <v>Approval</v>
          </cell>
          <cell r="E96" t="str">
            <v xml:space="preserve">Copeland Road car park </v>
          </cell>
          <cell r="F96">
            <v>0.26619999999999999</v>
          </cell>
          <cell r="G96">
            <v>67</v>
          </cell>
          <cell r="H96">
            <v>67</v>
          </cell>
          <cell r="I96">
            <v>0</v>
          </cell>
          <cell r="J96">
            <v>43090</v>
          </cell>
          <cell r="K96" t="str">
            <v>Under construction</v>
          </cell>
        </row>
        <row r="97">
          <cell r="A97" t="str">
            <v xml:space="preserve">PNAAP 8 </v>
          </cell>
          <cell r="B97" t="str">
            <v>Peckham</v>
          </cell>
          <cell r="C97">
            <v>0</v>
          </cell>
          <cell r="D97" t="str">
            <v>SHLAA</v>
          </cell>
          <cell r="E97" t="str">
            <v>Cator Street/Commercial Way</v>
          </cell>
          <cell r="F97">
            <v>0.49469999999999997</v>
          </cell>
          <cell r="G97">
            <v>153</v>
          </cell>
          <cell r="H97">
            <v>0</v>
          </cell>
          <cell r="I97">
            <v>153</v>
          </cell>
          <cell r="J97" t="str">
            <v>N/A</v>
          </cell>
          <cell r="K97" t="str">
            <v xml:space="preserve">Site allocation capacity used and is in the 6-15 year supply. </v>
          </cell>
        </row>
        <row r="98">
          <cell r="A98" t="str">
            <v>PNAAP16 and PNAAP 9</v>
          </cell>
          <cell r="B98" t="str">
            <v>Peckham</v>
          </cell>
          <cell r="C98" t="str">
            <v>16/AP/4018</v>
          </cell>
          <cell r="D98" t="str">
            <v xml:space="preserve">Approval </v>
          </cell>
          <cell r="E98" t="str">
            <v>Sumner House and Land at south of Sumner Road (Flaxyards site)</v>
          </cell>
          <cell r="F98">
            <v>1.18</v>
          </cell>
          <cell r="G98">
            <v>168</v>
          </cell>
          <cell r="H98">
            <v>168</v>
          </cell>
          <cell r="I98">
            <v>0</v>
          </cell>
          <cell r="J98" t="str">
            <v>TBC</v>
          </cell>
          <cell r="K98" t="str">
            <v xml:space="preserve">Full planning approved subject to S106 </v>
          </cell>
        </row>
        <row r="99">
          <cell r="A99" t="str">
            <v>PNAAP17</v>
          </cell>
          <cell r="B99" t="str">
            <v>Peckham</v>
          </cell>
          <cell r="C99">
            <v>0</v>
          </cell>
          <cell r="D99" t="str">
            <v>Site allocation</v>
          </cell>
          <cell r="E99" t="str">
            <v>Land to west of Lister health centre, 97 Peckham Road</v>
          </cell>
          <cell r="F99">
            <v>8.8300000000000003E-2</v>
          </cell>
          <cell r="G99">
            <v>15</v>
          </cell>
          <cell r="H99">
            <v>0</v>
          </cell>
          <cell r="I99">
            <v>15</v>
          </cell>
          <cell r="J99" t="str">
            <v>N/A</v>
          </cell>
          <cell r="K99" t="str">
            <v xml:space="preserve">Site allocation capacity used and is in the 6-15 year supply. </v>
          </cell>
        </row>
        <row r="100">
          <cell r="A100" t="str">
            <v>PNAAP20</v>
          </cell>
          <cell r="B100" t="str">
            <v>Rye Lane</v>
          </cell>
          <cell r="C100" t="str">
            <v>15/AP/4857</v>
          </cell>
          <cell r="D100" t="str">
            <v xml:space="preserve">Approval </v>
          </cell>
          <cell r="E100" t="str">
            <v>190 Rye Lane</v>
          </cell>
          <cell r="F100">
            <v>0.12</v>
          </cell>
          <cell r="G100">
            <v>20</v>
          </cell>
          <cell r="H100">
            <v>20</v>
          </cell>
          <cell r="I100">
            <v>0</v>
          </cell>
          <cell r="J100">
            <v>42951</v>
          </cell>
          <cell r="K100" t="str">
            <v xml:space="preserve">Under construction </v>
          </cell>
        </row>
        <row r="101">
          <cell r="A101" t="str">
            <v>PNAAP21</v>
          </cell>
          <cell r="B101" t="str">
            <v>Rye Lane</v>
          </cell>
          <cell r="C101">
            <v>0</v>
          </cell>
          <cell r="D101" t="str">
            <v>Site allocation</v>
          </cell>
          <cell r="E101" t="str">
            <v>180 Rye Lane</v>
          </cell>
          <cell r="F101">
            <v>4.7120000000000002E-2</v>
          </cell>
          <cell r="G101">
            <v>8</v>
          </cell>
          <cell r="H101">
            <v>0</v>
          </cell>
          <cell r="I101">
            <v>8</v>
          </cell>
          <cell r="J101" t="str">
            <v>N/A</v>
          </cell>
          <cell r="K101" t="str">
            <v xml:space="preserve">Site allocation capacity used and is in the 6-15 year supply. </v>
          </cell>
        </row>
        <row r="102">
          <cell r="A102" t="str">
            <v>PNAAP22</v>
          </cell>
          <cell r="B102" t="str">
            <v>Rye Lane</v>
          </cell>
          <cell r="C102">
            <v>0</v>
          </cell>
          <cell r="D102" t="str">
            <v>Site allocation</v>
          </cell>
          <cell r="E102" t="str">
            <v>Asda Supermarket</v>
          </cell>
          <cell r="F102">
            <v>0.31</v>
          </cell>
          <cell r="G102">
            <v>15</v>
          </cell>
          <cell r="H102">
            <v>0</v>
          </cell>
          <cell r="I102">
            <v>15</v>
          </cell>
          <cell r="J102" t="str">
            <v>N/A</v>
          </cell>
          <cell r="K102" t="str">
            <v xml:space="preserve">Site allocation capacity used and is in the 6-15 year supply. </v>
          </cell>
        </row>
        <row r="103">
          <cell r="A103" t="str">
            <v>PNAAP23</v>
          </cell>
          <cell r="B103" t="str">
            <v>Rye Lane</v>
          </cell>
          <cell r="C103" t="str">
            <v>16/AP/1896</v>
          </cell>
          <cell r="D103" t="str">
            <v xml:space="preserve">Approval </v>
          </cell>
          <cell r="E103" t="str">
            <v>269-273 Rye Lane</v>
          </cell>
          <cell r="F103">
            <v>0.15</v>
          </cell>
          <cell r="G103">
            <v>28</v>
          </cell>
          <cell r="H103">
            <v>28</v>
          </cell>
          <cell r="I103">
            <v>0</v>
          </cell>
          <cell r="J103">
            <v>43328</v>
          </cell>
          <cell r="K103" t="str">
            <v xml:space="preserve">Under construction </v>
          </cell>
        </row>
        <row r="104">
          <cell r="A104" t="str">
            <v>PNAAP24</v>
          </cell>
          <cell r="B104" t="str">
            <v>Rye Lane</v>
          </cell>
          <cell r="C104">
            <v>0</v>
          </cell>
          <cell r="D104" t="str">
            <v>Site allocation</v>
          </cell>
          <cell r="E104" t="str">
            <v>Peckham Rye Baptist Church</v>
          </cell>
          <cell r="F104">
            <v>0.3</v>
          </cell>
          <cell r="G104">
            <v>23</v>
          </cell>
          <cell r="H104">
            <v>0</v>
          </cell>
          <cell r="I104">
            <v>23</v>
          </cell>
          <cell r="J104" t="str">
            <v>N/A</v>
          </cell>
          <cell r="K104" t="str">
            <v xml:space="preserve">Site allocation capacity used and is in the 6-15 year supply. </v>
          </cell>
        </row>
        <row r="105">
          <cell r="A105" t="str">
            <v>PNAAP26</v>
          </cell>
          <cell r="B105" t="str">
            <v xml:space="preserve">Nunhead and Queens Road </v>
          </cell>
          <cell r="C105" t="str">
            <v>16/AP/4124</v>
          </cell>
          <cell r="D105" t="str">
            <v xml:space="preserve">Approval </v>
          </cell>
          <cell r="E105" t="str">
            <v>Former Acorn/Peckham neighbourhood office, 95A Meeting House Lane</v>
          </cell>
          <cell r="F105">
            <v>0.26</v>
          </cell>
          <cell r="G105">
            <v>29</v>
          </cell>
          <cell r="H105">
            <v>29</v>
          </cell>
          <cell r="I105">
            <v>0</v>
          </cell>
          <cell r="J105">
            <v>42851</v>
          </cell>
          <cell r="K105" t="str">
            <v xml:space="preserve">Under construction </v>
          </cell>
        </row>
        <row r="106">
          <cell r="A106" t="str">
            <v>NSP75</v>
          </cell>
          <cell r="B106" t="str">
            <v>Rotherhithe</v>
          </cell>
          <cell r="C106">
            <v>0</v>
          </cell>
          <cell r="D106" t="str">
            <v>Site allocation</v>
          </cell>
          <cell r="E106" t="str">
            <v>Rotherhithe Gasometer</v>
          </cell>
          <cell r="F106">
            <v>0.9597</v>
          </cell>
          <cell r="G106">
            <v>155</v>
          </cell>
          <cell r="H106">
            <v>0</v>
          </cell>
          <cell r="I106">
            <v>155</v>
          </cell>
          <cell r="J106">
            <v>0</v>
          </cell>
          <cell r="K106" t="str">
            <v xml:space="preserve">Site allocation capacity figure included therefore 6-15 year supply. </v>
          </cell>
        </row>
        <row r="107">
          <cell r="A107" t="str">
            <v>NSP76</v>
          </cell>
          <cell r="B107" t="str">
            <v>Rotherhithe</v>
          </cell>
          <cell r="C107">
            <v>0</v>
          </cell>
          <cell r="D107" t="str">
            <v>Site allocation</v>
          </cell>
          <cell r="E107" t="str">
            <v>St Olav’s Business Park, Lower Road</v>
          </cell>
          <cell r="F107">
            <v>0.53839999999999999</v>
          </cell>
          <cell r="G107">
            <v>62</v>
          </cell>
          <cell r="H107">
            <v>0</v>
          </cell>
          <cell r="I107">
            <v>62</v>
          </cell>
          <cell r="J107">
            <v>0</v>
          </cell>
          <cell r="K107" t="str">
            <v xml:space="preserve">Site allocation capacity figure included therefore 6-15 year supply. </v>
          </cell>
        </row>
        <row r="108">
          <cell r="A108" t="str">
            <v>NSP77</v>
          </cell>
          <cell r="B108" t="str">
            <v>Rotherhithe</v>
          </cell>
          <cell r="C108" t="str">
            <v>12/AP/4126</v>
          </cell>
          <cell r="D108" t="str">
            <v xml:space="preserve">Approval </v>
          </cell>
          <cell r="E108" t="str">
            <v xml:space="preserve">Decathlon Site </v>
          </cell>
          <cell r="F108">
            <v>3.77</v>
          </cell>
          <cell r="G108">
            <v>1030</v>
          </cell>
          <cell r="H108">
            <v>1030</v>
          </cell>
          <cell r="I108">
            <v>0</v>
          </cell>
          <cell r="J108">
            <v>41628</v>
          </cell>
          <cell r="K108" t="str">
            <v xml:space="preserve">Under construction. </v>
          </cell>
        </row>
        <row r="109">
          <cell r="A109" t="str">
            <v xml:space="preserve">NSP77 </v>
          </cell>
          <cell r="B109" t="str">
            <v>Surrey Docks</v>
          </cell>
          <cell r="C109" t="str">
            <v>13/AP/1429</v>
          </cell>
          <cell r="D109" t="str">
            <v xml:space="preserve">Approval </v>
          </cell>
          <cell r="E109" t="str">
            <v>Mulberry Business Park</v>
          </cell>
          <cell r="F109">
            <v>1.48</v>
          </cell>
          <cell r="G109" t="str">
            <v>33 (+ 770 student rooms)</v>
          </cell>
          <cell r="H109">
            <v>341</v>
          </cell>
          <cell r="I109">
            <v>0</v>
          </cell>
          <cell r="J109">
            <v>41569</v>
          </cell>
          <cell r="K109" t="str">
            <v xml:space="preserve">Under construction. </v>
          </cell>
        </row>
        <row r="110">
          <cell r="A110" t="str">
            <v>NSP78, CWAAP8 and CWAAP18</v>
          </cell>
          <cell r="B110" t="str">
            <v>Surrey Docks</v>
          </cell>
          <cell r="C110" t="str">
            <v>18/AP/1604</v>
          </cell>
          <cell r="D110" t="str">
            <v>Approval (hybrid)</v>
          </cell>
          <cell r="E110" t="str">
            <v xml:space="preserve">Canada Water Masterplan: Harmsworth Quays, Surrey Quays Leisure Park, Surrey Quays Shopping Centre and Robert’s Close </v>
          </cell>
          <cell r="F110">
            <v>21.27</v>
          </cell>
          <cell r="G110">
            <v>3000</v>
          </cell>
          <cell r="H110">
            <v>265</v>
          </cell>
          <cell r="I110">
            <v>2735</v>
          </cell>
          <cell r="J110" t="str">
            <v>TBC</v>
          </cell>
          <cell r="K110" t="str">
            <v>This is a hybrid application where 265 units have been approved in full and approximately 2,000-3,995 units in outline with build out rates expected until 2033.</v>
          </cell>
        </row>
        <row r="111">
          <cell r="A111" t="str">
            <v>CWAAP4</v>
          </cell>
          <cell r="B111" t="str">
            <v>Rotherhithe</v>
          </cell>
          <cell r="C111" t="str">
            <v>15/AP/0647 and 17/AP/1234</v>
          </cell>
          <cell r="D111" t="str">
            <v>Approval</v>
          </cell>
          <cell r="E111" t="str">
            <v>Albion Primary School</v>
          </cell>
          <cell r="F111">
            <v>0.6</v>
          </cell>
          <cell r="G111">
            <v>50</v>
          </cell>
          <cell r="H111">
            <v>50</v>
          </cell>
          <cell r="I111">
            <v>0</v>
          </cell>
          <cell r="J111" t="str">
            <v>06/05/2015 and 12/01/2018</v>
          </cell>
          <cell r="K111" t="str">
            <v xml:space="preserve">Under construction. </v>
          </cell>
        </row>
        <row r="112">
          <cell r="A112" t="str">
            <v xml:space="preserve">CWAAP9 </v>
          </cell>
          <cell r="B112" t="str">
            <v>Rotherhithe</v>
          </cell>
          <cell r="C112" t="str">
            <v>N/A</v>
          </cell>
          <cell r="D112" t="str">
            <v xml:space="preserve">Site allocation </v>
          </cell>
          <cell r="E112" t="str">
            <v>23-25 Rotherhithe Old Road, London, SE16 2PP</v>
          </cell>
          <cell r="F112">
            <v>7.9460000000000003E-2</v>
          </cell>
          <cell r="G112">
            <v>0</v>
          </cell>
          <cell r="H112">
            <v>0</v>
          </cell>
          <cell r="I112">
            <v>16</v>
          </cell>
          <cell r="J112">
            <v>0</v>
          </cell>
          <cell r="K112" t="str">
            <v xml:space="preserve">Site allocation capacity figure included therefore 6-15 year supply. </v>
          </cell>
        </row>
        <row r="113">
          <cell r="A113" t="str">
            <v>CWAAP10</v>
          </cell>
          <cell r="B113" t="str">
            <v>Rotherhithe</v>
          </cell>
          <cell r="C113" t="str">
            <v>11/AP/0963</v>
          </cell>
          <cell r="D113" t="str">
            <v xml:space="preserve">Approval </v>
          </cell>
          <cell r="E113" t="str">
            <v>41-55 Rotherhithe Old Road</v>
          </cell>
          <cell r="F113">
            <v>6.9500000000000006E-2</v>
          </cell>
          <cell r="G113">
            <v>17</v>
          </cell>
          <cell r="H113">
            <v>17</v>
          </cell>
          <cell r="I113">
            <v>0</v>
          </cell>
          <cell r="J113">
            <v>40766</v>
          </cell>
          <cell r="K113" t="str">
            <v xml:space="preserve">Under construction. </v>
          </cell>
        </row>
        <row r="114">
          <cell r="A114" t="str">
            <v>CWAAP 15</v>
          </cell>
          <cell r="B114" t="str">
            <v>Surrey Docks</v>
          </cell>
          <cell r="C114" t="str">
            <v>16/AP/2681</v>
          </cell>
          <cell r="D114" t="str">
            <v>SHLAA</v>
          </cell>
          <cell r="E114" t="str">
            <v>Former Odessa Street Youth Club, Commercial Pier Wharf, Odessa Street, London SE16</v>
          </cell>
          <cell r="F114">
            <v>0.29399999999999998</v>
          </cell>
          <cell r="G114">
            <v>74</v>
          </cell>
          <cell r="H114">
            <v>74</v>
          </cell>
          <cell r="I114">
            <v>0</v>
          </cell>
          <cell r="J114">
            <v>0</v>
          </cell>
          <cell r="K114" t="str">
            <v>Under construction.</v>
          </cell>
        </row>
        <row r="115">
          <cell r="A115" t="str">
            <v>NSP 79</v>
          </cell>
          <cell r="B115" t="str">
            <v>Rotherhithe</v>
          </cell>
          <cell r="C115">
            <v>0</v>
          </cell>
          <cell r="D115" t="str">
            <v xml:space="preserve">Site allocation </v>
          </cell>
          <cell r="E115" t="str">
            <v>Croft Street Depot</v>
          </cell>
          <cell r="F115">
            <v>0.47110000000000002</v>
          </cell>
          <cell r="G115">
            <v>56</v>
          </cell>
          <cell r="H115">
            <v>0</v>
          </cell>
          <cell r="I115">
            <v>56</v>
          </cell>
          <cell r="J115">
            <v>0</v>
          </cell>
          <cell r="K115" t="str">
            <v xml:space="preserve">Site allocation capacity figure included therefore 6-15 year supply. </v>
          </cell>
        </row>
        <row r="116">
          <cell r="A116" t="str">
            <v>NSP83</v>
          </cell>
          <cell r="B116" t="str">
            <v>North Walworth</v>
          </cell>
          <cell r="C116">
            <v>0</v>
          </cell>
          <cell r="D116" t="str">
            <v>Site allocation</v>
          </cell>
          <cell r="E116" t="str">
            <v>Morrisons, Walworth Road</v>
          </cell>
          <cell r="F116">
            <v>0.51139999999999997</v>
          </cell>
          <cell r="G116">
            <v>129</v>
          </cell>
          <cell r="H116">
            <v>0</v>
          </cell>
          <cell r="I116">
            <v>129</v>
          </cell>
          <cell r="J116" t="str">
            <v>N/A</v>
          </cell>
          <cell r="K116" t="str">
            <v xml:space="preserve">Site allocation capacity figure included therefore 6-15 year supply. </v>
          </cell>
        </row>
        <row r="117">
          <cell r="A117" t="str">
            <v>NSP84</v>
          </cell>
          <cell r="B117" t="str">
            <v xml:space="preserve">Faraday </v>
          </cell>
          <cell r="C117">
            <v>0</v>
          </cell>
          <cell r="D117" t="str">
            <v>Site allocation</v>
          </cell>
          <cell r="E117" t="str">
            <v>330-344 Walworth Road</v>
          </cell>
          <cell r="F117">
            <v>0.26919999999999999</v>
          </cell>
          <cell r="G117">
            <v>46</v>
          </cell>
          <cell r="H117">
            <v>0</v>
          </cell>
          <cell r="I117">
            <v>46</v>
          </cell>
          <cell r="J117" t="str">
            <v>N/A</v>
          </cell>
          <cell r="K117" t="str">
            <v xml:space="preserve">Site allocation capacity figure included therefore 6-15 year supply. </v>
          </cell>
        </row>
        <row r="118">
          <cell r="A118" t="str">
            <v>NSP85</v>
          </cell>
          <cell r="B118" t="str">
            <v xml:space="preserve">North Walworth </v>
          </cell>
          <cell r="C118" t="str">
            <v xml:space="preserve">13/AP/1122 </v>
          </cell>
          <cell r="D118" t="str">
            <v xml:space="preserve">Approval </v>
          </cell>
          <cell r="E118" t="str">
            <v>Chatelain House, 182-202 Walworth Road, London, SE17 1JJ</v>
          </cell>
          <cell r="F118">
            <v>0.34</v>
          </cell>
          <cell r="G118">
            <v>54</v>
          </cell>
          <cell r="H118">
            <v>54</v>
          </cell>
          <cell r="I118">
            <v>0</v>
          </cell>
          <cell r="J118">
            <v>42361</v>
          </cell>
          <cell r="K118" t="str">
            <v>Under construction.</v>
          </cell>
        </row>
        <row r="119">
          <cell r="A119" t="str">
            <v>AAAP P1 (Phase 1)</v>
          </cell>
          <cell r="B119" t="str">
            <v xml:space="preserve">Faraday </v>
          </cell>
          <cell r="C119" t="str">
            <v>14/AP/3843</v>
          </cell>
          <cell r="D119" t="str">
            <v xml:space="preserve">Approval of Full </v>
          </cell>
          <cell r="E119" t="str">
            <v>Aylesbury Estate, Land bounded by Albany Road, Portland Street, Westmoreland Road and Bradenham Close, London SE17</v>
          </cell>
          <cell r="F119">
            <v>4.4000000000000004</v>
          </cell>
          <cell r="G119">
            <v>264</v>
          </cell>
          <cell r="H119">
            <v>276</v>
          </cell>
          <cell r="I119">
            <v>0</v>
          </cell>
          <cell r="J119">
            <v>42117</v>
          </cell>
          <cell r="K119" t="str">
            <v>First Development Site - full application - 842 units in total with net additional  276 units. 
S73 approved (17/AP/3885) to increase figure by 12 units from 830 units to 842. 
842 units (net additional 276) to be delivered between 2020-2023).</v>
          </cell>
        </row>
        <row r="120">
          <cell r="A120" t="str">
            <v>AAAP P2, P3, P4 (Phases 2, 3 and 4)</v>
          </cell>
          <cell r="B120" t="str">
            <v xml:space="preserve">Faraday </v>
          </cell>
          <cell r="C120" t="str">
            <v xml:space="preserve">14/AP/3844
</v>
          </cell>
          <cell r="D120" t="str">
            <v>Approval of Outline</v>
          </cell>
          <cell r="E120" t="str">
            <v>Aylesbury Estate, Land bounded by Albany Road, Portland Street, Bagshot Street, Alvey Street, East Street and Dawes Street, London SE17</v>
          </cell>
          <cell r="F120">
            <v>26.5</v>
          </cell>
          <cell r="G120">
            <v>543</v>
          </cell>
          <cell r="H120">
            <v>0</v>
          </cell>
          <cell r="I120">
            <v>665</v>
          </cell>
          <cell r="J120">
            <v>42117</v>
          </cell>
          <cell r="K120" t="str">
            <v xml:space="preserve">This is an outline application for 2,745 units (2,623 with 122 units approved in RM taken out), net increase of 665 units. The net capacity figure excludes the housing approved in the reserved matters - 16/AP/2800 (122 homes). </v>
          </cell>
        </row>
        <row r="121">
          <cell r="A121" t="str">
            <v xml:space="preserve">AAAP P2 (Phase 2) </v>
          </cell>
          <cell r="B121" t="str">
            <v xml:space="preserve">Faraday </v>
          </cell>
          <cell r="C121" t="str">
            <v>16/AP/2800</v>
          </cell>
          <cell r="D121" t="str">
            <v>Approval of Reserved Matters</v>
          </cell>
          <cell r="E121" t="str">
            <v>Plot 18 (Phase 2a in original application) – Ayelsbury Estate, Land bounded by Albany Road, Portland Street, Bagshot Street, Alvey Street, East Street and Dawes Street, London SE17</v>
          </cell>
          <cell r="F121">
            <v>26.5</v>
          </cell>
          <cell r="G121">
            <v>122</v>
          </cell>
          <cell r="H121">
            <v>122</v>
          </cell>
          <cell r="I121">
            <v>0</v>
          </cell>
          <cell r="J121">
            <v>42710</v>
          </cell>
          <cell r="K121" t="str">
            <v>122 units of the 2,745 approved under 14/AP/3844.  
122 units to be completed at 2021/22.</v>
          </cell>
        </row>
        <row r="122">
          <cell r="A122">
            <v>0</v>
          </cell>
          <cell r="B122" t="str">
            <v xml:space="preserve">North Walworth </v>
          </cell>
          <cell r="C122" t="str">
            <v>12/AP/1092</v>
          </cell>
          <cell r="D122" t="str">
            <v>Approval</v>
          </cell>
          <cell r="E122" t="str">
            <v xml:space="preserve">Plot H2 West Grove within Land Bounded by Plot H1 of the Elephant Masterplan to the north, Plot H7 of the Elephant Masterplan to the east, Heygate Street to the South, and Walworth Road to the west </v>
          </cell>
          <cell r="F122">
            <v>0.51859999999999995</v>
          </cell>
          <cell r="G122">
            <v>2689</v>
          </cell>
          <cell r="H122">
            <v>0</v>
          </cell>
          <cell r="I122">
            <v>0</v>
          </cell>
          <cell r="J122">
            <v>41360</v>
          </cell>
          <cell r="K122" t="str">
            <v>Heygate Masterplan</v>
          </cell>
        </row>
        <row r="123">
          <cell r="A123">
            <v>0</v>
          </cell>
          <cell r="B123" t="str">
            <v>North Walworth</v>
          </cell>
          <cell r="C123" t="str">
            <v>14/AP/3438</v>
          </cell>
          <cell r="D123" t="str">
            <v>Approval</v>
          </cell>
          <cell r="E123" t="str">
            <v>Plot H2 West Grove within Land Bounded by Plot H1 of the Elephant Park Masterplan to the North, Plot H7 of the Elephant Park Master to the East, Heygate Street to the South and Walworth Road to the West</v>
          </cell>
          <cell r="F123" t="str">
            <v xml:space="preserve">1.71 together with H3 </v>
          </cell>
          <cell r="G123">
            <v>365</v>
          </cell>
          <cell r="H123">
            <v>1222</v>
          </cell>
          <cell r="I123">
            <v>0</v>
          </cell>
          <cell r="J123">
            <v>41981</v>
          </cell>
          <cell r="K123" t="str">
            <v>Under construction</v>
          </cell>
        </row>
        <row r="124">
          <cell r="A124">
            <v>0</v>
          </cell>
          <cell r="B124" t="str">
            <v>North Walworth</v>
          </cell>
          <cell r="C124" t="str">
            <v>14/AP/3439</v>
          </cell>
          <cell r="D124" t="str">
            <v>Approval</v>
          </cell>
          <cell r="E124" t="str">
            <v>PLOT H3 WEST GROVE WITHIN LAND BOUNDED BY HEYGATE STREET TO THE NORTH PLOT H6 OF THE ELEPHANT PARK MASTERPLAN TO THE EAST, THE OLD TOWN HALL TO THE SOUTH AND WALWORTH ROAD TO THE WEST</v>
          </cell>
          <cell r="F124" t="str">
            <v>1.71 together with H2</v>
          </cell>
          <cell r="G124">
            <v>228</v>
          </cell>
          <cell r="H124">
            <v>0</v>
          </cell>
          <cell r="I124">
            <v>0</v>
          </cell>
          <cell r="J124">
            <v>41976</v>
          </cell>
          <cell r="K124" t="str">
            <v>Under construction</v>
          </cell>
        </row>
        <row r="125">
          <cell r="A125">
            <v>0</v>
          </cell>
          <cell r="B125" t="str">
            <v>North Walworth</v>
          </cell>
          <cell r="C125" t="str">
            <v>17/AP/1718</v>
          </cell>
          <cell r="D125" t="str">
            <v>Approval</v>
          </cell>
          <cell r="E125" t="str">
            <v>Plot H2 West Grove within land bounded by Plot H1 of the Elephant Park Masterplan to the North, Plot H7 of the Elephant Park Master to the East, Heygate Street to the South and Walworth Road to the West</v>
          </cell>
          <cell r="F125" t="str">
            <v>N/A</v>
          </cell>
          <cell r="G125">
            <v>2</v>
          </cell>
          <cell r="H125">
            <v>0</v>
          </cell>
          <cell r="I125">
            <v>0</v>
          </cell>
          <cell r="J125">
            <v>42888</v>
          </cell>
          <cell r="K125" t="str">
            <v xml:space="preserve">Under construction </v>
          </cell>
        </row>
        <row r="126">
          <cell r="A126">
            <v>0</v>
          </cell>
          <cell r="B126" t="str">
            <v>North Walworth</v>
          </cell>
          <cell r="C126" t="str">
            <v>17/AP/0693</v>
          </cell>
          <cell r="D126" t="str">
            <v>Approval</v>
          </cell>
          <cell r="E126" t="str">
            <v>Plot H4 within land bounded by New Kent Road to the North, Plot H5 of the Elephant Park Masterplan to the East, the Elephant Park to the South and Elephant One to the West</v>
          </cell>
          <cell r="F126" t="str">
            <v>1.71 together with H5</v>
          </cell>
          <cell r="G126">
            <v>445</v>
          </cell>
          <cell r="H126">
            <v>0</v>
          </cell>
          <cell r="I126">
            <v>0</v>
          </cell>
          <cell r="J126">
            <v>42881</v>
          </cell>
          <cell r="K126" t="str">
            <v xml:space="preserve">Under construction </v>
          </cell>
        </row>
        <row r="127">
          <cell r="A127">
            <v>0</v>
          </cell>
          <cell r="B127" t="str">
            <v>North Walworth</v>
          </cell>
          <cell r="C127" t="str">
            <v>17/AP/2269</v>
          </cell>
          <cell r="D127" t="str">
            <v>Approval</v>
          </cell>
          <cell r="E127" t="str">
            <v>Plot H5 within land bound by New Kent Road (A201) to the North, Rodney Place and Rodney Road to the East, Wansey Street to the South and Walworth Road (A215) and Elephant Road to the West, London SE17</v>
          </cell>
          <cell r="F127" t="str">
            <v>1.71 together with H4</v>
          </cell>
          <cell r="G127">
            <v>384</v>
          </cell>
          <cell r="H127">
            <v>0</v>
          </cell>
          <cell r="I127">
            <v>0</v>
          </cell>
          <cell r="J127">
            <v>43000</v>
          </cell>
          <cell r="K127" t="str">
            <v xml:space="preserve">Under construction. </v>
          </cell>
        </row>
        <row r="128">
          <cell r="A128">
            <v>0</v>
          </cell>
          <cell r="B128" t="str">
            <v>North Walworth</v>
          </cell>
          <cell r="C128" t="str">
            <v>18/AP/1862</v>
          </cell>
          <cell r="D128" t="str">
            <v>Approval</v>
          </cell>
          <cell r="E128" t="str">
            <v>Plot H11A within land bound by New Kent Road to the North, Rodney Place to the East, Plot H11B and Elephant Park to the South and Plot H5 to the West</v>
          </cell>
          <cell r="F128">
            <v>0.53500000000000003</v>
          </cell>
          <cell r="G128">
            <v>222</v>
          </cell>
          <cell r="H128">
            <v>0</v>
          </cell>
          <cell r="I128">
            <v>0</v>
          </cell>
          <cell r="J128">
            <v>43371</v>
          </cell>
          <cell r="K128" t="str">
            <v xml:space="preserve">Full planning permission approved. </v>
          </cell>
        </row>
        <row r="129">
          <cell r="A129">
            <v>0</v>
          </cell>
          <cell r="B129" t="str">
            <v>North Walworth</v>
          </cell>
          <cell r="C129" t="str">
            <v>18/AP/1863</v>
          </cell>
          <cell r="D129" t="str">
            <v>Approval</v>
          </cell>
          <cell r="E129" t="str">
            <v>Plot H11B within land bound by plot H11A and Elephant Park to the North, Rodney Place and Rodney Road to the East, Heygate Street to the South and Plot H7 to the West</v>
          </cell>
          <cell r="F129">
            <v>0.42</v>
          </cell>
          <cell r="G129">
            <v>259</v>
          </cell>
          <cell r="H129">
            <v>0</v>
          </cell>
          <cell r="I129">
            <v>0</v>
          </cell>
          <cell r="J129">
            <v>43371</v>
          </cell>
          <cell r="K129" t="str">
            <v xml:space="preserve">Full planning permission approved. </v>
          </cell>
        </row>
        <row r="130">
          <cell r="A130">
            <v>0</v>
          </cell>
          <cell r="B130" t="str">
            <v>North Walworth</v>
          </cell>
          <cell r="C130" t="str">
            <v>19/AP/1166</v>
          </cell>
          <cell r="D130" t="str">
            <v xml:space="preserve">Live application </v>
          </cell>
          <cell r="E130" t="str">
            <v>Plot H7 Heygate Street within land bounded by Elephant Park to the North, Plot H2 to the West, Heygate Street to the South and H11B to the East, London SE17</v>
          </cell>
          <cell r="F130">
            <v>0.74909999999999999</v>
          </cell>
          <cell r="G130">
            <v>424</v>
          </cell>
          <cell r="H130">
            <v>0</v>
          </cell>
          <cell r="I130">
            <v>0</v>
          </cell>
          <cell r="J130" t="str">
            <v>TBC</v>
          </cell>
          <cell r="K130" t="str">
            <v xml:space="preserve">Live application. </v>
          </cell>
        </row>
        <row r="131">
          <cell r="A131" t="str">
            <v>N/A</v>
          </cell>
          <cell r="B131" t="str">
            <v>N/A</v>
          </cell>
          <cell r="C131">
            <v>0</v>
          </cell>
          <cell r="D131" t="str">
            <v xml:space="preserve">SHLAA </v>
          </cell>
          <cell r="E131" t="str">
            <v>N/A</v>
          </cell>
          <cell r="F131" t="str">
            <v>N/A</v>
          </cell>
          <cell r="G131">
            <v>184</v>
          </cell>
          <cell r="H131">
            <v>0</v>
          </cell>
          <cell r="I131">
            <v>184</v>
          </cell>
          <cell r="J131" t="str">
            <v>N/A</v>
          </cell>
          <cell r="K131" t="str">
            <v>The SHLAA sites have been checked against approved planning permissions and site allocations. Any remaining site SHLAA site capacity have been added up.</v>
          </cell>
        </row>
        <row r="132">
          <cell r="A132">
            <v>0</v>
          </cell>
          <cell r="B132" t="str">
            <v>N/A</v>
          </cell>
          <cell r="C132">
            <v>0</v>
          </cell>
          <cell r="D132" t="str">
            <v xml:space="preserve">New Council Homes Delivery Programme </v>
          </cell>
          <cell r="E132">
            <v>0</v>
          </cell>
          <cell r="F132">
            <v>0</v>
          </cell>
          <cell r="G132">
            <v>1426</v>
          </cell>
          <cell r="H132">
            <v>0</v>
          </cell>
          <cell r="I132">
            <v>0</v>
          </cell>
          <cell r="J132">
            <v>0</v>
          </cell>
          <cell r="K132" t="str">
            <v>Capacity planned for 1426 homes before 2022. 1426 is not included in 10563 figure.</v>
          </cell>
        </row>
      </sheetData>
      <sheetData sheetId="1">
        <row r="1">
          <cell r="A1" t="str">
            <v>5 and 15 Year Housing Land Supply Appendix 2</v>
          </cell>
        </row>
        <row r="2">
          <cell r="A2" t="str">
            <v>This appendix includes all extant planning permissions, some of which are already under construction. To ensure there is no double counting, any planning permissions that have been accounted for in Appendix 1 have been removed from Appendix 2.</v>
          </cell>
        </row>
        <row r="7">
          <cell r="A7" t="str">
            <v>Planning application reference</v>
          </cell>
          <cell r="B7" t="str">
            <v>Permission Status</v>
          </cell>
          <cell r="C7" t="str">
            <v xml:space="preserve">Ward name </v>
          </cell>
          <cell r="D7" t="str">
            <v>Address (Schemes)</v>
          </cell>
          <cell r="E7" t="str">
            <v>Net site capacity</v>
          </cell>
          <cell r="F7" t="str">
            <v>Development Description</v>
          </cell>
        </row>
        <row r="8">
          <cell r="A8" t="str">
            <v>12-AP-2900</v>
          </cell>
          <cell r="B8" t="str">
            <v>Started</v>
          </cell>
          <cell r="C8" t="str">
            <v>Champion Hill</v>
          </cell>
          <cell r="D8" t="str">
            <v>1 Stories Mews, Stories Road, SE5 8JJ</v>
          </cell>
          <cell r="E8">
            <v>1</v>
          </cell>
          <cell r="F8" t="str">
            <v>Demolition of existing disused garages and construction of a 3-bedroom two storey mews house with parking to the rear.</v>
          </cell>
        </row>
        <row r="9">
          <cell r="A9" t="str">
            <v>12-AP-3558</v>
          </cell>
          <cell r="B9" t="str">
            <v>Started</v>
          </cell>
          <cell r="C9" t="str">
            <v>Borough and Bankside</v>
          </cell>
          <cell r="D9" t="str">
            <v>90-91 &amp; 92, Blackfriars Road, Ufford Street, SE1 8HW</v>
          </cell>
          <cell r="E9">
            <v>53</v>
          </cell>
          <cell r="F9"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row>
        <row r="10">
          <cell r="A10" t="str">
            <v>12-AP-3850</v>
          </cell>
          <cell r="B10" t="str">
            <v>Started</v>
          </cell>
          <cell r="C10" t="str">
            <v>Rye Lane</v>
          </cell>
          <cell r="D10" t="str">
            <v>First Floor, 91-95 Rye Lane, SE15 5EZ</v>
          </cell>
          <cell r="E10">
            <v>9</v>
          </cell>
          <cell r="F10" t="str">
            <v>Conversion of first floor to provide nine flats to include private and communal amenity areas, domestic storage, landscaping, cycle and refuse provision</v>
          </cell>
        </row>
        <row r="11">
          <cell r="A11" t="str">
            <v>13-AP-0145</v>
          </cell>
          <cell r="B11" t="str">
            <v>Started</v>
          </cell>
          <cell r="C11" t="str">
            <v>Chaucer</v>
          </cell>
          <cell r="D11" t="str">
            <v>325 Borough High Street, King's Place, SE1 1JH</v>
          </cell>
          <cell r="E11">
            <v>5</v>
          </cell>
          <cell r="F11" t="str">
            <v>Demolition of existing 3 storey (plus basement) building and the erection of a 6 storey (plus basement) mixed use development comprising: - Commercial [A1,A2 and B1] space at basement and ground level - 5 no. two bedroom residential apartment units on the floors above.</v>
          </cell>
        </row>
        <row r="12">
          <cell r="A12" t="str">
            <v>13-AP-0397</v>
          </cell>
          <cell r="B12" t="str">
            <v>Started</v>
          </cell>
          <cell r="C12" t="str">
            <v>Nunhead and Queen's Road</v>
          </cell>
          <cell r="D12" t="str">
            <v>Land at Maya Close and Gordon Close, SE15 2AQ</v>
          </cell>
          <cell r="E12">
            <v>3</v>
          </cell>
          <cell r="F12" t="str">
            <v>Erection of a building on ground, first and second floor levels comprising three flats (1 x 1 bed, 2 person flat and 2 x 2 bed, 3 persons flats).</v>
          </cell>
        </row>
        <row r="13">
          <cell r="A13" t="str">
            <v>13-AP-2212</v>
          </cell>
          <cell r="B13" t="str">
            <v>Started</v>
          </cell>
          <cell r="C13" t="str">
            <v>Dulwich Wood</v>
          </cell>
          <cell r="D13" t="str">
            <v>102 Alleyn Road, SE21 8AH</v>
          </cell>
          <cell r="E13">
            <v>1</v>
          </cell>
          <cell r="F13" t="str">
            <v>Demolition of existing building and reconstruction to provide a two storey (with roof accommodation) single family dwellinghouse to mirror the design of the existing building incorporating a basement extension with front and rear lightwells, single storey side addition, rear dormer windows, part one/part two storey rear addition and hard/soft landscaping</v>
          </cell>
        </row>
        <row r="14">
          <cell r="A14" t="str">
            <v>13-AP-4587</v>
          </cell>
          <cell r="B14" t="str">
            <v>Started</v>
          </cell>
          <cell r="C14" t="str">
            <v>Borough and Bankside</v>
          </cell>
          <cell r="D14" t="str">
            <v>1 &amp; 3 Risborough Street, SE1 0HF</v>
          </cell>
          <cell r="E14">
            <v>1</v>
          </cell>
          <cell r="F14" t="str">
            <v>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v>
          </cell>
        </row>
        <row r="15">
          <cell r="A15" t="str">
            <v>14-AP-0175</v>
          </cell>
          <cell r="B15" t="str">
            <v>Started</v>
          </cell>
          <cell r="C15" t="str">
            <v>Camberwell Green</v>
          </cell>
          <cell r="D15" t="str">
            <v>16a and 166-176a (Evens), Wyndham Road, Camberwell Road, SE5</v>
          </cell>
          <cell r="E15">
            <v>77</v>
          </cell>
          <cell r="F15"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row>
        <row r="16">
          <cell r="A16" t="str">
            <v>14-AP-0415</v>
          </cell>
          <cell r="B16" t="str">
            <v>Started</v>
          </cell>
          <cell r="C16" t="str">
            <v>Rye Lane</v>
          </cell>
          <cell r="D16" t="str">
            <v>Second Floor, 91-95, Rye Lane, , SE15 5EZ</v>
          </cell>
          <cell r="E16">
            <v>9</v>
          </cell>
          <cell r="F16" t="str">
            <v>Erection of extension at second floor level to blocks at southern end of site to create nine residential units (2 x one bedroom, 5 x two bedroom and 2 x three bedroom) with sedum roof above; and associated cycle parking, refuse provision and landscaping at ground level at northern approach to site from Cerise Road</v>
          </cell>
        </row>
        <row r="17">
          <cell r="A17" t="str">
            <v>14-AP-0628</v>
          </cell>
          <cell r="B17" t="str">
            <v>Started</v>
          </cell>
          <cell r="C17" t="str">
            <v>North Bermondsey</v>
          </cell>
          <cell r="D17" t="str">
            <v>Millstream House, Jamaica Road, SE16 4BG</v>
          </cell>
          <cell r="E17">
            <v>2</v>
          </cell>
          <cell r="F17" t="str">
            <v>Demolition of existing garages and redevelopment to provide two, two storey terraced houses and associated landscaping.</v>
          </cell>
        </row>
        <row r="18">
          <cell r="A18" t="str">
            <v>14-AP-0635</v>
          </cell>
          <cell r="B18" t="str">
            <v>Started</v>
          </cell>
          <cell r="C18" t="str">
            <v>Dulwich Hill</v>
          </cell>
          <cell r="D18" t="str">
            <v>Land to The Rear of 153 Barry Road, SE22 0JP</v>
          </cell>
          <cell r="E18">
            <v>2</v>
          </cell>
          <cell r="F18" t="str">
            <v>Demolition of existing garage and erection of 2 x two-storey houses with cycle and refuse storage and associated access at land to rear of 153 Barry Road (Use Class C3).</v>
          </cell>
        </row>
        <row r="19">
          <cell r="A19" t="str">
            <v>14-AP-0741</v>
          </cell>
          <cell r="B19" t="str">
            <v>Started</v>
          </cell>
          <cell r="C19" t="str">
            <v xml:space="preserve">North Bermonsey </v>
          </cell>
          <cell r="D19" t="str">
            <v>Co-Operative Retail Services Ltd., 150 Spa Road, SE16 4AU</v>
          </cell>
          <cell r="E19">
            <v>1</v>
          </cell>
          <cell r="F19" t="str">
            <v>Change of use of vacant commercial unit (A1 Use Class) to provide a 2-bedroom residential dwelling (C3 Use Class).</v>
          </cell>
        </row>
        <row r="20">
          <cell r="A20" t="str">
            <v>14-AP-1302</v>
          </cell>
          <cell r="B20" t="str">
            <v>Started</v>
          </cell>
          <cell r="C20" t="str">
            <v>London Bridge &amp; West Bermondsey</v>
          </cell>
          <cell r="D20" t="str">
            <v>Fielden House, 28-42 London Bridge St and 21-27 St Thomas St, SE1</v>
          </cell>
          <cell r="E20">
            <v>148</v>
          </cell>
          <cell r="F20" t="str">
            <v>Demolition of existing buildings and erection of part 26 and part 16 storeys to provide 148 apartments (118 Use Class C3 and 30 flexible use C1/C3), with 1,800sqm (gross) of flexible retail space (Classes A1, A2, A3 and A4) at St Thomas Street and London Bridge Street (Concourse) levels, service area, three levels of basement including car parking (28 spaces) and associated hard and soft landscaping, amenity spaces and alterations to existing highways adjoining.</v>
          </cell>
        </row>
        <row r="21">
          <cell r="A21" t="str">
            <v>14-AP-1676</v>
          </cell>
          <cell r="B21" t="str">
            <v>Started</v>
          </cell>
          <cell r="C21" t="str">
            <v>Newington</v>
          </cell>
          <cell r="D21" t="str">
            <v>Elephant and Castle Day Nursery, 15 Hampton Street, SE17 3AN</v>
          </cell>
          <cell r="E21">
            <v>3</v>
          </cell>
          <cell r="F21" t="str">
            <v>Erection of a four storey building comprising 95sqm nursery (Class D1 use) to the ground floor level; x3 self contained 3 bed dwellings above; associated refuse, recycling and cycle storage at ground level.</v>
          </cell>
        </row>
        <row r="22">
          <cell r="A22" t="str">
            <v>14-AP-1968</v>
          </cell>
          <cell r="B22" t="str">
            <v>Started</v>
          </cell>
          <cell r="C22" t="str">
            <v>Borough and Bankside</v>
          </cell>
          <cell r="D22" t="str">
            <v>88 Borough High Street, SE1 1LL</v>
          </cell>
          <cell r="E22">
            <v>8</v>
          </cell>
          <cell r="F22" t="str">
            <v>Part demolition, alterations and extensions to existing building (including roof and rear extensions, alterations to existing shop front and elevations) and change of use of the building from education use (Use Class D1) to create 308sqm flexible retail space at ground floor (Use Classes A1/A2/A3/A4) and eight residential units above (Use Class C3 - comprising 3 x 1 bed, 4 x 2 bed, 1 x 3 bed).</v>
          </cell>
        </row>
        <row r="23">
          <cell r="A23" t="str">
            <v>14-AP-2219</v>
          </cell>
          <cell r="B23" t="str">
            <v>Started</v>
          </cell>
          <cell r="C23" t="str">
            <v>Surrey Docks</v>
          </cell>
          <cell r="D23" t="str">
            <v>113 Brunswick Quay, SE16 7PX</v>
          </cell>
          <cell r="E23">
            <v>1</v>
          </cell>
          <cell r="F23" t="str">
            <v>Erection of 3 storey rear extension to the existing 3 storey apartment building to enlarge the existing two flats and add one new 2 bed flat.</v>
          </cell>
        </row>
        <row r="24">
          <cell r="A24" t="str">
            <v>14-AP-2275</v>
          </cell>
          <cell r="B24" t="str">
            <v>Started</v>
          </cell>
          <cell r="C24" t="str">
            <v>London Bridge &amp; West Bermondsey</v>
          </cell>
          <cell r="D24" t="str">
            <v>146 Tanner St, SE1 2HG</v>
          </cell>
          <cell r="E24">
            <v>3</v>
          </cell>
          <cell r="F24" t="str">
            <v>Change of use of the ground floor and basement (Class A4 drinking establishment) to residential (Class C3). Demolition of part of the ground floor at the rear and erection of part one / part two / part three-storey rear extension and a roof extension to third floor of the existing building to provide 5 self-contained (3 new and 2 replacement) residential units including minor external alterations to the facade.</v>
          </cell>
        </row>
        <row r="25">
          <cell r="A25" t="str">
            <v>14-AP-2335</v>
          </cell>
          <cell r="B25" t="str">
            <v>Started</v>
          </cell>
          <cell r="C25" t="str">
            <v>Surrey Docks</v>
          </cell>
          <cell r="D25" t="str">
            <v>Conferencing Facility, 265 Rotherhithe Street, SE16 5EJ</v>
          </cell>
          <cell r="E25">
            <v>1</v>
          </cell>
          <cell r="F25" t="str">
            <v>Change of use of existing ex-hotel conferencing facility to residential and alterations to the building to create a single dwelling.</v>
          </cell>
        </row>
        <row r="26">
          <cell r="A26" t="str">
            <v>14-AP-2588</v>
          </cell>
          <cell r="B26" t="str">
            <v>Started</v>
          </cell>
          <cell r="C26" t="str">
            <v>Dulwich Village</v>
          </cell>
          <cell r="D26" t="str">
            <v>38 Carver Road, SE24 9LT</v>
          </cell>
          <cell r="E26">
            <v>2</v>
          </cell>
          <cell r="F26" t="str">
            <v>Change of use from offices (use class B1(a)) to x2 two bedroom flats (Use Class C3)</v>
          </cell>
        </row>
        <row r="27">
          <cell r="A27" t="str">
            <v>14-AP-3104</v>
          </cell>
          <cell r="B27" t="str">
            <v>Started</v>
          </cell>
          <cell r="C27" t="str">
            <v>Dulwich Village</v>
          </cell>
          <cell r="D27" t="str">
            <v>The Workshop Site, Land Bounded by Gilkes Place, Gilkes Crescent, Calton Avenue and Rear of 25 Dulwich Village, SE21 7BW</v>
          </cell>
          <cell r="E27">
            <v>12</v>
          </cell>
          <cell r="F27" t="str">
            <v>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v>
          </cell>
        </row>
        <row r="28">
          <cell r="A28" t="str">
            <v>14-AP-3277</v>
          </cell>
          <cell r="B28" t="str">
            <v>Started</v>
          </cell>
          <cell r="C28" t="str">
            <v>Camberwell Green</v>
          </cell>
          <cell r="D28" t="str">
            <v>Land At 1-12 Houseman Way, 30-51 Houseman Way and 90-106 Benhill Road, SE5</v>
          </cell>
          <cell r="E28">
            <v>33</v>
          </cell>
          <cell r="F28" t="str">
            <v>Demolition of the existing buildings to facilitate the redevelopment of the site and the provision of 89 residential units of accommodation (7x4 bed, 13x3 bed, 36x2 bed and 33x1 bed) in buildings ranging from 3 to 4 storeys in height, together with associated car parking, cycle parking and landscaping.</v>
          </cell>
        </row>
        <row r="29">
          <cell r="A29" t="str">
            <v>14-AP-3566</v>
          </cell>
          <cell r="B29" t="str">
            <v>Started</v>
          </cell>
          <cell r="C29" t="str">
            <v>Rye Lane</v>
          </cell>
          <cell r="D29" t="str">
            <v>Land Adjoining 82 Clayton Road, SE15 5JG</v>
          </cell>
          <cell r="E29">
            <v>2</v>
          </cell>
          <cell r="F29" t="str">
            <v>Erection of 2 storey (plus basement) building to accommodate 1 x 1 bed apartment and 1 x 2 bed dwelling with associated landscaping</v>
          </cell>
        </row>
        <row r="30">
          <cell r="A30" t="str">
            <v>14-AP-4171</v>
          </cell>
          <cell r="B30" t="str">
            <v>Started</v>
          </cell>
          <cell r="C30" t="str">
            <v>Chaucer</v>
          </cell>
          <cell r="D30" t="str">
            <v>43 Borough High Street, SE1 1LZ</v>
          </cell>
          <cell r="E30">
            <v>4</v>
          </cell>
          <cell r="F30" t="str">
            <v>Construction of a three-storey rear extension (between the first and third floor levels) and a single-storey mansard roof extension to provide 4no. residential units on the first, second, third and fourth floors.</v>
          </cell>
        </row>
        <row r="31">
          <cell r="A31" t="str">
            <v>14-AP-4623</v>
          </cell>
          <cell r="B31" t="str">
            <v>Started</v>
          </cell>
          <cell r="C31" t="str">
            <v>London Bridge &amp; West Bermondsey</v>
          </cell>
          <cell r="D31" t="str">
            <v>59-61 Borough High Street, SE1 1NE</v>
          </cell>
          <cell r="E31">
            <v>4</v>
          </cell>
          <cell r="F31" t="str">
            <v>Change of use of the hostel/hotel rooms (Use Class C1/sui generis) on the upper floors of the existing building_x000D_
and construction of a two storey rooftop extension to provide four residential apartments (Use Class C3)_x000D_
together with associated works to the rear elevation and to accommodate a new residential lobby, refuse store_x000D_
and cycle store at ground floor level.</v>
          </cell>
        </row>
        <row r="32">
          <cell r="A32" t="str">
            <v>14-AP-4814</v>
          </cell>
          <cell r="B32" t="str">
            <v>Started</v>
          </cell>
          <cell r="C32" t="str">
            <v>South Bermondsey</v>
          </cell>
          <cell r="D32" t="str">
            <v>266 Ambrose Street, SE16 3NY</v>
          </cell>
          <cell r="E32">
            <v>3</v>
          </cell>
          <cell r="F32" t="str">
            <v>Redevelopment of the site involving the demolition of existing structures and the erection of a three-storey building to provide a ground floor retail unit (use class A1), 2 x single bedroom studios and 1 x single bedroom flat to the upper floors.</v>
          </cell>
        </row>
        <row r="33">
          <cell r="A33" t="str">
            <v>15-AP-0162</v>
          </cell>
          <cell r="B33" t="str">
            <v>Started</v>
          </cell>
          <cell r="C33" t="str">
            <v>Old Kent Road</v>
          </cell>
          <cell r="D33" t="str">
            <v>1-3 Rotherhithe New Road, SE16 2AH</v>
          </cell>
          <cell r="E33">
            <v>6</v>
          </cell>
          <cell r="F33" t="str">
            <v>Demolition of existing building to preserve planning permission 07-AP-0422 for the 'Demolition of existing_x000D_
building and erection of a 4-storey building comprising a Class A1 retail unit at ground floor with 3 x 2 bedroom_x000D_
flats and 3 x 1 bedroom flats above, with balconies on first to third floor levels'</v>
          </cell>
        </row>
        <row r="34">
          <cell r="A34" t="str">
            <v>15-AP-0580</v>
          </cell>
          <cell r="B34" t="str">
            <v>Started</v>
          </cell>
          <cell r="C34" t="str">
            <v>Dulwich Wood</v>
          </cell>
          <cell r="D34" t="str">
            <v>Land to The Rear of 489 and 491 Lordship Lane, SE22 8JY</v>
          </cell>
          <cell r="E34">
            <v>1</v>
          </cell>
          <cell r="F34" t="str">
            <v>Conversion of an existing outbuilding to the rear of No 489 Lordship Lane into a two storey dwellinghouse with a single storey extension to side and associated amenity space and cycle and refuse stores to front; enlargement of existing lightwell to rear</v>
          </cell>
        </row>
        <row r="35">
          <cell r="A35" t="str">
            <v>15-AP-0627</v>
          </cell>
          <cell r="B35" t="str">
            <v>Started</v>
          </cell>
          <cell r="C35" t="str">
            <v>London Bridge &amp; West Bermondsey</v>
          </cell>
          <cell r="D35" t="str">
            <v>67-71 Tanner Street, SE1 3PL</v>
          </cell>
          <cell r="E35">
            <v>9</v>
          </cell>
          <cell r="F35" t="str">
            <v>Demolition of existing two storey building followed by the erection of an eight storey mixed-use building providing nine residential dwellings and 400 sqms of flexible commercial floor space (A1, A2, B1), provision of cycle storage, refuse storage and landscaped outdoor space.</v>
          </cell>
        </row>
        <row r="36">
          <cell r="A36" t="str">
            <v>15-AP-0801</v>
          </cell>
          <cell r="B36" t="str">
            <v>Started</v>
          </cell>
          <cell r="C36" t="str">
            <v>Dulwich</v>
          </cell>
          <cell r="D36" t="str">
            <v>24 Forest Hill Road, SE22 0RR</v>
          </cell>
          <cell r="E36">
            <v>1</v>
          </cell>
          <cell r="F36" t="str">
            <v>Change of use existing vacant laundrette (Sui Generis) on the ground floor to retail/financial and professional services (Class A1/A2); conversion of existing rear outbuilding to a two bedroom dwellinghouse (C3); erection of rear extension to connect the two buildings; installation of a window to south west elevation at first floor level</v>
          </cell>
        </row>
        <row r="37">
          <cell r="A37" t="str">
            <v>15-AP-0904</v>
          </cell>
          <cell r="B37" t="str">
            <v>Started</v>
          </cell>
          <cell r="C37" t="str">
            <v>North Walworth</v>
          </cell>
          <cell r="D37" t="str">
            <v>2-6 Occupation Road, SE17 3BE</v>
          </cell>
          <cell r="E37">
            <v>24</v>
          </cell>
          <cell r="F37" t="str">
            <v>Demolition of existing building and redevelopment to provide 1,112sqm (GIA) of business floorspace (B1c) and_x000D_
24 residential units (C3)(18x 2 bed and 6x 3 bed), alterations to the existing access and commercial parking,_x000D_
provision of disabled residential parking and associated public realm improvements.</v>
          </cell>
        </row>
        <row r="38">
          <cell r="A38" t="str">
            <v>15-AP-0996</v>
          </cell>
          <cell r="B38" t="str">
            <v>Started</v>
          </cell>
          <cell r="C38" t="str">
            <v>Newington</v>
          </cell>
          <cell r="D38" t="str">
            <v>151 Camberwell New Road, SE5 0SU</v>
          </cell>
          <cell r="E38">
            <v>2</v>
          </cell>
          <cell r="F38" t="str">
            <v>Demolition of existing building and the erection of a replacement 4 storey building plus basement level accommodation, containing 4 x 2 bedroom flats together with refuse and cycle stores and hard and soft landscaping</v>
          </cell>
        </row>
        <row r="39">
          <cell r="A39" t="str">
            <v>15-AP-1062</v>
          </cell>
          <cell r="B39" t="str">
            <v>Started</v>
          </cell>
          <cell r="C39" t="str">
            <v>Newington</v>
          </cell>
          <cell r="D39" t="str">
            <v>Manor Place Depot Site, 17-21 &amp; 33 Manor Place, 30-34 &amp; 38a Penrose Street, Units 1-21 Matara Mews, SE17</v>
          </cell>
          <cell r="E39">
            <v>270</v>
          </cell>
          <cell r="F39"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row>
        <row r="40">
          <cell r="A40" t="str">
            <v>15-AP-1074</v>
          </cell>
          <cell r="B40" t="str">
            <v>Started</v>
          </cell>
          <cell r="C40" t="str">
            <v xml:space="preserve">North Bermonsey </v>
          </cell>
          <cell r="D40" t="str">
            <v>252 Jamiaca Road, SE16 4BD</v>
          </cell>
          <cell r="E40">
            <v>8</v>
          </cell>
          <cell r="F40" t="str">
            <v>Redevelopment of site to provide a six storey building comprising of a new scout hall (use class D1) and x8 flats (use class C3)</v>
          </cell>
        </row>
        <row r="41">
          <cell r="A41" t="str">
            <v>15-AP-1290</v>
          </cell>
          <cell r="B41" t="str">
            <v>Started</v>
          </cell>
          <cell r="C41" t="str">
            <v>Rye Lane</v>
          </cell>
          <cell r="D41" t="str">
            <v>122 Lyndhurst Way, SE15 4PT</v>
          </cell>
          <cell r="E41">
            <v>2</v>
          </cell>
          <cell r="F41" t="str">
            <v>Conversion of four bedroom dwellinghouse into three flats comprising ( x1 three bedroom unit; x1 two bedroom unit; and x1 one bedroom unit) including two storey side/rear infill extension and single storey rear extension</v>
          </cell>
        </row>
        <row r="42">
          <cell r="A42" t="str">
            <v>15-AP-1469</v>
          </cell>
          <cell r="B42" t="str">
            <v>Started</v>
          </cell>
          <cell r="C42" t="str">
            <v>Dulwich Village</v>
          </cell>
          <cell r="D42" t="str">
            <v>8 Frank Dixon Way, SE21 7BB</v>
          </cell>
          <cell r="E42">
            <v>1</v>
          </cell>
          <cell r="F42" t="str">
            <v>Erection of a new two storey dwellinghouse with accommodation to basement level and attic level</v>
          </cell>
        </row>
        <row r="43">
          <cell r="A43" t="str">
            <v>15-AP-1607</v>
          </cell>
          <cell r="B43" t="str">
            <v>Started</v>
          </cell>
          <cell r="C43" t="str">
            <v>North Walworth</v>
          </cell>
          <cell r="D43" t="str">
            <v>Temple Bar, 284-286 Walworth Road, SE17 2TE</v>
          </cell>
          <cell r="E43">
            <v>8</v>
          </cell>
          <cell r="F43" t="str">
            <v>Construction of a part three part four storey rear extension to provide eight self-contained flats (4x1 bed and 4x2 bed) (use class C3) with access from Carter Place including rooftop gardens and associated bin and cycle stores</v>
          </cell>
        </row>
        <row r="44">
          <cell r="A44" t="str">
            <v>15-AP-1663</v>
          </cell>
          <cell r="B44" t="str">
            <v>Started</v>
          </cell>
          <cell r="C44" t="str">
            <v>South Bermondsey</v>
          </cell>
          <cell r="D44" t="str">
            <v>262 Southwark Park Road, SE16 3RN</v>
          </cell>
          <cell r="E44">
            <v>1</v>
          </cell>
          <cell r="F44" t="str">
            <v xml:space="preserve">Demolition of part ground floor extension to the existing shop to create a new courtyard, erection of first floor rear extension and additional storey with mansard roof at second floor level to create 1 x 2-bedroom flat with a study room, over three floors together with associated amenity space and cycle and refuse bins storage area.  
</v>
          </cell>
        </row>
        <row r="45">
          <cell r="A45" t="str">
            <v>15-AP-1705</v>
          </cell>
          <cell r="B45" t="str">
            <v>Started</v>
          </cell>
          <cell r="C45" t="str">
            <v>Old Kent Road</v>
          </cell>
          <cell r="D45" t="str">
            <v>272 St James's Road, SE1 5JX</v>
          </cell>
          <cell r="E45">
            <v>34</v>
          </cell>
          <cell r="F45" t="str">
            <v>Demolition of existing petrol filling station and erection of building up to 8 storeys with residential accommodation 34 dwellings and 127sqm of flexible use (Class A1 or B1) at ground floor level only together with access, hard landscaping and other associated works.</v>
          </cell>
        </row>
        <row r="46">
          <cell r="A46" t="str">
            <v>15-AP-1930</v>
          </cell>
          <cell r="B46" t="str">
            <v>Started</v>
          </cell>
          <cell r="C46" t="str">
            <v>North Walworth</v>
          </cell>
          <cell r="D46" t="str">
            <v>1-3 East Street, SE17 2DJ</v>
          </cell>
          <cell r="E46">
            <v>6</v>
          </cell>
          <cell r="F46" t="str">
            <v>Erection of a first floor rear extension and new second and third floors to provide six studio flats including external extract ductwork on rear elevation</v>
          </cell>
        </row>
        <row r="47">
          <cell r="A47" t="str">
            <v>15-AP-2427</v>
          </cell>
          <cell r="B47" t="str">
            <v>Started</v>
          </cell>
          <cell r="C47" t="str">
            <v>Goose Green</v>
          </cell>
          <cell r="D47" t="str">
            <v>40-42 Barry Road, SE22 0UH</v>
          </cell>
          <cell r="E47">
            <v>2</v>
          </cell>
          <cell r="F47" t="str">
            <v xml:space="preserve">Construction of a two-storey rear extension and conversion of existing 3-bed and 2-bed flat on the first and second floors respectively to create two 2-bed flats and two 1-bed flats
</v>
          </cell>
        </row>
        <row r="48">
          <cell r="A48" t="str">
            <v>15-AP-2705</v>
          </cell>
          <cell r="B48" t="str">
            <v>Started</v>
          </cell>
          <cell r="C48" t="str">
            <v xml:space="preserve">St George's </v>
          </cell>
          <cell r="D48" t="str">
            <v>61 Webber Street and 24-28 Rushworth Street, SE1 0RY</v>
          </cell>
          <cell r="E48">
            <v>39</v>
          </cell>
          <cell r="F48"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row>
        <row r="49">
          <cell r="A49" t="str">
            <v>15-AP-2864</v>
          </cell>
          <cell r="B49" t="str">
            <v>Started</v>
          </cell>
          <cell r="C49" t="str">
            <v>Nunhead and Queen's Road</v>
          </cell>
          <cell r="D49" t="str">
            <v>91-93 Queens Road, SE15 2EZ</v>
          </cell>
          <cell r="E49">
            <v>10</v>
          </cell>
          <cell r="F49" t="str">
            <v>Demolition of existing building and erection of 5 storey mixed use scheme comprising of 200 sqm commercial space at ground floor level and 10 self contained dwellings (6 x 1 bed, 3 x 2 bed and 1 x 3 bed) on upper floors</v>
          </cell>
        </row>
        <row r="50">
          <cell r="A50" t="str">
            <v>15-AP-2952</v>
          </cell>
          <cell r="B50" t="str">
            <v>Started</v>
          </cell>
          <cell r="C50" t="str">
            <v>St Giles</v>
          </cell>
          <cell r="D50" t="str">
            <v>83 Bushey Hill Road, SE5 8QQ</v>
          </cell>
          <cell r="E50">
            <v>1</v>
          </cell>
          <cell r="F50" t="str">
            <v>Erection of a rear dormer and formation of roof terrace on part of three_x000D_
storey rear outrigger and conversion of house into two flats ( 1x one_x000D_
bedroom flat &amp; 1 x two bedroom flat).</v>
          </cell>
        </row>
        <row r="51">
          <cell r="A51" t="str">
            <v>15-AP-2957</v>
          </cell>
          <cell r="B51" t="str">
            <v>Started</v>
          </cell>
          <cell r="C51" t="str">
            <v>Dulwich Village</v>
          </cell>
          <cell r="D51" t="str">
            <v>Rear of 60 Dulwich Village, SE21 7AJ</v>
          </cell>
          <cell r="E51">
            <v>2</v>
          </cell>
          <cell r="F51" t="str">
            <v>Erection of two three bedroom semi-detached three storey houses including basement; with associated_x000D_
off-street parking and private gardens.</v>
          </cell>
        </row>
        <row r="52">
          <cell r="A52" t="str">
            <v>15-AP-3024</v>
          </cell>
          <cell r="B52" t="str">
            <v>Started</v>
          </cell>
          <cell r="C52" t="str">
            <v>Borough and Bankside</v>
          </cell>
          <cell r="D52" t="str">
            <v>Former Lesoco Campus, Ufford Street, SE1 8LE</v>
          </cell>
          <cell r="E52">
            <v>60</v>
          </cell>
          <cell r="F52"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row>
        <row r="53">
          <cell r="A53" t="str">
            <v>15-AP-3382</v>
          </cell>
          <cell r="B53" t="str">
            <v>Started</v>
          </cell>
          <cell r="C53" t="str">
            <v>Dulwich Wood</v>
          </cell>
          <cell r="D53" t="str">
            <v>Hillside, 9 Fountain Drive, SE19 1UP</v>
          </cell>
          <cell r="E53">
            <v>5</v>
          </cell>
          <cell r="F53" t="str">
            <v>Demolition of existing 2 storey dwelling; erection of 6 x4 bedroom houses with associated car parking, bin and_x000D_
bike stores; and landscaped gardens</v>
          </cell>
        </row>
        <row r="54">
          <cell r="A54" t="str">
            <v>15-AP-3399</v>
          </cell>
          <cell r="B54" t="str">
            <v>Submitted</v>
          </cell>
          <cell r="C54" t="str">
            <v>Champion Hill</v>
          </cell>
          <cell r="D54" t="str">
            <v>161 Denmark Hill, SE5 8EF</v>
          </cell>
          <cell r="E54">
            <v>10</v>
          </cell>
          <cell r="F54" t="str">
            <v>Demolition of existing office building (B1a) and construction of a four-storey terrace comprising 10 dwellinghouses (9no. 3-bed houses and 1no. 4-bed house) together with on-site car parking spaces (integral garages), outdoor amenity space and refuse and cycle storage.</v>
          </cell>
        </row>
        <row r="55">
          <cell r="A55" t="str">
            <v>15-AP-3406</v>
          </cell>
          <cell r="B55" t="str">
            <v>Started</v>
          </cell>
          <cell r="C55" t="str">
            <v>Chaucer</v>
          </cell>
          <cell r="D55" t="str">
            <v>77 tower Bridge Road, SE1 4TW</v>
          </cell>
          <cell r="E55">
            <v>1</v>
          </cell>
          <cell r="F55" t="str">
            <v>Creation of x1 two bedroom self contained flat on the first and second floor; alterations to shop-front</v>
          </cell>
        </row>
        <row r="56">
          <cell r="A56" t="str">
            <v>15-AP-3508</v>
          </cell>
          <cell r="B56" t="str">
            <v>Started</v>
          </cell>
          <cell r="C56" t="str">
            <v>North Bermondsey</v>
          </cell>
          <cell r="D56" t="str">
            <v>94 - 116 Southwark Park Road, SE16 3RR</v>
          </cell>
          <cell r="E56">
            <v>57</v>
          </cell>
          <cell r="F56" t="str">
            <v>Demolition of the existing building and redevelopment to provide 57 extra care dwellings in a part 2/part 5 storey building; hard and soft landscaping; cycle and parking facilities; plant areas and other ancillary work.</v>
          </cell>
        </row>
        <row r="57">
          <cell r="A57" t="str">
            <v>15-AP-3523</v>
          </cell>
          <cell r="B57" t="str">
            <v>Started</v>
          </cell>
          <cell r="C57" t="str">
            <v xml:space="preserve">North Bermonsey </v>
          </cell>
          <cell r="D57" t="str">
            <v>The Boatman Public House, 234 Jamaica Road, SE16 4BD</v>
          </cell>
          <cell r="E57">
            <v>8</v>
          </cell>
          <cell r="F57" t="str">
            <v>Demolition of existing public house and construction of a 5 storey building comprising 6 self-contained flats (use class C3) (5 x 2-bed and 1 x 3-bed) and a bar/pub (use class A4) at ground and basement level with associated cycle and refuse storage</v>
          </cell>
        </row>
        <row r="58">
          <cell r="A58" t="str">
            <v>15-AP-3659</v>
          </cell>
          <cell r="B58" t="str">
            <v>Started</v>
          </cell>
          <cell r="C58" t="str">
            <v>Dulwich Hill</v>
          </cell>
          <cell r="D58" t="str">
            <v>Land Adjacent to 3a, Friern Road, SE22 0AU</v>
          </cell>
          <cell r="E58">
            <v>1</v>
          </cell>
          <cell r="F58" t="str">
            <v>Erection of a 6-bedroom two storey dwellinghouse including roof terrace at first floor level; bicycle store;_x000D_
vehicle crossover; x2 parking bays and landscaping</v>
          </cell>
        </row>
        <row r="59">
          <cell r="A59" t="str">
            <v>15-AP-3886</v>
          </cell>
          <cell r="B59" t="str">
            <v>Started</v>
          </cell>
          <cell r="C59" t="str">
            <v>Chaucer</v>
          </cell>
          <cell r="D59" t="str">
            <v>25-29 Harper Road, SE1 6AW and Former Court Building, Swan Street, SE1 1DF</v>
          </cell>
          <cell r="E59">
            <v>64</v>
          </cell>
          <cell r="F59"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row>
        <row r="60">
          <cell r="A60" t="str">
            <v>15-AP-4014</v>
          </cell>
          <cell r="B60" t="str">
            <v>Started</v>
          </cell>
          <cell r="C60" t="str">
            <v>North Walworth</v>
          </cell>
          <cell r="D60" t="str">
            <v>1st and 2nd Floors, 213 Walworth Rd, SE17 1RL</v>
          </cell>
          <cell r="E60">
            <v>2</v>
          </cell>
          <cell r="F60" t="str">
            <v>Conversion of the existing first and second floor maisonette into 3 x self contained flats with mansard roof extension and two storey rear extension</v>
          </cell>
        </row>
        <row r="61">
          <cell r="A61" t="str">
            <v>15-AP-4391</v>
          </cell>
          <cell r="B61" t="str">
            <v>Started</v>
          </cell>
          <cell r="C61" t="str">
            <v>Chaucer</v>
          </cell>
          <cell r="D61" t="str">
            <v>55-57 tower Bridge Road, SE1 4TL</v>
          </cell>
          <cell r="E61">
            <v>8</v>
          </cell>
          <cell r="F61" t="str">
            <v>Demolition of existing buildings and erection of a new four-storey mixed use development comprising an A3/A5 class use unit at ground floor level and eight residential units above.</v>
          </cell>
        </row>
        <row r="62">
          <cell r="A62" t="str">
            <v>15-AP-4434</v>
          </cell>
          <cell r="B62" t="str">
            <v>Started</v>
          </cell>
          <cell r="C62" t="str">
            <v>Goose Green</v>
          </cell>
          <cell r="D62" t="str">
            <v>78 Crystal Palace Road, SE22 9EY</v>
          </cell>
          <cell r="E62">
            <v>1</v>
          </cell>
          <cell r="F62" t="str">
            <v>Conversion of a single three storey semi-detached house into 1 x one bedroom and 1 x three bedroom flats; including the erection of a part two, part one storey rear extension, alterations to rear outrigger to provide separate access to amenity space for the lower ground floor flat and upper ground floor/first floor flat.</v>
          </cell>
        </row>
        <row r="63">
          <cell r="A63" t="str">
            <v>15-AP-4440</v>
          </cell>
          <cell r="B63" t="str">
            <v>Started</v>
          </cell>
          <cell r="C63" t="str">
            <v>North Walworth</v>
          </cell>
          <cell r="D63" t="str">
            <v>5 Morecambe Street, SE17 1DX</v>
          </cell>
          <cell r="E63">
            <v>2</v>
          </cell>
          <cell r="F63" t="str">
            <v>Erection four-storey building comprising artist studio (B1 Use Class) to ground-floor with 2 x 2 bed_x000D_
self-contained apartments above.</v>
          </cell>
        </row>
        <row r="64">
          <cell r="A64" t="str">
            <v>15-AP-4723</v>
          </cell>
          <cell r="B64" t="str">
            <v>Started</v>
          </cell>
          <cell r="C64" t="str">
            <v>South Bermondsey</v>
          </cell>
          <cell r="D64" t="str">
            <v>196 Southwark Park Road, SE16 3RP</v>
          </cell>
          <cell r="E64">
            <v>10</v>
          </cell>
          <cell r="F64" t="str">
            <v>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v>
          </cell>
        </row>
        <row r="65">
          <cell r="A65" t="str">
            <v>15-AP-4790</v>
          </cell>
          <cell r="B65" t="str">
            <v>Started</v>
          </cell>
          <cell r="C65" t="str">
            <v>Chaucer</v>
          </cell>
          <cell r="D65" t="str">
            <v>148-150 Long Lane, SE1 4BS</v>
          </cell>
          <cell r="E65">
            <v>1</v>
          </cell>
          <cell r="F65" t="str">
            <v>Change of Use from B1 (office) to C3 residential, comprising of 1 x 3 bed 6 person dwelling; new entrance, erectin oof external stairs from lower ground floor to ground floor level at rear, roof terrace and restoration of interiors.  Including the fixing shut and obscure glazing of 9 windows on the shared boundary windows to 150 Long Lane.</v>
          </cell>
        </row>
        <row r="66">
          <cell r="A66" t="str">
            <v>15-AP-4964</v>
          </cell>
          <cell r="B66" t="str">
            <v>Started</v>
          </cell>
          <cell r="C66" t="str">
            <v>Dulwich Wood</v>
          </cell>
          <cell r="D66" t="str">
            <v>124 Gipsy Hill, SE19 1PL</v>
          </cell>
          <cell r="E66">
            <v>1</v>
          </cell>
          <cell r="F66" t="str">
            <v>Second floor rear extension and conversion of first and second floors to provide 2 one bedroom flats;_x000D_
formation of two front balconies and new windows and doors at first and second floors.</v>
          </cell>
        </row>
        <row r="67">
          <cell r="A67" t="str">
            <v>15-AP-5080</v>
          </cell>
          <cell r="B67" t="str">
            <v>Submitted</v>
          </cell>
          <cell r="C67" t="str">
            <v>Dulwich Wood</v>
          </cell>
          <cell r="D67" t="str">
            <v>83 Alleyn Park, SE21 8AA</v>
          </cell>
          <cell r="E67">
            <v>1</v>
          </cell>
          <cell r="F67" t="str">
            <v>Demolition of existing building and replacement with x2 three storey 5 bedroom houses with basements</v>
          </cell>
        </row>
        <row r="68">
          <cell r="A68" t="str">
            <v>16-AP-0131</v>
          </cell>
          <cell r="B68" t="str">
            <v>Submitted</v>
          </cell>
          <cell r="C68" t="str">
            <v>Rye Lane</v>
          </cell>
          <cell r="D68" t="str">
            <v>213 Rye Lane, SE15 4TP</v>
          </cell>
          <cell r="E68">
            <v>39</v>
          </cell>
          <cell r="F68"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row>
        <row r="69">
          <cell r="A69" t="str">
            <v>16-AP-0198</v>
          </cell>
          <cell r="B69" t="str">
            <v>Submitted</v>
          </cell>
          <cell r="C69" t="str">
            <v>London Bridge &amp; West Bermondsey</v>
          </cell>
          <cell r="D69" t="str">
            <v>16-18 tower Bridge Road, SE1 4TR</v>
          </cell>
          <cell r="E69">
            <v>8</v>
          </cell>
          <cell r="F69" t="str">
            <v>Demolition of existing buildings and construction of a four storey block of flats with accommodation to the basement level to accommodate 8 self-contained flats with balconies and roof terrace (comprising 2 x 2 bed, 2 x 1 bed flat and 4 x studio flats)</v>
          </cell>
        </row>
        <row r="70">
          <cell r="A70" t="str">
            <v>16-AP-0322</v>
          </cell>
          <cell r="B70" t="str">
            <v>Started</v>
          </cell>
          <cell r="C70" t="str">
            <v>Dulwich Wood</v>
          </cell>
          <cell r="D70" t="str">
            <v>1 Fountain Drive, SE19 1UW</v>
          </cell>
          <cell r="E70">
            <v>5</v>
          </cell>
          <cell r="F70" t="str">
            <v>Demolition of the existing vacant former dwelling, ancillary outbuilding and 6 x trees on the site (including 1 x TPO tree), and erection of 6 x self-contained houses (Class C3), with associated landscaping, car parking, tree protection, and planting of 15x new trees</v>
          </cell>
        </row>
        <row r="71">
          <cell r="A71" t="str">
            <v>16-AP-0347</v>
          </cell>
          <cell r="B71" t="str">
            <v>Started</v>
          </cell>
          <cell r="C71" t="str">
            <v>St Giles</v>
          </cell>
          <cell r="D71" t="str">
            <v>Former Florian Shops, 1-6, Dalwood Street,, , SE5 7DL</v>
          </cell>
          <cell r="E71">
            <v>28</v>
          </cell>
          <cell r="F71" t="str">
            <v>Demolition of existing building and construction of a five storey building comprising 28 self-contained flats (use class C3) including alterations to existing vehicular access, associated landscaping and car parking</v>
          </cell>
        </row>
        <row r="72">
          <cell r="A72" t="str">
            <v>16-AP-0563</v>
          </cell>
          <cell r="B72" t="str">
            <v>Started</v>
          </cell>
          <cell r="C72" t="str">
            <v>Newington</v>
          </cell>
          <cell r="D72" t="str">
            <v>Randall Court, 12 Steedman Street, SE17 3AF</v>
          </cell>
          <cell r="E72">
            <v>1</v>
          </cell>
          <cell r="F72" t="str">
            <v>Erection of roof extension to create 1X2 bedroom flat (Use Class C3)</v>
          </cell>
        </row>
        <row r="73">
          <cell r="A73" t="str">
            <v>16-AP-0660</v>
          </cell>
          <cell r="B73" t="str">
            <v>Submitted</v>
          </cell>
          <cell r="C73" t="str">
            <v>London Bridge &amp; West Bermondsey</v>
          </cell>
          <cell r="D73" t="str">
            <v>116 tower Bridge Road, SE1 3NG</v>
          </cell>
          <cell r="E73">
            <v>8</v>
          </cell>
          <cell r="F73" t="str">
            <v>Partial demolition of existing two-storey retail unit (Use Class A1) and construction of a part three-storey, part_x000D_
four-storey building comprising a 146sqm commercial unit on the ground-floor for either retail or_x000D_
restaurant/café use (A1/A3) and x8 self-contained residential units on the upper floors.</v>
          </cell>
        </row>
        <row r="74">
          <cell r="A74" t="str">
            <v>16-AP-0711</v>
          </cell>
          <cell r="B74" t="str">
            <v>Submitted</v>
          </cell>
          <cell r="C74" t="str">
            <v>Old Kent Road</v>
          </cell>
          <cell r="D74" t="str">
            <v>Units 3, St James Industrial Mews, 276 St Jamess Road, SE1 5JX</v>
          </cell>
          <cell r="E74">
            <v>8</v>
          </cell>
          <cell r="F74" t="str">
            <v>Change of use from office Use (Class B1(a)) to residential units (Class C3) (x3 x studios and 1 x one-bed at_x000D_
ground floor and x4 studios at first floor).</v>
          </cell>
        </row>
        <row r="75">
          <cell r="A75" t="str">
            <v>16-AP-0732</v>
          </cell>
          <cell r="B75" t="str">
            <v>Submitted</v>
          </cell>
          <cell r="C75" t="str">
            <v>London Bridge &amp; West Bermondsey</v>
          </cell>
          <cell r="D75" t="str">
            <v>2a Morocco Street, SE1 3HB</v>
          </cell>
          <cell r="E75">
            <v>1</v>
          </cell>
          <cell r="F75" t="str">
            <v>Replace existing single storey garage space with new enlarged garage with a new self contained 1 bedroom_x000D_
flat above for use of the garage owner, creating a live work unit.</v>
          </cell>
        </row>
        <row r="76">
          <cell r="A76" t="str">
            <v>16-AP-0929</v>
          </cell>
          <cell r="B76" t="str">
            <v>Submitted</v>
          </cell>
          <cell r="C76" t="str">
            <v>Goose Green</v>
          </cell>
          <cell r="D76" t="str">
            <v>Basement, Crown House 41-43, East Dulwich Road, SE22 9AN</v>
          </cell>
          <cell r="E76">
            <v>1</v>
          </cell>
          <cell r="F76" t="str">
            <v>Prior approval notification for conversion of the existing basement office (B1 use) to a studio flat (C3 use).</v>
          </cell>
        </row>
        <row r="77">
          <cell r="A77" t="str">
            <v>16-AP-0937</v>
          </cell>
          <cell r="B77" t="str">
            <v>Started</v>
          </cell>
          <cell r="C77" t="str">
            <v>Peckham Rye</v>
          </cell>
          <cell r="D77" t="str">
            <v>107 &amp; 109, Ivydale Road, SE15 3DT</v>
          </cell>
          <cell r="E77">
            <v>3</v>
          </cell>
          <cell r="F77" t="str">
            <v>Demolition of existing 2 x bungalows and erection of five terraced houses, including 3 x 4 bedroom, 1 x 3 bedroom and 1 x 2 bedroom houses with gardens and cycle and bin storage.</v>
          </cell>
        </row>
        <row r="78">
          <cell r="A78" t="str">
            <v>16-AP-1038</v>
          </cell>
          <cell r="B78" t="str">
            <v>Submitted</v>
          </cell>
          <cell r="C78" t="str">
            <v>Dulwich Hill</v>
          </cell>
          <cell r="D78" t="str">
            <v>200 Upland Road, SE22 0DH</v>
          </cell>
          <cell r="E78">
            <v>3</v>
          </cell>
          <cell r="F78" t="str">
            <v>Construction of a 2 storey plus basement 4 bedroom dwelling house on a previously undeveloped plot.</v>
          </cell>
        </row>
        <row r="79">
          <cell r="A79" t="str">
            <v>16-AP-1097</v>
          </cell>
          <cell r="B79" t="str">
            <v>Submitted</v>
          </cell>
          <cell r="C79" t="str">
            <v>Rye Lane</v>
          </cell>
          <cell r="D79" t="str">
            <v>13 Grummant Road, SE15 5NQ</v>
          </cell>
          <cell r="E79">
            <v>2</v>
          </cell>
          <cell r="F79" t="str">
            <v>Erection of three storey rear and side and single storey rear extension to existing 3 storey house to_x000D_
accommodate conversion into 3 flats (comprising 2 x 2 bed &amp; 1 x 1 bed)</v>
          </cell>
        </row>
        <row r="80">
          <cell r="A80" t="str">
            <v>16-AP-1107</v>
          </cell>
          <cell r="B80" t="str">
            <v>Started</v>
          </cell>
          <cell r="C80" t="str">
            <v>Old Kent Road</v>
          </cell>
          <cell r="D80" t="str">
            <v>Grasmere Point, Old Kent Road, SE15 1DU</v>
          </cell>
          <cell r="E80">
            <v>6</v>
          </cell>
          <cell r="F80" t="str">
            <v>Installation of external wall insulation and rain screen cladding to all elevations and balcony enclosures (some_x000D_
elevations 'light grey', some 'red-gold-purple' and balconies in 'dark grey' colour); installation of reglit glass to_x000D_
stairwell elevation; replacement of all the existing window units with new uPVC window units; installation of_x000D_
new uPVC windows at basement level; conversion of the part of the existing basement level (ancillary to C3_x000D_
use) to create x2 1-bedroomed-residential unit (C3 use) and a new entrance lobby with some of the existing_x000D_
plant and storage areas to be retained; creation of a new entrance porch; conversion of the existing podium_x000D_
level (ancillary to C3 use) to create x4 1-bedroomed residential units (C3 use); landscaping works to area_x000D_
immediately surrounding building (submitted under a separate application 16/AP/1160).</v>
          </cell>
        </row>
        <row r="81">
          <cell r="A81" t="str">
            <v>16-AP-1110</v>
          </cell>
          <cell r="B81" t="str">
            <v>Started</v>
          </cell>
          <cell r="C81" t="str">
            <v>South Bermondsey</v>
          </cell>
          <cell r="D81" t="str">
            <v>51-53 Blue Anchor Lane, SE16 3UL</v>
          </cell>
          <cell r="E81">
            <v>2</v>
          </cell>
          <cell r="F81" t="str">
            <v>Roof extension to create 2 new residential units</v>
          </cell>
        </row>
        <row r="82">
          <cell r="A82" t="str">
            <v>16-AP-1393</v>
          </cell>
          <cell r="B82" t="str">
            <v>Submitted</v>
          </cell>
          <cell r="C82" t="str">
            <v>Peckham</v>
          </cell>
          <cell r="D82" t="str">
            <v>95 Peckham Road, SE15 5LJ</v>
          </cell>
          <cell r="E82">
            <v>33</v>
          </cell>
          <cell r="F82" t="str">
            <v>Demolition of existing petrol filling station and erection of part-2, part-4 and part-6 storey residential_x000D_
development accommodating 33 dwellings, together with access, hard landscaping and other associated works.</v>
          </cell>
        </row>
        <row r="83">
          <cell r="A83" t="str">
            <v>16-AP-1554</v>
          </cell>
          <cell r="B83" t="str">
            <v>Started</v>
          </cell>
          <cell r="C83" t="str">
            <v> Dulwich Hill</v>
          </cell>
          <cell r="D83" t="str">
            <v>463a Lordship Lane, SE22 8JS</v>
          </cell>
          <cell r="E83">
            <v>2</v>
          </cell>
          <cell r="F83" t="str">
            <v>Conversion of dwellinghouse into three flats (x1 one bedroom flat and x2 two bedroom flats) facilitated by_x000D_
erection of ground floor extension, hip to gable roof extension and rear dormer extension</v>
          </cell>
        </row>
        <row r="84">
          <cell r="A84" t="str">
            <v>16-AP-1635</v>
          </cell>
          <cell r="B84" t="str">
            <v>Started</v>
          </cell>
          <cell r="C84" t="str">
            <v> Goose Green</v>
          </cell>
          <cell r="D84" t="str">
            <v>Tiffany Court, 67 Oakhurst Grove, SE22 9AG</v>
          </cell>
          <cell r="E84">
            <v>3</v>
          </cell>
          <cell r="F84" t="str">
            <v>Redevelopment of the car park to the rear of Tiffany Court to provide 3 x 1-bedroom flats. 9 plus 1 additional_x000D_
car parking spaces would be retained.</v>
          </cell>
        </row>
        <row r="85">
          <cell r="A85" t="str">
            <v>16-AP-1711</v>
          </cell>
          <cell r="B85" t="str">
            <v>Started</v>
          </cell>
          <cell r="C85" t="str">
            <v>Borough and Bankside</v>
          </cell>
          <cell r="D85" t="str">
            <v>Land Adjacent to 51 Ewer Street, SE1</v>
          </cell>
          <cell r="E85">
            <v>9</v>
          </cell>
          <cell r="F85" t="str">
            <v>Erection of a six storey building to provide nine residential units with Class B1 / Commercial use space at_x000D_
ground floor level.</v>
          </cell>
        </row>
        <row r="86">
          <cell r="A86" t="str">
            <v>16-AP-1781</v>
          </cell>
          <cell r="B86" t="str">
            <v>Started</v>
          </cell>
          <cell r="C86" t="str">
            <v>Rye Lane</v>
          </cell>
          <cell r="D86" t="str">
            <v>56-64 Blenheim Grove, SE15 4QS</v>
          </cell>
          <cell r="E86">
            <v>7</v>
          </cell>
          <cell r="F86" t="str">
            <v>Erection of 7 dwellings (1 x 5 bed house; 1 x 4 bed house; 1 x 3 bed house; 1 x 3 bed flat, 3 x 2 bed flats) with_x000D_
associated landscaping, bin and cycle storage facilities</v>
          </cell>
        </row>
        <row r="87">
          <cell r="A87" t="str">
            <v>16-AP-1971</v>
          </cell>
          <cell r="B87" t="str">
            <v>Submitted</v>
          </cell>
          <cell r="C87" t="str">
            <v>Faraday</v>
          </cell>
          <cell r="D87" t="str">
            <v>Rear of 258, Old Kent Road, SE1 5UB</v>
          </cell>
          <cell r="E87">
            <v>9</v>
          </cell>
          <cell r="F87" t="str">
            <v>Demolition of existing buildings and redevelopment of site to provide new residential development consisting of 9 No. apartments (5no. 1 bed, 4no. 2 beds) with private balconies and communal garden area</v>
          </cell>
        </row>
        <row r="88">
          <cell r="A88" t="str">
            <v>16-AP-2051</v>
          </cell>
          <cell r="B88" t="str">
            <v>Submitted</v>
          </cell>
          <cell r="C88" t="str">
            <v>Rye Lane</v>
          </cell>
          <cell r="D88" t="str">
            <v>38-44 Rye Lane, SE15 5BY</v>
          </cell>
          <cell r="E88">
            <v>27</v>
          </cell>
          <cell r="F88"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row>
        <row r="89">
          <cell r="A89" t="str">
            <v>16-AP-2066</v>
          </cell>
          <cell r="B89" t="str">
            <v>Started</v>
          </cell>
          <cell r="C89" t="str">
            <v>Borough and Bankside</v>
          </cell>
          <cell r="D89" t="str">
            <v>88-89 Blackfriars Road, SE1 8HA</v>
          </cell>
          <cell r="E89">
            <v>1</v>
          </cell>
          <cell r="F89" t="str">
            <v>Roof extension to accommodate x1 two bed unit with external amenity space, including external alterations.</v>
          </cell>
        </row>
        <row r="90">
          <cell r="A90" t="str">
            <v>16-AP-2075</v>
          </cell>
          <cell r="B90" t="str">
            <v>Submitted</v>
          </cell>
          <cell r="C90" t="str">
            <v>Borough and Bankside</v>
          </cell>
          <cell r="D90" t="str">
            <v>5 Vine Yard, SE1 1QL</v>
          </cell>
          <cell r="E90">
            <v>6</v>
          </cell>
          <cell r="F90" t="str">
            <v>Refurbishment and extension of existing building to provide employment floorspace (Use Class B1) and six_x000D_
residential apartments (Use Class C3) (3 x 2 bed, 1 x 1 bed and 2 x studios), refuse storage, cycle storage_x000D_
and other associated works.</v>
          </cell>
        </row>
        <row r="91">
          <cell r="A91" t="str">
            <v>16-AP-2090</v>
          </cell>
          <cell r="B91" t="str">
            <v>Submitted</v>
          </cell>
          <cell r="C91" t="str">
            <v>Camberwell Green</v>
          </cell>
          <cell r="D91" t="str">
            <v>138-142, Camberwell Road, SE5 0EE</v>
          </cell>
          <cell r="E91">
            <v>1</v>
          </cell>
          <cell r="F91" t="str">
            <v>Construction of one new floor to Nos. 138-140 to create two x 1-bedroom new flats and construction of one_x000D_
new floor to No. 142 to allow enlargement of existing second floor flat from 1-bedroom to 2-bedroom flat.</v>
          </cell>
        </row>
        <row r="92">
          <cell r="A92" t="str">
            <v>16-AP-2124</v>
          </cell>
          <cell r="B92" t="str">
            <v>Submitted</v>
          </cell>
          <cell r="C92" t="str">
            <v>Dulwich Hill</v>
          </cell>
          <cell r="D92" t="str">
            <v>9b Piermont Road, SE22 0LN</v>
          </cell>
          <cell r="E92">
            <v>1</v>
          </cell>
          <cell r="F92" t="str">
            <v>Conversion of 4 bedroom flat over first and second floor levels to a 3 bedroom flat at first floor level with new 2_x000D_
bedroom flat at second floor level and construction of a roof extension with rear dormer extension and roof_x000D_
lights</v>
          </cell>
        </row>
        <row r="93">
          <cell r="A93" t="str">
            <v>16-AP-2160</v>
          </cell>
          <cell r="B93" t="str">
            <v>Submitted</v>
          </cell>
          <cell r="C93" t="str">
            <v>St Giles</v>
          </cell>
          <cell r="D93" t="str">
            <v>Garage Rear of 34 Peckham Road, SE5 8QA</v>
          </cell>
          <cell r="E93">
            <v>1</v>
          </cell>
          <cell r="F93" t="str">
            <v>Partial demolition of existing vacant garage and construction of a 1-bed, 2-storey house.</v>
          </cell>
        </row>
        <row r="94">
          <cell r="A94" t="str">
            <v>16-AP-2444</v>
          </cell>
          <cell r="B94" t="str">
            <v>Started</v>
          </cell>
          <cell r="C94" t="str">
            <v>Rye Lane</v>
          </cell>
          <cell r="D94" t="str">
            <v>130a Lyndhurst Way, SE15 4PT</v>
          </cell>
          <cell r="E94">
            <v>1</v>
          </cell>
          <cell r="F94" t="str">
            <v>Conversion of existing lower ground and ground floor flat into 2 no. flats; erection of single storey rear_x000D_
extension at lower ground floor level; insertion of door to rear elevation at lower ground floor level -_x000D_
RESUBMISSION</v>
          </cell>
        </row>
        <row r="95">
          <cell r="A95" t="str">
            <v>16-AP-2506</v>
          </cell>
          <cell r="B95" t="str">
            <v>Submitted</v>
          </cell>
          <cell r="C95" t="str">
            <v xml:space="preserve">North Bermonsey </v>
          </cell>
          <cell r="D95" t="str">
            <v>Land At 206, Bermondsey Wall East, , SE16 4TT</v>
          </cell>
          <cell r="E95">
            <v>1</v>
          </cell>
          <cell r="F95" t="str">
            <v>Erection of a two-storey 1-bed dwellinghouse with a single-storey basement between 206 Bermondsey Wall_x000D_
East and the Old Justice Public House</v>
          </cell>
        </row>
        <row r="96">
          <cell r="A96" t="str">
            <v>16-AP-2507</v>
          </cell>
          <cell r="B96" t="str">
            <v>Submitted</v>
          </cell>
          <cell r="C96" t="str">
            <v>Nunhead and Queen's Road</v>
          </cell>
          <cell r="D96" t="str">
            <v>98 Asylum Road, SE15 2LW</v>
          </cell>
          <cell r="E96">
            <v>2</v>
          </cell>
          <cell r="F96" t="str">
            <v>Conversion of existing dwelling of three floors into two self-contained flats (x1 two-bed x1 three bed);_x000D_
Construction of rear dormer windows; a new external doorway to ground floor giving access to the back_x000D_
garden via an external balcony and stair.</v>
          </cell>
        </row>
        <row r="97">
          <cell r="A97" t="str">
            <v>16-AP-2531</v>
          </cell>
          <cell r="B97" t="str">
            <v>Submitted</v>
          </cell>
          <cell r="C97" t="str">
            <v>Old Kent Road</v>
          </cell>
          <cell r="D97" t="str">
            <v>278-280 St Jamess Road, SE1 5JX</v>
          </cell>
          <cell r="E97">
            <v>1</v>
          </cell>
          <cell r="F97" t="str">
            <v>Extend the existing building with one additional storey (fourth floor) to create 1 flat, additional fenestration to existing floors ground to third</v>
          </cell>
        </row>
        <row r="98">
          <cell r="A98" t="str">
            <v>16-AP-2677</v>
          </cell>
          <cell r="B98" t="str">
            <v>Submitted</v>
          </cell>
          <cell r="C98" t="str">
            <v>Faraday</v>
          </cell>
          <cell r="D98" t="str">
            <v>1 Mina Road, SE17 2QS</v>
          </cell>
          <cell r="E98">
            <v>7</v>
          </cell>
          <cell r="F98" t="str">
            <v>Demolition of existing buildings and redevelopment of site to provide a part 3 and part 5 storey building_x000D_
incorporating 7 apartments (1 x 1-bed and 6 x 2-bed) and erection of a detached two storey 3 bed house to_x000D_
rear of site. Provision of associated landscaping, cycle parking and refuse storage facilities.</v>
          </cell>
        </row>
        <row r="99">
          <cell r="A99" t="str">
            <v>16-AP-2754</v>
          </cell>
          <cell r="B99" t="str">
            <v>Started</v>
          </cell>
          <cell r="C99" t="str">
            <v>Borough and Bankside</v>
          </cell>
          <cell r="D99" t="str">
            <v>52 Southwark Bridge Road, SE1 0AR and 74 Union Street, SE1</v>
          </cell>
          <cell r="E99">
            <v>3</v>
          </cell>
          <cell r="F99" t="str">
            <v>Change of use from office (use class B1a) to residential (use class C3) to create 3 x one bed Studio flats;_x000D_
refurbishment and alteration of existing building including raising the rear parapet by 1.25m and moving_x000D_
windows at the rear.</v>
          </cell>
        </row>
        <row r="100">
          <cell r="A100" t="str">
            <v>16-AP-2773</v>
          </cell>
          <cell r="B100" t="str">
            <v>Started</v>
          </cell>
          <cell r="C100" t="str">
            <v>Dulwich Village</v>
          </cell>
          <cell r="D100" t="str">
            <v>Land Rear of, 144a, Croxted Road, Aka Garage No 3 Turney Road, SE21 8NW</v>
          </cell>
          <cell r="E100">
            <v>1</v>
          </cell>
          <cell r="F100" t="str">
            <v>Demolition of existing single storey garage building and construction of a two bedroom dwelling over two_x000D_
storeys</v>
          </cell>
        </row>
        <row r="101">
          <cell r="A101" t="str">
            <v>16-AP-2796</v>
          </cell>
          <cell r="B101" t="str">
            <v>Started</v>
          </cell>
          <cell r="C101" t="str">
            <v>Nunhead &amp; Queen's Road</v>
          </cell>
          <cell r="D101" t="str">
            <v>168 Queens Road, SE15 2HP</v>
          </cell>
          <cell r="E101">
            <v>8</v>
          </cell>
          <cell r="F101" t="str">
            <v>Demolition of single residential dwelling and replacement with a new build apartment building set over 4_x000D_
storeys and lower ground floor and consisting of 1 x 1 bed unit, 7 x 2 bed units and 1 x 3 bed unit.</v>
          </cell>
        </row>
        <row r="102">
          <cell r="A102" t="str">
            <v>16-AP-2803</v>
          </cell>
          <cell r="B102" t="str">
            <v>Started</v>
          </cell>
          <cell r="C102" t="str">
            <v>Dulwich Village</v>
          </cell>
          <cell r="D102" t="str">
            <v>Land Adjacent to, 80, Half Moon Lane, , SE24 9JE</v>
          </cell>
          <cell r="E102">
            <v>3</v>
          </cell>
          <cell r="F102" t="str">
            <v>Erection of a 3 x 2-bed two-storey terraced dwellinghouses with basement and associated landscaping.</v>
          </cell>
        </row>
        <row r="103">
          <cell r="A103" t="str">
            <v>16-AP-2810</v>
          </cell>
          <cell r="B103" t="str">
            <v>Submitted</v>
          </cell>
          <cell r="C103" t="str">
            <v>Goose Green</v>
          </cell>
          <cell r="D103" t="str">
            <v>29 Grove Vale, SE22 8EQ</v>
          </cell>
          <cell r="E103">
            <v>1</v>
          </cell>
          <cell r="F103" t="str">
            <v>Erection of single storey rear and side extension with part conversion of the rear of the ground floor from A1 to C3 to include 1 studio flat with some internal and external alteration and part demolition.</v>
          </cell>
        </row>
        <row r="104">
          <cell r="A104" t="str">
            <v>16-AP-2916</v>
          </cell>
          <cell r="B104" t="str">
            <v>Submitted</v>
          </cell>
          <cell r="C104" t="str">
            <v>Dulwich Village</v>
          </cell>
          <cell r="D104" t="str">
            <v>39b Elmwood Road, SE24 9NS</v>
          </cell>
          <cell r="E104">
            <v>-1</v>
          </cell>
          <cell r="F104" t="str">
            <v>Combine two existing flats into original single family home</v>
          </cell>
        </row>
        <row r="105">
          <cell r="A105" t="str">
            <v>16-AP-3007</v>
          </cell>
          <cell r="B105" t="str">
            <v>Submitted</v>
          </cell>
          <cell r="C105" t="str">
            <v>St Giles</v>
          </cell>
          <cell r="D105" t="str">
            <v>117 Southampton Way, SE5 7EW</v>
          </cell>
          <cell r="E105">
            <v>2</v>
          </cell>
          <cell r="F105" t="str">
            <v>Change of use from A5 (take away) to C3 (residential) at ground floor level into 1x Studio flat and erection of extensions and mansard roof to create 1x2 bedroom duplex flat at first and second floor. Provision of refuse and cycle store.</v>
          </cell>
        </row>
        <row r="106">
          <cell r="A106" t="str">
            <v>16-AP-3017</v>
          </cell>
          <cell r="B106" t="str">
            <v>Submitted</v>
          </cell>
          <cell r="C106" t="str">
            <v>Camberwell Green</v>
          </cell>
          <cell r="D106" t="str">
            <v>69 Warner Road, SE5 9NE</v>
          </cell>
          <cell r="E106">
            <v>1</v>
          </cell>
          <cell r="F106" t="str">
            <v>Three storey rear extension, erection of rear former extension (formation of terraces at ground and second_x000D_
floor levels) and conversion from 2 flats to 3 flats</v>
          </cell>
        </row>
        <row r="107">
          <cell r="A107" t="str">
            <v>16-AP-3025</v>
          </cell>
          <cell r="B107" t="str">
            <v>Submitted</v>
          </cell>
          <cell r="C107" t="str">
            <v>Champion Hill</v>
          </cell>
          <cell r="D107" t="str">
            <v>Land Adjacent to 126 Crofton Road, SE5 8NA</v>
          </cell>
          <cell r="E107">
            <v>1</v>
          </cell>
          <cell r="F107" t="str">
            <v>Demolition of existing garages and the construction of a two/three storey three bedroom house.</v>
          </cell>
        </row>
        <row r="108">
          <cell r="A108" t="str">
            <v>16-AP-3033</v>
          </cell>
          <cell r="B108" t="str">
            <v>Submitted</v>
          </cell>
          <cell r="C108" t="str">
            <v>London Bridge &amp; West Bermondsey</v>
          </cell>
          <cell r="D108" t="str">
            <v>2a Morocco Street, SE1 3HB</v>
          </cell>
          <cell r="E108">
            <v>1</v>
          </cell>
          <cell r="F108" t="str">
            <v>Demolition of a single storey car repair garage and the construction of a two storey building with a car repair garage on the ground floor and a self-contained two bedroom dwelling on the first floor.</v>
          </cell>
        </row>
        <row r="109">
          <cell r="A109" t="str">
            <v>16-AP-3034</v>
          </cell>
          <cell r="B109" t="str">
            <v>Submitted</v>
          </cell>
          <cell r="C109" t="str">
            <v>Rye Lane</v>
          </cell>
          <cell r="D109" t="str">
            <v>210 Bellenden Road, SE15 4BW</v>
          </cell>
          <cell r="E109">
            <v>-1</v>
          </cell>
          <cell r="F109" t="str">
            <v>De conversion of 2 upper floor flats to create x1 two bedroomed self contained flat.</v>
          </cell>
        </row>
        <row r="110">
          <cell r="A110" t="str">
            <v>16-AP-3050</v>
          </cell>
          <cell r="B110" t="str">
            <v>Submitted</v>
          </cell>
          <cell r="C110" t="str">
            <v>London Bridge &amp; West Bermondsey</v>
          </cell>
          <cell r="D110" t="str">
            <v>163-167 Bermondsey Street, SE1 3UF</v>
          </cell>
          <cell r="E110">
            <v>1</v>
          </cell>
          <cell r="F110" t="str">
            <v>Construction of a roof extension to provide a one bedroom two storey self-contained flat with access from_x000D_
existing lift and staircase</v>
          </cell>
        </row>
        <row r="111">
          <cell r="A111" t="str">
            <v>16-AP-3056</v>
          </cell>
          <cell r="B111" t="str">
            <v>Started</v>
          </cell>
          <cell r="C111" t="str">
            <v>Rotherhithe</v>
          </cell>
          <cell r="D111" t="str">
            <v>2-68 and 70-136 Chilton Grove, SE8 5DY</v>
          </cell>
          <cell r="E111">
            <v>44</v>
          </cell>
          <cell r="F111" t="str">
            <v>Refurbishment of existing part 4 / part 6 storey housing blocks and construction of a two storey roof extension on each block to provide an additional 44 residential units (total 112 units); car parking together with access, hard and soft landscaping and other associated works incidental to the development.</v>
          </cell>
        </row>
        <row r="112">
          <cell r="A112" t="str">
            <v>16-AP-3066</v>
          </cell>
          <cell r="B112" t="str">
            <v>Submitted</v>
          </cell>
          <cell r="C112" t="str">
            <v xml:space="preserve">Champion Hill </v>
          </cell>
          <cell r="D112" t="str">
            <v>Felbridge House, East Dulwich Estate, Quorn Road, SE22</v>
          </cell>
          <cell r="E112">
            <v>4</v>
          </cell>
          <cell r="F112" t="str">
            <v>Conversion of existing drying rooms in loft space to create 4no. self-contained studio flats and replacement of existing single-glazed, timber-framed windows with double-glazed uPVC windows.</v>
          </cell>
        </row>
        <row r="113">
          <cell r="A113" t="str">
            <v>16-AP-3067</v>
          </cell>
          <cell r="B113" t="str">
            <v>Submitted</v>
          </cell>
          <cell r="C113" t="str">
            <v>North Walworth</v>
          </cell>
          <cell r="D113" t="str">
            <v>Land Rear of 76 Elsted Street, SE17</v>
          </cell>
          <cell r="E113">
            <v>2</v>
          </cell>
          <cell r="F113" t="str">
            <v>Construction of x1 two bedroom house and x1 three bedroom house on a vacant plot previously used for_x000D_
housing.</v>
          </cell>
        </row>
        <row r="114">
          <cell r="A114" t="str">
            <v>16-AP-3069</v>
          </cell>
          <cell r="B114" t="str">
            <v>Started</v>
          </cell>
          <cell r="C114" t="str">
            <v>Champion Hill</v>
          </cell>
          <cell r="D114" t="str">
            <v>Gatcombe House East Dulwich Estate, Pytchley Road, SE22 8BU</v>
          </cell>
          <cell r="E114">
            <v>1</v>
          </cell>
          <cell r="F114" t="str">
            <v>Conversion of existing drying room in loft space to create 1no. self-contained studio flat and replacement of_x000D_
existing single-glazed, timber-framed windows with double-glazed uPVC windows.</v>
          </cell>
        </row>
        <row r="115">
          <cell r="A115" t="str">
            <v>16-AP-3070</v>
          </cell>
          <cell r="B115" t="str">
            <v>Submitted</v>
          </cell>
          <cell r="C115" t="str">
            <v>Champion Hill</v>
          </cell>
          <cell r="D115" t="str">
            <v>Whitney House, East Dulwich Estate, SE5</v>
          </cell>
          <cell r="E115">
            <v>1</v>
          </cell>
          <cell r="F115" t="str">
            <v>Conversion of existing drying rooms in loft space into 1 x studio flat</v>
          </cell>
        </row>
        <row r="116">
          <cell r="A116" t="str">
            <v>16-AP-3075</v>
          </cell>
          <cell r="B116" t="str">
            <v>Submitted</v>
          </cell>
          <cell r="C116" t="str">
            <v>Peckham</v>
          </cell>
          <cell r="D116" t="str">
            <v>91-93 Peckham High Street, SE15 5RS</v>
          </cell>
          <cell r="E116">
            <v>18</v>
          </cell>
          <cell r="F116"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row>
        <row r="117">
          <cell r="A117" t="str">
            <v>16-AP-3090</v>
          </cell>
          <cell r="B117" t="str">
            <v>Started</v>
          </cell>
          <cell r="C117" t="str">
            <v>St George's</v>
          </cell>
          <cell r="D117" t="str">
            <v>256-260 Waterloo Road, SE1 8RF</v>
          </cell>
          <cell r="E117">
            <v>2</v>
          </cell>
          <cell r="F117" t="str">
            <v>Construction of a top floor extension to create residential accommodation (1x one bedroom and 1x two bedroom flats)</v>
          </cell>
        </row>
        <row r="118">
          <cell r="A118" t="str">
            <v>16-AP-3144</v>
          </cell>
          <cell r="B118" t="str">
            <v>Started</v>
          </cell>
          <cell r="C118" t="str">
            <v>Chaucer</v>
          </cell>
          <cell r="D118" t="str">
            <v>87 Newington Causeway, SE1 6BD</v>
          </cell>
          <cell r="E118">
            <v>48</v>
          </cell>
          <cell r="F118"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row>
        <row r="119">
          <cell r="A119" t="str">
            <v>16-AP-3166</v>
          </cell>
          <cell r="B119" t="str">
            <v>Started</v>
          </cell>
          <cell r="C119" t="str">
            <v>Goose Green</v>
          </cell>
          <cell r="D119" t="str">
            <v>24-30 Upland Road, SE22 9EF</v>
          </cell>
          <cell r="E119">
            <v>1</v>
          </cell>
          <cell r="F119" t="str">
            <v>Demolition of existing East Dulwich hotel (Class C1) to provide x4 three bedroom dwellings (Class C3)_x000D_
including construction of the mezzanine floor level.</v>
          </cell>
        </row>
        <row r="120">
          <cell r="A120" t="str">
            <v>16-AP-3222</v>
          </cell>
          <cell r="B120" t="str">
            <v>Started</v>
          </cell>
          <cell r="C120" t="str">
            <v>London Bridge &amp; West Bermondsey</v>
          </cell>
          <cell r="D120" t="str">
            <v>151-157 tower Bridge Road, SE1 3JE</v>
          </cell>
          <cell r="E120">
            <v>-37</v>
          </cell>
          <cell r="F120"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row>
        <row r="121">
          <cell r="A121" t="str">
            <v>16-AP-3224</v>
          </cell>
          <cell r="B121" t="str">
            <v>Started</v>
          </cell>
          <cell r="C121" t="str">
            <v>London Bridge &amp; West Bermondsey</v>
          </cell>
          <cell r="D121" t="str">
            <v>46-47 Grange Walk, SE1 3DY</v>
          </cell>
          <cell r="E121">
            <v>7</v>
          </cell>
          <cell r="F121" t="str">
            <v>Demolition of the existing building and the erection of a 5 storey plus basement building comprising 9 residential units (2 x 2 beds, 4 x 1 beds and 3 x studio units).</v>
          </cell>
        </row>
        <row r="122">
          <cell r="A122" t="str">
            <v>16-AP-3264</v>
          </cell>
          <cell r="B122" t="str">
            <v>Submitted</v>
          </cell>
          <cell r="C122" t="str">
            <v>Nunhead and Queen's Road</v>
          </cell>
          <cell r="D122" t="str">
            <v>93 Gordon Road, SE15 3RR</v>
          </cell>
          <cell r="E122">
            <v>3</v>
          </cell>
          <cell r="F122" t="str">
            <v>Demolition of existing temporary buildings occupied as offices and erection of a new mixed use building of_x000D_
offices on the ground floor, 3no 2 bed x 4 person flats above and communal terrace amenity space on the roof</v>
          </cell>
        </row>
        <row r="123">
          <cell r="A123" t="str">
            <v>16-AP-3268</v>
          </cell>
          <cell r="B123" t="str">
            <v>Submitted</v>
          </cell>
          <cell r="C123" t="str">
            <v>North Bermondsey</v>
          </cell>
          <cell r="D123" t="str">
            <v>262-272 St Jamess Road, SE1 5JX</v>
          </cell>
          <cell r="E123">
            <v>7</v>
          </cell>
          <cell r="F123" t="str">
            <v>Change of use from Car Body Workshop to seven self contained residential units (C3 Use) over the ground and first floors and a B1a (office) use on ground floor surrounding a new internal light well and other external alterations.</v>
          </cell>
        </row>
        <row r="124">
          <cell r="A124" t="str">
            <v>16-AP-3422</v>
          </cell>
          <cell r="B124" t="str">
            <v>Started</v>
          </cell>
          <cell r="C124" t="str">
            <v>Dulwich Village</v>
          </cell>
          <cell r="D124" t="str">
            <v>41 College Road, SE21 7BA</v>
          </cell>
          <cell r="E124">
            <v>1</v>
          </cell>
          <cell r="F124" t="str">
            <v>Construction of a new detached part one/part two storey U shaped dwellinghouse divided into two wings within_x000D_
the grounds of 41 College Road, with a separate new bridge across the end of the linear pond with provision of_x000D_
three hardstanding car parking spaces ancillary to the new dwellinghouse.</v>
          </cell>
        </row>
        <row r="125">
          <cell r="A125" t="str">
            <v>16-AP-3489</v>
          </cell>
          <cell r="B125" t="str">
            <v>Started</v>
          </cell>
          <cell r="C125" t="str">
            <v>Goose Green</v>
          </cell>
          <cell r="D125" t="str">
            <v>30 Hindmans Road, SE22 9NF</v>
          </cell>
          <cell r="E125">
            <v>2</v>
          </cell>
          <cell r="F125" t="str">
            <v>Demolition of existing building and construction of new property containing 3 no. flat dwellings - including a 1x2_x000D_
bedroom flat at ground floor, 1x2 bedroom flat at first floor and 1x1 bedroom flat at second floor.</v>
          </cell>
        </row>
        <row r="126">
          <cell r="A126" t="str">
            <v>16-AP-3558</v>
          </cell>
          <cell r="B126" t="str">
            <v>Submitted</v>
          </cell>
          <cell r="C126" t="str">
            <v>Rye Lane</v>
          </cell>
          <cell r="D126" t="str">
            <v>Sternhall Lane Surgery, 12 Sternhall Lane, SE15 4NT</v>
          </cell>
          <cell r="E126">
            <v>5</v>
          </cell>
          <cell r="F126" t="str">
            <v>Retention, extension and upgrading of the existing D1 Use on the ground floor along with part 2-storey, part 3-storey extension to provide 5 x new residential flats on upper floors.</v>
          </cell>
        </row>
        <row r="127">
          <cell r="A127" t="str">
            <v>16-AP-3638</v>
          </cell>
          <cell r="B127" t="str">
            <v>Submitted</v>
          </cell>
          <cell r="C127" t="str">
            <v>Borough and Bankside</v>
          </cell>
          <cell r="D127" t="str">
            <v>The Priory, Webber Street, SE1 0RQ</v>
          </cell>
          <cell r="E127">
            <v>1</v>
          </cell>
          <cell r="F127" t="str">
            <v>Construction of a single storey extension to the roof of Block 2 (i.e. at new fourth floor level) to create 1_x000D_
self-contained residential unit.</v>
          </cell>
        </row>
        <row r="128">
          <cell r="A128" t="str">
            <v>16-AP-3677</v>
          </cell>
          <cell r="B128" t="str">
            <v>Submitted</v>
          </cell>
          <cell r="C128" t="str">
            <v>Chaucer</v>
          </cell>
          <cell r="D128" t="str">
            <v>35-41 Nunhead Lane, SE15 3TR</v>
          </cell>
          <cell r="E128">
            <v>12</v>
          </cell>
          <cell r="F128" t="str">
            <v>Development to provide 12 residential units in two blocks: 1x four storey block containing 10x flats (1x 1 bed wheelchair flat, 2x 1 bed and 7x 2 bed flats)(Block A) and 2x two storey, 3 bedroom houses to the rear (Block B), with associated landscaping works.</v>
          </cell>
        </row>
        <row r="129">
          <cell r="A129" t="str">
            <v>16-AP-3704</v>
          </cell>
          <cell r="B129" t="str">
            <v>Started</v>
          </cell>
          <cell r="C129" t="str">
            <v>Nunhead and Queen's Road</v>
          </cell>
          <cell r="D129" t="str">
            <v>77a Stanbury Road, SE15 2DA</v>
          </cell>
          <cell r="E129">
            <v>4</v>
          </cell>
          <cell r="F129" t="str">
            <v>Demolition of existing buildings (Use Class B1) and the erection of four residential units (Use Class C3) to_x000D_
incorporate 1 x 2 bed unit and 3 x 4 bed units.</v>
          </cell>
        </row>
        <row r="130">
          <cell r="A130" t="str">
            <v>16-AP-3749</v>
          </cell>
          <cell r="B130" t="str">
            <v>Submitted</v>
          </cell>
          <cell r="C130" t="str">
            <v>Chaucer</v>
          </cell>
          <cell r="D130" t="str">
            <v>West Combe Apartments, 123 Newington Causeway, SE1 6BN</v>
          </cell>
          <cell r="E130">
            <v>3</v>
          </cell>
          <cell r="F130" t="str">
            <v>Construction of a side extension to the ground floor public house and a roof extension to create fifth and sixth floors to provide 4 x 2 bed apartments; Demolition of ground floor lean to structure to courtyard and of fifth floor one bed flat.</v>
          </cell>
        </row>
        <row r="131">
          <cell r="A131" t="str">
            <v>16-AP-3784</v>
          </cell>
          <cell r="B131" t="str">
            <v>Submitted</v>
          </cell>
          <cell r="C131" t="str">
            <v>Borough and Bankside</v>
          </cell>
          <cell r="D131" t="str">
            <v>Rear of 2 and 3 Calverts Building, 52, Borough High Street, , SE1 1XN</v>
          </cell>
          <cell r="E131">
            <v>5</v>
          </cell>
          <cell r="F131" t="str">
            <v>Construction of 5 x residential units (1 townhouse and 4 apartments) and 111sqm of office space. associated hard landscaping and cycle parking.</v>
          </cell>
        </row>
        <row r="132">
          <cell r="A132" t="str">
            <v>16-AP-3819</v>
          </cell>
          <cell r="B132" t="str">
            <v>Submitted</v>
          </cell>
          <cell r="C132" t="str">
            <v>London Bridge &amp; West Bermondsey</v>
          </cell>
          <cell r="D132" t="str">
            <v>Guinness Court, Snowfields Street, SE1 3TA</v>
          </cell>
          <cell r="E132">
            <v>30</v>
          </cell>
          <cell r="F132" t="str">
            <v>Erection an external lift core to Block C from ground to 4th floor level and double mansard roof extension over_x000D_
Blocks A, B and C to provide 30 residential units (2 x 1bed, 24 x 2 bed,4 x 3bed) together with associated_x000D_
ancillary works.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ed schemes"/>
      <sheetName val="Approvals Unit Level"/>
      <sheetName val="proposed new homes"/>
      <sheetName val="Non-selfcontained"/>
      <sheetName val="Query"/>
      <sheetName val="trial"/>
    </sheetNames>
    <sheetDataSet>
      <sheetData sheetId="0"/>
      <sheetData sheetId="1">
        <row r="1">
          <cell r="A1" t="str">
            <v>Borough Reference</v>
          </cell>
          <cell r="B1" t="str">
            <v>Permission type (units)</v>
          </cell>
          <cell r="C1" t="str">
            <v>Permission Status</v>
          </cell>
          <cell r="D1" t="str">
            <v>Designation</v>
          </cell>
          <cell r="E1" t="str">
            <v>Location</v>
          </cell>
          <cell r="F1" t="str">
            <v>Existing units</v>
          </cell>
          <cell r="G1" t="str">
            <v>Proposed Units</v>
          </cell>
          <cell r="H1" t="str">
            <v>Net units</v>
          </cell>
          <cell r="I1" t="str">
            <v>Total residential units in scheme</v>
          </cell>
          <cell r="J1" t="str">
            <v>Affordable (Y/N)</v>
          </cell>
          <cell r="K1" t="str">
            <v>Total site area (hectares)</v>
          </cell>
          <cell r="L1" t="str">
            <v>Residential Site Area (hectares)</v>
          </cell>
          <cell r="M1" t="str">
            <v>No of Bedrooms</v>
          </cell>
          <cell r="N1" t="str">
            <v>Unit tenure</v>
          </cell>
          <cell r="O1" t="str">
            <v>Unit provider</v>
          </cell>
          <cell r="P1" t="str">
            <v>Unit Type</v>
          </cell>
          <cell r="Q1" t="str">
            <v>Residential Development Type</v>
          </cell>
          <cell r="R1" t="str">
            <v>Multiple Occupancy (Y/N)</v>
          </cell>
          <cell r="S1" t="str">
            <v>Housing for Older People (Y/N)</v>
          </cell>
          <cell r="T1" t="str">
            <v>Other Sheltered (Y/N)</v>
          </cell>
          <cell r="U1" t="str">
            <v>Plot Description</v>
          </cell>
          <cell r="V1" t="str">
            <v>Permission Type</v>
          </cell>
          <cell r="W1" t="str">
            <v>Decision Agency</v>
          </cell>
          <cell r="X1" t="str">
            <v>Scheme Name</v>
          </cell>
          <cell r="Y1" t="str">
            <v>Subdivision of Building</v>
          </cell>
          <cell r="Z1" t="str">
            <v>Site Name/Number</v>
          </cell>
          <cell r="AA1" t="str">
            <v>Primary Street Name</v>
          </cell>
          <cell r="AB1" t="str">
            <v>Secondary Street(s)</v>
          </cell>
          <cell r="AC1" t="str">
            <v>full address</v>
          </cell>
          <cell r="AD1" t="str">
            <v>Ward</v>
          </cell>
          <cell r="AE1" t="str">
            <v>Post Code</v>
          </cell>
          <cell r="AF1" t="str">
            <v>Easting</v>
          </cell>
          <cell r="AG1" t="str">
            <v>Northing</v>
          </cell>
          <cell r="AH1" t="str">
            <v>Decision Agency</v>
          </cell>
          <cell r="AI1" t="str">
            <v>Permission Financial Year</v>
          </cell>
          <cell r="AJ1" t="str">
            <v>Quarter</v>
          </cell>
          <cell r="AK1" t="str">
            <v>Permission Date</v>
          </cell>
          <cell r="AL1" t="str">
            <v>Started Date</v>
          </cell>
          <cell r="AM1" t="str">
            <v>Completed Date (Res)</v>
          </cell>
          <cell r="AN1" t="str">
            <v>Superseded Date (Res)</v>
          </cell>
          <cell r="AO1" t="str">
            <v>Lapsed Date</v>
          </cell>
          <cell r="AP1" t="str">
            <v>Maximum building height (storeys)</v>
          </cell>
          <cell r="AQ1" t="str">
            <v>Total residential units in scheme</v>
          </cell>
          <cell r="AR1" t="str">
            <v>Development Description</v>
          </cell>
          <cell r="AS1" t="str">
            <v>Permission ID</v>
          </cell>
        </row>
        <row r="2">
          <cell r="A2" t="str">
            <v>0200848</v>
          </cell>
          <cell r="B2" t="str">
            <v>Full</v>
          </cell>
          <cell r="C2" t="str">
            <v>Lapsed</v>
          </cell>
          <cell r="D2" t="str">
            <v>Proposed</v>
          </cell>
          <cell r="E2" t="str">
            <v>Inner</v>
          </cell>
          <cell r="F2">
            <v>0</v>
          </cell>
          <cell r="G2">
            <v>10</v>
          </cell>
          <cell r="H2">
            <v>10</v>
          </cell>
          <cell r="I2">
            <v>20</v>
          </cell>
          <cell r="J2" t="str">
            <v>No</v>
          </cell>
          <cell r="K2">
            <v>0.161</v>
          </cell>
          <cell r="L2">
            <v>0.161</v>
          </cell>
          <cell r="M2">
            <v>1</v>
          </cell>
          <cell r="N2" t="str">
            <v>Market</v>
          </cell>
          <cell r="O2" t="str">
            <v>Private</v>
          </cell>
          <cell r="P2" t="str">
            <v>Flat Apartment or Maisonette</v>
          </cell>
          <cell r="Q2" t="str">
            <v>New Residential Building</v>
          </cell>
          <cell r="R2" t="str">
            <v>No</v>
          </cell>
          <cell r="S2" t="str">
            <v>unknown</v>
          </cell>
          <cell r="T2" t="str">
            <v>No</v>
          </cell>
          <cell r="U2"/>
          <cell r="V2" t="str">
            <v>Full</v>
          </cell>
          <cell r="W2" t="str">
            <v>Borough</v>
          </cell>
          <cell r="X2"/>
          <cell r="Y2"/>
          <cell r="Z2" t="str">
            <v>Site Of 170-176</v>
          </cell>
          <cell r="AA2" t="str">
            <v>Grange Road</v>
          </cell>
          <cell r="AB2"/>
          <cell r="AC2" t="str">
            <v>Site Of 170-176,Grange Road,,SE1</v>
          </cell>
          <cell r="AD2" t="str">
            <v>GRANGE</v>
          </cell>
          <cell r="AE2" t="str">
            <v>SE1</v>
          </cell>
          <cell r="AF2">
            <v>533540</v>
          </cell>
          <cell r="AG2">
            <v>179180</v>
          </cell>
          <cell r="AH2" t="str">
            <v>Borough</v>
          </cell>
          <cell r="AI2" t="str">
            <v>FY2004</v>
          </cell>
          <cell r="AJ2" t="str">
            <v>4th</v>
          </cell>
          <cell r="AK2">
            <v>38365</v>
          </cell>
          <cell r="AL2"/>
          <cell r="AM2"/>
          <cell r="AN2"/>
          <cell r="AO2">
            <v>40191</v>
          </cell>
          <cell r="AP2"/>
          <cell r="AQ2">
            <v>20</v>
          </cell>
          <cell r="AR2" t="str">
            <v>Erection of a mixed development with Use Classes A2/A3/B1 and 20 residential units.</v>
          </cell>
          <cell r="AS2">
            <v>18771</v>
          </cell>
        </row>
        <row r="3">
          <cell r="A3" t="str">
            <v>0200848</v>
          </cell>
          <cell r="B3" t="str">
            <v>Full</v>
          </cell>
          <cell r="C3" t="str">
            <v>Lapsed</v>
          </cell>
          <cell r="D3" t="str">
            <v>Proposed</v>
          </cell>
          <cell r="E3" t="str">
            <v>Inner</v>
          </cell>
          <cell r="F3">
            <v>0</v>
          </cell>
          <cell r="G3">
            <v>6</v>
          </cell>
          <cell r="H3">
            <v>6</v>
          </cell>
          <cell r="I3">
            <v>20</v>
          </cell>
          <cell r="J3" t="str">
            <v>No</v>
          </cell>
          <cell r="K3">
            <v>0.161</v>
          </cell>
          <cell r="L3">
            <v>0.161</v>
          </cell>
          <cell r="M3">
            <v>2</v>
          </cell>
          <cell r="N3" t="str">
            <v>Market</v>
          </cell>
          <cell r="O3" t="str">
            <v>Private</v>
          </cell>
          <cell r="P3" t="str">
            <v>Flat Apartment or Maisonette</v>
          </cell>
          <cell r="Q3" t="str">
            <v>New Residential Building</v>
          </cell>
          <cell r="R3" t="str">
            <v>No</v>
          </cell>
          <cell r="S3" t="str">
            <v>unknown</v>
          </cell>
          <cell r="T3" t="str">
            <v>No</v>
          </cell>
          <cell r="U3"/>
          <cell r="V3" t="str">
            <v>Full</v>
          </cell>
          <cell r="W3" t="str">
            <v>Borough</v>
          </cell>
          <cell r="X3"/>
          <cell r="Y3"/>
          <cell r="Z3" t="str">
            <v>Site Of 170-176</v>
          </cell>
          <cell r="AA3" t="str">
            <v>Grange Road</v>
          </cell>
          <cell r="AB3"/>
          <cell r="AC3" t="str">
            <v>Site Of 170-176,Grange Road,,SE1</v>
          </cell>
          <cell r="AD3" t="str">
            <v>GRANGE</v>
          </cell>
          <cell r="AE3" t="str">
            <v>SE1</v>
          </cell>
          <cell r="AF3">
            <v>533540</v>
          </cell>
          <cell r="AG3">
            <v>179180</v>
          </cell>
          <cell r="AH3" t="str">
            <v>Borough</v>
          </cell>
          <cell r="AI3" t="str">
            <v>FY2004</v>
          </cell>
          <cell r="AJ3" t="str">
            <v>4th</v>
          </cell>
          <cell r="AK3">
            <v>38365</v>
          </cell>
          <cell r="AL3"/>
          <cell r="AM3"/>
          <cell r="AN3"/>
          <cell r="AO3">
            <v>40191</v>
          </cell>
          <cell r="AP3"/>
          <cell r="AQ3">
            <v>20</v>
          </cell>
          <cell r="AR3" t="str">
            <v>Erection of a mixed development with Use Classes A2/A3/B1 and 20 residential units.</v>
          </cell>
          <cell r="AS3">
            <v>18771</v>
          </cell>
        </row>
        <row r="4">
          <cell r="A4" t="str">
            <v>0200848</v>
          </cell>
          <cell r="B4" t="str">
            <v>Full</v>
          </cell>
          <cell r="C4" t="str">
            <v>Lapsed</v>
          </cell>
          <cell r="D4" t="str">
            <v>Proposed</v>
          </cell>
          <cell r="E4" t="str">
            <v>Inner</v>
          </cell>
          <cell r="F4">
            <v>0</v>
          </cell>
          <cell r="G4">
            <v>4</v>
          </cell>
          <cell r="H4">
            <v>4</v>
          </cell>
          <cell r="I4">
            <v>20</v>
          </cell>
          <cell r="J4" t="str">
            <v>Yes</v>
          </cell>
          <cell r="K4">
            <v>0.161</v>
          </cell>
          <cell r="L4">
            <v>0.161</v>
          </cell>
          <cell r="M4">
            <v>2</v>
          </cell>
          <cell r="N4" t="str">
            <v>Social Rented</v>
          </cell>
          <cell r="O4" t="str">
            <v>Housing Association</v>
          </cell>
          <cell r="P4" t="str">
            <v>Flat Apartment or Maisonette</v>
          </cell>
          <cell r="Q4" t="str">
            <v>New Residential Building</v>
          </cell>
          <cell r="R4" t="str">
            <v>No</v>
          </cell>
          <cell r="S4" t="str">
            <v>unknown</v>
          </cell>
          <cell r="T4" t="str">
            <v>No</v>
          </cell>
          <cell r="U4"/>
          <cell r="V4" t="str">
            <v>Full</v>
          </cell>
          <cell r="W4" t="str">
            <v>Borough</v>
          </cell>
          <cell r="X4"/>
          <cell r="Y4"/>
          <cell r="Z4" t="str">
            <v>Site Of 170-176</v>
          </cell>
          <cell r="AA4" t="str">
            <v>Grange Road</v>
          </cell>
          <cell r="AB4"/>
          <cell r="AC4" t="str">
            <v>Site Of 170-176,Grange Road,,SE1</v>
          </cell>
          <cell r="AD4" t="str">
            <v>GRANGE</v>
          </cell>
          <cell r="AE4" t="str">
            <v>SE1</v>
          </cell>
          <cell r="AF4">
            <v>533540</v>
          </cell>
          <cell r="AG4">
            <v>179180</v>
          </cell>
          <cell r="AH4" t="str">
            <v>Borough</v>
          </cell>
          <cell r="AI4" t="str">
            <v>FY2004</v>
          </cell>
          <cell r="AJ4" t="str">
            <v>4th</v>
          </cell>
          <cell r="AK4">
            <v>38365</v>
          </cell>
          <cell r="AL4"/>
          <cell r="AM4"/>
          <cell r="AN4"/>
          <cell r="AO4">
            <v>40191</v>
          </cell>
          <cell r="AP4"/>
          <cell r="AQ4">
            <v>20</v>
          </cell>
          <cell r="AR4" t="str">
            <v>Erection of a mixed development with Use Classes A2/A3/B1 and 20 residential units.</v>
          </cell>
          <cell r="AS4">
            <v>18771</v>
          </cell>
        </row>
        <row r="5">
          <cell r="A5" t="str">
            <v>02-AP-0796</v>
          </cell>
          <cell r="B5" t="str">
            <v>Full</v>
          </cell>
          <cell r="C5" t="str">
            <v>Lapsed</v>
          </cell>
          <cell r="D5" t="str">
            <v>Proposed</v>
          </cell>
          <cell r="E5" t="str">
            <v>Inner</v>
          </cell>
          <cell r="F5">
            <v>0</v>
          </cell>
          <cell r="G5">
            <v>1</v>
          </cell>
          <cell r="H5">
            <v>1</v>
          </cell>
          <cell r="I5">
            <v>1</v>
          </cell>
          <cell r="J5" t="str">
            <v>No</v>
          </cell>
          <cell r="K5">
            <v>2.5999999999999999E-2</v>
          </cell>
          <cell r="L5">
            <v>2.5999999999999999E-2</v>
          </cell>
          <cell r="M5">
            <v>3</v>
          </cell>
          <cell r="N5" t="str">
            <v>Market</v>
          </cell>
          <cell r="O5" t="str">
            <v>Private</v>
          </cell>
          <cell r="P5" t="str">
            <v>House or Bungalow</v>
          </cell>
          <cell r="Q5" t="str">
            <v>New Residential Building</v>
          </cell>
          <cell r="R5" t="str">
            <v>No</v>
          </cell>
          <cell r="S5" t="str">
            <v>unknown</v>
          </cell>
          <cell r="T5" t="str">
            <v>No</v>
          </cell>
          <cell r="U5"/>
          <cell r="V5" t="str">
            <v>Full</v>
          </cell>
          <cell r="W5" t="str">
            <v>Borough</v>
          </cell>
          <cell r="X5"/>
          <cell r="Y5"/>
          <cell r="Z5" t="str">
            <v>Rear Of 20</v>
          </cell>
          <cell r="AA5" t="str">
            <v>Grove Park</v>
          </cell>
          <cell r="AB5"/>
          <cell r="AC5" t="str">
            <v>Rear Of 20,Grove Park,,SE5 8LH</v>
          </cell>
          <cell r="AD5" t="str">
            <v>SOUTH CAMBERWELL</v>
          </cell>
          <cell r="AE5" t="str">
            <v>SE5 8LH</v>
          </cell>
          <cell r="AF5">
            <v>533514</v>
          </cell>
          <cell r="AG5">
            <v>175990</v>
          </cell>
          <cell r="AH5" t="str">
            <v>Borough</v>
          </cell>
          <cell r="AI5" t="str">
            <v>FY2004</v>
          </cell>
          <cell r="AJ5" t="str">
            <v>1st</v>
          </cell>
          <cell r="AK5">
            <v>38119</v>
          </cell>
          <cell r="AL5"/>
          <cell r="AM5"/>
          <cell r="AN5"/>
          <cell r="AO5">
            <v>39945</v>
          </cell>
          <cell r="AP5"/>
          <cell r="AQ5">
            <v>1</v>
          </cell>
          <cell r="AR5" t="str">
            <v>Construct 2 storey, 3 bedroom house with parking space + roof garden on site of garage/ studio.</v>
          </cell>
          <cell r="AS5">
            <v>8721</v>
          </cell>
        </row>
        <row r="6">
          <cell r="A6" t="str">
            <v>02-AP-0851</v>
          </cell>
          <cell r="B6" t="str">
            <v>Full</v>
          </cell>
          <cell r="C6" t="str">
            <v>Completed</v>
          </cell>
          <cell r="D6" t="str">
            <v>Proposed</v>
          </cell>
          <cell r="E6" t="str">
            <v>Central Activities Zone</v>
          </cell>
          <cell r="F6">
            <v>0</v>
          </cell>
          <cell r="G6">
            <v>1</v>
          </cell>
          <cell r="H6">
            <v>1</v>
          </cell>
          <cell r="I6">
            <v>23</v>
          </cell>
          <cell r="J6" t="str">
            <v>No</v>
          </cell>
          <cell r="K6">
            <v>7.0999999999999994E-2</v>
          </cell>
          <cell r="L6">
            <v>7.0999999999999994E-2</v>
          </cell>
          <cell r="M6">
            <v>1</v>
          </cell>
          <cell r="N6" t="str">
            <v>Market</v>
          </cell>
          <cell r="O6" t="str">
            <v>Private</v>
          </cell>
          <cell r="P6" t="str">
            <v>Flat Apartment or Maisonette</v>
          </cell>
          <cell r="Q6" t="str">
            <v>New Residential Building</v>
          </cell>
          <cell r="R6" t="str">
            <v>No</v>
          </cell>
          <cell r="S6" t="str">
            <v>unknown</v>
          </cell>
          <cell r="T6" t="str">
            <v>No</v>
          </cell>
          <cell r="U6"/>
          <cell r="V6" t="str">
            <v>Full</v>
          </cell>
          <cell r="W6" t="str">
            <v>Borough</v>
          </cell>
          <cell r="X6"/>
          <cell r="Y6"/>
          <cell r="Z6" t="str">
            <v>137</v>
          </cell>
          <cell r="AA6" t="str">
            <v>Great Suffolk Street</v>
          </cell>
          <cell r="AB6"/>
          <cell r="AC6" t="str">
            <v>137,Great Suffolk Street,,SE1</v>
          </cell>
          <cell r="AD6" t="str">
            <v>CATHEDRALS</v>
          </cell>
          <cell r="AE6" t="str">
            <v>SE1</v>
          </cell>
          <cell r="AF6">
            <v>532238</v>
          </cell>
          <cell r="AG6">
            <v>179671</v>
          </cell>
          <cell r="AH6" t="str">
            <v>Borough</v>
          </cell>
          <cell r="AI6" t="str">
            <v>FY2004</v>
          </cell>
          <cell r="AJ6" t="str">
            <v>1st</v>
          </cell>
          <cell r="AK6">
            <v>38127</v>
          </cell>
          <cell r="AL6">
            <v>38352</v>
          </cell>
          <cell r="AM6">
            <v>38807</v>
          </cell>
          <cell r="AN6"/>
          <cell r="AO6">
            <v>39953</v>
          </cell>
          <cell r="AP6"/>
          <cell r="AQ6">
            <v>23</v>
          </cell>
          <cell r="AR6" t="str">
            <v>Demolition of building for 6 storey plus basement building of 5 B1 class units plus 23 flats.</v>
          </cell>
          <cell r="AS6">
            <v>8826</v>
          </cell>
        </row>
        <row r="7">
          <cell r="A7" t="str">
            <v>02-AP-0851</v>
          </cell>
          <cell r="B7" t="str">
            <v>Full</v>
          </cell>
          <cell r="C7" t="str">
            <v>Completed</v>
          </cell>
          <cell r="D7" t="str">
            <v>Proposed</v>
          </cell>
          <cell r="E7" t="str">
            <v>Central Activities Zone</v>
          </cell>
          <cell r="F7">
            <v>0</v>
          </cell>
          <cell r="G7">
            <v>17</v>
          </cell>
          <cell r="H7">
            <v>17</v>
          </cell>
          <cell r="I7">
            <v>23</v>
          </cell>
          <cell r="J7" t="str">
            <v>No</v>
          </cell>
          <cell r="K7">
            <v>7.0999999999999994E-2</v>
          </cell>
          <cell r="L7">
            <v>7.0999999999999994E-2</v>
          </cell>
          <cell r="M7">
            <v>2</v>
          </cell>
          <cell r="N7" t="str">
            <v>Market</v>
          </cell>
          <cell r="O7" t="str">
            <v>Private</v>
          </cell>
          <cell r="P7" t="str">
            <v>Flat Apartment or Maisonette</v>
          </cell>
          <cell r="Q7" t="str">
            <v>New Residential Building</v>
          </cell>
          <cell r="R7" t="str">
            <v>No</v>
          </cell>
          <cell r="S7" t="str">
            <v>unknown</v>
          </cell>
          <cell r="T7" t="str">
            <v>No</v>
          </cell>
          <cell r="U7"/>
          <cell r="V7" t="str">
            <v>Full</v>
          </cell>
          <cell r="W7" t="str">
            <v>Borough</v>
          </cell>
          <cell r="X7"/>
          <cell r="Y7"/>
          <cell r="Z7" t="str">
            <v>137</v>
          </cell>
          <cell r="AA7" t="str">
            <v>Great Suffolk Street</v>
          </cell>
          <cell r="AB7"/>
          <cell r="AC7" t="str">
            <v>137,Great Suffolk Street,,SE1</v>
          </cell>
          <cell r="AD7" t="str">
            <v>CATHEDRALS</v>
          </cell>
          <cell r="AE7" t="str">
            <v>SE1</v>
          </cell>
          <cell r="AF7">
            <v>532238</v>
          </cell>
          <cell r="AG7">
            <v>179671</v>
          </cell>
          <cell r="AH7" t="str">
            <v>Borough</v>
          </cell>
          <cell r="AI7" t="str">
            <v>FY2004</v>
          </cell>
          <cell r="AJ7" t="str">
            <v>1st</v>
          </cell>
          <cell r="AK7">
            <v>38127</v>
          </cell>
          <cell r="AL7">
            <v>38352</v>
          </cell>
          <cell r="AM7">
            <v>38807</v>
          </cell>
          <cell r="AN7"/>
          <cell r="AO7">
            <v>39953</v>
          </cell>
          <cell r="AP7"/>
          <cell r="AQ7">
            <v>23</v>
          </cell>
          <cell r="AR7" t="str">
            <v>Demolition of building for 6 storey plus basement building of 5 B1 class units plus 23 flats.</v>
          </cell>
          <cell r="AS7">
            <v>8826</v>
          </cell>
        </row>
        <row r="8">
          <cell r="A8" t="str">
            <v>02-AP-0851</v>
          </cell>
          <cell r="B8" t="str">
            <v>Full</v>
          </cell>
          <cell r="C8" t="str">
            <v>Completed</v>
          </cell>
          <cell r="D8" t="str">
            <v>Proposed</v>
          </cell>
          <cell r="E8" t="str">
            <v>Central Activities Zone</v>
          </cell>
          <cell r="F8">
            <v>0</v>
          </cell>
          <cell r="G8">
            <v>5</v>
          </cell>
          <cell r="H8">
            <v>5</v>
          </cell>
          <cell r="I8">
            <v>23</v>
          </cell>
          <cell r="J8" t="str">
            <v>Yes</v>
          </cell>
          <cell r="K8">
            <v>7.0999999999999994E-2</v>
          </cell>
          <cell r="L8">
            <v>7.0999999999999994E-2</v>
          </cell>
          <cell r="M8">
            <v>2</v>
          </cell>
          <cell r="N8" t="str">
            <v>Intermediate</v>
          </cell>
          <cell r="O8" t="str">
            <v>Housing Association</v>
          </cell>
          <cell r="P8" t="str">
            <v>Flat Apartment or Maisonette</v>
          </cell>
          <cell r="Q8" t="str">
            <v>New Residential Building</v>
          </cell>
          <cell r="R8" t="str">
            <v>No</v>
          </cell>
          <cell r="S8" t="str">
            <v>unknown</v>
          </cell>
          <cell r="T8" t="str">
            <v>No</v>
          </cell>
          <cell r="U8"/>
          <cell r="V8" t="str">
            <v>Full</v>
          </cell>
          <cell r="W8" t="str">
            <v>Borough</v>
          </cell>
          <cell r="X8"/>
          <cell r="Y8"/>
          <cell r="Z8" t="str">
            <v>137</v>
          </cell>
          <cell r="AA8" t="str">
            <v>Great Suffolk Street</v>
          </cell>
          <cell r="AB8"/>
          <cell r="AC8" t="str">
            <v>137,Great Suffolk Street,,SE1</v>
          </cell>
          <cell r="AD8" t="str">
            <v>CATHEDRALS</v>
          </cell>
          <cell r="AE8" t="str">
            <v>SE1</v>
          </cell>
          <cell r="AF8">
            <v>532238</v>
          </cell>
          <cell r="AG8">
            <v>179671</v>
          </cell>
          <cell r="AH8" t="str">
            <v>Borough</v>
          </cell>
          <cell r="AI8" t="str">
            <v>FY2004</v>
          </cell>
          <cell r="AJ8" t="str">
            <v>1st</v>
          </cell>
          <cell r="AK8">
            <v>38127</v>
          </cell>
          <cell r="AL8">
            <v>38352</v>
          </cell>
          <cell r="AM8">
            <v>38807</v>
          </cell>
          <cell r="AN8"/>
          <cell r="AO8">
            <v>39953</v>
          </cell>
          <cell r="AP8"/>
          <cell r="AQ8">
            <v>23</v>
          </cell>
          <cell r="AR8" t="str">
            <v>Demolition of building for 6 storey plus basement building of 5 B1 class units plus 23 flats.</v>
          </cell>
          <cell r="AS8">
            <v>8826</v>
          </cell>
        </row>
        <row r="9">
          <cell r="A9" t="str">
            <v>02-AP-1595</v>
          </cell>
          <cell r="B9" t="str">
            <v>Full</v>
          </cell>
          <cell r="C9" t="str">
            <v>Completed</v>
          </cell>
          <cell r="D9" t="str">
            <v>Proposed</v>
          </cell>
          <cell r="E9" t="str">
            <v>Inner</v>
          </cell>
          <cell r="F9">
            <v>0</v>
          </cell>
          <cell r="G9">
            <v>3</v>
          </cell>
          <cell r="H9">
            <v>3</v>
          </cell>
          <cell r="I9">
            <v>3</v>
          </cell>
          <cell r="J9" t="str">
            <v>No</v>
          </cell>
          <cell r="K9">
            <v>2.9000000000000001E-2</v>
          </cell>
          <cell r="L9">
            <v>2.9000000000000001E-2</v>
          </cell>
          <cell r="M9">
            <v>2</v>
          </cell>
          <cell r="N9" t="str">
            <v>Market</v>
          </cell>
          <cell r="O9" t="str">
            <v>Private</v>
          </cell>
          <cell r="P9" t="str">
            <v>Flat Apartment or Maisonette</v>
          </cell>
          <cell r="Q9" t="str">
            <v>Extension to building for residential unit(s)</v>
          </cell>
          <cell r="R9" t="str">
            <v>No</v>
          </cell>
          <cell r="S9" t="str">
            <v>unknown</v>
          </cell>
          <cell r="T9" t="str">
            <v>No</v>
          </cell>
          <cell r="U9"/>
          <cell r="V9" t="str">
            <v>Full</v>
          </cell>
          <cell r="W9" t="str">
            <v>Borough</v>
          </cell>
          <cell r="X9"/>
          <cell r="Y9"/>
          <cell r="Z9" t="str">
            <v>Block A, 4-28</v>
          </cell>
          <cell r="AA9" t="str">
            <v>Varcoe Road</v>
          </cell>
          <cell r="AB9"/>
          <cell r="AC9" t="str">
            <v>Block A, 4-28,Varcoe Road,,SE16</v>
          </cell>
          <cell r="AD9" t="str">
            <v>LIVESEY</v>
          </cell>
          <cell r="AE9" t="str">
            <v>SE16</v>
          </cell>
          <cell r="AF9">
            <v>534965</v>
          </cell>
          <cell r="AG9">
            <v>178016</v>
          </cell>
          <cell r="AH9" t="str">
            <v>Borough</v>
          </cell>
          <cell r="AI9" t="str">
            <v>FY2004</v>
          </cell>
          <cell r="AJ9" t="str">
            <v>1st</v>
          </cell>
          <cell r="AK9">
            <v>38117</v>
          </cell>
          <cell r="AL9">
            <v>38117</v>
          </cell>
          <cell r="AM9">
            <v>38291</v>
          </cell>
          <cell r="AN9"/>
          <cell r="AO9">
            <v>39943</v>
          </cell>
          <cell r="AP9"/>
          <cell r="AQ9">
            <v>3</v>
          </cell>
          <cell r="AR9" t="str">
            <v>Addition of 3x 2 bedroom resid units to Block A over courtyard access.</v>
          </cell>
          <cell r="AS9">
            <v>8716</v>
          </cell>
        </row>
        <row r="10">
          <cell r="A10" t="str">
            <v>02-AP-1852</v>
          </cell>
          <cell r="B10" t="str">
            <v>Full</v>
          </cell>
          <cell r="C10" t="str">
            <v>Lapsed</v>
          </cell>
          <cell r="D10" t="str">
            <v>Proposed</v>
          </cell>
          <cell r="E10" t="str">
            <v>Central Activities Zone</v>
          </cell>
          <cell r="F10">
            <v>0</v>
          </cell>
          <cell r="G10">
            <v>2</v>
          </cell>
          <cell r="H10">
            <v>2</v>
          </cell>
          <cell r="I10">
            <v>4</v>
          </cell>
          <cell r="J10" t="str">
            <v>No</v>
          </cell>
          <cell r="K10">
            <v>0.01</v>
          </cell>
          <cell r="L10">
            <v>0.01</v>
          </cell>
          <cell r="M10">
            <v>1</v>
          </cell>
          <cell r="N10" t="str">
            <v>Market</v>
          </cell>
          <cell r="O10" t="str">
            <v>Private</v>
          </cell>
          <cell r="P10" t="str">
            <v>Flat Apartment or Maisonette</v>
          </cell>
          <cell r="Q10" t="str">
            <v>Change of use of Non-Res floor space to Dwelling(s)</v>
          </cell>
          <cell r="R10" t="str">
            <v>No</v>
          </cell>
          <cell r="S10" t="str">
            <v>unknown</v>
          </cell>
          <cell r="T10" t="str">
            <v>No</v>
          </cell>
          <cell r="U10"/>
          <cell r="V10" t="str">
            <v>Full</v>
          </cell>
          <cell r="W10" t="str">
            <v>Borough</v>
          </cell>
          <cell r="X10"/>
          <cell r="Y10"/>
          <cell r="Z10" t="str">
            <v>Herbert Morrison House,  195</v>
          </cell>
          <cell r="AA10" t="str">
            <v>Walworth Road</v>
          </cell>
          <cell r="AB10"/>
          <cell r="AC10" t="str">
            <v>Herbert Morrison House,  195,Walworth Road,,SE17</v>
          </cell>
          <cell r="AD10" t="str">
            <v>EAST WALWORTH</v>
          </cell>
          <cell r="AE10" t="str">
            <v>SE17</v>
          </cell>
          <cell r="AF10">
            <v>532271</v>
          </cell>
          <cell r="AG10">
            <v>178471</v>
          </cell>
          <cell r="AH10" t="str">
            <v>Borough</v>
          </cell>
          <cell r="AI10" t="str">
            <v>FY2005</v>
          </cell>
          <cell r="AJ10" t="str">
            <v>2nd</v>
          </cell>
          <cell r="AK10">
            <v>38575</v>
          </cell>
          <cell r="AL10"/>
          <cell r="AM10"/>
          <cell r="AN10"/>
          <cell r="AO10">
            <v>40401</v>
          </cell>
          <cell r="AP10"/>
          <cell r="AQ10">
            <v>4</v>
          </cell>
          <cell r="AR10" t="str">
            <v>2nd &amp; 3rd floor extensions, convert upper floors to 2x 1 bed, 2x 2 bedroom flats, renovate basement to 1st floors as offices.</v>
          </cell>
          <cell r="AS10">
            <v>57887</v>
          </cell>
        </row>
        <row r="11">
          <cell r="A11" t="str">
            <v>02-AP-1852</v>
          </cell>
          <cell r="B11" t="str">
            <v>Full</v>
          </cell>
          <cell r="C11" t="str">
            <v>Lapsed</v>
          </cell>
          <cell r="D11" t="str">
            <v>Proposed</v>
          </cell>
          <cell r="E11" t="str">
            <v>Central Activities Zone</v>
          </cell>
          <cell r="F11">
            <v>0</v>
          </cell>
          <cell r="G11">
            <v>2</v>
          </cell>
          <cell r="H11">
            <v>2</v>
          </cell>
          <cell r="I11">
            <v>4</v>
          </cell>
          <cell r="J11" t="str">
            <v>No</v>
          </cell>
          <cell r="K11">
            <v>0.01</v>
          </cell>
          <cell r="L11">
            <v>0.01</v>
          </cell>
          <cell r="M11">
            <v>2</v>
          </cell>
          <cell r="N11" t="str">
            <v>Market</v>
          </cell>
          <cell r="O11" t="str">
            <v>Private</v>
          </cell>
          <cell r="P11" t="str">
            <v>Flat Apartment or Maisonette</v>
          </cell>
          <cell r="Q11" t="str">
            <v>Change of use of Non-Res floor space to Dwelling(s)</v>
          </cell>
          <cell r="R11" t="str">
            <v>No</v>
          </cell>
          <cell r="S11" t="str">
            <v>unknown</v>
          </cell>
          <cell r="T11" t="str">
            <v>No</v>
          </cell>
          <cell r="U11"/>
          <cell r="V11" t="str">
            <v>Full</v>
          </cell>
          <cell r="W11" t="str">
            <v>Borough</v>
          </cell>
          <cell r="X11"/>
          <cell r="Y11"/>
          <cell r="Z11" t="str">
            <v>Herbert Morrison House,  195</v>
          </cell>
          <cell r="AA11" t="str">
            <v>Walworth Road</v>
          </cell>
          <cell r="AB11"/>
          <cell r="AC11" t="str">
            <v>Herbert Morrison House,  195,Walworth Road,,SE17</v>
          </cell>
          <cell r="AD11" t="str">
            <v>EAST WALWORTH</v>
          </cell>
          <cell r="AE11" t="str">
            <v>SE17</v>
          </cell>
          <cell r="AF11">
            <v>532271</v>
          </cell>
          <cell r="AG11">
            <v>178471</v>
          </cell>
          <cell r="AH11" t="str">
            <v>Borough</v>
          </cell>
          <cell r="AI11" t="str">
            <v>FY2005</v>
          </cell>
          <cell r="AJ11" t="str">
            <v>2nd</v>
          </cell>
          <cell r="AK11">
            <v>38575</v>
          </cell>
          <cell r="AL11"/>
          <cell r="AM11"/>
          <cell r="AN11"/>
          <cell r="AO11">
            <v>40401</v>
          </cell>
          <cell r="AP11"/>
          <cell r="AQ11">
            <v>4</v>
          </cell>
          <cell r="AR11" t="str">
            <v>2nd &amp; 3rd floor extensions, convert upper floors to 2x 1 bed, 2x 2 bedroom flats, renovate basement to 1st floors as offices.</v>
          </cell>
          <cell r="AS11">
            <v>57887</v>
          </cell>
        </row>
        <row r="12">
          <cell r="A12" t="str">
            <v>02-AP-2240</v>
          </cell>
          <cell r="B12" t="str">
            <v>Full</v>
          </cell>
          <cell r="C12" t="str">
            <v>Completed</v>
          </cell>
          <cell r="D12" t="str">
            <v>Proposed</v>
          </cell>
          <cell r="E12" t="str">
            <v>Inner</v>
          </cell>
          <cell r="F12">
            <v>0</v>
          </cell>
          <cell r="G12">
            <v>2</v>
          </cell>
          <cell r="H12">
            <v>2</v>
          </cell>
          <cell r="I12">
            <v>2</v>
          </cell>
          <cell r="J12" t="str">
            <v>No</v>
          </cell>
          <cell r="K12">
            <v>6.0000000000000001E-3</v>
          </cell>
          <cell r="L12">
            <v>6.0000000000000001E-3</v>
          </cell>
          <cell r="M12">
            <v>2</v>
          </cell>
          <cell r="N12" t="str">
            <v>Market</v>
          </cell>
          <cell r="O12" t="str">
            <v>Private</v>
          </cell>
          <cell r="P12" t="str">
            <v>Flat Apartment or Maisonette</v>
          </cell>
          <cell r="Q12" t="str">
            <v>Change of use of Non-Res floor space to Dwelling(s)</v>
          </cell>
          <cell r="R12" t="str">
            <v>No</v>
          </cell>
          <cell r="S12" t="str">
            <v>unknown</v>
          </cell>
          <cell r="T12" t="str">
            <v>No</v>
          </cell>
          <cell r="U12"/>
          <cell r="V12" t="str">
            <v>Full</v>
          </cell>
          <cell r="W12" t="str">
            <v>Planning Inspectorate</v>
          </cell>
          <cell r="X12"/>
          <cell r="Y12"/>
          <cell r="Z12" t="str">
            <v>211-213</v>
          </cell>
          <cell r="AA12" t="str">
            <v>Ilderton Road</v>
          </cell>
          <cell r="AB12"/>
          <cell r="AC12" t="str">
            <v>211-213,Ilderton Road,,SE15</v>
          </cell>
          <cell r="AD12" t="str">
            <v>LIVESEY</v>
          </cell>
          <cell r="AE12" t="str">
            <v>SE15</v>
          </cell>
          <cell r="AF12">
            <v>535254</v>
          </cell>
          <cell r="AG12">
            <v>177900</v>
          </cell>
          <cell r="AH12" t="str">
            <v>Planning Inspectorate</v>
          </cell>
          <cell r="AI12" t="str">
            <v>FY2003</v>
          </cell>
          <cell r="AJ12" t="str">
            <v>4th</v>
          </cell>
          <cell r="AK12">
            <v>38019</v>
          </cell>
          <cell r="AL12">
            <v>38260</v>
          </cell>
          <cell r="AM12">
            <v>38595</v>
          </cell>
          <cell r="AN12"/>
          <cell r="AO12">
            <v>39846</v>
          </cell>
          <cell r="AP12"/>
          <cell r="AQ12">
            <v>2</v>
          </cell>
          <cell r="AR12" t="str">
            <v>Change of use ground floor shops/ lower ground floor storage to 2x self/contained flats + 2 shops incl basement storage / ground flr rear extension.</v>
          </cell>
          <cell r="AS12">
            <v>33453</v>
          </cell>
        </row>
        <row r="13">
          <cell r="A13" t="str">
            <v>0300517</v>
          </cell>
          <cell r="B13" t="str">
            <v>Full</v>
          </cell>
          <cell r="C13" t="str">
            <v>Completed</v>
          </cell>
          <cell r="D13" t="str">
            <v>Proposed</v>
          </cell>
          <cell r="E13" t="str">
            <v>Inner</v>
          </cell>
          <cell r="F13">
            <v>0</v>
          </cell>
          <cell r="G13">
            <v>1</v>
          </cell>
          <cell r="H13">
            <v>1</v>
          </cell>
          <cell r="I13">
            <v>1</v>
          </cell>
          <cell r="J13" t="str">
            <v>No</v>
          </cell>
          <cell r="K13">
            <v>1.4E-2</v>
          </cell>
          <cell r="L13">
            <v>1.4E-2</v>
          </cell>
          <cell r="M13">
            <v>2</v>
          </cell>
          <cell r="N13" t="str">
            <v>Market</v>
          </cell>
          <cell r="O13" t="str">
            <v>Private</v>
          </cell>
          <cell r="P13" t="str">
            <v>House or Bungalow</v>
          </cell>
          <cell r="Q13" t="str">
            <v>New Residential Building</v>
          </cell>
          <cell r="R13" t="str">
            <v>No</v>
          </cell>
          <cell r="S13" t="str">
            <v>unknown</v>
          </cell>
          <cell r="T13" t="str">
            <v>No</v>
          </cell>
          <cell r="U13"/>
          <cell r="V13" t="str">
            <v>Full</v>
          </cell>
          <cell r="W13" t="str">
            <v>Borough</v>
          </cell>
          <cell r="X13"/>
          <cell r="Y13" t="str">
            <v>Rear Of</v>
          </cell>
          <cell r="Z13" t="str">
            <v>182</v>
          </cell>
          <cell r="AA13" t="str">
            <v>Camberwell Grove</v>
          </cell>
          <cell r="AB13"/>
          <cell r="AC13" t="str">
            <v>Rear Of182,Camberwell Grove,,SE5</v>
          </cell>
          <cell r="AD13" t="str">
            <v>SOUTH CAMBERWELL</v>
          </cell>
          <cell r="AE13" t="str">
            <v>SE5</v>
          </cell>
          <cell r="AF13">
            <v>533132</v>
          </cell>
          <cell r="AG13">
            <v>175966</v>
          </cell>
          <cell r="AH13" t="str">
            <v>Borough</v>
          </cell>
          <cell r="AI13" t="str">
            <v>FY2003</v>
          </cell>
          <cell r="AJ13" t="str">
            <v>4th</v>
          </cell>
          <cell r="AK13">
            <v>38007</v>
          </cell>
          <cell r="AL13">
            <v>39082</v>
          </cell>
          <cell r="AM13">
            <v>39239</v>
          </cell>
          <cell r="AN13"/>
          <cell r="AO13">
            <v>39834</v>
          </cell>
          <cell r="AP13"/>
          <cell r="AQ13">
            <v>1</v>
          </cell>
          <cell r="AR13" t="str">
            <v>Construct a 2 bedroom, 2 storey house in rear garden.</v>
          </cell>
          <cell r="AS13">
            <v>46029</v>
          </cell>
        </row>
        <row r="14">
          <cell r="A14" t="str">
            <v>0300959</v>
          </cell>
          <cell r="B14" t="str">
            <v>Full</v>
          </cell>
          <cell r="C14" t="str">
            <v>Lapsed</v>
          </cell>
          <cell r="D14" t="str">
            <v>Proposed</v>
          </cell>
          <cell r="E14" t="str">
            <v>Central Activities Zone</v>
          </cell>
          <cell r="F14">
            <v>0</v>
          </cell>
          <cell r="G14">
            <v>4</v>
          </cell>
          <cell r="H14">
            <v>4</v>
          </cell>
          <cell r="I14">
            <v>4</v>
          </cell>
          <cell r="J14" t="str">
            <v>No</v>
          </cell>
          <cell r="K14">
            <v>0</v>
          </cell>
          <cell r="L14">
            <v>0</v>
          </cell>
          <cell r="M14"/>
          <cell r="N14" t="str">
            <v>Market</v>
          </cell>
          <cell r="O14" t="str">
            <v>Private</v>
          </cell>
          <cell r="P14" t="str">
            <v>Flat Apartment or Maisonette</v>
          </cell>
          <cell r="Q14" t="str">
            <v>Extension to building for residential unit(s)</v>
          </cell>
          <cell r="R14" t="str">
            <v>No</v>
          </cell>
          <cell r="S14" t="str">
            <v>unknown</v>
          </cell>
          <cell r="T14" t="str">
            <v>No</v>
          </cell>
          <cell r="U14"/>
          <cell r="V14" t="str">
            <v>Full</v>
          </cell>
          <cell r="W14" t="str">
            <v>Borough</v>
          </cell>
          <cell r="X14"/>
          <cell r="Y14"/>
          <cell r="Z14" t="str">
            <v>The Circle</v>
          </cell>
          <cell r="AA14" t="str">
            <v>Queen Elizabeth Street</v>
          </cell>
          <cell r="AB14"/>
          <cell r="AC14" t="str">
            <v>The Circle,Queen Elizabeth Street,,SE1</v>
          </cell>
          <cell r="AD14" t="str">
            <v>RIVERSIDE</v>
          </cell>
          <cell r="AE14" t="str">
            <v>SE1</v>
          </cell>
          <cell r="AF14">
            <v>533753</v>
          </cell>
          <cell r="AG14">
            <v>179831</v>
          </cell>
          <cell r="AH14" t="str">
            <v>Borough</v>
          </cell>
          <cell r="AI14" t="str">
            <v>FY2003</v>
          </cell>
          <cell r="AJ14" t="str">
            <v>4th</v>
          </cell>
          <cell r="AK14">
            <v>38009</v>
          </cell>
          <cell r="AL14"/>
          <cell r="AM14"/>
          <cell r="AN14"/>
          <cell r="AO14">
            <v>39836</v>
          </cell>
          <cell r="AP14"/>
          <cell r="AQ14">
            <v>4</v>
          </cell>
          <cell r="AR14" t="str">
            <v>Construction of 4 flats at 7th floor/ roof level + car parking.</v>
          </cell>
          <cell r="AS14">
            <v>46454</v>
          </cell>
        </row>
        <row r="15">
          <cell r="A15" t="str">
            <v>0301560</v>
          </cell>
          <cell r="B15" t="str">
            <v>Full</v>
          </cell>
          <cell r="C15" t="str">
            <v>Lapsed</v>
          </cell>
          <cell r="D15" t="str">
            <v>Existing</v>
          </cell>
          <cell r="E15" t="str">
            <v>Central Activities Zone</v>
          </cell>
          <cell r="F15">
            <v>1</v>
          </cell>
          <cell r="G15">
            <v>0</v>
          </cell>
          <cell r="H15">
            <v>-1</v>
          </cell>
          <cell r="I15">
            <v>3</v>
          </cell>
          <cell r="J15" t="str">
            <v>No</v>
          </cell>
          <cell r="K15">
            <v>0</v>
          </cell>
          <cell r="L15">
            <v>0</v>
          </cell>
          <cell r="M15"/>
          <cell r="N15" t="str">
            <v>Not Known</v>
          </cell>
          <cell r="O15" t="str">
            <v>Not Known</v>
          </cell>
          <cell r="P15" t="str">
            <v>Not Known</v>
          </cell>
          <cell r="Q15" t="str">
            <v>Conversion of Dwelling(s) or ancillary C3 floorspace</v>
          </cell>
          <cell r="R15" t="str">
            <v>unknown</v>
          </cell>
          <cell r="S15" t="str">
            <v>unknown</v>
          </cell>
          <cell r="T15" t="str">
            <v>unknown</v>
          </cell>
          <cell r="U15" t="str">
            <v>N/A</v>
          </cell>
          <cell r="V15" t="str">
            <v>Full</v>
          </cell>
          <cell r="W15" t="str">
            <v>Borough</v>
          </cell>
          <cell r="X15"/>
          <cell r="Y15"/>
          <cell r="Z15" t="str">
            <v>23</v>
          </cell>
          <cell r="AA15" t="str">
            <v>Browning Street</v>
          </cell>
          <cell r="AB15"/>
          <cell r="AC15" t="str">
            <v>23,Browning Street,,SE17</v>
          </cell>
          <cell r="AD15" t="str">
            <v>EAST WALWORTH</v>
          </cell>
          <cell r="AE15" t="str">
            <v>SE17</v>
          </cell>
          <cell r="AF15">
            <v>532343</v>
          </cell>
          <cell r="AG15">
            <v>178511</v>
          </cell>
          <cell r="AH15" t="str">
            <v>Borough</v>
          </cell>
          <cell r="AI15" t="str">
            <v>FY2003</v>
          </cell>
          <cell r="AJ15" t="str">
            <v>4th</v>
          </cell>
          <cell r="AK15">
            <v>38058</v>
          </cell>
          <cell r="AL15"/>
          <cell r="AM15"/>
          <cell r="AN15"/>
          <cell r="AO15">
            <v>39884</v>
          </cell>
          <cell r="AP15"/>
          <cell r="AQ15">
            <v>3</v>
          </cell>
          <cell r="AR15" t="str">
            <v>Convert building with 2 storey rear extension / dormer conversion for 3x self-contained flats.</v>
          </cell>
          <cell r="AS15">
            <v>46015</v>
          </cell>
        </row>
        <row r="16">
          <cell r="A16" t="str">
            <v>0301560</v>
          </cell>
          <cell r="B16" t="str">
            <v>Full</v>
          </cell>
          <cell r="C16" t="str">
            <v>Lapsed</v>
          </cell>
          <cell r="D16" t="str">
            <v>Proposed</v>
          </cell>
          <cell r="E16" t="str">
            <v>Central Activities Zone</v>
          </cell>
          <cell r="F16">
            <v>0</v>
          </cell>
          <cell r="G16">
            <v>3</v>
          </cell>
          <cell r="H16">
            <v>3</v>
          </cell>
          <cell r="I16">
            <v>3</v>
          </cell>
          <cell r="J16" t="str">
            <v>No</v>
          </cell>
          <cell r="K16">
            <v>0</v>
          </cell>
          <cell r="L16">
            <v>0</v>
          </cell>
          <cell r="M16"/>
          <cell r="N16" t="str">
            <v>Not Known</v>
          </cell>
          <cell r="O16" t="str">
            <v>Private</v>
          </cell>
          <cell r="P16" t="str">
            <v>Not Known</v>
          </cell>
          <cell r="Q16" t="str">
            <v>Conversion of Dwelling(s) or ancillary C3 floorspace</v>
          </cell>
          <cell r="R16" t="str">
            <v>unknown</v>
          </cell>
          <cell r="S16" t="str">
            <v>unknown</v>
          </cell>
          <cell r="T16" t="str">
            <v>unknown</v>
          </cell>
          <cell r="U16"/>
          <cell r="V16" t="str">
            <v>Full</v>
          </cell>
          <cell r="W16" t="str">
            <v>Borough</v>
          </cell>
          <cell r="X16"/>
          <cell r="Y16"/>
          <cell r="Z16" t="str">
            <v>23</v>
          </cell>
          <cell r="AA16" t="str">
            <v>Browning Street</v>
          </cell>
          <cell r="AB16"/>
          <cell r="AC16" t="str">
            <v>23,Browning Street,,SE17</v>
          </cell>
          <cell r="AD16" t="str">
            <v>EAST WALWORTH</v>
          </cell>
          <cell r="AE16" t="str">
            <v>SE17</v>
          </cell>
          <cell r="AF16">
            <v>532343</v>
          </cell>
          <cell r="AG16">
            <v>178511</v>
          </cell>
          <cell r="AH16" t="str">
            <v>Borough</v>
          </cell>
          <cell r="AI16" t="str">
            <v>FY2003</v>
          </cell>
          <cell r="AJ16" t="str">
            <v>4th</v>
          </cell>
          <cell r="AK16">
            <v>38058</v>
          </cell>
          <cell r="AL16"/>
          <cell r="AM16"/>
          <cell r="AN16"/>
          <cell r="AO16">
            <v>39884</v>
          </cell>
          <cell r="AP16"/>
          <cell r="AQ16">
            <v>3</v>
          </cell>
          <cell r="AR16" t="str">
            <v>Convert building with 2 storey rear extension / dormer conversion for 3x self-contained flats.</v>
          </cell>
          <cell r="AS16">
            <v>46015</v>
          </cell>
        </row>
        <row r="17">
          <cell r="A17" t="str">
            <v>0301561</v>
          </cell>
          <cell r="B17" t="str">
            <v>Full</v>
          </cell>
          <cell r="C17" t="str">
            <v>Lapsed</v>
          </cell>
          <cell r="D17" t="str">
            <v>Existing</v>
          </cell>
          <cell r="E17" t="str">
            <v>Central Activities Zone</v>
          </cell>
          <cell r="F17">
            <v>1</v>
          </cell>
          <cell r="G17">
            <v>0</v>
          </cell>
          <cell r="H17">
            <v>-1</v>
          </cell>
          <cell r="I17">
            <v>3</v>
          </cell>
          <cell r="J17" t="str">
            <v>No</v>
          </cell>
          <cell r="K17">
            <v>0</v>
          </cell>
          <cell r="L17">
            <v>0</v>
          </cell>
          <cell r="M17"/>
          <cell r="N17" t="str">
            <v>Not Known</v>
          </cell>
          <cell r="O17" t="str">
            <v>Not Known</v>
          </cell>
          <cell r="P17" t="str">
            <v>Not Known</v>
          </cell>
          <cell r="Q17" t="str">
            <v>Conversion of Dwelling(s) or ancillary C3 floorspace</v>
          </cell>
          <cell r="R17" t="str">
            <v>unknown</v>
          </cell>
          <cell r="S17" t="str">
            <v>unknown</v>
          </cell>
          <cell r="T17" t="str">
            <v>unknown</v>
          </cell>
          <cell r="U17" t="str">
            <v>N/A</v>
          </cell>
          <cell r="V17" t="str">
            <v>Full</v>
          </cell>
          <cell r="W17" t="str">
            <v>Borough</v>
          </cell>
          <cell r="X17"/>
          <cell r="Y17"/>
          <cell r="Z17" t="str">
            <v>95</v>
          </cell>
          <cell r="AA17" t="str">
            <v>Chatham Street</v>
          </cell>
          <cell r="AB17"/>
          <cell r="AC17" t="str">
            <v>95,Chatham Street,,SE17</v>
          </cell>
          <cell r="AD17" t="str">
            <v>EAST WALWORTH</v>
          </cell>
          <cell r="AE17" t="str">
            <v>SE17</v>
          </cell>
          <cell r="AF17">
            <v>532780</v>
          </cell>
          <cell r="AG17">
            <v>178832</v>
          </cell>
          <cell r="AH17" t="str">
            <v>Borough</v>
          </cell>
          <cell r="AI17" t="str">
            <v>FY2003</v>
          </cell>
          <cell r="AJ17" t="str">
            <v>4th</v>
          </cell>
          <cell r="AK17">
            <v>38056</v>
          </cell>
          <cell r="AL17"/>
          <cell r="AM17"/>
          <cell r="AN17"/>
          <cell r="AO17">
            <v>39882</v>
          </cell>
          <cell r="AP17"/>
          <cell r="AQ17">
            <v>3</v>
          </cell>
          <cell r="AR17" t="str">
            <v>Conversion of terraced house to 3x 2 bed flats including front and rear dormers, rear ground floor extension, &amp; extension to existing 2-storey extension.</v>
          </cell>
          <cell r="AS17">
            <v>46062</v>
          </cell>
        </row>
        <row r="18">
          <cell r="A18" t="str">
            <v>0301561</v>
          </cell>
          <cell r="B18" t="str">
            <v>Full</v>
          </cell>
          <cell r="C18" t="str">
            <v>Lapsed</v>
          </cell>
          <cell r="D18" t="str">
            <v>Proposed</v>
          </cell>
          <cell r="E18" t="str">
            <v>Central Activities Zone</v>
          </cell>
          <cell r="F18">
            <v>0</v>
          </cell>
          <cell r="G18">
            <v>3</v>
          </cell>
          <cell r="H18">
            <v>3</v>
          </cell>
          <cell r="I18">
            <v>3</v>
          </cell>
          <cell r="J18" t="str">
            <v>No</v>
          </cell>
          <cell r="K18">
            <v>0</v>
          </cell>
          <cell r="L18">
            <v>0</v>
          </cell>
          <cell r="M18"/>
          <cell r="N18" t="str">
            <v>Not Known</v>
          </cell>
          <cell r="O18" t="str">
            <v>Private</v>
          </cell>
          <cell r="P18" t="str">
            <v>Not Known</v>
          </cell>
          <cell r="Q18" t="str">
            <v>Conversion of Dwelling(s) or ancillary C3 floorspace</v>
          </cell>
          <cell r="R18" t="str">
            <v>unknown</v>
          </cell>
          <cell r="S18" t="str">
            <v>unknown</v>
          </cell>
          <cell r="T18" t="str">
            <v>unknown</v>
          </cell>
          <cell r="U18"/>
          <cell r="V18" t="str">
            <v>Full</v>
          </cell>
          <cell r="W18" t="str">
            <v>Borough</v>
          </cell>
          <cell r="X18"/>
          <cell r="Y18"/>
          <cell r="Z18" t="str">
            <v>95</v>
          </cell>
          <cell r="AA18" t="str">
            <v>Chatham Street</v>
          </cell>
          <cell r="AB18"/>
          <cell r="AC18" t="str">
            <v>95,Chatham Street,,SE17</v>
          </cell>
          <cell r="AD18" t="str">
            <v>EAST WALWORTH</v>
          </cell>
          <cell r="AE18" t="str">
            <v>SE17</v>
          </cell>
          <cell r="AF18">
            <v>532780</v>
          </cell>
          <cell r="AG18">
            <v>178832</v>
          </cell>
          <cell r="AH18" t="str">
            <v>Borough</v>
          </cell>
          <cell r="AI18" t="str">
            <v>FY2003</v>
          </cell>
          <cell r="AJ18" t="str">
            <v>4th</v>
          </cell>
          <cell r="AK18">
            <v>38056</v>
          </cell>
          <cell r="AL18"/>
          <cell r="AM18"/>
          <cell r="AN18"/>
          <cell r="AO18">
            <v>39882</v>
          </cell>
          <cell r="AP18"/>
          <cell r="AQ18">
            <v>3</v>
          </cell>
          <cell r="AR18" t="str">
            <v>Conversion of terraced house to 3x 2 bed flats including front and rear dormers, rear ground floor extension, &amp; extension to existing 2-storey extension.</v>
          </cell>
          <cell r="AS18">
            <v>46062</v>
          </cell>
        </row>
        <row r="19">
          <cell r="A19" t="str">
            <v>0301745</v>
          </cell>
          <cell r="B19" t="str">
            <v>Full</v>
          </cell>
          <cell r="C19" t="str">
            <v>Lapsed</v>
          </cell>
          <cell r="D19" t="str">
            <v>Existing</v>
          </cell>
          <cell r="E19" t="str">
            <v>Inner</v>
          </cell>
          <cell r="F19">
            <v>1</v>
          </cell>
          <cell r="G19">
            <v>0</v>
          </cell>
          <cell r="H19">
            <v>-1</v>
          </cell>
          <cell r="I19">
            <v>3</v>
          </cell>
          <cell r="J19" t="str">
            <v>No</v>
          </cell>
          <cell r="K19">
            <v>0</v>
          </cell>
          <cell r="L19">
            <v>0</v>
          </cell>
          <cell r="M19"/>
          <cell r="N19" t="str">
            <v>Market</v>
          </cell>
          <cell r="O19" t="str">
            <v>Private</v>
          </cell>
          <cell r="P19" t="str">
            <v>Flat Apartment or Maisonette</v>
          </cell>
          <cell r="Q19" t="str">
            <v>Conversion of Dwelling(s) or ancillary C3 floorspace</v>
          </cell>
          <cell r="R19" t="str">
            <v>No</v>
          </cell>
          <cell r="S19" t="str">
            <v>unknown</v>
          </cell>
          <cell r="T19" t="str">
            <v>No</v>
          </cell>
          <cell r="U19" t="str">
            <v>N/A</v>
          </cell>
          <cell r="V19" t="str">
            <v>Full</v>
          </cell>
          <cell r="W19" t="str">
            <v>Borough</v>
          </cell>
          <cell r="X19"/>
          <cell r="Y19"/>
          <cell r="Z19" t="str">
            <v>240</v>
          </cell>
          <cell r="AA19" t="str">
            <v>Old Kent Road</v>
          </cell>
          <cell r="AB19"/>
          <cell r="AC19" t="str">
            <v>240,Old Kent Road,,SE1 5UB</v>
          </cell>
          <cell r="AD19" t="str">
            <v>EAST WALWORTH</v>
          </cell>
          <cell r="AE19" t="str">
            <v>SE1 5UB</v>
          </cell>
          <cell r="AF19">
            <v>533439</v>
          </cell>
          <cell r="AG19">
            <v>178471</v>
          </cell>
          <cell r="AH19" t="str">
            <v>Borough</v>
          </cell>
          <cell r="AI19" t="str">
            <v>FY2003</v>
          </cell>
          <cell r="AJ19" t="str">
            <v>4th</v>
          </cell>
          <cell r="AK19">
            <v>38013</v>
          </cell>
          <cell r="AL19"/>
          <cell r="AM19"/>
          <cell r="AN19"/>
          <cell r="AO19">
            <v>39840</v>
          </cell>
          <cell r="AP19"/>
          <cell r="AQ19">
            <v>3</v>
          </cell>
          <cell r="AR19" t="str">
            <v>Conversion of part basement/ ground &amp; all 1st to 2nd floors to 3x self-contained flats including 2 storey rear extension.</v>
          </cell>
          <cell r="AS19">
            <v>46407</v>
          </cell>
        </row>
        <row r="20">
          <cell r="A20" t="str">
            <v>0301745</v>
          </cell>
          <cell r="B20" t="str">
            <v>Full</v>
          </cell>
          <cell r="C20" t="str">
            <v>Lapsed</v>
          </cell>
          <cell r="D20" t="str">
            <v>Proposed</v>
          </cell>
          <cell r="E20" t="str">
            <v>Inner</v>
          </cell>
          <cell r="F20">
            <v>0</v>
          </cell>
          <cell r="G20">
            <v>3</v>
          </cell>
          <cell r="H20">
            <v>3</v>
          </cell>
          <cell r="I20">
            <v>3</v>
          </cell>
          <cell r="J20" t="str">
            <v>No</v>
          </cell>
          <cell r="K20">
            <v>0</v>
          </cell>
          <cell r="L20">
            <v>0</v>
          </cell>
          <cell r="M20"/>
          <cell r="N20" t="str">
            <v>Not Known</v>
          </cell>
          <cell r="O20" t="str">
            <v>Private</v>
          </cell>
          <cell r="P20" t="str">
            <v>Not Known</v>
          </cell>
          <cell r="Q20" t="str">
            <v>Conversion of Dwelling(s) or ancillary C3 floorspace</v>
          </cell>
          <cell r="R20" t="str">
            <v>unknown</v>
          </cell>
          <cell r="S20" t="str">
            <v>unknown</v>
          </cell>
          <cell r="T20" t="str">
            <v>unknown</v>
          </cell>
          <cell r="U20"/>
          <cell r="V20" t="str">
            <v>Full</v>
          </cell>
          <cell r="W20" t="str">
            <v>Borough</v>
          </cell>
          <cell r="X20"/>
          <cell r="Y20"/>
          <cell r="Z20" t="str">
            <v>240</v>
          </cell>
          <cell r="AA20" t="str">
            <v>Old Kent Road</v>
          </cell>
          <cell r="AB20"/>
          <cell r="AC20" t="str">
            <v>240,Old Kent Road,,SE1 5UB</v>
          </cell>
          <cell r="AD20" t="str">
            <v>EAST WALWORTH</v>
          </cell>
          <cell r="AE20" t="str">
            <v>SE1 5UB</v>
          </cell>
          <cell r="AF20">
            <v>533439</v>
          </cell>
          <cell r="AG20">
            <v>178471</v>
          </cell>
          <cell r="AH20" t="str">
            <v>Borough</v>
          </cell>
          <cell r="AI20" t="str">
            <v>FY2003</v>
          </cell>
          <cell r="AJ20" t="str">
            <v>4th</v>
          </cell>
          <cell r="AK20">
            <v>38013</v>
          </cell>
          <cell r="AL20"/>
          <cell r="AM20"/>
          <cell r="AN20"/>
          <cell r="AO20">
            <v>39840</v>
          </cell>
          <cell r="AP20"/>
          <cell r="AQ20">
            <v>3</v>
          </cell>
          <cell r="AR20" t="str">
            <v>Conversion of part basement/ ground &amp; all 1st to 2nd floors to 3x self-contained flats including 2 storey rear extension.</v>
          </cell>
          <cell r="AS20">
            <v>46407</v>
          </cell>
        </row>
        <row r="21">
          <cell r="A21" t="str">
            <v>0301934</v>
          </cell>
          <cell r="B21" t="str">
            <v>Full</v>
          </cell>
          <cell r="C21" t="str">
            <v>Lapsed</v>
          </cell>
          <cell r="D21" t="str">
            <v>Proposed</v>
          </cell>
          <cell r="E21" t="str">
            <v>Inner</v>
          </cell>
          <cell r="F21">
            <v>0</v>
          </cell>
          <cell r="G21">
            <v>1</v>
          </cell>
          <cell r="H21">
            <v>1</v>
          </cell>
          <cell r="I21">
            <v>2</v>
          </cell>
          <cell r="J21" t="str">
            <v>No</v>
          </cell>
          <cell r="K21">
            <v>0</v>
          </cell>
          <cell r="L21">
            <v>0</v>
          </cell>
          <cell r="M21">
            <v>1</v>
          </cell>
          <cell r="N21" t="str">
            <v>Market</v>
          </cell>
          <cell r="O21" t="str">
            <v>Private</v>
          </cell>
          <cell r="P21" t="str">
            <v>Flat Apartment or Maisonette</v>
          </cell>
          <cell r="Q21" t="str">
            <v>Change of use of Non-Res floor space to Dwelling(s)</v>
          </cell>
          <cell r="R21" t="str">
            <v>No</v>
          </cell>
          <cell r="S21" t="str">
            <v>unknown</v>
          </cell>
          <cell r="T21" t="str">
            <v>No</v>
          </cell>
          <cell r="U21"/>
          <cell r="V21" t="str">
            <v>Full</v>
          </cell>
          <cell r="W21" t="str">
            <v>Borough</v>
          </cell>
          <cell r="X21"/>
          <cell r="Y21"/>
          <cell r="Z21" t="str">
            <v>159</v>
          </cell>
          <cell r="AA21" t="str">
            <v>Friary Road</v>
          </cell>
          <cell r="AB21"/>
          <cell r="AC21" t="str">
            <v>159,Friary Road,,SE15</v>
          </cell>
          <cell r="AD21" t="str">
            <v>PECKHAM</v>
          </cell>
          <cell r="AE21" t="str">
            <v>SE15</v>
          </cell>
          <cell r="AF21">
            <v>534516</v>
          </cell>
          <cell r="AG21">
            <v>176975</v>
          </cell>
          <cell r="AH21" t="str">
            <v>Borough</v>
          </cell>
          <cell r="AI21" t="str">
            <v>FY2003</v>
          </cell>
          <cell r="AJ21" t="str">
            <v>4th</v>
          </cell>
          <cell r="AK21">
            <v>38037</v>
          </cell>
          <cell r="AL21"/>
          <cell r="AM21"/>
          <cell r="AN21"/>
          <cell r="AO21">
            <v>39864</v>
          </cell>
          <cell r="AP21"/>
          <cell r="AQ21">
            <v>2</v>
          </cell>
          <cell r="AR21" t="str">
            <v>Change of use from office, redevelop workshop for 1x 1-bedroom, 1x 2-bed maisonettes.</v>
          </cell>
          <cell r="AS21">
            <v>46207</v>
          </cell>
        </row>
        <row r="22">
          <cell r="A22" t="str">
            <v>0301934</v>
          </cell>
          <cell r="B22" t="str">
            <v>Full</v>
          </cell>
          <cell r="C22" t="str">
            <v>Lapsed</v>
          </cell>
          <cell r="D22" t="str">
            <v>Proposed</v>
          </cell>
          <cell r="E22" t="str">
            <v>Inner</v>
          </cell>
          <cell r="F22">
            <v>0</v>
          </cell>
          <cell r="G22">
            <v>1</v>
          </cell>
          <cell r="H22">
            <v>1</v>
          </cell>
          <cell r="I22">
            <v>2</v>
          </cell>
          <cell r="J22" t="str">
            <v>No</v>
          </cell>
          <cell r="K22">
            <v>0</v>
          </cell>
          <cell r="L22">
            <v>0</v>
          </cell>
          <cell r="M22">
            <v>2</v>
          </cell>
          <cell r="N22" t="str">
            <v>Market</v>
          </cell>
          <cell r="O22" t="str">
            <v>Private</v>
          </cell>
          <cell r="P22" t="str">
            <v>Flat Apartment or Maisonette</v>
          </cell>
          <cell r="Q22" t="str">
            <v>Change of use of Non-Res floor space to Dwelling(s)</v>
          </cell>
          <cell r="R22" t="str">
            <v>No</v>
          </cell>
          <cell r="S22" t="str">
            <v>unknown</v>
          </cell>
          <cell r="T22" t="str">
            <v>No</v>
          </cell>
          <cell r="U22"/>
          <cell r="V22" t="str">
            <v>Full</v>
          </cell>
          <cell r="W22" t="str">
            <v>Borough</v>
          </cell>
          <cell r="X22"/>
          <cell r="Y22"/>
          <cell r="Z22" t="str">
            <v>159</v>
          </cell>
          <cell r="AA22" t="str">
            <v>Friary Road</v>
          </cell>
          <cell r="AB22"/>
          <cell r="AC22" t="str">
            <v>159,Friary Road,,SE15</v>
          </cell>
          <cell r="AD22" t="str">
            <v>PECKHAM</v>
          </cell>
          <cell r="AE22" t="str">
            <v>SE15</v>
          </cell>
          <cell r="AF22">
            <v>534516</v>
          </cell>
          <cell r="AG22">
            <v>176975</v>
          </cell>
          <cell r="AH22" t="str">
            <v>Borough</v>
          </cell>
          <cell r="AI22" t="str">
            <v>FY2003</v>
          </cell>
          <cell r="AJ22" t="str">
            <v>4th</v>
          </cell>
          <cell r="AK22">
            <v>38037</v>
          </cell>
          <cell r="AL22"/>
          <cell r="AM22"/>
          <cell r="AN22"/>
          <cell r="AO22">
            <v>39864</v>
          </cell>
          <cell r="AP22"/>
          <cell r="AQ22">
            <v>2</v>
          </cell>
          <cell r="AR22" t="str">
            <v>Change of use from office, redevelop workshop for 1x 1-bedroom, 1x 2-bed maisonettes.</v>
          </cell>
          <cell r="AS22">
            <v>46207</v>
          </cell>
        </row>
        <row r="23">
          <cell r="A23" t="str">
            <v>0301938</v>
          </cell>
          <cell r="B23" t="str">
            <v>Full</v>
          </cell>
          <cell r="C23" t="str">
            <v>Completed</v>
          </cell>
          <cell r="D23" t="str">
            <v>Existing</v>
          </cell>
          <cell r="E23" t="str">
            <v>Central Activities Zone</v>
          </cell>
          <cell r="F23">
            <v>1</v>
          </cell>
          <cell r="G23">
            <v>0</v>
          </cell>
          <cell r="H23">
            <v>-1</v>
          </cell>
          <cell r="I23">
            <v>2</v>
          </cell>
          <cell r="J23" t="str">
            <v>No</v>
          </cell>
          <cell r="K23">
            <v>0</v>
          </cell>
          <cell r="L23">
            <v>0</v>
          </cell>
          <cell r="M23"/>
          <cell r="N23" t="str">
            <v>Not Known</v>
          </cell>
          <cell r="O23" t="str">
            <v>Not Known</v>
          </cell>
          <cell r="P23" t="str">
            <v>Not Known</v>
          </cell>
          <cell r="Q23" t="str">
            <v>Conversion of Dwelling(s) or ancillary C3 floorspace</v>
          </cell>
          <cell r="R23" t="str">
            <v>unknown</v>
          </cell>
          <cell r="S23" t="str">
            <v>unknown</v>
          </cell>
          <cell r="T23" t="str">
            <v>unknown</v>
          </cell>
          <cell r="U23" t="str">
            <v>N/A</v>
          </cell>
          <cell r="V23" t="str">
            <v>Full</v>
          </cell>
          <cell r="W23" t="str">
            <v>Borough</v>
          </cell>
          <cell r="X23"/>
          <cell r="Y23"/>
          <cell r="Z23" t="str">
            <v>6</v>
          </cell>
          <cell r="AA23" t="str">
            <v>London Road</v>
          </cell>
          <cell r="AB23"/>
          <cell r="AC23" t="str">
            <v>6,London Road,,SE1</v>
          </cell>
          <cell r="AD23" t="str">
            <v>CATHEDRALS</v>
          </cell>
          <cell r="AE23" t="str">
            <v>SE1</v>
          </cell>
          <cell r="AF23">
            <v>531683</v>
          </cell>
          <cell r="AG23">
            <v>179384</v>
          </cell>
          <cell r="AH23" t="str">
            <v>Borough</v>
          </cell>
          <cell r="AI23" t="str">
            <v>FY2003</v>
          </cell>
          <cell r="AJ23" t="str">
            <v>4th</v>
          </cell>
          <cell r="AK23">
            <v>38014</v>
          </cell>
          <cell r="AL23">
            <v>38077</v>
          </cell>
          <cell r="AM23">
            <v>38077</v>
          </cell>
          <cell r="AN23"/>
          <cell r="AO23">
            <v>39841</v>
          </cell>
          <cell r="AP23"/>
          <cell r="AQ23">
            <v>2</v>
          </cell>
          <cell r="AR23" t="str">
            <v>Convert basement to 2 bedroom flat including external staircase.</v>
          </cell>
          <cell r="AS23">
            <v>46319</v>
          </cell>
        </row>
        <row r="24">
          <cell r="A24" t="str">
            <v>0301938</v>
          </cell>
          <cell r="B24" t="str">
            <v>Full</v>
          </cell>
          <cell r="C24" t="str">
            <v>Completed</v>
          </cell>
          <cell r="D24" t="str">
            <v>Proposed</v>
          </cell>
          <cell r="E24" t="str">
            <v>Central Activities Zone</v>
          </cell>
          <cell r="F24">
            <v>0</v>
          </cell>
          <cell r="G24">
            <v>2</v>
          </cell>
          <cell r="H24">
            <v>2</v>
          </cell>
          <cell r="I24">
            <v>2</v>
          </cell>
          <cell r="J24" t="str">
            <v>No</v>
          </cell>
          <cell r="K24">
            <v>0</v>
          </cell>
          <cell r="L24">
            <v>0</v>
          </cell>
          <cell r="M24"/>
          <cell r="N24" t="str">
            <v>Not Known</v>
          </cell>
          <cell r="O24" t="str">
            <v>Private</v>
          </cell>
          <cell r="P24" t="str">
            <v>Not Known</v>
          </cell>
          <cell r="Q24" t="str">
            <v>Conversion of Dwelling(s) or ancillary C3 floorspace</v>
          </cell>
          <cell r="R24" t="str">
            <v>unknown</v>
          </cell>
          <cell r="S24" t="str">
            <v>unknown</v>
          </cell>
          <cell r="T24" t="str">
            <v>unknown</v>
          </cell>
          <cell r="U24"/>
          <cell r="V24" t="str">
            <v>Full</v>
          </cell>
          <cell r="W24" t="str">
            <v>Borough</v>
          </cell>
          <cell r="X24"/>
          <cell r="Y24"/>
          <cell r="Z24" t="str">
            <v>6</v>
          </cell>
          <cell r="AA24" t="str">
            <v>London Road</v>
          </cell>
          <cell r="AB24"/>
          <cell r="AC24" t="str">
            <v>6,London Road,,SE1</v>
          </cell>
          <cell r="AD24" t="str">
            <v>CATHEDRALS</v>
          </cell>
          <cell r="AE24" t="str">
            <v>SE1</v>
          </cell>
          <cell r="AF24">
            <v>531683</v>
          </cell>
          <cell r="AG24">
            <v>179384</v>
          </cell>
          <cell r="AH24" t="str">
            <v>Borough</v>
          </cell>
          <cell r="AI24" t="str">
            <v>FY2003</v>
          </cell>
          <cell r="AJ24" t="str">
            <v>4th</v>
          </cell>
          <cell r="AK24">
            <v>38014</v>
          </cell>
          <cell r="AL24">
            <v>38077</v>
          </cell>
          <cell r="AM24">
            <v>38077</v>
          </cell>
          <cell r="AN24"/>
          <cell r="AO24">
            <v>39841</v>
          </cell>
          <cell r="AP24"/>
          <cell r="AQ24">
            <v>2</v>
          </cell>
          <cell r="AR24" t="str">
            <v>Convert basement to 2 bedroom flat including external staircase.</v>
          </cell>
          <cell r="AS24">
            <v>46319</v>
          </cell>
        </row>
        <row r="25">
          <cell r="A25" t="str">
            <v>0301960</v>
          </cell>
          <cell r="B25" t="str">
            <v>Full</v>
          </cell>
          <cell r="C25" t="str">
            <v>Lapsed</v>
          </cell>
          <cell r="D25" t="str">
            <v>Proposed</v>
          </cell>
          <cell r="E25" t="str">
            <v>Inner</v>
          </cell>
          <cell r="F25">
            <v>0</v>
          </cell>
          <cell r="G25">
            <v>2</v>
          </cell>
          <cell r="H25">
            <v>2</v>
          </cell>
          <cell r="I25">
            <v>2</v>
          </cell>
          <cell r="J25" t="str">
            <v>No</v>
          </cell>
          <cell r="K25">
            <v>0</v>
          </cell>
          <cell r="L25">
            <v>0</v>
          </cell>
          <cell r="M25"/>
          <cell r="N25" t="str">
            <v>Market</v>
          </cell>
          <cell r="O25" t="str">
            <v>Private</v>
          </cell>
          <cell r="P25" t="str">
            <v>Flat Apartment or Maisonette</v>
          </cell>
          <cell r="Q25" t="str">
            <v>New Residential Building</v>
          </cell>
          <cell r="R25" t="str">
            <v>No</v>
          </cell>
          <cell r="S25" t="str">
            <v>unknown</v>
          </cell>
          <cell r="T25" t="str">
            <v>No</v>
          </cell>
          <cell r="U25"/>
          <cell r="V25" t="str">
            <v>Full</v>
          </cell>
          <cell r="W25" t="str">
            <v>Borough</v>
          </cell>
          <cell r="X25"/>
          <cell r="Y25"/>
          <cell r="Z25" t="str">
            <v>32</v>
          </cell>
          <cell r="AA25" t="str">
            <v>Peckham High Street</v>
          </cell>
          <cell r="AB25"/>
          <cell r="AC25" t="str">
            <v>32,Peckham High Street,,SE15</v>
          </cell>
          <cell r="AD25" t="str">
            <v>THE LANE</v>
          </cell>
          <cell r="AE25" t="str">
            <v>SE15</v>
          </cell>
          <cell r="AF25">
            <v>534028</v>
          </cell>
          <cell r="AG25">
            <v>176680</v>
          </cell>
          <cell r="AH25" t="str">
            <v>Borough</v>
          </cell>
          <cell r="AI25" t="str">
            <v>FY2003</v>
          </cell>
          <cell r="AJ25" t="str">
            <v>4th</v>
          </cell>
          <cell r="AK25">
            <v>38008</v>
          </cell>
          <cell r="AL25"/>
          <cell r="AM25"/>
          <cell r="AN25"/>
          <cell r="AO25">
            <v>39835</v>
          </cell>
          <cell r="AP25"/>
          <cell r="AQ25">
            <v>2</v>
          </cell>
          <cell r="AR25" t="str">
            <v>Demolition of rear building for 3-storey block shop/ storage + 2 flats, renovate ground floor A1, alterations to existing flats.</v>
          </cell>
          <cell r="AS25">
            <v>46426</v>
          </cell>
        </row>
        <row r="26">
          <cell r="A26" t="str">
            <v>0302014</v>
          </cell>
          <cell r="B26" t="str">
            <v>Full</v>
          </cell>
          <cell r="C26" t="str">
            <v>Lapsed</v>
          </cell>
          <cell r="D26" t="str">
            <v>Proposed</v>
          </cell>
          <cell r="E26" t="str">
            <v>Inner</v>
          </cell>
          <cell r="F26">
            <v>0</v>
          </cell>
          <cell r="G26">
            <v>1</v>
          </cell>
          <cell r="H26">
            <v>1</v>
          </cell>
          <cell r="I26">
            <v>1</v>
          </cell>
          <cell r="J26" t="str">
            <v>No</v>
          </cell>
          <cell r="K26">
            <v>0</v>
          </cell>
          <cell r="L26">
            <v>0</v>
          </cell>
          <cell r="M26">
            <v>1</v>
          </cell>
          <cell r="N26" t="str">
            <v>Market</v>
          </cell>
          <cell r="O26" t="str">
            <v>Private</v>
          </cell>
          <cell r="P26" t="str">
            <v>Flat Apartment or Maisonette</v>
          </cell>
          <cell r="Q26" t="str">
            <v>Change of use of Non-Res floor space to Dwelling(s)</v>
          </cell>
          <cell r="R26" t="str">
            <v>No</v>
          </cell>
          <cell r="S26" t="str">
            <v>unknown</v>
          </cell>
          <cell r="T26" t="str">
            <v>No</v>
          </cell>
          <cell r="U26"/>
          <cell r="V26" t="str">
            <v>Full</v>
          </cell>
          <cell r="W26" t="str">
            <v>Borough</v>
          </cell>
          <cell r="X26"/>
          <cell r="Y26"/>
          <cell r="Z26" t="str">
            <v>128</v>
          </cell>
          <cell r="AA26" t="str">
            <v>Brayards Road</v>
          </cell>
          <cell r="AB26"/>
          <cell r="AC26" t="str">
            <v>128,Brayards Road,,SE15</v>
          </cell>
          <cell r="AD26" t="str">
            <v>NUNHEAD</v>
          </cell>
          <cell r="AE26" t="str">
            <v>SE15</v>
          </cell>
          <cell r="AF26">
            <v>535061</v>
          </cell>
          <cell r="AG26">
            <v>176298</v>
          </cell>
          <cell r="AH26" t="str">
            <v>Borough</v>
          </cell>
          <cell r="AI26" t="str">
            <v>FY2003</v>
          </cell>
          <cell r="AJ26" t="str">
            <v>4th</v>
          </cell>
          <cell r="AK26">
            <v>38006</v>
          </cell>
          <cell r="AL26"/>
          <cell r="AM26"/>
          <cell r="AN26"/>
          <cell r="AO26">
            <v>39833</v>
          </cell>
          <cell r="AP26"/>
          <cell r="AQ26">
            <v>1</v>
          </cell>
          <cell r="AR26" t="str">
            <v>Convert ground floor retail and basement ancilliary storage to 1x 1 bedroom maisonette.</v>
          </cell>
          <cell r="AS26">
            <v>46010</v>
          </cell>
        </row>
        <row r="27">
          <cell r="A27" t="str">
            <v>0302213</v>
          </cell>
          <cell r="B27" t="str">
            <v>Full</v>
          </cell>
          <cell r="C27" t="str">
            <v>Lapsed</v>
          </cell>
          <cell r="D27" t="str">
            <v>Existing</v>
          </cell>
          <cell r="E27" t="str">
            <v>Inner</v>
          </cell>
          <cell r="F27">
            <v>1</v>
          </cell>
          <cell r="G27">
            <v>0</v>
          </cell>
          <cell r="H27">
            <v>-1</v>
          </cell>
          <cell r="I27">
            <v>2</v>
          </cell>
          <cell r="J27" t="str">
            <v>No</v>
          </cell>
          <cell r="K27">
            <v>0</v>
          </cell>
          <cell r="L27">
            <v>0</v>
          </cell>
          <cell r="M27"/>
          <cell r="N27" t="str">
            <v>Not Known</v>
          </cell>
          <cell r="O27" t="str">
            <v>Not Known</v>
          </cell>
          <cell r="P27" t="str">
            <v>Not Known</v>
          </cell>
          <cell r="Q27" t="str">
            <v>Extension to building for residential unit(s)</v>
          </cell>
          <cell r="R27" t="str">
            <v>unknown</v>
          </cell>
          <cell r="S27" t="str">
            <v>unknown</v>
          </cell>
          <cell r="T27" t="str">
            <v>unknown</v>
          </cell>
          <cell r="U27" t="str">
            <v>N/A</v>
          </cell>
          <cell r="V27" t="str">
            <v>Full</v>
          </cell>
          <cell r="W27" t="str">
            <v>Borough</v>
          </cell>
          <cell r="X27"/>
          <cell r="Y27"/>
          <cell r="Z27" t="str">
            <v>269a</v>
          </cell>
          <cell r="AA27" t="str">
            <v>Underhill Road</v>
          </cell>
          <cell r="AB27"/>
          <cell r="AC27" t="str">
            <v>269a,Underhill Road,,SE22</v>
          </cell>
          <cell r="AD27" t="str">
            <v>EAST DULWICH</v>
          </cell>
          <cell r="AE27" t="str">
            <v>SE22</v>
          </cell>
          <cell r="AF27">
            <v>534425</v>
          </cell>
          <cell r="AG27">
            <v>174431</v>
          </cell>
          <cell r="AH27" t="str">
            <v>Borough</v>
          </cell>
          <cell r="AI27" t="str">
            <v>FY2003</v>
          </cell>
          <cell r="AJ27" t="str">
            <v>4th</v>
          </cell>
          <cell r="AK27">
            <v>38006</v>
          </cell>
          <cell r="AL27"/>
          <cell r="AM27"/>
          <cell r="AN27"/>
          <cell r="AO27">
            <v>39833</v>
          </cell>
          <cell r="AP27"/>
          <cell r="AQ27">
            <v>2</v>
          </cell>
          <cell r="AR27" t="str">
            <v>Roof extension, 3 storey side extension for stairs, for 1x self-contained 1 bedroom flat.</v>
          </cell>
          <cell r="AS27">
            <v>45941</v>
          </cell>
        </row>
        <row r="28">
          <cell r="A28" t="str">
            <v>0302213</v>
          </cell>
          <cell r="B28" t="str">
            <v>Full</v>
          </cell>
          <cell r="C28" t="str">
            <v>Lapsed</v>
          </cell>
          <cell r="D28" t="str">
            <v>Proposed</v>
          </cell>
          <cell r="E28" t="str">
            <v>Inner</v>
          </cell>
          <cell r="F28">
            <v>0</v>
          </cell>
          <cell r="G28">
            <v>2</v>
          </cell>
          <cell r="H28">
            <v>2</v>
          </cell>
          <cell r="I28">
            <v>2</v>
          </cell>
          <cell r="J28" t="str">
            <v>No</v>
          </cell>
          <cell r="K28">
            <v>0</v>
          </cell>
          <cell r="L28">
            <v>0</v>
          </cell>
          <cell r="M28"/>
          <cell r="N28" t="str">
            <v>Not Known</v>
          </cell>
          <cell r="O28" t="str">
            <v>Private</v>
          </cell>
          <cell r="P28" t="str">
            <v>Not Known</v>
          </cell>
          <cell r="Q28" t="str">
            <v>Extension to building for residential unit(s)</v>
          </cell>
          <cell r="R28" t="str">
            <v>unknown</v>
          </cell>
          <cell r="S28" t="str">
            <v>unknown</v>
          </cell>
          <cell r="T28" t="str">
            <v>unknown</v>
          </cell>
          <cell r="U28"/>
          <cell r="V28" t="str">
            <v>Full</v>
          </cell>
          <cell r="W28" t="str">
            <v>Borough</v>
          </cell>
          <cell r="X28"/>
          <cell r="Y28"/>
          <cell r="Z28" t="str">
            <v>269a</v>
          </cell>
          <cell r="AA28" t="str">
            <v>Underhill Road</v>
          </cell>
          <cell r="AB28"/>
          <cell r="AC28" t="str">
            <v>269a,Underhill Road,,SE22</v>
          </cell>
          <cell r="AD28" t="str">
            <v>EAST DULWICH</v>
          </cell>
          <cell r="AE28" t="str">
            <v>SE22</v>
          </cell>
          <cell r="AF28">
            <v>534425</v>
          </cell>
          <cell r="AG28">
            <v>174431</v>
          </cell>
          <cell r="AH28" t="str">
            <v>Borough</v>
          </cell>
          <cell r="AI28" t="str">
            <v>FY2003</v>
          </cell>
          <cell r="AJ28" t="str">
            <v>4th</v>
          </cell>
          <cell r="AK28">
            <v>38006</v>
          </cell>
          <cell r="AL28"/>
          <cell r="AM28"/>
          <cell r="AN28"/>
          <cell r="AO28">
            <v>39833</v>
          </cell>
          <cell r="AP28"/>
          <cell r="AQ28">
            <v>2</v>
          </cell>
          <cell r="AR28" t="str">
            <v>Roof extension, 3 storey side extension for stairs, for 1x self-contained 1 bedroom flat.</v>
          </cell>
          <cell r="AS28">
            <v>45941</v>
          </cell>
        </row>
        <row r="29">
          <cell r="A29" t="str">
            <v>0302240</v>
          </cell>
          <cell r="B29" t="str">
            <v>Full</v>
          </cell>
          <cell r="C29" t="str">
            <v>Completed</v>
          </cell>
          <cell r="D29" t="str">
            <v>Proposed</v>
          </cell>
          <cell r="E29" t="str">
            <v>Inner</v>
          </cell>
          <cell r="F29">
            <v>0</v>
          </cell>
          <cell r="G29">
            <v>2</v>
          </cell>
          <cell r="H29">
            <v>2</v>
          </cell>
          <cell r="I29">
            <v>2</v>
          </cell>
          <cell r="J29" t="str">
            <v>No</v>
          </cell>
          <cell r="K29">
            <v>0</v>
          </cell>
          <cell r="L29">
            <v>0</v>
          </cell>
          <cell r="M29"/>
          <cell r="N29" t="str">
            <v>Not Known</v>
          </cell>
          <cell r="O29" t="str">
            <v>Private</v>
          </cell>
          <cell r="P29" t="str">
            <v>Not Known</v>
          </cell>
          <cell r="Q29" t="str">
            <v>Extension to building for residential unit(s)</v>
          </cell>
          <cell r="R29" t="str">
            <v>unknown</v>
          </cell>
          <cell r="S29" t="str">
            <v>unknown</v>
          </cell>
          <cell r="T29" t="str">
            <v>unknown</v>
          </cell>
          <cell r="U29"/>
          <cell r="V29" t="str">
            <v>Full</v>
          </cell>
          <cell r="W29" t="str">
            <v>Borough</v>
          </cell>
          <cell r="X29"/>
          <cell r="Y29"/>
          <cell r="Z29" t="str">
            <v>51</v>
          </cell>
          <cell r="AA29" t="str">
            <v>Tanner Street</v>
          </cell>
          <cell r="AB29"/>
          <cell r="AC29" t="str">
            <v>51,Tanner Street,,SE1</v>
          </cell>
          <cell r="AD29" t="str">
            <v>GRANGE</v>
          </cell>
          <cell r="AE29" t="str">
            <v>SE1</v>
          </cell>
          <cell r="AF29">
            <v>533538</v>
          </cell>
          <cell r="AG29">
            <v>179636</v>
          </cell>
          <cell r="AH29" t="str">
            <v>Borough</v>
          </cell>
          <cell r="AI29" t="str">
            <v>FY2003</v>
          </cell>
          <cell r="AJ29" t="str">
            <v>4th</v>
          </cell>
          <cell r="AK29">
            <v>38006</v>
          </cell>
          <cell r="AL29">
            <v>38007</v>
          </cell>
          <cell r="AM29">
            <v>38077</v>
          </cell>
          <cell r="AN29"/>
          <cell r="AO29">
            <v>39833</v>
          </cell>
          <cell r="AP29"/>
          <cell r="AQ29">
            <v>2</v>
          </cell>
          <cell r="AR29" t="str">
            <v>Construction of additional roof level storey for 7 storey building with 2 new flats and roof terrace.</v>
          </cell>
          <cell r="AS29">
            <v>46148</v>
          </cell>
        </row>
        <row r="30">
          <cell r="A30" t="str">
            <v>0302297</v>
          </cell>
          <cell r="B30" t="str">
            <v>Full</v>
          </cell>
          <cell r="C30" t="str">
            <v>Lapsed</v>
          </cell>
          <cell r="D30" t="str">
            <v>Existing</v>
          </cell>
          <cell r="E30" t="str">
            <v>Inner</v>
          </cell>
          <cell r="F30">
            <v>1</v>
          </cell>
          <cell r="G30">
            <v>0</v>
          </cell>
          <cell r="H30">
            <v>-1</v>
          </cell>
          <cell r="I30">
            <v>2</v>
          </cell>
          <cell r="J30" t="str">
            <v>No</v>
          </cell>
          <cell r="K30">
            <v>0</v>
          </cell>
          <cell r="L30">
            <v>0</v>
          </cell>
          <cell r="M30"/>
          <cell r="N30" t="str">
            <v>Not Known</v>
          </cell>
          <cell r="O30" t="str">
            <v>Not Known</v>
          </cell>
          <cell r="P30" t="str">
            <v>Not Known</v>
          </cell>
          <cell r="Q30" t="str">
            <v>Conversion of Dwelling(s) or ancillary C3 floorspace</v>
          </cell>
          <cell r="R30" t="str">
            <v>unknown</v>
          </cell>
          <cell r="S30" t="str">
            <v>unknown</v>
          </cell>
          <cell r="T30" t="str">
            <v>unknown</v>
          </cell>
          <cell r="U30" t="str">
            <v>N/A</v>
          </cell>
          <cell r="V30" t="str">
            <v>Full</v>
          </cell>
          <cell r="W30" t="str">
            <v>Borough</v>
          </cell>
          <cell r="X30"/>
          <cell r="Y30"/>
          <cell r="Z30" t="str">
            <v>40</v>
          </cell>
          <cell r="AA30" t="str">
            <v>Forest Hill Road</v>
          </cell>
          <cell r="AB30"/>
          <cell r="AC30" t="str">
            <v>40,Forest Hill Road,,SE22</v>
          </cell>
          <cell r="AD30" t="str">
            <v>PECKHAM RYE</v>
          </cell>
          <cell r="AE30" t="str">
            <v>SE22</v>
          </cell>
          <cell r="AF30">
            <v>534764</v>
          </cell>
          <cell r="AG30">
            <v>174476</v>
          </cell>
          <cell r="AH30" t="str">
            <v>Borough</v>
          </cell>
          <cell r="AI30" t="str">
            <v>FY2003</v>
          </cell>
          <cell r="AJ30" t="str">
            <v>4th</v>
          </cell>
          <cell r="AK30">
            <v>38014</v>
          </cell>
          <cell r="AL30"/>
          <cell r="AM30"/>
          <cell r="AN30"/>
          <cell r="AO30">
            <v>39841</v>
          </cell>
          <cell r="AP30"/>
          <cell r="AQ30">
            <v>2</v>
          </cell>
          <cell r="AR30" t="str">
            <v>Ground floor shop extension, conversion and extension to self contain ancilliary 1st floor flat and 2nd-3rd floor maisonette .</v>
          </cell>
          <cell r="AS30">
            <v>46200</v>
          </cell>
        </row>
        <row r="31">
          <cell r="A31" t="str">
            <v>0302297</v>
          </cell>
          <cell r="B31" t="str">
            <v>Full</v>
          </cell>
          <cell r="C31" t="str">
            <v>Lapsed</v>
          </cell>
          <cell r="D31" t="str">
            <v>Proposed</v>
          </cell>
          <cell r="E31" t="str">
            <v>Inner</v>
          </cell>
          <cell r="F31">
            <v>0</v>
          </cell>
          <cell r="G31">
            <v>2</v>
          </cell>
          <cell r="H31">
            <v>2</v>
          </cell>
          <cell r="I31">
            <v>2</v>
          </cell>
          <cell r="J31" t="str">
            <v>No</v>
          </cell>
          <cell r="K31">
            <v>0</v>
          </cell>
          <cell r="L31">
            <v>0</v>
          </cell>
          <cell r="M31"/>
          <cell r="N31" t="str">
            <v>Not Known</v>
          </cell>
          <cell r="O31" t="str">
            <v>Private</v>
          </cell>
          <cell r="P31" t="str">
            <v>Not Known</v>
          </cell>
          <cell r="Q31" t="str">
            <v>Conversion of Dwelling(s) or ancillary C3 floorspace</v>
          </cell>
          <cell r="R31" t="str">
            <v>unknown</v>
          </cell>
          <cell r="S31" t="str">
            <v>unknown</v>
          </cell>
          <cell r="T31" t="str">
            <v>unknown</v>
          </cell>
          <cell r="U31"/>
          <cell r="V31" t="str">
            <v>Full</v>
          </cell>
          <cell r="W31" t="str">
            <v>Borough</v>
          </cell>
          <cell r="X31"/>
          <cell r="Y31"/>
          <cell r="Z31" t="str">
            <v>40</v>
          </cell>
          <cell r="AA31" t="str">
            <v>Forest Hill Road</v>
          </cell>
          <cell r="AB31"/>
          <cell r="AC31" t="str">
            <v>40,Forest Hill Road,,SE22</v>
          </cell>
          <cell r="AD31" t="str">
            <v>PECKHAM RYE</v>
          </cell>
          <cell r="AE31" t="str">
            <v>SE22</v>
          </cell>
          <cell r="AF31">
            <v>534764</v>
          </cell>
          <cell r="AG31">
            <v>174476</v>
          </cell>
          <cell r="AH31" t="str">
            <v>Borough</v>
          </cell>
          <cell r="AI31" t="str">
            <v>FY2003</v>
          </cell>
          <cell r="AJ31" t="str">
            <v>4th</v>
          </cell>
          <cell r="AK31">
            <v>38014</v>
          </cell>
          <cell r="AL31"/>
          <cell r="AM31"/>
          <cell r="AN31"/>
          <cell r="AO31">
            <v>39841</v>
          </cell>
          <cell r="AP31"/>
          <cell r="AQ31">
            <v>2</v>
          </cell>
          <cell r="AR31" t="str">
            <v>Ground floor shop extension, conversion and extension to self contain ancilliary 1st floor flat and 2nd-3rd floor maisonette .</v>
          </cell>
          <cell r="AS31">
            <v>46200</v>
          </cell>
        </row>
        <row r="32">
          <cell r="A32" t="str">
            <v>0302301</v>
          </cell>
          <cell r="B32" t="str">
            <v>Full</v>
          </cell>
          <cell r="C32" t="str">
            <v>Completed</v>
          </cell>
          <cell r="D32" t="str">
            <v>Existing</v>
          </cell>
          <cell r="E32" t="str">
            <v>Inner</v>
          </cell>
          <cell r="F32">
            <v>1</v>
          </cell>
          <cell r="G32">
            <v>0</v>
          </cell>
          <cell r="H32">
            <v>-1</v>
          </cell>
          <cell r="I32">
            <v>2</v>
          </cell>
          <cell r="J32" t="str">
            <v>No</v>
          </cell>
          <cell r="K32">
            <v>0</v>
          </cell>
          <cell r="L32">
            <v>0</v>
          </cell>
          <cell r="M32"/>
          <cell r="N32" t="str">
            <v>Market</v>
          </cell>
          <cell r="O32" t="str">
            <v>Private</v>
          </cell>
          <cell r="P32" t="str">
            <v>Flat Apartment or Maisonette</v>
          </cell>
          <cell r="Q32" t="str">
            <v>Conversion of Dwelling(s) or ancillary C3 floorspace</v>
          </cell>
          <cell r="R32" t="str">
            <v>No</v>
          </cell>
          <cell r="S32" t="str">
            <v>unknown</v>
          </cell>
          <cell r="T32" t="str">
            <v>No</v>
          </cell>
          <cell r="U32" t="str">
            <v>N/A</v>
          </cell>
          <cell r="V32" t="str">
            <v>Full</v>
          </cell>
          <cell r="W32" t="str">
            <v>Borough</v>
          </cell>
          <cell r="X32"/>
          <cell r="Y32"/>
          <cell r="Z32" t="str">
            <v>29-31</v>
          </cell>
          <cell r="AA32" t="str">
            <v>Peckham High Street</v>
          </cell>
          <cell r="AB32"/>
          <cell r="AC32" t="str">
            <v>29-31,Peckham High Street,,SE15 5EB</v>
          </cell>
          <cell r="AD32" t="str">
            <v>PECKHAM</v>
          </cell>
          <cell r="AE32" t="str">
            <v>SE15 5EB</v>
          </cell>
          <cell r="AF32">
            <v>534008</v>
          </cell>
          <cell r="AG32">
            <v>176727</v>
          </cell>
          <cell r="AH32" t="str">
            <v>Borough</v>
          </cell>
          <cell r="AI32" t="str">
            <v>FY2003</v>
          </cell>
          <cell r="AJ32" t="str">
            <v>4th</v>
          </cell>
          <cell r="AK32">
            <v>38014</v>
          </cell>
          <cell r="AL32">
            <v>38077</v>
          </cell>
          <cell r="AM32">
            <v>38352</v>
          </cell>
          <cell r="AN32"/>
          <cell r="AO32">
            <v>39841</v>
          </cell>
          <cell r="AP32"/>
          <cell r="AQ32">
            <v>2</v>
          </cell>
          <cell r="AR32" t="str">
            <v>Three-storey rear extension to A1 with ancilliary residential, convert 1st-3rd floors to 1x 2-bed flat on 1st floor, 1x 3-bed maisonette on 2nd and 3rd floors.</v>
          </cell>
          <cell r="AS32">
            <v>46432</v>
          </cell>
        </row>
        <row r="33">
          <cell r="A33" t="str">
            <v>0302301</v>
          </cell>
          <cell r="B33" t="str">
            <v>Full</v>
          </cell>
          <cell r="C33" t="str">
            <v>Completed</v>
          </cell>
          <cell r="D33" t="str">
            <v>Proposed</v>
          </cell>
          <cell r="E33" t="str">
            <v>Inner</v>
          </cell>
          <cell r="F33">
            <v>0</v>
          </cell>
          <cell r="G33">
            <v>1</v>
          </cell>
          <cell r="H33">
            <v>1</v>
          </cell>
          <cell r="I33">
            <v>2</v>
          </cell>
          <cell r="J33" t="str">
            <v>No</v>
          </cell>
          <cell r="K33">
            <v>0</v>
          </cell>
          <cell r="L33">
            <v>0</v>
          </cell>
          <cell r="M33">
            <v>2</v>
          </cell>
          <cell r="N33" t="str">
            <v>Market</v>
          </cell>
          <cell r="O33" t="str">
            <v>Private</v>
          </cell>
          <cell r="P33" t="str">
            <v>Flat Apartment or Maisonette</v>
          </cell>
          <cell r="Q33" t="str">
            <v>Conversion of Dwelling(s) or ancillary C3 floorspace</v>
          </cell>
          <cell r="R33" t="str">
            <v>No</v>
          </cell>
          <cell r="S33" t="str">
            <v>unknown</v>
          </cell>
          <cell r="T33" t="str">
            <v>No</v>
          </cell>
          <cell r="U33"/>
          <cell r="V33" t="str">
            <v>Full</v>
          </cell>
          <cell r="W33" t="str">
            <v>Borough</v>
          </cell>
          <cell r="X33"/>
          <cell r="Y33"/>
          <cell r="Z33" t="str">
            <v>29-31</v>
          </cell>
          <cell r="AA33" t="str">
            <v>Peckham High Street</v>
          </cell>
          <cell r="AB33"/>
          <cell r="AC33" t="str">
            <v>29-31,Peckham High Street,,SE15 5EB</v>
          </cell>
          <cell r="AD33" t="str">
            <v>PECKHAM</v>
          </cell>
          <cell r="AE33" t="str">
            <v>SE15 5EB</v>
          </cell>
          <cell r="AF33">
            <v>534008</v>
          </cell>
          <cell r="AG33">
            <v>176727</v>
          </cell>
          <cell r="AH33" t="str">
            <v>Borough</v>
          </cell>
          <cell r="AI33" t="str">
            <v>FY2003</v>
          </cell>
          <cell r="AJ33" t="str">
            <v>4th</v>
          </cell>
          <cell r="AK33">
            <v>38014</v>
          </cell>
          <cell r="AL33">
            <v>38077</v>
          </cell>
          <cell r="AM33">
            <v>38352</v>
          </cell>
          <cell r="AN33"/>
          <cell r="AO33">
            <v>39841</v>
          </cell>
          <cell r="AP33"/>
          <cell r="AQ33">
            <v>2</v>
          </cell>
          <cell r="AR33" t="str">
            <v>Three-storey rear extension to A1 with ancilliary residential, convert 1st-3rd floors to 1x 2-bed flat on 1st floor, 1x 3-bed maisonette on 2nd and 3rd floors.</v>
          </cell>
          <cell r="AS33">
            <v>46432</v>
          </cell>
        </row>
        <row r="34">
          <cell r="A34" t="str">
            <v>0302416</v>
          </cell>
          <cell r="B34" t="str">
            <v>Full</v>
          </cell>
          <cell r="C34" t="str">
            <v>Completed</v>
          </cell>
          <cell r="D34" t="str">
            <v>Existing</v>
          </cell>
          <cell r="E34" t="str">
            <v>Inner</v>
          </cell>
          <cell r="F34">
            <v>1</v>
          </cell>
          <cell r="G34">
            <v>0</v>
          </cell>
          <cell r="H34">
            <v>-1</v>
          </cell>
          <cell r="I34">
            <v>2</v>
          </cell>
          <cell r="J34" t="str">
            <v>No</v>
          </cell>
          <cell r="K34">
            <v>0</v>
          </cell>
          <cell r="L34">
            <v>0</v>
          </cell>
          <cell r="M34"/>
          <cell r="N34" t="str">
            <v>Not Known</v>
          </cell>
          <cell r="O34" t="str">
            <v>Not Known</v>
          </cell>
          <cell r="P34" t="str">
            <v>Not Known</v>
          </cell>
          <cell r="Q34" t="str">
            <v>Conversion of Dwelling(s) or ancillary C3 floorspace</v>
          </cell>
          <cell r="R34" t="str">
            <v>unknown</v>
          </cell>
          <cell r="S34" t="str">
            <v>unknown</v>
          </cell>
          <cell r="T34" t="str">
            <v>unknown</v>
          </cell>
          <cell r="U34" t="str">
            <v>N/A</v>
          </cell>
          <cell r="V34" t="str">
            <v>Full</v>
          </cell>
          <cell r="W34" t="str">
            <v>Borough</v>
          </cell>
          <cell r="X34"/>
          <cell r="Y34"/>
          <cell r="Z34" t="str">
            <v>103</v>
          </cell>
          <cell r="AA34" t="str">
            <v>John Ruskin Street</v>
          </cell>
          <cell r="AB34"/>
          <cell r="AC34" t="str">
            <v>103,John Ruskin Street,,SE5</v>
          </cell>
          <cell r="AD34" t="str">
            <v>CAMBERWELL GREEN</v>
          </cell>
          <cell r="AE34" t="str">
            <v>SE5</v>
          </cell>
          <cell r="AF34">
            <v>532141</v>
          </cell>
          <cell r="AG34">
            <v>177667</v>
          </cell>
          <cell r="AH34" t="str">
            <v>Borough</v>
          </cell>
          <cell r="AI34" t="str">
            <v>FY2003</v>
          </cell>
          <cell r="AJ34" t="str">
            <v>4th</v>
          </cell>
          <cell r="AK34">
            <v>38056</v>
          </cell>
          <cell r="AL34">
            <v>38056</v>
          </cell>
          <cell r="AM34">
            <v>38056</v>
          </cell>
          <cell r="AN34"/>
          <cell r="AO34">
            <v>39882</v>
          </cell>
          <cell r="AP34"/>
          <cell r="AQ34">
            <v>2</v>
          </cell>
          <cell r="AR34" t="str">
            <v>Retention of property as 2x 2 bedroom flats.</v>
          </cell>
          <cell r="AS34">
            <v>46295</v>
          </cell>
        </row>
        <row r="35">
          <cell r="A35" t="str">
            <v>0302416</v>
          </cell>
          <cell r="B35" t="str">
            <v>Full</v>
          </cell>
          <cell r="C35" t="str">
            <v>Completed</v>
          </cell>
          <cell r="D35" t="str">
            <v>Proposed</v>
          </cell>
          <cell r="E35" t="str">
            <v>Inner</v>
          </cell>
          <cell r="F35">
            <v>0</v>
          </cell>
          <cell r="G35">
            <v>2</v>
          </cell>
          <cell r="H35">
            <v>2</v>
          </cell>
          <cell r="I35">
            <v>2</v>
          </cell>
          <cell r="J35" t="str">
            <v>No</v>
          </cell>
          <cell r="K35">
            <v>0</v>
          </cell>
          <cell r="L35">
            <v>0</v>
          </cell>
          <cell r="M35"/>
          <cell r="N35" t="str">
            <v>Not Known</v>
          </cell>
          <cell r="O35" t="str">
            <v>Private</v>
          </cell>
          <cell r="P35" t="str">
            <v>Not Known</v>
          </cell>
          <cell r="Q35" t="str">
            <v>Conversion of Dwelling(s) or ancillary C3 floorspace</v>
          </cell>
          <cell r="R35" t="str">
            <v>unknown</v>
          </cell>
          <cell r="S35" t="str">
            <v>unknown</v>
          </cell>
          <cell r="T35" t="str">
            <v>unknown</v>
          </cell>
          <cell r="U35"/>
          <cell r="V35" t="str">
            <v>Full</v>
          </cell>
          <cell r="W35" t="str">
            <v>Borough</v>
          </cell>
          <cell r="X35"/>
          <cell r="Y35"/>
          <cell r="Z35" t="str">
            <v>103</v>
          </cell>
          <cell r="AA35" t="str">
            <v>John Ruskin Street</v>
          </cell>
          <cell r="AB35"/>
          <cell r="AC35" t="str">
            <v>103,John Ruskin Street,,SE5</v>
          </cell>
          <cell r="AD35" t="str">
            <v>CAMBERWELL GREEN</v>
          </cell>
          <cell r="AE35" t="str">
            <v>SE5</v>
          </cell>
          <cell r="AF35">
            <v>532141</v>
          </cell>
          <cell r="AG35">
            <v>177667</v>
          </cell>
          <cell r="AH35" t="str">
            <v>Borough</v>
          </cell>
          <cell r="AI35" t="str">
            <v>FY2003</v>
          </cell>
          <cell r="AJ35" t="str">
            <v>4th</v>
          </cell>
          <cell r="AK35">
            <v>38056</v>
          </cell>
          <cell r="AL35">
            <v>38056</v>
          </cell>
          <cell r="AM35">
            <v>38056</v>
          </cell>
          <cell r="AN35"/>
          <cell r="AO35">
            <v>39882</v>
          </cell>
          <cell r="AP35"/>
          <cell r="AQ35">
            <v>2</v>
          </cell>
          <cell r="AR35" t="str">
            <v>Retention of property as 2x 2 bedroom flats.</v>
          </cell>
          <cell r="AS35">
            <v>46295</v>
          </cell>
        </row>
        <row r="36">
          <cell r="A36" t="str">
            <v>030417</v>
          </cell>
          <cell r="B36" t="str">
            <v>Full</v>
          </cell>
          <cell r="C36" t="str">
            <v>Completed</v>
          </cell>
          <cell r="D36" t="str">
            <v>Proposed</v>
          </cell>
          <cell r="E36" t="str">
            <v>Inner</v>
          </cell>
          <cell r="F36">
            <v>0</v>
          </cell>
          <cell r="G36">
            <v>72</v>
          </cell>
          <cell r="H36">
            <v>72</v>
          </cell>
          <cell r="I36">
            <v>125</v>
          </cell>
          <cell r="J36" t="str">
            <v>No</v>
          </cell>
          <cell r="K36">
            <v>0.76800000000000002</v>
          </cell>
          <cell r="L36">
            <v>0.76800000000000002</v>
          </cell>
          <cell r="M36">
            <v>2</v>
          </cell>
          <cell r="N36" t="str">
            <v>Market</v>
          </cell>
          <cell r="O36" t="str">
            <v>Private</v>
          </cell>
          <cell r="P36" t="str">
            <v>Flat Apartment or Maisonette</v>
          </cell>
          <cell r="Q36" t="str">
            <v>New Residential Building</v>
          </cell>
          <cell r="R36" t="str">
            <v>No</v>
          </cell>
          <cell r="S36" t="str">
            <v>unknown</v>
          </cell>
          <cell r="T36" t="str">
            <v>No</v>
          </cell>
          <cell r="U36"/>
          <cell r="V36" t="str">
            <v>Full</v>
          </cell>
          <cell r="W36" t="str">
            <v>Borough</v>
          </cell>
          <cell r="X36"/>
          <cell r="Y36"/>
          <cell r="Z36" t="str">
            <v>31-35</v>
          </cell>
          <cell r="AA36" t="str">
            <v>East Dulwich Road</v>
          </cell>
          <cell r="AB36"/>
          <cell r="AC36" t="str">
            <v>31-35,East Dulwich Road,,SE22</v>
          </cell>
          <cell r="AD36" t="str">
            <v>PECKHAM RYE</v>
          </cell>
          <cell r="AE36" t="str">
            <v>SE22</v>
          </cell>
          <cell r="AF36">
            <v>534130</v>
          </cell>
          <cell r="AG36">
            <v>175350</v>
          </cell>
          <cell r="AH36" t="str">
            <v>Borough</v>
          </cell>
          <cell r="AI36" t="str">
            <v>FY2003</v>
          </cell>
          <cell r="AJ36" t="str">
            <v>4th</v>
          </cell>
          <cell r="AK36">
            <v>38072</v>
          </cell>
          <cell r="AL36">
            <v>38168</v>
          </cell>
          <cell r="AM36">
            <v>38807</v>
          </cell>
          <cell r="AN36"/>
          <cell r="AO36">
            <v>39898</v>
          </cell>
          <cell r="AP36"/>
          <cell r="AQ36">
            <v>125</v>
          </cell>
          <cell r="AR36" t="str">
            <v>Redevelopment by erection of 4 new buildings. Comprising a 4 storey of 72 flats, a 4 storey of 24 affordable flats, a 3 storey of 18 affordable flats and a terrace of 11 houses (see also 030413).</v>
          </cell>
          <cell r="AS36">
            <v>17388</v>
          </cell>
        </row>
        <row r="37">
          <cell r="A37" t="str">
            <v>030417</v>
          </cell>
          <cell r="B37" t="str">
            <v>Full</v>
          </cell>
          <cell r="C37" t="str">
            <v>Completed</v>
          </cell>
          <cell r="D37" t="str">
            <v>Proposed</v>
          </cell>
          <cell r="E37" t="str">
            <v>Inner</v>
          </cell>
          <cell r="F37">
            <v>0</v>
          </cell>
          <cell r="G37">
            <v>11</v>
          </cell>
          <cell r="H37">
            <v>11</v>
          </cell>
          <cell r="I37">
            <v>125</v>
          </cell>
          <cell r="J37" t="str">
            <v>No</v>
          </cell>
          <cell r="K37">
            <v>0.76800000000000002</v>
          </cell>
          <cell r="L37">
            <v>0.76800000000000002</v>
          </cell>
          <cell r="M37">
            <v>3</v>
          </cell>
          <cell r="N37" t="str">
            <v>Market</v>
          </cell>
          <cell r="O37" t="str">
            <v>Private</v>
          </cell>
          <cell r="P37" t="str">
            <v>House or Bungalow</v>
          </cell>
          <cell r="Q37" t="str">
            <v>New Residential Building</v>
          </cell>
          <cell r="R37" t="str">
            <v>No</v>
          </cell>
          <cell r="S37" t="str">
            <v>unknown</v>
          </cell>
          <cell r="T37" t="str">
            <v>No</v>
          </cell>
          <cell r="U37"/>
          <cell r="V37" t="str">
            <v>Full</v>
          </cell>
          <cell r="W37" t="str">
            <v>Borough</v>
          </cell>
          <cell r="X37"/>
          <cell r="Y37"/>
          <cell r="Z37" t="str">
            <v>31-35</v>
          </cell>
          <cell r="AA37" t="str">
            <v>East Dulwich Road</v>
          </cell>
          <cell r="AB37"/>
          <cell r="AC37" t="str">
            <v>31-35,East Dulwich Road,,SE22</v>
          </cell>
          <cell r="AD37" t="str">
            <v>PECKHAM RYE</v>
          </cell>
          <cell r="AE37" t="str">
            <v>SE22</v>
          </cell>
          <cell r="AF37">
            <v>534130</v>
          </cell>
          <cell r="AG37">
            <v>175350</v>
          </cell>
          <cell r="AH37" t="str">
            <v>Borough</v>
          </cell>
          <cell r="AI37" t="str">
            <v>FY2003</v>
          </cell>
          <cell r="AJ37" t="str">
            <v>4th</v>
          </cell>
          <cell r="AK37">
            <v>38072</v>
          </cell>
          <cell r="AL37">
            <v>38168</v>
          </cell>
          <cell r="AM37">
            <v>38807</v>
          </cell>
          <cell r="AN37"/>
          <cell r="AO37">
            <v>39898</v>
          </cell>
          <cell r="AP37"/>
          <cell r="AQ37">
            <v>125</v>
          </cell>
          <cell r="AR37" t="str">
            <v>Redevelopment by erection of 4 new buildings. Comprising a 4 storey of 72 flats, a 4 storey of 24 affordable flats, a 3 storey of 18 affordable flats and a terrace of 11 houses (see also 030413).</v>
          </cell>
          <cell r="AS37">
            <v>17388</v>
          </cell>
        </row>
        <row r="38">
          <cell r="A38" t="str">
            <v>030417</v>
          </cell>
          <cell r="B38" t="str">
            <v>Full</v>
          </cell>
          <cell r="C38" t="str">
            <v>Completed</v>
          </cell>
          <cell r="D38" t="str">
            <v>Proposed</v>
          </cell>
          <cell r="E38" t="str">
            <v>Inner</v>
          </cell>
          <cell r="F38">
            <v>0</v>
          </cell>
          <cell r="G38">
            <v>12</v>
          </cell>
          <cell r="H38">
            <v>12</v>
          </cell>
          <cell r="I38">
            <v>125</v>
          </cell>
          <cell r="J38" t="str">
            <v>Yes</v>
          </cell>
          <cell r="K38">
            <v>0.76800000000000002</v>
          </cell>
          <cell r="L38">
            <v>0.76800000000000002</v>
          </cell>
          <cell r="M38">
            <v>1</v>
          </cell>
          <cell r="N38" t="str">
            <v>Social Rented</v>
          </cell>
          <cell r="O38" t="str">
            <v>Housing Association</v>
          </cell>
          <cell r="P38" t="str">
            <v>Flat Apartment or Maisonette</v>
          </cell>
          <cell r="Q38" t="str">
            <v>New Residential Building</v>
          </cell>
          <cell r="R38" t="str">
            <v>No</v>
          </cell>
          <cell r="S38" t="str">
            <v>unknown</v>
          </cell>
          <cell r="T38" t="str">
            <v>No</v>
          </cell>
          <cell r="U38"/>
          <cell r="V38" t="str">
            <v>Full</v>
          </cell>
          <cell r="W38" t="str">
            <v>Borough</v>
          </cell>
          <cell r="X38"/>
          <cell r="Y38"/>
          <cell r="Z38" t="str">
            <v>31-35</v>
          </cell>
          <cell r="AA38" t="str">
            <v>East Dulwich Road</v>
          </cell>
          <cell r="AB38"/>
          <cell r="AC38" t="str">
            <v>31-35,East Dulwich Road,,SE22</v>
          </cell>
          <cell r="AD38" t="str">
            <v>PECKHAM RYE</v>
          </cell>
          <cell r="AE38" t="str">
            <v>SE22</v>
          </cell>
          <cell r="AF38">
            <v>534130</v>
          </cell>
          <cell r="AG38">
            <v>175350</v>
          </cell>
          <cell r="AH38" t="str">
            <v>Borough</v>
          </cell>
          <cell r="AI38" t="str">
            <v>FY2003</v>
          </cell>
          <cell r="AJ38" t="str">
            <v>4th</v>
          </cell>
          <cell r="AK38">
            <v>38072</v>
          </cell>
          <cell r="AL38">
            <v>38168</v>
          </cell>
          <cell r="AM38">
            <v>38776</v>
          </cell>
          <cell r="AN38"/>
          <cell r="AO38">
            <v>39898</v>
          </cell>
          <cell r="AP38"/>
          <cell r="AQ38">
            <v>125</v>
          </cell>
          <cell r="AR38" t="str">
            <v>Redevelopment by erection of 4 new buildings. Comprising a 4 storey of 72 flats, a 4 storey of 24 affordable flats, a 3 storey of 18 affordable flats and a terrace of 11 houses (see also 030413).</v>
          </cell>
          <cell r="AS38">
            <v>17388</v>
          </cell>
        </row>
        <row r="39">
          <cell r="A39" t="str">
            <v>030417</v>
          </cell>
          <cell r="B39" t="str">
            <v>Full</v>
          </cell>
          <cell r="C39" t="str">
            <v>Completed</v>
          </cell>
          <cell r="D39" t="str">
            <v>Proposed</v>
          </cell>
          <cell r="E39" t="str">
            <v>Inner</v>
          </cell>
          <cell r="F39">
            <v>0</v>
          </cell>
          <cell r="G39">
            <v>27</v>
          </cell>
          <cell r="H39">
            <v>27</v>
          </cell>
          <cell r="I39">
            <v>125</v>
          </cell>
          <cell r="J39" t="str">
            <v>Yes</v>
          </cell>
          <cell r="K39">
            <v>0.76800000000000002</v>
          </cell>
          <cell r="L39">
            <v>0.76800000000000002</v>
          </cell>
          <cell r="M39">
            <v>2</v>
          </cell>
          <cell r="N39" t="str">
            <v>Social Rented</v>
          </cell>
          <cell r="O39" t="str">
            <v>Housing Association</v>
          </cell>
          <cell r="P39" t="str">
            <v>Flat Apartment or Maisonette</v>
          </cell>
          <cell r="Q39" t="str">
            <v>New Residential Building</v>
          </cell>
          <cell r="R39" t="str">
            <v>No</v>
          </cell>
          <cell r="S39" t="str">
            <v>unknown</v>
          </cell>
          <cell r="T39" t="str">
            <v>No</v>
          </cell>
          <cell r="U39"/>
          <cell r="V39" t="str">
            <v>Full</v>
          </cell>
          <cell r="W39" t="str">
            <v>Borough</v>
          </cell>
          <cell r="X39"/>
          <cell r="Y39"/>
          <cell r="Z39" t="str">
            <v>31-35</v>
          </cell>
          <cell r="AA39" t="str">
            <v>East Dulwich Road</v>
          </cell>
          <cell r="AB39"/>
          <cell r="AC39" t="str">
            <v>31-35,East Dulwich Road,,SE22</v>
          </cell>
          <cell r="AD39" t="str">
            <v>PECKHAM RYE</v>
          </cell>
          <cell r="AE39" t="str">
            <v>SE22</v>
          </cell>
          <cell r="AF39">
            <v>534130</v>
          </cell>
          <cell r="AG39">
            <v>175350</v>
          </cell>
          <cell r="AH39" t="str">
            <v>Borough</v>
          </cell>
          <cell r="AI39" t="str">
            <v>FY2003</v>
          </cell>
          <cell r="AJ39" t="str">
            <v>4th</v>
          </cell>
          <cell r="AK39">
            <v>38072</v>
          </cell>
          <cell r="AL39">
            <v>38168</v>
          </cell>
          <cell r="AM39">
            <v>38776</v>
          </cell>
          <cell r="AN39"/>
          <cell r="AO39">
            <v>39898</v>
          </cell>
          <cell r="AP39"/>
          <cell r="AQ39">
            <v>125</v>
          </cell>
          <cell r="AR39" t="str">
            <v>Redevelopment by erection of 4 new buildings. Comprising a 4 storey of 72 flats, a 4 storey of 24 affordable flats, a 3 storey of 18 affordable flats and a terrace of 11 houses (see also 030413).</v>
          </cell>
          <cell r="AS39">
            <v>17388</v>
          </cell>
        </row>
        <row r="40">
          <cell r="A40" t="str">
            <v>030417</v>
          </cell>
          <cell r="B40" t="str">
            <v>Full</v>
          </cell>
          <cell r="C40" t="str">
            <v>Completed</v>
          </cell>
          <cell r="D40" t="str">
            <v>Proposed</v>
          </cell>
          <cell r="E40" t="str">
            <v>Inner</v>
          </cell>
          <cell r="F40">
            <v>0</v>
          </cell>
          <cell r="G40">
            <v>3</v>
          </cell>
          <cell r="H40">
            <v>3</v>
          </cell>
          <cell r="I40">
            <v>125</v>
          </cell>
          <cell r="J40" t="str">
            <v>Yes</v>
          </cell>
          <cell r="K40">
            <v>0.76800000000000002</v>
          </cell>
          <cell r="L40">
            <v>0.76800000000000002</v>
          </cell>
          <cell r="M40">
            <v>3</v>
          </cell>
          <cell r="N40" t="str">
            <v>Social Rented</v>
          </cell>
          <cell r="O40" t="str">
            <v>Housing Association</v>
          </cell>
          <cell r="P40" t="str">
            <v>Flat Apartment or Maisonette</v>
          </cell>
          <cell r="Q40" t="str">
            <v>New Residential Building</v>
          </cell>
          <cell r="R40" t="str">
            <v>No</v>
          </cell>
          <cell r="S40" t="str">
            <v>unknown</v>
          </cell>
          <cell r="T40" t="str">
            <v>No</v>
          </cell>
          <cell r="U40"/>
          <cell r="V40" t="str">
            <v>Full</v>
          </cell>
          <cell r="W40" t="str">
            <v>Borough</v>
          </cell>
          <cell r="X40"/>
          <cell r="Y40"/>
          <cell r="Z40" t="str">
            <v>31-35</v>
          </cell>
          <cell r="AA40" t="str">
            <v>East Dulwich Road</v>
          </cell>
          <cell r="AB40"/>
          <cell r="AC40" t="str">
            <v>31-35,East Dulwich Road,,SE22</v>
          </cell>
          <cell r="AD40" t="str">
            <v>PECKHAM RYE</v>
          </cell>
          <cell r="AE40" t="str">
            <v>SE22</v>
          </cell>
          <cell r="AF40">
            <v>534130</v>
          </cell>
          <cell r="AG40">
            <v>175350</v>
          </cell>
          <cell r="AH40" t="str">
            <v>Borough</v>
          </cell>
          <cell r="AI40" t="str">
            <v>FY2003</v>
          </cell>
          <cell r="AJ40" t="str">
            <v>4th</v>
          </cell>
          <cell r="AK40">
            <v>38072</v>
          </cell>
          <cell r="AL40">
            <v>38168</v>
          </cell>
          <cell r="AM40">
            <v>38776</v>
          </cell>
          <cell r="AN40"/>
          <cell r="AO40">
            <v>39898</v>
          </cell>
          <cell r="AP40"/>
          <cell r="AQ40">
            <v>125</v>
          </cell>
          <cell r="AR40" t="str">
            <v>Redevelopment by erection of 4 new buildings. Comprising a 4 storey of 72 flats, a 4 storey of 24 affordable flats, a 3 storey of 18 affordable flats and a terrace of 11 houses (see also 030413).</v>
          </cell>
          <cell r="AS40">
            <v>17388</v>
          </cell>
        </row>
        <row r="41">
          <cell r="A41" t="str">
            <v>030591</v>
          </cell>
          <cell r="B41" t="str">
            <v>Full</v>
          </cell>
          <cell r="C41" t="str">
            <v>Completed</v>
          </cell>
          <cell r="D41" t="str">
            <v>Proposed</v>
          </cell>
          <cell r="E41" t="str">
            <v>Central Activities Zone</v>
          </cell>
          <cell r="F41">
            <v>0</v>
          </cell>
          <cell r="G41">
            <v>14</v>
          </cell>
          <cell r="H41">
            <v>14</v>
          </cell>
          <cell r="I41">
            <v>14</v>
          </cell>
          <cell r="J41" t="str">
            <v>No</v>
          </cell>
          <cell r="K41">
            <v>0</v>
          </cell>
          <cell r="L41">
            <v>0</v>
          </cell>
          <cell r="M41">
            <v>2</v>
          </cell>
          <cell r="N41" t="str">
            <v>Market</v>
          </cell>
          <cell r="O41" t="str">
            <v>Private</v>
          </cell>
          <cell r="P41" t="str">
            <v>Flat Apartment or Maisonette</v>
          </cell>
          <cell r="Q41" t="str">
            <v>New Residential Building</v>
          </cell>
          <cell r="R41" t="str">
            <v>No</v>
          </cell>
          <cell r="S41" t="str">
            <v>unknown</v>
          </cell>
          <cell r="T41" t="str">
            <v>No</v>
          </cell>
          <cell r="U41"/>
          <cell r="V41" t="str">
            <v>Full</v>
          </cell>
          <cell r="W41" t="str">
            <v>Borough</v>
          </cell>
          <cell r="X41"/>
          <cell r="Y41"/>
          <cell r="Z41" t="str">
            <v>56</v>
          </cell>
          <cell r="AA41" t="str">
            <v>Tabard Street</v>
          </cell>
          <cell r="AB41"/>
          <cell r="AC41" t="str">
            <v>56,Tabard Street,,SE1</v>
          </cell>
          <cell r="AD41" t="str">
            <v>CHAUCER</v>
          </cell>
          <cell r="AE41" t="str">
            <v>SE1</v>
          </cell>
          <cell r="AF41">
            <v>532590</v>
          </cell>
          <cell r="AG41">
            <v>179590</v>
          </cell>
          <cell r="AH41" t="str">
            <v>Borough</v>
          </cell>
          <cell r="AI41" t="str">
            <v>FY2003</v>
          </cell>
          <cell r="AJ41" t="str">
            <v>4th</v>
          </cell>
          <cell r="AK41">
            <v>38030</v>
          </cell>
          <cell r="AL41">
            <v>38030</v>
          </cell>
          <cell r="AM41">
            <v>38442</v>
          </cell>
          <cell r="AN41"/>
          <cell r="AO41">
            <v>39857</v>
          </cell>
          <cell r="AP41"/>
          <cell r="AQ41">
            <v>14</v>
          </cell>
          <cell r="AR41" t="str">
            <v>The erection of new 3rd and 4th floors and formation of 14 flats on part of 2nd,3rd and 4th floors of enlarged building. Conversion of remainder from warehouse/offices into office space.</v>
          </cell>
          <cell r="AS41">
            <v>17394</v>
          </cell>
        </row>
        <row r="42">
          <cell r="A42" t="str">
            <v>031093</v>
          </cell>
          <cell r="B42" t="str">
            <v>Outline</v>
          </cell>
          <cell r="C42" t="str">
            <v>Completed</v>
          </cell>
          <cell r="D42" t="str">
            <v>Existing</v>
          </cell>
          <cell r="E42" t="str">
            <v>Inner</v>
          </cell>
          <cell r="F42">
            <v>3</v>
          </cell>
          <cell r="G42">
            <v>0</v>
          </cell>
          <cell r="H42">
            <v>-3</v>
          </cell>
          <cell r="I42">
            <v>14</v>
          </cell>
          <cell r="J42" t="str">
            <v>No</v>
          </cell>
          <cell r="K42">
            <v>0.154</v>
          </cell>
          <cell r="L42">
            <v>0.154</v>
          </cell>
          <cell r="M42"/>
          <cell r="N42" t="str">
            <v>Market</v>
          </cell>
          <cell r="O42" t="str">
            <v>Private</v>
          </cell>
          <cell r="P42" t="str">
            <v>House or Bungalow</v>
          </cell>
          <cell r="Q42" t="str">
            <v>New Residential Building</v>
          </cell>
          <cell r="R42" t="str">
            <v>No</v>
          </cell>
          <cell r="S42" t="str">
            <v>unknown</v>
          </cell>
          <cell r="T42" t="str">
            <v>No</v>
          </cell>
          <cell r="U42" t="str">
            <v>N/A</v>
          </cell>
          <cell r="V42" t="str">
            <v>Outline</v>
          </cell>
          <cell r="W42" t="str">
            <v>Borough</v>
          </cell>
          <cell r="X42"/>
          <cell r="Y42"/>
          <cell r="Z42" t="str">
            <v>19 - 23</v>
          </cell>
          <cell r="AA42" t="str">
            <v>Sydenham Hill</v>
          </cell>
          <cell r="AB42"/>
          <cell r="AC42" t="str">
            <v>19 - 23,Sydenham Hill,,SE26 6SH</v>
          </cell>
          <cell r="AD42" t="str">
            <v>COLLEGE</v>
          </cell>
          <cell r="AE42" t="str">
            <v>SE26 6SH</v>
          </cell>
          <cell r="AF42">
            <v>533890</v>
          </cell>
          <cell r="AG42">
            <v>171720</v>
          </cell>
          <cell r="AH42" t="str">
            <v>Borough</v>
          </cell>
          <cell r="AI42" t="str">
            <v>FY2003</v>
          </cell>
          <cell r="AJ42" t="str">
            <v>4th</v>
          </cell>
          <cell r="AK42">
            <v>38021</v>
          </cell>
          <cell r="AL42">
            <v>38533</v>
          </cell>
          <cell r="AM42">
            <v>39843</v>
          </cell>
          <cell r="AN42"/>
          <cell r="AO42">
            <v>39944</v>
          </cell>
          <cell r="AP42"/>
          <cell r="AQ42">
            <v>14</v>
          </cell>
          <cell r="AR42" t="str">
            <v>Outline for demolition of existing houses and erection of a 4 storey block of 14 flats.</v>
          </cell>
          <cell r="AS42">
            <v>17407</v>
          </cell>
        </row>
        <row r="43">
          <cell r="A43" t="str">
            <v>031093</v>
          </cell>
          <cell r="B43" t="str">
            <v>Outline</v>
          </cell>
          <cell r="C43" t="str">
            <v>Completed</v>
          </cell>
          <cell r="D43" t="str">
            <v>Proposed</v>
          </cell>
          <cell r="E43" t="str">
            <v>Inner</v>
          </cell>
          <cell r="F43">
            <v>0</v>
          </cell>
          <cell r="G43">
            <v>14</v>
          </cell>
          <cell r="H43">
            <v>14</v>
          </cell>
          <cell r="I43">
            <v>14</v>
          </cell>
          <cell r="J43" t="str">
            <v>No</v>
          </cell>
          <cell r="K43">
            <v>0.154</v>
          </cell>
          <cell r="L43">
            <v>0.154</v>
          </cell>
          <cell r="M43">
            <v>2</v>
          </cell>
          <cell r="N43" t="str">
            <v>Market</v>
          </cell>
          <cell r="O43" t="str">
            <v>Private</v>
          </cell>
          <cell r="P43" t="str">
            <v>Flat Apartment or Maisonette</v>
          </cell>
          <cell r="Q43" t="str">
            <v>New Residential Building</v>
          </cell>
          <cell r="R43" t="str">
            <v>No</v>
          </cell>
          <cell r="S43" t="str">
            <v>unknown</v>
          </cell>
          <cell r="T43" t="str">
            <v>No</v>
          </cell>
          <cell r="U43"/>
          <cell r="V43" t="str">
            <v>Outline</v>
          </cell>
          <cell r="W43" t="str">
            <v>Borough</v>
          </cell>
          <cell r="X43"/>
          <cell r="Y43"/>
          <cell r="Z43" t="str">
            <v>19 - 23</v>
          </cell>
          <cell r="AA43" t="str">
            <v>Sydenham Hill</v>
          </cell>
          <cell r="AB43"/>
          <cell r="AC43" t="str">
            <v>19 - 23,Sydenham Hill,,SE26 6SH</v>
          </cell>
          <cell r="AD43" t="str">
            <v>COLLEGE</v>
          </cell>
          <cell r="AE43" t="str">
            <v>SE26 6SH</v>
          </cell>
          <cell r="AF43">
            <v>533890</v>
          </cell>
          <cell r="AG43">
            <v>171720</v>
          </cell>
          <cell r="AH43" t="str">
            <v>Borough</v>
          </cell>
          <cell r="AI43" t="str">
            <v>FY2003</v>
          </cell>
          <cell r="AJ43" t="str">
            <v>4th</v>
          </cell>
          <cell r="AK43">
            <v>38021</v>
          </cell>
          <cell r="AL43">
            <v>38533</v>
          </cell>
          <cell r="AM43">
            <v>39843</v>
          </cell>
          <cell r="AN43"/>
          <cell r="AO43">
            <v>39944</v>
          </cell>
          <cell r="AP43"/>
          <cell r="AQ43">
            <v>14</v>
          </cell>
          <cell r="AR43" t="str">
            <v>Outline for demolition of existing houses and erection of a 4 storey block of 14 flats.</v>
          </cell>
          <cell r="AS43">
            <v>17407</v>
          </cell>
        </row>
        <row r="44">
          <cell r="A44" t="str">
            <v>031395</v>
          </cell>
          <cell r="B44" t="str">
            <v>Full</v>
          </cell>
          <cell r="C44" t="str">
            <v>Lapsed</v>
          </cell>
          <cell r="D44" t="str">
            <v>Proposed</v>
          </cell>
          <cell r="E44" t="str">
            <v>Inner</v>
          </cell>
          <cell r="F44">
            <v>0</v>
          </cell>
          <cell r="G44">
            <v>33</v>
          </cell>
          <cell r="H44">
            <v>33</v>
          </cell>
          <cell r="I44">
            <v>33</v>
          </cell>
          <cell r="J44" t="str">
            <v>Yes</v>
          </cell>
          <cell r="K44">
            <v>0</v>
          </cell>
          <cell r="L44">
            <v>0</v>
          </cell>
          <cell r="M44">
            <v>2</v>
          </cell>
          <cell r="N44" t="str">
            <v>Intermediate</v>
          </cell>
          <cell r="O44" t="str">
            <v>Housing Association</v>
          </cell>
          <cell r="P44" t="str">
            <v>Flat Apartment or Maisonette</v>
          </cell>
          <cell r="Q44" t="str">
            <v>Change of use of Non-Res floor space to Dwelling(s)</v>
          </cell>
          <cell r="R44" t="str">
            <v>No</v>
          </cell>
          <cell r="S44" t="str">
            <v>unknown</v>
          </cell>
          <cell r="T44" t="str">
            <v>No</v>
          </cell>
          <cell r="U44"/>
          <cell r="V44" t="str">
            <v>Full</v>
          </cell>
          <cell r="W44" t="str">
            <v>Borough</v>
          </cell>
          <cell r="X44"/>
          <cell r="Y44"/>
          <cell r="Z44" t="str">
            <v>6-11</v>
          </cell>
          <cell r="AA44" t="str">
            <v>Windsor Walk</v>
          </cell>
          <cell r="AB44"/>
          <cell r="AC44" t="str">
            <v>6-11,Windsor Walk,,SE5</v>
          </cell>
          <cell r="AD44" t="str">
            <v>BRUNSWICK PARK</v>
          </cell>
          <cell r="AE44" t="str">
            <v>SE5</v>
          </cell>
          <cell r="AF44">
            <v>532870</v>
          </cell>
          <cell r="AG44">
            <v>176170</v>
          </cell>
          <cell r="AH44" t="str">
            <v>Borough</v>
          </cell>
          <cell r="AI44" t="str">
            <v>FY2003</v>
          </cell>
          <cell r="AJ44" t="str">
            <v>4th</v>
          </cell>
          <cell r="AK44">
            <v>38013</v>
          </cell>
          <cell r="AL44"/>
          <cell r="AM44"/>
          <cell r="AN44"/>
          <cell r="AO44">
            <v>39840</v>
          </cell>
          <cell r="AP44"/>
          <cell r="AQ44">
            <v>33</v>
          </cell>
          <cell r="AR44" t="str">
            <v>Extension and conversion of existing 6 terraced properties to provide 33x2 bedroom flats.</v>
          </cell>
          <cell r="AS44">
            <v>17411</v>
          </cell>
        </row>
        <row r="45">
          <cell r="A45" t="str">
            <v>031544</v>
          </cell>
          <cell r="B45" t="str">
            <v>Full</v>
          </cell>
          <cell r="C45" t="str">
            <v>Completed</v>
          </cell>
          <cell r="D45" t="str">
            <v>Proposed</v>
          </cell>
          <cell r="E45" t="str">
            <v>Inner</v>
          </cell>
          <cell r="F45">
            <v>0</v>
          </cell>
          <cell r="G45">
            <v>9</v>
          </cell>
          <cell r="H45">
            <v>9</v>
          </cell>
          <cell r="I45">
            <v>18</v>
          </cell>
          <cell r="J45" t="str">
            <v>Yes</v>
          </cell>
          <cell r="K45">
            <v>0</v>
          </cell>
          <cell r="L45">
            <v>0</v>
          </cell>
          <cell r="M45">
            <v>1</v>
          </cell>
          <cell r="N45" t="str">
            <v>Social Rented</v>
          </cell>
          <cell r="O45" t="str">
            <v>Housing Association</v>
          </cell>
          <cell r="P45" t="str">
            <v>Flat Apartment or Maisonette</v>
          </cell>
          <cell r="Q45" t="str">
            <v>New Residential Building</v>
          </cell>
          <cell r="R45" t="str">
            <v>No</v>
          </cell>
          <cell r="S45" t="str">
            <v>unknown</v>
          </cell>
          <cell r="T45" t="str">
            <v>No</v>
          </cell>
          <cell r="U45"/>
          <cell r="V45" t="str">
            <v>Full</v>
          </cell>
          <cell r="W45" t="str">
            <v>Borough</v>
          </cell>
          <cell r="X45"/>
          <cell r="Y45"/>
          <cell r="Z45" t="str">
            <v>Corbet Site</v>
          </cell>
          <cell r="AA45" t="str">
            <v>Wyndham Road</v>
          </cell>
          <cell r="AB45"/>
          <cell r="AC45" t="str">
            <v>Corbet Site,Wyndham Road,,SE5</v>
          </cell>
          <cell r="AD45" t="str">
            <v>CAMBERWELL GREEN</v>
          </cell>
          <cell r="AE45" t="str">
            <v>SE5</v>
          </cell>
          <cell r="AF45">
            <v>532030</v>
          </cell>
          <cell r="AG45">
            <v>177130</v>
          </cell>
          <cell r="AH45" t="str">
            <v>Borough</v>
          </cell>
          <cell r="AI45" t="str">
            <v>FY2003</v>
          </cell>
          <cell r="AJ45" t="str">
            <v>4th</v>
          </cell>
          <cell r="AK45">
            <v>38009</v>
          </cell>
          <cell r="AL45">
            <v>38260</v>
          </cell>
          <cell r="AM45">
            <v>38656</v>
          </cell>
          <cell r="AN45"/>
          <cell r="AO45">
            <v>39836</v>
          </cell>
          <cell r="AP45"/>
          <cell r="AQ45">
            <v>18</v>
          </cell>
          <cell r="AR45" t="str">
            <v>Construction of a building containing 9x1/9x2 bedroom flats.</v>
          </cell>
          <cell r="AS45">
            <v>17416</v>
          </cell>
        </row>
        <row r="46">
          <cell r="A46" t="str">
            <v>031544</v>
          </cell>
          <cell r="B46" t="str">
            <v>Full</v>
          </cell>
          <cell r="C46" t="str">
            <v>Completed</v>
          </cell>
          <cell r="D46" t="str">
            <v>Proposed</v>
          </cell>
          <cell r="E46" t="str">
            <v>Inner</v>
          </cell>
          <cell r="F46">
            <v>0</v>
          </cell>
          <cell r="G46">
            <v>9</v>
          </cell>
          <cell r="H46">
            <v>9</v>
          </cell>
          <cell r="I46">
            <v>18</v>
          </cell>
          <cell r="J46" t="str">
            <v>Yes</v>
          </cell>
          <cell r="K46">
            <v>0</v>
          </cell>
          <cell r="L46">
            <v>0</v>
          </cell>
          <cell r="M46">
            <v>2</v>
          </cell>
          <cell r="N46" t="str">
            <v>Social Rented</v>
          </cell>
          <cell r="O46" t="str">
            <v>Housing Association</v>
          </cell>
          <cell r="P46" t="str">
            <v>Flat Apartment or Maisonette</v>
          </cell>
          <cell r="Q46" t="str">
            <v>New Residential Building</v>
          </cell>
          <cell r="R46" t="str">
            <v>No</v>
          </cell>
          <cell r="S46" t="str">
            <v>unknown</v>
          </cell>
          <cell r="T46" t="str">
            <v>No</v>
          </cell>
          <cell r="U46"/>
          <cell r="V46" t="str">
            <v>Full</v>
          </cell>
          <cell r="W46" t="str">
            <v>Borough</v>
          </cell>
          <cell r="X46"/>
          <cell r="Y46"/>
          <cell r="Z46" t="str">
            <v>Corbet Site</v>
          </cell>
          <cell r="AA46" t="str">
            <v>Wyndham Road</v>
          </cell>
          <cell r="AB46"/>
          <cell r="AC46" t="str">
            <v>Corbet Site,Wyndham Road,,SE5</v>
          </cell>
          <cell r="AD46" t="str">
            <v>CAMBERWELL GREEN</v>
          </cell>
          <cell r="AE46" t="str">
            <v>SE5</v>
          </cell>
          <cell r="AF46">
            <v>532030</v>
          </cell>
          <cell r="AG46">
            <v>177130</v>
          </cell>
          <cell r="AH46" t="str">
            <v>Borough</v>
          </cell>
          <cell r="AI46" t="str">
            <v>FY2003</v>
          </cell>
          <cell r="AJ46" t="str">
            <v>4th</v>
          </cell>
          <cell r="AK46">
            <v>38009</v>
          </cell>
          <cell r="AL46">
            <v>38260</v>
          </cell>
          <cell r="AM46">
            <v>38656</v>
          </cell>
          <cell r="AN46"/>
          <cell r="AO46">
            <v>39836</v>
          </cell>
          <cell r="AP46"/>
          <cell r="AQ46">
            <v>18</v>
          </cell>
          <cell r="AR46" t="str">
            <v>Construction of a building containing 9x1/9x2 bedroom flats.</v>
          </cell>
          <cell r="AS46">
            <v>17416</v>
          </cell>
        </row>
        <row r="47">
          <cell r="A47" t="str">
            <v>031559</v>
          </cell>
          <cell r="B47" t="str">
            <v>Full</v>
          </cell>
          <cell r="C47" t="str">
            <v>Completed</v>
          </cell>
          <cell r="D47" t="str">
            <v>Existing</v>
          </cell>
          <cell r="E47" t="str">
            <v>Inner</v>
          </cell>
          <cell r="F47">
            <v>2</v>
          </cell>
          <cell r="G47">
            <v>0</v>
          </cell>
          <cell r="H47">
            <v>-2</v>
          </cell>
          <cell r="I47">
            <v>44</v>
          </cell>
          <cell r="J47" t="str">
            <v>No</v>
          </cell>
          <cell r="K47">
            <v>0.251</v>
          </cell>
          <cell r="L47">
            <v>0.251</v>
          </cell>
          <cell r="M47"/>
          <cell r="N47" t="str">
            <v>Market</v>
          </cell>
          <cell r="O47" t="str">
            <v>Private</v>
          </cell>
          <cell r="P47" t="str">
            <v>Flat Apartment or Maisonette</v>
          </cell>
          <cell r="Q47" t="str">
            <v>New Residential Building</v>
          </cell>
          <cell r="R47" t="str">
            <v>No</v>
          </cell>
          <cell r="S47" t="str">
            <v>unknown</v>
          </cell>
          <cell r="T47" t="str">
            <v>No</v>
          </cell>
          <cell r="U47" t="str">
            <v>N/A</v>
          </cell>
          <cell r="V47" t="str">
            <v>Full</v>
          </cell>
          <cell r="W47" t="str">
            <v>Borough</v>
          </cell>
          <cell r="X47"/>
          <cell r="Y47"/>
          <cell r="Z47" t="str">
            <v>60-62, 62a</v>
          </cell>
          <cell r="AA47" t="str">
            <v>Queens Road</v>
          </cell>
          <cell r="AB47" t="str">
            <v>Colmore Mews (21-23)</v>
          </cell>
          <cell r="AC47" t="str">
            <v>60-62, 62a,Queens Road,Colmore Mews (21-23),SE15</v>
          </cell>
          <cell r="AD47" t="str">
            <v>NUNHEAD</v>
          </cell>
          <cell r="AE47" t="str">
            <v>SE15</v>
          </cell>
          <cell r="AF47">
            <v>534780</v>
          </cell>
          <cell r="AG47">
            <v>176720</v>
          </cell>
          <cell r="AH47" t="str">
            <v>Borough</v>
          </cell>
          <cell r="AI47" t="str">
            <v>FY2003</v>
          </cell>
          <cell r="AJ47" t="str">
            <v>4th</v>
          </cell>
          <cell r="AK47">
            <v>38043</v>
          </cell>
          <cell r="AL47">
            <v>38352</v>
          </cell>
          <cell r="AM47">
            <v>38868</v>
          </cell>
          <cell r="AN47"/>
          <cell r="AO47">
            <v>39870</v>
          </cell>
          <cell r="AP47"/>
          <cell r="AQ47">
            <v>44</v>
          </cell>
          <cell r="AR47" t="str">
            <v>Demolition and erection of 2 blocks comprising a total of 44 flats.</v>
          </cell>
          <cell r="AS47">
            <v>17417</v>
          </cell>
        </row>
        <row r="48">
          <cell r="A48" t="str">
            <v>031559</v>
          </cell>
          <cell r="B48" t="str">
            <v>Full</v>
          </cell>
          <cell r="C48" t="str">
            <v>Completed</v>
          </cell>
          <cell r="D48" t="str">
            <v>Proposed</v>
          </cell>
          <cell r="E48" t="str">
            <v>Inner</v>
          </cell>
          <cell r="F48">
            <v>0</v>
          </cell>
          <cell r="G48">
            <v>9</v>
          </cell>
          <cell r="H48">
            <v>9</v>
          </cell>
          <cell r="I48">
            <v>44</v>
          </cell>
          <cell r="J48" t="str">
            <v>Yes</v>
          </cell>
          <cell r="K48">
            <v>0.251</v>
          </cell>
          <cell r="L48">
            <v>0.251</v>
          </cell>
          <cell r="M48">
            <v>1</v>
          </cell>
          <cell r="N48" t="str">
            <v>Social Rented</v>
          </cell>
          <cell r="O48" t="str">
            <v>Housing Association</v>
          </cell>
          <cell r="P48" t="str">
            <v>Flat Apartment or Maisonette</v>
          </cell>
          <cell r="Q48" t="str">
            <v>New Residential Building</v>
          </cell>
          <cell r="R48" t="str">
            <v>No</v>
          </cell>
          <cell r="S48" t="str">
            <v>unknown</v>
          </cell>
          <cell r="T48" t="str">
            <v>No</v>
          </cell>
          <cell r="U48"/>
          <cell r="V48" t="str">
            <v>Full</v>
          </cell>
          <cell r="W48" t="str">
            <v>Borough</v>
          </cell>
          <cell r="X48"/>
          <cell r="Y48"/>
          <cell r="Z48" t="str">
            <v>60-62, 62a</v>
          </cell>
          <cell r="AA48" t="str">
            <v>Queens Road</v>
          </cell>
          <cell r="AB48" t="str">
            <v>Colmore Mews (21-23)</v>
          </cell>
          <cell r="AC48" t="str">
            <v>60-62, 62a,Queens Road,Colmore Mews (21-23),SE15</v>
          </cell>
          <cell r="AD48" t="str">
            <v>NUNHEAD</v>
          </cell>
          <cell r="AE48" t="str">
            <v>SE15</v>
          </cell>
          <cell r="AF48">
            <v>534780</v>
          </cell>
          <cell r="AG48">
            <v>176720</v>
          </cell>
          <cell r="AH48" t="str">
            <v>Borough</v>
          </cell>
          <cell r="AI48" t="str">
            <v>FY2003</v>
          </cell>
          <cell r="AJ48" t="str">
            <v>4th</v>
          </cell>
          <cell r="AK48">
            <v>38043</v>
          </cell>
          <cell r="AL48">
            <v>38352</v>
          </cell>
          <cell r="AM48">
            <v>38868</v>
          </cell>
          <cell r="AN48"/>
          <cell r="AO48">
            <v>39870</v>
          </cell>
          <cell r="AP48"/>
          <cell r="AQ48">
            <v>44</v>
          </cell>
          <cell r="AR48" t="str">
            <v>Demolition and erection of 2 blocks comprising a total of 44 flats.</v>
          </cell>
          <cell r="AS48">
            <v>17417</v>
          </cell>
        </row>
        <row r="49">
          <cell r="A49" t="str">
            <v>031559</v>
          </cell>
          <cell r="B49" t="str">
            <v>Full</v>
          </cell>
          <cell r="C49" t="str">
            <v>Completed</v>
          </cell>
          <cell r="D49" t="str">
            <v>Proposed</v>
          </cell>
          <cell r="E49" t="str">
            <v>Inner</v>
          </cell>
          <cell r="F49">
            <v>0</v>
          </cell>
          <cell r="G49">
            <v>13</v>
          </cell>
          <cell r="H49">
            <v>13</v>
          </cell>
          <cell r="I49">
            <v>44</v>
          </cell>
          <cell r="J49" t="str">
            <v>Yes</v>
          </cell>
          <cell r="K49">
            <v>0.251</v>
          </cell>
          <cell r="L49">
            <v>0.251</v>
          </cell>
          <cell r="M49">
            <v>2</v>
          </cell>
          <cell r="N49" t="str">
            <v>Intermediate</v>
          </cell>
          <cell r="O49" t="str">
            <v>Housing Association</v>
          </cell>
          <cell r="P49" t="str">
            <v>Flat Apartment or Maisonette</v>
          </cell>
          <cell r="Q49" t="str">
            <v>New Residential Building</v>
          </cell>
          <cell r="R49" t="str">
            <v>No</v>
          </cell>
          <cell r="S49" t="str">
            <v>unknown</v>
          </cell>
          <cell r="T49" t="str">
            <v>No</v>
          </cell>
          <cell r="U49"/>
          <cell r="V49" t="str">
            <v>Full</v>
          </cell>
          <cell r="W49" t="str">
            <v>Borough</v>
          </cell>
          <cell r="X49"/>
          <cell r="Y49"/>
          <cell r="Z49" t="str">
            <v>60-62, 62a</v>
          </cell>
          <cell r="AA49" t="str">
            <v>Queens Road</v>
          </cell>
          <cell r="AB49" t="str">
            <v>Colmore Mews (21-23)</v>
          </cell>
          <cell r="AC49" t="str">
            <v>60-62, 62a,Queens Road,Colmore Mews (21-23),SE15</v>
          </cell>
          <cell r="AD49" t="str">
            <v>NUNHEAD</v>
          </cell>
          <cell r="AE49" t="str">
            <v>SE15</v>
          </cell>
          <cell r="AF49">
            <v>534780</v>
          </cell>
          <cell r="AG49">
            <v>176720</v>
          </cell>
          <cell r="AH49" t="str">
            <v>Borough</v>
          </cell>
          <cell r="AI49" t="str">
            <v>FY2003</v>
          </cell>
          <cell r="AJ49" t="str">
            <v>4th</v>
          </cell>
          <cell r="AK49">
            <v>38043</v>
          </cell>
          <cell r="AL49">
            <v>38352</v>
          </cell>
          <cell r="AM49">
            <v>38868</v>
          </cell>
          <cell r="AN49"/>
          <cell r="AO49">
            <v>39870</v>
          </cell>
          <cell r="AP49"/>
          <cell r="AQ49">
            <v>44</v>
          </cell>
          <cell r="AR49" t="str">
            <v>Demolition and erection of 2 blocks comprising a total of 44 flats.</v>
          </cell>
          <cell r="AS49">
            <v>17417</v>
          </cell>
        </row>
        <row r="50">
          <cell r="A50" t="str">
            <v>031559</v>
          </cell>
          <cell r="B50" t="str">
            <v>Full</v>
          </cell>
          <cell r="C50" t="str">
            <v>Completed</v>
          </cell>
          <cell r="D50" t="str">
            <v>Proposed</v>
          </cell>
          <cell r="E50" t="str">
            <v>Inner</v>
          </cell>
          <cell r="F50">
            <v>0</v>
          </cell>
          <cell r="G50">
            <v>18</v>
          </cell>
          <cell r="H50">
            <v>18</v>
          </cell>
          <cell r="I50">
            <v>44</v>
          </cell>
          <cell r="J50" t="str">
            <v>Yes</v>
          </cell>
          <cell r="K50">
            <v>0.251</v>
          </cell>
          <cell r="L50">
            <v>0.251</v>
          </cell>
          <cell r="M50">
            <v>2</v>
          </cell>
          <cell r="N50" t="str">
            <v>Social Rented</v>
          </cell>
          <cell r="O50" t="str">
            <v>Housing Association</v>
          </cell>
          <cell r="P50" t="str">
            <v>Flat Apartment or Maisonette</v>
          </cell>
          <cell r="Q50" t="str">
            <v>New Residential Building</v>
          </cell>
          <cell r="R50" t="str">
            <v>No</v>
          </cell>
          <cell r="S50" t="str">
            <v>unknown</v>
          </cell>
          <cell r="T50" t="str">
            <v>No</v>
          </cell>
          <cell r="U50"/>
          <cell r="V50" t="str">
            <v>Full</v>
          </cell>
          <cell r="W50" t="str">
            <v>Borough</v>
          </cell>
          <cell r="X50"/>
          <cell r="Y50"/>
          <cell r="Z50" t="str">
            <v>60-62, 62a</v>
          </cell>
          <cell r="AA50" t="str">
            <v>Queens Road</v>
          </cell>
          <cell r="AB50" t="str">
            <v>Colmore Mews (21-23)</v>
          </cell>
          <cell r="AC50" t="str">
            <v>60-62, 62a,Queens Road,Colmore Mews (21-23),SE15</v>
          </cell>
          <cell r="AD50" t="str">
            <v>NUNHEAD</v>
          </cell>
          <cell r="AE50" t="str">
            <v>SE15</v>
          </cell>
          <cell r="AF50">
            <v>534780</v>
          </cell>
          <cell r="AG50">
            <v>176720</v>
          </cell>
          <cell r="AH50" t="str">
            <v>Borough</v>
          </cell>
          <cell r="AI50" t="str">
            <v>FY2003</v>
          </cell>
          <cell r="AJ50" t="str">
            <v>4th</v>
          </cell>
          <cell r="AK50">
            <v>38043</v>
          </cell>
          <cell r="AL50">
            <v>38352</v>
          </cell>
          <cell r="AM50">
            <v>38868</v>
          </cell>
          <cell r="AN50"/>
          <cell r="AO50">
            <v>39870</v>
          </cell>
          <cell r="AP50"/>
          <cell r="AQ50">
            <v>44</v>
          </cell>
          <cell r="AR50" t="str">
            <v>Demolition and erection of 2 blocks comprising a total of 44 flats.</v>
          </cell>
          <cell r="AS50">
            <v>17417</v>
          </cell>
        </row>
        <row r="51">
          <cell r="A51" t="str">
            <v>031559</v>
          </cell>
          <cell r="B51" t="str">
            <v>Full</v>
          </cell>
          <cell r="C51" t="str">
            <v>Completed</v>
          </cell>
          <cell r="D51" t="str">
            <v>Proposed</v>
          </cell>
          <cell r="E51" t="str">
            <v>Inner</v>
          </cell>
          <cell r="F51">
            <v>0</v>
          </cell>
          <cell r="G51">
            <v>4</v>
          </cell>
          <cell r="H51">
            <v>4</v>
          </cell>
          <cell r="I51">
            <v>44</v>
          </cell>
          <cell r="J51" t="str">
            <v>Yes</v>
          </cell>
          <cell r="K51">
            <v>0.251</v>
          </cell>
          <cell r="L51">
            <v>0.251</v>
          </cell>
          <cell r="M51">
            <v>3</v>
          </cell>
          <cell r="N51" t="str">
            <v>Social Rented</v>
          </cell>
          <cell r="O51" t="str">
            <v>Housing Association</v>
          </cell>
          <cell r="P51" t="str">
            <v>Flat Apartment or Maisonette</v>
          </cell>
          <cell r="Q51" t="str">
            <v>New Residential Building</v>
          </cell>
          <cell r="R51" t="str">
            <v>No</v>
          </cell>
          <cell r="S51" t="str">
            <v>unknown</v>
          </cell>
          <cell r="T51" t="str">
            <v>No</v>
          </cell>
          <cell r="U51"/>
          <cell r="V51" t="str">
            <v>Full</v>
          </cell>
          <cell r="W51" t="str">
            <v>Borough</v>
          </cell>
          <cell r="X51"/>
          <cell r="Y51"/>
          <cell r="Z51" t="str">
            <v>60-62, 62a</v>
          </cell>
          <cell r="AA51" t="str">
            <v>Queens Road</v>
          </cell>
          <cell r="AB51" t="str">
            <v>Colmore Mews (21-23)</v>
          </cell>
          <cell r="AC51" t="str">
            <v>60-62, 62a,Queens Road,Colmore Mews (21-23),SE15</v>
          </cell>
          <cell r="AD51" t="str">
            <v>NUNHEAD</v>
          </cell>
          <cell r="AE51" t="str">
            <v>SE15</v>
          </cell>
          <cell r="AF51">
            <v>534780</v>
          </cell>
          <cell r="AG51">
            <v>176720</v>
          </cell>
          <cell r="AH51" t="str">
            <v>Borough</v>
          </cell>
          <cell r="AI51" t="str">
            <v>FY2003</v>
          </cell>
          <cell r="AJ51" t="str">
            <v>4th</v>
          </cell>
          <cell r="AK51">
            <v>38043</v>
          </cell>
          <cell r="AL51">
            <v>38352</v>
          </cell>
          <cell r="AM51">
            <v>38868</v>
          </cell>
          <cell r="AN51"/>
          <cell r="AO51">
            <v>39870</v>
          </cell>
          <cell r="AP51"/>
          <cell r="AQ51">
            <v>44</v>
          </cell>
          <cell r="AR51" t="str">
            <v>Demolition and erection of 2 blocks comprising a total of 44 flats.</v>
          </cell>
          <cell r="AS51">
            <v>17417</v>
          </cell>
        </row>
        <row r="52">
          <cell r="A52" t="str">
            <v>031633</v>
          </cell>
          <cell r="B52" t="str">
            <v>Full</v>
          </cell>
          <cell r="C52" t="str">
            <v>Completed</v>
          </cell>
          <cell r="D52" t="str">
            <v>Proposed</v>
          </cell>
          <cell r="E52" t="str">
            <v>Central Activities Zone</v>
          </cell>
          <cell r="F52">
            <v>0</v>
          </cell>
          <cell r="G52">
            <v>7</v>
          </cell>
          <cell r="H52">
            <v>7</v>
          </cell>
          <cell r="I52">
            <v>14</v>
          </cell>
          <cell r="J52" t="str">
            <v>No</v>
          </cell>
          <cell r="K52">
            <v>3.2000000000000001E-2</v>
          </cell>
          <cell r="L52">
            <v>3.2000000000000001E-2</v>
          </cell>
          <cell r="M52">
            <v>2</v>
          </cell>
          <cell r="N52" t="str">
            <v>Market</v>
          </cell>
          <cell r="O52" t="str">
            <v>Private</v>
          </cell>
          <cell r="P52" t="str">
            <v>Flat Apartment or Maisonette</v>
          </cell>
          <cell r="Q52" t="str">
            <v>Change of use of Non-Res floor space to Dwelling(s)</v>
          </cell>
          <cell r="R52" t="str">
            <v>No</v>
          </cell>
          <cell r="S52" t="str">
            <v>unknown</v>
          </cell>
          <cell r="T52" t="str">
            <v>No</v>
          </cell>
          <cell r="U52"/>
          <cell r="V52" t="str">
            <v>Full</v>
          </cell>
          <cell r="W52" t="str">
            <v>Borough</v>
          </cell>
          <cell r="X52"/>
          <cell r="Y52"/>
          <cell r="Z52" t="str">
            <v>171-173</v>
          </cell>
          <cell r="AA52" t="str">
            <v>Bermondsey Street</v>
          </cell>
          <cell r="AB52"/>
          <cell r="AC52" t="str">
            <v>171-173,Bermondsey Street,,SE1</v>
          </cell>
          <cell r="AD52" t="str">
            <v>GRANGE</v>
          </cell>
          <cell r="AE52" t="str">
            <v>SE1</v>
          </cell>
          <cell r="AF52">
            <v>533310</v>
          </cell>
          <cell r="AG52">
            <v>179530</v>
          </cell>
          <cell r="AH52" t="str">
            <v>Borough</v>
          </cell>
          <cell r="AI52" t="str">
            <v>FY2003</v>
          </cell>
          <cell r="AJ52" t="str">
            <v>4th</v>
          </cell>
          <cell r="AK52">
            <v>38002</v>
          </cell>
          <cell r="AL52">
            <v>38002</v>
          </cell>
          <cell r="AM52">
            <v>38625</v>
          </cell>
          <cell r="AN52"/>
          <cell r="AO52">
            <v>39829</v>
          </cell>
          <cell r="AP52"/>
          <cell r="AQ52">
            <v>14</v>
          </cell>
          <cell r="AR52" t="str">
            <v>Erection of a 5 storey building and refurbishment to provide either an A1,A2,A3, commercial office or light industrial use at ground/lower ground floor and 14 residential units above. Amends 0100314.</v>
          </cell>
          <cell r="AS52">
            <v>17412</v>
          </cell>
        </row>
        <row r="53">
          <cell r="A53" t="str">
            <v>031633</v>
          </cell>
          <cell r="B53" t="str">
            <v>Full</v>
          </cell>
          <cell r="C53" t="str">
            <v>Completed</v>
          </cell>
          <cell r="D53" t="str">
            <v>Proposed</v>
          </cell>
          <cell r="E53" t="str">
            <v>Central Activities Zone</v>
          </cell>
          <cell r="F53">
            <v>0</v>
          </cell>
          <cell r="G53">
            <v>7</v>
          </cell>
          <cell r="H53">
            <v>7</v>
          </cell>
          <cell r="I53">
            <v>14</v>
          </cell>
          <cell r="J53" t="str">
            <v>No</v>
          </cell>
          <cell r="K53">
            <v>3.2000000000000001E-2</v>
          </cell>
          <cell r="L53">
            <v>3.2000000000000001E-2</v>
          </cell>
          <cell r="M53">
            <v>2</v>
          </cell>
          <cell r="N53" t="str">
            <v>Market</v>
          </cell>
          <cell r="O53" t="str">
            <v>Private</v>
          </cell>
          <cell r="P53" t="str">
            <v>Flat Apartment or Maisonette</v>
          </cell>
          <cell r="Q53" t="str">
            <v>New Residential Building</v>
          </cell>
          <cell r="R53" t="str">
            <v>No</v>
          </cell>
          <cell r="S53" t="str">
            <v>unknown</v>
          </cell>
          <cell r="T53" t="str">
            <v>No</v>
          </cell>
          <cell r="U53"/>
          <cell r="V53" t="str">
            <v>Full</v>
          </cell>
          <cell r="W53" t="str">
            <v>Borough</v>
          </cell>
          <cell r="X53"/>
          <cell r="Y53"/>
          <cell r="Z53" t="str">
            <v>171-173</v>
          </cell>
          <cell r="AA53" t="str">
            <v>Bermondsey Street</v>
          </cell>
          <cell r="AB53"/>
          <cell r="AC53" t="str">
            <v>171-173,Bermondsey Street,,SE1</v>
          </cell>
          <cell r="AD53" t="str">
            <v>GRANGE</v>
          </cell>
          <cell r="AE53" t="str">
            <v>SE1</v>
          </cell>
          <cell r="AF53">
            <v>533310</v>
          </cell>
          <cell r="AG53">
            <v>179530</v>
          </cell>
          <cell r="AH53" t="str">
            <v>Borough</v>
          </cell>
          <cell r="AI53" t="str">
            <v>FY2003</v>
          </cell>
          <cell r="AJ53" t="str">
            <v>4th</v>
          </cell>
          <cell r="AK53">
            <v>38002</v>
          </cell>
          <cell r="AL53">
            <v>38002</v>
          </cell>
          <cell r="AM53">
            <v>38625</v>
          </cell>
          <cell r="AN53"/>
          <cell r="AO53">
            <v>39829</v>
          </cell>
          <cell r="AP53"/>
          <cell r="AQ53">
            <v>14</v>
          </cell>
          <cell r="AR53" t="str">
            <v>Erection of a 5 storey building and refurbishment to provide either an A1,A2,A3, commercial office or light industrial use at ground/lower ground floor and 14 residential units above. Amends 0100314.</v>
          </cell>
          <cell r="AS53">
            <v>17412</v>
          </cell>
        </row>
        <row r="54">
          <cell r="A54" t="str">
            <v>031963</v>
          </cell>
          <cell r="B54" t="str">
            <v>Full</v>
          </cell>
          <cell r="C54" t="str">
            <v>Completed</v>
          </cell>
          <cell r="D54" t="str">
            <v>Proposed</v>
          </cell>
          <cell r="E54" t="str">
            <v>Central Activities Zone</v>
          </cell>
          <cell r="F54">
            <v>0</v>
          </cell>
          <cell r="G54">
            <v>6</v>
          </cell>
          <cell r="H54">
            <v>6</v>
          </cell>
          <cell r="I54">
            <v>14</v>
          </cell>
          <cell r="J54" t="str">
            <v>No</v>
          </cell>
          <cell r="K54">
            <v>0</v>
          </cell>
          <cell r="L54">
            <v>0</v>
          </cell>
          <cell r="M54">
            <v>1</v>
          </cell>
          <cell r="N54" t="str">
            <v>Market</v>
          </cell>
          <cell r="O54" t="str">
            <v>Private</v>
          </cell>
          <cell r="P54" t="str">
            <v>Flat Apartment or Maisonette</v>
          </cell>
          <cell r="Q54" t="str">
            <v>New Residential Building</v>
          </cell>
          <cell r="R54" t="str">
            <v>No</v>
          </cell>
          <cell r="S54" t="str">
            <v>unknown</v>
          </cell>
          <cell r="T54" t="str">
            <v>No</v>
          </cell>
          <cell r="U54"/>
          <cell r="V54" t="str">
            <v>Full</v>
          </cell>
          <cell r="W54" t="str">
            <v>Borough</v>
          </cell>
          <cell r="X54"/>
          <cell r="Y54"/>
          <cell r="Z54" t="str">
            <v>Land Bounded By</v>
          </cell>
          <cell r="AA54" t="str">
            <v>Stoney Street</v>
          </cell>
          <cell r="AB54" t="str">
            <v>Clink Street, Winchester Square</v>
          </cell>
          <cell r="AC54" t="str">
            <v>Land Bounded By,Stoney Street,Clink Street, Winchester Square,SE1</v>
          </cell>
          <cell r="AD54" t="str">
            <v>CATHEDRALS</v>
          </cell>
          <cell r="AE54" t="str">
            <v>SE1</v>
          </cell>
          <cell r="AF54">
            <v>532570</v>
          </cell>
          <cell r="AG54">
            <v>180380</v>
          </cell>
          <cell r="AH54" t="str">
            <v>Borough</v>
          </cell>
          <cell r="AI54" t="str">
            <v>FY2003</v>
          </cell>
          <cell r="AJ54" t="str">
            <v>4th</v>
          </cell>
          <cell r="AK54">
            <v>38054</v>
          </cell>
          <cell r="AL54">
            <v>39629</v>
          </cell>
          <cell r="AM54">
            <v>40118</v>
          </cell>
          <cell r="AN54"/>
          <cell r="AO54">
            <v>39880</v>
          </cell>
          <cell r="AP54"/>
          <cell r="AQ54">
            <v>14</v>
          </cell>
          <cell r="AR54" t="str">
            <v>Mixed use scheme comprising redevelopment of pontifex warehouse to provide residential and retail.</v>
          </cell>
          <cell r="AS54">
            <v>18766</v>
          </cell>
        </row>
        <row r="55">
          <cell r="A55" t="str">
            <v>031963</v>
          </cell>
          <cell r="B55" t="str">
            <v>Full</v>
          </cell>
          <cell r="C55" t="str">
            <v>Completed</v>
          </cell>
          <cell r="D55" t="str">
            <v>Proposed</v>
          </cell>
          <cell r="E55" t="str">
            <v>Central Activities Zone</v>
          </cell>
          <cell r="F55">
            <v>0</v>
          </cell>
          <cell r="G55">
            <v>8</v>
          </cell>
          <cell r="H55">
            <v>8</v>
          </cell>
          <cell r="I55">
            <v>14</v>
          </cell>
          <cell r="J55" t="str">
            <v>No</v>
          </cell>
          <cell r="K55">
            <v>0</v>
          </cell>
          <cell r="L55">
            <v>0</v>
          </cell>
          <cell r="M55">
            <v>2</v>
          </cell>
          <cell r="N55" t="str">
            <v>Market</v>
          </cell>
          <cell r="O55" t="str">
            <v>Private</v>
          </cell>
          <cell r="P55" t="str">
            <v>Flat Apartment or Maisonette</v>
          </cell>
          <cell r="Q55" t="str">
            <v>New Residential Building</v>
          </cell>
          <cell r="R55" t="str">
            <v>No</v>
          </cell>
          <cell r="S55" t="str">
            <v>unknown</v>
          </cell>
          <cell r="T55" t="str">
            <v>No</v>
          </cell>
          <cell r="U55"/>
          <cell r="V55" t="str">
            <v>Full</v>
          </cell>
          <cell r="W55" t="str">
            <v>Borough</v>
          </cell>
          <cell r="X55"/>
          <cell r="Y55"/>
          <cell r="Z55" t="str">
            <v>Land Bounded By</v>
          </cell>
          <cell r="AA55" t="str">
            <v>Stoney Street</v>
          </cell>
          <cell r="AB55" t="str">
            <v>Clink Street, Winchester Square</v>
          </cell>
          <cell r="AC55" t="str">
            <v>Land Bounded By,Stoney Street,Clink Street, Winchester Square,SE1</v>
          </cell>
          <cell r="AD55" t="str">
            <v>CATHEDRALS</v>
          </cell>
          <cell r="AE55" t="str">
            <v>SE1</v>
          </cell>
          <cell r="AF55">
            <v>532570</v>
          </cell>
          <cell r="AG55">
            <v>180380</v>
          </cell>
          <cell r="AH55" t="str">
            <v>Borough</v>
          </cell>
          <cell r="AI55" t="str">
            <v>FY2003</v>
          </cell>
          <cell r="AJ55" t="str">
            <v>4th</v>
          </cell>
          <cell r="AK55">
            <v>38054</v>
          </cell>
          <cell r="AL55">
            <v>39629</v>
          </cell>
          <cell r="AM55">
            <v>40118</v>
          </cell>
          <cell r="AN55"/>
          <cell r="AO55">
            <v>39880</v>
          </cell>
          <cell r="AP55"/>
          <cell r="AQ55">
            <v>14</v>
          </cell>
          <cell r="AR55" t="str">
            <v>Mixed use scheme comprising redevelopment of pontifex warehouse to provide residential and retail.</v>
          </cell>
          <cell r="AS55">
            <v>18766</v>
          </cell>
        </row>
        <row r="56">
          <cell r="A56" t="str">
            <v>03-AP-0106</v>
          </cell>
          <cell r="B56" t="str">
            <v>Full</v>
          </cell>
          <cell r="C56" t="str">
            <v>Completed</v>
          </cell>
          <cell r="D56" t="str">
            <v>Proposed</v>
          </cell>
          <cell r="E56" t="str">
            <v>Inner</v>
          </cell>
          <cell r="F56">
            <v>0</v>
          </cell>
          <cell r="G56">
            <v>2</v>
          </cell>
          <cell r="H56">
            <v>2</v>
          </cell>
          <cell r="I56">
            <v>13</v>
          </cell>
          <cell r="J56" t="str">
            <v>No</v>
          </cell>
          <cell r="K56">
            <v>0.10199999999999999</v>
          </cell>
          <cell r="L56">
            <v>0.10199999999999999</v>
          </cell>
          <cell r="M56">
            <v>1</v>
          </cell>
          <cell r="N56" t="str">
            <v>Market</v>
          </cell>
          <cell r="O56" t="str">
            <v>Private</v>
          </cell>
          <cell r="P56" t="str">
            <v>Flat Apartment or Maisonette</v>
          </cell>
          <cell r="Q56" t="str">
            <v>Change of use of Non-Res floor space to Dwelling(s)</v>
          </cell>
          <cell r="R56" t="str">
            <v>No</v>
          </cell>
          <cell r="S56" t="str">
            <v>unknown</v>
          </cell>
          <cell r="T56" t="str">
            <v>No</v>
          </cell>
          <cell r="U56"/>
          <cell r="V56" t="str">
            <v>Full</v>
          </cell>
          <cell r="W56" t="str">
            <v>Borough</v>
          </cell>
          <cell r="X56"/>
          <cell r="Y56"/>
          <cell r="Z56" t="str">
            <v>Saint Mary Magdalene School (Ex)</v>
          </cell>
          <cell r="AA56" t="str">
            <v>Godman Road</v>
          </cell>
          <cell r="AB56"/>
          <cell r="AC56" t="str">
            <v>Saint Mary Magdalene School (Ex),Godman Road,,SE15</v>
          </cell>
          <cell r="AD56" t="str">
            <v>THE LANE</v>
          </cell>
          <cell r="AE56" t="str">
            <v>SE15</v>
          </cell>
          <cell r="AF56">
            <v>534666</v>
          </cell>
          <cell r="AG56">
            <v>176123</v>
          </cell>
          <cell r="AH56" t="str">
            <v>Borough</v>
          </cell>
          <cell r="AI56" t="str">
            <v>FY2004</v>
          </cell>
          <cell r="AJ56" t="str">
            <v>1st</v>
          </cell>
          <cell r="AK56">
            <v>38146</v>
          </cell>
          <cell r="AL56">
            <v>38260</v>
          </cell>
          <cell r="AM56">
            <v>38898</v>
          </cell>
          <cell r="AN56"/>
          <cell r="AO56">
            <v>39972</v>
          </cell>
          <cell r="AP56"/>
          <cell r="AQ56">
            <v>13</v>
          </cell>
          <cell r="AR56" t="str">
            <v>Convert ex school building to 6x flats, 2 studio flats, 5x houses with dormer windows/ rear gardens.</v>
          </cell>
          <cell r="AS56">
            <v>49312</v>
          </cell>
        </row>
        <row r="57">
          <cell r="A57" t="str">
            <v>03-AP-0106</v>
          </cell>
          <cell r="B57" t="str">
            <v>Full</v>
          </cell>
          <cell r="C57" t="str">
            <v>Completed</v>
          </cell>
          <cell r="D57" t="str">
            <v>Proposed</v>
          </cell>
          <cell r="E57" t="str">
            <v>Inner</v>
          </cell>
          <cell r="F57">
            <v>0</v>
          </cell>
          <cell r="G57">
            <v>6</v>
          </cell>
          <cell r="H57">
            <v>6</v>
          </cell>
          <cell r="I57">
            <v>13</v>
          </cell>
          <cell r="J57" t="str">
            <v>No</v>
          </cell>
          <cell r="K57">
            <v>0.10199999999999999</v>
          </cell>
          <cell r="L57">
            <v>0.10199999999999999</v>
          </cell>
          <cell r="M57">
            <v>2</v>
          </cell>
          <cell r="N57" t="str">
            <v>Market</v>
          </cell>
          <cell r="O57" t="str">
            <v>Private</v>
          </cell>
          <cell r="P57" t="str">
            <v>Flat Apartment or Maisonette</v>
          </cell>
          <cell r="Q57" t="str">
            <v>Change of use of Non-Res floor space to Dwelling(s)</v>
          </cell>
          <cell r="R57" t="str">
            <v>No</v>
          </cell>
          <cell r="S57" t="str">
            <v>unknown</v>
          </cell>
          <cell r="T57" t="str">
            <v>No</v>
          </cell>
          <cell r="U57"/>
          <cell r="V57" t="str">
            <v>Full</v>
          </cell>
          <cell r="W57" t="str">
            <v>Borough</v>
          </cell>
          <cell r="X57"/>
          <cell r="Y57"/>
          <cell r="Z57" t="str">
            <v>Saint Mary Magdalene School (Ex)</v>
          </cell>
          <cell r="AA57" t="str">
            <v>Godman Road</v>
          </cell>
          <cell r="AB57"/>
          <cell r="AC57" t="str">
            <v>Saint Mary Magdalene School (Ex),Godman Road,,SE15</v>
          </cell>
          <cell r="AD57" t="str">
            <v>THE LANE</v>
          </cell>
          <cell r="AE57" t="str">
            <v>SE15</v>
          </cell>
          <cell r="AF57">
            <v>534666</v>
          </cell>
          <cell r="AG57">
            <v>176123</v>
          </cell>
          <cell r="AH57" t="str">
            <v>Borough</v>
          </cell>
          <cell r="AI57" t="str">
            <v>FY2004</v>
          </cell>
          <cell r="AJ57" t="str">
            <v>1st</v>
          </cell>
          <cell r="AK57">
            <v>38146</v>
          </cell>
          <cell r="AL57">
            <v>38260</v>
          </cell>
          <cell r="AM57">
            <v>38898</v>
          </cell>
          <cell r="AN57"/>
          <cell r="AO57">
            <v>39972</v>
          </cell>
          <cell r="AP57"/>
          <cell r="AQ57">
            <v>13</v>
          </cell>
          <cell r="AR57" t="str">
            <v>Convert ex school building to 6x flats, 2 studio flats, 5x houses with dormer windows/ rear gardens.</v>
          </cell>
          <cell r="AS57">
            <v>49312</v>
          </cell>
        </row>
        <row r="58">
          <cell r="A58" t="str">
            <v>03-AP-0106</v>
          </cell>
          <cell r="B58" t="str">
            <v>Full</v>
          </cell>
          <cell r="C58" t="str">
            <v>Completed</v>
          </cell>
          <cell r="D58" t="str">
            <v>Proposed</v>
          </cell>
          <cell r="E58" t="str">
            <v>Inner</v>
          </cell>
          <cell r="F58">
            <v>0</v>
          </cell>
          <cell r="G58">
            <v>1</v>
          </cell>
          <cell r="H58">
            <v>1</v>
          </cell>
          <cell r="I58">
            <v>13</v>
          </cell>
          <cell r="J58" t="str">
            <v>No</v>
          </cell>
          <cell r="K58">
            <v>0.10199999999999999</v>
          </cell>
          <cell r="L58">
            <v>0.10199999999999999</v>
          </cell>
          <cell r="M58">
            <v>2</v>
          </cell>
          <cell r="N58" t="str">
            <v>Market</v>
          </cell>
          <cell r="O58" t="str">
            <v>Private</v>
          </cell>
          <cell r="P58" t="str">
            <v>House or Bungalow</v>
          </cell>
          <cell r="Q58" t="str">
            <v>Change of use of Non-Res floor space to Dwelling(s)</v>
          </cell>
          <cell r="R58" t="str">
            <v>No</v>
          </cell>
          <cell r="S58" t="str">
            <v>unknown</v>
          </cell>
          <cell r="T58" t="str">
            <v>No</v>
          </cell>
          <cell r="U58"/>
          <cell r="V58" t="str">
            <v>Full</v>
          </cell>
          <cell r="W58" t="str">
            <v>Borough</v>
          </cell>
          <cell r="X58"/>
          <cell r="Y58"/>
          <cell r="Z58" t="str">
            <v>Saint Mary Magdalene School (Ex)</v>
          </cell>
          <cell r="AA58" t="str">
            <v>Godman Road</v>
          </cell>
          <cell r="AB58"/>
          <cell r="AC58" t="str">
            <v>Saint Mary Magdalene School (Ex),Godman Road,,SE15</v>
          </cell>
          <cell r="AD58" t="str">
            <v>THE LANE</v>
          </cell>
          <cell r="AE58" t="str">
            <v>SE15</v>
          </cell>
          <cell r="AF58">
            <v>534666</v>
          </cell>
          <cell r="AG58">
            <v>176123</v>
          </cell>
          <cell r="AH58" t="str">
            <v>Borough</v>
          </cell>
          <cell r="AI58" t="str">
            <v>FY2004</v>
          </cell>
          <cell r="AJ58" t="str">
            <v>1st</v>
          </cell>
          <cell r="AK58">
            <v>38146</v>
          </cell>
          <cell r="AL58">
            <v>38260</v>
          </cell>
          <cell r="AM58">
            <v>38898</v>
          </cell>
          <cell r="AN58"/>
          <cell r="AO58">
            <v>39972</v>
          </cell>
          <cell r="AP58"/>
          <cell r="AQ58">
            <v>13</v>
          </cell>
          <cell r="AR58" t="str">
            <v>Convert ex school building to 6x flats, 2 studio flats, 5x houses with dormer windows/ rear gardens.</v>
          </cell>
          <cell r="AS58">
            <v>49312</v>
          </cell>
        </row>
        <row r="59">
          <cell r="A59" t="str">
            <v>03-AP-0106</v>
          </cell>
          <cell r="B59" t="str">
            <v>Full</v>
          </cell>
          <cell r="C59" t="str">
            <v>Completed</v>
          </cell>
          <cell r="D59" t="str">
            <v>Proposed</v>
          </cell>
          <cell r="E59" t="str">
            <v>Inner</v>
          </cell>
          <cell r="F59">
            <v>0</v>
          </cell>
          <cell r="G59">
            <v>4</v>
          </cell>
          <cell r="H59">
            <v>4</v>
          </cell>
          <cell r="I59">
            <v>13</v>
          </cell>
          <cell r="J59" t="str">
            <v>No</v>
          </cell>
          <cell r="K59">
            <v>0.10199999999999999</v>
          </cell>
          <cell r="L59">
            <v>0.10199999999999999</v>
          </cell>
          <cell r="M59">
            <v>3</v>
          </cell>
          <cell r="N59" t="str">
            <v>Market</v>
          </cell>
          <cell r="O59" t="str">
            <v>Private</v>
          </cell>
          <cell r="P59" t="str">
            <v>House or Bungalow</v>
          </cell>
          <cell r="Q59" t="str">
            <v>Change of use of Non-Res floor space to Dwelling(s)</v>
          </cell>
          <cell r="R59" t="str">
            <v>No</v>
          </cell>
          <cell r="S59" t="str">
            <v>unknown</v>
          </cell>
          <cell r="T59" t="str">
            <v>No</v>
          </cell>
          <cell r="U59"/>
          <cell r="V59" t="str">
            <v>Full</v>
          </cell>
          <cell r="W59" t="str">
            <v>Borough</v>
          </cell>
          <cell r="X59"/>
          <cell r="Y59"/>
          <cell r="Z59" t="str">
            <v>Saint Mary Magdalene School (Ex)</v>
          </cell>
          <cell r="AA59" t="str">
            <v>Godman Road</v>
          </cell>
          <cell r="AB59"/>
          <cell r="AC59" t="str">
            <v>Saint Mary Magdalene School (Ex),Godman Road,,SE15</v>
          </cell>
          <cell r="AD59" t="str">
            <v>THE LANE</v>
          </cell>
          <cell r="AE59" t="str">
            <v>SE15</v>
          </cell>
          <cell r="AF59">
            <v>534666</v>
          </cell>
          <cell r="AG59">
            <v>176123</v>
          </cell>
          <cell r="AH59" t="str">
            <v>Borough</v>
          </cell>
          <cell r="AI59" t="str">
            <v>FY2004</v>
          </cell>
          <cell r="AJ59" t="str">
            <v>1st</v>
          </cell>
          <cell r="AK59">
            <v>38146</v>
          </cell>
          <cell r="AL59">
            <v>38260</v>
          </cell>
          <cell r="AM59">
            <v>38898</v>
          </cell>
          <cell r="AN59"/>
          <cell r="AO59">
            <v>39972</v>
          </cell>
          <cell r="AP59"/>
          <cell r="AQ59">
            <v>13</v>
          </cell>
          <cell r="AR59" t="str">
            <v>Convert ex school building to 6x flats, 2 studio flats, 5x houses with dormer windows/ rear gardens.</v>
          </cell>
          <cell r="AS59">
            <v>49312</v>
          </cell>
        </row>
        <row r="60">
          <cell r="A60" t="str">
            <v>03-AP-0223</v>
          </cell>
          <cell r="B60" t="str">
            <v>Full</v>
          </cell>
          <cell r="C60" t="str">
            <v>Completed</v>
          </cell>
          <cell r="D60" t="str">
            <v>Existing</v>
          </cell>
          <cell r="E60" t="str">
            <v>Inner</v>
          </cell>
          <cell r="F60">
            <v>1</v>
          </cell>
          <cell r="G60">
            <v>0</v>
          </cell>
          <cell r="H60">
            <v>-1</v>
          </cell>
          <cell r="I60">
            <v>2</v>
          </cell>
          <cell r="J60" t="str">
            <v>No</v>
          </cell>
          <cell r="K60">
            <v>1.2E-2</v>
          </cell>
          <cell r="L60">
            <v>1.2E-2</v>
          </cell>
          <cell r="M60"/>
          <cell r="N60" t="str">
            <v>Market</v>
          </cell>
          <cell r="O60" t="str">
            <v>Private</v>
          </cell>
          <cell r="P60" t="str">
            <v>Flat Apartment or Maisonette</v>
          </cell>
          <cell r="Q60" t="str">
            <v>New Residential Building</v>
          </cell>
          <cell r="R60" t="str">
            <v>No</v>
          </cell>
          <cell r="S60" t="str">
            <v>unknown</v>
          </cell>
          <cell r="T60" t="str">
            <v>No</v>
          </cell>
          <cell r="U60" t="str">
            <v>N/A</v>
          </cell>
          <cell r="V60" t="str">
            <v>Full</v>
          </cell>
          <cell r="W60" t="str">
            <v>Borough</v>
          </cell>
          <cell r="X60"/>
          <cell r="Y60"/>
          <cell r="Z60" t="str">
            <v>Rear Of 155-157</v>
          </cell>
          <cell r="AA60" t="str">
            <v>Grove Lane</v>
          </cell>
          <cell r="AB60" t="str">
            <v>Stories Mews</v>
          </cell>
          <cell r="AC60" t="str">
            <v>Rear Of 155-157,Grove Lane,Stories Mews,SE5 8BG</v>
          </cell>
          <cell r="AD60" t="str">
            <v>SOUTH CAMBERWELL</v>
          </cell>
          <cell r="AE60" t="str">
            <v>SE5 8BG</v>
          </cell>
          <cell r="AF60">
            <v>533101</v>
          </cell>
          <cell r="AG60">
            <v>175992</v>
          </cell>
          <cell r="AH60" t="str">
            <v>Borough</v>
          </cell>
          <cell r="AI60" t="str">
            <v>FY2004</v>
          </cell>
          <cell r="AJ60" t="str">
            <v>4th</v>
          </cell>
          <cell r="AK60">
            <v>38412</v>
          </cell>
          <cell r="AL60">
            <v>38807</v>
          </cell>
          <cell r="AM60">
            <v>39172</v>
          </cell>
          <cell r="AN60"/>
          <cell r="AO60">
            <v>40238</v>
          </cell>
          <cell r="AP60"/>
          <cell r="AQ60">
            <v>2</v>
          </cell>
          <cell r="AR60" t="str">
            <v>Demolish garages &amp; flat over for 2x 2 storey houses with integral garages.</v>
          </cell>
          <cell r="AS60">
            <v>51036</v>
          </cell>
        </row>
        <row r="61">
          <cell r="A61" t="str">
            <v>03-AP-0223</v>
          </cell>
          <cell r="B61" t="str">
            <v>Full</v>
          </cell>
          <cell r="C61" t="str">
            <v>Completed</v>
          </cell>
          <cell r="D61" t="str">
            <v>Proposed</v>
          </cell>
          <cell r="E61" t="str">
            <v>Inner</v>
          </cell>
          <cell r="F61">
            <v>0</v>
          </cell>
          <cell r="G61">
            <v>2</v>
          </cell>
          <cell r="H61">
            <v>2</v>
          </cell>
          <cell r="I61">
            <v>2</v>
          </cell>
          <cell r="J61" t="str">
            <v>No</v>
          </cell>
          <cell r="K61">
            <v>1.2E-2</v>
          </cell>
          <cell r="L61">
            <v>1.2E-2</v>
          </cell>
          <cell r="M61">
            <v>2</v>
          </cell>
          <cell r="N61" t="str">
            <v>Market</v>
          </cell>
          <cell r="O61" t="str">
            <v>Private</v>
          </cell>
          <cell r="P61" t="str">
            <v>House or Bungalow</v>
          </cell>
          <cell r="Q61" t="str">
            <v>New Residential Building</v>
          </cell>
          <cell r="R61" t="str">
            <v>No</v>
          </cell>
          <cell r="S61" t="str">
            <v>unknown</v>
          </cell>
          <cell r="T61" t="str">
            <v>No</v>
          </cell>
          <cell r="U61"/>
          <cell r="V61" t="str">
            <v>Full</v>
          </cell>
          <cell r="W61" t="str">
            <v>Borough</v>
          </cell>
          <cell r="X61"/>
          <cell r="Y61"/>
          <cell r="Z61" t="str">
            <v>Rear Of 155-157</v>
          </cell>
          <cell r="AA61" t="str">
            <v>Grove Lane</v>
          </cell>
          <cell r="AB61" t="str">
            <v>Stories Mews</v>
          </cell>
          <cell r="AC61" t="str">
            <v>Rear Of 155-157,Grove Lane,Stories Mews,SE5 8BG</v>
          </cell>
          <cell r="AD61" t="str">
            <v>SOUTH CAMBERWELL</v>
          </cell>
          <cell r="AE61" t="str">
            <v>SE5 8BG</v>
          </cell>
          <cell r="AF61">
            <v>533101</v>
          </cell>
          <cell r="AG61">
            <v>175992</v>
          </cell>
          <cell r="AH61" t="str">
            <v>Borough</v>
          </cell>
          <cell r="AI61" t="str">
            <v>FY2004</v>
          </cell>
          <cell r="AJ61" t="str">
            <v>4th</v>
          </cell>
          <cell r="AK61">
            <v>38412</v>
          </cell>
          <cell r="AL61">
            <v>38807</v>
          </cell>
          <cell r="AM61">
            <v>39172</v>
          </cell>
          <cell r="AN61"/>
          <cell r="AO61">
            <v>40238</v>
          </cell>
          <cell r="AP61"/>
          <cell r="AQ61">
            <v>2</v>
          </cell>
          <cell r="AR61" t="str">
            <v>Demolish garages &amp; flat over for 2x 2 storey houses with integral garages.</v>
          </cell>
          <cell r="AS61">
            <v>51036</v>
          </cell>
        </row>
        <row r="62">
          <cell r="A62" t="str">
            <v>03-AP-0336</v>
          </cell>
          <cell r="B62" t="str">
            <v>Full</v>
          </cell>
          <cell r="C62" t="str">
            <v>Lapsed</v>
          </cell>
          <cell r="D62" t="str">
            <v>Proposed</v>
          </cell>
          <cell r="E62" t="str">
            <v>Central Activities Zone</v>
          </cell>
          <cell r="F62">
            <v>0</v>
          </cell>
          <cell r="G62">
            <v>90</v>
          </cell>
          <cell r="H62">
            <v>90</v>
          </cell>
          <cell r="I62">
            <v>386</v>
          </cell>
          <cell r="J62" t="str">
            <v>No</v>
          </cell>
          <cell r="K62">
            <v>1.107</v>
          </cell>
          <cell r="L62">
            <v>0.61899999999999999</v>
          </cell>
          <cell r="M62">
            <v>1</v>
          </cell>
          <cell r="N62" t="str">
            <v>Market</v>
          </cell>
          <cell r="O62" t="str">
            <v>Private</v>
          </cell>
          <cell r="P62" t="str">
            <v>Flat Apartment or Maisonette</v>
          </cell>
          <cell r="Q62" t="str">
            <v>New Residential Building</v>
          </cell>
          <cell r="R62" t="str">
            <v>No</v>
          </cell>
          <cell r="S62" t="str">
            <v>unknown</v>
          </cell>
          <cell r="T62" t="str">
            <v>No</v>
          </cell>
          <cell r="U62"/>
          <cell r="V62" t="str">
            <v>Full</v>
          </cell>
          <cell r="W62" t="str">
            <v>Secretary of State</v>
          </cell>
          <cell r="X62"/>
          <cell r="Y62"/>
          <cell r="Z62" t="str">
            <v>Coach Park Adjacent To Lambeth College And College Annexe</v>
          </cell>
          <cell r="AA62" t="str">
            <v>Tower Bridge Road</v>
          </cell>
          <cell r="AB62" t="str">
            <v>Queen Elizabeth Street</v>
          </cell>
          <cell r="AC62" t="str">
            <v>Coach Park Adjacent To Lambeth College And College Annexe,Tower Bridge Road,Queen Elizabeth Street,SE1</v>
          </cell>
          <cell r="AD62" t="str">
            <v>RIVERSIDE</v>
          </cell>
          <cell r="AE62" t="str">
            <v>SE1</v>
          </cell>
          <cell r="AF62">
            <v>533528</v>
          </cell>
          <cell r="AG62">
            <v>180069</v>
          </cell>
          <cell r="AH62" t="str">
            <v>Secretary of State</v>
          </cell>
          <cell r="AI62" t="str">
            <v>FY2005</v>
          </cell>
          <cell r="AJ62" t="str">
            <v>4th</v>
          </cell>
          <cell r="AK62">
            <v>38762</v>
          </cell>
          <cell r="AL62"/>
          <cell r="AM62"/>
          <cell r="AN62"/>
          <cell r="AO62">
            <v>40588</v>
          </cell>
          <cell r="AP62">
            <v>20</v>
          </cell>
          <cell r="AQ62">
            <v>386</v>
          </cell>
          <cell r="AR62" t="str">
            <v>Construction of 8 buildings 12 to 20 storeys on site used as coach park, comprising 1717 sqm of either A1, A2, A3 and/or B1 use and 8122 sqm of Community / cultural facilities (D1) at ground/ mezzanine floor, 288 flats in upper floors (90 x 1 bed, 182 x 2 bed), 17 of which affordable; Const of part 5, part 7 storey building on corner of Tower Bridge Road &amp; Queen Elizabeth St comprising 1327 sq m of A1,A3,A2 use and/or B1 use ground &amp; mezzanine floors, 98 flats in upper floors (55 x 1 bed, 43 x 2 bed) entirely for affordable housing; a carpark and servicing area at basement level; and including associated landscaping, access and servicing works.</v>
          </cell>
          <cell r="AS62">
            <v>63152</v>
          </cell>
        </row>
        <row r="63">
          <cell r="A63" t="str">
            <v>03-AP-0336</v>
          </cell>
          <cell r="B63" t="str">
            <v>Full</v>
          </cell>
          <cell r="C63" t="str">
            <v>Lapsed</v>
          </cell>
          <cell r="D63" t="str">
            <v>Proposed</v>
          </cell>
          <cell r="E63" t="str">
            <v>Central Activities Zone</v>
          </cell>
          <cell r="F63">
            <v>0</v>
          </cell>
          <cell r="G63">
            <v>165</v>
          </cell>
          <cell r="H63">
            <v>165</v>
          </cell>
          <cell r="I63">
            <v>386</v>
          </cell>
          <cell r="J63" t="str">
            <v>No</v>
          </cell>
          <cell r="K63">
            <v>1.107</v>
          </cell>
          <cell r="L63">
            <v>0.61899999999999999</v>
          </cell>
          <cell r="M63">
            <v>2</v>
          </cell>
          <cell r="N63" t="str">
            <v>Market</v>
          </cell>
          <cell r="O63" t="str">
            <v>Private</v>
          </cell>
          <cell r="P63" t="str">
            <v>Flat Apartment or Maisonette</v>
          </cell>
          <cell r="Q63" t="str">
            <v>New Residential Building</v>
          </cell>
          <cell r="R63" t="str">
            <v>No</v>
          </cell>
          <cell r="S63" t="str">
            <v>unknown</v>
          </cell>
          <cell r="T63" t="str">
            <v>No</v>
          </cell>
          <cell r="U63"/>
          <cell r="V63" t="str">
            <v>Full</v>
          </cell>
          <cell r="W63" t="str">
            <v>Secretary of State</v>
          </cell>
          <cell r="X63"/>
          <cell r="Y63"/>
          <cell r="Z63" t="str">
            <v>Coach Park Adjacent To Lambeth College And College Annexe</v>
          </cell>
          <cell r="AA63" t="str">
            <v>Tower Bridge Road</v>
          </cell>
          <cell r="AB63" t="str">
            <v>Queen Elizabeth Street</v>
          </cell>
          <cell r="AC63" t="str">
            <v>Coach Park Adjacent To Lambeth College And College Annexe,Tower Bridge Road,Queen Elizabeth Street,SE1</v>
          </cell>
          <cell r="AD63" t="str">
            <v>RIVERSIDE</v>
          </cell>
          <cell r="AE63" t="str">
            <v>SE1</v>
          </cell>
          <cell r="AF63">
            <v>533528</v>
          </cell>
          <cell r="AG63">
            <v>180069</v>
          </cell>
          <cell r="AH63" t="str">
            <v>Secretary of State</v>
          </cell>
          <cell r="AI63" t="str">
            <v>FY2005</v>
          </cell>
          <cell r="AJ63" t="str">
            <v>4th</v>
          </cell>
          <cell r="AK63">
            <v>38762</v>
          </cell>
          <cell r="AL63"/>
          <cell r="AM63"/>
          <cell r="AN63"/>
          <cell r="AO63">
            <v>40588</v>
          </cell>
          <cell r="AP63">
            <v>20</v>
          </cell>
          <cell r="AQ63">
            <v>386</v>
          </cell>
          <cell r="AR63" t="str">
            <v>Construction of 8 buildings 12 to 20 storeys on site used as coach park, comprising 1717 sqm of either A1, A2, A3 and/or B1 use and 8122 sqm of Community / cultural facilities (D1) at ground/ mezzanine floor, 288 flats in upper floors (90 x 1 bed, 182 x 2 bed), 17 of which affordable; Const of part 5, part 7 storey building on corner of Tower Bridge Road &amp; Queen Elizabeth St comprising 1327 sq m of A1,A3,A2 use and/or B1 use ground &amp; mezzanine floors, 98 flats in upper floors (55 x 1 bed, 43 x 2 bed) entirely for affordable housing; a carpark and servicing area at basement level; and including associated landscaping, access and servicing works.</v>
          </cell>
          <cell r="AS63">
            <v>63152</v>
          </cell>
        </row>
        <row r="64">
          <cell r="A64" t="str">
            <v>03-AP-0336</v>
          </cell>
          <cell r="B64" t="str">
            <v>Full</v>
          </cell>
          <cell r="C64" t="str">
            <v>Lapsed</v>
          </cell>
          <cell r="D64" t="str">
            <v>Proposed</v>
          </cell>
          <cell r="E64" t="str">
            <v>Central Activities Zone</v>
          </cell>
          <cell r="F64">
            <v>0</v>
          </cell>
          <cell r="G64">
            <v>5</v>
          </cell>
          <cell r="H64">
            <v>5</v>
          </cell>
          <cell r="I64">
            <v>386</v>
          </cell>
          <cell r="J64" t="str">
            <v>No</v>
          </cell>
          <cell r="K64">
            <v>1.107</v>
          </cell>
          <cell r="L64">
            <v>0.61899999999999999</v>
          </cell>
          <cell r="M64">
            <v>3</v>
          </cell>
          <cell r="N64" t="str">
            <v>Market</v>
          </cell>
          <cell r="O64" t="str">
            <v>Private</v>
          </cell>
          <cell r="P64" t="str">
            <v>Flat Apartment or Maisonette</v>
          </cell>
          <cell r="Q64" t="str">
            <v>New Residential Building</v>
          </cell>
          <cell r="R64" t="str">
            <v>No</v>
          </cell>
          <cell r="S64" t="str">
            <v>unknown</v>
          </cell>
          <cell r="T64" t="str">
            <v>No</v>
          </cell>
          <cell r="U64"/>
          <cell r="V64" t="str">
            <v>Full</v>
          </cell>
          <cell r="W64" t="str">
            <v>Secretary of State</v>
          </cell>
          <cell r="X64"/>
          <cell r="Y64"/>
          <cell r="Z64" t="str">
            <v>Coach Park Adjacent To Lambeth College And College Annexe</v>
          </cell>
          <cell r="AA64" t="str">
            <v>Tower Bridge Road</v>
          </cell>
          <cell r="AB64" t="str">
            <v>Queen Elizabeth Street</v>
          </cell>
          <cell r="AC64" t="str">
            <v>Coach Park Adjacent To Lambeth College And College Annexe,Tower Bridge Road,Queen Elizabeth Street,SE1</v>
          </cell>
          <cell r="AD64" t="str">
            <v>RIVERSIDE</v>
          </cell>
          <cell r="AE64" t="str">
            <v>SE1</v>
          </cell>
          <cell r="AF64">
            <v>533528</v>
          </cell>
          <cell r="AG64">
            <v>180069</v>
          </cell>
          <cell r="AH64" t="str">
            <v>Secretary of State</v>
          </cell>
          <cell r="AI64" t="str">
            <v>FY2005</v>
          </cell>
          <cell r="AJ64" t="str">
            <v>4th</v>
          </cell>
          <cell r="AK64">
            <v>38762</v>
          </cell>
          <cell r="AL64"/>
          <cell r="AM64"/>
          <cell r="AN64"/>
          <cell r="AO64">
            <v>40588</v>
          </cell>
          <cell r="AP64">
            <v>20</v>
          </cell>
          <cell r="AQ64">
            <v>386</v>
          </cell>
          <cell r="AR64" t="str">
            <v>Construction of 8 buildings 12 to 20 storeys on site used as coach park, comprising 1717 sqm of either A1, A2, A3 and/or B1 use and 8122 sqm of Community / cultural facilities (D1) at ground/ mezzanine floor, 288 flats in upper floors (90 x 1 bed, 182 x 2 bed), 17 of which affordable; Const of part 5, part 7 storey building on corner of Tower Bridge Road &amp; Queen Elizabeth St comprising 1327 sq m of A1,A3,A2 use and/or B1 use ground &amp; mezzanine floors, 98 flats in upper floors (55 x 1 bed, 43 x 2 bed) entirely for affordable housing; a carpark and servicing area at basement level; and including associated landscaping, access and servicing works.</v>
          </cell>
          <cell r="AS64">
            <v>63152</v>
          </cell>
        </row>
        <row r="65">
          <cell r="A65" t="str">
            <v>03-AP-0336</v>
          </cell>
          <cell r="B65" t="str">
            <v>Full</v>
          </cell>
          <cell r="C65" t="str">
            <v>Lapsed</v>
          </cell>
          <cell r="D65" t="str">
            <v>Proposed</v>
          </cell>
          <cell r="E65" t="str">
            <v>Central Activities Zone</v>
          </cell>
          <cell r="F65">
            <v>0</v>
          </cell>
          <cell r="G65">
            <v>17</v>
          </cell>
          <cell r="H65">
            <v>17</v>
          </cell>
          <cell r="I65">
            <v>386</v>
          </cell>
          <cell r="J65" t="str">
            <v>Yes</v>
          </cell>
          <cell r="K65">
            <v>1.107</v>
          </cell>
          <cell r="L65">
            <v>0.61899999999999999</v>
          </cell>
          <cell r="M65">
            <v>2</v>
          </cell>
          <cell r="N65" t="str">
            <v>Intermediate</v>
          </cell>
          <cell r="O65" t="str">
            <v>Housing Association</v>
          </cell>
          <cell r="P65" t="str">
            <v>Flat Apartment or Maisonette</v>
          </cell>
          <cell r="Q65" t="str">
            <v>New Residential Building</v>
          </cell>
          <cell r="R65" t="str">
            <v>No</v>
          </cell>
          <cell r="S65" t="str">
            <v>unknown</v>
          </cell>
          <cell r="T65" t="str">
            <v>No</v>
          </cell>
          <cell r="U65"/>
          <cell r="V65" t="str">
            <v>Full</v>
          </cell>
          <cell r="W65" t="str">
            <v>Secretary of State</v>
          </cell>
          <cell r="X65"/>
          <cell r="Y65"/>
          <cell r="Z65" t="str">
            <v>Coach Park Adjacent To Lambeth College And College Annexe</v>
          </cell>
          <cell r="AA65" t="str">
            <v>Tower Bridge Road</v>
          </cell>
          <cell r="AB65" t="str">
            <v>Queen Elizabeth Street</v>
          </cell>
          <cell r="AC65" t="str">
            <v>Coach Park Adjacent To Lambeth College And College Annexe,Tower Bridge Road,Queen Elizabeth Street,SE1</v>
          </cell>
          <cell r="AD65" t="str">
            <v>RIVERSIDE</v>
          </cell>
          <cell r="AE65" t="str">
            <v>SE1</v>
          </cell>
          <cell r="AF65">
            <v>533528</v>
          </cell>
          <cell r="AG65">
            <v>180069</v>
          </cell>
          <cell r="AH65" t="str">
            <v>Secretary of State</v>
          </cell>
          <cell r="AI65" t="str">
            <v>FY2005</v>
          </cell>
          <cell r="AJ65" t="str">
            <v>4th</v>
          </cell>
          <cell r="AK65">
            <v>38762</v>
          </cell>
          <cell r="AL65"/>
          <cell r="AM65"/>
          <cell r="AN65"/>
          <cell r="AO65">
            <v>40588</v>
          </cell>
          <cell r="AP65">
            <v>20</v>
          </cell>
          <cell r="AQ65">
            <v>386</v>
          </cell>
          <cell r="AR65" t="str">
            <v>Construction of 8 buildings 12 to 20 storeys on site used as coach park, comprising 1717 sqm of either A1, A2, A3 and/or B1 use and 8122 sqm of Community / cultural facilities (D1) at ground/ mezzanine floor, 288 flats in upper floors (90 x 1 bed, 182 x 2 bed), 17 of which affordable; Const of part 5, part 7 storey building on corner of Tower Bridge Road &amp; Queen Elizabeth St comprising 1327 sq m of A1,A3,A2 use and/or B1 use ground &amp; mezzanine floors, 98 flats in upper floors (55 x 1 bed, 43 x 2 bed) entirely for affordable housing; a carpark and servicing area at basement level; and including associated landscaping, access and servicing works.</v>
          </cell>
          <cell r="AS65">
            <v>63152</v>
          </cell>
        </row>
        <row r="66">
          <cell r="A66" t="str">
            <v>03-AP-0336</v>
          </cell>
          <cell r="B66" t="str">
            <v>Full</v>
          </cell>
          <cell r="C66" t="str">
            <v>Lapsed</v>
          </cell>
          <cell r="D66" t="str">
            <v>Proposed</v>
          </cell>
          <cell r="E66" t="str">
            <v>Central Activities Zone</v>
          </cell>
          <cell r="F66">
            <v>0</v>
          </cell>
          <cell r="G66">
            <v>11</v>
          </cell>
          <cell r="H66">
            <v>11</v>
          </cell>
          <cell r="I66">
            <v>386</v>
          </cell>
          <cell r="J66" t="str">
            <v>Yes</v>
          </cell>
          <cell r="K66">
            <v>1.107</v>
          </cell>
          <cell r="L66">
            <v>0.61899999999999999</v>
          </cell>
          <cell r="M66">
            <v>3</v>
          </cell>
          <cell r="N66" t="str">
            <v>Intermediate</v>
          </cell>
          <cell r="O66" t="str">
            <v>Housing Association</v>
          </cell>
          <cell r="P66" t="str">
            <v>Flat Apartment or Maisonette</v>
          </cell>
          <cell r="Q66" t="str">
            <v>New Residential Building</v>
          </cell>
          <cell r="R66" t="str">
            <v>No</v>
          </cell>
          <cell r="S66" t="str">
            <v>unknown</v>
          </cell>
          <cell r="T66" t="str">
            <v>No</v>
          </cell>
          <cell r="U66"/>
          <cell r="V66" t="str">
            <v>Full</v>
          </cell>
          <cell r="W66" t="str">
            <v>Secretary of State</v>
          </cell>
          <cell r="X66"/>
          <cell r="Y66"/>
          <cell r="Z66" t="str">
            <v>Coach Park Adjacent To Lambeth College And College Annexe</v>
          </cell>
          <cell r="AA66" t="str">
            <v>Tower Bridge Road</v>
          </cell>
          <cell r="AB66" t="str">
            <v>Queen Elizabeth Street</v>
          </cell>
          <cell r="AC66" t="str">
            <v>Coach Park Adjacent To Lambeth College And College Annexe,Tower Bridge Road,Queen Elizabeth Street,SE1</v>
          </cell>
          <cell r="AD66" t="str">
            <v>RIVERSIDE</v>
          </cell>
          <cell r="AE66" t="str">
            <v>SE1</v>
          </cell>
          <cell r="AF66">
            <v>533528</v>
          </cell>
          <cell r="AG66">
            <v>180069</v>
          </cell>
          <cell r="AH66" t="str">
            <v>Secretary of State</v>
          </cell>
          <cell r="AI66" t="str">
            <v>FY2005</v>
          </cell>
          <cell r="AJ66" t="str">
            <v>4th</v>
          </cell>
          <cell r="AK66">
            <v>38762</v>
          </cell>
          <cell r="AL66"/>
          <cell r="AM66"/>
          <cell r="AN66"/>
          <cell r="AO66">
            <v>40588</v>
          </cell>
          <cell r="AP66">
            <v>20</v>
          </cell>
          <cell r="AQ66">
            <v>386</v>
          </cell>
          <cell r="AR66" t="str">
            <v>Construction of 8 buildings 12 to 20 storeys on site used as coach park, comprising 1717 sqm of either A1, A2, A3 and/or B1 use and 8122 sqm of Community / cultural facilities (D1) at ground/ mezzanine floor, 288 flats in upper floors (90 x 1 bed, 182 x 2 bed), 17 of which affordable; Const of part 5, part 7 storey building on corner of Tower Bridge Road &amp; Queen Elizabeth St comprising 1327 sq m of A1,A3,A2 use and/or B1 use ground &amp; mezzanine floors, 98 flats in upper floors (55 x 1 bed, 43 x 2 bed) entirely for affordable housing; a carpark and servicing area at basement level; and including associated landscaping, access and servicing works.</v>
          </cell>
          <cell r="AS66">
            <v>63152</v>
          </cell>
        </row>
        <row r="67">
          <cell r="A67" t="str">
            <v>03-AP-0603</v>
          </cell>
          <cell r="B67" t="str">
            <v>Full</v>
          </cell>
          <cell r="C67" t="str">
            <v>Completed</v>
          </cell>
          <cell r="D67" t="str">
            <v>Proposed</v>
          </cell>
          <cell r="E67" t="str">
            <v>Inner</v>
          </cell>
          <cell r="F67">
            <v>0</v>
          </cell>
          <cell r="G67">
            <v>6</v>
          </cell>
          <cell r="H67">
            <v>6</v>
          </cell>
          <cell r="I67">
            <v>6</v>
          </cell>
          <cell r="J67" t="str">
            <v>No</v>
          </cell>
          <cell r="K67">
            <v>2.4E-2</v>
          </cell>
          <cell r="L67">
            <v>2.4E-2</v>
          </cell>
          <cell r="M67">
            <v>2</v>
          </cell>
          <cell r="N67" t="str">
            <v>Market</v>
          </cell>
          <cell r="O67" t="str">
            <v>Private</v>
          </cell>
          <cell r="P67" t="str">
            <v>Flat Apartment or Maisonette</v>
          </cell>
          <cell r="Q67" t="str">
            <v>New Residential Building</v>
          </cell>
          <cell r="R67" t="str">
            <v>No</v>
          </cell>
          <cell r="S67" t="str">
            <v>unknown</v>
          </cell>
          <cell r="T67" t="str">
            <v>No</v>
          </cell>
          <cell r="U67"/>
          <cell r="V67" t="str">
            <v>Full</v>
          </cell>
          <cell r="W67" t="str">
            <v>Borough</v>
          </cell>
          <cell r="X67"/>
          <cell r="Y67"/>
          <cell r="Z67" t="str">
            <v>30-32</v>
          </cell>
          <cell r="AA67" t="str">
            <v>Bermondsey Wall West</v>
          </cell>
          <cell r="AB67"/>
          <cell r="AC67" t="str">
            <v>30-32,Bermondsey Wall West,,SE16 4UB</v>
          </cell>
          <cell r="AD67" t="str">
            <v>RIVERSIDE</v>
          </cell>
          <cell r="AE67" t="str">
            <v>SE16 4UB</v>
          </cell>
          <cell r="AF67">
            <v>534193</v>
          </cell>
          <cell r="AG67">
            <v>179779</v>
          </cell>
          <cell r="AH67" t="str">
            <v>Borough</v>
          </cell>
          <cell r="AI67" t="str">
            <v>FY2003</v>
          </cell>
          <cell r="AJ67" t="str">
            <v>4th</v>
          </cell>
          <cell r="AK67">
            <v>38054</v>
          </cell>
          <cell r="AL67">
            <v>39022</v>
          </cell>
          <cell r="AM67">
            <v>39538</v>
          </cell>
          <cell r="AN67"/>
          <cell r="AO67">
            <v>39880</v>
          </cell>
          <cell r="AP67"/>
          <cell r="AQ67">
            <v>6</v>
          </cell>
          <cell r="AR67" t="str">
            <v>Demolish existing for 5-storey building of art workshop ground floor, 6 flats above.</v>
          </cell>
          <cell r="AS67">
            <v>51740</v>
          </cell>
        </row>
        <row r="68">
          <cell r="A68" t="str">
            <v>03-AP-0641</v>
          </cell>
          <cell r="B68" t="str">
            <v>Full</v>
          </cell>
          <cell r="C68" t="str">
            <v>Completed</v>
          </cell>
          <cell r="D68" t="str">
            <v>Proposed</v>
          </cell>
          <cell r="E68" t="str">
            <v>Central Activities Zone</v>
          </cell>
          <cell r="F68">
            <v>0</v>
          </cell>
          <cell r="G68">
            <v>37</v>
          </cell>
          <cell r="H68">
            <v>37</v>
          </cell>
          <cell r="I68">
            <v>83</v>
          </cell>
          <cell r="J68" t="str">
            <v>No</v>
          </cell>
          <cell r="K68">
            <v>0.23899999999999999</v>
          </cell>
          <cell r="L68">
            <v>0.19700000000000001</v>
          </cell>
          <cell r="M68">
            <v>1</v>
          </cell>
          <cell r="N68" t="str">
            <v>Market</v>
          </cell>
          <cell r="O68" t="str">
            <v>Private</v>
          </cell>
          <cell r="P68" t="str">
            <v>Flat Apartment or Maisonette</v>
          </cell>
          <cell r="Q68" t="str">
            <v>New Residential Building</v>
          </cell>
          <cell r="R68" t="str">
            <v>No</v>
          </cell>
          <cell r="S68" t="str">
            <v>unknown</v>
          </cell>
          <cell r="T68" t="str">
            <v>No</v>
          </cell>
          <cell r="U68"/>
          <cell r="V68" t="str">
            <v>Full</v>
          </cell>
          <cell r="W68" t="str">
            <v>Borough</v>
          </cell>
          <cell r="X68"/>
          <cell r="Y68"/>
          <cell r="Z68" t="str">
            <v>193-197</v>
          </cell>
          <cell r="AA68" t="str">
            <v>Long Lane</v>
          </cell>
          <cell r="AB68"/>
          <cell r="AC68" t="str">
            <v>193-197,Long Lane,,SE1 4PN</v>
          </cell>
          <cell r="AD68" t="str">
            <v>GRANGE</v>
          </cell>
          <cell r="AE68" t="str">
            <v>SE1 4PN</v>
          </cell>
          <cell r="AF68">
            <v>533054</v>
          </cell>
          <cell r="AG68">
            <v>179528</v>
          </cell>
          <cell r="AH68" t="str">
            <v>Borough</v>
          </cell>
          <cell r="AI68" t="str">
            <v>FY2004</v>
          </cell>
          <cell r="AJ68" t="str">
            <v>4th</v>
          </cell>
          <cell r="AK68">
            <v>38377</v>
          </cell>
          <cell r="AL68">
            <v>38564</v>
          </cell>
          <cell r="AM68">
            <v>39172</v>
          </cell>
          <cell r="AN68"/>
          <cell r="AO68">
            <v>40203</v>
          </cell>
          <cell r="AP68"/>
          <cell r="AQ68">
            <v>83</v>
          </cell>
          <cell r="AR68" t="str">
            <v>Demolition of existing building, construction of a 7 storey building comprising office use on ground floor, 83 self contained flats (9 social rented, 6 shared ownership; mainly 2 bedroom) on the upper floors together with associated car parking (40 spaces) and amenity space.</v>
          </cell>
          <cell r="AS68">
            <v>65161</v>
          </cell>
        </row>
        <row r="69">
          <cell r="A69" t="str">
            <v>03-AP-0641</v>
          </cell>
          <cell r="B69" t="str">
            <v>Full</v>
          </cell>
          <cell r="C69" t="str">
            <v>Completed</v>
          </cell>
          <cell r="D69" t="str">
            <v>Proposed</v>
          </cell>
          <cell r="E69" t="str">
            <v>Central Activities Zone</v>
          </cell>
          <cell r="F69">
            <v>0</v>
          </cell>
          <cell r="G69">
            <v>31</v>
          </cell>
          <cell r="H69">
            <v>31</v>
          </cell>
          <cell r="I69">
            <v>83</v>
          </cell>
          <cell r="J69" t="str">
            <v>No</v>
          </cell>
          <cell r="K69">
            <v>0.23899999999999999</v>
          </cell>
          <cell r="L69">
            <v>0.19700000000000001</v>
          </cell>
          <cell r="M69">
            <v>2</v>
          </cell>
          <cell r="N69" t="str">
            <v>Market</v>
          </cell>
          <cell r="O69" t="str">
            <v>Private</v>
          </cell>
          <cell r="P69" t="str">
            <v>Flat Apartment or Maisonette</v>
          </cell>
          <cell r="Q69" t="str">
            <v>New Residential Building</v>
          </cell>
          <cell r="R69" t="str">
            <v>No</v>
          </cell>
          <cell r="S69" t="str">
            <v>unknown</v>
          </cell>
          <cell r="T69" t="str">
            <v>No</v>
          </cell>
          <cell r="U69"/>
          <cell r="V69" t="str">
            <v>Full</v>
          </cell>
          <cell r="W69" t="str">
            <v>Borough</v>
          </cell>
          <cell r="X69"/>
          <cell r="Y69"/>
          <cell r="Z69" t="str">
            <v>193-197</v>
          </cell>
          <cell r="AA69" t="str">
            <v>Long Lane</v>
          </cell>
          <cell r="AB69"/>
          <cell r="AC69" t="str">
            <v>193-197,Long Lane,,SE1 4PN</v>
          </cell>
          <cell r="AD69" t="str">
            <v>GRANGE</v>
          </cell>
          <cell r="AE69" t="str">
            <v>SE1 4PN</v>
          </cell>
          <cell r="AF69">
            <v>533054</v>
          </cell>
          <cell r="AG69">
            <v>179528</v>
          </cell>
          <cell r="AH69" t="str">
            <v>Borough</v>
          </cell>
          <cell r="AI69" t="str">
            <v>FY2004</v>
          </cell>
          <cell r="AJ69" t="str">
            <v>4th</v>
          </cell>
          <cell r="AK69">
            <v>38377</v>
          </cell>
          <cell r="AL69">
            <v>38564</v>
          </cell>
          <cell r="AM69">
            <v>39172</v>
          </cell>
          <cell r="AN69"/>
          <cell r="AO69">
            <v>40203</v>
          </cell>
          <cell r="AP69"/>
          <cell r="AQ69">
            <v>83</v>
          </cell>
          <cell r="AR69" t="str">
            <v>Demolition of existing building, construction of a 7 storey building comprising office use on ground floor, 83 self contained flats (9 social rented, 6 shared ownership; mainly 2 bedroom) on the upper floors together with associated car parking (40 spaces) and amenity space.</v>
          </cell>
          <cell r="AS69">
            <v>65161</v>
          </cell>
        </row>
        <row r="70">
          <cell r="A70" t="str">
            <v>03-AP-0641</v>
          </cell>
          <cell r="B70" t="str">
            <v>Full</v>
          </cell>
          <cell r="C70" t="str">
            <v>Completed</v>
          </cell>
          <cell r="D70" t="str">
            <v>Proposed</v>
          </cell>
          <cell r="E70" t="str">
            <v>Central Activities Zone</v>
          </cell>
          <cell r="F70">
            <v>0</v>
          </cell>
          <cell r="G70">
            <v>6</v>
          </cell>
          <cell r="H70">
            <v>6</v>
          </cell>
          <cell r="I70">
            <v>83</v>
          </cell>
          <cell r="J70" t="str">
            <v>Yes</v>
          </cell>
          <cell r="K70">
            <v>0.23899999999999999</v>
          </cell>
          <cell r="L70">
            <v>0.19700000000000001</v>
          </cell>
          <cell r="M70">
            <v>2</v>
          </cell>
          <cell r="N70" t="str">
            <v>Intermediate</v>
          </cell>
          <cell r="O70" t="str">
            <v>Housing Association</v>
          </cell>
          <cell r="P70" t="str">
            <v>Flat Apartment or Maisonette</v>
          </cell>
          <cell r="Q70" t="str">
            <v>New Residential Building</v>
          </cell>
          <cell r="R70" t="str">
            <v>No</v>
          </cell>
          <cell r="S70" t="str">
            <v>unknown</v>
          </cell>
          <cell r="T70" t="str">
            <v>No</v>
          </cell>
          <cell r="U70"/>
          <cell r="V70" t="str">
            <v>Full</v>
          </cell>
          <cell r="W70" t="str">
            <v>Borough</v>
          </cell>
          <cell r="X70"/>
          <cell r="Y70"/>
          <cell r="Z70" t="str">
            <v>193-197</v>
          </cell>
          <cell r="AA70" t="str">
            <v>Long Lane</v>
          </cell>
          <cell r="AB70"/>
          <cell r="AC70" t="str">
            <v>193-197,Long Lane,,SE1 4PN</v>
          </cell>
          <cell r="AD70" t="str">
            <v>GRANGE</v>
          </cell>
          <cell r="AE70" t="str">
            <v>SE1 4PN</v>
          </cell>
          <cell r="AF70">
            <v>533054</v>
          </cell>
          <cell r="AG70">
            <v>179528</v>
          </cell>
          <cell r="AH70" t="str">
            <v>Borough</v>
          </cell>
          <cell r="AI70" t="str">
            <v>FY2004</v>
          </cell>
          <cell r="AJ70" t="str">
            <v>4th</v>
          </cell>
          <cell r="AK70">
            <v>38377</v>
          </cell>
          <cell r="AL70">
            <v>38564</v>
          </cell>
          <cell r="AM70">
            <v>39051</v>
          </cell>
          <cell r="AN70"/>
          <cell r="AO70">
            <v>40203</v>
          </cell>
          <cell r="AP70"/>
          <cell r="AQ70">
            <v>83</v>
          </cell>
          <cell r="AR70" t="str">
            <v>Demolition of existing building, construction of a 7 storey building comprising office use on ground floor, 83 self contained flats (9 social rented, 6 shared ownership; mainly 2 bedroom) on the upper floors together with associated car parking (40 spaces) and amenity space.</v>
          </cell>
          <cell r="AS70">
            <v>65161</v>
          </cell>
        </row>
        <row r="71">
          <cell r="A71" t="str">
            <v>03-AP-0641</v>
          </cell>
          <cell r="B71" t="str">
            <v>Full</v>
          </cell>
          <cell r="C71" t="str">
            <v>Completed</v>
          </cell>
          <cell r="D71" t="str">
            <v>Proposed</v>
          </cell>
          <cell r="E71" t="str">
            <v>Central Activities Zone</v>
          </cell>
          <cell r="F71">
            <v>0</v>
          </cell>
          <cell r="G71">
            <v>9</v>
          </cell>
          <cell r="H71">
            <v>9</v>
          </cell>
          <cell r="I71">
            <v>83</v>
          </cell>
          <cell r="J71" t="str">
            <v>Yes</v>
          </cell>
          <cell r="K71">
            <v>0.23899999999999999</v>
          </cell>
          <cell r="L71">
            <v>0.19700000000000001</v>
          </cell>
          <cell r="M71">
            <v>2</v>
          </cell>
          <cell r="N71" t="str">
            <v>Social Rented</v>
          </cell>
          <cell r="O71" t="str">
            <v>Housing Association</v>
          </cell>
          <cell r="P71" t="str">
            <v>Flat Apartment or Maisonette</v>
          </cell>
          <cell r="Q71" t="str">
            <v>New Residential Building</v>
          </cell>
          <cell r="R71" t="str">
            <v>No</v>
          </cell>
          <cell r="S71" t="str">
            <v>unknown</v>
          </cell>
          <cell r="T71" t="str">
            <v>No</v>
          </cell>
          <cell r="U71"/>
          <cell r="V71" t="str">
            <v>Full</v>
          </cell>
          <cell r="W71" t="str">
            <v>Borough</v>
          </cell>
          <cell r="X71"/>
          <cell r="Y71"/>
          <cell r="Z71" t="str">
            <v>193-197</v>
          </cell>
          <cell r="AA71" t="str">
            <v>Long Lane</v>
          </cell>
          <cell r="AB71"/>
          <cell r="AC71" t="str">
            <v>193-197,Long Lane,,SE1 4PN</v>
          </cell>
          <cell r="AD71" t="str">
            <v>GRANGE</v>
          </cell>
          <cell r="AE71" t="str">
            <v>SE1 4PN</v>
          </cell>
          <cell r="AF71">
            <v>533054</v>
          </cell>
          <cell r="AG71">
            <v>179528</v>
          </cell>
          <cell r="AH71" t="str">
            <v>Borough</v>
          </cell>
          <cell r="AI71" t="str">
            <v>FY2004</v>
          </cell>
          <cell r="AJ71" t="str">
            <v>4th</v>
          </cell>
          <cell r="AK71">
            <v>38377</v>
          </cell>
          <cell r="AL71">
            <v>38564</v>
          </cell>
          <cell r="AM71">
            <v>39051</v>
          </cell>
          <cell r="AN71"/>
          <cell r="AO71">
            <v>40203</v>
          </cell>
          <cell r="AP71"/>
          <cell r="AQ71">
            <v>83</v>
          </cell>
          <cell r="AR71" t="str">
            <v>Demolition of existing building, construction of a 7 storey building comprising office use on ground floor, 83 self contained flats (9 social rented, 6 shared ownership; mainly 2 bedroom) on the upper floors together with associated car parking (40 spaces) and amenity space.</v>
          </cell>
          <cell r="AS71">
            <v>65161</v>
          </cell>
        </row>
        <row r="72">
          <cell r="A72" t="str">
            <v>03-AP-0708</v>
          </cell>
          <cell r="B72" t="str">
            <v>Full</v>
          </cell>
          <cell r="C72" t="str">
            <v>Lapsed</v>
          </cell>
          <cell r="D72" t="str">
            <v>Proposed</v>
          </cell>
          <cell r="E72" t="str">
            <v>Inner</v>
          </cell>
          <cell r="F72">
            <v>0</v>
          </cell>
          <cell r="G72">
            <v>8</v>
          </cell>
          <cell r="H72">
            <v>8</v>
          </cell>
          <cell r="I72">
            <v>13</v>
          </cell>
          <cell r="J72" t="str">
            <v>No</v>
          </cell>
          <cell r="K72">
            <v>4.9000000000000002E-2</v>
          </cell>
          <cell r="L72">
            <v>4.4999999999999998E-2</v>
          </cell>
          <cell r="M72">
            <v>1</v>
          </cell>
          <cell r="N72" t="str">
            <v>Market</v>
          </cell>
          <cell r="O72" t="str">
            <v>Private</v>
          </cell>
          <cell r="P72" t="str">
            <v>Flat Apartment or Maisonette</v>
          </cell>
          <cell r="Q72" t="str">
            <v>Change of use of Non-Res floor space to Dwelling(s)</v>
          </cell>
          <cell r="R72" t="str">
            <v>No</v>
          </cell>
          <cell r="S72" t="str">
            <v>unknown</v>
          </cell>
          <cell r="T72" t="str">
            <v>No</v>
          </cell>
          <cell r="U72"/>
          <cell r="V72" t="str">
            <v>Full</v>
          </cell>
          <cell r="W72" t="str">
            <v>Borough</v>
          </cell>
          <cell r="X72"/>
          <cell r="Y72"/>
          <cell r="Z72" t="str">
            <v>50</v>
          </cell>
          <cell r="AA72" t="str">
            <v>Stuart Road</v>
          </cell>
          <cell r="AB72"/>
          <cell r="AC72" t="str">
            <v>50,Stuart Road,,SE15 3BE</v>
          </cell>
          <cell r="AD72" t="str">
            <v>PECKHAM RYE</v>
          </cell>
          <cell r="AE72" t="str">
            <v>SE15 3BE</v>
          </cell>
          <cell r="AF72">
            <v>535489</v>
          </cell>
          <cell r="AG72">
            <v>175057</v>
          </cell>
          <cell r="AH72" t="str">
            <v>Borough</v>
          </cell>
          <cell r="AI72" t="str">
            <v>FY2004</v>
          </cell>
          <cell r="AJ72" t="str">
            <v>1st</v>
          </cell>
          <cell r="AK72">
            <v>38112</v>
          </cell>
          <cell r="AL72"/>
          <cell r="AM72"/>
          <cell r="AN72"/>
          <cell r="AO72">
            <v>39938</v>
          </cell>
          <cell r="AP72"/>
          <cell r="AQ72">
            <v>13</v>
          </cell>
          <cell r="AR72" t="str">
            <v>Refurb/ conv building to 13x self/contained flats + 2x B1 units incl 3-storey rear, 2-sty roof extensions.</v>
          </cell>
          <cell r="AS72">
            <v>8691</v>
          </cell>
        </row>
        <row r="73">
          <cell r="A73" t="str">
            <v>03-AP-0708</v>
          </cell>
          <cell r="B73" t="str">
            <v>Full</v>
          </cell>
          <cell r="C73" t="str">
            <v>Lapsed</v>
          </cell>
          <cell r="D73" t="str">
            <v>Proposed</v>
          </cell>
          <cell r="E73" t="str">
            <v>Inner</v>
          </cell>
          <cell r="F73">
            <v>0</v>
          </cell>
          <cell r="G73">
            <v>5</v>
          </cell>
          <cell r="H73">
            <v>5</v>
          </cell>
          <cell r="I73">
            <v>13</v>
          </cell>
          <cell r="J73" t="str">
            <v>No</v>
          </cell>
          <cell r="K73">
            <v>4.9000000000000002E-2</v>
          </cell>
          <cell r="L73">
            <v>4.4999999999999998E-2</v>
          </cell>
          <cell r="M73">
            <v>2</v>
          </cell>
          <cell r="N73" t="str">
            <v>Market</v>
          </cell>
          <cell r="O73" t="str">
            <v>Private</v>
          </cell>
          <cell r="P73" t="str">
            <v>Flat Apartment or Maisonette</v>
          </cell>
          <cell r="Q73" t="str">
            <v>Change of use of Non-Res floor space to Dwelling(s)</v>
          </cell>
          <cell r="R73" t="str">
            <v>No</v>
          </cell>
          <cell r="S73" t="str">
            <v>unknown</v>
          </cell>
          <cell r="T73" t="str">
            <v>No</v>
          </cell>
          <cell r="U73"/>
          <cell r="V73" t="str">
            <v>Full</v>
          </cell>
          <cell r="W73" t="str">
            <v>Borough</v>
          </cell>
          <cell r="X73"/>
          <cell r="Y73"/>
          <cell r="Z73" t="str">
            <v>50</v>
          </cell>
          <cell r="AA73" t="str">
            <v>Stuart Road</v>
          </cell>
          <cell r="AB73"/>
          <cell r="AC73" t="str">
            <v>50,Stuart Road,,SE15 3BE</v>
          </cell>
          <cell r="AD73" t="str">
            <v>PECKHAM RYE</v>
          </cell>
          <cell r="AE73" t="str">
            <v>SE15 3BE</v>
          </cell>
          <cell r="AF73">
            <v>535489</v>
          </cell>
          <cell r="AG73">
            <v>175057</v>
          </cell>
          <cell r="AH73" t="str">
            <v>Borough</v>
          </cell>
          <cell r="AI73" t="str">
            <v>FY2004</v>
          </cell>
          <cell r="AJ73" t="str">
            <v>1st</v>
          </cell>
          <cell r="AK73">
            <v>38112</v>
          </cell>
          <cell r="AL73"/>
          <cell r="AM73"/>
          <cell r="AN73"/>
          <cell r="AO73">
            <v>39938</v>
          </cell>
          <cell r="AP73"/>
          <cell r="AQ73">
            <v>13</v>
          </cell>
          <cell r="AR73" t="str">
            <v>Refurb/ conv building to 13x self/contained flats + 2x B1 units incl 3-storey rear, 2-sty roof extensions.</v>
          </cell>
          <cell r="AS73">
            <v>8691</v>
          </cell>
        </row>
        <row r="74">
          <cell r="A74" t="str">
            <v>03-AP-0811</v>
          </cell>
          <cell r="B74" t="str">
            <v>Full</v>
          </cell>
          <cell r="C74" t="str">
            <v>Lapsed</v>
          </cell>
          <cell r="D74" t="str">
            <v>Proposed</v>
          </cell>
          <cell r="E74" t="str">
            <v>Inner</v>
          </cell>
          <cell r="F74">
            <v>0</v>
          </cell>
          <cell r="G74">
            <v>4</v>
          </cell>
          <cell r="H74">
            <v>4</v>
          </cell>
          <cell r="I74">
            <v>5</v>
          </cell>
          <cell r="J74" t="str">
            <v>No</v>
          </cell>
          <cell r="K74">
            <v>8.0000000000000002E-3</v>
          </cell>
          <cell r="L74">
            <v>8.0000000000000002E-3</v>
          </cell>
          <cell r="M74">
            <v>1</v>
          </cell>
          <cell r="N74" t="str">
            <v>Market</v>
          </cell>
          <cell r="O74" t="str">
            <v>Private</v>
          </cell>
          <cell r="P74" t="str">
            <v>Flat Apartment or Maisonette</v>
          </cell>
          <cell r="Q74" t="str">
            <v>Extension to building for residential unit(s)</v>
          </cell>
          <cell r="R74" t="str">
            <v>No</v>
          </cell>
          <cell r="S74" t="str">
            <v>unknown</v>
          </cell>
          <cell r="T74" t="str">
            <v>No</v>
          </cell>
          <cell r="U74"/>
          <cell r="V74" t="str">
            <v>Full</v>
          </cell>
          <cell r="W74" t="str">
            <v>Borough</v>
          </cell>
          <cell r="X74"/>
          <cell r="Y74"/>
          <cell r="Z74" t="str">
            <v>220-222</v>
          </cell>
          <cell r="AA74" t="str">
            <v>Old Kent Road</v>
          </cell>
          <cell r="AB74"/>
          <cell r="AC74" t="str">
            <v>220-222,Old Kent Road,,SE1 5UB</v>
          </cell>
          <cell r="AD74" t="str">
            <v>EAST WALWORTH</v>
          </cell>
          <cell r="AE74" t="str">
            <v>SE1 5UB</v>
          </cell>
          <cell r="AF74">
            <v>533398</v>
          </cell>
          <cell r="AG74">
            <v>178498</v>
          </cell>
          <cell r="AH74" t="str">
            <v>Borough</v>
          </cell>
          <cell r="AI74" t="str">
            <v>FY2004</v>
          </cell>
          <cell r="AJ74" t="str">
            <v>2nd</v>
          </cell>
          <cell r="AK74">
            <v>38180</v>
          </cell>
          <cell r="AL74"/>
          <cell r="AM74"/>
          <cell r="AN74"/>
          <cell r="AO74">
            <v>40006</v>
          </cell>
          <cell r="AP74"/>
          <cell r="AQ74">
            <v>5</v>
          </cell>
          <cell r="AR74" t="str">
            <v>Change of use ground floor rear A1 storage to 1 storey 2 bed dwelling, raise main building 3 to 4 storeys for 4 extra flats (total now 6).</v>
          </cell>
          <cell r="AS74">
            <v>9032</v>
          </cell>
        </row>
        <row r="75">
          <cell r="A75" t="str">
            <v>03-AP-0811</v>
          </cell>
          <cell r="B75" t="str">
            <v>Full</v>
          </cell>
          <cell r="C75" t="str">
            <v>Lapsed</v>
          </cell>
          <cell r="D75" t="str">
            <v>Proposed</v>
          </cell>
          <cell r="E75" t="str">
            <v>Inner</v>
          </cell>
          <cell r="F75">
            <v>0</v>
          </cell>
          <cell r="G75">
            <v>1</v>
          </cell>
          <cell r="H75">
            <v>1</v>
          </cell>
          <cell r="I75">
            <v>5</v>
          </cell>
          <cell r="J75" t="str">
            <v>No</v>
          </cell>
          <cell r="K75">
            <v>8.0000000000000002E-3</v>
          </cell>
          <cell r="L75">
            <v>8.0000000000000002E-3</v>
          </cell>
          <cell r="M75">
            <v>2</v>
          </cell>
          <cell r="N75" t="str">
            <v>Market</v>
          </cell>
          <cell r="O75" t="str">
            <v>Private</v>
          </cell>
          <cell r="P75" t="str">
            <v>Flat Apartment or Maisonette</v>
          </cell>
          <cell r="Q75" t="str">
            <v>Change of use of Non-Res floor space to Dwelling(s)</v>
          </cell>
          <cell r="R75" t="str">
            <v>No</v>
          </cell>
          <cell r="S75" t="str">
            <v>unknown</v>
          </cell>
          <cell r="T75" t="str">
            <v>No</v>
          </cell>
          <cell r="U75"/>
          <cell r="V75" t="str">
            <v>Full</v>
          </cell>
          <cell r="W75" t="str">
            <v>Borough</v>
          </cell>
          <cell r="X75"/>
          <cell r="Y75"/>
          <cell r="Z75" t="str">
            <v>220-222</v>
          </cell>
          <cell r="AA75" t="str">
            <v>Old Kent Road</v>
          </cell>
          <cell r="AB75"/>
          <cell r="AC75" t="str">
            <v>220-222,Old Kent Road,,SE1 5UB</v>
          </cell>
          <cell r="AD75" t="str">
            <v>EAST WALWORTH</v>
          </cell>
          <cell r="AE75" t="str">
            <v>SE1 5UB</v>
          </cell>
          <cell r="AF75">
            <v>533398</v>
          </cell>
          <cell r="AG75">
            <v>178498</v>
          </cell>
          <cell r="AH75" t="str">
            <v>Borough</v>
          </cell>
          <cell r="AI75" t="str">
            <v>FY2004</v>
          </cell>
          <cell r="AJ75" t="str">
            <v>2nd</v>
          </cell>
          <cell r="AK75">
            <v>38180</v>
          </cell>
          <cell r="AL75"/>
          <cell r="AM75"/>
          <cell r="AN75"/>
          <cell r="AO75">
            <v>40006</v>
          </cell>
          <cell r="AP75"/>
          <cell r="AQ75">
            <v>5</v>
          </cell>
          <cell r="AR75" t="str">
            <v>Change of use ground floor rear A1 storage to 1 storey 2 bed dwelling, raise main building 3 to 4 storeys for 4 extra flats (total now 6).</v>
          </cell>
          <cell r="AS75">
            <v>9032</v>
          </cell>
        </row>
        <row r="76">
          <cell r="A76" t="str">
            <v>03-AP-0873</v>
          </cell>
          <cell r="B76" t="str">
            <v>Full</v>
          </cell>
          <cell r="C76" t="str">
            <v>Completed</v>
          </cell>
          <cell r="D76" t="str">
            <v>Proposed</v>
          </cell>
          <cell r="E76" t="str">
            <v>Inner</v>
          </cell>
          <cell r="F76">
            <v>0</v>
          </cell>
          <cell r="G76">
            <v>3</v>
          </cell>
          <cell r="H76">
            <v>3</v>
          </cell>
          <cell r="I76">
            <v>3</v>
          </cell>
          <cell r="J76" t="str">
            <v>No</v>
          </cell>
          <cell r="K76">
            <v>1.2E-2</v>
          </cell>
          <cell r="L76">
            <v>1.2E-2</v>
          </cell>
          <cell r="M76">
            <v>1</v>
          </cell>
          <cell r="N76" t="str">
            <v>Market</v>
          </cell>
          <cell r="O76" t="str">
            <v>Private</v>
          </cell>
          <cell r="P76" t="str">
            <v>Flat Apartment or Maisonette</v>
          </cell>
          <cell r="Q76" t="str">
            <v>Conversion of Dwelling(s) or ancillary C3 floorspace</v>
          </cell>
          <cell r="R76" t="str">
            <v>No</v>
          </cell>
          <cell r="S76" t="str">
            <v>unknown</v>
          </cell>
          <cell r="T76" t="str">
            <v>No</v>
          </cell>
          <cell r="U76"/>
          <cell r="V76" t="str">
            <v>Full</v>
          </cell>
          <cell r="W76" t="str">
            <v>Planning Inspectorate</v>
          </cell>
          <cell r="X76"/>
          <cell r="Y76"/>
          <cell r="Z76" t="str">
            <v>106</v>
          </cell>
          <cell r="AA76" t="str">
            <v>Shenley Road</v>
          </cell>
          <cell r="AB76"/>
          <cell r="AC76" t="str">
            <v>106,Shenley Road,,SE5 8NF</v>
          </cell>
          <cell r="AD76" t="str">
            <v>BRUNSWICK PARK</v>
          </cell>
          <cell r="AE76" t="str">
            <v>SE5 8NF</v>
          </cell>
          <cell r="AF76">
            <v>533435</v>
          </cell>
          <cell r="AG76">
            <v>176361</v>
          </cell>
          <cell r="AH76" t="str">
            <v>Planning Inspectorate</v>
          </cell>
          <cell r="AI76" t="str">
            <v>FY2004</v>
          </cell>
          <cell r="AJ76" t="str">
            <v>1st</v>
          </cell>
          <cell r="AK76">
            <v>38155</v>
          </cell>
          <cell r="AL76">
            <v>38260</v>
          </cell>
          <cell r="AM76">
            <v>39833</v>
          </cell>
          <cell r="AN76"/>
          <cell r="AO76">
            <v>39981</v>
          </cell>
          <cell r="AP76"/>
          <cell r="AQ76">
            <v>3</v>
          </cell>
          <cell r="AR76" t="str">
            <v>Convert dwelling to 3x 1 bedroom flats.</v>
          </cell>
          <cell r="AS76">
            <v>8860</v>
          </cell>
        </row>
        <row r="77">
          <cell r="A77" t="str">
            <v>03-AP-0878</v>
          </cell>
          <cell r="B77" t="str">
            <v>Full</v>
          </cell>
          <cell r="C77" t="str">
            <v>Completed</v>
          </cell>
          <cell r="D77" t="str">
            <v>Proposed</v>
          </cell>
          <cell r="E77" t="str">
            <v>Central Activities Zone</v>
          </cell>
          <cell r="F77">
            <v>0</v>
          </cell>
          <cell r="G77">
            <v>44</v>
          </cell>
          <cell r="H77">
            <v>44</v>
          </cell>
          <cell r="I77">
            <v>99</v>
          </cell>
          <cell r="J77" t="str">
            <v>No</v>
          </cell>
          <cell r="K77">
            <v>0.20799999999999999</v>
          </cell>
          <cell r="L77">
            <v>0.14799999999999999</v>
          </cell>
          <cell r="M77">
            <v>1</v>
          </cell>
          <cell r="N77" t="str">
            <v>Market</v>
          </cell>
          <cell r="O77" t="str">
            <v>Private</v>
          </cell>
          <cell r="P77" t="str">
            <v>Flat Apartment or Maisonette</v>
          </cell>
          <cell r="Q77" t="str">
            <v>New Residential Building</v>
          </cell>
          <cell r="R77" t="str">
            <v>No</v>
          </cell>
          <cell r="S77" t="str">
            <v>unknown</v>
          </cell>
          <cell r="T77" t="str">
            <v>No</v>
          </cell>
          <cell r="U77"/>
          <cell r="V77" t="str">
            <v>Full</v>
          </cell>
          <cell r="W77" t="str">
            <v>Borough</v>
          </cell>
          <cell r="X77"/>
          <cell r="Y77"/>
          <cell r="Z77" t="str">
            <v>98-118</v>
          </cell>
          <cell r="AA77" t="str">
            <v>Southwark Bridge Road</v>
          </cell>
          <cell r="AB77"/>
          <cell r="AC77" t="str">
            <v>98-118,Southwark Bridge Road,,SE1</v>
          </cell>
          <cell r="AD77" t="str">
            <v>CATHEDRALS</v>
          </cell>
          <cell r="AE77" t="str">
            <v>SE1</v>
          </cell>
          <cell r="AF77">
            <v>532073</v>
          </cell>
          <cell r="AG77">
            <v>179759</v>
          </cell>
          <cell r="AH77" t="str">
            <v>Borough</v>
          </cell>
          <cell r="AI77" t="str">
            <v>FY2004</v>
          </cell>
          <cell r="AJ77" t="str">
            <v>3rd</v>
          </cell>
          <cell r="AK77">
            <v>38341</v>
          </cell>
          <cell r="AL77">
            <v>38442</v>
          </cell>
          <cell r="AM77">
            <v>39263</v>
          </cell>
          <cell r="AN77"/>
          <cell r="AO77">
            <v>40167</v>
          </cell>
          <cell r="AP77"/>
          <cell r="AQ77">
            <v>99</v>
          </cell>
          <cell r="AR77" t="str">
            <v>Part 5/6 storey building for offices on part ground to 4th floors and 99 flats at part ground to fifth floor level (incl 23 affordable), 75 p.s.</v>
          </cell>
          <cell r="AS77">
            <v>33524</v>
          </cell>
        </row>
        <row r="78">
          <cell r="A78" t="str">
            <v>03-AP-0878</v>
          </cell>
          <cell r="B78" t="str">
            <v>Full</v>
          </cell>
          <cell r="C78" t="str">
            <v>Completed</v>
          </cell>
          <cell r="D78" t="str">
            <v>Proposed</v>
          </cell>
          <cell r="E78" t="str">
            <v>Central Activities Zone</v>
          </cell>
          <cell r="F78">
            <v>0</v>
          </cell>
          <cell r="G78">
            <v>30</v>
          </cell>
          <cell r="H78">
            <v>30</v>
          </cell>
          <cell r="I78">
            <v>99</v>
          </cell>
          <cell r="J78" t="str">
            <v>No</v>
          </cell>
          <cell r="K78">
            <v>0.20799999999999999</v>
          </cell>
          <cell r="L78">
            <v>0.14799999999999999</v>
          </cell>
          <cell r="M78">
            <v>2</v>
          </cell>
          <cell r="N78" t="str">
            <v>Market</v>
          </cell>
          <cell r="O78" t="str">
            <v>Private</v>
          </cell>
          <cell r="P78" t="str">
            <v>Flat Apartment or Maisonette</v>
          </cell>
          <cell r="Q78" t="str">
            <v>New Residential Building</v>
          </cell>
          <cell r="R78" t="str">
            <v>No</v>
          </cell>
          <cell r="S78" t="str">
            <v>unknown</v>
          </cell>
          <cell r="T78" t="str">
            <v>No</v>
          </cell>
          <cell r="U78"/>
          <cell r="V78" t="str">
            <v>Full</v>
          </cell>
          <cell r="W78" t="str">
            <v>Borough</v>
          </cell>
          <cell r="X78"/>
          <cell r="Y78"/>
          <cell r="Z78" t="str">
            <v>98-118</v>
          </cell>
          <cell r="AA78" t="str">
            <v>Southwark Bridge Road</v>
          </cell>
          <cell r="AB78"/>
          <cell r="AC78" t="str">
            <v>98-118,Southwark Bridge Road,,SE1</v>
          </cell>
          <cell r="AD78" t="str">
            <v>CATHEDRALS</v>
          </cell>
          <cell r="AE78" t="str">
            <v>SE1</v>
          </cell>
          <cell r="AF78">
            <v>532073</v>
          </cell>
          <cell r="AG78">
            <v>179759</v>
          </cell>
          <cell r="AH78" t="str">
            <v>Borough</v>
          </cell>
          <cell r="AI78" t="str">
            <v>FY2004</v>
          </cell>
          <cell r="AJ78" t="str">
            <v>3rd</v>
          </cell>
          <cell r="AK78">
            <v>38341</v>
          </cell>
          <cell r="AL78">
            <v>38442</v>
          </cell>
          <cell r="AM78">
            <v>39263</v>
          </cell>
          <cell r="AN78"/>
          <cell r="AO78">
            <v>40167</v>
          </cell>
          <cell r="AP78"/>
          <cell r="AQ78">
            <v>99</v>
          </cell>
          <cell r="AR78" t="str">
            <v>Part 5/6 storey building for offices on part ground to 4th floors and 99 flats at part ground to fifth floor level (incl 23 affordable), 75 p.s.</v>
          </cell>
          <cell r="AS78">
            <v>33524</v>
          </cell>
        </row>
        <row r="79">
          <cell r="A79" t="str">
            <v>03-AP-0878</v>
          </cell>
          <cell r="B79" t="str">
            <v>Full</v>
          </cell>
          <cell r="C79" t="str">
            <v>Completed</v>
          </cell>
          <cell r="D79" t="str">
            <v>Proposed</v>
          </cell>
          <cell r="E79" t="str">
            <v>Central Activities Zone</v>
          </cell>
          <cell r="F79">
            <v>0</v>
          </cell>
          <cell r="G79">
            <v>10</v>
          </cell>
          <cell r="H79">
            <v>10</v>
          </cell>
          <cell r="I79">
            <v>99</v>
          </cell>
          <cell r="J79" t="str">
            <v>Yes</v>
          </cell>
          <cell r="K79">
            <v>0.20799999999999999</v>
          </cell>
          <cell r="L79">
            <v>0.14799999999999999</v>
          </cell>
          <cell r="M79">
            <v>1</v>
          </cell>
          <cell r="N79" t="str">
            <v>Intermediate</v>
          </cell>
          <cell r="O79" t="str">
            <v>Housing Association</v>
          </cell>
          <cell r="P79" t="str">
            <v>Flat Apartment or Maisonette</v>
          </cell>
          <cell r="Q79" t="str">
            <v>New Residential Building</v>
          </cell>
          <cell r="R79" t="str">
            <v>No</v>
          </cell>
          <cell r="S79" t="str">
            <v>unknown</v>
          </cell>
          <cell r="T79" t="str">
            <v>No</v>
          </cell>
          <cell r="U79"/>
          <cell r="V79" t="str">
            <v>Full</v>
          </cell>
          <cell r="W79" t="str">
            <v>Borough</v>
          </cell>
          <cell r="X79"/>
          <cell r="Y79"/>
          <cell r="Z79" t="str">
            <v>98-118</v>
          </cell>
          <cell r="AA79" t="str">
            <v>Southwark Bridge Road</v>
          </cell>
          <cell r="AB79"/>
          <cell r="AC79" t="str">
            <v>98-118,Southwark Bridge Road,,SE1</v>
          </cell>
          <cell r="AD79" t="str">
            <v>CATHEDRALS</v>
          </cell>
          <cell r="AE79" t="str">
            <v>SE1</v>
          </cell>
          <cell r="AF79">
            <v>532073</v>
          </cell>
          <cell r="AG79">
            <v>179759</v>
          </cell>
          <cell r="AH79" t="str">
            <v>Borough</v>
          </cell>
          <cell r="AI79" t="str">
            <v>FY2004</v>
          </cell>
          <cell r="AJ79" t="str">
            <v>3rd</v>
          </cell>
          <cell r="AK79">
            <v>38341</v>
          </cell>
          <cell r="AL79">
            <v>38442</v>
          </cell>
          <cell r="AM79">
            <v>39082</v>
          </cell>
          <cell r="AN79"/>
          <cell r="AO79">
            <v>40167</v>
          </cell>
          <cell r="AP79"/>
          <cell r="AQ79">
            <v>99</v>
          </cell>
          <cell r="AR79" t="str">
            <v>Part 5/6 storey building for offices on part ground to 4th floors and 99 flats at part ground to fifth floor level (incl 23 affordable), 75 p.s.</v>
          </cell>
          <cell r="AS79">
            <v>33524</v>
          </cell>
        </row>
        <row r="80">
          <cell r="A80" t="str">
            <v>03-AP-0878</v>
          </cell>
          <cell r="B80" t="str">
            <v>Full</v>
          </cell>
          <cell r="C80" t="str">
            <v>Completed</v>
          </cell>
          <cell r="D80" t="str">
            <v>Proposed</v>
          </cell>
          <cell r="E80" t="str">
            <v>Central Activities Zone</v>
          </cell>
          <cell r="F80">
            <v>0</v>
          </cell>
          <cell r="G80">
            <v>10</v>
          </cell>
          <cell r="H80">
            <v>10</v>
          </cell>
          <cell r="I80">
            <v>99</v>
          </cell>
          <cell r="J80" t="str">
            <v>Yes</v>
          </cell>
          <cell r="K80">
            <v>0.20799999999999999</v>
          </cell>
          <cell r="L80">
            <v>0.14799999999999999</v>
          </cell>
          <cell r="M80">
            <v>1</v>
          </cell>
          <cell r="N80" t="str">
            <v>Social Rented</v>
          </cell>
          <cell r="O80" t="str">
            <v>Housing Association</v>
          </cell>
          <cell r="P80" t="str">
            <v>Flat Apartment or Maisonette</v>
          </cell>
          <cell r="Q80" t="str">
            <v>New Residential Building</v>
          </cell>
          <cell r="R80" t="str">
            <v>No</v>
          </cell>
          <cell r="S80" t="str">
            <v>unknown</v>
          </cell>
          <cell r="T80" t="str">
            <v>No</v>
          </cell>
          <cell r="U80"/>
          <cell r="V80" t="str">
            <v>Full</v>
          </cell>
          <cell r="W80" t="str">
            <v>Borough</v>
          </cell>
          <cell r="X80"/>
          <cell r="Y80"/>
          <cell r="Z80" t="str">
            <v>98-118</v>
          </cell>
          <cell r="AA80" t="str">
            <v>Southwark Bridge Road</v>
          </cell>
          <cell r="AB80"/>
          <cell r="AC80" t="str">
            <v>98-118,Southwark Bridge Road,,SE1</v>
          </cell>
          <cell r="AD80" t="str">
            <v>CATHEDRALS</v>
          </cell>
          <cell r="AE80" t="str">
            <v>SE1</v>
          </cell>
          <cell r="AF80">
            <v>532073</v>
          </cell>
          <cell r="AG80">
            <v>179759</v>
          </cell>
          <cell r="AH80" t="str">
            <v>Borough</v>
          </cell>
          <cell r="AI80" t="str">
            <v>FY2004</v>
          </cell>
          <cell r="AJ80" t="str">
            <v>3rd</v>
          </cell>
          <cell r="AK80">
            <v>38341</v>
          </cell>
          <cell r="AL80">
            <v>38442</v>
          </cell>
          <cell r="AM80">
            <v>39082</v>
          </cell>
          <cell r="AN80"/>
          <cell r="AO80">
            <v>40167</v>
          </cell>
          <cell r="AP80"/>
          <cell r="AQ80">
            <v>99</v>
          </cell>
          <cell r="AR80" t="str">
            <v>Part 5/6 storey building for offices on part ground to 4th floors and 99 flats at part ground to fifth floor level (incl 23 affordable), 75 p.s.</v>
          </cell>
          <cell r="AS80">
            <v>33524</v>
          </cell>
        </row>
        <row r="81">
          <cell r="A81" t="str">
            <v>03-AP-0878</v>
          </cell>
          <cell r="B81" t="str">
            <v>Full</v>
          </cell>
          <cell r="C81" t="str">
            <v>Completed</v>
          </cell>
          <cell r="D81" t="str">
            <v>Proposed</v>
          </cell>
          <cell r="E81" t="str">
            <v>Central Activities Zone</v>
          </cell>
          <cell r="F81">
            <v>0</v>
          </cell>
          <cell r="G81">
            <v>2</v>
          </cell>
          <cell r="H81">
            <v>2</v>
          </cell>
          <cell r="I81">
            <v>99</v>
          </cell>
          <cell r="J81" t="str">
            <v>Yes</v>
          </cell>
          <cell r="K81">
            <v>0.20799999999999999</v>
          </cell>
          <cell r="L81">
            <v>0.14799999999999999</v>
          </cell>
          <cell r="M81">
            <v>2</v>
          </cell>
          <cell r="N81" t="str">
            <v>Intermediate</v>
          </cell>
          <cell r="O81" t="str">
            <v>Housing Association</v>
          </cell>
          <cell r="P81" t="str">
            <v>Flat Apartment or Maisonette</v>
          </cell>
          <cell r="Q81" t="str">
            <v>New Residential Building</v>
          </cell>
          <cell r="R81" t="str">
            <v>No</v>
          </cell>
          <cell r="S81" t="str">
            <v>unknown</v>
          </cell>
          <cell r="T81" t="str">
            <v>No</v>
          </cell>
          <cell r="U81"/>
          <cell r="V81" t="str">
            <v>Full</v>
          </cell>
          <cell r="W81" t="str">
            <v>Borough</v>
          </cell>
          <cell r="X81"/>
          <cell r="Y81"/>
          <cell r="Z81" t="str">
            <v>98-118</v>
          </cell>
          <cell r="AA81" t="str">
            <v>Southwark Bridge Road</v>
          </cell>
          <cell r="AB81"/>
          <cell r="AC81" t="str">
            <v>98-118,Southwark Bridge Road,,SE1</v>
          </cell>
          <cell r="AD81" t="str">
            <v>CATHEDRALS</v>
          </cell>
          <cell r="AE81" t="str">
            <v>SE1</v>
          </cell>
          <cell r="AF81">
            <v>532073</v>
          </cell>
          <cell r="AG81">
            <v>179759</v>
          </cell>
          <cell r="AH81" t="str">
            <v>Borough</v>
          </cell>
          <cell r="AI81" t="str">
            <v>FY2004</v>
          </cell>
          <cell r="AJ81" t="str">
            <v>3rd</v>
          </cell>
          <cell r="AK81">
            <v>38341</v>
          </cell>
          <cell r="AL81">
            <v>38442</v>
          </cell>
          <cell r="AM81">
            <v>39082</v>
          </cell>
          <cell r="AN81"/>
          <cell r="AO81">
            <v>40167</v>
          </cell>
          <cell r="AP81"/>
          <cell r="AQ81">
            <v>99</v>
          </cell>
          <cell r="AR81" t="str">
            <v>Part 5/6 storey building for offices on part ground to 4th floors and 99 flats at part ground to fifth floor level (incl 23 affordable), 75 p.s.</v>
          </cell>
          <cell r="AS81">
            <v>33524</v>
          </cell>
        </row>
        <row r="82">
          <cell r="A82" t="str">
            <v>03-AP-0878</v>
          </cell>
          <cell r="B82" t="str">
            <v>Full</v>
          </cell>
          <cell r="C82" t="str">
            <v>Completed</v>
          </cell>
          <cell r="D82" t="str">
            <v>Proposed</v>
          </cell>
          <cell r="E82" t="str">
            <v>Central Activities Zone</v>
          </cell>
          <cell r="F82">
            <v>0</v>
          </cell>
          <cell r="G82">
            <v>3</v>
          </cell>
          <cell r="H82">
            <v>3</v>
          </cell>
          <cell r="I82">
            <v>99</v>
          </cell>
          <cell r="J82" t="str">
            <v>Yes</v>
          </cell>
          <cell r="K82">
            <v>0.20799999999999999</v>
          </cell>
          <cell r="L82">
            <v>0.14799999999999999</v>
          </cell>
          <cell r="M82">
            <v>2</v>
          </cell>
          <cell r="N82" t="str">
            <v>Social Rented</v>
          </cell>
          <cell r="O82" t="str">
            <v>Housing Association</v>
          </cell>
          <cell r="P82" t="str">
            <v>Flat Apartment or Maisonette</v>
          </cell>
          <cell r="Q82" t="str">
            <v>New Residential Building</v>
          </cell>
          <cell r="R82" t="str">
            <v>No</v>
          </cell>
          <cell r="S82" t="str">
            <v>unknown</v>
          </cell>
          <cell r="T82" t="str">
            <v>No</v>
          </cell>
          <cell r="U82"/>
          <cell r="V82" t="str">
            <v>Full</v>
          </cell>
          <cell r="W82" t="str">
            <v>Borough</v>
          </cell>
          <cell r="X82"/>
          <cell r="Y82"/>
          <cell r="Z82" t="str">
            <v>98-118</v>
          </cell>
          <cell r="AA82" t="str">
            <v>Southwark Bridge Road</v>
          </cell>
          <cell r="AB82"/>
          <cell r="AC82" t="str">
            <v>98-118,Southwark Bridge Road,,SE1</v>
          </cell>
          <cell r="AD82" t="str">
            <v>CATHEDRALS</v>
          </cell>
          <cell r="AE82" t="str">
            <v>SE1</v>
          </cell>
          <cell r="AF82">
            <v>532073</v>
          </cell>
          <cell r="AG82">
            <v>179759</v>
          </cell>
          <cell r="AH82" t="str">
            <v>Borough</v>
          </cell>
          <cell r="AI82" t="str">
            <v>FY2004</v>
          </cell>
          <cell r="AJ82" t="str">
            <v>3rd</v>
          </cell>
          <cell r="AK82">
            <v>38341</v>
          </cell>
          <cell r="AL82">
            <v>38442</v>
          </cell>
          <cell r="AM82">
            <v>39082</v>
          </cell>
          <cell r="AN82"/>
          <cell r="AO82">
            <v>40167</v>
          </cell>
          <cell r="AP82"/>
          <cell r="AQ82">
            <v>99</v>
          </cell>
          <cell r="AR82" t="str">
            <v>Part 5/6 storey building for offices on part ground to 4th floors and 99 flats at part ground to fifth floor level (incl 23 affordable), 75 p.s.</v>
          </cell>
          <cell r="AS82">
            <v>33524</v>
          </cell>
        </row>
        <row r="83">
          <cell r="A83" t="str">
            <v>03-AP-0893</v>
          </cell>
          <cell r="B83" t="str">
            <v>Full</v>
          </cell>
          <cell r="C83" t="str">
            <v>Completed</v>
          </cell>
          <cell r="D83" t="str">
            <v>Proposed</v>
          </cell>
          <cell r="E83" t="str">
            <v>Inner</v>
          </cell>
          <cell r="F83">
            <v>0</v>
          </cell>
          <cell r="G83">
            <v>2</v>
          </cell>
          <cell r="H83">
            <v>2</v>
          </cell>
          <cell r="I83">
            <v>14</v>
          </cell>
          <cell r="J83" t="str">
            <v>No</v>
          </cell>
          <cell r="K83">
            <v>3.2000000000000001E-2</v>
          </cell>
          <cell r="L83">
            <v>3.2000000000000001E-2</v>
          </cell>
          <cell r="M83">
            <v>1</v>
          </cell>
          <cell r="N83" t="str">
            <v>Market</v>
          </cell>
          <cell r="O83" t="str">
            <v>Private</v>
          </cell>
          <cell r="P83" t="str">
            <v>Flat Apartment or Maisonette</v>
          </cell>
          <cell r="Q83" t="str">
            <v>New Residential Building</v>
          </cell>
          <cell r="R83" t="str">
            <v>No</v>
          </cell>
          <cell r="S83" t="str">
            <v>unknown</v>
          </cell>
          <cell r="T83" t="str">
            <v>No</v>
          </cell>
          <cell r="U83"/>
          <cell r="V83" t="str">
            <v>Full</v>
          </cell>
          <cell r="W83" t="str">
            <v>Borough</v>
          </cell>
          <cell r="X83"/>
          <cell r="Y83"/>
          <cell r="Z83" t="str">
            <v>Cliftonville Tavern,  128</v>
          </cell>
          <cell r="AA83" t="str">
            <v>Ilderton Road</v>
          </cell>
          <cell r="AB83"/>
          <cell r="AC83" t="str">
            <v>Cliftonville Tavern,  128,Ilderton Road,,SE16</v>
          </cell>
          <cell r="AD83" t="str">
            <v>LIVESEY</v>
          </cell>
          <cell r="AE83" t="str">
            <v>SE16</v>
          </cell>
          <cell r="AF83">
            <v>535180</v>
          </cell>
          <cell r="AG83">
            <v>178112</v>
          </cell>
          <cell r="AH83" t="str">
            <v>Borough</v>
          </cell>
          <cell r="AI83" t="str">
            <v>FY2006</v>
          </cell>
          <cell r="AJ83" t="str">
            <v>4th</v>
          </cell>
          <cell r="AK83">
            <v>39168</v>
          </cell>
          <cell r="AL83">
            <v>38352</v>
          </cell>
          <cell r="AM83">
            <v>38625</v>
          </cell>
          <cell r="AN83"/>
          <cell r="AO83">
            <v>40995</v>
          </cell>
          <cell r="AP83"/>
          <cell r="AQ83">
            <v>14</v>
          </cell>
          <cell r="AR83" t="str">
            <v>Demolish public house for 5 storey building of 14 flats with roof terrace, balconies, garden.</v>
          </cell>
          <cell r="AS83">
            <v>65128</v>
          </cell>
        </row>
        <row r="84">
          <cell r="A84" t="str">
            <v>03-AP-0893</v>
          </cell>
          <cell r="B84" t="str">
            <v>Full</v>
          </cell>
          <cell r="C84" t="str">
            <v>Completed</v>
          </cell>
          <cell r="D84" t="str">
            <v>Proposed</v>
          </cell>
          <cell r="E84" t="str">
            <v>Inner</v>
          </cell>
          <cell r="F84">
            <v>0</v>
          </cell>
          <cell r="G84">
            <v>12</v>
          </cell>
          <cell r="H84">
            <v>12</v>
          </cell>
          <cell r="I84">
            <v>14</v>
          </cell>
          <cell r="J84" t="str">
            <v>No</v>
          </cell>
          <cell r="K84">
            <v>3.2000000000000001E-2</v>
          </cell>
          <cell r="L84">
            <v>3.2000000000000001E-2</v>
          </cell>
          <cell r="M84">
            <v>2</v>
          </cell>
          <cell r="N84" t="str">
            <v>Market</v>
          </cell>
          <cell r="O84" t="str">
            <v>Private</v>
          </cell>
          <cell r="P84" t="str">
            <v>Flat Apartment or Maisonette</v>
          </cell>
          <cell r="Q84" t="str">
            <v>New Residential Building</v>
          </cell>
          <cell r="R84" t="str">
            <v>No</v>
          </cell>
          <cell r="S84" t="str">
            <v>unknown</v>
          </cell>
          <cell r="T84" t="str">
            <v>No</v>
          </cell>
          <cell r="U84"/>
          <cell r="V84" t="str">
            <v>Full</v>
          </cell>
          <cell r="W84" t="str">
            <v>Borough</v>
          </cell>
          <cell r="X84"/>
          <cell r="Y84"/>
          <cell r="Z84" t="str">
            <v>Cliftonville Tavern,  128</v>
          </cell>
          <cell r="AA84" t="str">
            <v>Ilderton Road</v>
          </cell>
          <cell r="AB84"/>
          <cell r="AC84" t="str">
            <v>Cliftonville Tavern,  128,Ilderton Road,,SE16</v>
          </cell>
          <cell r="AD84" t="str">
            <v>LIVESEY</v>
          </cell>
          <cell r="AE84" t="str">
            <v>SE16</v>
          </cell>
          <cell r="AF84">
            <v>535180</v>
          </cell>
          <cell r="AG84">
            <v>178112</v>
          </cell>
          <cell r="AH84" t="str">
            <v>Borough</v>
          </cell>
          <cell r="AI84" t="str">
            <v>FY2006</v>
          </cell>
          <cell r="AJ84" t="str">
            <v>4th</v>
          </cell>
          <cell r="AK84">
            <v>39168</v>
          </cell>
          <cell r="AL84">
            <v>38352</v>
          </cell>
          <cell r="AM84">
            <v>38625</v>
          </cell>
          <cell r="AN84"/>
          <cell r="AO84">
            <v>40995</v>
          </cell>
          <cell r="AP84"/>
          <cell r="AQ84">
            <v>14</v>
          </cell>
          <cell r="AR84" t="str">
            <v>Demolish public house for 5 storey building of 14 flats with roof terrace, balconies, garden.</v>
          </cell>
          <cell r="AS84">
            <v>65128</v>
          </cell>
        </row>
        <row r="85">
          <cell r="A85" t="str">
            <v>03-AP-0910</v>
          </cell>
          <cell r="B85" t="str">
            <v>Full</v>
          </cell>
          <cell r="C85" t="str">
            <v>Completed</v>
          </cell>
          <cell r="D85" t="str">
            <v>Proposed</v>
          </cell>
          <cell r="E85" t="str">
            <v>Inner</v>
          </cell>
          <cell r="F85">
            <v>0</v>
          </cell>
          <cell r="G85">
            <v>11</v>
          </cell>
          <cell r="H85">
            <v>11</v>
          </cell>
          <cell r="I85">
            <v>74</v>
          </cell>
          <cell r="J85" t="str">
            <v>No</v>
          </cell>
          <cell r="K85">
            <v>0.27500000000000002</v>
          </cell>
          <cell r="L85">
            <v>0.22900000000000001</v>
          </cell>
          <cell r="M85">
            <v>1</v>
          </cell>
          <cell r="N85" t="str">
            <v>Market</v>
          </cell>
          <cell r="O85" t="str">
            <v>Private</v>
          </cell>
          <cell r="P85" t="str">
            <v>Flat Apartment or Maisonette</v>
          </cell>
          <cell r="Q85" t="str">
            <v>New Residential Building</v>
          </cell>
          <cell r="R85" t="str">
            <v>No</v>
          </cell>
          <cell r="S85" t="str">
            <v>unknown</v>
          </cell>
          <cell r="T85" t="str">
            <v>No</v>
          </cell>
          <cell r="U85"/>
          <cell r="V85" t="str">
            <v>Full</v>
          </cell>
          <cell r="W85" t="str">
            <v>Borough</v>
          </cell>
          <cell r="X85" t="str">
            <v>Bermondsey Spa</v>
          </cell>
          <cell r="Y85"/>
          <cell r="Z85" t="str">
            <v>Bermondsey Spa Site A</v>
          </cell>
          <cell r="AA85" t="str">
            <v>Grange Road</v>
          </cell>
          <cell r="AB85" t="str">
            <v>Alscot Road, Keyse Road</v>
          </cell>
          <cell r="AC85" t="str">
            <v>Bermondsey Spa Site A,Grange Road,Alscot Road, Keyse Road,SE1</v>
          </cell>
          <cell r="AD85" t="str">
            <v>GRANGE</v>
          </cell>
          <cell r="AE85" t="str">
            <v>SE1</v>
          </cell>
          <cell r="AF85">
            <v>533753</v>
          </cell>
          <cell r="AG85">
            <v>178998</v>
          </cell>
          <cell r="AH85" t="str">
            <v>Borough</v>
          </cell>
          <cell r="AI85" t="str">
            <v>FY2004</v>
          </cell>
          <cell r="AJ85" t="str">
            <v>4th</v>
          </cell>
          <cell r="AK85">
            <v>38442</v>
          </cell>
          <cell r="AL85">
            <v>38533</v>
          </cell>
          <cell r="AM85">
            <v>39172</v>
          </cell>
          <cell r="AN85"/>
          <cell r="AO85">
            <v>40268</v>
          </cell>
          <cell r="AP85">
            <v>8</v>
          </cell>
          <cell r="AQ85">
            <v>74</v>
          </cell>
          <cell r="AR85" t="str">
            <v>Construction of part 5/6/7/8-storey building ground floor dentist/pharmacy/ health centre, housing upper floors, basement/ground floors car parking.</v>
          </cell>
          <cell r="AS85">
            <v>51424</v>
          </cell>
        </row>
        <row r="86">
          <cell r="A86" t="str">
            <v>03-AP-0910</v>
          </cell>
          <cell r="B86" t="str">
            <v>Full</v>
          </cell>
          <cell r="C86" t="str">
            <v>Completed</v>
          </cell>
          <cell r="D86" t="str">
            <v>Proposed</v>
          </cell>
          <cell r="E86" t="str">
            <v>Inner</v>
          </cell>
          <cell r="F86">
            <v>0</v>
          </cell>
          <cell r="G86">
            <v>27</v>
          </cell>
          <cell r="H86">
            <v>27</v>
          </cell>
          <cell r="I86">
            <v>74</v>
          </cell>
          <cell r="J86" t="str">
            <v>No</v>
          </cell>
          <cell r="K86">
            <v>0.27500000000000002</v>
          </cell>
          <cell r="L86">
            <v>0.22900000000000001</v>
          </cell>
          <cell r="M86">
            <v>2</v>
          </cell>
          <cell r="N86" t="str">
            <v>Market</v>
          </cell>
          <cell r="O86" t="str">
            <v>Private</v>
          </cell>
          <cell r="P86" t="str">
            <v>Flat Apartment or Maisonette</v>
          </cell>
          <cell r="Q86" t="str">
            <v>New Residential Building</v>
          </cell>
          <cell r="R86" t="str">
            <v>No</v>
          </cell>
          <cell r="S86" t="str">
            <v>unknown</v>
          </cell>
          <cell r="T86" t="str">
            <v>No</v>
          </cell>
          <cell r="U86"/>
          <cell r="V86" t="str">
            <v>Full</v>
          </cell>
          <cell r="W86" t="str">
            <v>Borough</v>
          </cell>
          <cell r="X86" t="str">
            <v>Bermondsey Spa</v>
          </cell>
          <cell r="Y86"/>
          <cell r="Z86" t="str">
            <v>Bermondsey Spa Site A</v>
          </cell>
          <cell r="AA86" t="str">
            <v>Grange Road</v>
          </cell>
          <cell r="AB86" t="str">
            <v>Alscot Road, Keyse Road</v>
          </cell>
          <cell r="AC86" t="str">
            <v>Bermondsey Spa Site A,Grange Road,Alscot Road, Keyse Road,SE1</v>
          </cell>
          <cell r="AD86" t="str">
            <v>GRANGE</v>
          </cell>
          <cell r="AE86" t="str">
            <v>SE1</v>
          </cell>
          <cell r="AF86">
            <v>533753</v>
          </cell>
          <cell r="AG86">
            <v>178998</v>
          </cell>
          <cell r="AH86" t="str">
            <v>Borough</v>
          </cell>
          <cell r="AI86" t="str">
            <v>FY2004</v>
          </cell>
          <cell r="AJ86" t="str">
            <v>4th</v>
          </cell>
          <cell r="AK86">
            <v>38442</v>
          </cell>
          <cell r="AL86">
            <v>38533</v>
          </cell>
          <cell r="AM86">
            <v>39172</v>
          </cell>
          <cell r="AN86"/>
          <cell r="AO86">
            <v>40268</v>
          </cell>
          <cell r="AP86">
            <v>8</v>
          </cell>
          <cell r="AQ86">
            <v>74</v>
          </cell>
          <cell r="AR86" t="str">
            <v>Construction of part 5/6/7/8-storey building ground floor dentist/pharmacy/ health centre, housing upper floors, basement/ground floors car parking.</v>
          </cell>
          <cell r="AS86">
            <v>51424</v>
          </cell>
        </row>
        <row r="87">
          <cell r="A87" t="str">
            <v>03-AP-0910</v>
          </cell>
          <cell r="B87" t="str">
            <v>Full</v>
          </cell>
          <cell r="C87" t="str">
            <v>Completed</v>
          </cell>
          <cell r="D87" t="str">
            <v>Proposed</v>
          </cell>
          <cell r="E87" t="str">
            <v>Inner</v>
          </cell>
          <cell r="F87">
            <v>0</v>
          </cell>
          <cell r="G87">
            <v>6</v>
          </cell>
          <cell r="H87">
            <v>6</v>
          </cell>
          <cell r="I87">
            <v>74</v>
          </cell>
          <cell r="J87" t="str">
            <v>No</v>
          </cell>
          <cell r="K87">
            <v>0.27500000000000002</v>
          </cell>
          <cell r="L87">
            <v>0.22900000000000001</v>
          </cell>
          <cell r="M87">
            <v>3</v>
          </cell>
          <cell r="N87" t="str">
            <v>Market</v>
          </cell>
          <cell r="O87" t="str">
            <v>Private</v>
          </cell>
          <cell r="P87" t="str">
            <v>Flat Apartment or Maisonette</v>
          </cell>
          <cell r="Q87" t="str">
            <v>New Residential Building</v>
          </cell>
          <cell r="R87" t="str">
            <v>No</v>
          </cell>
          <cell r="S87" t="str">
            <v>unknown</v>
          </cell>
          <cell r="T87" t="str">
            <v>No</v>
          </cell>
          <cell r="U87"/>
          <cell r="V87" t="str">
            <v>Full</v>
          </cell>
          <cell r="W87" t="str">
            <v>Borough</v>
          </cell>
          <cell r="X87" t="str">
            <v>Bermondsey Spa</v>
          </cell>
          <cell r="Y87"/>
          <cell r="Z87" t="str">
            <v>Bermondsey Spa Site A</v>
          </cell>
          <cell r="AA87" t="str">
            <v>Grange Road</v>
          </cell>
          <cell r="AB87" t="str">
            <v>Alscot Road, Keyse Road</v>
          </cell>
          <cell r="AC87" t="str">
            <v>Bermondsey Spa Site A,Grange Road,Alscot Road, Keyse Road,SE1</v>
          </cell>
          <cell r="AD87" t="str">
            <v>GRANGE</v>
          </cell>
          <cell r="AE87" t="str">
            <v>SE1</v>
          </cell>
          <cell r="AF87">
            <v>533753</v>
          </cell>
          <cell r="AG87">
            <v>178998</v>
          </cell>
          <cell r="AH87" t="str">
            <v>Borough</v>
          </cell>
          <cell r="AI87" t="str">
            <v>FY2004</v>
          </cell>
          <cell r="AJ87" t="str">
            <v>4th</v>
          </cell>
          <cell r="AK87">
            <v>38442</v>
          </cell>
          <cell r="AL87">
            <v>38533</v>
          </cell>
          <cell r="AM87">
            <v>39172</v>
          </cell>
          <cell r="AN87"/>
          <cell r="AO87">
            <v>40268</v>
          </cell>
          <cell r="AP87">
            <v>8</v>
          </cell>
          <cell r="AQ87">
            <v>74</v>
          </cell>
          <cell r="AR87" t="str">
            <v>Construction of part 5/6/7/8-storey building ground floor dentist/pharmacy/ health centre, housing upper floors, basement/ground floors car parking.</v>
          </cell>
          <cell r="AS87">
            <v>51424</v>
          </cell>
        </row>
        <row r="88">
          <cell r="A88" t="str">
            <v>03-AP-0910</v>
          </cell>
          <cell r="B88" t="str">
            <v>Full</v>
          </cell>
          <cell r="C88" t="str">
            <v>Completed</v>
          </cell>
          <cell r="D88" t="str">
            <v>Proposed</v>
          </cell>
          <cell r="E88" t="str">
            <v>Inner</v>
          </cell>
          <cell r="F88">
            <v>0</v>
          </cell>
          <cell r="G88">
            <v>3</v>
          </cell>
          <cell r="H88">
            <v>3</v>
          </cell>
          <cell r="I88">
            <v>74</v>
          </cell>
          <cell r="J88" t="str">
            <v>Yes</v>
          </cell>
          <cell r="K88">
            <v>0.27500000000000002</v>
          </cell>
          <cell r="L88">
            <v>0.22900000000000001</v>
          </cell>
          <cell r="M88">
            <v>1</v>
          </cell>
          <cell r="N88" t="str">
            <v>Intermediate</v>
          </cell>
          <cell r="O88" t="str">
            <v>Housing Association</v>
          </cell>
          <cell r="P88" t="str">
            <v>Flat Apartment or Maisonette</v>
          </cell>
          <cell r="Q88" t="str">
            <v>New Residential Building</v>
          </cell>
          <cell r="R88" t="str">
            <v>No</v>
          </cell>
          <cell r="S88" t="str">
            <v>unknown</v>
          </cell>
          <cell r="T88" t="str">
            <v>No</v>
          </cell>
          <cell r="U88"/>
          <cell r="V88" t="str">
            <v>Full</v>
          </cell>
          <cell r="W88" t="str">
            <v>Borough</v>
          </cell>
          <cell r="X88" t="str">
            <v>Bermondsey Spa</v>
          </cell>
          <cell r="Y88"/>
          <cell r="Z88" t="str">
            <v>Bermondsey Spa Site A</v>
          </cell>
          <cell r="AA88" t="str">
            <v>Grange Road</v>
          </cell>
          <cell r="AB88" t="str">
            <v>Alscot Road, Keyse Road</v>
          </cell>
          <cell r="AC88" t="str">
            <v>Bermondsey Spa Site A,Grange Road,Alscot Road, Keyse Road,SE1</v>
          </cell>
          <cell r="AD88" t="str">
            <v>GRANGE</v>
          </cell>
          <cell r="AE88" t="str">
            <v>SE1</v>
          </cell>
          <cell r="AF88">
            <v>533753</v>
          </cell>
          <cell r="AG88">
            <v>178998</v>
          </cell>
          <cell r="AH88" t="str">
            <v>Borough</v>
          </cell>
          <cell r="AI88" t="str">
            <v>FY2004</v>
          </cell>
          <cell r="AJ88" t="str">
            <v>4th</v>
          </cell>
          <cell r="AK88">
            <v>38442</v>
          </cell>
          <cell r="AL88">
            <v>38533</v>
          </cell>
          <cell r="AM88">
            <v>39082</v>
          </cell>
          <cell r="AN88"/>
          <cell r="AO88">
            <v>40268</v>
          </cell>
          <cell r="AP88">
            <v>8</v>
          </cell>
          <cell r="AQ88">
            <v>74</v>
          </cell>
          <cell r="AR88" t="str">
            <v>Construction of part 5/6/7/8-storey building ground floor dentist/pharmacy/ health centre, housing upper floors, basement/ground floors car parking.</v>
          </cell>
          <cell r="AS88">
            <v>51424</v>
          </cell>
        </row>
        <row r="89">
          <cell r="A89" t="str">
            <v>03-AP-0910</v>
          </cell>
          <cell r="B89" t="str">
            <v>Full</v>
          </cell>
          <cell r="C89" t="str">
            <v>Completed</v>
          </cell>
          <cell r="D89" t="str">
            <v>Proposed</v>
          </cell>
          <cell r="E89" t="str">
            <v>Inner</v>
          </cell>
          <cell r="F89">
            <v>0</v>
          </cell>
          <cell r="G89">
            <v>9</v>
          </cell>
          <cell r="H89">
            <v>9</v>
          </cell>
          <cell r="I89">
            <v>74</v>
          </cell>
          <cell r="J89" t="str">
            <v>Yes</v>
          </cell>
          <cell r="K89">
            <v>0.27500000000000002</v>
          </cell>
          <cell r="L89">
            <v>0.22900000000000001</v>
          </cell>
          <cell r="M89">
            <v>1</v>
          </cell>
          <cell r="N89" t="str">
            <v>Social Rented</v>
          </cell>
          <cell r="O89" t="str">
            <v>Housing Association</v>
          </cell>
          <cell r="P89" t="str">
            <v>Flat Apartment or Maisonette</v>
          </cell>
          <cell r="Q89" t="str">
            <v>New Residential Building</v>
          </cell>
          <cell r="R89" t="str">
            <v>No</v>
          </cell>
          <cell r="S89" t="str">
            <v>unknown</v>
          </cell>
          <cell r="T89" t="str">
            <v>No</v>
          </cell>
          <cell r="U89"/>
          <cell r="V89" t="str">
            <v>Full</v>
          </cell>
          <cell r="W89" t="str">
            <v>Borough</v>
          </cell>
          <cell r="X89" t="str">
            <v>Bermondsey Spa</v>
          </cell>
          <cell r="Y89"/>
          <cell r="Z89" t="str">
            <v>Bermondsey Spa Site A</v>
          </cell>
          <cell r="AA89" t="str">
            <v>Grange Road</v>
          </cell>
          <cell r="AB89" t="str">
            <v>Alscot Road, Keyse Road</v>
          </cell>
          <cell r="AC89" t="str">
            <v>Bermondsey Spa Site A,Grange Road,Alscot Road, Keyse Road,SE1</v>
          </cell>
          <cell r="AD89" t="str">
            <v>GRANGE</v>
          </cell>
          <cell r="AE89" t="str">
            <v>SE1</v>
          </cell>
          <cell r="AF89">
            <v>533753</v>
          </cell>
          <cell r="AG89">
            <v>178998</v>
          </cell>
          <cell r="AH89" t="str">
            <v>Borough</v>
          </cell>
          <cell r="AI89" t="str">
            <v>FY2004</v>
          </cell>
          <cell r="AJ89" t="str">
            <v>4th</v>
          </cell>
          <cell r="AK89">
            <v>38442</v>
          </cell>
          <cell r="AL89">
            <v>38533</v>
          </cell>
          <cell r="AM89">
            <v>39082</v>
          </cell>
          <cell r="AN89"/>
          <cell r="AO89">
            <v>40268</v>
          </cell>
          <cell r="AP89">
            <v>8</v>
          </cell>
          <cell r="AQ89">
            <v>74</v>
          </cell>
          <cell r="AR89" t="str">
            <v>Construction of part 5/6/7/8-storey building ground floor dentist/pharmacy/ health centre, housing upper floors, basement/ground floors car parking.</v>
          </cell>
          <cell r="AS89">
            <v>51424</v>
          </cell>
        </row>
        <row r="90">
          <cell r="A90" t="str">
            <v>03-AP-0910</v>
          </cell>
          <cell r="B90" t="str">
            <v>Full</v>
          </cell>
          <cell r="C90" t="str">
            <v>Completed</v>
          </cell>
          <cell r="D90" t="str">
            <v>Proposed</v>
          </cell>
          <cell r="E90" t="str">
            <v>Inner</v>
          </cell>
          <cell r="F90">
            <v>0</v>
          </cell>
          <cell r="G90">
            <v>8</v>
          </cell>
          <cell r="H90">
            <v>8</v>
          </cell>
          <cell r="I90">
            <v>74</v>
          </cell>
          <cell r="J90" t="str">
            <v>Yes</v>
          </cell>
          <cell r="K90">
            <v>0.27500000000000002</v>
          </cell>
          <cell r="L90">
            <v>0.22900000000000001</v>
          </cell>
          <cell r="M90">
            <v>2</v>
          </cell>
          <cell r="N90" t="str">
            <v>Intermediate</v>
          </cell>
          <cell r="O90" t="str">
            <v>Housing Association</v>
          </cell>
          <cell r="P90" t="str">
            <v>Flat Apartment or Maisonette</v>
          </cell>
          <cell r="Q90" t="str">
            <v>New Residential Building</v>
          </cell>
          <cell r="R90" t="str">
            <v>No</v>
          </cell>
          <cell r="S90" t="str">
            <v>unknown</v>
          </cell>
          <cell r="T90" t="str">
            <v>No</v>
          </cell>
          <cell r="U90"/>
          <cell r="V90" t="str">
            <v>Full</v>
          </cell>
          <cell r="W90" t="str">
            <v>Borough</v>
          </cell>
          <cell r="X90" t="str">
            <v>Bermondsey Spa</v>
          </cell>
          <cell r="Y90"/>
          <cell r="Z90" t="str">
            <v>Bermondsey Spa Site A</v>
          </cell>
          <cell r="AA90" t="str">
            <v>Grange Road</v>
          </cell>
          <cell r="AB90" t="str">
            <v>Alscot Road, Keyse Road</v>
          </cell>
          <cell r="AC90" t="str">
            <v>Bermondsey Spa Site A,Grange Road,Alscot Road, Keyse Road,SE1</v>
          </cell>
          <cell r="AD90" t="str">
            <v>GRANGE</v>
          </cell>
          <cell r="AE90" t="str">
            <v>SE1</v>
          </cell>
          <cell r="AF90">
            <v>533753</v>
          </cell>
          <cell r="AG90">
            <v>178998</v>
          </cell>
          <cell r="AH90" t="str">
            <v>Borough</v>
          </cell>
          <cell r="AI90" t="str">
            <v>FY2004</v>
          </cell>
          <cell r="AJ90" t="str">
            <v>4th</v>
          </cell>
          <cell r="AK90">
            <v>38442</v>
          </cell>
          <cell r="AL90">
            <v>38533</v>
          </cell>
          <cell r="AM90">
            <v>39082</v>
          </cell>
          <cell r="AN90"/>
          <cell r="AO90">
            <v>40268</v>
          </cell>
          <cell r="AP90">
            <v>8</v>
          </cell>
          <cell r="AQ90">
            <v>74</v>
          </cell>
          <cell r="AR90" t="str">
            <v>Construction of part 5/6/7/8-storey building ground floor dentist/pharmacy/ health centre, housing upper floors, basement/ground floors car parking.</v>
          </cell>
          <cell r="AS90">
            <v>51424</v>
          </cell>
        </row>
        <row r="91">
          <cell r="A91" t="str">
            <v>03-AP-0910</v>
          </cell>
          <cell r="B91" t="str">
            <v>Full</v>
          </cell>
          <cell r="C91" t="str">
            <v>Completed</v>
          </cell>
          <cell r="D91" t="str">
            <v>Proposed</v>
          </cell>
          <cell r="E91" t="str">
            <v>Inner</v>
          </cell>
          <cell r="F91">
            <v>0</v>
          </cell>
          <cell r="G91">
            <v>6</v>
          </cell>
          <cell r="H91">
            <v>6</v>
          </cell>
          <cell r="I91">
            <v>74</v>
          </cell>
          <cell r="J91" t="str">
            <v>Yes</v>
          </cell>
          <cell r="K91">
            <v>0.27500000000000002</v>
          </cell>
          <cell r="L91">
            <v>0.22900000000000001</v>
          </cell>
          <cell r="M91">
            <v>2</v>
          </cell>
          <cell r="N91" t="str">
            <v>Social Rented</v>
          </cell>
          <cell r="O91" t="str">
            <v>Housing Association</v>
          </cell>
          <cell r="P91" t="str">
            <v>Flat Apartment or Maisonette</v>
          </cell>
          <cell r="Q91" t="str">
            <v>New Residential Building</v>
          </cell>
          <cell r="R91" t="str">
            <v>No</v>
          </cell>
          <cell r="S91" t="str">
            <v>unknown</v>
          </cell>
          <cell r="T91" t="str">
            <v>No</v>
          </cell>
          <cell r="U91"/>
          <cell r="V91" t="str">
            <v>Full</v>
          </cell>
          <cell r="W91" t="str">
            <v>Borough</v>
          </cell>
          <cell r="X91" t="str">
            <v>Bermondsey Spa</v>
          </cell>
          <cell r="Y91"/>
          <cell r="Z91" t="str">
            <v>Bermondsey Spa Site A</v>
          </cell>
          <cell r="AA91" t="str">
            <v>Grange Road</v>
          </cell>
          <cell r="AB91" t="str">
            <v>Alscot Road, Keyse Road</v>
          </cell>
          <cell r="AC91" t="str">
            <v>Bermondsey Spa Site A,Grange Road,Alscot Road, Keyse Road,SE1</v>
          </cell>
          <cell r="AD91" t="str">
            <v>GRANGE</v>
          </cell>
          <cell r="AE91" t="str">
            <v>SE1</v>
          </cell>
          <cell r="AF91">
            <v>533753</v>
          </cell>
          <cell r="AG91">
            <v>178998</v>
          </cell>
          <cell r="AH91" t="str">
            <v>Borough</v>
          </cell>
          <cell r="AI91" t="str">
            <v>FY2004</v>
          </cell>
          <cell r="AJ91" t="str">
            <v>4th</v>
          </cell>
          <cell r="AK91">
            <v>38442</v>
          </cell>
          <cell r="AL91">
            <v>38533</v>
          </cell>
          <cell r="AM91">
            <v>39082</v>
          </cell>
          <cell r="AN91"/>
          <cell r="AO91">
            <v>40268</v>
          </cell>
          <cell r="AP91">
            <v>8</v>
          </cell>
          <cell r="AQ91">
            <v>74</v>
          </cell>
          <cell r="AR91" t="str">
            <v>Construction of part 5/6/7/8-storey building ground floor dentist/pharmacy/ health centre, housing upper floors, basement/ground floors car parking.</v>
          </cell>
          <cell r="AS91">
            <v>51424</v>
          </cell>
        </row>
        <row r="92">
          <cell r="A92" t="str">
            <v>03-AP-0910</v>
          </cell>
          <cell r="B92" t="str">
            <v>Full</v>
          </cell>
          <cell r="C92" t="str">
            <v>Completed</v>
          </cell>
          <cell r="D92" t="str">
            <v>Proposed</v>
          </cell>
          <cell r="E92" t="str">
            <v>Inner</v>
          </cell>
          <cell r="F92">
            <v>0</v>
          </cell>
          <cell r="G92">
            <v>4</v>
          </cell>
          <cell r="H92">
            <v>4</v>
          </cell>
          <cell r="I92">
            <v>74</v>
          </cell>
          <cell r="J92" t="str">
            <v>Yes</v>
          </cell>
          <cell r="K92">
            <v>0.27500000000000002</v>
          </cell>
          <cell r="L92">
            <v>0.22900000000000001</v>
          </cell>
          <cell r="M92">
            <v>3</v>
          </cell>
          <cell r="N92" t="str">
            <v>Social Rented</v>
          </cell>
          <cell r="O92" t="str">
            <v>Housing Association</v>
          </cell>
          <cell r="P92" t="str">
            <v>Flat Apartment or Maisonette</v>
          </cell>
          <cell r="Q92" t="str">
            <v>New Residential Building</v>
          </cell>
          <cell r="R92" t="str">
            <v>No</v>
          </cell>
          <cell r="S92" t="str">
            <v>unknown</v>
          </cell>
          <cell r="T92" t="str">
            <v>No</v>
          </cell>
          <cell r="U92"/>
          <cell r="V92" t="str">
            <v>Full</v>
          </cell>
          <cell r="W92" t="str">
            <v>Borough</v>
          </cell>
          <cell r="X92" t="str">
            <v>Bermondsey Spa</v>
          </cell>
          <cell r="Y92"/>
          <cell r="Z92" t="str">
            <v>Bermondsey Spa Site A</v>
          </cell>
          <cell r="AA92" t="str">
            <v>Grange Road</v>
          </cell>
          <cell r="AB92" t="str">
            <v>Alscot Road, Keyse Road</v>
          </cell>
          <cell r="AC92" t="str">
            <v>Bermondsey Spa Site A,Grange Road,Alscot Road, Keyse Road,SE1</v>
          </cell>
          <cell r="AD92" t="str">
            <v>GRANGE</v>
          </cell>
          <cell r="AE92" t="str">
            <v>SE1</v>
          </cell>
          <cell r="AF92">
            <v>533753</v>
          </cell>
          <cell r="AG92">
            <v>178998</v>
          </cell>
          <cell r="AH92" t="str">
            <v>Borough</v>
          </cell>
          <cell r="AI92" t="str">
            <v>FY2004</v>
          </cell>
          <cell r="AJ92" t="str">
            <v>4th</v>
          </cell>
          <cell r="AK92">
            <v>38442</v>
          </cell>
          <cell r="AL92">
            <v>38533</v>
          </cell>
          <cell r="AM92">
            <v>39082</v>
          </cell>
          <cell r="AN92"/>
          <cell r="AO92">
            <v>40268</v>
          </cell>
          <cell r="AP92">
            <v>8</v>
          </cell>
          <cell r="AQ92">
            <v>74</v>
          </cell>
          <cell r="AR92" t="str">
            <v>Construction of part 5/6/7/8-storey building ground floor dentist/pharmacy/ health centre, housing upper floors, basement/ground floors car parking.</v>
          </cell>
          <cell r="AS92">
            <v>51424</v>
          </cell>
        </row>
        <row r="93">
          <cell r="A93" t="str">
            <v>03-AP-0924</v>
          </cell>
          <cell r="B93" t="str">
            <v>Full</v>
          </cell>
          <cell r="C93" t="str">
            <v>Lapsed</v>
          </cell>
          <cell r="D93" t="str">
            <v>Existing</v>
          </cell>
          <cell r="E93" t="str">
            <v>Inner</v>
          </cell>
          <cell r="F93">
            <v>5</v>
          </cell>
          <cell r="G93">
            <v>0</v>
          </cell>
          <cell r="H93">
            <v>-5</v>
          </cell>
          <cell r="I93">
            <v>8</v>
          </cell>
          <cell r="J93" t="str">
            <v>No</v>
          </cell>
          <cell r="K93">
            <v>2.8000000000000001E-2</v>
          </cell>
          <cell r="L93">
            <v>2.8000000000000001E-2</v>
          </cell>
          <cell r="M93"/>
          <cell r="N93" t="str">
            <v>Market</v>
          </cell>
          <cell r="O93" t="str">
            <v>Private</v>
          </cell>
          <cell r="P93" t="str">
            <v>Flat Apartment or Maisonette</v>
          </cell>
          <cell r="Q93" t="str">
            <v>Conversion of Dwelling(s) or ancillary C3 floorspace</v>
          </cell>
          <cell r="R93" t="str">
            <v>No</v>
          </cell>
          <cell r="S93" t="str">
            <v>unknown</v>
          </cell>
          <cell r="T93" t="str">
            <v>No</v>
          </cell>
          <cell r="U93" t="str">
            <v>N/A</v>
          </cell>
          <cell r="V93" t="str">
            <v>Full</v>
          </cell>
          <cell r="W93" t="str">
            <v>Borough</v>
          </cell>
          <cell r="X93"/>
          <cell r="Y93"/>
          <cell r="Z93" t="str">
            <v>17-19</v>
          </cell>
          <cell r="AA93" t="str">
            <v>Trafalgar Avenue</v>
          </cell>
          <cell r="AB93"/>
          <cell r="AC93" t="str">
            <v>17-19,Trafalgar Avenue,,SE15 6NP</v>
          </cell>
          <cell r="AD93" t="str">
            <v>EAST WALWORTH</v>
          </cell>
          <cell r="AE93" t="str">
            <v>SE15 6NP</v>
          </cell>
          <cell r="AF93">
            <v>533836</v>
          </cell>
          <cell r="AG93">
            <v>178093</v>
          </cell>
          <cell r="AH93" t="str">
            <v>Borough</v>
          </cell>
          <cell r="AI93" t="str">
            <v>FY2006</v>
          </cell>
          <cell r="AJ93" t="str">
            <v>4th</v>
          </cell>
          <cell r="AK93">
            <v>39155</v>
          </cell>
          <cell r="AL93"/>
          <cell r="AM93"/>
          <cell r="AN93"/>
          <cell r="AO93">
            <v>40982</v>
          </cell>
          <cell r="AP93"/>
          <cell r="AQ93">
            <v>8</v>
          </cell>
          <cell r="AR93" t="str">
            <v>Conversion of existing flats to provide a total of 8 flats [4 one-bedroom and 4 two-bedroom] including  rear extensions at basement and second floor level and  formation of dormer windows.</v>
          </cell>
          <cell r="AS93">
            <v>74942</v>
          </cell>
        </row>
        <row r="94">
          <cell r="A94" t="str">
            <v>03-AP-0924</v>
          </cell>
          <cell r="B94" t="str">
            <v>Full</v>
          </cell>
          <cell r="C94" t="str">
            <v>Lapsed</v>
          </cell>
          <cell r="D94" t="str">
            <v>Proposed</v>
          </cell>
          <cell r="E94" t="str">
            <v>Inner</v>
          </cell>
          <cell r="F94">
            <v>0</v>
          </cell>
          <cell r="G94">
            <v>4</v>
          </cell>
          <cell r="H94">
            <v>4</v>
          </cell>
          <cell r="I94">
            <v>8</v>
          </cell>
          <cell r="J94" t="str">
            <v>No</v>
          </cell>
          <cell r="K94">
            <v>2.8000000000000001E-2</v>
          </cell>
          <cell r="L94">
            <v>2.8000000000000001E-2</v>
          </cell>
          <cell r="M94">
            <v>1</v>
          </cell>
          <cell r="N94" t="str">
            <v>Market</v>
          </cell>
          <cell r="O94" t="str">
            <v>Private</v>
          </cell>
          <cell r="P94" t="str">
            <v>Flat Apartment or Maisonette</v>
          </cell>
          <cell r="Q94" t="str">
            <v>Conversion of Dwelling(s) or ancillary C3 floorspace</v>
          </cell>
          <cell r="R94" t="str">
            <v>No</v>
          </cell>
          <cell r="S94" t="str">
            <v>unknown</v>
          </cell>
          <cell r="T94" t="str">
            <v>No</v>
          </cell>
          <cell r="U94"/>
          <cell r="V94" t="str">
            <v>Full</v>
          </cell>
          <cell r="W94" t="str">
            <v>Borough</v>
          </cell>
          <cell r="X94"/>
          <cell r="Y94"/>
          <cell r="Z94" t="str">
            <v>17-19</v>
          </cell>
          <cell r="AA94" t="str">
            <v>Trafalgar Avenue</v>
          </cell>
          <cell r="AB94"/>
          <cell r="AC94" t="str">
            <v>17-19,Trafalgar Avenue,,SE15 6NP</v>
          </cell>
          <cell r="AD94" t="str">
            <v>EAST WALWORTH</v>
          </cell>
          <cell r="AE94" t="str">
            <v>SE15 6NP</v>
          </cell>
          <cell r="AF94">
            <v>533836</v>
          </cell>
          <cell r="AG94">
            <v>178093</v>
          </cell>
          <cell r="AH94" t="str">
            <v>Borough</v>
          </cell>
          <cell r="AI94" t="str">
            <v>FY2006</v>
          </cell>
          <cell r="AJ94" t="str">
            <v>4th</v>
          </cell>
          <cell r="AK94">
            <v>39155</v>
          </cell>
          <cell r="AL94"/>
          <cell r="AM94"/>
          <cell r="AN94"/>
          <cell r="AO94">
            <v>40982</v>
          </cell>
          <cell r="AP94"/>
          <cell r="AQ94">
            <v>8</v>
          </cell>
          <cell r="AR94" t="str">
            <v>Conversion of existing flats to provide a total of 8 flats [4 one-bedroom and 4 two-bedroom] including  rear extensions at basement and second floor level and  formation of dormer windows.</v>
          </cell>
          <cell r="AS94">
            <v>74942</v>
          </cell>
        </row>
        <row r="95">
          <cell r="A95" t="str">
            <v>03-AP-0924</v>
          </cell>
          <cell r="B95" t="str">
            <v>Full</v>
          </cell>
          <cell r="C95" t="str">
            <v>Lapsed</v>
          </cell>
          <cell r="D95" t="str">
            <v>Proposed</v>
          </cell>
          <cell r="E95" t="str">
            <v>Inner</v>
          </cell>
          <cell r="F95">
            <v>0</v>
          </cell>
          <cell r="G95">
            <v>4</v>
          </cell>
          <cell r="H95">
            <v>4</v>
          </cell>
          <cell r="I95">
            <v>8</v>
          </cell>
          <cell r="J95" t="str">
            <v>No</v>
          </cell>
          <cell r="K95">
            <v>2.8000000000000001E-2</v>
          </cell>
          <cell r="L95">
            <v>2.8000000000000001E-2</v>
          </cell>
          <cell r="M95">
            <v>2</v>
          </cell>
          <cell r="N95" t="str">
            <v>Market</v>
          </cell>
          <cell r="O95" t="str">
            <v>Private</v>
          </cell>
          <cell r="P95" t="str">
            <v>Flat Apartment or Maisonette</v>
          </cell>
          <cell r="Q95" t="str">
            <v>Conversion of Dwelling(s) or ancillary C3 floorspace</v>
          </cell>
          <cell r="R95" t="str">
            <v>No</v>
          </cell>
          <cell r="S95" t="str">
            <v>unknown</v>
          </cell>
          <cell r="T95" t="str">
            <v>No</v>
          </cell>
          <cell r="U95"/>
          <cell r="V95" t="str">
            <v>Full</v>
          </cell>
          <cell r="W95" t="str">
            <v>Borough</v>
          </cell>
          <cell r="X95"/>
          <cell r="Y95"/>
          <cell r="Z95" t="str">
            <v>17-19</v>
          </cell>
          <cell r="AA95" t="str">
            <v>Trafalgar Avenue</v>
          </cell>
          <cell r="AB95"/>
          <cell r="AC95" t="str">
            <v>17-19,Trafalgar Avenue,,SE15 6NP</v>
          </cell>
          <cell r="AD95" t="str">
            <v>EAST WALWORTH</v>
          </cell>
          <cell r="AE95" t="str">
            <v>SE15 6NP</v>
          </cell>
          <cell r="AF95">
            <v>533836</v>
          </cell>
          <cell r="AG95">
            <v>178093</v>
          </cell>
          <cell r="AH95" t="str">
            <v>Borough</v>
          </cell>
          <cell r="AI95" t="str">
            <v>FY2006</v>
          </cell>
          <cell r="AJ95" t="str">
            <v>4th</v>
          </cell>
          <cell r="AK95">
            <v>39155</v>
          </cell>
          <cell r="AL95"/>
          <cell r="AM95"/>
          <cell r="AN95"/>
          <cell r="AO95">
            <v>40982</v>
          </cell>
          <cell r="AP95"/>
          <cell r="AQ95">
            <v>8</v>
          </cell>
          <cell r="AR95" t="str">
            <v>Conversion of existing flats to provide a total of 8 flats [4 one-bedroom and 4 two-bedroom] including  rear extensions at basement and second floor level and  formation of dormer windows.</v>
          </cell>
          <cell r="AS95">
            <v>74942</v>
          </cell>
        </row>
        <row r="96">
          <cell r="A96" t="str">
            <v>03-AP-1044</v>
          </cell>
          <cell r="B96" t="str">
            <v>Full</v>
          </cell>
          <cell r="C96" t="str">
            <v>Completed</v>
          </cell>
          <cell r="D96" t="str">
            <v>Proposed</v>
          </cell>
          <cell r="E96" t="str">
            <v>Inner</v>
          </cell>
          <cell r="F96">
            <v>0</v>
          </cell>
          <cell r="G96">
            <v>16</v>
          </cell>
          <cell r="H96">
            <v>16</v>
          </cell>
          <cell r="I96">
            <v>80</v>
          </cell>
          <cell r="J96" t="str">
            <v>Yes</v>
          </cell>
          <cell r="K96">
            <v>0.19400000000000001</v>
          </cell>
          <cell r="L96">
            <v>0.19400000000000001</v>
          </cell>
          <cell r="M96">
            <v>1</v>
          </cell>
          <cell r="N96" t="str">
            <v>Intermediate</v>
          </cell>
          <cell r="O96" t="str">
            <v>Housing Association</v>
          </cell>
          <cell r="P96" t="str">
            <v>Flat Apartment or Maisonette</v>
          </cell>
          <cell r="Q96" t="str">
            <v>New Residential Building</v>
          </cell>
          <cell r="R96" t="str">
            <v>No</v>
          </cell>
          <cell r="S96" t="str">
            <v>unknown</v>
          </cell>
          <cell r="T96" t="str">
            <v>No</v>
          </cell>
          <cell r="U96"/>
          <cell r="V96" t="str">
            <v>Full</v>
          </cell>
          <cell r="W96" t="str">
            <v>Borough</v>
          </cell>
          <cell r="X96"/>
          <cell r="Y96"/>
          <cell r="Z96" t="str">
            <v>Pelican House,  88-96</v>
          </cell>
          <cell r="AA96" t="str">
            <v>Peckham Road</v>
          </cell>
          <cell r="AB96"/>
          <cell r="AC96" t="str">
            <v>Pelican House,  88-96,Peckham Road,,SE15 5LQ</v>
          </cell>
          <cell r="AD96" t="str">
            <v>THE LANE</v>
          </cell>
          <cell r="AE96" t="str">
            <v>SE15 5LQ</v>
          </cell>
          <cell r="AF96">
            <v>533651</v>
          </cell>
          <cell r="AG96">
            <v>176756</v>
          </cell>
          <cell r="AH96" t="str">
            <v>Borough</v>
          </cell>
          <cell r="AI96" t="str">
            <v>FY2005</v>
          </cell>
          <cell r="AJ96" t="str">
            <v>4th</v>
          </cell>
          <cell r="AK96">
            <v>38744</v>
          </cell>
          <cell r="AL96">
            <v>38898</v>
          </cell>
          <cell r="AM96">
            <v>39538</v>
          </cell>
          <cell r="AN96"/>
          <cell r="AO96">
            <v>39840</v>
          </cell>
          <cell r="AP96"/>
          <cell r="AQ96">
            <v>80</v>
          </cell>
          <cell r="AR96" t="str">
            <v>Retention of front facade of building, demolish remainder, construct part 5/6/7 storey building behind for part ground floor A3 restaurant, 82 flats above + remainder of ground floor, basement car parking/ cycle storage &amp; communal amenity space.</v>
          </cell>
          <cell r="AS96">
            <v>62360</v>
          </cell>
        </row>
        <row r="97">
          <cell r="A97" t="str">
            <v>03-AP-1044</v>
          </cell>
          <cell r="B97" t="str">
            <v>Full</v>
          </cell>
          <cell r="C97" t="str">
            <v>Completed</v>
          </cell>
          <cell r="D97" t="str">
            <v>Proposed</v>
          </cell>
          <cell r="E97" t="str">
            <v>Inner</v>
          </cell>
          <cell r="F97">
            <v>0</v>
          </cell>
          <cell r="G97">
            <v>10</v>
          </cell>
          <cell r="H97">
            <v>10</v>
          </cell>
          <cell r="I97">
            <v>80</v>
          </cell>
          <cell r="J97" t="str">
            <v>Yes</v>
          </cell>
          <cell r="K97">
            <v>0.19400000000000001</v>
          </cell>
          <cell r="L97">
            <v>0.19400000000000001</v>
          </cell>
          <cell r="M97">
            <v>1</v>
          </cell>
          <cell r="N97" t="str">
            <v>Social Rented</v>
          </cell>
          <cell r="O97" t="str">
            <v>Housing Association</v>
          </cell>
          <cell r="P97" t="str">
            <v>Flat Apartment or Maisonette</v>
          </cell>
          <cell r="Q97" t="str">
            <v>New Residential Building</v>
          </cell>
          <cell r="R97" t="str">
            <v>No</v>
          </cell>
          <cell r="S97" t="str">
            <v>unknown</v>
          </cell>
          <cell r="T97" t="str">
            <v>No</v>
          </cell>
          <cell r="U97"/>
          <cell r="V97" t="str">
            <v>Full</v>
          </cell>
          <cell r="W97" t="str">
            <v>Borough</v>
          </cell>
          <cell r="X97"/>
          <cell r="Y97"/>
          <cell r="Z97" t="str">
            <v>Pelican House,  88-96</v>
          </cell>
          <cell r="AA97" t="str">
            <v>Peckham Road</v>
          </cell>
          <cell r="AB97"/>
          <cell r="AC97" t="str">
            <v>Pelican House,  88-96,Peckham Road,,SE15 5LQ</v>
          </cell>
          <cell r="AD97" t="str">
            <v>THE LANE</v>
          </cell>
          <cell r="AE97" t="str">
            <v>SE15 5LQ</v>
          </cell>
          <cell r="AF97">
            <v>533651</v>
          </cell>
          <cell r="AG97">
            <v>176756</v>
          </cell>
          <cell r="AH97" t="str">
            <v>Borough</v>
          </cell>
          <cell r="AI97" t="str">
            <v>FY2005</v>
          </cell>
          <cell r="AJ97" t="str">
            <v>4th</v>
          </cell>
          <cell r="AK97">
            <v>38744</v>
          </cell>
          <cell r="AL97">
            <v>38898</v>
          </cell>
          <cell r="AM97">
            <v>39538</v>
          </cell>
          <cell r="AN97"/>
          <cell r="AO97">
            <v>39840</v>
          </cell>
          <cell r="AP97"/>
          <cell r="AQ97">
            <v>80</v>
          </cell>
          <cell r="AR97" t="str">
            <v>Retention of front facade of building, demolish remainder, construct part 5/6/7 storey building behind for part ground floor A3 restaurant, 82 flats above + remainder of ground floor, basement car parking/ cycle storage &amp; communal amenity space.</v>
          </cell>
          <cell r="AS97">
            <v>62360</v>
          </cell>
        </row>
        <row r="98">
          <cell r="A98" t="str">
            <v>03-AP-1044</v>
          </cell>
          <cell r="B98" t="str">
            <v>Full</v>
          </cell>
          <cell r="C98" t="str">
            <v>Completed</v>
          </cell>
          <cell r="D98" t="str">
            <v>Proposed</v>
          </cell>
          <cell r="E98" t="str">
            <v>Inner</v>
          </cell>
          <cell r="F98">
            <v>0</v>
          </cell>
          <cell r="G98">
            <v>17</v>
          </cell>
          <cell r="H98">
            <v>17</v>
          </cell>
          <cell r="I98">
            <v>80</v>
          </cell>
          <cell r="J98" t="str">
            <v>Yes</v>
          </cell>
          <cell r="K98">
            <v>0.19400000000000001</v>
          </cell>
          <cell r="L98">
            <v>0.19400000000000001</v>
          </cell>
          <cell r="M98">
            <v>2</v>
          </cell>
          <cell r="N98" t="str">
            <v>Intermediate</v>
          </cell>
          <cell r="O98" t="str">
            <v>Housing Association</v>
          </cell>
          <cell r="P98" t="str">
            <v>Flat Apartment or Maisonette</v>
          </cell>
          <cell r="Q98" t="str">
            <v>New Residential Building</v>
          </cell>
          <cell r="R98" t="str">
            <v>No</v>
          </cell>
          <cell r="S98" t="str">
            <v>unknown</v>
          </cell>
          <cell r="T98" t="str">
            <v>No</v>
          </cell>
          <cell r="U98"/>
          <cell r="V98" t="str">
            <v>Full</v>
          </cell>
          <cell r="W98" t="str">
            <v>Borough</v>
          </cell>
          <cell r="X98"/>
          <cell r="Y98"/>
          <cell r="Z98" t="str">
            <v>Pelican House,  88-96</v>
          </cell>
          <cell r="AA98" t="str">
            <v>Peckham Road</v>
          </cell>
          <cell r="AB98"/>
          <cell r="AC98" t="str">
            <v>Pelican House,  88-96,Peckham Road,,SE15 5LQ</v>
          </cell>
          <cell r="AD98" t="str">
            <v>THE LANE</v>
          </cell>
          <cell r="AE98" t="str">
            <v>SE15 5LQ</v>
          </cell>
          <cell r="AF98">
            <v>533651</v>
          </cell>
          <cell r="AG98">
            <v>176756</v>
          </cell>
          <cell r="AH98" t="str">
            <v>Borough</v>
          </cell>
          <cell r="AI98" t="str">
            <v>FY2005</v>
          </cell>
          <cell r="AJ98" t="str">
            <v>4th</v>
          </cell>
          <cell r="AK98">
            <v>38744</v>
          </cell>
          <cell r="AL98">
            <v>38898</v>
          </cell>
          <cell r="AM98">
            <v>39538</v>
          </cell>
          <cell r="AN98"/>
          <cell r="AO98">
            <v>39840</v>
          </cell>
          <cell r="AP98"/>
          <cell r="AQ98">
            <v>80</v>
          </cell>
          <cell r="AR98" t="str">
            <v>Retention of front facade of building, demolish remainder, construct part 5/6/7 storey building behind for part ground floor A3 restaurant, 82 flats above + remainder of ground floor, basement car parking/ cycle storage &amp; communal amenity space.</v>
          </cell>
          <cell r="AS98">
            <v>62360</v>
          </cell>
        </row>
        <row r="99">
          <cell r="A99" t="str">
            <v>03-AP-1044</v>
          </cell>
          <cell r="B99" t="str">
            <v>Full</v>
          </cell>
          <cell r="C99" t="str">
            <v>Completed</v>
          </cell>
          <cell r="D99" t="str">
            <v>Proposed</v>
          </cell>
          <cell r="E99" t="str">
            <v>Inner</v>
          </cell>
          <cell r="F99">
            <v>0</v>
          </cell>
          <cell r="G99">
            <v>31</v>
          </cell>
          <cell r="H99">
            <v>31</v>
          </cell>
          <cell r="I99">
            <v>80</v>
          </cell>
          <cell r="J99" t="str">
            <v>Yes</v>
          </cell>
          <cell r="K99">
            <v>0.19400000000000001</v>
          </cell>
          <cell r="L99">
            <v>0.19400000000000001</v>
          </cell>
          <cell r="M99">
            <v>2</v>
          </cell>
          <cell r="N99" t="str">
            <v>Social Rented</v>
          </cell>
          <cell r="O99" t="str">
            <v>Housing Association</v>
          </cell>
          <cell r="P99" t="str">
            <v>Flat Apartment or Maisonette</v>
          </cell>
          <cell r="Q99" t="str">
            <v>New Residential Building</v>
          </cell>
          <cell r="R99" t="str">
            <v>No</v>
          </cell>
          <cell r="S99" t="str">
            <v>unknown</v>
          </cell>
          <cell r="T99" t="str">
            <v>No</v>
          </cell>
          <cell r="U99"/>
          <cell r="V99" t="str">
            <v>Full</v>
          </cell>
          <cell r="W99" t="str">
            <v>Borough</v>
          </cell>
          <cell r="X99"/>
          <cell r="Y99"/>
          <cell r="Z99" t="str">
            <v>Pelican House,  88-96</v>
          </cell>
          <cell r="AA99" t="str">
            <v>Peckham Road</v>
          </cell>
          <cell r="AB99"/>
          <cell r="AC99" t="str">
            <v>Pelican House,  88-96,Peckham Road,,SE15 5LQ</v>
          </cell>
          <cell r="AD99" t="str">
            <v>THE LANE</v>
          </cell>
          <cell r="AE99" t="str">
            <v>SE15 5LQ</v>
          </cell>
          <cell r="AF99">
            <v>533651</v>
          </cell>
          <cell r="AG99">
            <v>176756</v>
          </cell>
          <cell r="AH99" t="str">
            <v>Borough</v>
          </cell>
          <cell r="AI99" t="str">
            <v>FY2005</v>
          </cell>
          <cell r="AJ99" t="str">
            <v>4th</v>
          </cell>
          <cell r="AK99">
            <v>38744</v>
          </cell>
          <cell r="AL99">
            <v>38898</v>
          </cell>
          <cell r="AM99">
            <v>39538</v>
          </cell>
          <cell r="AN99"/>
          <cell r="AO99">
            <v>39840</v>
          </cell>
          <cell r="AP99"/>
          <cell r="AQ99">
            <v>80</v>
          </cell>
          <cell r="AR99" t="str">
            <v>Retention of front facade of building, demolish remainder, construct part 5/6/7 storey building behind for part ground floor A3 restaurant, 82 flats above + remainder of ground floor, basement car parking/ cycle storage &amp; communal amenity space.</v>
          </cell>
          <cell r="AS99">
            <v>62360</v>
          </cell>
        </row>
        <row r="100">
          <cell r="A100" t="str">
            <v>03-AP-1044</v>
          </cell>
          <cell r="B100" t="str">
            <v>Full</v>
          </cell>
          <cell r="C100" t="str">
            <v>Completed</v>
          </cell>
          <cell r="D100" t="str">
            <v>Proposed</v>
          </cell>
          <cell r="E100" t="str">
            <v>Inner</v>
          </cell>
          <cell r="F100">
            <v>0</v>
          </cell>
          <cell r="G100">
            <v>6</v>
          </cell>
          <cell r="H100">
            <v>6</v>
          </cell>
          <cell r="I100">
            <v>80</v>
          </cell>
          <cell r="J100" t="str">
            <v>Yes</v>
          </cell>
          <cell r="K100">
            <v>0.19400000000000001</v>
          </cell>
          <cell r="L100">
            <v>0.19400000000000001</v>
          </cell>
          <cell r="M100">
            <v>3</v>
          </cell>
          <cell r="N100" t="str">
            <v>Social Rented</v>
          </cell>
          <cell r="O100" t="str">
            <v>Housing Association</v>
          </cell>
          <cell r="P100" t="str">
            <v>Flat Apartment or Maisonette</v>
          </cell>
          <cell r="Q100" t="str">
            <v>New Residential Building</v>
          </cell>
          <cell r="R100" t="str">
            <v>No</v>
          </cell>
          <cell r="S100" t="str">
            <v>unknown</v>
          </cell>
          <cell r="T100" t="str">
            <v>No</v>
          </cell>
          <cell r="U100"/>
          <cell r="V100" t="str">
            <v>Full</v>
          </cell>
          <cell r="W100" t="str">
            <v>Borough</v>
          </cell>
          <cell r="X100"/>
          <cell r="Y100"/>
          <cell r="Z100" t="str">
            <v>Pelican House,  88-96</v>
          </cell>
          <cell r="AA100" t="str">
            <v>Peckham Road</v>
          </cell>
          <cell r="AB100"/>
          <cell r="AC100" t="str">
            <v>Pelican House,  88-96,Peckham Road,,SE15 5LQ</v>
          </cell>
          <cell r="AD100" t="str">
            <v>THE LANE</v>
          </cell>
          <cell r="AE100" t="str">
            <v>SE15 5LQ</v>
          </cell>
          <cell r="AF100">
            <v>533651</v>
          </cell>
          <cell r="AG100">
            <v>176756</v>
          </cell>
          <cell r="AH100" t="str">
            <v>Borough</v>
          </cell>
          <cell r="AI100" t="str">
            <v>FY2005</v>
          </cell>
          <cell r="AJ100" t="str">
            <v>4th</v>
          </cell>
          <cell r="AK100">
            <v>38744</v>
          </cell>
          <cell r="AL100">
            <v>38898</v>
          </cell>
          <cell r="AM100">
            <v>39538</v>
          </cell>
          <cell r="AN100"/>
          <cell r="AO100">
            <v>39840</v>
          </cell>
          <cell r="AP100"/>
          <cell r="AQ100">
            <v>80</v>
          </cell>
          <cell r="AR100" t="str">
            <v>Retention of front facade of building, demolish remainder, construct part 5/6/7 storey building behind for part ground floor A3 restaurant, 82 flats above + remainder of ground floor, basement car parking/ cycle storage &amp; communal amenity space.</v>
          </cell>
          <cell r="AS100">
            <v>62360</v>
          </cell>
        </row>
        <row r="101">
          <cell r="A101" t="str">
            <v>03-AP-1071</v>
          </cell>
          <cell r="B101" t="str">
            <v>Full</v>
          </cell>
          <cell r="C101" t="str">
            <v>Completed</v>
          </cell>
          <cell r="D101" t="str">
            <v>Proposed</v>
          </cell>
          <cell r="E101" t="str">
            <v>Inner</v>
          </cell>
          <cell r="F101">
            <v>0</v>
          </cell>
          <cell r="G101">
            <v>60</v>
          </cell>
          <cell r="H101">
            <v>60</v>
          </cell>
          <cell r="I101">
            <v>124</v>
          </cell>
          <cell r="J101" t="str">
            <v>No</v>
          </cell>
          <cell r="K101">
            <v>0.315</v>
          </cell>
          <cell r="L101">
            <v>0.315</v>
          </cell>
          <cell r="M101">
            <v>1</v>
          </cell>
          <cell r="N101" t="str">
            <v>Market</v>
          </cell>
          <cell r="O101" t="str">
            <v>Private</v>
          </cell>
          <cell r="P101" t="str">
            <v>Flat Apartment or Maisonette</v>
          </cell>
          <cell r="Q101" t="str">
            <v>New Residential Building</v>
          </cell>
          <cell r="R101" t="str">
            <v>No</v>
          </cell>
          <cell r="S101" t="str">
            <v>unknown</v>
          </cell>
          <cell r="T101" t="str">
            <v>No</v>
          </cell>
          <cell r="U101"/>
          <cell r="V101" t="str">
            <v>Full</v>
          </cell>
          <cell r="W101" t="str">
            <v>Borough</v>
          </cell>
          <cell r="X101"/>
          <cell r="Y101" t="str">
            <v>Phases Ii, Iii &amp; Iv</v>
          </cell>
          <cell r="Z101" t="str">
            <v>34-40</v>
          </cell>
          <cell r="AA101" t="str">
            <v>Bermondsey Wall West</v>
          </cell>
          <cell r="AB101" t="str">
            <v>Land Adjacent To Chambers Street</v>
          </cell>
          <cell r="AC101" t="str">
            <v>Phases Ii, Iii &amp; Iv34-40,Bermondsey Wall West,Land Adjacent To Chambers Street,SE16</v>
          </cell>
          <cell r="AD101" t="str">
            <v>RIVERSIDE</v>
          </cell>
          <cell r="AE101" t="str">
            <v>SE16</v>
          </cell>
          <cell r="AF101">
            <v>534220</v>
          </cell>
          <cell r="AG101">
            <v>179760</v>
          </cell>
          <cell r="AH101" t="str">
            <v>Borough</v>
          </cell>
          <cell r="AI101" t="str">
            <v>FY2004</v>
          </cell>
          <cell r="AJ101" t="str">
            <v>2nd</v>
          </cell>
          <cell r="AK101">
            <v>38203</v>
          </cell>
          <cell r="AL101">
            <v>38203</v>
          </cell>
          <cell r="AM101">
            <v>38807</v>
          </cell>
          <cell r="AN101"/>
          <cell r="AO101">
            <v>40029</v>
          </cell>
          <cell r="AP101"/>
          <cell r="AQ101">
            <v>124</v>
          </cell>
          <cell r="AR101" t="str">
            <v>Amends development in course of construction for 25 more residential units (total now 124, incl 23 affordable).</v>
          </cell>
          <cell r="AS101">
            <v>9262</v>
          </cell>
        </row>
        <row r="102">
          <cell r="A102" t="str">
            <v>03-AP-1071</v>
          </cell>
          <cell r="B102" t="str">
            <v>Full</v>
          </cell>
          <cell r="C102" t="str">
            <v>Completed</v>
          </cell>
          <cell r="D102" t="str">
            <v>Proposed</v>
          </cell>
          <cell r="E102" t="str">
            <v>Inner</v>
          </cell>
          <cell r="F102">
            <v>0</v>
          </cell>
          <cell r="G102">
            <v>41</v>
          </cell>
          <cell r="H102">
            <v>41</v>
          </cell>
          <cell r="I102">
            <v>124</v>
          </cell>
          <cell r="J102" t="str">
            <v>No</v>
          </cell>
          <cell r="K102">
            <v>0.315</v>
          </cell>
          <cell r="L102">
            <v>0.315</v>
          </cell>
          <cell r="M102">
            <v>2</v>
          </cell>
          <cell r="N102" t="str">
            <v>Market</v>
          </cell>
          <cell r="O102" t="str">
            <v>Private</v>
          </cell>
          <cell r="P102" t="str">
            <v>Flat Apartment or Maisonette</v>
          </cell>
          <cell r="Q102" t="str">
            <v>New Residential Building</v>
          </cell>
          <cell r="R102" t="str">
            <v>No</v>
          </cell>
          <cell r="S102" t="str">
            <v>unknown</v>
          </cell>
          <cell r="T102" t="str">
            <v>No</v>
          </cell>
          <cell r="U102"/>
          <cell r="V102" t="str">
            <v>Full</v>
          </cell>
          <cell r="W102" t="str">
            <v>Borough</v>
          </cell>
          <cell r="X102"/>
          <cell r="Y102" t="str">
            <v>Phases Ii, Iii &amp; Iv</v>
          </cell>
          <cell r="Z102" t="str">
            <v>34-40</v>
          </cell>
          <cell r="AA102" t="str">
            <v>Bermondsey Wall West</v>
          </cell>
          <cell r="AB102" t="str">
            <v>Land Adjacent To Chambers Street</v>
          </cell>
          <cell r="AC102" t="str">
            <v>Phases Ii, Iii &amp; Iv34-40,Bermondsey Wall West,Land Adjacent To Chambers Street,SE16</v>
          </cell>
          <cell r="AD102" t="str">
            <v>RIVERSIDE</v>
          </cell>
          <cell r="AE102" t="str">
            <v>SE16</v>
          </cell>
          <cell r="AF102">
            <v>534220</v>
          </cell>
          <cell r="AG102">
            <v>179760</v>
          </cell>
          <cell r="AH102" t="str">
            <v>Borough</v>
          </cell>
          <cell r="AI102" t="str">
            <v>FY2004</v>
          </cell>
          <cell r="AJ102" t="str">
            <v>2nd</v>
          </cell>
          <cell r="AK102">
            <v>38203</v>
          </cell>
          <cell r="AL102">
            <v>38203</v>
          </cell>
          <cell r="AM102">
            <v>38807</v>
          </cell>
          <cell r="AN102"/>
          <cell r="AO102">
            <v>40029</v>
          </cell>
          <cell r="AP102"/>
          <cell r="AQ102">
            <v>124</v>
          </cell>
          <cell r="AR102" t="str">
            <v>Amends development in course of construction for 25 more residential units (total now 124, incl 23 affordable).</v>
          </cell>
          <cell r="AS102">
            <v>9262</v>
          </cell>
        </row>
        <row r="103">
          <cell r="A103" t="str">
            <v>03-AP-1071</v>
          </cell>
          <cell r="B103" t="str">
            <v>Full</v>
          </cell>
          <cell r="C103" t="str">
            <v>Completed</v>
          </cell>
          <cell r="D103" t="str">
            <v>Proposed</v>
          </cell>
          <cell r="E103" t="str">
            <v>Inner</v>
          </cell>
          <cell r="F103">
            <v>0</v>
          </cell>
          <cell r="G103">
            <v>2</v>
          </cell>
          <cell r="H103">
            <v>2</v>
          </cell>
          <cell r="I103">
            <v>124</v>
          </cell>
          <cell r="J103" t="str">
            <v>Yes</v>
          </cell>
          <cell r="K103">
            <v>0.315</v>
          </cell>
          <cell r="L103">
            <v>0.315</v>
          </cell>
          <cell r="M103">
            <v>1</v>
          </cell>
          <cell r="N103" t="str">
            <v>Social Rented</v>
          </cell>
          <cell r="O103" t="str">
            <v>Housing Association</v>
          </cell>
          <cell r="P103" t="str">
            <v>Flat Apartment or Maisonette</v>
          </cell>
          <cell r="Q103" t="str">
            <v>New Residential Building</v>
          </cell>
          <cell r="R103" t="str">
            <v>No</v>
          </cell>
          <cell r="S103" t="str">
            <v>unknown</v>
          </cell>
          <cell r="T103" t="str">
            <v>No</v>
          </cell>
          <cell r="U103"/>
          <cell r="V103" t="str">
            <v>Full</v>
          </cell>
          <cell r="W103" t="str">
            <v>Borough</v>
          </cell>
          <cell r="X103"/>
          <cell r="Y103" t="str">
            <v>Phases Ii, Iii &amp; Iv</v>
          </cell>
          <cell r="Z103" t="str">
            <v>34-40</v>
          </cell>
          <cell r="AA103" t="str">
            <v>Bermondsey Wall West</v>
          </cell>
          <cell r="AB103" t="str">
            <v>Land Adjacent To Chambers Street</v>
          </cell>
          <cell r="AC103" t="str">
            <v>Phases Ii, Iii &amp; Iv34-40,Bermondsey Wall West,Land Adjacent To Chambers Street,SE16</v>
          </cell>
          <cell r="AD103" t="str">
            <v>RIVERSIDE</v>
          </cell>
          <cell r="AE103" t="str">
            <v>SE16</v>
          </cell>
          <cell r="AF103">
            <v>534220</v>
          </cell>
          <cell r="AG103">
            <v>179760</v>
          </cell>
          <cell r="AH103" t="str">
            <v>Borough</v>
          </cell>
          <cell r="AI103" t="str">
            <v>FY2004</v>
          </cell>
          <cell r="AJ103" t="str">
            <v>2nd</v>
          </cell>
          <cell r="AK103">
            <v>38203</v>
          </cell>
          <cell r="AL103">
            <v>38203</v>
          </cell>
          <cell r="AM103">
            <v>38686</v>
          </cell>
          <cell r="AN103"/>
          <cell r="AO103">
            <v>40029</v>
          </cell>
          <cell r="AP103"/>
          <cell r="AQ103">
            <v>124</v>
          </cell>
          <cell r="AR103" t="str">
            <v>Amends development in course of construction for 25 more residential units (total now 124, incl 23 affordable).</v>
          </cell>
          <cell r="AS103">
            <v>9262</v>
          </cell>
        </row>
        <row r="104">
          <cell r="A104" t="str">
            <v>03-AP-1071</v>
          </cell>
          <cell r="B104" t="str">
            <v>Full</v>
          </cell>
          <cell r="C104" t="str">
            <v>Completed</v>
          </cell>
          <cell r="D104" t="str">
            <v>Proposed</v>
          </cell>
          <cell r="E104" t="str">
            <v>Inner</v>
          </cell>
          <cell r="F104">
            <v>0</v>
          </cell>
          <cell r="G104">
            <v>6</v>
          </cell>
          <cell r="H104">
            <v>6</v>
          </cell>
          <cell r="I104">
            <v>124</v>
          </cell>
          <cell r="J104" t="str">
            <v>Yes</v>
          </cell>
          <cell r="K104">
            <v>0.315</v>
          </cell>
          <cell r="L104">
            <v>0.315</v>
          </cell>
          <cell r="M104">
            <v>2</v>
          </cell>
          <cell r="N104" t="str">
            <v>Social Rented</v>
          </cell>
          <cell r="O104" t="str">
            <v>Housing Association</v>
          </cell>
          <cell r="P104" t="str">
            <v>Flat Apartment or Maisonette</v>
          </cell>
          <cell r="Q104" t="str">
            <v>New Residential Building</v>
          </cell>
          <cell r="R104" t="str">
            <v>No</v>
          </cell>
          <cell r="S104" t="str">
            <v>unknown</v>
          </cell>
          <cell r="T104" t="str">
            <v>No</v>
          </cell>
          <cell r="U104"/>
          <cell r="V104" t="str">
            <v>Full</v>
          </cell>
          <cell r="W104" t="str">
            <v>Borough</v>
          </cell>
          <cell r="X104"/>
          <cell r="Y104" t="str">
            <v>Phases Ii, Iii &amp; Iv</v>
          </cell>
          <cell r="Z104" t="str">
            <v>34-40</v>
          </cell>
          <cell r="AA104" t="str">
            <v>Bermondsey Wall West</v>
          </cell>
          <cell r="AB104" t="str">
            <v>Land Adjacent To Chambers Street</v>
          </cell>
          <cell r="AC104" t="str">
            <v>Phases Ii, Iii &amp; Iv34-40,Bermondsey Wall West,Land Adjacent To Chambers Street,SE16</v>
          </cell>
          <cell r="AD104" t="str">
            <v>RIVERSIDE</v>
          </cell>
          <cell r="AE104" t="str">
            <v>SE16</v>
          </cell>
          <cell r="AF104">
            <v>534220</v>
          </cell>
          <cell r="AG104">
            <v>179760</v>
          </cell>
          <cell r="AH104" t="str">
            <v>Borough</v>
          </cell>
          <cell r="AI104" t="str">
            <v>FY2004</v>
          </cell>
          <cell r="AJ104" t="str">
            <v>2nd</v>
          </cell>
          <cell r="AK104">
            <v>38203</v>
          </cell>
          <cell r="AL104">
            <v>38203</v>
          </cell>
          <cell r="AM104">
            <v>38686</v>
          </cell>
          <cell r="AN104"/>
          <cell r="AO104">
            <v>40029</v>
          </cell>
          <cell r="AP104"/>
          <cell r="AQ104">
            <v>124</v>
          </cell>
          <cell r="AR104" t="str">
            <v>Amends development in course of construction for 25 more residential units (total now 124, incl 23 affordable).</v>
          </cell>
          <cell r="AS104">
            <v>9262</v>
          </cell>
        </row>
        <row r="105">
          <cell r="A105" t="str">
            <v>03-AP-1071</v>
          </cell>
          <cell r="B105" t="str">
            <v>Full</v>
          </cell>
          <cell r="C105" t="str">
            <v>Completed</v>
          </cell>
          <cell r="D105" t="str">
            <v>Proposed</v>
          </cell>
          <cell r="E105" t="str">
            <v>Inner</v>
          </cell>
          <cell r="F105">
            <v>0</v>
          </cell>
          <cell r="G105">
            <v>15</v>
          </cell>
          <cell r="H105">
            <v>15</v>
          </cell>
          <cell r="I105">
            <v>124</v>
          </cell>
          <cell r="J105" t="str">
            <v>Yes</v>
          </cell>
          <cell r="K105">
            <v>0.315</v>
          </cell>
          <cell r="L105">
            <v>0.315</v>
          </cell>
          <cell r="M105">
            <v>3</v>
          </cell>
          <cell r="N105" t="str">
            <v>Social Rented</v>
          </cell>
          <cell r="O105" t="str">
            <v>Housing Association</v>
          </cell>
          <cell r="P105" t="str">
            <v>Flat Apartment or Maisonette</v>
          </cell>
          <cell r="Q105" t="str">
            <v>New Residential Building</v>
          </cell>
          <cell r="R105" t="str">
            <v>No</v>
          </cell>
          <cell r="S105" t="str">
            <v>unknown</v>
          </cell>
          <cell r="T105" t="str">
            <v>No</v>
          </cell>
          <cell r="U105"/>
          <cell r="V105" t="str">
            <v>Full</v>
          </cell>
          <cell r="W105" t="str">
            <v>Borough</v>
          </cell>
          <cell r="X105"/>
          <cell r="Y105" t="str">
            <v>Phases Ii, Iii &amp; Iv</v>
          </cell>
          <cell r="Z105" t="str">
            <v>34-40</v>
          </cell>
          <cell r="AA105" t="str">
            <v>Bermondsey Wall West</v>
          </cell>
          <cell r="AB105" t="str">
            <v>Land Adjacent To Chambers Street</v>
          </cell>
          <cell r="AC105" t="str">
            <v>Phases Ii, Iii &amp; Iv34-40,Bermondsey Wall West,Land Adjacent To Chambers Street,SE16</v>
          </cell>
          <cell r="AD105" t="str">
            <v>RIVERSIDE</v>
          </cell>
          <cell r="AE105" t="str">
            <v>SE16</v>
          </cell>
          <cell r="AF105">
            <v>534220</v>
          </cell>
          <cell r="AG105">
            <v>179760</v>
          </cell>
          <cell r="AH105" t="str">
            <v>Borough</v>
          </cell>
          <cell r="AI105" t="str">
            <v>FY2004</v>
          </cell>
          <cell r="AJ105" t="str">
            <v>2nd</v>
          </cell>
          <cell r="AK105">
            <v>38203</v>
          </cell>
          <cell r="AL105">
            <v>38203</v>
          </cell>
          <cell r="AM105">
            <v>38686</v>
          </cell>
          <cell r="AN105"/>
          <cell r="AO105">
            <v>40029</v>
          </cell>
          <cell r="AP105"/>
          <cell r="AQ105">
            <v>124</v>
          </cell>
          <cell r="AR105" t="str">
            <v>Amends development in course of construction for 25 more residential units (total now 124, incl 23 affordable).</v>
          </cell>
          <cell r="AS105">
            <v>9262</v>
          </cell>
        </row>
        <row r="106">
          <cell r="A106" t="str">
            <v>03-AP-1082</v>
          </cell>
          <cell r="B106" t="str">
            <v>Full</v>
          </cell>
          <cell r="C106" t="str">
            <v>Completed</v>
          </cell>
          <cell r="D106" t="str">
            <v>Proposed</v>
          </cell>
          <cell r="E106" t="str">
            <v>Inner</v>
          </cell>
          <cell r="F106">
            <v>0</v>
          </cell>
          <cell r="G106">
            <v>20</v>
          </cell>
          <cell r="H106">
            <v>20</v>
          </cell>
          <cell r="I106">
            <v>68</v>
          </cell>
          <cell r="J106" t="str">
            <v>No</v>
          </cell>
          <cell r="K106">
            <v>0.30499999999999999</v>
          </cell>
          <cell r="L106">
            <v>0.30499999999999999</v>
          </cell>
          <cell r="M106">
            <v>1</v>
          </cell>
          <cell r="N106" t="str">
            <v>Market</v>
          </cell>
          <cell r="O106" t="str">
            <v>Private</v>
          </cell>
          <cell r="P106" t="str">
            <v>Flat Apartment or Maisonette</v>
          </cell>
          <cell r="Q106" t="str">
            <v>New Residential Building</v>
          </cell>
          <cell r="R106" t="str">
            <v>No</v>
          </cell>
          <cell r="S106" t="str">
            <v>unknown</v>
          </cell>
          <cell r="T106" t="str">
            <v>No</v>
          </cell>
          <cell r="U106"/>
          <cell r="V106" t="str">
            <v>Full</v>
          </cell>
          <cell r="W106" t="str">
            <v>Planning Inspectorate</v>
          </cell>
          <cell r="X106"/>
          <cell r="Y106"/>
          <cell r="Z106" t="str">
            <v>163</v>
          </cell>
          <cell r="AA106" t="str">
            <v>Peckham Rye</v>
          </cell>
          <cell r="AB106"/>
          <cell r="AC106" t="str">
            <v>163,Peckham Rye,,SE15 3HZ</v>
          </cell>
          <cell r="AD106" t="str">
            <v>PECKHAM RYE</v>
          </cell>
          <cell r="AE106" t="str">
            <v>SE15 3HZ</v>
          </cell>
          <cell r="AF106">
            <v>534807</v>
          </cell>
          <cell r="AG106">
            <v>175355</v>
          </cell>
          <cell r="AH106" t="str">
            <v>Planning Inspectorate</v>
          </cell>
          <cell r="AI106" t="str">
            <v>FY2004</v>
          </cell>
          <cell r="AJ106" t="str">
            <v>2nd</v>
          </cell>
          <cell r="AK106">
            <v>38215</v>
          </cell>
          <cell r="AL106">
            <v>38215</v>
          </cell>
          <cell r="AM106">
            <v>38807</v>
          </cell>
          <cell r="AN106"/>
          <cell r="AO106">
            <v>40041</v>
          </cell>
          <cell r="AP106"/>
          <cell r="AQ106">
            <v>68</v>
          </cell>
          <cell r="AR106" t="str">
            <v>Demolish works for 3 to 8 storey block of 50 flats, 4 to 5 storey block of 18 affordable flats, 43 p.s. underground, amenity space.</v>
          </cell>
          <cell r="AS106">
            <v>9307</v>
          </cell>
        </row>
        <row r="107">
          <cell r="A107" t="str">
            <v>03-AP-1082</v>
          </cell>
          <cell r="B107" t="str">
            <v>Full</v>
          </cell>
          <cell r="C107" t="str">
            <v>Completed</v>
          </cell>
          <cell r="D107" t="str">
            <v>Proposed</v>
          </cell>
          <cell r="E107" t="str">
            <v>Inner</v>
          </cell>
          <cell r="F107">
            <v>0</v>
          </cell>
          <cell r="G107">
            <v>27</v>
          </cell>
          <cell r="H107">
            <v>27</v>
          </cell>
          <cell r="I107">
            <v>68</v>
          </cell>
          <cell r="J107" t="str">
            <v>No</v>
          </cell>
          <cell r="K107">
            <v>0.30499999999999999</v>
          </cell>
          <cell r="L107">
            <v>0.30499999999999999</v>
          </cell>
          <cell r="M107">
            <v>2</v>
          </cell>
          <cell r="N107" t="str">
            <v>Market</v>
          </cell>
          <cell r="O107" t="str">
            <v>Private</v>
          </cell>
          <cell r="P107" t="str">
            <v>Flat Apartment or Maisonette</v>
          </cell>
          <cell r="Q107" t="str">
            <v>New Residential Building</v>
          </cell>
          <cell r="R107" t="str">
            <v>No</v>
          </cell>
          <cell r="S107" t="str">
            <v>unknown</v>
          </cell>
          <cell r="T107" t="str">
            <v>No</v>
          </cell>
          <cell r="U107"/>
          <cell r="V107" t="str">
            <v>Full</v>
          </cell>
          <cell r="W107" t="str">
            <v>Planning Inspectorate</v>
          </cell>
          <cell r="X107"/>
          <cell r="Y107"/>
          <cell r="Z107" t="str">
            <v>163</v>
          </cell>
          <cell r="AA107" t="str">
            <v>Peckham Rye</v>
          </cell>
          <cell r="AB107"/>
          <cell r="AC107" t="str">
            <v>163,Peckham Rye,,SE15 3HZ</v>
          </cell>
          <cell r="AD107" t="str">
            <v>PECKHAM RYE</v>
          </cell>
          <cell r="AE107" t="str">
            <v>SE15 3HZ</v>
          </cell>
          <cell r="AF107">
            <v>534807</v>
          </cell>
          <cell r="AG107">
            <v>175355</v>
          </cell>
          <cell r="AH107" t="str">
            <v>Planning Inspectorate</v>
          </cell>
          <cell r="AI107" t="str">
            <v>FY2004</v>
          </cell>
          <cell r="AJ107" t="str">
            <v>2nd</v>
          </cell>
          <cell r="AK107">
            <v>38215</v>
          </cell>
          <cell r="AL107">
            <v>38215</v>
          </cell>
          <cell r="AM107">
            <v>38807</v>
          </cell>
          <cell r="AN107"/>
          <cell r="AO107">
            <v>40041</v>
          </cell>
          <cell r="AP107"/>
          <cell r="AQ107">
            <v>68</v>
          </cell>
          <cell r="AR107" t="str">
            <v>Demolish works for 3 to 8 storey block of 50 flats, 4 to 5 storey block of 18 affordable flats, 43 p.s. underground, amenity space.</v>
          </cell>
          <cell r="AS107">
            <v>9307</v>
          </cell>
        </row>
        <row r="108">
          <cell r="A108" t="str">
            <v>03-AP-1082</v>
          </cell>
          <cell r="B108" t="str">
            <v>Full</v>
          </cell>
          <cell r="C108" t="str">
            <v>Completed</v>
          </cell>
          <cell r="D108" t="str">
            <v>Proposed</v>
          </cell>
          <cell r="E108" t="str">
            <v>Inner</v>
          </cell>
          <cell r="F108">
            <v>0</v>
          </cell>
          <cell r="G108">
            <v>3</v>
          </cell>
          <cell r="H108">
            <v>3</v>
          </cell>
          <cell r="I108">
            <v>68</v>
          </cell>
          <cell r="J108" t="str">
            <v>No</v>
          </cell>
          <cell r="K108">
            <v>0.30499999999999999</v>
          </cell>
          <cell r="L108">
            <v>0.30499999999999999</v>
          </cell>
          <cell r="M108">
            <v>3</v>
          </cell>
          <cell r="N108" t="str">
            <v>Market</v>
          </cell>
          <cell r="O108" t="str">
            <v>Private</v>
          </cell>
          <cell r="P108" t="str">
            <v>Flat Apartment or Maisonette</v>
          </cell>
          <cell r="Q108" t="str">
            <v>New Residential Building</v>
          </cell>
          <cell r="R108" t="str">
            <v>No</v>
          </cell>
          <cell r="S108" t="str">
            <v>unknown</v>
          </cell>
          <cell r="T108" t="str">
            <v>No</v>
          </cell>
          <cell r="U108"/>
          <cell r="V108" t="str">
            <v>Full</v>
          </cell>
          <cell r="W108" t="str">
            <v>Planning Inspectorate</v>
          </cell>
          <cell r="X108"/>
          <cell r="Y108"/>
          <cell r="Z108" t="str">
            <v>163</v>
          </cell>
          <cell r="AA108" t="str">
            <v>Peckham Rye</v>
          </cell>
          <cell r="AB108"/>
          <cell r="AC108" t="str">
            <v>163,Peckham Rye,,SE15 3HZ</v>
          </cell>
          <cell r="AD108" t="str">
            <v>PECKHAM RYE</v>
          </cell>
          <cell r="AE108" t="str">
            <v>SE15 3HZ</v>
          </cell>
          <cell r="AF108">
            <v>534807</v>
          </cell>
          <cell r="AG108">
            <v>175355</v>
          </cell>
          <cell r="AH108" t="str">
            <v>Planning Inspectorate</v>
          </cell>
          <cell r="AI108" t="str">
            <v>FY2004</v>
          </cell>
          <cell r="AJ108" t="str">
            <v>2nd</v>
          </cell>
          <cell r="AK108">
            <v>38215</v>
          </cell>
          <cell r="AL108">
            <v>38215</v>
          </cell>
          <cell r="AM108">
            <v>38807</v>
          </cell>
          <cell r="AN108"/>
          <cell r="AO108">
            <v>40041</v>
          </cell>
          <cell r="AP108"/>
          <cell r="AQ108">
            <v>68</v>
          </cell>
          <cell r="AR108" t="str">
            <v>Demolish works for 3 to 8 storey block of 50 flats, 4 to 5 storey block of 18 affordable flats, 43 p.s. underground, amenity space.</v>
          </cell>
          <cell r="AS108">
            <v>9307</v>
          </cell>
        </row>
        <row r="109">
          <cell r="A109" t="str">
            <v>03-AP-1082</v>
          </cell>
          <cell r="B109" t="str">
            <v>Full</v>
          </cell>
          <cell r="C109" t="str">
            <v>Completed</v>
          </cell>
          <cell r="D109" t="str">
            <v>Proposed</v>
          </cell>
          <cell r="E109" t="str">
            <v>Inner</v>
          </cell>
          <cell r="F109">
            <v>0</v>
          </cell>
          <cell r="G109">
            <v>6</v>
          </cell>
          <cell r="H109">
            <v>6</v>
          </cell>
          <cell r="I109">
            <v>68</v>
          </cell>
          <cell r="J109" t="str">
            <v>Yes</v>
          </cell>
          <cell r="K109">
            <v>0.30499999999999999</v>
          </cell>
          <cell r="L109">
            <v>0.30499999999999999</v>
          </cell>
          <cell r="M109">
            <v>1</v>
          </cell>
          <cell r="N109" t="str">
            <v>Intermediate</v>
          </cell>
          <cell r="O109" t="str">
            <v>Housing Association</v>
          </cell>
          <cell r="P109" t="str">
            <v>Flat Apartment or Maisonette</v>
          </cell>
          <cell r="Q109" t="str">
            <v>New Residential Building</v>
          </cell>
          <cell r="R109" t="str">
            <v>No</v>
          </cell>
          <cell r="S109" t="str">
            <v>unknown</v>
          </cell>
          <cell r="T109" t="str">
            <v>No</v>
          </cell>
          <cell r="U109"/>
          <cell r="V109" t="str">
            <v>Full</v>
          </cell>
          <cell r="W109" t="str">
            <v>Planning Inspectorate</v>
          </cell>
          <cell r="X109"/>
          <cell r="Y109"/>
          <cell r="Z109" t="str">
            <v>163</v>
          </cell>
          <cell r="AA109" t="str">
            <v>Peckham Rye</v>
          </cell>
          <cell r="AB109"/>
          <cell r="AC109" t="str">
            <v>163,Peckham Rye,,SE15 3HZ</v>
          </cell>
          <cell r="AD109" t="str">
            <v>PECKHAM RYE</v>
          </cell>
          <cell r="AE109" t="str">
            <v>SE15 3HZ</v>
          </cell>
          <cell r="AF109">
            <v>534807</v>
          </cell>
          <cell r="AG109">
            <v>175355</v>
          </cell>
          <cell r="AH109" t="str">
            <v>Planning Inspectorate</v>
          </cell>
          <cell r="AI109" t="str">
            <v>FY2004</v>
          </cell>
          <cell r="AJ109" t="str">
            <v>2nd</v>
          </cell>
          <cell r="AK109">
            <v>38215</v>
          </cell>
          <cell r="AL109">
            <v>38215</v>
          </cell>
          <cell r="AM109">
            <v>38807</v>
          </cell>
          <cell r="AN109"/>
          <cell r="AO109">
            <v>40041</v>
          </cell>
          <cell r="AP109"/>
          <cell r="AQ109">
            <v>68</v>
          </cell>
          <cell r="AR109" t="str">
            <v>Demolish works for 3 to 8 storey block of 50 flats, 4 to 5 storey block of 18 affordable flats, 43 p.s. underground, amenity space.</v>
          </cell>
          <cell r="AS109">
            <v>9307</v>
          </cell>
        </row>
        <row r="110">
          <cell r="A110" t="str">
            <v>03-AP-1082</v>
          </cell>
          <cell r="B110" t="str">
            <v>Full</v>
          </cell>
          <cell r="C110" t="str">
            <v>Completed</v>
          </cell>
          <cell r="D110" t="str">
            <v>Proposed</v>
          </cell>
          <cell r="E110" t="str">
            <v>Inner</v>
          </cell>
          <cell r="F110">
            <v>0</v>
          </cell>
          <cell r="G110">
            <v>9</v>
          </cell>
          <cell r="H110">
            <v>9</v>
          </cell>
          <cell r="I110">
            <v>68</v>
          </cell>
          <cell r="J110" t="str">
            <v>Yes</v>
          </cell>
          <cell r="K110">
            <v>0.30499999999999999</v>
          </cell>
          <cell r="L110">
            <v>0.30499999999999999</v>
          </cell>
          <cell r="M110">
            <v>2</v>
          </cell>
          <cell r="N110" t="str">
            <v>Intermediate</v>
          </cell>
          <cell r="O110" t="str">
            <v>Housing Association</v>
          </cell>
          <cell r="P110" t="str">
            <v>Flat Apartment or Maisonette</v>
          </cell>
          <cell r="Q110" t="str">
            <v>New Residential Building</v>
          </cell>
          <cell r="R110" t="str">
            <v>No</v>
          </cell>
          <cell r="S110" t="str">
            <v>unknown</v>
          </cell>
          <cell r="T110" t="str">
            <v>No</v>
          </cell>
          <cell r="U110"/>
          <cell r="V110" t="str">
            <v>Full</v>
          </cell>
          <cell r="W110" t="str">
            <v>Planning Inspectorate</v>
          </cell>
          <cell r="X110"/>
          <cell r="Y110"/>
          <cell r="Z110" t="str">
            <v>163</v>
          </cell>
          <cell r="AA110" t="str">
            <v>Peckham Rye</v>
          </cell>
          <cell r="AB110"/>
          <cell r="AC110" t="str">
            <v>163,Peckham Rye,,SE15 3HZ</v>
          </cell>
          <cell r="AD110" t="str">
            <v>PECKHAM RYE</v>
          </cell>
          <cell r="AE110" t="str">
            <v>SE15 3HZ</v>
          </cell>
          <cell r="AF110">
            <v>534807</v>
          </cell>
          <cell r="AG110">
            <v>175355</v>
          </cell>
          <cell r="AH110" t="str">
            <v>Planning Inspectorate</v>
          </cell>
          <cell r="AI110" t="str">
            <v>FY2004</v>
          </cell>
          <cell r="AJ110" t="str">
            <v>2nd</v>
          </cell>
          <cell r="AK110">
            <v>38215</v>
          </cell>
          <cell r="AL110">
            <v>38215</v>
          </cell>
          <cell r="AM110">
            <v>38807</v>
          </cell>
          <cell r="AN110"/>
          <cell r="AO110">
            <v>40041</v>
          </cell>
          <cell r="AP110"/>
          <cell r="AQ110">
            <v>68</v>
          </cell>
          <cell r="AR110" t="str">
            <v>Demolish works for 3 to 8 storey block of 50 flats, 4 to 5 storey block of 18 affordable flats, 43 p.s. underground, amenity space.</v>
          </cell>
          <cell r="AS110">
            <v>9307</v>
          </cell>
        </row>
        <row r="111">
          <cell r="A111" t="str">
            <v>03-AP-1082</v>
          </cell>
          <cell r="B111" t="str">
            <v>Full</v>
          </cell>
          <cell r="C111" t="str">
            <v>Completed</v>
          </cell>
          <cell r="D111" t="str">
            <v>Proposed</v>
          </cell>
          <cell r="E111" t="str">
            <v>Inner</v>
          </cell>
          <cell r="F111">
            <v>0</v>
          </cell>
          <cell r="G111">
            <v>3</v>
          </cell>
          <cell r="H111">
            <v>3</v>
          </cell>
          <cell r="I111">
            <v>68</v>
          </cell>
          <cell r="J111" t="str">
            <v>Yes</v>
          </cell>
          <cell r="K111">
            <v>0.30499999999999999</v>
          </cell>
          <cell r="L111">
            <v>0.30499999999999999</v>
          </cell>
          <cell r="M111">
            <v>3</v>
          </cell>
          <cell r="N111" t="str">
            <v>Intermediate</v>
          </cell>
          <cell r="O111" t="str">
            <v>Housing Association</v>
          </cell>
          <cell r="P111" t="str">
            <v>Flat Apartment or Maisonette</v>
          </cell>
          <cell r="Q111" t="str">
            <v>New Residential Building</v>
          </cell>
          <cell r="R111" t="str">
            <v>No</v>
          </cell>
          <cell r="S111" t="str">
            <v>unknown</v>
          </cell>
          <cell r="T111" t="str">
            <v>No</v>
          </cell>
          <cell r="U111"/>
          <cell r="V111" t="str">
            <v>Full</v>
          </cell>
          <cell r="W111" t="str">
            <v>Planning Inspectorate</v>
          </cell>
          <cell r="X111"/>
          <cell r="Y111"/>
          <cell r="Z111" t="str">
            <v>163</v>
          </cell>
          <cell r="AA111" t="str">
            <v>Peckham Rye</v>
          </cell>
          <cell r="AB111"/>
          <cell r="AC111" t="str">
            <v>163,Peckham Rye,,SE15 3HZ</v>
          </cell>
          <cell r="AD111" t="str">
            <v>PECKHAM RYE</v>
          </cell>
          <cell r="AE111" t="str">
            <v>SE15 3HZ</v>
          </cell>
          <cell r="AF111">
            <v>534807</v>
          </cell>
          <cell r="AG111">
            <v>175355</v>
          </cell>
          <cell r="AH111" t="str">
            <v>Planning Inspectorate</v>
          </cell>
          <cell r="AI111" t="str">
            <v>FY2004</v>
          </cell>
          <cell r="AJ111" t="str">
            <v>2nd</v>
          </cell>
          <cell r="AK111">
            <v>38215</v>
          </cell>
          <cell r="AL111">
            <v>38215</v>
          </cell>
          <cell r="AM111">
            <v>38807</v>
          </cell>
          <cell r="AN111"/>
          <cell r="AO111">
            <v>40041</v>
          </cell>
          <cell r="AP111"/>
          <cell r="AQ111">
            <v>68</v>
          </cell>
          <cell r="AR111" t="str">
            <v>Demolish works for 3 to 8 storey block of 50 flats, 4 to 5 storey block of 18 affordable flats, 43 p.s. underground, amenity space.</v>
          </cell>
          <cell r="AS111">
            <v>9307</v>
          </cell>
        </row>
        <row r="112">
          <cell r="A112" t="str">
            <v>03-AP-1228</v>
          </cell>
          <cell r="B112" t="str">
            <v>Full</v>
          </cell>
          <cell r="C112" t="str">
            <v>Completed</v>
          </cell>
          <cell r="D112" t="str">
            <v>Proposed</v>
          </cell>
          <cell r="E112" t="str">
            <v>Inner</v>
          </cell>
          <cell r="F112">
            <v>0</v>
          </cell>
          <cell r="G112">
            <v>29</v>
          </cell>
          <cell r="H112">
            <v>29</v>
          </cell>
          <cell r="I112">
            <v>122</v>
          </cell>
          <cell r="J112" t="str">
            <v>Yes</v>
          </cell>
          <cell r="K112">
            <v>0.21099999999999999</v>
          </cell>
          <cell r="L112">
            <v>0.21099999999999999</v>
          </cell>
          <cell r="M112">
            <v>1</v>
          </cell>
          <cell r="N112" t="str">
            <v>Intermediate</v>
          </cell>
          <cell r="O112" t="str">
            <v>Housing Association</v>
          </cell>
          <cell r="P112" t="str">
            <v>Flat Apartment or Maisonette</v>
          </cell>
          <cell r="Q112" t="str">
            <v>New Residential Building</v>
          </cell>
          <cell r="R112" t="str">
            <v>No</v>
          </cell>
          <cell r="S112" t="str">
            <v>unknown</v>
          </cell>
          <cell r="T112" t="str">
            <v>No</v>
          </cell>
          <cell r="U112"/>
          <cell r="V112" t="str">
            <v>Full</v>
          </cell>
          <cell r="W112" t="str">
            <v>Borough</v>
          </cell>
          <cell r="X112"/>
          <cell r="Y112"/>
          <cell r="Z112" t="str">
            <v>249-267</v>
          </cell>
          <cell r="AA112" t="str">
            <v>Rye Lane</v>
          </cell>
          <cell r="AB112"/>
          <cell r="AC112" t="str">
            <v>249-267,Rye Lane,,SE15 4UA</v>
          </cell>
          <cell r="AD112" t="str">
            <v>THE LANE</v>
          </cell>
          <cell r="AE112" t="str">
            <v>SE15 4UA</v>
          </cell>
          <cell r="AF112">
            <v>534477</v>
          </cell>
          <cell r="AG112">
            <v>175952</v>
          </cell>
          <cell r="AH112" t="str">
            <v>Borough</v>
          </cell>
          <cell r="AI112" t="str">
            <v>FY2004</v>
          </cell>
          <cell r="AJ112" t="str">
            <v>4th</v>
          </cell>
          <cell r="AK112">
            <v>38441</v>
          </cell>
          <cell r="AL112">
            <v>38532</v>
          </cell>
          <cell r="AM112">
            <v>39416</v>
          </cell>
          <cell r="AN112"/>
          <cell r="AO112">
            <v>40267</v>
          </cell>
          <cell r="AP112"/>
          <cell r="AQ112">
            <v>122</v>
          </cell>
          <cell r="AR112" t="str">
            <v>Construction of 4 blocks A1/A2/B1 ground floor, 56x1-bed/58x2-bed flats/8x3-bed maisonettes.</v>
          </cell>
          <cell r="AS112">
            <v>51420</v>
          </cell>
        </row>
        <row r="113">
          <cell r="A113" t="str">
            <v>03-AP-1228</v>
          </cell>
          <cell r="B113" t="str">
            <v>Full</v>
          </cell>
          <cell r="C113" t="str">
            <v>Completed</v>
          </cell>
          <cell r="D113" t="str">
            <v>Proposed</v>
          </cell>
          <cell r="E113" t="str">
            <v>Inner</v>
          </cell>
          <cell r="F113">
            <v>0</v>
          </cell>
          <cell r="G113">
            <v>17</v>
          </cell>
          <cell r="H113">
            <v>17</v>
          </cell>
          <cell r="I113">
            <v>122</v>
          </cell>
          <cell r="J113" t="str">
            <v>Yes</v>
          </cell>
          <cell r="K113">
            <v>0.21099999999999999</v>
          </cell>
          <cell r="L113">
            <v>0.21099999999999999</v>
          </cell>
          <cell r="M113">
            <v>1</v>
          </cell>
          <cell r="N113" t="str">
            <v>Social Rented</v>
          </cell>
          <cell r="O113" t="str">
            <v>Housing Association</v>
          </cell>
          <cell r="P113" t="str">
            <v>Flat Apartment or Maisonette</v>
          </cell>
          <cell r="Q113" t="str">
            <v>New Residential Building</v>
          </cell>
          <cell r="R113" t="str">
            <v>No</v>
          </cell>
          <cell r="S113" t="str">
            <v>unknown</v>
          </cell>
          <cell r="T113" t="str">
            <v>No</v>
          </cell>
          <cell r="U113"/>
          <cell r="V113" t="str">
            <v>Full</v>
          </cell>
          <cell r="W113" t="str">
            <v>Borough</v>
          </cell>
          <cell r="X113"/>
          <cell r="Y113"/>
          <cell r="Z113" t="str">
            <v>249-267</v>
          </cell>
          <cell r="AA113" t="str">
            <v>Rye Lane</v>
          </cell>
          <cell r="AB113"/>
          <cell r="AC113" t="str">
            <v>249-267,Rye Lane,,SE15 4UA</v>
          </cell>
          <cell r="AD113" t="str">
            <v>THE LANE</v>
          </cell>
          <cell r="AE113" t="str">
            <v>SE15 4UA</v>
          </cell>
          <cell r="AF113">
            <v>534477</v>
          </cell>
          <cell r="AG113">
            <v>175952</v>
          </cell>
          <cell r="AH113" t="str">
            <v>Borough</v>
          </cell>
          <cell r="AI113" t="str">
            <v>FY2004</v>
          </cell>
          <cell r="AJ113" t="str">
            <v>4th</v>
          </cell>
          <cell r="AK113">
            <v>38441</v>
          </cell>
          <cell r="AL113">
            <v>38532</v>
          </cell>
          <cell r="AM113">
            <v>39507</v>
          </cell>
          <cell r="AN113"/>
          <cell r="AO113">
            <v>40267</v>
          </cell>
          <cell r="AP113"/>
          <cell r="AQ113">
            <v>122</v>
          </cell>
          <cell r="AR113" t="str">
            <v>Construction of 4 blocks A1/A2/B1 ground floor, 56x1-bed/58x2-bed flats/8x3-bed maisonettes.</v>
          </cell>
          <cell r="AS113">
            <v>51420</v>
          </cell>
        </row>
        <row r="114">
          <cell r="A114" t="str">
            <v>03-AP-1228</v>
          </cell>
          <cell r="B114" t="str">
            <v>Full</v>
          </cell>
          <cell r="C114" t="str">
            <v>Completed</v>
          </cell>
          <cell r="D114" t="str">
            <v>Proposed</v>
          </cell>
          <cell r="E114" t="str">
            <v>Inner</v>
          </cell>
          <cell r="F114">
            <v>0</v>
          </cell>
          <cell r="G114">
            <v>39</v>
          </cell>
          <cell r="H114">
            <v>39</v>
          </cell>
          <cell r="I114">
            <v>122</v>
          </cell>
          <cell r="J114" t="str">
            <v>Yes</v>
          </cell>
          <cell r="K114">
            <v>0.21099999999999999</v>
          </cell>
          <cell r="L114">
            <v>0.21099999999999999</v>
          </cell>
          <cell r="M114">
            <v>2</v>
          </cell>
          <cell r="N114" t="str">
            <v>Intermediate</v>
          </cell>
          <cell r="O114" t="str">
            <v>Housing Association</v>
          </cell>
          <cell r="P114" t="str">
            <v>Flat Apartment or Maisonette</v>
          </cell>
          <cell r="Q114" t="str">
            <v>New Residential Building</v>
          </cell>
          <cell r="R114" t="str">
            <v>No</v>
          </cell>
          <cell r="S114" t="str">
            <v>unknown</v>
          </cell>
          <cell r="T114" t="str">
            <v>No</v>
          </cell>
          <cell r="U114"/>
          <cell r="V114" t="str">
            <v>Full</v>
          </cell>
          <cell r="W114" t="str">
            <v>Borough</v>
          </cell>
          <cell r="X114"/>
          <cell r="Y114"/>
          <cell r="Z114" t="str">
            <v>249-267</v>
          </cell>
          <cell r="AA114" t="str">
            <v>Rye Lane</v>
          </cell>
          <cell r="AB114"/>
          <cell r="AC114" t="str">
            <v>249-267,Rye Lane,,SE15 4UA</v>
          </cell>
          <cell r="AD114" t="str">
            <v>THE LANE</v>
          </cell>
          <cell r="AE114" t="str">
            <v>SE15 4UA</v>
          </cell>
          <cell r="AF114">
            <v>534477</v>
          </cell>
          <cell r="AG114">
            <v>175952</v>
          </cell>
          <cell r="AH114" t="str">
            <v>Borough</v>
          </cell>
          <cell r="AI114" t="str">
            <v>FY2004</v>
          </cell>
          <cell r="AJ114" t="str">
            <v>4th</v>
          </cell>
          <cell r="AK114">
            <v>38441</v>
          </cell>
          <cell r="AL114">
            <v>38532</v>
          </cell>
          <cell r="AM114">
            <v>39416</v>
          </cell>
          <cell r="AN114"/>
          <cell r="AO114">
            <v>40267</v>
          </cell>
          <cell r="AP114"/>
          <cell r="AQ114">
            <v>122</v>
          </cell>
          <cell r="AR114" t="str">
            <v>Construction of 4 blocks A1/A2/B1 ground floor, 56x1-bed/58x2-bed flats/8x3-bed maisonettes.</v>
          </cell>
          <cell r="AS114">
            <v>51420</v>
          </cell>
        </row>
        <row r="115">
          <cell r="A115" t="str">
            <v>03-AP-1228</v>
          </cell>
          <cell r="B115" t="str">
            <v>Full</v>
          </cell>
          <cell r="C115" t="str">
            <v>Completed</v>
          </cell>
          <cell r="D115" t="str">
            <v>Proposed</v>
          </cell>
          <cell r="E115" t="str">
            <v>Inner</v>
          </cell>
          <cell r="F115">
            <v>0</v>
          </cell>
          <cell r="G115">
            <v>29</v>
          </cell>
          <cell r="H115">
            <v>29</v>
          </cell>
          <cell r="I115">
            <v>122</v>
          </cell>
          <cell r="J115" t="str">
            <v>Yes</v>
          </cell>
          <cell r="K115">
            <v>0.21099999999999999</v>
          </cell>
          <cell r="L115">
            <v>0.21099999999999999</v>
          </cell>
          <cell r="M115">
            <v>2</v>
          </cell>
          <cell r="N115" t="str">
            <v>Social Rented</v>
          </cell>
          <cell r="O115" t="str">
            <v>Housing Association</v>
          </cell>
          <cell r="P115" t="str">
            <v>Flat Apartment or Maisonette</v>
          </cell>
          <cell r="Q115" t="str">
            <v>New Residential Building</v>
          </cell>
          <cell r="R115" t="str">
            <v>No</v>
          </cell>
          <cell r="S115" t="str">
            <v>unknown</v>
          </cell>
          <cell r="T115" t="str">
            <v>No</v>
          </cell>
          <cell r="U115"/>
          <cell r="V115" t="str">
            <v>Full</v>
          </cell>
          <cell r="W115" t="str">
            <v>Borough</v>
          </cell>
          <cell r="X115"/>
          <cell r="Y115"/>
          <cell r="Z115" t="str">
            <v>249-267</v>
          </cell>
          <cell r="AA115" t="str">
            <v>Rye Lane</v>
          </cell>
          <cell r="AB115"/>
          <cell r="AC115" t="str">
            <v>249-267,Rye Lane,,SE15 4UA</v>
          </cell>
          <cell r="AD115" t="str">
            <v>THE LANE</v>
          </cell>
          <cell r="AE115" t="str">
            <v>SE15 4UA</v>
          </cell>
          <cell r="AF115">
            <v>534477</v>
          </cell>
          <cell r="AG115">
            <v>175952</v>
          </cell>
          <cell r="AH115" t="str">
            <v>Borough</v>
          </cell>
          <cell r="AI115" t="str">
            <v>FY2004</v>
          </cell>
          <cell r="AJ115" t="str">
            <v>4th</v>
          </cell>
          <cell r="AK115">
            <v>38441</v>
          </cell>
          <cell r="AL115">
            <v>38532</v>
          </cell>
          <cell r="AM115">
            <v>39507</v>
          </cell>
          <cell r="AN115"/>
          <cell r="AO115">
            <v>40267</v>
          </cell>
          <cell r="AP115"/>
          <cell r="AQ115">
            <v>122</v>
          </cell>
          <cell r="AR115" t="str">
            <v>Construction of 4 blocks A1/A2/B1 ground floor, 56x1-bed/58x2-bed flats/8x3-bed maisonettes.</v>
          </cell>
          <cell r="AS115">
            <v>51420</v>
          </cell>
        </row>
        <row r="116">
          <cell r="A116" t="str">
            <v>03-AP-1228</v>
          </cell>
          <cell r="B116" t="str">
            <v>Full</v>
          </cell>
          <cell r="C116" t="str">
            <v>Completed</v>
          </cell>
          <cell r="D116" t="str">
            <v>Proposed</v>
          </cell>
          <cell r="E116" t="str">
            <v>Inner</v>
          </cell>
          <cell r="F116">
            <v>0</v>
          </cell>
          <cell r="G116">
            <v>8</v>
          </cell>
          <cell r="H116">
            <v>8</v>
          </cell>
          <cell r="I116">
            <v>122</v>
          </cell>
          <cell r="J116" t="str">
            <v>Yes</v>
          </cell>
          <cell r="K116">
            <v>0.21099999999999999</v>
          </cell>
          <cell r="L116">
            <v>0.21099999999999999</v>
          </cell>
          <cell r="M116">
            <v>3</v>
          </cell>
          <cell r="N116" t="str">
            <v>Social Rented</v>
          </cell>
          <cell r="O116" t="str">
            <v>Housing Association</v>
          </cell>
          <cell r="P116" t="str">
            <v>Flat Apartment or Maisonette</v>
          </cell>
          <cell r="Q116" t="str">
            <v>New Residential Building</v>
          </cell>
          <cell r="R116" t="str">
            <v>No</v>
          </cell>
          <cell r="S116" t="str">
            <v>unknown</v>
          </cell>
          <cell r="T116" t="str">
            <v>No</v>
          </cell>
          <cell r="U116"/>
          <cell r="V116" t="str">
            <v>Full</v>
          </cell>
          <cell r="W116" t="str">
            <v>Borough</v>
          </cell>
          <cell r="X116"/>
          <cell r="Y116"/>
          <cell r="Z116" t="str">
            <v>249-267</v>
          </cell>
          <cell r="AA116" t="str">
            <v>Rye Lane</v>
          </cell>
          <cell r="AB116"/>
          <cell r="AC116" t="str">
            <v>249-267,Rye Lane,,SE15 4UA</v>
          </cell>
          <cell r="AD116" t="str">
            <v>THE LANE</v>
          </cell>
          <cell r="AE116" t="str">
            <v>SE15 4UA</v>
          </cell>
          <cell r="AF116">
            <v>534477</v>
          </cell>
          <cell r="AG116">
            <v>175952</v>
          </cell>
          <cell r="AH116" t="str">
            <v>Borough</v>
          </cell>
          <cell r="AI116" t="str">
            <v>FY2004</v>
          </cell>
          <cell r="AJ116" t="str">
            <v>4th</v>
          </cell>
          <cell r="AK116">
            <v>38441</v>
          </cell>
          <cell r="AL116">
            <v>38532</v>
          </cell>
          <cell r="AM116">
            <v>39507</v>
          </cell>
          <cell r="AN116"/>
          <cell r="AO116">
            <v>40267</v>
          </cell>
          <cell r="AP116"/>
          <cell r="AQ116">
            <v>122</v>
          </cell>
          <cell r="AR116" t="str">
            <v>Construction of 4 blocks A1/A2/B1 ground floor, 56x1-bed/58x2-bed flats/8x3-bed maisonettes.</v>
          </cell>
          <cell r="AS116">
            <v>51420</v>
          </cell>
        </row>
        <row r="117">
          <cell r="A117" t="str">
            <v>03-AP-1243</v>
          </cell>
          <cell r="B117" t="str">
            <v>Full</v>
          </cell>
          <cell r="C117" t="str">
            <v>Lapsed</v>
          </cell>
          <cell r="D117" t="str">
            <v>Existing</v>
          </cell>
          <cell r="E117" t="str">
            <v>Inner</v>
          </cell>
          <cell r="F117">
            <v>1</v>
          </cell>
          <cell r="G117">
            <v>0</v>
          </cell>
          <cell r="H117">
            <v>-1</v>
          </cell>
          <cell r="I117">
            <v>26</v>
          </cell>
          <cell r="J117" t="str">
            <v>Yes</v>
          </cell>
          <cell r="K117">
            <v>7.0999999999999994E-2</v>
          </cell>
          <cell r="L117">
            <v>0</v>
          </cell>
          <cell r="M117"/>
          <cell r="N117" t="str">
            <v>Social Rented</v>
          </cell>
          <cell r="O117" t="str">
            <v>Other Public Authority</v>
          </cell>
          <cell r="P117" t="str">
            <v>House or Bungalow</v>
          </cell>
          <cell r="Q117" t="str">
            <v>New Residential Building</v>
          </cell>
          <cell r="R117" t="str">
            <v>No</v>
          </cell>
          <cell r="S117" t="str">
            <v>unknown</v>
          </cell>
          <cell r="T117" t="str">
            <v>No</v>
          </cell>
          <cell r="U117" t="str">
            <v>N/A</v>
          </cell>
          <cell r="V117" t="str">
            <v>Full</v>
          </cell>
          <cell r="W117" t="str">
            <v>Borough</v>
          </cell>
          <cell r="X117"/>
          <cell r="Y117"/>
          <cell r="Z117" t="str">
            <v>Site At Rear Of And At 4</v>
          </cell>
          <cell r="AA117" t="str">
            <v>Havil Street</v>
          </cell>
          <cell r="AB117" t="str">
            <v>Harris Street</v>
          </cell>
          <cell r="AC117" t="str">
            <v>Site At Rear Of And At 4,Havil Street,Harris Street,SE5 7RU</v>
          </cell>
          <cell r="AD117" t="str">
            <v>BRUNSWICK PARK</v>
          </cell>
          <cell r="AE117" t="str">
            <v>SE5 7RU</v>
          </cell>
          <cell r="AF117">
            <v>533029</v>
          </cell>
          <cell r="AG117">
            <v>177174</v>
          </cell>
          <cell r="AH117" t="str">
            <v>Borough</v>
          </cell>
          <cell r="AI117" t="str">
            <v>FY2004</v>
          </cell>
          <cell r="AJ117" t="str">
            <v>4th</v>
          </cell>
          <cell r="AK117">
            <v>38419</v>
          </cell>
          <cell r="AL117"/>
          <cell r="AM117"/>
          <cell r="AN117"/>
          <cell r="AO117">
            <v>40245</v>
          </cell>
          <cell r="AP117"/>
          <cell r="AQ117">
            <v>26</v>
          </cell>
          <cell r="AR117" t="str">
            <v>Demolish ex caretaker's house for 5 storey block of 23x 1 bed, 6x 2 bedroom flats, ancillary laundry/office/ ground floor A1 use; also part 3/4/5 storey block of 21x 6 bed cluster flats for student accommodation comprising 126 bedrooms.</v>
          </cell>
          <cell r="AS117">
            <v>51077</v>
          </cell>
        </row>
        <row r="118">
          <cell r="A118" t="str">
            <v>03-AP-1243</v>
          </cell>
          <cell r="B118" t="str">
            <v>Full</v>
          </cell>
          <cell r="C118" t="str">
            <v>Lapsed</v>
          </cell>
          <cell r="D118" t="str">
            <v>Proposed</v>
          </cell>
          <cell r="E118" t="str">
            <v>Inner</v>
          </cell>
          <cell r="F118">
            <v>0</v>
          </cell>
          <cell r="G118">
            <v>20</v>
          </cell>
          <cell r="H118">
            <v>20</v>
          </cell>
          <cell r="I118">
            <v>26</v>
          </cell>
          <cell r="J118" t="str">
            <v>Yes</v>
          </cell>
          <cell r="K118">
            <v>7.0999999999999994E-2</v>
          </cell>
          <cell r="L118">
            <v>0</v>
          </cell>
          <cell r="M118">
            <v>1</v>
          </cell>
          <cell r="N118" t="str">
            <v>Social Rented</v>
          </cell>
          <cell r="O118" t="str">
            <v>Housing Association</v>
          </cell>
          <cell r="P118" t="str">
            <v>Flat Apartment or Maisonette</v>
          </cell>
          <cell r="Q118" t="str">
            <v>New Residential Building</v>
          </cell>
          <cell r="R118" t="str">
            <v>No</v>
          </cell>
          <cell r="S118" t="str">
            <v>unknown</v>
          </cell>
          <cell r="T118" t="str">
            <v>No</v>
          </cell>
          <cell r="U118"/>
          <cell r="V118" t="str">
            <v>Full</v>
          </cell>
          <cell r="W118" t="str">
            <v>Borough</v>
          </cell>
          <cell r="X118"/>
          <cell r="Y118"/>
          <cell r="Z118" t="str">
            <v>Site At Rear Of And At 4</v>
          </cell>
          <cell r="AA118" t="str">
            <v>Havil Street</v>
          </cell>
          <cell r="AB118" t="str">
            <v>Harris Street</v>
          </cell>
          <cell r="AC118" t="str">
            <v>Site At Rear Of And At 4,Havil Street,Harris Street,SE5 7RU</v>
          </cell>
          <cell r="AD118" t="str">
            <v>BRUNSWICK PARK</v>
          </cell>
          <cell r="AE118" t="str">
            <v>SE5 7RU</v>
          </cell>
          <cell r="AF118">
            <v>533029</v>
          </cell>
          <cell r="AG118">
            <v>177174</v>
          </cell>
          <cell r="AH118" t="str">
            <v>Borough</v>
          </cell>
          <cell r="AI118" t="str">
            <v>FY2004</v>
          </cell>
          <cell r="AJ118" t="str">
            <v>4th</v>
          </cell>
          <cell r="AK118">
            <v>38419</v>
          </cell>
          <cell r="AL118"/>
          <cell r="AM118"/>
          <cell r="AN118"/>
          <cell r="AO118">
            <v>40245</v>
          </cell>
          <cell r="AP118"/>
          <cell r="AQ118">
            <v>26</v>
          </cell>
          <cell r="AR118" t="str">
            <v>Demolish ex caretaker's house for 5 storey block of 23x 1 bed, 6x 2 bedroom flats, ancillary laundry/office/ ground floor A1 use; also part 3/4/5 storey block of 21x 6 bed cluster flats for student accommodation comprising 126 bedrooms.</v>
          </cell>
          <cell r="AS118">
            <v>51077</v>
          </cell>
        </row>
        <row r="119">
          <cell r="A119" t="str">
            <v>03-AP-1243</v>
          </cell>
          <cell r="B119" t="str">
            <v>Full</v>
          </cell>
          <cell r="C119" t="str">
            <v>Lapsed</v>
          </cell>
          <cell r="D119" t="str">
            <v>Proposed</v>
          </cell>
          <cell r="E119" t="str">
            <v>Inner</v>
          </cell>
          <cell r="F119">
            <v>0</v>
          </cell>
          <cell r="G119">
            <v>6</v>
          </cell>
          <cell r="H119">
            <v>6</v>
          </cell>
          <cell r="I119">
            <v>26</v>
          </cell>
          <cell r="J119" t="str">
            <v>Yes</v>
          </cell>
          <cell r="K119">
            <v>7.0999999999999994E-2</v>
          </cell>
          <cell r="L119">
            <v>0</v>
          </cell>
          <cell r="M119">
            <v>2</v>
          </cell>
          <cell r="N119" t="str">
            <v>Social Rented</v>
          </cell>
          <cell r="O119" t="str">
            <v>Housing Association</v>
          </cell>
          <cell r="P119" t="str">
            <v>Flat Apartment or Maisonette</v>
          </cell>
          <cell r="Q119" t="str">
            <v>New Residential Building</v>
          </cell>
          <cell r="R119" t="str">
            <v>No</v>
          </cell>
          <cell r="S119" t="str">
            <v>unknown</v>
          </cell>
          <cell r="T119" t="str">
            <v>No</v>
          </cell>
          <cell r="U119"/>
          <cell r="V119" t="str">
            <v>Full</v>
          </cell>
          <cell r="W119" t="str">
            <v>Borough</v>
          </cell>
          <cell r="X119"/>
          <cell r="Y119"/>
          <cell r="Z119" t="str">
            <v>Site At Rear Of And At 4</v>
          </cell>
          <cell r="AA119" t="str">
            <v>Havil Street</v>
          </cell>
          <cell r="AB119" t="str">
            <v>Harris Street</v>
          </cell>
          <cell r="AC119" t="str">
            <v>Site At Rear Of And At 4,Havil Street,Harris Street,SE5 7RU</v>
          </cell>
          <cell r="AD119" t="str">
            <v>BRUNSWICK PARK</v>
          </cell>
          <cell r="AE119" t="str">
            <v>SE5 7RU</v>
          </cell>
          <cell r="AF119">
            <v>533029</v>
          </cell>
          <cell r="AG119">
            <v>177174</v>
          </cell>
          <cell r="AH119" t="str">
            <v>Borough</v>
          </cell>
          <cell r="AI119" t="str">
            <v>FY2004</v>
          </cell>
          <cell r="AJ119" t="str">
            <v>4th</v>
          </cell>
          <cell r="AK119">
            <v>38419</v>
          </cell>
          <cell r="AL119"/>
          <cell r="AM119"/>
          <cell r="AN119"/>
          <cell r="AO119">
            <v>40245</v>
          </cell>
          <cell r="AP119"/>
          <cell r="AQ119">
            <v>26</v>
          </cell>
          <cell r="AR119" t="str">
            <v>Demolish ex caretaker's house for 5 storey block of 23x 1 bed, 6x 2 bedroom flats, ancillary laundry/office/ ground floor A1 use; also part 3/4/5 storey block of 21x 6 bed cluster flats for student accommodation comprising 126 bedrooms.</v>
          </cell>
          <cell r="AS119">
            <v>51077</v>
          </cell>
        </row>
        <row r="120">
          <cell r="A120" t="str">
            <v>03-AP-1296</v>
          </cell>
          <cell r="B120" t="str">
            <v>Full</v>
          </cell>
          <cell r="C120" t="str">
            <v>Completed</v>
          </cell>
          <cell r="D120" t="str">
            <v>Proposed</v>
          </cell>
          <cell r="E120" t="str">
            <v>Inner</v>
          </cell>
          <cell r="F120">
            <v>0</v>
          </cell>
          <cell r="G120">
            <v>9</v>
          </cell>
          <cell r="H120">
            <v>9</v>
          </cell>
          <cell r="I120">
            <v>23</v>
          </cell>
          <cell r="J120" t="str">
            <v>Yes</v>
          </cell>
          <cell r="K120">
            <v>8.5999999999999993E-2</v>
          </cell>
          <cell r="L120">
            <v>8.5999999999999993E-2</v>
          </cell>
          <cell r="M120">
            <v>1</v>
          </cell>
          <cell r="N120" t="str">
            <v>Intermediate</v>
          </cell>
          <cell r="O120" t="str">
            <v>Housing Association</v>
          </cell>
          <cell r="P120" t="str">
            <v>Flat Apartment or Maisonette</v>
          </cell>
          <cell r="Q120" t="str">
            <v>Change of use of Non-Res floor space to Dwelling(s)</v>
          </cell>
          <cell r="R120" t="str">
            <v>No</v>
          </cell>
          <cell r="S120" t="str">
            <v>unknown</v>
          </cell>
          <cell r="T120" t="str">
            <v>No</v>
          </cell>
          <cell r="U120"/>
          <cell r="V120" t="str">
            <v>Full</v>
          </cell>
          <cell r="W120" t="str">
            <v>Borough</v>
          </cell>
          <cell r="X120"/>
          <cell r="Y120"/>
          <cell r="Z120" t="str">
            <v>1-3</v>
          </cell>
          <cell r="AA120" t="str">
            <v>Blenheim Grove</v>
          </cell>
          <cell r="AB120"/>
          <cell r="AC120" t="str">
            <v>1-3,Blenheim Grove,,SE15 4QX</v>
          </cell>
          <cell r="AD120" t="str">
            <v>THE LANE</v>
          </cell>
          <cell r="AE120" t="str">
            <v>SE15 4QX</v>
          </cell>
          <cell r="AF120">
            <v>534224</v>
          </cell>
          <cell r="AG120">
            <v>176261</v>
          </cell>
          <cell r="AH120" t="str">
            <v>Borough</v>
          </cell>
          <cell r="AI120" t="str">
            <v>FY2004</v>
          </cell>
          <cell r="AJ120" t="str">
            <v>3rd</v>
          </cell>
          <cell r="AK120">
            <v>38279</v>
          </cell>
          <cell r="AL120">
            <v>38352</v>
          </cell>
          <cell r="AM120">
            <v>38717</v>
          </cell>
          <cell r="AN120"/>
          <cell r="AO120">
            <v>40105</v>
          </cell>
          <cell r="AP120"/>
          <cell r="AQ120">
            <v>23</v>
          </cell>
          <cell r="AR120" t="str">
            <v>Demolish rear 1-storey building,new 4-storey building, renovate front building for ground floor front commercial use, 25 flats rear ground/upper floors.</v>
          </cell>
          <cell r="AS120">
            <v>51826</v>
          </cell>
        </row>
        <row r="121">
          <cell r="A121" t="str">
            <v>03-AP-1296</v>
          </cell>
          <cell r="B121" t="str">
            <v>Full</v>
          </cell>
          <cell r="C121" t="str">
            <v>Completed</v>
          </cell>
          <cell r="D121" t="str">
            <v>Proposed</v>
          </cell>
          <cell r="E121" t="str">
            <v>Inner</v>
          </cell>
          <cell r="F121">
            <v>0</v>
          </cell>
          <cell r="G121">
            <v>3</v>
          </cell>
          <cell r="H121">
            <v>3</v>
          </cell>
          <cell r="I121">
            <v>23</v>
          </cell>
          <cell r="J121" t="str">
            <v>Yes</v>
          </cell>
          <cell r="K121">
            <v>8.5999999999999993E-2</v>
          </cell>
          <cell r="L121">
            <v>8.5999999999999993E-2</v>
          </cell>
          <cell r="M121">
            <v>1</v>
          </cell>
          <cell r="N121" t="str">
            <v>Intermediate</v>
          </cell>
          <cell r="O121" t="str">
            <v>Housing Association</v>
          </cell>
          <cell r="P121" t="str">
            <v>Flat Apartment or Maisonette</v>
          </cell>
          <cell r="Q121" t="str">
            <v>New Residential Building</v>
          </cell>
          <cell r="R121" t="str">
            <v>No</v>
          </cell>
          <cell r="S121" t="str">
            <v>unknown</v>
          </cell>
          <cell r="T121" t="str">
            <v>No</v>
          </cell>
          <cell r="U121"/>
          <cell r="V121" t="str">
            <v>Full</v>
          </cell>
          <cell r="W121" t="str">
            <v>Borough</v>
          </cell>
          <cell r="X121"/>
          <cell r="Y121"/>
          <cell r="Z121" t="str">
            <v>1-3</v>
          </cell>
          <cell r="AA121" t="str">
            <v>Blenheim Grove</v>
          </cell>
          <cell r="AB121"/>
          <cell r="AC121" t="str">
            <v>1-3,Blenheim Grove,,SE15 4QX</v>
          </cell>
          <cell r="AD121" t="str">
            <v>THE LANE</v>
          </cell>
          <cell r="AE121" t="str">
            <v>SE15 4QX</v>
          </cell>
          <cell r="AF121">
            <v>534224</v>
          </cell>
          <cell r="AG121">
            <v>176261</v>
          </cell>
          <cell r="AH121" t="str">
            <v>Borough</v>
          </cell>
          <cell r="AI121" t="str">
            <v>FY2004</v>
          </cell>
          <cell r="AJ121" t="str">
            <v>3rd</v>
          </cell>
          <cell r="AK121">
            <v>38279</v>
          </cell>
          <cell r="AL121">
            <v>38352</v>
          </cell>
          <cell r="AM121">
            <v>38717</v>
          </cell>
          <cell r="AN121"/>
          <cell r="AO121">
            <v>40105</v>
          </cell>
          <cell r="AP121"/>
          <cell r="AQ121">
            <v>23</v>
          </cell>
          <cell r="AR121" t="str">
            <v>Demolish rear 1-storey building,new 4-storey building, renovate front building for ground floor front commercial use, 25 flats rear ground/upper floors.</v>
          </cell>
          <cell r="AS121">
            <v>51826</v>
          </cell>
        </row>
        <row r="122">
          <cell r="A122" t="str">
            <v>03-AP-1296</v>
          </cell>
          <cell r="B122" t="str">
            <v>Full</v>
          </cell>
          <cell r="C122" t="str">
            <v>Completed</v>
          </cell>
          <cell r="D122" t="str">
            <v>Proposed</v>
          </cell>
          <cell r="E122" t="str">
            <v>Inner</v>
          </cell>
          <cell r="F122">
            <v>0</v>
          </cell>
          <cell r="G122">
            <v>11</v>
          </cell>
          <cell r="H122">
            <v>11</v>
          </cell>
          <cell r="I122">
            <v>23</v>
          </cell>
          <cell r="J122" t="str">
            <v>Yes</v>
          </cell>
          <cell r="K122">
            <v>8.5999999999999993E-2</v>
          </cell>
          <cell r="L122">
            <v>8.5999999999999993E-2</v>
          </cell>
          <cell r="M122">
            <v>2</v>
          </cell>
          <cell r="N122" t="str">
            <v>Intermediate</v>
          </cell>
          <cell r="O122" t="str">
            <v>Housing Association</v>
          </cell>
          <cell r="P122" t="str">
            <v>Flat Apartment or Maisonette</v>
          </cell>
          <cell r="Q122" t="str">
            <v>New Residential Building</v>
          </cell>
          <cell r="R122" t="str">
            <v>No</v>
          </cell>
          <cell r="S122" t="str">
            <v>unknown</v>
          </cell>
          <cell r="T122" t="str">
            <v>No</v>
          </cell>
          <cell r="U122"/>
          <cell r="V122" t="str">
            <v>Full</v>
          </cell>
          <cell r="W122" t="str">
            <v>Borough</v>
          </cell>
          <cell r="X122"/>
          <cell r="Y122"/>
          <cell r="Z122" t="str">
            <v>1-3</v>
          </cell>
          <cell r="AA122" t="str">
            <v>Blenheim Grove</v>
          </cell>
          <cell r="AB122"/>
          <cell r="AC122" t="str">
            <v>1-3,Blenheim Grove,,SE15 4QX</v>
          </cell>
          <cell r="AD122" t="str">
            <v>THE LANE</v>
          </cell>
          <cell r="AE122" t="str">
            <v>SE15 4QX</v>
          </cell>
          <cell r="AF122">
            <v>534224</v>
          </cell>
          <cell r="AG122">
            <v>176261</v>
          </cell>
          <cell r="AH122" t="str">
            <v>Borough</v>
          </cell>
          <cell r="AI122" t="str">
            <v>FY2004</v>
          </cell>
          <cell r="AJ122" t="str">
            <v>3rd</v>
          </cell>
          <cell r="AK122">
            <v>38279</v>
          </cell>
          <cell r="AL122">
            <v>38352</v>
          </cell>
          <cell r="AM122">
            <v>38717</v>
          </cell>
          <cell r="AN122"/>
          <cell r="AO122">
            <v>40105</v>
          </cell>
          <cell r="AP122"/>
          <cell r="AQ122">
            <v>23</v>
          </cell>
          <cell r="AR122" t="str">
            <v>Demolish rear 1-storey building,new 4-storey building, renovate front building for ground floor front commercial use, 25 flats rear ground/upper floors.</v>
          </cell>
          <cell r="AS122">
            <v>51826</v>
          </cell>
        </row>
        <row r="123">
          <cell r="A123" t="str">
            <v>03-AP-1407</v>
          </cell>
          <cell r="B123" t="str">
            <v>Full</v>
          </cell>
          <cell r="C123" t="str">
            <v>Completed</v>
          </cell>
          <cell r="D123" t="str">
            <v>Proposed</v>
          </cell>
          <cell r="E123" t="str">
            <v>Inner</v>
          </cell>
          <cell r="F123">
            <v>0</v>
          </cell>
          <cell r="G123">
            <v>7</v>
          </cell>
          <cell r="H123">
            <v>7</v>
          </cell>
          <cell r="I123">
            <v>7</v>
          </cell>
          <cell r="J123" t="str">
            <v>No</v>
          </cell>
          <cell r="K123">
            <v>3.5000000000000003E-2</v>
          </cell>
          <cell r="L123">
            <v>3.5000000000000003E-2</v>
          </cell>
          <cell r="M123">
            <v>2</v>
          </cell>
          <cell r="N123" t="str">
            <v>Market</v>
          </cell>
          <cell r="O123" t="str">
            <v>Private</v>
          </cell>
          <cell r="P123" t="str">
            <v>Flat Apartment or Maisonette</v>
          </cell>
          <cell r="Q123" t="str">
            <v>Extension to building for residential unit(s)</v>
          </cell>
          <cell r="R123" t="str">
            <v>No</v>
          </cell>
          <cell r="S123" t="str">
            <v>unknown</v>
          </cell>
          <cell r="T123" t="str">
            <v>No</v>
          </cell>
          <cell r="U123"/>
          <cell r="V123" t="str">
            <v>Full</v>
          </cell>
          <cell r="W123" t="str">
            <v>Borough</v>
          </cell>
          <cell r="X123"/>
          <cell r="Y123"/>
          <cell r="Z123" t="str">
            <v>176-178</v>
          </cell>
          <cell r="AA123" t="str">
            <v>Rye Lane</v>
          </cell>
          <cell r="AB123"/>
          <cell r="AC123" t="str">
            <v>176-178,Rye Lane,,SE15 4NF</v>
          </cell>
          <cell r="AD123" t="str">
            <v>THE LANE</v>
          </cell>
          <cell r="AE123" t="str">
            <v>SE15 4NF</v>
          </cell>
          <cell r="AF123">
            <v>534350</v>
          </cell>
          <cell r="AG123">
            <v>176040</v>
          </cell>
          <cell r="AH123" t="str">
            <v>Borough</v>
          </cell>
          <cell r="AI123" t="str">
            <v>FY2004</v>
          </cell>
          <cell r="AJ123" t="str">
            <v>1st</v>
          </cell>
          <cell r="AK123">
            <v>38128</v>
          </cell>
          <cell r="AL123">
            <v>39918</v>
          </cell>
          <cell r="AM123">
            <v>40633</v>
          </cell>
          <cell r="AN123"/>
          <cell r="AO123">
            <v>39954</v>
          </cell>
          <cell r="AP123"/>
          <cell r="AQ123">
            <v>7</v>
          </cell>
          <cell r="AR123" t="str">
            <v>Erection of two additional floors [2nd &amp; 3rd floors] at rear and one additional floor [2nd floor] at front of building to provide 7 self-contained flats and erection of first floor extension at front to provide additional office accommodation for existing church premises on ground and first floors.</v>
          </cell>
          <cell r="AS123">
            <v>97508</v>
          </cell>
        </row>
        <row r="124">
          <cell r="A124" t="str">
            <v>03-AP-1417</v>
          </cell>
          <cell r="B124" t="str">
            <v>Full</v>
          </cell>
          <cell r="C124" t="str">
            <v>Completed</v>
          </cell>
          <cell r="D124" t="str">
            <v>Proposed</v>
          </cell>
          <cell r="E124" t="str">
            <v>Inner</v>
          </cell>
          <cell r="F124">
            <v>0</v>
          </cell>
          <cell r="G124">
            <v>9</v>
          </cell>
          <cell r="H124">
            <v>9</v>
          </cell>
          <cell r="I124">
            <v>40</v>
          </cell>
          <cell r="J124" t="str">
            <v>Yes</v>
          </cell>
          <cell r="K124">
            <v>0.183</v>
          </cell>
          <cell r="L124">
            <v>0.106</v>
          </cell>
          <cell r="M124">
            <v>1</v>
          </cell>
          <cell r="N124" t="str">
            <v>Intermediate</v>
          </cell>
          <cell r="O124" t="str">
            <v>Housing Association</v>
          </cell>
          <cell r="P124" t="str">
            <v>Flat Apartment or Maisonette</v>
          </cell>
          <cell r="Q124" t="str">
            <v>New Residential Building</v>
          </cell>
          <cell r="R124" t="str">
            <v>No</v>
          </cell>
          <cell r="S124" t="str">
            <v>unknown</v>
          </cell>
          <cell r="T124" t="str">
            <v>No</v>
          </cell>
          <cell r="U124"/>
          <cell r="V124" t="str">
            <v>Full</v>
          </cell>
          <cell r="W124" t="str">
            <v>Borough</v>
          </cell>
          <cell r="X124"/>
          <cell r="Y124"/>
          <cell r="Z124" t="str">
            <v>137-141a</v>
          </cell>
          <cell r="AA124" t="str">
            <v>Rye Lane</v>
          </cell>
          <cell r="AB124"/>
          <cell r="AC124" t="str">
            <v>137-141a,Rye Lane,,SE15</v>
          </cell>
          <cell r="AD124" t="str">
            <v>THE LANE</v>
          </cell>
          <cell r="AE124" t="str">
            <v>SE15</v>
          </cell>
          <cell r="AF124">
            <v>534325</v>
          </cell>
          <cell r="AG124">
            <v>176274</v>
          </cell>
          <cell r="AH124" t="str">
            <v>Borough</v>
          </cell>
          <cell r="AI124" t="str">
            <v>FY2004</v>
          </cell>
          <cell r="AJ124" t="str">
            <v>2nd</v>
          </cell>
          <cell r="AK124">
            <v>38196</v>
          </cell>
          <cell r="AL124">
            <v>38442</v>
          </cell>
          <cell r="AM124">
            <v>38961</v>
          </cell>
          <cell r="AN124"/>
          <cell r="AO124">
            <v>40022</v>
          </cell>
          <cell r="AP124"/>
          <cell r="AQ124">
            <v>40</v>
          </cell>
          <cell r="AR124" t="str">
            <v>Replace A1 units on ground floor, 40x 1,2,3 bedroom flats in 1x 4, 1x 6 storey blocks above.</v>
          </cell>
          <cell r="AS124">
            <v>9210</v>
          </cell>
        </row>
        <row r="125">
          <cell r="A125" t="str">
            <v>03-AP-1417</v>
          </cell>
          <cell r="B125" t="str">
            <v>Full</v>
          </cell>
          <cell r="C125" t="str">
            <v>Completed</v>
          </cell>
          <cell r="D125" t="str">
            <v>Proposed</v>
          </cell>
          <cell r="E125" t="str">
            <v>Inner</v>
          </cell>
          <cell r="F125">
            <v>0</v>
          </cell>
          <cell r="G125">
            <v>7</v>
          </cell>
          <cell r="H125">
            <v>7</v>
          </cell>
          <cell r="I125">
            <v>40</v>
          </cell>
          <cell r="J125" t="str">
            <v>Yes</v>
          </cell>
          <cell r="K125">
            <v>0.183</v>
          </cell>
          <cell r="L125">
            <v>0.106</v>
          </cell>
          <cell r="M125">
            <v>1</v>
          </cell>
          <cell r="N125" t="str">
            <v>Social Rented</v>
          </cell>
          <cell r="O125" t="str">
            <v>Housing Association</v>
          </cell>
          <cell r="P125" t="str">
            <v>Flat Apartment or Maisonette</v>
          </cell>
          <cell r="Q125" t="str">
            <v>New Residential Building</v>
          </cell>
          <cell r="R125" t="str">
            <v>No</v>
          </cell>
          <cell r="S125" t="str">
            <v>unknown</v>
          </cell>
          <cell r="T125" t="str">
            <v>No</v>
          </cell>
          <cell r="U125"/>
          <cell r="V125" t="str">
            <v>Full</v>
          </cell>
          <cell r="W125" t="str">
            <v>Borough</v>
          </cell>
          <cell r="X125"/>
          <cell r="Y125"/>
          <cell r="Z125" t="str">
            <v>137-141a</v>
          </cell>
          <cell r="AA125" t="str">
            <v>Rye Lane</v>
          </cell>
          <cell r="AB125"/>
          <cell r="AC125" t="str">
            <v>137-141a,Rye Lane,,SE15</v>
          </cell>
          <cell r="AD125" t="str">
            <v>THE LANE</v>
          </cell>
          <cell r="AE125" t="str">
            <v>SE15</v>
          </cell>
          <cell r="AF125">
            <v>534325</v>
          </cell>
          <cell r="AG125">
            <v>176274</v>
          </cell>
          <cell r="AH125" t="str">
            <v>Borough</v>
          </cell>
          <cell r="AI125" t="str">
            <v>FY2004</v>
          </cell>
          <cell r="AJ125" t="str">
            <v>2nd</v>
          </cell>
          <cell r="AK125">
            <v>38196</v>
          </cell>
          <cell r="AL125">
            <v>38442</v>
          </cell>
          <cell r="AM125">
            <v>38961</v>
          </cell>
          <cell r="AN125"/>
          <cell r="AO125">
            <v>40022</v>
          </cell>
          <cell r="AP125"/>
          <cell r="AQ125">
            <v>40</v>
          </cell>
          <cell r="AR125" t="str">
            <v>Replace A1 units on ground floor, 40x 1,2,3 bedroom flats in 1x 4, 1x 6 storey blocks above.</v>
          </cell>
          <cell r="AS125">
            <v>9210</v>
          </cell>
        </row>
        <row r="126">
          <cell r="A126" t="str">
            <v>03-AP-1417</v>
          </cell>
          <cell r="B126" t="str">
            <v>Full</v>
          </cell>
          <cell r="C126" t="str">
            <v>Completed</v>
          </cell>
          <cell r="D126" t="str">
            <v>Proposed</v>
          </cell>
          <cell r="E126" t="str">
            <v>Inner</v>
          </cell>
          <cell r="F126">
            <v>0</v>
          </cell>
          <cell r="G126">
            <v>18</v>
          </cell>
          <cell r="H126">
            <v>18</v>
          </cell>
          <cell r="I126">
            <v>40</v>
          </cell>
          <cell r="J126" t="str">
            <v>Yes</v>
          </cell>
          <cell r="K126">
            <v>0.183</v>
          </cell>
          <cell r="L126">
            <v>0.106</v>
          </cell>
          <cell r="M126">
            <v>2</v>
          </cell>
          <cell r="N126" t="str">
            <v>Social Rented</v>
          </cell>
          <cell r="O126" t="str">
            <v>Housing Association</v>
          </cell>
          <cell r="P126" t="str">
            <v>Flat Apartment or Maisonette</v>
          </cell>
          <cell r="Q126" t="str">
            <v>New Residential Building</v>
          </cell>
          <cell r="R126" t="str">
            <v>No</v>
          </cell>
          <cell r="S126" t="str">
            <v>unknown</v>
          </cell>
          <cell r="T126" t="str">
            <v>No</v>
          </cell>
          <cell r="U126"/>
          <cell r="V126" t="str">
            <v>Full</v>
          </cell>
          <cell r="W126" t="str">
            <v>Borough</v>
          </cell>
          <cell r="X126"/>
          <cell r="Y126"/>
          <cell r="Z126" t="str">
            <v>137-141a</v>
          </cell>
          <cell r="AA126" t="str">
            <v>Rye Lane</v>
          </cell>
          <cell r="AB126"/>
          <cell r="AC126" t="str">
            <v>137-141a,Rye Lane,,SE15</v>
          </cell>
          <cell r="AD126" t="str">
            <v>THE LANE</v>
          </cell>
          <cell r="AE126" t="str">
            <v>SE15</v>
          </cell>
          <cell r="AF126">
            <v>534325</v>
          </cell>
          <cell r="AG126">
            <v>176274</v>
          </cell>
          <cell r="AH126" t="str">
            <v>Borough</v>
          </cell>
          <cell r="AI126" t="str">
            <v>FY2004</v>
          </cell>
          <cell r="AJ126" t="str">
            <v>2nd</v>
          </cell>
          <cell r="AK126">
            <v>38196</v>
          </cell>
          <cell r="AL126">
            <v>38442</v>
          </cell>
          <cell r="AM126">
            <v>38961</v>
          </cell>
          <cell r="AN126"/>
          <cell r="AO126">
            <v>40022</v>
          </cell>
          <cell r="AP126"/>
          <cell r="AQ126">
            <v>40</v>
          </cell>
          <cell r="AR126" t="str">
            <v>Replace A1 units on ground floor, 40x 1,2,3 bedroom flats in 1x 4, 1x 6 storey blocks above.</v>
          </cell>
          <cell r="AS126">
            <v>9210</v>
          </cell>
        </row>
        <row r="127">
          <cell r="A127" t="str">
            <v>03-AP-1417</v>
          </cell>
          <cell r="B127" t="str">
            <v>Full</v>
          </cell>
          <cell r="C127" t="str">
            <v>Completed</v>
          </cell>
          <cell r="D127" t="str">
            <v>Proposed</v>
          </cell>
          <cell r="E127" t="str">
            <v>Inner</v>
          </cell>
          <cell r="F127">
            <v>0</v>
          </cell>
          <cell r="G127">
            <v>6</v>
          </cell>
          <cell r="H127">
            <v>6</v>
          </cell>
          <cell r="I127">
            <v>40</v>
          </cell>
          <cell r="J127" t="str">
            <v>Yes</v>
          </cell>
          <cell r="K127">
            <v>0.183</v>
          </cell>
          <cell r="L127">
            <v>0.106</v>
          </cell>
          <cell r="M127">
            <v>3</v>
          </cell>
          <cell r="N127" t="str">
            <v>Social Rented</v>
          </cell>
          <cell r="O127" t="str">
            <v>Housing Association</v>
          </cell>
          <cell r="P127" t="str">
            <v>Flat Apartment or Maisonette</v>
          </cell>
          <cell r="Q127" t="str">
            <v>New Residential Building</v>
          </cell>
          <cell r="R127" t="str">
            <v>No</v>
          </cell>
          <cell r="S127" t="str">
            <v>unknown</v>
          </cell>
          <cell r="T127" t="str">
            <v>No</v>
          </cell>
          <cell r="U127"/>
          <cell r="V127" t="str">
            <v>Full</v>
          </cell>
          <cell r="W127" t="str">
            <v>Borough</v>
          </cell>
          <cell r="X127"/>
          <cell r="Y127"/>
          <cell r="Z127" t="str">
            <v>137-141a</v>
          </cell>
          <cell r="AA127" t="str">
            <v>Rye Lane</v>
          </cell>
          <cell r="AB127"/>
          <cell r="AC127" t="str">
            <v>137-141a,Rye Lane,,SE15</v>
          </cell>
          <cell r="AD127" t="str">
            <v>THE LANE</v>
          </cell>
          <cell r="AE127" t="str">
            <v>SE15</v>
          </cell>
          <cell r="AF127">
            <v>534325</v>
          </cell>
          <cell r="AG127">
            <v>176274</v>
          </cell>
          <cell r="AH127" t="str">
            <v>Borough</v>
          </cell>
          <cell r="AI127" t="str">
            <v>FY2004</v>
          </cell>
          <cell r="AJ127" t="str">
            <v>2nd</v>
          </cell>
          <cell r="AK127">
            <v>38196</v>
          </cell>
          <cell r="AL127">
            <v>38442</v>
          </cell>
          <cell r="AM127">
            <v>38961</v>
          </cell>
          <cell r="AN127"/>
          <cell r="AO127">
            <v>40022</v>
          </cell>
          <cell r="AP127"/>
          <cell r="AQ127">
            <v>40</v>
          </cell>
          <cell r="AR127" t="str">
            <v>Replace A1 units on ground floor, 40x 1,2,3 bedroom flats in 1x 4, 1x 6 storey blocks above.</v>
          </cell>
          <cell r="AS127">
            <v>9210</v>
          </cell>
        </row>
        <row r="128">
          <cell r="A128" t="str">
            <v>03-AP-1478</v>
          </cell>
          <cell r="B128" t="str">
            <v>Full</v>
          </cell>
          <cell r="C128" t="str">
            <v>Completed</v>
          </cell>
          <cell r="D128" t="str">
            <v>Proposed</v>
          </cell>
          <cell r="E128" t="str">
            <v>Inner</v>
          </cell>
          <cell r="F128">
            <v>0</v>
          </cell>
          <cell r="G128">
            <v>2</v>
          </cell>
          <cell r="H128">
            <v>2</v>
          </cell>
          <cell r="I128">
            <v>4</v>
          </cell>
          <cell r="J128" t="str">
            <v>No</v>
          </cell>
          <cell r="K128">
            <v>5.0000000000000001E-3</v>
          </cell>
          <cell r="L128">
            <v>5.0000000000000001E-3</v>
          </cell>
          <cell r="M128">
            <v>1</v>
          </cell>
          <cell r="N128" t="str">
            <v>Market</v>
          </cell>
          <cell r="O128" t="str">
            <v>Private</v>
          </cell>
          <cell r="P128" t="str">
            <v>Flat Apartment or Maisonette</v>
          </cell>
          <cell r="Q128" t="str">
            <v>Change of use of Non-Res floor space to Dwelling(s)</v>
          </cell>
          <cell r="R128" t="str">
            <v>No</v>
          </cell>
          <cell r="S128" t="str">
            <v>unknown</v>
          </cell>
          <cell r="T128" t="str">
            <v>No</v>
          </cell>
          <cell r="U128"/>
          <cell r="V128" t="str">
            <v>Full</v>
          </cell>
          <cell r="W128" t="str">
            <v>Borough</v>
          </cell>
          <cell r="X128"/>
          <cell r="Y128"/>
          <cell r="Z128" t="str">
            <v>68</v>
          </cell>
          <cell r="AA128" t="str">
            <v>Peckham Rye</v>
          </cell>
          <cell r="AB128"/>
          <cell r="AC128" t="str">
            <v>68,Peckham Rye,,SE15 4JR</v>
          </cell>
          <cell r="AD128" t="str">
            <v>THE LANE</v>
          </cell>
          <cell r="AE128" t="str">
            <v>SE15 4JR</v>
          </cell>
          <cell r="AF128">
            <v>534386</v>
          </cell>
          <cell r="AG128">
            <v>175759</v>
          </cell>
          <cell r="AH128" t="str">
            <v>Borough</v>
          </cell>
          <cell r="AI128" t="str">
            <v>FY2004</v>
          </cell>
          <cell r="AJ128" t="str">
            <v>3rd</v>
          </cell>
          <cell r="AK128">
            <v>38273</v>
          </cell>
          <cell r="AL128">
            <v>38717</v>
          </cell>
          <cell r="AM128">
            <v>38869</v>
          </cell>
          <cell r="AN128"/>
          <cell r="AO128">
            <v>40099</v>
          </cell>
          <cell r="AP128"/>
          <cell r="AQ128">
            <v>4</v>
          </cell>
          <cell r="AR128" t="str">
            <v>Convert building for ground floor retail, 2x 2 bed / 2x 1 bedroom flats incl 3 storey rear &amp; roof extensions.</v>
          </cell>
          <cell r="AS128">
            <v>10655</v>
          </cell>
        </row>
        <row r="129">
          <cell r="A129" t="str">
            <v>03-AP-1478</v>
          </cell>
          <cell r="B129" t="str">
            <v>Full</v>
          </cell>
          <cell r="C129" t="str">
            <v>Completed</v>
          </cell>
          <cell r="D129" t="str">
            <v>Proposed</v>
          </cell>
          <cell r="E129" t="str">
            <v>Inner</v>
          </cell>
          <cell r="F129">
            <v>0</v>
          </cell>
          <cell r="G129">
            <v>2</v>
          </cell>
          <cell r="H129">
            <v>2</v>
          </cell>
          <cell r="I129">
            <v>4</v>
          </cell>
          <cell r="J129" t="str">
            <v>No</v>
          </cell>
          <cell r="K129">
            <v>5.0000000000000001E-3</v>
          </cell>
          <cell r="L129">
            <v>5.0000000000000001E-3</v>
          </cell>
          <cell r="M129">
            <v>2</v>
          </cell>
          <cell r="N129" t="str">
            <v>Market</v>
          </cell>
          <cell r="O129" t="str">
            <v>Private</v>
          </cell>
          <cell r="P129" t="str">
            <v>Flat Apartment or Maisonette</v>
          </cell>
          <cell r="Q129" t="str">
            <v>Change of use of Non-Res floor space to Dwelling(s)</v>
          </cell>
          <cell r="R129" t="str">
            <v>No</v>
          </cell>
          <cell r="S129" t="str">
            <v>unknown</v>
          </cell>
          <cell r="T129" t="str">
            <v>No</v>
          </cell>
          <cell r="U129"/>
          <cell r="V129" t="str">
            <v>Full</v>
          </cell>
          <cell r="W129" t="str">
            <v>Borough</v>
          </cell>
          <cell r="X129"/>
          <cell r="Y129"/>
          <cell r="Z129" t="str">
            <v>68</v>
          </cell>
          <cell r="AA129" t="str">
            <v>Peckham Rye</v>
          </cell>
          <cell r="AB129"/>
          <cell r="AC129" t="str">
            <v>68,Peckham Rye,,SE15 4JR</v>
          </cell>
          <cell r="AD129" t="str">
            <v>THE LANE</v>
          </cell>
          <cell r="AE129" t="str">
            <v>SE15 4JR</v>
          </cell>
          <cell r="AF129">
            <v>534386</v>
          </cell>
          <cell r="AG129">
            <v>175759</v>
          </cell>
          <cell r="AH129" t="str">
            <v>Borough</v>
          </cell>
          <cell r="AI129" t="str">
            <v>FY2004</v>
          </cell>
          <cell r="AJ129" t="str">
            <v>3rd</v>
          </cell>
          <cell r="AK129">
            <v>38273</v>
          </cell>
          <cell r="AL129">
            <v>38717</v>
          </cell>
          <cell r="AM129">
            <v>38869</v>
          </cell>
          <cell r="AN129"/>
          <cell r="AO129">
            <v>40099</v>
          </cell>
          <cell r="AP129"/>
          <cell r="AQ129">
            <v>4</v>
          </cell>
          <cell r="AR129" t="str">
            <v>Convert building for ground floor retail, 2x 2 bed / 2x 1 bedroom flats incl 3 storey rear &amp; roof extensions.</v>
          </cell>
          <cell r="AS129">
            <v>10655</v>
          </cell>
        </row>
        <row r="130">
          <cell r="A130" t="str">
            <v>03-AP-1581</v>
          </cell>
          <cell r="B130" t="str">
            <v>Full</v>
          </cell>
          <cell r="C130" t="str">
            <v>Completed</v>
          </cell>
          <cell r="D130" t="str">
            <v>Existing</v>
          </cell>
          <cell r="E130" t="str">
            <v>Inner</v>
          </cell>
          <cell r="F130">
            <v>1</v>
          </cell>
          <cell r="G130">
            <v>0</v>
          </cell>
          <cell r="H130">
            <v>-1</v>
          </cell>
          <cell r="I130">
            <v>2</v>
          </cell>
          <cell r="J130" t="str">
            <v>No</v>
          </cell>
          <cell r="K130">
            <v>1.7000000000000001E-2</v>
          </cell>
          <cell r="L130">
            <v>1.7000000000000001E-2</v>
          </cell>
          <cell r="M130"/>
          <cell r="N130" t="str">
            <v>Market</v>
          </cell>
          <cell r="O130" t="str">
            <v>Private</v>
          </cell>
          <cell r="P130" t="str">
            <v>Flat Apartment or Maisonette</v>
          </cell>
          <cell r="Q130" t="str">
            <v>Conversion of Dwelling(s) or ancillary C3 floorspace</v>
          </cell>
          <cell r="R130" t="str">
            <v>Yes</v>
          </cell>
          <cell r="S130" t="str">
            <v>unknown</v>
          </cell>
          <cell r="T130" t="str">
            <v>No</v>
          </cell>
          <cell r="U130" t="str">
            <v>N/A</v>
          </cell>
          <cell r="V130" t="str">
            <v>Full</v>
          </cell>
          <cell r="W130" t="str">
            <v>Borough</v>
          </cell>
          <cell r="X130"/>
          <cell r="Y130"/>
          <cell r="Z130" t="str">
            <v>40</v>
          </cell>
          <cell r="AA130" t="str">
            <v>Nunhead Lane</v>
          </cell>
          <cell r="AB130"/>
          <cell r="AC130" t="str">
            <v>40,Nunhead Lane,,SE15 3TU</v>
          </cell>
          <cell r="AD130" t="str">
            <v>PECKHAM RYE</v>
          </cell>
          <cell r="AE130" t="str">
            <v>SE15 3TU</v>
          </cell>
          <cell r="AF130">
            <v>534762</v>
          </cell>
          <cell r="AG130">
            <v>175649</v>
          </cell>
          <cell r="AH130" t="str">
            <v>Borough</v>
          </cell>
          <cell r="AI130" t="str">
            <v>FY2005</v>
          </cell>
          <cell r="AJ130" t="str">
            <v>1st</v>
          </cell>
          <cell r="AK130">
            <v>38483</v>
          </cell>
          <cell r="AL130">
            <v>39630</v>
          </cell>
          <cell r="AM130">
            <v>39918</v>
          </cell>
          <cell r="AN130"/>
          <cell r="AO130">
            <v>40309</v>
          </cell>
          <cell r="AP130"/>
          <cell r="AQ130">
            <v>2</v>
          </cell>
          <cell r="AR130" t="str">
            <v>2 storey rear extension, additional storey for office/ storage anc to A1 use; 2 bedroom flat at 1st floor, upper 2 storeys as maisonette.</v>
          </cell>
          <cell r="AS130">
            <v>56369</v>
          </cell>
        </row>
        <row r="131">
          <cell r="A131" t="str">
            <v>03-AP-1581</v>
          </cell>
          <cell r="B131" t="str">
            <v>Full</v>
          </cell>
          <cell r="C131" t="str">
            <v>Completed</v>
          </cell>
          <cell r="D131" t="str">
            <v>Proposed</v>
          </cell>
          <cell r="E131" t="str">
            <v>Inner</v>
          </cell>
          <cell r="F131">
            <v>0</v>
          </cell>
          <cell r="G131">
            <v>1</v>
          </cell>
          <cell r="H131">
            <v>1</v>
          </cell>
          <cell r="I131">
            <v>2</v>
          </cell>
          <cell r="J131" t="str">
            <v>No</v>
          </cell>
          <cell r="K131">
            <v>1.7000000000000001E-2</v>
          </cell>
          <cell r="L131">
            <v>1.7000000000000001E-2</v>
          </cell>
          <cell r="M131">
            <v>2</v>
          </cell>
          <cell r="N131" t="str">
            <v>Market</v>
          </cell>
          <cell r="O131" t="str">
            <v>Private</v>
          </cell>
          <cell r="P131" t="str">
            <v>Flat Apartment or Maisonette</v>
          </cell>
          <cell r="Q131" t="str">
            <v>Conversion of Dwelling(s) or ancillary C3 floorspace</v>
          </cell>
          <cell r="R131" t="str">
            <v>No</v>
          </cell>
          <cell r="S131" t="str">
            <v>unknown</v>
          </cell>
          <cell r="T131" t="str">
            <v>No</v>
          </cell>
          <cell r="U131"/>
          <cell r="V131" t="str">
            <v>Full</v>
          </cell>
          <cell r="W131" t="str">
            <v>Borough</v>
          </cell>
          <cell r="X131"/>
          <cell r="Y131"/>
          <cell r="Z131" t="str">
            <v>40</v>
          </cell>
          <cell r="AA131" t="str">
            <v>Nunhead Lane</v>
          </cell>
          <cell r="AB131"/>
          <cell r="AC131" t="str">
            <v>40,Nunhead Lane,,SE15 3TU</v>
          </cell>
          <cell r="AD131" t="str">
            <v>PECKHAM RYE</v>
          </cell>
          <cell r="AE131" t="str">
            <v>SE15 3TU</v>
          </cell>
          <cell r="AF131">
            <v>534762</v>
          </cell>
          <cell r="AG131">
            <v>175649</v>
          </cell>
          <cell r="AH131" t="str">
            <v>Borough</v>
          </cell>
          <cell r="AI131" t="str">
            <v>FY2005</v>
          </cell>
          <cell r="AJ131" t="str">
            <v>1st</v>
          </cell>
          <cell r="AK131">
            <v>38483</v>
          </cell>
          <cell r="AL131">
            <v>39630</v>
          </cell>
          <cell r="AM131">
            <v>39918</v>
          </cell>
          <cell r="AN131"/>
          <cell r="AO131">
            <v>40309</v>
          </cell>
          <cell r="AP131"/>
          <cell r="AQ131">
            <v>2</v>
          </cell>
          <cell r="AR131" t="str">
            <v>2 storey rear extension, additional storey for office/ storage anc to A1 use; 2 bedroom flat at 1st floor, upper 2 storeys as maisonette.</v>
          </cell>
          <cell r="AS131">
            <v>56369</v>
          </cell>
        </row>
        <row r="132">
          <cell r="A132" t="str">
            <v>03-AP-1581</v>
          </cell>
          <cell r="B132" t="str">
            <v>Full</v>
          </cell>
          <cell r="C132" t="str">
            <v>Completed</v>
          </cell>
          <cell r="D132" t="str">
            <v>Proposed</v>
          </cell>
          <cell r="E132" t="str">
            <v>Inner</v>
          </cell>
          <cell r="F132">
            <v>0</v>
          </cell>
          <cell r="G132">
            <v>1</v>
          </cell>
          <cell r="H132">
            <v>1</v>
          </cell>
          <cell r="I132">
            <v>2</v>
          </cell>
          <cell r="J132" t="str">
            <v>No</v>
          </cell>
          <cell r="K132">
            <v>1.7000000000000001E-2</v>
          </cell>
          <cell r="L132">
            <v>1.7000000000000001E-2</v>
          </cell>
          <cell r="M132">
            <v>4</v>
          </cell>
          <cell r="N132" t="str">
            <v>Market</v>
          </cell>
          <cell r="O132" t="str">
            <v>Private</v>
          </cell>
          <cell r="P132" t="str">
            <v>Flat Apartment or Maisonette</v>
          </cell>
          <cell r="Q132" t="str">
            <v>Conversion of Dwelling(s) or ancillary C3 floorspace</v>
          </cell>
          <cell r="R132" t="str">
            <v>No</v>
          </cell>
          <cell r="S132" t="str">
            <v>unknown</v>
          </cell>
          <cell r="T132" t="str">
            <v>No</v>
          </cell>
          <cell r="U132"/>
          <cell r="V132" t="str">
            <v>Full</v>
          </cell>
          <cell r="W132" t="str">
            <v>Borough</v>
          </cell>
          <cell r="X132"/>
          <cell r="Y132"/>
          <cell r="Z132" t="str">
            <v>40</v>
          </cell>
          <cell r="AA132" t="str">
            <v>Nunhead Lane</v>
          </cell>
          <cell r="AB132"/>
          <cell r="AC132" t="str">
            <v>40,Nunhead Lane,,SE15 3TU</v>
          </cell>
          <cell r="AD132" t="str">
            <v>PECKHAM RYE</v>
          </cell>
          <cell r="AE132" t="str">
            <v>SE15 3TU</v>
          </cell>
          <cell r="AF132">
            <v>534762</v>
          </cell>
          <cell r="AG132">
            <v>175649</v>
          </cell>
          <cell r="AH132" t="str">
            <v>Borough</v>
          </cell>
          <cell r="AI132" t="str">
            <v>FY2005</v>
          </cell>
          <cell r="AJ132" t="str">
            <v>1st</v>
          </cell>
          <cell r="AK132">
            <v>38483</v>
          </cell>
          <cell r="AL132">
            <v>39630</v>
          </cell>
          <cell r="AM132">
            <v>39918</v>
          </cell>
          <cell r="AN132"/>
          <cell r="AO132">
            <v>40309</v>
          </cell>
          <cell r="AP132"/>
          <cell r="AQ132">
            <v>2</v>
          </cell>
          <cell r="AR132" t="str">
            <v>2 storey rear extension, additional storey for office/ storage anc to A1 use; 2 bedroom flat at 1st floor, upper 2 storeys as maisonette.</v>
          </cell>
          <cell r="AS132">
            <v>56369</v>
          </cell>
        </row>
        <row r="133">
          <cell r="A133" t="str">
            <v>03-AP-1630</v>
          </cell>
          <cell r="B133" t="str">
            <v>Full</v>
          </cell>
          <cell r="C133" t="str">
            <v>Completed</v>
          </cell>
          <cell r="D133" t="str">
            <v>Existing</v>
          </cell>
          <cell r="E133" t="str">
            <v>Inner</v>
          </cell>
          <cell r="F133">
            <v>2</v>
          </cell>
          <cell r="G133">
            <v>0</v>
          </cell>
          <cell r="H133">
            <v>-2</v>
          </cell>
          <cell r="I133">
            <v>12</v>
          </cell>
          <cell r="J133" t="str">
            <v>No</v>
          </cell>
          <cell r="K133">
            <v>0.114</v>
          </cell>
          <cell r="L133">
            <v>0.114</v>
          </cell>
          <cell r="M133"/>
          <cell r="N133" t="str">
            <v>Market</v>
          </cell>
          <cell r="O133" t="str">
            <v>Private</v>
          </cell>
          <cell r="P133" t="str">
            <v>House or Bungalow</v>
          </cell>
          <cell r="Q133" t="str">
            <v>New Residential Building</v>
          </cell>
          <cell r="R133" t="str">
            <v>No</v>
          </cell>
          <cell r="S133" t="str">
            <v>unknown</v>
          </cell>
          <cell r="T133" t="str">
            <v>No</v>
          </cell>
          <cell r="U133" t="str">
            <v>N/A</v>
          </cell>
          <cell r="V133" t="str">
            <v>Full</v>
          </cell>
          <cell r="W133" t="str">
            <v>Borough</v>
          </cell>
          <cell r="X133"/>
          <cell r="Y133"/>
          <cell r="Z133" t="str">
            <v>1-3</v>
          </cell>
          <cell r="AA133" t="str">
            <v>Stuart Road</v>
          </cell>
          <cell r="AB133"/>
          <cell r="AC133" t="str">
            <v>1-3,Stuart Road,,SE15 3BE</v>
          </cell>
          <cell r="AD133" t="str">
            <v>PECKHAM RYE</v>
          </cell>
          <cell r="AE133" t="str">
            <v>SE15 3BE</v>
          </cell>
          <cell r="AF133">
            <v>535308</v>
          </cell>
          <cell r="AG133">
            <v>175086</v>
          </cell>
          <cell r="AH133" t="str">
            <v>Borough</v>
          </cell>
          <cell r="AI133" t="str">
            <v>FY2004</v>
          </cell>
          <cell r="AJ133" t="str">
            <v>1st</v>
          </cell>
          <cell r="AK133">
            <v>38156</v>
          </cell>
          <cell r="AL133">
            <v>38260</v>
          </cell>
          <cell r="AM133">
            <v>38533</v>
          </cell>
          <cell r="AN133"/>
          <cell r="AO133">
            <v>39982</v>
          </cell>
          <cell r="AP133"/>
          <cell r="AQ133">
            <v>12</v>
          </cell>
          <cell r="AR133" t="str">
            <v>Demolish 2 dwellings for terrace of 6x 4 bedroom 3 storey houses plus 3 storey block of 6x 2 bedroom flats + parking.</v>
          </cell>
          <cell r="AS133">
            <v>33517</v>
          </cell>
        </row>
        <row r="134">
          <cell r="A134" t="str">
            <v>03-AP-1630</v>
          </cell>
          <cell r="B134" t="str">
            <v>Full</v>
          </cell>
          <cell r="C134" t="str">
            <v>Completed</v>
          </cell>
          <cell r="D134" t="str">
            <v>Proposed</v>
          </cell>
          <cell r="E134" t="str">
            <v>Inner</v>
          </cell>
          <cell r="F134">
            <v>0</v>
          </cell>
          <cell r="G134">
            <v>6</v>
          </cell>
          <cell r="H134">
            <v>6</v>
          </cell>
          <cell r="I134">
            <v>12</v>
          </cell>
          <cell r="J134" t="str">
            <v>Yes</v>
          </cell>
          <cell r="K134">
            <v>0.114</v>
          </cell>
          <cell r="L134">
            <v>0.114</v>
          </cell>
          <cell r="M134">
            <v>2</v>
          </cell>
          <cell r="N134" t="str">
            <v>Social Rented</v>
          </cell>
          <cell r="O134" t="str">
            <v>Housing Association</v>
          </cell>
          <cell r="P134" t="str">
            <v>Flat Apartment or Maisonette</v>
          </cell>
          <cell r="Q134" t="str">
            <v>New Residential Building</v>
          </cell>
          <cell r="R134" t="str">
            <v>No</v>
          </cell>
          <cell r="S134" t="str">
            <v>unknown</v>
          </cell>
          <cell r="T134" t="str">
            <v>No</v>
          </cell>
          <cell r="U134"/>
          <cell r="V134" t="str">
            <v>Full</v>
          </cell>
          <cell r="W134" t="str">
            <v>Borough</v>
          </cell>
          <cell r="X134"/>
          <cell r="Y134"/>
          <cell r="Z134" t="str">
            <v>1-3</v>
          </cell>
          <cell r="AA134" t="str">
            <v>Stuart Road</v>
          </cell>
          <cell r="AB134"/>
          <cell r="AC134" t="str">
            <v>1-3,Stuart Road,,SE15 3BE</v>
          </cell>
          <cell r="AD134" t="str">
            <v>PECKHAM RYE</v>
          </cell>
          <cell r="AE134" t="str">
            <v>SE15 3BE</v>
          </cell>
          <cell r="AF134">
            <v>535308</v>
          </cell>
          <cell r="AG134">
            <v>175086</v>
          </cell>
          <cell r="AH134" t="str">
            <v>Borough</v>
          </cell>
          <cell r="AI134" t="str">
            <v>FY2004</v>
          </cell>
          <cell r="AJ134" t="str">
            <v>1st</v>
          </cell>
          <cell r="AK134">
            <v>38156</v>
          </cell>
          <cell r="AL134">
            <v>38260</v>
          </cell>
          <cell r="AM134">
            <v>38533</v>
          </cell>
          <cell r="AN134"/>
          <cell r="AO134">
            <v>39982</v>
          </cell>
          <cell r="AP134"/>
          <cell r="AQ134">
            <v>12</v>
          </cell>
          <cell r="AR134" t="str">
            <v>Demolish 2 dwellings for terrace of 6x 4 bedroom 3 storey houses plus 3 storey block of 6x 2 bedroom flats + parking.</v>
          </cell>
          <cell r="AS134">
            <v>33517</v>
          </cell>
        </row>
        <row r="135">
          <cell r="A135" t="str">
            <v>03-AP-1630</v>
          </cell>
          <cell r="B135" t="str">
            <v>Full</v>
          </cell>
          <cell r="C135" t="str">
            <v>Completed</v>
          </cell>
          <cell r="D135" t="str">
            <v>Proposed</v>
          </cell>
          <cell r="E135" t="str">
            <v>Inner</v>
          </cell>
          <cell r="F135">
            <v>0</v>
          </cell>
          <cell r="G135">
            <v>6</v>
          </cell>
          <cell r="H135">
            <v>6</v>
          </cell>
          <cell r="I135">
            <v>12</v>
          </cell>
          <cell r="J135" t="str">
            <v>Yes</v>
          </cell>
          <cell r="K135">
            <v>0.114</v>
          </cell>
          <cell r="L135">
            <v>0.114</v>
          </cell>
          <cell r="M135">
            <v>4</v>
          </cell>
          <cell r="N135" t="str">
            <v>Social Rented</v>
          </cell>
          <cell r="O135" t="str">
            <v>Housing Association</v>
          </cell>
          <cell r="P135" t="str">
            <v>House or Bungalow</v>
          </cell>
          <cell r="Q135" t="str">
            <v>New Residential Building</v>
          </cell>
          <cell r="R135" t="str">
            <v>No</v>
          </cell>
          <cell r="S135" t="str">
            <v>unknown</v>
          </cell>
          <cell r="T135" t="str">
            <v>No</v>
          </cell>
          <cell r="U135"/>
          <cell r="V135" t="str">
            <v>Full</v>
          </cell>
          <cell r="W135" t="str">
            <v>Borough</v>
          </cell>
          <cell r="X135"/>
          <cell r="Y135"/>
          <cell r="Z135" t="str">
            <v>1-3</v>
          </cell>
          <cell r="AA135" t="str">
            <v>Stuart Road</v>
          </cell>
          <cell r="AB135"/>
          <cell r="AC135" t="str">
            <v>1-3,Stuart Road,,SE15 3BE</v>
          </cell>
          <cell r="AD135" t="str">
            <v>PECKHAM RYE</v>
          </cell>
          <cell r="AE135" t="str">
            <v>SE15 3BE</v>
          </cell>
          <cell r="AF135">
            <v>535308</v>
          </cell>
          <cell r="AG135">
            <v>175086</v>
          </cell>
          <cell r="AH135" t="str">
            <v>Borough</v>
          </cell>
          <cell r="AI135" t="str">
            <v>FY2004</v>
          </cell>
          <cell r="AJ135" t="str">
            <v>1st</v>
          </cell>
          <cell r="AK135">
            <v>38156</v>
          </cell>
          <cell r="AL135">
            <v>38260</v>
          </cell>
          <cell r="AM135">
            <v>38533</v>
          </cell>
          <cell r="AN135"/>
          <cell r="AO135">
            <v>39982</v>
          </cell>
          <cell r="AP135"/>
          <cell r="AQ135">
            <v>12</v>
          </cell>
          <cell r="AR135" t="str">
            <v>Demolish 2 dwellings for terrace of 6x 4 bedroom 3 storey houses plus 3 storey block of 6x 2 bedroom flats + parking.</v>
          </cell>
          <cell r="AS135">
            <v>33517</v>
          </cell>
        </row>
        <row r="136">
          <cell r="A136" t="str">
            <v>03-AP-1690</v>
          </cell>
          <cell r="B136" t="str">
            <v>Full</v>
          </cell>
          <cell r="C136" t="str">
            <v>Completed</v>
          </cell>
          <cell r="D136" t="str">
            <v>Proposed</v>
          </cell>
          <cell r="E136" t="str">
            <v>Inner</v>
          </cell>
          <cell r="F136">
            <v>0</v>
          </cell>
          <cell r="G136">
            <v>4</v>
          </cell>
          <cell r="H136">
            <v>4</v>
          </cell>
          <cell r="I136">
            <v>13</v>
          </cell>
          <cell r="J136" t="str">
            <v>No</v>
          </cell>
          <cell r="K136">
            <v>2.3E-2</v>
          </cell>
          <cell r="L136">
            <v>2.3E-2</v>
          </cell>
          <cell r="M136">
            <v>1</v>
          </cell>
          <cell r="N136" t="str">
            <v>Market</v>
          </cell>
          <cell r="O136" t="str">
            <v>Private</v>
          </cell>
          <cell r="P136" t="str">
            <v>Flat Apartment or Maisonette</v>
          </cell>
          <cell r="Q136" t="str">
            <v>New Residential Building</v>
          </cell>
          <cell r="R136" t="str">
            <v>No</v>
          </cell>
          <cell r="S136" t="str">
            <v>unknown</v>
          </cell>
          <cell r="T136" t="str">
            <v>No</v>
          </cell>
          <cell r="U136"/>
          <cell r="V136" t="str">
            <v>Full</v>
          </cell>
          <cell r="W136" t="str">
            <v>Planning Inspectorate</v>
          </cell>
          <cell r="X136"/>
          <cell r="Y136"/>
          <cell r="Z136" t="str">
            <v>Cock &amp; Monkey P.H.,  86</v>
          </cell>
          <cell r="AA136" t="str">
            <v>Neptune Street</v>
          </cell>
          <cell r="AB136"/>
          <cell r="AC136" t="str">
            <v>Cock &amp; Monkey P.H.,  86,Neptune Street,,SE16 7AT</v>
          </cell>
          <cell r="AD136" t="str">
            <v>ROTHERHITHE</v>
          </cell>
          <cell r="AE136" t="str">
            <v>SE16 7AT</v>
          </cell>
          <cell r="AF136">
            <v>535220</v>
          </cell>
          <cell r="AG136">
            <v>179478</v>
          </cell>
          <cell r="AH136" t="str">
            <v>Planning Inspectorate</v>
          </cell>
          <cell r="AI136" t="str">
            <v>FY2004</v>
          </cell>
          <cell r="AJ136" t="str">
            <v>2nd</v>
          </cell>
          <cell r="AK136">
            <v>38187</v>
          </cell>
          <cell r="AL136">
            <v>38717</v>
          </cell>
          <cell r="AM136">
            <v>39067</v>
          </cell>
          <cell r="AN136"/>
          <cell r="AO136">
            <v>40013</v>
          </cell>
          <cell r="AP136"/>
          <cell r="AQ136">
            <v>13</v>
          </cell>
          <cell r="AR136" t="str">
            <v>Redevelop public house site for 5 storey building of 13 flats.</v>
          </cell>
          <cell r="AS136">
            <v>33518</v>
          </cell>
        </row>
        <row r="137">
          <cell r="A137" t="str">
            <v>03-AP-1690</v>
          </cell>
          <cell r="B137" t="str">
            <v>Full</v>
          </cell>
          <cell r="C137" t="str">
            <v>Completed</v>
          </cell>
          <cell r="D137" t="str">
            <v>Proposed</v>
          </cell>
          <cell r="E137" t="str">
            <v>Inner</v>
          </cell>
          <cell r="F137">
            <v>0</v>
          </cell>
          <cell r="G137">
            <v>9</v>
          </cell>
          <cell r="H137">
            <v>9</v>
          </cell>
          <cell r="I137">
            <v>13</v>
          </cell>
          <cell r="J137" t="str">
            <v>No</v>
          </cell>
          <cell r="K137">
            <v>2.3E-2</v>
          </cell>
          <cell r="L137">
            <v>2.3E-2</v>
          </cell>
          <cell r="M137">
            <v>2</v>
          </cell>
          <cell r="N137" t="str">
            <v>Market</v>
          </cell>
          <cell r="O137" t="str">
            <v>Private</v>
          </cell>
          <cell r="P137" t="str">
            <v>Flat Apartment or Maisonette</v>
          </cell>
          <cell r="Q137" t="str">
            <v>New Residential Building</v>
          </cell>
          <cell r="R137" t="str">
            <v>No</v>
          </cell>
          <cell r="S137" t="str">
            <v>unknown</v>
          </cell>
          <cell r="T137" t="str">
            <v>No</v>
          </cell>
          <cell r="U137"/>
          <cell r="V137" t="str">
            <v>Full</v>
          </cell>
          <cell r="W137" t="str">
            <v>Planning Inspectorate</v>
          </cell>
          <cell r="X137"/>
          <cell r="Y137"/>
          <cell r="Z137" t="str">
            <v>Cock &amp; Monkey P.H.,  86</v>
          </cell>
          <cell r="AA137" t="str">
            <v>Neptune Street</v>
          </cell>
          <cell r="AB137"/>
          <cell r="AC137" t="str">
            <v>Cock &amp; Monkey P.H.,  86,Neptune Street,,SE16 7AT</v>
          </cell>
          <cell r="AD137" t="str">
            <v>ROTHERHITHE</v>
          </cell>
          <cell r="AE137" t="str">
            <v>SE16 7AT</v>
          </cell>
          <cell r="AF137">
            <v>535220</v>
          </cell>
          <cell r="AG137">
            <v>179478</v>
          </cell>
          <cell r="AH137" t="str">
            <v>Planning Inspectorate</v>
          </cell>
          <cell r="AI137" t="str">
            <v>FY2004</v>
          </cell>
          <cell r="AJ137" t="str">
            <v>2nd</v>
          </cell>
          <cell r="AK137">
            <v>38187</v>
          </cell>
          <cell r="AL137">
            <v>38717</v>
          </cell>
          <cell r="AM137">
            <v>39067</v>
          </cell>
          <cell r="AN137"/>
          <cell r="AO137">
            <v>40013</v>
          </cell>
          <cell r="AP137"/>
          <cell r="AQ137">
            <v>13</v>
          </cell>
          <cell r="AR137" t="str">
            <v>Redevelop public house site for 5 storey building of 13 flats.</v>
          </cell>
          <cell r="AS137">
            <v>33518</v>
          </cell>
        </row>
        <row r="138">
          <cell r="A138" t="str">
            <v>03-AP-1799</v>
          </cell>
          <cell r="B138" t="str">
            <v>Full</v>
          </cell>
          <cell r="C138" t="str">
            <v>Completed</v>
          </cell>
          <cell r="D138" t="str">
            <v>Proposed</v>
          </cell>
          <cell r="E138" t="str">
            <v>Inner</v>
          </cell>
          <cell r="F138">
            <v>0</v>
          </cell>
          <cell r="G138">
            <v>8</v>
          </cell>
          <cell r="H138">
            <v>8</v>
          </cell>
          <cell r="I138">
            <v>31</v>
          </cell>
          <cell r="J138" t="str">
            <v>No</v>
          </cell>
          <cell r="K138">
            <v>0.115</v>
          </cell>
          <cell r="L138">
            <v>0.115</v>
          </cell>
          <cell r="M138">
            <v>1</v>
          </cell>
          <cell r="N138" t="str">
            <v>Market</v>
          </cell>
          <cell r="O138" t="str">
            <v>Private</v>
          </cell>
          <cell r="P138" t="str">
            <v>Flat Apartment or Maisonette</v>
          </cell>
          <cell r="Q138" t="str">
            <v>Change of use of Non-Res floor space to Dwelling(s)</v>
          </cell>
          <cell r="R138" t="str">
            <v>No</v>
          </cell>
          <cell r="S138" t="str">
            <v>unknown</v>
          </cell>
          <cell r="T138" t="str">
            <v>No</v>
          </cell>
          <cell r="U138"/>
          <cell r="V138" t="str">
            <v>Full</v>
          </cell>
          <cell r="W138" t="str">
            <v>Borough</v>
          </cell>
          <cell r="X138"/>
          <cell r="Y138"/>
          <cell r="Z138" t="str">
            <v>Saint Augustine's Church</v>
          </cell>
          <cell r="AA138" t="str">
            <v>Lynton Road</v>
          </cell>
          <cell r="AB138"/>
          <cell r="AC138" t="str">
            <v>Saint Augustine's Church,Lynton Road,,SE1 5DP</v>
          </cell>
          <cell r="AD138" t="str">
            <v>SOUTH BERMONDSEY</v>
          </cell>
          <cell r="AE138" t="str">
            <v>SE1 5DP</v>
          </cell>
          <cell r="AF138">
            <v>534536</v>
          </cell>
          <cell r="AG138">
            <v>178487</v>
          </cell>
          <cell r="AH138" t="str">
            <v>Borough</v>
          </cell>
          <cell r="AI138" t="str">
            <v>FY2004</v>
          </cell>
          <cell r="AJ138" t="str">
            <v>4th</v>
          </cell>
          <cell r="AK138">
            <v>38429</v>
          </cell>
          <cell r="AL138">
            <v>38533</v>
          </cell>
          <cell r="AM138">
            <v>39294</v>
          </cell>
          <cell r="AN138"/>
          <cell r="AO138">
            <v>40255</v>
          </cell>
          <cell r="AP138"/>
          <cell r="AQ138">
            <v>31</v>
          </cell>
          <cell r="AR138" t="str">
            <v>Convert church interior to 31 flats over 5 floors including crypt.</v>
          </cell>
          <cell r="AS138">
            <v>51114</v>
          </cell>
        </row>
        <row r="139">
          <cell r="A139" t="str">
            <v>03-AP-1799</v>
          </cell>
          <cell r="B139" t="str">
            <v>Full</v>
          </cell>
          <cell r="C139" t="str">
            <v>Completed</v>
          </cell>
          <cell r="D139" t="str">
            <v>Proposed</v>
          </cell>
          <cell r="E139" t="str">
            <v>Inner</v>
          </cell>
          <cell r="F139">
            <v>0</v>
          </cell>
          <cell r="G139">
            <v>15</v>
          </cell>
          <cell r="H139">
            <v>15</v>
          </cell>
          <cell r="I139">
            <v>31</v>
          </cell>
          <cell r="J139" t="str">
            <v>No</v>
          </cell>
          <cell r="K139">
            <v>0.115</v>
          </cell>
          <cell r="L139">
            <v>0.115</v>
          </cell>
          <cell r="M139">
            <v>2</v>
          </cell>
          <cell r="N139" t="str">
            <v>Market</v>
          </cell>
          <cell r="O139" t="str">
            <v>Private</v>
          </cell>
          <cell r="P139" t="str">
            <v>Flat Apartment or Maisonette</v>
          </cell>
          <cell r="Q139" t="str">
            <v>Change of use of Non-Res floor space to Dwelling(s)</v>
          </cell>
          <cell r="R139" t="str">
            <v>No</v>
          </cell>
          <cell r="S139" t="str">
            <v>unknown</v>
          </cell>
          <cell r="T139" t="str">
            <v>No</v>
          </cell>
          <cell r="U139"/>
          <cell r="V139" t="str">
            <v>Full</v>
          </cell>
          <cell r="W139" t="str">
            <v>Borough</v>
          </cell>
          <cell r="X139"/>
          <cell r="Y139"/>
          <cell r="Z139" t="str">
            <v>Saint Augustine's Church</v>
          </cell>
          <cell r="AA139" t="str">
            <v>Lynton Road</v>
          </cell>
          <cell r="AB139"/>
          <cell r="AC139" t="str">
            <v>Saint Augustine's Church,Lynton Road,,SE1 5DP</v>
          </cell>
          <cell r="AD139" t="str">
            <v>SOUTH BERMONDSEY</v>
          </cell>
          <cell r="AE139" t="str">
            <v>SE1 5DP</v>
          </cell>
          <cell r="AF139">
            <v>534536</v>
          </cell>
          <cell r="AG139">
            <v>178487</v>
          </cell>
          <cell r="AH139" t="str">
            <v>Borough</v>
          </cell>
          <cell r="AI139" t="str">
            <v>FY2004</v>
          </cell>
          <cell r="AJ139" t="str">
            <v>4th</v>
          </cell>
          <cell r="AK139">
            <v>38429</v>
          </cell>
          <cell r="AL139">
            <v>38533</v>
          </cell>
          <cell r="AM139">
            <v>39294</v>
          </cell>
          <cell r="AN139"/>
          <cell r="AO139">
            <v>40255</v>
          </cell>
          <cell r="AP139"/>
          <cell r="AQ139">
            <v>31</v>
          </cell>
          <cell r="AR139" t="str">
            <v>Convert church interior to 31 flats over 5 floors including crypt.</v>
          </cell>
          <cell r="AS139">
            <v>51114</v>
          </cell>
        </row>
        <row r="140">
          <cell r="A140" t="str">
            <v>03-AP-1799</v>
          </cell>
          <cell r="B140" t="str">
            <v>Full</v>
          </cell>
          <cell r="C140" t="str">
            <v>Completed</v>
          </cell>
          <cell r="D140" t="str">
            <v>Proposed</v>
          </cell>
          <cell r="E140" t="str">
            <v>Inner</v>
          </cell>
          <cell r="F140">
            <v>0</v>
          </cell>
          <cell r="G140">
            <v>7</v>
          </cell>
          <cell r="H140">
            <v>7</v>
          </cell>
          <cell r="I140">
            <v>31</v>
          </cell>
          <cell r="J140" t="str">
            <v>Yes</v>
          </cell>
          <cell r="K140">
            <v>0.115</v>
          </cell>
          <cell r="L140">
            <v>0.115</v>
          </cell>
          <cell r="M140">
            <v>1</v>
          </cell>
          <cell r="N140" t="str">
            <v>Intermediate</v>
          </cell>
          <cell r="O140" t="str">
            <v>Housing Association</v>
          </cell>
          <cell r="P140" t="str">
            <v>Flat Apartment or Maisonette</v>
          </cell>
          <cell r="Q140" t="str">
            <v>Change of use of Non-Res floor space to Dwelling(s)</v>
          </cell>
          <cell r="R140" t="str">
            <v>No</v>
          </cell>
          <cell r="S140" t="str">
            <v>unknown</v>
          </cell>
          <cell r="T140" t="str">
            <v>No</v>
          </cell>
          <cell r="U140"/>
          <cell r="V140" t="str">
            <v>Full</v>
          </cell>
          <cell r="W140" t="str">
            <v>Borough</v>
          </cell>
          <cell r="X140"/>
          <cell r="Y140"/>
          <cell r="Z140" t="str">
            <v>Saint Augustine's Church</v>
          </cell>
          <cell r="AA140" t="str">
            <v>Lynton Road</v>
          </cell>
          <cell r="AB140"/>
          <cell r="AC140" t="str">
            <v>Saint Augustine's Church,Lynton Road,,SE1 5DP</v>
          </cell>
          <cell r="AD140" t="str">
            <v>SOUTH BERMONDSEY</v>
          </cell>
          <cell r="AE140" t="str">
            <v>SE1 5DP</v>
          </cell>
          <cell r="AF140">
            <v>534536</v>
          </cell>
          <cell r="AG140">
            <v>178487</v>
          </cell>
          <cell r="AH140" t="str">
            <v>Borough</v>
          </cell>
          <cell r="AI140" t="str">
            <v>FY2004</v>
          </cell>
          <cell r="AJ140" t="str">
            <v>4th</v>
          </cell>
          <cell r="AK140">
            <v>38429</v>
          </cell>
          <cell r="AL140">
            <v>38533</v>
          </cell>
          <cell r="AM140">
            <v>39294</v>
          </cell>
          <cell r="AN140"/>
          <cell r="AO140">
            <v>40255</v>
          </cell>
          <cell r="AP140"/>
          <cell r="AQ140">
            <v>31</v>
          </cell>
          <cell r="AR140" t="str">
            <v>Convert church interior to 31 flats over 5 floors including crypt.</v>
          </cell>
          <cell r="AS140">
            <v>51114</v>
          </cell>
        </row>
        <row r="141">
          <cell r="A141" t="str">
            <v>03-AP-1799</v>
          </cell>
          <cell r="B141" t="str">
            <v>Full</v>
          </cell>
          <cell r="C141" t="str">
            <v>Completed</v>
          </cell>
          <cell r="D141" t="str">
            <v>Proposed</v>
          </cell>
          <cell r="E141" t="str">
            <v>Inner</v>
          </cell>
          <cell r="F141">
            <v>0</v>
          </cell>
          <cell r="G141">
            <v>1</v>
          </cell>
          <cell r="H141">
            <v>1</v>
          </cell>
          <cell r="I141">
            <v>31</v>
          </cell>
          <cell r="J141" t="str">
            <v>Yes</v>
          </cell>
          <cell r="K141">
            <v>0.115</v>
          </cell>
          <cell r="L141">
            <v>0.115</v>
          </cell>
          <cell r="M141">
            <v>2</v>
          </cell>
          <cell r="N141" t="str">
            <v>Intermediate</v>
          </cell>
          <cell r="O141" t="str">
            <v>Housing Association</v>
          </cell>
          <cell r="P141" t="str">
            <v>Flat Apartment or Maisonette</v>
          </cell>
          <cell r="Q141" t="str">
            <v>Change of use of Non-Res floor space to Dwelling(s)</v>
          </cell>
          <cell r="R141" t="str">
            <v>No</v>
          </cell>
          <cell r="S141" t="str">
            <v>unknown</v>
          </cell>
          <cell r="T141" t="str">
            <v>No</v>
          </cell>
          <cell r="U141"/>
          <cell r="V141" t="str">
            <v>Full</v>
          </cell>
          <cell r="W141" t="str">
            <v>Borough</v>
          </cell>
          <cell r="X141"/>
          <cell r="Y141"/>
          <cell r="Z141" t="str">
            <v>Saint Augustine's Church</v>
          </cell>
          <cell r="AA141" t="str">
            <v>Lynton Road</v>
          </cell>
          <cell r="AB141"/>
          <cell r="AC141" t="str">
            <v>Saint Augustine's Church,Lynton Road,,SE1 5DP</v>
          </cell>
          <cell r="AD141" t="str">
            <v>SOUTH BERMONDSEY</v>
          </cell>
          <cell r="AE141" t="str">
            <v>SE1 5DP</v>
          </cell>
          <cell r="AF141">
            <v>534536</v>
          </cell>
          <cell r="AG141">
            <v>178487</v>
          </cell>
          <cell r="AH141" t="str">
            <v>Borough</v>
          </cell>
          <cell r="AI141" t="str">
            <v>FY2004</v>
          </cell>
          <cell r="AJ141" t="str">
            <v>4th</v>
          </cell>
          <cell r="AK141">
            <v>38429</v>
          </cell>
          <cell r="AL141">
            <v>38533</v>
          </cell>
          <cell r="AM141">
            <v>39294</v>
          </cell>
          <cell r="AN141"/>
          <cell r="AO141">
            <v>40255</v>
          </cell>
          <cell r="AP141"/>
          <cell r="AQ141">
            <v>31</v>
          </cell>
          <cell r="AR141" t="str">
            <v>Convert church interior to 31 flats over 5 floors including crypt.</v>
          </cell>
          <cell r="AS141">
            <v>51114</v>
          </cell>
        </row>
        <row r="142">
          <cell r="A142" t="str">
            <v>03-AP-1811</v>
          </cell>
          <cell r="B142" t="str">
            <v>Full</v>
          </cell>
          <cell r="C142" t="str">
            <v>Completed</v>
          </cell>
          <cell r="D142" t="str">
            <v>Proposed</v>
          </cell>
          <cell r="E142" t="str">
            <v>Inner</v>
          </cell>
          <cell r="F142">
            <v>0</v>
          </cell>
          <cell r="G142">
            <v>2</v>
          </cell>
          <cell r="H142">
            <v>2</v>
          </cell>
          <cell r="I142">
            <v>2</v>
          </cell>
          <cell r="J142" t="str">
            <v>No</v>
          </cell>
          <cell r="K142">
            <v>3.0000000000000001E-3</v>
          </cell>
          <cell r="L142">
            <v>3.0000000000000001E-3</v>
          </cell>
          <cell r="M142">
            <v>1</v>
          </cell>
          <cell r="N142" t="str">
            <v>Market</v>
          </cell>
          <cell r="O142" t="str">
            <v>Private</v>
          </cell>
          <cell r="P142" t="str">
            <v>Flat Apartment or Maisonette</v>
          </cell>
          <cell r="Q142" t="str">
            <v>New Residential Building</v>
          </cell>
          <cell r="R142" t="str">
            <v>No</v>
          </cell>
          <cell r="S142" t="str">
            <v>unknown</v>
          </cell>
          <cell r="T142" t="str">
            <v>No</v>
          </cell>
          <cell r="U142"/>
          <cell r="V142" t="str">
            <v>Full</v>
          </cell>
          <cell r="W142" t="str">
            <v>Borough</v>
          </cell>
          <cell r="X142"/>
          <cell r="Y142"/>
          <cell r="Z142" t="str">
            <v>206b</v>
          </cell>
          <cell r="AA142" t="str">
            <v>Rye Lane</v>
          </cell>
          <cell r="AB142"/>
          <cell r="AC142" t="str">
            <v>206b,Rye Lane,,SE15 4NL</v>
          </cell>
          <cell r="AD142" t="str">
            <v>THE LANE</v>
          </cell>
          <cell r="AE142" t="str">
            <v>SE15 4NL</v>
          </cell>
          <cell r="AF142">
            <v>534417</v>
          </cell>
          <cell r="AG142">
            <v>175964</v>
          </cell>
          <cell r="AH142" t="str">
            <v>Borough</v>
          </cell>
          <cell r="AI142" t="str">
            <v>FY2004</v>
          </cell>
          <cell r="AJ142" t="str">
            <v>4th</v>
          </cell>
          <cell r="AK142">
            <v>38425</v>
          </cell>
          <cell r="AL142">
            <v>39582</v>
          </cell>
          <cell r="AM142">
            <v>39946</v>
          </cell>
          <cell r="AN142"/>
          <cell r="AO142">
            <v>40251</v>
          </cell>
          <cell r="AP142"/>
          <cell r="AQ142">
            <v>2</v>
          </cell>
          <cell r="AR142" t="str">
            <v>Demolish 1 storey vacant workshop building (garage) for 3 storey buildng of 2 residential units.</v>
          </cell>
          <cell r="AS142">
            <v>51079</v>
          </cell>
        </row>
        <row r="143">
          <cell r="A143" t="str">
            <v>03-AP-1848</v>
          </cell>
          <cell r="B143" t="str">
            <v>Full</v>
          </cell>
          <cell r="C143" t="str">
            <v>Completed</v>
          </cell>
          <cell r="D143" t="str">
            <v>Existing</v>
          </cell>
          <cell r="E143" t="str">
            <v>Inner</v>
          </cell>
          <cell r="F143">
            <v>3</v>
          </cell>
          <cell r="G143">
            <v>0</v>
          </cell>
          <cell r="H143">
            <v>-3</v>
          </cell>
          <cell r="I143">
            <v>19</v>
          </cell>
          <cell r="J143" t="str">
            <v>Yes</v>
          </cell>
          <cell r="K143">
            <v>0.17799999999999999</v>
          </cell>
          <cell r="L143">
            <v>0.17799999999999999</v>
          </cell>
          <cell r="M143"/>
          <cell r="N143" t="str">
            <v>Social Rented</v>
          </cell>
          <cell r="O143" t="str">
            <v>Local Authority</v>
          </cell>
          <cell r="P143" t="str">
            <v>House or Bungalow</v>
          </cell>
          <cell r="Q143" t="str">
            <v>New Residential Building</v>
          </cell>
          <cell r="R143" t="str">
            <v>No</v>
          </cell>
          <cell r="S143" t="str">
            <v>unknown</v>
          </cell>
          <cell r="T143" t="str">
            <v>No</v>
          </cell>
          <cell r="U143" t="str">
            <v>N/A</v>
          </cell>
          <cell r="V143" t="str">
            <v>Full</v>
          </cell>
          <cell r="W143" t="str">
            <v>Borough</v>
          </cell>
          <cell r="X143"/>
          <cell r="Y143"/>
          <cell r="Z143" t="str">
            <v>Land Bounded By</v>
          </cell>
          <cell r="AA143" t="str">
            <v>Underhill Road</v>
          </cell>
          <cell r="AB143" t="str">
            <v>Friern Road, Henslowe Road</v>
          </cell>
          <cell r="AC143" t="str">
            <v>Land Bounded By,Underhill Road,Friern Road, Henslowe Road,SE22 0AW</v>
          </cell>
          <cell r="AD143" t="str">
            <v>EAST DULWICH</v>
          </cell>
          <cell r="AE143" t="str">
            <v>SE22 0AW</v>
          </cell>
          <cell r="AF143">
            <v>534335</v>
          </cell>
          <cell r="AG143">
            <v>174571</v>
          </cell>
          <cell r="AH143" t="str">
            <v>Borough</v>
          </cell>
          <cell r="AI143" t="str">
            <v>FY2004</v>
          </cell>
          <cell r="AJ143" t="str">
            <v>4th</v>
          </cell>
          <cell r="AK143">
            <v>38429</v>
          </cell>
          <cell r="AL143">
            <v>38442</v>
          </cell>
          <cell r="AM143">
            <v>38929</v>
          </cell>
          <cell r="AN143"/>
          <cell r="AO143">
            <v>40255</v>
          </cell>
          <cell r="AP143"/>
          <cell r="AQ143">
            <v>19</v>
          </cell>
          <cell r="AR143" t="str">
            <v>Demol pre-fabs for 3-storey block of 6x flats;pt 3/4-sty terrace 5x 4-bed houses, 14x flats, 10 p.s.</v>
          </cell>
          <cell r="AS143">
            <v>51792</v>
          </cell>
        </row>
        <row r="144">
          <cell r="A144" t="str">
            <v>03-AP-1848</v>
          </cell>
          <cell r="B144" t="str">
            <v>Full</v>
          </cell>
          <cell r="C144" t="str">
            <v>Completed</v>
          </cell>
          <cell r="D144" t="str">
            <v>Proposed</v>
          </cell>
          <cell r="E144" t="str">
            <v>Inner</v>
          </cell>
          <cell r="F144">
            <v>0</v>
          </cell>
          <cell r="G144">
            <v>1</v>
          </cell>
          <cell r="H144">
            <v>1</v>
          </cell>
          <cell r="I144">
            <v>19</v>
          </cell>
          <cell r="J144" t="str">
            <v>Yes</v>
          </cell>
          <cell r="K144">
            <v>0.17799999999999999</v>
          </cell>
          <cell r="L144">
            <v>0.17799999999999999</v>
          </cell>
          <cell r="M144">
            <v>1</v>
          </cell>
          <cell r="N144" t="str">
            <v>Intermediate</v>
          </cell>
          <cell r="O144" t="str">
            <v>Housing Association</v>
          </cell>
          <cell r="P144" t="str">
            <v>Flat Apartment or Maisonette</v>
          </cell>
          <cell r="Q144" t="str">
            <v>New Residential Building</v>
          </cell>
          <cell r="R144" t="str">
            <v>No</v>
          </cell>
          <cell r="S144" t="str">
            <v>unknown</v>
          </cell>
          <cell r="T144" t="str">
            <v>No</v>
          </cell>
          <cell r="U144"/>
          <cell r="V144" t="str">
            <v>Full</v>
          </cell>
          <cell r="W144" t="str">
            <v>Borough</v>
          </cell>
          <cell r="X144"/>
          <cell r="Y144"/>
          <cell r="Z144" t="str">
            <v>Land Bounded By</v>
          </cell>
          <cell r="AA144" t="str">
            <v>Underhill Road</v>
          </cell>
          <cell r="AB144" t="str">
            <v>Friern Road, Henslowe Road</v>
          </cell>
          <cell r="AC144" t="str">
            <v>Land Bounded By,Underhill Road,Friern Road, Henslowe Road,SE22 0AW</v>
          </cell>
          <cell r="AD144" t="str">
            <v>EAST DULWICH</v>
          </cell>
          <cell r="AE144" t="str">
            <v>SE22 0AW</v>
          </cell>
          <cell r="AF144">
            <v>534335</v>
          </cell>
          <cell r="AG144">
            <v>174571</v>
          </cell>
          <cell r="AH144" t="str">
            <v>Borough</v>
          </cell>
          <cell r="AI144" t="str">
            <v>FY2004</v>
          </cell>
          <cell r="AJ144" t="str">
            <v>4th</v>
          </cell>
          <cell r="AK144">
            <v>38429</v>
          </cell>
          <cell r="AL144">
            <v>38442</v>
          </cell>
          <cell r="AM144">
            <v>38929</v>
          </cell>
          <cell r="AN144"/>
          <cell r="AO144">
            <v>40255</v>
          </cell>
          <cell r="AP144"/>
          <cell r="AQ144">
            <v>19</v>
          </cell>
          <cell r="AR144" t="str">
            <v>Demol pre-fabs for 3-storey block of 6x flats;pt 3/4-sty terrace 5x 4-bed houses, 14x flats, 10 p.s.</v>
          </cell>
          <cell r="AS144">
            <v>51792</v>
          </cell>
        </row>
        <row r="145">
          <cell r="A145" t="str">
            <v>03-AP-1848</v>
          </cell>
          <cell r="B145" t="str">
            <v>Full</v>
          </cell>
          <cell r="C145" t="str">
            <v>Completed</v>
          </cell>
          <cell r="D145" t="str">
            <v>Proposed</v>
          </cell>
          <cell r="E145" t="str">
            <v>Inner</v>
          </cell>
          <cell r="F145">
            <v>0</v>
          </cell>
          <cell r="G145">
            <v>1</v>
          </cell>
          <cell r="H145">
            <v>1</v>
          </cell>
          <cell r="I145">
            <v>19</v>
          </cell>
          <cell r="J145" t="str">
            <v>Yes</v>
          </cell>
          <cell r="K145">
            <v>0.17799999999999999</v>
          </cell>
          <cell r="L145">
            <v>0.17799999999999999</v>
          </cell>
          <cell r="M145">
            <v>1</v>
          </cell>
          <cell r="N145" t="str">
            <v>Social Rented</v>
          </cell>
          <cell r="O145" t="str">
            <v>Housing Association</v>
          </cell>
          <cell r="P145" t="str">
            <v>Flat Apartment or Maisonette</v>
          </cell>
          <cell r="Q145" t="str">
            <v>New Residential Building</v>
          </cell>
          <cell r="R145" t="str">
            <v>No</v>
          </cell>
          <cell r="S145" t="str">
            <v>unknown</v>
          </cell>
          <cell r="T145" t="str">
            <v>No</v>
          </cell>
          <cell r="U145"/>
          <cell r="V145" t="str">
            <v>Full</v>
          </cell>
          <cell r="W145" t="str">
            <v>Borough</v>
          </cell>
          <cell r="X145"/>
          <cell r="Y145"/>
          <cell r="Z145" t="str">
            <v>Land Bounded By</v>
          </cell>
          <cell r="AA145" t="str">
            <v>Underhill Road</v>
          </cell>
          <cell r="AB145" t="str">
            <v>Friern Road, Henslowe Road</v>
          </cell>
          <cell r="AC145" t="str">
            <v>Land Bounded By,Underhill Road,Friern Road, Henslowe Road,SE22 0AW</v>
          </cell>
          <cell r="AD145" t="str">
            <v>EAST DULWICH</v>
          </cell>
          <cell r="AE145" t="str">
            <v>SE22 0AW</v>
          </cell>
          <cell r="AF145">
            <v>534335</v>
          </cell>
          <cell r="AG145">
            <v>174571</v>
          </cell>
          <cell r="AH145" t="str">
            <v>Borough</v>
          </cell>
          <cell r="AI145" t="str">
            <v>FY2004</v>
          </cell>
          <cell r="AJ145" t="str">
            <v>4th</v>
          </cell>
          <cell r="AK145">
            <v>38429</v>
          </cell>
          <cell r="AL145">
            <v>38442</v>
          </cell>
          <cell r="AM145">
            <v>38929</v>
          </cell>
          <cell r="AN145"/>
          <cell r="AO145">
            <v>40255</v>
          </cell>
          <cell r="AP145"/>
          <cell r="AQ145">
            <v>19</v>
          </cell>
          <cell r="AR145" t="str">
            <v>Demol pre-fabs for 3-storey block of 6x flats;pt 3/4-sty terrace 5x 4-bed houses, 14x flats, 10 p.s.</v>
          </cell>
          <cell r="AS145">
            <v>51792</v>
          </cell>
        </row>
        <row r="146">
          <cell r="A146" t="str">
            <v>03-AP-1848</v>
          </cell>
          <cell r="B146" t="str">
            <v>Full</v>
          </cell>
          <cell r="C146" t="str">
            <v>Completed</v>
          </cell>
          <cell r="D146" t="str">
            <v>Proposed</v>
          </cell>
          <cell r="E146" t="str">
            <v>Inner</v>
          </cell>
          <cell r="F146">
            <v>0</v>
          </cell>
          <cell r="G146">
            <v>7</v>
          </cell>
          <cell r="H146">
            <v>7</v>
          </cell>
          <cell r="I146">
            <v>19</v>
          </cell>
          <cell r="J146" t="str">
            <v>Yes</v>
          </cell>
          <cell r="K146">
            <v>0.17799999999999999</v>
          </cell>
          <cell r="L146">
            <v>0.17799999999999999</v>
          </cell>
          <cell r="M146">
            <v>2</v>
          </cell>
          <cell r="N146" t="str">
            <v>Intermediate</v>
          </cell>
          <cell r="O146" t="str">
            <v>Housing Association</v>
          </cell>
          <cell r="P146" t="str">
            <v>Flat Apartment or Maisonette</v>
          </cell>
          <cell r="Q146" t="str">
            <v>New Residential Building</v>
          </cell>
          <cell r="R146" t="str">
            <v>No</v>
          </cell>
          <cell r="S146" t="str">
            <v>unknown</v>
          </cell>
          <cell r="T146" t="str">
            <v>No</v>
          </cell>
          <cell r="U146"/>
          <cell r="V146" t="str">
            <v>Full</v>
          </cell>
          <cell r="W146" t="str">
            <v>Borough</v>
          </cell>
          <cell r="X146"/>
          <cell r="Y146"/>
          <cell r="Z146" t="str">
            <v>Land Bounded By</v>
          </cell>
          <cell r="AA146" t="str">
            <v>Underhill Road</v>
          </cell>
          <cell r="AB146" t="str">
            <v>Friern Road, Henslowe Road</v>
          </cell>
          <cell r="AC146" t="str">
            <v>Land Bounded By,Underhill Road,Friern Road, Henslowe Road,SE22 0AW</v>
          </cell>
          <cell r="AD146" t="str">
            <v>EAST DULWICH</v>
          </cell>
          <cell r="AE146" t="str">
            <v>SE22 0AW</v>
          </cell>
          <cell r="AF146">
            <v>534335</v>
          </cell>
          <cell r="AG146">
            <v>174571</v>
          </cell>
          <cell r="AH146" t="str">
            <v>Borough</v>
          </cell>
          <cell r="AI146" t="str">
            <v>FY2004</v>
          </cell>
          <cell r="AJ146" t="str">
            <v>4th</v>
          </cell>
          <cell r="AK146">
            <v>38429</v>
          </cell>
          <cell r="AL146">
            <v>38442</v>
          </cell>
          <cell r="AM146">
            <v>38929</v>
          </cell>
          <cell r="AN146"/>
          <cell r="AO146">
            <v>40255</v>
          </cell>
          <cell r="AP146"/>
          <cell r="AQ146">
            <v>19</v>
          </cell>
          <cell r="AR146" t="str">
            <v>Demol pre-fabs for 3-storey block of 6x flats;pt 3/4-sty terrace 5x 4-bed houses, 14x flats, 10 p.s.</v>
          </cell>
          <cell r="AS146">
            <v>51792</v>
          </cell>
        </row>
        <row r="147">
          <cell r="A147" t="str">
            <v>03-AP-1848</v>
          </cell>
          <cell r="B147" t="str">
            <v>Full</v>
          </cell>
          <cell r="C147" t="str">
            <v>Completed</v>
          </cell>
          <cell r="D147" t="str">
            <v>Proposed</v>
          </cell>
          <cell r="E147" t="str">
            <v>Inner</v>
          </cell>
          <cell r="F147">
            <v>0</v>
          </cell>
          <cell r="G147">
            <v>5</v>
          </cell>
          <cell r="H147">
            <v>5</v>
          </cell>
          <cell r="I147">
            <v>19</v>
          </cell>
          <cell r="J147" t="str">
            <v>Yes</v>
          </cell>
          <cell r="K147">
            <v>0.17799999999999999</v>
          </cell>
          <cell r="L147">
            <v>0.17799999999999999</v>
          </cell>
          <cell r="M147">
            <v>2</v>
          </cell>
          <cell r="N147" t="str">
            <v>Social Rented</v>
          </cell>
          <cell r="O147" t="str">
            <v>Housing Association</v>
          </cell>
          <cell r="P147" t="str">
            <v>Flat Apartment or Maisonette</v>
          </cell>
          <cell r="Q147" t="str">
            <v>New Residential Building</v>
          </cell>
          <cell r="R147" t="str">
            <v>No</v>
          </cell>
          <cell r="S147" t="str">
            <v>unknown</v>
          </cell>
          <cell r="T147" t="str">
            <v>No</v>
          </cell>
          <cell r="U147"/>
          <cell r="V147" t="str">
            <v>Full</v>
          </cell>
          <cell r="W147" t="str">
            <v>Borough</v>
          </cell>
          <cell r="X147"/>
          <cell r="Y147"/>
          <cell r="Z147" t="str">
            <v>Land Bounded By</v>
          </cell>
          <cell r="AA147" t="str">
            <v>Underhill Road</v>
          </cell>
          <cell r="AB147" t="str">
            <v>Friern Road, Henslowe Road</v>
          </cell>
          <cell r="AC147" t="str">
            <v>Land Bounded By,Underhill Road,Friern Road, Henslowe Road,SE22 0AW</v>
          </cell>
          <cell r="AD147" t="str">
            <v>EAST DULWICH</v>
          </cell>
          <cell r="AE147" t="str">
            <v>SE22 0AW</v>
          </cell>
          <cell r="AF147">
            <v>534335</v>
          </cell>
          <cell r="AG147">
            <v>174571</v>
          </cell>
          <cell r="AH147" t="str">
            <v>Borough</v>
          </cell>
          <cell r="AI147" t="str">
            <v>FY2004</v>
          </cell>
          <cell r="AJ147" t="str">
            <v>4th</v>
          </cell>
          <cell r="AK147">
            <v>38429</v>
          </cell>
          <cell r="AL147">
            <v>38442</v>
          </cell>
          <cell r="AM147">
            <v>38929</v>
          </cell>
          <cell r="AN147"/>
          <cell r="AO147">
            <v>40255</v>
          </cell>
          <cell r="AP147"/>
          <cell r="AQ147">
            <v>19</v>
          </cell>
          <cell r="AR147" t="str">
            <v>Demol pre-fabs for 3-storey block of 6x flats;pt 3/4-sty terrace 5x 4-bed houses, 14x flats, 10 p.s.</v>
          </cell>
          <cell r="AS147">
            <v>51792</v>
          </cell>
        </row>
        <row r="148">
          <cell r="A148" t="str">
            <v>03-AP-1848</v>
          </cell>
          <cell r="B148" t="str">
            <v>Full</v>
          </cell>
          <cell r="C148" t="str">
            <v>Completed</v>
          </cell>
          <cell r="D148" t="str">
            <v>Proposed</v>
          </cell>
          <cell r="E148" t="str">
            <v>Inner</v>
          </cell>
          <cell r="F148">
            <v>0</v>
          </cell>
          <cell r="G148">
            <v>5</v>
          </cell>
          <cell r="H148">
            <v>5</v>
          </cell>
          <cell r="I148">
            <v>19</v>
          </cell>
          <cell r="J148" t="str">
            <v>Yes</v>
          </cell>
          <cell r="K148">
            <v>0.17799999999999999</v>
          </cell>
          <cell r="L148">
            <v>0.17799999999999999</v>
          </cell>
          <cell r="M148">
            <v>4</v>
          </cell>
          <cell r="N148" t="str">
            <v>Social Rented</v>
          </cell>
          <cell r="O148" t="str">
            <v>Housing Association</v>
          </cell>
          <cell r="P148" t="str">
            <v>House or Bungalow</v>
          </cell>
          <cell r="Q148" t="str">
            <v>New Residential Building</v>
          </cell>
          <cell r="R148" t="str">
            <v>No</v>
          </cell>
          <cell r="S148" t="str">
            <v>unknown</v>
          </cell>
          <cell r="T148" t="str">
            <v>No</v>
          </cell>
          <cell r="U148"/>
          <cell r="V148" t="str">
            <v>Full</v>
          </cell>
          <cell r="W148" t="str">
            <v>Borough</v>
          </cell>
          <cell r="X148"/>
          <cell r="Y148"/>
          <cell r="Z148" t="str">
            <v>Land Bounded By</v>
          </cell>
          <cell r="AA148" t="str">
            <v>Underhill Road</v>
          </cell>
          <cell r="AB148" t="str">
            <v>Friern Road, Henslowe Road</v>
          </cell>
          <cell r="AC148" t="str">
            <v>Land Bounded By,Underhill Road,Friern Road, Henslowe Road,SE22 0AW</v>
          </cell>
          <cell r="AD148" t="str">
            <v>EAST DULWICH</v>
          </cell>
          <cell r="AE148" t="str">
            <v>SE22 0AW</v>
          </cell>
          <cell r="AF148">
            <v>534335</v>
          </cell>
          <cell r="AG148">
            <v>174571</v>
          </cell>
          <cell r="AH148" t="str">
            <v>Borough</v>
          </cell>
          <cell r="AI148" t="str">
            <v>FY2004</v>
          </cell>
          <cell r="AJ148" t="str">
            <v>4th</v>
          </cell>
          <cell r="AK148">
            <v>38429</v>
          </cell>
          <cell r="AL148">
            <v>38442</v>
          </cell>
          <cell r="AM148">
            <v>38929</v>
          </cell>
          <cell r="AN148"/>
          <cell r="AO148">
            <v>40255</v>
          </cell>
          <cell r="AP148"/>
          <cell r="AQ148">
            <v>19</v>
          </cell>
          <cell r="AR148" t="str">
            <v>Demol pre-fabs for 3-storey block of 6x flats;pt 3/4-sty terrace 5x 4-bed houses, 14x flats, 10 p.s.</v>
          </cell>
          <cell r="AS148">
            <v>51792</v>
          </cell>
        </row>
        <row r="149">
          <cell r="A149" t="str">
            <v>03-AP-1891</v>
          </cell>
          <cell r="B149" t="str">
            <v>Full</v>
          </cell>
          <cell r="C149" t="str">
            <v>Completed</v>
          </cell>
          <cell r="D149" t="str">
            <v>Proposed</v>
          </cell>
          <cell r="E149" t="str">
            <v>Inner</v>
          </cell>
          <cell r="F149">
            <v>0</v>
          </cell>
          <cell r="G149">
            <v>20</v>
          </cell>
          <cell r="H149">
            <v>20</v>
          </cell>
          <cell r="I149">
            <v>47</v>
          </cell>
          <cell r="J149" t="str">
            <v>No</v>
          </cell>
          <cell r="K149">
            <v>8.4000000000000005E-2</v>
          </cell>
          <cell r="L149">
            <v>7.3999999999999996E-2</v>
          </cell>
          <cell r="M149">
            <v>1</v>
          </cell>
          <cell r="N149" t="str">
            <v>Market</v>
          </cell>
          <cell r="O149" t="str">
            <v>Private</v>
          </cell>
          <cell r="P149" t="str">
            <v>Flat Apartment or Maisonette</v>
          </cell>
          <cell r="Q149" t="str">
            <v>New Residential Building</v>
          </cell>
          <cell r="R149" t="str">
            <v>No</v>
          </cell>
          <cell r="S149" t="str">
            <v>unknown</v>
          </cell>
          <cell r="T149" t="str">
            <v>No</v>
          </cell>
          <cell r="U149"/>
          <cell r="V149" t="str">
            <v>Full</v>
          </cell>
          <cell r="W149" t="str">
            <v>Borough</v>
          </cell>
          <cell r="X149"/>
          <cell r="Y149"/>
          <cell r="Z149" t="str">
            <v>Phase V, Site Adjacent Chambers Wharf</v>
          </cell>
          <cell r="AA149" t="str">
            <v>Bermondsey Wall West</v>
          </cell>
          <cell r="AB149"/>
          <cell r="AC149" t="str">
            <v>Phase V, Site Adjacent Chambers Wharf,Bermondsey Wall West,,SE16</v>
          </cell>
          <cell r="AD149" t="str">
            <v>RIVERSIDE</v>
          </cell>
          <cell r="AE149" t="str">
            <v>SE16</v>
          </cell>
          <cell r="AF149">
            <v>534254</v>
          </cell>
          <cell r="AG149">
            <v>179798</v>
          </cell>
          <cell r="AH149" t="str">
            <v>Borough</v>
          </cell>
          <cell r="AI149" t="str">
            <v>FY2004</v>
          </cell>
          <cell r="AJ149" t="str">
            <v>1st</v>
          </cell>
          <cell r="AK149">
            <v>38112</v>
          </cell>
          <cell r="AL149">
            <v>38112</v>
          </cell>
          <cell r="AM149">
            <v>38717</v>
          </cell>
          <cell r="AN149"/>
          <cell r="AO149">
            <v>39938</v>
          </cell>
          <cell r="AP149"/>
          <cell r="AQ149">
            <v>47</v>
          </cell>
          <cell r="AR149" t="str">
            <v>8 storey building for ground floor B1 or A3, 20x 1-bed + 27x 2-bed flats above.</v>
          </cell>
          <cell r="AS149">
            <v>8684</v>
          </cell>
        </row>
        <row r="150">
          <cell r="A150" t="str">
            <v>03-AP-1891</v>
          </cell>
          <cell r="B150" t="str">
            <v>Full</v>
          </cell>
          <cell r="C150" t="str">
            <v>Completed</v>
          </cell>
          <cell r="D150" t="str">
            <v>Proposed</v>
          </cell>
          <cell r="E150" t="str">
            <v>Inner</v>
          </cell>
          <cell r="F150">
            <v>0</v>
          </cell>
          <cell r="G150">
            <v>27</v>
          </cell>
          <cell r="H150">
            <v>27</v>
          </cell>
          <cell r="I150">
            <v>47</v>
          </cell>
          <cell r="J150" t="str">
            <v>No</v>
          </cell>
          <cell r="K150">
            <v>8.4000000000000005E-2</v>
          </cell>
          <cell r="L150">
            <v>7.3999999999999996E-2</v>
          </cell>
          <cell r="M150">
            <v>2</v>
          </cell>
          <cell r="N150" t="str">
            <v>Market</v>
          </cell>
          <cell r="O150" t="str">
            <v>Private</v>
          </cell>
          <cell r="P150" t="str">
            <v>Flat Apartment or Maisonette</v>
          </cell>
          <cell r="Q150" t="str">
            <v>New Residential Building</v>
          </cell>
          <cell r="R150" t="str">
            <v>No</v>
          </cell>
          <cell r="S150" t="str">
            <v>unknown</v>
          </cell>
          <cell r="T150" t="str">
            <v>No</v>
          </cell>
          <cell r="U150"/>
          <cell r="V150" t="str">
            <v>Full</v>
          </cell>
          <cell r="W150" t="str">
            <v>Borough</v>
          </cell>
          <cell r="X150"/>
          <cell r="Y150"/>
          <cell r="Z150" t="str">
            <v>Phase V, Site Adjacent Chambers Wharf</v>
          </cell>
          <cell r="AA150" t="str">
            <v>Bermondsey Wall West</v>
          </cell>
          <cell r="AB150"/>
          <cell r="AC150" t="str">
            <v>Phase V, Site Adjacent Chambers Wharf,Bermondsey Wall West,,SE16</v>
          </cell>
          <cell r="AD150" t="str">
            <v>RIVERSIDE</v>
          </cell>
          <cell r="AE150" t="str">
            <v>SE16</v>
          </cell>
          <cell r="AF150">
            <v>534254</v>
          </cell>
          <cell r="AG150">
            <v>179798</v>
          </cell>
          <cell r="AH150" t="str">
            <v>Borough</v>
          </cell>
          <cell r="AI150" t="str">
            <v>FY2004</v>
          </cell>
          <cell r="AJ150" t="str">
            <v>1st</v>
          </cell>
          <cell r="AK150">
            <v>38112</v>
          </cell>
          <cell r="AL150">
            <v>38112</v>
          </cell>
          <cell r="AM150">
            <v>38717</v>
          </cell>
          <cell r="AN150"/>
          <cell r="AO150">
            <v>39938</v>
          </cell>
          <cell r="AP150"/>
          <cell r="AQ150">
            <v>47</v>
          </cell>
          <cell r="AR150" t="str">
            <v>8 storey building for ground floor B1 or A3, 20x 1-bed + 27x 2-bed flats above.</v>
          </cell>
          <cell r="AS150">
            <v>8684</v>
          </cell>
        </row>
        <row r="151">
          <cell r="A151" t="str">
            <v>03-AP-1922</v>
          </cell>
          <cell r="B151" t="str">
            <v>Full</v>
          </cell>
          <cell r="C151" t="str">
            <v>Completed</v>
          </cell>
          <cell r="D151" t="str">
            <v>Proposed</v>
          </cell>
          <cell r="E151" t="str">
            <v>Central Activities Zone</v>
          </cell>
          <cell r="F151">
            <v>0</v>
          </cell>
          <cell r="G151">
            <v>6</v>
          </cell>
          <cell r="H151">
            <v>6</v>
          </cell>
          <cell r="I151">
            <v>13</v>
          </cell>
          <cell r="J151" t="str">
            <v>No</v>
          </cell>
          <cell r="K151">
            <v>4.8000000000000001E-2</v>
          </cell>
          <cell r="L151">
            <v>4.8000000000000001E-2</v>
          </cell>
          <cell r="M151">
            <v>1</v>
          </cell>
          <cell r="N151" t="str">
            <v>Market</v>
          </cell>
          <cell r="O151" t="str">
            <v>Private</v>
          </cell>
          <cell r="P151" t="str">
            <v>Live/Work</v>
          </cell>
          <cell r="Q151" t="str">
            <v>Change of use of Non-Res floor space to Dwelling(s)</v>
          </cell>
          <cell r="R151" t="str">
            <v>No</v>
          </cell>
          <cell r="S151" t="str">
            <v>unknown</v>
          </cell>
          <cell r="T151" t="str">
            <v>No</v>
          </cell>
          <cell r="U151"/>
          <cell r="V151" t="str">
            <v>Full</v>
          </cell>
          <cell r="W151" t="str">
            <v>Borough</v>
          </cell>
          <cell r="X151"/>
          <cell r="Y151"/>
          <cell r="Z151" t="str">
            <v>The Chandlery,  50</v>
          </cell>
          <cell r="AA151" t="str">
            <v>Westminster Bridge Road</v>
          </cell>
          <cell r="AB151"/>
          <cell r="AC151" t="str">
            <v>The Chandlery,  50,Westminster Bridge Road,,SE1 7QY</v>
          </cell>
          <cell r="AD151" t="str">
            <v>CATHEDRALS</v>
          </cell>
          <cell r="AE151" t="str">
            <v>SE1 7QY</v>
          </cell>
          <cell r="AF151">
            <v>531411</v>
          </cell>
          <cell r="AG151">
            <v>179447</v>
          </cell>
          <cell r="AH151" t="str">
            <v>Borough</v>
          </cell>
          <cell r="AI151" t="str">
            <v>FY2004</v>
          </cell>
          <cell r="AJ151" t="str">
            <v>2nd</v>
          </cell>
          <cell r="AK151">
            <v>38211</v>
          </cell>
          <cell r="AL151">
            <v>38352</v>
          </cell>
          <cell r="AM151">
            <v>38625</v>
          </cell>
          <cell r="AN151"/>
          <cell r="AO151">
            <v>40037</v>
          </cell>
          <cell r="AP151"/>
          <cell r="AQ151">
            <v>13</v>
          </cell>
          <cell r="AR151" t="str">
            <v>New B1 floorspace plus convert upper floors to 4x 2-bed, 3x 3 bedroom flats + 6x live/ work units.</v>
          </cell>
          <cell r="AS151">
            <v>9305</v>
          </cell>
        </row>
        <row r="152">
          <cell r="A152" t="str">
            <v>03-AP-1922</v>
          </cell>
          <cell r="B152" t="str">
            <v>Full</v>
          </cell>
          <cell r="C152" t="str">
            <v>Completed</v>
          </cell>
          <cell r="D152" t="str">
            <v>Proposed</v>
          </cell>
          <cell r="E152" t="str">
            <v>Central Activities Zone</v>
          </cell>
          <cell r="F152">
            <v>0</v>
          </cell>
          <cell r="G152">
            <v>4</v>
          </cell>
          <cell r="H152">
            <v>4</v>
          </cell>
          <cell r="I152">
            <v>13</v>
          </cell>
          <cell r="J152" t="str">
            <v>No</v>
          </cell>
          <cell r="K152">
            <v>4.8000000000000001E-2</v>
          </cell>
          <cell r="L152">
            <v>4.8000000000000001E-2</v>
          </cell>
          <cell r="M152">
            <v>2</v>
          </cell>
          <cell r="N152" t="str">
            <v>Market</v>
          </cell>
          <cell r="O152" t="str">
            <v>Private</v>
          </cell>
          <cell r="P152" t="str">
            <v>Flat Apartment or Maisonette</v>
          </cell>
          <cell r="Q152" t="str">
            <v>Change of use of Non-Res floor space to Dwelling(s)</v>
          </cell>
          <cell r="R152" t="str">
            <v>No</v>
          </cell>
          <cell r="S152" t="str">
            <v>unknown</v>
          </cell>
          <cell r="T152" t="str">
            <v>No</v>
          </cell>
          <cell r="U152"/>
          <cell r="V152" t="str">
            <v>Full</v>
          </cell>
          <cell r="W152" t="str">
            <v>Borough</v>
          </cell>
          <cell r="X152"/>
          <cell r="Y152"/>
          <cell r="Z152" t="str">
            <v>The Chandlery,  50</v>
          </cell>
          <cell r="AA152" t="str">
            <v>Westminster Bridge Road</v>
          </cell>
          <cell r="AB152"/>
          <cell r="AC152" t="str">
            <v>The Chandlery,  50,Westminster Bridge Road,,SE1 7QY</v>
          </cell>
          <cell r="AD152" t="str">
            <v>CATHEDRALS</v>
          </cell>
          <cell r="AE152" t="str">
            <v>SE1 7QY</v>
          </cell>
          <cell r="AF152">
            <v>531411</v>
          </cell>
          <cell r="AG152">
            <v>179447</v>
          </cell>
          <cell r="AH152" t="str">
            <v>Borough</v>
          </cell>
          <cell r="AI152" t="str">
            <v>FY2004</v>
          </cell>
          <cell r="AJ152" t="str">
            <v>2nd</v>
          </cell>
          <cell r="AK152">
            <v>38211</v>
          </cell>
          <cell r="AL152">
            <v>38352</v>
          </cell>
          <cell r="AM152">
            <v>38625</v>
          </cell>
          <cell r="AN152"/>
          <cell r="AO152">
            <v>40037</v>
          </cell>
          <cell r="AP152"/>
          <cell r="AQ152">
            <v>13</v>
          </cell>
          <cell r="AR152" t="str">
            <v>New B1 floorspace plus convert upper floors to 4x 2-bed, 3x 3 bedroom flats + 6x live/ work units.</v>
          </cell>
          <cell r="AS152">
            <v>9305</v>
          </cell>
        </row>
        <row r="153">
          <cell r="A153" t="str">
            <v>03-AP-1922</v>
          </cell>
          <cell r="B153" t="str">
            <v>Full</v>
          </cell>
          <cell r="C153" t="str">
            <v>Completed</v>
          </cell>
          <cell r="D153" t="str">
            <v>Proposed</v>
          </cell>
          <cell r="E153" t="str">
            <v>Central Activities Zone</v>
          </cell>
          <cell r="F153">
            <v>0</v>
          </cell>
          <cell r="G153">
            <v>3</v>
          </cell>
          <cell r="H153">
            <v>3</v>
          </cell>
          <cell r="I153">
            <v>13</v>
          </cell>
          <cell r="J153" t="str">
            <v>No</v>
          </cell>
          <cell r="K153">
            <v>4.8000000000000001E-2</v>
          </cell>
          <cell r="L153">
            <v>4.8000000000000001E-2</v>
          </cell>
          <cell r="M153">
            <v>3</v>
          </cell>
          <cell r="N153" t="str">
            <v>Market</v>
          </cell>
          <cell r="O153" t="str">
            <v>Private</v>
          </cell>
          <cell r="P153" t="str">
            <v>Flat Apartment or Maisonette</v>
          </cell>
          <cell r="Q153" t="str">
            <v>Change of use of Non-Res floor space to Dwelling(s)</v>
          </cell>
          <cell r="R153" t="str">
            <v>No</v>
          </cell>
          <cell r="S153" t="str">
            <v>unknown</v>
          </cell>
          <cell r="T153" t="str">
            <v>No</v>
          </cell>
          <cell r="U153"/>
          <cell r="V153" t="str">
            <v>Full</v>
          </cell>
          <cell r="W153" t="str">
            <v>Borough</v>
          </cell>
          <cell r="X153"/>
          <cell r="Y153"/>
          <cell r="Z153" t="str">
            <v>The Chandlery,  50</v>
          </cell>
          <cell r="AA153" t="str">
            <v>Westminster Bridge Road</v>
          </cell>
          <cell r="AB153"/>
          <cell r="AC153" t="str">
            <v>The Chandlery,  50,Westminster Bridge Road,,SE1 7QY</v>
          </cell>
          <cell r="AD153" t="str">
            <v>CATHEDRALS</v>
          </cell>
          <cell r="AE153" t="str">
            <v>SE1 7QY</v>
          </cell>
          <cell r="AF153">
            <v>531411</v>
          </cell>
          <cell r="AG153">
            <v>179447</v>
          </cell>
          <cell r="AH153" t="str">
            <v>Borough</v>
          </cell>
          <cell r="AI153" t="str">
            <v>FY2004</v>
          </cell>
          <cell r="AJ153" t="str">
            <v>2nd</v>
          </cell>
          <cell r="AK153">
            <v>38211</v>
          </cell>
          <cell r="AL153">
            <v>38352</v>
          </cell>
          <cell r="AM153">
            <v>38625</v>
          </cell>
          <cell r="AN153"/>
          <cell r="AO153">
            <v>40037</v>
          </cell>
          <cell r="AP153"/>
          <cell r="AQ153">
            <v>13</v>
          </cell>
          <cell r="AR153" t="str">
            <v>New B1 floorspace plus convert upper floors to 4x 2-bed, 3x 3 bedroom flats + 6x live/ work units.</v>
          </cell>
          <cell r="AS153">
            <v>9305</v>
          </cell>
        </row>
        <row r="154">
          <cell r="A154" t="str">
            <v>03-AP-1952</v>
          </cell>
          <cell r="B154" t="str">
            <v>Full</v>
          </cell>
          <cell r="C154" t="str">
            <v>Completed</v>
          </cell>
          <cell r="D154" t="str">
            <v>Proposed</v>
          </cell>
          <cell r="E154" t="str">
            <v>Inner</v>
          </cell>
          <cell r="F154">
            <v>0</v>
          </cell>
          <cell r="G154">
            <v>7</v>
          </cell>
          <cell r="H154">
            <v>7</v>
          </cell>
          <cell r="I154">
            <v>70</v>
          </cell>
          <cell r="J154" t="str">
            <v>Yes</v>
          </cell>
          <cell r="K154">
            <v>0.153</v>
          </cell>
          <cell r="L154">
            <v>0.13400000000000001</v>
          </cell>
          <cell r="M154">
            <v>1</v>
          </cell>
          <cell r="N154" t="str">
            <v>Intermediate</v>
          </cell>
          <cell r="O154" t="str">
            <v>Housing Association</v>
          </cell>
          <cell r="P154" t="str">
            <v>Flat Apartment or Maisonette</v>
          </cell>
          <cell r="Q154" t="str">
            <v>New Residential Building</v>
          </cell>
          <cell r="R154" t="str">
            <v>No</v>
          </cell>
          <cell r="S154" t="str">
            <v>unknown</v>
          </cell>
          <cell r="T154" t="str">
            <v>No</v>
          </cell>
          <cell r="U154"/>
          <cell r="V154" t="str">
            <v>Full</v>
          </cell>
          <cell r="W154" t="str">
            <v>Borough</v>
          </cell>
          <cell r="X154"/>
          <cell r="Y154"/>
          <cell r="Z154" t="str">
            <v>82-96</v>
          </cell>
          <cell r="AA154" t="str">
            <v>Old Kent Road</v>
          </cell>
          <cell r="AB154"/>
          <cell r="AC154" t="str">
            <v>82-96,Old Kent Road,,SE1 1NU</v>
          </cell>
          <cell r="AD154" t="str">
            <v>EAST WALWORTH</v>
          </cell>
          <cell r="AE154" t="str">
            <v>SE1 1NU</v>
          </cell>
          <cell r="AF154">
            <v>533118</v>
          </cell>
          <cell r="AG154">
            <v>178779</v>
          </cell>
          <cell r="AH154" t="str">
            <v>Borough</v>
          </cell>
          <cell r="AI154" t="str">
            <v>FY2004</v>
          </cell>
          <cell r="AJ154" t="str">
            <v>3rd</v>
          </cell>
          <cell r="AK154">
            <v>38282</v>
          </cell>
          <cell r="AL154">
            <v>38352</v>
          </cell>
          <cell r="AM154">
            <v>38868</v>
          </cell>
          <cell r="AN154"/>
          <cell r="AO154">
            <v>40108</v>
          </cell>
          <cell r="AP154"/>
          <cell r="AQ154">
            <v>70</v>
          </cell>
          <cell r="AR154" t="str">
            <v>Demolish existing for 7-9 storey building of ground floor A1/A2/B1 uses, 65 flats + 5 duplexes above, with parking.</v>
          </cell>
          <cell r="AS154">
            <v>10885</v>
          </cell>
        </row>
        <row r="155">
          <cell r="A155" t="str">
            <v>03-AP-1952</v>
          </cell>
          <cell r="B155" t="str">
            <v>Full</v>
          </cell>
          <cell r="C155" t="str">
            <v>Completed</v>
          </cell>
          <cell r="D155" t="str">
            <v>Proposed</v>
          </cell>
          <cell r="E155" t="str">
            <v>Inner</v>
          </cell>
          <cell r="F155">
            <v>0</v>
          </cell>
          <cell r="G155">
            <v>26</v>
          </cell>
          <cell r="H155">
            <v>26</v>
          </cell>
          <cell r="I155">
            <v>70</v>
          </cell>
          <cell r="J155" t="str">
            <v>Yes</v>
          </cell>
          <cell r="K155">
            <v>0.153</v>
          </cell>
          <cell r="L155">
            <v>0.13400000000000001</v>
          </cell>
          <cell r="M155">
            <v>1</v>
          </cell>
          <cell r="N155" t="str">
            <v>Social Rented</v>
          </cell>
          <cell r="O155" t="str">
            <v>Housing Association</v>
          </cell>
          <cell r="P155" t="str">
            <v>Flat Apartment or Maisonette</v>
          </cell>
          <cell r="Q155" t="str">
            <v>New Residential Building</v>
          </cell>
          <cell r="R155" t="str">
            <v>No</v>
          </cell>
          <cell r="S155" t="str">
            <v>unknown</v>
          </cell>
          <cell r="T155" t="str">
            <v>No</v>
          </cell>
          <cell r="U155"/>
          <cell r="V155" t="str">
            <v>Full</v>
          </cell>
          <cell r="W155" t="str">
            <v>Borough</v>
          </cell>
          <cell r="X155"/>
          <cell r="Y155"/>
          <cell r="Z155" t="str">
            <v>82-96</v>
          </cell>
          <cell r="AA155" t="str">
            <v>Old Kent Road</v>
          </cell>
          <cell r="AB155"/>
          <cell r="AC155" t="str">
            <v>82-96,Old Kent Road,,SE1 1NU</v>
          </cell>
          <cell r="AD155" t="str">
            <v>EAST WALWORTH</v>
          </cell>
          <cell r="AE155" t="str">
            <v>SE1 1NU</v>
          </cell>
          <cell r="AF155">
            <v>533118</v>
          </cell>
          <cell r="AG155">
            <v>178779</v>
          </cell>
          <cell r="AH155" t="str">
            <v>Borough</v>
          </cell>
          <cell r="AI155" t="str">
            <v>FY2004</v>
          </cell>
          <cell r="AJ155" t="str">
            <v>3rd</v>
          </cell>
          <cell r="AK155">
            <v>38282</v>
          </cell>
          <cell r="AL155">
            <v>38352</v>
          </cell>
          <cell r="AM155">
            <v>38868</v>
          </cell>
          <cell r="AN155"/>
          <cell r="AO155">
            <v>40108</v>
          </cell>
          <cell r="AP155"/>
          <cell r="AQ155">
            <v>70</v>
          </cell>
          <cell r="AR155" t="str">
            <v>Demolish existing for 7-9 storey building of ground floor A1/A2/B1 uses, 65 flats + 5 duplexes above, with parking.</v>
          </cell>
          <cell r="AS155">
            <v>10885</v>
          </cell>
        </row>
        <row r="156">
          <cell r="A156" t="str">
            <v>03-AP-1952</v>
          </cell>
          <cell r="B156" t="str">
            <v>Full</v>
          </cell>
          <cell r="C156" t="str">
            <v>Completed</v>
          </cell>
          <cell r="D156" t="str">
            <v>Proposed</v>
          </cell>
          <cell r="E156" t="str">
            <v>Inner</v>
          </cell>
          <cell r="F156">
            <v>0</v>
          </cell>
          <cell r="G156">
            <v>9</v>
          </cell>
          <cell r="H156">
            <v>9</v>
          </cell>
          <cell r="I156">
            <v>70</v>
          </cell>
          <cell r="J156" t="str">
            <v>Yes</v>
          </cell>
          <cell r="K156">
            <v>0.153</v>
          </cell>
          <cell r="L156">
            <v>0.13400000000000001</v>
          </cell>
          <cell r="M156">
            <v>2</v>
          </cell>
          <cell r="N156" t="str">
            <v>Intermediate</v>
          </cell>
          <cell r="O156" t="str">
            <v>Housing Association</v>
          </cell>
          <cell r="P156" t="str">
            <v>Flat Apartment or Maisonette</v>
          </cell>
          <cell r="Q156" t="str">
            <v>New Residential Building</v>
          </cell>
          <cell r="R156" t="str">
            <v>No</v>
          </cell>
          <cell r="S156" t="str">
            <v>unknown</v>
          </cell>
          <cell r="T156" t="str">
            <v>No</v>
          </cell>
          <cell r="U156"/>
          <cell r="V156" t="str">
            <v>Full</v>
          </cell>
          <cell r="W156" t="str">
            <v>Borough</v>
          </cell>
          <cell r="X156"/>
          <cell r="Y156"/>
          <cell r="Z156" t="str">
            <v>82-96</v>
          </cell>
          <cell r="AA156" t="str">
            <v>Old Kent Road</v>
          </cell>
          <cell r="AB156"/>
          <cell r="AC156" t="str">
            <v>82-96,Old Kent Road,,SE1 1NU</v>
          </cell>
          <cell r="AD156" t="str">
            <v>EAST WALWORTH</v>
          </cell>
          <cell r="AE156" t="str">
            <v>SE1 1NU</v>
          </cell>
          <cell r="AF156">
            <v>533118</v>
          </cell>
          <cell r="AG156">
            <v>178779</v>
          </cell>
          <cell r="AH156" t="str">
            <v>Borough</v>
          </cell>
          <cell r="AI156" t="str">
            <v>FY2004</v>
          </cell>
          <cell r="AJ156" t="str">
            <v>3rd</v>
          </cell>
          <cell r="AK156">
            <v>38282</v>
          </cell>
          <cell r="AL156">
            <v>38352</v>
          </cell>
          <cell r="AM156">
            <v>38868</v>
          </cell>
          <cell r="AN156"/>
          <cell r="AO156">
            <v>40108</v>
          </cell>
          <cell r="AP156"/>
          <cell r="AQ156">
            <v>70</v>
          </cell>
          <cell r="AR156" t="str">
            <v>Demolish existing for 7-9 storey building of ground floor A1/A2/B1 uses, 65 flats + 5 duplexes above, with parking.</v>
          </cell>
          <cell r="AS156">
            <v>10885</v>
          </cell>
        </row>
        <row r="157">
          <cell r="A157" t="str">
            <v>03-AP-1952</v>
          </cell>
          <cell r="B157" t="str">
            <v>Full</v>
          </cell>
          <cell r="C157" t="str">
            <v>Completed</v>
          </cell>
          <cell r="D157" t="str">
            <v>Proposed</v>
          </cell>
          <cell r="E157" t="str">
            <v>Inner</v>
          </cell>
          <cell r="F157">
            <v>0</v>
          </cell>
          <cell r="G157">
            <v>23</v>
          </cell>
          <cell r="H157">
            <v>23</v>
          </cell>
          <cell r="I157">
            <v>70</v>
          </cell>
          <cell r="J157" t="str">
            <v>Yes</v>
          </cell>
          <cell r="K157">
            <v>0.153</v>
          </cell>
          <cell r="L157">
            <v>0.13400000000000001</v>
          </cell>
          <cell r="M157">
            <v>2</v>
          </cell>
          <cell r="N157" t="str">
            <v>Social Rented</v>
          </cell>
          <cell r="O157" t="str">
            <v>Housing Association</v>
          </cell>
          <cell r="P157" t="str">
            <v>Flat Apartment or Maisonette</v>
          </cell>
          <cell r="Q157" t="str">
            <v>New Residential Building</v>
          </cell>
          <cell r="R157" t="str">
            <v>No</v>
          </cell>
          <cell r="S157" t="str">
            <v>unknown</v>
          </cell>
          <cell r="T157" t="str">
            <v>No</v>
          </cell>
          <cell r="U157"/>
          <cell r="V157" t="str">
            <v>Full</v>
          </cell>
          <cell r="W157" t="str">
            <v>Borough</v>
          </cell>
          <cell r="X157"/>
          <cell r="Y157"/>
          <cell r="Z157" t="str">
            <v>82-96</v>
          </cell>
          <cell r="AA157" t="str">
            <v>Old Kent Road</v>
          </cell>
          <cell r="AB157"/>
          <cell r="AC157" t="str">
            <v>82-96,Old Kent Road,,SE1 1NU</v>
          </cell>
          <cell r="AD157" t="str">
            <v>EAST WALWORTH</v>
          </cell>
          <cell r="AE157" t="str">
            <v>SE1 1NU</v>
          </cell>
          <cell r="AF157">
            <v>533118</v>
          </cell>
          <cell r="AG157">
            <v>178779</v>
          </cell>
          <cell r="AH157" t="str">
            <v>Borough</v>
          </cell>
          <cell r="AI157" t="str">
            <v>FY2004</v>
          </cell>
          <cell r="AJ157" t="str">
            <v>3rd</v>
          </cell>
          <cell r="AK157">
            <v>38282</v>
          </cell>
          <cell r="AL157">
            <v>38352</v>
          </cell>
          <cell r="AM157">
            <v>38868</v>
          </cell>
          <cell r="AN157"/>
          <cell r="AO157">
            <v>40108</v>
          </cell>
          <cell r="AP157"/>
          <cell r="AQ157">
            <v>70</v>
          </cell>
          <cell r="AR157" t="str">
            <v>Demolish existing for 7-9 storey building of ground floor A1/A2/B1 uses, 65 flats + 5 duplexes above, with parking.</v>
          </cell>
          <cell r="AS157">
            <v>10885</v>
          </cell>
        </row>
        <row r="158">
          <cell r="A158" t="str">
            <v>03-AP-1952</v>
          </cell>
          <cell r="B158" t="str">
            <v>Full</v>
          </cell>
          <cell r="C158" t="str">
            <v>Completed</v>
          </cell>
          <cell r="D158" t="str">
            <v>Proposed</v>
          </cell>
          <cell r="E158" t="str">
            <v>Inner</v>
          </cell>
          <cell r="F158">
            <v>0</v>
          </cell>
          <cell r="G158">
            <v>5</v>
          </cell>
          <cell r="H158">
            <v>5</v>
          </cell>
          <cell r="I158">
            <v>70</v>
          </cell>
          <cell r="J158" t="str">
            <v>Yes</v>
          </cell>
          <cell r="K158">
            <v>0.153</v>
          </cell>
          <cell r="L158">
            <v>0.13400000000000001</v>
          </cell>
          <cell r="M158">
            <v>3</v>
          </cell>
          <cell r="N158" t="str">
            <v>Social Rented</v>
          </cell>
          <cell r="O158" t="str">
            <v>Housing Association</v>
          </cell>
          <cell r="P158" t="str">
            <v>Flat Apartment or Maisonette</v>
          </cell>
          <cell r="Q158" t="str">
            <v>New Residential Building</v>
          </cell>
          <cell r="R158" t="str">
            <v>No</v>
          </cell>
          <cell r="S158" t="str">
            <v>unknown</v>
          </cell>
          <cell r="T158" t="str">
            <v>No</v>
          </cell>
          <cell r="U158"/>
          <cell r="V158" t="str">
            <v>Full</v>
          </cell>
          <cell r="W158" t="str">
            <v>Borough</v>
          </cell>
          <cell r="X158"/>
          <cell r="Y158"/>
          <cell r="Z158" t="str">
            <v>82-96</v>
          </cell>
          <cell r="AA158" t="str">
            <v>Old Kent Road</v>
          </cell>
          <cell r="AB158"/>
          <cell r="AC158" t="str">
            <v>82-96,Old Kent Road,,SE1 1NU</v>
          </cell>
          <cell r="AD158" t="str">
            <v>EAST WALWORTH</v>
          </cell>
          <cell r="AE158" t="str">
            <v>SE1 1NU</v>
          </cell>
          <cell r="AF158">
            <v>533118</v>
          </cell>
          <cell r="AG158">
            <v>178779</v>
          </cell>
          <cell r="AH158" t="str">
            <v>Borough</v>
          </cell>
          <cell r="AI158" t="str">
            <v>FY2004</v>
          </cell>
          <cell r="AJ158" t="str">
            <v>3rd</v>
          </cell>
          <cell r="AK158">
            <v>38282</v>
          </cell>
          <cell r="AL158">
            <v>38352</v>
          </cell>
          <cell r="AM158">
            <v>38868</v>
          </cell>
          <cell r="AN158"/>
          <cell r="AO158">
            <v>40108</v>
          </cell>
          <cell r="AP158"/>
          <cell r="AQ158">
            <v>70</v>
          </cell>
          <cell r="AR158" t="str">
            <v>Demolish existing for 7-9 storey building of ground floor A1/A2/B1 uses, 65 flats + 5 duplexes above, with parking.</v>
          </cell>
          <cell r="AS158">
            <v>10885</v>
          </cell>
        </row>
        <row r="159">
          <cell r="A159" t="str">
            <v>03-AP-1979</v>
          </cell>
          <cell r="B159" t="str">
            <v>Full</v>
          </cell>
          <cell r="C159" t="str">
            <v>Completed</v>
          </cell>
          <cell r="D159" t="str">
            <v>Proposed</v>
          </cell>
          <cell r="E159" t="str">
            <v>Inner</v>
          </cell>
          <cell r="F159">
            <v>0</v>
          </cell>
          <cell r="G159">
            <v>7</v>
          </cell>
          <cell r="H159">
            <v>7</v>
          </cell>
          <cell r="I159">
            <v>14</v>
          </cell>
          <cell r="J159" t="str">
            <v>Yes</v>
          </cell>
          <cell r="K159">
            <v>7.8E-2</v>
          </cell>
          <cell r="L159">
            <v>7.8E-2</v>
          </cell>
          <cell r="M159">
            <v>1</v>
          </cell>
          <cell r="N159" t="str">
            <v>Social Rented</v>
          </cell>
          <cell r="O159" t="str">
            <v>Housing Association</v>
          </cell>
          <cell r="P159" t="str">
            <v>Flat Apartment or Maisonette</v>
          </cell>
          <cell r="Q159" t="str">
            <v>New Residential Building</v>
          </cell>
          <cell r="R159" t="str">
            <v>No</v>
          </cell>
          <cell r="S159" t="str">
            <v>unknown</v>
          </cell>
          <cell r="T159" t="str">
            <v>No</v>
          </cell>
          <cell r="U159"/>
          <cell r="V159" t="str">
            <v>Full</v>
          </cell>
          <cell r="W159" t="str">
            <v>Borough</v>
          </cell>
          <cell r="X159"/>
          <cell r="Y159"/>
          <cell r="Z159" t="str">
            <v>Belvedere P.H.,  43</v>
          </cell>
          <cell r="AA159" t="str">
            <v>Linden Grove</v>
          </cell>
          <cell r="AB159"/>
          <cell r="AC159" t="str">
            <v>Belvedere P.H.,  43,Linden Grove,,SE15 3LW</v>
          </cell>
          <cell r="AD159" t="str">
            <v>NUNHEAD</v>
          </cell>
          <cell r="AE159" t="str">
            <v>SE15 3LW</v>
          </cell>
          <cell r="AF159">
            <v>535129</v>
          </cell>
          <cell r="AG159">
            <v>175555</v>
          </cell>
          <cell r="AH159" t="str">
            <v>Borough</v>
          </cell>
          <cell r="AI159" t="str">
            <v>FY2004</v>
          </cell>
          <cell r="AJ159" t="str">
            <v>3rd</v>
          </cell>
          <cell r="AK159">
            <v>38288</v>
          </cell>
          <cell r="AL159">
            <v>38533</v>
          </cell>
          <cell r="AM159">
            <v>39052</v>
          </cell>
          <cell r="AN159"/>
          <cell r="AO159">
            <v>40114</v>
          </cell>
          <cell r="AP159"/>
          <cell r="AQ159">
            <v>14</v>
          </cell>
          <cell r="AR159" t="str">
            <v>Construct 14x self contained flats on site of public house, + car parking.</v>
          </cell>
          <cell r="AS159">
            <v>10930</v>
          </cell>
        </row>
        <row r="160">
          <cell r="A160" t="str">
            <v>03-AP-1979</v>
          </cell>
          <cell r="B160" t="str">
            <v>Full</v>
          </cell>
          <cell r="C160" t="str">
            <v>Completed</v>
          </cell>
          <cell r="D160" t="str">
            <v>Proposed</v>
          </cell>
          <cell r="E160" t="str">
            <v>Inner</v>
          </cell>
          <cell r="F160">
            <v>0</v>
          </cell>
          <cell r="G160">
            <v>7</v>
          </cell>
          <cell r="H160">
            <v>7</v>
          </cell>
          <cell r="I160">
            <v>14</v>
          </cell>
          <cell r="J160" t="str">
            <v>Yes</v>
          </cell>
          <cell r="K160">
            <v>7.8E-2</v>
          </cell>
          <cell r="L160">
            <v>7.8E-2</v>
          </cell>
          <cell r="M160">
            <v>2</v>
          </cell>
          <cell r="N160" t="str">
            <v>Social Rented</v>
          </cell>
          <cell r="O160" t="str">
            <v>Housing Association</v>
          </cell>
          <cell r="P160" t="str">
            <v>Flat Apartment or Maisonette</v>
          </cell>
          <cell r="Q160" t="str">
            <v>New Residential Building</v>
          </cell>
          <cell r="R160" t="str">
            <v>No</v>
          </cell>
          <cell r="S160" t="str">
            <v>unknown</v>
          </cell>
          <cell r="T160" t="str">
            <v>No</v>
          </cell>
          <cell r="U160"/>
          <cell r="V160" t="str">
            <v>Full</v>
          </cell>
          <cell r="W160" t="str">
            <v>Borough</v>
          </cell>
          <cell r="X160"/>
          <cell r="Y160"/>
          <cell r="Z160" t="str">
            <v>Belvedere P.H.,  43</v>
          </cell>
          <cell r="AA160" t="str">
            <v>Linden Grove</v>
          </cell>
          <cell r="AB160"/>
          <cell r="AC160" t="str">
            <v>Belvedere P.H.,  43,Linden Grove,,SE15 3LW</v>
          </cell>
          <cell r="AD160" t="str">
            <v>NUNHEAD</v>
          </cell>
          <cell r="AE160" t="str">
            <v>SE15 3LW</v>
          </cell>
          <cell r="AF160">
            <v>535129</v>
          </cell>
          <cell r="AG160">
            <v>175555</v>
          </cell>
          <cell r="AH160" t="str">
            <v>Borough</v>
          </cell>
          <cell r="AI160" t="str">
            <v>FY2004</v>
          </cell>
          <cell r="AJ160" t="str">
            <v>3rd</v>
          </cell>
          <cell r="AK160">
            <v>38288</v>
          </cell>
          <cell r="AL160">
            <v>38533</v>
          </cell>
          <cell r="AM160">
            <v>39052</v>
          </cell>
          <cell r="AN160"/>
          <cell r="AO160">
            <v>40114</v>
          </cell>
          <cell r="AP160"/>
          <cell r="AQ160">
            <v>14</v>
          </cell>
          <cell r="AR160" t="str">
            <v>Construct 14x self contained flats on site of public house, + car parking.</v>
          </cell>
          <cell r="AS160">
            <v>10930</v>
          </cell>
        </row>
        <row r="161">
          <cell r="A161" t="str">
            <v>03-AP-2012</v>
          </cell>
          <cell r="B161" t="str">
            <v>Full</v>
          </cell>
          <cell r="C161" t="str">
            <v>Completed</v>
          </cell>
          <cell r="D161" t="str">
            <v>Proposed</v>
          </cell>
          <cell r="E161" t="str">
            <v>Central Activities Zone</v>
          </cell>
          <cell r="F161">
            <v>0</v>
          </cell>
          <cell r="G161">
            <v>3</v>
          </cell>
          <cell r="H161">
            <v>3</v>
          </cell>
          <cell r="I161">
            <v>3</v>
          </cell>
          <cell r="J161" t="str">
            <v>No</v>
          </cell>
          <cell r="K161">
            <v>5.0000000000000001E-3</v>
          </cell>
          <cell r="L161">
            <v>5.0000000000000001E-3</v>
          </cell>
          <cell r="M161">
            <v>2</v>
          </cell>
          <cell r="N161" t="str">
            <v>Market</v>
          </cell>
          <cell r="O161" t="str">
            <v>Private</v>
          </cell>
          <cell r="P161" t="str">
            <v>Flat Apartment or Maisonette</v>
          </cell>
          <cell r="Q161" t="str">
            <v>New Residential Building</v>
          </cell>
          <cell r="R161" t="str">
            <v>No</v>
          </cell>
          <cell r="S161" t="str">
            <v>unknown</v>
          </cell>
          <cell r="T161" t="str">
            <v>No</v>
          </cell>
          <cell r="U161"/>
          <cell r="V161" t="str">
            <v>Full</v>
          </cell>
          <cell r="W161" t="str">
            <v>Planning Inspectorate</v>
          </cell>
          <cell r="X161"/>
          <cell r="Y161"/>
          <cell r="Z161" t="str">
            <v>8</v>
          </cell>
          <cell r="AA161" t="str">
            <v>Tyer's Gate</v>
          </cell>
          <cell r="AB161"/>
          <cell r="AC161" t="str">
            <v>8,Tyer's Gate,,SE1 3HX</v>
          </cell>
          <cell r="AD161" t="str">
            <v>GRANGE</v>
          </cell>
          <cell r="AE161" t="str">
            <v>SE1 3HX</v>
          </cell>
          <cell r="AF161">
            <v>533173</v>
          </cell>
          <cell r="AG161">
            <v>179753</v>
          </cell>
          <cell r="AH161" t="str">
            <v>Planning Inspectorate</v>
          </cell>
          <cell r="AI161" t="str">
            <v>FY2004</v>
          </cell>
          <cell r="AJ161" t="str">
            <v>2nd</v>
          </cell>
          <cell r="AK161">
            <v>38209</v>
          </cell>
          <cell r="AL161">
            <v>38209</v>
          </cell>
          <cell r="AM161">
            <v>38209</v>
          </cell>
          <cell r="AN161"/>
          <cell r="AO161">
            <v>40035</v>
          </cell>
          <cell r="AP161"/>
          <cell r="AQ161">
            <v>3</v>
          </cell>
          <cell r="AR161" t="str">
            <v>RETROSPECTIVE - retain building as built ; 5 storey building of 1x B1 unit on basement/lower ground floors, 2 flats + maisonette above.</v>
          </cell>
          <cell r="AS161">
            <v>33519</v>
          </cell>
        </row>
        <row r="162">
          <cell r="A162" t="str">
            <v>03-AP-2037</v>
          </cell>
          <cell r="B162" t="str">
            <v>Full</v>
          </cell>
          <cell r="C162" t="str">
            <v>Lapsed</v>
          </cell>
          <cell r="D162" t="str">
            <v>Proposed</v>
          </cell>
          <cell r="E162" t="str">
            <v>Inner</v>
          </cell>
          <cell r="F162">
            <v>0</v>
          </cell>
          <cell r="G162">
            <v>3</v>
          </cell>
          <cell r="H162">
            <v>3</v>
          </cell>
          <cell r="I162">
            <v>3</v>
          </cell>
          <cell r="J162" t="str">
            <v>No</v>
          </cell>
          <cell r="K162">
            <v>0.03</v>
          </cell>
          <cell r="L162">
            <v>0.03</v>
          </cell>
          <cell r="M162">
            <v>1</v>
          </cell>
          <cell r="N162" t="str">
            <v>Market</v>
          </cell>
          <cell r="O162" t="str">
            <v>Private</v>
          </cell>
          <cell r="P162" t="str">
            <v>Live/Work</v>
          </cell>
          <cell r="Q162" t="str">
            <v>Extension to building for residential unit(s)</v>
          </cell>
          <cell r="R162" t="str">
            <v>No</v>
          </cell>
          <cell r="S162" t="str">
            <v>unknown</v>
          </cell>
          <cell r="T162" t="str">
            <v>No</v>
          </cell>
          <cell r="U162"/>
          <cell r="V162" t="str">
            <v>Full</v>
          </cell>
          <cell r="W162" t="str">
            <v>Borough</v>
          </cell>
          <cell r="X162"/>
          <cell r="Y162" t="str">
            <v>Units A, B &amp; C</v>
          </cell>
          <cell r="Z162" t="str">
            <v>330-334</v>
          </cell>
          <cell r="AA162" t="str">
            <v>St James's Road</v>
          </cell>
          <cell r="AB162"/>
          <cell r="AC162" t="str">
            <v>Units A, B &amp; C330-334,St James's Road,,SE1 3JX</v>
          </cell>
          <cell r="AD162" t="str">
            <v>SOUTH BERMONDSEY</v>
          </cell>
          <cell r="AE162" t="str">
            <v>SE1 3JX</v>
          </cell>
          <cell r="AF162">
            <v>534374</v>
          </cell>
          <cell r="AG162">
            <v>178034</v>
          </cell>
          <cell r="AH162" t="str">
            <v>Borough</v>
          </cell>
          <cell r="AI162" t="str">
            <v>FY2004</v>
          </cell>
          <cell r="AJ162" t="str">
            <v>3rd</v>
          </cell>
          <cell r="AK162">
            <v>38267</v>
          </cell>
          <cell r="AL162"/>
          <cell r="AM162"/>
          <cell r="AN162"/>
          <cell r="AO162">
            <v>40093</v>
          </cell>
          <cell r="AP162"/>
          <cell r="AQ162">
            <v>3</v>
          </cell>
          <cell r="AR162" t="str">
            <v>Additional storey on Unit A, 2 storeys Unit B, 1 &amp; 1/2 storeys on Unit C for 3x live/ work units.</v>
          </cell>
          <cell r="AS162">
            <v>9578</v>
          </cell>
        </row>
        <row r="163">
          <cell r="A163" t="str">
            <v>03-AP-2070</v>
          </cell>
          <cell r="B163" t="str">
            <v>Full</v>
          </cell>
          <cell r="C163" t="str">
            <v>Completed</v>
          </cell>
          <cell r="D163" t="str">
            <v>Proposed</v>
          </cell>
          <cell r="E163" t="str">
            <v>Inner</v>
          </cell>
          <cell r="F163">
            <v>0</v>
          </cell>
          <cell r="G163">
            <v>7</v>
          </cell>
          <cell r="H163">
            <v>7</v>
          </cell>
          <cell r="I163">
            <v>9</v>
          </cell>
          <cell r="J163" t="str">
            <v>No</v>
          </cell>
          <cell r="K163">
            <v>2.9000000000000001E-2</v>
          </cell>
          <cell r="L163">
            <v>2.9000000000000001E-2</v>
          </cell>
          <cell r="M163">
            <v>1</v>
          </cell>
          <cell r="N163" t="str">
            <v>Market</v>
          </cell>
          <cell r="O163" t="str">
            <v>Private</v>
          </cell>
          <cell r="P163" t="str">
            <v>Flat Apartment or Maisonette</v>
          </cell>
          <cell r="Q163" t="str">
            <v>Change of use of Non-Res floor space to Dwelling(s)</v>
          </cell>
          <cell r="R163" t="str">
            <v>No</v>
          </cell>
          <cell r="S163" t="str">
            <v>unknown</v>
          </cell>
          <cell r="T163" t="str">
            <v>No</v>
          </cell>
          <cell r="U163"/>
          <cell r="V163" t="str">
            <v>Full</v>
          </cell>
          <cell r="W163" t="str">
            <v>Borough</v>
          </cell>
          <cell r="X163"/>
          <cell r="Y163" t="str">
            <v>Southwark Park Tavern P.H.</v>
          </cell>
          <cell r="Z163" t="str">
            <v>395</v>
          </cell>
          <cell r="AA163" t="str">
            <v>Southwark Park Road</v>
          </cell>
          <cell r="AB163"/>
          <cell r="AC163" t="str">
            <v>Southwark Park Tavern P.H.395,Southwark Park Road,,SE16</v>
          </cell>
          <cell r="AD163" t="str">
            <v>RIVERSIDE</v>
          </cell>
          <cell r="AE163" t="str">
            <v>SE16</v>
          </cell>
          <cell r="AF163">
            <v>534846</v>
          </cell>
          <cell r="AG163">
            <v>179075</v>
          </cell>
          <cell r="AH163" t="str">
            <v>Borough</v>
          </cell>
          <cell r="AI163" t="str">
            <v>FY2004</v>
          </cell>
          <cell r="AJ163" t="str">
            <v>1st</v>
          </cell>
          <cell r="AK163">
            <v>38096</v>
          </cell>
          <cell r="AL163">
            <v>38260</v>
          </cell>
          <cell r="AM163">
            <v>38625</v>
          </cell>
          <cell r="AN163"/>
          <cell r="AO163">
            <v>39922</v>
          </cell>
          <cell r="AP163"/>
          <cell r="AQ163">
            <v>9</v>
          </cell>
          <cell r="AR163" t="str">
            <v>Use basement/ground floors of pub for A3, part ground to 3rd floors for 9 flats including 3-storey side/ rear extension.</v>
          </cell>
          <cell r="AS163">
            <v>753</v>
          </cell>
        </row>
        <row r="164">
          <cell r="A164" t="str">
            <v>03-AP-2070</v>
          </cell>
          <cell r="B164" t="str">
            <v>Full</v>
          </cell>
          <cell r="C164" t="str">
            <v>Completed</v>
          </cell>
          <cell r="D164" t="str">
            <v>Proposed</v>
          </cell>
          <cell r="E164" t="str">
            <v>Inner</v>
          </cell>
          <cell r="F164">
            <v>0</v>
          </cell>
          <cell r="G164">
            <v>2</v>
          </cell>
          <cell r="H164">
            <v>2</v>
          </cell>
          <cell r="I164">
            <v>9</v>
          </cell>
          <cell r="J164" t="str">
            <v>No</v>
          </cell>
          <cell r="K164">
            <v>2.9000000000000001E-2</v>
          </cell>
          <cell r="L164">
            <v>2.9000000000000001E-2</v>
          </cell>
          <cell r="M164">
            <v>2</v>
          </cell>
          <cell r="N164" t="str">
            <v>Market</v>
          </cell>
          <cell r="O164" t="str">
            <v>Private</v>
          </cell>
          <cell r="P164" t="str">
            <v>Flat Apartment or Maisonette</v>
          </cell>
          <cell r="Q164" t="str">
            <v>Change of use of Non-Res floor space to Dwelling(s)</v>
          </cell>
          <cell r="R164" t="str">
            <v>No</v>
          </cell>
          <cell r="S164" t="str">
            <v>unknown</v>
          </cell>
          <cell r="T164" t="str">
            <v>No</v>
          </cell>
          <cell r="U164"/>
          <cell r="V164" t="str">
            <v>Full</v>
          </cell>
          <cell r="W164" t="str">
            <v>Borough</v>
          </cell>
          <cell r="X164"/>
          <cell r="Y164" t="str">
            <v>Southwark Park Tavern P.H.</v>
          </cell>
          <cell r="Z164" t="str">
            <v>395</v>
          </cell>
          <cell r="AA164" t="str">
            <v>Southwark Park Road</v>
          </cell>
          <cell r="AB164"/>
          <cell r="AC164" t="str">
            <v>Southwark Park Tavern P.H.395,Southwark Park Road,,SE16</v>
          </cell>
          <cell r="AD164" t="str">
            <v>RIVERSIDE</v>
          </cell>
          <cell r="AE164" t="str">
            <v>SE16</v>
          </cell>
          <cell r="AF164">
            <v>534846</v>
          </cell>
          <cell r="AG164">
            <v>179075</v>
          </cell>
          <cell r="AH164" t="str">
            <v>Borough</v>
          </cell>
          <cell r="AI164" t="str">
            <v>FY2004</v>
          </cell>
          <cell r="AJ164" t="str">
            <v>1st</v>
          </cell>
          <cell r="AK164">
            <v>38096</v>
          </cell>
          <cell r="AL164">
            <v>38260</v>
          </cell>
          <cell r="AM164">
            <v>38625</v>
          </cell>
          <cell r="AN164"/>
          <cell r="AO164">
            <v>39922</v>
          </cell>
          <cell r="AP164"/>
          <cell r="AQ164">
            <v>9</v>
          </cell>
          <cell r="AR164" t="str">
            <v>Use basement/ground floors of pub for A3, part ground to 3rd floors for 9 flats including 3-storey side/ rear extension.</v>
          </cell>
          <cell r="AS164">
            <v>753</v>
          </cell>
        </row>
        <row r="165">
          <cell r="A165" t="str">
            <v>03-AP-2103</v>
          </cell>
          <cell r="B165" t="str">
            <v>Full</v>
          </cell>
          <cell r="C165" t="str">
            <v>Lapsed</v>
          </cell>
          <cell r="D165" t="str">
            <v>Proposed</v>
          </cell>
          <cell r="E165" t="str">
            <v>Inner</v>
          </cell>
          <cell r="F165">
            <v>0</v>
          </cell>
          <cell r="G165">
            <v>7</v>
          </cell>
          <cell r="H165">
            <v>7</v>
          </cell>
          <cell r="I165">
            <v>8</v>
          </cell>
          <cell r="J165" t="str">
            <v>No</v>
          </cell>
          <cell r="K165">
            <v>3.4000000000000002E-2</v>
          </cell>
          <cell r="L165">
            <v>3.4000000000000002E-2</v>
          </cell>
          <cell r="M165">
            <v>2</v>
          </cell>
          <cell r="N165" t="str">
            <v>Market</v>
          </cell>
          <cell r="O165" t="str">
            <v>Private</v>
          </cell>
          <cell r="P165" t="str">
            <v>Flat Apartment or Maisonette</v>
          </cell>
          <cell r="Q165" t="str">
            <v>New Residential Building</v>
          </cell>
          <cell r="R165" t="str">
            <v>No</v>
          </cell>
          <cell r="S165" t="str">
            <v>unknown</v>
          </cell>
          <cell r="T165" t="str">
            <v>No</v>
          </cell>
          <cell r="U165"/>
          <cell r="V165" t="str">
            <v>Full</v>
          </cell>
          <cell r="W165" t="str">
            <v>Borough</v>
          </cell>
          <cell r="X165"/>
          <cell r="Y165"/>
          <cell r="Z165" t="str">
            <v>269-275</v>
          </cell>
          <cell r="AA165" t="str">
            <v>Rye Lane</v>
          </cell>
          <cell r="AB165"/>
          <cell r="AC165" t="str">
            <v>269-275,Rye Lane,,SE15 4UA</v>
          </cell>
          <cell r="AD165" t="str">
            <v>THE LANE</v>
          </cell>
          <cell r="AE165" t="str">
            <v>SE15 4UA</v>
          </cell>
          <cell r="AF165">
            <v>534459</v>
          </cell>
          <cell r="AG165">
            <v>175916</v>
          </cell>
          <cell r="AH165" t="str">
            <v>Borough</v>
          </cell>
          <cell r="AI165" t="str">
            <v>FY2004</v>
          </cell>
          <cell r="AJ165" t="str">
            <v>2nd</v>
          </cell>
          <cell r="AK165">
            <v>38230</v>
          </cell>
          <cell r="AL165"/>
          <cell r="AM165"/>
          <cell r="AN165"/>
          <cell r="AO165">
            <v>40056</v>
          </cell>
          <cell r="AP165"/>
          <cell r="AQ165">
            <v>8</v>
          </cell>
          <cell r="AR165" t="str">
            <v>Refurbish no. 275, new 4 storey building for ground floor A1/ 8x flats above + rear parking.</v>
          </cell>
          <cell r="AS165">
            <v>9333</v>
          </cell>
        </row>
        <row r="166">
          <cell r="A166" t="str">
            <v>03-AP-2103</v>
          </cell>
          <cell r="B166" t="str">
            <v>Full</v>
          </cell>
          <cell r="C166" t="str">
            <v>Lapsed</v>
          </cell>
          <cell r="D166" t="str">
            <v>Proposed</v>
          </cell>
          <cell r="E166" t="str">
            <v>Inner</v>
          </cell>
          <cell r="F166">
            <v>0</v>
          </cell>
          <cell r="G166">
            <v>1</v>
          </cell>
          <cell r="H166">
            <v>1</v>
          </cell>
          <cell r="I166">
            <v>8</v>
          </cell>
          <cell r="J166" t="str">
            <v>No</v>
          </cell>
          <cell r="K166">
            <v>3.4000000000000002E-2</v>
          </cell>
          <cell r="L166">
            <v>3.4000000000000002E-2</v>
          </cell>
          <cell r="M166">
            <v>3</v>
          </cell>
          <cell r="N166" t="str">
            <v>Market</v>
          </cell>
          <cell r="O166" t="str">
            <v>Private</v>
          </cell>
          <cell r="P166" t="str">
            <v>Flat Apartment or Maisonette</v>
          </cell>
          <cell r="Q166" t="str">
            <v>New Residential Building</v>
          </cell>
          <cell r="R166" t="str">
            <v>No</v>
          </cell>
          <cell r="S166" t="str">
            <v>unknown</v>
          </cell>
          <cell r="T166" t="str">
            <v>No</v>
          </cell>
          <cell r="U166"/>
          <cell r="V166" t="str">
            <v>Full</v>
          </cell>
          <cell r="W166" t="str">
            <v>Borough</v>
          </cell>
          <cell r="X166"/>
          <cell r="Y166"/>
          <cell r="Z166" t="str">
            <v>269-275</v>
          </cell>
          <cell r="AA166" t="str">
            <v>Rye Lane</v>
          </cell>
          <cell r="AB166"/>
          <cell r="AC166" t="str">
            <v>269-275,Rye Lane,,SE15 4UA</v>
          </cell>
          <cell r="AD166" t="str">
            <v>THE LANE</v>
          </cell>
          <cell r="AE166" t="str">
            <v>SE15 4UA</v>
          </cell>
          <cell r="AF166">
            <v>534459</v>
          </cell>
          <cell r="AG166">
            <v>175916</v>
          </cell>
          <cell r="AH166" t="str">
            <v>Borough</v>
          </cell>
          <cell r="AI166" t="str">
            <v>FY2004</v>
          </cell>
          <cell r="AJ166" t="str">
            <v>2nd</v>
          </cell>
          <cell r="AK166">
            <v>38230</v>
          </cell>
          <cell r="AL166"/>
          <cell r="AM166"/>
          <cell r="AN166"/>
          <cell r="AO166">
            <v>40056</v>
          </cell>
          <cell r="AP166"/>
          <cell r="AQ166">
            <v>8</v>
          </cell>
          <cell r="AR166" t="str">
            <v>Refurbish no. 275, new 4 storey building for ground floor A1/ 8x flats above + rear parking.</v>
          </cell>
          <cell r="AS166">
            <v>9333</v>
          </cell>
        </row>
        <row r="167">
          <cell r="A167" t="str">
            <v>03-AP-2113</v>
          </cell>
          <cell r="B167" t="str">
            <v>Full</v>
          </cell>
          <cell r="C167" t="str">
            <v>Completed</v>
          </cell>
          <cell r="D167" t="str">
            <v>Proposed</v>
          </cell>
          <cell r="E167" t="str">
            <v>Inner</v>
          </cell>
          <cell r="F167">
            <v>0</v>
          </cell>
          <cell r="G167">
            <v>96</v>
          </cell>
          <cell r="H167">
            <v>96</v>
          </cell>
          <cell r="I167">
            <v>96</v>
          </cell>
          <cell r="J167" t="str">
            <v>Yes</v>
          </cell>
          <cell r="K167">
            <v>0.20200000000000001</v>
          </cell>
          <cell r="L167">
            <v>0.20200000000000001</v>
          </cell>
          <cell r="M167">
            <v>1</v>
          </cell>
          <cell r="N167" t="str">
            <v>Intermediate</v>
          </cell>
          <cell r="O167" t="str">
            <v>Housing Association</v>
          </cell>
          <cell r="P167" t="str">
            <v>Studio or S/C Bedsit</v>
          </cell>
          <cell r="Q167" t="str">
            <v>New Residential Building</v>
          </cell>
          <cell r="R167" t="str">
            <v>No</v>
          </cell>
          <cell r="S167" t="str">
            <v>unknown</v>
          </cell>
          <cell r="T167" t="str">
            <v>No</v>
          </cell>
          <cell r="U167"/>
          <cell r="V167" t="str">
            <v>Full</v>
          </cell>
          <cell r="W167" t="str">
            <v>Borough</v>
          </cell>
          <cell r="X167"/>
          <cell r="Y167"/>
          <cell r="Z167" t="str">
            <v>Ex Leisure Centre</v>
          </cell>
          <cell r="AA167" t="str">
            <v>Mckerrell Road</v>
          </cell>
          <cell r="AB167" t="str">
            <v>Hanover Park, Clayton Road</v>
          </cell>
          <cell r="AC167" t="str">
            <v>Ex Leisure Centre,Mckerrell Road,Hanover Park, Clayton Road,SE15 5HD</v>
          </cell>
          <cell r="AD167" t="str">
            <v>THE LANE</v>
          </cell>
          <cell r="AE167" t="str">
            <v>SE15 5HD</v>
          </cell>
          <cell r="AF167">
            <v>534420</v>
          </cell>
          <cell r="AG167">
            <v>176640</v>
          </cell>
          <cell r="AH167" t="str">
            <v>Borough</v>
          </cell>
          <cell r="AI167" t="str">
            <v>FY2007</v>
          </cell>
          <cell r="AJ167" t="str">
            <v>3rd</v>
          </cell>
          <cell r="AK167">
            <v>39401</v>
          </cell>
          <cell r="AL167">
            <v>39401</v>
          </cell>
          <cell r="AM167">
            <v>39401</v>
          </cell>
          <cell r="AN167"/>
          <cell r="AO167">
            <v>41228</v>
          </cell>
          <cell r="AP167"/>
          <cell r="AQ167">
            <v>96</v>
          </cell>
          <cell r="AR167" t="str">
            <v>Retention of alterations carried out during course of construction under perm dated 21/03/2003 [application 02AP0799] for construction of part five, part six and part seven storey building to provide 59 self-contained flats and 16 cluster units to provide changes to the internal layout to provide 96 studio flats in place of the 16 cluster flats.</v>
          </cell>
          <cell r="AS167">
            <v>85058</v>
          </cell>
        </row>
        <row r="168">
          <cell r="A168" t="str">
            <v>03-AP-2238</v>
          </cell>
          <cell r="B168" t="str">
            <v>Full</v>
          </cell>
          <cell r="C168" t="str">
            <v>Completed</v>
          </cell>
          <cell r="D168" t="str">
            <v>Proposed</v>
          </cell>
          <cell r="E168" t="str">
            <v>Inner</v>
          </cell>
          <cell r="F168">
            <v>0</v>
          </cell>
          <cell r="G168">
            <v>1</v>
          </cell>
          <cell r="H168">
            <v>1</v>
          </cell>
          <cell r="I168">
            <v>1</v>
          </cell>
          <cell r="J168" t="str">
            <v>No</v>
          </cell>
          <cell r="K168">
            <v>6.0000000000000001E-3</v>
          </cell>
          <cell r="L168">
            <v>6.0000000000000001E-3</v>
          </cell>
          <cell r="M168">
            <v>2</v>
          </cell>
          <cell r="N168" t="str">
            <v>Market</v>
          </cell>
          <cell r="O168" t="str">
            <v>Private</v>
          </cell>
          <cell r="P168" t="str">
            <v>Flat Apartment or Maisonette</v>
          </cell>
          <cell r="Q168" t="str">
            <v>Change of use of Non-Res floor space to Dwelling(s)</v>
          </cell>
          <cell r="R168" t="str">
            <v>No</v>
          </cell>
          <cell r="S168" t="str">
            <v>unknown</v>
          </cell>
          <cell r="T168" t="str">
            <v>No</v>
          </cell>
          <cell r="U168"/>
          <cell r="V168" t="str">
            <v>Full</v>
          </cell>
          <cell r="W168" t="str">
            <v>Planning Inspectorate</v>
          </cell>
          <cell r="X168"/>
          <cell r="Y168"/>
          <cell r="Z168" t="str">
            <v>2 Russia Court (Tavistock Tower)</v>
          </cell>
          <cell r="AA168" t="str">
            <v>Onega Gate</v>
          </cell>
          <cell r="AB168" t="str">
            <v>Russell Place</v>
          </cell>
          <cell r="AC168" t="str">
            <v>2 Russia Court (Tavistock Tower),Onega Gate,Russell Place,SE16</v>
          </cell>
          <cell r="AD168" t="str">
            <v>SURREY DOCKS</v>
          </cell>
          <cell r="AE168" t="str">
            <v>SE16</v>
          </cell>
          <cell r="AF168">
            <v>536210</v>
          </cell>
          <cell r="AG168">
            <v>179202</v>
          </cell>
          <cell r="AH168" t="str">
            <v>Planning Inspectorate</v>
          </cell>
          <cell r="AI168" t="str">
            <v>FY2005</v>
          </cell>
          <cell r="AJ168" t="str">
            <v>2nd</v>
          </cell>
          <cell r="AK168">
            <v>38572</v>
          </cell>
          <cell r="AL168">
            <v>39844</v>
          </cell>
          <cell r="AM168">
            <v>39994</v>
          </cell>
          <cell r="AN168"/>
          <cell r="AO168">
            <v>40398</v>
          </cell>
          <cell r="AP168"/>
          <cell r="AQ168">
            <v>1</v>
          </cell>
          <cell r="AR168" t="str">
            <v>Change of use from commercial / offices to 2 bedroom residential unit.</v>
          </cell>
          <cell r="AS168">
            <v>58244</v>
          </cell>
        </row>
        <row r="169">
          <cell r="A169" t="str">
            <v>03-AP-2263</v>
          </cell>
          <cell r="B169" t="str">
            <v>Full</v>
          </cell>
          <cell r="C169" t="str">
            <v>Lapsed</v>
          </cell>
          <cell r="D169" t="str">
            <v>Proposed</v>
          </cell>
          <cell r="E169" t="str">
            <v>Inner</v>
          </cell>
          <cell r="F169">
            <v>0</v>
          </cell>
          <cell r="G169">
            <v>9</v>
          </cell>
          <cell r="H169">
            <v>9</v>
          </cell>
          <cell r="I169">
            <v>24</v>
          </cell>
          <cell r="J169" t="str">
            <v>No</v>
          </cell>
          <cell r="K169">
            <v>6.0999999999999999E-2</v>
          </cell>
          <cell r="L169">
            <v>6.0999999999999999E-2</v>
          </cell>
          <cell r="M169">
            <v>1</v>
          </cell>
          <cell r="N169" t="str">
            <v>Market</v>
          </cell>
          <cell r="O169" t="str">
            <v>Private</v>
          </cell>
          <cell r="P169" t="str">
            <v>Flat Apartment or Maisonette</v>
          </cell>
          <cell r="Q169" t="str">
            <v>New Residential Building</v>
          </cell>
          <cell r="R169" t="str">
            <v>No</v>
          </cell>
          <cell r="S169" t="str">
            <v>unknown</v>
          </cell>
          <cell r="T169" t="str">
            <v>No</v>
          </cell>
          <cell r="U169"/>
          <cell r="V169" t="str">
            <v>Full</v>
          </cell>
          <cell r="W169" t="str">
            <v>Borough</v>
          </cell>
          <cell r="X169"/>
          <cell r="Y169"/>
          <cell r="Z169" t="str">
            <v>2-8</v>
          </cell>
          <cell r="AA169" t="str">
            <v>Plough Way</v>
          </cell>
          <cell r="AB169" t="str">
            <v>247-251 Lower Road</v>
          </cell>
          <cell r="AC169" t="str">
            <v>2-8,Plough Way,247-251 Lower Road,SE16</v>
          </cell>
          <cell r="AD169" t="str">
            <v>SURREY DOCKS</v>
          </cell>
          <cell r="AE169" t="str">
            <v>SE16</v>
          </cell>
          <cell r="AF169">
            <v>535870</v>
          </cell>
          <cell r="AG169">
            <v>178794</v>
          </cell>
          <cell r="AH169" t="str">
            <v>Borough</v>
          </cell>
          <cell r="AI169" t="str">
            <v>FY2005</v>
          </cell>
          <cell r="AJ169" t="str">
            <v>4th</v>
          </cell>
          <cell r="AK169">
            <v>38722</v>
          </cell>
          <cell r="AL169"/>
          <cell r="AM169"/>
          <cell r="AN169"/>
          <cell r="AO169">
            <v>40548</v>
          </cell>
          <cell r="AP169"/>
          <cell r="AQ169">
            <v>24</v>
          </cell>
          <cell r="AR169" t="str">
            <v>Erect 5 storey building for ground floor retail,  24 flats above (9x  1 bed, 15x 2 bedroom).</v>
          </cell>
          <cell r="AS169">
            <v>62207</v>
          </cell>
        </row>
        <row r="170">
          <cell r="A170" t="str">
            <v>03-AP-2263</v>
          </cell>
          <cell r="B170" t="str">
            <v>Full</v>
          </cell>
          <cell r="C170" t="str">
            <v>Lapsed</v>
          </cell>
          <cell r="D170" t="str">
            <v>Proposed</v>
          </cell>
          <cell r="E170" t="str">
            <v>Inner</v>
          </cell>
          <cell r="F170">
            <v>0</v>
          </cell>
          <cell r="G170">
            <v>9</v>
          </cell>
          <cell r="H170">
            <v>9</v>
          </cell>
          <cell r="I170">
            <v>24</v>
          </cell>
          <cell r="J170" t="str">
            <v>No</v>
          </cell>
          <cell r="K170">
            <v>6.0999999999999999E-2</v>
          </cell>
          <cell r="L170">
            <v>6.0999999999999999E-2</v>
          </cell>
          <cell r="M170">
            <v>2</v>
          </cell>
          <cell r="N170" t="str">
            <v>Market</v>
          </cell>
          <cell r="O170" t="str">
            <v>Private</v>
          </cell>
          <cell r="P170" t="str">
            <v>Flat Apartment or Maisonette</v>
          </cell>
          <cell r="Q170" t="str">
            <v>New Residential Building</v>
          </cell>
          <cell r="R170" t="str">
            <v>No</v>
          </cell>
          <cell r="S170" t="str">
            <v>unknown</v>
          </cell>
          <cell r="T170" t="str">
            <v>No</v>
          </cell>
          <cell r="U170"/>
          <cell r="V170" t="str">
            <v>Full</v>
          </cell>
          <cell r="W170" t="str">
            <v>Borough</v>
          </cell>
          <cell r="X170"/>
          <cell r="Y170"/>
          <cell r="Z170" t="str">
            <v>2-8</v>
          </cell>
          <cell r="AA170" t="str">
            <v>Plough Way</v>
          </cell>
          <cell r="AB170" t="str">
            <v>247-251 Lower Road</v>
          </cell>
          <cell r="AC170" t="str">
            <v>2-8,Plough Way,247-251 Lower Road,SE16</v>
          </cell>
          <cell r="AD170" t="str">
            <v>SURREY DOCKS</v>
          </cell>
          <cell r="AE170" t="str">
            <v>SE16</v>
          </cell>
          <cell r="AF170">
            <v>535870</v>
          </cell>
          <cell r="AG170">
            <v>178794</v>
          </cell>
          <cell r="AH170" t="str">
            <v>Borough</v>
          </cell>
          <cell r="AI170" t="str">
            <v>FY2005</v>
          </cell>
          <cell r="AJ170" t="str">
            <v>4th</v>
          </cell>
          <cell r="AK170">
            <v>38722</v>
          </cell>
          <cell r="AL170"/>
          <cell r="AM170"/>
          <cell r="AN170"/>
          <cell r="AO170">
            <v>40548</v>
          </cell>
          <cell r="AP170"/>
          <cell r="AQ170">
            <v>24</v>
          </cell>
          <cell r="AR170" t="str">
            <v>Erect 5 storey building for ground floor retail,  24 flats above (9x  1 bed, 15x 2 bedroom).</v>
          </cell>
          <cell r="AS170">
            <v>62207</v>
          </cell>
        </row>
        <row r="171">
          <cell r="A171" t="str">
            <v>03-AP-2263</v>
          </cell>
          <cell r="B171" t="str">
            <v>Full</v>
          </cell>
          <cell r="C171" t="str">
            <v>Lapsed</v>
          </cell>
          <cell r="D171" t="str">
            <v>Proposed</v>
          </cell>
          <cell r="E171" t="str">
            <v>Inner</v>
          </cell>
          <cell r="F171">
            <v>0</v>
          </cell>
          <cell r="G171">
            <v>6</v>
          </cell>
          <cell r="H171">
            <v>6</v>
          </cell>
          <cell r="I171">
            <v>24</v>
          </cell>
          <cell r="J171" t="str">
            <v>Yes</v>
          </cell>
          <cell r="K171">
            <v>6.0999999999999999E-2</v>
          </cell>
          <cell r="L171">
            <v>6.0999999999999999E-2</v>
          </cell>
          <cell r="M171">
            <v>2</v>
          </cell>
          <cell r="N171" t="str">
            <v>Social Rented</v>
          </cell>
          <cell r="O171" t="str">
            <v>Housing Association</v>
          </cell>
          <cell r="P171" t="str">
            <v>Flat Apartment or Maisonette</v>
          </cell>
          <cell r="Q171" t="str">
            <v>New Residential Building</v>
          </cell>
          <cell r="R171" t="str">
            <v>No</v>
          </cell>
          <cell r="S171" t="str">
            <v>unknown</v>
          </cell>
          <cell r="T171" t="str">
            <v>No</v>
          </cell>
          <cell r="U171"/>
          <cell r="V171" t="str">
            <v>Full</v>
          </cell>
          <cell r="W171" t="str">
            <v>Borough</v>
          </cell>
          <cell r="X171"/>
          <cell r="Y171"/>
          <cell r="Z171" t="str">
            <v>2-8</v>
          </cell>
          <cell r="AA171" t="str">
            <v>Plough Way</v>
          </cell>
          <cell r="AB171" t="str">
            <v>247-251 Lower Road</v>
          </cell>
          <cell r="AC171" t="str">
            <v>2-8,Plough Way,247-251 Lower Road,SE16</v>
          </cell>
          <cell r="AD171" t="str">
            <v>SURREY DOCKS</v>
          </cell>
          <cell r="AE171" t="str">
            <v>SE16</v>
          </cell>
          <cell r="AF171">
            <v>535870</v>
          </cell>
          <cell r="AG171">
            <v>178794</v>
          </cell>
          <cell r="AH171" t="str">
            <v>Borough</v>
          </cell>
          <cell r="AI171" t="str">
            <v>FY2005</v>
          </cell>
          <cell r="AJ171" t="str">
            <v>4th</v>
          </cell>
          <cell r="AK171">
            <v>38722</v>
          </cell>
          <cell r="AL171"/>
          <cell r="AM171"/>
          <cell r="AN171"/>
          <cell r="AO171">
            <v>40548</v>
          </cell>
          <cell r="AP171"/>
          <cell r="AQ171">
            <v>24</v>
          </cell>
          <cell r="AR171" t="str">
            <v>Erect 5 storey building for ground floor retail,  24 flats above (9x  1 bed, 15x 2 bedroom).</v>
          </cell>
          <cell r="AS171">
            <v>62207</v>
          </cell>
        </row>
        <row r="172">
          <cell r="A172" t="str">
            <v>03-AP-2269</v>
          </cell>
          <cell r="B172" t="str">
            <v>Full</v>
          </cell>
          <cell r="C172" t="str">
            <v>Completed</v>
          </cell>
          <cell r="D172" t="str">
            <v>Proposed</v>
          </cell>
          <cell r="E172" t="str">
            <v>Inner</v>
          </cell>
          <cell r="F172">
            <v>0</v>
          </cell>
          <cell r="G172">
            <v>3</v>
          </cell>
          <cell r="H172">
            <v>3</v>
          </cell>
          <cell r="I172">
            <v>3</v>
          </cell>
          <cell r="J172" t="str">
            <v>No</v>
          </cell>
          <cell r="K172">
            <v>2.7E-2</v>
          </cell>
          <cell r="L172">
            <v>2.7E-2</v>
          </cell>
          <cell r="M172">
            <v>1</v>
          </cell>
          <cell r="N172" t="str">
            <v>Market</v>
          </cell>
          <cell r="O172" t="str">
            <v>Private</v>
          </cell>
          <cell r="P172" t="str">
            <v>Live/Work</v>
          </cell>
          <cell r="Q172" t="str">
            <v>Change of use of Non-Res floor space to Dwelling(s)</v>
          </cell>
          <cell r="R172" t="str">
            <v>No</v>
          </cell>
          <cell r="S172" t="str">
            <v>unknown</v>
          </cell>
          <cell r="T172" t="str">
            <v>No</v>
          </cell>
          <cell r="U172"/>
          <cell r="V172" t="str">
            <v>Full</v>
          </cell>
          <cell r="W172" t="str">
            <v>Borough</v>
          </cell>
          <cell r="X172"/>
          <cell r="Y172"/>
          <cell r="Z172" t="str">
            <v>153a [R/O 151-155]</v>
          </cell>
          <cell r="AA172" t="str">
            <v>Bellenden Road</v>
          </cell>
          <cell r="AB172"/>
          <cell r="AC172" t="str">
            <v>153a [R/O 151-155],Bellenden Road,,SE15</v>
          </cell>
          <cell r="AD172" t="str">
            <v>THE LANE</v>
          </cell>
          <cell r="AE172" t="str">
            <v>SE15</v>
          </cell>
          <cell r="AF172">
            <v>533997</v>
          </cell>
          <cell r="AG172">
            <v>175952</v>
          </cell>
          <cell r="AH172" t="str">
            <v>Borough</v>
          </cell>
          <cell r="AI172" t="str">
            <v>FY2004</v>
          </cell>
          <cell r="AJ172" t="str">
            <v>1st</v>
          </cell>
          <cell r="AK172">
            <v>38083</v>
          </cell>
          <cell r="AL172">
            <v>38807</v>
          </cell>
          <cell r="AM172">
            <v>39052</v>
          </cell>
          <cell r="AN172"/>
          <cell r="AO172">
            <v>39909</v>
          </cell>
          <cell r="AP172"/>
          <cell r="AQ172">
            <v>3</v>
          </cell>
          <cell r="AR172" t="str">
            <v>Change of use of group of 2 studios to 3x live/work units with separate entrances.</v>
          </cell>
          <cell r="AS172">
            <v>859</v>
          </cell>
        </row>
        <row r="173">
          <cell r="A173" t="str">
            <v>03-AP-2285</v>
          </cell>
          <cell r="B173" t="str">
            <v>Full</v>
          </cell>
          <cell r="C173" t="str">
            <v>Lapsed</v>
          </cell>
          <cell r="D173" t="str">
            <v>Proposed</v>
          </cell>
          <cell r="E173" t="str">
            <v>Central Activities Zone</v>
          </cell>
          <cell r="F173">
            <v>0</v>
          </cell>
          <cell r="G173">
            <v>22</v>
          </cell>
          <cell r="H173">
            <v>22</v>
          </cell>
          <cell r="I173">
            <v>75</v>
          </cell>
          <cell r="J173" t="str">
            <v>Yes</v>
          </cell>
          <cell r="K173">
            <v>0.193</v>
          </cell>
          <cell r="L173">
            <v>0.193</v>
          </cell>
          <cell r="M173">
            <v>1</v>
          </cell>
          <cell r="N173" t="str">
            <v>Social Rented</v>
          </cell>
          <cell r="O173" t="str">
            <v>Housing Association</v>
          </cell>
          <cell r="P173" t="str">
            <v>Flat Apartment or Maisonette</v>
          </cell>
          <cell r="Q173" t="str">
            <v>New Residential Building</v>
          </cell>
          <cell r="R173" t="str">
            <v>No</v>
          </cell>
          <cell r="S173" t="str">
            <v>unknown</v>
          </cell>
          <cell r="T173" t="str">
            <v>No</v>
          </cell>
          <cell r="U173"/>
          <cell r="V173" t="str">
            <v>Full</v>
          </cell>
          <cell r="W173" t="str">
            <v>Secretary of State</v>
          </cell>
          <cell r="X173"/>
          <cell r="Y173"/>
          <cell r="Z173" t="str">
            <v>Part Of Lambeth College &amp; Adjacent Site</v>
          </cell>
          <cell r="AA173" t="str">
            <v>Queen Elizabeth Street</v>
          </cell>
          <cell r="AB173" t="str">
            <v>Tower Bridge Road</v>
          </cell>
          <cell r="AC173" t="str">
            <v>Part Of Lambeth College &amp; Adjacent Site,Queen Elizabeth Street,Tower Bridge Road,SE1</v>
          </cell>
          <cell r="AD173" t="str">
            <v>RIVERSIDE</v>
          </cell>
          <cell r="AE173" t="str">
            <v>SE1</v>
          </cell>
          <cell r="AF173">
            <v>533517</v>
          </cell>
          <cell r="AG173">
            <v>180016</v>
          </cell>
          <cell r="AH173" t="str">
            <v>Secretary of State</v>
          </cell>
          <cell r="AI173" t="str">
            <v>FY2005</v>
          </cell>
          <cell r="AJ173" t="str">
            <v>4th</v>
          </cell>
          <cell r="AK173">
            <v>38762</v>
          </cell>
          <cell r="AL173"/>
          <cell r="AM173"/>
          <cell r="AN173"/>
          <cell r="AO173">
            <v>40588</v>
          </cell>
          <cell r="AP173"/>
          <cell r="AQ173">
            <v>75</v>
          </cell>
          <cell r="AR173" t="str">
            <v>Demolish existing three storey building, construction of part ground/mezzanine plus 6 storeys and part ground/mezzanine plus 3 storey building, comprising A1, A3 and/or B1 (Office) at ground and mezzanine levels and 75 flats (22 x 1 bed and 53 x 2 bed) above, with associated cycle parking (car-free).</v>
          </cell>
          <cell r="AS173">
            <v>63168</v>
          </cell>
        </row>
        <row r="174">
          <cell r="A174" t="str">
            <v>03-AP-2285</v>
          </cell>
          <cell r="B174" t="str">
            <v>Full</v>
          </cell>
          <cell r="C174" t="str">
            <v>Lapsed</v>
          </cell>
          <cell r="D174" t="str">
            <v>Proposed</v>
          </cell>
          <cell r="E174" t="str">
            <v>Central Activities Zone</v>
          </cell>
          <cell r="F174">
            <v>0</v>
          </cell>
          <cell r="G174">
            <v>53</v>
          </cell>
          <cell r="H174">
            <v>53</v>
          </cell>
          <cell r="I174">
            <v>75</v>
          </cell>
          <cell r="J174" t="str">
            <v>Yes</v>
          </cell>
          <cell r="K174">
            <v>0.193</v>
          </cell>
          <cell r="L174">
            <v>0.193</v>
          </cell>
          <cell r="M174">
            <v>2</v>
          </cell>
          <cell r="N174" t="str">
            <v>Social Rented</v>
          </cell>
          <cell r="O174" t="str">
            <v>Housing Association</v>
          </cell>
          <cell r="P174" t="str">
            <v>Flat Apartment or Maisonette</v>
          </cell>
          <cell r="Q174" t="str">
            <v>New Residential Building</v>
          </cell>
          <cell r="R174" t="str">
            <v>No</v>
          </cell>
          <cell r="S174" t="str">
            <v>unknown</v>
          </cell>
          <cell r="T174" t="str">
            <v>No</v>
          </cell>
          <cell r="U174"/>
          <cell r="V174" t="str">
            <v>Full</v>
          </cell>
          <cell r="W174" t="str">
            <v>Secretary of State</v>
          </cell>
          <cell r="X174"/>
          <cell r="Y174"/>
          <cell r="Z174" t="str">
            <v>Part Of Lambeth College &amp; Adjacent Site</v>
          </cell>
          <cell r="AA174" t="str">
            <v>Queen Elizabeth Street</v>
          </cell>
          <cell r="AB174" t="str">
            <v>Tower Bridge Road</v>
          </cell>
          <cell r="AC174" t="str">
            <v>Part Of Lambeth College &amp; Adjacent Site,Queen Elizabeth Street,Tower Bridge Road,SE1</v>
          </cell>
          <cell r="AD174" t="str">
            <v>RIVERSIDE</v>
          </cell>
          <cell r="AE174" t="str">
            <v>SE1</v>
          </cell>
          <cell r="AF174">
            <v>533517</v>
          </cell>
          <cell r="AG174">
            <v>180016</v>
          </cell>
          <cell r="AH174" t="str">
            <v>Secretary of State</v>
          </cell>
          <cell r="AI174" t="str">
            <v>FY2005</v>
          </cell>
          <cell r="AJ174" t="str">
            <v>4th</v>
          </cell>
          <cell r="AK174">
            <v>38762</v>
          </cell>
          <cell r="AL174"/>
          <cell r="AM174"/>
          <cell r="AN174"/>
          <cell r="AO174">
            <v>40588</v>
          </cell>
          <cell r="AP174"/>
          <cell r="AQ174">
            <v>75</v>
          </cell>
          <cell r="AR174" t="str">
            <v>Demolish existing three storey building, construction of part ground/mezzanine plus 6 storeys and part ground/mezzanine plus 3 storey building, comprising A1, A3 and/or B1 (Office) at ground and mezzanine levels and 75 flats (22 x 1 bed and 53 x 2 bed) above, with associated cycle parking (car-free).</v>
          </cell>
          <cell r="AS174">
            <v>63168</v>
          </cell>
        </row>
        <row r="175">
          <cell r="A175" t="str">
            <v>03-AP-2298</v>
          </cell>
          <cell r="B175" t="str">
            <v>Full</v>
          </cell>
          <cell r="C175" t="str">
            <v>Completed</v>
          </cell>
          <cell r="D175" t="str">
            <v>Proposed</v>
          </cell>
          <cell r="E175" t="str">
            <v>Inner</v>
          </cell>
          <cell r="F175">
            <v>0</v>
          </cell>
          <cell r="G175">
            <v>2</v>
          </cell>
          <cell r="H175">
            <v>2</v>
          </cell>
          <cell r="I175">
            <v>2</v>
          </cell>
          <cell r="J175" t="str">
            <v>No</v>
          </cell>
          <cell r="K175">
            <v>4.5999999999999999E-2</v>
          </cell>
          <cell r="L175">
            <v>4.5999999999999999E-2</v>
          </cell>
          <cell r="M175">
            <v>4</v>
          </cell>
          <cell r="N175" t="str">
            <v>Market</v>
          </cell>
          <cell r="O175" t="str">
            <v>Private</v>
          </cell>
          <cell r="P175" t="str">
            <v>House or Bungalow</v>
          </cell>
          <cell r="Q175" t="str">
            <v>New Residential Building</v>
          </cell>
          <cell r="R175" t="str">
            <v>No</v>
          </cell>
          <cell r="S175" t="str">
            <v>unknown</v>
          </cell>
          <cell r="T175" t="str">
            <v>No</v>
          </cell>
          <cell r="U175"/>
          <cell r="V175" t="str">
            <v>Full</v>
          </cell>
          <cell r="W175" t="str">
            <v>Borough</v>
          </cell>
          <cell r="X175"/>
          <cell r="Y175"/>
          <cell r="Z175" t="str">
            <v>146a</v>
          </cell>
          <cell r="AA175" t="str">
            <v>Landells Road</v>
          </cell>
          <cell r="AB175"/>
          <cell r="AC175" t="str">
            <v>146a,Landells Road,,SE22 9PL</v>
          </cell>
          <cell r="AD175" t="str">
            <v>EAST DULWICH</v>
          </cell>
          <cell r="AE175" t="str">
            <v>SE22 9PL</v>
          </cell>
          <cell r="AF175">
            <v>534124</v>
          </cell>
          <cell r="AG175">
            <v>174462</v>
          </cell>
          <cell r="AH175" t="str">
            <v>Borough</v>
          </cell>
          <cell r="AI175" t="str">
            <v>FY2004</v>
          </cell>
          <cell r="AJ175" t="str">
            <v>2nd</v>
          </cell>
          <cell r="AK175">
            <v>38196</v>
          </cell>
          <cell r="AL175">
            <v>39172</v>
          </cell>
          <cell r="AM175">
            <v>39338</v>
          </cell>
          <cell r="AN175"/>
          <cell r="AO175">
            <v>40022</v>
          </cell>
          <cell r="AP175"/>
          <cell r="AQ175">
            <v>2</v>
          </cell>
          <cell r="AR175" t="str">
            <v>Demolish joinery works for 2x 4 bedroom, 2 storey houses.</v>
          </cell>
          <cell r="AS175">
            <v>9211</v>
          </cell>
        </row>
        <row r="176">
          <cell r="A176" t="str">
            <v>03-AP-2328</v>
          </cell>
          <cell r="B176" t="str">
            <v>Full</v>
          </cell>
          <cell r="C176" t="str">
            <v>Completed</v>
          </cell>
          <cell r="D176" t="str">
            <v>Proposed</v>
          </cell>
          <cell r="E176" t="str">
            <v>Inner</v>
          </cell>
          <cell r="F176">
            <v>0</v>
          </cell>
          <cell r="G176">
            <v>1</v>
          </cell>
          <cell r="H176">
            <v>1</v>
          </cell>
          <cell r="I176">
            <v>1</v>
          </cell>
          <cell r="J176" t="str">
            <v>No</v>
          </cell>
          <cell r="K176">
            <v>4.0000000000000001E-3</v>
          </cell>
          <cell r="L176">
            <v>4.0000000000000001E-3</v>
          </cell>
          <cell r="M176">
            <v>1</v>
          </cell>
          <cell r="N176" t="str">
            <v>Market</v>
          </cell>
          <cell r="O176" t="str">
            <v>Private</v>
          </cell>
          <cell r="P176" t="str">
            <v>Flat Apartment or Maisonette</v>
          </cell>
          <cell r="Q176" t="str">
            <v>Extension to building for residential unit(s)</v>
          </cell>
          <cell r="R176" t="str">
            <v>No</v>
          </cell>
          <cell r="S176" t="str">
            <v>unknown</v>
          </cell>
          <cell r="T176" t="str">
            <v>No</v>
          </cell>
          <cell r="U176"/>
          <cell r="V176" t="str">
            <v>Full</v>
          </cell>
          <cell r="W176" t="str">
            <v>Planning Inspectorate</v>
          </cell>
          <cell r="X176"/>
          <cell r="Y176"/>
          <cell r="Z176" t="str">
            <v>55</v>
          </cell>
          <cell r="AA176" t="str">
            <v>Glengall Road</v>
          </cell>
          <cell r="AB176"/>
          <cell r="AC176" t="str">
            <v>55,Glengall Road,,SE15 6NF</v>
          </cell>
          <cell r="AD176" t="str">
            <v>LIVESEY</v>
          </cell>
          <cell r="AE176" t="str">
            <v>SE15 6NF</v>
          </cell>
          <cell r="AF176">
            <v>534009</v>
          </cell>
          <cell r="AG176">
            <v>177655</v>
          </cell>
          <cell r="AH176" t="str">
            <v>Planning Inspectorate</v>
          </cell>
          <cell r="AI176" t="str">
            <v>FY2005</v>
          </cell>
          <cell r="AJ176" t="str">
            <v>3rd</v>
          </cell>
          <cell r="AK176">
            <v>38674</v>
          </cell>
          <cell r="AL176">
            <v>39963</v>
          </cell>
          <cell r="AM176">
            <v>40134</v>
          </cell>
          <cell r="AN176"/>
          <cell r="AO176">
            <v>40500</v>
          </cell>
          <cell r="AP176"/>
          <cell r="AQ176">
            <v>1</v>
          </cell>
          <cell r="AR176" t="str">
            <v>Construct two additional floors above commercial premises (B1 use) for residential unit with terraces.</v>
          </cell>
          <cell r="AS176">
            <v>61296</v>
          </cell>
        </row>
        <row r="177">
          <cell r="A177" t="str">
            <v>03-AP-2333</v>
          </cell>
          <cell r="B177" t="str">
            <v>Full</v>
          </cell>
          <cell r="C177" t="str">
            <v>Lapsed</v>
          </cell>
          <cell r="D177" t="str">
            <v>Existing</v>
          </cell>
          <cell r="E177" t="str">
            <v>Inner</v>
          </cell>
          <cell r="F177">
            <v>1</v>
          </cell>
          <cell r="G177">
            <v>0</v>
          </cell>
          <cell r="H177">
            <v>-1</v>
          </cell>
          <cell r="I177">
            <v>2</v>
          </cell>
          <cell r="J177" t="str">
            <v>No</v>
          </cell>
          <cell r="K177">
            <v>1.2E-2</v>
          </cell>
          <cell r="L177">
            <v>1.2E-2</v>
          </cell>
          <cell r="M177"/>
          <cell r="N177" t="str">
            <v>Market</v>
          </cell>
          <cell r="O177" t="str">
            <v>Private</v>
          </cell>
          <cell r="P177" t="str">
            <v>House or Bungalow</v>
          </cell>
          <cell r="Q177" t="str">
            <v>Conversion of Dwelling(s) or ancillary C3 floorspace</v>
          </cell>
          <cell r="R177" t="str">
            <v>No</v>
          </cell>
          <cell r="S177" t="str">
            <v>unknown</v>
          </cell>
          <cell r="T177" t="str">
            <v>No</v>
          </cell>
          <cell r="U177" t="str">
            <v>N/A</v>
          </cell>
          <cell r="V177" t="str">
            <v>Full</v>
          </cell>
          <cell r="W177" t="str">
            <v>Borough</v>
          </cell>
          <cell r="X177"/>
          <cell r="Y177" t="str">
            <v>Fronting Storeys Mews</v>
          </cell>
          <cell r="Z177" t="str">
            <v>R/O 159</v>
          </cell>
          <cell r="AA177" t="str">
            <v>Grove Lane</v>
          </cell>
          <cell r="AB177"/>
          <cell r="AC177" t="str">
            <v>Fronting Storeys MewsR/O 159,Grove Lane,,SE5</v>
          </cell>
          <cell r="AD177" t="str">
            <v>SOUTH CAMBERWELL</v>
          </cell>
          <cell r="AE177" t="str">
            <v>SE5</v>
          </cell>
          <cell r="AF177">
            <v>533081</v>
          </cell>
          <cell r="AG177">
            <v>175973</v>
          </cell>
          <cell r="AH177" t="str">
            <v>Borough</v>
          </cell>
          <cell r="AI177" t="str">
            <v>FY2004</v>
          </cell>
          <cell r="AJ177" t="str">
            <v>1st</v>
          </cell>
          <cell r="AK177">
            <v>38085</v>
          </cell>
          <cell r="AL177"/>
          <cell r="AM177"/>
          <cell r="AN177"/>
          <cell r="AO177">
            <v>39911</v>
          </cell>
          <cell r="AP177"/>
          <cell r="AQ177">
            <v>2</v>
          </cell>
          <cell r="AR177" t="str">
            <v>Deletion of condition re: p.p. 02-AP-0776 of 8/02 to allow 1 bedroom mews flat to be used as separate dwelling.</v>
          </cell>
          <cell r="AS177">
            <v>860</v>
          </cell>
        </row>
        <row r="178">
          <cell r="A178" t="str">
            <v>03-AP-2333</v>
          </cell>
          <cell r="B178" t="str">
            <v>Full</v>
          </cell>
          <cell r="C178" t="str">
            <v>Lapsed</v>
          </cell>
          <cell r="D178" t="str">
            <v>Proposed</v>
          </cell>
          <cell r="E178" t="str">
            <v>Inner</v>
          </cell>
          <cell r="F178">
            <v>0</v>
          </cell>
          <cell r="G178">
            <v>1</v>
          </cell>
          <cell r="H178">
            <v>1</v>
          </cell>
          <cell r="I178">
            <v>2</v>
          </cell>
          <cell r="J178" t="str">
            <v>No</v>
          </cell>
          <cell r="K178">
            <v>1.2E-2</v>
          </cell>
          <cell r="L178">
            <v>1.2E-2</v>
          </cell>
          <cell r="M178">
            <v>1</v>
          </cell>
          <cell r="N178" t="str">
            <v>Market</v>
          </cell>
          <cell r="O178" t="str">
            <v>Private</v>
          </cell>
          <cell r="P178" t="str">
            <v>House or Bungalow</v>
          </cell>
          <cell r="Q178" t="str">
            <v>Conversion of Dwelling(s) or ancillary C3 floorspace</v>
          </cell>
          <cell r="R178" t="str">
            <v>No</v>
          </cell>
          <cell r="S178" t="str">
            <v>unknown</v>
          </cell>
          <cell r="T178" t="str">
            <v>No</v>
          </cell>
          <cell r="U178"/>
          <cell r="V178" t="str">
            <v>Full</v>
          </cell>
          <cell r="W178" t="str">
            <v>Borough</v>
          </cell>
          <cell r="X178"/>
          <cell r="Y178" t="str">
            <v>Fronting Storeys Mews</v>
          </cell>
          <cell r="Z178" t="str">
            <v>R/O 159</v>
          </cell>
          <cell r="AA178" t="str">
            <v>Grove Lane</v>
          </cell>
          <cell r="AB178"/>
          <cell r="AC178" t="str">
            <v>Fronting Storeys MewsR/O 159,Grove Lane,,SE5</v>
          </cell>
          <cell r="AD178" t="str">
            <v>SOUTH CAMBERWELL</v>
          </cell>
          <cell r="AE178" t="str">
            <v>SE5</v>
          </cell>
          <cell r="AF178">
            <v>533081</v>
          </cell>
          <cell r="AG178">
            <v>175973</v>
          </cell>
          <cell r="AH178" t="str">
            <v>Borough</v>
          </cell>
          <cell r="AI178" t="str">
            <v>FY2004</v>
          </cell>
          <cell r="AJ178" t="str">
            <v>1st</v>
          </cell>
          <cell r="AK178">
            <v>38085</v>
          </cell>
          <cell r="AL178"/>
          <cell r="AM178"/>
          <cell r="AN178"/>
          <cell r="AO178">
            <v>39911</v>
          </cell>
          <cell r="AP178"/>
          <cell r="AQ178">
            <v>2</v>
          </cell>
          <cell r="AR178" t="str">
            <v>Deletion of condition re: p.p. 02-AP-0776 of 8/02 to allow 1 bedroom mews flat to be used as separate dwelling.</v>
          </cell>
          <cell r="AS178">
            <v>860</v>
          </cell>
        </row>
        <row r="179">
          <cell r="A179" t="str">
            <v>03-AP-2333</v>
          </cell>
          <cell r="B179" t="str">
            <v>Full</v>
          </cell>
          <cell r="C179" t="str">
            <v>Lapsed</v>
          </cell>
          <cell r="D179" t="str">
            <v>Proposed</v>
          </cell>
          <cell r="E179" t="str">
            <v>Inner</v>
          </cell>
          <cell r="F179">
            <v>0</v>
          </cell>
          <cell r="G179">
            <v>1</v>
          </cell>
          <cell r="H179">
            <v>1</v>
          </cell>
          <cell r="I179">
            <v>2</v>
          </cell>
          <cell r="J179" t="str">
            <v>No</v>
          </cell>
          <cell r="K179">
            <v>1.2E-2</v>
          </cell>
          <cell r="L179">
            <v>1.2E-2</v>
          </cell>
          <cell r="M179">
            <v>3</v>
          </cell>
          <cell r="N179" t="str">
            <v>Market</v>
          </cell>
          <cell r="O179" t="str">
            <v>Private</v>
          </cell>
          <cell r="P179" t="str">
            <v>House or Bungalow</v>
          </cell>
          <cell r="Q179" t="str">
            <v>Conversion of Dwelling(s) or ancillary C3 floorspace</v>
          </cell>
          <cell r="R179" t="str">
            <v>No</v>
          </cell>
          <cell r="S179" t="str">
            <v>unknown</v>
          </cell>
          <cell r="T179" t="str">
            <v>No</v>
          </cell>
          <cell r="U179"/>
          <cell r="V179" t="str">
            <v>Full</v>
          </cell>
          <cell r="W179" t="str">
            <v>Borough</v>
          </cell>
          <cell r="X179"/>
          <cell r="Y179" t="str">
            <v>Fronting Storeys Mews</v>
          </cell>
          <cell r="Z179" t="str">
            <v>R/O 159</v>
          </cell>
          <cell r="AA179" t="str">
            <v>Grove Lane</v>
          </cell>
          <cell r="AB179"/>
          <cell r="AC179" t="str">
            <v>Fronting Storeys MewsR/O 159,Grove Lane,,SE5</v>
          </cell>
          <cell r="AD179" t="str">
            <v>SOUTH CAMBERWELL</v>
          </cell>
          <cell r="AE179" t="str">
            <v>SE5</v>
          </cell>
          <cell r="AF179">
            <v>533081</v>
          </cell>
          <cell r="AG179">
            <v>175973</v>
          </cell>
          <cell r="AH179" t="str">
            <v>Borough</v>
          </cell>
          <cell r="AI179" t="str">
            <v>FY2004</v>
          </cell>
          <cell r="AJ179" t="str">
            <v>1st</v>
          </cell>
          <cell r="AK179">
            <v>38085</v>
          </cell>
          <cell r="AL179"/>
          <cell r="AM179"/>
          <cell r="AN179"/>
          <cell r="AO179">
            <v>39911</v>
          </cell>
          <cell r="AP179"/>
          <cell r="AQ179">
            <v>2</v>
          </cell>
          <cell r="AR179" t="str">
            <v>Deletion of condition re: p.p. 02-AP-0776 of 8/02 to allow 1 bedroom mews flat to be used as separate dwelling.</v>
          </cell>
          <cell r="AS179">
            <v>860</v>
          </cell>
        </row>
        <row r="180">
          <cell r="A180" t="str">
            <v>03-AP-2370</v>
          </cell>
          <cell r="B180" t="str">
            <v>Full</v>
          </cell>
          <cell r="C180" t="str">
            <v>Completed</v>
          </cell>
          <cell r="D180" t="str">
            <v>Proposed</v>
          </cell>
          <cell r="E180" t="str">
            <v>Central Activities Zone</v>
          </cell>
          <cell r="F180">
            <v>0</v>
          </cell>
          <cell r="G180">
            <v>4</v>
          </cell>
          <cell r="H180">
            <v>4</v>
          </cell>
          <cell r="I180">
            <v>29</v>
          </cell>
          <cell r="J180" t="str">
            <v>Yes</v>
          </cell>
          <cell r="K180">
            <v>8.7999999999999995E-2</v>
          </cell>
          <cell r="L180">
            <v>8.7999999999999995E-2</v>
          </cell>
          <cell r="M180">
            <v>1</v>
          </cell>
          <cell r="N180" t="str">
            <v>Intermediate</v>
          </cell>
          <cell r="O180" t="str">
            <v>Housing Association</v>
          </cell>
          <cell r="P180" t="str">
            <v>Flat Apartment or Maisonette</v>
          </cell>
          <cell r="Q180" t="str">
            <v>New Residential Building</v>
          </cell>
          <cell r="R180" t="str">
            <v>No</v>
          </cell>
          <cell r="S180" t="str">
            <v>unknown</v>
          </cell>
          <cell r="T180" t="str">
            <v>No</v>
          </cell>
          <cell r="U180"/>
          <cell r="V180" t="str">
            <v>Full</v>
          </cell>
          <cell r="W180" t="str">
            <v>Borough</v>
          </cell>
          <cell r="X180"/>
          <cell r="Y180"/>
          <cell r="Z180" t="str">
            <v>7</v>
          </cell>
          <cell r="AA180" t="str">
            <v>Munton Road</v>
          </cell>
          <cell r="AB180"/>
          <cell r="AC180" t="str">
            <v>7,Munton Road,,SE17</v>
          </cell>
          <cell r="AD180" t="str">
            <v>EAST WALWORTH</v>
          </cell>
          <cell r="AE180" t="str">
            <v>SE17</v>
          </cell>
          <cell r="AF180">
            <v>532469</v>
          </cell>
          <cell r="AG180">
            <v>178907</v>
          </cell>
          <cell r="AH180" t="str">
            <v>Borough</v>
          </cell>
          <cell r="AI180" t="str">
            <v>FY2004</v>
          </cell>
          <cell r="AJ180" t="str">
            <v>4th</v>
          </cell>
          <cell r="AK180">
            <v>38420</v>
          </cell>
          <cell r="AL180">
            <v>38807</v>
          </cell>
          <cell r="AM180">
            <v>39172</v>
          </cell>
          <cell r="AN180"/>
          <cell r="AO180">
            <v>40246</v>
          </cell>
          <cell r="AP180"/>
          <cell r="AQ180">
            <v>29</v>
          </cell>
          <cell r="AR180" t="str">
            <v>Construct part 4/5 storey building of 8x 1-bed, 16x 2-bed, 5x 3 bed flats + rear gardens.</v>
          </cell>
          <cell r="AS180">
            <v>51078</v>
          </cell>
        </row>
        <row r="181">
          <cell r="A181" t="str">
            <v>03-AP-2370</v>
          </cell>
          <cell r="B181" t="str">
            <v>Full</v>
          </cell>
          <cell r="C181" t="str">
            <v>Completed</v>
          </cell>
          <cell r="D181" t="str">
            <v>Proposed</v>
          </cell>
          <cell r="E181" t="str">
            <v>Central Activities Zone</v>
          </cell>
          <cell r="F181">
            <v>0</v>
          </cell>
          <cell r="G181">
            <v>4</v>
          </cell>
          <cell r="H181">
            <v>4</v>
          </cell>
          <cell r="I181">
            <v>29</v>
          </cell>
          <cell r="J181" t="str">
            <v>Yes</v>
          </cell>
          <cell r="K181">
            <v>8.7999999999999995E-2</v>
          </cell>
          <cell r="L181">
            <v>8.7999999999999995E-2</v>
          </cell>
          <cell r="M181">
            <v>1</v>
          </cell>
          <cell r="N181" t="str">
            <v>Social Rented</v>
          </cell>
          <cell r="O181" t="str">
            <v>Housing Association</v>
          </cell>
          <cell r="P181" t="str">
            <v>Flat Apartment or Maisonette</v>
          </cell>
          <cell r="Q181" t="str">
            <v>New Residential Building</v>
          </cell>
          <cell r="R181" t="str">
            <v>No</v>
          </cell>
          <cell r="S181" t="str">
            <v>unknown</v>
          </cell>
          <cell r="T181" t="str">
            <v>No</v>
          </cell>
          <cell r="U181"/>
          <cell r="V181" t="str">
            <v>Full</v>
          </cell>
          <cell r="W181" t="str">
            <v>Borough</v>
          </cell>
          <cell r="X181"/>
          <cell r="Y181"/>
          <cell r="Z181" t="str">
            <v>7</v>
          </cell>
          <cell r="AA181" t="str">
            <v>Munton Road</v>
          </cell>
          <cell r="AB181"/>
          <cell r="AC181" t="str">
            <v>7,Munton Road,,SE17</v>
          </cell>
          <cell r="AD181" t="str">
            <v>EAST WALWORTH</v>
          </cell>
          <cell r="AE181" t="str">
            <v>SE17</v>
          </cell>
          <cell r="AF181">
            <v>532469</v>
          </cell>
          <cell r="AG181">
            <v>178907</v>
          </cell>
          <cell r="AH181" t="str">
            <v>Borough</v>
          </cell>
          <cell r="AI181" t="str">
            <v>FY2004</v>
          </cell>
          <cell r="AJ181" t="str">
            <v>4th</v>
          </cell>
          <cell r="AK181">
            <v>38420</v>
          </cell>
          <cell r="AL181">
            <v>38807</v>
          </cell>
          <cell r="AM181">
            <v>39172</v>
          </cell>
          <cell r="AN181"/>
          <cell r="AO181">
            <v>40246</v>
          </cell>
          <cell r="AP181"/>
          <cell r="AQ181">
            <v>29</v>
          </cell>
          <cell r="AR181" t="str">
            <v>Construct part 4/5 storey building of 8x 1-bed, 16x 2-bed, 5x 3 bed flats + rear gardens.</v>
          </cell>
          <cell r="AS181">
            <v>51078</v>
          </cell>
        </row>
        <row r="182">
          <cell r="A182" t="str">
            <v>03-AP-2370</v>
          </cell>
          <cell r="B182" t="str">
            <v>Full</v>
          </cell>
          <cell r="C182" t="str">
            <v>Completed</v>
          </cell>
          <cell r="D182" t="str">
            <v>Proposed</v>
          </cell>
          <cell r="E182" t="str">
            <v>Central Activities Zone</v>
          </cell>
          <cell r="F182">
            <v>0</v>
          </cell>
          <cell r="G182">
            <v>16</v>
          </cell>
          <cell r="H182">
            <v>16</v>
          </cell>
          <cell r="I182">
            <v>29</v>
          </cell>
          <cell r="J182" t="str">
            <v>Yes</v>
          </cell>
          <cell r="K182">
            <v>8.7999999999999995E-2</v>
          </cell>
          <cell r="L182">
            <v>8.7999999999999995E-2</v>
          </cell>
          <cell r="M182">
            <v>2</v>
          </cell>
          <cell r="N182" t="str">
            <v>Social Rented</v>
          </cell>
          <cell r="O182" t="str">
            <v>Housing Association</v>
          </cell>
          <cell r="P182" t="str">
            <v>Flat Apartment or Maisonette</v>
          </cell>
          <cell r="Q182" t="str">
            <v>New Residential Building</v>
          </cell>
          <cell r="R182" t="str">
            <v>No</v>
          </cell>
          <cell r="S182" t="str">
            <v>unknown</v>
          </cell>
          <cell r="T182" t="str">
            <v>No</v>
          </cell>
          <cell r="U182"/>
          <cell r="V182" t="str">
            <v>Full</v>
          </cell>
          <cell r="W182" t="str">
            <v>Borough</v>
          </cell>
          <cell r="X182"/>
          <cell r="Y182"/>
          <cell r="Z182" t="str">
            <v>7</v>
          </cell>
          <cell r="AA182" t="str">
            <v>Munton Road</v>
          </cell>
          <cell r="AB182"/>
          <cell r="AC182" t="str">
            <v>7,Munton Road,,SE17</v>
          </cell>
          <cell r="AD182" t="str">
            <v>EAST WALWORTH</v>
          </cell>
          <cell r="AE182" t="str">
            <v>SE17</v>
          </cell>
          <cell r="AF182">
            <v>532469</v>
          </cell>
          <cell r="AG182">
            <v>178907</v>
          </cell>
          <cell r="AH182" t="str">
            <v>Borough</v>
          </cell>
          <cell r="AI182" t="str">
            <v>FY2004</v>
          </cell>
          <cell r="AJ182" t="str">
            <v>4th</v>
          </cell>
          <cell r="AK182">
            <v>38420</v>
          </cell>
          <cell r="AL182">
            <v>38807</v>
          </cell>
          <cell r="AM182">
            <v>39172</v>
          </cell>
          <cell r="AN182"/>
          <cell r="AO182">
            <v>40246</v>
          </cell>
          <cell r="AP182"/>
          <cell r="AQ182">
            <v>29</v>
          </cell>
          <cell r="AR182" t="str">
            <v>Construct part 4/5 storey building of 8x 1-bed, 16x 2-bed, 5x 3 bed flats + rear gardens.</v>
          </cell>
          <cell r="AS182">
            <v>51078</v>
          </cell>
        </row>
        <row r="183">
          <cell r="A183" t="str">
            <v>03-AP-2370</v>
          </cell>
          <cell r="B183" t="str">
            <v>Full</v>
          </cell>
          <cell r="C183" t="str">
            <v>Completed</v>
          </cell>
          <cell r="D183" t="str">
            <v>Proposed</v>
          </cell>
          <cell r="E183" t="str">
            <v>Central Activities Zone</v>
          </cell>
          <cell r="F183">
            <v>0</v>
          </cell>
          <cell r="G183">
            <v>5</v>
          </cell>
          <cell r="H183">
            <v>5</v>
          </cell>
          <cell r="I183">
            <v>29</v>
          </cell>
          <cell r="J183" t="str">
            <v>Yes</v>
          </cell>
          <cell r="K183">
            <v>8.7999999999999995E-2</v>
          </cell>
          <cell r="L183">
            <v>8.7999999999999995E-2</v>
          </cell>
          <cell r="M183">
            <v>3</v>
          </cell>
          <cell r="N183" t="str">
            <v>Social Rented</v>
          </cell>
          <cell r="O183" t="str">
            <v>Housing Association</v>
          </cell>
          <cell r="P183" t="str">
            <v>Flat Apartment or Maisonette</v>
          </cell>
          <cell r="Q183" t="str">
            <v>New Residential Building</v>
          </cell>
          <cell r="R183" t="str">
            <v>No</v>
          </cell>
          <cell r="S183" t="str">
            <v>unknown</v>
          </cell>
          <cell r="T183" t="str">
            <v>No</v>
          </cell>
          <cell r="U183"/>
          <cell r="V183" t="str">
            <v>Full</v>
          </cell>
          <cell r="W183" t="str">
            <v>Borough</v>
          </cell>
          <cell r="X183"/>
          <cell r="Y183"/>
          <cell r="Z183" t="str">
            <v>7</v>
          </cell>
          <cell r="AA183" t="str">
            <v>Munton Road</v>
          </cell>
          <cell r="AB183"/>
          <cell r="AC183" t="str">
            <v>7,Munton Road,,SE17</v>
          </cell>
          <cell r="AD183" t="str">
            <v>EAST WALWORTH</v>
          </cell>
          <cell r="AE183" t="str">
            <v>SE17</v>
          </cell>
          <cell r="AF183">
            <v>532469</v>
          </cell>
          <cell r="AG183">
            <v>178907</v>
          </cell>
          <cell r="AH183" t="str">
            <v>Borough</v>
          </cell>
          <cell r="AI183" t="str">
            <v>FY2004</v>
          </cell>
          <cell r="AJ183" t="str">
            <v>4th</v>
          </cell>
          <cell r="AK183">
            <v>38420</v>
          </cell>
          <cell r="AL183">
            <v>38807</v>
          </cell>
          <cell r="AM183">
            <v>39172</v>
          </cell>
          <cell r="AN183"/>
          <cell r="AO183">
            <v>40246</v>
          </cell>
          <cell r="AP183"/>
          <cell r="AQ183">
            <v>29</v>
          </cell>
          <cell r="AR183" t="str">
            <v>Construct part 4/5 storey building of 8x 1-bed, 16x 2-bed, 5x 3 bed flats + rear gardens.</v>
          </cell>
          <cell r="AS183">
            <v>51078</v>
          </cell>
        </row>
        <row r="184">
          <cell r="A184" t="str">
            <v>03-AP-2397</v>
          </cell>
          <cell r="B184" t="str">
            <v>Full</v>
          </cell>
          <cell r="C184" t="str">
            <v>Completed</v>
          </cell>
          <cell r="D184" t="str">
            <v>Proposed</v>
          </cell>
          <cell r="E184" t="str">
            <v>Inner</v>
          </cell>
          <cell r="F184">
            <v>0</v>
          </cell>
          <cell r="G184">
            <v>2</v>
          </cell>
          <cell r="H184">
            <v>2</v>
          </cell>
          <cell r="I184">
            <v>2</v>
          </cell>
          <cell r="J184" t="str">
            <v>No</v>
          </cell>
          <cell r="K184">
            <v>4.0000000000000001E-3</v>
          </cell>
          <cell r="L184">
            <v>4.0000000000000001E-3</v>
          </cell>
          <cell r="M184">
            <v>1</v>
          </cell>
          <cell r="N184" t="str">
            <v>Market</v>
          </cell>
          <cell r="O184" t="str">
            <v>Private</v>
          </cell>
          <cell r="P184" t="str">
            <v>Flat Apartment or Maisonette</v>
          </cell>
          <cell r="Q184" t="str">
            <v>Extension to building for residential unit(s)</v>
          </cell>
          <cell r="R184" t="str">
            <v>No</v>
          </cell>
          <cell r="S184" t="str">
            <v>unknown</v>
          </cell>
          <cell r="T184" t="str">
            <v>No</v>
          </cell>
          <cell r="U184"/>
          <cell r="V184" t="str">
            <v>Full</v>
          </cell>
          <cell r="W184" t="str">
            <v>Borough</v>
          </cell>
          <cell r="X184"/>
          <cell r="Y184"/>
          <cell r="Z184" t="str">
            <v>267</v>
          </cell>
          <cell r="AA184" t="str">
            <v>Southwark Park Road</v>
          </cell>
          <cell r="AB184"/>
          <cell r="AC184" t="str">
            <v>267,Southwark Park Road,,SE16 3TP</v>
          </cell>
          <cell r="AD184" t="str">
            <v>SOUTH BERMONDSEY</v>
          </cell>
          <cell r="AE184" t="str">
            <v>SE16 3TP</v>
          </cell>
          <cell r="AF184">
            <v>534657</v>
          </cell>
          <cell r="AG184">
            <v>178827</v>
          </cell>
          <cell r="AH184" t="str">
            <v>Borough</v>
          </cell>
          <cell r="AI184" t="str">
            <v>FY2004</v>
          </cell>
          <cell r="AJ184" t="str">
            <v>1st</v>
          </cell>
          <cell r="AK184">
            <v>38142</v>
          </cell>
          <cell r="AL184">
            <v>38807</v>
          </cell>
          <cell r="AM184">
            <v>38990</v>
          </cell>
          <cell r="AN184"/>
          <cell r="AO184">
            <v>39968</v>
          </cell>
          <cell r="AP184"/>
          <cell r="AQ184">
            <v>2</v>
          </cell>
          <cell r="AR184" t="str">
            <v>Change of use 1st floor from anc use to A1, new 2nd floor + 2 storey rear extn for 2x 1 bedroom flats w/ ground flr retail unit.</v>
          </cell>
          <cell r="AS184">
            <v>33634</v>
          </cell>
        </row>
        <row r="185">
          <cell r="A185" t="str">
            <v>03-AP-2404</v>
          </cell>
          <cell r="B185" t="str">
            <v>Full</v>
          </cell>
          <cell r="C185" t="str">
            <v>Completed</v>
          </cell>
          <cell r="D185" t="str">
            <v>Proposed</v>
          </cell>
          <cell r="E185" t="str">
            <v>Central Activities Zone</v>
          </cell>
          <cell r="F185">
            <v>0</v>
          </cell>
          <cell r="G185">
            <v>1</v>
          </cell>
          <cell r="H185">
            <v>1</v>
          </cell>
          <cell r="I185">
            <v>4</v>
          </cell>
          <cell r="J185" t="str">
            <v>No</v>
          </cell>
          <cell r="K185">
            <v>0.02</v>
          </cell>
          <cell r="L185">
            <v>0.01</v>
          </cell>
          <cell r="M185">
            <v>1</v>
          </cell>
          <cell r="N185" t="str">
            <v>Market</v>
          </cell>
          <cell r="O185" t="str">
            <v>Private</v>
          </cell>
          <cell r="P185" t="str">
            <v>Flat Apartment or Maisonette</v>
          </cell>
          <cell r="Q185" t="str">
            <v>Extension to building for residential unit(s)</v>
          </cell>
          <cell r="R185" t="str">
            <v>No</v>
          </cell>
          <cell r="S185" t="str">
            <v>unknown</v>
          </cell>
          <cell r="T185" t="str">
            <v>No</v>
          </cell>
          <cell r="U185"/>
          <cell r="V185" t="str">
            <v>Full</v>
          </cell>
          <cell r="W185" t="str">
            <v>Borough</v>
          </cell>
          <cell r="X185"/>
          <cell r="Y185"/>
          <cell r="Z185" t="str">
            <v>106-110</v>
          </cell>
          <cell r="AA185" t="str">
            <v>Bermondsey Street</v>
          </cell>
          <cell r="AB185"/>
          <cell r="AC185" t="str">
            <v>106-110,Bermondsey Street,,SE1 3TX</v>
          </cell>
          <cell r="AD185" t="str">
            <v>GRANGE</v>
          </cell>
          <cell r="AE185" t="str">
            <v>SE1 3TX</v>
          </cell>
          <cell r="AF185">
            <v>533231</v>
          </cell>
          <cell r="AG185">
            <v>179685</v>
          </cell>
          <cell r="AH185" t="str">
            <v>Borough</v>
          </cell>
          <cell r="AI185" t="str">
            <v>FY2004</v>
          </cell>
          <cell r="AJ185" t="str">
            <v>1st</v>
          </cell>
          <cell r="AK185">
            <v>38141</v>
          </cell>
          <cell r="AL185">
            <v>38168</v>
          </cell>
          <cell r="AM185">
            <v>38503</v>
          </cell>
          <cell r="AN185"/>
          <cell r="AO185">
            <v>39967</v>
          </cell>
          <cell r="AP185"/>
          <cell r="AQ185">
            <v>4</v>
          </cell>
          <cell r="AR185" t="str">
            <v>Additional 2 storeys on 2 storey office building; additional offices, 2x 2 bed, 1x 1-bed flats, 1x 2 bed maisonette.</v>
          </cell>
          <cell r="AS185">
            <v>8837</v>
          </cell>
        </row>
        <row r="186">
          <cell r="A186" t="str">
            <v>03-AP-2404</v>
          </cell>
          <cell r="B186" t="str">
            <v>Full</v>
          </cell>
          <cell r="C186" t="str">
            <v>Completed</v>
          </cell>
          <cell r="D186" t="str">
            <v>Proposed</v>
          </cell>
          <cell r="E186" t="str">
            <v>Central Activities Zone</v>
          </cell>
          <cell r="F186">
            <v>0</v>
          </cell>
          <cell r="G186">
            <v>3</v>
          </cell>
          <cell r="H186">
            <v>3</v>
          </cell>
          <cell r="I186">
            <v>4</v>
          </cell>
          <cell r="J186" t="str">
            <v>No</v>
          </cell>
          <cell r="K186">
            <v>0.02</v>
          </cell>
          <cell r="L186">
            <v>0.01</v>
          </cell>
          <cell r="M186">
            <v>2</v>
          </cell>
          <cell r="N186" t="str">
            <v>Market</v>
          </cell>
          <cell r="O186" t="str">
            <v>Private</v>
          </cell>
          <cell r="P186" t="str">
            <v>Flat Apartment or Maisonette</v>
          </cell>
          <cell r="Q186" t="str">
            <v>Extension to building for residential unit(s)</v>
          </cell>
          <cell r="R186" t="str">
            <v>No</v>
          </cell>
          <cell r="S186" t="str">
            <v>unknown</v>
          </cell>
          <cell r="T186" t="str">
            <v>No</v>
          </cell>
          <cell r="U186"/>
          <cell r="V186" t="str">
            <v>Full</v>
          </cell>
          <cell r="W186" t="str">
            <v>Borough</v>
          </cell>
          <cell r="X186"/>
          <cell r="Y186"/>
          <cell r="Z186" t="str">
            <v>106-110</v>
          </cell>
          <cell r="AA186" t="str">
            <v>Bermondsey Street</v>
          </cell>
          <cell r="AB186"/>
          <cell r="AC186" t="str">
            <v>106-110,Bermondsey Street,,SE1 3TX</v>
          </cell>
          <cell r="AD186" t="str">
            <v>GRANGE</v>
          </cell>
          <cell r="AE186" t="str">
            <v>SE1 3TX</v>
          </cell>
          <cell r="AF186">
            <v>533231</v>
          </cell>
          <cell r="AG186">
            <v>179685</v>
          </cell>
          <cell r="AH186" t="str">
            <v>Borough</v>
          </cell>
          <cell r="AI186" t="str">
            <v>FY2004</v>
          </cell>
          <cell r="AJ186" t="str">
            <v>1st</v>
          </cell>
          <cell r="AK186">
            <v>38141</v>
          </cell>
          <cell r="AL186">
            <v>38168</v>
          </cell>
          <cell r="AM186">
            <v>38503</v>
          </cell>
          <cell r="AN186"/>
          <cell r="AO186">
            <v>39967</v>
          </cell>
          <cell r="AP186"/>
          <cell r="AQ186">
            <v>4</v>
          </cell>
          <cell r="AR186" t="str">
            <v>Additional 2 storeys on 2 storey office building; additional offices, 2x 2 bed, 1x 1-bed flats, 1x 2 bed maisonette.</v>
          </cell>
          <cell r="AS186">
            <v>8837</v>
          </cell>
        </row>
        <row r="187">
          <cell r="A187" t="str">
            <v>03-AP-2411</v>
          </cell>
          <cell r="B187" t="str">
            <v>Full</v>
          </cell>
          <cell r="C187" t="str">
            <v>Lapsed</v>
          </cell>
          <cell r="D187" t="str">
            <v>Proposed</v>
          </cell>
          <cell r="E187" t="str">
            <v>Inner</v>
          </cell>
          <cell r="F187">
            <v>0</v>
          </cell>
          <cell r="G187">
            <v>2</v>
          </cell>
          <cell r="H187">
            <v>2</v>
          </cell>
          <cell r="I187">
            <v>2</v>
          </cell>
          <cell r="J187" t="str">
            <v>No</v>
          </cell>
          <cell r="K187">
            <v>8.0000000000000002E-3</v>
          </cell>
          <cell r="L187">
            <v>8.0000000000000002E-3</v>
          </cell>
          <cell r="M187">
            <v>2</v>
          </cell>
          <cell r="N187" t="str">
            <v>Market</v>
          </cell>
          <cell r="O187" t="str">
            <v>Private</v>
          </cell>
          <cell r="P187" t="str">
            <v>Flat Apartment or Maisonette</v>
          </cell>
          <cell r="Q187" t="str">
            <v>Extension to building for residential unit(s)</v>
          </cell>
          <cell r="R187" t="str">
            <v>No</v>
          </cell>
          <cell r="S187" t="str">
            <v>unknown</v>
          </cell>
          <cell r="T187" t="str">
            <v>No</v>
          </cell>
          <cell r="U187"/>
          <cell r="V187" t="str">
            <v>Full</v>
          </cell>
          <cell r="W187" t="str">
            <v>Borough</v>
          </cell>
          <cell r="X187"/>
          <cell r="Y187"/>
          <cell r="Z187" t="str">
            <v>1-6 Melbourne Terrace</v>
          </cell>
          <cell r="AA187" t="str">
            <v>Melbourne Grove</v>
          </cell>
          <cell r="AB187"/>
          <cell r="AC187" t="str">
            <v>1-6 Melbourne Terrace,Melbourne Grove,,SE22 8RE</v>
          </cell>
          <cell r="AD187" t="str">
            <v>EAST DULWICH</v>
          </cell>
          <cell r="AE187" t="str">
            <v>SE22 8RE</v>
          </cell>
          <cell r="AF187">
            <v>533486</v>
          </cell>
          <cell r="AG187">
            <v>175307</v>
          </cell>
          <cell r="AH187" t="str">
            <v>Borough</v>
          </cell>
          <cell r="AI187" t="str">
            <v>FY2004</v>
          </cell>
          <cell r="AJ187" t="str">
            <v>3rd</v>
          </cell>
          <cell r="AK187">
            <v>38301</v>
          </cell>
          <cell r="AL187"/>
          <cell r="AM187"/>
          <cell r="AN187"/>
          <cell r="AO187">
            <v>40127</v>
          </cell>
          <cell r="AP187"/>
          <cell r="AQ187">
            <v>2</v>
          </cell>
          <cell r="AR187" t="str">
            <v>Additional floor for 2x flats to 1 storey shopping parade (+ access using part of shop unit).</v>
          </cell>
          <cell r="AS187">
            <v>32732</v>
          </cell>
        </row>
        <row r="188">
          <cell r="A188" t="str">
            <v>03-AP-2417</v>
          </cell>
          <cell r="B188" t="str">
            <v>Full</v>
          </cell>
          <cell r="C188" t="str">
            <v>Completed</v>
          </cell>
          <cell r="D188" t="str">
            <v>Proposed</v>
          </cell>
          <cell r="E188" t="str">
            <v>Inner</v>
          </cell>
          <cell r="F188">
            <v>0</v>
          </cell>
          <cell r="G188">
            <v>13</v>
          </cell>
          <cell r="H188">
            <v>13</v>
          </cell>
          <cell r="I188">
            <v>32</v>
          </cell>
          <cell r="J188" t="str">
            <v>Yes</v>
          </cell>
          <cell r="K188">
            <v>8.4000000000000005E-2</v>
          </cell>
          <cell r="L188">
            <v>8.4000000000000005E-2</v>
          </cell>
          <cell r="M188">
            <v>1</v>
          </cell>
          <cell r="N188" t="str">
            <v>Social Rented</v>
          </cell>
          <cell r="O188" t="str">
            <v>Housing Association</v>
          </cell>
          <cell r="P188" t="str">
            <v>Flat Apartment or Maisonette</v>
          </cell>
          <cell r="Q188" t="str">
            <v>New Residential Building</v>
          </cell>
          <cell r="R188" t="str">
            <v>No</v>
          </cell>
          <cell r="S188" t="str">
            <v>unknown</v>
          </cell>
          <cell r="T188" t="str">
            <v>No</v>
          </cell>
          <cell r="U188"/>
          <cell r="V188" t="str">
            <v>Full</v>
          </cell>
          <cell r="W188" t="str">
            <v>Borough</v>
          </cell>
          <cell r="X188"/>
          <cell r="Y188"/>
          <cell r="Z188" t="str">
            <v>82 - 86</v>
          </cell>
          <cell r="AA188" t="str">
            <v>Queen's Road</v>
          </cell>
          <cell r="AB188"/>
          <cell r="AC188" t="str">
            <v>82 - 86,Queen's Road,,SE15 2QX</v>
          </cell>
          <cell r="AD188" t="str">
            <v>NUNHEAD</v>
          </cell>
          <cell r="AE188" t="str">
            <v>SE15 2QX</v>
          </cell>
          <cell r="AF188">
            <v>534872</v>
          </cell>
          <cell r="AG188">
            <v>176729</v>
          </cell>
          <cell r="AH188" t="str">
            <v>Borough</v>
          </cell>
          <cell r="AI188" t="str">
            <v>FY2005</v>
          </cell>
          <cell r="AJ188" t="str">
            <v>4th</v>
          </cell>
          <cell r="AK188">
            <v>38728</v>
          </cell>
          <cell r="AL188">
            <v>39355</v>
          </cell>
          <cell r="AM188">
            <v>40956</v>
          </cell>
          <cell r="AN188"/>
          <cell r="AO188">
            <v>39824</v>
          </cell>
          <cell r="AP188"/>
          <cell r="AQ188">
            <v>32</v>
          </cell>
          <cell r="AR188" t="str">
            <v>Construction of part-4, part-5 &amp; part-6 storey building for 32 flats with 12 car parking spaces, 20 cycle spaces at ground floor and associated amenity space, including roof terraces.</v>
          </cell>
          <cell r="AS188">
            <v>83826</v>
          </cell>
        </row>
        <row r="189">
          <cell r="A189" t="str">
            <v>03-AP-2417</v>
          </cell>
          <cell r="B189" t="str">
            <v>Full</v>
          </cell>
          <cell r="C189" t="str">
            <v>Completed</v>
          </cell>
          <cell r="D189" t="str">
            <v>Proposed</v>
          </cell>
          <cell r="E189" t="str">
            <v>Inner</v>
          </cell>
          <cell r="F189">
            <v>0</v>
          </cell>
          <cell r="G189">
            <v>11</v>
          </cell>
          <cell r="H189">
            <v>11</v>
          </cell>
          <cell r="I189">
            <v>32</v>
          </cell>
          <cell r="J189" t="str">
            <v>Yes</v>
          </cell>
          <cell r="K189">
            <v>8.4000000000000005E-2</v>
          </cell>
          <cell r="L189">
            <v>8.4000000000000005E-2</v>
          </cell>
          <cell r="M189">
            <v>2</v>
          </cell>
          <cell r="N189" t="str">
            <v>Social Rented</v>
          </cell>
          <cell r="O189" t="str">
            <v>Housing Association</v>
          </cell>
          <cell r="P189" t="str">
            <v>Flat Apartment or Maisonette</v>
          </cell>
          <cell r="Q189" t="str">
            <v>New Residential Building</v>
          </cell>
          <cell r="R189" t="str">
            <v>No</v>
          </cell>
          <cell r="S189" t="str">
            <v>unknown</v>
          </cell>
          <cell r="T189" t="str">
            <v>No</v>
          </cell>
          <cell r="U189"/>
          <cell r="V189" t="str">
            <v>Full</v>
          </cell>
          <cell r="W189" t="str">
            <v>Borough</v>
          </cell>
          <cell r="X189"/>
          <cell r="Y189"/>
          <cell r="Z189" t="str">
            <v>82 - 86</v>
          </cell>
          <cell r="AA189" t="str">
            <v>Queen's Road</v>
          </cell>
          <cell r="AB189"/>
          <cell r="AC189" t="str">
            <v>82 - 86,Queen's Road,,SE15 2QX</v>
          </cell>
          <cell r="AD189" t="str">
            <v>NUNHEAD</v>
          </cell>
          <cell r="AE189" t="str">
            <v>SE15 2QX</v>
          </cell>
          <cell r="AF189">
            <v>534872</v>
          </cell>
          <cell r="AG189">
            <v>176729</v>
          </cell>
          <cell r="AH189" t="str">
            <v>Borough</v>
          </cell>
          <cell r="AI189" t="str">
            <v>FY2005</v>
          </cell>
          <cell r="AJ189" t="str">
            <v>4th</v>
          </cell>
          <cell r="AK189">
            <v>38728</v>
          </cell>
          <cell r="AL189">
            <v>39355</v>
          </cell>
          <cell r="AM189">
            <v>40956</v>
          </cell>
          <cell r="AN189"/>
          <cell r="AO189">
            <v>39824</v>
          </cell>
          <cell r="AP189"/>
          <cell r="AQ189">
            <v>32</v>
          </cell>
          <cell r="AR189" t="str">
            <v>Construction of part-4, part-5 &amp; part-6 storey building for 32 flats with 12 car parking spaces, 20 cycle spaces at ground floor and associated amenity space, including roof terraces.</v>
          </cell>
          <cell r="AS189">
            <v>83826</v>
          </cell>
        </row>
        <row r="190">
          <cell r="A190" t="str">
            <v>03-AP-2417</v>
          </cell>
          <cell r="B190" t="str">
            <v>Full</v>
          </cell>
          <cell r="C190" t="str">
            <v>Completed</v>
          </cell>
          <cell r="D190" t="str">
            <v>Proposed</v>
          </cell>
          <cell r="E190" t="str">
            <v>Inner</v>
          </cell>
          <cell r="F190">
            <v>0</v>
          </cell>
          <cell r="G190">
            <v>8</v>
          </cell>
          <cell r="H190">
            <v>8</v>
          </cell>
          <cell r="I190">
            <v>32</v>
          </cell>
          <cell r="J190" t="str">
            <v>Yes</v>
          </cell>
          <cell r="K190">
            <v>8.4000000000000005E-2</v>
          </cell>
          <cell r="L190">
            <v>8.4000000000000005E-2</v>
          </cell>
          <cell r="M190">
            <v>3</v>
          </cell>
          <cell r="N190" t="str">
            <v>Social Rented</v>
          </cell>
          <cell r="O190" t="str">
            <v>Housing Association</v>
          </cell>
          <cell r="P190" t="str">
            <v>Flat Apartment or Maisonette</v>
          </cell>
          <cell r="Q190" t="str">
            <v>New Residential Building</v>
          </cell>
          <cell r="R190" t="str">
            <v>No</v>
          </cell>
          <cell r="S190" t="str">
            <v>unknown</v>
          </cell>
          <cell r="T190" t="str">
            <v>No</v>
          </cell>
          <cell r="U190"/>
          <cell r="V190" t="str">
            <v>Full</v>
          </cell>
          <cell r="W190" t="str">
            <v>Borough</v>
          </cell>
          <cell r="X190"/>
          <cell r="Y190"/>
          <cell r="Z190" t="str">
            <v>82 - 86</v>
          </cell>
          <cell r="AA190" t="str">
            <v>Queen's Road</v>
          </cell>
          <cell r="AB190"/>
          <cell r="AC190" t="str">
            <v>82 - 86,Queen's Road,,SE15 2QX</v>
          </cell>
          <cell r="AD190" t="str">
            <v>NUNHEAD</v>
          </cell>
          <cell r="AE190" t="str">
            <v>SE15 2QX</v>
          </cell>
          <cell r="AF190">
            <v>534872</v>
          </cell>
          <cell r="AG190">
            <v>176729</v>
          </cell>
          <cell r="AH190" t="str">
            <v>Borough</v>
          </cell>
          <cell r="AI190" t="str">
            <v>FY2005</v>
          </cell>
          <cell r="AJ190" t="str">
            <v>4th</v>
          </cell>
          <cell r="AK190">
            <v>38728</v>
          </cell>
          <cell r="AL190">
            <v>39355</v>
          </cell>
          <cell r="AM190">
            <v>40956</v>
          </cell>
          <cell r="AN190"/>
          <cell r="AO190">
            <v>39824</v>
          </cell>
          <cell r="AP190"/>
          <cell r="AQ190">
            <v>32</v>
          </cell>
          <cell r="AR190" t="str">
            <v>Construction of part-4, part-5 &amp; part-6 storey building for 32 flats with 12 car parking spaces, 20 cycle spaces at ground floor and associated amenity space, including roof terraces.</v>
          </cell>
          <cell r="AS190">
            <v>83826</v>
          </cell>
        </row>
        <row r="191">
          <cell r="A191" t="str">
            <v>03-AP-2420</v>
          </cell>
          <cell r="B191" t="str">
            <v>Full</v>
          </cell>
          <cell r="C191" t="str">
            <v>Completed</v>
          </cell>
          <cell r="D191" t="str">
            <v>Proposed</v>
          </cell>
          <cell r="E191" t="str">
            <v>Inner</v>
          </cell>
          <cell r="F191">
            <v>0</v>
          </cell>
          <cell r="G191">
            <v>15</v>
          </cell>
          <cell r="H191">
            <v>15</v>
          </cell>
          <cell r="I191">
            <v>31</v>
          </cell>
          <cell r="J191" t="str">
            <v>Yes</v>
          </cell>
          <cell r="K191">
            <v>9.9000000000000005E-2</v>
          </cell>
          <cell r="L191">
            <v>9.9000000000000005E-2</v>
          </cell>
          <cell r="M191">
            <v>1</v>
          </cell>
          <cell r="N191" t="str">
            <v>Social Rented</v>
          </cell>
          <cell r="O191" t="str">
            <v>Housing Association</v>
          </cell>
          <cell r="P191" t="str">
            <v>Flat Apartment or Maisonette</v>
          </cell>
          <cell r="Q191" t="str">
            <v>New Residential Building</v>
          </cell>
          <cell r="R191" t="str">
            <v>No</v>
          </cell>
          <cell r="S191" t="str">
            <v>unknown</v>
          </cell>
          <cell r="T191" t="str">
            <v>No</v>
          </cell>
          <cell r="U191"/>
          <cell r="V191" t="str">
            <v>Full</v>
          </cell>
          <cell r="W191" t="str">
            <v>Borough</v>
          </cell>
          <cell r="X191"/>
          <cell r="Y191"/>
          <cell r="Z191" t="str">
            <v>101-113</v>
          </cell>
          <cell r="AA191" t="str">
            <v>Queens Road</v>
          </cell>
          <cell r="AB191"/>
          <cell r="AC191" t="str">
            <v>101-113,Queens Road,,SE15 2EZ</v>
          </cell>
          <cell r="AD191" t="str">
            <v>LIVESEY</v>
          </cell>
          <cell r="AE191" t="str">
            <v>SE15 2EZ</v>
          </cell>
          <cell r="AF191">
            <v>534848</v>
          </cell>
          <cell r="AG191">
            <v>176792</v>
          </cell>
          <cell r="AH191" t="str">
            <v>Borough</v>
          </cell>
          <cell r="AI191" t="str">
            <v>FY2005</v>
          </cell>
          <cell r="AJ191" t="str">
            <v>4th</v>
          </cell>
          <cell r="AK191">
            <v>38728</v>
          </cell>
          <cell r="AL191">
            <v>39763</v>
          </cell>
          <cell r="AM191">
            <v>40597</v>
          </cell>
          <cell r="AN191"/>
          <cell r="AO191">
            <v>40554</v>
          </cell>
          <cell r="AP191"/>
          <cell r="AQ191">
            <v>31</v>
          </cell>
          <cell r="AR191" t="str">
            <v>Erection of part five, part six storey building for provision of 31 flats, 12 car parking spaces, 18 cycle spaces (vehicular access from Montpelier Road) and associated amenity space at rear ground &amp; including roof terrace on main roof.</v>
          </cell>
          <cell r="AS191">
            <v>97504</v>
          </cell>
        </row>
        <row r="192">
          <cell r="A192" t="str">
            <v>03-AP-2420</v>
          </cell>
          <cell r="B192" t="str">
            <v>Full</v>
          </cell>
          <cell r="C192" t="str">
            <v>Completed</v>
          </cell>
          <cell r="D192" t="str">
            <v>Proposed</v>
          </cell>
          <cell r="E192" t="str">
            <v>Inner</v>
          </cell>
          <cell r="F192">
            <v>0</v>
          </cell>
          <cell r="G192">
            <v>14</v>
          </cell>
          <cell r="H192">
            <v>14</v>
          </cell>
          <cell r="I192">
            <v>31</v>
          </cell>
          <cell r="J192" t="str">
            <v>Yes</v>
          </cell>
          <cell r="K192">
            <v>9.9000000000000005E-2</v>
          </cell>
          <cell r="L192">
            <v>9.9000000000000005E-2</v>
          </cell>
          <cell r="M192">
            <v>2</v>
          </cell>
          <cell r="N192" t="str">
            <v>Social Rented</v>
          </cell>
          <cell r="O192" t="str">
            <v>Housing Association</v>
          </cell>
          <cell r="P192" t="str">
            <v>Flat Apartment or Maisonette</v>
          </cell>
          <cell r="Q192" t="str">
            <v>New Residential Building</v>
          </cell>
          <cell r="R192" t="str">
            <v>No</v>
          </cell>
          <cell r="S192" t="str">
            <v>unknown</v>
          </cell>
          <cell r="T192" t="str">
            <v>No</v>
          </cell>
          <cell r="U192"/>
          <cell r="V192" t="str">
            <v>Full</v>
          </cell>
          <cell r="W192" t="str">
            <v>Borough</v>
          </cell>
          <cell r="X192"/>
          <cell r="Y192"/>
          <cell r="Z192" t="str">
            <v>101-113</v>
          </cell>
          <cell r="AA192" t="str">
            <v>Queens Road</v>
          </cell>
          <cell r="AB192"/>
          <cell r="AC192" t="str">
            <v>101-113,Queens Road,,SE15 2EZ</v>
          </cell>
          <cell r="AD192" t="str">
            <v>LIVESEY</v>
          </cell>
          <cell r="AE192" t="str">
            <v>SE15 2EZ</v>
          </cell>
          <cell r="AF192">
            <v>534848</v>
          </cell>
          <cell r="AG192">
            <v>176792</v>
          </cell>
          <cell r="AH192" t="str">
            <v>Borough</v>
          </cell>
          <cell r="AI192" t="str">
            <v>FY2005</v>
          </cell>
          <cell r="AJ192" t="str">
            <v>4th</v>
          </cell>
          <cell r="AK192">
            <v>38728</v>
          </cell>
          <cell r="AL192">
            <v>39763</v>
          </cell>
          <cell r="AM192">
            <v>40597</v>
          </cell>
          <cell r="AN192"/>
          <cell r="AO192">
            <v>40554</v>
          </cell>
          <cell r="AP192"/>
          <cell r="AQ192">
            <v>31</v>
          </cell>
          <cell r="AR192" t="str">
            <v>Erection of part five, part six storey building for provision of 31 flats, 12 car parking spaces, 18 cycle spaces (vehicular access from Montpelier Road) and associated amenity space at rear ground &amp; including roof terrace on main roof.</v>
          </cell>
          <cell r="AS192">
            <v>97504</v>
          </cell>
        </row>
        <row r="193">
          <cell r="A193" t="str">
            <v>03-AP-2420</v>
          </cell>
          <cell r="B193" t="str">
            <v>Full</v>
          </cell>
          <cell r="C193" t="str">
            <v>Completed</v>
          </cell>
          <cell r="D193" t="str">
            <v>Proposed</v>
          </cell>
          <cell r="E193" t="str">
            <v>Inner</v>
          </cell>
          <cell r="F193">
            <v>0</v>
          </cell>
          <cell r="G193">
            <v>2</v>
          </cell>
          <cell r="H193">
            <v>2</v>
          </cell>
          <cell r="I193">
            <v>31</v>
          </cell>
          <cell r="J193" t="str">
            <v>Yes</v>
          </cell>
          <cell r="K193">
            <v>9.9000000000000005E-2</v>
          </cell>
          <cell r="L193">
            <v>9.9000000000000005E-2</v>
          </cell>
          <cell r="M193">
            <v>3</v>
          </cell>
          <cell r="N193" t="str">
            <v>Social Rented</v>
          </cell>
          <cell r="O193" t="str">
            <v>Housing Association</v>
          </cell>
          <cell r="P193" t="str">
            <v>Flat Apartment or Maisonette</v>
          </cell>
          <cell r="Q193" t="str">
            <v>New Residential Building</v>
          </cell>
          <cell r="R193" t="str">
            <v>No</v>
          </cell>
          <cell r="S193" t="str">
            <v>unknown</v>
          </cell>
          <cell r="T193" t="str">
            <v>No</v>
          </cell>
          <cell r="U193"/>
          <cell r="V193" t="str">
            <v>Full</v>
          </cell>
          <cell r="W193" t="str">
            <v>Borough</v>
          </cell>
          <cell r="X193"/>
          <cell r="Y193"/>
          <cell r="Z193" t="str">
            <v>101-113</v>
          </cell>
          <cell r="AA193" t="str">
            <v>Queens Road</v>
          </cell>
          <cell r="AB193"/>
          <cell r="AC193" t="str">
            <v>101-113,Queens Road,,SE15 2EZ</v>
          </cell>
          <cell r="AD193" t="str">
            <v>LIVESEY</v>
          </cell>
          <cell r="AE193" t="str">
            <v>SE15 2EZ</v>
          </cell>
          <cell r="AF193">
            <v>534848</v>
          </cell>
          <cell r="AG193">
            <v>176792</v>
          </cell>
          <cell r="AH193" t="str">
            <v>Borough</v>
          </cell>
          <cell r="AI193" t="str">
            <v>FY2005</v>
          </cell>
          <cell r="AJ193" t="str">
            <v>4th</v>
          </cell>
          <cell r="AK193">
            <v>38728</v>
          </cell>
          <cell r="AL193">
            <v>39763</v>
          </cell>
          <cell r="AM193">
            <v>40597</v>
          </cell>
          <cell r="AN193"/>
          <cell r="AO193">
            <v>40554</v>
          </cell>
          <cell r="AP193"/>
          <cell r="AQ193">
            <v>31</v>
          </cell>
          <cell r="AR193" t="str">
            <v>Erection of part five, part six storey building for provision of 31 flats, 12 car parking spaces, 18 cycle spaces (vehicular access from Montpelier Road) and associated amenity space at rear ground &amp; including roof terrace on main roof.</v>
          </cell>
          <cell r="AS193">
            <v>97504</v>
          </cell>
        </row>
        <row r="194">
          <cell r="A194" t="str">
            <v>03-AP-2432</v>
          </cell>
          <cell r="B194" t="str">
            <v>Full</v>
          </cell>
          <cell r="C194" t="str">
            <v>Completed</v>
          </cell>
          <cell r="D194" t="str">
            <v>Proposed</v>
          </cell>
          <cell r="E194" t="str">
            <v>Inner</v>
          </cell>
          <cell r="F194">
            <v>0</v>
          </cell>
          <cell r="G194">
            <v>6</v>
          </cell>
          <cell r="H194">
            <v>6</v>
          </cell>
          <cell r="I194">
            <v>14</v>
          </cell>
          <cell r="J194" t="str">
            <v>No</v>
          </cell>
          <cell r="K194">
            <v>0.111</v>
          </cell>
          <cell r="L194">
            <v>0.111</v>
          </cell>
          <cell r="M194">
            <v>1</v>
          </cell>
          <cell r="N194" t="str">
            <v>Market</v>
          </cell>
          <cell r="O194" t="str">
            <v>Private</v>
          </cell>
          <cell r="P194" t="str">
            <v>Flat Apartment or Maisonette</v>
          </cell>
          <cell r="Q194" t="str">
            <v>Change of use of Non-Res floor space to Dwelling(s)</v>
          </cell>
          <cell r="R194" t="str">
            <v>No</v>
          </cell>
          <cell r="S194" t="str">
            <v>unknown</v>
          </cell>
          <cell r="T194" t="str">
            <v>No</v>
          </cell>
          <cell r="U194"/>
          <cell r="V194" t="str">
            <v>Full</v>
          </cell>
          <cell r="W194" t="str">
            <v>Borough</v>
          </cell>
          <cell r="X194"/>
          <cell r="Y194"/>
          <cell r="Z194" t="str">
            <v>Honor Oak Baptist Church</v>
          </cell>
          <cell r="AA194" t="str">
            <v>Forest Hill Road</v>
          </cell>
          <cell r="AB194" t="str">
            <v>Mundania Road</v>
          </cell>
          <cell r="AC194" t="str">
            <v>Honor Oak Baptist Church,Forest Hill Road,Mundania Road,SE22 0NG</v>
          </cell>
          <cell r="AD194" t="str">
            <v>PECKHAM RYE</v>
          </cell>
          <cell r="AE194" t="str">
            <v>SE22 0NG</v>
          </cell>
          <cell r="AF194">
            <v>534910</v>
          </cell>
          <cell r="AG194">
            <v>174381</v>
          </cell>
          <cell r="AH194" t="str">
            <v>Borough</v>
          </cell>
          <cell r="AI194" t="str">
            <v>FY2004</v>
          </cell>
          <cell r="AJ194" t="str">
            <v>1st</v>
          </cell>
          <cell r="AK194">
            <v>38141</v>
          </cell>
          <cell r="AL194">
            <v>39278</v>
          </cell>
          <cell r="AM194">
            <v>40452</v>
          </cell>
          <cell r="AN194"/>
          <cell r="AO194">
            <v>39967</v>
          </cell>
          <cell r="AP194"/>
          <cell r="AQ194">
            <v>14</v>
          </cell>
          <cell r="AR194" t="str">
            <v>Convert church hall / part of church to 8 flats + 6 houses, retain part of church for worship.</v>
          </cell>
          <cell r="AS194">
            <v>33633</v>
          </cell>
        </row>
        <row r="195">
          <cell r="A195" t="str">
            <v>03-AP-2432</v>
          </cell>
          <cell r="B195" t="str">
            <v>Full</v>
          </cell>
          <cell r="C195" t="str">
            <v>Completed</v>
          </cell>
          <cell r="D195" t="str">
            <v>Proposed</v>
          </cell>
          <cell r="E195" t="str">
            <v>Inner</v>
          </cell>
          <cell r="F195">
            <v>0</v>
          </cell>
          <cell r="G195">
            <v>2</v>
          </cell>
          <cell r="H195">
            <v>2</v>
          </cell>
          <cell r="I195">
            <v>14</v>
          </cell>
          <cell r="J195" t="str">
            <v>No</v>
          </cell>
          <cell r="K195">
            <v>0.111</v>
          </cell>
          <cell r="L195">
            <v>0.111</v>
          </cell>
          <cell r="M195">
            <v>2</v>
          </cell>
          <cell r="N195" t="str">
            <v>Market</v>
          </cell>
          <cell r="O195" t="str">
            <v>Private</v>
          </cell>
          <cell r="P195" t="str">
            <v>Flat Apartment or Maisonette</v>
          </cell>
          <cell r="Q195" t="str">
            <v>Change of use of Non-Res floor space to Dwelling(s)</v>
          </cell>
          <cell r="R195" t="str">
            <v>No</v>
          </cell>
          <cell r="S195" t="str">
            <v>unknown</v>
          </cell>
          <cell r="T195" t="str">
            <v>No</v>
          </cell>
          <cell r="U195"/>
          <cell r="V195" t="str">
            <v>Full</v>
          </cell>
          <cell r="W195" t="str">
            <v>Borough</v>
          </cell>
          <cell r="X195"/>
          <cell r="Y195"/>
          <cell r="Z195" t="str">
            <v>Honor Oak Baptist Church</v>
          </cell>
          <cell r="AA195" t="str">
            <v>Forest Hill Road</v>
          </cell>
          <cell r="AB195" t="str">
            <v>Mundania Road</v>
          </cell>
          <cell r="AC195" t="str">
            <v>Honor Oak Baptist Church,Forest Hill Road,Mundania Road,SE22 0NG</v>
          </cell>
          <cell r="AD195" t="str">
            <v>PECKHAM RYE</v>
          </cell>
          <cell r="AE195" t="str">
            <v>SE22 0NG</v>
          </cell>
          <cell r="AF195">
            <v>534910</v>
          </cell>
          <cell r="AG195">
            <v>174381</v>
          </cell>
          <cell r="AH195" t="str">
            <v>Borough</v>
          </cell>
          <cell r="AI195" t="str">
            <v>FY2004</v>
          </cell>
          <cell r="AJ195" t="str">
            <v>1st</v>
          </cell>
          <cell r="AK195">
            <v>38141</v>
          </cell>
          <cell r="AL195">
            <v>39278</v>
          </cell>
          <cell r="AM195">
            <v>40452</v>
          </cell>
          <cell r="AN195"/>
          <cell r="AO195">
            <v>39967</v>
          </cell>
          <cell r="AP195"/>
          <cell r="AQ195">
            <v>14</v>
          </cell>
          <cell r="AR195" t="str">
            <v>Convert church hall / part of church to 8 flats + 6 houses, retain part of church for worship.</v>
          </cell>
          <cell r="AS195">
            <v>33633</v>
          </cell>
        </row>
        <row r="196">
          <cell r="A196" t="str">
            <v>03-AP-2432</v>
          </cell>
          <cell r="B196" t="str">
            <v>Full</v>
          </cell>
          <cell r="C196" t="str">
            <v>Completed</v>
          </cell>
          <cell r="D196" t="str">
            <v>Proposed</v>
          </cell>
          <cell r="E196" t="str">
            <v>Inner</v>
          </cell>
          <cell r="F196">
            <v>0</v>
          </cell>
          <cell r="G196">
            <v>2</v>
          </cell>
          <cell r="H196">
            <v>2</v>
          </cell>
          <cell r="I196">
            <v>14</v>
          </cell>
          <cell r="J196" t="str">
            <v>No</v>
          </cell>
          <cell r="K196">
            <v>0.111</v>
          </cell>
          <cell r="L196">
            <v>0.111</v>
          </cell>
          <cell r="M196">
            <v>2</v>
          </cell>
          <cell r="N196" t="str">
            <v>Market</v>
          </cell>
          <cell r="O196" t="str">
            <v>Private</v>
          </cell>
          <cell r="P196" t="str">
            <v>House or Bungalow</v>
          </cell>
          <cell r="Q196" t="str">
            <v>Change of use of Non-Res floor space to Dwelling(s)</v>
          </cell>
          <cell r="R196" t="str">
            <v>No</v>
          </cell>
          <cell r="S196" t="str">
            <v>unknown</v>
          </cell>
          <cell r="T196" t="str">
            <v>No</v>
          </cell>
          <cell r="U196"/>
          <cell r="V196" t="str">
            <v>Full</v>
          </cell>
          <cell r="W196" t="str">
            <v>Borough</v>
          </cell>
          <cell r="X196"/>
          <cell r="Y196"/>
          <cell r="Z196" t="str">
            <v>Honor Oak Baptist Church</v>
          </cell>
          <cell r="AA196" t="str">
            <v>Forest Hill Road</v>
          </cell>
          <cell r="AB196" t="str">
            <v>Mundania Road</v>
          </cell>
          <cell r="AC196" t="str">
            <v>Honor Oak Baptist Church,Forest Hill Road,Mundania Road,SE22 0NG</v>
          </cell>
          <cell r="AD196" t="str">
            <v>PECKHAM RYE</v>
          </cell>
          <cell r="AE196" t="str">
            <v>SE22 0NG</v>
          </cell>
          <cell r="AF196">
            <v>534910</v>
          </cell>
          <cell r="AG196">
            <v>174381</v>
          </cell>
          <cell r="AH196" t="str">
            <v>Borough</v>
          </cell>
          <cell r="AI196" t="str">
            <v>FY2004</v>
          </cell>
          <cell r="AJ196" t="str">
            <v>1st</v>
          </cell>
          <cell r="AK196">
            <v>38141</v>
          </cell>
          <cell r="AL196">
            <v>39278</v>
          </cell>
          <cell r="AM196">
            <v>40452</v>
          </cell>
          <cell r="AN196"/>
          <cell r="AO196">
            <v>39967</v>
          </cell>
          <cell r="AP196"/>
          <cell r="AQ196">
            <v>14</v>
          </cell>
          <cell r="AR196" t="str">
            <v>Convert church hall / part of church to 8 flats + 6 houses, retain part of church for worship.</v>
          </cell>
          <cell r="AS196">
            <v>33633</v>
          </cell>
        </row>
        <row r="197">
          <cell r="A197" t="str">
            <v>03-AP-2432</v>
          </cell>
          <cell r="B197" t="str">
            <v>Full</v>
          </cell>
          <cell r="C197" t="str">
            <v>Completed</v>
          </cell>
          <cell r="D197" t="str">
            <v>Proposed</v>
          </cell>
          <cell r="E197" t="str">
            <v>Inner</v>
          </cell>
          <cell r="F197">
            <v>0</v>
          </cell>
          <cell r="G197">
            <v>1</v>
          </cell>
          <cell r="H197">
            <v>1</v>
          </cell>
          <cell r="I197">
            <v>14</v>
          </cell>
          <cell r="J197" t="str">
            <v>No</v>
          </cell>
          <cell r="K197">
            <v>0.111</v>
          </cell>
          <cell r="L197">
            <v>0.111</v>
          </cell>
          <cell r="M197">
            <v>3</v>
          </cell>
          <cell r="N197" t="str">
            <v>Market</v>
          </cell>
          <cell r="O197" t="str">
            <v>Private</v>
          </cell>
          <cell r="P197" t="str">
            <v>House or Bungalow</v>
          </cell>
          <cell r="Q197" t="str">
            <v>Change of use of Non-Res floor space to Dwelling(s)</v>
          </cell>
          <cell r="R197" t="str">
            <v>No</v>
          </cell>
          <cell r="S197" t="str">
            <v>unknown</v>
          </cell>
          <cell r="T197" t="str">
            <v>No</v>
          </cell>
          <cell r="U197"/>
          <cell r="V197" t="str">
            <v>Full</v>
          </cell>
          <cell r="W197" t="str">
            <v>Borough</v>
          </cell>
          <cell r="X197"/>
          <cell r="Y197"/>
          <cell r="Z197" t="str">
            <v>Honor Oak Baptist Church</v>
          </cell>
          <cell r="AA197" t="str">
            <v>Forest Hill Road</v>
          </cell>
          <cell r="AB197" t="str">
            <v>Mundania Road</v>
          </cell>
          <cell r="AC197" t="str">
            <v>Honor Oak Baptist Church,Forest Hill Road,Mundania Road,SE22 0NG</v>
          </cell>
          <cell r="AD197" t="str">
            <v>PECKHAM RYE</v>
          </cell>
          <cell r="AE197" t="str">
            <v>SE22 0NG</v>
          </cell>
          <cell r="AF197">
            <v>534910</v>
          </cell>
          <cell r="AG197">
            <v>174381</v>
          </cell>
          <cell r="AH197" t="str">
            <v>Borough</v>
          </cell>
          <cell r="AI197" t="str">
            <v>FY2004</v>
          </cell>
          <cell r="AJ197" t="str">
            <v>1st</v>
          </cell>
          <cell r="AK197">
            <v>38141</v>
          </cell>
          <cell r="AL197">
            <v>39278</v>
          </cell>
          <cell r="AM197">
            <v>40452</v>
          </cell>
          <cell r="AN197"/>
          <cell r="AO197">
            <v>39967</v>
          </cell>
          <cell r="AP197"/>
          <cell r="AQ197">
            <v>14</v>
          </cell>
          <cell r="AR197" t="str">
            <v>Convert church hall / part of church to 8 flats + 6 houses, retain part of church for worship.</v>
          </cell>
          <cell r="AS197">
            <v>33633</v>
          </cell>
        </row>
        <row r="198">
          <cell r="A198" t="str">
            <v>03-AP-2432</v>
          </cell>
          <cell r="B198" t="str">
            <v>Full</v>
          </cell>
          <cell r="C198" t="str">
            <v>Completed</v>
          </cell>
          <cell r="D198" t="str">
            <v>Proposed</v>
          </cell>
          <cell r="E198" t="str">
            <v>Inner</v>
          </cell>
          <cell r="F198">
            <v>0</v>
          </cell>
          <cell r="G198">
            <v>3</v>
          </cell>
          <cell r="H198">
            <v>3</v>
          </cell>
          <cell r="I198">
            <v>14</v>
          </cell>
          <cell r="J198" t="str">
            <v>No</v>
          </cell>
          <cell r="K198">
            <v>0.111</v>
          </cell>
          <cell r="L198">
            <v>0.111</v>
          </cell>
          <cell r="M198">
            <v>4</v>
          </cell>
          <cell r="N198" t="str">
            <v>Market</v>
          </cell>
          <cell r="O198" t="str">
            <v>Private</v>
          </cell>
          <cell r="P198" t="str">
            <v>House or Bungalow</v>
          </cell>
          <cell r="Q198" t="str">
            <v>Change of use of Non-Res floor space to Dwelling(s)</v>
          </cell>
          <cell r="R198" t="str">
            <v>No</v>
          </cell>
          <cell r="S198" t="str">
            <v>unknown</v>
          </cell>
          <cell r="T198" t="str">
            <v>No</v>
          </cell>
          <cell r="U198"/>
          <cell r="V198" t="str">
            <v>Full</v>
          </cell>
          <cell r="W198" t="str">
            <v>Borough</v>
          </cell>
          <cell r="X198"/>
          <cell r="Y198"/>
          <cell r="Z198" t="str">
            <v>Honor Oak Baptist Church</v>
          </cell>
          <cell r="AA198" t="str">
            <v>Forest Hill Road</v>
          </cell>
          <cell r="AB198" t="str">
            <v>Mundania Road</v>
          </cell>
          <cell r="AC198" t="str">
            <v>Honor Oak Baptist Church,Forest Hill Road,Mundania Road,SE22 0NG</v>
          </cell>
          <cell r="AD198" t="str">
            <v>PECKHAM RYE</v>
          </cell>
          <cell r="AE198" t="str">
            <v>SE22 0NG</v>
          </cell>
          <cell r="AF198">
            <v>534910</v>
          </cell>
          <cell r="AG198">
            <v>174381</v>
          </cell>
          <cell r="AH198" t="str">
            <v>Borough</v>
          </cell>
          <cell r="AI198" t="str">
            <v>FY2004</v>
          </cell>
          <cell r="AJ198" t="str">
            <v>1st</v>
          </cell>
          <cell r="AK198">
            <v>38141</v>
          </cell>
          <cell r="AL198">
            <v>39278</v>
          </cell>
          <cell r="AM198">
            <v>40452</v>
          </cell>
          <cell r="AN198"/>
          <cell r="AO198">
            <v>39967</v>
          </cell>
          <cell r="AP198"/>
          <cell r="AQ198">
            <v>14</v>
          </cell>
          <cell r="AR198" t="str">
            <v>Convert church hall / part of church to 8 flats + 6 houses, retain part of church for worship.</v>
          </cell>
          <cell r="AS198">
            <v>33633</v>
          </cell>
        </row>
        <row r="199">
          <cell r="A199" t="str">
            <v>0400104</v>
          </cell>
          <cell r="B199" t="str">
            <v>Full</v>
          </cell>
          <cell r="C199" t="str">
            <v>Lapsed</v>
          </cell>
          <cell r="D199" t="str">
            <v>Proposed</v>
          </cell>
          <cell r="E199" t="str">
            <v>Central Activities Zone</v>
          </cell>
          <cell r="F199">
            <v>0</v>
          </cell>
          <cell r="G199">
            <v>1</v>
          </cell>
          <cell r="H199">
            <v>1</v>
          </cell>
          <cell r="I199">
            <v>1</v>
          </cell>
          <cell r="J199" t="str">
            <v>No</v>
          </cell>
          <cell r="K199">
            <v>0</v>
          </cell>
          <cell r="L199">
            <v>0</v>
          </cell>
          <cell r="M199">
            <v>2</v>
          </cell>
          <cell r="N199" t="str">
            <v>Market</v>
          </cell>
          <cell r="O199" t="str">
            <v>Private</v>
          </cell>
          <cell r="P199" t="str">
            <v>Flat Apartment or Maisonette</v>
          </cell>
          <cell r="Q199" t="str">
            <v>Change of use of Non-Res floor space to Dwelling(s)</v>
          </cell>
          <cell r="R199" t="str">
            <v>No</v>
          </cell>
          <cell r="S199" t="str">
            <v>unknown</v>
          </cell>
          <cell r="T199" t="str">
            <v>No</v>
          </cell>
          <cell r="U199"/>
          <cell r="V199" t="str">
            <v>Full</v>
          </cell>
          <cell r="W199" t="str">
            <v>Borough</v>
          </cell>
          <cell r="X199"/>
          <cell r="Y199" t="str">
            <v>Ground Floor</v>
          </cell>
          <cell r="Z199" t="str">
            <v>St John's Hall, 9</v>
          </cell>
          <cell r="AA199" t="str">
            <v>Fair Street</v>
          </cell>
          <cell r="AB199"/>
          <cell r="AC199" t="str">
            <v>Ground FloorSt John's Hall, 9,Fair Street,,SE1</v>
          </cell>
          <cell r="AD199" t="str">
            <v>RIVERSIDE</v>
          </cell>
          <cell r="AE199" t="str">
            <v>SE1</v>
          </cell>
          <cell r="AF199">
            <v>533654</v>
          </cell>
          <cell r="AG199">
            <v>179734</v>
          </cell>
          <cell r="AH199" t="str">
            <v>Borough</v>
          </cell>
          <cell r="AI199" t="str">
            <v>FY2003</v>
          </cell>
          <cell r="AJ199" t="str">
            <v>4th</v>
          </cell>
          <cell r="AK199">
            <v>38075</v>
          </cell>
          <cell r="AL199"/>
          <cell r="AM199"/>
          <cell r="AN199"/>
          <cell r="AO199">
            <v>39901</v>
          </cell>
          <cell r="AP199"/>
          <cell r="AQ199">
            <v>1</v>
          </cell>
          <cell r="AR199" t="str">
            <v>Conversion of ground floor architect's studio to 1x 2 bedroom unit.</v>
          </cell>
          <cell r="AS199">
            <v>46193</v>
          </cell>
        </row>
        <row r="200">
          <cell r="A200" t="str">
            <v>0400143</v>
          </cell>
          <cell r="B200" t="str">
            <v>Full</v>
          </cell>
          <cell r="C200" t="str">
            <v>Completed</v>
          </cell>
          <cell r="D200" t="str">
            <v>Existing</v>
          </cell>
          <cell r="E200" t="str">
            <v>Central Activities Zone</v>
          </cell>
          <cell r="F200">
            <v>1</v>
          </cell>
          <cell r="G200">
            <v>0</v>
          </cell>
          <cell r="H200">
            <v>-1</v>
          </cell>
          <cell r="I200">
            <v>3</v>
          </cell>
          <cell r="J200" t="str">
            <v>No</v>
          </cell>
          <cell r="K200">
            <v>0</v>
          </cell>
          <cell r="L200">
            <v>0</v>
          </cell>
          <cell r="M200"/>
          <cell r="N200" t="str">
            <v>Market</v>
          </cell>
          <cell r="O200" t="str">
            <v>Private</v>
          </cell>
          <cell r="P200" t="str">
            <v>House or Bungalow</v>
          </cell>
          <cell r="Q200" t="str">
            <v>Conversion of Dwelling(s) or ancillary C3 floorspace</v>
          </cell>
          <cell r="R200" t="str">
            <v>No</v>
          </cell>
          <cell r="S200" t="str">
            <v>unknown</v>
          </cell>
          <cell r="T200" t="str">
            <v>No</v>
          </cell>
          <cell r="U200" t="str">
            <v>N/A</v>
          </cell>
          <cell r="V200" t="str">
            <v>Full</v>
          </cell>
          <cell r="W200" t="str">
            <v>Borough</v>
          </cell>
          <cell r="X200"/>
          <cell r="Y200"/>
          <cell r="Z200" t="str">
            <v>187</v>
          </cell>
          <cell r="AA200" t="str">
            <v>Brook Drive</v>
          </cell>
          <cell r="AB200"/>
          <cell r="AC200" t="str">
            <v>187,Brook Drive,,SE11</v>
          </cell>
          <cell r="AD200" t="str">
            <v>CATHEDRALS</v>
          </cell>
          <cell r="AE200" t="str">
            <v>SE11</v>
          </cell>
          <cell r="AF200">
            <v>531782</v>
          </cell>
          <cell r="AG200">
            <v>178901</v>
          </cell>
          <cell r="AH200" t="str">
            <v>Borough</v>
          </cell>
          <cell r="AI200" t="str">
            <v>FY2003</v>
          </cell>
          <cell r="AJ200" t="str">
            <v>4th</v>
          </cell>
          <cell r="AK200">
            <v>38077</v>
          </cell>
          <cell r="AL200">
            <v>38352</v>
          </cell>
          <cell r="AM200">
            <v>38807</v>
          </cell>
          <cell r="AN200"/>
          <cell r="AO200">
            <v>39903</v>
          </cell>
          <cell r="AP200"/>
          <cell r="AQ200">
            <v>3</v>
          </cell>
          <cell r="AR200" t="str">
            <v>Alteration and conversion for 1x 1 bedroom, 2x 2 bedroom self contained units with ground floor rear extension etc.</v>
          </cell>
          <cell r="AS200">
            <v>46013</v>
          </cell>
        </row>
        <row r="201">
          <cell r="A201" t="str">
            <v>0400143</v>
          </cell>
          <cell r="B201" t="str">
            <v>Full</v>
          </cell>
          <cell r="C201" t="str">
            <v>Completed</v>
          </cell>
          <cell r="D201" t="str">
            <v>Proposed</v>
          </cell>
          <cell r="E201" t="str">
            <v>Central Activities Zone</v>
          </cell>
          <cell r="F201">
            <v>0</v>
          </cell>
          <cell r="G201">
            <v>1</v>
          </cell>
          <cell r="H201">
            <v>1</v>
          </cell>
          <cell r="I201">
            <v>3</v>
          </cell>
          <cell r="J201" t="str">
            <v>No</v>
          </cell>
          <cell r="K201">
            <v>0</v>
          </cell>
          <cell r="L201">
            <v>0</v>
          </cell>
          <cell r="M201">
            <v>1</v>
          </cell>
          <cell r="N201" t="str">
            <v>Market</v>
          </cell>
          <cell r="O201" t="str">
            <v>Private</v>
          </cell>
          <cell r="P201" t="str">
            <v>Flat Apartment or Maisonette</v>
          </cell>
          <cell r="Q201" t="str">
            <v>Conversion of Dwelling(s) or ancillary C3 floorspace</v>
          </cell>
          <cell r="R201" t="str">
            <v>No</v>
          </cell>
          <cell r="S201" t="str">
            <v>unknown</v>
          </cell>
          <cell r="T201" t="str">
            <v>No</v>
          </cell>
          <cell r="U201"/>
          <cell r="V201" t="str">
            <v>Full</v>
          </cell>
          <cell r="W201" t="str">
            <v>Borough</v>
          </cell>
          <cell r="X201"/>
          <cell r="Y201"/>
          <cell r="Z201" t="str">
            <v>187</v>
          </cell>
          <cell r="AA201" t="str">
            <v>Brook Drive</v>
          </cell>
          <cell r="AB201"/>
          <cell r="AC201" t="str">
            <v>187,Brook Drive,,SE11</v>
          </cell>
          <cell r="AD201" t="str">
            <v>CATHEDRALS</v>
          </cell>
          <cell r="AE201" t="str">
            <v>SE11</v>
          </cell>
          <cell r="AF201">
            <v>531782</v>
          </cell>
          <cell r="AG201">
            <v>178901</v>
          </cell>
          <cell r="AH201" t="str">
            <v>Borough</v>
          </cell>
          <cell r="AI201" t="str">
            <v>FY2003</v>
          </cell>
          <cell r="AJ201" t="str">
            <v>4th</v>
          </cell>
          <cell r="AK201">
            <v>38077</v>
          </cell>
          <cell r="AL201">
            <v>38352</v>
          </cell>
          <cell r="AM201">
            <v>38807</v>
          </cell>
          <cell r="AN201"/>
          <cell r="AO201">
            <v>39903</v>
          </cell>
          <cell r="AP201"/>
          <cell r="AQ201">
            <v>3</v>
          </cell>
          <cell r="AR201" t="str">
            <v>Alteration and conversion for 1x 1 bedroom, 2x 2 bedroom self contained units with ground floor rear extension etc.</v>
          </cell>
          <cell r="AS201">
            <v>46013</v>
          </cell>
        </row>
        <row r="202">
          <cell r="A202" t="str">
            <v>0400143</v>
          </cell>
          <cell r="B202" t="str">
            <v>Full</v>
          </cell>
          <cell r="C202" t="str">
            <v>Completed</v>
          </cell>
          <cell r="D202" t="str">
            <v>Proposed</v>
          </cell>
          <cell r="E202" t="str">
            <v>Central Activities Zone</v>
          </cell>
          <cell r="F202">
            <v>0</v>
          </cell>
          <cell r="G202">
            <v>2</v>
          </cell>
          <cell r="H202">
            <v>2</v>
          </cell>
          <cell r="I202">
            <v>3</v>
          </cell>
          <cell r="J202" t="str">
            <v>No</v>
          </cell>
          <cell r="K202">
            <v>0</v>
          </cell>
          <cell r="L202">
            <v>0</v>
          </cell>
          <cell r="M202">
            <v>2</v>
          </cell>
          <cell r="N202" t="str">
            <v>Market</v>
          </cell>
          <cell r="O202" t="str">
            <v>Private</v>
          </cell>
          <cell r="P202" t="str">
            <v>Flat Apartment or Maisonette</v>
          </cell>
          <cell r="Q202" t="str">
            <v>Conversion of Dwelling(s) or ancillary C3 floorspace</v>
          </cell>
          <cell r="R202" t="str">
            <v>No</v>
          </cell>
          <cell r="S202" t="str">
            <v>unknown</v>
          </cell>
          <cell r="T202" t="str">
            <v>No</v>
          </cell>
          <cell r="U202"/>
          <cell r="V202" t="str">
            <v>Full</v>
          </cell>
          <cell r="W202" t="str">
            <v>Borough</v>
          </cell>
          <cell r="X202"/>
          <cell r="Y202"/>
          <cell r="Z202" t="str">
            <v>187</v>
          </cell>
          <cell r="AA202" t="str">
            <v>Brook Drive</v>
          </cell>
          <cell r="AB202"/>
          <cell r="AC202" t="str">
            <v>187,Brook Drive,,SE11</v>
          </cell>
          <cell r="AD202" t="str">
            <v>CATHEDRALS</v>
          </cell>
          <cell r="AE202" t="str">
            <v>SE11</v>
          </cell>
          <cell r="AF202">
            <v>531782</v>
          </cell>
          <cell r="AG202">
            <v>178901</v>
          </cell>
          <cell r="AH202" t="str">
            <v>Borough</v>
          </cell>
          <cell r="AI202" t="str">
            <v>FY2003</v>
          </cell>
          <cell r="AJ202" t="str">
            <v>4th</v>
          </cell>
          <cell r="AK202">
            <v>38077</v>
          </cell>
          <cell r="AL202">
            <v>38352</v>
          </cell>
          <cell r="AM202">
            <v>38807</v>
          </cell>
          <cell r="AN202"/>
          <cell r="AO202">
            <v>39903</v>
          </cell>
          <cell r="AP202"/>
          <cell r="AQ202">
            <v>3</v>
          </cell>
          <cell r="AR202" t="str">
            <v>Alteration and conversion for 1x 1 bedroom, 2x 2 bedroom self contained units with ground floor rear extension etc.</v>
          </cell>
          <cell r="AS202">
            <v>46013</v>
          </cell>
        </row>
        <row r="203">
          <cell r="A203" t="str">
            <v>0400152</v>
          </cell>
          <cell r="B203" t="str">
            <v>Full</v>
          </cell>
          <cell r="C203" t="str">
            <v>Lapsed</v>
          </cell>
          <cell r="D203" t="str">
            <v>Proposed</v>
          </cell>
          <cell r="E203" t="str">
            <v>Inner</v>
          </cell>
          <cell r="F203">
            <v>0</v>
          </cell>
          <cell r="G203">
            <v>1</v>
          </cell>
          <cell r="H203">
            <v>1</v>
          </cell>
          <cell r="I203">
            <v>1</v>
          </cell>
          <cell r="J203" t="str">
            <v>No</v>
          </cell>
          <cell r="K203">
            <v>0</v>
          </cell>
          <cell r="L203">
            <v>0</v>
          </cell>
          <cell r="M203">
            <v>3</v>
          </cell>
          <cell r="N203" t="str">
            <v>Market</v>
          </cell>
          <cell r="O203" t="str">
            <v>Private</v>
          </cell>
          <cell r="P203" t="str">
            <v>House or Bungalow</v>
          </cell>
          <cell r="Q203" t="str">
            <v>New Residential Building</v>
          </cell>
          <cell r="R203" t="str">
            <v>No</v>
          </cell>
          <cell r="S203" t="str">
            <v>unknown</v>
          </cell>
          <cell r="T203" t="str">
            <v>No</v>
          </cell>
          <cell r="U203"/>
          <cell r="V203" t="str">
            <v>Full</v>
          </cell>
          <cell r="W203" t="str">
            <v>Borough</v>
          </cell>
          <cell r="X203"/>
          <cell r="Y203"/>
          <cell r="Z203" t="str">
            <v>Land Adjacent To 40</v>
          </cell>
          <cell r="AA203" t="str">
            <v>Alberta Street</v>
          </cell>
          <cell r="AB203"/>
          <cell r="AC203" t="str">
            <v>Land Adjacent To 40,Alberta Street,,SE17</v>
          </cell>
          <cell r="AD203" t="str">
            <v>NEWINGTON</v>
          </cell>
          <cell r="AE203" t="str">
            <v>SE17</v>
          </cell>
          <cell r="AF203">
            <v>531752</v>
          </cell>
          <cell r="AG203">
            <v>178408</v>
          </cell>
          <cell r="AH203" t="str">
            <v>Borough</v>
          </cell>
          <cell r="AI203" t="str">
            <v>FY2003</v>
          </cell>
          <cell r="AJ203" t="str">
            <v>4th</v>
          </cell>
          <cell r="AK203">
            <v>38070</v>
          </cell>
          <cell r="AL203"/>
          <cell r="AM203"/>
          <cell r="AN203"/>
          <cell r="AO203">
            <v>39896</v>
          </cell>
          <cell r="AP203"/>
          <cell r="AQ203">
            <v>1</v>
          </cell>
          <cell r="AR203" t="str">
            <v>Construction of new 2 storey 3 bedroom dwelling house.</v>
          </cell>
          <cell r="AS203">
            <v>46524</v>
          </cell>
        </row>
        <row r="204">
          <cell r="A204" t="str">
            <v>0400154</v>
          </cell>
          <cell r="B204" t="str">
            <v>Full</v>
          </cell>
          <cell r="C204" t="str">
            <v>Lapsed</v>
          </cell>
          <cell r="D204" t="str">
            <v>Existing</v>
          </cell>
          <cell r="E204" t="str">
            <v>Inner</v>
          </cell>
          <cell r="F204">
            <v>1</v>
          </cell>
          <cell r="G204">
            <v>0</v>
          </cell>
          <cell r="H204">
            <v>-1</v>
          </cell>
          <cell r="I204">
            <v>2</v>
          </cell>
          <cell r="J204" t="str">
            <v>No</v>
          </cell>
          <cell r="K204">
            <v>0</v>
          </cell>
          <cell r="L204">
            <v>0</v>
          </cell>
          <cell r="M204"/>
          <cell r="N204" t="str">
            <v>Not Known</v>
          </cell>
          <cell r="O204" t="str">
            <v>Not Known</v>
          </cell>
          <cell r="P204" t="str">
            <v>Not Known</v>
          </cell>
          <cell r="Q204" t="str">
            <v>Conversion of Dwelling(s) or ancillary C3 floorspace</v>
          </cell>
          <cell r="R204" t="str">
            <v>unknown</v>
          </cell>
          <cell r="S204" t="str">
            <v>unknown</v>
          </cell>
          <cell r="T204" t="str">
            <v>unknown</v>
          </cell>
          <cell r="U204" t="str">
            <v>N/A</v>
          </cell>
          <cell r="V204" t="str">
            <v>Full</v>
          </cell>
          <cell r="W204" t="str">
            <v>Borough</v>
          </cell>
          <cell r="X204"/>
          <cell r="Y204"/>
          <cell r="Z204" t="str">
            <v>4</v>
          </cell>
          <cell r="AA204" t="str">
            <v>Brunswick Villas</v>
          </cell>
          <cell r="AB204"/>
          <cell r="AC204" t="str">
            <v>4,Brunswick Villas,,SE5</v>
          </cell>
          <cell r="AD204" t="str">
            <v>BRUNSWICK PARK</v>
          </cell>
          <cell r="AE204" t="str">
            <v>SE5</v>
          </cell>
          <cell r="AF204">
            <v>533150</v>
          </cell>
          <cell r="AG204">
            <v>177005</v>
          </cell>
          <cell r="AH204" t="str">
            <v>Borough</v>
          </cell>
          <cell r="AI204" t="str">
            <v>FY2003</v>
          </cell>
          <cell r="AJ204" t="str">
            <v>4th</v>
          </cell>
          <cell r="AK204">
            <v>38071</v>
          </cell>
          <cell r="AL204"/>
          <cell r="AM204"/>
          <cell r="AN204"/>
          <cell r="AO204">
            <v>39897</v>
          </cell>
          <cell r="AP204"/>
          <cell r="AQ204">
            <v>2</v>
          </cell>
          <cell r="AR204" t="str">
            <v>Convert house to lower ground floor flat, upper maisonette + 2-storey rear extension.</v>
          </cell>
          <cell r="AS204">
            <v>46021</v>
          </cell>
        </row>
        <row r="205">
          <cell r="A205" t="str">
            <v>0400154</v>
          </cell>
          <cell r="B205" t="str">
            <v>Full</v>
          </cell>
          <cell r="C205" t="str">
            <v>Lapsed</v>
          </cell>
          <cell r="D205" t="str">
            <v>Proposed</v>
          </cell>
          <cell r="E205" t="str">
            <v>Inner</v>
          </cell>
          <cell r="F205">
            <v>0</v>
          </cell>
          <cell r="G205">
            <v>2</v>
          </cell>
          <cell r="H205">
            <v>2</v>
          </cell>
          <cell r="I205">
            <v>2</v>
          </cell>
          <cell r="J205" t="str">
            <v>No</v>
          </cell>
          <cell r="K205">
            <v>0</v>
          </cell>
          <cell r="L205">
            <v>0</v>
          </cell>
          <cell r="M205"/>
          <cell r="N205" t="str">
            <v>Not Known</v>
          </cell>
          <cell r="O205" t="str">
            <v>Private</v>
          </cell>
          <cell r="P205" t="str">
            <v>Not Known</v>
          </cell>
          <cell r="Q205" t="str">
            <v>Conversion of Dwelling(s) or ancillary C3 floorspace</v>
          </cell>
          <cell r="R205" t="str">
            <v>unknown</v>
          </cell>
          <cell r="S205" t="str">
            <v>unknown</v>
          </cell>
          <cell r="T205" t="str">
            <v>unknown</v>
          </cell>
          <cell r="U205"/>
          <cell r="V205" t="str">
            <v>Full</v>
          </cell>
          <cell r="W205" t="str">
            <v>Borough</v>
          </cell>
          <cell r="X205"/>
          <cell r="Y205"/>
          <cell r="Z205" t="str">
            <v>4</v>
          </cell>
          <cell r="AA205" t="str">
            <v>Brunswick Villas</v>
          </cell>
          <cell r="AB205"/>
          <cell r="AC205" t="str">
            <v>4,Brunswick Villas,,SE5</v>
          </cell>
          <cell r="AD205" t="str">
            <v>BRUNSWICK PARK</v>
          </cell>
          <cell r="AE205" t="str">
            <v>SE5</v>
          </cell>
          <cell r="AF205">
            <v>533150</v>
          </cell>
          <cell r="AG205">
            <v>177005</v>
          </cell>
          <cell r="AH205" t="str">
            <v>Borough</v>
          </cell>
          <cell r="AI205" t="str">
            <v>FY2003</v>
          </cell>
          <cell r="AJ205" t="str">
            <v>4th</v>
          </cell>
          <cell r="AK205">
            <v>38071</v>
          </cell>
          <cell r="AL205"/>
          <cell r="AM205"/>
          <cell r="AN205"/>
          <cell r="AO205">
            <v>39897</v>
          </cell>
          <cell r="AP205"/>
          <cell r="AQ205">
            <v>2</v>
          </cell>
          <cell r="AR205" t="str">
            <v>Convert house to lower ground floor flat, upper maisonette + 2-storey rear extension.</v>
          </cell>
          <cell r="AS205">
            <v>46021</v>
          </cell>
        </row>
        <row r="206">
          <cell r="A206" t="str">
            <v>04-AP-0003</v>
          </cell>
          <cell r="B206" t="str">
            <v>Full</v>
          </cell>
          <cell r="C206" t="str">
            <v>Completed</v>
          </cell>
          <cell r="D206" t="str">
            <v>Proposed</v>
          </cell>
          <cell r="E206" t="str">
            <v>Inner</v>
          </cell>
          <cell r="F206">
            <v>0</v>
          </cell>
          <cell r="G206">
            <v>1</v>
          </cell>
          <cell r="H206">
            <v>1</v>
          </cell>
          <cell r="I206">
            <v>1</v>
          </cell>
          <cell r="J206" t="str">
            <v>No</v>
          </cell>
          <cell r="K206">
            <v>1.2E-2</v>
          </cell>
          <cell r="L206">
            <v>1.2E-2</v>
          </cell>
          <cell r="M206">
            <v>5</v>
          </cell>
          <cell r="N206" t="str">
            <v>Market</v>
          </cell>
          <cell r="O206" t="str">
            <v>Private</v>
          </cell>
          <cell r="P206" t="str">
            <v>House or Bungalow</v>
          </cell>
          <cell r="Q206" t="str">
            <v>Change of use of Non-Res floor space to Dwelling(s)</v>
          </cell>
          <cell r="R206" t="str">
            <v>No</v>
          </cell>
          <cell r="S206" t="str">
            <v>unknown</v>
          </cell>
          <cell r="T206" t="str">
            <v>No</v>
          </cell>
          <cell r="U206"/>
          <cell r="V206" t="str">
            <v>Full</v>
          </cell>
          <cell r="W206" t="str">
            <v>Borough</v>
          </cell>
          <cell r="X206"/>
          <cell r="Y206"/>
          <cell r="Z206" t="str">
            <v>119</v>
          </cell>
          <cell r="AA206" t="str">
            <v>Camberwell Road</v>
          </cell>
          <cell r="AB206"/>
          <cell r="AC206" t="str">
            <v>119,Camberwell Road,,SE5 0HB</v>
          </cell>
          <cell r="AD206" t="str">
            <v>FARADAY</v>
          </cell>
          <cell r="AE206" t="str">
            <v>SE5 0HB</v>
          </cell>
          <cell r="AF206">
            <v>532439</v>
          </cell>
          <cell r="AG206">
            <v>177535</v>
          </cell>
          <cell r="AH206" t="str">
            <v>Borough</v>
          </cell>
          <cell r="AI206" t="str">
            <v>FY2004</v>
          </cell>
          <cell r="AJ206" t="str">
            <v>1st</v>
          </cell>
          <cell r="AK206">
            <v>38166</v>
          </cell>
          <cell r="AL206">
            <v>38352</v>
          </cell>
          <cell r="AM206">
            <v>38443</v>
          </cell>
          <cell r="AN206"/>
          <cell r="AO206">
            <v>39992</v>
          </cell>
          <cell r="AP206"/>
          <cell r="AQ206">
            <v>1</v>
          </cell>
          <cell r="AR206" t="str">
            <v>Additional 3rd floor storey, new roof over rear basement, change of use offices to residential dwelling.</v>
          </cell>
          <cell r="AS206">
            <v>8884</v>
          </cell>
        </row>
        <row r="207">
          <cell r="A207" t="str">
            <v>04-AP-0092</v>
          </cell>
          <cell r="B207" t="str">
            <v>Full</v>
          </cell>
          <cell r="C207" t="str">
            <v>Lapsed</v>
          </cell>
          <cell r="D207" t="str">
            <v>Proposed</v>
          </cell>
          <cell r="E207" t="str">
            <v>Inner</v>
          </cell>
          <cell r="F207">
            <v>0</v>
          </cell>
          <cell r="G207">
            <v>1</v>
          </cell>
          <cell r="H207">
            <v>1</v>
          </cell>
          <cell r="I207">
            <v>1</v>
          </cell>
          <cell r="J207" t="str">
            <v>No</v>
          </cell>
          <cell r="K207">
            <v>3.0000000000000001E-3</v>
          </cell>
          <cell r="L207">
            <v>3.0000000000000001E-3</v>
          </cell>
          <cell r="M207">
            <v>2</v>
          </cell>
          <cell r="N207" t="str">
            <v>Market</v>
          </cell>
          <cell r="O207" t="str">
            <v>Private</v>
          </cell>
          <cell r="P207" t="str">
            <v>Flat Apartment or Maisonette</v>
          </cell>
          <cell r="Q207" t="str">
            <v>Change of use of Non-Res floor space to Dwelling(s)</v>
          </cell>
          <cell r="R207" t="str">
            <v>No</v>
          </cell>
          <cell r="S207" t="str">
            <v>unknown</v>
          </cell>
          <cell r="T207" t="str">
            <v>No</v>
          </cell>
          <cell r="U207"/>
          <cell r="V207" t="str">
            <v>Full</v>
          </cell>
          <cell r="W207" t="str">
            <v>Borough</v>
          </cell>
          <cell r="X207"/>
          <cell r="Y207"/>
          <cell r="Z207" t="str">
            <v>99</v>
          </cell>
          <cell r="AA207" t="str">
            <v>Peckham High Street</v>
          </cell>
          <cell r="AB207"/>
          <cell r="AC207" t="str">
            <v>99,Peckham High Street,,SE15 5RS</v>
          </cell>
          <cell r="AD207" t="str">
            <v>PECKHAM</v>
          </cell>
          <cell r="AE207" t="str">
            <v>SE15 5RS</v>
          </cell>
          <cell r="AF207">
            <v>534209</v>
          </cell>
          <cell r="AG207">
            <v>176762</v>
          </cell>
          <cell r="AH207" t="str">
            <v>Borough</v>
          </cell>
          <cell r="AI207" t="str">
            <v>FY2004</v>
          </cell>
          <cell r="AJ207" t="str">
            <v>3rd</v>
          </cell>
          <cell r="AK207">
            <v>38342</v>
          </cell>
          <cell r="AL207"/>
          <cell r="AM207"/>
          <cell r="AN207"/>
          <cell r="AO207">
            <v>40168</v>
          </cell>
          <cell r="AP207"/>
          <cell r="AQ207">
            <v>1</v>
          </cell>
          <cell r="AR207" t="str">
            <v>Change of use ground floor / basement A1 to A3 use class, self contain upper floors with new shopfront.</v>
          </cell>
          <cell r="AS207">
            <v>33242</v>
          </cell>
        </row>
        <row r="208">
          <cell r="A208" t="str">
            <v>04-AP-0106</v>
          </cell>
          <cell r="B208" t="str">
            <v>Full</v>
          </cell>
          <cell r="C208" t="str">
            <v>Completed</v>
          </cell>
          <cell r="D208" t="str">
            <v>Proposed</v>
          </cell>
          <cell r="E208" t="str">
            <v>Central Activities Zone</v>
          </cell>
          <cell r="F208">
            <v>0</v>
          </cell>
          <cell r="G208">
            <v>6</v>
          </cell>
          <cell r="H208">
            <v>6</v>
          </cell>
          <cell r="I208">
            <v>6</v>
          </cell>
          <cell r="J208" t="str">
            <v>No</v>
          </cell>
          <cell r="K208">
            <v>1.4999999999999999E-2</v>
          </cell>
          <cell r="L208">
            <v>1.4999999999999999E-2</v>
          </cell>
          <cell r="M208">
            <v>2</v>
          </cell>
          <cell r="N208" t="str">
            <v>Market</v>
          </cell>
          <cell r="O208" t="str">
            <v>Private</v>
          </cell>
          <cell r="P208" t="str">
            <v>Flat Apartment or Maisonette</v>
          </cell>
          <cell r="Q208" t="str">
            <v>Change of use of Non-Res floor space to Dwelling(s)</v>
          </cell>
          <cell r="R208" t="str">
            <v>No</v>
          </cell>
          <cell r="S208" t="str">
            <v>unknown</v>
          </cell>
          <cell r="T208" t="str">
            <v>No</v>
          </cell>
          <cell r="U208"/>
          <cell r="V208" t="str">
            <v>Full</v>
          </cell>
          <cell r="W208" t="str">
            <v>Borough</v>
          </cell>
          <cell r="X208"/>
          <cell r="Y208"/>
          <cell r="Z208" t="str">
            <v>Generator Building, Rear Of 237</v>
          </cell>
          <cell r="AA208" t="str">
            <v>Long Lane</v>
          </cell>
          <cell r="AB208" t="str">
            <v>Blue Lion Place</v>
          </cell>
          <cell r="AC208" t="str">
            <v>Generator Building, Rear Of 237,Long Lane,Blue Lion Place,SE1 4PX</v>
          </cell>
          <cell r="AD208" t="str">
            <v>GRANGE</v>
          </cell>
          <cell r="AE208" t="str">
            <v>SE1 4PX</v>
          </cell>
          <cell r="AF208">
            <v>533219</v>
          </cell>
          <cell r="AG208">
            <v>179508</v>
          </cell>
          <cell r="AH208" t="str">
            <v>Borough</v>
          </cell>
          <cell r="AI208" t="str">
            <v>FY2004</v>
          </cell>
          <cell r="AJ208" t="str">
            <v>1st</v>
          </cell>
          <cell r="AK208">
            <v>38162</v>
          </cell>
          <cell r="AL208">
            <v>39263</v>
          </cell>
          <cell r="AM208">
            <v>39629</v>
          </cell>
          <cell r="AN208"/>
          <cell r="AO208">
            <v>39988</v>
          </cell>
          <cell r="AP208"/>
          <cell r="AQ208">
            <v>6</v>
          </cell>
          <cell r="AR208" t="str">
            <v>Convert new office building to 6x 2-bed residential units, 2x office units.</v>
          </cell>
          <cell r="AS208">
            <v>8881</v>
          </cell>
        </row>
        <row r="209">
          <cell r="A209" t="str">
            <v>04-AP-0116</v>
          </cell>
          <cell r="B209" t="str">
            <v>Full</v>
          </cell>
          <cell r="C209" t="str">
            <v>Completed</v>
          </cell>
          <cell r="D209" t="str">
            <v>Proposed</v>
          </cell>
          <cell r="E209" t="str">
            <v>Inner</v>
          </cell>
          <cell r="F209">
            <v>0</v>
          </cell>
          <cell r="G209">
            <v>24</v>
          </cell>
          <cell r="H209">
            <v>24</v>
          </cell>
          <cell r="I209">
            <v>56</v>
          </cell>
          <cell r="J209" t="str">
            <v>Yes</v>
          </cell>
          <cell r="K209">
            <v>0.121</v>
          </cell>
          <cell r="L209">
            <v>0.121</v>
          </cell>
          <cell r="M209">
            <v>1</v>
          </cell>
          <cell r="N209" t="str">
            <v>Intermediate</v>
          </cell>
          <cell r="O209" t="str">
            <v>Housing Association</v>
          </cell>
          <cell r="P209" t="str">
            <v>Flat Apartment or Maisonette</v>
          </cell>
          <cell r="Q209" t="str">
            <v>New Residential Building</v>
          </cell>
          <cell r="R209" t="str">
            <v>No</v>
          </cell>
          <cell r="S209" t="str">
            <v>unknown</v>
          </cell>
          <cell r="T209" t="str">
            <v>No</v>
          </cell>
          <cell r="U209"/>
          <cell r="V209" t="str">
            <v>Full</v>
          </cell>
          <cell r="W209" t="str">
            <v>Borough</v>
          </cell>
          <cell r="X209"/>
          <cell r="Y209"/>
          <cell r="Z209" t="str">
            <v>Wyndham Garage</v>
          </cell>
          <cell r="AA209" t="str">
            <v>Wyndham Road</v>
          </cell>
          <cell r="AB209" t="str">
            <v>Comber Grove</v>
          </cell>
          <cell r="AC209" t="str">
            <v>Wyndham Garage,Wyndham Road,Comber Grove,SE5 0UB</v>
          </cell>
          <cell r="AD209" t="str">
            <v>CAMBERWELL GREEN</v>
          </cell>
          <cell r="AE209" t="str">
            <v>SE5 0UB</v>
          </cell>
          <cell r="AF209">
            <v>532313</v>
          </cell>
          <cell r="AG209">
            <v>177230</v>
          </cell>
          <cell r="AH209" t="str">
            <v>Borough</v>
          </cell>
          <cell r="AI209" t="str">
            <v>FY2005</v>
          </cell>
          <cell r="AJ209" t="str">
            <v>2nd</v>
          </cell>
          <cell r="AK209">
            <v>38597</v>
          </cell>
          <cell r="AL209">
            <v>38717</v>
          </cell>
          <cell r="AM209">
            <v>39325</v>
          </cell>
          <cell r="AN209"/>
          <cell r="AO209">
            <v>40423</v>
          </cell>
          <cell r="AP209">
            <v>12</v>
          </cell>
          <cell r="AQ209">
            <v>56</v>
          </cell>
          <cell r="AR209" t="str">
            <v>Development of part 5, part 12 storey building on site of garage for 29x 1 bed, 23x 2 bed, 4x 3 bed room flats. 214 sq m of A1 or B1 use at ground floor.</v>
          </cell>
          <cell r="AS209">
            <v>58099</v>
          </cell>
        </row>
        <row r="210">
          <cell r="A210" t="str">
            <v>04-AP-0116</v>
          </cell>
          <cell r="B210" t="str">
            <v>Full</v>
          </cell>
          <cell r="C210" t="str">
            <v>Completed</v>
          </cell>
          <cell r="D210" t="str">
            <v>Proposed</v>
          </cell>
          <cell r="E210" t="str">
            <v>Inner</v>
          </cell>
          <cell r="F210">
            <v>0</v>
          </cell>
          <cell r="G210">
            <v>5</v>
          </cell>
          <cell r="H210">
            <v>5</v>
          </cell>
          <cell r="I210">
            <v>56</v>
          </cell>
          <cell r="J210" t="str">
            <v>Yes</v>
          </cell>
          <cell r="K210">
            <v>0.121</v>
          </cell>
          <cell r="L210">
            <v>0.121</v>
          </cell>
          <cell r="M210">
            <v>1</v>
          </cell>
          <cell r="N210" t="str">
            <v>Social Rented</v>
          </cell>
          <cell r="O210" t="str">
            <v>Housing Association</v>
          </cell>
          <cell r="P210" t="str">
            <v>Flat Apartment or Maisonette</v>
          </cell>
          <cell r="Q210" t="str">
            <v>New Residential Building</v>
          </cell>
          <cell r="R210" t="str">
            <v>No</v>
          </cell>
          <cell r="S210" t="str">
            <v>unknown</v>
          </cell>
          <cell r="T210" t="str">
            <v>No</v>
          </cell>
          <cell r="U210"/>
          <cell r="V210" t="str">
            <v>Full</v>
          </cell>
          <cell r="W210" t="str">
            <v>Borough</v>
          </cell>
          <cell r="X210"/>
          <cell r="Y210"/>
          <cell r="Z210" t="str">
            <v>Wyndham Garage</v>
          </cell>
          <cell r="AA210" t="str">
            <v>Wyndham Road</v>
          </cell>
          <cell r="AB210" t="str">
            <v>Comber Grove</v>
          </cell>
          <cell r="AC210" t="str">
            <v>Wyndham Garage,Wyndham Road,Comber Grove,SE5 0UB</v>
          </cell>
          <cell r="AD210" t="str">
            <v>CAMBERWELL GREEN</v>
          </cell>
          <cell r="AE210" t="str">
            <v>SE5 0UB</v>
          </cell>
          <cell r="AF210">
            <v>532313</v>
          </cell>
          <cell r="AG210">
            <v>177230</v>
          </cell>
          <cell r="AH210" t="str">
            <v>Borough</v>
          </cell>
          <cell r="AI210" t="str">
            <v>FY2005</v>
          </cell>
          <cell r="AJ210" t="str">
            <v>2nd</v>
          </cell>
          <cell r="AK210">
            <v>38597</v>
          </cell>
          <cell r="AL210">
            <v>38717</v>
          </cell>
          <cell r="AM210">
            <v>39325</v>
          </cell>
          <cell r="AN210"/>
          <cell r="AO210">
            <v>40423</v>
          </cell>
          <cell r="AP210">
            <v>12</v>
          </cell>
          <cell r="AQ210">
            <v>56</v>
          </cell>
          <cell r="AR210" t="str">
            <v>Development of part 5, part 12 storey building on site of garage for 29x 1 bed, 23x 2 bed, 4x 3 bed room flats. 214 sq m of A1 or B1 use at ground floor.</v>
          </cell>
          <cell r="AS210">
            <v>58099</v>
          </cell>
        </row>
        <row r="211">
          <cell r="A211" t="str">
            <v>04-AP-0116</v>
          </cell>
          <cell r="B211" t="str">
            <v>Full</v>
          </cell>
          <cell r="C211" t="str">
            <v>Completed</v>
          </cell>
          <cell r="D211" t="str">
            <v>Proposed</v>
          </cell>
          <cell r="E211" t="str">
            <v>Inner</v>
          </cell>
          <cell r="F211">
            <v>0</v>
          </cell>
          <cell r="G211">
            <v>23</v>
          </cell>
          <cell r="H211">
            <v>23</v>
          </cell>
          <cell r="I211">
            <v>56</v>
          </cell>
          <cell r="J211" t="str">
            <v>Yes</v>
          </cell>
          <cell r="K211">
            <v>0.121</v>
          </cell>
          <cell r="L211">
            <v>0.121</v>
          </cell>
          <cell r="M211">
            <v>2</v>
          </cell>
          <cell r="N211" t="str">
            <v>Intermediate</v>
          </cell>
          <cell r="O211" t="str">
            <v>Housing Association</v>
          </cell>
          <cell r="P211" t="str">
            <v>Flat Apartment or Maisonette</v>
          </cell>
          <cell r="Q211" t="str">
            <v>New Residential Building</v>
          </cell>
          <cell r="R211" t="str">
            <v>No</v>
          </cell>
          <cell r="S211" t="str">
            <v>unknown</v>
          </cell>
          <cell r="T211" t="str">
            <v>No</v>
          </cell>
          <cell r="U211"/>
          <cell r="V211" t="str">
            <v>Full</v>
          </cell>
          <cell r="W211" t="str">
            <v>Borough</v>
          </cell>
          <cell r="X211"/>
          <cell r="Y211"/>
          <cell r="Z211" t="str">
            <v>Wyndham Garage</v>
          </cell>
          <cell r="AA211" t="str">
            <v>Wyndham Road</v>
          </cell>
          <cell r="AB211" t="str">
            <v>Comber Grove</v>
          </cell>
          <cell r="AC211" t="str">
            <v>Wyndham Garage,Wyndham Road,Comber Grove,SE5 0UB</v>
          </cell>
          <cell r="AD211" t="str">
            <v>CAMBERWELL GREEN</v>
          </cell>
          <cell r="AE211" t="str">
            <v>SE5 0UB</v>
          </cell>
          <cell r="AF211">
            <v>532313</v>
          </cell>
          <cell r="AG211">
            <v>177230</v>
          </cell>
          <cell r="AH211" t="str">
            <v>Borough</v>
          </cell>
          <cell r="AI211" t="str">
            <v>FY2005</v>
          </cell>
          <cell r="AJ211" t="str">
            <v>2nd</v>
          </cell>
          <cell r="AK211">
            <v>38597</v>
          </cell>
          <cell r="AL211">
            <v>38717</v>
          </cell>
          <cell r="AM211">
            <v>39325</v>
          </cell>
          <cell r="AN211"/>
          <cell r="AO211">
            <v>40423</v>
          </cell>
          <cell r="AP211">
            <v>12</v>
          </cell>
          <cell r="AQ211">
            <v>56</v>
          </cell>
          <cell r="AR211" t="str">
            <v>Development of part 5, part 12 storey building on site of garage for 29x 1 bed, 23x 2 bed, 4x 3 bed room flats. 214 sq m of A1 or B1 use at ground floor.</v>
          </cell>
          <cell r="AS211">
            <v>58099</v>
          </cell>
        </row>
        <row r="212">
          <cell r="A212" t="str">
            <v>04-AP-0116</v>
          </cell>
          <cell r="B212" t="str">
            <v>Full</v>
          </cell>
          <cell r="C212" t="str">
            <v>Completed</v>
          </cell>
          <cell r="D212" t="str">
            <v>Proposed</v>
          </cell>
          <cell r="E212" t="str">
            <v>Inner</v>
          </cell>
          <cell r="F212">
            <v>0</v>
          </cell>
          <cell r="G212">
            <v>4</v>
          </cell>
          <cell r="H212">
            <v>4</v>
          </cell>
          <cell r="I212">
            <v>56</v>
          </cell>
          <cell r="J212" t="str">
            <v>Yes</v>
          </cell>
          <cell r="K212">
            <v>0.121</v>
          </cell>
          <cell r="L212">
            <v>0.121</v>
          </cell>
          <cell r="M212">
            <v>3</v>
          </cell>
          <cell r="N212" t="str">
            <v>Social Rented</v>
          </cell>
          <cell r="O212" t="str">
            <v>Housing Association</v>
          </cell>
          <cell r="P212" t="str">
            <v>Flat Apartment or Maisonette</v>
          </cell>
          <cell r="Q212" t="str">
            <v>New Residential Building</v>
          </cell>
          <cell r="R212" t="str">
            <v>No</v>
          </cell>
          <cell r="S212" t="str">
            <v>unknown</v>
          </cell>
          <cell r="T212" t="str">
            <v>No</v>
          </cell>
          <cell r="U212"/>
          <cell r="V212" t="str">
            <v>Full</v>
          </cell>
          <cell r="W212" t="str">
            <v>Borough</v>
          </cell>
          <cell r="X212"/>
          <cell r="Y212"/>
          <cell r="Z212" t="str">
            <v>Wyndham Garage</v>
          </cell>
          <cell r="AA212" t="str">
            <v>Wyndham Road</v>
          </cell>
          <cell r="AB212" t="str">
            <v>Comber Grove</v>
          </cell>
          <cell r="AC212" t="str">
            <v>Wyndham Garage,Wyndham Road,Comber Grove,SE5 0UB</v>
          </cell>
          <cell r="AD212" t="str">
            <v>CAMBERWELL GREEN</v>
          </cell>
          <cell r="AE212" t="str">
            <v>SE5 0UB</v>
          </cell>
          <cell r="AF212">
            <v>532313</v>
          </cell>
          <cell r="AG212">
            <v>177230</v>
          </cell>
          <cell r="AH212" t="str">
            <v>Borough</v>
          </cell>
          <cell r="AI212" t="str">
            <v>FY2005</v>
          </cell>
          <cell r="AJ212" t="str">
            <v>2nd</v>
          </cell>
          <cell r="AK212">
            <v>38597</v>
          </cell>
          <cell r="AL212">
            <v>38717</v>
          </cell>
          <cell r="AM212">
            <v>39325</v>
          </cell>
          <cell r="AN212"/>
          <cell r="AO212">
            <v>40423</v>
          </cell>
          <cell r="AP212">
            <v>12</v>
          </cell>
          <cell r="AQ212">
            <v>56</v>
          </cell>
          <cell r="AR212" t="str">
            <v>Development of part 5, part 12 storey building on site of garage for 29x 1 bed, 23x 2 bed, 4x 3 bed room flats. 214 sq m of A1 or B1 use at ground floor.</v>
          </cell>
          <cell r="AS212">
            <v>58099</v>
          </cell>
        </row>
        <row r="213">
          <cell r="A213" t="str">
            <v>04-AP-0125</v>
          </cell>
          <cell r="B213" t="str">
            <v>Full</v>
          </cell>
          <cell r="C213" t="str">
            <v>Completed</v>
          </cell>
          <cell r="D213" t="str">
            <v>Proposed</v>
          </cell>
          <cell r="E213" t="str">
            <v>Inner</v>
          </cell>
          <cell r="F213">
            <v>0</v>
          </cell>
          <cell r="G213">
            <v>4</v>
          </cell>
          <cell r="H213">
            <v>4</v>
          </cell>
          <cell r="I213">
            <v>4</v>
          </cell>
          <cell r="J213" t="str">
            <v>No</v>
          </cell>
          <cell r="K213">
            <v>2.4E-2</v>
          </cell>
          <cell r="L213">
            <v>2.4E-2</v>
          </cell>
          <cell r="M213">
            <v>2</v>
          </cell>
          <cell r="N213" t="str">
            <v>Market</v>
          </cell>
          <cell r="O213" t="str">
            <v>Private</v>
          </cell>
          <cell r="P213" t="str">
            <v>Flat Apartment or Maisonette</v>
          </cell>
          <cell r="Q213" t="str">
            <v>New Residential Building</v>
          </cell>
          <cell r="R213" t="str">
            <v>No</v>
          </cell>
          <cell r="S213" t="str">
            <v>unknown</v>
          </cell>
          <cell r="T213" t="str">
            <v>No</v>
          </cell>
          <cell r="U213"/>
          <cell r="V213" t="str">
            <v>Full</v>
          </cell>
          <cell r="W213" t="str">
            <v>Borough</v>
          </cell>
          <cell r="X213"/>
          <cell r="Y213"/>
          <cell r="Z213" t="str">
            <v>2a-4</v>
          </cell>
          <cell r="AA213" t="str">
            <v>Jamaica Road</v>
          </cell>
          <cell r="AB213"/>
          <cell r="AC213" t="str">
            <v>2a-4,Jamaica Road,,SE1</v>
          </cell>
          <cell r="AD213" t="str">
            <v>RIVERSIDE</v>
          </cell>
          <cell r="AE213" t="str">
            <v>SE1</v>
          </cell>
          <cell r="AF213">
            <v>533789</v>
          </cell>
          <cell r="AG213">
            <v>179679</v>
          </cell>
          <cell r="AH213" t="str">
            <v>Borough</v>
          </cell>
          <cell r="AI213" t="str">
            <v>FY2005</v>
          </cell>
          <cell r="AJ213" t="str">
            <v>2nd</v>
          </cell>
          <cell r="AK213">
            <v>38558</v>
          </cell>
          <cell r="AL213">
            <v>39538</v>
          </cell>
          <cell r="AM213">
            <v>39843</v>
          </cell>
          <cell r="AN213"/>
          <cell r="AO213">
            <v>40384</v>
          </cell>
          <cell r="AP213"/>
          <cell r="AQ213">
            <v>4</v>
          </cell>
          <cell r="AR213" t="str">
            <v>Erection of a 4 storey building of 4x2 bedroom flats.</v>
          </cell>
          <cell r="AS213">
            <v>57760</v>
          </cell>
        </row>
        <row r="214">
          <cell r="A214" t="str">
            <v>04-AP-0146</v>
          </cell>
          <cell r="B214" t="str">
            <v>Full</v>
          </cell>
          <cell r="C214" t="str">
            <v>Completed</v>
          </cell>
          <cell r="D214" t="str">
            <v>Proposed</v>
          </cell>
          <cell r="E214" t="str">
            <v>Inner</v>
          </cell>
          <cell r="F214">
            <v>0</v>
          </cell>
          <cell r="G214">
            <v>4</v>
          </cell>
          <cell r="H214">
            <v>4</v>
          </cell>
          <cell r="I214">
            <v>4</v>
          </cell>
          <cell r="J214" t="str">
            <v>Yes</v>
          </cell>
          <cell r="K214">
            <v>3.9E-2</v>
          </cell>
          <cell r="L214">
            <v>3.9E-2</v>
          </cell>
          <cell r="M214">
            <v>1</v>
          </cell>
          <cell r="N214" t="str">
            <v>Social Rented</v>
          </cell>
          <cell r="O214" t="str">
            <v>Housing Association</v>
          </cell>
          <cell r="P214" t="str">
            <v>Flat Apartment or Maisonette</v>
          </cell>
          <cell r="Q214" t="str">
            <v>Change of use of Non-Res floor space to Dwelling(s)</v>
          </cell>
          <cell r="R214" t="str">
            <v>No</v>
          </cell>
          <cell r="S214" t="str">
            <v>unknown</v>
          </cell>
          <cell r="T214" t="str">
            <v>Yes</v>
          </cell>
          <cell r="U214"/>
          <cell r="V214" t="str">
            <v>Full</v>
          </cell>
          <cell r="W214" t="str">
            <v>Borough</v>
          </cell>
          <cell r="X214"/>
          <cell r="Y214"/>
          <cell r="Z214" t="str">
            <v>127</v>
          </cell>
          <cell r="AA214" t="str">
            <v>Fort Road</v>
          </cell>
          <cell r="AB214"/>
          <cell r="AC214" t="str">
            <v>127,Fort Road,,SE1 5PZ</v>
          </cell>
          <cell r="AD214" t="str">
            <v>SOUTH BERMONDSEY</v>
          </cell>
          <cell r="AE214" t="str">
            <v>SE1 5PZ</v>
          </cell>
          <cell r="AF214">
            <v>534017</v>
          </cell>
          <cell r="AG214">
            <v>178697</v>
          </cell>
          <cell r="AH214" t="str">
            <v>Borough</v>
          </cell>
          <cell r="AI214" t="str">
            <v>FY2004</v>
          </cell>
          <cell r="AJ214" t="str">
            <v>1st</v>
          </cell>
          <cell r="AK214">
            <v>38142</v>
          </cell>
          <cell r="AL214">
            <v>38442</v>
          </cell>
          <cell r="AM214">
            <v>38595</v>
          </cell>
          <cell r="AN214"/>
          <cell r="AO214">
            <v>39968</v>
          </cell>
          <cell r="AP214"/>
          <cell r="AQ214">
            <v>4</v>
          </cell>
          <cell r="AR214" t="str">
            <v>Change of use from care home to supported accommodation for persons with learning difficulties.</v>
          </cell>
          <cell r="AS214">
            <v>8838</v>
          </cell>
        </row>
        <row r="215">
          <cell r="A215" t="str">
            <v>04-AP-0157</v>
          </cell>
          <cell r="B215" t="str">
            <v>Full</v>
          </cell>
          <cell r="C215" t="str">
            <v>Completed</v>
          </cell>
          <cell r="D215" t="str">
            <v>Existing</v>
          </cell>
          <cell r="E215" t="str">
            <v>Inner</v>
          </cell>
          <cell r="F215">
            <v>157</v>
          </cell>
          <cell r="G215">
            <v>0</v>
          </cell>
          <cell r="H215">
            <v>-157</v>
          </cell>
          <cell r="I215">
            <v>117</v>
          </cell>
          <cell r="J215" t="str">
            <v>Yes</v>
          </cell>
          <cell r="K215">
            <v>0.872</v>
          </cell>
          <cell r="L215">
            <v>0.872</v>
          </cell>
          <cell r="M215"/>
          <cell r="N215" t="str">
            <v>Social Rented</v>
          </cell>
          <cell r="O215" t="str">
            <v>Local Authority</v>
          </cell>
          <cell r="P215" t="str">
            <v>Flat Apartment or Maisonette</v>
          </cell>
          <cell r="Q215" t="str">
            <v>New Residential Building</v>
          </cell>
          <cell r="R215" t="str">
            <v>No</v>
          </cell>
          <cell r="S215" t="str">
            <v>unknown</v>
          </cell>
          <cell r="T215" t="str">
            <v>No</v>
          </cell>
          <cell r="U215" t="str">
            <v>N/A</v>
          </cell>
          <cell r="V215" t="str">
            <v>Full</v>
          </cell>
          <cell r="W215" t="str">
            <v>Borough</v>
          </cell>
          <cell r="X215"/>
          <cell r="Y215"/>
          <cell r="Z215" t="str">
            <v>Phase Viiia, Peckham Partnership</v>
          </cell>
          <cell r="AA215" t="str">
            <v>Chandler Way</v>
          </cell>
          <cell r="AB215" t="str">
            <v>Calypso Crescent</v>
          </cell>
          <cell r="AC215" t="str">
            <v>Phase Viiia, Peckham Partnership,Chandler Way,Calypso Crescent,SE15</v>
          </cell>
          <cell r="AD215" t="str">
            <v>PECKHAM</v>
          </cell>
          <cell r="AE215" t="str">
            <v>SE15</v>
          </cell>
          <cell r="AF215">
            <v>533537</v>
          </cell>
          <cell r="AG215">
            <v>177396</v>
          </cell>
          <cell r="AH215" t="str">
            <v>Borough</v>
          </cell>
          <cell r="AI215" t="str">
            <v>FY2004</v>
          </cell>
          <cell r="AJ215" t="str">
            <v>2nd</v>
          </cell>
          <cell r="AK215">
            <v>38204</v>
          </cell>
          <cell r="AL215">
            <v>38352</v>
          </cell>
          <cell r="AM215">
            <v>39082</v>
          </cell>
          <cell r="AN215"/>
          <cell r="AO215">
            <v>40030</v>
          </cell>
          <cell r="AP215"/>
          <cell r="AQ215">
            <v>117</v>
          </cell>
          <cell r="AR215" t="str">
            <v>Demolish existing residential blocks for 26 houses, 91 flats in 3/4 storey blocks.</v>
          </cell>
          <cell r="AS215">
            <v>9298</v>
          </cell>
        </row>
        <row r="216">
          <cell r="A216" t="str">
            <v>04-AP-0157</v>
          </cell>
          <cell r="B216" t="str">
            <v>Full</v>
          </cell>
          <cell r="C216" t="str">
            <v>Completed</v>
          </cell>
          <cell r="D216" t="str">
            <v>Proposed</v>
          </cell>
          <cell r="E216" t="str">
            <v>Inner</v>
          </cell>
          <cell r="F216">
            <v>0</v>
          </cell>
          <cell r="G216">
            <v>28</v>
          </cell>
          <cell r="H216">
            <v>28</v>
          </cell>
          <cell r="I216">
            <v>117</v>
          </cell>
          <cell r="J216" t="str">
            <v>No</v>
          </cell>
          <cell r="K216">
            <v>0.872</v>
          </cell>
          <cell r="L216">
            <v>0.872</v>
          </cell>
          <cell r="M216">
            <v>1</v>
          </cell>
          <cell r="N216" t="str">
            <v>Market</v>
          </cell>
          <cell r="O216" t="str">
            <v>Private</v>
          </cell>
          <cell r="P216" t="str">
            <v>Flat Apartment or Maisonette</v>
          </cell>
          <cell r="Q216" t="str">
            <v>New Residential Building</v>
          </cell>
          <cell r="R216" t="str">
            <v>No</v>
          </cell>
          <cell r="S216" t="str">
            <v>unknown</v>
          </cell>
          <cell r="T216" t="str">
            <v>No</v>
          </cell>
          <cell r="U216"/>
          <cell r="V216" t="str">
            <v>Full</v>
          </cell>
          <cell r="W216" t="str">
            <v>Borough</v>
          </cell>
          <cell r="X216"/>
          <cell r="Y216"/>
          <cell r="Z216" t="str">
            <v>Phase Viiia, Peckham Partnership</v>
          </cell>
          <cell r="AA216" t="str">
            <v>Chandler Way</v>
          </cell>
          <cell r="AB216" t="str">
            <v>Calypso Crescent</v>
          </cell>
          <cell r="AC216" t="str">
            <v>Phase Viiia, Peckham Partnership,Chandler Way,Calypso Crescent,SE15</v>
          </cell>
          <cell r="AD216" t="str">
            <v>PECKHAM</v>
          </cell>
          <cell r="AE216" t="str">
            <v>SE15</v>
          </cell>
          <cell r="AF216">
            <v>533537</v>
          </cell>
          <cell r="AG216">
            <v>177396</v>
          </cell>
          <cell r="AH216" t="str">
            <v>Borough</v>
          </cell>
          <cell r="AI216" t="str">
            <v>FY2004</v>
          </cell>
          <cell r="AJ216" t="str">
            <v>2nd</v>
          </cell>
          <cell r="AK216">
            <v>38204</v>
          </cell>
          <cell r="AL216">
            <v>38352</v>
          </cell>
          <cell r="AM216">
            <v>39082</v>
          </cell>
          <cell r="AN216"/>
          <cell r="AO216">
            <v>40030</v>
          </cell>
          <cell r="AP216"/>
          <cell r="AQ216">
            <v>117</v>
          </cell>
          <cell r="AR216" t="str">
            <v>Demolish existing residential blocks for 26 houses, 91 flats in 3/4 storey blocks.</v>
          </cell>
          <cell r="AS216">
            <v>9298</v>
          </cell>
        </row>
        <row r="217">
          <cell r="A217" t="str">
            <v>04-AP-0157</v>
          </cell>
          <cell r="B217" t="str">
            <v>Full</v>
          </cell>
          <cell r="C217" t="str">
            <v>Completed</v>
          </cell>
          <cell r="D217" t="str">
            <v>Proposed</v>
          </cell>
          <cell r="E217" t="str">
            <v>Inner</v>
          </cell>
          <cell r="F217">
            <v>0</v>
          </cell>
          <cell r="G217">
            <v>63</v>
          </cell>
          <cell r="H217">
            <v>63</v>
          </cell>
          <cell r="I217">
            <v>117</v>
          </cell>
          <cell r="J217" t="str">
            <v>No</v>
          </cell>
          <cell r="K217">
            <v>0.872</v>
          </cell>
          <cell r="L217">
            <v>0.872</v>
          </cell>
          <cell r="M217">
            <v>2</v>
          </cell>
          <cell r="N217" t="str">
            <v>Market</v>
          </cell>
          <cell r="O217" t="str">
            <v>Private</v>
          </cell>
          <cell r="P217" t="str">
            <v>Flat Apartment or Maisonette</v>
          </cell>
          <cell r="Q217" t="str">
            <v>New Residential Building</v>
          </cell>
          <cell r="R217" t="str">
            <v>No</v>
          </cell>
          <cell r="S217" t="str">
            <v>unknown</v>
          </cell>
          <cell r="T217" t="str">
            <v>No</v>
          </cell>
          <cell r="U217"/>
          <cell r="V217" t="str">
            <v>Full</v>
          </cell>
          <cell r="W217" t="str">
            <v>Borough</v>
          </cell>
          <cell r="X217"/>
          <cell r="Y217"/>
          <cell r="Z217" t="str">
            <v>Phase Viiia, Peckham Partnership</v>
          </cell>
          <cell r="AA217" t="str">
            <v>Chandler Way</v>
          </cell>
          <cell r="AB217" t="str">
            <v>Calypso Crescent</v>
          </cell>
          <cell r="AC217" t="str">
            <v>Phase Viiia, Peckham Partnership,Chandler Way,Calypso Crescent,SE15</v>
          </cell>
          <cell r="AD217" t="str">
            <v>PECKHAM</v>
          </cell>
          <cell r="AE217" t="str">
            <v>SE15</v>
          </cell>
          <cell r="AF217">
            <v>533537</v>
          </cell>
          <cell r="AG217">
            <v>177396</v>
          </cell>
          <cell r="AH217" t="str">
            <v>Borough</v>
          </cell>
          <cell r="AI217" t="str">
            <v>FY2004</v>
          </cell>
          <cell r="AJ217" t="str">
            <v>2nd</v>
          </cell>
          <cell r="AK217">
            <v>38204</v>
          </cell>
          <cell r="AL217">
            <v>38352</v>
          </cell>
          <cell r="AM217">
            <v>39082</v>
          </cell>
          <cell r="AN217"/>
          <cell r="AO217">
            <v>40030</v>
          </cell>
          <cell r="AP217"/>
          <cell r="AQ217">
            <v>117</v>
          </cell>
          <cell r="AR217" t="str">
            <v>Demolish existing residential blocks for 26 houses, 91 flats in 3/4 storey blocks.</v>
          </cell>
          <cell r="AS217">
            <v>9298</v>
          </cell>
        </row>
        <row r="218">
          <cell r="A218" t="str">
            <v>04-AP-0157</v>
          </cell>
          <cell r="B218" t="str">
            <v>Full</v>
          </cell>
          <cell r="C218" t="str">
            <v>Completed</v>
          </cell>
          <cell r="D218" t="str">
            <v>Proposed</v>
          </cell>
          <cell r="E218" t="str">
            <v>Inner</v>
          </cell>
          <cell r="F218">
            <v>0</v>
          </cell>
          <cell r="G218">
            <v>26</v>
          </cell>
          <cell r="H218">
            <v>26</v>
          </cell>
          <cell r="I218">
            <v>117</v>
          </cell>
          <cell r="J218" t="str">
            <v>No</v>
          </cell>
          <cell r="K218">
            <v>0.872</v>
          </cell>
          <cell r="L218">
            <v>0.872</v>
          </cell>
          <cell r="M218">
            <v>3</v>
          </cell>
          <cell r="N218" t="str">
            <v>Market</v>
          </cell>
          <cell r="O218" t="str">
            <v>Private</v>
          </cell>
          <cell r="P218" t="str">
            <v>House or Bungalow</v>
          </cell>
          <cell r="Q218" t="str">
            <v>New Residential Building</v>
          </cell>
          <cell r="R218" t="str">
            <v>No</v>
          </cell>
          <cell r="S218" t="str">
            <v>unknown</v>
          </cell>
          <cell r="T218" t="str">
            <v>No</v>
          </cell>
          <cell r="U218"/>
          <cell r="V218" t="str">
            <v>Full</v>
          </cell>
          <cell r="W218" t="str">
            <v>Borough</v>
          </cell>
          <cell r="X218"/>
          <cell r="Y218"/>
          <cell r="Z218" t="str">
            <v>Phase Viiia, Peckham Partnership</v>
          </cell>
          <cell r="AA218" t="str">
            <v>Chandler Way</v>
          </cell>
          <cell r="AB218" t="str">
            <v>Calypso Crescent</v>
          </cell>
          <cell r="AC218" t="str">
            <v>Phase Viiia, Peckham Partnership,Chandler Way,Calypso Crescent,SE15</v>
          </cell>
          <cell r="AD218" t="str">
            <v>PECKHAM</v>
          </cell>
          <cell r="AE218" t="str">
            <v>SE15</v>
          </cell>
          <cell r="AF218">
            <v>533537</v>
          </cell>
          <cell r="AG218">
            <v>177396</v>
          </cell>
          <cell r="AH218" t="str">
            <v>Borough</v>
          </cell>
          <cell r="AI218" t="str">
            <v>FY2004</v>
          </cell>
          <cell r="AJ218" t="str">
            <v>2nd</v>
          </cell>
          <cell r="AK218">
            <v>38204</v>
          </cell>
          <cell r="AL218">
            <v>38352</v>
          </cell>
          <cell r="AM218">
            <v>39082</v>
          </cell>
          <cell r="AN218"/>
          <cell r="AO218">
            <v>40030</v>
          </cell>
          <cell r="AP218"/>
          <cell r="AQ218">
            <v>117</v>
          </cell>
          <cell r="AR218" t="str">
            <v>Demolish existing residential blocks for 26 houses, 91 flats in 3/4 storey blocks.</v>
          </cell>
          <cell r="AS218">
            <v>9298</v>
          </cell>
        </row>
        <row r="219">
          <cell r="A219" t="str">
            <v>04-AP-0165</v>
          </cell>
          <cell r="B219" t="str">
            <v>Full</v>
          </cell>
          <cell r="C219" t="str">
            <v>Completed</v>
          </cell>
          <cell r="D219" t="str">
            <v>Proposed</v>
          </cell>
          <cell r="E219" t="str">
            <v>Inner</v>
          </cell>
          <cell r="F219">
            <v>0</v>
          </cell>
          <cell r="G219">
            <v>2</v>
          </cell>
          <cell r="H219">
            <v>2</v>
          </cell>
          <cell r="I219">
            <v>3</v>
          </cell>
          <cell r="J219" t="str">
            <v>No</v>
          </cell>
          <cell r="K219">
            <v>1.2999999999999999E-2</v>
          </cell>
          <cell r="L219">
            <v>1.2999999999999999E-2</v>
          </cell>
          <cell r="M219">
            <v>1</v>
          </cell>
          <cell r="N219" t="str">
            <v>Market</v>
          </cell>
          <cell r="O219" t="str">
            <v>Private</v>
          </cell>
          <cell r="P219" t="str">
            <v>Flat Apartment or Maisonette</v>
          </cell>
          <cell r="Q219" t="str">
            <v>Change of use of Non-Res floor space to Dwelling(s)</v>
          </cell>
          <cell r="R219" t="str">
            <v>No</v>
          </cell>
          <cell r="S219" t="str">
            <v>unknown</v>
          </cell>
          <cell r="T219" t="str">
            <v>No</v>
          </cell>
          <cell r="U219"/>
          <cell r="V219" t="str">
            <v>Full</v>
          </cell>
          <cell r="W219" t="str">
            <v>Borough</v>
          </cell>
          <cell r="X219"/>
          <cell r="Y219"/>
          <cell r="Z219" t="str">
            <v>14</v>
          </cell>
          <cell r="AA219" t="str">
            <v>North Cross Road</v>
          </cell>
          <cell r="AB219"/>
          <cell r="AC219" t="str">
            <v>14,North Cross Road,,SE22 9EU</v>
          </cell>
          <cell r="AD219" t="str">
            <v>EAST DULWICH</v>
          </cell>
          <cell r="AE219" t="str">
            <v>SE22 9EU</v>
          </cell>
          <cell r="AF219">
            <v>534040</v>
          </cell>
          <cell r="AG219">
            <v>174947</v>
          </cell>
          <cell r="AH219" t="str">
            <v>Borough</v>
          </cell>
          <cell r="AI219" t="str">
            <v>FY2004</v>
          </cell>
          <cell r="AJ219" t="str">
            <v>3rd</v>
          </cell>
          <cell r="AK219">
            <v>38336</v>
          </cell>
          <cell r="AL219">
            <v>39598</v>
          </cell>
          <cell r="AM219">
            <v>39773</v>
          </cell>
          <cell r="AN219"/>
          <cell r="AO219">
            <v>40162</v>
          </cell>
          <cell r="AP219"/>
          <cell r="AQ219">
            <v>3</v>
          </cell>
          <cell r="AR219" t="str">
            <v>Convert building (ex unofficial mini cabs &amp; car repair) to 3 flats incl roof &amp; rear 1st floor extensions.</v>
          </cell>
          <cell r="AS219">
            <v>49330</v>
          </cell>
        </row>
        <row r="220">
          <cell r="A220" t="str">
            <v>04-AP-0165</v>
          </cell>
          <cell r="B220" t="str">
            <v>Full</v>
          </cell>
          <cell r="C220" t="str">
            <v>Completed</v>
          </cell>
          <cell r="D220" t="str">
            <v>Proposed</v>
          </cell>
          <cell r="E220" t="str">
            <v>Inner</v>
          </cell>
          <cell r="F220">
            <v>0</v>
          </cell>
          <cell r="G220">
            <v>1</v>
          </cell>
          <cell r="H220">
            <v>1</v>
          </cell>
          <cell r="I220">
            <v>3</v>
          </cell>
          <cell r="J220" t="str">
            <v>No</v>
          </cell>
          <cell r="K220">
            <v>1.2999999999999999E-2</v>
          </cell>
          <cell r="L220">
            <v>1.2999999999999999E-2</v>
          </cell>
          <cell r="M220">
            <v>2</v>
          </cell>
          <cell r="N220" t="str">
            <v>Market</v>
          </cell>
          <cell r="O220" t="str">
            <v>Private</v>
          </cell>
          <cell r="P220" t="str">
            <v>Flat Apartment or Maisonette</v>
          </cell>
          <cell r="Q220" t="str">
            <v>Change of use of Non-Res floor space to Dwelling(s)</v>
          </cell>
          <cell r="R220" t="str">
            <v>No</v>
          </cell>
          <cell r="S220" t="str">
            <v>unknown</v>
          </cell>
          <cell r="T220" t="str">
            <v>No</v>
          </cell>
          <cell r="U220"/>
          <cell r="V220" t="str">
            <v>Full</v>
          </cell>
          <cell r="W220" t="str">
            <v>Borough</v>
          </cell>
          <cell r="X220"/>
          <cell r="Y220"/>
          <cell r="Z220" t="str">
            <v>14</v>
          </cell>
          <cell r="AA220" t="str">
            <v>North Cross Road</v>
          </cell>
          <cell r="AB220"/>
          <cell r="AC220" t="str">
            <v>14,North Cross Road,,SE22 9EU</v>
          </cell>
          <cell r="AD220" t="str">
            <v>EAST DULWICH</v>
          </cell>
          <cell r="AE220" t="str">
            <v>SE22 9EU</v>
          </cell>
          <cell r="AF220">
            <v>534040</v>
          </cell>
          <cell r="AG220">
            <v>174947</v>
          </cell>
          <cell r="AH220" t="str">
            <v>Borough</v>
          </cell>
          <cell r="AI220" t="str">
            <v>FY2004</v>
          </cell>
          <cell r="AJ220" t="str">
            <v>3rd</v>
          </cell>
          <cell r="AK220">
            <v>38336</v>
          </cell>
          <cell r="AL220">
            <v>39598</v>
          </cell>
          <cell r="AM220">
            <v>39773</v>
          </cell>
          <cell r="AN220"/>
          <cell r="AO220">
            <v>40162</v>
          </cell>
          <cell r="AP220"/>
          <cell r="AQ220">
            <v>3</v>
          </cell>
          <cell r="AR220" t="str">
            <v>Convert building (ex unofficial mini cabs &amp; car repair) to 3 flats incl roof &amp; rear 1st floor extensions.</v>
          </cell>
          <cell r="AS220">
            <v>49330</v>
          </cell>
        </row>
        <row r="221">
          <cell r="A221" t="str">
            <v>04-AP-0170</v>
          </cell>
          <cell r="B221" t="str">
            <v>Full</v>
          </cell>
          <cell r="C221" t="str">
            <v>Lapsed</v>
          </cell>
          <cell r="D221" t="str">
            <v>Proposed</v>
          </cell>
          <cell r="E221" t="str">
            <v>Inner</v>
          </cell>
          <cell r="F221">
            <v>0</v>
          </cell>
          <cell r="G221">
            <v>11</v>
          </cell>
          <cell r="H221">
            <v>11</v>
          </cell>
          <cell r="I221">
            <v>11</v>
          </cell>
          <cell r="J221" t="str">
            <v>No</v>
          </cell>
          <cell r="K221">
            <v>2.5000000000000001E-2</v>
          </cell>
          <cell r="L221">
            <v>2.5000000000000001E-2</v>
          </cell>
          <cell r="M221">
            <v>2</v>
          </cell>
          <cell r="N221" t="str">
            <v>Market</v>
          </cell>
          <cell r="O221" t="str">
            <v>Private</v>
          </cell>
          <cell r="P221" t="str">
            <v>Flat Apartment or Maisonette</v>
          </cell>
          <cell r="Q221" t="str">
            <v>New Residential Building</v>
          </cell>
          <cell r="R221" t="str">
            <v>No</v>
          </cell>
          <cell r="S221" t="str">
            <v>unknown</v>
          </cell>
          <cell r="T221" t="str">
            <v>No</v>
          </cell>
          <cell r="U221"/>
          <cell r="V221" t="str">
            <v>Full</v>
          </cell>
          <cell r="W221" t="str">
            <v>Borough</v>
          </cell>
          <cell r="X221"/>
          <cell r="Y221"/>
          <cell r="Z221" t="str">
            <v>Frog &amp; Nightgown P.H., 148-150</v>
          </cell>
          <cell r="AA221" t="str">
            <v>Old Kent Road</v>
          </cell>
          <cell r="AB221"/>
          <cell r="AC221" t="str">
            <v>Frog &amp; Nightgown P.H., 148-150,Old Kent Road,,SE1 5TY</v>
          </cell>
          <cell r="AD221" t="str">
            <v>EAST WALWORTH</v>
          </cell>
          <cell r="AE221" t="str">
            <v>SE1 5TY</v>
          </cell>
          <cell r="AF221">
            <v>533247</v>
          </cell>
          <cell r="AG221">
            <v>178652</v>
          </cell>
          <cell r="AH221" t="str">
            <v>Borough</v>
          </cell>
          <cell r="AI221" t="str">
            <v>FY2004</v>
          </cell>
          <cell r="AJ221" t="str">
            <v>3rd</v>
          </cell>
          <cell r="AK221">
            <v>38334</v>
          </cell>
          <cell r="AL221"/>
          <cell r="AM221"/>
          <cell r="AN221"/>
          <cell r="AO221">
            <v>40160</v>
          </cell>
          <cell r="AP221"/>
          <cell r="AQ221">
            <v>11</v>
          </cell>
          <cell r="AR221" t="str">
            <v>Demolish 2 storey night club (ex P.H.) for 4 storey building of 11x 2 bedroom flats above ground floor A2 use + ground floor 5 anc parking spaces.</v>
          </cell>
          <cell r="AS221">
            <v>33180</v>
          </cell>
        </row>
        <row r="222">
          <cell r="A222" t="str">
            <v>04-AP-0179</v>
          </cell>
          <cell r="B222" t="str">
            <v>Full</v>
          </cell>
          <cell r="C222" t="str">
            <v>Completed</v>
          </cell>
          <cell r="D222" t="str">
            <v>Proposed</v>
          </cell>
          <cell r="E222" t="str">
            <v>Inner</v>
          </cell>
          <cell r="F222">
            <v>0</v>
          </cell>
          <cell r="G222">
            <v>1</v>
          </cell>
          <cell r="H222">
            <v>1</v>
          </cell>
          <cell r="I222">
            <v>1</v>
          </cell>
          <cell r="J222" t="str">
            <v>No</v>
          </cell>
          <cell r="K222">
            <v>1.2999999999999999E-2</v>
          </cell>
          <cell r="L222">
            <v>8.0000000000000002E-3</v>
          </cell>
          <cell r="M222">
            <v>3</v>
          </cell>
          <cell r="N222" t="str">
            <v>Market</v>
          </cell>
          <cell r="O222" t="str">
            <v>Private</v>
          </cell>
          <cell r="P222" t="str">
            <v>Flat Apartment or Maisonette</v>
          </cell>
          <cell r="Q222" t="str">
            <v>Change of use of Non-Res floor space to Dwelling(s)</v>
          </cell>
          <cell r="R222" t="str">
            <v>No</v>
          </cell>
          <cell r="S222" t="str">
            <v>unknown</v>
          </cell>
          <cell r="T222" t="str">
            <v>No</v>
          </cell>
          <cell r="U222"/>
          <cell r="V222" t="str">
            <v>Full</v>
          </cell>
          <cell r="W222" t="str">
            <v>Borough</v>
          </cell>
          <cell r="X222"/>
          <cell r="Y222"/>
          <cell r="Z222" t="str">
            <v>56</v>
          </cell>
          <cell r="AA222" t="str">
            <v>Grove Vale</v>
          </cell>
          <cell r="AB222"/>
          <cell r="AC222" t="str">
            <v>56,Grove Vale,,SE22 8DY</v>
          </cell>
          <cell r="AD222" t="str">
            <v>EAST DULWICH</v>
          </cell>
          <cell r="AE222" t="str">
            <v>SE22 8DY</v>
          </cell>
          <cell r="AF222">
            <v>533605</v>
          </cell>
          <cell r="AG222">
            <v>175349</v>
          </cell>
          <cell r="AH222" t="str">
            <v>Borough</v>
          </cell>
          <cell r="AI222" t="str">
            <v>FY2004</v>
          </cell>
          <cell r="AJ222" t="str">
            <v>1st</v>
          </cell>
          <cell r="AK222">
            <v>38114</v>
          </cell>
          <cell r="AL222">
            <v>38990</v>
          </cell>
          <cell r="AM222">
            <v>39157</v>
          </cell>
          <cell r="AN222"/>
          <cell r="AO222">
            <v>39940</v>
          </cell>
          <cell r="AP222"/>
          <cell r="AQ222">
            <v>1</v>
          </cell>
          <cell r="AR222" t="str">
            <v>Erect single storey rear extension to shop, incl self containing of upper floors.</v>
          </cell>
          <cell r="AS222">
            <v>8711</v>
          </cell>
        </row>
        <row r="223">
          <cell r="A223" t="str">
            <v>04-AP-0190</v>
          </cell>
          <cell r="B223" t="str">
            <v>Full</v>
          </cell>
          <cell r="C223" t="str">
            <v>Completed</v>
          </cell>
          <cell r="D223" t="str">
            <v>Proposed</v>
          </cell>
          <cell r="E223" t="str">
            <v>Central Activities Zone</v>
          </cell>
          <cell r="F223">
            <v>0</v>
          </cell>
          <cell r="G223">
            <v>69</v>
          </cell>
          <cell r="H223">
            <v>69</v>
          </cell>
          <cell r="I223">
            <v>573</v>
          </cell>
          <cell r="J223" t="str">
            <v>No</v>
          </cell>
          <cell r="K223">
            <v>1.28</v>
          </cell>
          <cell r="L223">
            <v>1.22</v>
          </cell>
          <cell r="M223">
            <v>1</v>
          </cell>
          <cell r="N223" t="str">
            <v>Market</v>
          </cell>
          <cell r="O223" t="str">
            <v>Private</v>
          </cell>
          <cell r="P223" t="str">
            <v>Flat Apartment or Maisonette</v>
          </cell>
          <cell r="Q223" t="str">
            <v>New Residential Building</v>
          </cell>
          <cell r="R223" t="str">
            <v>No</v>
          </cell>
          <cell r="S223" t="str">
            <v>unknown</v>
          </cell>
          <cell r="T223" t="str">
            <v>No</v>
          </cell>
          <cell r="U223" t="str">
            <v>Building A</v>
          </cell>
          <cell r="V223" t="str">
            <v>Full</v>
          </cell>
          <cell r="W223" t="str">
            <v>Borough</v>
          </cell>
          <cell r="X223"/>
          <cell r="Y223"/>
          <cell r="Z223" t="str">
            <v>Tabard Square Bounded By</v>
          </cell>
          <cell r="AA223" t="str">
            <v>Long Lane</v>
          </cell>
          <cell r="AB223" t="str">
            <v>Tabard Street, Sterry Street, Southall Place</v>
          </cell>
          <cell r="AC223" t="str">
            <v>Tabard Square Bounded By,Long Lane,Tabard Street, Sterry Street, Southall Place,SE1 4AU</v>
          </cell>
          <cell r="AD223" t="str">
            <v>CHAUCER</v>
          </cell>
          <cell r="AE223" t="str">
            <v>SE1 4AU</v>
          </cell>
          <cell r="AF223">
            <v>532640</v>
          </cell>
          <cell r="AG223">
            <v>179680</v>
          </cell>
          <cell r="AH223" t="str">
            <v>Borough</v>
          </cell>
          <cell r="AI223" t="str">
            <v>FY2004</v>
          </cell>
          <cell r="AJ223" t="str">
            <v>3rd</v>
          </cell>
          <cell r="AK223">
            <v>38295</v>
          </cell>
          <cell r="AL223">
            <v>38295</v>
          </cell>
          <cell r="AM223">
            <v>39022</v>
          </cell>
          <cell r="AN223"/>
          <cell r="AO223">
            <v>40121</v>
          </cell>
          <cell r="AP223">
            <v>15</v>
          </cell>
          <cell r="AQ223">
            <v>573</v>
          </cell>
          <cell r="AR223" t="str">
            <v>Revision: additional 14 flats for mixed use development in Building 'B' (remove 35 market units, add 49 key worker units).</v>
          </cell>
          <cell r="AS223">
            <v>32711</v>
          </cell>
        </row>
        <row r="224">
          <cell r="A224" t="str">
            <v>04-AP-0190</v>
          </cell>
          <cell r="B224" t="str">
            <v>Full</v>
          </cell>
          <cell r="C224" t="str">
            <v>Completed</v>
          </cell>
          <cell r="D224" t="str">
            <v>Proposed</v>
          </cell>
          <cell r="E224" t="str">
            <v>Central Activities Zone</v>
          </cell>
          <cell r="F224">
            <v>0</v>
          </cell>
          <cell r="G224">
            <v>77</v>
          </cell>
          <cell r="H224">
            <v>77</v>
          </cell>
          <cell r="I224">
            <v>573</v>
          </cell>
          <cell r="J224" t="str">
            <v>No</v>
          </cell>
          <cell r="K224">
            <v>1.28</v>
          </cell>
          <cell r="L224">
            <v>1.22</v>
          </cell>
          <cell r="M224">
            <v>1</v>
          </cell>
          <cell r="N224" t="str">
            <v>Market</v>
          </cell>
          <cell r="O224" t="str">
            <v>Private</v>
          </cell>
          <cell r="P224" t="str">
            <v>Flat Apartment or Maisonette</v>
          </cell>
          <cell r="Q224" t="str">
            <v>New Residential Building</v>
          </cell>
          <cell r="R224" t="str">
            <v>No</v>
          </cell>
          <cell r="S224" t="str">
            <v>unknown</v>
          </cell>
          <cell r="T224" t="str">
            <v>No</v>
          </cell>
          <cell r="U224" t="str">
            <v>Building C</v>
          </cell>
          <cell r="V224" t="str">
            <v>Full</v>
          </cell>
          <cell r="W224" t="str">
            <v>Borough</v>
          </cell>
          <cell r="X224"/>
          <cell r="Y224"/>
          <cell r="Z224" t="str">
            <v>Tabard Square Bounded By</v>
          </cell>
          <cell r="AA224" t="str">
            <v>Long Lane</v>
          </cell>
          <cell r="AB224" t="str">
            <v>Tabard Street, Sterry Street, Southall Place</v>
          </cell>
          <cell r="AC224" t="str">
            <v>Tabard Square Bounded By,Long Lane,Tabard Street, Sterry Street, Southall Place,SE1 4AU</v>
          </cell>
          <cell r="AD224" t="str">
            <v>CHAUCER</v>
          </cell>
          <cell r="AE224" t="str">
            <v>SE1 4AU</v>
          </cell>
          <cell r="AF224">
            <v>532640</v>
          </cell>
          <cell r="AG224">
            <v>179680</v>
          </cell>
          <cell r="AH224" t="str">
            <v>Borough</v>
          </cell>
          <cell r="AI224" t="str">
            <v>FY2004</v>
          </cell>
          <cell r="AJ224" t="str">
            <v>3rd</v>
          </cell>
          <cell r="AK224">
            <v>38295</v>
          </cell>
          <cell r="AL224">
            <v>38295</v>
          </cell>
          <cell r="AM224">
            <v>39022</v>
          </cell>
          <cell r="AN224"/>
          <cell r="AO224">
            <v>40121</v>
          </cell>
          <cell r="AP224">
            <v>15</v>
          </cell>
          <cell r="AQ224">
            <v>573</v>
          </cell>
          <cell r="AR224" t="str">
            <v>Revision: additional 14 flats for mixed use development in Building 'B' (remove 35 market units, add 49 key worker units).</v>
          </cell>
          <cell r="AS224">
            <v>32711</v>
          </cell>
        </row>
        <row r="225">
          <cell r="A225" t="str">
            <v>04-AP-0190</v>
          </cell>
          <cell r="B225" t="str">
            <v>Full</v>
          </cell>
          <cell r="C225" t="str">
            <v>Completed</v>
          </cell>
          <cell r="D225" t="str">
            <v>Proposed</v>
          </cell>
          <cell r="E225" t="str">
            <v>Central Activities Zone</v>
          </cell>
          <cell r="F225">
            <v>0</v>
          </cell>
          <cell r="G225">
            <v>13</v>
          </cell>
          <cell r="H225">
            <v>13</v>
          </cell>
          <cell r="I225">
            <v>573</v>
          </cell>
          <cell r="J225" t="str">
            <v>No</v>
          </cell>
          <cell r="K225">
            <v>1.28</v>
          </cell>
          <cell r="L225">
            <v>1.22</v>
          </cell>
          <cell r="M225">
            <v>2</v>
          </cell>
          <cell r="N225" t="str">
            <v>Market</v>
          </cell>
          <cell r="O225" t="str">
            <v>Private</v>
          </cell>
          <cell r="P225" t="str">
            <v>Flat Apartment or Maisonette</v>
          </cell>
          <cell r="Q225" t="str">
            <v>New Residential Building</v>
          </cell>
          <cell r="R225" t="str">
            <v>No</v>
          </cell>
          <cell r="S225" t="str">
            <v>unknown</v>
          </cell>
          <cell r="T225" t="str">
            <v>No</v>
          </cell>
          <cell r="U225" t="str">
            <v>Building A</v>
          </cell>
          <cell r="V225" t="str">
            <v>Full</v>
          </cell>
          <cell r="W225" t="str">
            <v>Borough</v>
          </cell>
          <cell r="X225"/>
          <cell r="Y225"/>
          <cell r="Z225" t="str">
            <v>Tabard Square Bounded By</v>
          </cell>
          <cell r="AA225" t="str">
            <v>Long Lane</v>
          </cell>
          <cell r="AB225" t="str">
            <v>Tabard Street, Sterry Street, Southall Place</v>
          </cell>
          <cell r="AC225" t="str">
            <v>Tabard Square Bounded By,Long Lane,Tabard Street, Sterry Street, Southall Place,SE1 4AU</v>
          </cell>
          <cell r="AD225" t="str">
            <v>CHAUCER</v>
          </cell>
          <cell r="AE225" t="str">
            <v>SE1 4AU</v>
          </cell>
          <cell r="AF225">
            <v>532640</v>
          </cell>
          <cell r="AG225">
            <v>179680</v>
          </cell>
          <cell r="AH225" t="str">
            <v>Borough</v>
          </cell>
          <cell r="AI225" t="str">
            <v>FY2004</v>
          </cell>
          <cell r="AJ225" t="str">
            <v>3rd</v>
          </cell>
          <cell r="AK225">
            <v>38295</v>
          </cell>
          <cell r="AL225">
            <v>38295</v>
          </cell>
          <cell r="AM225">
            <v>39022</v>
          </cell>
          <cell r="AN225"/>
          <cell r="AO225">
            <v>40121</v>
          </cell>
          <cell r="AP225">
            <v>15</v>
          </cell>
          <cell r="AQ225">
            <v>573</v>
          </cell>
          <cell r="AR225" t="str">
            <v>Revision: additional 14 flats for mixed use development in Building 'B' (remove 35 market units, add 49 key worker units).</v>
          </cell>
          <cell r="AS225">
            <v>32711</v>
          </cell>
        </row>
        <row r="226">
          <cell r="A226" t="str">
            <v>04-AP-0190</v>
          </cell>
          <cell r="B226" t="str">
            <v>Full</v>
          </cell>
          <cell r="C226" t="str">
            <v>Completed</v>
          </cell>
          <cell r="D226" t="str">
            <v>Proposed</v>
          </cell>
          <cell r="E226" t="str">
            <v>Central Activities Zone</v>
          </cell>
          <cell r="F226">
            <v>0</v>
          </cell>
          <cell r="G226">
            <v>7</v>
          </cell>
          <cell r="H226">
            <v>7</v>
          </cell>
          <cell r="I226">
            <v>573</v>
          </cell>
          <cell r="J226" t="str">
            <v>No</v>
          </cell>
          <cell r="K226">
            <v>1.28</v>
          </cell>
          <cell r="L226">
            <v>1.22</v>
          </cell>
          <cell r="M226">
            <v>3</v>
          </cell>
          <cell r="N226" t="str">
            <v>Market</v>
          </cell>
          <cell r="O226" t="str">
            <v>Private</v>
          </cell>
          <cell r="P226" t="str">
            <v>Flat Apartment or Maisonette</v>
          </cell>
          <cell r="Q226" t="str">
            <v>New Residential Building</v>
          </cell>
          <cell r="R226" t="str">
            <v>No</v>
          </cell>
          <cell r="S226" t="str">
            <v>unknown</v>
          </cell>
          <cell r="T226" t="str">
            <v>No</v>
          </cell>
          <cell r="U226" t="str">
            <v>Building A</v>
          </cell>
          <cell r="V226" t="str">
            <v>Full</v>
          </cell>
          <cell r="W226" t="str">
            <v>Borough</v>
          </cell>
          <cell r="X226"/>
          <cell r="Y226"/>
          <cell r="Z226" t="str">
            <v>Tabard Square Bounded By</v>
          </cell>
          <cell r="AA226" t="str">
            <v>Long Lane</v>
          </cell>
          <cell r="AB226" t="str">
            <v>Tabard Street, Sterry Street, Southall Place</v>
          </cell>
          <cell r="AC226" t="str">
            <v>Tabard Square Bounded By,Long Lane,Tabard Street, Sterry Street, Southall Place,SE1 4AU</v>
          </cell>
          <cell r="AD226" t="str">
            <v>CHAUCER</v>
          </cell>
          <cell r="AE226" t="str">
            <v>SE1 4AU</v>
          </cell>
          <cell r="AF226">
            <v>532640</v>
          </cell>
          <cell r="AG226">
            <v>179680</v>
          </cell>
          <cell r="AH226" t="str">
            <v>Borough</v>
          </cell>
          <cell r="AI226" t="str">
            <v>FY2004</v>
          </cell>
          <cell r="AJ226" t="str">
            <v>3rd</v>
          </cell>
          <cell r="AK226">
            <v>38295</v>
          </cell>
          <cell r="AL226">
            <v>38295</v>
          </cell>
          <cell r="AM226">
            <v>39022</v>
          </cell>
          <cell r="AN226"/>
          <cell r="AO226">
            <v>40121</v>
          </cell>
          <cell r="AP226">
            <v>15</v>
          </cell>
          <cell r="AQ226">
            <v>573</v>
          </cell>
          <cell r="AR226" t="str">
            <v>Revision: additional 14 flats for mixed use development in Building 'B' (remove 35 market units, add 49 key worker units).</v>
          </cell>
          <cell r="AS226">
            <v>32711</v>
          </cell>
        </row>
        <row r="227">
          <cell r="A227" t="str">
            <v>04-AP-0190</v>
          </cell>
          <cell r="B227" t="str">
            <v>Full</v>
          </cell>
          <cell r="C227" t="str">
            <v>Completed</v>
          </cell>
          <cell r="D227" t="str">
            <v>Proposed</v>
          </cell>
          <cell r="E227" t="str">
            <v>Central Activities Zone</v>
          </cell>
          <cell r="F227">
            <v>0</v>
          </cell>
          <cell r="G227">
            <v>22</v>
          </cell>
          <cell r="H227">
            <v>22</v>
          </cell>
          <cell r="I227">
            <v>573</v>
          </cell>
          <cell r="J227" t="str">
            <v>No</v>
          </cell>
          <cell r="K227">
            <v>1.28</v>
          </cell>
          <cell r="L227">
            <v>1.22</v>
          </cell>
          <cell r="M227">
            <v>3</v>
          </cell>
          <cell r="N227" t="str">
            <v>Market</v>
          </cell>
          <cell r="O227" t="str">
            <v>Private</v>
          </cell>
          <cell r="P227" t="str">
            <v>Flat Apartment or Maisonette</v>
          </cell>
          <cell r="Q227" t="str">
            <v>New Residential Building</v>
          </cell>
          <cell r="R227" t="str">
            <v>No</v>
          </cell>
          <cell r="S227" t="str">
            <v>unknown</v>
          </cell>
          <cell r="T227" t="str">
            <v>No</v>
          </cell>
          <cell r="U227" t="str">
            <v>Building C</v>
          </cell>
          <cell r="V227" t="str">
            <v>Full</v>
          </cell>
          <cell r="W227" t="str">
            <v>Borough</v>
          </cell>
          <cell r="X227"/>
          <cell r="Y227"/>
          <cell r="Z227" t="str">
            <v>Tabard Square Bounded By</v>
          </cell>
          <cell r="AA227" t="str">
            <v>Long Lane</v>
          </cell>
          <cell r="AB227" t="str">
            <v>Tabard Street, Sterry Street, Southall Place</v>
          </cell>
          <cell r="AC227" t="str">
            <v>Tabard Square Bounded By,Long Lane,Tabard Street, Sterry Street, Southall Place,SE1 4AU</v>
          </cell>
          <cell r="AD227" t="str">
            <v>CHAUCER</v>
          </cell>
          <cell r="AE227" t="str">
            <v>SE1 4AU</v>
          </cell>
          <cell r="AF227">
            <v>532640</v>
          </cell>
          <cell r="AG227">
            <v>179680</v>
          </cell>
          <cell r="AH227" t="str">
            <v>Borough</v>
          </cell>
          <cell r="AI227" t="str">
            <v>FY2004</v>
          </cell>
          <cell r="AJ227" t="str">
            <v>3rd</v>
          </cell>
          <cell r="AK227">
            <v>38295</v>
          </cell>
          <cell r="AL227">
            <v>38295</v>
          </cell>
          <cell r="AM227">
            <v>39022</v>
          </cell>
          <cell r="AN227"/>
          <cell r="AO227">
            <v>40121</v>
          </cell>
          <cell r="AP227">
            <v>15</v>
          </cell>
          <cell r="AQ227">
            <v>573</v>
          </cell>
          <cell r="AR227" t="str">
            <v>Revision: additional 14 flats for mixed use development in Building 'B' (remove 35 market units, add 49 key worker units).</v>
          </cell>
          <cell r="AS227">
            <v>32711</v>
          </cell>
        </row>
        <row r="228">
          <cell r="A228" t="str">
            <v>04-AP-0190</v>
          </cell>
          <cell r="B228" t="str">
            <v>Full</v>
          </cell>
          <cell r="C228" t="str">
            <v>Completed</v>
          </cell>
          <cell r="D228" t="str">
            <v>Proposed</v>
          </cell>
          <cell r="E228" t="str">
            <v>Central Activities Zone</v>
          </cell>
          <cell r="F228">
            <v>0</v>
          </cell>
          <cell r="G228">
            <v>49</v>
          </cell>
          <cell r="H228">
            <v>49</v>
          </cell>
          <cell r="I228">
            <v>573</v>
          </cell>
          <cell r="J228" t="str">
            <v>Yes</v>
          </cell>
          <cell r="K228">
            <v>1.28</v>
          </cell>
          <cell r="L228">
            <v>1.22</v>
          </cell>
          <cell r="M228">
            <v>1</v>
          </cell>
          <cell r="N228" t="str">
            <v>Intermediate</v>
          </cell>
          <cell r="O228" t="str">
            <v>Other Public Authority</v>
          </cell>
          <cell r="P228" t="str">
            <v>Flat Apartment or Maisonette</v>
          </cell>
          <cell r="Q228" t="str">
            <v>New Residential Building</v>
          </cell>
          <cell r="R228" t="str">
            <v>No</v>
          </cell>
          <cell r="S228" t="str">
            <v>unknown</v>
          </cell>
          <cell r="T228" t="str">
            <v>No</v>
          </cell>
          <cell r="U228" t="str">
            <v>Building B</v>
          </cell>
          <cell r="V228" t="str">
            <v>Full</v>
          </cell>
          <cell r="W228" t="str">
            <v>Borough</v>
          </cell>
          <cell r="X228"/>
          <cell r="Y228"/>
          <cell r="Z228" t="str">
            <v>Tabard Square Bounded By</v>
          </cell>
          <cell r="AA228" t="str">
            <v>Long Lane</v>
          </cell>
          <cell r="AB228" t="str">
            <v>Tabard Street, Sterry Street, Southall Place</v>
          </cell>
          <cell r="AC228" t="str">
            <v>Tabard Square Bounded By,Long Lane,Tabard Street, Sterry Street, Southall Place,SE1 4AU</v>
          </cell>
          <cell r="AD228" t="str">
            <v>CHAUCER</v>
          </cell>
          <cell r="AE228" t="str">
            <v>SE1 4AU</v>
          </cell>
          <cell r="AF228">
            <v>532640</v>
          </cell>
          <cell r="AG228">
            <v>179680</v>
          </cell>
          <cell r="AH228" t="str">
            <v>Borough</v>
          </cell>
          <cell r="AI228" t="str">
            <v>FY2004</v>
          </cell>
          <cell r="AJ228" t="str">
            <v>3rd</v>
          </cell>
          <cell r="AK228">
            <v>38295</v>
          </cell>
          <cell r="AL228">
            <v>38295</v>
          </cell>
          <cell r="AM228">
            <v>39022</v>
          </cell>
          <cell r="AN228"/>
          <cell r="AO228">
            <v>40121</v>
          </cell>
          <cell r="AP228">
            <v>15</v>
          </cell>
          <cell r="AQ228">
            <v>573</v>
          </cell>
          <cell r="AR228" t="str">
            <v>Revision: additional 14 flats for mixed use development in Building 'B' (remove 35 market units, add 49 key worker units).</v>
          </cell>
          <cell r="AS228">
            <v>32711</v>
          </cell>
        </row>
        <row r="229">
          <cell r="A229" t="str">
            <v>04-AP-0190</v>
          </cell>
          <cell r="B229" t="str">
            <v>Full</v>
          </cell>
          <cell r="C229" t="str">
            <v>Completed</v>
          </cell>
          <cell r="D229" t="str">
            <v>Proposed</v>
          </cell>
          <cell r="E229" t="str">
            <v>Central Activities Zone</v>
          </cell>
          <cell r="F229">
            <v>0</v>
          </cell>
          <cell r="G229">
            <v>40</v>
          </cell>
          <cell r="H229">
            <v>40</v>
          </cell>
          <cell r="I229">
            <v>573</v>
          </cell>
          <cell r="J229" t="str">
            <v>Yes</v>
          </cell>
          <cell r="K229">
            <v>1.28</v>
          </cell>
          <cell r="L229">
            <v>1.22</v>
          </cell>
          <cell r="M229">
            <v>1</v>
          </cell>
          <cell r="N229" t="str">
            <v>Intermediate</v>
          </cell>
          <cell r="O229" t="str">
            <v>Other Public Authority</v>
          </cell>
          <cell r="P229" t="str">
            <v>Flat Apartment or Maisonette</v>
          </cell>
          <cell r="Q229" t="str">
            <v>New Residential Building</v>
          </cell>
          <cell r="R229" t="str">
            <v>No</v>
          </cell>
          <cell r="S229" t="str">
            <v>unknown</v>
          </cell>
          <cell r="T229" t="str">
            <v>No</v>
          </cell>
          <cell r="U229" t="str">
            <v>Building C</v>
          </cell>
          <cell r="V229" t="str">
            <v>Full</v>
          </cell>
          <cell r="W229" t="str">
            <v>Borough</v>
          </cell>
          <cell r="X229"/>
          <cell r="Y229"/>
          <cell r="Z229" t="str">
            <v>Tabard Square Bounded By</v>
          </cell>
          <cell r="AA229" t="str">
            <v>Long Lane</v>
          </cell>
          <cell r="AB229" t="str">
            <v>Tabard Street, Sterry Street, Southall Place</v>
          </cell>
          <cell r="AC229" t="str">
            <v>Tabard Square Bounded By,Long Lane,Tabard Street, Sterry Street, Southall Place,SE1 4AU</v>
          </cell>
          <cell r="AD229" t="str">
            <v>CHAUCER</v>
          </cell>
          <cell r="AE229" t="str">
            <v>SE1 4AU</v>
          </cell>
          <cell r="AF229">
            <v>532640</v>
          </cell>
          <cell r="AG229">
            <v>179680</v>
          </cell>
          <cell r="AH229" t="str">
            <v>Borough</v>
          </cell>
          <cell r="AI229" t="str">
            <v>FY2004</v>
          </cell>
          <cell r="AJ229" t="str">
            <v>3rd</v>
          </cell>
          <cell r="AK229">
            <v>38295</v>
          </cell>
          <cell r="AL229">
            <v>38295</v>
          </cell>
          <cell r="AM229">
            <v>39022</v>
          </cell>
          <cell r="AN229"/>
          <cell r="AO229">
            <v>40121</v>
          </cell>
          <cell r="AP229">
            <v>15</v>
          </cell>
          <cell r="AQ229">
            <v>573</v>
          </cell>
          <cell r="AR229" t="str">
            <v>Revision: additional 14 flats for mixed use development in Building 'B' (remove 35 market units, add 49 key worker units).</v>
          </cell>
          <cell r="AS229">
            <v>32711</v>
          </cell>
        </row>
        <row r="230">
          <cell r="A230" t="str">
            <v>04-AP-0190</v>
          </cell>
          <cell r="B230" t="str">
            <v>Full</v>
          </cell>
          <cell r="C230" t="str">
            <v>Completed</v>
          </cell>
          <cell r="D230" t="str">
            <v>Proposed</v>
          </cell>
          <cell r="E230" t="str">
            <v>Central Activities Zone</v>
          </cell>
          <cell r="F230">
            <v>0</v>
          </cell>
          <cell r="G230">
            <v>123</v>
          </cell>
          <cell r="H230">
            <v>123</v>
          </cell>
          <cell r="I230">
            <v>573</v>
          </cell>
          <cell r="J230" t="str">
            <v>Yes</v>
          </cell>
          <cell r="K230">
            <v>1.28</v>
          </cell>
          <cell r="L230">
            <v>1.22</v>
          </cell>
          <cell r="M230">
            <v>2</v>
          </cell>
          <cell r="N230" t="str">
            <v>Social Rented</v>
          </cell>
          <cell r="O230" t="str">
            <v>Housing Association</v>
          </cell>
          <cell r="P230" t="str">
            <v>Flat Apartment or Maisonette</v>
          </cell>
          <cell r="Q230" t="str">
            <v>New Residential Building</v>
          </cell>
          <cell r="R230" t="str">
            <v>No</v>
          </cell>
          <cell r="S230" t="str">
            <v>unknown</v>
          </cell>
          <cell r="T230" t="str">
            <v>No</v>
          </cell>
          <cell r="U230" t="str">
            <v>Building B</v>
          </cell>
          <cell r="V230" t="str">
            <v>Full</v>
          </cell>
          <cell r="W230" t="str">
            <v>Borough</v>
          </cell>
          <cell r="X230"/>
          <cell r="Y230"/>
          <cell r="Z230" t="str">
            <v>Tabard Square Bounded By</v>
          </cell>
          <cell r="AA230" t="str">
            <v>Long Lane</v>
          </cell>
          <cell r="AB230" t="str">
            <v>Tabard Street, Sterry Street, Southall Place</v>
          </cell>
          <cell r="AC230" t="str">
            <v>Tabard Square Bounded By,Long Lane,Tabard Street, Sterry Street, Southall Place,SE1 4AU</v>
          </cell>
          <cell r="AD230" t="str">
            <v>CHAUCER</v>
          </cell>
          <cell r="AE230" t="str">
            <v>SE1 4AU</v>
          </cell>
          <cell r="AF230">
            <v>532640</v>
          </cell>
          <cell r="AG230">
            <v>179680</v>
          </cell>
          <cell r="AH230" t="str">
            <v>Borough</v>
          </cell>
          <cell r="AI230" t="str">
            <v>FY2004</v>
          </cell>
          <cell r="AJ230" t="str">
            <v>3rd</v>
          </cell>
          <cell r="AK230">
            <v>38295</v>
          </cell>
          <cell r="AL230">
            <v>38295</v>
          </cell>
          <cell r="AM230">
            <v>39022</v>
          </cell>
          <cell r="AN230"/>
          <cell r="AO230">
            <v>40121</v>
          </cell>
          <cell r="AP230">
            <v>15</v>
          </cell>
          <cell r="AQ230">
            <v>573</v>
          </cell>
          <cell r="AR230" t="str">
            <v>Revision: additional 14 flats for mixed use development in Building 'B' (remove 35 market units, add 49 key worker units).</v>
          </cell>
          <cell r="AS230">
            <v>32711</v>
          </cell>
        </row>
        <row r="231">
          <cell r="A231" t="str">
            <v>04-AP-0191</v>
          </cell>
          <cell r="B231" t="str">
            <v>Full</v>
          </cell>
          <cell r="C231" t="str">
            <v>Completed</v>
          </cell>
          <cell r="D231" t="str">
            <v>Proposed</v>
          </cell>
          <cell r="E231" t="str">
            <v>Inner</v>
          </cell>
          <cell r="F231">
            <v>0</v>
          </cell>
          <cell r="G231">
            <v>3</v>
          </cell>
          <cell r="H231">
            <v>3</v>
          </cell>
          <cell r="I231">
            <v>13</v>
          </cell>
          <cell r="J231" t="str">
            <v>No</v>
          </cell>
          <cell r="K231">
            <v>5.3999999999999999E-2</v>
          </cell>
          <cell r="L231">
            <v>5.3999999999999999E-2</v>
          </cell>
          <cell r="M231">
            <v>1</v>
          </cell>
          <cell r="N231" t="str">
            <v>Market</v>
          </cell>
          <cell r="O231" t="str">
            <v>Private</v>
          </cell>
          <cell r="P231" t="str">
            <v>Flat Apartment or Maisonette</v>
          </cell>
          <cell r="Q231" t="str">
            <v>Change of use of Non-Res floor space to Dwelling(s)</v>
          </cell>
          <cell r="R231" t="str">
            <v>No</v>
          </cell>
          <cell r="S231" t="str">
            <v>unknown</v>
          </cell>
          <cell r="T231" t="str">
            <v>No</v>
          </cell>
          <cell r="U231"/>
          <cell r="V231" t="str">
            <v>Full</v>
          </cell>
          <cell r="W231" t="str">
            <v>Borough</v>
          </cell>
          <cell r="X231"/>
          <cell r="Y231"/>
          <cell r="Z231" t="str">
            <v>20-26</v>
          </cell>
          <cell r="AA231" t="str">
            <v>Flint Street</v>
          </cell>
          <cell r="AB231"/>
          <cell r="AC231" t="str">
            <v>20-26,Flint Street,,SE17</v>
          </cell>
          <cell r="AD231" t="str">
            <v>EAST WALWORTH</v>
          </cell>
          <cell r="AE231" t="str">
            <v>SE17</v>
          </cell>
          <cell r="AF231">
            <v>532880</v>
          </cell>
          <cell r="AG231">
            <v>178495</v>
          </cell>
          <cell r="AH231" t="str">
            <v>Borough</v>
          </cell>
          <cell r="AI231" t="str">
            <v>FY2005</v>
          </cell>
          <cell r="AJ231" t="str">
            <v>1st</v>
          </cell>
          <cell r="AK231">
            <v>38499</v>
          </cell>
          <cell r="AL231">
            <v>38717</v>
          </cell>
          <cell r="AM231">
            <v>39066</v>
          </cell>
          <cell r="AN231"/>
          <cell r="AO231">
            <v>40325</v>
          </cell>
          <cell r="AP231"/>
          <cell r="AQ231">
            <v>13</v>
          </cell>
          <cell r="AR231" t="str">
            <v>Partial demolition, extension for 3x 1-bedroom, 1x 2-bed flats;  construction of new 3x 1 bedroom, 6x 2 bed flats.</v>
          </cell>
          <cell r="AS231">
            <v>59303</v>
          </cell>
        </row>
        <row r="232">
          <cell r="A232" t="str">
            <v>04-AP-0191</v>
          </cell>
          <cell r="B232" t="str">
            <v>Full</v>
          </cell>
          <cell r="C232" t="str">
            <v>Completed</v>
          </cell>
          <cell r="D232" t="str">
            <v>Proposed</v>
          </cell>
          <cell r="E232" t="str">
            <v>Inner</v>
          </cell>
          <cell r="F232">
            <v>0</v>
          </cell>
          <cell r="G232">
            <v>3</v>
          </cell>
          <cell r="H232">
            <v>3</v>
          </cell>
          <cell r="I232">
            <v>13</v>
          </cell>
          <cell r="J232" t="str">
            <v>No</v>
          </cell>
          <cell r="K232">
            <v>5.3999999999999999E-2</v>
          </cell>
          <cell r="L232">
            <v>5.3999999999999999E-2</v>
          </cell>
          <cell r="M232">
            <v>1</v>
          </cell>
          <cell r="N232" t="str">
            <v>Market</v>
          </cell>
          <cell r="O232" t="str">
            <v>Private</v>
          </cell>
          <cell r="P232" t="str">
            <v>Flat Apartment or Maisonette</v>
          </cell>
          <cell r="Q232" t="str">
            <v>New Residential Building</v>
          </cell>
          <cell r="R232" t="str">
            <v>No</v>
          </cell>
          <cell r="S232" t="str">
            <v>unknown</v>
          </cell>
          <cell r="T232" t="str">
            <v>No</v>
          </cell>
          <cell r="U232"/>
          <cell r="V232" t="str">
            <v>Full</v>
          </cell>
          <cell r="W232" t="str">
            <v>Borough</v>
          </cell>
          <cell r="X232"/>
          <cell r="Y232"/>
          <cell r="Z232" t="str">
            <v>20-26</v>
          </cell>
          <cell r="AA232" t="str">
            <v>Flint Street</v>
          </cell>
          <cell r="AB232"/>
          <cell r="AC232" t="str">
            <v>20-26,Flint Street,,SE17</v>
          </cell>
          <cell r="AD232" t="str">
            <v>EAST WALWORTH</v>
          </cell>
          <cell r="AE232" t="str">
            <v>SE17</v>
          </cell>
          <cell r="AF232">
            <v>532880</v>
          </cell>
          <cell r="AG232">
            <v>178495</v>
          </cell>
          <cell r="AH232" t="str">
            <v>Borough</v>
          </cell>
          <cell r="AI232" t="str">
            <v>FY2005</v>
          </cell>
          <cell r="AJ232" t="str">
            <v>1st</v>
          </cell>
          <cell r="AK232">
            <v>38499</v>
          </cell>
          <cell r="AL232">
            <v>38717</v>
          </cell>
          <cell r="AM232">
            <v>39066</v>
          </cell>
          <cell r="AN232"/>
          <cell r="AO232">
            <v>40325</v>
          </cell>
          <cell r="AP232"/>
          <cell r="AQ232">
            <v>13</v>
          </cell>
          <cell r="AR232" t="str">
            <v>Partial demolition, extension for 3x 1-bedroom, 1x 2-bed flats;  construction of new 3x 1 bedroom, 6x 2 bed flats.</v>
          </cell>
          <cell r="AS232">
            <v>59303</v>
          </cell>
        </row>
        <row r="233">
          <cell r="A233" t="str">
            <v>04-AP-0191</v>
          </cell>
          <cell r="B233" t="str">
            <v>Full</v>
          </cell>
          <cell r="C233" t="str">
            <v>Completed</v>
          </cell>
          <cell r="D233" t="str">
            <v>Proposed</v>
          </cell>
          <cell r="E233" t="str">
            <v>Inner</v>
          </cell>
          <cell r="F233">
            <v>0</v>
          </cell>
          <cell r="G233">
            <v>1</v>
          </cell>
          <cell r="H233">
            <v>1</v>
          </cell>
          <cell r="I233">
            <v>13</v>
          </cell>
          <cell r="J233" t="str">
            <v>No</v>
          </cell>
          <cell r="K233">
            <v>5.3999999999999999E-2</v>
          </cell>
          <cell r="L233">
            <v>5.3999999999999999E-2</v>
          </cell>
          <cell r="M233">
            <v>2</v>
          </cell>
          <cell r="N233" t="str">
            <v>Market</v>
          </cell>
          <cell r="O233" t="str">
            <v>Private</v>
          </cell>
          <cell r="P233" t="str">
            <v>Flat Apartment or Maisonette</v>
          </cell>
          <cell r="Q233" t="str">
            <v>Change of use of Non-Res floor space to Dwelling(s)</v>
          </cell>
          <cell r="R233" t="str">
            <v>No</v>
          </cell>
          <cell r="S233" t="str">
            <v>unknown</v>
          </cell>
          <cell r="T233" t="str">
            <v>No</v>
          </cell>
          <cell r="U233"/>
          <cell r="V233" t="str">
            <v>Full</v>
          </cell>
          <cell r="W233" t="str">
            <v>Borough</v>
          </cell>
          <cell r="X233"/>
          <cell r="Y233"/>
          <cell r="Z233" t="str">
            <v>20-26</v>
          </cell>
          <cell r="AA233" t="str">
            <v>Flint Street</v>
          </cell>
          <cell r="AB233"/>
          <cell r="AC233" t="str">
            <v>20-26,Flint Street,,SE17</v>
          </cell>
          <cell r="AD233" t="str">
            <v>EAST WALWORTH</v>
          </cell>
          <cell r="AE233" t="str">
            <v>SE17</v>
          </cell>
          <cell r="AF233">
            <v>532880</v>
          </cell>
          <cell r="AG233">
            <v>178495</v>
          </cell>
          <cell r="AH233" t="str">
            <v>Borough</v>
          </cell>
          <cell r="AI233" t="str">
            <v>FY2005</v>
          </cell>
          <cell r="AJ233" t="str">
            <v>1st</v>
          </cell>
          <cell r="AK233">
            <v>38499</v>
          </cell>
          <cell r="AL233">
            <v>38717</v>
          </cell>
          <cell r="AM233">
            <v>39066</v>
          </cell>
          <cell r="AN233"/>
          <cell r="AO233">
            <v>40325</v>
          </cell>
          <cell r="AP233"/>
          <cell r="AQ233">
            <v>13</v>
          </cell>
          <cell r="AR233" t="str">
            <v>Partial demolition, extension for 3x 1-bedroom, 1x 2-bed flats;  construction of new 3x 1 bedroom, 6x 2 bed flats.</v>
          </cell>
          <cell r="AS233">
            <v>59303</v>
          </cell>
        </row>
        <row r="234">
          <cell r="A234" t="str">
            <v>04-AP-0191</v>
          </cell>
          <cell r="B234" t="str">
            <v>Full</v>
          </cell>
          <cell r="C234" t="str">
            <v>Completed</v>
          </cell>
          <cell r="D234" t="str">
            <v>Proposed</v>
          </cell>
          <cell r="E234" t="str">
            <v>Inner</v>
          </cell>
          <cell r="F234">
            <v>0</v>
          </cell>
          <cell r="G234">
            <v>6</v>
          </cell>
          <cell r="H234">
            <v>6</v>
          </cell>
          <cell r="I234">
            <v>13</v>
          </cell>
          <cell r="J234" t="str">
            <v>No</v>
          </cell>
          <cell r="K234">
            <v>5.3999999999999999E-2</v>
          </cell>
          <cell r="L234">
            <v>5.3999999999999999E-2</v>
          </cell>
          <cell r="M234">
            <v>2</v>
          </cell>
          <cell r="N234" t="str">
            <v>Market</v>
          </cell>
          <cell r="O234" t="str">
            <v>Private</v>
          </cell>
          <cell r="P234" t="str">
            <v>Flat Apartment or Maisonette</v>
          </cell>
          <cell r="Q234" t="str">
            <v>New Residential Building</v>
          </cell>
          <cell r="R234" t="str">
            <v>No</v>
          </cell>
          <cell r="S234" t="str">
            <v>unknown</v>
          </cell>
          <cell r="T234" t="str">
            <v>No</v>
          </cell>
          <cell r="U234"/>
          <cell r="V234" t="str">
            <v>Full</v>
          </cell>
          <cell r="W234" t="str">
            <v>Borough</v>
          </cell>
          <cell r="X234"/>
          <cell r="Y234"/>
          <cell r="Z234" t="str">
            <v>20-26</v>
          </cell>
          <cell r="AA234" t="str">
            <v>Flint Street</v>
          </cell>
          <cell r="AB234"/>
          <cell r="AC234" t="str">
            <v>20-26,Flint Street,,SE17</v>
          </cell>
          <cell r="AD234" t="str">
            <v>EAST WALWORTH</v>
          </cell>
          <cell r="AE234" t="str">
            <v>SE17</v>
          </cell>
          <cell r="AF234">
            <v>532880</v>
          </cell>
          <cell r="AG234">
            <v>178495</v>
          </cell>
          <cell r="AH234" t="str">
            <v>Borough</v>
          </cell>
          <cell r="AI234" t="str">
            <v>FY2005</v>
          </cell>
          <cell r="AJ234" t="str">
            <v>1st</v>
          </cell>
          <cell r="AK234">
            <v>38499</v>
          </cell>
          <cell r="AL234">
            <v>38717</v>
          </cell>
          <cell r="AM234">
            <v>39066</v>
          </cell>
          <cell r="AN234"/>
          <cell r="AO234">
            <v>40325</v>
          </cell>
          <cell r="AP234"/>
          <cell r="AQ234">
            <v>13</v>
          </cell>
          <cell r="AR234" t="str">
            <v>Partial demolition, extension for 3x 1-bedroom, 1x 2-bed flats;  construction of new 3x 1 bedroom, 6x 2 bed flats.</v>
          </cell>
          <cell r="AS234">
            <v>59303</v>
          </cell>
        </row>
        <row r="235">
          <cell r="A235" t="str">
            <v>04-AP-0193</v>
          </cell>
          <cell r="B235" t="str">
            <v>Full</v>
          </cell>
          <cell r="C235" t="str">
            <v>Lapsed</v>
          </cell>
          <cell r="D235" t="str">
            <v>Existing</v>
          </cell>
          <cell r="E235" t="str">
            <v>Inner</v>
          </cell>
          <cell r="F235">
            <v>1</v>
          </cell>
          <cell r="G235">
            <v>0</v>
          </cell>
          <cell r="H235">
            <v>-1</v>
          </cell>
          <cell r="I235">
            <v>2</v>
          </cell>
          <cell r="J235" t="str">
            <v>No</v>
          </cell>
          <cell r="K235">
            <v>8.0000000000000002E-3</v>
          </cell>
          <cell r="L235">
            <v>8.0000000000000002E-3</v>
          </cell>
          <cell r="M235"/>
          <cell r="N235" t="str">
            <v>Market</v>
          </cell>
          <cell r="O235" t="str">
            <v>Private</v>
          </cell>
          <cell r="P235" t="str">
            <v>Flat Apartment or Maisonette</v>
          </cell>
          <cell r="Q235" t="str">
            <v>Conversion of Dwelling(s) or ancillary C3 floorspace</v>
          </cell>
          <cell r="R235" t="str">
            <v>No</v>
          </cell>
          <cell r="S235" t="str">
            <v>unknown</v>
          </cell>
          <cell r="T235" t="str">
            <v>No</v>
          </cell>
          <cell r="U235" t="str">
            <v>N/A</v>
          </cell>
          <cell r="V235" t="str">
            <v>Full</v>
          </cell>
          <cell r="W235" t="str">
            <v>Borough</v>
          </cell>
          <cell r="X235"/>
          <cell r="Y235"/>
          <cell r="Z235" t="str">
            <v>129 Latimer</v>
          </cell>
          <cell r="AA235" t="str">
            <v>Beaconsfield Road</v>
          </cell>
          <cell r="AB235"/>
          <cell r="AC235" t="str">
            <v>129 Latimer,Beaconsfield Road,,SE17 2EP</v>
          </cell>
          <cell r="AD235" t="str">
            <v>FARADAY</v>
          </cell>
          <cell r="AE235" t="str">
            <v>SE17 2EP</v>
          </cell>
          <cell r="AF235">
            <v>533143</v>
          </cell>
          <cell r="AG235">
            <v>178040</v>
          </cell>
          <cell r="AH235" t="str">
            <v>Borough</v>
          </cell>
          <cell r="AI235" t="str">
            <v>FY2004</v>
          </cell>
          <cell r="AJ235" t="str">
            <v>2nd</v>
          </cell>
          <cell r="AK235">
            <v>38250</v>
          </cell>
          <cell r="AL235"/>
          <cell r="AM235"/>
          <cell r="AN235"/>
          <cell r="AO235">
            <v>40076</v>
          </cell>
          <cell r="AP235"/>
          <cell r="AQ235">
            <v>2</v>
          </cell>
          <cell r="AR235" t="str">
            <v>Convert dwelling to 2x 2 bedroom maisonettes + external alterations.</v>
          </cell>
          <cell r="AS235">
            <v>9458</v>
          </cell>
        </row>
        <row r="236">
          <cell r="A236" t="str">
            <v>04-AP-0193</v>
          </cell>
          <cell r="B236" t="str">
            <v>Full</v>
          </cell>
          <cell r="C236" t="str">
            <v>Lapsed</v>
          </cell>
          <cell r="D236" t="str">
            <v>Proposed</v>
          </cell>
          <cell r="E236" t="str">
            <v>Inner</v>
          </cell>
          <cell r="F236">
            <v>0</v>
          </cell>
          <cell r="G236">
            <v>2</v>
          </cell>
          <cell r="H236">
            <v>2</v>
          </cell>
          <cell r="I236">
            <v>2</v>
          </cell>
          <cell r="J236" t="str">
            <v>No</v>
          </cell>
          <cell r="K236">
            <v>8.0000000000000002E-3</v>
          </cell>
          <cell r="L236">
            <v>8.0000000000000002E-3</v>
          </cell>
          <cell r="M236">
            <v>2</v>
          </cell>
          <cell r="N236" t="str">
            <v>Market</v>
          </cell>
          <cell r="O236" t="str">
            <v>Private</v>
          </cell>
          <cell r="P236" t="str">
            <v>Flat Apartment or Maisonette</v>
          </cell>
          <cell r="Q236" t="str">
            <v>Conversion of Dwelling(s) or ancillary C3 floorspace</v>
          </cell>
          <cell r="R236" t="str">
            <v>No</v>
          </cell>
          <cell r="S236" t="str">
            <v>unknown</v>
          </cell>
          <cell r="T236" t="str">
            <v>No</v>
          </cell>
          <cell r="U236"/>
          <cell r="V236" t="str">
            <v>Full</v>
          </cell>
          <cell r="W236" t="str">
            <v>Borough</v>
          </cell>
          <cell r="X236"/>
          <cell r="Y236"/>
          <cell r="Z236" t="str">
            <v>129 Latimer</v>
          </cell>
          <cell r="AA236" t="str">
            <v>Beaconsfield Road</v>
          </cell>
          <cell r="AB236"/>
          <cell r="AC236" t="str">
            <v>129 Latimer,Beaconsfield Road,,SE17 2EP</v>
          </cell>
          <cell r="AD236" t="str">
            <v>FARADAY</v>
          </cell>
          <cell r="AE236" t="str">
            <v>SE17 2EP</v>
          </cell>
          <cell r="AF236">
            <v>533143</v>
          </cell>
          <cell r="AG236">
            <v>178040</v>
          </cell>
          <cell r="AH236" t="str">
            <v>Borough</v>
          </cell>
          <cell r="AI236" t="str">
            <v>FY2004</v>
          </cell>
          <cell r="AJ236" t="str">
            <v>2nd</v>
          </cell>
          <cell r="AK236">
            <v>38250</v>
          </cell>
          <cell r="AL236"/>
          <cell r="AM236"/>
          <cell r="AN236"/>
          <cell r="AO236">
            <v>40076</v>
          </cell>
          <cell r="AP236"/>
          <cell r="AQ236">
            <v>2</v>
          </cell>
          <cell r="AR236" t="str">
            <v>Convert dwelling to 2x 2 bedroom maisonettes + external alterations.</v>
          </cell>
          <cell r="AS236">
            <v>9458</v>
          </cell>
        </row>
        <row r="237">
          <cell r="A237" t="str">
            <v>04-AP-0200</v>
          </cell>
          <cell r="B237" t="str">
            <v>Full</v>
          </cell>
          <cell r="C237" t="str">
            <v>Completed</v>
          </cell>
          <cell r="D237" t="str">
            <v>Proposed</v>
          </cell>
          <cell r="E237" t="str">
            <v>Inner</v>
          </cell>
          <cell r="F237">
            <v>0</v>
          </cell>
          <cell r="G237">
            <v>39</v>
          </cell>
          <cell r="H237">
            <v>39</v>
          </cell>
          <cell r="I237">
            <v>64</v>
          </cell>
          <cell r="J237" t="str">
            <v>Yes</v>
          </cell>
          <cell r="K237">
            <v>0.20399999999999999</v>
          </cell>
          <cell r="L237">
            <v>0.16200000000000001</v>
          </cell>
          <cell r="M237">
            <v>1</v>
          </cell>
          <cell r="N237" t="str">
            <v>Intermediate</v>
          </cell>
          <cell r="O237" t="str">
            <v>Housing Association</v>
          </cell>
          <cell r="P237" t="str">
            <v>Flat Apartment or Maisonette</v>
          </cell>
          <cell r="Q237" t="str">
            <v>New Residential Building</v>
          </cell>
          <cell r="R237" t="str">
            <v>No</v>
          </cell>
          <cell r="S237" t="str">
            <v>unknown</v>
          </cell>
          <cell r="T237" t="str">
            <v>No</v>
          </cell>
          <cell r="U237"/>
          <cell r="V237" t="str">
            <v>Full</v>
          </cell>
          <cell r="W237" t="str">
            <v>Borough</v>
          </cell>
          <cell r="X237"/>
          <cell r="Y237"/>
          <cell r="Z237" t="str">
            <v>Adjacent To Former St. Giles's Hospital</v>
          </cell>
          <cell r="AA237" t="str">
            <v>St Giles's Road</v>
          </cell>
          <cell r="AB237"/>
          <cell r="AC237" t="str">
            <v>Adjacent To Former St. Giles's Hospital,St Giles's Road,,SE5</v>
          </cell>
          <cell r="AD237" t="str">
            <v>BRUNSWICK PARK</v>
          </cell>
          <cell r="AE237" t="str">
            <v>SE5</v>
          </cell>
          <cell r="AF237">
            <v>533173</v>
          </cell>
          <cell r="AG237">
            <v>176768</v>
          </cell>
          <cell r="AH237" t="str">
            <v>Borough</v>
          </cell>
          <cell r="AI237" t="str">
            <v>FY2004</v>
          </cell>
          <cell r="AJ237" t="str">
            <v>2nd</v>
          </cell>
          <cell r="AK237">
            <v>38247</v>
          </cell>
          <cell r="AL237">
            <v>38352</v>
          </cell>
          <cell r="AM237">
            <v>39141</v>
          </cell>
          <cell r="AN237"/>
          <cell r="AO237">
            <v>40073</v>
          </cell>
          <cell r="AP237"/>
          <cell r="AQ237">
            <v>64</v>
          </cell>
          <cell r="AR237" t="str">
            <v>Demolition of existing offices for 6 storey building of ground floor health care services/ anc offices, 39x 1-bed, 25x 2 bedroom flats, 3 parking spaces, vehichle access and plant room.</v>
          </cell>
          <cell r="AS237">
            <v>9456</v>
          </cell>
        </row>
        <row r="238">
          <cell r="A238" t="str">
            <v>04-AP-0200</v>
          </cell>
          <cell r="B238" t="str">
            <v>Full</v>
          </cell>
          <cell r="C238" t="str">
            <v>Completed</v>
          </cell>
          <cell r="D238" t="str">
            <v>Proposed</v>
          </cell>
          <cell r="E238" t="str">
            <v>Inner</v>
          </cell>
          <cell r="F238">
            <v>0</v>
          </cell>
          <cell r="G238">
            <v>25</v>
          </cell>
          <cell r="H238">
            <v>25</v>
          </cell>
          <cell r="I238">
            <v>64</v>
          </cell>
          <cell r="J238" t="str">
            <v>Yes</v>
          </cell>
          <cell r="K238">
            <v>0.20399999999999999</v>
          </cell>
          <cell r="L238">
            <v>0.16200000000000001</v>
          </cell>
          <cell r="M238">
            <v>2</v>
          </cell>
          <cell r="N238" t="str">
            <v>Intermediate</v>
          </cell>
          <cell r="O238" t="str">
            <v>Housing Association</v>
          </cell>
          <cell r="P238" t="str">
            <v>Flat Apartment or Maisonette</v>
          </cell>
          <cell r="Q238" t="str">
            <v>New Residential Building</v>
          </cell>
          <cell r="R238" t="str">
            <v>No</v>
          </cell>
          <cell r="S238" t="str">
            <v>unknown</v>
          </cell>
          <cell r="T238" t="str">
            <v>No</v>
          </cell>
          <cell r="U238"/>
          <cell r="V238" t="str">
            <v>Full</v>
          </cell>
          <cell r="W238" t="str">
            <v>Borough</v>
          </cell>
          <cell r="X238"/>
          <cell r="Y238"/>
          <cell r="Z238" t="str">
            <v>Adjacent To Former St. Giles's Hospital</v>
          </cell>
          <cell r="AA238" t="str">
            <v>St Giles's Road</v>
          </cell>
          <cell r="AB238"/>
          <cell r="AC238" t="str">
            <v>Adjacent To Former St. Giles's Hospital,St Giles's Road,,SE5</v>
          </cell>
          <cell r="AD238" t="str">
            <v>BRUNSWICK PARK</v>
          </cell>
          <cell r="AE238" t="str">
            <v>SE5</v>
          </cell>
          <cell r="AF238">
            <v>533173</v>
          </cell>
          <cell r="AG238">
            <v>176768</v>
          </cell>
          <cell r="AH238" t="str">
            <v>Borough</v>
          </cell>
          <cell r="AI238" t="str">
            <v>FY2004</v>
          </cell>
          <cell r="AJ238" t="str">
            <v>2nd</v>
          </cell>
          <cell r="AK238">
            <v>38247</v>
          </cell>
          <cell r="AL238">
            <v>38352</v>
          </cell>
          <cell r="AM238">
            <v>39141</v>
          </cell>
          <cell r="AN238"/>
          <cell r="AO238">
            <v>40073</v>
          </cell>
          <cell r="AP238"/>
          <cell r="AQ238">
            <v>64</v>
          </cell>
          <cell r="AR238" t="str">
            <v>Demolition of existing offices for 6 storey building of ground floor health care services/ anc offices, 39x 1-bed, 25x 2 bedroom flats, 3 parking spaces, vehichle access and plant room.</v>
          </cell>
          <cell r="AS238">
            <v>9456</v>
          </cell>
        </row>
        <row r="239">
          <cell r="A239" t="str">
            <v>04-AP-0206</v>
          </cell>
          <cell r="B239" t="str">
            <v>Full</v>
          </cell>
          <cell r="C239" t="str">
            <v>Completed</v>
          </cell>
          <cell r="D239" t="str">
            <v>Proposed</v>
          </cell>
          <cell r="E239" t="str">
            <v>Inner</v>
          </cell>
          <cell r="F239">
            <v>0</v>
          </cell>
          <cell r="G239">
            <v>1</v>
          </cell>
          <cell r="H239">
            <v>1</v>
          </cell>
          <cell r="I239">
            <v>1</v>
          </cell>
          <cell r="J239" t="str">
            <v>No</v>
          </cell>
          <cell r="K239">
            <v>2.4E-2</v>
          </cell>
          <cell r="L239">
            <v>2.4E-2</v>
          </cell>
          <cell r="M239">
            <v>2</v>
          </cell>
          <cell r="N239" t="str">
            <v>Market</v>
          </cell>
          <cell r="O239" t="str">
            <v>Private</v>
          </cell>
          <cell r="P239" t="str">
            <v>House or Bungalow</v>
          </cell>
          <cell r="Q239" t="str">
            <v>New Residential Building</v>
          </cell>
          <cell r="R239" t="str">
            <v>No</v>
          </cell>
          <cell r="S239" t="str">
            <v>unknown</v>
          </cell>
          <cell r="T239" t="str">
            <v>No</v>
          </cell>
          <cell r="U239"/>
          <cell r="V239" t="str">
            <v>Full</v>
          </cell>
          <cell r="W239" t="str">
            <v>Borough</v>
          </cell>
          <cell r="X239"/>
          <cell r="Y239"/>
          <cell r="Z239" t="str">
            <v>70a</v>
          </cell>
          <cell r="AA239" t="str">
            <v>Half Moon Lane</v>
          </cell>
          <cell r="AB239"/>
          <cell r="AC239" t="str">
            <v>70a,Half Moon Lane,,SE24 9JE</v>
          </cell>
          <cell r="AD239" t="str">
            <v>VILLAGE</v>
          </cell>
          <cell r="AE239" t="str">
            <v>SE24 9JE</v>
          </cell>
          <cell r="AF239">
            <v>532702</v>
          </cell>
          <cell r="AG239">
            <v>174422</v>
          </cell>
          <cell r="AH239" t="str">
            <v>Borough</v>
          </cell>
          <cell r="AI239" t="str">
            <v>FY2004</v>
          </cell>
          <cell r="AJ239" t="str">
            <v>2nd</v>
          </cell>
          <cell r="AK239">
            <v>38196</v>
          </cell>
          <cell r="AL239">
            <v>38196</v>
          </cell>
          <cell r="AM239">
            <v>38199</v>
          </cell>
          <cell r="AN239"/>
          <cell r="AO239">
            <v>40022</v>
          </cell>
          <cell r="AP239"/>
          <cell r="AQ239">
            <v>1</v>
          </cell>
          <cell r="AR239" t="str">
            <v>REVISION - erect new house (retention of building under construction).</v>
          </cell>
          <cell r="AS239">
            <v>9212</v>
          </cell>
        </row>
        <row r="240">
          <cell r="A240" t="str">
            <v>04-AP-0215</v>
          </cell>
          <cell r="B240" t="str">
            <v>Full</v>
          </cell>
          <cell r="C240" t="str">
            <v>Completed</v>
          </cell>
          <cell r="D240" t="str">
            <v>Existing</v>
          </cell>
          <cell r="E240" t="str">
            <v>Central Activities Zone</v>
          </cell>
          <cell r="F240">
            <v>1</v>
          </cell>
          <cell r="G240">
            <v>0</v>
          </cell>
          <cell r="H240">
            <v>-1</v>
          </cell>
          <cell r="I240">
            <v>9</v>
          </cell>
          <cell r="J240" t="str">
            <v>No</v>
          </cell>
          <cell r="K240">
            <v>0.04</v>
          </cell>
          <cell r="L240">
            <v>0.04</v>
          </cell>
          <cell r="M240"/>
          <cell r="N240" t="str">
            <v>Market</v>
          </cell>
          <cell r="O240" t="str">
            <v>Private</v>
          </cell>
          <cell r="P240" t="str">
            <v>Flat Apartment or Maisonette</v>
          </cell>
          <cell r="Q240" t="str">
            <v>Not Known</v>
          </cell>
          <cell r="R240" t="str">
            <v>No</v>
          </cell>
          <cell r="S240" t="str">
            <v>unknown</v>
          </cell>
          <cell r="T240" t="str">
            <v>No</v>
          </cell>
          <cell r="U240" t="str">
            <v>N/A</v>
          </cell>
          <cell r="V240" t="str">
            <v>Full</v>
          </cell>
          <cell r="W240" t="str">
            <v>Borough</v>
          </cell>
          <cell r="X240"/>
          <cell r="Y240"/>
          <cell r="Z240" t="str">
            <v>44, 45, 46</v>
          </cell>
          <cell r="AA240" t="str">
            <v>Nelson Square</v>
          </cell>
          <cell r="AB240"/>
          <cell r="AC240" t="str">
            <v>44, 45, 46,Nelson Square,,SE1</v>
          </cell>
          <cell r="AD240" t="str">
            <v>CATHEDRALS</v>
          </cell>
          <cell r="AE240" t="str">
            <v>SE1</v>
          </cell>
          <cell r="AF240">
            <v>531769</v>
          </cell>
          <cell r="AG240">
            <v>179881</v>
          </cell>
          <cell r="AH240" t="str">
            <v>Borough</v>
          </cell>
          <cell r="AI240" t="str">
            <v>FY2004</v>
          </cell>
          <cell r="AJ240" t="str">
            <v>2nd</v>
          </cell>
          <cell r="AK240">
            <v>38210</v>
          </cell>
          <cell r="AL240">
            <v>38352</v>
          </cell>
          <cell r="AM240">
            <v>38625</v>
          </cell>
          <cell r="AN240"/>
          <cell r="AO240">
            <v>40036</v>
          </cell>
          <cell r="AP240"/>
          <cell r="AQ240">
            <v>9</v>
          </cell>
          <cell r="AR240" t="str">
            <v>Convert offices to + anc resid to 5x duplexes, 4x flats incl 2 storey rear extension.</v>
          </cell>
          <cell r="AS240">
            <v>9301</v>
          </cell>
        </row>
        <row r="241">
          <cell r="A241" t="str">
            <v>04-AP-0215</v>
          </cell>
          <cell r="B241" t="str">
            <v>Full</v>
          </cell>
          <cell r="C241" t="str">
            <v>Completed</v>
          </cell>
          <cell r="D241" t="str">
            <v>Proposed</v>
          </cell>
          <cell r="E241" t="str">
            <v>Central Activities Zone</v>
          </cell>
          <cell r="F241">
            <v>0</v>
          </cell>
          <cell r="G241">
            <v>9</v>
          </cell>
          <cell r="H241">
            <v>9</v>
          </cell>
          <cell r="I241">
            <v>9</v>
          </cell>
          <cell r="J241" t="str">
            <v>No</v>
          </cell>
          <cell r="K241">
            <v>0.04</v>
          </cell>
          <cell r="L241">
            <v>0.04</v>
          </cell>
          <cell r="M241">
            <v>2</v>
          </cell>
          <cell r="N241" t="str">
            <v>Market</v>
          </cell>
          <cell r="O241" t="str">
            <v>Private</v>
          </cell>
          <cell r="P241" t="str">
            <v>Flat Apartment or Maisonette</v>
          </cell>
          <cell r="Q241" t="str">
            <v>Change of use of Non-Res floor space to Dwelling(s)</v>
          </cell>
          <cell r="R241" t="str">
            <v>No</v>
          </cell>
          <cell r="S241" t="str">
            <v>unknown</v>
          </cell>
          <cell r="T241" t="str">
            <v>No</v>
          </cell>
          <cell r="U241"/>
          <cell r="V241" t="str">
            <v>Full</v>
          </cell>
          <cell r="W241" t="str">
            <v>Borough</v>
          </cell>
          <cell r="X241"/>
          <cell r="Y241"/>
          <cell r="Z241" t="str">
            <v>44, 45, 46</v>
          </cell>
          <cell r="AA241" t="str">
            <v>Nelson Square</v>
          </cell>
          <cell r="AB241"/>
          <cell r="AC241" t="str">
            <v>44, 45, 46,Nelson Square,,SE1</v>
          </cell>
          <cell r="AD241" t="str">
            <v>CATHEDRALS</v>
          </cell>
          <cell r="AE241" t="str">
            <v>SE1</v>
          </cell>
          <cell r="AF241">
            <v>531769</v>
          </cell>
          <cell r="AG241">
            <v>179881</v>
          </cell>
          <cell r="AH241" t="str">
            <v>Borough</v>
          </cell>
          <cell r="AI241" t="str">
            <v>FY2004</v>
          </cell>
          <cell r="AJ241" t="str">
            <v>2nd</v>
          </cell>
          <cell r="AK241">
            <v>38210</v>
          </cell>
          <cell r="AL241">
            <v>38352</v>
          </cell>
          <cell r="AM241">
            <v>38625</v>
          </cell>
          <cell r="AN241"/>
          <cell r="AO241">
            <v>40036</v>
          </cell>
          <cell r="AP241"/>
          <cell r="AQ241">
            <v>9</v>
          </cell>
          <cell r="AR241" t="str">
            <v>Convert offices to + anc resid to 5x duplexes, 4x flats incl 2 storey rear extension.</v>
          </cell>
          <cell r="AS241">
            <v>9301</v>
          </cell>
        </row>
        <row r="242">
          <cell r="A242" t="str">
            <v>04-AP-0226</v>
          </cell>
          <cell r="B242" t="str">
            <v>Full</v>
          </cell>
          <cell r="C242" t="str">
            <v>Completed</v>
          </cell>
          <cell r="D242" t="str">
            <v>Proposed</v>
          </cell>
          <cell r="E242" t="str">
            <v>Inner</v>
          </cell>
          <cell r="F242">
            <v>0</v>
          </cell>
          <cell r="G242">
            <v>14</v>
          </cell>
          <cell r="H242">
            <v>14</v>
          </cell>
          <cell r="I242">
            <v>41</v>
          </cell>
          <cell r="J242" t="str">
            <v>No</v>
          </cell>
          <cell r="K242">
            <v>0.09</v>
          </cell>
          <cell r="L242">
            <v>0.09</v>
          </cell>
          <cell r="M242">
            <v>1</v>
          </cell>
          <cell r="N242" t="str">
            <v>Market</v>
          </cell>
          <cell r="O242" t="str">
            <v>Private</v>
          </cell>
          <cell r="P242" t="str">
            <v>Flat Apartment or Maisonette</v>
          </cell>
          <cell r="Q242" t="str">
            <v>New Residential Building</v>
          </cell>
          <cell r="R242" t="str">
            <v>No</v>
          </cell>
          <cell r="S242" t="str">
            <v>unknown</v>
          </cell>
          <cell r="T242" t="str">
            <v>No</v>
          </cell>
          <cell r="U242"/>
          <cell r="V242" t="str">
            <v>Full</v>
          </cell>
          <cell r="W242" t="str">
            <v>Planning Inspectorate</v>
          </cell>
          <cell r="X242"/>
          <cell r="Y242"/>
          <cell r="Z242" t="str">
            <v>Tavern Quay Car Park, Western Half</v>
          </cell>
          <cell r="AA242" t="str">
            <v>Rope Street</v>
          </cell>
          <cell r="AB242"/>
          <cell r="AC242" t="str">
            <v>Tavern Quay Car Park, Western Half,Rope Street,,SE16</v>
          </cell>
          <cell r="AD242" t="str">
            <v>SURREY DOCKS</v>
          </cell>
          <cell r="AE242" t="str">
            <v>SE16</v>
          </cell>
          <cell r="AF242">
            <v>536205</v>
          </cell>
          <cell r="AG242">
            <v>178955</v>
          </cell>
          <cell r="AH242" t="str">
            <v>Planning Inspectorate</v>
          </cell>
          <cell r="AI242" t="str">
            <v>FY2005</v>
          </cell>
          <cell r="AJ242" t="str">
            <v>2nd</v>
          </cell>
          <cell r="AK242">
            <v>38623</v>
          </cell>
          <cell r="AL242">
            <v>39538</v>
          </cell>
          <cell r="AM242">
            <v>42406</v>
          </cell>
          <cell r="AN242"/>
          <cell r="AO242">
            <v>40449</v>
          </cell>
          <cell r="AP242"/>
          <cell r="AQ242">
            <v>41</v>
          </cell>
          <cell r="AR242" t="str">
            <v>Erect part 6/9 storey building + basement for 41 flats/ 21 underground parking spaces/ cycle storage (31m high).</v>
          </cell>
          <cell r="AS242">
            <v>58394</v>
          </cell>
        </row>
        <row r="243">
          <cell r="A243" t="str">
            <v>04-AP-0226</v>
          </cell>
          <cell r="B243" t="str">
            <v>Full</v>
          </cell>
          <cell r="C243" t="str">
            <v>Completed</v>
          </cell>
          <cell r="D243" t="str">
            <v>Proposed</v>
          </cell>
          <cell r="E243" t="str">
            <v>Inner</v>
          </cell>
          <cell r="F243">
            <v>0</v>
          </cell>
          <cell r="G243">
            <v>12</v>
          </cell>
          <cell r="H243">
            <v>12</v>
          </cell>
          <cell r="I243">
            <v>41</v>
          </cell>
          <cell r="J243" t="str">
            <v>No</v>
          </cell>
          <cell r="K243">
            <v>0.09</v>
          </cell>
          <cell r="L243">
            <v>0.09</v>
          </cell>
          <cell r="M243">
            <v>2</v>
          </cell>
          <cell r="N243" t="str">
            <v>Market</v>
          </cell>
          <cell r="O243" t="str">
            <v>Private</v>
          </cell>
          <cell r="P243" t="str">
            <v>Flat Apartment or Maisonette</v>
          </cell>
          <cell r="Q243" t="str">
            <v>New Residential Building</v>
          </cell>
          <cell r="R243" t="str">
            <v>No</v>
          </cell>
          <cell r="S243" t="str">
            <v>unknown</v>
          </cell>
          <cell r="T243" t="str">
            <v>No</v>
          </cell>
          <cell r="U243"/>
          <cell r="V243" t="str">
            <v>Full</v>
          </cell>
          <cell r="W243" t="str">
            <v>Planning Inspectorate</v>
          </cell>
          <cell r="X243"/>
          <cell r="Y243"/>
          <cell r="Z243" t="str">
            <v>Tavern Quay Car Park, Western Half</v>
          </cell>
          <cell r="AA243" t="str">
            <v>Rope Street</v>
          </cell>
          <cell r="AB243"/>
          <cell r="AC243" t="str">
            <v>Tavern Quay Car Park, Western Half,Rope Street,,SE16</v>
          </cell>
          <cell r="AD243" t="str">
            <v>SURREY DOCKS</v>
          </cell>
          <cell r="AE243" t="str">
            <v>SE16</v>
          </cell>
          <cell r="AF243">
            <v>536205</v>
          </cell>
          <cell r="AG243">
            <v>178955</v>
          </cell>
          <cell r="AH243" t="str">
            <v>Planning Inspectorate</v>
          </cell>
          <cell r="AI243" t="str">
            <v>FY2005</v>
          </cell>
          <cell r="AJ243" t="str">
            <v>2nd</v>
          </cell>
          <cell r="AK243">
            <v>38623</v>
          </cell>
          <cell r="AL243">
            <v>39538</v>
          </cell>
          <cell r="AM243">
            <v>42406</v>
          </cell>
          <cell r="AN243"/>
          <cell r="AO243">
            <v>40449</v>
          </cell>
          <cell r="AP243"/>
          <cell r="AQ243">
            <v>41</v>
          </cell>
          <cell r="AR243" t="str">
            <v>Erect part 6/9 storey building + basement for 41 flats/ 21 underground parking spaces/ cycle storage (31m high).</v>
          </cell>
          <cell r="AS243">
            <v>58394</v>
          </cell>
        </row>
        <row r="244">
          <cell r="A244" t="str">
            <v>04-AP-0226</v>
          </cell>
          <cell r="B244" t="str">
            <v>Full</v>
          </cell>
          <cell r="C244" t="str">
            <v>Completed</v>
          </cell>
          <cell r="D244" t="str">
            <v>Proposed</v>
          </cell>
          <cell r="E244" t="str">
            <v>Inner</v>
          </cell>
          <cell r="F244">
            <v>0</v>
          </cell>
          <cell r="G244">
            <v>8</v>
          </cell>
          <cell r="H244">
            <v>8</v>
          </cell>
          <cell r="I244">
            <v>41</v>
          </cell>
          <cell r="J244" t="str">
            <v>Yes</v>
          </cell>
          <cell r="K244">
            <v>0.09</v>
          </cell>
          <cell r="L244">
            <v>0.09</v>
          </cell>
          <cell r="M244">
            <v>2</v>
          </cell>
          <cell r="N244" t="str">
            <v>Intermediate</v>
          </cell>
          <cell r="O244" t="str">
            <v>Housing Association</v>
          </cell>
          <cell r="P244" t="str">
            <v>Flat Apartment or Maisonette</v>
          </cell>
          <cell r="Q244" t="str">
            <v>New Residential Building</v>
          </cell>
          <cell r="R244" t="str">
            <v>No</v>
          </cell>
          <cell r="S244" t="str">
            <v>unknown</v>
          </cell>
          <cell r="T244" t="str">
            <v>No</v>
          </cell>
          <cell r="U244"/>
          <cell r="V244" t="str">
            <v>Full</v>
          </cell>
          <cell r="W244" t="str">
            <v>Planning Inspectorate</v>
          </cell>
          <cell r="X244"/>
          <cell r="Y244"/>
          <cell r="Z244" t="str">
            <v>Tavern Quay Car Park, Western Half</v>
          </cell>
          <cell r="AA244" t="str">
            <v>Rope Street</v>
          </cell>
          <cell r="AB244"/>
          <cell r="AC244" t="str">
            <v>Tavern Quay Car Park, Western Half,Rope Street,,SE16</v>
          </cell>
          <cell r="AD244" t="str">
            <v>SURREY DOCKS</v>
          </cell>
          <cell r="AE244" t="str">
            <v>SE16</v>
          </cell>
          <cell r="AF244">
            <v>536205</v>
          </cell>
          <cell r="AG244">
            <v>178955</v>
          </cell>
          <cell r="AH244" t="str">
            <v>Planning Inspectorate</v>
          </cell>
          <cell r="AI244" t="str">
            <v>FY2005</v>
          </cell>
          <cell r="AJ244" t="str">
            <v>2nd</v>
          </cell>
          <cell r="AK244">
            <v>38623</v>
          </cell>
          <cell r="AL244">
            <v>39538</v>
          </cell>
          <cell r="AM244">
            <v>42406</v>
          </cell>
          <cell r="AN244"/>
          <cell r="AO244">
            <v>40449</v>
          </cell>
          <cell r="AP244"/>
          <cell r="AQ244">
            <v>41</v>
          </cell>
          <cell r="AR244" t="str">
            <v>Erect part 6/9 storey building + basement for 41 flats/ 21 underground parking spaces/ cycle storage (31m high).</v>
          </cell>
          <cell r="AS244">
            <v>58394</v>
          </cell>
        </row>
        <row r="245">
          <cell r="A245" t="str">
            <v>04-AP-0226</v>
          </cell>
          <cell r="B245" t="str">
            <v>Full</v>
          </cell>
          <cell r="C245" t="str">
            <v>Completed</v>
          </cell>
          <cell r="D245" t="str">
            <v>Proposed</v>
          </cell>
          <cell r="E245" t="str">
            <v>Inner</v>
          </cell>
          <cell r="F245">
            <v>0</v>
          </cell>
          <cell r="G245">
            <v>5</v>
          </cell>
          <cell r="H245">
            <v>5</v>
          </cell>
          <cell r="I245">
            <v>41</v>
          </cell>
          <cell r="J245" t="str">
            <v>Yes</v>
          </cell>
          <cell r="K245">
            <v>0.09</v>
          </cell>
          <cell r="L245">
            <v>0.09</v>
          </cell>
          <cell r="M245">
            <v>2</v>
          </cell>
          <cell r="N245" t="str">
            <v>Intermediate</v>
          </cell>
          <cell r="O245" t="str">
            <v>Housing Association</v>
          </cell>
          <cell r="P245" t="str">
            <v>Flat Apartment or Maisonette</v>
          </cell>
          <cell r="Q245" t="str">
            <v>New Residential Building</v>
          </cell>
          <cell r="R245" t="str">
            <v>No</v>
          </cell>
          <cell r="S245" t="str">
            <v>unknown</v>
          </cell>
          <cell r="T245" t="str">
            <v>No</v>
          </cell>
          <cell r="U245"/>
          <cell r="V245" t="str">
            <v>Full</v>
          </cell>
          <cell r="W245" t="str">
            <v>Planning Inspectorate</v>
          </cell>
          <cell r="X245"/>
          <cell r="Y245"/>
          <cell r="Z245" t="str">
            <v>Tavern Quay Car Park, Western Half</v>
          </cell>
          <cell r="AA245" t="str">
            <v>Rope Street</v>
          </cell>
          <cell r="AB245"/>
          <cell r="AC245" t="str">
            <v>Tavern Quay Car Park, Western Half,Rope Street,,SE16</v>
          </cell>
          <cell r="AD245" t="str">
            <v>SURREY DOCKS</v>
          </cell>
          <cell r="AE245" t="str">
            <v>SE16</v>
          </cell>
          <cell r="AF245">
            <v>536205</v>
          </cell>
          <cell r="AG245">
            <v>178955</v>
          </cell>
          <cell r="AH245" t="str">
            <v>Planning Inspectorate</v>
          </cell>
          <cell r="AI245" t="str">
            <v>FY2005</v>
          </cell>
          <cell r="AJ245" t="str">
            <v>2nd</v>
          </cell>
          <cell r="AK245">
            <v>38623</v>
          </cell>
          <cell r="AL245">
            <v>39538</v>
          </cell>
          <cell r="AM245">
            <v>42406</v>
          </cell>
          <cell r="AN245"/>
          <cell r="AO245">
            <v>40449</v>
          </cell>
          <cell r="AP245"/>
          <cell r="AQ245">
            <v>41</v>
          </cell>
          <cell r="AR245" t="str">
            <v>Erect part 6/9 storey building + basement for 41 flats/ 21 underground parking spaces/ cycle storage (31m high).</v>
          </cell>
          <cell r="AS245">
            <v>58394</v>
          </cell>
        </row>
        <row r="246">
          <cell r="A246" t="str">
            <v>04-AP-0226</v>
          </cell>
          <cell r="B246" t="str">
            <v>Full</v>
          </cell>
          <cell r="C246" t="str">
            <v>Completed</v>
          </cell>
          <cell r="D246" t="str">
            <v>Proposed</v>
          </cell>
          <cell r="E246" t="str">
            <v>Inner</v>
          </cell>
          <cell r="F246">
            <v>0</v>
          </cell>
          <cell r="G246">
            <v>2</v>
          </cell>
          <cell r="H246">
            <v>2</v>
          </cell>
          <cell r="I246">
            <v>41</v>
          </cell>
          <cell r="J246" t="str">
            <v>Yes</v>
          </cell>
          <cell r="K246">
            <v>0.09</v>
          </cell>
          <cell r="L246">
            <v>0.09</v>
          </cell>
          <cell r="M246">
            <v>3</v>
          </cell>
          <cell r="N246" t="str">
            <v>Intermediate</v>
          </cell>
          <cell r="O246" t="str">
            <v>Housing Association</v>
          </cell>
          <cell r="P246" t="str">
            <v>Flat Apartment or Maisonette</v>
          </cell>
          <cell r="Q246" t="str">
            <v>New Residential Building</v>
          </cell>
          <cell r="R246" t="str">
            <v>No</v>
          </cell>
          <cell r="S246" t="str">
            <v>unknown</v>
          </cell>
          <cell r="T246" t="str">
            <v>No</v>
          </cell>
          <cell r="U246"/>
          <cell r="V246" t="str">
            <v>Full</v>
          </cell>
          <cell r="W246" t="str">
            <v>Planning Inspectorate</v>
          </cell>
          <cell r="X246"/>
          <cell r="Y246"/>
          <cell r="Z246" t="str">
            <v>Tavern Quay Car Park, Western Half</v>
          </cell>
          <cell r="AA246" t="str">
            <v>Rope Street</v>
          </cell>
          <cell r="AB246"/>
          <cell r="AC246" t="str">
            <v>Tavern Quay Car Park, Western Half,Rope Street,,SE16</v>
          </cell>
          <cell r="AD246" t="str">
            <v>SURREY DOCKS</v>
          </cell>
          <cell r="AE246" t="str">
            <v>SE16</v>
          </cell>
          <cell r="AF246">
            <v>536205</v>
          </cell>
          <cell r="AG246">
            <v>178955</v>
          </cell>
          <cell r="AH246" t="str">
            <v>Planning Inspectorate</v>
          </cell>
          <cell r="AI246" t="str">
            <v>FY2005</v>
          </cell>
          <cell r="AJ246" t="str">
            <v>2nd</v>
          </cell>
          <cell r="AK246">
            <v>38623</v>
          </cell>
          <cell r="AL246">
            <v>39538</v>
          </cell>
          <cell r="AM246">
            <v>42406</v>
          </cell>
          <cell r="AN246"/>
          <cell r="AO246">
            <v>40449</v>
          </cell>
          <cell r="AP246"/>
          <cell r="AQ246">
            <v>41</v>
          </cell>
          <cell r="AR246" t="str">
            <v>Erect part 6/9 storey building + basement for 41 flats/ 21 underground parking spaces/ cycle storage (31m high).</v>
          </cell>
          <cell r="AS246">
            <v>58394</v>
          </cell>
        </row>
        <row r="247">
          <cell r="A247" t="str">
            <v>04-AP-0246</v>
          </cell>
          <cell r="B247" t="str">
            <v>Full</v>
          </cell>
          <cell r="C247" t="str">
            <v>Completed</v>
          </cell>
          <cell r="D247" t="str">
            <v>Proposed</v>
          </cell>
          <cell r="E247" t="str">
            <v>Central Activities Zone</v>
          </cell>
          <cell r="F247">
            <v>0</v>
          </cell>
          <cell r="G247">
            <v>1</v>
          </cell>
          <cell r="H247">
            <v>1</v>
          </cell>
          <cell r="I247">
            <v>68</v>
          </cell>
          <cell r="J247" t="str">
            <v>No</v>
          </cell>
          <cell r="K247">
            <v>0.191</v>
          </cell>
          <cell r="L247">
            <v>0.191</v>
          </cell>
          <cell r="M247">
            <v>1</v>
          </cell>
          <cell r="N247" t="str">
            <v>Market</v>
          </cell>
          <cell r="O247" t="str">
            <v>Private</v>
          </cell>
          <cell r="P247" t="str">
            <v>Flat Apartment or Maisonette</v>
          </cell>
          <cell r="Q247" t="str">
            <v>New Residential Building</v>
          </cell>
          <cell r="R247" t="str">
            <v>No</v>
          </cell>
          <cell r="S247" t="str">
            <v>unknown</v>
          </cell>
          <cell r="T247" t="str">
            <v>No</v>
          </cell>
          <cell r="U247"/>
          <cell r="V247" t="str">
            <v>Full</v>
          </cell>
          <cell r="W247" t="str">
            <v>Planning Inspectorate</v>
          </cell>
          <cell r="X247"/>
          <cell r="Y247"/>
          <cell r="Z247" t="str">
            <v>Block F, Metro Central Heights, 119</v>
          </cell>
          <cell r="AA247" t="str">
            <v>Newington Causeway</v>
          </cell>
          <cell r="AB247"/>
          <cell r="AC247" t="str">
            <v>Block F, Metro Central Heights, 119,Newington Causeway,,SE1 6BA</v>
          </cell>
          <cell r="AD247" t="str">
            <v>CHAUCER</v>
          </cell>
          <cell r="AE247" t="str">
            <v>SE1 6BA</v>
          </cell>
          <cell r="AF247">
            <v>532074</v>
          </cell>
          <cell r="AG247">
            <v>179095</v>
          </cell>
          <cell r="AH247" t="str">
            <v>Planning Inspectorate</v>
          </cell>
          <cell r="AI247" t="str">
            <v>FY2005</v>
          </cell>
          <cell r="AJ247" t="str">
            <v>1st</v>
          </cell>
          <cell r="AK247">
            <v>38447</v>
          </cell>
          <cell r="AL247">
            <v>39264</v>
          </cell>
          <cell r="AM247">
            <v>39730</v>
          </cell>
          <cell r="AN247"/>
          <cell r="AO247">
            <v>40273</v>
          </cell>
          <cell r="AP247">
            <v>16</v>
          </cell>
          <cell r="AQ247">
            <v>68</v>
          </cell>
          <cell r="AR247" t="str">
            <v>Erection of part 3/ 16 storey building comprising 68 flats with 65 parking spaces in the basement and at ground floor level (Duplicate).</v>
          </cell>
          <cell r="AS247">
            <v>56581</v>
          </cell>
        </row>
        <row r="248">
          <cell r="A248" t="str">
            <v>04-AP-0246</v>
          </cell>
          <cell r="B248" t="str">
            <v>Full</v>
          </cell>
          <cell r="C248" t="str">
            <v>Completed</v>
          </cell>
          <cell r="D248" t="str">
            <v>Proposed</v>
          </cell>
          <cell r="E248" t="str">
            <v>Central Activities Zone</v>
          </cell>
          <cell r="F248">
            <v>0</v>
          </cell>
          <cell r="G248">
            <v>43</v>
          </cell>
          <cell r="H248">
            <v>43</v>
          </cell>
          <cell r="I248">
            <v>68</v>
          </cell>
          <cell r="J248" t="str">
            <v>No</v>
          </cell>
          <cell r="K248">
            <v>0.191</v>
          </cell>
          <cell r="L248">
            <v>0.191</v>
          </cell>
          <cell r="M248">
            <v>2</v>
          </cell>
          <cell r="N248" t="str">
            <v>Market</v>
          </cell>
          <cell r="O248" t="str">
            <v>Private</v>
          </cell>
          <cell r="P248" t="str">
            <v>Flat Apartment or Maisonette</v>
          </cell>
          <cell r="Q248" t="str">
            <v>New Residential Building</v>
          </cell>
          <cell r="R248" t="str">
            <v>No</v>
          </cell>
          <cell r="S248" t="str">
            <v>unknown</v>
          </cell>
          <cell r="T248" t="str">
            <v>No</v>
          </cell>
          <cell r="U248"/>
          <cell r="V248" t="str">
            <v>Full</v>
          </cell>
          <cell r="W248" t="str">
            <v>Planning Inspectorate</v>
          </cell>
          <cell r="X248"/>
          <cell r="Y248"/>
          <cell r="Z248" t="str">
            <v>Block F, Metro Central Heights, 119</v>
          </cell>
          <cell r="AA248" t="str">
            <v>Newington Causeway</v>
          </cell>
          <cell r="AB248"/>
          <cell r="AC248" t="str">
            <v>Block F, Metro Central Heights, 119,Newington Causeway,,SE1 6BA</v>
          </cell>
          <cell r="AD248" t="str">
            <v>CHAUCER</v>
          </cell>
          <cell r="AE248" t="str">
            <v>SE1 6BA</v>
          </cell>
          <cell r="AF248">
            <v>532074</v>
          </cell>
          <cell r="AG248">
            <v>179095</v>
          </cell>
          <cell r="AH248" t="str">
            <v>Planning Inspectorate</v>
          </cell>
          <cell r="AI248" t="str">
            <v>FY2005</v>
          </cell>
          <cell r="AJ248" t="str">
            <v>1st</v>
          </cell>
          <cell r="AK248">
            <v>38447</v>
          </cell>
          <cell r="AL248">
            <v>39264</v>
          </cell>
          <cell r="AM248">
            <v>39730</v>
          </cell>
          <cell r="AN248"/>
          <cell r="AO248">
            <v>40273</v>
          </cell>
          <cell r="AP248">
            <v>16</v>
          </cell>
          <cell r="AQ248">
            <v>68</v>
          </cell>
          <cell r="AR248" t="str">
            <v>Erection of part 3/ 16 storey building comprising 68 flats with 65 parking spaces in the basement and at ground floor level (Duplicate).</v>
          </cell>
          <cell r="AS248">
            <v>56581</v>
          </cell>
        </row>
        <row r="249">
          <cell r="A249" t="str">
            <v>04-AP-0246</v>
          </cell>
          <cell r="B249" t="str">
            <v>Full</v>
          </cell>
          <cell r="C249" t="str">
            <v>Completed</v>
          </cell>
          <cell r="D249" t="str">
            <v>Proposed</v>
          </cell>
          <cell r="E249" t="str">
            <v>Central Activities Zone</v>
          </cell>
          <cell r="F249">
            <v>0</v>
          </cell>
          <cell r="G249">
            <v>4</v>
          </cell>
          <cell r="H249">
            <v>4</v>
          </cell>
          <cell r="I249">
            <v>68</v>
          </cell>
          <cell r="J249" t="str">
            <v>No</v>
          </cell>
          <cell r="K249">
            <v>0.191</v>
          </cell>
          <cell r="L249">
            <v>0.191</v>
          </cell>
          <cell r="M249">
            <v>3</v>
          </cell>
          <cell r="N249" t="str">
            <v>Market</v>
          </cell>
          <cell r="O249" t="str">
            <v>Private</v>
          </cell>
          <cell r="P249" t="str">
            <v>Flat Apartment or Maisonette</v>
          </cell>
          <cell r="Q249" t="str">
            <v>New Residential Building</v>
          </cell>
          <cell r="R249" t="str">
            <v>No</v>
          </cell>
          <cell r="S249" t="str">
            <v>unknown</v>
          </cell>
          <cell r="T249" t="str">
            <v>No</v>
          </cell>
          <cell r="U249"/>
          <cell r="V249" t="str">
            <v>Full</v>
          </cell>
          <cell r="W249" t="str">
            <v>Planning Inspectorate</v>
          </cell>
          <cell r="X249"/>
          <cell r="Y249"/>
          <cell r="Z249" t="str">
            <v>Block F, Metro Central Heights, 119</v>
          </cell>
          <cell r="AA249" t="str">
            <v>Newington Causeway</v>
          </cell>
          <cell r="AB249"/>
          <cell r="AC249" t="str">
            <v>Block F, Metro Central Heights, 119,Newington Causeway,,SE1 6BA</v>
          </cell>
          <cell r="AD249" t="str">
            <v>CHAUCER</v>
          </cell>
          <cell r="AE249" t="str">
            <v>SE1 6BA</v>
          </cell>
          <cell r="AF249">
            <v>532074</v>
          </cell>
          <cell r="AG249">
            <v>179095</v>
          </cell>
          <cell r="AH249" t="str">
            <v>Planning Inspectorate</v>
          </cell>
          <cell r="AI249" t="str">
            <v>FY2005</v>
          </cell>
          <cell r="AJ249" t="str">
            <v>1st</v>
          </cell>
          <cell r="AK249">
            <v>38447</v>
          </cell>
          <cell r="AL249">
            <v>39264</v>
          </cell>
          <cell r="AM249">
            <v>39730</v>
          </cell>
          <cell r="AN249"/>
          <cell r="AO249">
            <v>40273</v>
          </cell>
          <cell r="AP249">
            <v>16</v>
          </cell>
          <cell r="AQ249">
            <v>68</v>
          </cell>
          <cell r="AR249" t="str">
            <v>Erection of part 3/ 16 storey building comprising 68 flats with 65 parking spaces in the basement and at ground floor level (Duplicate).</v>
          </cell>
          <cell r="AS249">
            <v>56581</v>
          </cell>
        </row>
        <row r="250">
          <cell r="A250" t="str">
            <v>04-AP-0246</v>
          </cell>
          <cell r="B250" t="str">
            <v>Full</v>
          </cell>
          <cell r="C250" t="str">
            <v>Completed</v>
          </cell>
          <cell r="D250" t="str">
            <v>Proposed</v>
          </cell>
          <cell r="E250" t="str">
            <v>Central Activities Zone</v>
          </cell>
          <cell r="F250">
            <v>0</v>
          </cell>
          <cell r="G250">
            <v>8</v>
          </cell>
          <cell r="H250">
            <v>8</v>
          </cell>
          <cell r="I250">
            <v>68</v>
          </cell>
          <cell r="J250" t="str">
            <v>Yes</v>
          </cell>
          <cell r="K250">
            <v>0.191</v>
          </cell>
          <cell r="L250">
            <v>0.191</v>
          </cell>
          <cell r="M250">
            <v>1</v>
          </cell>
          <cell r="N250" t="str">
            <v>Intermediate</v>
          </cell>
          <cell r="O250" t="str">
            <v>Housing Association</v>
          </cell>
          <cell r="P250" t="str">
            <v>Flat Apartment or Maisonette</v>
          </cell>
          <cell r="Q250" t="str">
            <v>New Residential Building</v>
          </cell>
          <cell r="R250" t="str">
            <v>No</v>
          </cell>
          <cell r="S250" t="str">
            <v>unknown</v>
          </cell>
          <cell r="T250" t="str">
            <v>No</v>
          </cell>
          <cell r="U250"/>
          <cell r="V250" t="str">
            <v>Full</v>
          </cell>
          <cell r="W250" t="str">
            <v>Planning Inspectorate</v>
          </cell>
          <cell r="X250"/>
          <cell r="Y250"/>
          <cell r="Z250" t="str">
            <v>Block F, Metro Central Heights, 119</v>
          </cell>
          <cell r="AA250" t="str">
            <v>Newington Causeway</v>
          </cell>
          <cell r="AB250"/>
          <cell r="AC250" t="str">
            <v>Block F, Metro Central Heights, 119,Newington Causeway,,SE1 6BA</v>
          </cell>
          <cell r="AD250" t="str">
            <v>CHAUCER</v>
          </cell>
          <cell r="AE250" t="str">
            <v>SE1 6BA</v>
          </cell>
          <cell r="AF250">
            <v>532074</v>
          </cell>
          <cell r="AG250">
            <v>179095</v>
          </cell>
          <cell r="AH250" t="str">
            <v>Planning Inspectorate</v>
          </cell>
          <cell r="AI250" t="str">
            <v>FY2005</v>
          </cell>
          <cell r="AJ250" t="str">
            <v>1st</v>
          </cell>
          <cell r="AK250">
            <v>38447</v>
          </cell>
          <cell r="AL250">
            <v>39264</v>
          </cell>
          <cell r="AM250">
            <v>39730</v>
          </cell>
          <cell r="AN250"/>
          <cell r="AO250">
            <v>40273</v>
          </cell>
          <cell r="AP250">
            <v>16</v>
          </cell>
          <cell r="AQ250">
            <v>68</v>
          </cell>
          <cell r="AR250" t="str">
            <v>Erection of part 3/ 16 storey building comprising 68 flats with 65 parking spaces in the basement and at ground floor level (Duplicate).</v>
          </cell>
          <cell r="AS250">
            <v>56581</v>
          </cell>
        </row>
        <row r="251">
          <cell r="A251" t="str">
            <v>04-AP-0246</v>
          </cell>
          <cell r="B251" t="str">
            <v>Full</v>
          </cell>
          <cell r="C251" t="str">
            <v>Completed</v>
          </cell>
          <cell r="D251" t="str">
            <v>Proposed</v>
          </cell>
          <cell r="E251" t="str">
            <v>Central Activities Zone</v>
          </cell>
          <cell r="F251">
            <v>0</v>
          </cell>
          <cell r="G251">
            <v>12</v>
          </cell>
          <cell r="H251">
            <v>12</v>
          </cell>
          <cell r="I251">
            <v>68</v>
          </cell>
          <cell r="J251" t="str">
            <v>Yes</v>
          </cell>
          <cell r="K251">
            <v>0.191</v>
          </cell>
          <cell r="L251">
            <v>0.191</v>
          </cell>
          <cell r="M251">
            <v>2</v>
          </cell>
          <cell r="N251" t="str">
            <v>Intermediate</v>
          </cell>
          <cell r="O251" t="str">
            <v>Housing Association</v>
          </cell>
          <cell r="P251" t="str">
            <v>Flat Apartment or Maisonette</v>
          </cell>
          <cell r="Q251" t="str">
            <v>New Residential Building</v>
          </cell>
          <cell r="R251" t="str">
            <v>No</v>
          </cell>
          <cell r="S251" t="str">
            <v>unknown</v>
          </cell>
          <cell r="T251" t="str">
            <v>No</v>
          </cell>
          <cell r="U251"/>
          <cell r="V251" t="str">
            <v>Full</v>
          </cell>
          <cell r="W251" t="str">
            <v>Planning Inspectorate</v>
          </cell>
          <cell r="X251"/>
          <cell r="Y251"/>
          <cell r="Z251" t="str">
            <v>Block F, Metro Central Heights, 119</v>
          </cell>
          <cell r="AA251" t="str">
            <v>Newington Causeway</v>
          </cell>
          <cell r="AB251"/>
          <cell r="AC251" t="str">
            <v>Block F, Metro Central Heights, 119,Newington Causeway,,SE1 6BA</v>
          </cell>
          <cell r="AD251" t="str">
            <v>CHAUCER</v>
          </cell>
          <cell r="AE251" t="str">
            <v>SE1 6BA</v>
          </cell>
          <cell r="AF251">
            <v>532074</v>
          </cell>
          <cell r="AG251">
            <v>179095</v>
          </cell>
          <cell r="AH251" t="str">
            <v>Planning Inspectorate</v>
          </cell>
          <cell r="AI251" t="str">
            <v>FY2005</v>
          </cell>
          <cell r="AJ251" t="str">
            <v>1st</v>
          </cell>
          <cell r="AK251">
            <v>38447</v>
          </cell>
          <cell r="AL251">
            <v>39264</v>
          </cell>
          <cell r="AM251">
            <v>39730</v>
          </cell>
          <cell r="AN251"/>
          <cell r="AO251">
            <v>40273</v>
          </cell>
          <cell r="AP251">
            <v>16</v>
          </cell>
          <cell r="AQ251">
            <v>68</v>
          </cell>
          <cell r="AR251" t="str">
            <v>Erection of part 3/ 16 storey building comprising 68 flats with 65 parking spaces in the basement and at ground floor level (Duplicate).</v>
          </cell>
          <cell r="AS251">
            <v>56581</v>
          </cell>
        </row>
        <row r="252">
          <cell r="A252" t="str">
            <v>04-AP-0250</v>
          </cell>
          <cell r="B252" t="str">
            <v>Full</v>
          </cell>
          <cell r="C252" t="str">
            <v>Lapsed</v>
          </cell>
          <cell r="D252" t="str">
            <v>Proposed</v>
          </cell>
          <cell r="E252" t="str">
            <v>Inner</v>
          </cell>
          <cell r="F252">
            <v>0</v>
          </cell>
          <cell r="G252">
            <v>1</v>
          </cell>
          <cell r="H252">
            <v>1</v>
          </cell>
          <cell r="I252">
            <v>2</v>
          </cell>
          <cell r="J252" t="str">
            <v>No</v>
          </cell>
          <cell r="K252">
            <v>4.0000000000000001E-3</v>
          </cell>
          <cell r="L252">
            <v>4.0000000000000001E-3</v>
          </cell>
          <cell r="M252">
            <v>1</v>
          </cell>
          <cell r="N252" t="str">
            <v>Market</v>
          </cell>
          <cell r="O252" t="str">
            <v>Private</v>
          </cell>
          <cell r="P252" t="str">
            <v>Flat Apartment or Maisonette</v>
          </cell>
          <cell r="Q252" t="str">
            <v>Change of use of Non-Res floor space to Dwelling(s)</v>
          </cell>
          <cell r="R252" t="str">
            <v>No</v>
          </cell>
          <cell r="S252" t="str">
            <v>unknown</v>
          </cell>
          <cell r="T252" t="str">
            <v>No</v>
          </cell>
          <cell r="U252"/>
          <cell r="V252" t="str">
            <v>Full</v>
          </cell>
          <cell r="W252" t="str">
            <v>Borough</v>
          </cell>
          <cell r="X252"/>
          <cell r="Y252" t="str">
            <v>Upper Floors</v>
          </cell>
          <cell r="Z252" t="str">
            <v>169</v>
          </cell>
          <cell r="AA252" t="str">
            <v>Rye Lane</v>
          </cell>
          <cell r="AB252"/>
          <cell r="AC252" t="str">
            <v>Upper Floors169,Rye Lane,,SE15 4TL</v>
          </cell>
          <cell r="AD252" t="str">
            <v>THE LANE</v>
          </cell>
          <cell r="AE252" t="str">
            <v>SE15 4TL</v>
          </cell>
          <cell r="AF252">
            <v>534344</v>
          </cell>
          <cell r="AG252">
            <v>176159</v>
          </cell>
          <cell r="AH252" t="str">
            <v>Borough</v>
          </cell>
          <cell r="AI252" t="str">
            <v>FY2004</v>
          </cell>
          <cell r="AJ252" t="str">
            <v>2nd</v>
          </cell>
          <cell r="AK252">
            <v>38170</v>
          </cell>
          <cell r="AL252"/>
          <cell r="AM252"/>
          <cell r="AN252"/>
          <cell r="AO252">
            <v>39996</v>
          </cell>
          <cell r="AP252"/>
          <cell r="AQ252">
            <v>2</v>
          </cell>
          <cell r="AR252" t="str">
            <v>Self contained residential accommodation on upper floors (each floor a separate unit).</v>
          </cell>
          <cell r="AS252">
            <v>9020</v>
          </cell>
        </row>
        <row r="253">
          <cell r="A253" t="str">
            <v>04-AP-0250</v>
          </cell>
          <cell r="B253" t="str">
            <v>Full</v>
          </cell>
          <cell r="C253" t="str">
            <v>Lapsed</v>
          </cell>
          <cell r="D253" t="str">
            <v>Proposed</v>
          </cell>
          <cell r="E253" t="str">
            <v>Inner</v>
          </cell>
          <cell r="F253">
            <v>0</v>
          </cell>
          <cell r="G253">
            <v>1</v>
          </cell>
          <cell r="H253">
            <v>1</v>
          </cell>
          <cell r="I253">
            <v>2</v>
          </cell>
          <cell r="J253" t="str">
            <v>No</v>
          </cell>
          <cell r="K253">
            <v>4.0000000000000001E-3</v>
          </cell>
          <cell r="L253">
            <v>4.0000000000000001E-3</v>
          </cell>
          <cell r="M253">
            <v>2</v>
          </cell>
          <cell r="N253" t="str">
            <v>Market</v>
          </cell>
          <cell r="O253" t="str">
            <v>Private</v>
          </cell>
          <cell r="P253" t="str">
            <v>Flat Apartment or Maisonette</v>
          </cell>
          <cell r="Q253" t="str">
            <v>Change of use of Non-Res floor space to Dwelling(s)</v>
          </cell>
          <cell r="R253" t="str">
            <v>No</v>
          </cell>
          <cell r="S253" t="str">
            <v>unknown</v>
          </cell>
          <cell r="T253" t="str">
            <v>No</v>
          </cell>
          <cell r="U253"/>
          <cell r="V253" t="str">
            <v>Full</v>
          </cell>
          <cell r="W253" t="str">
            <v>Borough</v>
          </cell>
          <cell r="X253"/>
          <cell r="Y253" t="str">
            <v>Upper Floors</v>
          </cell>
          <cell r="Z253" t="str">
            <v>169</v>
          </cell>
          <cell r="AA253" t="str">
            <v>Rye Lane</v>
          </cell>
          <cell r="AB253"/>
          <cell r="AC253" t="str">
            <v>Upper Floors169,Rye Lane,,SE15 4TL</v>
          </cell>
          <cell r="AD253" t="str">
            <v>THE LANE</v>
          </cell>
          <cell r="AE253" t="str">
            <v>SE15 4TL</v>
          </cell>
          <cell r="AF253">
            <v>534344</v>
          </cell>
          <cell r="AG253">
            <v>176159</v>
          </cell>
          <cell r="AH253" t="str">
            <v>Borough</v>
          </cell>
          <cell r="AI253" t="str">
            <v>FY2004</v>
          </cell>
          <cell r="AJ253" t="str">
            <v>2nd</v>
          </cell>
          <cell r="AK253">
            <v>38170</v>
          </cell>
          <cell r="AL253"/>
          <cell r="AM253"/>
          <cell r="AN253"/>
          <cell r="AO253">
            <v>39996</v>
          </cell>
          <cell r="AP253"/>
          <cell r="AQ253">
            <v>2</v>
          </cell>
          <cell r="AR253" t="str">
            <v>Self contained residential accommodation on upper floors (each floor a separate unit).</v>
          </cell>
          <cell r="AS253">
            <v>9020</v>
          </cell>
        </row>
        <row r="254">
          <cell r="A254" t="str">
            <v>04-AP-0258</v>
          </cell>
          <cell r="B254" t="str">
            <v>Full</v>
          </cell>
          <cell r="C254" t="str">
            <v>Completed</v>
          </cell>
          <cell r="D254" t="str">
            <v>Existing</v>
          </cell>
          <cell r="E254" t="str">
            <v>Inner</v>
          </cell>
          <cell r="F254">
            <v>2</v>
          </cell>
          <cell r="G254">
            <v>0</v>
          </cell>
          <cell r="H254">
            <v>-2</v>
          </cell>
          <cell r="I254">
            <v>1</v>
          </cell>
          <cell r="J254" t="str">
            <v>No</v>
          </cell>
          <cell r="K254">
            <v>4.2999999999999997E-2</v>
          </cell>
          <cell r="L254">
            <v>4.2999999999999997E-2</v>
          </cell>
          <cell r="M254"/>
          <cell r="N254" t="str">
            <v>Market</v>
          </cell>
          <cell r="O254" t="str">
            <v>Private</v>
          </cell>
          <cell r="P254" t="str">
            <v>House or Bungalow</v>
          </cell>
          <cell r="Q254" t="str">
            <v>Conversion of Dwelling(s) or ancillary C3 floorspace</v>
          </cell>
          <cell r="R254" t="str">
            <v>No</v>
          </cell>
          <cell r="S254" t="str">
            <v>unknown</v>
          </cell>
          <cell r="T254" t="str">
            <v>No</v>
          </cell>
          <cell r="U254" t="str">
            <v>N/A</v>
          </cell>
          <cell r="V254" t="str">
            <v>Full</v>
          </cell>
          <cell r="W254" t="str">
            <v>Borough</v>
          </cell>
          <cell r="X254"/>
          <cell r="Y254"/>
          <cell r="Z254" t="str">
            <v>12-14</v>
          </cell>
          <cell r="AA254" t="str">
            <v>Desenfans Road</v>
          </cell>
          <cell r="AB254"/>
          <cell r="AC254" t="str">
            <v>12-14,Desenfans Road,,SE21 7DN</v>
          </cell>
          <cell r="AD254" t="str">
            <v>VILLAGE</v>
          </cell>
          <cell r="AE254" t="str">
            <v>SE21 7DN</v>
          </cell>
          <cell r="AF254">
            <v>533334</v>
          </cell>
          <cell r="AG254">
            <v>174134</v>
          </cell>
          <cell r="AH254" t="str">
            <v>Borough</v>
          </cell>
          <cell r="AI254" t="str">
            <v>FY2004</v>
          </cell>
          <cell r="AJ254" t="str">
            <v>1st</v>
          </cell>
          <cell r="AK254">
            <v>38092</v>
          </cell>
          <cell r="AL254">
            <v>38717</v>
          </cell>
          <cell r="AM254">
            <v>38882</v>
          </cell>
          <cell r="AN254"/>
          <cell r="AO254">
            <v>39918</v>
          </cell>
          <cell r="AP254"/>
          <cell r="AQ254">
            <v>1</v>
          </cell>
          <cell r="AR254" t="str">
            <v>Rear ground floor extension to link two houses as one + loft conversions / 1st floor kitchen extension.</v>
          </cell>
          <cell r="AS254">
            <v>730</v>
          </cell>
        </row>
        <row r="255">
          <cell r="A255" t="str">
            <v>04-AP-0258</v>
          </cell>
          <cell r="B255" t="str">
            <v>Full</v>
          </cell>
          <cell r="C255" t="str">
            <v>Completed</v>
          </cell>
          <cell r="D255" t="str">
            <v>Proposed</v>
          </cell>
          <cell r="E255" t="str">
            <v>Inner</v>
          </cell>
          <cell r="F255">
            <v>0</v>
          </cell>
          <cell r="G255">
            <v>1</v>
          </cell>
          <cell r="H255">
            <v>1</v>
          </cell>
          <cell r="I255">
            <v>1</v>
          </cell>
          <cell r="J255" t="str">
            <v>No</v>
          </cell>
          <cell r="K255">
            <v>4.2999999999999997E-2</v>
          </cell>
          <cell r="L255">
            <v>4.2999999999999997E-2</v>
          </cell>
          <cell r="M255">
            <v>6</v>
          </cell>
          <cell r="N255" t="str">
            <v>Market</v>
          </cell>
          <cell r="O255" t="str">
            <v>Private</v>
          </cell>
          <cell r="P255" t="str">
            <v>House or Bungalow</v>
          </cell>
          <cell r="Q255" t="str">
            <v>Conversion of Dwelling(s) or ancillary C3 floorspace</v>
          </cell>
          <cell r="R255" t="str">
            <v>No</v>
          </cell>
          <cell r="S255" t="str">
            <v>unknown</v>
          </cell>
          <cell r="T255" t="str">
            <v>No</v>
          </cell>
          <cell r="U255"/>
          <cell r="V255" t="str">
            <v>Full</v>
          </cell>
          <cell r="W255" t="str">
            <v>Borough</v>
          </cell>
          <cell r="X255"/>
          <cell r="Y255"/>
          <cell r="Z255" t="str">
            <v>12-14</v>
          </cell>
          <cell r="AA255" t="str">
            <v>Desenfans Road</v>
          </cell>
          <cell r="AB255"/>
          <cell r="AC255" t="str">
            <v>12-14,Desenfans Road,,SE21 7DN</v>
          </cell>
          <cell r="AD255" t="str">
            <v>VILLAGE</v>
          </cell>
          <cell r="AE255" t="str">
            <v>SE21 7DN</v>
          </cell>
          <cell r="AF255">
            <v>533334</v>
          </cell>
          <cell r="AG255">
            <v>174134</v>
          </cell>
          <cell r="AH255" t="str">
            <v>Borough</v>
          </cell>
          <cell r="AI255" t="str">
            <v>FY2004</v>
          </cell>
          <cell r="AJ255" t="str">
            <v>1st</v>
          </cell>
          <cell r="AK255">
            <v>38092</v>
          </cell>
          <cell r="AL255">
            <v>38717</v>
          </cell>
          <cell r="AM255">
            <v>38882</v>
          </cell>
          <cell r="AN255"/>
          <cell r="AO255">
            <v>39918</v>
          </cell>
          <cell r="AP255"/>
          <cell r="AQ255">
            <v>1</v>
          </cell>
          <cell r="AR255" t="str">
            <v>Rear ground floor extension to link two houses as one + loft conversions / 1st floor kitchen extension.</v>
          </cell>
          <cell r="AS255">
            <v>730</v>
          </cell>
        </row>
        <row r="256">
          <cell r="A256" t="str">
            <v>04-AP-0284</v>
          </cell>
          <cell r="B256" t="str">
            <v>Full</v>
          </cell>
          <cell r="C256" t="str">
            <v>Completed</v>
          </cell>
          <cell r="D256" t="str">
            <v>Proposed</v>
          </cell>
          <cell r="E256" t="str">
            <v>Central Activities Zone</v>
          </cell>
          <cell r="F256">
            <v>0</v>
          </cell>
          <cell r="G256">
            <v>2</v>
          </cell>
          <cell r="H256">
            <v>2</v>
          </cell>
          <cell r="I256">
            <v>6</v>
          </cell>
          <cell r="J256" t="str">
            <v>No</v>
          </cell>
          <cell r="K256">
            <v>0.01</v>
          </cell>
          <cell r="L256">
            <v>0.01</v>
          </cell>
          <cell r="M256">
            <v>1</v>
          </cell>
          <cell r="N256" t="str">
            <v>Market</v>
          </cell>
          <cell r="O256" t="str">
            <v>Private</v>
          </cell>
          <cell r="P256" t="str">
            <v>Flat Apartment or Maisonette</v>
          </cell>
          <cell r="Q256" t="str">
            <v>Change of use of Non-Res floor space to Dwelling(s)</v>
          </cell>
          <cell r="R256" t="str">
            <v>No</v>
          </cell>
          <cell r="S256" t="str">
            <v>unknown</v>
          </cell>
          <cell r="T256" t="str">
            <v>No</v>
          </cell>
          <cell r="U256"/>
          <cell r="V256" t="str">
            <v>Full</v>
          </cell>
          <cell r="W256" t="str">
            <v>Borough</v>
          </cell>
          <cell r="X256"/>
          <cell r="Y256"/>
          <cell r="Z256" t="str">
            <v>16</v>
          </cell>
          <cell r="AA256" t="str">
            <v>Crucifix Lane</v>
          </cell>
          <cell r="AB256"/>
          <cell r="AC256" t="str">
            <v>16,Crucifix Lane,,SE1 3JW</v>
          </cell>
          <cell r="AD256" t="str">
            <v>GRANGE</v>
          </cell>
          <cell r="AE256" t="str">
            <v>SE1 3JW</v>
          </cell>
          <cell r="AF256">
            <v>533248</v>
          </cell>
          <cell r="AG256">
            <v>179874</v>
          </cell>
          <cell r="AH256" t="str">
            <v>Borough</v>
          </cell>
          <cell r="AI256" t="str">
            <v>FY2004</v>
          </cell>
          <cell r="AJ256" t="str">
            <v>3rd</v>
          </cell>
          <cell r="AK256">
            <v>38262</v>
          </cell>
          <cell r="AL256">
            <v>39537</v>
          </cell>
          <cell r="AM256">
            <v>39994</v>
          </cell>
          <cell r="AN256"/>
          <cell r="AO256">
            <v>40088</v>
          </cell>
          <cell r="AP256"/>
          <cell r="AQ256">
            <v>6</v>
          </cell>
          <cell r="AR256" t="str">
            <v>Convert 5 storey building to B1 basement/ ground floors, 2x live/works 1st/ 2nd floors, 2x flats + 2x maisonettes 3rd to 5th flrs + rear gallery extension.</v>
          </cell>
          <cell r="AS256">
            <v>9565</v>
          </cell>
        </row>
        <row r="257">
          <cell r="A257" t="str">
            <v>04-AP-0284</v>
          </cell>
          <cell r="B257" t="str">
            <v>Full</v>
          </cell>
          <cell r="C257" t="str">
            <v>Completed</v>
          </cell>
          <cell r="D257" t="str">
            <v>Proposed</v>
          </cell>
          <cell r="E257" t="str">
            <v>Central Activities Zone</v>
          </cell>
          <cell r="F257">
            <v>0</v>
          </cell>
          <cell r="G257">
            <v>2</v>
          </cell>
          <cell r="H257">
            <v>2</v>
          </cell>
          <cell r="I257">
            <v>6</v>
          </cell>
          <cell r="J257" t="str">
            <v>No</v>
          </cell>
          <cell r="K257">
            <v>0.01</v>
          </cell>
          <cell r="L257">
            <v>0.01</v>
          </cell>
          <cell r="M257">
            <v>1</v>
          </cell>
          <cell r="N257" t="str">
            <v>Market</v>
          </cell>
          <cell r="O257" t="str">
            <v>Private</v>
          </cell>
          <cell r="P257" t="str">
            <v>Live/Work</v>
          </cell>
          <cell r="Q257" t="str">
            <v>Change of use of Non-Res floor space to Dwelling(s)</v>
          </cell>
          <cell r="R257" t="str">
            <v>No</v>
          </cell>
          <cell r="S257" t="str">
            <v>unknown</v>
          </cell>
          <cell r="T257" t="str">
            <v>No</v>
          </cell>
          <cell r="U257"/>
          <cell r="V257" t="str">
            <v>Full</v>
          </cell>
          <cell r="W257" t="str">
            <v>Borough</v>
          </cell>
          <cell r="X257"/>
          <cell r="Y257"/>
          <cell r="Z257" t="str">
            <v>16</v>
          </cell>
          <cell r="AA257" t="str">
            <v>Crucifix Lane</v>
          </cell>
          <cell r="AB257"/>
          <cell r="AC257" t="str">
            <v>16,Crucifix Lane,,SE1 3JW</v>
          </cell>
          <cell r="AD257" t="str">
            <v>GRANGE</v>
          </cell>
          <cell r="AE257" t="str">
            <v>SE1 3JW</v>
          </cell>
          <cell r="AF257">
            <v>533248</v>
          </cell>
          <cell r="AG257">
            <v>179874</v>
          </cell>
          <cell r="AH257" t="str">
            <v>Borough</v>
          </cell>
          <cell r="AI257" t="str">
            <v>FY2004</v>
          </cell>
          <cell r="AJ257" t="str">
            <v>3rd</v>
          </cell>
          <cell r="AK257">
            <v>38262</v>
          </cell>
          <cell r="AL257">
            <v>39537</v>
          </cell>
          <cell r="AM257">
            <v>39994</v>
          </cell>
          <cell r="AN257"/>
          <cell r="AO257">
            <v>40088</v>
          </cell>
          <cell r="AP257"/>
          <cell r="AQ257">
            <v>6</v>
          </cell>
          <cell r="AR257" t="str">
            <v>Convert 5 storey building to B1 basement/ ground floors, 2x live/works 1st/ 2nd floors, 2x flats + 2x maisonettes 3rd to 5th flrs + rear gallery extension.</v>
          </cell>
          <cell r="AS257">
            <v>9565</v>
          </cell>
        </row>
        <row r="258">
          <cell r="A258" t="str">
            <v>04-AP-0284</v>
          </cell>
          <cell r="B258" t="str">
            <v>Full</v>
          </cell>
          <cell r="C258" t="str">
            <v>Completed</v>
          </cell>
          <cell r="D258" t="str">
            <v>Proposed</v>
          </cell>
          <cell r="E258" t="str">
            <v>Central Activities Zone</v>
          </cell>
          <cell r="F258">
            <v>0</v>
          </cell>
          <cell r="G258">
            <v>2</v>
          </cell>
          <cell r="H258">
            <v>2</v>
          </cell>
          <cell r="I258">
            <v>6</v>
          </cell>
          <cell r="J258" t="str">
            <v>No</v>
          </cell>
          <cell r="K258">
            <v>0.01</v>
          </cell>
          <cell r="L258">
            <v>0.01</v>
          </cell>
          <cell r="M258">
            <v>2</v>
          </cell>
          <cell r="N258" t="str">
            <v>Market</v>
          </cell>
          <cell r="O258" t="str">
            <v>Private</v>
          </cell>
          <cell r="P258" t="str">
            <v>Flat Apartment or Maisonette</v>
          </cell>
          <cell r="Q258" t="str">
            <v>Change of use of Non-Res floor space to Dwelling(s)</v>
          </cell>
          <cell r="R258" t="str">
            <v>No</v>
          </cell>
          <cell r="S258" t="str">
            <v>unknown</v>
          </cell>
          <cell r="T258" t="str">
            <v>No</v>
          </cell>
          <cell r="U258"/>
          <cell r="V258" t="str">
            <v>Full</v>
          </cell>
          <cell r="W258" t="str">
            <v>Borough</v>
          </cell>
          <cell r="X258"/>
          <cell r="Y258"/>
          <cell r="Z258" t="str">
            <v>16</v>
          </cell>
          <cell r="AA258" t="str">
            <v>Crucifix Lane</v>
          </cell>
          <cell r="AB258"/>
          <cell r="AC258" t="str">
            <v>16,Crucifix Lane,,SE1 3JW</v>
          </cell>
          <cell r="AD258" t="str">
            <v>GRANGE</v>
          </cell>
          <cell r="AE258" t="str">
            <v>SE1 3JW</v>
          </cell>
          <cell r="AF258">
            <v>533248</v>
          </cell>
          <cell r="AG258">
            <v>179874</v>
          </cell>
          <cell r="AH258" t="str">
            <v>Borough</v>
          </cell>
          <cell r="AI258" t="str">
            <v>FY2004</v>
          </cell>
          <cell r="AJ258" t="str">
            <v>3rd</v>
          </cell>
          <cell r="AK258">
            <v>38262</v>
          </cell>
          <cell r="AL258">
            <v>39537</v>
          </cell>
          <cell r="AM258">
            <v>39994</v>
          </cell>
          <cell r="AN258"/>
          <cell r="AO258">
            <v>40088</v>
          </cell>
          <cell r="AP258"/>
          <cell r="AQ258">
            <v>6</v>
          </cell>
          <cell r="AR258" t="str">
            <v>Convert 5 storey building to B1 basement/ ground floors, 2x live/works 1st/ 2nd floors, 2x flats + 2x maisonettes 3rd to 5th flrs + rear gallery extension.</v>
          </cell>
          <cell r="AS258">
            <v>9565</v>
          </cell>
        </row>
        <row r="259">
          <cell r="A259" t="str">
            <v>04-AP-0288</v>
          </cell>
          <cell r="B259" t="str">
            <v>Full</v>
          </cell>
          <cell r="C259" t="str">
            <v>Completed</v>
          </cell>
          <cell r="D259" t="str">
            <v>Proposed</v>
          </cell>
          <cell r="E259" t="str">
            <v>Inner</v>
          </cell>
          <cell r="F259">
            <v>0</v>
          </cell>
          <cell r="G259">
            <v>1</v>
          </cell>
          <cell r="H259">
            <v>1</v>
          </cell>
          <cell r="I259">
            <v>1</v>
          </cell>
          <cell r="J259" t="str">
            <v>No</v>
          </cell>
          <cell r="K259">
            <v>1.0999999999999999E-2</v>
          </cell>
          <cell r="L259">
            <v>5.0000000000000001E-3</v>
          </cell>
          <cell r="M259">
            <v>1</v>
          </cell>
          <cell r="N259" t="str">
            <v>Market</v>
          </cell>
          <cell r="O259" t="str">
            <v>Private</v>
          </cell>
          <cell r="P259" t="str">
            <v>Flat Apartment or Maisonette</v>
          </cell>
          <cell r="Q259" t="str">
            <v>Change of use of Non-Res floor space to Dwelling(s)</v>
          </cell>
          <cell r="R259" t="str">
            <v>No</v>
          </cell>
          <cell r="S259" t="str">
            <v>unknown</v>
          </cell>
          <cell r="T259" t="str">
            <v>No</v>
          </cell>
          <cell r="U259"/>
          <cell r="V259" t="str">
            <v>Full</v>
          </cell>
          <cell r="W259" t="str">
            <v>Borough</v>
          </cell>
          <cell r="X259"/>
          <cell r="Y259"/>
          <cell r="Z259" t="str">
            <v>42a</v>
          </cell>
          <cell r="AA259" t="str">
            <v>North Cross Road</v>
          </cell>
          <cell r="AB259"/>
          <cell r="AC259" t="str">
            <v>42a,North Cross Road,,SE22 9EU</v>
          </cell>
          <cell r="AD259" t="str">
            <v>EAST DULWICH</v>
          </cell>
          <cell r="AE259" t="str">
            <v>SE22 9EU</v>
          </cell>
          <cell r="AF259">
            <v>533960</v>
          </cell>
          <cell r="AG259">
            <v>174956</v>
          </cell>
          <cell r="AH259" t="str">
            <v>Borough</v>
          </cell>
          <cell r="AI259" t="str">
            <v>FY2004</v>
          </cell>
          <cell r="AJ259" t="str">
            <v>1st</v>
          </cell>
          <cell r="AK259">
            <v>38124</v>
          </cell>
          <cell r="AL259">
            <v>38124</v>
          </cell>
          <cell r="AM259">
            <v>38168</v>
          </cell>
          <cell r="AN259"/>
          <cell r="AO259">
            <v>39950</v>
          </cell>
          <cell r="AP259"/>
          <cell r="AQ259">
            <v>1</v>
          </cell>
          <cell r="AR259" t="str">
            <v>Change of use of ground floor retail to 1 bedroom flat, detached 1 storey storage unit at rear.</v>
          </cell>
          <cell r="AS259">
            <v>8796</v>
          </cell>
        </row>
        <row r="260">
          <cell r="A260" t="str">
            <v>04-AP-0290</v>
          </cell>
          <cell r="B260" t="str">
            <v>Full</v>
          </cell>
          <cell r="C260" t="str">
            <v>Lapsed</v>
          </cell>
          <cell r="D260" t="str">
            <v>Proposed</v>
          </cell>
          <cell r="E260" t="str">
            <v>Inner</v>
          </cell>
          <cell r="F260">
            <v>0</v>
          </cell>
          <cell r="G260">
            <v>1</v>
          </cell>
          <cell r="H260">
            <v>1</v>
          </cell>
          <cell r="I260">
            <v>2</v>
          </cell>
          <cell r="J260" t="str">
            <v>No</v>
          </cell>
          <cell r="K260">
            <v>1.4E-2</v>
          </cell>
          <cell r="L260">
            <v>1.4E-2</v>
          </cell>
          <cell r="M260">
            <v>1</v>
          </cell>
          <cell r="N260" t="str">
            <v>Market</v>
          </cell>
          <cell r="O260" t="str">
            <v>Private</v>
          </cell>
          <cell r="P260" t="str">
            <v>Flat Apartment or Maisonette</v>
          </cell>
          <cell r="Q260" t="str">
            <v>Change of use of Non-Res floor space to Dwelling(s)</v>
          </cell>
          <cell r="R260" t="str">
            <v>No</v>
          </cell>
          <cell r="S260" t="str">
            <v>unknown</v>
          </cell>
          <cell r="T260" t="str">
            <v>No</v>
          </cell>
          <cell r="U260"/>
          <cell r="V260" t="str">
            <v>Full</v>
          </cell>
          <cell r="W260" t="str">
            <v>Borough</v>
          </cell>
          <cell r="X260"/>
          <cell r="Y260"/>
          <cell r="Z260" t="str">
            <v>6</v>
          </cell>
          <cell r="AA260" t="str">
            <v>Nunhead Green</v>
          </cell>
          <cell r="AB260"/>
          <cell r="AC260" t="str">
            <v>6,Nunhead Green,,SE15 3QF</v>
          </cell>
          <cell r="AD260" t="str">
            <v>NUNHEAD</v>
          </cell>
          <cell r="AE260" t="str">
            <v>SE15 3QF</v>
          </cell>
          <cell r="AF260">
            <v>534951</v>
          </cell>
          <cell r="AG260">
            <v>175771</v>
          </cell>
          <cell r="AH260" t="str">
            <v>Borough</v>
          </cell>
          <cell r="AI260" t="str">
            <v>FY2004</v>
          </cell>
          <cell r="AJ260" t="str">
            <v>2nd</v>
          </cell>
          <cell r="AK260">
            <v>38212</v>
          </cell>
          <cell r="AL260"/>
          <cell r="AM260"/>
          <cell r="AN260"/>
          <cell r="AO260">
            <v>40038</v>
          </cell>
          <cell r="AP260"/>
          <cell r="AQ260">
            <v>2</v>
          </cell>
          <cell r="AR260" t="str">
            <v>Convert shop + anc accomm to 1x 1-bed, 1x 2-bed flats, add mansard 2nd floor.</v>
          </cell>
          <cell r="AS260">
            <v>49315</v>
          </cell>
        </row>
        <row r="261">
          <cell r="A261" t="str">
            <v>04-AP-0290</v>
          </cell>
          <cell r="B261" t="str">
            <v>Full</v>
          </cell>
          <cell r="C261" t="str">
            <v>Lapsed</v>
          </cell>
          <cell r="D261" t="str">
            <v>Proposed</v>
          </cell>
          <cell r="E261" t="str">
            <v>Inner</v>
          </cell>
          <cell r="F261">
            <v>0</v>
          </cell>
          <cell r="G261">
            <v>1</v>
          </cell>
          <cell r="H261">
            <v>1</v>
          </cell>
          <cell r="I261">
            <v>2</v>
          </cell>
          <cell r="J261" t="str">
            <v>No</v>
          </cell>
          <cell r="K261">
            <v>1.4E-2</v>
          </cell>
          <cell r="L261">
            <v>1.4E-2</v>
          </cell>
          <cell r="M261">
            <v>2</v>
          </cell>
          <cell r="N261" t="str">
            <v>Market</v>
          </cell>
          <cell r="O261" t="str">
            <v>Private</v>
          </cell>
          <cell r="P261" t="str">
            <v>Flat Apartment or Maisonette</v>
          </cell>
          <cell r="Q261" t="str">
            <v>Change of use of Non-Res floor space to Dwelling(s)</v>
          </cell>
          <cell r="R261" t="str">
            <v>No</v>
          </cell>
          <cell r="S261" t="str">
            <v>unknown</v>
          </cell>
          <cell r="T261" t="str">
            <v>No</v>
          </cell>
          <cell r="U261"/>
          <cell r="V261" t="str">
            <v>Full</v>
          </cell>
          <cell r="W261" t="str">
            <v>Borough</v>
          </cell>
          <cell r="X261"/>
          <cell r="Y261"/>
          <cell r="Z261" t="str">
            <v>6</v>
          </cell>
          <cell r="AA261" t="str">
            <v>Nunhead Green</v>
          </cell>
          <cell r="AB261"/>
          <cell r="AC261" t="str">
            <v>6,Nunhead Green,,SE15 3QF</v>
          </cell>
          <cell r="AD261" t="str">
            <v>NUNHEAD</v>
          </cell>
          <cell r="AE261" t="str">
            <v>SE15 3QF</v>
          </cell>
          <cell r="AF261">
            <v>534951</v>
          </cell>
          <cell r="AG261">
            <v>175771</v>
          </cell>
          <cell r="AH261" t="str">
            <v>Borough</v>
          </cell>
          <cell r="AI261" t="str">
            <v>FY2004</v>
          </cell>
          <cell r="AJ261" t="str">
            <v>2nd</v>
          </cell>
          <cell r="AK261">
            <v>38212</v>
          </cell>
          <cell r="AL261"/>
          <cell r="AM261"/>
          <cell r="AN261"/>
          <cell r="AO261">
            <v>40038</v>
          </cell>
          <cell r="AP261"/>
          <cell r="AQ261">
            <v>2</v>
          </cell>
          <cell r="AR261" t="str">
            <v>Convert shop + anc accomm to 1x 1-bed, 1x 2-bed flats, add mansard 2nd floor.</v>
          </cell>
          <cell r="AS261">
            <v>49315</v>
          </cell>
        </row>
        <row r="262">
          <cell r="A262" t="str">
            <v>04-AP-0291</v>
          </cell>
          <cell r="B262" t="str">
            <v>Full</v>
          </cell>
          <cell r="C262" t="str">
            <v>Completed</v>
          </cell>
          <cell r="D262" t="str">
            <v>Proposed</v>
          </cell>
          <cell r="E262" t="str">
            <v>Inner</v>
          </cell>
          <cell r="F262">
            <v>0</v>
          </cell>
          <cell r="G262">
            <v>2</v>
          </cell>
          <cell r="H262">
            <v>2</v>
          </cell>
          <cell r="I262">
            <v>3</v>
          </cell>
          <cell r="J262" t="str">
            <v>No</v>
          </cell>
          <cell r="K262">
            <v>2.3E-2</v>
          </cell>
          <cell r="L262">
            <v>2.3E-2</v>
          </cell>
          <cell r="M262">
            <v>1</v>
          </cell>
          <cell r="N262" t="str">
            <v>Market</v>
          </cell>
          <cell r="O262" t="str">
            <v>Private</v>
          </cell>
          <cell r="P262" t="str">
            <v>Flat Apartment or Maisonette</v>
          </cell>
          <cell r="Q262" t="str">
            <v>Change of use of Non-Res floor space to Dwelling(s)</v>
          </cell>
          <cell r="R262" t="str">
            <v>No</v>
          </cell>
          <cell r="S262" t="str">
            <v>unknown</v>
          </cell>
          <cell r="T262" t="str">
            <v>No</v>
          </cell>
          <cell r="U262"/>
          <cell r="V262" t="str">
            <v>Full</v>
          </cell>
          <cell r="W262" t="str">
            <v>Borough</v>
          </cell>
          <cell r="X262"/>
          <cell r="Y262"/>
          <cell r="Z262" t="str">
            <v>5</v>
          </cell>
          <cell r="AA262" t="str">
            <v>Dunstan's Road</v>
          </cell>
          <cell r="AB262"/>
          <cell r="AC262" t="str">
            <v>5,Dunstan's Road,,SE22 0HQ</v>
          </cell>
          <cell r="AD262" t="str">
            <v>PECKHAM RYE</v>
          </cell>
          <cell r="AE262" t="str">
            <v>SE22 0HQ</v>
          </cell>
          <cell r="AF262">
            <v>534702</v>
          </cell>
          <cell r="AG262">
            <v>174480</v>
          </cell>
          <cell r="AH262" t="str">
            <v>Borough</v>
          </cell>
          <cell r="AI262" t="str">
            <v>FY2004</v>
          </cell>
          <cell r="AJ262" t="str">
            <v>1st</v>
          </cell>
          <cell r="AK262">
            <v>38156</v>
          </cell>
          <cell r="AL262">
            <v>38717</v>
          </cell>
          <cell r="AM262">
            <v>38899</v>
          </cell>
          <cell r="AN262"/>
          <cell r="AO262">
            <v>39982</v>
          </cell>
          <cell r="AP262"/>
          <cell r="AQ262">
            <v>3</v>
          </cell>
          <cell r="AR262" t="str">
            <v>Convert semi detached 2 storey + basement office building to 3x self contained flats incl 1 storey rear extension.</v>
          </cell>
          <cell r="AS262">
            <v>8863</v>
          </cell>
        </row>
        <row r="263">
          <cell r="A263" t="str">
            <v>04-AP-0291</v>
          </cell>
          <cell r="B263" t="str">
            <v>Full</v>
          </cell>
          <cell r="C263" t="str">
            <v>Completed</v>
          </cell>
          <cell r="D263" t="str">
            <v>Proposed</v>
          </cell>
          <cell r="E263" t="str">
            <v>Inner</v>
          </cell>
          <cell r="F263">
            <v>0</v>
          </cell>
          <cell r="G263">
            <v>1</v>
          </cell>
          <cell r="H263">
            <v>1</v>
          </cell>
          <cell r="I263">
            <v>3</v>
          </cell>
          <cell r="J263" t="str">
            <v>No</v>
          </cell>
          <cell r="K263">
            <v>2.3E-2</v>
          </cell>
          <cell r="L263">
            <v>2.3E-2</v>
          </cell>
          <cell r="M263">
            <v>2</v>
          </cell>
          <cell r="N263" t="str">
            <v>Market</v>
          </cell>
          <cell r="O263" t="str">
            <v>Private</v>
          </cell>
          <cell r="P263" t="str">
            <v>Flat Apartment or Maisonette</v>
          </cell>
          <cell r="Q263" t="str">
            <v>Change of use of Non-Res floor space to Dwelling(s)</v>
          </cell>
          <cell r="R263" t="str">
            <v>No</v>
          </cell>
          <cell r="S263" t="str">
            <v>unknown</v>
          </cell>
          <cell r="T263" t="str">
            <v>No</v>
          </cell>
          <cell r="U263"/>
          <cell r="V263" t="str">
            <v>Full</v>
          </cell>
          <cell r="W263" t="str">
            <v>Borough</v>
          </cell>
          <cell r="X263"/>
          <cell r="Y263"/>
          <cell r="Z263" t="str">
            <v>5</v>
          </cell>
          <cell r="AA263" t="str">
            <v>Dunstan's Road</v>
          </cell>
          <cell r="AB263"/>
          <cell r="AC263" t="str">
            <v>5,Dunstan's Road,,SE22 0HQ</v>
          </cell>
          <cell r="AD263" t="str">
            <v>PECKHAM RYE</v>
          </cell>
          <cell r="AE263" t="str">
            <v>SE22 0HQ</v>
          </cell>
          <cell r="AF263">
            <v>534702</v>
          </cell>
          <cell r="AG263">
            <v>174480</v>
          </cell>
          <cell r="AH263" t="str">
            <v>Borough</v>
          </cell>
          <cell r="AI263" t="str">
            <v>FY2004</v>
          </cell>
          <cell r="AJ263" t="str">
            <v>1st</v>
          </cell>
          <cell r="AK263">
            <v>38156</v>
          </cell>
          <cell r="AL263">
            <v>38717</v>
          </cell>
          <cell r="AM263">
            <v>38899</v>
          </cell>
          <cell r="AN263"/>
          <cell r="AO263">
            <v>39982</v>
          </cell>
          <cell r="AP263"/>
          <cell r="AQ263">
            <v>3</v>
          </cell>
          <cell r="AR263" t="str">
            <v>Convert semi detached 2 storey + basement office building to 3x self contained flats incl 1 storey rear extension.</v>
          </cell>
          <cell r="AS263">
            <v>8863</v>
          </cell>
        </row>
        <row r="264">
          <cell r="A264" t="str">
            <v>04-AP-0302</v>
          </cell>
          <cell r="B264" t="str">
            <v>Full</v>
          </cell>
          <cell r="C264" t="str">
            <v>Completed</v>
          </cell>
          <cell r="D264" t="str">
            <v>Proposed</v>
          </cell>
          <cell r="E264" t="str">
            <v>Inner</v>
          </cell>
          <cell r="F264">
            <v>0</v>
          </cell>
          <cell r="G264">
            <v>3</v>
          </cell>
          <cell r="H264">
            <v>3</v>
          </cell>
          <cell r="I264">
            <v>4</v>
          </cell>
          <cell r="J264" t="str">
            <v>No</v>
          </cell>
          <cell r="K264">
            <v>8.0000000000000002E-3</v>
          </cell>
          <cell r="L264">
            <v>8.0000000000000002E-3</v>
          </cell>
          <cell r="M264">
            <v>2</v>
          </cell>
          <cell r="N264" t="str">
            <v>Market</v>
          </cell>
          <cell r="O264" t="str">
            <v>Private</v>
          </cell>
          <cell r="P264" t="str">
            <v>Flat Apartment or Maisonette</v>
          </cell>
          <cell r="Q264" t="str">
            <v>New Residential Building</v>
          </cell>
          <cell r="R264" t="str">
            <v>No</v>
          </cell>
          <cell r="S264" t="str">
            <v>unknown</v>
          </cell>
          <cell r="T264" t="str">
            <v>No</v>
          </cell>
          <cell r="U264"/>
          <cell r="V264" t="str">
            <v>Full</v>
          </cell>
          <cell r="W264" t="str">
            <v>Borough</v>
          </cell>
          <cell r="X264"/>
          <cell r="Y264"/>
          <cell r="Z264" t="str">
            <v>199</v>
          </cell>
          <cell r="AA264" t="str">
            <v>Old Kent Road</v>
          </cell>
          <cell r="AB264"/>
          <cell r="AC264" t="str">
            <v>199,Old Kent Road,,SE1 5NA</v>
          </cell>
          <cell r="AD264" t="str">
            <v>GRANGE</v>
          </cell>
          <cell r="AE264" t="str">
            <v>SE1 5NA</v>
          </cell>
          <cell r="AF264">
            <v>533340</v>
          </cell>
          <cell r="AG264">
            <v>178612</v>
          </cell>
          <cell r="AH264" t="str">
            <v>Borough</v>
          </cell>
          <cell r="AI264" t="str">
            <v>FY2004</v>
          </cell>
          <cell r="AJ264" t="str">
            <v>3rd</v>
          </cell>
          <cell r="AK264">
            <v>38335</v>
          </cell>
          <cell r="AL264">
            <v>38625</v>
          </cell>
          <cell r="AM264">
            <v>38905</v>
          </cell>
          <cell r="AN264"/>
          <cell r="AO264">
            <v>40161</v>
          </cell>
          <cell r="AP264"/>
          <cell r="AQ264">
            <v>4</v>
          </cell>
          <cell r="AR264" t="str">
            <v>Redevelopment for part 4/ pt-5 storey building of ground floor shop, 1x 3-bed, 2x 2-bedroom maisonettes, 1x 2 bed flat, roof terrace.</v>
          </cell>
          <cell r="AS264">
            <v>33185</v>
          </cell>
        </row>
        <row r="265">
          <cell r="A265" t="str">
            <v>04-AP-0302</v>
          </cell>
          <cell r="B265" t="str">
            <v>Full</v>
          </cell>
          <cell r="C265" t="str">
            <v>Completed</v>
          </cell>
          <cell r="D265" t="str">
            <v>Proposed</v>
          </cell>
          <cell r="E265" t="str">
            <v>Inner</v>
          </cell>
          <cell r="F265">
            <v>0</v>
          </cell>
          <cell r="G265">
            <v>1</v>
          </cell>
          <cell r="H265">
            <v>1</v>
          </cell>
          <cell r="I265">
            <v>4</v>
          </cell>
          <cell r="J265" t="str">
            <v>No</v>
          </cell>
          <cell r="K265">
            <v>8.0000000000000002E-3</v>
          </cell>
          <cell r="L265">
            <v>8.0000000000000002E-3</v>
          </cell>
          <cell r="M265">
            <v>3</v>
          </cell>
          <cell r="N265" t="str">
            <v>Market</v>
          </cell>
          <cell r="O265" t="str">
            <v>Private</v>
          </cell>
          <cell r="P265" t="str">
            <v>Flat Apartment or Maisonette</v>
          </cell>
          <cell r="Q265" t="str">
            <v>New Residential Building</v>
          </cell>
          <cell r="R265" t="str">
            <v>No</v>
          </cell>
          <cell r="S265" t="str">
            <v>unknown</v>
          </cell>
          <cell r="T265" t="str">
            <v>No</v>
          </cell>
          <cell r="U265"/>
          <cell r="V265" t="str">
            <v>Full</v>
          </cell>
          <cell r="W265" t="str">
            <v>Borough</v>
          </cell>
          <cell r="X265"/>
          <cell r="Y265"/>
          <cell r="Z265" t="str">
            <v>199</v>
          </cell>
          <cell r="AA265" t="str">
            <v>Old Kent Road</v>
          </cell>
          <cell r="AB265"/>
          <cell r="AC265" t="str">
            <v>199,Old Kent Road,,SE1 5NA</v>
          </cell>
          <cell r="AD265" t="str">
            <v>GRANGE</v>
          </cell>
          <cell r="AE265" t="str">
            <v>SE1 5NA</v>
          </cell>
          <cell r="AF265">
            <v>533340</v>
          </cell>
          <cell r="AG265">
            <v>178612</v>
          </cell>
          <cell r="AH265" t="str">
            <v>Borough</v>
          </cell>
          <cell r="AI265" t="str">
            <v>FY2004</v>
          </cell>
          <cell r="AJ265" t="str">
            <v>3rd</v>
          </cell>
          <cell r="AK265">
            <v>38335</v>
          </cell>
          <cell r="AL265">
            <v>38625</v>
          </cell>
          <cell r="AM265">
            <v>38905</v>
          </cell>
          <cell r="AN265"/>
          <cell r="AO265">
            <v>40161</v>
          </cell>
          <cell r="AP265"/>
          <cell r="AQ265">
            <v>4</v>
          </cell>
          <cell r="AR265" t="str">
            <v>Redevelopment for part 4/ pt-5 storey building of ground floor shop, 1x 3-bed, 2x 2-bedroom maisonettes, 1x 2 bed flat, roof terrace.</v>
          </cell>
          <cell r="AS265">
            <v>33185</v>
          </cell>
        </row>
        <row r="266">
          <cell r="A266" t="str">
            <v>04-AP-0308</v>
          </cell>
          <cell r="B266" t="str">
            <v>Full</v>
          </cell>
          <cell r="C266" t="str">
            <v>Completed</v>
          </cell>
          <cell r="D266" t="str">
            <v>Proposed</v>
          </cell>
          <cell r="E266" t="str">
            <v>Central Activities Zone</v>
          </cell>
          <cell r="F266">
            <v>0</v>
          </cell>
          <cell r="G266">
            <v>3</v>
          </cell>
          <cell r="H266">
            <v>3</v>
          </cell>
          <cell r="I266">
            <v>14</v>
          </cell>
          <cell r="J266" t="str">
            <v>No</v>
          </cell>
          <cell r="K266">
            <v>2.1999999999999999E-2</v>
          </cell>
          <cell r="L266">
            <v>1.4E-2</v>
          </cell>
          <cell r="M266">
            <v>1</v>
          </cell>
          <cell r="N266" t="str">
            <v>Market</v>
          </cell>
          <cell r="O266" t="str">
            <v>Private</v>
          </cell>
          <cell r="P266" t="str">
            <v>Flat Apartment or Maisonette</v>
          </cell>
          <cell r="Q266" t="str">
            <v>New Residential Building</v>
          </cell>
          <cell r="R266" t="str">
            <v>No</v>
          </cell>
          <cell r="S266" t="str">
            <v>unknown</v>
          </cell>
          <cell r="T266" t="str">
            <v>No</v>
          </cell>
          <cell r="U266"/>
          <cell r="V266" t="str">
            <v>Full</v>
          </cell>
          <cell r="W266" t="str">
            <v>Borough</v>
          </cell>
          <cell r="X266"/>
          <cell r="Y266"/>
          <cell r="Z266" t="str">
            <v>7</v>
          </cell>
          <cell r="AA266" t="str">
            <v>Leathermarket Street</v>
          </cell>
          <cell r="AB266"/>
          <cell r="AC266" t="str">
            <v>7,Leathermarket Street,,SE1 3HN</v>
          </cell>
          <cell r="AD266" t="str">
            <v>GRANGE</v>
          </cell>
          <cell r="AE266" t="str">
            <v>SE1 3HN</v>
          </cell>
          <cell r="AF266">
            <v>533143</v>
          </cell>
          <cell r="AG266">
            <v>179672</v>
          </cell>
          <cell r="AH266" t="str">
            <v>Borough</v>
          </cell>
          <cell r="AI266" t="str">
            <v>FY2004</v>
          </cell>
          <cell r="AJ266" t="str">
            <v>3rd</v>
          </cell>
          <cell r="AK266">
            <v>38264</v>
          </cell>
          <cell r="AL266">
            <v>38898</v>
          </cell>
          <cell r="AM266">
            <v>39539</v>
          </cell>
          <cell r="AN266"/>
          <cell r="AO266">
            <v>40090</v>
          </cell>
          <cell r="AP266"/>
          <cell r="AQ266">
            <v>14</v>
          </cell>
          <cell r="AR266" t="str">
            <v>Demolition of existing building and construction of a five storey building with a basement to provide office (Class B1) use on the basement and ground floors, 3 live/work units on 1st to 3rd floors and 11 self contained flats on 1st to 4th floors.</v>
          </cell>
          <cell r="AS266">
            <v>9573</v>
          </cell>
        </row>
        <row r="267">
          <cell r="A267" t="str">
            <v>04-AP-0308</v>
          </cell>
          <cell r="B267" t="str">
            <v>Full</v>
          </cell>
          <cell r="C267" t="str">
            <v>Completed</v>
          </cell>
          <cell r="D267" t="str">
            <v>Proposed</v>
          </cell>
          <cell r="E267" t="str">
            <v>Central Activities Zone</v>
          </cell>
          <cell r="F267">
            <v>0</v>
          </cell>
          <cell r="G267">
            <v>3</v>
          </cell>
          <cell r="H267">
            <v>3</v>
          </cell>
          <cell r="I267">
            <v>14</v>
          </cell>
          <cell r="J267" t="str">
            <v>No</v>
          </cell>
          <cell r="K267">
            <v>2.1999999999999999E-2</v>
          </cell>
          <cell r="L267">
            <v>1.4E-2</v>
          </cell>
          <cell r="M267">
            <v>1</v>
          </cell>
          <cell r="N267" t="str">
            <v>Market</v>
          </cell>
          <cell r="O267" t="str">
            <v>Private</v>
          </cell>
          <cell r="P267" t="str">
            <v>Live/Work</v>
          </cell>
          <cell r="Q267" t="str">
            <v>New Residential Building</v>
          </cell>
          <cell r="R267" t="str">
            <v>No</v>
          </cell>
          <cell r="S267" t="str">
            <v>unknown</v>
          </cell>
          <cell r="T267" t="str">
            <v>No</v>
          </cell>
          <cell r="U267"/>
          <cell r="V267" t="str">
            <v>Full</v>
          </cell>
          <cell r="W267" t="str">
            <v>Borough</v>
          </cell>
          <cell r="X267"/>
          <cell r="Y267"/>
          <cell r="Z267" t="str">
            <v>7</v>
          </cell>
          <cell r="AA267" t="str">
            <v>Leathermarket Street</v>
          </cell>
          <cell r="AB267"/>
          <cell r="AC267" t="str">
            <v>7,Leathermarket Street,,SE1 3HN</v>
          </cell>
          <cell r="AD267" t="str">
            <v>GRANGE</v>
          </cell>
          <cell r="AE267" t="str">
            <v>SE1 3HN</v>
          </cell>
          <cell r="AF267">
            <v>533143</v>
          </cell>
          <cell r="AG267">
            <v>179672</v>
          </cell>
          <cell r="AH267" t="str">
            <v>Borough</v>
          </cell>
          <cell r="AI267" t="str">
            <v>FY2004</v>
          </cell>
          <cell r="AJ267" t="str">
            <v>3rd</v>
          </cell>
          <cell r="AK267">
            <v>38264</v>
          </cell>
          <cell r="AL267">
            <v>38898</v>
          </cell>
          <cell r="AM267">
            <v>39539</v>
          </cell>
          <cell r="AN267"/>
          <cell r="AO267">
            <v>40090</v>
          </cell>
          <cell r="AP267"/>
          <cell r="AQ267">
            <v>14</v>
          </cell>
          <cell r="AR267" t="str">
            <v>Demolition of existing building and construction of a five storey building with a basement to provide office (Class B1) use on the basement and ground floors, 3 live/work units on 1st to 3rd floors and 11 self contained flats on 1st to 4th floors.</v>
          </cell>
          <cell r="AS267">
            <v>9573</v>
          </cell>
        </row>
        <row r="268">
          <cell r="A268" t="str">
            <v>04-AP-0308</v>
          </cell>
          <cell r="B268" t="str">
            <v>Full</v>
          </cell>
          <cell r="C268" t="str">
            <v>Completed</v>
          </cell>
          <cell r="D268" t="str">
            <v>Proposed</v>
          </cell>
          <cell r="E268" t="str">
            <v>Central Activities Zone</v>
          </cell>
          <cell r="F268">
            <v>0</v>
          </cell>
          <cell r="G268">
            <v>8</v>
          </cell>
          <cell r="H268">
            <v>8</v>
          </cell>
          <cell r="I268">
            <v>14</v>
          </cell>
          <cell r="J268" t="str">
            <v>No</v>
          </cell>
          <cell r="K268">
            <v>2.1999999999999999E-2</v>
          </cell>
          <cell r="L268">
            <v>1.4E-2</v>
          </cell>
          <cell r="M268">
            <v>2</v>
          </cell>
          <cell r="N268" t="str">
            <v>Market</v>
          </cell>
          <cell r="O268" t="str">
            <v>Private</v>
          </cell>
          <cell r="P268" t="str">
            <v>Flat Apartment or Maisonette</v>
          </cell>
          <cell r="Q268" t="str">
            <v>New Residential Building</v>
          </cell>
          <cell r="R268" t="str">
            <v>No</v>
          </cell>
          <cell r="S268" t="str">
            <v>unknown</v>
          </cell>
          <cell r="T268" t="str">
            <v>No</v>
          </cell>
          <cell r="U268"/>
          <cell r="V268" t="str">
            <v>Full</v>
          </cell>
          <cell r="W268" t="str">
            <v>Borough</v>
          </cell>
          <cell r="X268"/>
          <cell r="Y268"/>
          <cell r="Z268" t="str">
            <v>7</v>
          </cell>
          <cell r="AA268" t="str">
            <v>Leathermarket Street</v>
          </cell>
          <cell r="AB268"/>
          <cell r="AC268" t="str">
            <v>7,Leathermarket Street,,SE1 3HN</v>
          </cell>
          <cell r="AD268" t="str">
            <v>GRANGE</v>
          </cell>
          <cell r="AE268" t="str">
            <v>SE1 3HN</v>
          </cell>
          <cell r="AF268">
            <v>533143</v>
          </cell>
          <cell r="AG268">
            <v>179672</v>
          </cell>
          <cell r="AH268" t="str">
            <v>Borough</v>
          </cell>
          <cell r="AI268" t="str">
            <v>FY2004</v>
          </cell>
          <cell r="AJ268" t="str">
            <v>3rd</v>
          </cell>
          <cell r="AK268">
            <v>38264</v>
          </cell>
          <cell r="AL268">
            <v>38898</v>
          </cell>
          <cell r="AM268">
            <v>39539</v>
          </cell>
          <cell r="AN268"/>
          <cell r="AO268">
            <v>40090</v>
          </cell>
          <cell r="AP268"/>
          <cell r="AQ268">
            <v>14</v>
          </cell>
          <cell r="AR268" t="str">
            <v>Demolition of existing building and construction of a five storey building with a basement to provide office (Class B1) use on the basement and ground floors, 3 live/work units on 1st to 3rd floors and 11 self contained flats on 1st to 4th floors.</v>
          </cell>
          <cell r="AS268">
            <v>9573</v>
          </cell>
        </row>
        <row r="269">
          <cell r="A269" t="str">
            <v>04-AP-0311</v>
          </cell>
          <cell r="B269" t="str">
            <v>Full</v>
          </cell>
          <cell r="C269" t="str">
            <v>Completed</v>
          </cell>
          <cell r="D269" t="str">
            <v>Existing</v>
          </cell>
          <cell r="E269" t="str">
            <v>Inner</v>
          </cell>
          <cell r="F269">
            <v>3</v>
          </cell>
          <cell r="G269">
            <v>0</v>
          </cell>
          <cell r="H269">
            <v>-3</v>
          </cell>
          <cell r="I269">
            <v>2</v>
          </cell>
          <cell r="J269" t="str">
            <v>No</v>
          </cell>
          <cell r="K269">
            <v>5.8000000000000003E-2</v>
          </cell>
          <cell r="L269">
            <v>5.8000000000000003E-2</v>
          </cell>
          <cell r="M269"/>
          <cell r="N269" t="str">
            <v>Market</v>
          </cell>
          <cell r="O269" t="str">
            <v>Private</v>
          </cell>
          <cell r="P269" t="str">
            <v>House or Bungalow</v>
          </cell>
          <cell r="Q269" t="str">
            <v>Conversion of Dwelling(s) or ancillary C3 floorspace</v>
          </cell>
          <cell r="R269" t="str">
            <v>No</v>
          </cell>
          <cell r="S269" t="str">
            <v>unknown</v>
          </cell>
          <cell r="T269" t="str">
            <v>No</v>
          </cell>
          <cell r="U269" t="str">
            <v>N/A</v>
          </cell>
          <cell r="V269" t="str">
            <v>Full</v>
          </cell>
          <cell r="W269" t="str">
            <v>Borough</v>
          </cell>
          <cell r="X269"/>
          <cell r="Y269"/>
          <cell r="Z269" t="str">
            <v>1,2,3</v>
          </cell>
          <cell r="AA269" t="str">
            <v>Pond Cottages</v>
          </cell>
          <cell r="AB269"/>
          <cell r="AC269" t="str">
            <v>1,2,3,Pond Cottages,,SE21 7LE</v>
          </cell>
          <cell r="AD269" t="str">
            <v>COLLEGE</v>
          </cell>
          <cell r="AE269" t="str">
            <v>SE21 7LE</v>
          </cell>
          <cell r="AF269">
            <v>533330</v>
          </cell>
          <cell r="AG269">
            <v>173011</v>
          </cell>
          <cell r="AH269" t="str">
            <v>Borough</v>
          </cell>
          <cell r="AI269" t="str">
            <v>FY2004</v>
          </cell>
          <cell r="AJ269" t="str">
            <v>1st</v>
          </cell>
          <cell r="AK269">
            <v>38168</v>
          </cell>
          <cell r="AL269">
            <v>38352</v>
          </cell>
          <cell r="AM269">
            <v>38505</v>
          </cell>
          <cell r="AN269"/>
          <cell r="AO269">
            <v>39994</v>
          </cell>
          <cell r="AP269"/>
          <cell r="AQ269">
            <v>2</v>
          </cell>
          <cell r="AR269" t="str">
            <v>Convert 3 dwellings into two, including 1/2 storey extensions.</v>
          </cell>
          <cell r="AS269">
            <v>8887</v>
          </cell>
        </row>
        <row r="270">
          <cell r="A270" t="str">
            <v>04-AP-0311</v>
          </cell>
          <cell r="B270" t="str">
            <v>Full</v>
          </cell>
          <cell r="C270" t="str">
            <v>Completed</v>
          </cell>
          <cell r="D270" t="str">
            <v>Proposed</v>
          </cell>
          <cell r="E270" t="str">
            <v>Inner</v>
          </cell>
          <cell r="F270">
            <v>0</v>
          </cell>
          <cell r="G270">
            <v>2</v>
          </cell>
          <cell r="H270">
            <v>2</v>
          </cell>
          <cell r="I270">
            <v>2</v>
          </cell>
          <cell r="J270" t="str">
            <v>No</v>
          </cell>
          <cell r="K270">
            <v>5.8000000000000003E-2</v>
          </cell>
          <cell r="L270">
            <v>5.8000000000000003E-2</v>
          </cell>
          <cell r="M270">
            <v>3</v>
          </cell>
          <cell r="N270" t="str">
            <v>Market</v>
          </cell>
          <cell r="O270" t="str">
            <v>Private</v>
          </cell>
          <cell r="P270" t="str">
            <v>House or Bungalow</v>
          </cell>
          <cell r="Q270" t="str">
            <v>Conversion of Dwelling(s) or ancillary C3 floorspace</v>
          </cell>
          <cell r="R270" t="str">
            <v>No</v>
          </cell>
          <cell r="S270" t="str">
            <v>unknown</v>
          </cell>
          <cell r="T270" t="str">
            <v>No</v>
          </cell>
          <cell r="U270"/>
          <cell r="V270" t="str">
            <v>Full</v>
          </cell>
          <cell r="W270" t="str">
            <v>Borough</v>
          </cell>
          <cell r="X270"/>
          <cell r="Y270"/>
          <cell r="Z270" t="str">
            <v>1,2,3</v>
          </cell>
          <cell r="AA270" t="str">
            <v>Pond Cottages</v>
          </cell>
          <cell r="AB270"/>
          <cell r="AC270" t="str">
            <v>1,2,3,Pond Cottages,,SE21 7LE</v>
          </cell>
          <cell r="AD270" t="str">
            <v>COLLEGE</v>
          </cell>
          <cell r="AE270" t="str">
            <v>SE21 7LE</v>
          </cell>
          <cell r="AF270">
            <v>533330</v>
          </cell>
          <cell r="AG270">
            <v>173011</v>
          </cell>
          <cell r="AH270" t="str">
            <v>Borough</v>
          </cell>
          <cell r="AI270" t="str">
            <v>FY2004</v>
          </cell>
          <cell r="AJ270" t="str">
            <v>1st</v>
          </cell>
          <cell r="AK270">
            <v>38168</v>
          </cell>
          <cell r="AL270">
            <v>38352</v>
          </cell>
          <cell r="AM270">
            <v>38505</v>
          </cell>
          <cell r="AN270"/>
          <cell r="AO270">
            <v>39994</v>
          </cell>
          <cell r="AP270"/>
          <cell r="AQ270">
            <v>2</v>
          </cell>
          <cell r="AR270" t="str">
            <v>Convert 3 dwellings into two, including 1/2 storey extensions.</v>
          </cell>
          <cell r="AS270">
            <v>8887</v>
          </cell>
        </row>
        <row r="271">
          <cell r="A271" t="str">
            <v>04-AP-0322</v>
          </cell>
          <cell r="B271" t="str">
            <v>Full</v>
          </cell>
          <cell r="C271" t="str">
            <v>Completed</v>
          </cell>
          <cell r="D271" t="str">
            <v>Proposed</v>
          </cell>
          <cell r="E271" t="str">
            <v>Inner</v>
          </cell>
          <cell r="F271">
            <v>0</v>
          </cell>
          <cell r="G271">
            <v>2</v>
          </cell>
          <cell r="H271">
            <v>2</v>
          </cell>
          <cell r="I271">
            <v>2</v>
          </cell>
          <cell r="J271" t="str">
            <v>No</v>
          </cell>
          <cell r="K271">
            <v>4.0000000000000001E-3</v>
          </cell>
          <cell r="L271">
            <v>4.0000000000000001E-3</v>
          </cell>
          <cell r="M271">
            <v>1</v>
          </cell>
          <cell r="N271" t="str">
            <v>Market</v>
          </cell>
          <cell r="O271" t="str">
            <v>Private</v>
          </cell>
          <cell r="P271" t="str">
            <v>Flat Apartment or Maisonette</v>
          </cell>
          <cell r="Q271" t="str">
            <v>Change of use of Non-Res floor space to Dwelling(s)</v>
          </cell>
          <cell r="R271" t="str">
            <v>No</v>
          </cell>
          <cell r="S271" t="str">
            <v>unknown</v>
          </cell>
          <cell r="T271" t="str">
            <v>No</v>
          </cell>
          <cell r="U271"/>
          <cell r="V271" t="str">
            <v>Full</v>
          </cell>
          <cell r="W271" t="str">
            <v>Borough</v>
          </cell>
          <cell r="X271"/>
          <cell r="Y271"/>
          <cell r="Z271" t="str">
            <v>72</v>
          </cell>
          <cell r="AA271" t="str">
            <v>Denmark Hill</v>
          </cell>
          <cell r="AB271"/>
          <cell r="AC271" t="str">
            <v>72,Denmark Hill,,SE5 8RZ</v>
          </cell>
          <cell r="AD271" t="str">
            <v>CAMBERWELL GREEN</v>
          </cell>
          <cell r="AE271" t="str">
            <v>SE5 8RZ</v>
          </cell>
          <cell r="AF271">
            <v>532519</v>
          </cell>
          <cell r="AG271">
            <v>176543</v>
          </cell>
          <cell r="AH271" t="str">
            <v>Borough</v>
          </cell>
          <cell r="AI271" t="str">
            <v>FY2004</v>
          </cell>
          <cell r="AJ271" t="str">
            <v>3rd</v>
          </cell>
          <cell r="AK271">
            <v>38262</v>
          </cell>
          <cell r="AL271">
            <v>38807</v>
          </cell>
          <cell r="AM271">
            <v>38989</v>
          </cell>
          <cell r="AN271"/>
          <cell r="AO271">
            <v>40088</v>
          </cell>
          <cell r="AP271"/>
          <cell r="AQ271">
            <v>2</v>
          </cell>
          <cell r="AR271" t="str">
            <v>Convert 2nd/ 3rd floors storage anc to A1 use to 2x 1-bed flats; separate entrance to shop storage area.</v>
          </cell>
          <cell r="AS271">
            <v>9566</v>
          </cell>
        </row>
        <row r="272">
          <cell r="A272" t="str">
            <v>04-AP-0324</v>
          </cell>
          <cell r="B272" t="str">
            <v>Full</v>
          </cell>
          <cell r="C272" t="str">
            <v>Lapsed</v>
          </cell>
          <cell r="D272" t="str">
            <v>Proposed</v>
          </cell>
          <cell r="E272" t="str">
            <v>Central Activities Zone</v>
          </cell>
          <cell r="F272">
            <v>0</v>
          </cell>
          <cell r="G272">
            <v>3</v>
          </cell>
          <cell r="H272">
            <v>3</v>
          </cell>
          <cell r="I272">
            <v>3</v>
          </cell>
          <cell r="J272" t="str">
            <v>No</v>
          </cell>
          <cell r="K272">
            <v>8.0000000000000002E-3</v>
          </cell>
          <cell r="L272">
            <v>8.0000000000000002E-3</v>
          </cell>
          <cell r="M272">
            <v>2</v>
          </cell>
          <cell r="N272" t="str">
            <v>Market</v>
          </cell>
          <cell r="O272" t="str">
            <v>Private</v>
          </cell>
          <cell r="P272" t="str">
            <v>Flat Apartment or Maisonette</v>
          </cell>
          <cell r="Q272" t="str">
            <v>Extension to building for residential unit(s)</v>
          </cell>
          <cell r="R272" t="str">
            <v>No</v>
          </cell>
          <cell r="S272" t="str">
            <v>unknown</v>
          </cell>
          <cell r="T272" t="str">
            <v>No</v>
          </cell>
          <cell r="U272"/>
          <cell r="V272" t="str">
            <v>Full</v>
          </cell>
          <cell r="W272" t="str">
            <v>Borough</v>
          </cell>
          <cell r="X272"/>
          <cell r="Y272"/>
          <cell r="Z272" t="str">
            <v>4-7</v>
          </cell>
          <cell r="AA272" t="str">
            <v>Vine Yard</v>
          </cell>
          <cell r="AB272"/>
          <cell r="AC272" t="str">
            <v>4-7,Vine Yard,,SE1 1QL</v>
          </cell>
          <cell r="AD272" t="str">
            <v>CATHEDRALS</v>
          </cell>
          <cell r="AE272" t="str">
            <v>SE1 1QL</v>
          </cell>
          <cell r="AF272">
            <v>532358</v>
          </cell>
          <cell r="AG272">
            <v>179740</v>
          </cell>
          <cell r="AH272" t="str">
            <v>Borough</v>
          </cell>
          <cell r="AI272" t="str">
            <v>FY2004</v>
          </cell>
          <cell r="AJ272" t="str">
            <v>2nd</v>
          </cell>
          <cell r="AK272">
            <v>38176</v>
          </cell>
          <cell r="AL272"/>
          <cell r="AM272"/>
          <cell r="AN272"/>
          <cell r="AO272">
            <v>40002</v>
          </cell>
          <cell r="AP272"/>
          <cell r="AQ272">
            <v>3</v>
          </cell>
          <cell r="AR272" t="str">
            <v>Erection of 2nd &amp; part 3rd floor extension above basement/ 2 storey office building for 3 flats.</v>
          </cell>
          <cell r="AS272">
            <v>9028</v>
          </cell>
        </row>
        <row r="273">
          <cell r="A273" t="str">
            <v>04-AP-0329</v>
          </cell>
          <cell r="B273" t="str">
            <v>Full</v>
          </cell>
          <cell r="C273" t="str">
            <v>Completed</v>
          </cell>
          <cell r="D273" t="str">
            <v>Proposed</v>
          </cell>
          <cell r="E273" t="str">
            <v>Inner</v>
          </cell>
          <cell r="F273">
            <v>0</v>
          </cell>
          <cell r="G273">
            <v>1</v>
          </cell>
          <cell r="H273">
            <v>1</v>
          </cell>
          <cell r="I273">
            <v>1</v>
          </cell>
          <cell r="J273" t="str">
            <v>No</v>
          </cell>
          <cell r="K273">
            <v>6.0000000000000001E-3</v>
          </cell>
          <cell r="L273">
            <v>6.0000000000000001E-3</v>
          </cell>
          <cell r="M273">
            <v>1</v>
          </cell>
          <cell r="N273" t="str">
            <v>Market</v>
          </cell>
          <cell r="O273" t="str">
            <v>Private</v>
          </cell>
          <cell r="P273" t="str">
            <v>Flat Apartment or Maisonette</v>
          </cell>
          <cell r="Q273" t="str">
            <v>Change of use of Non-Res floor space to Dwelling(s)</v>
          </cell>
          <cell r="R273" t="str">
            <v>No</v>
          </cell>
          <cell r="S273" t="str">
            <v>unknown</v>
          </cell>
          <cell r="T273" t="str">
            <v>No</v>
          </cell>
          <cell r="U273"/>
          <cell r="V273" t="str">
            <v>Full</v>
          </cell>
          <cell r="W273" t="str">
            <v>Borough</v>
          </cell>
          <cell r="X273"/>
          <cell r="Y273"/>
          <cell r="Z273" t="str">
            <v>26a</v>
          </cell>
          <cell r="AA273" t="str">
            <v>Surrey Road</v>
          </cell>
          <cell r="AB273"/>
          <cell r="AC273" t="str">
            <v>26a,Surrey Road,,SE15 3AT</v>
          </cell>
          <cell r="AD273" t="str">
            <v>PECKHAM RYE</v>
          </cell>
          <cell r="AE273" t="str">
            <v>SE15 3AT</v>
          </cell>
          <cell r="AF273">
            <v>535581</v>
          </cell>
          <cell r="AG273">
            <v>174984</v>
          </cell>
          <cell r="AH273" t="str">
            <v>Borough</v>
          </cell>
          <cell r="AI273" t="str">
            <v>FY2004</v>
          </cell>
          <cell r="AJ273" t="str">
            <v>4th</v>
          </cell>
          <cell r="AK273">
            <v>38365</v>
          </cell>
          <cell r="AL273">
            <v>38365</v>
          </cell>
          <cell r="AM273">
            <v>38365</v>
          </cell>
          <cell r="AN273"/>
          <cell r="AO273">
            <v>40191</v>
          </cell>
          <cell r="AP273"/>
          <cell r="AQ273">
            <v>1</v>
          </cell>
          <cell r="AR273" t="str">
            <v>Retention: change of use from light industry to 1 bedroom flat.</v>
          </cell>
          <cell r="AS273">
            <v>49509</v>
          </cell>
        </row>
        <row r="274">
          <cell r="A274" t="str">
            <v>04-AP-0341</v>
          </cell>
          <cell r="B274" t="str">
            <v>Full</v>
          </cell>
          <cell r="C274" t="str">
            <v>Completed</v>
          </cell>
          <cell r="D274" t="str">
            <v>Existing</v>
          </cell>
          <cell r="E274" t="str">
            <v>Inner</v>
          </cell>
          <cell r="F274">
            <v>1</v>
          </cell>
          <cell r="G274">
            <v>0</v>
          </cell>
          <cell r="H274">
            <v>-1</v>
          </cell>
          <cell r="I274">
            <v>2</v>
          </cell>
          <cell r="J274" t="str">
            <v>No</v>
          </cell>
          <cell r="K274">
            <v>0.02</v>
          </cell>
          <cell r="L274">
            <v>0.02</v>
          </cell>
          <cell r="M274"/>
          <cell r="N274" t="str">
            <v>Market</v>
          </cell>
          <cell r="O274" t="str">
            <v>Private</v>
          </cell>
          <cell r="P274" t="str">
            <v>Flat Apartment or Maisonette</v>
          </cell>
          <cell r="Q274" t="str">
            <v>Conversion of Dwelling(s) or ancillary C3 floorspace</v>
          </cell>
          <cell r="R274" t="str">
            <v>No</v>
          </cell>
          <cell r="S274" t="str">
            <v>unknown</v>
          </cell>
          <cell r="T274" t="str">
            <v>No</v>
          </cell>
          <cell r="U274" t="str">
            <v>N/A</v>
          </cell>
          <cell r="V274" t="str">
            <v>Full</v>
          </cell>
          <cell r="W274" t="str">
            <v>Borough</v>
          </cell>
          <cell r="X274"/>
          <cell r="Y274"/>
          <cell r="Z274" t="str">
            <v>245</v>
          </cell>
          <cell r="AA274" t="str">
            <v>Walworth Road</v>
          </cell>
          <cell r="AB274"/>
          <cell r="AC274" t="str">
            <v>245,Walworth Road,,SE17 1RL</v>
          </cell>
          <cell r="AD274" t="str">
            <v>EAST WALWORTH</v>
          </cell>
          <cell r="AE274" t="str">
            <v>SE17 1RL</v>
          </cell>
          <cell r="AF274">
            <v>532328</v>
          </cell>
          <cell r="AG274">
            <v>178340</v>
          </cell>
          <cell r="AH274" t="str">
            <v>Borough</v>
          </cell>
          <cell r="AI274" t="str">
            <v>FY2004</v>
          </cell>
          <cell r="AJ274" t="str">
            <v>1st</v>
          </cell>
          <cell r="AK274">
            <v>38111</v>
          </cell>
          <cell r="AL274">
            <v>38352</v>
          </cell>
          <cell r="AM274">
            <v>38687</v>
          </cell>
          <cell r="AN274"/>
          <cell r="AO274">
            <v>39937</v>
          </cell>
          <cell r="AP274"/>
          <cell r="AQ274">
            <v>2</v>
          </cell>
          <cell r="AR274" t="str">
            <v>Convert 1st to 3rd floors dwelling to 2x flats.</v>
          </cell>
          <cell r="AS274">
            <v>8681</v>
          </cell>
        </row>
        <row r="275">
          <cell r="A275" t="str">
            <v>04-AP-0341</v>
          </cell>
          <cell r="B275" t="str">
            <v>Full</v>
          </cell>
          <cell r="C275" t="str">
            <v>Completed</v>
          </cell>
          <cell r="D275" t="str">
            <v>Proposed</v>
          </cell>
          <cell r="E275" t="str">
            <v>Inner</v>
          </cell>
          <cell r="F275">
            <v>0</v>
          </cell>
          <cell r="G275">
            <v>1</v>
          </cell>
          <cell r="H275">
            <v>1</v>
          </cell>
          <cell r="I275">
            <v>2</v>
          </cell>
          <cell r="J275" t="str">
            <v>No</v>
          </cell>
          <cell r="K275">
            <v>0.02</v>
          </cell>
          <cell r="L275">
            <v>0.02</v>
          </cell>
          <cell r="M275">
            <v>1</v>
          </cell>
          <cell r="N275" t="str">
            <v>Market</v>
          </cell>
          <cell r="O275" t="str">
            <v>Private</v>
          </cell>
          <cell r="P275" t="str">
            <v>Flat Apartment or Maisonette</v>
          </cell>
          <cell r="Q275" t="str">
            <v>Conversion of Dwelling(s) or ancillary C3 floorspace</v>
          </cell>
          <cell r="R275" t="str">
            <v>No</v>
          </cell>
          <cell r="S275" t="str">
            <v>unknown</v>
          </cell>
          <cell r="T275" t="str">
            <v>No</v>
          </cell>
          <cell r="U275"/>
          <cell r="V275" t="str">
            <v>Full</v>
          </cell>
          <cell r="W275" t="str">
            <v>Borough</v>
          </cell>
          <cell r="X275"/>
          <cell r="Y275"/>
          <cell r="Z275" t="str">
            <v>245</v>
          </cell>
          <cell r="AA275" t="str">
            <v>Walworth Road</v>
          </cell>
          <cell r="AB275"/>
          <cell r="AC275" t="str">
            <v>245,Walworth Road,,SE17 1RL</v>
          </cell>
          <cell r="AD275" t="str">
            <v>EAST WALWORTH</v>
          </cell>
          <cell r="AE275" t="str">
            <v>SE17 1RL</v>
          </cell>
          <cell r="AF275">
            <v>532328</v>
          </cell>
          <cell r="AG275">
            <v>178340</v>
          </cell>
          <cell r="AH275" t="str">
            <v>Borough</v>
          </cell>
          <cell r="AI275" t="str">
            <v>FY2004</v>
          </cell>
          <cell r="AJ275" t="str">
            <v>1st</v>
          </cell>
          <cell r="AK275">
            <v>38111</v>
          </cell>
          <cell r="AL275">
            <v>38352</v>
          </cell>
          <cell r="AM275">
            <v>38687</v>
          </cell>
          <cell r="AN275"/>
          <cell r="AO275">
            <v>39937</v>
          </cell>
          <cell r="AP275"/>
          <cell r="AQ275">
            <v>2</v>
          </cell>
          <cell r="AR275" t="str">
            <v>Convert 1st to 3rd floors dwelling to 2x flats.</v>
          </cell>
          <cell r="AS275">
            <v>8681</v>
          </cell>
        </row>
        <row r="276">
          <cell r="A276" t="str">
            <v>04-AP-0341</v>
          </cell>
          <cell r="B276" t="str">
            <v>Full</v>
          </cell>
          <cell r="C276" t="str">
            <v>Completed</v>
          </cell>
          <cell r="D276" t="str">
            <v>Proposed</v>
          </cell>
          <cell r="E276" t="str">
            <v>Inner</v>
          </cell>
          <cell r="F276">
            <v>0</v>
          </cell>
          <cell r="G276">
            <v>1</v>
          </cell>
          <cell r="H276">
            <v>1</v>
          </cell>
          <cell r="I276">
            <v>2</v>
          </cell>
          <cell r="J276" t="str">
            <v>No</v>
          </cell>
          <cell r="K276">
            <v>0.02</v>
          </cell>
          <cell r="L276">
            <v>0.02</v>
          </cell>
          <cell r="M276">
            <v>2</v>
          </cell>
          <cell r="N276" t="str">
            <v>Market</v>
          </cell>
          <cell r="O276" t="str">
            <v>Private</v>
          </cell>
          <cell r="P276" t="str">
            <v>Flat Apartment or Maisonette</v>
          </cell>
          <cell r="Q276" t="str">
            <v>Conversion of Dwelling(s) or ancillary C3 floorspace</v>
          </cell>
          <cell r="R276" t="str">
            <v>No</v>
          </cell>
          <cell r="S276" t="str">
            <v>unknown</v>
          </cell>
          <cell r="T276" t="str">
            <v>No</v>
          </cell>
          <cell r="U276"/>
          <cell r="V276" t="str">
            <v>Full</v>
          </cell>
          <cell r="W276" t="str">
            <v>Borough</v>
          </cell>
          <cell r="X276"/>
          <cell r="Y276"/>
          <cell r="Z276" t="str">
            <v>245</v>
          </cell>
          <cell r="AA276" t="str">
            <v>Walworth Road</v>
          </cell>
          <cell r="AB276"/>
          <cell r="AC276" t="str">
            <v>245,Walworth Road,,SE17 1RL</v>
          </cell>
          <cell r="AD276" t="str">
            <v>EAST WALWORTH</v>
          </cell>
          <cell r="AE276" t="str">
            <v>SE17 1RL</v>
          </cell>
          <cell r="AF276">
            <v>532328</v>
          </cell>
          <cell r="AG276">
            <v>178340</v>
          </cell>
          <cell r="AH276" t="str">
            <v>Borough</v>
          </cell>
          <cell r="AI276" t="str">
            <v>FY2004</v>
          </cell>
          <cell r="AJ276" t="str">
            <v>1st</v>
          </cell>
          <cell r="AK276">
            <v>38111</v>
          </cell>
          <cell r="AL276">
            <v>38352</v>
          </cell>
          <cell r="AM276">
            <v>38687</v>
          </cell>
          <cell r="AN276"/>
          <cell r="AO276">
            <v>39937</v>
          </cell>
          <cell r="AP276"/>
          <cell r="AQ276">
            <v>2</v>
          </cell>
          <cell r="AR276" t="str">
            <v>Convert 1st to 3rd floors dwelling to 2x flats.</v>
          </cell>
          <cell r="AS276">
            <v>8681</v>
          </cell>
        </row>
        <row r="277">
          <cell r="A277" t="str">
            <v>04-AP-0346</v>
          </cell>
          <cell r="B277" t="str">
            <v>Full</v>
          </cell>
          <cell r="C277" t="str">
            <v>Completed</v>
          </cell>
          <cell r="D277" t="str">
            <v>Existing</v>
          </cell>
          <cell r="E277" t="str">
            <v>Inner</v>
          </cell>
          <cell r="F277">
            <v>1</v>
          </cell>
          <cell r="G277">
            <v>0</v>
          </cell>
          <cell r="H277">
            <v>-1</v>
          </cell>
          <cell r="I277">
            <v>2</v>
          </cell>
          <cell r="J277" t="str">
            <v>No</v>
          </cell>
          <cell r="K277">
            <v>8.0000000000000002E-3</v>
          </cell>
          <cell r="L277">
            <v>8.0000000000000002E-3</v>
          </cell>
          <cell r="M277"/>
          <cell r="N277" t="str">
            <v>Market</v>
          </cell>
          <cell r="O277" t="str">
            <v>Private</v>
          </cell>
          <cell r="P277" t="str">
            <v>Flat Apartment or Maisonette</v>
          </cell>
          <cell r="Q277" t="str">
            <v>Conversion of Dwelling(s) or ancillary C3 floorspace</v>
          </cell>
          <cell r="R277" t="str">
            <v>No</v>
          </cell>
          <cell r="S277" t="str">
            <v>unknown</v>
          </cell>
          <cell r="T277" t="str">
            <v>No</v>
          </cell>
          <cell r="U277" t="str">
            <v>N/A</v>
          </cell>
          <cell r="V277" t="str">
            <v>Full</v>
          </cell>
          <cell r="W277" t="str">
            <v>Planning Inspectorate</v>
          </cell>
          <cell r="X277"/>
          <cell r="Y277"/>
          <cell r="Z277" t="str">
            <v>160</v>
          </cell>
          <cell r="AA277" t="str">
            <v>Rye Lane</v>
          </cell>
          <cell r="AB277"/>
          <cell r="AC277" t="str">
            <v>160,Rye Lane,,SE15</v>
          </cell>
          <cell r="AD277" t="str">
            <v>THE LANE</v>
          </cell>
          <cell r="AE277" t="str">
            <v>SE15</v>
          </cell>
          <cell r="AF277">
            <v>534334</v>
          </cell>
          <cell r="AG277">
            <v>176096</v>
          </cell>
          <cell r="AH277" t="str">
            <v>Planning Inspectorate</v>
          </cell>
          <cell r="AI277" t="str">
            <v>FY2005</v>
          </cell>
          <cell r="AJ277" t="str">
            <v>3rd</v>
          </cell>
          <cell r="AK277">
            <v>38688</v>
          </cell>
          <cell r="AL277">
            <v>38898</v>
          </cell>
          <cell r="AM277">
            <v>39032</v>
          </cell>
          <cell r="AN277"/>
          <cell r="AO277">
            <v>40514</v>
          </cell>
          <cell r="AP277"/>
          <cell r="AQ277">
            <v>2</v>
          </cell>
          <cell r="AR277" t="str">
            <v>Convert 1st/ 2nd floors maisonette to 2x self contained flats.</v>
          </cell>
          <cell r="AS277">
            <v>61369</v>
          </cell>
        </row>
        <row r="278">
          <cell r="A278" t="str">
            <v>04-AP-0346</v>
          </cell>
          <cell r="B278" t="str">
            <v>Full</v>
          </cell>
          <cell r="C278" t="str">
            <v>Completed</v>
          </cell>
          <cell r="D278" t="str">
            <v>Proposed</v>
          </cell>
          <cell r="E278" t="str">
            <v>Inner</v>
          </cell>
          <cell r="F278">
            <v>0</v>
          </cell>
          <cell r="G278">
            <v>1</v>
          </cell>
          <cell r="H278">
            <v>1</v>
          </cell>
          <cell r="I278">
            <v>2</v>
          </cell>
          <cell r="J278" t="str">
            <v>No</v>
          </cell>
          <cell r="K278">
            <v>8.0000000000000002E-3</v>
          </cell>
          <cell r="L278">
            <v>8.0000000000000002E-3</v>
          </cell>
          <cell r="M278">
            <v>1</v>
          </cell>
          <cell r="N278" t="str">
            <v>Market</v>
          </cell>
          <cell r="O278" t="str">
            <v>Private</v>
          </cell>
          <cell r="P278" t="str">
            <v>Flat Apartment or Maisonette</v>
          </cell>
          <cell r="Q278" t="str">
            <v>Conversion of Dwelling(s) or ancillary C3 floorspace</v>
          </cell>
          <cell r="R278" t="str">
            <v>No</v>
          </cell>
          <cell r="S278" t="str">
            <v>unknown</v>
          </cell>
          <cell r="T278" t="str">
            <v>No</v>
          </cell>
          <cell r="U278"/>
          <cell r="V278" t="str">
            <v>Full</v>
          </cell>
          <cell r="W278" t="str">
            <v>Planning Inspectorate</v>
          </cell>
          <cell r="X278"/>
          <cell r="Y278"/>
          <cell r="Z278" t="str">
            <v>160</v>
          </cell>
          <cell r="AA278" t="str">
            <v>Rye Lane</v>
          </cell>
          <cell r="AB278"/>
          <cell r="AC278" t="str">
            <v>160,Rye Lane,,SE15</v>
          </cell>
          <cell r="AD278" t="str">
            <v>THE LANE</v>
          </cell>
          <cell r="AE278" t="str">
            <v>SE15</v>
          </cell>
          <cell r="AF278">
            <v>534334</v>
          </cell>
          <cell r="AG278">
            <v>176096</v>
          </cell>
          <cell r="AH278" t="str">
            <v>Planning Inspectorate</v>
          </cell>
          <cell r="AI278" t="str">
            <v>FY2005</v>
          </cell>
          <cell r="AJ278" t="str">
            <v>3rd</v>
          </cell>
          <cell r="AK278">
            <v>38688</v>
          </cell>
          <cell r="AL278">
            <v>38898</v>
          </cell>
          <cell r="AM278">
            <v>39032</v>
          </cell>
          <cell r="AN278"/>
          <cell r="AO278">
            <v>40514</v>
          </cell>
          <cell r="AP278"/>
          <cell r="AQ278">
            <v>2</v>
          </cell>
          <cell r="AR278" t="str">
            <v>Convert 1st/ 2nd floors maisonette to 2x self contained flats.</v>
          </cell>
          <cell r="AS278">
            <v>61369</v>
          </cell>
        </row>
        <row r="279">
          <cell r="A279" t="str">
            <v>04-AP-0346</v>
          </cell>
          <cell r="B279" t="str">
            <v>Full</v>
          </cell>
          <cell r="C279" t="str">
            <v>Completed</v>
          </cell>
          <cell r="D279" t="str">
            <v>Proposed</v>
          </cell>
          <cell r="E279" t="str">
            <v>Inner</v>
          </cell>
          <cell r="F279">
            <v>0</v>
          </cell>
          <cell r="G279">
            <v>1</v>
          </cell>
          <cell r="H279">
            <v>1</v>
          </cell>
          <cell r="I279">
            <v>2</v>
          </cell>
          <cell r="J279" t="str">
            <v>No</v>
          </cell>
          <cell r="K279">
            <v>8.0000000000000002E-3</v>
          </cell>
          <cell r="L279">
            <v>8.0000000000000002E-3</v>
          </cell>
          <cell r="M279">
            <v>2</v>
          </cell>
          <cell r="N279" t="str">
            <v>Market</v>
          </cell>
          <cell r="O279" t="str">
            <v>Private</v>
          </cell>
          <cell r="P279" t="str">
            <v>Flat Apartment or Maisonette</v>
          </cell>
          <cell r="Q279" t="str">
            <v>Conversion of Dwelling(s) or ancillary C3 floorspace</v>
          </cell>
          <cell r="R279" t="str">
            <v>No</v>
          </cell>
          <cell r="S279" t="str">
            <v>unknown</v>
          </cell>
          <cell r="T279" t="str">
            <v>No</v>
          </cell>
          <cell r="U279"/>
          <cell r="V279" t="str">
            <v>Full</v>
          </cell>
          <cell r="W279" t="str">
            <v>Planning Inspectorate</v>
          </cell>
          <cell r="X279"/>
          <cell r="Y279"/>
          <cell r="Z279" t="str">
            <v>160</v>
          </cell>
          <cell r="AA279" t="str">
            <v>Rye Lane</v>
          </cell>
          <cell r="AB279"/>
          <cell r="AC279" t="str">
            <v>160,Rye Lane,,SE15</v>
          </cell>
          <cell r="AD279" t="str">
            <v>THE LANE</v>
          </cell>
          <cell r="AE279" t="str">
            <v>SE15</v>
          </cell>
          <cell r="AF279">
            <v>534334</v>
          </cell>
          <cell r="AG279">
            <v>176096</v>
          </cell>
          <cell r="AH279" t="str">
            <v>Planning Inspectorate</v>
          </cell>
          <cell r="AI279" t="str">
            <v>FY2005</v>
          </cell>
          <cell r="AJ279" t="str">
            <v>3rd</v>
          </cell>
          <cell r="AK279">
            <v>38688</v>
          </cell>
          <cell r="AL279">
            <v>38898</v>
          </cell>
          <cell r="AM279">
            <v>39032</v>
          </cell>
          <cell r="AN279"/>
          <cell r="AO279">
            <v>40514</v>
          </cell>
          <cell r="AP279"/>
          <cell r="AQ279">
            <v>2</v>
          </cell>
          <cell r="AR279" t="str">
            <v>Convert 1st/ 2nd floors maisonette to 2x self contained flats.</v>
          </cell>
          <cell r="AS279">
            <v>61369</v>
          </cell>
        </row>
        <row r="280">
          <cell r="A280" t="str">
            <v>04-AP-0347</v>
          </cell>
          <cell r="B280" t="str">
            <v>Full</v>
          </cell>
          <cell r="C280" t="str">
            <v>Completed</v>
          </cell>
          <cell r="D280" t="str">
            <v>Existing</v>
          </cell>
          <cell r="E280" t="str">
            <v>Inner</v>
          </cell>
          <cell r="F280">
            <v>1</v>
          </cell>
          <cell r="G280">
            <v>0</v>
          </cell>
          <cell r="H280">
            <v>-1</v>
          </cell>
          <cell r="I280">
            <v>2</v>
          </cell>
          <cell r="J280" t="str">
            <v>No</v>
          </cell>
          <cell r="K280">
            <v>1.4999999999999999E-2</v>
          </cell>
          <cell r="L280">
            <v>1.4999999999999999E-2</v>
          </cell>
          <cell r="M280"/>
          <cell r="N280" t="str">
            <v>Market</v>
          </cell>
          <cell r="O280" t="str">
            <v>Private</v>
          </cell>
          <cell r="P280" t="str">
            <v>Flat Apartment or Maisonette</v>
          </cell>
          <cell r="Q280" t="str">
            <v>Conversion of Dwelling(s) or ancillary C3 floorspace</v>
          </cell>
          <cell r="R280" t="str">
            <v>No</v>
          </cell>
          <cell r="S280" t="str">
            <v>unknown</v>
          </cell>
          <cell r="T280" t="str">
            <v>No</v>
          </cell>
          <cell r="U280" t="str">
            <v>N/A</v>
          </cell>
          <cell r="V280" t="str">
            <v>Full</v>
          </cell>
          <cell r="W280" t="str">
            <v>Planning Inspectorate</v>
          </cell>
          <cell r="X280"/>
          <cell r="Y280"/>
          <cell r="Z280" t="str">
            <v>162</v>
          </cell>
          <cell r="AA280" t="str">
            <v>Rye Lane</v>
          </cell>
          <cell r="AB280"/>
          <cell r="AC280" t="str">
            <v>162,Rye Lane,,SE15 4NB</v>
          </cell>
          <cell r="AD280" t="str">
            <v>THE LANE</v>
          </cell>
          <cell r="AE280" t="str">
            <v>SE15 4NB</v>
          </cell>
          <cell r="AF280">
            <v>534330</v>
          </cell>
          <cell r="AG280">
            <v>176088</v>
          </cell>
          <cell r="AH280" t="str">
            <v>Planning Inspectorate</v>
          </cell>
          <cell r="AI280" t="str">
            <v>FY2005</v>
          </cell>
          <cell r="AJ280" t="str">
            <v>3rd</v>
          </cell>
          <cell r="AK280">
            <v>38688</v>
          </cell>
          <cell r="AL280">
            <v>38898</v>
          </cell>
          <cell r="AM280">
            <v>39032</v>
          </cell>
          <cell r="AN280"/>
          <cell r="AO280">
            <v>40514</v>
          </cell>
          <cell r="AP280"/>
          <cell r="AQ280">
            <v>2</v>
          </cell>
          <cell r="AR280" t="str">
            <v>Retain upper 1st/ 2nd floors maisonette as 2x self contained flats, access via 160 Rye Lane.</v>
          </cell>
          <cell r="AS280">
            <v>61370</v>
          </cell>
        </row>
        <row r="281">
          <cell r="A281" t="str">
            <v>04-AP-0347</v>
          </cell>
          <cell r="B281" t="str">
            <v>Full</v>
          </cell>
          <cell r="C281" t="str">
            <v>Completed</v>
          </cell>
          <cell r="D281" t="str">
            <v>Proposed</v>
          </cell>
          <cell r="E281" t="str">
            <v>Inner</v>
          </cell>
          <cell r="F281">
            <v>0</v>
          </cell>
          <cell r="G281">
            <v>2</v>
          </cell>
          <cell r="H281">
            <v>2</v>
          </cell>
          <cell r="I281">
            <v>2</v>
          </cell>
          <cell r="J281" t="str">
            <v>No</v>
          </cell>
          <cell r="K281">
            <v>1.4999999999999999E-2</v>
          </cell>
          <cell r="L281">
            <v>1.4999999999999999E-2</v>
          </cell>
          <cell r="M281">
            <v>1</v>
          </cell>
          <cell r="N281" t="str">
            <v>Market</v>
          </cell>
          <cell r="O281" t="str">
            <v>Private</v>
          </cell>
          <cell r="P281" t="str">
            <v>Flat Apartment or Maisonette</v>
          </cell>
          <cell r="Q281" t="str">
            <v>Conversion of Dwelling(s) or ancillary C3 floorspace</v>
          </cell>
          <cell r="R281" t="str">
            <v>No</v>
          </cell>
          <cell r="S281" t="str">
            <v>unknown</v>
          </cell>
          <cell r="T281" t="str">
            <v>No</v>
          </cell>
          <cell r="U281"/>
          <cell r="V281" t="str">
            <v>Full</v>
          </cell>
          <cell r="W281" t="str">
            <v>Planning Inspectorate</v>
          </cell>
          <cell r="X281"/>
          <cell r="Y281"/>
          <cell r="Z281" t="str">
            <v>162</v>
          </cell>
          <cell r="AA281" t="str">
            <v>Rye Lane</v>
          </cell>
          <cell r="AB281"/>
          <cell r="AC281" t="str">
            <v>162,Rye Lane,,SE15 4NB</v>
          </cell>
          <cell r="AD281" t="str">
            <v>THE LANE</v>
          </cell>
          <cell r="AE281" t="str">
            <v>SE15 4NB</v>
          </cell>
          <cell r="AF281">
            <v>534330</v>
          </cell>
          <cell r="AG281">
            <v>176088</v>
          </cell>
          <cell r="AH281" t="str">
            <v>Planning Inspectorate</v>
          </cell>
          <cell r="AI281" t="str">
            <v>FY2005</v>
          </cell>
          <cell r="AJ281" t="str">
            <v>3rd</v>
          </cell>
          <cell r="AK281">
            <v>38688</v>
          </cell>
          <cell r="AL281">
            <v>38898</v>
          </cell>
          <cell r="AM281">
            <v>39032</v>
          </cell>
          <cell r="AN281"/>
          <cell r="AO281">
            <v>40514</v>
          </cell>
          <cell r="AP281"/>
          <cell r="AQ281">
            <v>2</v>
          </cell>
          <cell r="AR281" t="str">
            <v>Retain upper 1st/ 2nd floors maisonette as 2x self contained flats, access via 160 Rye Lane.</v>
          </cell>
          <cell r="AS281">
            <v>61370</v>
          </cell>
        </row>
        <row r="282">
          <cell r="A282" t="str">
            <v>04-AP-0351</v>
          </cell>
          <cell r="B282" t="str">
            <v>Full</v>
          </cell>
          <cell r="C282" t="str">
            <v>Completed</v>
          </cell>
          <cell r="D282" t="str">
            <v>Proposed</v>
          </cell>
          <cell r="E282" t="str">
            <v>Inner</v>
          </cell>
          <cell r="F282">
            <v>0</v>
          </cell>
          <cell r="G282">
            <v>1</v>
          </cell>
          <cell r="H282">
            <v>1</v>
          </cell>
          <cell r="I282">
            <v>1</v>
          </cell>
          <cell r="J282" t="str">
            <v>No</v>
          </cell>
          <cell r="K282">
            <v>8.9999999999999993E-3</v>
          </cell>
          <cell r="L282">
            <v>8.9999999999999993E-3</v>
          </cell>
          <cell r="M282">
            <v>2</v>
          </cell>
          <cell r="N282" t="str">
            <v>Market</v>
          </cell>
          <cell r="O282" t="str">
            <v>Private</v>
          </cell>
          <cell r="P282" t="str">
            <v>Flat Apartment or Maisonette</v>
          </cell>
          <cell r="Q282" t="str">
            <v>Change of use of Non-Res floor space to Dwelling(s)</v>
          </cell>
          <cell r="R282" t="str">
            <v>No</v>
          </cell>
          <cell r="S282" t="str">
            <v>unknown</v>
          </cell>
          <cell r="T282" t="str">
            <v>No</v>
          </cell>
          <cell r="U282"/>
          <cell r="V282" t="str">
            <v>Full</v>
          </cell>
          <cell r="W282" t="str">
            <v>Borough</v>
          </cell>
          <cell r="X282"/>
          <cell r="Y282"/>
          <cell r="Z282" t="str">
            <v>41</v>
          </cell>
          <cell r="AA282" t="str">
            <v>North Cross Road</v>
          </cell>
          <cell r="AB282"/>
          <cell r="AC282" t="str">
            <v>41,North Cross Road,,SE22 9ET</v>
          </cell>
          <cell r="AD282" t="str">
            <v>EAST DULWICH</v>
          </cell>
          <cell r="AE282" t="str">
            <v>SE22 9ET</v>
          </cell>
          <cell r="AF282">
            <v>533942</v>
          </cell>
          <cell r="AG282">
            <v>174923</v>
          </cell>
          <cell r="AH282" t="str">
            <v>Borough</v>
          </cell>
          <cell r="AI282" t="str">
            <v>FY2004</v>
          </cell>
          <cell r="AJ282" t="str">
            <v>3rd</v>
          </cell>
          <cell r="AK282">
            <v>38262</v>
          </cell>
          <cell r="AL282">
            <v>38562</v>
          </cell>
          <cell r="AM282">
            <v>39658</v>
          </cell>
          <cell r="AN282"/>
          <cell r="AO282">
            <v>40088</v>
          </cell>
          <cell r="AP282"/>
          <cell r="AQ282">
            <v>1</v>
          </cell>
          <cell r="AR282" t="str">
            <v>Erection of a part single part two storey rear extension in rear yard of existing shop to provide retail/gallery space and change of use of the first floor from shop to self-contained two-bedroom flat together with erection of a first floor rear extension and terrace and alterations to the roof to form a dormer window and living accommodation in the roof space.</v>
          </cell>
          <cell r="AS282">
            <v>9571</v>
          </cell>
        </row>
        <row r="283">
          <cell r="A283" t="str">
            <v>04-AP-0352</v>
          </cell>
          <cell r="B283" t="str">
            <v>Full</v>
          </cell>
          <cell r="C283" t="str">
            <v>Completed</v>
          </cell>
          <cell r="D283" t="str">
            <v>Proposed</v>
          </cell>
          <cell r="E283" t="str">
            <v>Inner</v>
          </cell>
          <cell r="F283">
            <v>0</v>
          </cell>
          <cell r="G283">
            <v>4</v>
          </cell>
          <cell r="H283">
            <v>4</v>
          </cell>
          <cell r="I283">
            <v>8</v>
          </cell>
          <cell r="J283" t="str">
            <v>No</v>
          </cell>
          <cell r="K283">
            <v>3.3000000000000002E-2</v>
          </cell>
          <cell r="L283">
            <v>3.3000000000000002E-2</v>
          </cell>
          <cell r="M283">
            <v>1</v>
          </cell>
          <cell r="N283" t="str">
            <v>Market</v>
          </cell>
          <cell r="O283" t="str">
            <v>Private</v>
          </cell>
          <cell r="P283" t="str">
            <v>Flat Apartment or Maisonette</v>
          </cell>
          <cell r="Q283" t="str">
            <v>Extension to building for residential unit(s)</v>
          </cell>
          <cell r="R283" t="str">
            <v>No</v>
          </cell>
          <cell r="S283" t="str">
            <v>unknown</v>
          </cell>
          <cell r="T283" t="str">
            <v>No</v>
          </cell>
          <cell r="U283"/>
          <cell r="V283" t="str">
            <v>Full</v>
          </cell>
          <cell r="W283" t="str">
            <v>Borough</v>
          </cell>
          <cell r="X283"/>
          <cell r="Y283"/>
          <cell r="Z283" t="str">
            <v>243</v>
          </cell>
          <cell r="AA283" t="str">
            <v>Southwark Park Road</v>
          </cell>
          <cell r="AB283"/>
          <cell r="AC283" t="str">
            <v>243,Southwark Park Road,,SE16</v>
          </cell>
          <cell r="AD283" t="str">
            <v>SOUTH BERMONDSEY</v>
          </cell>
          <cell r="AE283" t="str">
            <v>SE16</v>
          </cell>
          <cell r="AF283">
            <v>534559</v>
          </cell>
          <cell r="AG283">
            <v>178841</v>
          </cell>
          <cell r="AH283" t="str">
            <v>Borough</v>
          </cell>
          <cell r="AI283" t="str">
            <v>FY2004</v>
          </cell>
          <cell r="AJ283" t="str">
            <v>1st</v>
          </cell>
          <cell r="AK283">
            <v>38163</v>
          </cell>
          <cell r="AL283">
            <v>38625</v>
          </cell>
          <cell r="AM283">
            <v>38898</v>
          </cell>
          <cell r="AN283"/>
          <cell r="AO283">
            <v>39989</v>
          </cell>
          <cell r="AP283"/>
          <cell r="AQ283">
            <v>8</v>
          </cell>
          <cell r="AR283" t="str">
            <v>Change of use plus rear extensions at part 1st floor, new 2nd floor, for 8 self contained flats -- retain ground floor pharmacy.</v>
          </cell>
          <cell r="AS283">
            <v>8882</v>
          </cell>
        </row>
        <row r="284">
          <cell r="A284" t="str">
            <v>04-AP-0352</v>
          </cell>
          <cell r="B284" t="str">
            <v>Full</v>
          </cell>
          <cell r="C284" t="str">
            <v>Completed</v>
          </cell>
          <cell r="D284" t="str">
            <v>Proposed</v>
          </cell>
          <cell r="E284" t="str">
            <v>Inner</v>
          </cell>
          <cell r="F284">
            <v>0</v>
          </cell>
          <cell r="G284">
            <v>4</v>
          </cell>
          <cell r="H284">
            <v>4</v>
          </cell>
          <cell r="I284">
            <v>8</v>
          </cell>
          <cell r="J284" t="str">
            <v>No</v>
          </cell>
          <cell r="K284">
            <v>3.3000000000000002E-2</v>
          </cell>
          <cell r="L284">
            <v>3.3000000000000002E-2</v>
          </cell>
          <cell r="M284">
            <v>2</v>
          </cell>
          <cell r="N284" t="str">
            <v>Market</v>
          </cell>
          <cell r="O284" t="str">
            <v>Private</v>
          </cell>
          <cell r="P284" t="str">
            <v>Flat Apartment or Maisonette</v>
          </cell>
          <cell r="Q284" t="str">
            <v>Extension to building for residential unit(s)</v>
          </cell>
          <cell r="R284" t="str">
            <v>No</v>
          </cell>
          <cell r="S284" t="str">
            <v>unknown</v>
          </cell>
          <cell r="T284" t="str">
            <v>No</v>
          </cell>
          <cell r="U284"/>
          <cell r="V284" t="str">
            <v>Full</v>
          </cell>
          <cell r="W284" t="str">
            <v>Borough</v>
          </cell>
          <cell r="X284"/>
          <cell r="Y284"/>
          <cell r="Z284" t="str">
            <v>243</v>
          </cell>
          <cell r="AA284" t="str">
            <v>Southwark Park Road</v>
          </cell>
          <cell r="AB284"/>
          <cell r="AC284" t="str">
            <v>243,Southwark Park Road,,SE16</v>
          </cell>
          <cell r="AD284" t="str">
            <v>SOUTH BERMONDSEY</v>
          </cell>
          <cell r="AE284" t="str">
            <v>SE16</v>
          </cell>
          <cell r="AF284">
            <v>534559</v>
          </cell>
          <cell r="AG284">
            <v>178841</v>
          </cell>
          <cell r="AH284" t="str">
            <v>Borough</v>
          </cell>
          <cell r="AI284" t="str">
            <v>FY2004</v>
          </cell>
          <cell r="AJ284" t="str">
            <v>1st</v>
          </cell>
          <cell r="AK284">
            <v>38163</v>
          </cell>
          <cell r="AL284">
            <v>38625</v>
          </cell>
          <cell r="AM284">
            <v>38898</v>
          </cell>
          <cell r="AN284"/>
          <cell r="AO284">
            <v>39989</v>
          </cell>
          <cell r="AP284"/>
          <cell r="AQ284">
            <v>8</v>
          </cell>
          <cell r="AR284" t="str">
            <v>Change of use plus rear extensions at part 1st floor, new 2nd floor, for 8 self contained flats -- retain ground floor pharmacy.</v>
          </cell>
          <cell r="AS284">
            <v>8882</v>
          </cell>
        </row>
        <row r="285">
          <cell r="A285" t="str">
            <v>04-AP-0353</v>
          </cell>
          <cell r="B285" t="str">
            <v>Full</v>
          </cell>
          <cell r="C285" t="str">
            <v>Completed</v>
          </cell>
          <cell r="D285" t="str">
            <v>Proposed</v>
          </cell>
          <cell r="E285" t="str">
            <v>Inner</v>
          </cell>
          <cell r="F285">
            <v>0</v>
          </cell>
          <cell r="G285">
            <v>1</v>
          </cell>
          <cell r="H285">
            <v>1</v>
          </cell>
          <cell r="I285">
            <v>1</v>
          </cell>
          <cell r="J285" t="str">
            <v>No</v>
          </cell>
          <cell r="K285">
            <v>0.01</v>
          </cell>
          <cell r="L285">
            <v>0.01</v>
          </cell>
          <cell r="M285">
            <v>1</v>
          </cell>
          <cell r="N285" t="str">
            <v>Market</v>
          </cell>
          <cell r="O285" t="str">
            <v>Private</v>
          </cell>
          <cell r="P285" t="str">
            <v>Flat Apartment or Maisonette</v>
          </cell>
          <cell r="Q285" t="str">
            <v>Extension to building for residential unit(s)</v>
          </cell>
          <cell r="R285" t="str">
            <v>No</v>
          </cell>
          <cell r="S285" t="str">
            <v>unknown</v>
          </cell>
          <cell r="T285" t="str">
            <v>No</v>
          </cell>
          <cell r="U285"/>
          <cell r="V285" t="str">
            <v>Full</v>
          </cell>
          <cell r="W285" t="str">
            <v>Borough</v>
          </cell>
          <cell r="X285"/>
          <cell r="Y285"/>
          <cell r="Z285" t="str">
            <v>54</v>
          </cell>
          <cell r="AA285" t="str">
            <v>Vicarage Grove</v>
          </cell>
          <cell r="AB285"/>
          <cell r="AC285" t="str">
            <v>54,Vicarage Grove,,SE5 7LP</v>
          </cell>
          <cell r="AD285" t="str">
            <v>BRUNSWICK PARK</v>
          </cell>
          <cell r="AE285" t="str">
            <v>SE5 7LP</v>
          </cell>
          <cell r="AF285">
            <v>532932</v>
          </cell>
          <cell r="AG285">
            <v>176783</v>
          </cell>
          <cell r="AH285" t="str">
            <v>Borough</v>
          </cell>
          <cell r="AI285" t="str">
            <v>FY2004</v>
          </cell>
          <cell r="AJ285" t="str">
            <v>1st</v>
          </cell>
          <cell r="AK285">
            <v>38140</v>
          </cell>
          <cell r="AL285">
            <v>38898</v>
          </cell>
          <cell r="AM285">
            <v>39072</v>
          </cell>
          <cell r="AN285"/>
          <cell r="AO285">
            <v>39966</v>
          </cell>
          <cell r="AP285"/>
          <cell r="AQ285">
            <v>1</v>
          </cell>
          <cell r="AR285" t="str">
            <v>New mansard roof front &amp; back for 3rd floor additional 1 bedroom flat.</v>
          </cell>
          <cell r="AS285">
            <v>8835</v>
          </cell>
        </row>
        <row r="286">
          <cell r="A286" t="str">
            <v>04-AP-0358</v>
          </cell>
          <cell r="B286" t="str">
            <v>Full</v>
          </cell>
          <cell r="C286" t="str">
            <v>Completed</v>
          </cell>
          <cell r="D286" t="str">
            <v>Proposed</v>
          </cell>
          <cell r="E286" t="str">
            <v>Inner</v>
          </cell>
          <cell r="F286">
            <v>0</v>
          </cell>
          <cell r="G286">
            <v>1</v>
          </cell>
          <cell r="H286">
            <v>1</v>
          </cell>
          <cell r="I286">
            <v>2</v>
          </cell>
          <cell r="J286" t="str">
            <v>No</v>
          </cell>
          <cell r="K286">
            <v>7.0000000000000001E-3</v>
          </cell>
          <cell r="L286">
            <v>7.0000000000000001E-3</v>
          </cell>
          <cell r="M286">
            <v>1</v>
          </cell>
          <cell r="N286" t="str">
            <v>Market</v>
          </cell>
          <cell r="O286" t="str">
            <v>Private</v>
          </cell>
          <cell r="P286" t="str">
            <v>Flat Apartment or Maisonette</v>
          </cell>
          <cell r="Q286" t="str">
            <v>Extension to building for residential unit(s)</v>
          </cell>
          <cell r="R286" t="str">
            <v>No</v>
          </cell>
          <cell r="S286" t="str">
            <v>unknown</v>
          </cell>
          <cell r="T286" t="str">
            <v>No</v>
          </cell>
          <cell r="U286"/>
          <cell r="V286" t="str">
            <v>Full</v>
          </cell>
          <cell r="W286" t="str">
            <v>Borough</v>
          </cell>
          <cell r="X286"/>
          <cell r="Y286"/>
          <cell r="Z286" t="str">
            <v>110</v>
          </cell>
          <cell r="AA286" t="str">
            <v>Peckham High Street</v>
          </cell>
          <cell r="AB286"/>
          <cell r="AC286" t="str">
            <v>110,Peckham High Street,,SE15 5ED</v>
          </cell>
          <cell r="AD286" t="str">
            <v>THE LANE</v>
          </cell>
          <cell r="AE286" t="str">
            <v>SE15 5ED</v>
          </cell>
          <cell r="AF286">
            <v>534262</v>
          </cell>
          <cell r="AG286">
            <v>176734</v>
          </cell>
          <cell r="AH286" t="str">
            <v>Borough</v>
          </cell>
          <cell r="AI286" t="str">
            <v>FY2004</v>
          </cell>
          <cell r="AJ286" t="str">
            <v>3rd</v>
          </cell>
          <cell r="AK286">
            <v>38313</v>
          </cell>
          <cell r="AL286">
            <v>38442</v>
          </cell>
          <cell r="AM286">
            <v>39356</v>
          </cell>
          <cell r="AN286"/>
          <cell r="AO286">
            <v>40139</v>
          </cell>
          <cell r="AP286"/>
          <cell r="AQ286">
            <v>2</v>
          </cell>
          <cell r="AR286" t="str">
            <v>Construct new 3rd floor for 2x flats.</v>
          </cell>
          <cell r="AS286">
            <v>32781</v>
          </cell>
        </row>
        <row r="287">
          <cell r="A287" t="str">
            <v>04-AP-0358</v>
          </cell>
          <cell r="B287" t="str">
            <v>Full</v>
          </cell>
          <cell r="C287" t="str">
            <v>Completed</v>
          </cell>
          <cell r="D287" t="str">
            <v>Proposed</v>
          </cell>
          <cell r="E287" t="str">
            <v>Inner</v>
          </cell>
          <cell r="F287">
            <v>0</v>
          </cell>
          <cell r="G287">
            <v>1</v>
          </cell>
          <cell r="H287">
            <v>1</v>
          </cell>
          <cell r="I287">
            <v>2</v>
          </cell>
          <cell r="J287" t="str">
            <v>No</v>
          </cell>
          <cell r="K287">
            <v>7.0000000000000001E-3</v>
          </cell>
          <cell r="L287">
            <v>7.0000000000000001E-3</v>
          </cell>
          <cell r="M287">
            <v>2</v>
          </cell>
          <cell r="N287" t="str">
            <v>Market</v>
          </cell>
          <cell r="O287" t="str">
            <v>Private</v>
          </cell>
          <cell r="P287" t="str">
            <v>Flat Apartment or Maisonette</v>
          </cell>
          <cell r="Q287" t="str">
            <v>Extension to building for residential unit(s)</v>
          </cell>
          <cell r="R287" t="str">
            <v>No</v>
          </cell>
          <cell r="S287" t="str">
            <v>unknown</v>
          </cell>
          <cell r="T287" t="str">
            <v>No</v>
          </cell>
          <cell r="U287"/>
          <cell r="V287" t="str">
            <v>Full</v>
          </cell>
          <cell r="W287" t="str">
            <v>Borough</v>
          </cell>
          <cell r="X287"/>
          <cell r="Y287"/>
          <cell r="Z287" t="str">
            <v>110</v>
          </cell>
          <cell r="AA287" t="str">
            <v>Peckham High Street</v>
          </cell>
          <cell r="AB287"/>
          <cell r="AC287" t="str">
            <v>110,Peckham High Street,,SE15 5ED</v>
          </cell>
          <cell r="AD287" t="str">
            <v>THE LANE</v>
          </cell>
          <cell r="AE287" t="str">
            <v>SE15 5ED</v>
          </cell>
          <cell r="AF287">
            <v>534262</v>
          </cell>
          <cell r="AG287">
            <v>176734</v>
          </cell>
          <cell r="AH287" t="str">
            <v>Borough</v>
          </cell>
          <cell r="AI287" t="str">
            <v>FY2004</v>
          </cell>
          <cell r="AJ287" t="str">
            <v>3rd</v>
          </cell>
          <cell r="AK287">
            <v>38313</v>
          </cell>
          <cell r="AL287">
            <v>38442</v>
          </cell>
          <cell r="AM287">
            <v>39356</v>
          </cell>
          <cell r="AN287"/>
          <cell r="AO287">
            <v>40139</v>
          </cell>
          <cell r="AP287"/>
          <cell r="AQ287">
            <v>2</v>
          </cell>
          <cell r="AR287" t="str">
            <v>Construct new 3rd floor for 2x flats.</v>
          </cell>
          <cell r="AS287">
            <v>32781</v>
          </cell>
        </row>
        <row r="288">
          <cell r="A288" t="str">
            <v>04-AP-0383</v>
          </cell>
          <cell r="B288" t="str">
            <v>Full</v>
          </cell>
          <cell r="C288" t="str">
            <v>Completed</v>
          </cell>
          <cell r="D288" t="str">
            <v>Existing</v>
          </cell>
          <cell r="E288" t="str">
            <v>Inner</v>
          </cell>
          <cell r="F288">
            <v>1</v>
          </cell>
          <cell r="G288">
            <v>0</v>
          </cell>
          <cell r="H288">
            <v>-1</v>
          </cell>
          <cell r="I288">
            <v>2</v>
          </cell>
          <cell r="J288" t="str">
            <v>No</v>
          </cell>
          <cell r="K288">
            <v>1.9E-2</v>
          </cell>
          <cell r="L288">
            <v>1.9E-2</v>
          </cell>
          <cell r="M288"/>
          <cell r="N288" t="str">
            <v>Market</v>
          </cell>
          <cell r="O288" t="str">
            <v>Private</v>
          </cell>
          <cell r="P288" t="str">
            <v>Flat Apartment or Maisonette</v>
          </cell>
          <cell r="Q288" t="str">
            <v>Conversion of Dwelling(s) or ancillary C3 floorspace</v>
          </cell>
          <cell r="R288" t="str">
            <v>No</v>
          </cell>
          <cell r="S288" t="str">
            <v>unknown</v>
          </cell>
          <cell r="T288" t="str">
            <v>No</v>
          </cell>
          <cell r="U288" t="str">
            <v>N/A</v>
          </cell>
          <cell r="V288" t="str">
            <v>Full</v>
          </cell>
          <cell r="W288" t="str">
            <v>Borough</v>
          </cell>
          <cell r="X288"/>
          <cell r="Y288"/>
          <cell r="Z288" t="str">
            <v>46a + 46b</v>
          </cell>
          <cell r="AA288" t="str">
            <v>Muschamp Road</v>
          </cell>
          <cell r="AB288"/>
          <cell r="AC288" t="str">
            <v>46a + 46b,Muschamp Road,,SE15 4EF</v>
          </cell>
          <cell r="AD288" t="str">
            <v>SOUTH CAMBERWELL</v>
          </cell>
          <cell r="AE288" t="str">
            <v>SE15 4EF</v>
          </cell>
          <cell r="AF288">
            <v>533920</v>
          </cell>
          <cell r="AG288">
            <v>175550</v>
          </cell>
          <cell r="AH288" t="str">
            <v>Borough</v>
          </cell>
          <cell r="AI288" t="str">
            <v>FY2004</v>
          </cell>
          <cell r="AJ288" t="str">
            <v>1st</v>
          </cell>
          <cell r="AK288">
            <v>38135</v>
          </cell>
          <cell r="AL288">
            <v>38260</v>
          </cell>
          <cell r="AM288">
            <v>38625</v>
          </cell>
          <cell r="AN288"/>
          <cell r="AO288">
            <v>39961</v>
          </cell>
          <cell r="AP288"/>
          <cell r="AQ288">
            <v>2</v>
          </cell>
          <cell r="AR288" t="str">
            <v>Conversion of 1st/ 2nd floor maisonette/ roof space to 1x 2 bedroom, 1x 1 bedroom self contained flats.</v>
          </cell>
          <cell r="AS288">
            <v>8827</v>
          </cell>
        </row>
        <row r="289">
          <cell r="A289" t="str">
            <v>04-AP-0383</v>
          </cell>
          <cell r="B289" t="str">
            <v>Full</v>
          </cell>
          <cell r="C289" t="str">
            <v>Completed</v>
          </cell>
          <cell r="D289" t="str">
            <v>Proposed</v>
          </cell>
          <cell r="E289" t="str">
            <v>Inner</v>
          </cell>
          <cell r="F289">
            <v>0</v>
          </cell>
          <cell r="G289">
            <v>1</v>
          </cell>
          <cell r="H289">
            <v>1</v>
          </cell>
          <cell r="I289">
            <v>2</v>
          </cell>
          <cell r="J289" t="str">
            <v>No</v>
          </cell>
          <cell r="K289">
            <v>1.9E-2</v>
          </cell>
          <cell r="L289">
            <v>1.9E-2</v>
          </cell>
          <cell r="M289">
            <v>1</v>
          </cell>
          <cell r="N289" t="str">
            <v>Market</v>
          </cell>
          <cell r="O289" t="str">
            <v>Private</v>
          </cell>
          <cell r="P289" t="str">
            <v>Flat Apartment or Maisonette</v>
          </cell>
          <cell r="Q289" t="str">
            <v>Conversion of Dwelling(s) or ancillary C3 floorspace</v>
          </cell>
          <cell r="R289" t="str">
            <v>No</v>
          </cell>
          <cell r="S289" t="str">
            <v>unknown</v>
          </cell>
          <cell r="T289" t="str">
            <v>No</v>
          </cell>
          <cell r="U289"/>
          <cell r="V289" t="str">
            <v>Full</v>
          </cell>
          <cell r="W289" t="str">
            <v>Borough</v>
          </cell>
          <cell r="X289"/>
          <cell r="Y289"/>
          <cell r="Z289" t="str">
            <v>46a + 46b</v>
          </cell>
          <cell r="AA289" t="str">
            <v>Muschamp Road</v>
          </cell>
          <cell r="AB289"/>
          <cell r="AC289" t="str">
            <v>46a + 46b,Muschamp Road,,SE15 4EF</v>
          </cell>
          <cell r="AD289" t="str">
            <v>SOUTH CAMBERWELL</v>
          </cell>
          <cell r="AE289" t="str">
            <v>SE15 4EF</v>
          </cell>
          <cell r="AF289">
            <v>533920</v>
          </cell>
          <cell r="AG289">
            <v>175550</v>
          </cell>
          <cell r="AH289" t="str">
            <v>Borough</v>
          </cell>
          <cell r="AI289" t="str">
            <v>FY2004</v>
          </cell>
          <cell r="AJ289" t="str">
            <v>1st</v>
          </cell>
          <cell r="AK289">
            <v>38135</v>
          </cell>
          <cell r="AL289">
            <v>38260</v>
          </cell>
          <cell r="AM289">
            <v>38625</v>
          </cell>
          <cell r="AN289"/>
          <cell r="AO289">
            <v>39961</v>
          </cell>
          <cell r="AP289"/>
          <cell r="AQ289">
            <v>2</v>
          </cell>
          <cell r="AR289" t="str">
            <v>Conversion of 1st/ 2nd floor maisonette/ roof space to 1x 2 bedroom, 1x 1 bedroom self contained flats.</v>
          </cell>
          <cell r="AS289">
            <v>8827</v>
          </cell>
        </row>
        <row r="290">
          <cell r="A290" t="str">
            <v>04-AP-0383</v>
          </cell>
          <cell r="B290" t="str">
            <v>Full</v>
          </cell>
          <cell r="C290" t="str">
            <v>Completed</v>
          </cell>
          <cell r="D290" t="str">
            <v>Proposed</v>
          </cell>
          <cell r="E290" t="str">
            <v>Inner</v>
          </cell>
          <cell r="F290">
            <v>0</v>
          </cell>
          <cell r="G290">
            <v>1</v>
          </cell>
          <cell r="H290">
            <v>1</v>
          </cell>
          <cell r="I290">
            <v>2</v>
          </cell>
          <cell r="J290" t="str">
            <v>No</v>
          </cell>
          <cell r="K290">
            <v>1.9E-2</v>
          </cell>
          <cell r="L290">
            <v>1.9E-2</v>
          </cell>
          <cell r="M290">
            <v>2</v>
          </cell>
          <cell r="N290" t="str">
            <v>Market</v>
          </cell>
          <cell r="O290" t="str">
            <v>Private</v>
          </cell>
          <cell r="P290" t="str">
            <v>Flat Apartment or Maisonette</v>
          </cell>
          <cell r="Q290" t="str">
            <v>Conversion of Dwelling(s) or ancillary C3 floorspace</v>
          </cell>
          <cell r="R290" t="str">
            <v>No</v>
          </cell>
          <cell r="S290" t="str">
            <v>unknown</v>
          </cell>
          <cell r="T290" t="str">
            <v>No</v>
          </cell>
          <cell r="U290"/>
          <cell r="V290" t="str">
            <v>Full</v>
          </cell>
          <cell r="W290" t="str">
            <v>Borough</v>
          </cell>
          <cell r="X290"/>
          <cell r="Y290"/>
          <cell r="Z290" t="str">
            <v>46a + 46b</v>
          </cell>
          <cell r="AA290" t="str">
            <v>Muschamp Road</v>
          </cell>
          <cell r="AB290"/>
          <cell r="AC290" t="str">
            <v>46a + 46b,Muschamp Road,,SE15 4EF</v>
          </cell>
          <cell r="AD290" t="str">
            <v>SOUTH CAMBERWELL</v>
          </cell>
          <cell r="AE290" t="str">
            <v>SE15 4EF</v>
          </cell>
          <cell r="AF290">
            <v>533920</v>
          </cell>
          <cell r="AG290">
            <v>175550</v>
          </cell>
          <cell r="AH290" t="str">
            <v>Borough</v>
          </cell>
          <cell r="AI290" t="str">
            <v>FY2004</v>
          </cell>
          <cell r="AJ290" t="str">
            <v>1st</v>
          </cell>
          <cell r="AK290">
            <v>38135</v>
          </cell>
          <cell r="AL290">
            <v>38260</v>
          </cell>
          <cell r="AM290">
            <v>38625</v>
          </cell>
          <cell r="AN290"/>
          <cell r="AO290">
            <v>39961</v>
          </cell>
          <cell r="AP290"/>
          <cell r="AQ290">
            <v>2</v>
          </cell>
          <cell r="AR290" t="str">
            <v>Conversion of 1st/ 2nd floor maisonette/ roof space to 1x 2 bedroom, 1x 1 bedroom self contained flats.</v>
          </cell>
          <cell r="AS290">
            <v>8827</v>
          </cell>
        </row>
        <row r="291">
          <cell r="A291" t="str">
            <v>04-AP-0430</v>
          </cell>
          <cell r="B291" t="str">
            <v>Full</v>
          </cell>
          <cell r="C291" t="str">
            <v>Completed</v>
          </cell>
          <cell r="D291" t="str">
            <v>Proposed</v>
          </cell>
          <cell r="E291" t="str">
            <v>Inner</v>
          </cell>
          <cell r="F291">
            <v>0</v>
          </cell>
          <cell r="G291">
            <v>3</v>
          </cell>
          <cell r="H291">
            <v>3</v>
          </cell>
          <cell r="I291">
            <v>3</v>
          </cell>
          <cell r="J291" t="str">
            <v>No</v>
          </cell>
          <cell r="K291">
            <v>2.7E-2</v>
          </cell>
          <cell r="L291">
            <v>2.7E-2</v>
          </cell>
          <cell r="M291">
            <v>1</v>
          </cell>
          <cell r="N291" t="str">
            <v>Market</v>
          </cell>
          <cell r="O291" t="str">
            <v>Private</v>
          </cell>
          <cell r="P291" t="str">
            <v>Flat Apartment or Maisonette</v>
          </cell>
          <cell r="Q291" t="str">
            <v>New Residential Building</v>
          </cell>
          <cell r="R291" t="str">
            <v>No</v>
          </cell>
          <cell r="S291" t="str">
            <v>unknown</v>
          </cell>
          <cell r="T291" t="str">
            <v>No</v>
          </cell>
          <cell r="U291"/>
          <cell r="V291" t="str">
            <v>Full</v>
          </cell>
          <cell r="W291" t="str">
            <v>Borough</v>
          </cell>
          <cell r="X291"/>
          <cell r="Y291"/>
          <cell r="Z291" t="str">
            <v>132</v>
          </cell>
          <cell r="AA291" t="str">
            <v>Elmington Road</v>
          </cell>
          <cell r="AB291"/>
          <cell r="AC291" t="str">
            <v>132,Elmington Road,,SE5</v>
          </cell>
          <cell r="AD291" t="str">
            <v>BRUNSWICK PARK</v>
          </cell>
          <cell r="AE291" t="str">
            <v>SE5</v>
          </cell>
          <cell r="AF291">
            <v>532946</v>
          </cell>
          <cell r="AG291">
            <v>177048</v>
          </cell>
          <cell r="AH291" t="str">
            <v>Borough</v>
          </cell>
          <cell r="AI291" t="str">
            <v>FY2004</v>
          </cell>
          <cell r="AJ291" t="str">
            <v>1st</v>
          </cell>
          <cell r="AK291">
            <v>38107</v>
          </cell>
          <cell r="AL291">
            <v>38807</v>
          </cell>
          <cell r="AM291">
            <v>39128</v>
          </cell>
          <cell r="AN291"/>
          <cell r="AO291">
            <v>39933</v>
          </cell>
          <cell r="AP291"/>
          <cell r="AQ291">
            <v>3</v>
          </cell>
          <cell r="AR291" t="str">
            <v>Erection of 3-storey building for 3 x flats attached to flank wall of property (part of garden to existing dwelling).</v>
          </cell>
          <cell r="AS291">
            <v>800</v>
          </cell>
        </row>
        <row r="292">
          <cell r="A292" t="str">
            <v>04-AP-0432</v>
          </cell>
          <cell r="B292" t="str">
            <v>Full</v>
          </cell>
          <cell r="C292" t="str">
            <v>Completed</v>
          </cell>
          <cell r="D292" t="str">
            <v>Proposed</v>
          </cell>
          <cell r="E292" t="str">
            <v>Inner</v>
          </cell>
          <cell r="F292">
            <v>0</v>
          </cell>
          <cell r="G292">
            <v>4</v>
          </cell>
          <cell r="H292">
            <v>4</v>
          </cell>
          <cell r="I292">
            <v>7</v>
          </cell>
          <cell r="J292" t="str">
            <v>No</v>
          </cell>
          <cell r="K292">
            <v>1.7999999999999999E-2</v>
          </cell>
          <cell r="L292">
            <v>1.7999999999999999E-2</v>
          </cell>
          <cell r="M292">
            <v>1</v>
          </cell>
          <cell r="N292" t="str">
            <v>Market</v>
          </cell>
          <cell r="O292" t="str">
            <v>Private</v>
          </cell>
          <cell r="P292" t="str">
            <v>Flat Apartment or Maisonette</v>
          </cell>
          <cell r="Q292" t="str">
            <v>Change of use of Non-Res floor space to Dwelling(s)</v>
          </cell>
          <cell r="R292" t="str">
            <v>No</v>
          </cell>
          <cell r="S292" t="str">
            <v>unknown</v>
          </cell>
          <cell r="T292" t="str">
            <v>No</v>
          </cell>
          <cell r="U292"/>
          <cell r="V292" t="str">
            <v>Full</v>
          </cell>
          <cell r="W292" t="str">
            <v>Borough</v>
          </cell>
          <cell r="X292"/>
          <cell r="Y292"/>
          <cell r="Z292" t="str">
            <v>361-363</v>
          </cell>
          <cell r="AA292" t="str">
            <v>Walworth Road</v>
          </cell>
          <cell r="AB292"/>
          <cell r="AC292" t="str">
            <v>361-363,Walworth Road,,SE17 2AL</v>
          </cell>
          <cell r="AD292" t="str">
            <v>FARADAY</v>
          </cell>
          <cell r="AE292" t="str">
            <v>SE17 2AL</v>
          </cell>
          <cell r="AF292">
            <v>532453</v>
          </cell>
          <cell r="AG292">
            <v>178022</v>
          </cell>
          <cell r="AH292" t="str">
            <v>Borough</v>
          </cell>
          <cell r="AI292" t="str">
            <v>FY2004</v>
          </cell>
          <cell r="AJ292" t="str">
            <v>3rd</v>
          </cell>
          <cell r="AK292">
            <v>38299</v>
          </cell>
          <cell r="AL292">
            <v>39232</v>
          </cell>
          <cell r="AM292">
            <v>39467</v>
          </cell>
          <cell r="AN292"/>
          <cell r="AO292">
            <v>40125</v>
          </cell>
          <cell r="AP292"/>
          <cell r="AQ292">
            <v>7</v>
          </cell>
          <cell r="AR292" t="str">
            <v>Convert 1st &amp; upper floors to 7 flats with dormer at rear of 361 + terrace above well rear of shops.</v>
          </cell>
          <cell r="AS292">
            <v>32714</v>
          </cell>
        </row>
        <row r="293">
          <cell r="A293" t="str">
            <v>04-AP-0432</v>
          </cell>
          <cell r="B293" t="str">
            <v>Full</v>
          </cell>
          <cell r="C293" t="str">
            <v>Completed</v>
          </cell>
          <cell r="D293" t="str">
            <v>Proposed</v>
          </cell>
          <cell r="E293" t="str">
            <v>Inner</v>
          </cell>
          <cell r="F293">
            <v>0</v>
          </cell>
          <cell r="G293">
            <v>3</v>
          </cell>
          <cell r="H293">
            <v>3</v>
          </cell>
          <cell r="I293">
            <v>7</v>
          </cell>
          <cell r="J293" t="str">
            <v>No</v>
          </cell>
          <cell r="K293">
            <v>1.7999999999999999E-2</v>
          </cell>
          <cell r="L293">
            <v>1.7999999999999999E-2</v>
          </cell>
          <cell r="M293">
            <v>2</v>
          </cell>
          <cell r="N293" t="str">
            <v>Market</v>
          </cell>
          <cell r="O293" t="str">
            <v>Private</v>
          </cell>
          <cell r="P293" t="str">
            <v>Flat Apartment or Maisonette</v>
          </cell>
          <cell r="Q293" t="str">
            <v>Change of use of Non-Res floor space to Dwelling(s)</v>
          </cell>
          <cell r="R293" t="str">
            <v>No</v>
          </cell>
          <cell r="S293" t="str">
            <v>unknown</v>
          </cell>
          <cell r="T293" t="str">
            <v>No</v>
          </cell>
          <cell r="U293"/>
          <cell r="V293" t="str">
            <v>Full</v>
          </cell>
          <cell r="W293" t="str">
            <v>Borough</v>
          </cell>
          <cell r="X293"/>
          <cell r="Y293"/>
          <cell r="Z293" t="str">
            <v>361-363</v>
          </cell>
          <cell r="AA293" t="str">
            <v>Walworth Road</v>
          </cell>
          <cell r="AB293"/>
          <cell r="AC293" t="str">
            <v>361-363,Walworth Road,,SE17 2AL</v>
          </cell>
          <cell r="AD293" t="str">
            <v>FARADAY</v>
          </cell>
          <cell r="AE293" t="str">
            <v>SE17 2AL</v>
          </cell>
          <cell r="AF293">
            <v>532453</v>
          </cell>
          <cell r="AG293">
            <v>178022</v>
          </cell>
          <cell r="AH293" t="str">
            <v>Borough</v>
          </cell>
          <cell r="AI293" t="str">
            <v>FY2004</v>
          </cell>
          <cell r="AJ293" t="str">
            <v>3rd</v>
          </cell>
          <cell r="AK293">
            <v>38299</v>
          </cell>
          <cell r="AL293">
            <v>39232</v>
          </cell>
          <cell r="AM293">
            <v>39467</v>
          </cell>
          <cell r="AN293"/>
          <cell r="AO293">
            <v>40125</v>
          </cell>
          <cell r="AP293"/>
          <cell r="AQ293">
            <v>7</v>
          </cell>
          <cell r="AR293" t="str">
            <v>Convert 1st &amp; upper floors to 7 flats with dormer at rear of 361 + terrace above well rear of shops.</v>
          </cell>
          <cell r="AS293">
            <v>32714</v>
          </cell>
        </row>
        <row r="294">
          <cell r="A294" t="str">
            <v>04-AP-0437</v>
          </cell>
          <cell r="B294" t="str">
            <v>Full</v>
          </cell>
          <cell r="C294" t="str">
            <v>Completed</v>
          </cell>
          <cell r="D294" t="str">
            <v>Proposed</v>
          </cell>
          <cell r="E294" t="str">
            <v>Inner</v>
          </cell>
          <cell r="F294">
            <v>0</v>
          </cell>
          <cell r="G294">
            <v>1</v>
          </cell>
          <cell r="H294">
            <v>1</v>
          </cell>
          <cell r="I294">
            <v>1</v>
          </cell>
          <cell r="J294" t="str">
            <v>No</v>
          </cell>
          <cell r="K294">
            <v>4.0000000000000001E-3</v>
          </cell>
          <cell r="L294">
            <v>4.0000000000000001E-3</v>
          </cell>
          <cell r="M294">
            <v>2</v>
          </cell>
          <cell r="N294" t="str">
            <v>Market</v>
          </cell>
          <cell r="O294" t="str">
            <v>Private</v>
          </cell>
          <cell r="P294" t="str">
            <v>House or Bungalow</v>
          </cell>
          <cell r="Q294" t="str">
            <v>Change of use of Non-Res floor space to Dwelling(s)</v>
          </cell>
          <cell r="R294" t="str">
            <v>No</v>
          </cell>
          <cell r="S294" t="str">
            <v>unknown</v>
          </cell>
          <cell r="T294" t="str">
            <v>No</v>
          </cell>
          <cell r="U294"/>
          <cell r="V294" t="str">
            <v>Full</v>
          </cell>
          <cell r="W294" t="str">
            <v>Borough</v>
          </cell>
          <cell r="X294"/>
          <cell r="Y294"/>
          <cell r="Z294" t="str">
            <v>2</v>
          </cell>
          <cell r="AA294" t="str">
            <v>Boyson Road</v>
          </cell>
          <cell r="AB294"/>
          <cell r="AC294" t="str">
            <v>2,Boyson Road,,SE17</v>
          </cell>
          <cell r="AD294" t="str">
            <v>FARADAY</v>
          </cell>
          <cell r="AE294" t="str">
            <v>SE17</v>
          </cell>
          <cell r="AF294">
            <v>532448</v>
          </cell>
          <cell r="AG294">
            <v>177779</v>
          </cell>
          <cell r="AH294" t="str">
            <v>Borough</v>
          </cell>
          <cell r="AI294" t="str">
            <v>FY2004</v>
          </cell>
          <cell r="AJ294" t="str">
            <v>3rd</v>
          </cell>
          <cell r="AK294">
            <v>38262</v>
          </cell>
          <cell r="AL294">
            <v>39294</v>
          </cell>
          <cell r="AM294">
            <v>39479</v>
          </cell>
          <cell r="AN294"/>
          <cell r="AO294">
            <v>40088</v>
          </cell>
          <cell r="AP294"/>
          <cell r="AQ294">
            <v>1</v>
          </cell>
          <cell r="AR294" t="str">
            <v>Change of use from 2 storey workshop to 2 bedroom dwelling with assoc alterations.</v>
          </cell>
          <cell r="AS294">
            <v>9572</v>
          </cell>
        </row>
        <row r="295">
          <cell r="A295" t="str">
            <v>04-AP-0441</v>
          </cell>
          <cell r="B295" t="str">
            <v>Full</v>
          </cell>
          <cell r="C295" t="str">
            <v>Completed</v>
          </cell>
          <cell r="D295" t="str">
            <v>Proposed</v>
          </cell>
          <cell r="E295" t="str">
            <v>Central Activities Zone</v>
          </cell>
          <cell r="F295">
            <v>0</v>
          </cell>
          <cell r="G295">
            <v>4</v>
          </cell>
          <cell r="H295">
            <v>4</v>
          </cell>
          <cell r="I295">
            <v>14</v>
          </cell>
          <cell r="J295" t="str">
            <v>No</v>
          </cell>
          <cell r="K295">
            <v>0.114</v>
          </cell>
          <cell r="L295">
            <v>5.7000000000000002E-2</v>
          </cell>
          <cell r="M295">
            <v>1</v>
          </cell>
          <cell r="N295" t="str">
            <v>Market</v>
          </cell>
          <cell r="O295" t="str">
            <v>Private</v>
          </cell>
          <cell r="P295" t="str">
            <v>Flat Apartment or Maisonette</v>
          </cell>
          <cell r="Q295" t="str">
            <v>Extension to building for residential unit(s)</v>
          </cell>
          <cell r="R295" t="str">
            <v>No</v>
          </cell>
          <cell r="S295" t="str">
            <v>unknown</v>
          </cell>
          <cell r="T295" t="str">
            <v>No</v>
          </cell>
          <cell r="U295"/>
          <cell r="V295" t="str">
            <v>Full</v>
          </cell>
          <cell r="W295" t="str">
            <v>Borough</v>
          </cell>
          <cell r="X295"/>
          <cell r="Y295" t="str">
            <v>Blocks L, M &amp; R</v>
          </cell>
          <cell r="Z295" t="str">
            <v>175</v>
          </cell>
          <cell r="AA295" t="str">
            <v>Bermondsey Street</v>
          </cell>
          <cell r="AB295"/>
          <cell r="AC295" t="str">
            <v>Blocks L, M &amp; R175,Bermondsey Street,,SE1</v>
          </cell>
          <cell r="AD295" t="str">
            <v>GRANGE</v>
          </cell>
          <cell r="AE295" t="str">
            <v>SE1</v>
          </cell>
          <cell r="AF295">
            <v>533360</v>
          </cell>
          <cell r="AG295">
            <v>179570</v>
          </cell>
          <cell r="AH295" t="str">
            <v>Borough</v>
          </cell>
          <cell r="AI295" t="str">
            <v>FY2005</v>
          </cell>
          <cell r="AJ295" t="str">
            <v>1st</v>
          </cell>
          <cell r="AK295">
            <v>38470</v>
          </cell>
          <cell r="AL295">
            <v>38587</v>
          </cell>
          <cell r="AM295">
            <v>39036</v>
          </cell>
          <cell r="AN295"/>
          <cell r="AO295">
            <v>40296</v>
          </cell>
          <cell r="AP295"/>
          <cell r="AQ295">
            <v>14</v>
          </cell>
          <cell r="AR295" t="str">
            <v>New 3rd/ 4th floors, 3 storey front extension, change of use building from B2/B8 use to ground/1st/part 2nd floors B1, 14 flats on part 2nd, 3rd, 4th floor levels.</v>
          </cell>
          <cell r="AS295">
            <v>56173</v>
          </cell>
        </row>
        <row r="296">
          <cell r="A296" t="str">
            <v>04-AP-0441</v>
          </cell>
          <cell r="B296" t="str">
            <v>Full</v>
          </cell>
          <cell r="C296" t="str">
            <v>Completed</v>
          </cell>
          <cell r="D296" t="str">
            <v>Proposed</v>
          </cell>
          <cell r="E296" t="str">
            <v>Central Activities Zone</v>
          </cell>
          <cell r="F296">
            <v>0</v>
          </cell>
          <cell r="G296">
            <v>10</v>
          </cell>
          <cell r="H296">
            <v>10</v>
          </cell>
          <cell r="I296">
            <v>14</v>
          </cell>
          <cell r="J296" t="str">
            <v>No</v>
          </cell>
          <cell r="K296">
            <v>0.114</v>
          </cell>
          <cell r="L296">
            <v>5.7000000000000002E-2</v>
          </cell>
          <cell r="M296">
            <v>2</v>
          </cell>
          <cell r="N296" t="str">
            <v>Market</v>
          </cell>
          <cell r="O296" t="str">
            <v>Private</v>
          </cell>
          <cell r="P296" t="str">
            <v>Flat Apartment or Maisonette</v>
          </cell>
          <cell r="Q296" t="str">
            <v>Extension to building for residential unit(s)</v>
          </cell>
          <cell r="R296" t="str">
            <v>No</v>
          </cell>
          <cell r="S296" t="str">
            <v>unknown</v>
          </cell>
          <cell r="T296" t="str">
            <v>No</v>
          </cell>
          <cell r="U296"/>
          <cell r="V296" t="str">
            <v>Full</v>
          </cell>
          <cell r="W296" t="str">
            <v>Borough</v>
          </cell>
          <cell r="X296"/>
          <cell r="Y296" t="str">
            <v>Blocks L, M &amp; R</v>
          </cell>
          <cell r="Z296" t="str">
            <v>175</v>
          </cell>
          <cell r="AA296" t="str">
            <v>Bermondsey Street</v>
          </cell>
          <cell r="AB296"/>
          <cell r="AC296" t="str">
            <v>Blocks L, M &amp; R175,Bermondsey Street,,SE1</v>
          </cell>
          <cell r="AD296" t="str">
            <v>GRANGE</v>
          </cell>
          <cell r="AE296" t="str">
            <v>SE1</v>
          </cell>
          <cell r="AF296">
            <v>533360</v>
          </cell>
          <cell r="AG296">
            <v>179570</v>
          </cell>
          <cell r="AH296" t="str">
            <v>Borough</v>
          </cell>
          <cell r="AI296" t="str">
            <v>FY2005</v>
          </cell>
          <cell r="AJ296" t="str">
            <v>1st</v>
          </cell>
          <cell r="AK296">
            <v>38470</v>
          </cell>
          <cell r="AL296">
            <v>38587</v>
          </cell>
          <cell r="AM296">
            <v>39036</v>
          </cell>
          <cell r="AN296"/>
          <cell r="AO296">
            <v>40296</v>
          </cell>
          <cell r="AP296"/>
          <cell r="AQ296">
            <v>14</v>
          </cell>
          <cell r="AR296" t="str">
            <v>New 3rd/ 4th floors, 3 storey front extension, change of use building from B2/B8 use to ground/1st/part 2nd floors B1, 14 flats on part 2nd, 3rd, 4th floor levels.</v>
          </cell>
          <cell r="AS296">
            <v>56173</v>
          </cell>
        </row>
        <row r="297">
          <cell r="A297" t="str">
            <v>04-AP-0462</v>
          </cell>
          <cell r="B297" t="str">
            <v>Full</v>
          </cell>
          <cell r="C297" t="str">
            <v>Completed</v>
          </cell>
          <cell r="D297" t="str">
            <v>Existing</v>
          </cell>
          <cell r="E297" t="str">
            <v>Inner</v>
          </cell>
          <cell r="F297">
            <v>4</v>
          </cell>
          <cell r="G297">
            <v>0</v>
          </cell>
          <cell r="H297">
            <v>-4</v>
          </cell>
          <cell r="I297">
            <v>1</v>
          </cell>
          <cell r="J297" t="str">
            <v>No</v>
          </cell>
          <cell r="K297">
            <v>1.7999999999999999E-2</v>
          </cell>
          <cell r="L297">
            <v>1.7999999999999999E-2</v>
          </cell>
          <cell r="M297"/>
          <cell r="N297" t="str">
            <v>Market</v>
          </cell>
          <cell r="O297" t="str">
            <v>Private</v>
          </cell>
          <cell r="P297" t="str">
            <v>Flat Apartment or Maisonette</v>
          </cell>
          <cell r="Q297" t="str">
            <v>Conversion of Dwelling(s) or ancillary C3 floorspace</v>
          </cell>
          <cell r="R297" t="str">
            <v>No</v>
          </cell>
          <cell r="S297" t="str">
            <v>unknown</v>
          </cell>
          <cell r="T297" t="str">
            <v>No</v>
          </cell>
          <cell r="U297" t="str">
            <v>N/A</v>
          </cell>
          <cell r="V297" t="str">
            <v>Full</v>
          </cell>
          <cell r="W297" t="str">
            <v>Borough</v>
          </cell>
          <cell r="X297"/>
          <cell r="Y297" t="str">
            <v>Old Coach House And Lodge</v>
          </cell>
          <cell r="Z297" t="str">
            <v>Belair Cottages</v>
          </cell>
          <cell r="AA297" t="str">
            <v>Gallery Road</v>
          </cell>
          <cell r="AB297"/>
          <cell r="AC297" t="str">
            <v>Old Coach House And LodgeBelair Cottages,Gallery Road,,SE21 7AB</v>
          </cell>
          <cell r="AD297" t="str">
            <v>VILLAGE</v>
          </cell>
          <cell r="AE297" t="str">
            <v>SE21 7AB</v>
          </cell>
          <cell r="AF297">
            <v>532889</v>
          </cell>
          <cell r="AG297">
            <v>173248</v>
          </cell>
          <cell r="AH297" t="str">
            <v>Borough</v>
          </cell>
          <cell r="AI297" t="str">
            <v>FY2004</v>
          </cell>
          <cell r="AJ297" t="str">
            <v>2nd</v>
          </cell>
          <cell r="AK297">
            <v>38238</v>
          </cell>
          <cell r="AL297">
            <v>38511</v>
          </cell>
          <cell r="AM297">
            <v>39082</v>
          </cell>
          <cell r="AN297"/>
          <cell r="AO297">
            <v>40064</v>
          </cell>
          <cell r="AP297"/>
          <cell r="AQ297">
            <v>1</v>
          </cell>
          <cell r="AR297" t="str">
            <v>Internal and external alterations to 4 flats in former stables to Belair, now demolition of rear store to gate lodge and partial demolition and alterations to outbuildings to form a single residence involving the erection of single-storey glass pavilion extension to rear of main block, single storey link addition to guest accommodation block to north and creation of a lower ground floor comprising a swimming pool, steam room, utility room and store.</v>
          </cell>
          <cell r="AS297">
            <v>9438</v>
          </cell>
        </row>
        <row r="298">
          <cell r="A298" t="str">
            <v>04-AP-0462</v>
          </cell>
          <cell r="B298" t="str">
            <v>Full</v>
          </cell>
          <cell r="C298" t="str">
            <v>Completed</v>
          </cell>
          <cell r="D298" t="str">
            <v>Proposed</v>
          </cell>
          <cell r="E298" t="str">
            <v>Inner</v>
          </cell>
          <cell r="F298">
            <v>0</v>
          </cell>
          <cell r="G298">
            <v>1</v>
          </cell>
          <cell r="H298">
            <v>1</v>
          </cell>
          <cell r="I298">
            <v>1</v>
          </cell>
          <cell r="J298" t="str">
            <v>No</v>
          </cell>
          <cell r="K298">
            <v>1.7999999999999999E-2</v>
          </cell>
          <cell r="L298">
            <v>1.7999999999999999E-2</v>
          </cell>
          <cell r="M298">
            <v>5</v>
          </cell>
          <cell r="N298" t="str">
            <v>Market</v>
          </cell>
          <cell r="O298" t="str">
            <v>Private</v>
          </cell>
          <cell r="P298" t="str">
            <v>House or Bungalow</v>
          </cell>
          <cell r="Q298" t="str">
            <v>Conversion of Dwelling(s) or ancillary C3 floorspace</v>
          </cell>
          <cell r="R298" t="str">
            <v>No</v>
          </cell>
          <cell r="S298" t="str">
            <v>unknown</v>
          </cell>
          <cell r="T298" t="str">
            <v>No</v>
          </cell>
          <cell r="U298"/>
          <cell r="V298" t="str">
            <v>Full</v>
          </cell>
          <cell r="W298" t="str">
            <v>Borough</v>
          </cell>
          <cell r="X298"/>
          <cell r="Y298" t="str">
            <v>Old Coach House And Lodge</v>
          </cell>
          <cell r="Z298" t="str">
            <v>Belair Cottages</v>
          </cell>
          <cell r="AA298" t="str">
            <v>Gallery Road</v>
          </cell>
          <cell r="AB298"/>
          <cell r="AC298" t="str">
            <v>Old Coach House And LodgeBelair Cottages,Gallery Road,,SE21 7AB</v>
          </cell>
          <cell r="AD298" t="str">
            <v>VILLAGE</v>
          </cell>
          <cell r="AE298" t="str">
            <v>SE21 7AB</v>
          </cell>
          <cell r="AF298">
            <v>532889</v>
          </cell>
          <cell r="AG298">
            <v>173248</v>
          </cell>
          <cell r="AH298" t="str">
            <v>Borough</v>
          </cell>
          <cell r="AI298" t="str">
            <v>FY2004</v>
          </cell>
          <cell r="AJ298" t="str">
            <v>2nd</v>
          </cell>
          <cell r="AK298">
            <v>38238</v>
          </cell>
          <cell r="AL298">
            <v>38511</v>
          </cell>
          <cell r="AM298">
            <v>39082</v>
          </cell>
          <cell r="AN298"/>
          <cell r="AO298">
            <v>40064</v>
          </cell>
          <cell r="AP298"/>
          <cell r="AQ298">
            <v>1</v>
          </cell>
          <cell r="AR298" t="str">
            <v>Internal and external alterations to 4 flats in former stables to Belair, now demolition of rear store to gate lodge and partial demolition and alterations to outbuildings to form a single residence involving the erection of single-storey glass pavilion extension to rear of main block, single storey link addition to guest accommodation block to north and creation of a lower ground floor comprising a swimming pool, steam room, utility room and store.</v>
          </cell>
          <cell r="AS298">
            <v>9438</v>
          </cell>
        </row>
        <row r="299">
          <cell r="A299" t="str">
            <v>04-AP-0470</v>
          </cell>
          <cell r="B299" t="str">
            <v>Full</v>
          </cell>
          <cell r="C299" t="str">
            <v>Completed</v>
          </cell>
          <cell r="D299" t="str">
            <v>Proposed</v>
          </cell>
          <cell r="E299" t="str">
            <v>Central Activities Zone</v>
          </cell>
          <cell r="F299">
            <v>0</v>
          </cell>
          <cell r="G299">
            <v>1</v>
          </cell>
          <cell r="H299">
            <v>1</v>
          </cell>
          <cell r="I299">
            <v>1</v>
          </cell>
          <cell r="J299" t="str">
            <v>No</v>
          </cell>
          <cell r="K299">
            <v>1.2999999999999999E-2</v>
          </cell>
          <cell r="L299">
            <v>1.2999999999999999E-2</v>
          </cell>
          <cell r="M299">
            <v>2</v>
          </cell>
          <cell r="N299" t="str">
            <v>Market</v>
          </cell>
          <cell r="O299" t="str">
            <v>Private</v>
          </cell>
          <cell r="P299" t="str">
            <v>Flat Apartment or Maisonette</v>
          </cell>
          <cell r="Q299" t="str">
            <v>Change of use of Non-Res floor space to Dwelling(s)</v>
          </cell>
          <cell r="R299" t="str">
            <v>No</v>
          </cell>
          <cell r="S299" t="str">
            <v>unknown</v>
          </cell>
          <cell r="T299" t="str">
            <v>No</v>
          </cell>
          <cell r="U299"/>
          <cell r="V299" t="str">
            <v>Full</v>
          </cell>
          <cell r="W299" t="str">
            <v>Borough</v>
          </cell>
          <cell r="X299"/>
          <cell r="Y299"/>
          <cell r="Z299" t="str">
            <v>85</v>
          </cell>
          <cell r="AA299" t="str">
            <v>Blackfriars Road</v>
          </cell>
          <cell r="AB299"/>
          <cell r="AC299" t="str">
            <v>85,Blackfriars Road,,SE1 8HA</v>
          </cell>
          <cell r="AD299" t="str">
            <v>CATHEDRALS</v>
          </cell>
          <cell r="AE299" t="str">
            <v>SE1 8HA</v>
          </cell>
          <cell r="AF299">
            <v>531619</v>
          </cell>
          <cell r="AG299">
            <v>179911</v>
          </cell>
          <cell r="AH299" t="str">
            <v>Borough</v>
          </cell>
          <cell r="AI299" t="str">
            <v>FY2004</v>
          </cell>
          <cell r="AJ299" t="str">
            <v>1st</v>
          </cell>
          <cell r="AK299">
            <v>38139</v>
          </cell>
          <cell r="AL299">
            <v>38717</v>
          </cell>
          <cell r="AM299">
            <v>38895</v>
          </cell>
          <cell r="AN299"/>
          <cell r="AO299">
            <v>39965</v>
          </cell>
          <cell r="AP299"/>
          <cell r="AQ299">
            <v>1</v>
          </cell>
          <cell r="AR299" t="str">
            <v>Change of use 2nd/ 3rd floors B1 to residential, part 1/ part 2-storey rear kitchen / toilet extension.</v>
          </cell>
          <cell r="AS299">
            <v>8833</v>
          </cell>
        </row>
        <row r="300">
          <cell r="A300" t="str">
            <v>04-AP-0478</v>
          </cell>
          <cell r="B300" t="str">
            <v>Full</v>
          </cell>
          <cell r="C300" t="str">
            <v>Completed</v>
          </cell>
          <cell r="D300" t="str">
            <v>Proposed</v>
          </cell>
          <cell r="E300" t="str">
            <v>Central Activities Zone</v>
          </cell>
          <cell r="F300">
            <v>0</v>
          </cell>
          <cell r="G300">
            <v>6</v>
          </cell>
          <cell r="H300">
            <v>6</v>
          </cell>
          <cell r="I300">
            <v>12</v>
          </cell>
          <cell r="J300" t="str">
            <v>No</v>
          </cell>
          <cell r="K300">
            <v>6.8000000000000005E-2</v>
          </cell>
          <cell r="L300">
            <v>6.8000000000000005E-2</v>
          </cell>
          <cell r="M300">
            <v>1</v>
          </cell>
          <cell r="N300" t="str">
            <v>Market</v>
          </cell>
          <cell r="O300" t="str">
            <v>Private</v>
          </cell>
          <cell r="P300" t="str">
            <v>Flat Apartment or Maisonette</v>
          </cell>
          <cell r="Q300" t="str">
            <v>New Residential Building</v>
          </cell>
          <cell r="R300" t="str">
            <v>No</v>
          </cell>
          <cell r="S300" t="str">
            <v>unknown</v>
          </cell>
          <cell r="T300" t="str">
            <v>No</v>
          </cell>
          <cell r="U300"/>
          <cell r="V300" t="str">
            <v>Full</v>
          </cell>
          <cell r="W300" t="str">
            <v>Borough</v>
          </cell>
          <cell r="X300"/>
          <cell r="Y300"/>
          <cell r="Z300" t="str">
            <v>241-261</v>
          </cell>
          <cell r="AA300" t="str">
            <v>Waterloo Road</v>
          </cell>
          <cell r="AB300"/>
          <cell r="AC300" t="str">
            <v>241-261,Waterloo Road,,SE1 8XH</v>
          </cell>
          <cell r="AD300" t="str">
            <v>CATHEDRALS</v>
          </cell>
          <cell r="AE300" t="str">
            <v>SE1 8XH</v>
          </cell>
          <cell r="AF300">
            <v>531544</v>
          </cell>
          <cell r="AG300">
            <v>179525</v>
          </cell>
          <cell r="AH300" t="str">
            <v>Borough</v>
          </cell>
          <cell r="AI300" t="str">
            <v>FY2004</v>
          </cell>
          <cell r="AJ300" t="str">
            <v>2nd</v>
          </cell>
          <cell r="AK300">
            <v>38194</v>
          </cell>
          <cell r="AL300">
            <v>38260</v>
          </cell>
          <cell r="AM300">
            <v>38533</v>
          </cell>
          <cell r="AN300"/>
          <cell r="AO300">
            <v>40020</v>
          </cell>
          <cell r="AP300"/>
          <cell r="AQ300">
            <v>12</v>
          </cell>
          <cell r="AR300" t="str">
            <v>Demolish petrol station for 2 storey block of 6x 1-bed, 6x 2 bedroom flats.</v>
          </cell>
          <cell r="AS300">
            <v>9205</v>
          </cell>
        </row>
        <row r="301">
          <cell r="A301" t="str">
            <v>04-AP-0478</v>
          </cell>
          <cell r="B301" t="str">
            <v>Full</v>
          </cell>
          <cell r="C301" t="str">
            <v>Completed</v>
          </cell>
          <cell r="D301" t="str">
            <v>Proposed</v>
          </cell>
          <cell r="E301" t="str">
            <v>Central Activities Zone</v>
          </cell>
          <cell r="F301">
            <v>0</v>
          </cell>
          <cell r="G301">
            <v>6</v>
          </cell>
          <cell r="H301">
            <v>6</v>
          </cell>
          <cell r="I301">
            <v>12</v>
          </cell>
          <cell r="J301" t="str">
            <v>No</v>
          </cell>
          <cell r="K301">
            <v>6.8000000000000005E-2</v>
          </cell>
          <cell r="L301">
            <v>6.8000000000000005E-2</v>
          </cell>
          <cell r="M301">
            <v>2</v>
          </cell>
          <cell r="N301" t="str">
            <v>Market</v>
          </cell>
          <cell r="O301" t="str">
            <v>Private</v>
          </cell>
          <cell r="P301" t="str">
            <v>Flat Apartment or Maisonette</v>
          </cell>
          <cell r="Q301" t="str">
            <v>New Residential Building</v>
          </cell>
          <cell r="R301" t="str">
            <v>No</v>
          </cell>
          <cell r="S301" t="str">
            <v>unknown</v>
          </cell>
          <cell r="T301" t="str">
            <v>No</v>
          </cell>
          <cell r="U301"/>
          <cell r="V301" t="str">
            <v>Full</v>
          </cell>
          <cell r="W301" t="str">
            <v>Borough</v>
          </cell>
          <cell r="X301"/>
          <cell r="Y301"/>
          <cell r="Z301" t="str">
            <v>241-261</v>
          </cell>
          <cell r="AA301" t="str">
            <v>Waterloo Road</v>
          </cell>
          <cell r="AB301"/>
          <cell r="AC301" t="str">
            <v>241-261,Waterloo Road,,SE1 8XH</v>
          </cell>
          <cell r="AD301" t="str">
            <v>CATHEDRALS</v>
          </cell>
          <cell r="AE301" t="str">
            <v>SE1 8XH</v>
          </cell>
          <cell r="AF301">
            <v>531544</v>
          </cell>
          <cell r="AG301">
            <v>179525</v>
          </cell>
          <cell r="AH301" t="str">
            <v>Borough</v>
          </cell>
          <cell r="AI301" t="str">
            <v>FY2004</v>
          </cell>
          <cell r="AJ301" t="str">
            <v>2nd</v>
          </cell>
          <cell r="AK301">
            <v>38194</v>
          </cell>
          <cell r="AL301">
            <v>38260</v>
          </cell>
          <cell r="AM301">
            <v>38533</v>
          </cell>
          <cell r="AN301"/>
          <cell r="AO301">
            <v>40020</v>
          </cell>
          <cell r="AP301"/>
          <cell r="AQ301">
            <v>12</v>
          </cell>
          <cell r="AR301" t="str">
            <v>Demolish petrol station for 2 storey block of 6x 1-bed, 6x 2 bedroom flats.</v>
          </cell>
          <cell r="AS301">
            <v>9205</v>
          </cell>
        </row>
        <row r="302">
          <cell r="A302" t="str">
            <v>04-AP-0487</v>
          </cell>
          <cell r="B302" t="str">
            <v>Full</v>
          </cell>
          <cell r="C302" t="str">
            <v>Completed</v>
          </cell>
          <cell r="D302" t="str">
            <v>Proposed</v>
          </cell>
          <cell r="E302" t="str">
            <v>Inner</v>
          </cell>
          <cell r="F302">
            <v>0</v>
          </cell>
          <cell r="G302">
            <v>1</v>
          </cell>
          <cell r="H302">
            <v>1</v>
          </cell>
          <cell r="I302">
            <v>2</v>
          </cell>
          <cell r="J302" t="str">
            <v>No</v>
          </cell>
          <cell r="K302">
            <v>0.01</v>
          </cell>
          <cell r="L302">
            <v>0.01</v>
          </cell>
          <cell r="M302">
            <v>1</v>
          </cell>
          <cell r="N302" t="str">
            <v>Market</v>
          </cell>
          <cell r="O302" t="str">
            <v>Private</v>
          </cell>
          <cell r="P302" t="str">
            <v>Flat Apartment or Maisonette</v>
          </cell>
          <cell r="Q302" t="str">
            <v>Change of use of Non-Res floor space to Dwelling(s)</v>
          </cell>
          <cell r="R302" t="str">
            <v>No</v>
          </cell>
          <cell r="S302" t="str">
            <v>unknown</v>
          </cell>
          <cell r="T302" t="str">
            <v>No</v>
          </cell>
          <cell r="U302"/>
          <cell r="V302" t="str">
            <v>Full</v>
          </cell>
          <cell r="W302" t="str">
            <v>Borough</v>
          </cell>
          <cell r="X302"/>
          <cell r="Y302"/>
          <cell r="Z302" t="str">
            <v>221</v>
          </cell>
          <cell r="AA302" t="str">
            <v>Lordship Lane</v>
          </cell>
          <cell r="AB302"/>
          <cell r="AC302" t="str">
            <v>221,Lordship Lane,,SE22 8JW</v>
          </cell>
          <cell r="AD302" t="str">
            <v>EAST DULWICH</v>
          </cell>
          <cell r="AE302" t="str">
            <v>SE22 8JW</v>
          </cell>
          <cell r="AF302">
            <v>533700</v>
          </cell>
          <cell r="AG302">
            <v>174558</v>
          </cell>
          <cell r="AH302" t="str">
            <v>Borough</v>
          </cell>
          <cell r="AI302" t="str">
            <v>FY2004</v>
          </cell>
          <cell r="AJ302" t="str">
            <v>3rd</v>
          </cell>
          <cell r="AK302">
            <v>38301</v>
          </cell>
          <cell r="AL302">
            <v>38503</v>
          </cell>
          <cell r="AM302">
            <v>39382</v>
          </cell>
          <cell r="AN302"/>
          <cell r="AO302">
            <v>40127</v>
          </cell>
          <cell r="AP302"/>
          <cell r="AQ302">
            <v>2</v>
          </cell>
          <cell r="AR302" t="str">
            <v>Convert 1st/ 2nd floors + additional storey for 1x 1-bed, 1x studio flats, separate access to upper floors.</v>
          </cell>
          <cell r="AS302">
            <v>32734</v>
          </cell>
        </row>
        <row r="303">
          <cell r="A303" t="str">
            <v>04-AP-0487</v>
          </cell>
          <cell r="B303" t="str">
            <v>Full</v>
          </cell>
          <cell r="C303" t="str">
            <v>Completed</v>
          </cell>
          <cell r="D303" t="str">
            <v>Proposed</v>
          </cell>
          <cell r="E303" t="str">
            <v>Inner</v>
          </cell>
          <cell r="F303">
            <v>0</v>
          </cell>
          <cell r="G303">
            <v>1</v>
          </cell>
          <cell r="H303">
            <v>1</v>
          </cell>
          <cell r="I303">
            <v>2</v>
          </cell>
          <cell r="J303" t="str">
            <v>No</v>
          </cell>
          <cell r="K303">
            <v>0.01</v>
          </cell>
          <cell r="L303">
            <v>0.01</v>
          </cell>
          <cell r="M303">
            <v>1</v>
          </cell>
          <cell r="N303" t="str">
            <v>Market</v>
          </cell>
          <cell r="O303" t="str">
            <v>Private</v>
          </cell>
          <cell r="P303" t="str">
            <v>Flat Apartment or Maisonette</v>
          </cell>
          <cell r="Q303" t="str">
            <v>Extension to building for residential unit(s)</v>
          </cell>
          <cell r="R303" t="str">
            <v>No</v>
          </cell>
          <cell r="S303" t="str">
            <v>unknown</v>
          </cell>
          <cell r="T303" t="str">
            <v>No</v>
          </cell>
          <cell r="U303"/>
          <cell r="V303" t="str">
            <v>Full</v>
          </cell>
          <cell r="W303" t="str">
            <v>Borough</v>
          </cell>
          <cell r="X303"/>
          <cell r="Y303"/>
          <cell r="Z303" t="str">
            <v>221</v>
          </cell>
          <cell r="AA303" t="str">
            <v>Lordship Lane</v>
          </cell>
          <cell r="AB303"/>
          <cell r="AC303" t="str">
            <v>221,Lordship Lane,,SE22 8JW</v>
          </cell>
          <cell r="AD303" t="str">
            <v>EAST DULWICH</v>
          </cell>
          <cell r="AE303" t="str">
            <v>SE22 8JW</v>
          </cell>
          <cell r="AF303">
            <v>533700</v>
          </cell>
          <cell r="AG303">
            <v>174558</v>
          </cell>
          <cell r="AH303" t="str">
            <v>Borough</v>
          </cell>
          <cell r="AI303" t="str">
            <v>FY2004</v>
          </cell>
          <cell r="AJ303" t="str">
            <v>3rd</v>
          </cell>
          <cell r="AK303">
            <v>38301</v>
          </cell>
          <cell r="AL303">
            <v>38503</v>
          </cell>
          <cell r="AM303">
            <v>39382</v>
          </cell>
          <cell r="AN303"/>
          <cell r="AO303">
            <v>40127</v>
          </cell>
          <cell r="AP303"/>
          <cell r="AQ303">
            <v>2</v>
          </cell>
          <cell r="AR303" t="str">
            <v>Convert 1st/ 2nd floors + additional storey for 1x 1-bed, 1x studio flats, separate access to upper floors.</v>
          </cell>
          <cell r="AS303">
            <v>32734</v>
          </cell>
        </row>
        <row r="304">
          <cell r="A304" t="str">
            <v>04-AP-0489</v>
          </cell>
          <cell r="B304" t="str">
            <v>Full</v>
          </cell>
          <cell r="C304" t="str">
            <v>Completed</v>
          </cell>
          <cell r="D304" t="str">
            <v>Proposed</v>
          </cell>
          <cell r="E304" t="str">
            <v>Inner</v>
          </cell>
          <cell r="F304">
            <v>0</v>
          </cell>
          <cell r="G304">
            <v>1</v>
          </cell>
          <cell r="H304">
            <v>1</v>
          </cell>
          <cell r="I304">
            <v>1</v>
          </cell>
          <cell r="J304" t="str">
            <v>No</v>
          </cell>
          <cell r="K304">
            <v>6.0000000000000001E-3</v>
          </cell>
          <cell r="L304">
            <v>6.0000000000000001E-3</v>
          </cell>
          <cell r="M304">
            <v>2</v>
          </cell>
          <cell r="N304" t="str">
            <v>Market</v>
          </cell>
          <cell r="O304" t="str">
            <v>Private</v>
          </cell>
          <cell r="P304" t="str">
            <v>Flat Apartment or Maisonette</v>
          </cell>
          <cell r="Q304" t="str">
            <v>Extension to building for residential unit(s)</v>
          </cell>
          <cell r="R304" t="str">
            <v>No</v>
          </cell>
          <cell r="S304" t="str">
            <v>unknown</v>
          </cell>
          <cell r="T304" t="str">
            <v>No</v>
          </cell>
          <cell r="U304"/>
          <cell r="V304" t="str">
            <v>Full</v>
          </cell>
          <cell r="W304" t="str">
            <v>Borough</v>
          </cell>
          <cell r="X304"/>
          <cell r="Y304"/>
          <cell r="Z304" t="str">
            <v>211-213</v>
          </cell>
          <cell r="AA304" t="str">
            <v>Ilderton Road</v>
          </cell>
          <cell r="AB304"/>
          <cell r="AC304" t="str">
            <v>211-213,Ilderton Road,,SE15 1NS</v>
          </cell>
          <cell r="AD304" t="str">
            <v>LIVESEY</v>
          </cell>
          <cell r="AE304" t="str">
            <v>SE15 1NS</v>
          </cell>
          <cell r="AF304">
            <v>535254</v>
          </cell>
          <cell r="AG304">
            <v>177898</v>
          </cell>
          <cell r="AH304" t="str">
            <v>Borough</v>
          </cell>
          <cell r="AI304" t="str">
            <v>FY2004</v>
          </cell>
          <cell r="AJ304" t="str">
            <v>1st</v>
          </cell>
          <cell r="AK304">
            <v>38142</v>
          </cell>
          <cell r="AL304">
            <v>38260</v>
          </cell>
          <cell r="AM304">
            <v>38595</v>
          </cell>
          <cell r="AN304"/>
          <cell r="AO304">
            <v>39968</v>
          </cell>
          <cell r="AP304"/>
          <cell r="AQ304">
            <v>1</v>
          </cell>
          <cell r="AR304" t="str">
            <v>Raise roof ridge, front/ rear roof extensions for self contained  2 bedroom flat.</v>
          </cell>
          <cell r="AS304">
            <v>8857</v>
          </cell>
        </row>
        <row r="305">
          <cell r="A305" t="str">
            <v>04-AP-0498</v>
          </cell>
          <cell r="B305" t="str">
            <v>Full</v>
          </cell>
          <cell r="C305" t="str">
            <v>Lapsed</v>
          </cell>
          <cell r="D305" t="str">
            <v>Proposed</v>
          </cell>
          <cell r="E305" t="str">
            <v>Inner</v>
          </cell>
          <cell r="F305">
            <v>0</v>
          </cell>
          <cell r="G305">
            <v>1</v>
          </cell>
          <cell r="H305">
            <v>1</v>
          </cell>
          <cell r="I305">
            <v>1</v>
          </cell>
          <cell r="J305" t="str">
            <v>No</v>
          </cell>
          <cell r="K305">
            <v>4.0000000000000001E-3</v>
          </cell>
          <cell r="L305">
            <v>4.0000000000000001E-3</v>
          </cell>
          <cell r="M305">
            <v>1</v>
          </cell>
          <cell r="N305" t="str">
            <v>Market</v>
          </cell>
          <cell r="O305" t="str">
            <v>Private</v>
          </cell>
          <cell r="P305" t="str">
            <v>Flat Apartment or Maisonette</v>
          </cell>
          <cell r="Q305" t="str">
            <v>New Residential Building</v>
          </cell>
          <cell r="R305" t="str">
            <v>No</v>
          </cell>
          <cell r="S305" t="str">
            <v>unknown</v>
          </cell>
          <cell r="T305" t="str">
            <v>No</v>
          </cell>
          <cell r="U305"/>
          <cell r="V305" t="str">
            <v>Full</v>
          </cell>
          <cell r="W305" t="str">
            <v>Borough</v>
          </cell>
          <cell r="X305"/>
          <cell r="Y305"/>
          <cell r="Z305" t="str">
            <v>Rear Of 161</v>
          </cell>
          <cell r="AA305" t="str">
            <v>Grove Lane</v>
          </cell>
          <cell r="AB305" t="str">
            <v>Stories Mews</v>
          </cell>
          <cell r="AC305" t="str">
            <v>Rear Of 161,Grove Lane,Stories Mews,SE5 8BG</v>
          </cell>
          <cell r="AD305" t="str">
            <v>SOUTH CAMBERWELL</v>
          </cell>
          <cell r="AE305" t="str">
            <v>SE5 8BG</v>
          </cell>
          <cell r="AF305">
            <v>533112</v>
          </cell>
          <cell r="AG305">
            <v>175975</v>
          </cell>
          <cell r="AH305" t="str">
            <v>Borough</v>
          </cell>
          <cell r="AI305" t="str">
            <v>FY2004</v>
          </cell>
          <cell r="AJ305" t="str">
            <v>3rd</v>
          </cell>
          <cell r="AK305">
            <v>38321</v>
          </cell>
          <cell r="AL305"/>
          <cell r="AM305"/>
          <cell r="AN305"/>
          <cell r="AO305">
            <v>40147</v>
          </cell>
          <cell r="AP305"/>
          <cell r="AQ305">
            <v>1</v>
          </cell>
          <cell r="AR305" t="str">
            <v>Erection of a 2 storey building in rear garden fronting Stories Mews for self contained 1 bedroom flat + garage/ rooms anc to existing house.</v>
          </cell>
          <cell r="AS305">
            <v>32895</v>
          </cell>
        </row>
        <row r="306">
          <cell r="A306" t="str">
            <v>04-AP-0518</v>
          </cell>
          <cell r="B306" t="str">
            <v>Full</v>
          </cell>
          <cell r="C306" t="str">
            <v>Completed</v>
          </cell>
          <cell r="D306" t="str">
            <v>Proposed</v>
          </cell>
          <cell r="E306" t="str">
            <v>Inner</v>
          </cell>
          <cell r="F306">
            <v>0</v>
          </cell>
          <cell r="G306">
            <v>1</v>
          </cell>
          <cell r="H306">
            <v>1</v>
          </cell>
          <cell r="I306">
            <v>1</v>
          </cell>
          <cell r="J306" t="str">
            <v>No</v>
          </cell>
          <cell r="K306">
            <v>3.0000000000000001E-3</v>
          </cell>
          <cell r="L306">
            <v>3.0000000000000001E-3</v>
          </cell>
          <cell r="M306">
            <v>1</v>
          </cell>
          <cell r="N306" t="str">
            <v>Market</v>
          </cell>
          <cell r="O306" t="str">
            <v>Private</v>
          </cell>
          <cell r="P306" t="str">
            <v>Flat Apartment or Maisonette</v>
          </cell>
          <cell r="Q306" t="str">
            <v>Change of use of Non-Res floor space to Dwelling(s)</v>
          </cell>
          <cell r="R306" t="str">
            <v>No</v>
          </cell>
          <cell r="S306" t="str">
            <v>unknown</v>
          </cell>
          <cell r="T306" t="str">
            <v>No</v>
          </cell>
          <cell r="U306"/>
          <cell r="V306" t="str">
            <v>Full</v>
          </cell>
          <cell r="W306" t="str">
            <v>Borough</v>
          </cell>
          <cell r="X306"/>
          <cell r="Y306"/>
          <cell r="Z306" t="str">
            <v>287</v>
          </cell>
          <cell r="AA306" t="str">
            <v>Southwark Park Road</v>
          </cell>
          <cell r="AB306"/>
          <cell r="AC306" t="str">
            <v>287,Southwark Park Road,,SE16 3TP</v>
          </cell>
          <cell r="AD306" t="str">
            <v>SOUTH BERMONDSEY</v>
          </cell>
          <cell r="AE306" t="str">
            <v>SE16 3TP</v>
          </cell>
          <cell r="AF306">
            <v>534706</v>
          </cell>
          <cell r="AG306">
            <v>178818</v>
          </cell>
          <cell r="AH306" t="str">
            <v>Borough</v>
          </cell>
          <cell r="AI306" t="str">
            <v>FY2004</v>
          </cell>
          <cell r="AJ306" t="str">
            <v>2nd</v>
          </cell>
          <cell r="AK306">
            <v>38195</v>
          </cell>
          <cell r="AL306">
            <v>38564</v>
          </cell>
          <cell r="AM306">
            <v>38807</v>
          </cell>
          <cell r="AN306"/>
          <cell r="AO306">
            <v>40021</v>
          </cell>
          <cell r="AP306"/>
          <cell r="AQ306">
            <v>1</v>
          </cell>
          <cell r="AR306" t="str">
            <v>Change use from retail to take away or internet cafe A3 class with self contained residential accommodation above.</v>
          </cell>
          <cell r="AS306">
            <v>9207</v>
          </cell>
        </row>
        <row r="307">
          <cell r="A307" t="str">
            <v>04-AP-0528</v>
          </cell>
          <cell r="B307" t="str">
            <v>Full</v>
          </cell>
          <cell r="C307" t="str">
            <v>Lapsed</v>
          </cell>
          <cell r="D307" t="str">
            <v>Proposed</v>
          </cell>
          <cell r="E307" t="str">
            <v>Inner</v>
          </cell>
          <cell r="F307">
            <v>0</v>
          </cell>
          <cell r="G307">
            <v>2</v>
          </cell>
          <cell r="H307">
            <v>2</v>
          </cell>
          <cell r="I307">
            <v>4</v>
          </cell>
          <cell r="J307" t="str">
            <v>No</v>
          </cell>
          <cell r="K307">
            <v>1.4E-2</v>
          </cell>
          <cell r="L307">
            <v>1.4E-2</v>
          </cell>
          <cell r="M307">
            <v>1</v>
          </cell>
          <cell r="N307" t="str">
            <v>Market</v>
          </cell>
          <cell r="O307" t="str">
            <v>Private</v>
          </cell>
          <cell r="P307" t="str">
            <v>Flat Apartment or Maisonette</v>
          </cell>
          <cell r="Q307" t="str">
            <v>Change of use of Non-Res floor space to Dwelling(s)</v>
          </cell>
          <cell r="R307" t="str">
            <v>No</v>
          </cell>
          <cell r="S307" t="str">
            <v>unknown</v>
          </cell>
          <cell r="T307" t="str">
            <v>No</v>
          </cell>
          <cell r="U307"/>
          <cell r="V307" t="str">
            <v>Full</v>
          </cell>
          <cell r="W307" t="str">
            <v>Borough</v>
          </cell>
          <cell r="X307"/>
          <cell r="Y307"/>
          <cell r="Z307" t="str">
            <v>7-9</v>
          </cell>
          <cell r="AA307" t="str">
            <v>Westmoreland Road</v>
          </cell>
          <cell r="AB307"/>
          <cell r="AC307" t="str">
            <v>7-9,Westmoreland Road,,SE17 2AX</v>
          </cell>
          <cell r="AD307" t="str">
            <v>FARADAY</v>
          </cell>
          <cell r="AE307" t="str">
            <v>SE17 2AX</v>
          </cell>
          <cell r="AF307">
            <v>532509</v>
          </cell>
          <cell r="AG307">
            <v>177885</v>
          </cell>
          <cell r="AH307" t="str">
            <v>Borough</v>
          </cell>
          <cell r="AI307" t="str">
            <v>FY2004</v>
          </cell>
          <cell r="AJ307" t="str">
            <v>3rd</v>
          </cell>
          <cell r="AK307">
            <v>38334</v>
          </cell>
          <cell r="AL307"/>
          <cell r="AM307"/>
          <cell r="AN307"/>
          <cell r="AO307">
            <v>40160</v>
          </cell>
          <cell r="AP307"/>
          <cell r="AQ307">
            <v>4</v>
          </cell>
          <cell r="AR307" t="str">
            <v>Convert 1st/ 2nd floors anc storage for (Arment's excellent) pie and mash shop to 2x 1-bed, 2x 2 bedroom flats.</v>
          </cell>
          <cell r="AS307">
            <v>33182</v>
          </cell>
        </row>
        <row r="308">
          <cell r="A308" t="str">
            <v>04-AP-0528</v>
          </cell>
          <cell r="B308" t="str">
            <v>Full</v>
          </cell>
          <cell r="C308" t="str">
            <v>Lapsed</v>
          </cell>
          <cell r="D308" t="str">
            <v>Proposed</v>
          </cell>
          <cell r="E308" t="str">
            <v>Inner</v>
          </cell>
          <cell r="F308">
            <v>0</v>
          </cell>
          <cell r="G308">
            <v>2</v>
          </cell>
          <cell r="H308">
            <v>2</v>
          </cell>
          <cell r="I308">
            <v>4</v>
          </cell>
          <cell r="J308" t="str">
            <v>No</v>
          </cell>
          <cell r="K308">
            <v>1.4E-2</v>
          </cell>
          <cell r="L308">
            <v>1.4E-2</v>
          </cell>
          <cell r="M308">
            <v>2</v>
          </cell>
          <cell r="N308" t="str">
            <v>Market</v>
          </cell>
          <cell r="O308" t="str">
            <v>Private</v>
          </cell>
          <cell r="P308" t="str">
            <v>Flat Apartment or Maisonette</v>
          </cell>
          <cell r="Q308" t="str">
            <v>Change of use of Non-Res floor space to Dwelling(s)</v>
          </cell>
          <cell r="R308" t="str">
            <v>No</v>
          </cell>
          <cell r="S308" t="str">
            <v>unknown</v>
          </cell>
          <cell r="T308" t="str">
            <v>No</v>
          </cell>
          <cell r="U308"/>
          <cell r="V308" t="str">
            <v>Full</v>
          </cell>
          <cell r="W308" t="str">
            <v>Borough</v>
          </cell>
          <cell r="X308"/>
          <cell r="Y308"/>
          <cell r="Z308" t="str">
            <v>7-9</v>
          </cell>
          <cell r="AA308" t="str">
            <v>Westmoreland Road</v>
          </cell>
          <cell r="AB308"/>
          <cell r="AC308" t="str">
            <v>7-9,Westmoreland Road,,SE17 2AX</v>
          </cell>
          <cell r="AD308" t="str">
            <v>FARADAY</v>
          </cell>
          <cell r="AE308" t="str">
            <v>SE17 2AX</v>
          </cell>
          <cell r="AF308">
            <v>532509</v>
          </cell>
          <cell r="AG308">
            <v>177885</v>
          </cell>
          <cell r="AH308" t="str">
            <v>Borough</v>
          </cell>
          <cell r="AI308" t="str">
            <v>FY2004</v>
          </cell>
          <cell r="AJ308" t="str">
            <v>3rd</v>
          </cell>
          <cell r="AK308">
            <v>38334</v>
          </cell>
          <cell r="AL308"/>
          <cell r="AM308"/>
          <cell r="AN308"/>
          <cell r="AO308">
            <v>40160</v>
          </cell>
          <cell r="AP308"/>
          <cell r="AQ308">
            <v>4</v>
          </cell>
          <cell r="AR308" t="str">
            <v>Convert 1st/ 2nd floors anc storage for (Arment's excellent) pie and mash shop to 2x 1-bed, 2x 2 bedroom flats.</v>
          </cell>
          <cell r="AS308">
            <v>33182</v>
          </cell>
        </row>
        <row r="309">
          <cell r="A309" t="str">
            <v>04-AP-0535</v>
          </cell>
          <cell r="B309" t="str">
            <v>Full</v>
          </cell>
          <cell r="C309" t="str">
            <v>Completed</v>
          </cell>
          <cell r="D309" t="str">
            <v>Proposed</v>
          </cell>
          <cell r="E309" t="str">
            <v>Inner</v>
          </cell>
          <cell r="F309">
            <v>0</v>
          </cell>
          <cell r="G309">
            <v>9</v>
          </cell>
          <cell r="H309">
            <v>9</v>
          </cell>
          <cell r="I309">
            <v>68</v>
          </cell>
          <cell r="J309" t="str">
            <v>Yes</v>
          </cell>
          <cell r="K309">
            <v>0.191</v>
          </cell>
          <cell r="L309">
            <v>0.191</v>
          </cell>
          <cell r="M309">
            <v>1</v>
          </cell>
          <cell r="N309" t="str">
            <v>Intermediate</v>
          </cell>
          <cell r="O309" t="str">
            <v>Housing Association</v>
          </cell>
          <cell r="P309" t="str">
            <v>Flat Apartment or Maisonette</v>
          </cell>
          <cell r="Q309" t="str">
            <v>New Residential Building</v>
          </cell>
          <cell r="R309" t="str">
            <v>No</v>
          </cell>
          <cell r="S309" t="str">
            <v>unknown</v>
          </cell>
          <cell r="T309" t="str">
            <v>No</v>
          </cell>
          <cell r="U309"/>
          <cell r="V309" t="str">
            <v>Full</v>
          </cell>
          <cell r="W309" t="str">
            <v>Borough</v>
          </cell>
          <cell r="X309"/>
          <cell r="Y309"/>
          <cell r="Z309" t="str">
            <v>1-3</v>
          </cell>
          <cell r="AA309" t="str">
            <v>Congreve Street</v>
          </cell>
          <cell r="AB309" t="str">
            <v>6-11 Townsend Street</v>
          </cell>
          <cell r="AC309" t="str">
            <v>1-3,Congreve Street,6-11 Townsend Street,SE17</v>
          </cell>
          <cell r="AD309" t="str">
            <v>EAST WALWORTH</v>
          </cell>
          <cell r="AE309" t="str">
            <v>SE17</v>
          </cell>
          <cell r="AF309">
            <v>533086</v>
          </cell>
          <cell r="AG309">
            <v>178771</v>
          </cell>
          <cell r="AH309" t="str">
            <v>Borough</v>
          </cell>
          <cell r="AI309" t="str">
            <v>FY2004</v>
          </cell>
          <cell r="AJ309" t="str">
            <v>3rd</v>
          </cell>
          <cell r="AK309">
            <v>38342</v>
          </cell>
          <cell r="AL309">
            <v>38442</v>
          </cell>
          <cell r="AM309">
            <v>39007</v>
          </cell>
          <cell r="AN309"/>
          <cell r="AO309">
            <v>40168</v>
          </cell>
          <cell r="AP309"/>
          <cell r="AQ309">
            <v>68</v>
          </cell>
          <cell r="AR309" t="str">
            <v>Redevelop warehouses / light industry for part 5/6/7 storey + lower ground floor buildings of 30x 1 bed, 33x 2-bed, 1x 3 bedroom flats, 4x 3 bed 3 storey terraced houses fronting Townsend St.;</v>
          </cell>
          <cell r="AS309">
            <v>33243</v>
          </cell>
        </row>
        <row r="310">
          <cell r="A310" t="str">
            <v>04-AP-0535</v>
          </cell>
          <cell r="B310" t="str">
            <v>Full</v>
          </cell>
          <cell r="C310" t="str">
            <v>Completed</v>
          </cell>
          <cell r="D310" t="str">
            <v>Proposed</v>
          </cell>
          <cell r="E310" t="str">
            <v>Inner</v>
          </cell>
          <cell r="F310">
            <v>0</v>
          </cell>
          <cell r="G310">
            <v>21</v>
          </cell>
          <cell r="H310">
            <v>21</v>
          </cell>
          <cell r="I310">
            <v>68</v>
          </cell>
          <cell r="J310" t="str">
            <v>Yes</v>
          </cell>
          <cell r="K310">
            <v>0.191</v>
          </cell>
          <cell r="L310">
            <v>0.191</v>
          </cell>
          <cell r="M310">
            <v>1</v>
          </cell>
          <cell r="N310" t="str">
            <v>Social Rented</v>
          </cell>
          <cell r="O310" t="str">
            <v>Housing Association</v>
          </cell>
          <cell r="P310" t="str">
            <v>Flat Apartment or Maisonette</v>
          </cell>
          <cell r="Q310" t="str">
            <v>New Residential Building</v>
          </cell>
          <cell r="R310" t="str">
            <v>No</v>
          </cell>
          <cell r="S310" t="str">
            <v>unknown</v>
          </cell>
          <cell r="T310" t="str">
            <v>No</v>
          </cell>
          <cell r="U310"/>
          <cell r="V310" t="str">
            <v>Full</v>
          </cell>
          <cell r="W310" t="str">
            <v>Borough</v>
          </cell>
          <cell r="X310"/>
          <cell r="Y310"/>
          <cell r="Z310" t="str">
            <v>1-3</v>
          </cell>
          <cell r="AA310" t="str">
            <v>Congreve Street</v>
          </cell>
          <cell r="AB310" t="str">
            <v>6-11 Townsend Street</v>
          </cell>
          <cell r="AC310" t="str">
            <v>1-3,Congreve Street,6-11 Townsend Street,SE17</v>
          </cell>
          <cell r="AD310" t="str">
            <v>EAST WALWORTH</v>
          </cell>
          <cell r="AE310" t="str">
            <v>SE17</v>
          </cell>
          <cell r="AF310">
            <v>533086</v>
          </cell>
          <cell r="AG310">
            <v>178771</v>
          </cell>
          <cell r="AH310" t="str">
            <v>Borough</v>
          </cell>
          <cell r="AI310" t="str">
            <v>FY2004</v>
          </cell>
          <cell r="AJ310" t="str">
            <v>3rd</v>
          </cell>
          <cell r="AK310">
            <v>38342</v>
          </cell>
          <cell r="AL310">
            <v>38442</v>
          </cell>
          <cell r="AM310">
            <v>39007</v>
          </cell>
          <cell r="AN310"/>
          <cell r="AO310">
            <v>40168</v>
          </cell>
          <cell r="AP310"/>
          <cell r="AQ310">
            <v>68</v>
          </cell>
          <cell r="AR310" t="str">
            <v>Redevelop warehouses / light industry for part 5/6/7 storey + lower ground floor buildings of 30x 1 bed, 33x 2-bed, 1x 3 bedroom flats, 4x 3 bed 3 storey terraced houses fronting Townsend St.;</v>
          </cell>
          <cell r="AS310">
            <v>33243</v>
          </cell>
        </row>
        <row r="311">
          <cell r="A311" t="str">
            <v>04-AP-0535</v>
          </cell>
          <cell r="B311" t="str">
            <v>Full</v>
          </cell>
          <cell r="C311" t="str">
            <v>Completed</v>
          </cell>
          <cell r="D311" t="str">
            <v>Proposed</v>
          </cell>
          <cell r="E311" t="str">
            <v>Inner</v>
          </cell>
          <cell r="F311">
            <v>0</v>
          </cell>
          <cell r="G311">
            <v>10</v>
          </cell>
          <cell r="H311">
            <v>10</v>
          </cell>
          <cell r="I311">
            <v>68</v>
          </cell>
          <cell r="J311" t="str">
            <v>Yes</v>
          </cell>
          <cell r="K311">
            <v>0.191</v>
          </cell>
          <cell r="L311">
            <v>0.191</v>
          </cell>
          <cell r="M311">
            <v>2</v>
          </cell>
          <cell r="N311" t="str">
            <v>Intermediate</v>
          </cell>
          <cell r="O311" t="str">
            <v>Housing Association</v>
          </cell>
          <cell r="P311" t="str">
            <v>Flat Apartment or Maisonette</v>
          </cell>
          <cell r="Q311" t="str">
            <v>New Residential Building</v>
          </cell>
          <cell r="R311" t="str">
            <v>No</v>
          </cell>
          <cell r="S311" t="str">
            <v>unknown</v>
          </cell>
          <cell r="T311" t="str">
            <v>No</v>
          </cell>
          <cell r="U311"/>
          <cell r="V311" t="str">
            <v>Full</v>
          </cell>
          <cell r="W311" t="str">
            <v>Borough</v>
          </cell>
          <cell r="X311"/>
          <cell r="Y311"/>
          <cell r="Z311" t="str">
            <v>1-3</v>
          </cell>
          <cell r="AA311" t="str">
            <v>Congreve Street</v>
          </cell>
          <cell r="AB311" t="str">
            <v>6-11 Townsend Street</v>
          </cell>
          <cell r="AC311" t="str">
            <v>1-3,Congreve Street,6-11 Townsend Street,SE17</v>
          </cell>
          <cell r="AD311" t="str">
            <v>EAST WALWORTH</v>
          </cell>
          <cell r="AE311" t="str">
            <v>SE17</v>
          </cell>
          <cell r="AF311">
            <v>533086</v>
          </cell>
          <cell r="AG311">
            <v>178771</v>
          </cell>
          <cell r="AH311" t="str">
            <v>Borough</v>
          </cell>
          <cell r="AI311" t="str">
            <v>FY2004</v>
          </cell>
          <cell r="AJ311" t="str">
            <v>3rd</v>
          </cell>
          <cell r="AK311">
            <v>38342</v>
          </cell>
          <cell r="AL311">
            <v>38442</v>
          </cell>
          <cell r="AM311">
            <v>39007</v>
          </cell>
          <cell r="AN311"/>
          <cell r="AO311">
            <v>40168</v>
          </cell>
          <cell r="AP311"/>
          <cell r="AQ311">
            <v>68</v>
          </cell>
          <cell r="AR311" t="str">
            <v>Redevelop warehouses / light industry for part 5/6/7 storey + lower ground floor buildings of 30x 1 bed, 33x 2-bed, 1x 3 bedroom flats, 4x 3 bed 3 storey terraced houses fronting Townsend St.;</v>
          </cell>
          <cell r="AS311">
            <v>33243</v>
          </cell>
        </row>
        <row r="312">
          <cell r="A312" t="str">
            <v>04-AP-0535</v>
          </cell>
          <cell r="B312" t="str">
            <v>Full</v>
          </cell>
          <cell r="C312" t="str">
            <v>Completed</v>
          </cell>
          <cell r="D312" t="str">
            <v>Proposed</v>
          </cell>
          <cell r="E312" t="str">
            <v>Inner</v>
          </cell>
          <cell r="F312">
            <v>0</v>
          </cell>
          <cell r="G312">
            <v>23</v>
          </cell>
          <cell r="H312">
            <v>23</v>
          </cell>
          <cell r="I312">
            <v>68</v>
          </cell>
          <cell r="J312" t="str">
            <v>Yes</v>
          </cell>
          <cell r="K312">
            <v>0.191</v>
          </cell>
          <cell r="L312">
            <v>0.191</v>
          </cell>
          <cell r="M312">
            <v>2</v>
          </cell>
          <cell r="N312" t="str">
            <v>Social Rented</v>
          </cell>
          <cell r="O312" t="str">
            <v>Housing Association</v>
          </cell>
          <cell r="P312" t="str">
            <v>Flat Apartment or Maisonette</v>
          </cell>
          <cell r="Q312" t="str">
            <v>New Residential Building</v>
          </cell>
          <cell r="R312" t="str">
            <v>No</v>
          </cell>
          <cell r="S312" t="str">
            <v>unknown</v>
          </cell>
          <cell r="T312" t="str">
            <v>No</v>
          </cell>
          <cell r="U312"/>
          <cell r="V312" t="str">
            <v>Full</v>
          </cell>
          <cell r="W312" t="str">
            <v>Borough</v>
          </cell>
          <cell r="X312"/>
          <cell r="Y312"/>
          <cell r="Z312" t="str">
            <v>1-3</v>
          </cell>
          <cell r="AA312" t="str">
            <v>Congreve Street</v>
          </cell>
          <cell r="AB312" t="str">
            <v>6-11 Townsend Street</v>
          </cell>
          <cell r="AC312" t="str">
            <v>1-3,Congreve Street,6-11 Townsend Street,SE17</v>
          </cell>
          <cell r="AD312" t="str">
            <v>EAST WALWORTH</v>
          </cell>
          <cell r="AE312" t="str">
            <v>SE17</v>
          </cell>
          <cell r="AF312">
            <v>533086</v>
          </cell>
          <cell r="AG312">
            <v>178771</v>
          </cell>
          <cell r="AH312" t="str">
            <v>Borough</v>
          </cell>
          <cell r="AI312" t="str">
            <v>FY2004</v>
          </cell>
          <cell r="AJ312" t="str">
            <v>3rd</v>
          </cell>
          <cell r="AK312">
            <v>38342</v>
          </cell>
          <cell r="AL312">
            <v>38442</v>
          </cell>
          <cell r="AM312">
            <v>39007</v>
          </cell>
          <cell r="AN312"/>
          <cell r="AO312">
            <v>40168</v>
          </cell>
          <cell r="AP312"/>
          <cell r="AQ312">
            <v>68</v>
          </cell>
          <cell r="AR312" t="str">
            <v>Redevelop warehouses / light industry for part 5/6/7 storey + lower ground floor buildings of 30x 1 bed, 33x 2-bed, 1x 3 bedroom flats, 4x 3 bed 3 storey terraced houses fronting Townsend St.;</v>
          </cell>
          <cell r="AS312">
            <v>33243</v>
          </cell>
        </row>
        <row r="313">
          <cell r="A313" t="str">
            <v>04-AP-0535</v>
          </cell>
          <cell r="B313" t="str">
            <v>Full</v>
          </cell>
          <cell r="C313" t="str">
            <v>Completed</v>
          </cell>
          <cell r="D313" t="str">
            <v>Proposed</v>
          </cell>
          <cell r="E313" t="str">
            <v>Inner</v>
          </cell>
          <cell r="F313">
            <v>0</v>
          </cell>
          <cell r="G313">
            <v>1</v>
          </cell>
          <cell r="H313">
            <v>1</v>
          </cell>
          <cell r="I313">
            <v>68</v>
          </cell>
          <cell r="J313" t="str">
            <v>Yes</v>
          </cell>
          <cell r="K313">
            <v>0.191</v>
          </cell>
          <cell r="L313">
            <v>0.191</v>
          </cell>
          <cell r="M313">
            <v>3</v>
          </cell>
          <cell r="N313" t="str">
            <v>Social Rented</v>
          </cell>
          <cell r="O313" t="str">
            <v>Housing Association</v>
          </cell>
          <cell r="P313" t="str">
            <v>Flat Apartment or Maisonette</v>
          </cell>
          <cell r="Q313" t="str">
            <v>New Residential Building</v>
          </cell>
          <cell r="R313" t="str">
            <v>No</v>
          </cell>
          <cell r="S313" t="str">
            <v>unknown</v>
          </cell>
          <cell r="T313" t="str">
            <v>No</v>
          </cell>
          <cell r="U313"/>
          <cell r="V313" t="str">
            <v>Full</v>
          </cell>
          <cell r="W313" t="str">
            <v>Borough</v>
          </cell>
          <cell r="X313"/>
          <cell r="Y313"/>
          <cell r="Z313" t="str">
            <v>1-3</v>
          </cell>
          <cell r="AA313" t="str">
            <v>Congreve Street</v>
          </cell>
          <cell r="AB313" t="str">
            <v>6-11 Townsend Street</v>
          </cell>
          <cell r="AC313" t="str">
            <v>1-3,Congreve Street,6-11 Townsend Street,SE17</v>
          </cell>
          <cell r="AD313" t="str">
            <v>EAST WALWORTH</v>
          </cell>
          <cell r="AE313" t="str">
            <v>SE17</v>
          </cell>
          <cell r="AF313">
            <v>533086</v>
          </cell>
          <cell r="AG313">
            <v>178771</v>
          </cell>
          <cell r="AH313" t="str">
            <v>Borough</v>
          </cell>
          <cell r="AI313" t="str">
            <v>FY2004</v>
          </cell>
          <cell r="AJ313" t="str">
            <v>3rd</v>
          </cell>
          <cell r="AK313">
            <v>38342</v>
          </cell>
          <cell r="AL313">
            <v>38442</v>
          </cell>
          <cell r="AM313">
            <v>39007</v>
          </cell>
          <cell r="AN313"/>
          <cell r="AO313">
            <v>40168</v>
          </cell>
          <cell r="AP313"/>
          <cell r="AQ313">
            <v>68</v>
          </cell>
          <cell r="AR313" t="str">
            <v>Redevelop warehouses / light industry for part 5/6/7 storey + lower ground floor buildings of 30x 1 bed, 33x 2-bed, 1x 3 bedroom flats, 4x 3 bed 3 storey terraced houses fronting Townsend St.;</v>
          </cell>
          <cell r="AS313">
            <v>33243</v>
          </cell>
        </row>
        <row r="314">
          <cell r="A314" t="str">
            <v>04-AP-0535</v>
          </cell>
          <cell r="B314" t="str">
            <v>Full</v>
          </cell>
          <cell r="C314" t="str">
            <v>Completed</v>
          </cell>
          <cell r="D314" t="str">
            <v>Proposed</v>
          </cell>
          <cell r="E314" t="str">
            <v>Inner</v>
          </cell>
          <cell r="F314">
            <v>0</v>
          </cell>
          <cell r="G314">
            <v>4</v>
          </cell>
          <cell r="H314">
            <v>4</v>
          </cell>
          <cell r="I314">
            <v>68</v>
          </cell>
          <cell r="J314" t="str">
            <v>Yes</v>
          </cell>
          <cell r="K314">
            <v>0.191</v>
          </cell>
          <cell r="L314">
            <v>0.191</v>
          </cell>
          <cell r="M314">
            <v>3</v>
          </cell>
          <cell r="N314" t="str">
            <v>Social Rented</v>
          </cell>
          <cell r="O314" t="str">
            <v>Housing Association</v>
          </cell>
          <cell r="P314" t="str">
            <v>House or Bungalow</v>
          </cell>
          <cell r="Q314" t="str">
            <v>New Residential Building</v>
          </cell>
          <cell r="R314" t="str">
            <v>No</v>
          </cell>
          <cell r="S314" t="str">
            <v>unknown</v>
          </cell>
          <cell r="T314" t="str">
            <v>No</v>
          </cell>
          <cell r="U314"/>
          <cell r="V314" t="str">
            <v>Full</v>
          </cell>
          <cell r="W314" t="str">
            <v>Borough</v>
          </cell>
          <cell r="X314"/>
          <cell r="Y314"/>
          <cell r="Z314" t="str">
            <v>1-3</v>
          </cell>
          <cell r="AA314" t="str">
            <v>Congreve Street</v>
          </cell>
          <cell r="AB314" t="str">
            <v>6-11 Townsend Street</v>
          </cell>
          <cell r="AC314" t="str">
            <v>1-3,Congreve Street,6-11 Townsend Street,SE17</v>
          </cell>
          <cell r="AD314" t="str">
            <v>EAST WALWORTH</v>
          </cell>
          <cell r="AE314" t="str">
            <v>SE17</v>
          </cell>
          <cell r="AF314">
            <v>533086</v>
          </cell>
          <cell r="AG314">
            <v>178771</v>
          </cell>
          <cell r="AH314" t="str">
            <v>Borough</v>
          </cell>
          <cell r="AI314" t="str">
            <v>FY2004</v>
          </cell>
          <cell r="AJ314" t="str">
            <v>3rd</v>
          </cell>
          <cell r="AK314">
            <v>38342</v>
          </cell>
          <cell r="AL314">
            <v>38442</v>
          </cell>
          <cell r="AM314">
            <v>39007</v>
          </cell>
          <cell r="AN314"/>
          <cell r="AO314">
            <v>40168</v>
          </cell>
          <cell r="AP314"/>
          <cell r="AQ314">
            <v>68</v>
          </cell>
          <cell r="AR314" t="str">
            <v>Redevelop warehouses / light industry for part 5/6/7 storey + lower ground floor buildings of 30x 1 bed, 33x 2-bed, 1x 3 bedroom flats, 4x 3 bed 3 storey terraced houses fronting Townsend St.;</v>
          </cell>
          <cell r="AS314">
            <v>33243</v>
          </cell>
        </row>
        <row r="315">
          <cell r="A315" t="str">
            <v>04-AP-0544</v>
          </cell>
          <cell r="B315" t="str">
            <v>Full</v>
          </cell>
          <cell r="C315" t="str">
            <v>Completed</v>
          </cell>
          <cell r="D315" t="str">
            <v>Proposed</v>
          </cell>
          <cell r="E315" t="str">
            <v>Central Activities Zone</v>
          </cell>
          <cell r="F315">
            <v>0</v>
          </cell>
          <cell r="G315">
            <v>17</v>
          </cell>
          <cell r="H315">
            <v>17</v>
          </cell>
          <cell r="I315">
            <v>195</v>
          </cell>
          <cell r="J315" t="str">
            <v>No</v>
          </cell>
          <cell r="K315">
            <v>0.46700000000000003</v>
          </cell>
          <cell r="L315">
            <v>0.4</v>
          </cell>
          <cell r="M315">
            <v>1</v>
          </cell>
          <cell r="N315" t="str">
            <v>Market</v>
          </cell>
          <cell r="O315" t="str">
            <v>Private</v>
          </cell>
          <cell r="P315" t="str">
            <v>Live/Work</v>
          </cell>
          <cell r="Q315" t="str">
            <v>New Residential Building</v>
          </cell>
          <cell r="R315" t="str">
            <v>No</v>
          </cell>
          <cell r="S315" t="str">
            <v>unknown</v>
          </cell>
          <cell r="T315" t="str">
            <v>No</v>
          </cell>
          <cell r="U315"/>
          <cell r="V315" t="str">
            <v>Full</v>
          </cell>
          <cell r="W315" t="str">
            <v>Borough</v>
          </cell>
          <cell r="X315"/>
          <cell r="Y315"/>
          <cell r="Z315" t="str">
            <v>Newington Industrial Estate</v>
          </cell>
          <cell r="AA315" t="str">
            <v>Crampton Street</v>
          </cell>
          <cell r="AB315"/>
          <cell r="AC315" t="str">
            <v>Newington Industrial Estate,Crampton Street,,SE17 3AZ</v>
          </cell>
          <cell r="AD315" t="str">
            <v>NEWINGTON</v>
          </cell>
          <cell r="AE315" t="str">
            <v>SE17 3AZ</v>
          </cell>
          <cell r="AF315">
            <v>532068</v>
          </cell>
          <cell r="AG315">
            <v>178510</v>
          </cell>
          <cell r="AH315" t="str">
            <v>Borough</v>
          </cell>
          <cell r="AI315" t="str">
            <v>FY2005</v>
          </cell>
          <cell r="AJ315" t="str">
            <v>2nd</v>
          </cell>
          <cell r="AK315">
            <v>38593</v>
          </cell>
          <cell r="AL315">
            <v>38717</v>
          </cell>
          <cell r="AM315">
            <v>39307</v>
          </cell>
          <cell r="AN315"/>
          <cell r="AO315">
            <v>40419</v>
          </cell>
          <cell r="AP315">
            <v>9</v>
          </cell>
          <cell r="AQ315">
            <v>195</v>
          </cell>
          <cell r="AR315"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15">
            <v>57918</v>
          </cell>
        </row>
        <row r="316">
          <cell r="A316" t="str">
            <v>04-AP-0544</v>
          </cell>
          <cell r="B316" t="str">
            <v>Full</v>
          </cell>
          <cell r="C316" t="str">
            <v>Completed</v>
          </cell>
          <cell r="D316" t="str">
            <v>Proposed</v>
          </cell>
          <cell r="E316" t="str">
            <v>Central Activities Zone</v>
          </cell>
          <cell r="F316">
            <v>0</v>
          </cell>
          <cell r="G316">
            <v>134</v>
          </cell>
          <cell r="H316">
            <v>134</v>
          </cell>
          <cell r="I316">
            <v>195</v>
          </cell>
          <cell r="J316" t="str">
            <v>No</v>
          </cell>
          <cell r="K316">
            <v>0.46700000000000003</v>
          </cell>
          <cell r="L316">
            <v>0.4</v>
          </cell>
          <cell r="M316">
            <v>2</v>
          </cell>
          <cell r="N316" t="str">
            <v>Market</v>
          </cell>
          <cell r="O316" t="str">
            <v>Private</v>
          </cell>
          <cell r="P316" t="str">
            <v>Flat Apartment or Maisonette</v>
          </cell>
          <cell r="Q316" t="str">
            <v>New Residential Building</v>
          </cell>
          <cell r="R316" t="str">
            <v>No</v>
          </cell>
          <cell r="S316" t="str">
            <v>unknown</v>
          </cell>
          <cell r="T316" t="str">
            <v>No</v>
          </cell>
          <cell r="U316"/>
          <cell r="V316" t="str">
            <v>Full</v>
          </cell>
          <cell r="W316" t="str">
            <v>Borough</v>
          </cell>
          <cell r="X316"/>
          <cell r="Y316"/>
          <cell r="Z316" t="str">
            <v>Newington Industrial Estate</v>
          </cell>
          <cell r="AA316" t="str">
            <v>Crampton Street</v>
          </cell>
          <cell r="AB316"/>
          <cell r="AC316" t="str">
            <v>Newington Industrial Estate,Crampton Street,,SE17 3AZ</v>
          </cell>
          <cell r="AD316" t="str">
            <v>NEWINGTON</v>
          </cell>
          <cell r="AE316" t="str">
            <v>SE17 3AZ</v>
          </cell>
          <cell r="AF316">
            <v>532068</v>
          </cell>
          <cell r="AG316">
            <v>178510</v>
          </cell>
          <cell r="AH316" t="str">
            <v>Borough</v>
          </cell>
          <cell r="AI316" t="str">
            <v>FY2005</v>
          </cell>
          <cell r="AJ316" t="str">
            <v>2nd</v>
          </cell>
          <cell r="AK316">
            <v>38593</v>
          </cell>
          <cell r="AL316">
            <v>38717</v>
          </cell>
          <cell r="AM316">
            <v>39307</v>
          </cell>
          <cell r="AN316"/>
          <cell r="AO316">
            <v>40419</v>
          </cell>
          <cell r="AP316">
            <v>9</v>
          </cell>
          <cell r="AQ316">
            <v>195</v>
          </cell>
          <cell r="AR316"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16">
            <v>57918</v>
          </cell>
        </row>
        <row r="317">
          <cell r="A317" t="str">
            <v>04-AP-0544</v>
          </cell>
          <cell r="B317" t="str">
            <v>Full</v>
          </cell>
          <cell r="C317" t="str">
            <v>Completed</v>
          </cell>
          <cell r="D317" t="str">
            <v>Proposed</v>
          </cell>
          <cell r="E317" t="str">
            <v>Central Activities Zone</v>
          </cell>
          <cell r="F317">
            <v>0</v>
          </cell>
          <cell r="G317">
            <v>4</v>
          </cell>
          <cell r="H317">
            <v>4</v>
          </cell>
          <cell r="I317">
            <v>195</v>
          </cell>
          <cell r="J317" t="str">
            <v>Yes</v>
          </cell>
          <cell r="K317">
            <v>0.46700000000000003</v>
          </cell>
          <cell r="L317">
            <v>0.4</v>
          </cell>
          <cell r="M317">
            <v>1</v>
          </cell>
          <cell r="N317" t="str">
            <v>Intermediate</v>
          </cell>
          <cell r="O317" t="str">
            <v>Local Authority</v>
          </cell>
          <cell r="P317" t="str">
            <v>Flat Apartment or Maisonette</v>
          </cell>
          <cell r="Q317" t="str">
            <v>New Residential Building</v>
          </cell>
          <cell r="R317" t="str">
            <v>No</v>
          </cell>
          <cell r="S317" t="str">
            <v>unknown</v>
          </cell>
          <cell r="T317" t="str">
            <v>No</v>
          </cell>
          <cell r="U317"/>
          <cell r="V317" t="str">
            <v>Full</v>
          </cell>
          <cell r="W317" t="str">
            <v>Borough</v>
          </cell>
          <cell r="X317"/>
          <cell r="Y317"/>
          <cell r="Z317" t="str">
            <v>Newington Industrial Estate</v>
          </cell>
          <cell r="AA317" t="str">
            <v>Crampton Street</v>
          </cell>
          <cell r="AB317"/>
          <cell r="AC317" t="str">
            <v>Newington Industrial Estate,Crampton Street,,SE17 3AZ</v>
          </cell>
          <cell r="AD317" t="str">
            <v>NEWINGTON</v>
          </cell>
          <cell r="AE317" t="str">
            <v>SE17 3AZ</v>
          </cell>
          <cell r="AF317">
            <v>532068</v>
          </cell>
          <cell r="AG317">
            <v>178510</v>
          </cell>
          <cell r="AH317" t="str">
            <v>Borough</v>
          </cell>
          <cell r="AI317" t="str">
            <v>FY2005</v>
          </cell>
          <cell r="AJ317" t="str">
            <v>2nd</v>
          </cell>
          <cell r="AK317">
            <v>38593</v>
          </cell>
          <cell r="AL317">
            <v>38717</v>
          </cell>
          <cell r="AM317">
            <v>39355</v>
          </cell>
          <cell r="AN317"/>
          <cell r="AO317">
            <v>40419</v>
          </cell>
          <cell r="AP317">
            <v>9</v>
          </cell>
          <cell r="AQ317">
            <v>195</v>
          </cell>
          <cell r="AR317"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17">
            <v>57918</v>
          </cell>
        </row>
        <row r="318">
          <cell r="A318" t="str">
            <v>04-AP-0544</v>
          </cell>
          <cell r="B318" t="str">
            <v>Full</v>
          </cell>
          <cell r="C318" t="str">
            <v>Completed</v>
          </cell>
          <cell r="D318" t="str">
            <v>Proposed</v>
          </cell>
          <cell r="E318" t="str">
            <v>Central Activities Zone</v>
          </cell>
          <cell r="F318">
            <v>0</v>
          </cell>
          <cell r="G318">
            <v>4</v>
          </cell>
          <cell r="H318">
            <v>4</v>
          </cell>
          <cell r="I318">
            <v>195</v>
          </cell>
          <cell r="J318" t="str">
            <v>Yes</v>
          </cell>
          <cell r="K318">
            <v>0.46700000000000003</v>
          </cell>
          <cell r="L318">
            <v>0.4</v>
          </cell>
          <cell r="M318">
            <v>1</v>
          </cell>
          <cell r="N318" t="str">
            <v>Social Rented</v>
          </cell>
          <cell r="O318" t="str">
            <v>Local Authority</v>
          </cell>
          <cell r="P318" t="str">
            <v>Flat Apartment or Maisonette</v>
          </cell>
          <cell r="Q318" t="str">
            <v>New Residential Building</v>
          </cell>
          <cell r="R318" t="str">
            <v>No</v>
          </cell>
          <cell r="S318" t="str">
            <v>unknown</v>
          </cell>
          <cell r="T318" t="str">
            <v>No</v>
          </cell>
          <cell r="U318"/>
          <cell r="V318" t="str">
            <v>Full</v>
          </cell>
          <cell r="W318" t="str">
            <v>Borough</v>
          </cell>
          <cell r="X318"/>
          <cell r="Y318"/>
          <cell r="Z318" t="str">
            <v>Newington Industrial Estate</v>
          </cell>
          <cell r="AA318" t="str">
            <v>Crampton Street</v>
          </cell>
          <cell r="AB318"/>
          <cell r="AC318" t="str">
            <v>Newington Industrial Estate,Crampton Street,,SE17 3AZ</v>
          </cell>
          <cell r="AD318" t="str">
            <v>NEWINGTON</v>
          </cell>
          <cell r="AE318" t="str">
            <v>SE17 3AZ</v>
          </cell>
          <cell r="AF318">
            <v>532068</v>
          </cell>
          <cell r="AG318">
            <v>178510</v>
          </cell>
          <cell r="AH318" t="str">
            <v>Borough</v>
          </cell>
          <cell r="AI318" t="str">
            <v>FY2005</v>
          </cell>
          <cell r="AJ318" t="str">
            <v>2nd</v>
          </cell>
          <cell r="AK318">
            <v>38593</v>
          </cell>
          <cell r="AL318">
            <v>38717</v>
          </cell>
          <cell r="AM318">
            <v>39355</v>
          </cell>
          <cell r="AN318"/>
          <cell r="AO318">
            <v>40419</v>
          </cell>
          <cell r="AP318">
            <v>9</v>
          </cell>
          <cell r="AQ318">
            <v>195</v>
          </cell>
          <cell r="AR318"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18">
            <v>57918</v>
          </cell>
        </row>
        <row r="319">
          <cell r="A319" t="str">
            <v>04-AP-0544</v>
          </cell>
          <cell r="B319" t="str">
            <v>Full</v>
          </cell>
          <cell r="C319" t="str">
            <v>Completed</v>
          </cell>
          <cell r="D319" t="str">
            <v>Proposed</v>
          </cell>
          <cell r="E319" t="str">
            <v>Central Activities Zone</v>
          </cell>
          <cell r="F319">
            <v>0</v>
          </cell>
          <cell r="G319">
            <v>12</v>
          </cell>
          <cell r="H319">
            <v>12</v>
          </cell>
          <cell r="I319">
            <v>195</v>
          </cell>
          <cell r="J319" t="str">
            <v>Yes</v>
          </cell>
          <cell r="K319">
            <v>0.46700000000000003</v>
          </cell>
          <cell r="L319">
            <v>0.4</v>
          </cell>
          <cell r="M319">
            <v>2</v>
          </cell>
          <cell r="N319" t="str">
            <v>Intermediate</v>
          </cell>
          <cell r="O319" t="str">
            <v>Local Authority</v>
          </cell>
          <cell r="P319" t="str">
            <v>Flat Apartment or Maisonette</v>
          </cell>
          <cell r="Q319" t="str">
            <v>New Residential Building</v>
          </cell>
          <cell r="R319" t="str">
            <v>No</v>
          </cell>
          <cell r="S319" t="str">
            <v>unknown</v>
          </cell>
          <cell r="T319" t="str">
            <v>No</v>
          </cell>
          <cell r="U319"/>
          <cell r="V319" t="str">
            <v>Full</v>
          </cell>
          <cell r="W319" t="str">
            <v>Borough</v>
          </cell>
          <cell r="X319"/>
          <cell r="Y319"/>
          <cell r="Z319" t="str">
            <v>Newington Industrial Estate</v>
          </cell>
          <cell r="AA319" t="str">
            <v>Crampton Street</v>
          </cell>
          <cell r="AB319"/>
          <cell r="AC319" t="str">
            <v>Newington Industrial Estate,Crampton Street,,SE17 3AZ</v>
          </cell>
          <cell r="AD319" t="str">
            <v>NEWINGTON</v>
          </cell>
          <cell r="AE319" t="str">
            <v>SE17 3AZ</v>
          </cell>
          <cell r="AF319">
            <v>532068</v>
          </cell>
          <cell r="AG319">
            <v>178510</v>
          </cell>
          <cell r="AH319" t="str">
            <v>Borough</v>
          </cell>
          <cell r="AI319" t="str">
            <v>FY2005</v>
          </cell>
          <cell r="AJ319" t="str">
            <v>2nd</v>
          </cell>
          <cell r="AK319">
            <v>38593</v>
          </cell>
          <cell r="AL319">
            <v>38717</v>
          </cell>
          <cell r="AM319">
            <v>39355</v>
          </cell>
          <cell r="AN319"/>
          <cell r="AO319">
            <v>40419</v>
          </cell>
          <cell r="AP319">
            <v>9</v>
          </cell>
          <cell r="AQ319">
            <v>195</v>
          </cell>
          <cell r="AR319"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19">
            <v>57918</v>
          </cell>
        </row>
        <row r="320">
          <cell r="A320" t="str">
            <v>04-AP-0544</v>
          </cell>
          <cell r="B320" t="str">
            <v>Full</v>
          </cell>
          <cell r="C320" t="str">
            <v>Completed</v>
          </cell>
          <cell r="D320" t="str">
            <v>Proposed</v>
          </cell>
          <cell r="E320" t="str">
            <v>Central Activities Zone</v>
          </cell>
          <cell r="F320">
            <v>0</v>
          </cell>
          <cell r="G320">
            <v>7</v>
          </cell>
          <cell r="H320">
            <v>7</v>
          </cell>
          <cell r="I320">
            <v>195</v>
          </cell>
          <cell r="J320" t="str">
            <v>Yes</v>
          </cell>
          <cell r="K320">
            <v>0.46700000000000003</v>
          </cell>
          <cell r="L320">
            <v>0.4</v>
          </cell>
          <cell r="M320">
            <v>2</v>
          </cell>
          <cell r="N320" t="str">
            <v>Social Rented</v>
          </cell>
          <cell r="O320" t="str">
            <v>Local Authority</v>
          </cell>
          <cell r="P320" t="str">
            <v>Flat Apartment or Maisonette</v>
          </cell>
          <cell r="Q320" t="str">
            <v>New Residential Building</v>
          </cell>
          <cell r="R320" t="str">
            <v>No</v>
          </cell>
          <cell r="S320" t="str">
            <v>unknown</v>
          </cell>
          <cell r="T320" t="str">
            <v>No</v>
          </cell>
          <cell r="U320"/>
          <cell r="V320" t="str">
            <v>Full</v>
          </cell>
          <cell r="W320" t="str">
            <v>Borough</v>
          </cell>
          <cell r="X320"/>
          <cell r="Y320"/>
          <cell r="Z320" t="str">
            <v>Newington Industrial Estate</v>
          </cell>
          <cell r="AA320" t="str">
            <v>Crampton Street</v>
          </cell>
          <cell r="AB320"/>
          <cell r="AC320" t="str">
            <v>Newington Industrial Estate,Crampton Street,,SE17 3AZ</v>
          </cell>
          <cell r="AD320" t="str">
            <v>NEWINGTON</v>
          </cell>
          <cell r="AE320" t="str">
            <v>SE17 3AZ</v>
          </cell>
          <cell r="AF320">
            <v>532068</v>
          </cell>
          <cell r="AG320">
            <v>178510</v>
          </cell>
          <cell r="AH320" t="str">
            <v>Borough</v>
          </cell>
          <cell r="AI320" t="str">
            <v>FY2005</v>
          </cell>
          <cell r="AJ320" t="str">
            <v>2nd</v>
          </cell>
          <cell r="AK320">
            <v>38593</v>
          </cell>
          <cell r="AL320">
            <v>38717</v>
          </cell>
          <cell r="AM320">
            <v>39355</v>
          </cell>
          <cell r="AN320"/>
          <cell r="AO320">
            <v>40419</v>
          </cell>
          <cell r="AP320">
            <v>9</v>
          </cell>
          <cell r="AQ320">
            <v>195</v>
          </cell>
          <cell r="AR320"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20">
            <v>57918</v>
          </cell>
        </row>
        <row r="321">
          <cell r="A321" t="str">
            <v>04-AP-0544</v>
          </cell>
          <cell r="B321" t="str">
            <v>Full</v>
          </cell>
          <cell r="C321" t="str">
            <v>Completed</v>
          </cell>
          <cell r="D321" t="str">
            <v>Proposed</v>
          </cell>
          <cell r="E321" t="str">
            <v>Central Activities Zone</v>
          </cell>
          <cell r="F321">
            <v>0</v>
          </cell>
          <cell r="G321">
            <v>10</v>
          </cell>
          <cell r="H321">
            <v>10</v>
          </cell>
          <cell r="I321">
            <v>195</v>
          </cell>
          <cell r="J321" t="str">
            <v>Yes</v>
          </cell>
          <cell r="K321">
            <v>0.46700000000000003</v>
          </cell>
          <cell r="L321">
            <v>0.4</v>
          </cell>
          <cell r="M321">
            <v>3</v>
          </cell>
          <cell r="N321" t="str">
            <v>Intermediate</v>
          </cell>
          <cell r="O321" t="str">
            <v>Local Authority</v>
          </cell>
          <cell r="P321" t="str">
            <v>Flat Apartment or Maisonette</v>
          </cell>
          <cell r="Q321" t="str">
            <v>New Residential Building</v>
          </cell>
          <cell r="R321" t="str">
            <v>No</v>
          </cell>
          <cell r="S321" t="str">
            <v>unknown</v>
          </cell>
          <cell r="T321" t="str">
            <v>No</v>
          </cell>
          <cell r="U321"/>
          <cell r="V321" t="str">
            <v>Full</v>
          </cell>
          <cell r="W321" t="str">
            <v>Borough</v>
          </cell>
          <cell r="X321"/>
          <cell r="Y321"/>
          <cell r="Z321" t="str">
            <v>Newington Industrial Estate</v>
          </cell>
          <cell r="AA321" t="str">
            <v>Crampton Street</v>
          </cell>
          <cell r="AB321"/>
          <cell r="AC321" t="str">
            <v>Newington Industrial Estate,Crampton Street,,SE17 3AZ</v>
          </cell>
          <cell r="AD321" t="str">
            <v>NEWINGTON</v>
          </cell>
          <cell r="AE321" t="str">
            <v>SE17 3AZ</v>
          </cell>
          <cell r="AF321">
            <v>532068</v>
          </cell>
          <cell r="AG321">
            <v>178510</v>
          </cell>
          <cell r="AH321" t="str">
            <v>Borough</v>
          </cell>
          <cell r="AI321" t="str">
            <v>FY2005</v>
          </cell>
          <cell r="AJ321" t="str">
            <v>2nd</v>
          </cell>
          <cell r="AK321">
            <v>38593</v>
          </cell>
          <cell r="AL321">
            <v>38717</v>
          </cell>
          <cell r="AM321">
            <v>39355</v>
          </cell>
          <cell r="AN321"/>
          <cell r="AO321">
            <v>40419</v>
          </cell>
          <cell r="AP321">
            <v>9</v>
          </cell>
          <cell r="AQ321">
            <v>195</v>
          </cell>
          <cell r="AR321"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21">
            <v>57918</v>
          </cell>
        </row>
        <row r="322">
          <cell r="A322" t="str">
            <v>04-AP-0544</v>
          </cell>
          <cell r="B322" t="str">
            <v>Full</v>
          </cell>
          <cell r="C322" t="str">
            <v>Completed</v>
          </cell>
          <cell r="D322" t="str">
            <v>Proposed</v>
          </cell>
          <cell r="E322" t="str">
            <v>Central Activities Zone</v>
          </cell>
          <cell r="F322">
            <v>0</v>
          </cell>
          <cell r="G322">
            <v>6</v>
          </cell>
          <cell r="H322">
            <v>6</v>
          </cell>
          <cell r="I322">
            <v>195</v>
          </cell>
          <cell r="J322" t="str">
            <v>Yes</v>
          </cell>
          <cell r="K322">
            <v>0.46700000000000003</v>
          </cell>
          <cell r="L322">
            <v>0.4</v>
          </cell>
          <cell r="M322">
            <v>3</v>
          </cell>
          <cell r="N322" t="str">
            <v>Social Rented</v>
          </cell>
          <cell r="O322" t="str">
            <v>Local Authority</v>
          </cell>
          <cell r="P322" t="str">
            <v>Flat Apartment or Maisonette</v>
          </cell>
          <cell r="Q322" t="str">
            <v>New Residential Building</v>
          </cell>
          <cell r="R322" t="str">
            <v>No</v>
          </cell>
          <cell r="S322" t="str">
            <v>unknown</v>
          </cell>
          <cell r="T322" t="str">
            <v>No</v>
          </cell>
          <cell r="U322"/>
          <cell r="V322" t="str">
            <v>Full</v>
          </cell>
          <cell r="W322" t="str">
            <v>Borough</v>
          </cell>
          <cell r="X322"/>
          <cell r="Y322"/>
          <cell r="Z322" t="str">
            <v>Newington Industrial Estate</v>
          </cell>
          <cell r="AA322" t="str">
            <v>Crampton Street</v>
          </cell>
          <cell r="AB322"/>
          <cell r="AC322" t="str">
            <v>Newington Industrial Estate,Crampton Street,,SE17 3AZ</v>
          </cell>
          <cell r="AD322" t="str">
            <v>NEWINGTON</v>
          </cell>
          <cell r="AE322" t="str">
            <v>SE17 3AZ</v>
          </cell>
          <cell r="AF322">
            <v>532068</v>
          </cell>
          <cell r="AG322">
            <v>178510</v>
          </cell>
          <cell r="AH322" t="str">
            <v>Borough</v>
          </cell>
          <cell r="AI322" t="str">
            <v>FY2005</v>
          </cell>
          <cell r="AJ322" t="str">
            <v>2nd</v>
          </cell>
          <cell r="AK322">
            <v>38593</v>
          </cell>
          <cell r="AL322">
            <v>38717</v>
          </cell>
          <cell r="AM322">
            <v>39355</v>
          </cell>
          <cell r="AN322"/>
          <cell r="AO322">
            <v>40419</v>
          </cell>
          <cell r="AP322">
            <v>9</v>
          </cell>
          <cell r="AQ322">
            <v>195</v>
          </cell>
          <cell r="AR322"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22">
            <v>57918</v>
          </cell>
        </row>
        <row r="323">
          <cell r="A323" t="str">
            <v>04-AP-0544</v>
          </cell>
          <cell r="B323" t="str">
            <v>Full</v>
          </cell>
          <cell r="C323" t="str">
            <v>Completed</v>
          </cell>
          <cell r="D323" t="str">
            <v>Proposed</v>
          </cell>
          <cell r="E323" t="str">
            <v>Central Activities Zone</v>
          </cell>
          <cell r="F323">
            <v>0</v>
          </cell>
          <cell r="G323">
            <v>1</v>
          </cell>
          <cell r="H323">
            <v>1</v>
          </cell>
          <cell r="I323">
            <v>195</v>
          </cell>
          <cell r="J323" t="str">
            <v>Yes</v>
          </cell>
          <cell r="K323">
            <v>0.46700000000000003</v>
          </cell>
          <cell r="L323">
            <v>0.4</v>
          </cell>
          <cell r="M323">
            <v>4</v>
          </cell>
          <cell r="N323" t="str">
            <v>Social Rented</v>
          </cell>
          <cell r="O323" t="str">
            <v>Local Authority</v>
          </cell>
          <cell r="P323" t="str">
            <v>Flat Apartment or Maisonette</v>
          </cell>
          <cell r="Q323" t="str">
            <v>New Residential Building</v>
          </cell>
          <cell r="R323" t="str">
            <v>No</v>
          </cell>
          <cell r="S323" t="str">
            <v>unknown</v>
          </cell>
          <cell r="T323" t="str">
            <v>No</v>
          </cell>
          <cell r="U323"/>
          <cell r="V323" t="str">
            <v>Full</v>
          </cell>
          <cell r="W323" t="str">
            <v>Borough</v>
          </cell>
          <cell r="X323"/>
          <cell r="Y323"/>
          <cell r="Z323" t="str">
            <v>Newington Industrial Estate</v>
          </cell>
          <cell r="AA323" t="str">
            <v>Crampton Street</v>
          </cell>
          <cell r="AB323"/>
          <cell r="AC323" t="str">
            <v>Newington Industrial Estate,Crampton Street,,SE17 3AZ</v>
          </cell>
          <cell r="AD323" t="str">
            <v>NEWINGTON</v>
          </cell>
          <cell r="AE323" t="str">
            <v>SE17 3AZ</v>
          </cell>
          <cell r="AF323">
            <v>532068</v>
          </cell>
          <cell r="AG323">
            <v>178510</v>
          </cell>
          <cell r="AH323" t="str">
            <v>Borough</v>
          </cell>
          <cell r="AI323" t="str">
            <v>FY2005</v>
          </cell>
          <cell r="AJ323" t="str">
            <v>2nd</v>
          </cell>
          <cell r="AK323">
            <v>38593</v>
          </cell>
          <cell r="AL323">
            <v>38717</v>
          </cell>
          <cell r="AM323">
            <v>39355</v>
          </cell>
          <cell r="AN323"/>
          <cell r="AO323">
            <v>40419</v>
          </cell>
          <cell r="AP323">
            <v>9</v>
          </cell>
          <cell r="AQ323">
            <v>195</v>
          </cell>
          <cell r="AR323" t="str">
            <v>Redevelop industrial site for 2 x 5 storey buildings along Crampton St, part 7/8/9 storey building at rear of site adjacent to railway viaduct; for 17x live work units, 42 social flats, 136 private flats, 5x B1 class units (also useable for A1/A2/A3 classes); semi basement car park with 83 spaces; retain industrial sheds 19-24 at north west end of site.</v>
          </cell>
          <cell r="AS323">
            <v>57918</v>
          </cell>
        </row>
        <row r="324">
          <cell r="A324" t="str">
            <v>04-AP-0546</v>
          </cell>
          <cell r="B324" t="str">
            <v>Full</v>
          </cell>
          <cell r="C324" t="str">
            <v>Lapsed</v>
          </cell>
          <cell r="D324" t="str">
            <v>Existing</v>
          </cell>
          <cell r="E324" t="str">
            <v>Inner</v>
          </cell>
          <cell r="F324">
            <v>1</v>
          </cell>
          <cell r="G324">
            <v>0</v>
          </cell>
          <cell r="H324">
            <v>-1</v>
          </cell>
          <cell r="I324">
            <v>2</v>
          </cell>
          <cell r="J324" t="str">
            <v>No</v>
          </cell>
          <cell r="K324">
            <v>3.5999999999999997E-2</v>
          </cell>
          <cell r="L324">
            <v>3.5999999999999997E-2</v>
          </cell>
          <cell r="M324"/>
          <cell r="N324" t="str">
            <v>Market</v>
          </cell>
          <cell r="O324" t="str">
            <v>Private</v>
          </cell>
          <cell r="P324" t="str">
            <v>House or Bungalow</v>
          </cell>
          <cell r="Q324" t="str">
            <v>Conversion of Dwelling(s) or ancillary C3 floorspace</v>
          </cell>
          <cell r="R324" t="str">
            <v>No</v>
          </cell>
          <cell r="S324" t="str">
            <v>unknown</v>
          </cell>
          <cell r="T324" t="str">
            <v>No</v>
          </cell>
          <cell r="U324" t="str">
            <v>N/A</v>
          </cell>
          <cell r="V324" t="str">
            <v>Full</v>
          </cell>
          <cell r="W324" t="str">
            <v>Borough</v>
          </cell>
          <cell r="X324"/>
          <cell r="Y324"/>
          <cell r="Z324" t="str">
            <v>3</v>
          </cell>
          <cell r="AA324" t="str">
            <v>Flodden Road</v>
          </cell>
          <cell r="AB324"/>
          <cell r="AC324" t="str">
            <v>3,Flodden Road,,SE5 9LL</v>
          </cell>
          <cell r="AD324" t="str">
            <v>CAMBERWELL GREEN</v>
          </cell>
          <cell r="AE324" t="str">
            <v>SE5 9LL</v>
          </cell>
          <cell r="AF324">
            <v>532051</v>
          </cell>
          <cell r="AG324">
            <v>176934</v>
          </cell>
          <cell r="AH324" t="str">
            <v>Borough</v>
          </cell>
          <cell r="AI324" t="str">
            <v>FY2004</v>
          </cell>
          <cell r="AJ324" t="str">
            <v>2nd</v>
          </cell>
          <cell r="AK324">
            <v>38180</v>
          </cell>
          <cell r="AL324"/>
          <cell r="AM324"/>
          <cell r="AN324"/>
          <cell r="AO324">
            <v>40006</v>
          </cell>
          <cell r="AP324"/>
          <cell r="AQ324">
            <v>2</v>
          </cell>
          <cell r="AR324" t="str">
            <v>Separate dwelling into 2 self contained units including extension.</v>
          </cell>
          <cell r="AS324">
            <v>9030</v>
          </cell>
        </row>
        <row r="325">
          <cell r="A325" t="str">
            <v>04-AP-0546</v>
          </cell>
          <cell r="B325" t="str">
            <v>Full</v>
          </cell>
          <cell r="C325" t="str">
            <v>Lapsed</v>
          </cell>
          <cell r="D325" t="str">
            <v>Proposed</v>
          </cell>
          <cell r="E325" t="str">
            <v>Inner</v>
          </cell>
          <cell r="F325">
            <v>0</v>
          </cell>
          <cell r="G325">
            <v>1</v>
          </cell>
          <cell r="H325">
            <v>1</v>
          </cell>
          <cell r="I325">
            <v>2</v>
          </cell>
          <cell r="J325" t="str">
            <v>No</v>
          </cell>
          <cell r="K325">
            <v>3.5999999999999997E-2</v>
          </cell>
          <cell r="L325">
            <v>3.5999999999999997E-2</v>
          </cell>
          <cell r="M325">
            <v>2</v>
          </cell>
          <cell r="N325" t="str">
            <v>Market</v>
          </cell>
          <cell r="O325" t="str">
            <v>Private</v>
          </cell>
          <cell r="P325" t="str">
            <v>Flat Apartment or Maisonette</v>
          </cell>
          <cell r="Q325" t="str">
            <v>Conversion of Dwelling(s) or ancillary C3 floorspace</v>
          </cell>
          <cell r="R325" t="str">
            <v>No</v>
          </cell>
          <cell r="S325" t="str">
            <v>unknown</v>
          </cell>
          <cell r="T325" t="str">
            <v>No</v>
          </cell>
          <cell r="U325"/>
          <cell r="V325" t="str">
            <v>Full</v>
          </cell>
          <cell r="W325" t="str">
            <v>Borough</v>
          </cell>
          <cell r="X325"/>
          <cell r="Y325"/>
          <cell r="Z325" t="str">
            <v>3</v>
          </cell>
          <cell r="AA325" t="str">
            <v>Flodden Road</v>
          </cell>
          <cell r="AB325"/>
          <cell r="AC325" t="str">
            <v>3,Flodden Road,,SE5 9LL</v>
          </cell>
          <cell r="AD325" t="str">
            <v>CAMBERWELL GREEN</v>
          </cell>
          <cell r="AE325" t="str">
            <v>SE5 9LL</v>
          </cell>
          <cell r="AF325">
            <v>532051</v>
          </cell>
          <cell r="AG325">
            <v>176934</v>
          </cell>
          <cell r="AH325" t="str">
            <v>Borough</v>
          </cell>
          <cell r="AI325" t="str">
            <v>FY2004</v>
          </cell>
          <cell r="AJ325" t="str">
            <v>2nd</v>
          </cell>
          <cell r="AK325">
            <v>38180</v>
          </cell>
          <cell r="AL325"/>
          <cell r="AM325"/>
          <cell r="AN325"/>
          <cell r="AO325">
            <v>40006</v>
          </cell>
          <cell r="AP325"/>
          <cell r="AQ325">
            <v>2</v>
          </cell>
          <cell r="AR325" t="str">
            <v>Separate dwelling into 2 self contained units including extension.</v>
          </cell>
          <cell r="AS325">
            <v>9030</v>
          </cell>
        </row>
        <row r="326">
          <cell r="A326" t="str">
            <v>04-AP-0546</v>
          </cell>
          <cell r="B326" t="str">
            <v>Full</v>
          </cell>
          <cell r="C326" t="str">
            <v>Lapsed</v>
          </cell>
          <cell r="D326" t="str">
            <v>Proposed</v>
          </cell>
          <cell r="E326" t="str">
            <v>Inner</v>
          </cell>
          <cell r="F326">
            <v>0</v>
          </cell>
          <cell r="G326">
            <v>1</v>
          </cell>
          <cell r="H326">
            <v>1</v>
          </cell>
          <cell r="I326">
            <v>2</v>
          </cell>
          <cell r="J326" t="str">
            <v>No</v>
          </cell>
          <cell r="K326">
            <v>3.5999999999999997E-2</v>
          </cell>
          <cell r="L326">
            <v>3.5999999999999997E-2</v>
          </cell>
          <cell r="M326">
            <v>3</v>
          </cell>
          <cell r="N326" t="str">
            <v>Market</v>
          </cell>
          <cell r="O326" t="str">
            <v>Private</v>
          </cell>
          <cell r="P326" t="str">
            <v>Flat Apartment or Maisonette</v>
          </cell>
          <cell r="Q326" t="str">
            <v>Conversion of Dwelling(s) or ancillary C3 floorspace</v>
          </cell>
          <cell r="R326" t="str">
            <v>No</v>
          </cell>
          <cell r="S326" t="str">
            <v>unknown</v>
          </cell>
          <cell r="T326" t="str">
            <v>No</v>
          </cell>
          <cell r="U326"/>
          <cell r="V326" t="str">
            <v>Full</v>
          </cell>
          <cell r="W326" t="str">
            <v>Borough</v>
          </cell>
          <cell r="X326"/>
          <cell r="Y326"/>
          <cell r="Z326" t="str">
            <v>3</v>
          </cell>
          <cell r="AA326" t="str">
            <v>Flodden Road</v>
          </cell>
          <cell r="AB326"/>
          <cell r="AC326" t="str">
            <v>3,Flodden Road,,SE5 9LL</v>
          </cell>
          <cell r="AD326" t="str">
            <v>CAMBERWELL GREEN</v>
          </cell>
          <cell r="AE326" t="str">
            <v>SE5 9LL</v>
          </cell>
          <cell r="AF326">
            <v>532051</v>
          </cell>
          <cell r="AG326">
            <v>176934</v>
          </cell>
          <cell r="AH326" t="str">
            <v>Borough</v>
          </cell>
          <cell r="AI326" t="str">
            <v>FY2004</v>
          </cell>
          <cell r="AJ326" t="str">
            <v>2nd</v>
          </cell>
          <cell r="AK326">
            <v>38180</v>
          </cell>
          <cell r="AL326"/>
          <cell r="AM326"/>
          <cell r="AN326"/>
          <cell r="AO326">
            <v>40006</v>
          </cell>
          <cell r="AP326"/>
          <cell r="AQ326">
            <v>2</v>
          </cell>
          <cell r="AR326" t="str">
            <v>Separate dwelling into 2 self contained units including extension.</v>
          </cell>
          <cell r="AS326">
            <v>9030</v>
          </cell>
        </row>
        <row r="327">
          <cell r="A327" t="str">
            <v>04-AP-0549</v>
          </cell>
          <cell r="B327" t="str">
            <v>Full</v>
          </cell>
          <cell r="C327" t="str">
            <v>Completed</v>
          </cell>
          <cell r="D327" t="str">
            <v>Proposed</v>
          </cell>
          <cell r="E327" t="str">
            <v>Inner</v>
          </cell>
          <cell r="F327">
            <v>0</v>
          </cell>
          <cell r="G327">
            <v>2</v>
          </cell>
          <cell r="H327">
            <v>2</v>
          </cell>
          <cell r="I327">
            <v>22</v>
          </cell>
          <cell r="J327" t="str">
            <v>No</v>
          </cell>
          <cell r="K327">
            <v>0.112</v>
          </cell>
          <cell r="L327">
            <v>6.6000000000000003E-2</v>
          </cell>
          <cell r="M327">
            <v>1</v>
          </cell>
          <cell r="N327" t="str">
            <v>Market</v>
          </cell>
          <cell r="O327" t="str">
            <v>Private</v>
          </cell>
          <cell r="P327" t="str">
            <v>Flat Apartment or Maisonette</v>
          </cell>
          <cell r="Q327" t="str">
            <v>New Residential Building</v>
          </cell>
          <cell r="R327" t="str">
            <v>No</v>
          </cell>
          <cell r="S327" t="str">
            <v>unknown</v>
          </cell>
          <cell r="T327" t="str">
            <v>No</v>
          </cell>
          <cell r="U327" t="str">
            <v>Youth Centre staff flats</v>
          </cell>
          <cell r="V327" t="str">
            <v>Full</v>
          </cell>
          <cell r="W327" t="str">
            <v>Borough</v>
          </cell>
          <cell r="X327"/>
          <cell r="Y327"/>
          <cell r="Z327" t="str">
            <v>Salmon Youth Centre,  43</v>
          </cell>
          <cell r="AA327" t="str">
            <v>Old Jamaica Road</v>
          </cell>
          <cell r="AB327"/>
          <cell r="AC327" t="str">
            <v>Salmon Youth Centre,  43,Old Jamaica Road,,SE16 4TE</v>
          </cell>
          <cell r="AD327" t="str">
            <v>RIVERSIDE</v>
          </cell>
          <cell r="AE327" t="str">
            <v>SE16 4TE</v>
          </cell>
          <cell r="AF327">
            <v>534072</v>
          </cell>
          <cell r="AG327">
            <v>179383</v>
          </cell>
          <cell r="AH327" t="str">
            <v>Borough</v>
          </cell>
          <cell r="AI327" t="str">
            <v>FY2004</v>
          </cell>
          <cell r="AJ327" t="str">
            <v>2nd</v>
          </cell>
          <cell r="AK327">
            <v>38204</v>
          </cell>
          <cell r="AL327">
            <v>38442</v>
          </cell>
          <cell r="AM327">
            <v>40268</v>
          </cell>
          <cell r="AN327"/>
          <cell r="AO327">
            <v>40030</v>
          </cell>
          <cell r="AP327"/>
          <cell r="AQ327">
            <v>22</v>
          </cell>
          <cell r="AR327" t="str">
            <v>Rebuild including re-aligning Marine Street for youth centre, training, 2 ancillary residential flats, 20 flats in part 7/8/9 storey building.</v>
          </cell>
          <cell r="AS327">
            <v>49314</v>
          </cell>
        </row>
        <row r="328">
          <cell r="A328" t="str">
            <v>04-AP-0562</v>
          </cell>
          <cell r="B328" t="str">
            <v>Full</v>
          </cell>
          <cell r="C328" t="str">
            <v>Lapsed</v>
          </cell>
          <cell r="D328" t="str">
            <v>Proposed</v>
          </cell>
          <cell r="E328" t="str">
            <v>Inner</v>
          </cell>
          <cell r="F328">
            <v>0</v>
          </cell>
          <cell r="G328">
            <v>55</v>
          </cell>
          <cell r="H328">
            <v>55</v>
          </cell>
          <cell r="I328">
            <v>131</v>
          </cell>
          <cell r="J328" t="str">
            <v>No</v>
          </cell>
          <cell r="K328">
            <v>0.39</v>
          </cell>
          <cell r="L328">
            <v>0.33400000000000002</v>
          </cell>
          <cell r="M328">
            <v>1</v>
          </cell>
          <cell r="N328" t="str">
            <v>Market</v>
          </cell>
          <cell r="O328" t="str">
            <v>Private</v>
          </cell>
          <cell r="P328" t="str">
            <v>Flat Apartment or Maisonette</v>
          </cell>
          <cell r="Q328" t="str">
            <v>New Residential Building</v>
          </cell>
          <cell r="R328" t="str">
            <v>No</v>
          </cell>
          <cell r="S328" t="str">
            <v>unknown</v>
          </cell>
          <cell r="T328" t="str">
            <v>No</v>
          </cell>
          <cell r="U328"/>
          <cell r="V328" t="str">
            <v>Full</v>
          </cell>
          <cell r="W328" t="str">
            <v>Borough</v>
          </cell>
          <cell r="X328"/>
          <cell r="Y328"/>
          <cell r="Z328" t="str">
            <v>Century House,  82-84</v>
          </cell>
          <cell r="AA328" t="str">
            <v>Tanner Street</v>
          </cell>
          <cell r="AB328" t="str">
            <v>Riley Road (62),  Maltby Street</v>
          </cell>
          <cell r="AC328" t="str">
            <v>Century House,  82-84,Tanner Street,Riley Road (62),  Maltby Street,SE1</v>
          </cell>
          <cell r="AD328" t="str">
            <v>GRANGE</v>
          </cell>
          <cell r="AE328" t="str">
            <v>SE1</v>
          </cell>
          <cell r="AF328">
            <v>533584</v>
          </cell>
          <cell r="AG328">
            <v>179593</v>
          </cell>
          <cell r="AH328" t="str">
            <v>Borough</v>
          </cell>
          <cell r="AI328" t="str">
            <v>FY2005</v>
          </cell>
          <cell r="AJ328" t="str">
            <v>2nd</v>
          </cell>
          <cell r="AK328">
            <v>38608</v>
          </cell>
          <cell r="AL328"/>
          <cell r="AM328"/>
          <cell r="AN328"/>
          <cell r="AO328">
            <v>40434</v>
          </cell>
          <cell r="AP328"/>
          <cell r="AQ328">
            <v>131</v>
          </cell>
          <cell r="AR328" t="str">
            <v>Demolition of all existing buildings and  erection of part 6, part 8 storey building for mixed development invoving the creation of 3,142m2 of employment space at ground floor with 131 residential flats above.</v>
          </cell>
          <cell r="AS328">
            <v>58200</v>
          </cell>
        </row>
        <row r="329">
          <cell r="A329" t="str">
            <v>04-AP-0562</v>
          </cell>
          <cell r="B329" t="str">
            <v>Full</v>
          </cell>
          <cell r="C329" t="str">
            <v>Lapsed</v>
          </cell>
          <cell r="D329" t="str">
            <v>Proposed</v>
          </cell>
          <cell r="E329" t="str">
            <v>Inner</v>
          </cell>
          <cell r="F329">
            <v>0</v>
          </cell>
          <cell r="G329">
            <v>26</v>
          </cell>
          <cell r="H329">
            <v>26</v>
          </cell>
          <cell r="I329">
            <v>131</v>
          </cell>
          <cell r="J329" t="str">
            <v>No</v>
          </cell>
          <cell r="K329">
            <v>0.39</v>
          </cell>
          <cell r="L329">
            <v>0.33400000000000002</v>
          </cell>
          <cell r="M329">
            <v>2</v>
          </cell>
          <cell r="N329" t="str">
            <v>Market</v>
          </cell>
          <cell r="O329" t="str">
            <v>Private</v>
          </cell>
          <cell r="P329" t="str">
            <v>Flat Apartment or Maisonette</v>
          </cell>
          <cell r="Q329" t="str">
            <v>New Residential Building</v>
          </cell>
          <cell r="R329" t="str">
            <v>No</v>
          </cell>
          <cell r="S329" t="str">
            <v>unknown</v>
          </cell>
          <cell r="T329" t="str">
            <v>No</v>
          </cell>
          <cell r="U329"/>
          <cell r="V329" t="str">
            <v>Full</v>
          </cell>
          <cell r="W329" t="str">
            <v>Borough</v>
          </cell>
          <cell r="X329"/>
          <cell r="Y329"/>
          <cell r="Z329" t="str">
            <v>Century House,  82-84</v>
          </cell>
          <cell r="AA329" t="str">
            <v>Tanner Street</v>
          </cell>
          <cell r="AB329" t="str">
            <v>Riley Road (62),  Maltby Street</v>
          </cell>
          <cell r="AC329" t="str">
            <v>Century House,  82-84,Tanner Street,Riley Road (62),  Maltby Street,SE1</v>
          </cell>
          <cell r="AD329" t="str">
            <v>GRANGE</v>
          </cell>
          <cell r="AE329" t="str">
            <v>SE1</v>
          </cell>
          <cell r="AF329">
            <v>533584</v>
          </cell>
          <cell r="AG329">
            <v>179593</v>
          </cell>
          <cell r="AH329" t="str">
            <v>Borough</v>
          </cell>
          <cell r="AI329" t="str">
            <v>FY2005</v>
          </cell>
          <cell r="AJ329" t="str">
            <v>2nd</v>
          </cell>
          <cell r="AK329">
            <v>38608</v>
          </cell>
          <cell r="AL329"/>
          <cell r="AM329"/>
          <cell r="AN329"/>
          <cell r="AO329">
            <v>40434</v>
          </cell>
          <cell r="AP329"/>
          <cell r="AQ329">
            <v>131</v>
          </cell>
          <cell r="AR329" t="str">
            <v>Demolition of all existing buildings and  erection of part 6, part 8 storey building for mixed development invoving the creation of 3,142m2 of employment space at ground floor with 131 residential flats above.</v>
          </cell>
          <cell r="AS329">
            <v>58200</v>
          </cell>
        </row>
        <row r="330">
          <cell r="A330" t="str">
            <v>04-AP-0562</v>
          </cell>
          <cell r="B330" t="str">
            <v>Full</v>
          </cell>
          <cell r="C330" t="str">
            <v>Lapsed</v>
          </cell>
          <cell r="D330" t="str">
            <v>Proposed</v>
          </cell>
          <cell r="E330" t="str">
            <v>Inner</v>
          </cell>
          <cell r="F330">
            <v>0</v>
          </cell>
          <cell r="G330">
            <v>6</v>
          </cell>
          <cell r="H330">
            <v>6</v>
          </cell>
          <cell r="I330">
            <v>131</v>
          </cell>
          <cell r="J330" t="str">
            <v>No</v>
          </cell>
          <cell r="K330">
            <v>0.39</v>
          </cell>
          <cell r="L330">
            <v>0.33400000000000002</v>
          </cell>
          <cell r="M330">
            <v>3</v>
          </cell>
          <cell r="N330" t="str">
            <v>Market</v>
          </cell>
          <cell r="O330" t="str">
            <v>Private</v>
          </cell>
          <cell r="P330" t="str">
            <v>Flat Apartment or Maisonette</v>
          </cell>
          <cell r="Q330" t="str">
            <v>New Residential Building</v>
          </cell>
          <cell r="R330" t="str">
            <v>No</v>
          </cell>
          <cell r="S330" t="str">
            <v>unknown</v>
          </cell>
          <cell r="T330" t="str">
            <v>No</v>
          </cell>
          <cell r="U330"/>
          <cell r="V330" t="str">
            <v>Full</v>
          </cell>
          <cell r="W330" t="str">
            <v>Borough</v>
          </cell>
          <cell r="X330"/>
          <cell r="Y330"/>
          <cell r="Z330" t="str">
            <v>Century House,  82-84</v>
          </cell>
          <cell r="AA330" t="str">
            <v>Tanner Street</v>
          </cell>
          <cell r="AB330" t="str">
            <v>Riley Road (62),  Maltby Street</v>
          </cell>
          <cell r="AC330" t="str">
            <v>Century House,  82-84,Tanner Street,Riley Road (62),  Maltby Street,SE1</v>
          </cell>
          <cell r="AD330" t="str">
            <v>GRANGE</v>
          </cell>
          <cell r="AE330" t="str">
            <v>SE1</v>
          </cell>
          <cell r="AF330">
            <v>533584</v>
          </cell>
          <cell r="AG330">
            <v>179593</v>
          </cell>
          <cell r="AH330" t="str">
            <v>Borough</v>
          </cell>
          <cell r="AI330" t="str">
            <v>FY2005</v>
          </cell>
          <cell r="AJ330" t="str">
            <v>2nd</v>
          </cell>
          <cell r="AK330">
            <v>38608</v>
          </cell>
          <cell r="AL330"/>
          <cell r="AM330"/>
          <cell r="AN330"/>
          <cell r="AO330">
            <v>40434</v>
          </cell>
          <cell r="AP330"/>
          <cell r="AQ330">
            <v>131</v>
          </cell>
          <cell r="AR330" t="str">
            <v>Demolition of all existing buildings and  erection of part 6, part 8 storey building for mixed development invoving the creation of 3,142m2 of employment space at ground floor with 131 residential flats above.</v>
          </cell>
          <cell r="AS330">
            <v>58200</v>
          </cell>
        </row>
        <row r="331">
          <cell r="A331" t="str">
            <v>04-AP-0562</v>
          </cell>
          <cell r="B331" t="str">
            <v>Full</v>
          </cell>
          <cell r="C331" t="str">
            <v>Lapsed</v>
          </cell>
          <cell r="D331" t="str">
            <v>Proposed</v>
          </cell>
          <cell r="E331" t="str">
            <v>Inner</v>
          </cell>
          <cell r="F331">
            <v>0</v>
          </cell>
          <cell r="G331">
            <v>8</v>
          </cell>
          <cell r="H331">
            <v>8</v>
          </cell>
          <cell r="I331">
            <v>131</v>
          </cell>
          <cell r="J331" t="str">
            <v>Yes</v>
          </cell>
          <cell r="K331">
            <v>0.39</v>
          </cell>
          <cell r="L331">
            <v>0.33400000000000002</v>
          </cell>
          <cell r="M331">
            <v>1</v>
          </cell>
          <cell r="N331" t="str">
            <v>Intermediate</v>
          </cell>
          <cell r="O331" t="str">
            <v>Housing Association</v>
          </cell>
          <cell r="P331" t="str">
            <v>Flat Apartment or Maisonette</v>
          </cell>
          <cell r="Q331" t="str">
            <v>New Residential Building</v>
          </cell>
          <cell r="R331" t="str">
            <v>No</v>
          </cell>
          <cell r="S331" t="str">
            <v>unknown</v>
          </cell>
          <cell r="T331" t="str">
            <v>No</v>
          </cell>
          <cell r="U331"/>
          <cell r="V331" t="str">
            <v>Full</v>
          </cell>
          <cell r="W331" t="str">
            <v>Borough</v>
          </cell>
          <cell r="X331"/>
          <cell r="Y331"/>
          <cell r="Z331" t="str">
            <v>Century House,  82-84</v>
          </cell>
          <cell r="AA331" t="str">
            <v>Tanner Street</v>
          </cell>
          <cell r="AB331" t="str">
            <v>Riley Road (62),  Maltby Street</v>
          </cell>
          <cell r="AC331" t="str">
            <v>Century House,  82-84,Tanner Street,Riley Road (62),  Maltby Street,SE1</v>
          </cell>
          <cell r="AD331" t="str">
            <v>GRANGE</v>
          </cell>
          <cell r="AE331" t="str">
            <v>SE1</v>
          </cell>
          <cell r="AF331">
            <v>533584</v>
          </cell>
          <cell r="AG331">
            <v>179593</v>
          </cell>
          <cell r="AH331" t="str">
            <v>Borough</v>
          </cell>
          <cell r="AI331" t="str">
            <v>FY2005</v>
          </cell>
          <cell r="AJ331" t="str">
            <v>2nd</v>
          </cell>
          <cell r="AK331">
            <v>38608</v>
          </cell>
          <cell r="AL331"/>
          <cell r="AM331"/>
          <cell r="AN331"/>
          <cell r="AO331">
            <v>40434</v>
          </cell>
          <cell r="AP331"/>
          <cell r="AQ331">
            <v>131</v>
          </cell>
          <cell r="AR331" t="str">
            <v>Demolition of all existing buildings and  erection of part 6, part 8 storey building for mixed development invoving the creation of 3,142m2 of employment space at ground floor with 131 residential flats above.</v>
          </cell>
          <cell r="AS331">
            <v>58200</v>
          </cell>
        </row>
        <row r="332">
          <cell r="A332" t="str">
            <v>04-AP-0562</v>
          </cell>
          <cell r="B332" t="str">
            <v>Full</v>
          </cell>
          <cell r="C332" t="str">
            <v>Lapsed</v>
          </cell>
          <cell r="D332" t="str">
            <v>Proposed</v>
          </cell>
          <cell r="E332" t="str">
            <v>Inner</v>
          </cell>
          <cell r="F332">
            <v>0</v>
          </cell>
          <cell r="G332">
            <v>14</v>
          </cell>
          <cell r="H332">
            <v>14</v>
          </cell>
          <cell r="I332">
            <v>131</v>
          </cell>
          <cell r="J332" t="str">
            <v>Yes</v>
          </cell>
          <cell r="K332">
            <v>0.39</v>
          </cell>
          <cell r="L332">
            <v>0.33400000000000002</v>
          </cell>
          <cell r="M332">
            <v>1</v>
          </cell>
          <cell r="N332" t="str">
            <v>Social Rented</v>
          </cell>
          <cell r="O332" t="str">
            <v>Housing Association</v>
          </cell>
          <cell r="P332" t="str">
            <v>Flat Apartment or Maisonette</v>
          </cell>
          <cell r="Q332" t="str">
            <v>New Residential Building</v>
          </cell>
          <cell r="R332" t="str">
            <v>No</v>
          </cell>
          <cell r="S332" t="str">
            <v>unknown</v>
          </cell>
          <cell r="T332" t="str">
            <v>No</v>
          </cell>
          <cell r="U332"/>
          <cell r="V332" t="str">
            <v>Full</v>
          </cell>
          <cell r="W332" t="str">
            <v>Borough</v>
          </cell>
          <cell r="X332"/>
          <cell r="Y332"/>
          <cell r="Z332" t="str">
            <v>Century House,  82-84</v>
          </cell>
          <cell r="AA332" t="str">
            <v>Tanner Street</v>
          </cell>
          <cell r="AB332" t="str">
            <v>Riley Road (62),  Maltby Street</v>
          </cell>
          <cell r="AC332" t="str">
            <v>Century House,  82-84,Tanner Street,Riley Road (62),  Maltby Street,SE1</v>
          </cell>
          <cell r="AD332" t="str">
            <v>GRANGE</v>
          </cell>
          <cell r="AE332" t="str">
            <v>SE1</v>
          </cell>
          <cell r="AF332">
            <v>533584</v>
          </cell>
          <cell r="AG332">
            <v>179593</v>
          </cell>
          <cell r="AH332" t="str">
            <v>Borough</v>
          </cell>
          <cell r="AI332" t="str">
            <v>FY2005</v>
          </cell>
          <cell r="AJ332" t="str">
            <v>2nd</v>
          </cell>
          <cell r="AK332">
            <v>38608</v>
          </cell>
          <cell r="AL332"/>
          <cell r="AM332"/>
          <cell r="AN332"/>
          <cell r="AO332">
            <v>40434</v>
          </cell>
          <cell r="AP332"/>
          <cell r="AQ332">
            <v>131</v>
          </cell>
          <cell r="AR332" t="str">
            <v>Demolition of all existing buildings and  erection of part 6, part 8 storey building for mixed development invoving the creation of 3,142m2 of employment space at ground floor with 131 residential flats above.</v>
          </cell>
          <cell r="AS332">
            <v>58200</v>
          </cell>
        </row>
        <row r="333">
          <cell r="A333" t="str">
            <v>04-AP-0562</v>
          </cell>
          <cell r="B333" t="str">
            <v>Full</v>
          </cell>
          <cell r="C333" t="str">
            <v>Lapsed</v>
          </cell>
          <cell r="D333" t="str">
            <v>Proposed</v>
          </cell>
          <cell r="E333" t="str">
            <v>Inner</v>
          </cell>
          <cell r="F333">
            <v>0</v>
          </cell>
          <cell r="G333">
            <v>8</v>
          </cell>
          <cell r="H333">
            <v>8</v>
          </cell>
          <cell r="I333">
            <v>131</v>
          </cell>
          <cell r="J333" t="str">
            <v>Yes</v>
          </cell>
          <cell r="K333">
            <v>0.39</v>
          </cell>
          <cell r="L333">
            <v>0.33400000000000002</v>
          </cell>
          <cell r="M333">
            <v>2</v>
          </cell>
          <cell r="N333" t="str">
            <v>Intermediate</v>
          </cell>
          <cell r="O333" t="str">
            <v>Housing Association</v>
          </cell>
          <cell r="P333" t="str">
            <v>Flat Apartment or Maisonette</v>
          </cell>
          <cell r="Q333" t="str">
            <v>New Residential Building</v>
          </cell>
          <cell r="R333" t="str">
            <v>No</v>
          </cell>
          <cell r="S333" t="str">
            <v>unknown</v>
          </cell>
          <cell r="T333" t="str">
            <v>No</v>
          </cell>
          <cell r="U333"/>
          <cell r="V333" t="str">
            <v>Full</v>
          </cell>
          <cell r="W333" t="str">
            <v>Borough</v>
          </cell>
          <cell r="X333"/>
          <cell r="Y333"/>
          <cell r="Z333" t="str">
            <v>Century House,  82-84</v>
          </cell>
          <cell r="AA333" t="str">
            <v>Tanner Street</v>
          </cell>
          <cell r="AB333" t="str">
            <v>Riley Road (62),  Maltby Street</v>
          </cell>
          <cell r="AC333" t="str">
            <v>Century House,  82-84,Tanner Street,Riley Road (62),  Maltby Street,SE1</v>
          </cell>
          <cell r="AD333" t="str">
            <v>GRANGE</v>
          </cell>
          <cell r="AE333" t="str">
            <v>SE1</v>
          </cell>
          <cell r="AF333">
            <v>533584</v>
          </cell>
          <cell r="AG333">
            <v>179593</v>
          </cell>
          <cell r="AH333" t="str">
            <v>Borough</v>
          </cell>
          <cell r="AI333" t="str">
            <v>FY2005</v>
          </cell>
          <cell r="AJ333" t="str">
            <v>2nd</v>
          </cell>
          <cell r="AK333">
            <v>38608</v>
          </cell>
          <cell r="AL333"/>
          <cell r="AM333"/>
          <cell r="AN333"/>
          <cell r="AO333">
            <v>40434</v>
          </cell>
          <cell r="AP333"/>
          <cell r="AQ333">
            <v>131</v>
          </cell>
          <cell r="AR333" t="str">
            <v>Demolition of all existing buildings and  erection of part 6, part 8 storey building for mixed development invoving the creation of 3,142m2 of employment space at ground floor with 131 residential flats above.</v>
          </cell>
          <cell r="AS333">
            <v>58200</v>
          </cell>
        </row>
        <row r="334">
          <cell r="A334" t="str">
            <v>04-AP-0562</v>
          </cell>
          <cell r="B334" t="str">
            <v>Full</v>
          </cell>
          <cell r="C334" t="str">
            <v>Lapsed</v>
          </cell>
          <cell r="D334" t="str">
            <v>Proposed</v>
          </cell>
          <cell r="E334" t="str">
            <v>Inner</v>
          </cell>
          <cell r="F334">
            <v>0</v>
          </cell>
          <cell r="G334">
            <v>9</v>
          </cell>
          <cell r="H334">
            <v>9</v>
          </cell>
          <cell r="I334">
            <v>131</v>
          </cell>
          <cell r="J334" t="str">
            <v>Yes</v>
          </cell>
          <cell r="K334">
            <v>0.39</v>
          </cell>
          <cell r="L334">
            <v>0.33400000000000002</v>
          </cell>
          <cell r="M334">
            <v>2</v>
          </cell>
          <cell r="N334" t="str">
            <v>Social Rented</v>
          </cell>
          <cell r="O334" t="str">
            <v>Housing Association</v>
          </cell>
          <cell r="P334" t="str">
            <v>Flat Apartment or Maisonette</v>
          </cell>
          <cell r="Q334" t="str">
            <v>New Residential Building</v>
          </cell>
          <cell r="R334" t="str">
            <v>No</v>
          </cell>
          <cell r="S334" t="str">
            <v>unknown</v>
          </cell>
          <cell r="T334" t="str">
            <v>No</v>
          </cell>
          <cell r="U334"/>
          <cell r="V334" t="str">
            <v>Full</v>
          </cell>
          <cell r="W334" t="str">
            <v>Borough</v>
          </cell>
          <cell r="X334"/>
          <cell r="Y334"/>
          <cell r="Z334" t="str">
            <v>Century House,  82-84</v>
          </cell>
          <cell r="AA334" t="str">
            <v>Tanner Street</v>
          </cell>
          <cell r="AB334" t="str">
            <v>Riley Road (62),  Maltby Street</v>
          </cell>
          <cell r="AC334" t="str">
            <v>Century House,  82-84,Tanner Street,Riley Road (62),  Maltby Street,SE1</v>
          </cell>
          <cell r="AD334" t="str">
            <v>GRANGE</v>
          </cell>
          <cell r="AE334" t="str">
            <v>SE1</v>
          </cell>
          <cell r="AF334">
            <v>533584</v>
          </cell>
          <cell r="AG334">
            <v>179593</v>
          </cell>
          <cell r="AH334" t="str">
            <v>Borough</v>
          </cell>
          <cell r="AI334" t="str">
            <v>FY2005</v>
          </cell>
          <cell r="AJ334" t="str">
            <v>2nd</v>
          </cell>
          <cell r="AK334">
            <v>38608</v>
          </cell>
          <cell r="AL334"/>
          <cell r="AM334"/>
          <cell r="AN334"/>
          <cell r="AO334">
            <v>40434</v>
          </cell>
          <cell r="AP334"/>
          <cell r="AQ334">
            <v>131</v>
          </cell>
          <cell r="AR334" t="str">
            <v>Demolition of all existing buildings and  erection of part 6, part 8 storey building for mixed development invoving the creation of 3,142m2 of employment space at ground floor with 131 residential flats above.</v>
          </cell>
          <cell r="AS334">
            <v>58200</v>
          </cell>
        </row>
        <row r="335">
          <cell r="A335" t="str">
            <v>04-AP-0562</v>
          </cell>
          <cell r="B335" t="str">
            <v>Full</v>
          </cell>
          <cell r="C335" t="str">
            <v>Lapsed</v>
          </cell>
          <cell r="D335" t="str">
            <v>Proposed</v>
          </cell>
          <cell r="E335" t="str">
            <v>Inner</v>
          </cell>
          <cell r="F335">
            <v>0</v>
          </cell>
          <cell r="G335">
            <v>5</v>
          </cell>
          <cell r="H335">
            <v>5</v>
          </cell>
          <cell r="I335">
            <v>131</v>
          </cell>
          <cell r="J335" t="str">
            <v>Yes</v>
          </cell>
          <cell r="K335">
            <v>0.39</v>
          </cell>
          <cell r="L335">
            <v>0.33400000000000002</v>
          </cell>
          <cell r="M335">
            <v>3</v>
          </cell>
          <cell r="N335" t="str">
            <v>Social Rented</v>
          </cell>
          <cell r="O335" t="str">
            <v>Housing Association</v>
          </cell>
          <cell r="P335" t="str">
            <v>Flat Apartment or Maisonette</v>
          </cell>
          <cell r="Q335" t="str">
            <v>New Residential Building</v>
          </cell>
          <cell r="R335" t="str">
            <v>No</v>
          </cell>
          <cell r="S335" t="str">
            <v>unknown</v>
          </cell>
          <cell r="T335" t="str">
            <v>No</v>
          </cell>
          <cell r="U335"/>
          <cell r="V335" t="str">
            <v>Full</v>
          </cell>
          <cell r="W335" t="str">
            <v>Borough</v>
          </cell>
          <cell r="X335"/>
          <cell r="Y335"/>
          <cell r="Z335" t="str">
            <v>Century House,  82-84</v>
          </cell>
          <cell r="AA335" t="str">
            <v>Tanner Street</v>
          </cell>
          <cell r="AB335" t="str">
            <v>Riley Road (62),  Maltby Street</v>
          </cell>
          <cell r="AC335" t="str">
            <v>Century House,  82-84,Tanner Street,Riley Road (62),  Maltby Street,SE1</v>
          </cell>
          <cell r="AD335" t="str">
            <v>GRANGE</v>
          </cell>
          <cell r="AE335" t="str">
            <v>SE1</v>
          </cell>
          <cell r="AF335">
            <v>533584</v>
          </cell>
          <cell r="AG335">
            <v>179593</v>
          </cell>
          <cell r="AH335" t="str">
            <v>Borough</v>
          </cell>
          <cell r="AI335" t="str">
            <v>FY2005</v>
          </cell>
          <cell r="AJ335" t="str">
            <v>2nd</v>
          </cell>
          <cell r="AK335">
            <v>38608</v>
          </cell>
          <cell r="AL335"/>
          <cell r="AM335"/>
          <cell r="AN335"/>
          <cell r="AO335">
            <v>40434</v>
          </cell>
          <cell r="AP335"/>
          <cell r="AQ335">
            <v>131</v>
          </cell>
          <cell r="AR335" t="str">
            <v>Demolition of all existing buildings and  erection of part 6, part 8 storey building for mixed development invoving the creation of 3,142m2 of employment space at ground floor with 131 residential flats above.</v>
          </cell>
          <cell r="AS335">
            <v>58200</v>
          </cell>
        </row>
        <row r="336">
          <cell r="A336" t="str">
            <v>04-AP-0576</v>
          </cell>
          <cell r="B336" t="str">
            <v>Full</v>
          </cell>
          <cell r="C336" t="str">
            <v>Completed</v>
          </cell>
          <cell r="D336" t="str">
            <v>Proposed</v>
          </cell>
          <cell r="E336" t="str">
            <v>Central Activities Zone</v>
          </cell>
          <cell r="F336">
            <v>0</v>
          </cell>
          <cell r="G336">
            <v>3</v>
          </cell>
          <cell r="H336">
            <v>3</v>
          </cell>
          <cell r="I336">
            <v>13</v>
          </cell>
          <cell r="J336" t="str">
            <v>No</v>
          </cell>
          <cell r="K336">
            <v>5.6000000000000001E-2</v>
          </cell>
          <cell r="L336">
            <v>5.6000000000000001E-2</v>
          </cell>
          <cell r="M336">
            <v>1</v>
          </cell>
          <cell r="N336" t="str">
            <v>Market</v>
          </cell>
          <cell r="O336" t="str">
            <v>Private</v>
          </cell>
          <cell r="P336" t="str">
            <v>Live/Work</v>
          </cell>
          <cell r="Q336" t="str">
            <v>New Residential Building</v>
          </cell>
          <cell r="R336" t="str">
            <v>No</v>
          </cell>
          <cell r="S336" t="str">
            <v>unknown</v>
          </cell>
          <cell r="T336" t="str">
            <v>No</v>
          </cell>
          <cell r="U336"/>
          <cell r="V336" t="str">
            <v>Full</v>
          </cell>
          <cell r="W336" t="str">
            <v>Borough</v>
          </cell>
          <cell r="X336"/>
          <cell r="Y336"/>
          <cell r="Z336" t="str">
            <v>The Colour House, 159  [Ex 175b, Rear Of 165-169]</v>
          </cell>
          <cell r="AA336" t="str">
            <v>Bermondsey Street</v>
          </cell>
          <cell r="AB336"/>
          <cell r="AC336" t="str">
            <v>The Colour House, 159  [Ex 175b, Rear Of 165-169],Bermondsey Street,,SE1</v>
          </cell>
          <cell r="AD336" t="str">
            <v>GRANGE</v>
          </cell>
          <cell r="AE336" t="str">
            <v>SE1</v>
          </cell>
          <cell r="AF336">
            <v>533325</v>
          </cell>
          <cell r="AG336">
            <v>179553</v>
          </cell>
          <cell r="AH336" t="str">
            <v>Borough</v>
          </cell>
          <cell r="AI336" t="str">
            <v>FY2004</v>
          </cell>
          <cell r="AJ336" t="str">
            <v>2nd</v>
          </cell>
          <cell r="AK336">
            <v>38252</v>
          </cell>
          <cell r="AL336">
            <v>38352</v>
          </cell>
          <cell r="AM336">
            <v>38807</v>
          </cell>
          <cell r="AN336"/>
          <cell r="AO336">
            <v>40078</v>
          </cell>
          <cell r="AP336"/>
          <cell r="AQ336">
            <v>13</v>
          </cell>
          <cell r="AR336" t="str">
            <v>Demolition of existing building and construction of a 6 storey building comprising Class B1 commercial space on ground and 1st floors, 3 live/work units on the 2nd floor and 10 flats on 3rd to 6th floors.</v>
          </cell>
          <cell r="AS336">
            <v>9464</v>
          </cell>
        </row>
        <row r="337">
          <cell r="A337" t="str">
            <v>04-AP-0576</v>
          </cell>
          <cell r="B337" t="str">
            <v>Full</v>
          </cell>
          <cell r="C337" t="str">
            <v>Completed</v>
          </cell>
          <cell r="D337" t="str">
            <v>Proposed</v>
          </cell>
          <cell r="E337" t="str">
            <v>Central Activities Zone</v>
          </cell>
          <cell r="F337">
            <v>0</v>
          </cell>
          <cell r="G337">
            <v>10</v>
          </cell>
          <cell r="H337">
            <v>10</v>
          </cell>
          <cell r="I337">
            <v>13</v>
          </cell>
          <cell r="J337" t="str">
            <v>No</v>
          </cell>
          <cell r="K337">
            <v>5.6000000000000001E-2</v>
          </cell>
          <cell r="L337">
            <v>5.6000000000000001E-2</v>
          </cell>
          <cell r="M337">
            <v>2</v>
          </cell>
          <cell r="N337" t="str">
            <v>Market</v>
          </cell>
          <cell r="O337" t="str">
            <v>Private</v>
          </cell>
          <cell r="P337" t="str">
            <v>Flat Apartment or Maisonette</v>
          </cell>
          <cell r="Q337" t="str">
            <v>New Residential Building</v>
          </cell>
          <cell r="R337" t="str">
            <v>No</v>
          </cell>
          <cell r="S337" t="str">
            <v>unknown</v>
          </cell>
          <cell r="T337" t="str">
            <v>No</v>
          </cell>
          <cell r="U337"/>
          <cell r="V337" t="str">
            <v>Full</v>
          </cell>
          <cell r="W337" t="str">
            <v>Borough</v>
          </cell>
          <cell r="X337"/>
          <cell r="Y337"/>
          <cell r="Z337" t="str">
            <v>The Colour House, 159  [Ex 175b, Rear Of 165-169]</v>
          </cell>
          <cell r="AA337" t="str">
            <v>Bermondsey Street</v>
          </cell>
          <cell r="AB337"/>
          <cell r="AC337" t="str">
            <v>The Colour House, 159  [Ex 175b, Rear Of 165-169],Bermondsey Street,,SE1</v>
          </cell>
          <cell r="AD337" t="str">
            <v>GRANGE</v>
          </cell>
          <cell r="AE337" t="str">
            <v>SE1</v>
          </cell>
          <cell r="AF337">
            <v>533325</v>
          </cell>
          <cell r="AG337">
            <v>179553</v>
          </cell>
          <cell r="AH337" t="str">
            <v>Borough</v>
          </cell>
          <cell r="AI337" t="str">
            <v>FY2004</v>
          </cell>
          <cell r="AJ337" t="str">
            <v>2nd</v>
          </cell>
          <cell r="AK337">
            <v>38252</v>
          </cell>
          <cell r="AL337">
            <v>38352</v>
          </cell>
          <cell r="AM337">
            <v>38807</v>
          </cell>
          <cell r="AN337"/>
          <cell r="AO337">
            <v>40078</v>
          </cell>
          <cell r="AP337"/>
          <cell r="AQ337">
            <v>13</v>
          </cell>
          <cell r="AR337" t="str">
            <v>Demolition of existing building and construction of a 6 storey building comprising Class B1 commercial space on ground and 1st floors, 3 live/work units on the 2nd floor and 10 flats on 3rd to 6th floors.</v>
          </cell>
          <cell r="AS337">
            <v>9464</v>
          </cell>
        </row>
        <row r="338">
          <cell r="A338" t="str">
            <v>04-AP-0617</v>
          </cell>
          <cell r="B338" t="str">
            <v>Full</v>
          </cell>
          <cell r="C338" t="str">
            <v>Completed</v>
          </cell>
          <cell r="D338" t="str">
            <v>Proposed</v>
          </cell>
          <cell r="E338" t="str">
            <v>Inner</v>
          </cell>
          <cell r="F338">
            <v>0</v>
          </cell>
          <cell r="G338">
            <v>2</v>
          </cell>
          <cell r="H338">
            <v>2</v>
          </cell>
          <cell r="I338">
            <v>2</v>
          </cell>
          <cell r="J338" t="str">
            <v>No</v>
          </cell>
          <cell r="K338">
            <v>1.0999999999999999E-2</v>
          </cell>
          <cell r="L338">
            <v>1.0999999999999999E-2</v>
          </cell>
          <cell r="M338">
            <v>1</v>
          </cell>
          <cell r="N338" t="str">
            <v>Market</v>
          </cell>
          <cell r="O338" t="str">
            <v>Private</v>
          </cell>
          <cell r="P338" t="str">
            <v>Flat Apartment or Maisonette</v>
          </cell>
          <cell r="Q338" t="str">
            <v>Change of use of Non-Res floor space to Dwelling(s)</v>
          </cell>
          <cell r="R338" t="str">
            <v>No</v>
          </cell>
          <cell r="S338" t="str">
            <v>unknown</v>
          </cell>
          <cell r="T338" t="str">
            <v>No</v>
          </cell>
          <cell r="U338"/>
          <cell r="V338" t="str">
            <v>Full</v>
          </cell>
          <cell r="W338" t="str">
            <v>Borough</v>
          </cell>
          <cell r="X338"/>
          <cell r="Y338"/>
          <cell r="Z338" t="str">
            <v>683</v>
          </cell>
          <cell r="AA338" t="str">
            <v>Old Kent Road</v>
          </cell>
          <cell r="AB338"/>
          <cell r="AC338" t="str">
            <v>683,Old Kent Road,,SE15 1JS</v>
          </cell>
          <cell r="AD338" t="str">
            <v>LIVESEY</v>
          </cell>
          <cell r="AE338" t="str">
            <v>SE15 1JS</v>
          </cell>
          <cell r="AF338">
            <v>534681</v>
          </cell>
          <cell r="AG338">
            <v>177698</v>
          </cell>
          <cell r="AH338" t="str">
            <v>Borough</v>
          </cell>
          <cell r="AI338" t="str">
            <v>FY2004</v>
          </cell>
          <cell r="AJ338" t="str">
            <v>3rd</v>
          </cell>
          <cell r="AK338">
            <v>38300</v>
          </cell>
          <cell r="AL338">
            <v>38717</v>
          </cell>
          <cell r="AM338">
            <v>38910</v>
          </cell>
          <cell r="AN338"/>
          <cell r="AO338">
            <v>40126</v>
          </cell>
          <cell r="AP338"/>
          <cell r="AQ338">
            <v>2</v>
          </cell>
          <cell r="AR338" t="str">
            <v>Change of use ground floor to A1 or B1 with 2x 1-bedroom flats on 1st/ 2nd floors with 2 storey rear extension.</v>
          </cell>
          <cell r="AS338">
            <v>32726</v>
          </cell>
        </row>
        <row r="339">
          <cell r="A339" t="str">
            <v>04-AP-0628</v>
          </cell>
          <cell r="B339" t="str">
            <v>Full</v>
          </cell>
          <cell r="C339" t="str">
            <v>Completed</v>
          </cell>
          <cell r="D339" t="str">
            <v>Proposed</v>
          </cell>
          <cell r="E339" t="str">
            <v>Inner</v>
          </cell>
          <cell r="F339">
            <v>0</v>
          </cell>
          <cell r="G339">
            <v>1</v>
          </cell>
          <cell r="H339">
            <v>1</v>
          </cell>
          <cell r="I339">
            <v>14</v>
          </cell>
          <cell r="J339" t="str">
            <v>No</v>
          </cell>
          <cell r="K339">
            <v>8.5999999999999993E-2</v>
          </cell>
          <cell r="L339">
            <v>8.5999999999999993E-2</v>
          </cell>
          <cell r="M339">
            <v>1</v>
          </cell>
          <cell r="N339" t="str">
            <v>Market</v>
          </cell>
          <cell r="O339" t="str">
            <v>Private</v>
          </cell>
          <cell r="P339" t="str">
            <v>Flat Apartment or Maisonette</v>
          </cell>
          <cell r="Q339" t="str">
            <v>New Residential Building</v>
          </cell>
          <cell r="R339" t="str">
            <v>No</v>
          </cell>
          <cell r="S339" t="str">
            <v>unknown</v>
          </cell>
          <cell r="T339" t="str">
            <v>No</v>
          </cell>
          <cell r="U339"/>
          <cell r="V339" t="str">
            <v>Full</v>
          </cell>
          <cell r="W339" t="str">
            <v>Borough</v>
          </cell>
          <cell r="X339"/>
          <cell r="Y339" t="str">
            <v>Units 4-6</v>
          </cell>
          <cell r="Z339" t="str">
            <v>40</v>
          </cell>
          <cell r="AA339" t="str">
            <v>Merrow Street</v>
          </cell>
          <cell r="AB339"/>
          <cell r="AC339" t="str">
            <v>Units 4-640,Merrow Street,,SE17</v>
          </cell>
          <cell r="AD339" t="str">
            <v>FARADAY</v>
          </cell>
          <cell r="AE339" t="str">
            <v>SE17</v>
          </cell>
          <cell r="AF339">
            <v>532576</v>
          </cell>
          <cell r="AG339">
            <v>178007</v>
          </cell>
          <cell r="AH339" t="str">
            <v>Borough</v>
          </cell>
          <cell r="AI339" t="str">
            <v>FY2004</v>
          </cell>
          <cell r="AJ339" t="str">
            <v>3rd</v>
          </cell>
          <cell r="AK339">
            <v>38275</v>
          </cell>
          <cell r="AL339">
            <v>38533</v>
          </cell>
          <cell r="AM339">
            <v>39172</v>
          </cell>
          <cell r="AN339"/>
          <cell r="AO339">
            <v>40101</v>
          </cell>
          <cell r="AP339"/>
          <cell r="AQ339">
            <v>14</v>
          </cell>
          <cell r="AR339" t="str">
            <v>Demolish food warehouse for 5x 3 bedroom, 3 storey town houses facing Merrow St + part 2/3/4/5 storey block of 8x 2 bedroom, 2x 1-bed flats.</v>
          </cell>
          <cell r="AS339">
            <v>10828</v>
          </cell>
        </row>
        <row r="340">
          <cell r="A340" t="str">
            <v>04-AP-0628</v>
          </cell>
          <cell r="B340" t="str">
            <v>Full</v>
          </cell>
          <cell r="C340" t="str">
            <v>Completed</v>
          </cell>
          <cell r="D340" t="str">
            <v>Proposed</v>
          </cell>
          <cell r="E340" t="str">
            <v>Inner</v>
          </cell>
          <cell r="F340">
            <v>0</v>
          </cell>
          <cell r="G340">
            <v>8</v>
          </cell>
          <cell r="H340">
            <v>8</v>
          </cell>
          <cell r="I340">
            <v>14</v>
          </cell>
          <cell r="J340" t="str">
            <v>No</v>
          </cell>
          <cell r="K340">
            <v>8.5999999999999993E-2</v>
          </cell>
          <cell r="L340">
            <v>8.5999999999999993E-2</v>
          </cell>
          <cell r="M340">
            <v>2</v>
          </cell>
          <cell r="N340" t="str">
            <v>Market</v>
          </cell>
          <cell r="O340" t="str">
            <v>Private</v>
          </cell>
          <cell r="P340" t="str">
            <v>Flat Apartment or Maisonette</v>
          </cell>
          <cell r="Q340" t="str">
            <v>New Residential Building</v>
          </cell>
          <cell r="R340" t="str">
            <v>No</v>
          </cell>
          <cell r="S340" t="str">
            <v>unknown</v>
          </cell>
          <cell r="T340" t="str">
            <v>No</v>
          </cell>
          <cell r="U340"/>
          <cell r="V340" t="str">
            <v>Full</v>
          </cell>
          <cell r="W340" t="str">
            <v>Borough</v>
          </cell>
          <cell r="X340"/>
          <cell r="Y340" t="str">
            <v>Units 4-6</v>
          </cell>
          <cell r="Z340" t="str">
            <v>40</v>
          </cell>
          <cell r="AA340" t="str">
            <v>Merrow Street</v>
          </cell>
          <cell r="AB340"/>
          <cell r="AC340" t="str">
            <v>Units 4-640,Merrow Street,,SE17</v>
          </cell>
          <cell r="AD340" t="str">
            <v>FARADAY</v>
          </cell>
          <cell r="AE340" t="str">
            <v>SE17</v>
          </cell>
          <cell r="AF340">
            <v>532576</v>
          </cell>
          <cell r="AG340">
            <v>178007</v>
          </cell>
          <cell r="AH340" t="str">
            <v>Borough</v>
          </cell>
          <cell r="AI340" t="str">
            <v>FY2004</v>
          </cell>
          <cell r="AJ340" t="str">
            <v>3rd</v>
          </cell>
          <cell r="AK340">
            <v>38275</v>
          </cell>
          <cell r="AL340">
            <v>38533</v>
          </cell>
          <cell r="AM340">
            <v>39172</v>
          </cell>
          <cell r="AN340"/>
          <cell r="AO340">
            <v>40101</v>
          </cell>
          <cell r="AP340"/>
          <cell r="AQ340">
            <v>14</v>
          </cell>
          <cell r="AR340" t="str">
            <v>Demolish food warehouse for 5x 3 bedroom, 3 storey town houses facing Merrow St + part 2/3/4/5 storey block of 8x 2 bedroom, 2x 1-bed flats.</v>
          </cell>
          <cell r="AS340">
            <v>10828</v>
          </cell>
        </row>
        <row r="341">
          <cell r="A341" t="str">
            <v>04-AP-0628</v>
          </cell>
          <cell r="B341" t="str">
            <v>Full</v>
          </cell>
          <cell r="C341" t="str">
            <v>Completed</v>
          </cell>
          <cell r="D341" t="str">
            <v>Proposed</v>
          </cell>
          <cell r="E341" t="str">
            <v>Inner</v>
          </cell>
          <cell r="F341">
            <v>0</v>
          </cell>
          <cell r="G341">
            <v>5</v>
          </cell>
          <cell r="H341">
            <v>5</v>
          </cell>
          <cell r="I341">
            <v>14</v>
          </cell>
          <cell r="J341" t="str">
            <v>No</v>
          </cell>
          <cell r="K341">
            <v>8.5999999999999993E-2</v>
          </cell>
          <cell r="L341">
            <v>8.5999999999999993E-2</v>
          </cell>
          <cell r="M341">
            <v>3</v>
          </cell>
          <cell r="N341" t="str">
            <v>Market</v>
          </cell>
          <cell r="O341" t="str">
            <v>Private</v>
          </cell>
          <cell r="P341" t="str">
            <v>House or Bungalow</v>
          </cell>
          <cell r="Q341" t="str">
            <v>New Residential Building</v>
          </cell>
          <cell r="R341" t="str">
            <v>No</v>
          </cell>
          <cell r="S341" t="str">
            <v>unknown</v>
          </cell>
          <cell r="T341" t="str">
            <v>No</v>
          </cell>
          <cell r="U341"/>
          <cell r="V341" t="str">
            <v>Full</v>
          </cell>
          <cell r="W341" t="str">
            <v>Borough</v>
          </cell>
          <cell r="X341"/>
          <cell r="Y341" t="str">
            <v>Units 4-6</v>
          </cell>
          <cell r="Z341" t="str">
            <v>40</v>
          </cell>
          <cell r="AA341" t="str">
            <v>Merrow Street</v>
          </cell>
          <cell r="AB341"/>
          <cell r="AC341" t="str">
            <v>Units 4-640,Merrow Street,,SE17</v>
          </cell>
          <cell r="AD341" t="str">
            <v>FARADAY</v>
          </cell>
          <cell r="AE341" t="str">
            <v>SE17</v>
          </cell>
          <cell r="AF341">
            <v>532576</v>
          </cell>
          <cell r="AG341">
            <v>178007</v>
          </cell>
          <cell r="AH341" t="str">
            <v>Borough</v>
          </cell>
          <cell r="AI341" t="str">
            <v>FY2004</v>
          </cell>
          <cell r="AJ341" t="str">
            <v>3rd</v>
          </cell>
          <cell r="AK341">
            <v>38275</v>
          </cell>
          <cell r="AL341">
            <v>38533</v>
          </cell>
          <cell r="AM341">
            <v>39172</v>
          </cell>
          <cell r="AN341"/>
          <cell r="AO341">
            <v>40101</v>
          </cell>
          <cell r="AP341"/>
          <cell r="AQ341">
            <v>14</v>
          </cell>
          <cell r="AR341" t="str">
            <v>Demolish food warehouse for 5x 3 bedroom, 3 storey town houses facing Merrow St + part 2/3/4/5 storey block of 8x 2 bedroom, 2x 1-bed flats.</v>
          </cell>
          <cell r="AS341">
            <v>10828</v>
          </cell>
        </row>
        <row r="342">
          <cell r="A342" t="str">
            <v>04-AP-0638</v>
          </cell>
          <cell r="B342" t="str">
            <v>Full</v>
          </cell>
          <cell r="C342" t="str">
            <v>Completed</v>
          </cell>
          <cell r="D342" t="str">
            <v>Proposed</v>
          </cell>
          <cell r="E342" t="str">
            <v>Central Activities Zone</v>
          </cell>
          <cell r="F342">
            <v>0</v>
          </cell>
          <cell r="G342">
            <v>4</v>
          </cell>
          <cell r="H342">
            <v>4</v>
          </cell>
          <cell r="I342">
            <v>7</v>
          </cell>
          <cell r="J342" t="str">
            <v>No</v>
          </cell>
          <cell r="K342">
            <v>3.5000000000000003E-2</v>
          </cell>
          <cell r="L342">
            <v>3.5000000000000003E-2</v>
          </cell>
          <cell r="M342">
            <v>1</v>
          </cell>
          <cell r="N342" t="str">
            <v>Market</v>
          </cell>
          <cell r="O342" t="str">
            <v>Private</v>
          </cell>
          <cell r="P342" t="str">
            <v>Flat Apartment or Maisonette</v>
          </cell>
          <cell r="Q342" t="str">
            <v>New Residential Building</v>
          </cell>
          <cell r="R342" t="str">
            <v>No</v>
          </cell>
          <cell r="S342" t="str">
            <v>unknown</v>
          </cell>
          <cell r="T342" t="str">
            <v>No</v>
          </cell>
          <cell r="U342"/>
          <cell r="V342" t="str">
            <v>Full</v>
          </cell>
          <cell r="W342" t="str">
            <v>Borough</v>
          </cell>
          <cell r="X342"/>
          <cell r="Y342" t="str">
            <v>The Gatehouse</v>
          </cell>
          <cell r="Z342" t="str">
            <v>169</v>
          </cell>
          <cell r="AA342" t="str">
            <v>Tower Bridge Road</v>
          </cell>
          <cell r="AB342"/>
          <cell r="AC342" t="str">
            <v>The Gatehouse169,Tower Bridge Road,,SE1</v>
          </cell>
          <cell r="AD342" t="str">
            <v>GRANGE</v>
          </cell>
          <cell r="AE342" t="str">
            <v>SE1</v>
          </cell>
          <cell r="AF342">
            <v>533438</v>
          </cell>
          <cell r="AG342">
            <v>179754</v>
          </cell>
          <cell r="AH342" t="str">
            <v>Borough</v>
          </cell>
          <cell r="AI342" t="str">
            <v>FY2004</v>
          </cell>
          <cell r="AJ342" t="str">
            <v>2nd</v>
          </cell>
          <cell r="AK342">
            <v>38211</v>
          </cell>
          <cell r="AL342">
            <v>38352</v>
          </cell>
          <cell r="AM342">
            <v>38898</v>
          </cell>
          <cell r="AN342"/>
          <cell r="AO342">
            <v>40037</v>
          </cell>
          <cell r="AP342"/>
          <cell r="AQ342">
            <v>7</v>
          </cell>
          <cell r="AR342" t="str">
            <v>Construct part 4/5 storey building of offices on ground/ 1st floors, 7 flats at 2nd to 4th floors.</v>
          </cell>
          <cell r="AS342">
            <v>9303</v>
          </cell>
        </row>
        <row r="343">
          <cell r="A343" t="str">
            <v>04-AP-0638</v>
          </cell>
          <cell r="B343" t="str">
            <v>Full</v>
          </cell>
          <cell r="C343" t="str">
            <v>Completed</v>
          </cell>
          <cell r="D343" t="str">
            <v>Proposed</v>
          </cell>
          <cell r="E343" t="str">
            <v>Central Activities Zone</v>
          </cell>
          <cell r="F343">
            <v>0</v>
          </cell>
          <cell r="G343">
            <v>3</v>
          </cell>
          <cell r="H343">
            <v>3</v>
          </cell>
          <cell r="I343">
            <v>7</v>
          </cell>
          <cell r="J343" t="str">
            <v>No</v>
          </cell>
          <cell r="K343">
            <v>3.5000000000000003E-2</v>
          </cell>
          <cell r="L343">
            <v>3.5000000000000003E-2</v>
          </cell>
          <cell r="M343">
            <v>2</v>
          </cell>
          <cell r="N343" t="str">
            <v>Market</v>
          </cell>
          <cell r="O343" t="str">
            <v>Private</v>
          </cell>
          <cell r="P343" t="str">
            <v>Flat Apartment or Maisonette</v>
          </cell>
          <cell r="Q343" t="str">
            <v>New Residential Building</v>
          </cell>
          <cell r="R343" t="str">
            <v>No</v>
          </cell>
          <cell r="S343" t="str">
            <v>unknown</v>
          </cell>
          <cell r="T343" t="str">
            <v>No</v>
          </cell>
          <cell r="U343"/>
          <cell r="V343" t="str">
            <v>Full</v>
          </cell>
          <cell r="W343" t="str">
            <v>Borough</v>
          </cell>
          <cell r="X343"/>
          <cell r="Y343" t="str">
            <v>The Gatehouse</v>
          </cell>
          <cell r="Z343" t="str">
            <v>169</v>
          </cell>
          <cell r="AA343" t="str">
            <v>Tower Bridge Road</v>
          </cell>
          <cell r="AB343"/>
          <cell r="AC343" t="str">
            <v>The Gatehouse169,Tower Bridge Road,,SE1</v>
          </cell>
          <cell r="AD343" t="str">
            <v>GRANGE</v>
          </cell>
          <cell r="AE343" t="str">
            <v>SE1</v>
          </cell>
          <cell r="AF343">
            <v>533438</v>
          </cell>
          <cell r="AG343">
            <v>179754</v>
          </cell>
          <cell r="AH343" t="str">
            <v>Borough</v>
          </cell>
          <cell r="AI343" t="str">
            <v>FY2004</v>
          </cell>
          <cell r="AJ343" t="str">
            <v>2nd</v>
          </cell>
          <cell r="AK343">
            <v>38211</v>
          </cell>
          <cell r="AL343">
            <v>38352</v>
          </cell>
          <cell r="AM343">
            <v>38898</v>
          </cell>
          <cell r="AN343"/>
          <cell r="AO343">
            <v>40037</v>
          </cell>
          <cell r="AP343"/>
          <cell r="AQ343">
            <v>7</v>
          </cell>
          <cell r="AR343" t="str">
            <v>Construct part 4/5 storey building of offices on ground/ 1st floors, 7 flats at 2nd to 4th floors.</v>
          </cell>
          <cell r="AS343">
            <v>9303</v>
          </cell>
        </row>
        <row r="344">
          <cell r="A344" t="str">
            <v>04-AP-0652</v>
          </cell>
          <cell r="B344" t="str">
            <v>Full</v>
          </cell>
          <cell r="C344" t="str">
            <v>Completed</v>
          </cell>
          <cell r="D344" t="str">
            <v>Existing</v>
          </cell>
          <cell r="E344" t="str">
            <v>Inner</v>
          </cell>
          <cell r="F344">
            <v>1</v>
          </cell>
          <cell r="G344">
            <v>0</v>
          </cell>
          <cell r="H344">
            <v>-1</v>
          </cell>
          <cell r="I344">
            <v>10</v>
          </cell>
          <cell r="J344" t="str">
            <v>No</v>
          </cell>
          <cell r="K344">
            <v>4.2999999999999997E-2</v>
          </cell>
          <cell r="L344">
            <v>4.2999999999999997E-2</v>
          </cell>
          <cell r="M344"/>
          <cell r="N344" t="str">
            <v>Market</v>
          </cell>
          <cell r="O344" t="str">
            <v>Private</v>
          </cell>
          <cell r="P344" t="str">
            <v>Flat Apartment or Maisonette</v>
          </cell>
          <cell r="Q344" t="str">
            <v>New Residential Building</v>
          </cell>
          <cell r="R344" t="str">
            <v>No</v>
          </cell>
          <cell r="S344" t="str">
            <v>unknown</v>
          </cell>
          <cell r="T344" t="str">
            <v>No</v>
          </cell>
          <cell r="U344" t="str">
            <v>N/A</v>
          </cell>
          <cell r="V344" t="str">
            <v>Full</v>
          </cell>
          <cell r="W344" t="str">
            <v>Borough</v>
          </cell>
          <cell r="X344"/>
          <cell r="Y344"/>
          <cell r="Z344" t="str">
            <v>Alscot Arms P.H., 128</v>
          </cell>
          <cell r="AA344" t="str">
            <v>Alscot Way</v>
          </cell>
          <cell r="AB344"/>
          <cell r="AC344" t="str">
            <v>Alscot Arms P.H., 128,Alscot Way,,SE1 5SX</v>
          </cell>
          <cell r="AD344" t="str">
            <v>GRANGE</v>
          </cell>
          <cell r="AE344" t="str">
            <v>SE1 5SX</v>
          </cell>
          <cell r="AF344">
            <v>533605</v>
          </cell>
          <cell r="AG344">
            <v>178799</v>
          </cell>
          <cell r="AH344" t="str">
            <v>Borough</v>
          </cell>
          <cell r="AI344" t="str">
            <v>FY2004</v>
          </cell>
          <cell r="AJ344" t="str">
            <v>2nd</v>
          </cell>
          <cell r="AK344">
            <v>38182</v>
          </cell>
          <cell r="AL344">
            <v>38898</v>
          </cell>
          <cell r="AM344">
            <v>39508</v>
          </cell>
          <cell r="AN344"/>
          <cell r="AO344">
            <v>40008</v>
          </cell>
          <cell r="AP344"/>
          <cell r="AQ344">
            <v>10</v>
          </cell>
          <cell r="AR344" t="str">
            <v>Demolish public house and ancillary  residential for 9x 2-bed, 1x 3 bedroom flats.</v>
          </cell>
          <cell r="AS344">
            <v>9038</v>
          </cell>
        </row>
        <row r="345">
          <cell r="A345" t="str">
            <v>04-AP-0652</v>
          </cell>
          <cell r="B345" t="str">
            <v>Full</v>
          </cell>
          <cell r="C345" t="str">
            <v>Completed</v>
          </cell>
          <cell r="D345" t="str">
            <v>Proposed</v>
          </cell>
          <cell r="E345" t="str">
            <v>Inner</v>
          </cell>
          <cell r="F345">
            <v>0</v>
          </cell>
          <cell r="G345">
            <v>9</v>
          </cell>
          <cell r="H345">
            <v>9</v>
          </cell>
          <cell r="I345">
            <v>10</v>
          </cell>
          <cell r="J345" t="str">
            <v>No</v>
          </cell>
          <cell r="K345">
            <v>4.2999999999999997E-2</v>
          </cell>
          <cell r="L345">
            <v>4.2999999999999997E-2</v>
          </cell>
          <cell r="M345">
            <v>2</v>
          </cell>
          <cell r="N345" t="str">
            <v>Market</v>
          </cell>
          <cell r="O345" t="str">
            <v>Private</v>
          </cell>
          <cell r="P345" t="str">
            <v>Flat Apartment or Maisonette</v>
          </cell>
          <cell r="Q345" t="str">
            <v>New Residential Building</v>
          </cell>
          <cell r="R345" t="str">
            <v>No</v>
          </cell>
          <cell r="S345" t="str">
            <v>unknown</v>
          </cell>
          <cell r="T345" t="str">
            <v>No</v>
          </cell>
          <cell r="U345"/>
          <cell r="V345" t="str">
            <v>Full</v>
          </cell>
          <cell r="W345" t="str">
            <v>Borough</v>
          </cell>
          <cell r="X345"/>
          <cell r="Y345"/>
          <cell r="Z345" t="str">
            <v>Alscot Arms P.H., 128</v>
          </cell>
          <cell r="AA345" t="str">
            <v>Alscot Way</v>
          </cell>
          <cell r="AB345"/>
          <cell r="AC345" t="str">
            <v>Alscot Arms P.H., 128,Alscot Way,,SE1 5SX</v>
          </cell>
          <cell r="AD345" t="str">
            <v>GRANGE</v>
          </cell>
          <cell r="AE345" t="str">
            <v>SE1 5SX</v>
          </cell>
          <cell r="AF345">
            <v>533605</v>
          </cell>
          <cell r="AG345">
            <v>178799</v>
          </cell>
          <cell r="AH345" t="str">
            <v>Borough</v>
          </cell>
          <cell r="AI345" t="str">
            <v>FY2004</v>
          </cell>
          <cell r="AJ345" t="str">
            <v>2nd</v>
          </cell>
          <cell r="AK345">
            <v>38182</v>
          </cell>
          <cell r="AL345">
            <v>38898</v>
          </cell>
          <cell r="AM345">
            <v>39508</v>
          </cell>
          <cell r="AN345"/>
          <cell r="AO345">
            <v>40008</v>
          </cell>
          <cell r="AP345"/>
          <cell r="AQ345">
            <v>10</v>
          </cell>
          <cell r="AR345" t="str">
            <v>Demolish public house and ancillary  residential for 9x 2-bed, 1x 3 bedroom flats.</v>
          </cell>
          <cell r="AS345">
            <v>9038</v>
          </cell>
        </row>
        <row r="346">
          <cell r="A346" t="str">
            <v>04-AP-0652</v>
          </cell>
          <cell r="B346" t="str">
            <v>Full</v>
          </cell>
          <cell r="C346" t="str">
            <v>Completed</v>
          </cell>
          <cell r="D346" t="str">
            <v>Proposed</v>
          </cell>
          <cell r="E346" t="str">
            <v>Inner</v>
          </cell>
          <cell r="F346">
            <v>0</v>
          </cell>
          <cell r="G346">
            <v>1</v>
          </cell>
          <cell r="H346">
            <v>1</v>
          </cell>
          <cell r="I346">
            <v>10</v>
          </cell>
          <cell r="J346" t="str">
            <v>No</v>
          </cell>
          <cell r="K346">
            <v>4.2999999999999997E-2</v>
          </cell>
          <cell r="L346">
            <v>4.2999999999999997E-2</v>
          </cell>
          <cell r="M346">
            <v>3</v>
          </cell>
          <cell r="N346" t="str">
            <v>Market</v>
          </cell>
          <cell r="O346" t="str">
            <v>Private</v>
          </cell>
          <cell r="P346" t="str">
            <v>Flat Apartment or Maisonette</v>
          </cell>
          <cell r="Q346" t="str">
            <v>New Residential Building</v>
          </cell>
          <cell r="R346" t="str">
            <v>No</v>
          </cell>
          <cell r="S346" t="str">
            <v>unknown</v>
          </cell>
          <cell r="T346" t="str">
            <v>No</v>
          </cell>
          <cell r="U346"/>
          <cell r="V346" t="str">
            <v>Full</v>
          </cell>
          <cell r="W346" t="str">
            <v>Borough</v>
          </cell>
          <cell r="X346"/>
          <cell r="Y346"/>
          <cell r="Z346" t="str">
            <v>Alscot Arms P.H., 128</v>
          </cell>
          <cell r="AA346" t="str">
            <v>Alscot Way</v>
          </cell>
          <cell r="AB346"/>
          <cell r="AC346" t="str">
            <v>Alscot Arms P.H., 128,Alscot Way,,SE1 5SX</v>
          </cell>
          <cell r="AD346" t="str">
            <v>GRANGE</v>
          </cell>
          <cell r="AE346" t="str">
            <v>SE1 5SX</v>
          </cell>
          <cell r="AF346">
            <v>533605</v>
          </cell>
          <cell r="AG346">
            <v>178799</v>
          </cell>
          <cell r="AH346" t="str">
            <v>Borough</v>
          </cell>
          <cell r="AI346" t="str">
            <v>FY2004</v>
          </cell>
          <cell r="AJ346" t="str">
            <v>2nd</v>
          </cell>
          <cell r="AK346">
            <v>38182</v>
          </cell>
          <cell r="AL346">
            <v>38898</v>
          </cell>
          <cell r="AM346">
            <v>39508</v>
          </cell>
          <cell r="AN346"/>
          <cell r="AO346">
            <v>40008</v>
          </cell>
          <cell r="AP346"/>
          <cell r="AQ346">
            <v>10</v>
          </cell>
          <cell r="AR346" t="str">
            <v>Demolish public house and ancillary  residential for 9x 2-bed, 1x 3 bedroom flats.</v>
          </cell>
          <cell r="AS346">
            <v>9038</v>
          </cell>
        </row>
        <row r="347">
          <cell r="A347" t="str">
            <v>04-AP-0653</v>
          </cell>
          <cell r="B347" t="str">
            <v>Full</v>
          </cell>
          <cell r="C347" t="str">
            <v>Completed</v>
          </cell>
          <cell r="D347" t="str">
            <v>Proposed</v>
          </cell>
          <cell r="E347" t="str">
            <v>Inner</v>
          </cell>
          <cell r="F347">
            <v>0</v>
          </cell>
          <cell r="G347">
            <v>5</v>
          </cell>
          <cell r="H347">
            <v>5</v>
          </cell>
          <cell r="I347">
            <v>5</v>
          </cell>
          <cell r="J347" t="str">
            <v>No</v>
          </cell>
          <cell r="K347">
            <v>1.0999999999999999E-2</v>
          </cell>
          <cell r="L347">
            <v>1.0999999999999999E-2</v>
          </cell>
          <cell r="M347">
            <v>1</v>
          </cell>
          <cell r="N347" t="str">
            <v>Market</v>
          </cell>
          <cell r="O347" t="str">
            <v>Private</v>
          </cell>
          <cell r="P347" t="str">
            <v>Flat Apartment or Maisonette</v>
          </cell>
          <cell r="Q347" t="str">
            <v>New Residential Building</v>
          </cell>
          <cell r="R347" t="str">
            <v>No</v>
          </cell>
          <cell r="S347" t="str">
            <v>unknown</v>
          </cell>
          <cell r="T347" t="str">
            <v>No</v>
          </cell>
          <cell r="U347"/>
          <cell r="V347" t="str">
            <v>Full</v>
          </cell>
          <cell r="W347" t="str">
            <v>Borough</v>
          </cell>
          <cell r="X347"/>
          <cell r="Y347"/>
          <cell r="Z347" t="str">
            <v>Rear Of 152</v>
          </cell>
          <cell r="AA347" t="str">
            <v>Barry Road</v>
          </cell>
          <cell r="AB347"/>
          <cell r="AC347" t="str">
            <v>Rear Of 152,Barry Road,,SE22</v>
          </cell>
          <cell r="AD347" t="str">
            <v>EAST DULWICH</v>
          </cell>
          <cell r="AE347" t="str">
            <v>SE22</v>
          </cell>
          <cell r="AF347">
            <v>534155</v>
          </cell>
          <cell r="AG347">
            <v>174490</v>
          </cell>
          <cell r="AH347" t="str">
            <v>Borough</v>
          </cell>
          <cell r="AI347" t="str">
            <v>FY2004</v>
          </cell>
          <cell r="AJ347" t="str">
            <v>1st</v>
          </cell>
          <cell r="AK347">
            <v>38162</v>
          </cell>
          <cell r="AL347">
            <v>38352</v>
          </cell>
          <cell r="AM347">
            <v>38807</v>
          </cell>
          <cell r="AN347"/>
          <cell r="AO347">
            <v>39988</v>
          </cell>
          <cell r="AP347"/>
          <cell r="AQ347">
            <v>5</v>
          </cell>
          <cell r="AR347" t="str">
            <v>2 storey building incl dormers for 5x 1 bedroom flats on site of garages.</v>
          </cell>
          <cell r="AS347">
            <v>8880</v>
          </cell>
        </row>
        <row r="348">
          <cell r="A348" t="str">
            <v>04-AP-0654</v>
          </cell>
          <cell r="B348" t="str">
            <v>Full</v>
          </cell>
          <cell r="C348" t="str">
            <v>Completed</v>
          </cell>
          <cell r="D348" t="str">
            <v>Existing</v>
          </cell>
          <cell r="E348" t="str">
            <v>Inner</v>
          </cell>
          <cell r="F348">
            <v>1</v>
          </cell>
          <cell r="G348">
            <v>0</v>
          </cell>
          <cell r="H348">
            <v>-1</v>
          </cell>
          <cell r="I348">
            <v>3</v>
          </cell>
          <cell r="J348" t="str">
            <v>No</v>
          </cell>
          <cell r="K348">
            <v>1.4999999999999999E-2</v>
          </cell>
          <cell r="L348">
            <v>1.4999999999999999E-2</v>
          </cell>
          <cell r="M348"/>
          <cell r="N348" t="str">
            <v>Market</v>
          </cell>
          <cell r="O348" t="str">
            <v>Private</v>
          </cell>
          <cell r="P348" t="str">
            <v>House or Bungalow</v>
          </cell>
          <cell r="Q348" t="str">
            <v>Conversion of Dwelling(s) or ancillary C3 floorspace</v>
          </cell>
          <cell r="R348" t="str">
            <v>No</v>
          </cell>
          <cell r="S348" t="str">
            <v>unknown</v>
          </cell>
          <cell r="T348" t="str">
            <v>No</v>
          </cell>
          <cell r="U348" t="str">
            <v>N/A</v>
          </cell>
          <cell r="V348" t="str">
            <v>Full</v>
          </cell>
          <cell r="W348" t="str">
            <v>Borough</v>
          </cell>
          <cell r="X348"/>
          <cell r="Y348"/>
          <cell r="Z348" t="str">
            <v>34</v>
          </cell>
          <cell r="AA348" t="str">
            <v>Valmar Road</v>
          </cell>
          <cell r="AB348"/>
          <cell r="AC348" t="str">
            <v>34,Valmar Road,,SE5 9NG</v>
          </cell>
          <cell r="AD348" t="str">
            <v>CAMBERWELL GREEN</v>
          </cell>
          <cell r="AE348" t="str">
            <v>SE5 9NG</v>
          </cell>
          <cell r="AF348">
            <v>532427</v>
          </cell>
          <cell r="AG348">
            <v>176574</v>
          </cell>
          <cell r="AH348" t="str">
            <v>Borough</v>
          </cell>
          <cell r="AI348" t="str">
            <v>FY2004</v>
          </cell>
          <cell r="AJ348" t="str">
            <v>1st</v>
          </cell>
          <cell r="AK348">
            <v>38167</v>
          </cell>
          <cell r="AL348">
            <v>38442</v>
          </cell>
          <cell r="AM348">
            <v>38657</v>
          </cell>
          <cell r="AN348"/>
          <cell r="AO348">
            <v>39993</v>
          </cell>
          <cell r="AP348"/>
          <cell r="AQ348">
            <v>3</v>
          </cell>
          <cell r="AR348" t="str">
            <v>Convert house to 1x maisonette, 2x 2 bedroom flats with new lightwells/ stairs.</v>
          </cell>
          <cell r="AS348">
            <v>8885</v>
          </cell>
        </row>
        <row r="349">
          <cell r="A349" t="str">
            <v>04-AP-0654</v>
          </cell>
          <cell r="B349" t="str">
            <v>Full</v>
          </cell>
          <cell r="C349" t="str">
            <v>Completed</v>
          </cell>
          <cell r="D349" t="str">
            <v>Proposed</v>
          </cell>
          <cell r="E349" t="str">
            <v>Inner</v>
          </cell>
          <cell r="F349">
            <v>0</v>
          </cell>
          <cell r="G349">
            <v>2</v>
          </cell>
          <cell r="H349">
            <v>2</v>
          </cell>
          <cell r="I349">
            <v>3</v>
          </cell>
          <cell r="J349" t="str">
            <v>No</v>
          </cell>
          <cell r="K349">
            <v>1.4999999999999999E-2</v>
          </cell>
          <cell r="L349">
            <v>1.4999999999999999E-2</v>
          </cell>
          <cell r="M349">
            <v>2</v>
          </cell>
          <cell r="N349" t="str">
            <v>Market</v>
          </cell>
          <cell r="O349" t="str">
            <v>Private</v>
          </cell>
          <cell r="P349" t="str">
            <v>Flat Apartment or Maisonette</v>
          </cell>
          <cell r="Q349" t="str">
            <v>Conversion of Dwelling(s) or ancillary C3 floorspace</v>
          </cell>
          <cell r="R349" t="str">
            <v>No</v>
          </cell>
          <cell r="S349" t="str">
            <v>unknown</v>
          </cell>
          <cell r="T349" t="str">
            <v>No</v>
          </cell>
          <cell r="U349"/>
          <cell r="V349" t="str">
            <v>Full</v>
          </cell>
          <cell r="W349" t="str">
            <v>Borough</v>
          </cell>
          <cell r="X349"/>
          <cell r="Y349"/>
          <cell r="Z349" t="str">
            <v>34</v>
          </cell>
          <cell r="AA349" t="str">
            <v>Valmar Road</v>
          </cell>
          <cell r="AB349"/>
          <cell r="AC349" t="str">
            <v>34,Valmar Road,,SE5 9NG</v>
          </cell>
          <cell r="AD349" t="str">
            <v>CAMBERWELL GREEN</v>
          </cell>
          <cell r="AE349" t="str">
            <v>SE5 9NG</v>
          </cell>
          <cell r="AF349">
            <v>532427</v>
          </cell>
          <cell r="AG349">
            <v>176574</v>
          </cell>
          <cell r="AH349" t="str">
            <v>Borough</v>
          </cell>
          <cell r="AI349" t="str">
            <v>FY2004</v>
          </cell>
          <cell r="AJ349" t="str">
            <v>1st</v>
          </cell>
          <cell r="AK349">
            <v>38167</v>
          </cell>
          <cell r="AL349">
            <v>38442</v>
          </cell>
          <cell r="AM349">
            <v>38657</v>
          </cell>
          <cell r="AN349"/>
          <cell r="AO349">
            <v>39993</v>
          </cell>
          <cell r="AP349"/>
          <cell r="AQ349">
            <v>3</v>
          </cell>
          <cell r="AR349" t="str">
            <v>Convert house to 1x maisonette, 2x 2 bedroom flats with new lightwells/ stairs.</v>
          </cell>
          <cell r="AS349">
            <v>8885</v>
          </cell>
        </row>
        <row r="350">
          <cell r="A350" t="str">
            <v>04-AP-0654</v>
          </cell>
          <cell r="B350" t="str">
            <v>Full</v>
          </cell>
          <cell r="C350" t="str">
            <v>Completed</v>
          </cell>
          <cell r="D350" t="str">
            <v>Proposed</v>
          </cell>
          <cell r="E350" t="str">
            <v>Inner</v>
          </cell>
          <cell r="F350">
            <v>0</v>
          </cell>
          <cell r="G350">
            <v>1</v>
          </cell>
          <cell r="H350">
            <v>1</v>
          </cell>
          <cell r="I350">
            <v>3</v>
          </cell>
          <cell r="J350" t="str">
            <v>No</v>
          </cell>
          <cell r="K350">
            <v>1.4999999999999999E-2</v>
          </cell>
          <cell r="L350">
            <v>1.4999999999999999E-2</v>
          </cell>
          <cell r="M350">
            <v>4</v>
          </cell>
          <cell r="N350" t="str">
            <v>Market</v>
          </cell>
          <cell r="O350" t="str">
            <v>Private</v>
          </cell>
          <cell r="P350" t="str">
            <v>Flat Apartment or Maisonette</v>
          </cell>
          <cell r="Q350" t="str">
            <v>Conversion of Dwelling(s) or ancillary C3 floorspace</v>
          </cell>
          <cell r="R350" t="str">
            <v>No</v>
          </cell>
          <cell r="S350" t="str">
            <v>unknown</v>
          </cell>
          <cell r="T350" t="str">
            <v>No</v>
          </cell>
          <cell r="U350"/>
          <cell r="V350" t="str">
            <v>Full</v>
          </cell>
          <cell r="W350" t="str">
            <v>Borough</v>
          </cell>
          <cell r="X350"/>
          <cell r="Y350"/>
          <cell r="Z350" t="str">
            <v>34</v>
          </cell>
          <cell r="AA350" t="str">
            <v>Valmar Road</v>
          </cell>
          <cell r="AB350"/>
          <cell r="AC350" t="str">
            <v>34,Valmar Road,,SE5 9NG</v>
          </cell>
          <cell r="AD350" t="str">
            <v>CAMBERWELL GREEN</v>
          </cell>
          <cell r="AE350" t="str">
            <v>SE5 9NG</v>
          </cell>
          <cell r="AF350">
            <v>532427</v>
          </cell>
          <cell r="AG350">
            <v>176574</v>
          </cell>
          <cell r="AH350" t="str">
            <v>Borough</v>
          </cell>
          <cell r="AI350" t="str">
            <v>FY2004</v>
          </cell>
          <cell r="AJ350" t="str">
            <v>1st</v>
          </cell>
          <cell r="AK350">
            <v>38167</v>
          </cell>
          <cell r="AL350">
            <v>38442</v>
          </cell>
          <cell r="AM350">
            <v>38657</v>
          </cell>
          <cell r="AN350"/>
          <cell r="AO350">
            <v>39993</v>
          </cell>
          <cell r="AP350"/>
          <cell r="AQ350">
            <v>3</v>
          </cell>
          <cell r="AR350" t="str">
            <v>Convert house to 1x maisonette, 2x 2 bedroom flats with new lightwells/ stairs.</v>
          </cell>
          <cell r="AS350">
            <v>8885</v>
          </cell>
        </row>
        <row r="351">
          <cell r="A351" t="str">
            <v>04-AP-0666</v>
          </cell>
          <cell r="B351" t="str">
            <v>Full</v>
          </cell>
          <cell r="C351" t="str">
            <v>Completed</v>
          </cell>
          <cell r="D351" t="str">
            <v>Existing</v>
          </cell>
          <cell r="E351" t="str">
            <v>Inner</v>
          </cell>
          <cell r="F351">
            <v>1</v>
          </cell>
          <cell r="G351">
            <v>0</v>
          </cell>
          <cell r="H351">
            <v>-1</v>
          </cell>
          <cell r="I351">
            <v>2</v>
          </cell>
          <cell r="J351" t="str">
            <v>No</v>
          </cell>
          <cell r="K351">
            <v>1.4999999999999999E-2</v>
          </cell>
          <cell r="L351">
            <v>1.4999999999999999E-2</v>
          </cell>
          <cell r="M351"/>
          <cell r="N351" t="str">
            <v>Market</v>
          </cell>
          <cell r="O351" t="str">
            <v>Private</v>
          </cell>
          <cell r="P351" t="str">
            <v>House or Bungalow</v>
          </cell>
          <cell r="Q351" t="str">
            <v>Conversion of Dwelling(s) or ancillary C3 floorspace</v>
          </cell>
          <cell r="R351" t="str">
            <v>No</v>
          </cell>
          <cell r="S351" t="str">
            <v>unknown</v>
          </cell>
          <cell r="T351" t="str">
            <v>No</v>
          </cell>
          <cell r="U351" t="str">
            <v>N/A</v>
          </cell>
          <cell r="V351" t="str">
            <v>Full</v>
          </cell>
          <cell r="W351" t="str">
            <v>Borough</v>
          </cell>
          <cell r="X351"/>
          <cell r="Y351"/>
          <cell r="Z351" t="str">
            <v>172</v>
          </cell>
          <cell r="AA351" t="str">
            <v>Underhill Road</v>
          </cell>
          <cell r="AB351"/>
          <cell r="AC351" t="str">
            <v>172,Underhill Road,,SE22 0QH</v>
          </cell>
          <cell r="AD351" t="str">
            <v>PECKHAM RYE</v>
          </cell>
          <cell r="AE351" t="str">
            <v>SE22 0QH</v>
          </cell>
          <cell r="AF351">
            <v>534490</v>
          </cell>
          <cell r="AG351">
            <v>174409</v>
          </cell>
          <cell r="AH351" t="str">
            <v>Borough</v>
          </cell>
          <cell r="AI351" t="str">
            <v>FY2004</v>
          </cell>
          <cell r="AJ351" t="str">
            <v>1st</v>
          </cell>
          <cell r="AK351">
            <v>38161</v>
          </cell>
          <cell r="AL351">
            <v>39172</v>
          </cell>
          <cell r="AM351">
            <v>39352</v>
          </cell>
          <cell r="AN351"/>
          <cell r="AO351">
            <v>39987</v>
          </cell>
          <cell r="AP351"/>
          <cell r="AQ351">
            <v>2</v>
          </cell>
          <cell r="AR351" t="str">
            <v>Convert terraced house to 2x self contained flats + external rear staircase.</v>
          </cell>
          <cell r="AS351">
            <v>8874</v>
          </cell>
        </row>
        <row r="352">
          <cell r="A352" t="str">
            <v>04-AP-0666</v>
          </cell>
          <cell r="B352" t="str">
            <v>Full</v>
          </cell>
          <cell r="C352" t="str">
            <v>Completed</v>
          </cell>
          <cell r="D352" t="str">
            <v>Proposed</v>
          </cell>
          <cell r="E352" t="str">
            <v>Inner</v>
          </cell>
          <cell r="F352">
            <v>0</v>
          </cell>
          <cell r="G352">
            <v>1</v>
          </cell>
          <cell r="H352">
            <v>1</v>
          </cell>
          <cell r="I352">
            <v>2</v>
          </cell>
          <cell r="J352" t="str">
            <v>No</v>
          </cell>
          <cell r="K352">
            <v>1.4999999999999999E-2</v>
          </cell>
          <cell r="L352">
            <v>1.4999999999999999E-2</v>
          </cell>
          <cell r="M352">
            <v>1</v>
          </cell>
          <cell r="N352" t="str">
            <v>Market</v>
          </cell>
          <cell r="O352" t="str">
            <v>Private</v>
          </cell>
          <cell r="P352" t="str">
            <v>Flat Apartment or Maisonette</v>
          </cell>
          <cell r="Q352" t="str">
            <v>Conversion of Dwelling(s) or ancillary C3 floorspace</v>
          </cell>
          <cell r="R352" t="str">
            <v>No</v>
          </cell>
          <cell r="S352" t="str">
            <v>unknown</v>
          </cell>
          <cell r="T352" t="str">
            <v>No</v>
          </cell>
          <cell r="U352"/>
          <cell r="V352" t="str">
            <v>Full</v>
          </cell>
          <cell r="W352" t="str">
            <v>Borough</v>
          </cell>
          <cell r="X352"/>
          <cell r="Y352"/>
          <cell r="Z352" t="str">
            <v>172</v>
          </cell>
          <cell r="AA352" t="str">
            <v>Underhill Road</v>
          </cell>
          <cell r="AB352"/>
          <cell r="AC352" t="str">
            <v>172,Underhill Road,,SE22 0QH</v>
          </cell>
          <cell r="AD352" t="str">
            <v>PECKHAM RYE</v>
          </cell>
          <cell r="AE352" t="str">
            <v>SE22 0QH</v>
          </cell>
          <cell r="AF352">
            <v>534490</v>
          </cell>
          <cell r="AG352">
            <v>174409</v>
          </cell>
          <cell r="AH352" t="str">
            <v>Borough</v>
          </cell>
          <cell r="AI352" t="str">
            <v>FY2004</v>
          </cell>
          <cell r="AJ352" t="str">
            <v>1st</v>
          </cell>
          <cell r="AK352">
            <v>38161</v>
          </cell>
          <cell r="AL352">
            <v>39172</v>
          </cell>
          <cell r="AM352">
            <v>39352</v>
          </cell>
          <cell r="AN352"/>
          <cell r="AO352">
            <v>39987</v>
          </cell>
          <cell r="AP352"/>
          <cell r="AQ352">
            <v>2</v>
          </cell>
          <cell r="AR352" t="str">
            <v>Convert terraced house to 2x self contained flats + external rear staircase.</v>
          </cell>
          <cell r="AS352">
            <v>8874</v>
          </cell>
        </row>
        <row r="353">
          <cell r="A353" t="str">
            <v>04-AP-0666</v>
          </cell>
          <cell r="B353" t="str">
            <v>Full</v>
          </cell>
          <cell r="C353" t="str">
            <v>Completed</v>
          </cell>
          <cell r="D353" t="str">
            <v>Proposed</v>
          </cell>
          <cell r="E353" t="str">
            <v>Inner</v>
          </cell>
          <cell r="F353">
            <v>0</v>
          </cell>
          <cell r="G353">
            <v>1</v>
          </cell>
          <cell r="H353">
            <v>1</v>
          </cell>
          <cell r="I353">
            <v>2</v>
          </cell>
          <cell r="J353" t="str">
            <v>No</v>
          </cell>
          <cell r="K353">
            <v>1.4999999999999999E-2</v>
          </cell>
          <cell r="L353">
            <v>1.4999999999999999E-2</v>
          </cell>
          <cell r="M353">
            <v>2</v>
          </cell>
          <cell r="N353" t="str">
            <v>Market</v>
          </cell>
          <cell r="O353" t="str">
            <v>Private</v>
          </cell>
          <cell r="P353" t="str">
            <v>Flat Apartment or Maisonette</v>
          </cell>
          <cell r="Q353" t="str">
            <v>Conversion of Dwelling(s) or ancillary C3 floorspace</v>
          </cell>
          <cell r="R353" t="str">
            <v>No</v>
          </cell>
          <cell r="S353" t="str">
            <v>unknown</v>
          </cell>
          <cell r="T353" t="str">
            <v>No</v>
          </cell>
          <cell r="U353"/>
          <cell r="V353" t="str">
            <v>Full</v>
          </cell>
          <cell r="W353" t="str">
            <v>Borough</v>
          </cell>
          <cell r="X353"/>
          <cell r="Y353"/>
          <cell r="Z353" t="str">
            <v>172</v>
          </cell>
          <cell r="AA353" t="str">
            <v>Underhill Road</v>
          </cell>
          <cell r="AB353"/>
          <cell r="AC353" t="str">
            <v>172,Underhill Road,,SE22 0QH</v>
          </cell>
          <cell r="AD353" t="str">
            <v>PECKHAM RYE</v>
          </cell>
          <cell r="AE353" t="str">
            <v>SE22 0QH</v>
          </cell>
          <cell r="AF353">
            <v>534490</v>
          </cell>
          <cell r="AG353">
            <v>174409</v>
          </cell>
          <cell r="AH353" t="str">
            <v>Borough</v>
          </cell>
          <cell r="AI353" t="str">
            <v>FY2004</v>
          </cell>
          <cell r="AJ353" t="str">
            <v>1st</v>
          </cell>
          <cell r="AK353">
            <v>38161</v>
          </cell>
          <cell r="AL353">
            <v>39172</v>
          </cell>
          <cell r="AM353">
            <v>39352</v>
          </cell>
          <cell r="AN353"/>
          <cell r="AO353">
            <v>39987</v>
          </cell>
          <cell r="AP353"/>
          <cell r="AQ353">
            <v>2</v>
          </cell>
          <cell r="AR353" t="str">
            <v>Convert terraced house to 2x self contained flats + external rear staircase.</v>
          </cell>
          <cell r="AS353">
            <v>8874</v>
          </cell>
        </row>
        <row r="354">
          <cell r="A354" t="str">
            <v>04-AP-0668</v>
          </cell>
          <cell r="B354" t="str">
            <v>Full</v>
          </cell>
          <cell r="C354" t="str">
            <v>Completed</v>
          </cell>
          <cell r="D354" t="str">
            <v>Proposed</v>
          </cell>
          <cell r="E354" t="str">
            <v>Inner</v>
          </cell>
          <cell r="F354">
            <v>0</v>
          </cell>
          <cell r="G354">
            <v>2</v>
          </cell>
          <cell r="H354">
            <v>2</v>
          </cell>
          <cell r="I354">
            <v>5</v>
          </cell>
          <cell r="J354" t="str">
            <v>No</v>
          </cell>
          <cell r="K354">
            <v>2.5999999999999999E-2</v>
          </cell>
          <cell r="L354">
            <v>2.5999999999999999E-2</v>
          </cell>
          <cell r="M354">
            <v>1</v>
          </cell>
          <cell r="N354" t="str">
            <v>Market</v>
          </cell>
          <cell r="O354" t="str">
            <v>Private</v>
          </cell>
          <cell r="P354" t="str">
            <v>Flat Apartment or Maisonette</v>
          </cell>
          <cell r="Q354" t="str">
            <v>New Residential Building</v>
          </cell>
          <cell r="R354" t="str">
            <v>No</v>
          </cell>
          <cell r="S354" t="str">
            <v>unknown</v>
          </cell>
          <cell r="T354" t="str">
            <v>No</v>
          </cell>
          <cell r="U354"/>
          <cell r="V354" t="str">
            <v>Full</v>
          </cell>
          <cell r="W354" t="str">
            <v>Planning Inspectorate</v>
          </cell>
          <cell r="X354"/>
          <cell r="Y354"/>
          <cell r="Z354" t="str">
            <v>11-13</v>
          </cell>
          <cell r="AA354" t="str">
            <v>Adys Road</v>
          </cell>
          <cell r="AB354"/>
          <cell r="AC354" t="str">
            <v>11-13,Adys Road,,SE15</v>
          </cell>
          <cell r="AD354" t="str">
            <v>THE LANE</v>
          </cell>
          <cell r="AE354" t="str">
            <v>SE15</v>
          </cell>
          <cell r="AF354">
            <v>533949</v>
          </cell>
          <cell r="AG354">
            <v>175748</v>
          </cell>
          <cell r="AH354" t="str">
            <v>Planning Inspectorate</v>
          </cell>
          <cell r="AI354" t="str">
            <v>FY2005</v>
          </cell>
          <cell r="AJ354" t="str">
            <v>2nd</v>
          </cell>
          <cell r="AK354">
            <v>38544</v>
          </cell>
          <cell r="AL354">
            <v>39082</v>
          </cell>
          <cell r="AM354">
            <v>39963</v>
          </cell>
          <cell r="AN354"/>
          <cell r="AO354">
            <v>40370</v>
          </cell>
          <cell r="AP354"/>
          <cell r="AQ354">
            <v>5</v>
          </cell>
          <cell r="AR354" t="str">
            <v>Construction of a 2 storey block of 2x 1 bedroom, 3x 2 bed self contained flats including roof space.</v>
          </cell>
          <cell r="AS354">
            <v>58243</v>
          </cell>
        </row>
        <row r="355">
          <cell r="A355" t="str">
            <v>04-AP-0668</v>
          </cell>
          <cell r="B355" t="str">
            <v>Full</v>
          </cell>
          <cell r="C355" t="str">
            <v>Completed</v>
          </cell>
          <cell r="D355" t="str">
            <v>Proposed</v>
          </cell>
          <cell r="E355" t="str">
            <v>Inner</v>
          </cell>
          <cell r="F355">
            <v>0</v>
          </cell>
          <cell r="G355">
            <v>3</v>
          </cell>
          <cell r="H355">
            <v>3</v>
          </cell>
          <cell r="I355">
            <v>5</v>
          </cell>
          <cell r="J355" t="str">
            <v>No</v>
          </cell>
          <cell r="K355">
            <v>2.5999999999999999E-2</v>
          </cell>
          <cell r="L355">
            <v>2.5999999999999999E-2</v>
          </cell>
          <cell r="M355">
            <v>2</v>
          </cell>
          <cell r="N355" t="str">
            <v>Market</v>
          </cell>
          <cell r="O355" t="str">
            <v>Private</v>
          </cell>
          <cell r="P355" t="str">
            <v>Flat Apartment or Maisonette</v>
          </cell>
          <cell r="Q355" t="str">
            <v>New Residential Building</v>
          </cell>
          <cell r="R355" t="str">
            <v>No</v>
          </cell>
          <cell r="S355" t="str">
            <v>unknown</v>
          </cell>
          <cell r="T355" t="str">
            <v>No</v>
          </cell>
          <cell r="U355"/>
          <cell r="V355" t="str">
            <v>Full</v>
          </cell>
          <cell r="W355" t="str">
            <v>Planning Inspectorate</v>
          </cell>
          <cell r="X355"/>
          <cell r="Y355"/>
          <cell r="Z355" t="str">
            <v>11-13</v>
          </cell>
          <cell r="AA355" t="str">
            <v>Adys Road</v>
          </cell>
          <cell r="AB355"/>
          <cell r="AC355" t="str">
            <v>11-13,Adys Road,,SE15</v>
          </cell>
          <cell r="AD355" t="str">
            <v>THE LANE</v>
          </cell>
          <cell r="AE355" t="str">
            <v>SE15</v>
          </cell>
          <cell r="AF355">
            <v>533949</v>
          </cell>
          <cell r="AG355">
            <v>175748</v>
          </cell>
          <cell r="AH355" t="str">
            <v>Planning Inspectorate</v>
          </cell>
          <cell r="AI355" t="str">
            <v>FY2005</v>
          </cell>
          <cell r="AJ355" t="str">
            <v>2nd</v>
          </cell>
          <cell r="AK355">
            <v>38544</v>
          </cell>
          <cell r="AL355">
            <v>39082</v>
          </cell>
          <cell r="AM355">
            <v>39963</v>
          </cell>
          <cell r="AN355"/>
          <cell r="AO355">
            <v>40370</v>
          </cell>
          <cell r="AP355"/>
          <cell r="AQ355">
            <v>5</v>
          </cell>
          <cell r="AR355" t="str">
            <v>Construction of a 2 storey block of 2x 1 bedroom, 3x 2 bed self contained flats including roof space.</v>
          </cell>
          <cell r="AS355">
            <v>58243</v>
          </cell>
        </row>
        <row r="356">
          <cell r="A356" t="str">
            <v>04-AP-0680</v>
          </cell>
          <cell r="B356" t="str">
            <v>Full</v>
          </cell>
          <cell r="C356" t="str">
            <v>Completed</v>
          </cell>
          <cell r="D356" t="str">
            <v>Proposed</v>
          </cell>
          <cell r="E356" t="str">
            <v>Inner</v>
          </cell>
          <cell r="F356">
            <v>0</v>
          </cell>
          <cell r="G356">
            <v>7</v>
          </cell>
          <cell r="H356">
            <v>7</v>
          </cell>
          <cell r="I356">
            <v>13</v>
          </cell>
          <cell r="J356" t="str">
            <v>Yes</v>
          </cell>
          <cell r="K356">
            <v>6.8000000000000005E-2</v>
          </cell>
          <cell r="L356">
            <v>6.8000000000000005E-2</v>
          </cell>
          <cell r="M356">
            <v>1</v>
          </cell>
          <cell r="N356" t="str">
            <v>Intermediate</v>
          </cell>
          <cell r="O356" t="str">
            <v>Housing Association</v>
          </cell>
          <cell r="P356" t="str">
            <v>Flat Apartment or Maisonette</v>
          </cell>
          <cell r="Q356" t="str">
            <v>New Residential Building</v>
          </cell>
          <cell r="R356" t="str">
            <v>No</v>
          </cell>
          <cell r="S356" t="str">
            <v>unknown</v>
          </cell>
          <cell r="T356" t="str">
            <v>No</v>
          </cell>
          <cell r="U356"/>
          <cell r="V356" t="str">
            <v>Full</v>
          </cell>
          <cell r="W356" t="str">
            <v>Borough</v>
          </cell>
          <cell r="X356"/>
          <cell r="Y356" t="str">
            <v>Phase Viic,  Peckham Partnership</v>
          </cell>
          <cell r="Z356" t="str">
            <v>Gloucester Grove Est, Between 15-17 &amp; 39-41</v>
          </cell>
          <cell r="AA356" t="str">
            <v>Newent Close</v>
          </cell>
          <cell r="AB356"/>
          <cell r="AC356" t="str">
            <v>Phase Viic,  Peckham PartnershipGloucester Grove Est, Between 15-17 &amp; 39-41,Newent Close,,SE15</v>
          </cell>
          <cell r="AD356" t="str">
            <v>BRUNSWICK PARK</v>
          </cell>
          <cell r="AE356" t="str">
            <v>SE15</v>
          </cell>
          <cell r="AF356">
            <v>533224</v>
          </cell>
          <cell r="AG356">
            <v>177457</v>
          </cell>
          <cell r="AH356" t="str">
            <v>Borough</v>
          </cell>
          <cell r="AI356" t="str">
            <v>FY2004</v>
          </cell>
          <cell r="AJ356" t="str">
            <v>3rd</v>
          </cell>
          <cell r="AK356">
            <v>38322</v>
          </cell>
          <cell r="AL356">
            <v>39263</v>
          </cell>
          <cell r="AM356">
            <v>39691</v>
          </cell>
          <cell r="AN356"/>
          <cell r="AO356">
            <v>40148</v>
          </cell>
          <cell r="AP356"/>
          <cell r="AQ356">
            <v>13</v>
          </cell>
          <cell r="AR356" t="str">
            <v>Construction of a 3 storey building of 13 flats on vacant site.</v>
          </cell>
          <cell r="AS356">
            <v>33176</v>
          </cell>
        </row>
        <row r="357">
          <cell r="A357" t="str">
            <v>04-AP-0680</v>
          </cell>
          <cell r="B357" t="str">
            <v>Full</v>
          </cell>
          <cell r="C357" t="str">
            <v>Completed</v>
          </cell>
          <cell r="D357" t="str">
            <v>Proposed</v>
          </cell>
          <cell r="E357" t="str">
            <v>Inner</v>
          </cell>
          <cell r="F357">
            <v>0</v>
          </cell>
          <cell r="G357">
            <v>5</v>
          </cell>
          <cell r="H357">
            <v>5</v>
          </cell>
          <cell r="I357">
            <v>13</v>
          </cell>
          <cell r="J357" t="str">
            <v>Yes</v>
          </cell>
          <cell r="K357">
            <v>6.8000000000000005E-2</v>
          </cell>
          <cell r="L357">
            <v>6.8000000000000005E-2</v>
          </cell>
          <cell r="M357">
            <v>2</v>
          </cell>
          <cell r="N357" t="str">
            <v>Intermediate</v>
          </cell>
          <cell r="O357" t="str">
            <v>Housing Association</v>
          </cell>
          <cell r="P357" t="str">
            <v>Flat Apartment or Maisonette</v>
          </cell>
          <cell r="Q357" t="str">
            <v>New Residential Building</v>
          </cell>
          <cell r="R357" t="str">
            <v>No</v>
          </cell>
          <cell r="S357" t="str">
            <v>unknown</v>
          </cell>
          <cell r="T357" t="str">
            <v>No</v>
          </cell>
          <cell r="U357"/>
          <cell r="V357" t="str">
            <v>Full</v>
          </cell>
          <cell r="W357" t="str">
            <v>Borough</v>
          </cell>
          <cell r="X357"/>
          <cell r="Y357" t="str">
            <v>Phase Viic,  Peckham Partnership</v>
          </cell>
          <cell r="Z357" t="str">
            <v>Gloucester Grove Est, Between 15-17 &amp; 39-41</v>
          </cell>
          <cell r="AA357" t="str">
            <v>Newent Close</v>
          </cell>
          <cell r="AB357"/>
          <cell r="AC357" t="str">
            <v>Phase Viic,  Peckham PartnershipGloucester Grove Est, Between 15-17 &amp; 39-41,Newent Close,,SE15</v>
          </cell>
          <cell r="AD357" t="str">
            <v>BRUNSWICK PARK</v>
          </cell>
          <cell r="AE357" t="str">
            <v>SE15</v>
          </cell>
          <cell r="AF357">
            <v>533224</v>
          </cell>
          <cell r="AG357">
            <v>177457</v>
          </cell>
          <cell r="AH357" t="str">
            <v>Borough</v>
          </cell>
          <cell r="AI357" t="str">
            <v>FY2004</v>
          </cell>
          <cell r="AJ357" t="str">
            <v>3rd</v>
          </cell>
          <cell r="AK357">
            <v>38322</v>
          </cell>
          <cell r="AL357">
            <v>39263</v>
          </cell>
          <cell r="AM357">
            <v>39691</v>
          </cell>
          <cell r="AN357"/>
          <cell r="AO357">
            <v>40148</v>
          </cell>
          <cell r="AP357"/>
          <cell r="AQ357">
            <v>13</v>
          </cell>
          <cell r="AR357" t="str">
            <v>Construction of a 3 storey building of 13 flats on vacant site.</v>
          </cell>
          <cell r="AS357">
            <v>33176</v>
          </cell>
        </row>
        <row r="358">
          <cell r="A358" t="str">
            <v>04-AP-0680</v>
          </cell>
          <cell r="B358" t="str">
            <v>Full</v>
          </cell>
          <cell r="C358" t="str">
            <v>Completed</v>
          </cell>
          <cell r="D358" t="str">
            <v>Proposed</v>
          </cell>
          <cell r="E358" t="str">
            <v>Inner</v>
          </cell>
          <cell r="F358">
            <v>0</v>
          </cell>
          <cell r="G358">
            <v>1</v>
          </cell>
          <cell r="H358">
            <v>1</v>
          </cell>
          <cell r="I358">
            <v>13</v>
          </cell>
          <cell r="J358" t="str">
            <v>Yes</v>
          </cell>
          <cell r="K358">
            <v>6.8000000000000005E-2</v>
          </cell>
          <cell r="L358">
            <v>6.8000000000000005E-2</v>
          </cell>
          <cell r="M358">
            <v>3</v>
          </cell>
          <cell r="N358" t="str">
            <v>Intermediate</v>
          </cell>
          <cell r="O358" t="str">
            <v>Housing Association</v>
          </cell>
          <cell r="P358" t="str">
            <v>Flat Apartment or Maisonette</v>
          </cell>
          <cell r="Q358" t="str">
            <v>New Residential Building</v>
          </cell>
          <cell r="R358" t="str">
            <v>No</v>
          </cell>
          <cell r="S358" t="str">
            <v>unknown</v>
          </cell>
          <cell r="T358" t="str">
            <v>No</v>
          </cell>
          <cell r="U358"/>
          <cell r="V358" t="str">
            <v>Full</v>
          </cell>
          <cell r="W358" t="str">
            <v>Borough</v>
          </cell>
          <cell r="X358"/>
          <cell r="Y358" t="str">
            <v>Phase Viic,  Peckham Partnership</v>
          </cell>
          <cell r="Z358" t="str">
            <v>Gloucester Grove Est, Between 15-17 &amp; 39-41</v>
          </cell>
          <cell r="AA358" t="str">
            <v>Newent Close</v>
          </cell>
          <cell r="AB358"/>
          <cell r="AC358" t="str">
            <v>Phase Viic,  Peckham PartnershipGloucester Grove Est, Between 15-17 &amp; 39-41,Newent Close,,SE15</v>
          </cell>
          <cell r="AD358" t="str">
            <v>BRUNSWICK PARK</v>
          </cell>
          <cell r="AE358" t="str">
            <v>SE15</v>
          </cell>
          <cell r="AF358">
            <v>533224</v>
          </cell>
          <cell r="AG358">
            <v>177457</v>
          </cell>
          <cell r="AH358" t="str">
            <v>Borough</v>
          </cell>
          <cell r="AI358" t="str">
            <v>FY2004</v>
          </cell>
          <cell r="AJ358" t="str">
            <v>3rd</v>
          </cell>
          <cell r="AK358">
            <v>38322</v>
          </cell>
          <cell r="AL358">
            <v>39263</v>
          </cell>
          <cell r="AM358">
            <v>39691</v>
          </cell>
          <cell r="AN358"/>
          <cell r="AO358">
            <v>40148</v>
          </cell>
          <cell r="AP358"/>
          <cell r="AQ358">
            <v>13</v>
          </cell>
          <cell r="AR358" t="str">
            <v>Construction of a 3 storey building of 13 flats on vacant site.</v>
          </cell>
          <cell r="AS358">
            <v>33176</v>
          </cell>
        </row>
        <row r="359">
          <cell r="A359" t="str">
            <v>04-AP-0710</v>
          </cell>
          <cell r="B359" t="str">
            <v>Full</v>
          </cell>
          <cell r="C359" t="str">
            <v>Lapsed</v>
          </cell>
          <cell r="D359" t="str">
            <v>Proposed</v>
          </cell>
          <cell r="E359" t="str">
            <v>Central Activities Zone</v>
          </cell>
          <cell r="F359">
            <v>0</v>
          </cell>
          <cell r="G359">
            <v>2</v>
          </cell>
          <cell r="H359">
            <v>2</v>
          </cell>
          <cell r="I359">
            <v>4</v>
          </cell>
          <cell r="J359" t="str">
            <v>No</v>
          </cell>
          <cell r="K359">
            <v>1.7000000000000001E-2</v>
          </cell>
          <cell r="L359">
            <v>1.7000000000000001E-2</v>
          </cell>
          <cell r="M359">
            <v>1</v>
          </cell>
          <cell r="N359" t="str">
            <v>Market</v>
          </cell>
          <cell r="O359" t="str">
            <v>Private</v>
          </cell>
          <cell r="P359" t="str">
            <v>Flat Apartment or Maisonette</v>
          </cell>
          <cell r="Q359" t="str">
            <v>Extension to building for residential unit(s)</v>
          </cell>
          <cell r="R359" t="str">
            <v>No</v>
          </cell>
          <cell r="S359" t="str">
            <v>unknown</v>
          </cell>
          <cell r="T359" t="str">
            <v>No</v>
          </cell>
          <cell r="U359"/>
          <cell r="V359" t="str">
            <v>Full</v>
          </cell>
          <cell r="W359" t="str">
            <v>Borough</v>
          </cell>
          <cell r="X359"/>
          <cell r="Y359"/>
          <cell r="Z359" t="str">
            <v>45</v>
          </cell>
          <cell r="AA359" t="str">
            <v>Colombo Street</v>
          </cell>
          <cell r="AB359"/>
          <cell r="AC359" t="str">
            <v>45,Colombo Street,,SE1 8EE</v>
          </cell>
          <cell r="AD359" t="str">
            <v>CATHEDRALS</v>
          </cell>
          <cell r="AE359" t="str">
            <v>SE1 8EE</v>
          </cell>
          <cell r="AF359">
            <v>531556</v>
          </cell>
          <cell r="AG359">
            <v>180191</v>
          </cell>
          <cell r="AH359" t="str">
            <v>Borough</v>
          </cell>
          <cell r="AI359" t="str">
            <v>FY2004</v>
          </cell>
          <cell r="AJ359" t="str">
            <v>1st</v>
          </cell>
          <cell r="AK359">
            <v>38156</v>
          </cell>
          <cell r="AL359"/>
          <cell r="AM359"/>
          <cell r="AN359"/>
          <cell r="AO359">
            <v>39982</v>
          </cell>
          <cell r="AP359"/>
          <cell r="AQ359">
            <v>4</v>
          </cell>
          <cell r="AR359" t="str">
            <v>3 storey side, 1/ 2-storey upward extensions to surgery; use new 2nd floor as 4x flats; consulting rooms/ offices at 1st floor.</v>
          </cell>
          <cell r="AS359">
            <v>8869</v>
          </cell>
        </row>
        <row r="360">
          <cell r="A360" t="str">
            <v>04-AP-0710</v>
          </cell>
          <cell r="B360" t="str">
            <v>Full</v>
          </cell>
          <cell r="C360" t="str">
            <v>Lapsed</v>
          </cell>
          <cell r="D360" t="str">
            <v>Proposed</v>
          </cell>
          <cell r="E360" t="str">
            <v>Central Activities Zone</v>
          </cell>
          <cell r="F360">
            <v>0</v>
          </cell>
          <cell r="G360">
            <v>1</v>
          </cell>
          <cell r="H360">
            <v>1</v>
          </cell>
          <cell r="I360">
            <v>4</v>
          </cell>
          <cell r="J360" t="str">
            <v>No</v>
          </cell>
          <cell r="K360">
            <v>1.7000000000000001E-2</v>
          </cell>
          <cell r="L360">
            <v>1.7000000000000001E-2</v>
          </cell>
          <cell r="M360">
            <v>2</v>
          </cell>
          <cell r="N360" t="str">
            <v>Market</v>
          </cell>
          <cell r="O360" t="str">
            <v>Private</v>
          </cell>
          <cell r="P360" t="str">
            <v>Flat Apartment or Maisonette</v>
          </cell>
          <cell r="Q360" t="str">
            <v>Extension to building for residential unit(s)</v>
          </cell>
          <cell r="R360" t="str">
            <v>No</v>
          </cell>
          <cell r="S360" t="str">
            <v>unknown</v>
          </cell>
          <cell r="T360" t="str">
            <v>No</v>
          </cell>
          <cell r="U360"/>
          <cell r="V360" t="str">
            <v>Full</v>
          </cell>
          <cell r="W360" t="str">
            <v>Borough</v>
          </cell>
          <cell r="X360"/>
          <cell r="Y360"/>
          <cell r="Z360" t="str">
            <v>45</v>
          </cell>
          <cell r="AA360" t="str">
            <v>Colombo Street</v>
          </cell>
          <cell r="AB360"/>
          <cell r="AC360" t="str">
            <v>45,Colombo Street,,SE1 8EE</v>
          </cell>
          <cell r="AD360" t="str">
            <v>CATHEDRALS</v>
          </cell>
          <cell r="AE360" t="str">
            <v>SE1 8EE</v>
          </cell>
          <cell r="AF360">
            <v>531556</v>
          </cell>
          <cell r="AG360">
            <v>180191</v>
          </cell>
          <cell r="AH360" t="str">
            <v>Borough</v>
          </cell>
          <cell r="AI360" t="str">
            <v>FY2004</v>
          </cell>
          <cell r="AJ360" t="str">
            <v>1st</v>
          </cell>
          <cell r="AK360">
            <v>38156</v>
          </cell>
          <cell r="AL360"/>
          <cell r="AM360"/>
          <cell r="AN360"/>
          <cell r="AO360">
            <v>39982</v>
          </cell>
          <cell r="AP360"/>
          <cell r="AQ360">
            <v>4</v>
          </cell>
          <cell r="AR360" t="str">
            <v>3 storey side, 1/ 2-storey upward extensions to surgery; use new 2nd floor as 4x flats; consulting rooms/ offices at 1st floor.</v>
          </cell>
          <cell r="AS360">
            <v>8869</v>
          </cell>
        </row>
        <row r="361">
          <cell r="A361" t="str">
            <v>04-AP-0710</v>
          </cell>
          <cell r="B361" t="str">
            <v>Full</v>
          </cell>
          <cell r="C361" t="str">
            <v>Lapsed</v>
          </cell>
          <cell r="D361" t="str">
            <v>Proposed</v>
          </cell>
          <cell r="E361" t="str">
            <v>Central Activities Zone</v>
          </cell>
          <cell r="F361">
            <v>0</v>
          </cell>
          <cell r="G361">
            <v>1</v>
          </cell>
          <cell r="H361">
            <v>1</v>
          </cell>
          <cell r="I361">
            <v>4</v>
          </cell>
          <cell r="J361" t="str">
            <v>No</v>
          </cell>
          <cell r="K361">
            <v>1.7000000000000001E-2</v>
          </cell>
          <cell r="L361">
            <v>1.7000000000000001E-2</v>
          </cell>
          <cell r="M361">
            <v>3</v>
          </cell>
          <cell r="N361" t="str">
            <v>Market</v>
          </cell>
          <cell r="O361" t="str">
            <v>Private</v>
          </cell>
          <cell r="P361" t="str">
            <v>Flat Apartment or Maisonette</v>
          </cell>
          <cell r="Q361" t="str">
            <v>Extension to building for residential unit(s)</v>
          </cell>
          <cell r="R361" t="str">
            <v>No</v>
          </cell>
          <cell r="S361" t="str">
            <v>unknown</v>
          </cell>
          <cell r="T361" t="str">
            <v>No</v>
          </cell>
          <cell r="U361"/>
          <cell r="V361" t="str">
            <v>Full</v>
          </cell>
          <cell r="W361" t="str">
            <v>Borough</v>
          </cell>
          <cell r="X361"/>
          <cell r="Y361"/>
          <cell r="Z361" t="str">
            <v>45</v>
          </cell>
          <cell r="AA361" t="str">
            <v>Colombo Street</v>
          </cell>
          <cell r="AB361"/>
          <cell r="AC361" t="str">
            <v>45,Colombo Street,,SE1 8EE</v>
          </cell>
          <cell r="AD361" t="str">
            <v>CATHEDRALS</v>
          </cell>
          <cell r="AE361" t="str">
            <v>SE1 8EE</v>
          </cell>
          <cell r="AF361">
            <v>531556</v>
          </cell>
          <cell r="AG361">
            <v>180191</v>
          </cell>
          <cell r="AH361" t="str">
            <v>Borough</v>
          </cell>
          <cell r="AI361" t="str">
            <v>FY2004</v>
          </cell>
          <cell r="AJ361" t="str">
            <v>1st</v>
          </cell>
          <cell r="AK361">
            <v>38156</v>
          </cell>
          <cell r="AL361"/>
          <cell r="AM361"/>
          <cell r="AN361"/>
          <cell r="AO361">
            <v>39982</v>
          </cell>
          <cell r="AP361"/>
          <cell r="AQ361">
            <v>4</v>
          </cell>
          <cell r="AR361" t="str">
            <v>3 storey side, 1/ 2-storey upward extensions to surgery; use new 2nd floor as 4x flats; consulting rooms/ offices at 1st floor.</v>
          </cell>
          <cell r="AS361">
            <v>8869</v>
          </cell>
        </row>
        <row r="362">
          <cell r="A362" t="str">
            <v>04-AP-0739</v>
          </cell>
          <cell r="B362" t="str">
            <v>Full</v>
          </cell>
          <cell r="C362" t="str">
            <v>Completed</v>
          </cell>
          <cell r="D362" t="str">
            <v>Existing</v>
          </cell>
          <cell r="E362" t="str">
            <v>Inner</v>
          </cell>
          <cell r="F362">
            <v>1</v>
          </cell>
          <cell r="G362">
            <v>0</v>
          </cell>
          <cell r="H362">
            <v>-1</v>
          </cell>
          <cell r="I362">
            <v>3</v>
          </cell>
          <cell r="J362" t="str">
            <v>No</v>
          </cell>
          <cell r="K362">
            <v>1.2E-2</v>
          </cell>
          <cell r="L362">
            <v>1.2E-2</v>
          </cell>
          <cell r="M362"/>
          <cell r="N362" t="str">
            <v>Market</v>
          </cell>
          <cell r="O362" t="str">
            <v>Private</v>
          </cell>
          <cell r="P362" t="str">
            <v>Flat Apartment or Maisonette</v>
          </cell>
          <cell r="Q362" t="str">
            <v>Conversion of Dwelling(s) or ancillary C3 floorspace</v>
          </cell>
          <cell r="R362" t="str">
            <v>No</v>
          </cell>
          <cell r="S362" t="str">
            <v>unknown</v>
          </cell>
          <cell r="T362" t="str">
            <v>No</v>
          </cell>
          <cell r="U362" t="str">
            <v>N/A</v>
          </cell>
          <cell r="V362" t="str">
            <v>Full</v>
          </cell>
          <cell r="W362" t="str">
            <v>Borough</v>
          </cell>
          <cell r="X362"/>
          <cell r="Y362" t="str">
            <v>1st/ 2nd Floors</v>
          </cell>
          <cell r="Z362" t="str">
            <v>121</v>
          </cell>
          <cell r="AA362" t="str">
            <v>Lordship Lane</v>
          </cell>
          <cell r="AB362"/>
          <cell r="AC362" t="str">
            <v>1st/ 2nd Floors121,Lordship Lane,,SE22 8HZ</v>
          </cell>
          <cell r="AD362" t="str">
            <v>EAST DULWICH</v>
          </cell>
          <cell r="AE362" t="str">
            <v>SE22 8HZ</v>
          </cell>
          <cell r="AF362">
            <v>533817</v>
          </cell>
          <cell r="AG362">
            <v>174872</v>
          </cell>
          <cell r="AH362" t="str">
            <v>Borough</v>
          </cell>
          <cell r="AI362" t="str">
            <v>FY2004</v>
          </cell>
          <cell r="AJ362" t="str">
            <v>2nd</v>
          </cell>
          <cell r="AK362">
            <v>38245</v>
          </cell>
          <cell r="AL362">
            <v>39263</v>
          </cell>
          <cell r="AM362">
            <v>39407</v>
          </cell>
          <cell r="AN362"/>
          <cell r="AO362">
            <v>40071</v>
          </cell>
          <cell r="AP362"/>
          <cell r="AQ362">
            <v>3</v>
          </cell>
          <cell r="AR362" t="str">
            <v>Convert 1st floor + erection of additional storey for 3x 1 bedroom s/contained flats</v>
          </cell>
          <cell r="AS362">
            <v>9452</v>
          </cell>
        </row>
        <row r="363">
          <cell r="A363" t="str">
            <v>04-AP-0739</v>
          </cell>
          <cell r="B363" t="str">
            <v>Full</v>
          </cell>
          <cell r="C363" t="str">
            <v>Completed</v>
          </cell>
          <cell r="D363" t="str">
            <v>Proposed</v>
          </cell>
          <cell r="E363" t="str">
            <v>Inner</v>
          </cell>
          <cell r="F363">
            <v>0</v>
          </cell>
          <cell r="G363">
            <v>3</v>
          </cell>
          <cell r="H363">
            <v>3</v>
          </cell>
          <cell r="I363">
            <v>3</v>
          </cell>
          <cell r="J363" t="str">
            <v>No</v>
          </cell>
          <cell r="K363">
            <v>1.2E-2</v>
          </cell>
          <cell r="L363">
            <v>1.2E-2</v>
          </cell>
          <cell r="M363">
            <v>1</v>
          </cell>
          <cell r="N363" t="str">
            <v>Market</v>
          </cell>
          <cell r="O363" t="str">
            <v>Private</v>
          </cell>
          <cell r="P363" t="str">
            <v>Flat Apartment or Maisonette</v>
          </cell>
          <cell r="Q363" t="str">
            <v>Conversion of Dwelling(s) or ancillary C3 floorspace</v>
          </cell>
          <cell r="R363" t="str">
            <v>No</v>
          </cell>
          <cell r="S363" t="str">
            <v>unknown</v>
          </cell>
          <cell r="T363" t="str">
            <v>No</v>
          </cell>
          <cell r="U363"/>
          <cell r="V363" t="str">
            <v>Full</v>
          </cell>
          <cell r="W363" t="str">
            <v>Borough</v>
          </cell>
          <cell r="X363"/>
          <cell r="Y363" t="str">
            <v>1st/ 2nd Floors</v>
          </cell>
          <cell r="Z363" t="str">
            <v>121</v>
          </cell>
          <cell r="AA363" t="str">
            <v>Lordship Lane</v>
          </cell>
          <cell r="AB363"/>
          <cell r="AC363" t="str">
            <v>1st/ 2nd Floors121,Lordship Lane,,SE22 8HZ</v>
          </cell>
          <cell r="AD363" t="str">
            <v>EAST DULWICH</v>
          </cell>
          <cell r="AE363" t="str">
            <v>SE22 8HZ</v>
          </cell>
          <cell r="AF363">
            <v>533817</v>
          </cell>
          <cell r="AG363">
            <v>174872</v>
          </cell>
          <cell r="AH363" t="str">
            <v>Borough</v>
          </cell>
          <cell r="AI363" t="str">
            <v>FY2004</v>
          </cell>
          <cell r="AJ363" t="str">
            <v>2nd</v>
          </cell>
          <cell r="AK363">
            <v>38245</v>
          </cell>
          <cell r="AL363">
            <v>39263</v>
          </cell>
          <cell r="AM363">
            <v>39407</v>
          </cell>
          <cell r="AN363"/>
          <cell r="AO363">
            <v>40071</v>
          </cell>
          <cell r="AP363"/>
          <cell r="AQ363">
            <v>3</v>
          </cell>
          <cell r="AR363" t="str">
            <v>Convert 1st floor + erection of additional storey for 3x 1 bedroom s/contained flats</v>
          </cell>
          <cell r="AS363">
            <v>9452</v>
          </cell>
        </row>
        <row r="364">
          <cell r="A364" t="str">
            <v>04-AP-0760</v>
          </cell>
          <cell r="B364" t="str">
            <v>Full</v>
          </cell>
          <cell r="C364" t="str">
            <v>Completed</v>
          </cell>
          <cell r="D364" t="str">
            <v>Existing</v>
          </cell>
          <cell r="E364" t="str">
            <v>Inner</v>
          </cell>
          <cell r="F364">
            <v>4</v>
          </cell>
          <cell r="G364">
            <v>0</v>
          </cell>
          <cell r="H364">
            <v>-4</v>
          </cell>
          <cell r="I364">
            <v>20</v>
          </cell>
          <cell r="J364" t="str">
            <v>No</v>
          </cell>
          <cell r="K364">
            <v>4.5999999999999999E-2</v>
          </cell>
          <cell r="L364">
            <v>4.5999999999999999E-2</v>
          </cell>
          <cell r="M364"/>
          <cell r="N364" t="str">
            <v>Market</v>
          </cell>
          <cell r="O364" t="str">
            <v>Private</v>
          </cell>
          <cell r="P364" t="str">
            <v>Flat Apartment or Maisonette</v>
          </cell>
          <cell r="Q364" t="str">
            <v>New Residential Building</v>
          </cell>
          <cell r="R364" t="str">
            <v>No</v>
          </cell>
          <cell r="S364" t="str">
            <v>unknown</v>
          </cell>
          <cell r="T364" t="str">
            <v>No</v>
          </cell>
          <cell r="U364" t="str">
            <v>N/A</v>
          </cell>
          <cell r="V364" t="str">
            <v>Full</v>
          </cell>
          <cell r="W364" t="str">
            <v>Borough</v>
          </cell>
          <cell r="X364"/>
          <cell r="Y364"/>
          <cell r="Z364" t="str">
            <v>175-181</v>
          </cell>
          <cell r="AA364" t="str">
            <v>Rotherhithe New Road</v>
          </cell>
          <cell r="AB364"/>
          <cell r="AC364" t="str">
            <v>175-181,Rotherhithe New Road,,SE16 2BE</v>
          </cell>
          <cell r="AD364" t="str">
            <v>LIVESEY</v>
          </cell>
          <cell r="AE364" t="str">
            <v>SE16 2BE</v>
          </cell>
          <cell r="AF364">
            <v>535262</v>
          </cell>
          <cell r="AG364">
            <v>178660</v>
          </cell>
          <cell r="AH364" t="str">
            <v>Borough</v>
          </cell>
          <cell r="AI364" t="str">
            <v>FY2005</v>
          </cell>
          <cell r="AJ364" t="str">
            <v>2nd</v>
          </cell>
          <cell r="AK364">
            <v>38534</v>
          </cell>
          <cell r="AL364">
            <v>38990</v>
          </cell>
          <cell r="AM364">
            <v>39294</v>
          </cell>
          <cell r="AN364"/>
          <cell r="AO364">
            <v>40360</v>
          </cell>
          <cell r="AP364"/>
          <cell r="AQ364">
            <v>20</v>
          </cell>
          <cell r="AR364" t="str">
            <v>Redevelopment of site to provide a six storey building with retail use on the ground floor and 20 flats above.</v>
          </cell>
          <cell r="AS364">
            <v>76004</v>
          </cell>
        </row>
        <row r="365">
          <cell r="A365" t="str">
            <v>04-AP-0760</v>
          </cell>
          <cell r="B365" t="str">
            <v>Full</v>
          </cell>
          <cell r="C365" t="str">
            <v>Completed</v>
          </cell>
          <cell r="D365" t="str">
            <v>Proposed</v>
          </cell>
          <cell r="E365" t="str">
            <v>Inner</v>
          </cell>
          <cell r="F365">
            <v>0</v>
          </cell>
          <cell r="G365">
            <v>13</v>
          </cell>
          <cell r="H365">
            <v>13</v>
          </cell>
          <cell r="I365">
            <v>20</v>
          </cell>
          <cell r="J365" t="str">
            <v>Yes</v>
          </cell>
          <cell r="K365">
            <v>4.5999999999999999E-2</v>
          </cell>
          <cell r="L365">
            <v>4.5999999999999999E-2</v>
          </cell>
          <cell r="M365">
            <v>1</v>
          </cell>
          <cell r="N365" t="str">
            <v>Intermediate</v>
          </cell>
          <cell r="O365" t="str">
            <v>Housing Association</v>
          </cell>
          <cell r="P365" t="str">
            <v>Flat Apartment or Maisonette</v>
          </cell>
          <cell r="Q365" t="str">
            <v>New Residential Building</v>
          </cell>
          <cell r="R365" t="str">
            <v>No</v>
          </cell>
          <cell r="S365" t="str">
            <v>unknown</v>
          </cell>
          <cell r="T365" t="str">
            <v>No</v>
          </cell>
          <cell r="U365"/>
          <cell r="V365" t="str">
            <v>Full</v>
          </cell>
          <cell r="W365" t="str">
            <v>Borough</v>
          </cell>
          <cell r="X365"/>
          <cell r="Y365"/>
          <cell r="Z365" t="str">
            <v>175-181</v>
          </cell>
          <cell r="AA365" t="str">
            <v>Rotherhithe New Road</v>
          </cell>
          <cell r="AB365"/>
          <cell r="AC365" t="str">
            <v>175-181,Rotherhithe New Road,,SE16 2BE</v>
          </cell>
          <cell r="AD365" t="str">
            <v>LIVESEY</v>
          </cell>
          <cell r="AE365" t="str">
            <v>SE16 2BE</v>
          </cell>
          <cell r="AF365">
            <v>535262</v>
          </cell>
          <cell r="AG365">
            <v>178660</v>
          </cell>
          <cell r="AH365" t="str">
            <v>Borough</v>
          </cell>
          <cell r="AI365" t="str">
            <v>FY2005</v>
          </cell>
          <cell r="AJ365" t="str">
            <v>2nd</v>
          </cell>
          <cell r="AK365">
            <v>38534</v>
          </cell>
          <cell r="AL365">
            <v>38990</v>
          </cell>
          <cell r="AM365">
            <v>39294</v>
          </cell>
          <cell r="AN365"/>
          <cell r="AO365">
            <v>40360</v>
          </cell>
          <cell r="AP365"/>
          <cell r="AQ365">
            <v>20</v>
          </cell>
          <cell r="AR365" t="str">
            <v>Redevelopment of site to provide a six storey building with retail use on the ground floor and 20 flats above.</v>
          </cell>
          <cell r="AS365">
            <v>76004</v>
          </cell>
        </row>
        <row r="366">
          <cell r="A366" t="str">
            <v>04-AP-0760</v>
          </cell>
          <cell r="B366" t="str">
            <v>Full</v>
          </cell>
          <cell r="C366" t="str">
            <v>Completed</v>
          </cell>
          <cell r="D366" t="str">
            <v>Proposed</v>
          </cell>
          <cell r="E366" t="str">
            <v>Inner</v>
          </cell>
          <cell r="F366">
            <v>0</v>
          </cell>
          <cell r="G366">
            <v>7</v>
          </cell>
          <cell r="H366">
            <v>7</v>
          </cell>
          <cell r="I366">
            <v>20</v>
          </cell>
          <cell r="J366" t="str">
            <v>Yes</v>
          </cell>
          <cell r="K366">
            <v>4.5999999999999999E-2</v>
          </cell>
          <cell r="L366">
            <v>4.5999999999999999E-2</v>
          </cell>
          <cell r="M366">
            <v>2</v>
          </cell>
          <cell r="N366" t="str">
            <v>Intermediate</v>
          </cell>
          <cell r="O366" t="str">
            <v>Housing Association</v>
          </cell>
          <cell r="P366" t="str">
            <v>Flat Apartment or Maisonette</v>
          </cell>
          <cell r="Q366" t="str">
            <v>New Residential Building</v>
          </cell>
          <cell r="R366" t="str">
            <v>No</v>
          </cell>
          <cell r="S366" t="str">
            <v>unknown</v>
          </cell>
          <cell r="T366" t="str">
            <v>No</v>
          </cell>
          <cell r="U366"/>
          <cell r="V366" t="str">
            <v>Full</v>
          </cell>
          <cell r="W366" t="str">
            <v>Borough</v>
          </cell>
          <cell r="X366"/>
          <cell r="Y366"/>
          <cell r="Z366" t="str">
            <v>175-181</v>
          </cell>
          <cell r="AA366" t="str">
            <v>Rotherhithe New Road</v>
          </cell>
          <cell r="AB366"/>
          <cell r="AC366" t="str">
            <v>175-181,Rotherhithe New Road,,SE16 2BE</v>
          </cell>
          <cell r="AD366" t="str">
            <v>LIVESEY</v>
          </cell>
          <cell r="AE366" t="str">
            <v>SE16 2BE</v>
          </cell>
          <cell r="AF366">
            <v>535262</v>
          </cell>
          <cell r="AG366">
            <v>178660</v>
          </cell>
          <cell r="AH366" t="str">
            <v>Borough</v>
          </cell>
          <cell r="AI366" t="str">
            <v>FY2005</v>
          </cell>
          <cell r="AJ366" t="str">
            <v>2nd</v>
          </cell>
          <cell r="AK366">
            <v>38534</v>
          </cell>
          <cell r="AL366">
            <v>38990</v>
          </cell>
          <cell r="AM366">
            <v>39293</v>
          </cell>
          <cell r="AN366"/>
          <cell r="AO366">
            <v>40360</v>
          </cell>
          <cell r="AP366"/>
          <cell r="AQ366">
            <v>20</v>
          </cell>
          <cell r="AR366" t="str">
            <v>Redevelopment of site to provide a six storey building with retail use on the ground floor and 20 flats above.</v>
          </cell>
          <cell r="AS366">
            <v>76004</v>
          </cell>
        </row>
        <row r="367">
          <cell r="A367" t="str">
            <v>04-AP-0762</v>
          </cell>
          <cell r="B367" t="str">
            <v>Full</v>
          </cell>
          <cell r="C367" t="str">
            <v>Completed</v>
          </cell>
          <cell r="D367" t="str">
            <v>Proposed</v>
          </cell>
          <cell r="E367" t="str">
            <v>Central Activities Zone</v>
          </cell>
          <cell r="F367">
            <v>0</v>
          </cell>
          <cell r="G367">
            <v>1</v>
          </cell>
          <cell r="H367">
            <v>1</v>
          </cell>
          <cell r="I367">
            <v>1</v>
          </cell>
          <cell r="J367" t="str">
            <v>No</v>
          </cell>
          <cell r="K367">
            <v>4.0000000000000001E-3</v>
          </cell>
          <cell r="L367">
            <v>4.0000000000000001E-3</v>
          </cell>
          <cell r="M367">
            <v>5</v>
          </cell>
          <cell r="N367" t="str">
            <v>Market</v>
          </cell>
          <cell r="O367" t="str">
            <v>Private</v>
          </cell>
          <cell r="P367" t="str">
            <v>House or Bungalow</v>
          </cell>
          <cell r="Q367" t="str">
            <v>Change of use of Non-Res floor space to Dwelling(s)</v>
          </cell>
          <cell r="R367" t="str">
            <v>No</v>
          </cell>
          <cell r="S367" t="str">
            <v>unknown</v>
          </cell>
          <cell r="T367" t="str">
            <v>No</v>
          </cell>
          <cell r="U367"/>
          <cell r="V367" t="str">
            <v>Full</v>
          </cell>
          <cell r="W367" t="str">
            <v>Borough</v>
          </cell>
          <cell r="X367"/>
          <cell r="Y367"/>
          <cell r="Z367" t="str">
            <v>Spring Take-Away, 74</v>
          </cell>
          <cell r="AA367" t="str">
            <v>Southwark Bridge Road</v>
          </cell>
          <cell r="AB367"/>
          <cell r="AC367" t="str">
            <v>Spring Take-Away, 74,Southwark Bridge Road,,SE1 0AS</v>
          </cell>
          <cell r="AD367" t="str">
            <v>CATHEDRALS</v>
          </cell>
          <cell r="AE367" t="str">
            <v>SE1 0AS</v>
          </cell>
          <cell r="AF367">
            <v>532239</v>
          </cell>
          <cell r="AG367">
            <v>179974</v>
          </cell>
          <cell r="AH367" t="str">
            <v>Borough</v>
          </cell>
          <cell r="AI367" t="str">
            <v>FY2004</v>
          </cell>
          <cell r="AJ367" t="str">
            <v>2nd</v>
          </cell>
          <cell r="AK367">
            <v>38177</v>
          </cell>
          <cell r="AL367">
            <v>39661</v>
          </cell>
          <cell r="AM367">
            <v>39873</v>
          </cell>
          <cell r="AN367"/>
          <cell r="AO367">
            <v>40003</v>
          </cell>
          <cell r="AP367"/>
          <cell r="AQ367">
            <v>1</v>
          </cell>
          <cell r="AR367" t="str">
            <v>Change of use basement/ ground floors take away restaurant to 5 bedroom residential dwelling.</v>
          </cell>
          <cell r="AS367">
            <v>9029</v>
          </cell>
        </row>
        <row r="368">
          <cell r="A368" t="str">
            <v>04-AP-0770</v>
          </cell>
          <cell r="B368" t="str">
            <v>Full</v>
          </cell>
          <cell r="C368" t="str">
            <v>Completed</v>
          </cell>
          <cell r="D368" t="str">
            <v>Existing</v>
          </cell>
          <cell r="E368" t="str">
            <v>Inner</v>
          </cell>
          <cell r="F368">
            <v>1</v>
          </cell>
          <cell r="G368">
            <v>0</v>
          </cell>
          <cell r="H368">
            <v>-1</v>
          </cell>
          <cell r="I368">
            <v>4</v>
          </cell>
          <cell r="J368" t="str">
            <v>No</v>
          </cell>
          <cell r="K368">
            <v>3.1E-2</v>
          </cell>
          <cell r="L368">
            <v>3.1E-2</v>
          </cell>
          <cell r="M368"/>
          <cell r="N368" t="str">
            <v>Market</v>
          </cell>
          <cell r="O368" t="str">
            <v>Private</v>
          </cell>
          <cell r="P368" t="str">
            <v>House or Bungalow</v>
          </cell>
          <cell r="Q368" t="str">
            <v>Conversion of Dwelling(s) or ancillary C3 floorspace</v>
          </cell>
          <cell r="R368" t="str">
            <v>No</v>
          </cell>
          <cell r="S368" t="str">
            <v>unknown</v>
          </cell>
          <cell r="T368" t="str">
            <v>No</v>
          </cell>
          <cell r="U368" t="str">
            <v>N/A</v>
          </cell>
          <cell r="V368" t="str">
            <v>Full</v>
          </cell>
          <cell r="W368" t="str">
            <v>Borough</v>
          </cell>
          <cell r="X368"/>
          <cell r="Y368"/>
          <cell r="Z368" t="str">
            <v>126</v>
          </cell>
          <cell r="AA368" t="str">
            <v>Barry Road</v>
          </cell>
          <cell r="AB368"/>
          <cell r="AC368" t="str">
            <v>126,Barry Road,,SE22 0HP</v>
          </cell>
          <cell r="AD368" t="str">
            <v>EAST DULWICH</v>
          </cell>
          <cell r="AE368" t="str">
            <v>SE22 0HP</v>
          </cell>
          <cell r="AF368">
            <v>534218</v>
          </cell>
          <cell r="AG368">
            <v>174610</v>
          </cell>
          <cell r="AH368" t="str">
            <v>Borough</v>
          </cell>
          <cell r="AI368" t="str">
            <v>FY2004</v>
          </cell>
          <cell r="AJ368" t="str">
            <v>3rd</v>
          </cell>
          <cell r="AK368">
            <v>38281</v>
          </cell>
          <cell r="AL368">
            <v>38717</v>
          </cell>
          <cell r="AM368">
            <v>38859</v>
          </cell>
          <cell r="AN368"/>
          <cell r="AO368">
            <v>40107</v>
          </cell>
          <cell r="AP368"/>
          <cell r="AQ368">
            <v>4</v>
          </cell>
          <cell r="AR368" t="str">
            <v>Construction of a 3 storey side extension, conversion of part of house to 1x 2-bed maisonette / 2x 1 bedroom flats -- remainder of house as a 3 bedroom maisonette.</v>
          </cell>
          <cell r="AS368">
            <v>10880</v>
          </cell>
        </row>
        <row r="369">
          <cell r="A369" t="str">
            <v>04-AP-0770</v>
          </cell>
          <cell r="B369" t="str">
            <v>Full</v>
          </cell>
          <cell r="C369" t="str">
            <v>Completed</v>
          </cell>
          <cell r="D369" t="str">
            <v>Proposed</v>
          </cell>
          <cell r="E369" t="str">
            <v>Inner</v>
          </cell>
          <cell r="F369">
            <v>0</v>
          </cell>
          <cell r="G369">
            <v>2</v>
          </cell>
          <cell r="H369">
            <v>2</v>
          </cell>
          <cell r="I369">
            <v>4</v>
          </cell>
          <cell r="J369" t="str">
            <v>No</v>
          </cell>
          <cell r="K369">
            <v>3.1E-2</v>
          </cell>
          <cell r="L369">
            <v>3.1E-2</v>
          </cell>
          <cell r="M369">
            <v>1</v>
          </cell>
          <cell r="N369" t="str">
            <v>Market</v>
          </cell>
          <cell r="O369" t="str">
            <v>Private</v>
          </cell>
          <cell r="P369" t="str">
            <v>Flat Apartment or Maisonette</v>
          </cell>
          <cell r="Q369" t="str">
            <v>Conversion of Dwelling(s) or ancillary C3 floorspace</v>
          </cell>
          <cell r="R369" t="str">
            <v>No</v>
          </cell>
          <cell r="S369" t="str">
            <v>unknown</v>
          </cell>
          <cell r="T369" t="str">
            <v>No</v>
          </cell>
          <cell r="U369"/>
          <cell r="V369" t="str">
            <v>Full</v>
          </cell>
          <cell r="W369" t="str">
            <v>Borough</v>
          </cell>
          <cell r="X369"/>
          <cell r="Y369"/>
          <cell r="Z369" t="str">
            <v>126</v>
          </cell>
          <cell r="AA369" t="str">
            <v>Barry Road</v>
          </cell>
          <cell r="AB369"/>
          <cell r="AC369" t="str">
            <v>126,Barry Road,,SE22 0HP</v>
          </cell>
          <cell r="AD369" t="str">
            <v>EAST DULWICH</v>
          </cell>
          <cell r="AE369" t="str">
            <v>SE22 0HP</v>
          </cell>
          <cell r="AF369">
            <v>534218</v>
          </cell>
          <cell r="AG369">
            <v>174610</v>
          </cell>
          <cell r="AH369" t="str">
            <v>Borough</v>
          </cell>
          <cell r="AI369" t="str">
            <v>FY2004</v>
          </cell>
          <cell r="AJ369" t="str">
            <v>3rd</v>
          </cell>
          <cell r="AK369">
            <v>38281</v>
          </cell>
          <cell r="AL369">
            <v>38717</v>
          </cell>
          <cell r="AM369">
            <v>38859</v>
          </cell>
          <cell r="AN369"/>
          <cell r="AO369">
            <v>40107</v>
          </cell>
          <cell r="AP369"/>
          <cell r="AQ369">
            <v>4</v>
          </cell>
          <cell r="AR369" t="str">
            <v>Construction of a 3 storey side extension, conversion of part of house to 1x 2-bed maisonette / 2x 1 bedroom flats -- remainder of house as a 3 bedroom maisonette.</v>
          </cell>
          <cell r="AS369">
            <v>10880</v>
          </cell>
        </row>
        <row r="370">
          <cell r="A370" t="str">
            <v>04-AP-0770</v>
          </cell>
          <cell r="B370" t="str">
            <v>Full</v>
          </cell>
          <cell r="C370" t="str">
            <v>Completed</v>
          </cell>
          <cell r="D370" t="str">
            <v>Proposed</v>
          </cell>
          <cell r="E370" t="str">
            <v>Inner</v>
          </cell>
          <cell r="F370">
            <v>0</v>
          </cell>
          <cell r="G370">
            <v>1</v>
          </cell>
          <cell r="H370">
            <v>1</v>
          </cell>
          <cell r="I370">
            <v>4</v>
          </cell>
          <cell r="J370" t="str">
            <v>No</v>
          </cell>
          <cell r="K370">
            <v>3.1E-2</v>
          </cell>
          <cell r="L370">
            <v>3.1E-2</v>
          </cell>
          <cell r="M370">
            <v>2</v>
          </cell>
          <cell r="N370" t="str">
            <v>Market</v>
          </cell>
          <cell r="O370" t="str">
            <v>Private</v>
          </cell>
          <cell r="P370" t="str">
            <v>Flat Apartment or Maisonette</v>
          </cell>
          <cell r="Q370" t="str">
            <v>Conversion of Dwelling(s) or ancillary C3 floorspace</v>
          </cell>
          <cell r="R370" t="str">
            <v>No</v>
          </cell>
          <cell r="S370" t="str">
            <v>unknown</v>
          </cell>
          <cell r="T370" t="str">
            <v>No</v>
          </cell>
          <cell r="U370"/>
          <cell r="V370" t="str">
            <v>Full</v>
          </cell>
          <cell r="W370" t="str">
            <v>Borough</v>
          </cell>
          <cell r="X370"/>
          <cell r="Y370"/>
          <cell r="Z370" t="str">
            <v>126</v>
          </cell>
          <cell r="AA370" t="str">
            <v>Barry Road</v>
          </cell>
          <cell r="AB370"/>
          <cell r="AC370" t="str">
            <v>126,Barry Road,,SE22 0HP</v>
          </cell>
          <cell r="AD370" t="str">
            <v>EAST DULWICH</v>
          </cell>
          <cell r="AE370" t="str">
            <v>SE22 0HP</v>
          </cell>
          <cell r="AF370">
            <v>534218</v>
          </cell>
          <cell r="AG370">
            <v>174610</v>
          </cell>
          <cell r="AH370" t="str">
            <v>Borough</v>
          </cell>
          <cell r="AI370" t="str">
            <v>FY2004</v>
          </cell>
          <cell r="AJ370" t="str">
            <v>3rd</v>
          </cell>
          <cell r="AK370">
            <v>38281</v>
          </cell>
          <cell r="AL370">
            <v>38717</v>
          </cell>
          <cell r="AM370">
            <v>38859</v>
          </cell>
          <cell r="AN370"/>
          <cell r="AO370">
            <v>40107</v>
          </cell>
          <cell r="AP370"/>
          <cell r="AQ370">
            <v>4</v>
          </cell>
          <cell r="AR370" t="str">
            <v>Construction of a 3 storey side extension, conversion of part of house to 1x 2-bed maisonette / 2x 1 bedroom flats -- remainder of house as a 3 bedroom maisonette.</v>
          </cell>
          <cell r="AS370">
            <v>10880</v>
          </cell>
        </row>
        <row r="371">
          <cell r="A371" t="str">
            <v>04-AP-0770</v>
          </cell>
          <cell r="B371" t="str">
            <v>Full</v>
          </cell>
          <cell r="C371" t="str">
            <v>Completed</v>
          </cell>
          <cell r="D371" t="str">
            <v>Proposed</v>
          </cell>
          <cell r="E371" t="str">
            <v>Inner</v>
          </cell>
          <cell r="F371">
            <v>0</v>
          </cell>
          <cell r="G371">
            <v>1</v>
          </cell>
          <cell r="H371">
            <v>1</v>
          </cell>
          <cell r="I371">
            <v>4</v>
          </cell>
          <cell r="J371" t="str">
            <v>No</v>
          </cell>
          <cell r="K371">
            <v>3.1E-2</v>
          </cell>
          <cell r="L371">
            <v>3.1E-2</v>
          </cell>
          <cell r="M371">
            <v>3</v>
          </cell>
          <cell r="N371" t="str">
            <v>Market</v>
          </cell>
          <cell r="O371" t="str">
            <v>Private</v>
          </cell>
          <cell r="P371" t="str">
            <v>Flat Apartment or Maisonette</v>
          </cell>
          <cell r="Q371" t="str">
            <v>Conversion of Dwelling(s) or ancillary C3 floorspace</v>
          </cell>
          <cell r="R371" t="str">
            <v>No</v>
          </cell>
          <cell r="S371" t="str">
            <v>unknown</v>
          </cell>
          <cell r="T371" t="str">
            <v>No</v>
          </cell>
          <cell r="U371"/>
          <cell r="V371" t="str">
            <v>Full</v>
          </cell>
          <cell r="W371" t="str">
            <v>Borough</v>
          </cell>
          <cell r="X371"/>
          <cell r="Y371"/>
          <cell r="Z371" t="str">
            <v>126</v>
          </cell>
          <cell r="AA371" t="str">
            <v>Barry Road</v>
          </cell>
          <cell r="AB371"/>
          <cell r="AC371" t="str">
            <v>126,Barry Road,,SE22 0HP</v>
          </cell>
          <cell r="AD371" t="str">
            <v>EAST DULWICH</v>
          </cell>
          <cell r="AE371" t="str">
            <v>SE22 0HP</v>
          </cell>
          <cell r="AF371">
            <v>534218</v>
          </cell>
          <cell r="AG371">
            <v>174610</v>
          </cell>
          <cell r="AH371" t="str">
            <v>Borough</v>
          </cell>
          <cell r="AI371" t="str">
            <v>FY2004</v>
          </cell>
          <cell r="AJ371" t="str">
            <v>3rd</v>
          </cell>
          <cell r="AK371">
            <v>38281</v>
          </cell>
          <cell r="AL371">
            <v>38717</v>
          </cell>
          <cell r="AM371">
            <v>38859</v>
          </cell>
          <cell r="AN371"/>
          <cell r="AO371">
            <v>40107</v>
          </cell>
          <cell r="AP371"/>
          <cell r="AQ371">
            <v>4</v>
          </cell>
          <cell r="AR371" t="str">
            <v>Construction of a 3 storey side extension, conversion of part of house to 1x 2-bed maisonette / 2x 1 bedroom flats -- remainder of house as a 3 bedroom maisonette.</v>
          </cell>
          <cell r="AS371">
            <v>10880</v>
          </cell>
        </row>
        <row r="372">
          <cell r="A372" t="str">
            <v>04-AP-0772</v>
          </cell>
          <cell r="B372" t="str">
            <v>Full</v>
          </cell>
          <cell r="C372" t="str">
            <v>Completed</v>
          </cell>
          <cell r="D372" t="str">
            <v>Proposed</v>
          </cell>
          <cell r="E372" t="str">
            <v>Inner</v>
          </cell>
          <cell r="F372">
            <v>0</v>
          </cell>
          <cell r="G372">
            <v>27</v>
          </cell>
          <cell r="H372">
            <v>27</v>
          </cell>
          <cell r="I372">
            <v>158</v>
          </cell>
          <cell r="J372" t="str">
            <v>No</v>
          </cell>
          <cell r="K372">
            <v>1.28</v>
          </cell>
          <cell r="L372">
            <v>1.06</v>
          </cell>
          <cell r="M372">
            <v>1</v>
          </cell>
          <cell r="N372" t="str">
            <v>Market</v>
          </cell>
          <cell r="O372" t="str">
            <v>Private</v>
          </cell>
          <cell r="P372" t="str">
            <v>Flat Apartment or Maisonette</v>
          </cell>
          <cell r="Q372" t="str">
            <v>New Residential Building</v>
          </cell>
          <cell r="R372" t="str">
            <v>No</v>
          </cell>
          <cell r="S372" t="str">
            <v>unknown</v>
          </cell>
          <cell r="T372" t="str">
            <v>No</v>
          </cell>
          <cell r="U372"/>
          <cell r="V372" t="str">
            <v>Full</v>
          </cell>
          <cell r="W372" t="str">
            <v>Borough</v>
          </cell>
          <cell r="X372"/>
          <cell r="Y372"/>
          <cell r="Z372" t="str">
            <v>134-148</v>
          </cell>
          <cell r="AA372" t="str">
            <v>Queen's Road</v>
          </cell>
          <cell r="AB372"/>
          <cell r="AC372" t="str">
            <v>134-148,Queen's Road,,SE15</v>
          </cell>
          <cell r="AD372" t="str">
            <v>NUNHEAD</v>
          </cell>
          <cell r="AE372" t="str">
            <v>SE15</v>
          </cell>
          <cell r="AF372">
            <v>535085</v>
          </cell>
          <cell r="AG372">
            <v>176643</v>
          </cell>
          <cell r="AH372" t="str">
            <v>Borough</v>
          </cell>
          <cell r="AI372" t="str">
            <v>FY2004</v>
          </cell>
          <cell r="AJ372" t="str">
            <v>3rd</v>
          </cell>
          <cell r="AK372">
            <v>38320</v>
          </cell>
          <cell r="AL372">
            <v>38532</v>
          </cell>
          <cell r="AM372">
            <v>39355</v>
          </cell>
          <cell r="AN372"/>
          <cell r="AO372">
            <v>40146</v>
          </cell>
          <cell r="AP372"/>
          <cell r="AQ372">
            <v>158</v>
          </cell>
          <cell r="AR372" t="str">
            <v>Refurbish 142-148 Queen's Road, demolish office/ warehouse buildings for 162 flats in 3/4/5 storey blocks plus new 3/4/5 storey office buildings.</v>
          </cell>
          <cell r="AS372">
            <v>32892</v>
          </cell>
        </row>
        <row r="373">
          <cell r="A373" t="str">
            <v>04-AP-0772</v>
          </cell>
          <cell r="B373" t="str">
            <v>Full</v>
          </cell>
          <cell r="C373" t="str">
            <v>Completed</v>
          </cell>
          <cell r="D373" t="str">
            <v>Proposed</v>
          </cell>
          <cell r="E373" t="str">
            <v>Inner</v>
          </cell>
          <cell r="F373">
            <v>0</v>
          </cell>
          <cell r="G373">
            <v>17</v>
          </cell>
          <cell r="H373">
            <v>17</v>
          </cell>
          <cell r="I373">
            <v>158</v>
          </cell>
          <cell r="J373" t="str">
            <v>No</v>
          </cell>
          <cell r="K373">
            <v>1.28</v>
          </cell>
          <cell r="L373">
            <v>1.06</v>
          </cell>
          <cell r="M373">
            <v>2</v>
          </cell>
          <cell r="N373" t="str">
            <v>Market</v>
          </cell>
          <cell r="O373" t="str">
            <v>Private</v>
          </cell>
          <cell r="P373" t="str">
            <v>Flat Apartment or Maisonette</v>
          </cell>
          <cell r="Q373" t="str">
            <v>New Residential Building</v>
          </cell>
          <cell r="R373" t="str">
            <v>No</v>
          </cell>
          <cell r="S373" t="str">
            <v>unknown</v>
          </cell>
          <cell r="T373" t="str">
            <v>No</v>
          </cell>
          <cell r="U373"/>
          <cell r="V373" t="str">
            <v>Full</v>
          </cell>
          <cell r="W373" t="str">
            <v>Borough</v>
          </cell>
          <cell r="X373"/>
          <cell r="Y373"/>
          <cell r="Z373" t="str">
            <v>134-148</v>
          </cell>
          <cell r="AA373" t="str">
            <v>Queen's Road</v>
          </cell>
          <cell r="AB373"/>
          <cell r="AC373" t="str">
            <v>134-148,Queen's Road,,SE15</v>
          </cell>
          <cell r="AD373" t="str">
            <v>NUNHEAD</v>
          </cell>
          <cell r="AE373" t="str">
            <v>SE15</v>
          </cell>
          <cell r="AF373">
            <v>535085</v>
          </cell>
          <cell r="AG373">
            <v>176643</v>
          </cell>
          <cell r="AH373" t="str">
            <v>Borough</v>
          </cell>
          <cell r="AI373" t="str">
            <v>FY2004</v>
          </cell>
          <cell r="AJ373" t="str">
            <v>3rd</v>
          </cell>
          <cell r="AK373">
            <v>38320</v>
          </cell>
          <cell r="AL373">
            <v>38532</v>
          </cell>
          <cell r="AM373">
            <v>39355</v>
          </cell>
          <cell r="AN373"/>
          <cell r="AO373">
            <v>40146</v>
          </cell>
          <cell r="AP373"/>
          <cell r="AQ373">
            <v>158</v>
          </cell>
          <cell r="AR373" t="str">
            <v>Refurbish 142-148 Queen's Road, demolish office/ warehouse buildings for 162 flats in 3/4/5 storey blocks plus new 3/4/5 storey office buildings.</v>
          </cell>
          <cell r="AS373">
            <v>32892</v>
          </cell>
        </row>
        <row r="374">
          <cell r="A374" t="str">
            <v>04-AP-0772</v>
          </cell>
          <cell r="B374" t="str">
            <v>Full</v>
          </cell>
          <cell r="C374" t="str">
            <v>Completed</v>
          </cell>
          <cell r="D374" t="str">
            <v>Proposed</v>
          </cell>
          <cell r="E374" t="str">
            <v>Inner</v>
          </cell>
          <cell r="F374">
            <v>0</v>
          </cell>
          <cell r="G374">
            <v>1</v>
          </cell>
          <cell r="H374">
            <v>1</v>
          </cell>
          <cell r="I374">
            <v>158</v>
          </cell>
          <cell r="J374" t="str">
            <v>No</v>
          </cell>
          <cell r="K374">
            <v>1.28</v>
          </cell>
          <cell r="L374">
            <v>1.06</v>
          </cell>
          <cell r="M374">
            <v>3</v>
          </cell>
          <cell r="N374" t="str">
            <v>Market</v>
          </cell>
          <cell r="O374" t="str">
            <v>Private</v>
          </cell>
          <cell r="P374" t="str">
            <v>Flat Apartment or Maisonette</v>
          </cell>
          <cell r="Q374" t="str">
            <v>New Residential Building</v>
          </cell>
          <cell r="R374" t="str">
            <v>No</v>
          </cell>
          <cell r="S374" t="str">
            <v>unknown</v>
          </cell>
          <cell r="T374" t="str">
            <v>No</v>
          </cell>
          <cell r="U374"/>
          <cell r="V374" t="str">
            <v>Full</v>
          </cell>
          <cell r="W374" t="str">
            <v>Borough</v>
          </cell>
          <cell r="X374"/>
          <cell r="Y374"/>
          <cell r="Z374" t="str">
            <v>134-148</v>
          </cell>
          <cell r="AA374" t="str">
            <v>Queen's Road</v>
          </cell>
          <cell r="AB374"/>
          <cell r="AC374" t="str">
            <v>134-148,Queen's Road,,SE15</v>
          </cell>
          <cell r="AD374" t="str">
            <v>NUNHEAD</v>
          </cell>
          <cell r="AE374" t="str">
            <v>SE15</v>
          </cell>
          <cell r="AF374">
            <v>535085</v>
          </cell>
          <cell r="AG374">
            <v>176643</v>
          </cell>
          <cell r="AH374" t="str">
            <v>Borough</v>
          </cell>
          <cell r="AI374" t="str">
            <v>FY2004</v>
          </cell>
          <cell r="AJ374" t="str">
            <v>3rd</v>
          </cell>
          <cell r="AK374">
            <v>38320</v>
          </cell>
          <cell r="AL374">
            <v>38532</v>
          </cell>
          <cell r="AM374">
            <v>39355</v>
          </cell>
          <cell r="AN374"/>
          <cell r="AO374">
            <v>40146</v>
          </cell>
          <cell r="AP374"/>
          <cell r="AQ374">
            <v>158</v>
          </cell>
          <cell r="AR374" t="str">
            <v>Refurbish 142-148 Queen's Road, demolish office/ warehouse buildings for 162 flats in 3/4/5 storey blocks plus new 3/4/5 storey office buildings.</v>
          </cell>
          <cell r="AS374">
            <v>32892</v>
          </cell>
        </row>
        <row r="375">
          <cell r="A375" t="str">
            <v>04-AP-0772</v>
          </cell>
          <cell r="B375" t="str">
            <v>Full</v>
          </cell>
          <cell r="C375" t="str">
            <v>Completed</v>
          </cell>
          <cell r="D375" t="str">
            <v>Proposed</v>
          </cell>
          <cell r="E375" t="str">
            <v>Inner</v>
          </cell>
          <cell r="F375">
            <v>0</v>
          </cell>
          <cell r="G375">
            <v>4</v>
          </cell>
          <cell r="H375">
            <v>4</v>
          </cell>
          <cell r="I375">
            <v>158</v>
          </cell>
          <cell r="J375" t="str">
            <v>No</v>
          </cell>
          <cell r="K375">
            <v>1.28</v>
          </cell>
          <cell r="L375">
            <v>1.06</v>
          </cell>
          <cell r="M375">
            <v>4</v>
          </cell>
          <cell r="N375" t="str">
            <v>Market</v>
          </cell>
          <cell r="O375" t="str">
            <v>Private</v>
          </cell>
          <cell r="P375" t="str">
            <v>House or Bungalow</v>
          </cell>
          <cell r="Q375" t="str">
            <v>New Residential Building</v>
          </cell>
          <cell r="R375" t="str">
            <v>No</v>
          </cell>
          <cell r="S375" t="str">
            <v>unknown</v>
          </cell>
          <cell r="T375" t="str">
            <v>No</v>
          </cell>
          <cell r="U375"/>
          <cell r="V375" t="str">
            <v>Full</v>
          </cell>
          <cell r="W375" t="str">
            <v>Borough</v>
          </cell>
          <cell r="X375"/>
          <cell r="Y375"/>
          <cell r="Z375" t="str">
            <v>134-148</v>
          </cell>
          <cell r="AA375" t="str">
            <v>Queen's Road</v>
          </cell>
          <cell r="AB375"/>
          <cell r="AC375" t="str">
            <v>134-148,Queen's Road,,SE15</v>
          </cell>
          <cell r="AD375" t="str">
            <v>NUNHEAD</v>
          </cell>
          <cell r="AE375" t="str">
            <v>SE15</v>
          </cell>
          <cell r="AF375">
            <v>535085</v>
          </cell>
          <cell r="AG375">
            <v>176643</v>
          </cell>
          <cell r="AH375" t="str">
            <v>Borough</v>
          </cell>
          <cell r="AI375" t="str">
            <v>FY2004</v>
          </cell>
          <cell r="AJ375" t="str">
            <v>3rd</v>
          </cell>
          <cell r="AK375">
            <v>38320</v>
          </cell>
          <cell r="AL375">
            <v>38532</v>
          </cell>
          <cell r="AM375">
            <v>39355</v>
          </cell>
          <cell r="AN375"/>
          <cell r="AO375">
            <v>40146</v>
          </cell>
          <cell r="AP375"/>
          <cell r="AQ375">
            <v>158</v>
          </cell>
          <cell r="AR375" t="str">
            <v>Refurbish 142-148 Queen's Road, demolish office/ warehouse buildings for 162 flats in 3/4/5 storey blocks plus new 3/4/5 storey office buildings.</v>
          </cell>
          <cell r="AS375">
            <v>32892</v>
          </cell>
        </row>
        <row r="376">
          <cell r="A376" t="str">
            <v>04-AP-0772</v>
          </cell>
          <cell r="B376" t="str">
            <v>Full</v>
          </cell>
          <cell r="C376" t="str">
            <v>Completed</v>
          </cell>
          <cell r="D376" t="str">
            <v>Proposed</v>
          </cell>
          <cell r="E376" t="str">
            <v>Inner</v>
          </cell>
          <cell r="F376">
            <v>0</v>
          </cell>
          <cell r="G376">
            <v>1</v>
          </cell>
          <cell r="H376">
            <v>1</v>
          </cell>
          <cell r="I376">
            <v>158</v>
          </cell>
          <cell r="J376" t="str">
            <v>No</v>
          </cell>
          <cell r="K376">
            <v>1.28</v>
          </cell>
          <cell r="L376">
            <v>1.06</v>
          </cell>
          <cell r="M376">
            <v>5</v>
          </cell>
          <cell r="N376" t="str">
            <v>Market</v>
          </cell>
          <cell r="O376" t="str">
            <v>Private</v>
          </cell>
          <cell r="P376" t="str">
            <v>House or Bungalow</v>
          </cell>
          <cell r="Q376" t="str">
            <v>Change of use of Non-Res floor space to Dwelling(s)</v>
          </cell>
          <cell r="R376" t="str">
            <v>No</v>
          </cell>
          <cell r="S376" t="str">
            <v>unknown</v>
          </cell>
          <cell r="T376" t="str">
            <v>No</v>
          </cell>
          <cell r="U376"/>
          <cell r="V376" t="str">
            <v>Full</v>
          </cell>
          <cell r="W376" t="str">
            <v>Borough</v>
          </cell>
          <cell r="X376"/>
          <cell r="Y376"/>
          <cell r="Z376" t="str">
            <v>134-148</v>
          </cell>
          <cell r="AA376" t="str">
            <v>Queen's Road</v>
          </cell>
          <cell r="AB376"/>
          <cell r="AC376" t="str">
            <v>134-148,Queen's Road,,SE15</v>
          </cell>
          <cell r="AD376" t="str">
            <v>NUNHEAD</v>
          </cell>
          <cell r="AE376" t="str">
            <v>SE15</v>
          </cell>
          <cell r="AF376">
            <v>535085</v>
          </cell>
          <cell r="AG376">
            <v>176643</v>
          </cell>
          <cell r="AH376" t="str">
            <v>Borough</v>
          </cell>
          <cell r="AI376" t="str">
            <v>FY2004</v>
          </cell>
          <cell r="AJ376" t="str">
            <v>3rd</v>
          </cell>
          <cell r="AK376">
            <v>38320</v>
          </cell>
          <cell r="AL376">
            <v>38532</v>
          </cell>
          <cell r="AM376">
            <v>39355</v>
          </cell>
          <cell r="AN376"/>
          <cell r="AO376">
            <v>40146</v>
          </cell>
          <cell r="AP376"/>
          <cell r="AQ376">
            <v>158</v>
          </cell>
          <cell r="AR376" t="str">
            <v>Refurbish 142-148 Queen's Road, demolish office/ warehouse buildings for 162 flats in 3/4/5 storey blocks plus new 3/4/5 storey office buildings.</v>
          </cell>
          <cell r="AS376">
            <v>32892</v>
          </cell>
        </row>
        <row r="377">
          <cell r="A377" t="str">
            <v>04-AP-0772</v>
          </cell>
          <cell r="B377" t="str">
            <v>Full</v>
          </cell>
          <cell r="C377" t="str">
            <v>Completed</v>
          </cell>
          <cell r="D377" t="str">
            <v>Proposed</v>
          </cell>
          <cell r="E377" t="str">
            <v>Inner</v>
          </cell>
          <cell r="F377">
            <v>0</v>
          </cell>
          <cell r="G377">
            <v>1</v>
          </cell>
          <cell r="H377">
            <v>1</v>
          </cell>
          <cell r="I377">
            <v>158</v>
          </cell>
          <cell r="J377" t="str">
            <v>No</v>
          </cell>
          <cell r="K377">
            <v>1.28</v>
          </cell>
          <cell r="L377">
            <v>1.06</v>
          </cell>
          <cell r="M377">
            <v>6</v>
          </cell>
          <cell r="N377" t="str">
            <v>Market</v>
          </cell>
          <cell r="O377" t="str">
            <v>Private</v>
          </cell>
          <cell r="P377" t="str">
            <v>House or Bungalow</v>
          </cell>
          <cell r="Q377" t="str">
            <v>Change of use of Non-Res floor space to Dwelling(s)</v>
          </cell>
          <cell r="R377" t="str">
            <v>No</v>
          </cell>
          <cell r="S377" t="str">
            <v>unknown</v>
          </cell>
          <cell r="T377" t="str">
            <v>No</v>
          </cell>
          <cell r="U377"/>
          <cell r="V377" t="str">
            <v>Full</v>
          </cell>
          <cell r="W377" t="str">
            <v>Borough</v>
          </cell>
          <cell r="X377"/>
          <cell r="Y377"/>
          <cell r="Z377" t="str">
            <v>134-148</v>
          </cell>
          <cell r="AA377" t="str">
            <v>Queen's Road</v>
          </cell>
          <cell r="AB377"/>
          <cell r="AC377" t="str">
            <v>134-148,Queen's Road,,SE15</v>
          </cell>
          <cell r="AD377" t="str">
            <v>NUNHEAD</v>
          </cell>
          <cell r="AE377" t="str">
            <v>SE15</v>
          </cell>
          <cell r="AF377">
            <v>535085</v>
          </cell>
          <cell r="AG377">
            <v>176643</v>
          </cell>
          <cell r="AH377" t="str">
            <v>Borough</v>
          </cell>
          <cell r="AI377" t="str">
            <v>FY2004</v>
          </cell>
          <cell r="AJ377" t="str">
            <v>3rd</v>
          </cell>
          <cell r="AK377">
            <v>38320</v>
          </cell>
          <cell r="AL377">
            <v>38532</v>
          </cell>
          <cell r="AM377">
            <v>39355</v>
          </cell>
          <cell r="AN377"/>
          <cell r="AO377">
            <v>40146</v>
          </cell>
          <cell r="AP377"/>
          <cell r="AQ377">
            <v>158</v>
          </cell>
          <cell r="AR377" t="str">
            <v>Refurbish 142-148 Queen's Road, demolish office/ warehouse buildings for 162 flats in 3/4/5 storey blocks plus new 3/4/5 storey office buildings.</v>
          </cell>
          <cell r="AS377">
            <v>32892</v>
          </cell>
        </row>
        <row r="378">
          <cell r="A378" t="str">
            <v>04-AP-0772</v>
          </cell>
          <cell r="B378" t="str">
            <v>Full</v>
          </cell>
          <cell r="C378" t="str">
            <v>Completed</v>
          </cell>
          <cell r="D378" t="str">
            <v>Proposed</v>
          </cell>
          <cell r="E378" t="str">
            <v>Inner</v>
          </cell>
          <cell r="F378">
            <v>0</v>
          </cell>
          <cell r="G378">
            <v>1</v>
          </cell>
          <cell r="H378">
            <v>1</v>
          </cell>
          <cell r="I378">
            <v>158</v>
          </cell>
          <cell r="J378" t="str">
            <v>No</v>
          </cell>
          <cell r="K378">
            <v>1.28</v>
          </cell>
          <cell r="L378">
            <v>1.06</v>
          </cell>
          <cell r="M378">
            <v>11</v>
          </cell>
          <cell r="N378" t="str">
            <v>Market</v>
          </cell>
          <cell r="O378" t="str">
            <v>Private</v>
          </cell>
          <cell r="P378" t="str">
            <v>House or Bungalow</v>
          </cell>
          <cell r="Q378" t="str">
            <v>Change of use of Non-Res floor space to Dwelling(s)</v>
          </cell>
          <cell r="R378" t="str">
            <v>No</v>
          </cell>
          <cell r="S378" t="str">
            <v>unknown</v>
          </cell>
          <cell r="T378" t="str">
            <v>No</v>
          </cell>
          <cell r="U378"/>
          <cell r="V378" t="str">
            <v>Full</v>
          </cell>
          <cell r="W378" t="str">
            <v>Borough</v>
          </cell>
          <cell r="X378"/>
          <cell r="Y378"/>
          <cell r="Z378" t="str">
            <v>134-148</v>
          </cell>
          <cell r="AA378" t="str">
            <v>Queen's Road</v>
          </cell>
          <cell r="AB378"/>
          <cell r="AC378" t="str">
            <v>134-148,Queen's Road,,SE15</v>
          </cell>
          <cell r="AD378" t="str">
            <v>NUNHEAD</v>
          </cell>
          <cell r="AE378" t="str">
            <v>SE15</v>
          </cell>
          <cell r="AF378">
            <v>535085</v>
          </cell>
          <cell r="AG378">
            <v>176643</v>
          </cell>
          <cell r="AH378" t="str">
            <v>Borough</v>
          </cell>
          <cell r="AI378" t="str">
            <v>FY2004</v>
          </cell>
          <cell r="AJ378" t="str">
            <v>3rd</v>
          </cell>
          <cell r="AK378">
            <v>38320</v>
          </cell>
          <cell r="AL378">
            <v>38532</v>
          </cell>
          <cell r="AM378">
            <v>39355</v>
          </cell>
          <cell r="AN378"/>
          <cell r="AO378">
            <v>40146</v>
          </cell>
          <cell r="AP378"/>
          <cell r="AQ378">
            <v>158</v>
          </cell>
          <cell r="AR378" t="str">
            <v>Refurbish 142-148 Queen's Road, demolish office/ warehouse buildings for 162 flats in 3/4/5 storey blocks plus new 3/4/5 storey office buildings.</v>
          </cell>
          <cell r="AS378">
            <v>32892</v>
          </cell>
        </row>
        <row r="379">
          <cell r="A379" t="str">
            <v>04-AP-0772</v>
          </cell>
          <cell r="B379" t="str">
            <v>Full</v>
          </cell>
          <cell r="C379" t="str">
            <v>Completed</v>
          </cell>
          <cell r="D379" t="str">
            <v>Proposed</v>
          </cell>
          <cell r="E379" t="str">
            <v>Inner</v>
          </cell>
          <cell r="F379">
            <v>0</v>
          </cell>
          <cell r="G379">
            <v>18</v>
          </cell>
          <cell r="H379">
            <v>18</v>
          </cell>
          <cell r="I379">
            <v>158</v>
          </cell>
          <cell r="J379" t="str">
            <v>Yes</v>
          </cell>
          <cell r="K379">
            <v>1.28</v>
          </cell>
          <cell r="L379">
            <v>1.06</v>
          </cell>
          <cell r="M379">
            <v>1</v>
          </cell>
          <cell r="N379" t="str">
            <v>Intermediate</v>
          </cell>
          <cell r="O379" t="str">
            <v>Housing Association</v>
          </cell>
          <cell r="P379" t="str">
            <v>Flat Apartment or Maisonette</v>
          </cell>
          <cell r="Q379" t="str">
            <v>New Residential Building</v>
          </cell>
          <cell r="R379" t="str">
            <v>No</v>
          </cell>
          <cell r="S379" t="str">
            <v>unknown</v>
          </cell>
          <cell r="T379" t="str">
            <v>No</v>
          </cell>
          <cell r="U379"/>
          <cell r="V379" t="str">
            <v>Full</v>
          </cell>
          <cell r="W379" t="str">
            <v>Borough</v>
          </cell>
          <cell r="X379"/>
          <cell r="Y379"/>
          <cell r="Z379" t="str">
            <v>134-148</v>
          </cell>
          <cell r="AA379" t="str">
            <v>Queen's Road</v>
          </cell>
          <cell r="AB379"/>
          <cell r="AC379" t="str">
            <v>134-148,Queen's Road,,SE15</v>
          </cell>
          <cell r="AD379" t="str">
            <v>NUNHEAD</v>
          </cell>
          <cell r="AE379" t="str">
            <v>SE15</v>
          </cell>
          <cell r="AF379">
            <v>535085</v>
          </cell>
          <cell r="AG379">
            <v>176643</v>
          </cell>
          <cell r="AH379" t="str">
            <v>Borough</v>
          </cell>
          <cell r="AI379" t="str">
            <v>FY2004</v>
          </cell>
          <cell r="AJ379" t="str">
            <v>3rd</v>
          </cell>
          <cell r="AK379">
            <v>38320</v>
          </cell>
          <cell r="AL379">
            <v>38532</v>
          </cell>
          <cell r="AM379">
            <v>39355</v>
          </cell>
          <cell r="AN379"/>
          <cell r="AO379">
            <v>40146</v>
          </cell>
          <cell r="AP379"/>
          <cell r="AQ379">
            <v>158</v>
          </cell>
          <cell r="AR379" t="str">
            <v>Refurbish 142-148 Queen's Road, demolish office/ warehouse buildings for 162 flats in 3/4/5 storey blocks plus new 3/4/5 storey office buildings.</v>
          </cell>
          <cell r="AS379">
            <v>32892</v>
          </cell>
        </row>
        <row r="380">
          <cell r="A380" t="str">
            <v>04-AP-0772</v>
          </cell>
          <cell r="B380" t="str">
            <v>Full</v>
          </cell>
          <cell r="C380" t="str">
            <v>Completed</v>
          </cell>
          <cell r="D380" t="str">
            <v>Proposed</v>
          </cell>
          <cell r="E380" t="str">
            <v>Inner</v>
          </cell>
          <cell r="F380">
            <v>0</v>
          </cell>
          <cell r="G380">
            <v>22</v>
          </cell>
          <cell r="H380">
            <v>22</v>
          </cell>
          <cell r="I380">
            <v>158</v>
          </cell>
          <cell r="J380" t="str">
            <v>Yes</v>
          </cell>
          <cell r="K380">
            <v>1.28</v>
          </cell>
          <cell r="L380">
            <v>1.06</v>
          </cell>
          <cell r="M380">
            <v>1</v>
          </cell>
          <cell r="N380" t="str">
            <v>Social Rented</v>
          </cell>
          <cell r="O380" t="str">
            <v>Housing Association</v>
          </cell>
          <cell r="P380" t="str">
            <v>Flat Apartment or Maisonette</v>
          </cell>
          <cell r="Q380" t="str">
            <v>New Residential Building</v>
          </cell>
          <cell r="R380" t="str">
            <v>No</v>
          </cell>
          <cell r="S380" t="str">
            <v>unknown</v>
          </cell>
          <cell r="T380" t="str">
            <v>No</v>
          </cell>
          <cell r="U380"/>
          <cell r="V380" t="str">
            <v>Full</v>
          </cell>
          <cell r="W380" t="str">
            <v>Borough</v>
          </cell>
          <cell r="X380"/>
          <cell r="Y380"/>
          <cell r="Z380" t="str">
            <v>134-148</v>
          </cell>
          <cell r="AA380" t="str">
            <v>Queen's Road</v>
          </cell>
          <cell r="AB380"/>
          <cell r="AC380" t="str">
            <v>134-148,Queen's Road,,SE15</v>
          </cell>
          <cell r="AD380" t="str">
            <v>NUNHEAD</v>
          </cell>
          <cell r="AE380" t="str">
            <v>SE15</v>
          </cell>
          <cell r="AF380">
            <v>535085</v>
          </cell>
          <cell r="AG380">
            <v>176643</v>
          </cell>
          <cell r="AH380" t="str">
            <v>Borough</v>
          </cell>
          <cell r="AI380" t="str">
            <v>FY2004</v>
          </cell>
          <cell r="AJ380" t="str">
            <v>3rd</v>
          </cell>
          <cell r="AK380">
            <v>38320</v>
          </cell>
          <cell r="AL380">
            <v>38532</v>
          </cell>
          <cell r="AM380">
            <v>39263</v>
          </cell>
          <cell r="AN380"/>
          <cell r="AO380">
            <v>40146</v>
          </cell>
          <cell r="AP380"/>
          <cell r="AQ380">
            <v>158</v>
          </cell>
          <cell r="AR380" t="str">
            <v>Refurbish 142-148 Queen's Road, demolish office/ warehouse buildings for 162 flats in 3/4/5 storey blocks plus new 3/4/5 storey office buildings.</v>
          </cell>
          <cell r="AS380">
            <v>32892</v>
          </cell>
        </row>
        <row r="381">
          <cell r="A381" t="str">
            <v>04-AP-0772</v>
          </cell>
          <cell r="B381" t="str">
            <v>Full</v>
          </cell>
          <cell r="C381" t="str">
            <v>Completed</v>
          </cell>
          <cell r="D381" t="str">
            <v>Proposed</v>
          </cell>
          <cell r="E381" t="str">
            <v>Inner</v>
          </cell>
          <cell r="F381">
            <v>0</v>
          </cell>
          <cell r="G381">
            <v>18</v>
          </cell>
          <cell r="H381">
            <v>18</v>
          </cell>
          <cell r="I381">
            <v>158</v>
          </cell>
          <cell r="J381" t="str">
            <v>Yes</v>
          </cell>
          <cell r="K381">
            <v>1.28</v>
          </cell>
          <cell r="L381">
            <v>1.06</v>
          </cell>
          <cell r="M381">
            <v>2</v>
          </cell>
          <cell r="N381" t="str">
            <v>Intermediate</v>
          </cell>
          <cell r="O381" t="str">
            <v>Housing Association</v>
          </cell>
          <cell r="P381" t="str">
            <v>Flat Apartment or Maisonette</v>
          </cell>
          <cell r="Q381" t="str">
            <v>New Residential Building</v>
          </cell>
          <cell r="R381" t="str">
            <v>No</v>
          </cell>
          <cell r="S381" t="str">
            <v>unknown</v>
          </cell>
          <cell r="T381" t="str">
            <v>No</v>
          </cell>
          <cell r="U381"/>
          <cell r="V381" t="str">
            <v>Full</v>
          </cell>
          <cell r="W381" t="str">
            <v>Borough</v>
          </cell>
          <cell r="X381"/>
          <cell r="Y381"/>
          <cell r="Z381" t="str">
            <v>134-148</v>
          </cell>
          <cell r="AA381" t="str">
            <v>Queen's Road</v>
          </cell>
          <cell r="AB381"/>
          <cell r="AC381" t="str">
            <v>134-148,Queen's Road,,SE15</v>
          </cell>
          <cell r="AD381" t="str">
            <v>NUNHEAD</v>
          </cell>
          <cell r="AE381" t="str">
            <v>SE15</v>
          </cell>
          <cell r="AF381">
            <v>535085</v>
          </cell>
          <cell r="AG381">
            <v>176643</v>
          </cell>
          <cell r="AH381" t="str">
            <v>Borough</v>
          </cell>
          <cell r="AI381" t="str">
            <v>FY2004</v>
          </cell>
          <cell r="AJ381" t="str">
            <v>3rd</v>
          </cell>
          <cell r="AK381">
            <v>38320</v>
          </cell>
          <cell r="AL381">
            <v>38532</v>
          </cell>
          <cell r="AM381">
            <v>39355</v>
          </cell>
          <cell r="AN381"/>
          <cell r="AO381">
            <v>40146</v>
          </cell>
          <cell r="AP381"/>
          <cell r="AQ381">
            <v>158</v>
          </cell>
          <cell r="AR381" t="str">
            <v>Refurbish 142-148 Queen's Road, demolish office/ warehouse buildings for 162 flats in 3/4/5 storey blocks plus new 3/4/5 storey office buildings.</v>
          </cell>
          <cell r="AS381">
            <v>32892</v>
          </cell>
        </row>
        <row r="382">
          <cell r="A382" t="str">
            <v>04-AP-0772</v>
          </cell>
          <cell r="B382" t="str">
            <v>Full</v>
          </cell>
          <cell r="C382" t="str">
            <v>Completed</v>
          </cell>
          <cell r="D382" t="str">
            <v>Proposed</v>
          </cell>
          <cell r="E382" t="str">
            <v>Inner</v>
          </cell>
          <cell r="F382">
            <v>0</v>
          </cell>
          <cell r="G382">
            <v>23</v>
          </cell>
          <cell r="H382">
            <v>23</v>
          </cell>
          <cell r="I382">
            <v>158</v>
          </cell>
          <cell r="J382" t="str">
            <v>Yes</v>
          </cell>
          <cell r="K382">
            <v>1.28</v>
          </cell>
          <cell r="L382">
            <v>1.06</v>
          </cell>
          <cell r="M382">
            <v>2</v>
          </cell>
          <cell r="N382" t="str">
            <v>Social Rented</v>
          </cell>
          <cell r="O382" t="str">
            <v>Housing Association</v>
          </cell>
          <cell r="P382" t="str">
            <v>Flat Apartment or Maisonette</v>
          </cell>
          <cell r="Q382" t="str">
            <v>New Residential Building</v>
          </cell>
          <cell r="R382" t="str">
            <v>No</v>
          </cell>
          <cell r="S382" t="str">
            <v>unknown</v>
          </cell>
          <cell r="T382" t="str">
            <v>No</v>
          </cell>
          <cell r="U382"/>
          <cell r="V382" t="str">
            <v>Full</v>
          </cell>
          <cell r="W382" t="str">
            <v>Borough</v>
          </cell>
          <cell r="X382"/>
          <cell r="Y382"/>
          <cell r="Z382" t="str">
            <v>134-148</v>
          </cell>
          <cell r="AA382" t="str">
            <v>Queen's Road</v>
          </cell>
          <cell r="AB382"/>
          <cell r="AC382" t="str">
            <v>134-148,Queen's Road,,SE15</v>
          </cell>
          <cell r="AD382" t="str">
            <v>NUNHEAD</v>
          </cell>
          <cell r="AE382" t="str">
            <v>SE15</v>
          </cell>
          <cell r="AF382">
            <v>535085</v>
          </cell>
          <cell r="AG382">
            <v>176643</v>
          </cell>
          <cell r="AH382" t="str">
            <v>Borough</v>
          </cell>
          <cell r="AI382" t="str">
            <v>FY2004</v>
          </cell>
          <cell r="AJ382" t="str">
            <v>3rd</v>
          </cell>
          <cell r="AK382">
            <v>38320</v>
          </cell>
          <cell r="AL382">
            <v>38532</v>
          </cell>
          <cell r="AM382">
            <v>39263</v>
          </cell>
          <cell r="AN382"/>
          <cell r="AO382">
            <v>40146</v>
          </cell>
          <cell r="AP382"/>
          <cell r="AQ382">
            <v>158</v>
          </cell>
          <cell r="AR382" t="str">
            <v>Refurbish 142-148 Queen's Road, demolish office/ warehouse buildings for 162 flats in 3/4/5 storey blocks plus new 3/4/5 storey office buildings.</v>
          </cell>
          <cell r="AS382">
            <v>32892</v>
          </cell>
        </row>
        <row r="383">
          <cell r="A383" t="str">
            <v>04-AP-0772</v>
          </cell>
          <cell r="B383" t="str">
            <v>Full</v>
          </cell>
          <cell r="C383" t="str">
            <v>Completed</v>
          </cell>
          <cell r="D383" t="str">
            <v>Proposed</v>
          </cell>
          <cell r="E383" t="str">
            <v>Inner</v>
          </cell>
          <cell r="F383">
            <v>0</v>
          </cell>
          <cell r="G383">
            <v>2</v>
          </cell>
          <cell r="H383">
            <v>2</v>
          </cell>
          <cell r="I383">
            <v>158</v>
          </cell>
          <cell r="J383" t="str">
            <v>Yes</v>
          </cell>
          <cell r="K383">
            <v>1.28</v>
          </cell>
          <cell r="L383">
            <v>1.06</v>
          </cell>
          <cell r="M383">
            <v>3</v>
          </cell>
          <cell r="N383" t="str">
            <v>Social Rented</v>
          </cell>
          <cell r="O383" t="str">
            <v>Housing Association</v>
          </cell>
          <cell r="P383" t="str">
            <v>Flat Apartment or Maisonette</v>
          </cell>
          <cell r="Q383" t="str">
            <v>New Residential Building</v>
          </cell>
          <cell r="R383" t="str">
            <v>No</v>
          </cell>
          <cell r="S383" t="str">
            <v>unknown</v>
          </cell>
          <cell r="T383" t="str">
            <v>No</v>
          </cell>
          <cell r="U383"/>
          <cell r="V383" t="str">
            <v>Full</v>
          </cell>
          <cell r="W383" t="str">
            <v>Borough</v>
          </cell>
          <cell r="X383"/>
          <cell r="Y383"/>
          <cell r="Z383" t="str">
            <v>134-148</v>
          </cell>
          <cell r="AA383" t="str">
            <v>Queen's Road</v>
          </cell>
          <cell r="AB383"/>
          <cell r="AC383" t="str">
            <v>134-148,Queen's Road,,SE15</v>
          </cell>
          <cell r="AD383" t="str">
            <v>NUNHEAD</v>
          </cell>
          <cell r="AE383" t="str">
            <v>SE15</v>
          </cell>
          <cell r="AF383">
            <v>535085</v>
          </cell>
          <cell r="AG383">
            <v>176643</v>
          </cell>
          <cell r="AH383" t="str">
            <v>Borough</v>
          </cell>
          <cell r="AI383" t="str">
            <v>FY2004</v>
          </cell>
          <cell r="AJ383" t="str">
            <v>3rd</v>
          </cell>
          <cell r="AK383">
            <v>38320</v>
          </cell>
          <cell r="AL383">
            <v>38532</v>
          </cell>
          <cell r="AM383">
            <v>39263</v>
          </cell>
          <cell r="AN383"/>
          <cell r="AO383">
            <v>40146</v>
          </cell>
          <cell r="AP383"/>
          <cell r="AQ383">
            <v>158</v>
          </cell>
          <cell r="AR383" t="str">
            <v>Refurbish 142-148 Queen's Road, demolish office/ warehouse buildings for 162 flats in 3/4/5 storey blocks plus new 3/4/5 storey office buildings.</v>
          </cell>
          <cell r="AS383">
            <v>32892</v>
          </cell>
        </row>
        <row r="384">
          <cell r="A384" t="str">
            <v>04-AP-0772</v>
          </cell>
          <cell r="B384" t="str">
            <v>Full</v>
          </cell>
          <cell r="C384" t="str">
            <v>Completed</v>
          </cell>
          <cell r="D384" t="str">
            <v>Proposed</v>
          </cell>
          <cell r="E384" t="str">
            <v>Inner</v>
          </cell>
          <cell r="F384">
            <v>0</v>
          </cell>
          <cell r="G384">
            <v>15</v>
          </cell>
          <cell r="H384">
            <v>15</v>
          </cell>
          <cell r="I384">
            <v>158</v>
          </cell>
          <cell r="J384" t="str">
            <v>Yes</v>
          </cell>
          <cell r="K384">
            <v>1.28</v>
          </cell>
          <cell r="L384">
            <v>1.06</v>
          </cell>
          <cell r="M384">
            <v>4</v>
          </cell>
          <cell r="N384" t="str">
            <v>Social Rented</v>
          </cell>
          <cell r="O384" t="str">
            <v>Housing Association</v>
          </cell>
          <cell r="P384" t="str">
            <v>Flat Apartment or Maisonette</v>
          </cell>
          <cell r="Q384" t="str">
            <v>New Residential Building</v>
          </cell>
          <cell r="R384" t="str">
            <v>No</v>
          </cell>
          <cell r="S384" t="str">
            <v>unknown</v>
          </cell>
          <cell r="T384" t="str">
            <v>No</v>
          </cell>
          <cell r="U384"/>
          <cell r="V384" t="str">
            <v>Full</v>
          </cell>
          <cell r="W384" t="str">
            <v>Borough</v>
          </cell>
          <cell r="X384"/>
          <cell r="Y384"/>
          <cell r="Z384" t="str">
            <v>134-148</v>
          </cell>
          <cell r="AA384" t="str">
            <v>Queen's Road</v>
          </cell>
          <cell r="AB384"/>
          <cell r="AC384" t="str">
            <v>134-148,Queen's Road,,SE15</v>
          </cell>
          <cell r="AD384" t="str">
            <v>NUNHEAD</v>
          </cell>
          <cell r="AE384" t="str">
            <v>SE15</v>
          </cell>
          <cell r="AF384">
            <v>535085</v>
          </cell>
          <cell r="AG384">
            <v>176643</v>
          </cell>
          <cell r="AH384" t="str">
            <v>Borough</v>
          </cell>
          <cell r="AI384" t="str">
            <v>FY2004</v>
          </cell>
          <cell r="AJ384" t="str">
            <v>3rd</v>
          </cell>
          <cell r="AK384">
            <v>38320</v>
          </cell>
          <cell r="AL384">
            <v>38532</v>
          </cell>
          <cell r="AM384">
            <v>39263</v>
          </cell>
          <cell r="AN384"/>
          <cell r="AO384">
            <v>40146</v>
          </cell>
          <cell r="AP384"/>
          <cell r="AQ384">
            <v>158</v>
          </cell>
          <cell r="AR384" t="str">
            <v>Refurbish 142-148 Queen's Road, demolish office/ warehouse buildings for 162 flats in 3/4/5 storey blocks plus new 3/4/5 storey office buildings.</v>
          </cell>
          <cell r="AS384">
            <v>32892</v>
          </cell>
        </row>
        <row r="385">
          <cell r="A385" t="str">
            <v>04-AP-0772</v>
          </cell>
          <cell r="B385" t="str">
            <v>Full</v>
          </cell>
          <cell r="C385" t="str">
            <v>Completed</v>
          </cell>
          <cell r="D385" t="str">
            <v>Proposed</v>
          </cell>
          <cell r="E385" t="str">
            <v>Inner</v>
          </cell>
          <cell r="F385">
            <v>0</v>
          </cell>
          <cell r="G385">
            <v>7</v>
          </cell>
          <cell r="H385">
            <v>7</v>
          </cell>
          <cell r="I385">
            <v>158</v>
          </cell>
          <cell r="J385" t="str">
            <v>Yes</v>
          </cell>
          <cell r="K385">
            <v>1.28</v>
          </cell>
          <cell r="L385">
            <v>1.06</v>
          </cell>
          <cell r="M385">
            <v>4</v>
          </cell>
          <cell r="N385" t="str">
            <v>Social Rented</v>
          </cell>
          <cell r="O385" t="str">
            <v>Housing Association</v>
          </cell>
          <cell r="P385" t="str">
            <v>House or Bungalow</v>
          </cell>
          <cell r="Q385" t="str">
            <v>New Residential Building</v>
          </cell>
          <cell r="R385" t="str">
            <v>No</v>
          </cell>
          <cell r="S385" t="str">
            <v>unknown</v>
          </cell>
          <cell r="T385" t="str">
            <v>No</v>
          </cell>
          <cell r="U385"/>
          <cell r="V385" t="str">
            <v>Full</v>
          </cell>
          <cell r="W385" t="str">
            <v>Borough</v>
          </cell>
          <cell r="X385"/>
          <cell r="Y385"/>
          <cell r="Z385" t="str">
            <v>134-148</v>
          </cell>
          <cell r="AA385" t="str">
            <v>Queen's Road</v>
          </cell>
          <cell r="AB385"/>
          <cell r="AC385" t="str">
            <v>134-148,Queen's Road,,SE15</v>
          </cell>
          <cell r="AD385" t="str">
            <v>NUNHEAD</v>
          </cell>
          <cell r="AE385" t="str">
            <v>SE15</v>
          </cell>
          <cell r="AF385">
            <v>535085</v>
          </cell>
          <cell r="AG385">
            <v>176643</v>
          </cell>
          <cell r="AH385" t="str">
            <v>Borough</v>
          </cell>
          <cell r="AI385" t="str">
            <v>FY2004</v>
          </cell>
          <cell r="AJ385" t="str">
            <v>3rd</v>
          </cell>
          <cell r="AK385">
            <v>38320</v>
          </cell>
          <cell r="AL385">
            <v>38532</v>
          </cell>
          <cell r="AM385">
            <v>39263</v>
          </cell>
          <cell r="AN385"/>
          <cell r="AO385">
            <v>40146</v>
          </cell>
          <cell r="AP385"/>
          <cell r="AQ385">
            <v>158</v>
          </cell>
          <cell r="AR385" t="str">
            <v>Refurbish 142-148 Queen's Road, demolish office/ warehouse buildings for 162 flats in 3/4/5 storey blocks plus new 3/4/5 storey office buildings.</v>
          </cell>
          <cell r="AS385">
            <v>32892</v>
          </cell>
        </row>
        <row r="386">
          <cell r="A386" t="str">
            <v>04-AP-0780</v>
          </cell>
          <cell r="B386" t="str">
            <v>Full</v>
          </cell>
          <cell r="C386" t="str">
            <v>Completed</v>
          </cell>
          <cell r="D386" t="str">
            <v>Proposed</v>
          </cell>
          <cell r="E386" t="str">
            <v>Central Activities Zone</v>
          </cell>
          <cell r="F386">
            <v>0</v>
          </cell>
          <cell r="G386">
            <v>5</v>
          </cell>
          <cell r="H386">
            <v>5</v>
          </cell>
          <cell r="I386">
            <v>5</v>
          </cell>
          <cell r="J386" t="str">
            <v>No</v>
          </cell>
          <cell r="K386">
            <v>8.0000000000000002E-3</v>
          </cell>
          <cell r="L386">
            <v>8.0000000000000002E-3</v>
          </cell>
          <cell r="M386">
            <v>2</v>
          </cell>
          <cell r="N386" t="str">
            <v>Market</v>
          </cell>
          <cell r="O386" t="str">
            <v>Private</v>
          </cell>
          <cell r="P386" t="str">
            <v>Flat Apartment or Maisonette</v>
          </cell>
          <cell r="Q386" t="str">
            <v>Extension to building for residential unit(s)</v>
          </cell>
          <cell r="R386" t="str">
            <v>No</v>
          </cell>
          <cell r="S386" t="str">
            <v>unknown</v>
          </cell>
          <cell r="T386" t="str">
            <v>No</v>
          </cell>
          <cell r="U386"/>
          <cell r="V386" t="str">
            <v>Full</v>
          </cell>
          <cell r="W386" t="str">
            <v>Borough</v>
          </cell>
          <cell r="X386"/>
          <cell r="Y386" t="str">
            <v>Building 'C'</v>
          </cell>
          <cell r="Z386" t="str">
            <v>Tabard Square, Bounded By</v>
          </cell>
          <cell r="AA386" t="str">
            <v>Long Lane</v>
          </cell>
          <cell r="AB386" t="str">
            <v>Tabard Street, Sterry Street, Southall Place</v>
          </cell>
          <cell r="AC386" t="str">
            <v>Building 'C'Tabard Square, Bounded By,Long Lane,Tabard Street, Sterry Street, Southall Place,SE1</v>
          </cell>
          <cell r="AD386" t="str">
            <v>CHAUCER</v>
          </cell>
          <cell r="AE386" t="str">
            <v>SE1</v>
          </cell>
          <cell r="AF386">
            <v>532631</v>
          </cell>
          <cell r="AG386">
            <v>179676</v>
          </cell>
          <cell r="AH386" t="str">
            <v>Borough</v>
          </cell>
          <cell r="AI386" t="str">
            <v>FY2004</v>
          </cell>
          <cell r="AJ386" t="str">
            <v>2nd</v>
          </cell>
          <cell r="AK386">
            <v>38203</v>
          </cell>
          <cell r="AL386">
            <v>38260</v>
          </cell>
          <cell r="AM386">
            <v>39082</v>
          </cell>
          <cell r="AN386"/>
          <cell r="AO386">
            <v>40029</v>
          </cell>
          <cell r="AP386"/>
          <cell r="AQ386">
            <v>5</v>
          </cell>
          <cell r="AR386" t="str">
            <v>Additional 5 flats to 21 storey building under construction (building 'C')for resid + mixed use.</v>
          </cell>
          <cell r="AS386">
            <v>9259</v>
          </cell>
        </row>
        <row r="387">
          <cell r="A387" t="str">
            <v>04-AP-0796</v>
          </cell>
          <cell r="B387" t="str">
            <v>Outline</v>
          </cell>
          <cell r="C387" t="str">
            <v>Lapsed</v>
          </cell>
          <cell r="D387" t="str">
            <v>Proposed</v>
          </cell>
          <cell r="E387" t="str">
            <v>Inner</v>
          </cell>
          <cell r="F387">
            <v>0</v>
          </cell>
          <cell r="G387">
            <v>12</v>
          </cell>
          <cell r="H387">
            <v>12</v>
          </cell>
          <cell r="I387">
            <v>12</v>
          </cell>
          <cell r="J387" t="str">
            <v>No</v>
          </cell>
          <cell r="K387">
            <v>2.9000000000000001E-2</v>
          </cell>
          <cell r="L387">
            <v>2.9000000000000001E-2</v>
          </cell>
          <cell r="M387">
            <v>2</v>
          </cell>
          <cell r="N387" t="str">
            <v>Market</v>
          </cell>
          <cell r="O387" t="str">
            <v>Private</v>
          </cell>
          <cell r="P387" t="str">
            <v>Flat Apartment or Maisonette</v>
          </cell>
          <cell r="Q387" t="str">
            <v>New Residential Building</v>
          </cell>
          <cell r="R387" t="str">
            <v>No</v>
          </cell>
          <cell r="S387" t="str">
            <v>unknown</v>
          </cell>
          <cell r="T387" t="str">
            <v>No</v>
          </cell>
          <cell r="U387"/>
          <cell r="V387" t="str">
            <v>Outline</v>
          </cell>
          <cell r="W387" t="str">
            <v>Borough</v>
          </cell>
          <cell r="X387"/>
          <cell r="Y387"/>
          <cell r="Z387" t="str">
            <v>23</v>
          </cell>
          <cell r="AA387" t="str">
            <v>Rotherhithe Old Road</v>
          </cell>
          <cell r="AB387"/>
          <cell r="AC387" t="str">
            <v>23,Rotherhithe Old Road,,SE16</v>
          </cell>
          <cell r="AD387" t="str">
            <v>ROTHERHITHE</v>
          </cell>
          <cell r="AE387" t="str">
            <v>SE16</v>
          </cell>
          <cell r="AF387">
            <v>535667</v>
          </cell>
          <cell r="AG387">
            <v>178861</v>
          </cell>
          <cell r="AH387" t="str">
            <v>Borough</v>
          </cell>
          <cell r="AI387" t="str">
            <v>FY2004</v>
          </cell>
          <cell r="AJ387" t="str">
            <v>3rd</v>
          </cell>
          <cell r="AK387">
            <v>38315</v>
          </cell>
          <cell r="AL387"/>
          <cell r="AM387"/>
          <cell r="AN387"/>
          <cell r="AO387">
            <v>39410</v>
          </cell>
          <cell r="AP387"/>
          <cell r="AQ387">
            <v>12</v>
          </cell>
          <cell r="AR387" t="str">
            <v>Demolish existing for 4 storey building of ground floor 2x B1 units, 12 flats 1st to 4th floors (car sales site).</v>
          </cell>
          <cell r="AS387">
            <v>32785</v>
          </cell>
        </row>
        <row r="388">
          <cell r="A388" t="str">
            <v>04-AP-0808</v>
          </cell>
          <cell r="B388" t="str">
            <v>Full</v>
          </cell>
          <cell r="C388" t="str">
            <v>Completed</v>
          </cell>
          <cell r="D388" t="str">
            <v>Proposed</v>
          </cell>
          <cell r="E388" t="str">
            <v>Inner</v>
          </cell>
          <cell r="F388">
            <v>0</v>
          </cell>
          <cell r="G388">
            <v>3</v>
          </cell>
          <cell r="H388">
            <v>3</v>
          </cell>
          <cell r="I388">
            <v>12</v>
          </cell>
          <cell r="J388" t="str">
            <v>No</v>
          </cell>
          <cell r="K388">
            <v>8.5999999999999993E-2</v>
          </cell>
          <cell r="L388">
            <v>8.5999999999999993E-2</v>
          </cell>
          <cell r="M388">
            <v>1</v>
          </cell>
          <cell r="N388" t="str">
            <v>Market</v>
          </cell>
          <cell r="O388" t="str">
            <v>Private</v>
          </cell>
          <cell r="P388" t="str">
            <v>Flat Apartment or Maisonette</v>
          </cell>
          <cell r="Q388" t="str">
            <v>New Residential Building</v>
          </cell>
          <cell r="R388" t="str">
            <v>No</v>
          </cell>
          <cell r="S388" t="str">
            <v>unknown</v>
          </cell>
          <cell r="T388" t="str">
            <v>No</v>
          </cell>
          <cell r="U388"/>
          <cell r="V388" t="str">
            <v>Full</v>
          </cell>
          <cell r="W388" t="str">
            <v>Borough</v>
          </cell>
          <cell r="X388"/>
          <cell r="Y388"/>
          <cell r="Z388" t="str">
            <v>104</v>
          </cell>
          <cell r="AA388" t="str">
            <v>Choumert Road</v>
          </cell>
          <cell r="AB388"/>
          <cell r="AC388" t="str">
            <v>104,Choumert Road,,SE15 4AA</v>
          </cell>
          <cell r="AD388" t="str">
            <v>THE LANE</v>
          </cell>
          <cell r="AE388" t="str">
            <v>SE15 4AA</v>
          </cell>
          <cell r="AF388">
            <v>533927</v>
          </cell>
          <cell r="AG388">
            <v>176051</v>
          </cell>
          <cell r="AH388" t="str">
            <v>Borough</v>
          </cell>
          <cell r="AI388" t="str">
            <v>FY2004</v>
          </cell>
          <cell r="AJ388" t="str">
            <v>4th</v>
          </cell>
          <cell r="AK388">
            <v>38369</v>
          </cell>
          <cell r="AL388">
            <v>38533</v>
          </cell>
          <cell r="AM388">
            <v>38898</v>
          </cell>
          <cell r="AN388"/>
          <cell r="AO388">
            <v>40195</v>
          </cell>
          <cell r="AP388"/>
          <cell r="AQ388">
            <v>12</v>
          </cell>
          <cell r="AR388" t="str">
            <v>Demolish building (vac ex B8 or Sui Generis) for 3 storey building of 12 flats + 12 p.s., amenity, refuse storage.</v>
          </cell>
          <cell r="AS388">
            <v>49510</v>
          </cell>
        </row>
        <row r="389">
          <cell r="A389" t="str">
            <v>04-AP-0808</v>
          </cell>
          <cell r="B389" t="str">
            <v>Full</v>
          </cell>
          <cell r="C389" t="str">
            <v>Completed</v>
          </cell>
          <cell r="D389" t="str">
            <v>Proposed</v>
          </cell>
          <cell r="E389" t="str">
            <v>Inner</v>
          </cell>
          <cell r="F389">
            <v>0</v>
          </cell>
          <cell r="G389">
            <v>9</v>
          </cell>
          <cell r="H389">
            <v>9</v>
          </cell>
          <cell r="I389">
            <v>12</v>
          </cell>
          <cell r="J389" t="str">
            <v>No</v>
          </cell>
          <cell r="K389">
            <v>8.5999999999999993E-2</v>
          </cell>
          <cell r="L389">
            <v>8.5999999999999993E-2</v>
          </cell>
          <cell r="M389">
            <v>2</v>
          </cell>
          <cell r="N389" t="str">
            <v>Market</v>
          </cell>
          <cell r="O389" t="str">
            <v>Private</v>
          </cell>
          <cell r="P389" t="str">
            <v>Flat Apartment or Maisonette</v>
          </cell>
          <cell r="Q389" t="str">
            <v>New Residential Building</v>
          </cell>
          <cell r="R389" t="str">
            <v>No</v>
          </cell>
          <cell r="S389" t="str">
            <v>unknown</v>
          </cell>
          <cell r="T389" t="str">
            <v>No</v>
          </cell>
          <cell r="U389"/>
          <cell r="V389" t="str">
            <v>Full</v>
          </cell>
          <cell r="W389" t="str">
            <v>Borough</v>
          </cell>
          <cell r="X389"/>
          <cell r="Y389"/>
          <cell r="Z389" t="str">
            <v>104</v>
          </cell>
          <cell r="AA389" t="str">
            <v>Choumert Road</v>
          </cell>
          <cell r="AB389"/>
          <cell r="AC389" t="str">
            <v>104,Choumert Road,,SE15 4AA</v>
          </cell>
          <cell r="AD389" t="str">
            <v>THE LANE</v>
          </cell>
          <cell r="AE389" t="str">
            <v>SE15 4AA</v>
          </cell>
          <cell r="AF389">
            <v>533927</v>
          </cell>
          <cell r="AG389">
            <v>176051</v>
          </cell>
          <cell r="AH389" t="str">
            <v>Borough</v>
          </cell>
          <cell r="AI389" t="str">
            <v>FY2004</v>
          </cell>
          <cell r="AJ389" t="str">
            <v>4th</v>
          </cell>
          <cell r="AK389">
            <v>38369</v>
          </cell>
          <cell r="AL389">
            <v>38533</v>
          </cell>
          <cell r="AM389">
            <v>38898</v>
          </cell>
          <cell r="AN389"/>
          <cell r="AO389">
            <v>40195</v>
          </cell>
          <cell r="AP389"/>
          <cell r="AQ389">
            <v>12</v>
          </cell>
          <cell r="AR389" t="str">
            <v>Demolish building (vac ex B8 or Sui Generis) for 3 storey building of 12 flats + 12 p.s., amenity, refuse storage.</v>
          </cell>
          <cell r="AS389">
            <v>49510</v>
          </cell>
        </row>
        <row r="390">
          <cell r="A390" t="str">
            <v>04-AP-0812</v>
          </cell>
          <cell r="B390" t="str">
            <v>Full</v>
          </cell>
          <cell r="C390" t="str">
            <v>Completed</v>
          </cell>
          <cell r="D390" t="str">
            <v>Proposed</v>
          </cell>
          <cell r="E390" t="str">
            <v>Inner</v>
          </cell>
          <cell r="F390">
            <v>0</v>
          </cell>
          <cell r="G390">
            <v>1</v>
          </cell>
          <cell r="H390">
            <v>1</v>
          </cell>
          <cell r="I390">
            <v>1</v>
          </cell>
          <cell r="J390" t="str">
            <v>No</v>
          </cell>
          <cell r="K390">
            <v>1.4999999999999999E-2</v>
          </cell>
          <cell r="L390">
            <v>1.4999999999999999E-2</v>
          </cell>
          <cell r="M390">
            <v>1</v>
          </cell>
          <cell r="N390" t="str">
            <v>Market</v>
          </cell>
          <cell r="O390" t="str">
            <v>Private</v>
          </cell>
          <cell r="P390" t="str">
            <v>House or Bungalow</v>
          </cell>
          <cell r="Q390" t="str">
            <v>New Residential Building</v>
          </cell>
          <cell r="R390" t="str">
            <v>No</v>
          </cell>
          <cell r="S390" t="str">
            <v>unknown</v>
          </cell>
          <cell r="T390" t="str">
            <v>No</v>
          </cell>
          <cell r="U390" t="str">
            <v>Granny flat</v>
          </cell>
          <cell r="V390" t="str">
            <v>Full</v>
          </cell>
          <cell r="W390" t="str">
            <v>Borough</v>
          </cell>
          <cell r="X390"/>
          <cell r="Y390"/>
          <cell r="Z390" t="str">
            <v>101</v>
          </cell>
          <cell r="AA390" t="str">
            <v>Alleyn Park</v>
          </cell>
          <cell r="AB390"/>
          <cell r="AC390" t="str">
            <v>101,Alleyn Park,,SE21 8AA</v>
          </cell>
          <cell r="AD390" t="str">
            <v>COLLEGE</v>
          </cell>
          <cell r="AE390" t="str">
            <v>SE21 8AA</v>
          </cell>
          <cell r="AF390">
            <v>532934</v>
          </cell>
          <cell r="AG390">
            <v>172852</v>
          </cell>
          <cell r="AH390" t="str">
            <v>Borough</v>
          </cell>
          <cell r="AI390" t="str">
            <v>FY2004</v>
          </cell>
          <cell r="AJ390" t="str">
            <v>2nd</v>
          </cell>
          <cell r="AK390">
            <v>38180</v>
          </cell>
          <cell r="AL390">
            <v>38442</v>
          </cell>
          <cell r="AM390">
            <v>38748</v>
          </cell>
          <cell r="AN390"/>
          <cell r="AO390">
            <v>40006</v>
          </cell>
          <cell r="AP390"/>
          <cell r="AQ390">
            <v>1</v>
          </cell>
          <cell r="AR390" t="str">
            <v>Extend 1 storey garden building for self contained 'granny annexe', dormer roof extension etc.</v>
          </cell>
          <cell r="AS390">
            <v>9031</v>
          </cell>
        </row>
        <row r="391">
          <cell r="A391" t="str">
            <v>04-AP-0817</v>
          </cell>
          <cell r="B391" t="str">
            <v>Full</v>
          </cell>
          <cell r="C391" t="str">
            <v>Completed</v>
          </cell>
          <cell r="D391" t="str">
            <v>Existing</v>
          </cell>
          <cell r="E391" t="str">
            <v>Inner</v>
          </cell>
          <cell r="F391">
            <v>1</v>
          </cell>
          <cell r="G391">
            <v>0</v>
          </cell>
          <cell r="H391">
            <v>-1</v>
          </cell>
          <cell r="I391">
            <v>2</v>
          </cell>
          <cell r="J391" t="str">
            <v>No</v>
          </cell>
          <cell r="K391">
            <v>1.7999999999999999E-2</v>
          </cell>
          <cell r="L391">
            <v>1.7999999999999999E-2</v>
          </cell>
          <cell r="M391"/>
          <cell r="N391" t="str">
            <v>Market</v>
          </cell>
          <cell r="O391" t="str">
            <v>Private</v>
          </cell>
          <cell r="P391" t="str">
            <v>House or Bungalow</v>
          </cell>
          <cell r="Q391" t="str">
            <v>Conversion of Dwelling(s) or ancillary C3 floorspace</v>
          </cell>
          <cell r="R391" t="str">
            <v>No</v>
          </cell>
          <cell r="S391" t="str">
            <v>unknown</v>
          </cell>
          <cell r="T391" t="str">
            <v>No</v>
          </cell>
          <cell r="U391" t="str">
            <v>N/A</v>
          </cell>
          <cell r="V391" t="str">
            <v>Full</v>
          </cell>
          <cell r="W391" t="str">
            <v>Borough</v>
          </cell>
          <cell r="X391"/>
          <cell r="Y391"/>
          <cell r="Z391" t="str">
            <v>27</v>
          </cell>
          <cell r="AA391" t="str">
            <v>Derwent Grove</v>
          </cell>
          <cell r="AB391"/>
          <cell r="AC391" t="str">
            <v>27,Derwent Grove,,SE22</v>
          </cell>
          <cell r="AD391" t="str">
            <v>EAST DULWICH</v>
          </cell>
          <cell r="AE391" t="str">
            <v>SE22</v>
          </cell>
          <cell r="AF391">
            <v>533598</v>
          </cell>
          <cell r="AG391">
            <v>175235</v>
          </cell>
          <cell r="AH391" t="str">
            <v>Borough</v>
          </cell>
          <cell r="AI391" t="str">
            <v>FY2004</v>
          </cell>
          <cell r="AJ391" t="str">
            <v>2nd</v>
          </cell>
          <cell r="AK391">
            <v>38198</v>
          </cell>
          <cell r="AL391">
            <v>38352</v>
          </cell>
          <cell r="AM391">
            <v>38777</v>
          </cell>
          <cell r="AN391"/>
          <cell r="AO391">
            <v>40024</v>
          </cell>
          <cell r="AP391"/>
          <cell r="AQ391">
            <v>2</v>
          </cell>
          <cell r="AR391" t="str">
            <v>Convert to 2x 2 bed self contained flats, erect 1 storey extension.</v>
          </cell>
          <cell r="AS391">
            <v>9213</v>
          </cell>
        </row>
        <row r="392">
          <cell r="A392" t="str">
            <v>04-AP-0817</v>
          </cell>
          <cell r="B392" t="str">
            <v>Full</v>
          </cell>
          <cell r="C392" t="str">
            <v>Completed</v>
          </cell>
          <cell r="D392" t="str">
            <v>Proposed</v>
          </cell>
          <cell r="E392" t="str">
            <v>Inner</v>
          </cell>
          <cell r="F392">
            <v>0</v>
          </cell>
          <cell r="G392">
            <v>2</v>
          </cell>
          <cell r="H392">
            <v>2</v>
          </cell>
          <cell r="I392">
            <v>2</v>
          </cell>
          <cell r="J392" t="str">
            <v>No</v>
          </cell>
          <cell r="K392">
            <v>1.7999999999999999E-2</v>
          </cell>
          <cell r="L392">
            <v>1.7999999999999999E-2</v>
          </cell>
          <cell r="M392">
            <v>2</v>
          </cell>
          <cell r="N392" t="str">
            <v>Market</v>
          </cell>
          <cell r="O392" t="str">
            <v>Private</v>
          </cell>
          <cell r="P392" t="str">
            <v>Flat Apartment or Maisonette</v>
          </cell>
          <cell r="Q392" t="str">
            <v>Conversion of Dwelling(s) or ancillary C3 floorspace</v>
          </cell>
          <cell r="R392" t="str">
            <v>No</v>
          </cell>
          <cell r="S392" t="str">
            <v>unknown</v>
          </cell>
          <cell r="T392" t="str">
            <v>No</v>
          </cell>
          <cell r="U392"/>
          <cell r="V392" t="str">
            <v>Full</v>
          </cell>
          <cell r="W392" t="str">
            <v>Borough</v>
          </cell>
          <cell r="X392"/>
          <cell r="Y392"/>
          <cell r="Z392" t="str">
            <v>27</v>
          </cell>
          <cell r="AA392" t="str">
            <v>Derwent Grove</v>
          </cell>
          <cell r="AB392"/>
          <cell r="AC392" t="str">
            <v>27,Derwent Grove,,SE22</v>
          </cell>
          <cell r="AD392" t="str">
            <v>EAST DULWICH</v>
          </cell>
          <cell r="AE392" t="str">
            <v>SE22</v>
          </cell>
          <cell r="AF392">
            <v>533598</v>
          </cell>
          <cell r="AG392">
            <v>175235</v>
          </cell>
          <cell r="AH392" t="str">
            <v>Borough</v>
          </cell>
          <cell r="AI392" t="str">
            <v>FY2004</v>
          </cell>
          <cell r="AJ392" t="str">
            <v>2nd</v>
          </cell>
          <cell r="AK392">
            <v>38198</v>
          </cell>
          <cell r="AL392">
            <v>38352</v>
          </cell>
          <cell r="AM392">
            <v>38777</v>
          </cell>
          <cell r="AN392"/>
          <cell r="AO392">
            <v>40024</v>
          </cell>
          <cell r="AP392"/>
          <cell r="AQ392">
            <v>2</v>
          </cell>
          <cell r="AR392" t="str">
            <v>Convert to 2x 2 bed self contained flats, erect 1 storey extension.</v>
          </cell>
          <cell r="AS392">
            <v>9213</v>
          </cell>
        </row>
        <row r="393">
          <cell r="A393" t="str">
            <v>04-AP-0830</v>
          </cell>
          <cell r="B393" t="str">
            <v>Full</v>
          </cell>
          <cell r="C393" t="str">
            <v>Completed</v>
          </cell>
          <cell r="D393" t="str">
            <v>Existing</v>
          </cell>
          <cell r="E393" t="str">
            <v>Inner</v>
          </cell>
          <cell r="F393">
            <v>1</v>
          </cell>
          <cell r="G393">
            <v>0</v>
          </cell>
          <cell r="H393">
            <v>-1</v>
          </cell>
          <cell r="I393">
            <v>2</v>
          </cell>
          <cell r="J393" t="str">
            <v>No</v>
          </cell>
          <cell r="K393">
            <v>1.7999999999999999E-2</v>
          </cell>
          <cell r="L393">
            <v>1.7999999999999999E-2</v>
          </cell>
          <cell r="M393"/>
          <cell r="N393" t="str">
            <v>Market</v>
          </cell>
          <cell r="O393" t="str">
            <v>Private</v>
          </cell>
          <cell r="P393" t="str">
            <v>House or Bungalow</v>
          </cell>
          <cell r="Q393" t="str">
            <v>Conversion of Dwelling(s) or ancillary C3 floorspace</v>
          </cell>
          <cell r="R393" t="str">
            <v>No</v>
          </cell>
          <cell r="S393" t="str">
            <v>unknown</v>
          </cell>
          <cell r="T393" t="str">
            <v>No</v>
          </cell>
          <cell r="U393" t="str">
            <v>N/A</v>
          </cell>
          <cell r="V393" t="str">
            <v>Full</v>
          </cell>
          <cell r="W393" t="str">
            <v>Borough</v>
          </cell>
          <cell r="X393"/>
          <cell r="Y393"/>
          <cell r="Z393" t="str">
            <v>334</v>
          </cell>
          <cell r="AA393" t="str">
            <v>Ivydale Road</v>
          </cell>
          <cell r="AB393"/>
          <cell r="AC393" t="str">
            <v>334,Ivydale Road,,SE15 3DG</v>
          </cell>
          <cell r="AD393" t="str">
            <v>PECKHAM RYE</v>
          </cell>
          <cell r="AE393" t="str">
            <v>SE15 3DG</v>
          </cell>
          <cell r="AF393">
            <v>535648</v>
          </cell>
          <cell r="AG393">
            <v>174937</v>
          </cell>
          <cell r="AH393" t="str">
            <v>Borough</v>
          </cell>
          <cell r="AI393" t="str">
            <v>FY2004</v>
          </cell>
          <cell r="AJ393" t="str">
            <v>2nd</v>
          </cell>
          <cell r="AK393">
            <v>38173</v>
          </cell>
          <cell r="AL393">
            <v>38260</v>
          </cell>
          <cell r="AM393">
            <v>38533</v>
          </cell>
          <cell r="AN393"/>
          <cell r="AO393">
            <v>39999</v>
          </cell>
          <cell r="AP393"/>
          <cell r="AQ393">
            <v>2</v>
          </cell>
          <cell r="AR393" t="str">
            <v>Change of use 3-bed dwelling house to 2x 2 bedroom self contained flats.</v>
          </cell>
          <cell r="AS393">
            <v>9023</v>
          </cell>
        </row>
        <row r="394">
          <cell r="A394" t="str">
            <v>04-AP-0830</v>
          </cell>
          <cell r="B394" t="str">
            <v>Full</v>
          </cell>
          <cell r="C394" t="str">
            <v>Completed</v>
          </cell>
          <cell r="D394" t="str">
            <v>Proposed</v>
          </cell>
          <cell r="E394" t="str">
            <v>Inner</v>
          </cell>
          <cell r="F394">
            <v>0</v>
          </cell>
          <cell r="G394">
            <v>2</v>
          </cell>
          <cell r="H394">
            <v>2</v>
          </cell>
          <cell r="I394">
            <v>2</v>
          </cell>
          <cell r="J394" t="str">
            <v>No</v>
          </cell>
          <cell r="K394">
            <v>1.7999999999999999E-2</v>
          </cell>
          <cell r="L394">
            <v>1.7999999999999999E-2</v>
          </cell>
          <cell r="M394">
            <v>2</v>
          </cell>
          <cell r="N394" t="str">
            <v>Market</v>
          </cell>
          <cell r="O394" t="str">
            <v>Private</v>
          </cell>
          <cell r="P394" t="str">
            <v>Flat Apartment or Maisonette</v>
          </cell>
          <cell r="Q394" t="str">
            <v>Conversion of Dwelling(s) or ancillary C3 floorspace</v>
          </cell>
          <cell r="R394" t="str">
            <v>No</v>
          </cell>
          <cell r="S394" t="str">
            <v>unknown</v>
          </cell>
          <cell r="T394" t="str">
            <v>No</v>
          </cell>
          <cell r="U394"/>
          <cell r="V394" t="str">
            <v>Full</v>
          </cell>
          <cell r="W394" t="str">
            <v>Borough</v>
          </cell>
          <cell r="X394"/>
          <cell r="Y394"/>
          <cell r="Z394" t="str">
            <v>334</v>
          </cell>
          <cell r="AA394" t="str">
            <v>Ivydale Road</v>
          </cell>
          <cell r="AB394"/>
          <cell r="AC394" t="str">
            <v>334,Ivydale Road,,SE15 3DG</v>
          </cell>
          <cell r="AD394" t="str">
            <v>PECKHAM RYE</v>
          </cell>
          <cell r="AE394" t="str">
            <v>SE15 3DG</v>
          </cell>
          <cell r="AF394">
            <v>535648</v>
          </cell>
          <cell r="AG394">
            <v>174937</v>
          </cell>
          <cell r="AH394" t="str">
            <v>Borough</v>
          </cell>
          <cell r="AI394" t="str">
            <v>FY2004</v>
          </cell>
          <cell r="AJ394" t="str">
            <v>2nd</v>
          </cell>
          <cell r="AK394">
            <v>38173</v>
          </cell>
          <cell r="AL394">
            <v>38260</v>
          </cell>
          <cell r="AM394">
            <v>38533</v>
          </cell>
          <cell r="AN394"/>
          <cell r="AO394">
            <v>39999</v>
          </cell>
          <cell r="AP394"/>
          <cell r="AQ394">
            <v>2</v>
          </cell>
          <cell r="AR394" t="str">
            <v>Change of use 3-bed dwelling house to 2x 2 bedroom self contained flats.</v>
          </cell>
          <cell r="AS394">
            <v>9023</v>
          </cell>
        </row>
        <row r="395">
          <cell r="A395" t="str">
            <v>04-AP-0841</v>
          </cell>
          <cell r="B395" t="str">
            <v>Full</v>
          </cell>
          <cell r="C395" t="str">
            <v>Completed</v>
          </cell>
          <cell r="D395" t="str">
            <v>Proposed</v>
          </cell>
          <cell r="E395" t="str">
            <v>Inner</v>
          </cell>
          <cell r="F395">
            <v>0</v>
          </cell>
          <cell r="G395">
            <v>1</v>
          </cell>
          <cell r="H395">
            <v>1</v>
          </cell>
          <cell r="I395">
            <v>1</v>
          </cell>
          <cell r="J395" t="str">
            <v>No</v>
          </cell>
          <cell r="K395">
            <v>3.0000000000000001E-3</v>
          </cell>
          <cell r="L395">
            <v>3.0000000000000001E-3</v>
          </cell>
          <cell r="M395">
            <v>2</v>
          </cell>
          <cell r="N395" t="str">
            <v>Market</v>
          </cell>
          <cell r="O395" t="str">
            <v>Private</v>
          </cell>
          <cell r="P395" t="str">
            <v>Flat Apartment or Maisonette</v>
          </cell>
          <cell r="Q395" t="str">
            <v>Change of use of Non-Res floor space to Dwelling(s)</v>
          </cell>
          <cell r="R395" t="str">
            <v>No</v>
          </cell>
          <cell r="S395" t="str">
            <v>unknown</v>
          </cell>
          <cell r="T395" t="str">
            <v>No</v>
          </cell>
          <cell r="U395"/>
          <cell r="V395" t="str">
            <v>Full</v>
          </cell>
          <cell r="W395" t="str">
            <v>Borough</v>
          </cell>
          <cell r="X395"/>
          <cell r="Y395"/>
          <cell r="Z395" t="str">
            <v>108</v>
          </cell>
          <cell r="AA395" t="str">
            <v>Friary Road</v>
          </cell>
          <cell r="AB395"/>
          <cell r="AC395" t="str">
            <v>108,Friary Road,,SE15 1PX</v>
          </cell>
          <cell r="AD395" t="str">
            <v>PECKHAM</v>
          </cell>
          <cell r="AE395" t="str">
            <v>SE15 1PX</v>
          </cell>
          <cell r="AF395">
            <v>534453</v>
          </cell>
          <cell r="AG395">
            <v>177172</v>
          </cell>
          <cell r="AH395" t="str">
            <v>Borough</v>
          </cell>
          <cell r="AI395" t="str">
            <v>FY2004</v>
          </cell>
          <cell r="AJ395" t="str">
            <v>2nd</v>
          </cell>
          <cell r="AK395">
            <v>38170</v>
          </cell>
          <cell r="AL395">
            <v>38260</v>
          </cell>
          <cell r="AM395">
            <v>38656</v>
          </cell>
          <cell r="AN395"/>
          <cell r="AO395">
            <v>39996</v>
          </cell>
          <cell r="AP395"/>
          <cell r="AQ395">
            <v>1</v>
          </cell>
          <cell r="AR395" t="str">
            <v>Change of use ground floor retail + ancillary floorspace to self contained 2 bedroom flat.</v>
          </cell>
          <cell r="AS395">
            <v>9018</v>
          </cell>
        </row>
        <row r="396">
          <cell r="A396" t="str">
            <v>04-AP-0862</v>
          </cell>
          <cell r="B396" t="str">
            <v>Full</v>
          </cell>
          <cell r="C396" t="str">
            <v>Lapsed</v>
          </cell>
          <cell r="D396" t="str">
            <v>Proposed</v>
          </cell>
          <cell r="E396" t="str">
            <v>Inner</v>
          </cell>
          <cell r="F396">
            <v>0</v>
          </cell>
          <cell r="G396">
            <v>3</v>
          </cell>
          <cell r="H396">
            <v>3</v>
          </cell>
          <cell r="I396">
            <v>4</v>
          </cell>
          <cell r="J396" t="str">
            <v>No</v>
          </cell>
          <cell r="K396">
            <v>3.4000000000000002E-2</v>
          </cell>
          <cell r="L396">
            <v>3.4000000000000002E-2</v>
          </cell>
          <cell r="M396">
            <v>1</v>
          </cell>
          <cell r="N396" t="str">
            <v>Market</v>
          </cell>
          <cell r="O396" t="str">
            <v>Private</v>
          </cell>
          <cell r="P396" t="str">
            <v>Flat Apartment or Maisonette</v>
          </cell>
          <cell r="Q396" t="str">
            <v>Change of use of Non-Res floor space to Dwelling(s)</v>
          </cell>
          <cell r="R396" t="str">
            <v>No</v>
          </cell>
          <cell r="S396" t="str">
            <v>unknown</v>
          </cell>
          <cell r="T396" t="str">
            <v>No</v>
          </cell>
          <cell r="U396"/>
          <cell r="V396" t="str">
            <v>Full</v>
          </cell>
          <cell r="W396" t="str">
            <v>Borough</v>
          </cell>
          <cell r="X396"/>
          <cell r="Y396"/>
          <cell r="Z396" t="str">
            <v>King William Iv P.H.,  337-339</v>
          </cell>
          <cell r="AA396" t="str">
            <v>Albany Road</v>
          </cell>
          <cell r="AB396"/>
          <cell r="AC396" t="str">
            <v>King William Iv P.H.,  337-339,Albany Road,,SE5 0AH</v>
          </cell>
          <cell r="AD396" t="str">
            <v>FARADAY</v>
          </cell>
          <cell r="AE396" t="str">
            <v>SE5 0AH</v>
          </cell>
          <cell r="AF396">
            <v>532736</v>
          </cell>
          <cell r="AG396">
            <v>177695</v>
          </cell>
          <cell r="AH396" t="str">
            <v>Borough</v>
          </cell>
          <cell r="AI396" t="str">
            <v>FY2004</v>
          </cell>
          <cell r="AJ396" t="str">
            <v>3rd</v>
          </cell>
          <cell r="AK396">
            <v>38279</v>
          </cell>
          <cell r="AL396"/>
          <cell r="AM396"/>
          <cell r="AN396"/>
          <cell r="AO396">
            <v>40105</v>
          </cell>
          <cell r="AP396"/>
          <cell r="AQ396">
            <v>4</v>
          </cell>
          <cell r="AR396" t="str">
            <v>Convert part ground / upper ground floors to 4 flats, retain A3 use on part ground floor.</v>
          </cell>
          <cell r="AS396">
            <v>10834</v>
          </cell>
        </row>
        <row r="397">
          <cell r="A397" t="str">
            <v>04-AP-0862</v>
          </cell>
          <cell r="B397" t="str">
            <v>Full</v>
          </cell>
          <cell r="C397" t="str">
            <v>Lapsed</v>
          </cell>
          <cell r="D397" t="str">
            <v>Proposed</v>
          </cell>
          <cell r="E397" t="str">
            <v>Inner</v>
          </cell>
          <cell r="F397">
            <v>0</v>
          </cell>
          <cell r="G397">
            <v>1</v>
          </cell>
          <cell r="H397">
            <v>1</v>
          </cell>
          <cell r="I397">
            <v>4</v>
          </cell>
          <cell r="J397" t="str">
            <v>No</v>
          </cell>
          <cell r="K397">
            <v>3.4000000000000002E-2</v>
          </cell>
          <cell r="L397">
            <v>3.4000000000000002E-2</v>
          </cell>
          <cell r="M397">
            <v>2</v>
          </cell>
          <cell r="N397" t="str">
            <v>Market</v>
          </cell>
          <cell r="O397" t="str">
            <v>Private</v>
          </cell>
          <cell r="P397" t="str">
            <v>Flat Apartment or Maisonette</v>
          </cell>
          <cell r="Q397" t="str">
            <v>Change of use of Non-Res floor space to Dwelling(s)</v>
          </cell>
          <cell r="R397" t="str">
            <v>No</v>
          </cell>
          <cell r="S397" t="str">
            <v>unknown</v>
          </cell>
          <cell r="T397" t="str">
            <v>No</v>
          </cell>
          <cell r="U397"/>
          <cell r="V397" t="str">
            <v>Full</v>
          </cell>
          <cell r="W397" t="str">
            <v>Borough</v>
          </cell>
          <cell r="X397"/>
          <cell r="Y397"/>
          <cell r="Z397" t="str">
            <v>King William Iv P.H.,  337-339</v>
          </cell>
          <cell r="AA397" t="str">
            <v>Albany Road</v>
          </cell>
          <cell r="AB397"/>
          <cell r="AC397" t="str">
            <v>King William Iv P.H.,  337-339,Albany Road,,SE5 0AH</v>
          </cell>
          <cell r="AD397" t="str">
            <v>FARADAY</v>
          </cell>
          <cell r="AE397" t="str">
            <v>SE5 0AH</v>
          </cell>
          <cell r="AF397">
            <v>532736</v>
          </cell>
          <cell r="AG397">
            <v>177695</v>
          </cell>
          <cell r="AH397" t="str">
            <v>Borough</v>
          </cell>
          <cell r="AI397" t="str">
            <v>FY2004</v>
          </cell>
          <cell r="AJ397" t="str">
            <v>3rd</v>
          </cell>
          <cell r="AK397">
            <v>38279</v>
          </cell>
          <cell r="AL397"/>
          <cell r="AM397"/>
          <cell r="AN397"/>
          <cell r="AO397">
            <v>40105</v>
          </cell>
          <cell r="AP397"/>
          <cell r="AQ397">
            <v>4</v>
          </cell>
          <cell r="AR397" t="str">
            <v>Convert part ground / upper ground floors to 4 flats, retain A3 use on part ground floor.</v>
          </cell>
          <cell r="AS397">
            <v>10834</v>
          </cell>
        </row>
        <row r="398">
          <cell r="A398" t="str">
            <v>04-AP-0883</v>
          </cell>
          <cell r="B398" t="str">
            <v>Full</v>
          </cell>
          <cell r="C398" t="str">
            <v>Completed</v>
          </cell>
          <cell r="D398" t="str">
            <v>Existing</v>
          </cell>
          <cell r="E398" t="str">
            <v>Inner</v>
          </cell>
          <cell r="F398">
            <v>1</v>
          </cell>
          <cell r="G398">
            <v>0</v>
          </cell>
          <cell r="H398">
            <v>-1</v>
          </cell>
          <cell r="I398">
            <v>2</v>
          </cell>
          <cell r="J398" t="str">
            <v>No</v>
          </cell>
          <cell r="K398">
            <v>1.2999999999999999E-2</v>
          </cell>
          <cell r="L398">
            <v>1.2999999999999999E-2</v>
          </cell>
          <cell r="M398"/>
          <cell r="N398" t="str">
            <v>Market</v>
          </cell>
          <cell r="O398" t="str">
            <v>Private</v>
          </cell>
          <cell r="P398" t="str">
            <v>Flat Apartment or Maisonette</v>
          </cell>
          <cell r="Q398" t="str">
            <v>Conversion of Dwelling(s) or ancillary C3 floorspace</v>
          </cell>
          <cell r="R398" t="str">
            <v>No</v>
          </cell>
          <cell r="S398" t="str">
            <v>unknown</v>
          </cell>
          <cell r="T398" t="str">
            <v>No</v>
          </cell>
          <cell r="U398" t="str">
            <v>N/A</v>
          </cell>
          <cell r="V398" t="str">
            <v>Full</v>
          </cell>
          <cell r="W398" t="str">
            <v>Borough</v>
          </cell>
          <cell r="X398"/>
          <cell r="Y398"/>
          <cell r="Z398" t="str">
            <v>42</v>
          </cell>
          <cell r="AA398" t="str">
            <v>East Dulwich Road</v>
          </cell>
          <cell r="AB398"/>
          <cell r="AC398" t="str">
            <v>42,East Dulwich Road,,SE22 9AX</v>
          </cell>
          <cell r="AD398" t="str">
            <v>THE LANE</v>
          </cell>
          <cell r="AE398" t="str">
            <v>SE22 9AX</v>
          </cell>
          <cell r="AF398">
            <v>534177</v>
          </cell>
          <cell r="AG398">
            <v>175442</v>
          </cell>
          <cell r="AH398" t="str">
            <v>Borough</v>
          </cell>
          <cell r="AI398" t="str">
            <v>FY2004</v>
          </cell>
          <cell r="AJ398" t="str">
            <v>2nd</v>
          </cell>
          <cell r="AK398">
            <v>38188</v>
          </cell>
          <cell r="AL398">
            <v>38442</v>
          </cell>
          <cell r="AM398">
            <v>38442</v>
          </cell>
          <cell r="AN398"/>
          <cell r="AO398">
            <v>40014</v>
          </cell>
          <cell r="AP398"/>
          <cell r="AQ398">
            <v>2</v>
          </cell>
          <cell r="AR398" t="str">
            <v>Continued use of 1st/ 2nd floors as 2x 1 bedroom self contained flats.</v>
          </cell>
          <cell r="AS398">
            <v>9203</v>
          </cell>
        </row>
        <row r="399">
          <cell r="A399" t="str">
            <v>04-AP-0883</v>
          </cell>
          <cell r="B399" t="str">
            <v>Full</v>
          </cell>
          <cell r="C399" t="str">
            <v>Completed</v>
          </cell>
          <cell r="D399" t="str">
            <v>Proposed</v>
          </cell>
          <cell r="E399" t="str">
            <v>Inner</v>
          </cell>
          <cell r="F399">
            <v>0</v>
          </cell>
          <cell r="G399">
            <v>2</v>
          </cell>
          <cell r="H399">
            <v>2</v>
          </cell>
          <cell r="I399">
            <v>2</v>
          </cell>
          <cell r="J399" t="str">
            <v>No</v>
          </cell>
          <cell r="K399">
            <v>1.2999999999999999E-2</v>
          </cell>
          <cell r="L399">
            <v>1.2999999999999999E-2</v>
          </cell>
          <cell r="M399">
            <v>1</v>
          </cell>
          <cell r="N399" t="str">
            <v>Market</v>
          </cell>
          <cell r="O399" t="str">
            <v>Private</v>
          </cell>
          <cell r="P399" t="str">
            <v>Flat Apartment or Maisonette</v>
          </cell>
          <cell r="Q399" t="str">
            <v>Conversion of Dwelling(s) or ancillary C3 floorspace</v>
          </cell>
          <cell r="R399" t="str">
            <v>No</v>
          </cell>
          <cell r="S399" t="str">
            <v>unknown</v>
          </cell>
          <cell r="T399" t="str">
            <v>No</v>
          </cell>
          <cell r="U399"/>
          <cell r="V399" t="str">
            <v>Full</v>
          </cell>
          <cell r="W399" t="str">
            <v>Borough</v>
          </cell>
          <cell r="X399"/>
          <cell r="Y399"/>
          <cell r="Z399" t="str">
            <v>42</v>
          </cell>
          <cell r="AA399" t="str">
            <v>East Dulwich Road</v>
          </cell>
          <cell r="AB399"/>
          <cell r="AC399" t="str">
            <v>42,East Dulwich Road,,SE22 9AX</v>
          </cell>
          <cell r="AD399" t="str">
            <v>THE LANE</v>
          </cell>
          <cell r="AE399" t="str">
            <v>SE22 9AX</v>
          </cell>
          <cell r="AF399">
            <v>534177</v>
          </cell>
          <cell r="AG399">
            <v>175442</v>
          </cell>
          <cell r="AH399" t="str">
            <v>Borough</v>
          </cell>
          <cell r="AI399" t="str">
            <v>FY2004</v>
          </cell>
          <cell r="AJ399" t="str">
            <v>2nd</v>
          </cell>
          <cell r="AK399">
            <v>38188</v>
          </cell>
          <cell r="AL399">
            <v>38442</v>
          </cell>
          <cell r="AM399">
            <v>38442</v>
          </cell>
          <cell r="AN399"/>
          <cell r="AO399">
            <v>40014</v>
          </cell>
          <cell r="AP399"/>
          <cell r="AQ399">
            <v>2</v>
          </cell>
          <cell r="AR399" t="str">
            <v>Continued use of 1st/ 2nd floors as 2x 1 bedroom self contained flats.</v>
          </cell>
          <cell r="AS399">
            <v>9203</v>
          </cell>
        </row>
        <row r="400">
          <cell r="A400" t="str">
            <v>04-AP-0888</v>
          </cell>
          <cell r="B400" t="str">
            <v>Full</v>
          </cell>
          <cell r="C400" t="str">
            <v>Completed</v>
          </cell>
          <cell r="D400" t="str">
            <v>Proposed</v>
          </cell>
          <cell r="E400" t="str">
            <v>Central Activities Zone</v>
          </cell>
          <cell r="F400">
            <v>0</v>
          </cell>
          <cell r="G400">
            <v>3</v>
          </cell>
          <cell r="H400">
            <v>3</v>
          </cell>
          <cell r="I400">
            <v>3</v>
          </cell>
          <cell r="J400" t="str">
            <v>No</v>
          </cell>
          <cell r="K400">
            <v>8.9999999999999993E-3</v>
          </cell>
          <cell r="L400">
            <v>8.9999999999999993E-3</v>
          </cell>
          <cell r="M400">
            <v>2</v>
          </cell>
          <cell r="N400" t="str">
            <v>Market</v>
          </cell>
          <cell r="O400" t="str">
            <v>Private</v>
          </cell>
          <cell r="P400" t="str">
            <v>Flat Apartment or Maisonette</v>
          </cell>
          <cell r="Q400" t="str">
            <v>Change of use of Non-Res floor space to Dwelling(s)</v>
          </cell>
          <cell r="R400" t="str">
            <v>No</v>
          </cell>
          <cell r="S400" t="str">
            <v>unknown</v>
          </cell>
          <cell r="T400" t="str">
            <v>No</v>
          </cell>
          <cell r="U400"/>
          <cell r="V400" t="str">
            <v>Full</v>
          </cell>
          <cell r="W400" t="str">
            <v>Borough</v>
          </cell>
          <cell r="X400"/>
          <cell r="Y400"/>
          <cell r="Z400" t="str">
            <v>199</v>
          </cell>
          <cell r="AA400" t="str">
            <v>Southwark Bridge Road</v>
          </cell>
          <cell r="AB400"/>
          <cell r="AC400" t="str">
            <v>199,Southwark Bridge Road,,SE1 0HA</v>
          </cell>
          <cell r="AD400" t="str">
            <v>CATHEDRALS</v>
          </cell>
          <cell r="AE400" t="str">
            <v>SE1 0HA</v>
          </cell>
          <cell r="AF400">
            <v>532089</v>
          </cell>
          <cell r="AG400">
            <v>179714</v>
          </cell>
          <cell r="AH400" t="str">
            <v>Borough</v>
          </cell>
          <cell r="AI400" t="str">
            <v>FY2004</v>
          </cell>
          <cell r="AJ400" t="str">
            <v>3rd</v>
          </cell>
          <cell r="AK400">
            <v>38296</v>
          </cell>
          <cell r="AL400">
            <v>38352</v>
          </cell>
          <cell r="AM400">
            <v>38533</v>
          </cell>
          <cell r="AN400"/>
          <cell r="AO400">
            <v>40122</v>
          </cell>
          <cell r="AP400"/>
          <cell r="AQ400">
            <v>3</v>
          </cell>
          <cell r="AR400" t="str">
            <v>Change of use 1st &amp; 2nd floors offices to 3x 2 bedroom flats.</v>
          </cell>
          <cell r="AS400">
            <v>32712</v>
          </cell>
        </row>
        <row r="401">
          <cell r="A401" t="str">
            <v>04-AP-0926</v>
          </cell>
          <cell r="B401" t="str">
            <v>Full</v>
          </cell>
          <cell r="C401" t="str">
            <v>Completed</v>
          </cell>
          <cell r="D401" t="str">
            <v>Proposed</v>
          </cell>
          <cell r="E401" t="str">
            <v>Inner</v>
          </cell>
          <cell r="F401">
            <v>0</v>
          </cell>
          <cell r="G401">
            <v>2</v>
          </cell>
          <cell r="H401">
            <v>2</v>
          </cell>
          <cell r="I401">
            <v>2</v>
          </cell>
          <cell r="J401" t="str">
            <v>No</v>
          </cell>
          <cell r="K401">
            <v>4.0000000000000001E-3</v>
          </cell>
          <cell r="L401">
            <v>4.0000000000000001E-3</v>
          </cell>
          <cell r="M401">
            <v>1</v>
          </cell>
          <cell r="N401" t="str">
            <v>Market</v>
          </cell>
          <cell r="O401" t="str">
            <v>Private</v>
          </cell>
          <cell r="P401" t="str">
            <v>Flat Apartment or Maisonette</v>
          </cell>
          <cell r="Q401" t="str">
            <v>Change of use of Non-Res floor space to Dwelling(s)</v>
          </cell>
          <cell r="R401" t="str">
            <v>No</v>
          </cell>
          <cell r="S401" t="str">
            <v>unknown</v>
          </cell>
          <cell r="T401" t="str">
            <v>No</v>
          </cell>
          <cell r="U401"/>
          <cell r="V401" t="str">
            <v>Full</v>
          </cell>
          <cell r="W401" t="str">
            <v>Planning Inspectorate</v>
          </cell>
          <cell r="X401"/>
          <cell r="Y401"/>
          <cell r="Z401" t="str">
            <v>6-8</v>
          </cell>
          <cell r="AA401" t="str">
            <v>Choumert Road</v>
          </cell>
          <cell r="AB401"/>
          <cell r="AC401" t="str">
            <v>6-8,Choumert Road,,SE15 4SE</v>
          </cell>
          <cell r="AD401" t="str">
            <v>THE LANE</v>
          </cell>
          <cell r="AE401" t="str">
            <v>SE15 4SE</v>
          </cell>
          <cell r="AF401">
            <v>534287</v>
          </cell>
          <cell r="AG401">
            <v>176130</v>
          </cell>
          <cell r="AH401" t="str">
            <v>Planning Inspectorate</v>
          </cell>
          <cell r="AI401" t="str">
            <v>FY2006</v>
          </cell>
          <cell r="AJ401" t="str">
            <v>1st</v>
          </cell>
          <cell r="AK401">
            <v>38862</v>
          </cell>
          <cell r="AL401">
            <v>38862</v>
          </cell>
          <cell r="AM401">
            <v>38898</v>
          </cell>
          <cell r="AN401"/>
          <cell r="AO401">
            <v>39958</v>
          </cell>
          <cell r="AP401"/>
          <cell r="AQ401">
            <v>2</v>
          </cell>
          <cell r="AR401" t="str">
            <v>Use of 1st and 2nd floors as 2 residential units, with alterations to windows [RETENTION: change of use from storage above shops].</v>
          </cell>
          <cell r="AS401">
            <v>66515</v>
          </cell>
        </row>
        <row r="402">
          <cell r="A402" t="str">
            <v>04-AP-0929</v>
          </cell>
          <cell r="B402" t="str">
            <v>S191 Certificate of Existing Lawful Use</v>
          </cell>
          <cell r="C402" t="str">
            <v>Completed</v>
          </cell>
          <cell r="D402" t="str">
            <v>Existing</v>
          </cell>
          <cell r="E402" t="str">
            <v>Inner</v>
          </cell>
          <cell r="F402">
            <v>1</v>
          </cell>
          <cell r="G402">
            <v>0</v>
          </cell>
          <cell r="H402">
            <v>-1</v>
          </cell>
          <cell r="I402">
            <v>3</v>
          </cell>
          <cell r="J402" t="str">
            <v>No</v>
          </cell>
          <cell r="K402">
            <v>1.2E-2</v>
          </cell>
          <cell r="L402">
            <v>1.2E-2</v>
          </cell>
          <cell r="M402"/>
          <cell r="N402" t="str">
            <v>Market</v>
          </cell>
          <cell r="O402" t="str">
            <v>Private</v>
          </cell>
          <cell r="P402" t="str">
            <v>House or Bungalow</v>
          </cell>
          <cell r="Q402" t="str">
            <v>Conversion of Dwelling(s) or ancillary C3 floorspace</v>
          </cell>
          <cell r="R402" t="str">
            <v>No</v>
          </cell>
          <cell r="S402" t="str">
            <v>unknown</v>
          </cell>
          <cell r="T402" t="str">
            <v>No</v>
          </cell>
          <cell r="U402" t="str">
            <v>N/A</v>
          </cell>
          <cell r="V402" t="str">
            <v>S191 Certificate of Existing Lawful Use</v>
          </cell>
          <cell r="W402" t="str">
            <v>Borough</v>
          </cell>
          <cell r="X402"/>
          <cell r="Y402"/>
          <cell r="Z402" t="str">
            <v>37a</v>
          </cell>
          <cell r="AA402" t="str">
            <v>De Laune Street</v>
          </cell>
          <cell r="AB402"/>
          <cell r="AC402" t="str">
            <v>37a,De Laune Street,,SE17 3UU</v>
          </cell>
          <cell r="AD402" t="str">
            <v>NEWINGTON</v>
          </cell>
          <cell r="AE402" t="str">
            <v>SE17 3UU</v>
          </cell>
          <cell r="AF402">
            <v>531655</v>
          </cell>
          <cell r="AG402">
            <v>178217</v>
          </cell>
          <cell r="AH402" t="str">
            <v>Borough</v>
          </cell>
          <cell r="AI402" t="str">
            <v>FY2004</v>
          </cell>
          <cell r="AJ402" t="str">
            <v>3rd</v>
          </cell>
          <cell r="AK402">
            <v>38273</v>
          </cell>
          <cell r="AL402">
            <v>38273</v>
          </cell>
          <cell r="AM402">
            <v>38273</v>
          </cell>
          <cell r="AN402"/>
          <cell r="AO402">
            <v>39368</v>
          </cell>
          <cell r="AP402"/>
          <cell r="AQ402">
            <v>3</v>
          </cell>
          <cell r="AR402" t="str">
            <v>Cert of Lawfulness - retain use as 3x self contained flats (3 storey building).</v>
          </cell>
          <cell r="AS402">
            <v>49317</v>
          </cell>
        </row>
        <row r="403">
          <cell r="A403" t="str">
            <v>04-AP-0929</v>
          </cell>
          <cell r="B403" t="str">
            <v>S191 Certificate of Existing Lawful Use</v>
          </cell>
          <cell r="C403" t="str">
            <v>Completed</v>
          </cell>
          <cell r="D403" t="str">
            <v>Proposed</v>
          </cell>
          <cell r="E403" t="str">
            <v>Inner</v>
          </cell>
          <cell r="F403">
            <v>0</v>
          </cell>
          <cell r="G403">
            <v>2</v>
          </cell>
          <cell r="H403">
            <v>2</v>
          </cell>
          <cell r="I403">
            <v>3</v>
          </cell>
          <cell r="J403" t="str">
            <v>No</v>
          </cell>
          <cell r="K403">
            <v>1.2E-2</v>
          </cell>
          <cell r="L403">
            <v>1.2E-2</v>
          </cell>
          <cell r="M403">
            <v>1</v>
          </cell>
          <cell r="N403" t="str">
            <v>Market</v>
          </cell>
          <cell r="O403" t="str">
            <v>Private</v>
          </cell>
          <cell r="P403" t="str">
            <v>Flat Apartment or Maisonette</v>
          </cell>
          <cell r="Q403" t="str">
            <v>Conversion of Dwelling(s) or ancillary C3 floorspace</v>
          </cell>
          <cell r="R403" t="str">
            <v>No</v>
          </cell>
          <cell r="S403" t="str">
            <v>unknown</v>
          </cell>
          <cell r="T403" t="str">
            <v>No</v>
          </cell>
          <cell r="U403"/>
          <cell r="V403" t="str">
            <v>S191 Certificate of Existing Lawful Use</v>
          </cell>
          <cell r="W403" t="str">
            <v>Borough</v>
          </cell>
          <cell r="X403"/>
          <cell r="Y403"/>
          <cell r="Z403" t="str">
            <v>37a</v>
          </cell>
          <cell r="AA403" t="str">
            <v>De Laune Street</v>
          </cell>
          <cell r="AB403"/>
          <cell r="AC403" t="str">
            <v>37a,De Laune Street,,SE17 3UU</v>
          </cell>
          <cell r="AD403" t="str">
            <v>NEWINGTON</v>
          </cell>
          <cell r="AE403" t="str">
            <v>SE17 3UU</v>
          </cell>
          <cell r="AF403">
            <v>531655</v>
          </cell>
          <cell r="AG403">
            <v>178217</v>
          </cell>
          <cell r="AH403" t="str">
            <v>Borough</v>
          </cell>
          <cell r="AI403" t="str">
            <v>FY2004</v>
          </cell>
          <cell r="AJ403" t="str">
            <v>3rd</v>
          </cell>
          <cell r="AK403">
            <v>38273</v>
          </cell>
          <cell r="AL403">
            <v>38273</v>
          </cell>
          <cell r="AM403">
            <v>38273</v>
          </cell>
          <cell r="AN403"/>
          <cell r="AO403">
            <v>39368</v>
          </cell>
          <cell r="AP403"/>
          <cell r="AQ403">
            <v>3</v>
          </cell>
          <cell r="AR403" t="str">
            <v>Cert of Lawfulness - retain use as 3x self contained flats (3 storey building).</v>
          </cell>
          <cell r="AS403">
            <v>49317</v>
          </cell>
        </row>
        <row r="404">
          <cell r="A404" t="str">
            <v>04-AP-0929</v>
          </cell>
          <cell r="B404" t="str">
            <v>S191 Certificate of Existing Lawful Use</v>
          </cell>
          <cell r="C404" t="str">
            <v>Completed</v>
          </cell>
          <cell r="D404" t="str">
            <v>Proposed</v>
          </cell>
          <cell r="E404" t="str">
            <v>Inner</v>
          </cell>
          <cell r="F404">
            <v>0</v>
          </cell>
          <cell r="G404">
            <v>1</v>
          </cell>
          <cell r="H404">
            <v>1</v>
          </cell>
          <cell r="I404">
            <v>3</v>
          </cell>
          <cell r="J404" t="str">
            <v>No</v>
          </cell>
          <cell r="K404">
            <v>1.2E-2</v>
          </cell>
          <cell r="L404">
            <v>1.2E-2</v>
          </cell>
          <cell r="M404">
            <v>3</v>
          </cell>
          <cell r="N404" t="str">
            <v>Market</v>
          </cell>
          <cell r="O404" t="str">
            <v>Private</v>
          </cell>
          <cell r="P404" t="str">
            <v>Flat Apartment or Maisonette</v>
          </cell>
          <cell r="Q404" t="str">
            <v>Conversion of Dwelling(s) or ancillary C3 floorspace</v>
          </cell>
          <cell r="R404" t="str">
            <v>No</v>
          </cell>
          <cell r="S404" t="str">
            <v>unknown</v>
          </cell>
          <cell r="T404" t="str">
            <v>No</v>
          </cell>
          <cell r="U404"/>
          <cell r="V404" t="str">
            <v>S191 Certificate of Existing Lawful Use</v>
          </cell>
          <cell r="W404" t="str">
            <v>Borough</v>
          </cell>
          <cell r="X404"/>
          <cell r="Y404"/>
          <cell r="Z404" t="str">
            <v>37a</v>
          </cell>
          <cell r="AA404" t="str">
            <v>De Laune Street</v>
          </cell>
          <cell r="AB404"/>
          <cell r="AC404" t="str">
            <v>37a,De Laune Street,,SE17 3UU</v>
          </cell>
          <cell r="AD404" t="str">
            <v>NEWINGTON</v>
          </cell>
          <cell r="AE404" t="str">
            <v>SE17 3UU</v>
          </cell>
          <cell r="AF404">
            <v>531655</v>
          </cell>
          <cell r="AG404">
            <v>178217</v>
          </cell>
          <cell r="AH404" t="str">
            <v>Borough</v>
          </cell>
          <cell r="AI404" t="str">
            <v>FY2004</v>
          </cell>
          <cell r="AJ404" t="str">
            <v>3rd</v>
          </cell>
          <cell r="AK404">
            <v>38273</v>
          </cell>
          <cell r="AL404">
            <v>38273</v>
          </cell>
          <cell r="AM404">
            <v>38273</v>
          </cell>
          <cell r="AN404"/>
          <cell r="AO404">
            <v>39368</v>
          </cell>
          <cell r="AP404"/>
          <cell r="AQ404">
            <v>3</v>
          </cell>
          <cell r="AR404" t="str">
            <v>Cert of Lawfulness - retain use as 3x self contained flats (3 storey building).</v>
          </cell>
          <cell r="AS404">
            <v>49317</v>
          </cell>
        </row>
        <row r="405">
          <cell r="A405" t="str">
            <v>04-AP-0953</v>
          </cell>
          <cell r="B405" t="str">
            <v>Full</v>
          </cell>
          <cell r="C405" t="str">
            <v>Completed</v>
          </cell>
          <cell r="D405" t="str">
            <v>Proposed</v>
          </cell>
          <cell r="E405" t="str">
            <v>Inner</v>
          </cell>
          <cell r="F405">
            <v>0</v>
          </cell>
          <cell r="G405">
            <v>2</v>
          </cell>
          <cell r="H405">
            <v>2</v>
          </cell>
          <cell r="I405">
            <v>6</v>
          </cell>
          <cell r="J405" t="str">
            <v>No</v>
          </cell>
          <cell r="K405">
            <v>1.9E-2</v>
          </cell>
          <cell r="L405">
            <v>1.9E-2</v>
          </cell>
          <cell r="M405">
            <v>1</v>
          </cell>
          <cell r="N405" t="str">
            <v>Market</v>
          </cell>
          <cell r="O405" t="str">
            <v>Private</v>
          </cell>
          <cell r="P405" t="str">
            <v>Flat Apartment or Maisonette</v>
          </cell>
          <cell r="Q405" t="str">
            <v>New Residential Building</v>
          </cell>
          <cell r="R405" t="str">
            <v>No</v>
          </cell>
          <cell r="S405" t="str">
            <v>unknown</v>
          </cell>
          <cell r="T405" t="str">
            <v>No</v>
          </cell>
          <cell r="U405"/>
          <cell r="V405" t="str">
            <v>Full</v>
          </cell>
          <cell r="W405" t="str">
            <v>Borough</v>
          </cell>
          <cell r="X405"/>
          <cell r="Y405"/>
          <cell r="Z405" t="str">
            <v>97-99</v>
          </cell>
          <cell r="AA405" t="str">
            <v>Commercial Way</v>
          </cell>
          <cell r="AB405"/>
          <cell r="AC405" t="str">
            <v>97-99,Commercial Way,,SE15 6DB</v>
          </cell>
          <cell r="AD405" t="str">
            <v>PECKHAM</v>
          </cell>
          <cell r="AE405" t="str">
            <v>SE15 6DB</v>
          </cell>
          <cell r="AF405">
            <v>533889</v>
          </cell>
          <cell r="AG405">
            <v>177135</v>
          </cell>
          <cell r="AH405" t="str">
            <v>Borough</v>
          </cell>
          <cell r="AI405" t="str">
            <v>FY2004</v>
          </cell>
          <cell r="AJ405" t="str">
            <v>3rd</v>
          </cell>
          <cell r="AK405">
            <v>38301</v>
          </cell>
          <cell r="AL405">
            <v>38929</v>
          </cell>
          <cell r="AM405">
            <v>39448</v>
          </cell>
          <cell r="AN405"/>
          <cell r="AO405">
            <v>40127</v>
          </cell>
          <cell r="AP405"/>
          <cell r="AQ405">
            <v>6</v>
          </cell>
          <cell r="AR405" t="str">
            <v>Demolish building at 97 Commercial Way for 4 storey building of ground floor betting shop, 2x 1-bed, 3x 2 bedroom flats, 1 maisonette above.</v>
          </cell>
          <cell r="AS405">
            <v>32735</v>
          </cell>
        </row>
        <row r="406">
          <cell r="A406" t="str">
            <v>04-AP-0953</v>
          </cell>
          <cell r="B406" t="str">
            <v>Full</v>
          </cell>
          <cell r="C406" t="str">
            <v>Completed</v>
          </cell>
          <cell r="D406" t="str">
            <v>Proposed</v>
          </cell>
          <cell r="E406" t="str">
            <v>Inner</v>
          </cell>
          <cell r="F406">
            <v>0</v>
          </cell>
          <cell r="G406">
            <v>4</v>
          </cell>
          <cell r="H406">
            <v>4</v>
          </cell>
          <cell r="I406">
            <v>6</v>
          </cell>
          <cell r="J406" t="str">
            <v>No</v>
          </cell>
          <cell r="K406">
            <v>1.9E-2</v>
          </cell>
          <cell r="L406">
            <v>1.9E-2</v>
          </cell>
          <cell r="M406">
            <v>2</v>
          </cell>
          <cell r="N406" t="str">
            <v>Market</v>
          </cell>
          <cell r="O406" t="str">
            <v>Private</v>
          </cell>
          <cell r="P406" t="str">
            <v>Flat Apartment or Maisonette</v>
          </cell>
          <cell r="Q406" t="str">
            <v>New Residential Building</v>
          </cell>
          <cell r="R406" t="str">
            <v>No</v>
          </cell>
          <cell r="S406" t="str">
            <v>unknown</v>
          </cell>
          <cell r="T406" t="str">
            <v>No</v>
          </cell>
          <cell r="U406"/>
          <cell r="V406" t="str">
            <v>Full</v>
          </cell>
          <cell r="W406" t="str">
            <v>Borough</v>
          </cell>
          <cell r="X406"/>
          <cell r="Y406"/>
          <cell r="Z406" t="str">
            <v>97-99</v>
          </cell>
          <cell r="AA406" t="str">
            <v>Commercial Way</v>
          </cell>
          <cell r="AB406"/>
          <cell r="AC406" t="str">
            <v>97-99,Commercial Way,,SE15 6DB</v>
          </cell>
          <cell r="AD406" t="str">
            <v>PECKHAM</v>
          </cell>
          <cell r="AE406" t="str">
            <v>SE15 6DB</v>
          </cell>
          <cell r="AF406">
            <v>533889</v>
          </cell>
          <cell r="AG406">
            <v>177135</v>
          </cell>
          <cell r="AH406" t="str">
            <v>Borough</v>
          </cell>
          <cell r="AI406" t="str">
            <v>FY2004</v>
          </cell>
          <cell r="AJ406" t="str">
            <v>3rd</v>
          </cell>
          <cell r="AK406">
            <v>38301</v>
          </cell>
          <cell r="AL406">
            <v>38929</v>
          </cell>
          <cell r="AM406">
            <v>39448</v>
          </cell>
          <cell r="AN406"/>
          <cell r="AO406">
            <v>40127</v>
          </cell>
          <cell r="AP406"/>
          <cell r="AQ406">
            <v>6</v>
          </cell>
          <cell r="AR406" t="str">
            <v>Demolish building at 97 Commercial Way for 4 storey building of ground floor betting shop, 2x 1-bed, 3x 2 bedroom flats, 1 maisonette above.</v>
          </cell>
          <cell r="AS406">
            <v>32735</v>
          </cell>
        </row>
        <row r="407">
          <cell r="A407" t="str">
            <v>04-AP-0987</v>
          </cell>
          <cell r="B407" t="str">
            <v>Full</v>
          </cell>
          <cell r="C407" t="str">
            <v>Completed</v>
          </cell>
          <cell r="D407" t="str">
            <v>Existing</v>
          </cell>
          <cell r="E407" t="str">
            <v>Inner</v>
          </cell>
          <cell r="F407">
            <v>2</v>
          </cell>
          <cell r="G407">
            <v>0</v>
          </cell>
          <cell r="H407">
            <v>-2</v>
          </cell>
          <cell r="I407">
            <v>1</v>
          </cell>
          <cell r="J407" t="str">
            <v>No</v>
          </cell>
          <cell r="K407">
            <v>4.5999999999999999E-2</v>
          </cell>
          <cell r="L407">
            <v>4.5999999999999999E-2</v>
          </cell>
          <cell r="M407"/>
          <cell r="N407" t="str">
            <v>Market</v>
          </cell>
          <cell r="O407" t="str">
            <v>Private</v>
          </cell>
          <cell r="P407" t="str">
            <v>Flat Apartment or Maisonette</v>
          </cell>
          <cell r="Q407" t="str">
            <v>Conversion of Dwelling(s) or ancillary C3 floorspace</v>
          </cell>
          <cell r="R407" t="str">
            <v>No</v>
          </cell>
          <cell r="S407" t="str">
            <v>unknown</v>
          </cell>
          <cell r="T407" t="str">
            <v>No</v>
          </cell>
          <cell r="U407" t="str">
            <v>N/A</v>
          </cell>
          <cell r="V407" t="str">
            <v>Full</v>
          </cell>
          <cell r="W407" t="str">
            <v>Borough</v>
          </cell>
          <cell r="X407"/>
          <cell r="Y407"/>
          <cell r="Z407" t="str">
            <v>69</v>
          </cell>
          <cell r="AA407" t="str">
            <v>Burbage Road</v>
          </cell>
          <cell r="AB407"/>
          <cell r="AC407" t="str">
            <v>69,Burbage Road,,SE24 9HB</v>
          </cell>
          <cell r="AD407" t="str">
            <v>VILLAGE</v>
          </cell>
          <cell r="AE407" t="str">
            <v>SE24 9HB</v>
          </cell>
          <cell r="AF407">
            <v>532587</v>
          </cell>
          <cell r="AG407">
            <v>174001</v>
          </cell>
          <cell r="AH407" t="str">
            <v>Borough</v>
          </cell>
          <cell r="AI407" t="str">
            <v>FY2004</v>
          </cell>
          <cell r="AJ407" t="str">
            <v>2nd</v>
          </cell>
          <cell r="AK407">
            <v>38195</v>
          </cell>
          <cell r="AL407">
            <v>38442</v>
          </cell>
          <cell r="AM407">
            <v>38709</v>
          </cell>
          <cell r="AN407"/>
          <cell r="AO407">
            <v>40021</v>
          </cell>
          <cell r="AP407"/>
          <cell r="AQ407">
            <v>1</v>
          </cell>
          <cell r="AR407" t="str">
            <v>Convert from two flats to single dwelling incl 1 storey rear extension, elevational changes.</v>
          </cell>
          <cell r="AS407">
            <v>9206</v>
          </cell>
        </row>
        <row r="408">
          <cell r="A408" t="str">
            <v>04-AP-0987</v>
          </cell>
          <cell r="B408" t="str">
            <v>Full</v>
          </cell>
          <cell r="C408" t="str">
            <v>Completed</v>
          </cell>
          <cell r="D408" t="str">
            <v>Proposed</v>
          </cell>
          <cell r="E408" t="str">
            <v>Inner</v>
          </cell>
          <cell r="F408">
            <v>0</v>
          </cell>
          <cell r="G408">
            <v>1</v>
          </cell>
          <cell r="H408">
            <v>1</v>
          </cell>
          <cell r="I408">
            <v>1</v>
          </cell>
          <cell r="J408" t="str">
            <v>No</v>
          </cell>
          <cell r="K408">
            <v>4.5999999999999999E-2</v>
          </cell>
          <cell r="L408">
            <v>4.5999999999999999E-2</v>
          </cell>
          <cell r="M408">
            <v>5</v>
          </cell>
          <cell r="N408" t="str">
            <v>Market</v>
          </cell>
          <cell r="O408" t="str">
            <v>Private</v>
          </cell>
          <cell r="P408" t="str">
            <v>House or Bungalow</v>
          </cell>
          <cell r="Q408" t="str">
            <v>Conversion of Dwelling(s) or ancillary C3 floorspace</v>
          </cell>
          <cell r="R408" t="str">
            <v>No</v>
          </cell>
          <cell r="S408" t="str">
            <v>unknown</v>
          </cell>
          <cell r="T408" t="str">
            <v>No</v>
          </cell>
          <cell r="U408"/>
          <cell r="V408" t="str">
            <v>Full</v>
          </cell>
          <cell r="W408" t="str">
            <v>Borough</v>
          </cell>
          <cell r="X408"/>
          <cell r="Y408"/>
          <cell r="Z408" t="str">
            <v>69</v>
          </cell>
          <cell r="AA408" t="str">
            <v>Burbage Road</v>
          </cell>
          <cell r="AB408"/>
          <cell r="AC408" t="str">
            <v>69,Burbage Road,,SE24 9HB</v>
          </cell>
          <cell r="AD408" t="str">
            <v>VILLAGE</v>
          </cell>
          <cell r="AE408" t="str">
            <v>SE24 9HB</v>
          </cell>
          <cell r="AF408">
            <v>532587</v>
          </cell>
          <cell r="AG408">
            <v>174001</v>
          </cell>
          <cell r="AH408" t="str">
            <v>Borough</v>
          </cell>
          <cell r="AI408" t="str">
            <v>FY2004</v>
          </cell>
          <cell r="AJ408" t="str">
            <v>2nd</v>
          </cell>
          <cell r="AK408">
            <v>38195</v>
          </cell>
          <cell r="AL408">
            <v>38442</v>
          </cell>
          <cell r="AM408">
            <v>38709</v>
          </cell>
          <cell r="AN408"/>
          <cell r="AO408">
            <v>40021</v>
          </cell>
          <cell r="AP408"/>
          <cell r="AQ408">
            <v>1</v>
          </cell>
          <cell r="AR408" t="str">
            <v>Convert from two flats to single dwelling incl 1 storey rear extension, elevational changes.</v>
          </cell>
          <cell r="AS408">
            <v>9206</v>
          </cell>
        </row>
        <row r="409">
          <cell r="A409" t="str">
            <v>04-AP-0997</v>
          </cell>
          <cell r="B409" t="str">
            <v>Full</v>
          </cell>
          <cell r="C409" t="str">
            <v>Completed</v>
          </cell>
          <cell r="D409" t="str">
            <v>Proposed</v>
          </cell>
          <cell r="E409" t="str">
            <v>Inner</v>
          </cell>
          <cell r="F409">
            <v>0</v>
          </cell>
          <cell r="G409">
            <v>4</v>
          </cell>
          <cell r="H409">
            <v>4</v>
          </cell>
          <cell r="I409">
            <v>14</v>
          </cell>
          <cell r="J409" t="str">
            <v>No</v>
          </cell>
          <cell r="K409">
            <v>3.5999999999999997E-2</v>
          </cell>
          <cell r="L409">
            <v>3.5999999999999997E-2</v>
          </cell>
          <cell r="M409">
            <v>1</v>
          </cell>
          <cell r="N409" t="str">
            <v>Market</v>
          </cell>
          <cell r="O409" t="str">
            <v>Private</v>
          </cell>
          <cell r="P409" t="str">
            <v>Flat Apartment or Maisonette</v>
          </cell>
          <cell r="Q409" t="str">
            <v>Change of use of Non-Res floor space to Dwelling(s)</v>
          </cell>
          <cell r="R409" t="str">
            <v>No</v>
          </cell>
          <cell r="S409" t="str">
            <v>unknown</v>
          </cell>
          <cell r="T409" t="str">
            <v>No</v>
          </cell>
          <cell r="U409"/>
          <cell r="V409" t="str">
            <v>Full</v>
          </cell>
          <cell r="W409" t="str">
            <v>Borough</v>
          </cell>
          <cell r="X409"/>
          <cell r="Y409"/>
          <cell r="Z409" t="str">
            <v>257-265</v>
          </cell>
          <cell r="AA409" t="str">
            <v>Southwark Park Road</v>
          </cell>
          <cell r="AB409"/>
          <cell r="AC409" t="str">
            <v>257-265,Southwark Park Road,,SE16 3UX</v>
          </cell>
          <cell r="AD409" t="str">
            <v>SOUTH BERMONDSEY</v>
          </cell>
          <cell r="AE409" t="str">
            <v>SE16 3UX</v>
          </cell>
          <cell r="AF409">
            <v>534643</v>
          </cell>
          <cell r="AG409">
            <v>178828</v>
          </cell>
          <cell r="AH409" t="str">
            <v>Borough</v>
          </cell>
          <cell r="AI409" t="str">
            <v>FY2004</v>
          </cell>
          <cell r="AJ409" t="str">
            <v>4th</v>
          </cell>
          <cell r="AK409">
            <v>38387</v>
          </cell>
          <cell r="AL409">
            <v>38442</v>
          </cell>
          <cell r="AM409">
            <v>38929</v>
          </cell>
          <cell r="AN409"/>
          <cell r="AO409">
            <v>40213</v>
          </cell>
          <cell r="AP409"/>
          <cell r="AQ409">
            <v>14</v>
          </cell>
          <cell r="AR409" t="str">
            <v>Construct additional 2nd / 3rd floors, convert 1st to 3rd floors retail to 14x self contained flats. ground floor alterations.</v>
          </cell>
          <cell r="AS409">
            <v>49983</v>
          </cell>
        </row>
        <row r="410">
          <cell r="A410" t="str">
            <v>04-AP-0997</v>
          </cell>
          <cell r="B410" t="str">
            <v>Full</v>
          </cell>
          <cell r="C410" t="str">
            <v>Completed</v>
          </cell>
          <cell r="D410" t="str">
            <v>Proposed</v>
          </cell>
          <cell r="E410" t="str">
            <v>Inner</v>
          </cell>
          <cell r="F410">
            <v>0</v>
          </cell>
          <cell r="G410">
            <v>10</v>
          </cell>
          <cell r="H410">
            <v>10</v>
          </cell>
          <cell r="I410">
            <v>14</v>
          </cell>
          <cell r="J410" t="str">
            <v>No</v>
          </cell>
          <cell r="K410">
            <v>3.5999999999999997E-2</v>
          </cell>
          <cell r="L410">
            <v>3.5999999999999997E-2</v>
          </cell>
          <cell r="M410">
            <v>2</v>
          </cell>
          <cell r="N410" t="str">
            <v>Market</v>
          </cell>
          <cell r="O410" t="str">
            <v>Private</v>
          </cell>
          <cell r="P410" t="str">
            <v>Flat Apartment or Maisonette</v>
          </cell>
          <cell r="Q410" t="str">
            <v>Extension to building for residential unit(s)</v>
          </cell>
          <cell r="R410" t="str">
            <v>No</v>
          </cell>
          <cell r="S410" t="str">
            <v>unknown</v>
          </cell>
          <cell r="T410" t="str">
            <v>No</v>
          </cell>
          <cell r="U410"/>
          <cell r="V410" t="str">
            <v>Full</v>
          </cell>
          <cell r="W410" t="str">
            <v>Borough</v>
          </cell>
          <cell r="X410"/>
          <cell r="Y410"/>
          <cell r="Z410" t="str">
            <v>257-265</v>
          </cell>
          <cell r="AA410" t="str">
            <v>Southwark Park Road</v>
          </cell>
          <cell r="AB410"/>
          <cell r="AC410" t="str">
            <v>257-265,Southwark Park Road,,SE16 3UX</v>
          </cell>
          <cell r="AD410" t="str">
            <v>SOUTH BERMONDSEY</v>
          </cell>
          <cell r="AE410" t="str">
            <v>SE16 3UX</v>
          </cell>
          <cell r="AF410">
            <v>534643</v>
          </cell>
          <cell r="AG410">
            <v>178828</v>
          </cell>
          <cell r="AH410" t="str">
            <v>Borough</v>
          </cell>
          <cell r="AI410" t="str">
            <v>FY2004</v>
          </cell>
          <cell r="AJ410" t="str">
            <v>4th</v>
          </cell>
          <cell r="AK410">
            <v>38387</v>
          </cell>
          <cell r="AL410">
            <v>38442</v>
          </cell>
          <cell r="AM410">
            <v>38929</v>
          </cell>
          <cell r="AN410"/>
          <cell r="AO410">
            <v>40213</v>
          </cell>
          <cell r="AP410"/>
          <cell r="AQ410">
            <v>14</v>
          </cell>
          <cell r="AR410" t="str">
            <v>Construct additional 2nd / 3rd floors, convert 1st to 3rd floors retail to 14x self contained flats. ground floor alterations.</v>
          </cell>
          <cell r="AS410">
            <v>49983</v>
          </cell>
        </row>
        <row r="411">
          <cell r="A411" t="str">
            <v>04-AP-1010</v>
          </cell>
          <cell r="B411" t="str">
            <v>Full</v>
          </cell>
          <cell r="C411" t="str">
            <v>Completed</v>
          </cell>
          <cell r="D411" t="str">
            <v>Existing</v>
          </cell>
          <cell r="E411" t="str">
            <v>Inner</v>
          </cell>
          <cell r="F411">
            <v>1</v>
          </cell>
          <cell r="G411">
            <v>0</v>
          </cell>
          <cell r="H411">
            <v>-1</v>
          </cell>
          <cell r="I411">
            <v>2</v>
          </cell>
          <cell r="J411" t="str">
            <v>No</v>
          </cell>
          <cell r="K411">
            <v>0.01</v>
          </cell>
          <cell r="L411">
            <v>0.01</v>
          </cell>
          <cell r="M411"/>
          <cell r="N411" t="str">
            <v>Market</v>
          </cell>
          <cell r="O411" t="str">
            <v>Private</v>
          </cell>
          <cell r="P411" t="str">
            <v>Flat Apartment or Maisonette</v>
          </cell>
          <cell r="Q411" t="str">
            <v>Conversion of Dwelling(s) or ancillary C3 floorspace</v>
          </cell>
          <cell r="R411" t="str">
            <v>No</v>
          </cell>
          <cell r="S411" t="str">
            <v>unknown</v>
          </cell>
          <cell r="T411" t="str">
            <v>No</v>
          </cell>
          <cell r="U411" t="str">
            <v>N/A</v>
          </cell>
          <cell r="V411" t="str">
            <v>Full</v>
          </cell>
          <cell r="W411" t="str">
            <v>Borough</v>
          </cell>
          <cell r="X411"/>
          <cell r="Y411"/>
          <cell r="Z411" t="str">
            <v>20</v>
          </cell>
          <cell r="AA411" t="str">
            <v>Talfourd Road</v>
          </cell>
          <cell r="AB411"/>
          <cell r="AC411" t="str">
            <v>20,Talfourd Road,,SE15 5NY</v>
          </cell>
          <cell r="AD411" t="str">
            <v>THE LANE</v>
          </cell>
          <cell r="AE411" t="str">
            <v>SE15 5NY</v>
          </cell>
          <cell r="AF411">
            <v>533558</v>
          </cell>
          <cell r="AG411">
            <v>176674</v>
          </cell>
          <cell r="AH411" t="str">
            <v>Borough</v>
          </cell>
          <cell r="AI411" t="str">
            <v>FY2004</v>
          </cell>
          <cell r="AJ411" t="str">
            <v>3rd</v>
          </cell>
          <cell r="AK411">
            <v>38306</v>
          </cell>
          <cell r="AL411">
            <v>38306</v>
          </cell>
          <cell r="AM411">
            <v>38306</v>
          </cell>
          <cell r="AN411"/>
          <cell r="AO411">
            <v>40132</v>
          </cell>
          <cell r="AP411"/>
          <cell r="AQ411">
            <v>2</v>
          </cell>
          <cell r="AR411" t="str">
            <v>Retention of conversion of 1st/ 2nd floor flat to 2x self/contd flats.</v>
          </cell>
          <cell r="AS411">
            <v>32737</v>
          </cell>
        </row>
        <row r="412">
          <cell r="A412" t="str">
            <v>04-AP-1010</v>
          </cell>
          <cell r="B412" t="str">
            <v>Full</v>
          </cell>
          <cell r="C412" t="str">
            <v>Completed</v>
          </cell>
          <cell r="D412" t="str">
            <v>Proposed</v>
          </cell>
          <cell r="E412" t="str">
            <v>Inner</v>
          </cell>
          <cell r="F412">
            <v>0</v>
          </cell>
          <cell r="G412">
            <v>2</v>
          </cell>
          <cell r="H412">
            <v>2</v>
          </cell>
          <cell r="I412">
            <v>2</v>
          </cell>
          <cell r="J412" t="str">
            <v>No</v>
          </cell>
          <cell r="K412">
            <v>0.01</v>
          </cell>
          <cell r="L412">
            <v>0.01</v>
          </cell>
          <cell r="M412">
            <v>1</v>
          </cell>
          <cell r="N412" t="str">
            <v>Market</v>
          </cell>
          <cell r="O412" t="str">
            <v>Private</v>
          </cell>
          <cell r="P412" t="str">
            <v>Flat Apartment or Maisonette</v>
          </cell>
          <cell r="Q412" t="str">
            <v>Conversion of Dwelling(s) or ancillary C3 floorspace</v>
          </cell>
          <cell r="R412" t="str">
            <v>No</v>
          </cell>
          <cell r="S412" t="str">
            <v>unknown</v>
          </cell>
          <cell r="T412" t="str">
            <v>No</v>
          </cell>
          <cell r="U412"/>
          <cell r="V412" t="str">
            <v>Full</v>
          </cell>
          <cell r="W412" t="str">
            <v>Borough</v>
          </cell>
          <cell r="X412"/>
          <cell r="Y412"/>
          <cell r="Z412" t="str">
            <v>20</v>
          </cell>
          <cell r="AA412" t="str">
            <v>Talfourd Road</v>
          </cell>
          <cell r="AB412"/>
          <cell r="AC412" t="str">
            <v>20,Talfourd Road,,SE15 5NY</v>
          </cell>
          <cell r="AD412" t="str">
            <v>THE LANE</v>
          </cell>
          <cell r="AE412" t="str">
            <v>SE15 5NY</v>
          </cell>
          <cell r="AF412">
            <v>533558</v>
          </cell>
          <cell r="AG412">
            <v>176674</v>
          </cell>
          <cell r="AH412" t="str">
            <v>Borough</v>
          </cell>
          <cell r="AI412" t="str">
            <v>FY2004</v>
          </cell>
          <cell r="AJ412" t="str">
            <v>3rd</v>
          </cell>
          <cell r="AK412">
            <v>38306</v>
          </cell>
          <cell r="AL412">
            <v>38306</v>
          </cell>
          <cell r="AM412">
            <v>38306</v>
          </cell>
          <cell r="AN412"/>
          <cell r="AO412">
            <v>40132</v>
          </cell>
          <cell r="AP412"/>
          <cell r="AQ412">
            <v>2</v>
          </cell>
          <cell r="AR412" t="str">
            <v>Retention of conversion of 1st/ 2nd floor flat to 2x self/contd flats.</v>
          </cell>
          <cell r="AS412">
            <v>32737</v>
          </cell>
        </row>
        <row r="413">
          <cell r="A413" t="str">
            <v>04-AP-1034</v>
          </cell>
          <cell r="B413" t="str">
            <v>Full</v>
          </cell>
          <cell r="C413" t="str">
            <v>Lapsed</v>
          </cell>
          <cell r="D413" t="str">
            <v>Proposed</v>
          </cell>
          <cell r="E413" t="str">
            <v>Central Activities Zone</v>
          </cell>
          <cell r="F413">
            <v>0</v>
          </cell>
          <cell r="G413">
            <v>5</v>
          </cell>
          <cell r="H413">
            <v>5</v>
          </cell>
          <cell r="I413">
            <v>10</v>
          </cell>
          <cell r="J413" t="str">
            <v>No</v>
          </cell>
          <cell r="K413">
            <v>1.9E-2</v>
          </cell>
          <cell r="L413">
            <v>1.9E-2</v>
          </cell>
          <cell r="M413">
            <v>1</v>
          </cell>
          <cell r="N413" t="str">
            <v>Market</v>
          </cell>
          <cell r="O413" t="str">
            <v>Private</v>
          </cell>
          <cell r="P413" t="str">
            <v>Flat Apartment or Maisonette</v>
          </cell>
          <cell r="Q413" t="str">
            <v>New Residential Building</v>
          </cell>
          <cell r="R413" t="str">
            <v>No</v>
          </cell>
          <cell r="S413" t="str">
            <v>unknown</v>
          </cell>
          <cell r="T413" t="str">
            <v>No</v>
          </cell>
          <cell r="U413"/>
          <cell r="V413" t="str">
            <v>Full</v>
          </cell>
          <cell r="W413" t="str">
            <v>Borough</v>
          </cell>
          <cell r="X413"/>
          <cell r="Y413"/>
          <cell r="Z413" t="str">
            <v>116-120</v>
          </cell>
          <cell r="AA413" t="str">
            <v>Tooley Street</v>
          </cell>
          <cell r="AB413"/>
          <cell r="AC413" t="str">
            <v>116-120,Tooley Street,,SE1 2TH</v>
          </cell>
          <cell r="AD413" t="str">
            <v>RIVERSIDE</v>
          </cell>
          <cell r="AE413" t="str">
            <v>SE1 2TH</v>
          </cell>
          <cell r="AF413">
            <v>533205</v>
          </cell>
          <cell r="AG413">
            <v>180092</v>
          </cell>
          <cell r="AH413" t="str">
            <v>Borough</v>
          </cell>
          <cell r="AI413" t="str">
            <v>FY2005</v>
          </cell>
          <cell r="AJ413" t="str">
            <v>2nd</v>
          </cell>
          <cell r="AK413">
            <v>38621</v>
          </cell>
          <cell r="AL413"/>
          <cell r="AM413"/>
          <cell r="AN413"/>
          <cell r="AO413">
            <v>40447</v>
          </cell>
          <cell r="AP413"/>
          <cell r="AQ413">
            <v>10</v>
          </cell>
          <cell r="AR413" t="str">
            <v>Development of part 4, 5 and 6 storey building with 150sqm of B1 space on the ground floor with ten flats above.</v>
          </cell>
          <cell r="AS413">
            <v>66588</v>
          </cell>
        </row>
        <row r="414">
          <cell r="A414" t="str">
            <v>04-AP-1034</v>
          </cell>
          <cell r="B414" t="str">
            <v>Full</v>
          </cell>
          <cell r="C414" t="str">
            <v>Lapsed</v>
          </cell>
          <cell r="D414" t="str">
            <v>Proposed</v>
          </cell>
          <cell r="E414" t="str">
            <v>Central Activities Zone</v>
          </cell>
          <cell r="F414">
            <v>0</v>
          </cell>
          <cell r="G414">
            <v>5</v>
          </cell>
          <cell r="H414">
            <v>5</v>
          </cell>
          <cell r="I414">
            <v>10</v>
          </cell>
          <cell r="J414" t="str">
            <v>No</v>
          </cell>
          <cell r="K414">
            <v>1.9E-2</v>
          </cell>
          <cell r="L414">
            <v>1.9E-2</v>
          </cell>
          <cell r="M414">
            <v>2</v>
          </cell>
          <cell r="N414" t="str">
            <v>Market</v>
          </cell>
          <cell r="O414" t="str">
            <v>Private</v>
          </cell>
          <cell r="P414" t="str">
            <v>Flat Apartment or Maisonette</v>
          </cell>
          <cell r="Q414" t="str">
            <v>New Residential Building</v>
          </cell>
          <cell r="R414" t="str">
            <v>No</v>
          </cell>
          <cell r="S414" t="str">
            <v>unknown</v>
          </cell>
          <cell r="T414" t="str">
            <v>No</v>
          </cell>
          <cell r="U414"/>
          <cell r="V414" t="str">
            <v>Full</v>
          </cell>
          <cell r="W414" t="str">
            <v>Borough</v>
          </cell>
          <cell r="X414"/>
          <cell r="Y414"/>
          <cell r="Z414" t="str">
            <v>116-120</v>
          </cell>
          <cell r="AA414" t="str">
            <v>Tooley Street</v>
          </cell>
          <cell r="AB414"/>
          <cell r="AC414" t="str">
            <v>116-120,Tooley Street,,SE1 2TH</v>
          </cell>
          <cell r="AD414" t="str">
            <v>RIVERSIDE</v>
          </cell>
          <cell r="AE414" t="str">
            <v>SE1 2TH</v>
          </cell>
          <cell r="AF414">
            <v>533205</v>
          </cell>
          <cell r="AG414">
            <v>180092</v>
          </cell>
          <cell r="AH414" t="str">
            <v>Borough</v>
          </cell>
          <cell r="AI414" t="str">
            <v>FY2005</v>
          </cell>
          <cell r="AJ414" t="str">
            <v>2nd</v>
          </cell>
          <cell r="AK414">
            <v>38621</v>
          </cell>
          <cell r="AL414"/>
          <cell r="AM414"/>
          <cell r="AN414"/>
          <cell r="AO414">
            <v>40447</v>
          </cell>
          <cell r="AP414"/>
          <cell r="AQ414">
            <v>10</v>
          </cell>
          <cell r="AR414" t="str">
            <v>Development of part 4, 5 and 6 storey building with 150sqm of B1 space on the ground floor with ten flats above.</v>
          </cell>
          <cell r="AS414">
            <v>66588</v>
          </cell>
        </row>
        <row r="415">
          <cell r="A415" t="str">
            <v>04-AP-1045</v>
          </cell>
          <cell r="B415" t="str">
            <v>S191 Certificate of Existing Lawful Use</v>
          </cell>
          <cell r="C415" t="str">
            <v>Completed</v>
          </cell>
          <cell r="D415" t="str">
            <v>Existing</v>
          </cell>
          <cell r="E415" t="str">
            <v>Inner</v>
          </cell>
          <cell r="F415">
            <v>1</v>
          </cell>
          <cell r="G415">
            <v>0</v>
          </cell>
          <cell r="H415">
            <v>-1</v>
          </cell>
          <cell r="I415">
            <v>2</v>
          </cell>
          <cell r="J415" t="str">
            <v>No</v>
          </cell>
          <cell r="K415">
            <v>5.0000000000000001E-3</v>
          </cell>
          <cell r="L415">
            <v>5.0000000000000001E-3</v>
          </cell>
          <cell r="M415"/>
          <cell r="N415" t="str">
            <v>Market</v>
          </cell>
          <cell r="O415" t="str">
            <v>Private</v>
          </cell>
          <cell r="P415" t="str">
            <v>House or Bungalow</v>
          </cell>
          <cell r="Q415" t="str">
            <v>Conversion of Dwelling(s) or ancillary C3 floorspace</v>
          </cell>
          <cell r="R415" t="str">
            <v>No</v>
          </cell>
          <cell r="S415" t="str">
            <v>unknown</v>
          </cell>
          <cell r="T415" t="str">
            <v>No</v>
          </cell>
          <cell r="U415" t="str">
            <v>N/A</v>
          </cell>
          <cell r="V415" t="str">
            <v>S191 Certificate of Existing Lawful Use</v>
          </cell>
          <cell r="W415" t="str">
            <v>Borough</v>
          </cell>
          <cell r="X415"/>
          <cell r="Y415"/>
          <cell r="Z415" t="str">
            <v>2</v>
          </cell>
          <cell r="AA415" t="str">
            <v>Fielding Street</v>
          </cell>
          <cell r="AB415"/>
          <cell r="AC415" t="str">
            <v>2,Fielding Street,,SE17 3HD</v>
          </cell>
          <cell r="AD415" t="str">
            <v>NEWINGTON</v>
          </cell>
          <cell r="AE415" t="str">
            <v>SE17 3HD</v>
          </cell>
          <cell r="AF415">
            <v>532407</v>
          </cell>
          <cell r="AG415">
            <v>178003</v>
          </cell>
          <cell r="AH415" t="str">
            <v>Borough</v>
          </cell>
          <cell r="AI415" t="str">
            <v>FY2004</v>
          </cell>
          <cell r="AJ415" t="str">
            <v>2nd</v>
          </cell>
          <cell r="AK415">
            <v>38203</v>
          </cell>
          <cell r="AL415">
            <v>38203</v>
          </cell>
          <cell r="AM415">
            <v>38203</v>
          </cell>
          <cell r="AN415"/>
          <cell r="AO415">
            <v>40029</v>
          </cell>
          <cell r="AP415"/>
          <cell r="AQ415">
            <v>2</v>
          </cell>
          <cell r="AR415" t="str">
            <v>CERT OF LAWFULNESS - retention of use as 2x s/c flats.</v>
          </cell>
          <cell r="AS415">
            <v>51638</v>
          </cell>
        </row>
        <row r="416">
          <cell r="A416" t="str">
            <v>04-AP-1045</v>
          </cell>
          <cell r="B416" t="str">
            <v>S191 Certificate of Existing Lawful Use</v>
          </cell>
          <cell r="C416" t="str">
            <v>Completed</v>
          </cell>
          <cell r="D416" t="str">
            <v>Proposed</v>
          </cell>
          <cell r="E416" t="str">
            <v>Inner</v>
          </cell>
          <cell r="F416">
            <v>0</v>
          </cell>
          <cell r="G416">
            <v>1</v>
          </cell>
          <cell r="H416">
            <v>1</v>
          </cell>
          <cell r="I416">
            <v>2</v>
          </cell>
          <cell r="J416" t="str">
            <v>No</v>
          </cell>
          <cell r="K416">
            <v>5.0000000000000001E-3</v>
          </cell>
          <cell r="L416">
            <v>5.0000000000000001E-3</v>
          </cell>
          <cell r="M416">
            <v>1</v>
          </cell>
          <cell r="N416" t="str">
            <v>Market</v>
          </cell>
          <cell r="O416" t="str">
            <v>Private</v>
          </cell>
          <cell r="P416" t="str">
            <v>Flat Apartment or Maisonette</v>
          </cell>
          <cell r="Q416" t="str">
            <v>Conversion of Dwelling(s) or ancillary C3 floorspace</v>
          </cell>
          <cell r="R416" t="str">
            <v>No</v>
          </cell>
          <cell r="S416" t="str">
            <v>unknown</v>
          </cell>
          <cell r="T416" t="str">
            <v>No</v>
          </cell>
          <cell r="U416"/>
          <cell r="V416" t="str">
            <v>S191 Certificate of Existing Lawful Use</v>
          </cell>
          <cell r="W416" t="str">
            <v>Borough</v>
          </cell>
          <cell r="X416"/>
          <cell r="Y416"/>
          <cell r="Z416" t="str">
            <v>2</v>
          </cell>
          <cell r="AA416" t="str">
            <v>Fielding Street</v>
          </cell>
          <cell r="AB416"/>
          <cell r="AC416" t="str">
            <v>2,Fielding Street,,SE17 3HD</v>
          </cell>
          <cell r="AD416" t="str">
            <v>NEWINGTON</v>
          </cell>
          <cell r="AE416" t="str">
            <v>SE17 3HD</v>
          </cell>
          <cell r="AF416">
            <v>532407</v>
          </cell>
          <cell r="AG416">
            <v>178003</v>
          </cell>
          <cell r="AH416" t="str">
            <v>Borough</v>
          </cell>
          <cell r="AI416" t="str">
            <v>FY2004</v>
          </cell>
          <cell r="AJ416" t="str">
            <v>2nd</v>
          </cell>
          <cell r="AK416">
            <v>38203</v>
          </cell>
          <cell r="AL416">
            <v>38203</v>
          </cell>
          <cell r="AM416">
            <v>38203</v>
          </cell>
          <cell r="AN416"/>
          <cell r="AO416">
            <v>40029</v>
          </cell>
          <cell r="AP416"/>
          <cell r="AQ416">
            <v>2</v>
          </cell>
          <cell r="AR416" t="str">
            <v>CERT OF LAWFULNESS - retention of use as 2x s/c flats.</v>
          </cell>
          <cell r="AS416">
            <v>51638</v>
          </cell>
        </row>
        <row r="417">
          <cell r="A417" t="str">
            <v>04-AP-1045</v>
          </cell>
          <cell r="B417" t="str">
            <v>S191 Certificate of Existing Lawful Use</v>
          </cell>
          <cell r="C417" t="str">
            <v>Completed</v>
          </cell>
          <cell r="D417" t="str">
            <v>Proposed</v>
          </cell>
          <cell r="E417" t="str">
            <v>Inner</v>
          </cell>
          <cell r="F417">
            <v>0</v>
          </cell>
          <cell r="G417">
            <v>1</v>
          </cell>
          <cell r="H417">
            <v>1</v>
          </cell>
          <cell r="I417">
            <v>2</v>
          </cell>
          <cell r="J417" t="str">
            <v>No</v>
          </cell>
          <cell r="K417">
            <v>5.0000000000000001E-3</v>
          </cell>
          <cell r="L417">
            <v>5.0000000000000001E-3</v>
          </cell>
          <cell r="M417">
            <v>3</v>
          </cell>
          <cell r="N417" t="str">
            <v>Market</v>
          </cell>
          <cell r="O417" t="str">
            <v>Private</v>
          </cell>
          <cell r="P417" t="str">
            <v>Flat Apartment or Maisonette</v>
          </cell>
          <cell r="Q417" t="str">
            <v>Conversion of Dwelling(s) or ancillary C3 floorspace</v>
          </cell>
          <cell r="R417" t="str">
            <v>No</v>
          </cell>
          <cell r="S417" t="str">
            <v>unknown</v>
          </cell>
          <cell r="T417" t="str">
            <v>No</v>
          </cell>
          <cell r="U417"/>
          <cell r="V417" t="str">
            <v>S191 Certificate of Existing Lawful Use</v>
          </cell>
          <cell r="W417" t="str">
            <v>Borough</v>
          </cell>
          <cell r="X417"/>
          <cell r="Y417"/>
          <cell r="Z417" t="str">
            <v>2</v>
          </cell>
          <cell r="AA417" t="str">
            <v>Fielding Street</v>
          </cell>
          <cell r="AB417"/>
          <cell r="AC417" t="str">
            <v>2,Fielding Street,,SE17 3HD</v>
          </cell>
          <cell r="AD417" t="str">
            <v>NEWINGTON</v>
          </cell>
          <cell r="AE417" t="str">
            <v>SE17 3HD</v>
          </cell>
          <cell r="AF417">
            <v>532407</v>
          </cell>
          <cell r="AG417">
            <v>178003</v>
          </cell>
          <cell r="AH417" t="str">
            <v>Borough</v>
          </cell>
          <cell r="AI417" t="str">
            <v>FY2004</v>
          </cell>
          <cell r="AJ417" t="str">
            <v>2nd</v>
          </cell>
          <cell r="AK417">
            <v>38203</v>
          </cell>
          <cell r="AL417">
            <v>38203</v>
          </cell>
          <cell r="AM417">
            <v>38203</v>
          </cell>
          <cell r="AN417"/>
          <cell r="AO417">
            <v>40029</v>
          </cell>
          <cell r="AP417"/>
          <cell r="AQ417">
            <v>2</v>
          </cell>
          <cell r="AR417" t="str">
            <v>CERT OF LAWFULNESS - retention of use as 2x s/c flats.</v>
          </cell>
          <cell r="AS417">
            <v>51638</v>
          </cell>
        </row>
        <row r="418">
          <cell r="A418" t="str">
            <v>04-AP-1067</v>
          </cell>
          <cell r="B418" t="str">
            <v>Full</v>
          </cell>
          <cell r="C418" t="str">
            <v>Completed</v>
          </cell>
          <cell r="D418" t="str">
            <v>Proposed</v>
          </cell>
          <cell r="E418" t="str">
            <v>Inner</v>
          </cell>
          <cell r="F418">
            <v>0</v>
          </cell>
          <cell r="G418">
            <v>5</v>
          </cell>
          <cell r="H418">
            <v>5</v>
          </cell>
          <cell r="I418">
            <v>10</v>
          </cell>
          <cell r="J418" t="str">
            <v>No</v>
          </cell>
          <cell r="K418">
            <v>4.9000000000000002E-2</v>
          </cell>
          <cell r="L418">
            <v>4.9000000000000002E-2</v>
          </cell>
          <cell r="M418">
            <v>1</v>
          </cell>
          <cell r="N418" t="str">
            <v>Market</v>
          </cell>
          <cell r="O418" t="str">
            <v>Private</v>
          </cell>
          <cell r="P418" t="str">
            <v>Flat Apartment or Maisonette</v>
          </cell>
          <cell r="Q418" t="str">
            <v>Change of use of Non-Res floor space to Dwelling(s)</v>
          </cell>
          <cell r="R418" t="str">
            <v>No</v>
          </cell>
          <cell r="S418" t="str">
            <v>unknown</v>
          </cell>
          <cell r="T418" t="str">
            <v>No</v>
          </cell>
          <cell r="U418"/>
          <cell r="V418" t="str">
            <v>Full</v>
          </cell>
          <cell r="W418" t="str">
            <v>Borough</v>
          </cell>
          <cell r="X418"/>
          <cell r="Y418" t="str">
            <v>2nd And 3rd Floors</v>
          </cell>
          <cell r="Z418" t="str">
            <v>56-62</v>
          </cell>
          <cell r="AA418" t="str">
            <v>Lordship Lane</v>
          </cell>
          <cell r="AB418"/>
          <cell r="AC418" t="str">
            <v>2nd And 3rd Floors56-62,Lordship Lane,,SE22 8HJ</v>
          </cell>
          <cell r="AD418" t="str">
            <v>EAST DULWICH</v>
          </cell>
          <cell r="AE418" t="str">
            <v>SE22 8HJ</v>
          </cell>
          <cell r="AF418">
            <v>533809</v>
          </cell>
          <cell r="AG418">
            <v>175063</v>
          </cell>
          <cell r="AH418" t="str">
            <v>Borough</v>
          </cell>
          <cell r="AI418" t="str">
            <v>FY2004</v>
          </cell>
          <cell r="AJ418" t="str">
            <v>4th</v>
          </cell>
          <cell r="AK418">
            <v>38385</v>
          </cell>
          <cell r="AL418">
            <v>38625</v>
          </cell>
          <cell r="AM418">
            <v>38898</v>
          </cell>
          <cell r="AN418"/>
          <cell r="AO418">
            <v>40211</v>
          </cell>
          <cell r="AP418"/>
          <cell r="AQ418">
            <v>10</v>
          </cell>
          <cell r="AR418" t="str">
            <v>Convert 2nd &amp; 3rd floors offices to 1 x 3-bed, 4 x 2-bed, 5 x 1-bedroom flats.</v>
          </cell>
          <cell r="AS418">
            <v>49873</v>
          </cell>
        </row>
        <row r="419">
          <cell r="A419" t="str">
            <v>04-AP-1067</v>
          </cell>
          <cell r="B419" t="str">
            <v>Full</v>
          </cell>
          <cell r="C419" t="str">
            <v>Completed</v>
          </cell>
          <cell r="D419" t="str">
            <v>Proposed</v>
          </cell>
          <cell r="E419" t="str">
            <v>Inner</v>
          </cell>
          <cell r="F419">
            <v>0</v>
          </cell>
          <cell r="G419">
            <v>4</v>
          </cell>
          <cell r="H419">
            <v>4</v>
          </cell>
          <cell r="I419">
            <v>10</v>
          </cell>
          <cell r="J419" t="str">
            <v>No</v>
          </cell>
          <cell r="K419">
            <v>4.9000000000000002E-2</v>
          </cell>
          <cell r="L419">
            <v>4.9000000000000002E-2</v>
          </cell>
          <cell r="M419">
            <v>2</v>
          </cell>
          <cell r="N419" t="str">
            <v>Market</v>
          </cell>
          <cell r="O419" t="str">
            <v>Private</v>
          </cell>
          <cell r="P419" t="str">
            <v>Flat Apartment or Maisonette</v>
          </cell>
          <cell r="Q419" t="str">
            <v>Change of use of Non-Res floor space to Dwelling(s)</v>
          </cell>
          <cell r="R419" t="str">
            <v>No</v>
          </cell>
          <cell r="S419" t="str">
            <v>unknown</v>
          </cell>
          <cell r="T419" t="str">
            <v>No</v>
          </cell>
          <cell r="U419"/>
          <cell r="V419" t="str">
            <v>Full</v>
          </cell>
          <cell r="W419" t="str">
            <v>Borough</v>
          </cell>
          <cell r="X419"/>
          <cell r="Y419" t="str">
            <v>2nd And 3rd Floors</v>
          </cell>
          <cell r="Z419" t="str">
            <v>56-62</v>
          </cell>
          <cell r="AA419" t="str">
            <v>Lordship Lane</v>
          </cell>
          <cell r="AB419"/>
          <cell r="AC419" t="str">
            <v>2nd And 3rd Floors56-62,Lordship Lane,,SE22 8HJ</v>
          </cell>
          <cell r="AD419" t="str">
            <v>EAST DULWICH</v>
          </cell>
          <cell r="AE419" t="str">
            <v>SE22 8HJ</v>
          </cell>
          <cell r="AF419">
            <v>533809</v>
          </cell>
          <cell r="AG419">
            <v>175063</v>
          </cell>
          <cell r="AH419" t="str">
            <v>Borough</v>
          </cell>
          <cell r="AI419" t="str">
            <v>FY2004</v>
          </cell>
          <cell r="AJ419" t="str">
            <v>4th</v>
          </cell>
          <cell r="AK419">
            <v>38385</v>
          </cell>
          <cell r="AL419">
            <v>38625</v>
          </cell>
          <cell r="AM419">
            <v>38898</v>
          </cell>
          <cell r="AN419"/>
          <cell r="AO419">
            <v>40211</v>
          </cell>
          <cell r="AP419"/>
          <cell r="AQ419">
            <v>10</v>
          </cell>
          <cell r="AR419" t="str">
            <v>Convert 2nd &amp; 3rd floors offices to 1 x 3-bed, 4 x 2-bed, 5 x 1-bedroom flats.</v>
          </cell>
          <cell r="AS419">
            <v>49873</v>
          </cell>
        </row>
        <row r="420">
          <cell r="A420" t="str">
            <v>04-AP-1067</v>
          </cell>
          <cell r="B420" t="str">
            <v>Full</v>
          </cell>
          <cell r="C420" t="str">
            <v>Completed</v>
          </cell>
          <cell r="D420" t="str">
            <v>Proposed</v>
          </cell>
          <cell r="E420" t="str">
            <v>Inner</v>
          </cell>
          <cell r="F420">
            <v>0</v>
          </cell>
          <cell r="G420">
            <v>1</v>
          </cell>
          <cell r="H420">
            <v>1</v>
          </cell>
          <cell r="I420">
            <v>10</v>
          </cell>
          <cell r="J420" t="str">
            <v>No</v>
          </cell>
          <cell r="K420">
            <v>4.9000000000000002E-2</v>
          </cell>
          <cell r="L420">
            <v>4.9000000000000002E-2</v>
          </cell>
          <cell r="M420">
            <v>3</v>
          </cell>
          <cell r="N420" t="str">
            <v>Market</v>
          </cell>
          <cell r="O420" t="str">
            <v>Private</v>
          </cell>
          <cell r="P420" t="str">
            <v>Flat Apartment or Maisonette</v>
          </cell>
          <cell r="Q420" t="str">
            <v>Change of use of Non-Res floor space to Dwelling(s)</v>
          </cell>
          <cell r="R420" t="str">
            <v>No</v>
          </cell>
          <cell r="S420" t="str">
            <v>unknown</v>
          </cell>
          <cell r="T420" t="str">
            <v>No</v>
          </cell>
          <cell r="U420"/>
          <cell r="V420" t="str">
            <v>Full</v>
          </cell>
          <cell r="W420" t="str">
            <v>Borough</v>
          </cell>
          <cell r="X420"/>
          <cell r="Y420" t="str">
            <v>2nd And 3rd Floors</v>
          </cell>
          <cell r="Z420" t="str">
            <v>56-62</v>
          </cell>
          <cell r="AA420" t="str">
            <v>Lordship Lane</v>
          </cell>
          <cell r="AB420"/>
          <cell r="AC420" t="str">
            <v>2nd And 3rd Floors56-62,Lordship Lane,,SE22 8HJ</v>
          </cell>
          <cell r="AD420" t="str">
            <v>EAST DULWICH</v>
          </cell>
          <cell r="AE420" t="str">
            <v>SE22 8HJ</v>
          </cell>
          <cell r="AF420">
            <v>533809</v>
          </cell>
          <cell r="AG420">
            <v>175063</v>
          </cell>
          <cell r="AH420" t="str">
            <v>Borough</v>
          </cell>
          <cell r="AI420" t="str">
            <v>FY2004</v>
          </cell>
          <cell r="AJ420" t="str">
            <v>4th</v>
          </cell>
          <cell r="AK420">
            <v>38385</v>
          </cell>
          <cell r="AL420">
            <v>38625</v>
          </cell>
          <cell r="AM420">
            <v>38898</v>
          </cell>
          <cell r="AN420"/>
          <cell r="AO420">
            <v>40211</v>
          </cell>
          <cell r="AP420"/>
          <cell r="AQ420">
            <v>10</v>
          </cell>
          <cell r="AR420" t="str">
            <v>Convert 2nd &amp; 3rd floors offices to 1 x 3-bed, 4 x 2-bed, 5 x 1-bedroom flats.</v>
          </cell>
          <cell r="AS420">
            <v>49873</v>
          </cell>
        </row>
        <row r="421">
          <cell r="A421" t="str">
            <v>04-AP-1080</v>
          </cell>
          <cell r="B421" t="str">
            <v>Full</v>
          </cell>
          <cell r="C421" t="str">
            <v>Completed</v>
          </cell>
          <cell r="D421" t="str">
            <v>Existing</v>
          </cell>
          <cell r="E421" t="str">
            <v>Central Activities Zone</v>
          </cell>
          <cell r="F421">
            <v>1</v>
          </cell>
          <cell r="G421">
            <v>0</v>
          </cell>
          <cell r="H421">
            <v>-1</v>
          </cell>
          <cell r="I421">
            <v>2</v>
          </cell>
          <cell r="J421" t="str">
            <v>No</v>
          </cell>
          <cell r="K421">
            <v>1.2E-2</v>
          </cell>
          <cell r="L421">
            <v>1.2E-2</v>
          </cell>
          <cell r="M421"/>
          <cell r="N421" t="str">
            <v>Market</v>
          </cell>
          <cell r="O421" t="str">
            <v>Private</v>
          </cell>
          <cell r="P421" t="str">
            <v>House or Bungalow</v>
          </cell>
          <cell r="Q421" t="str">
            <v>Conversion of Dwelling(s) or ancillary C3 floorspace</v>
          </cell>
          <cell r="R421" t="str">
            <v>No</v>
          </cell>
          <cell r="S421" t="str">
            <v>unknown</v>
          </cell>
          <cell r="T421" t="str">
            <v>No</v>
          </cell>
          <cell r="U421" t="str">
            <v>N/A</v>
          </cell>
          <cell r="V421" t="str">
            <v>Full</v>
          </cell>
          <cell r="W421" t="str">
            <v>Borough</v>
          </cell>
          <cell r="X421"/>
          <cell r="Y421"/>
          <cell r="Z421" t="str">
            <v>46</v>
          </cell>
          <cell r="AA421" t="str">
            <v>Elliotts Row</v>
          </cell>
          <cell r="AB421"/>
          <cell r="AC421" t="str">
            <v>46,Elliotts Row,,SE11 4SZ</v>
          </cell>
          <cell r="AD421" t="str">
            <v>CATHEDRALS</v>
          </cell>
          <cell r="AE421" t="str">
            <v>SE11 4SZ</v>
          </cell>
          <cell r="AF421">
            <v>531739</v>
          </cell>
          <cell r="AG421">
            <v>178975</v>
          </cell>
          <cell r="AH421" t="str">
            <v>Borough</v>
          </cell>
          <cell r="AI421" t="str">
            <v>FY2004</v>
          </cell>
          <cell r="AJ421" t="str">
            <v>2nd</v>
          </cell>
          <cell r="AK421">
            <v>38245</v>
          </cell>
          <cell r="AL421">
            <v>38352</v>
          </cell>
          <cell r="AM421">
            <v>38594</v>
          </cell>
          <cell r="AN421"/>
          <cell r="AO421">
            <v>40071</v>
          </cell>
          <cell r="AP421"/>
          <cell r="AQ421">
            <v>2</v>
          </cell>
          <cell r="AR421" t="str">
            <v>Ground floor rear extension, 2nd floor terrace, conv to 2x 2 bedroom flats.</v>
          </cell>
          <cell r="AS421">
            <v>9451</v>
          </cell>
        </row>
        <row r="422">
          <cell r="A422" t="str">
            <v>04-AP-1080</v>
          </cell>
          <cell r="B422" t="str">
            <v>Full</v>
          </cell>
          <cell r="C422" t="str">
            <v>Completed</v>
          </cell>
          <cell r="D422" t="str">
            <v>Proposed</v>
          </cell>
          <cell r="E422" t="str">
            <v>Central Activities Zone</v>
          </cell>
          <cell r="F422">
            <v>0</v>
          </cell>
          <cell r="G422">
            <v>2</v>
          </cell>
          <cell r="H422">
            <v>2</v>
          </cell>
          <cell r="I422">
            <v>2</v>
          </cell>
          <cell r="J422" t="str">
            <v>No</v>
          </cell>
          <cell r="K422">
            <v>1.2E-2</v>
          </cell>
          <cell r="L422">
            <v>1.2E-2</v>
          </cell>
          <cell r="M422">
            <v>2</v>
          </cell>
          <cell r="N422" t="str">
            <v>Market</v>
          </cell>
          <cell r="O422" t="str">
            <v>Private</v>
          </cell>
          <cell r="P422" t="str">
            <v>Flat Apartment or Maisonette</v>
          </cell>
          <cell r="Q422" t="str">
            <v>Conversion of Dwelling(s) or ancillary C3 floorspace</v>
          </cell>
          <cell r="R422" t="str">
            <v>No</v>
          </cell>
          <cell r="S422" t="str">
            <v>unknown</v>
          </cell>
          <cell r="T422" t="str">
            <v>No</v>
          </cell>
          <cell r="U422"/>
          <cell r="V422" t="str">
            <v>Full</v>
          </cell>
          <cell r="W422" t="str">
            <v>Borough</v>
          </cell>
          <cell r="X422"/>
          <cell r="Y422"/>
          <cell r="Z422" t="str">
            <v>46</v>
          </cell>
          <cell r="AA422" t="str">
            <v>Elliotts Row</v>
          </cell>
          <cell r="AB422"/>
          <cell r="AC422" t="str">
            <v>46,Elliotts Row,,SE11 4SZ</v>
          </cell>
          <cell r="AD422" t="str">
            <v>CATHEDRALS</v>
          </cell>
          <cell r="AE422" t="str">
            <v>SE11 4SZ</v>
          </cell>
          <cell r="AF422">
            <v>531739</v>
          </cell>
          <cell r="AG422">
            <v>178975</v>
          </cell>
          <cell r="AH422" t="str">
            <v>Borough</v>
          </cell>
          <cell r="AI422" t="str">
            <v>FY2004</v>
          </cell>
          <cell r="AJ422" t="str">
            <v>2nd</v>
          </cell>
          <cell r="AK422">
            <v>38245</v>
          </cell>
          <cell r="AL422">
            <v>38352</v>
          </cell>
          <cell r="AM422">
            <v>38594</v>
          </cell>
          <cell r="AN422"/>
          <cell r="AO422">
            <v>40071</v>
          </cell>
          <cell r="AP422"/>
          <cell r="AQ422">
            <v>2</v>
          </cell>
          <cell r="AR422" t="str">
            <v>Ground floor rear extension, 2nd floor terrace, conv to 2x 2 bedroom flats.</v>
          </cell>
          <cell r="AS422">
            <v>9451</v>
          </cell>
        </row>
        <row r="423">
          <cell r="A423" t="str">
            <v>04-AP-1102</v>
          </cell>
          <cell r="B423" t="str">
            <v>Full</v>
          </cell>
          <cell r="C423" t="str">
            <v>Completed</v>
          </cell>
          <cell r="D423" t="str">
            <v>Proposed</v>
          </cell>
          <cell r="E423" t="str">
            <v>Central Activities Zone</v>
          </cell>
          <cell r="F423">
            <v>0</v>
          </cell>
          <cell r="G423">
            <v>7</v>
          </cell>
          <cell r="H423">
            <v>7</v>
          </cell>
          <cell r="I423">
            <v>10</v>
          </cell>
          <cell r="J423" t="str">
            <v>No</v>
          </cell>
          <cell r="K423">
            <v>1.0999999999999999E-2</v>
          </cell>
          <cell r="L423">
            <v>1.0999999999999999E-2</v>
          </cell>
          <cell r="M423">
            <v>1</v>
          </cell>
          <cell r="N423" t="str">
            <v>Market</v>
          </cell>
          <cell r="O423" t="str">
            <v>Private</v>
          </cell>
          <cell r="P423" t="str">
            <v>Flat Apartment or Maisonette</v>
          </cell>
          <cell r="Q423" t="str">
            <v>New Residential Building</v>
          </cell>
          <cell r="R423" t="str">
            <v>No</v>
          </cell>
          <cell r="S423" t="str">
            <v>unknown</v>
          </cell>
          <cell r="T423" t="str">
            <v>No</v>
          </cell>
          <cell r="U423"/>
          <cell r="V423" t="str">
            <v>Full</v>
          </cell>
          <cell r="W423" t="str">
            <v>Borough</v>
          </cell>
          <cell r="X423"/>
          <cell r="Y423"/>
          <cell r="Z423" t="str">
            <v>Duke Of Wellington P.H.,  45</v>
          </cell>
          <cell r="AA423" t="str">
            <v>Tarn Street</v>
          </cell>
          <cell r="AB423"/>
          <cell r="AC423" t="str">
            <v>Duke Of Wellington P.H.,  45,Tarn Street,,SE1 6PE</v>
          </cell>
          <cell r="AD423" t="str">
            <v>CHAUCER</v>
          </cell>
          <cell r="AE423" t="str">
            <v>SE1 6PE</v>
          </cell>
          <cell r="AF423">
            <v>532117</v>
          </cell>
          <cell r="AG423">
            <v>179189</v>
          </cell>
          <cell r="AH423" t="str">
            <v>Borough</v>
          </cell>
          <cell r="AI423" t="str">
            <v>FY2005</v>
          </cell>
          <cell r="AJ423" t="str">
            <v>2nd</v>
          </cell>
          <cell r="AK423">
            <v>38615</v>
          </cell>
          <cell r="AL423">
            <v>39263</v>
          </cell>
          <cell r="AM423">
            <v>39994</v>
          </cell>
          <cell r="AN423"/>
          <cell r="AO423">
            <v>40441</v>
          </cell>
          <cell r="AP423"/>
          <cell r="AQ423">
            <v>10</v>
          </cell>
          <cell r="AR423" t="str">
            <v>Demolish ex pub (recently artist's studio) for 7 storey block of 10 residential units.</v>
          </cell>
          <cell r="AS423">
            <v>58215</v>
          </cell>
        </row>
        <row r="424">
          <cell r="A424" t="str">
            <v>04-AP-1102</v>
          </cell>
          <cell r="B424" t="str">
            <v>Full</v>
          </cell>
          <cell r="C424" t="str">
            <v>Completed</v>
          </cell>
          <cell r="D424" t="str">
            <v>Proposed</v>
          </cell>
          <cell r="E424" t="str">
            <v>Central Activities Zone</v>
          </cell>
          <cell r="F424">
            <v>0</v>
          </cell>
          <cell r="G424">
            <v>3</v>
          </cell>
          <cell r="H424">
            <v>3</v>
          </cell>
          <cell r="I424">
            <v>10</v>
          </cell>
          <cell r="J424" t="str">
            <v>No</v>
          </cell>
          <cell r="K424">
            <v>1.0999999999999999E-2</v>
          </cell>
          <cell r="L424">
            <v>1.0999999999999999E-2</v>
          </cell>
          <cell r="M424">
            <v>2</v>
          </cell>
          <cell r="N424" t="str">
            <v>Market</v>
          </cell>
          <cell r="O424" t="str">
            <v>Private</v>
          </cell>
          <cell r="P424" t="str">
            <v>Flat Apartment or Maisonette</v>
          </cell>
          <cell r="Q424" t="str">
            <v>New Residential Building</v>
          </cell>
          <cell r="R424" t="str">
            <v>No</v>
          </cell>
          <cell r="S424" t="str">
            <v>unknown</v>
          </cell>
          <cell r="T424" t="str">
            <v>No</v>
          </cell>
          <cell r="U424"/>
          <cell r="V424" t="str">
            <v>Full</v>
          </cell>
          <cell r="W424" t="str">
            <v>Borough</v>
          </cell>
          <cell r="X424"/>
          <cell r="Y424"/>
          <cell r="Z424" t="str">
            <v>Duke Of Wellington P.H.,  45</v>
          </cell>
          <cell r="AA424" t="str">
            <v>Tarn Street</v>
          </cell>
          <cell r="AB424"/>
          <cell r="AC424" t="str">
            <v>Duke Of Wellington P.H.,  45,Tarn Street,,SE1 6PE</v>
          </cell>
          <cell r="AD424" t="str">
            <v>CHAUCER</v>
          </cell>
          <cell r="AE424" t="str">
            <v>SE1 6PE</v>
          </cell>
          <cell r="AF424">
            <v>532117</v>
          </cell>
          <cell r="AG424">
            <v>179189</v>
          </cell>
          <cell r="AH424" t="str">
            <v>Borough</v>
          </cell>
          <cell r="AI424" t="str">
            <v>FY2005</v>
          </cell>
          <cell r="AJ424" t="str">
            <v>2nd</v>
          </cell>
          <cell r="AK424">
            <v>38615</v>
          </cell>
          <cell r="AL424">
            <v>39263</v>
          </cell>
          <cell r="AM424">
            <v>39994</v>
          </cell>
          <cell r="AN424"/>
          <cell r="AO424">
            <v>40441</v>
          </cell>
          <cell r="AP424"/>
          <cell r="AQ424">
            <v>10</v>
          </cell>
          <cell r="AR424" t="str">
            <v>Demolish ex pub (recently artist's studio) for 7 storey block of 10 residential units.</v>
          </cell>
          <cell r="AS424">
            <v>58215</v>
          </cell>
        </row>
        <row r="425">
          <cell r="A425" t="str">
            <v>04-AP-1115</v>
          </cell>
          <cell r="B425" t="str">
            <v>Full</v>
          </cell>
          <cell r="C425" t="str">
            <v>Completed</v>
          </cell>
          <cell r="D425" t="str">
            <v>Proposed</v>
          </cell>
          <cell r="E425" t="str">
            <v>Inner</v>
          </cell>
          <cell r="F425">
            <v>0</v>
          </cell>
          <cell r="G425">
            <v>1</v>
          </cell>
          <cell r="H425">
            <v>1</v>
          </cell>
          <cell r="I425">
            <v>1</v>
          </cell>
          <cell r="J425" t="str">
            <v>No</v>
          </cell>
          <cell r="K425">
            <v>6.0000000000000001E-3</v>
          </cell>
          <cell r="L425">
            <v>6.0000000000000001E-3</v>
          </cell>
          <cell r="M425">
            <v>3</v>
          </cell>
          <cell r="N425" t="str">
            <v>Market</v>
          </cell>
          <cell r="O425" t="str">
            <v>Private</v>
          </cell>
          <cell r="P425" t="str">
            <v>Flat Apartment or Maisonette</v>
          </cell>
          <cell r="Q425" t="str">
            <v>Change of use of Non-Res floor space to Dwelling(s)</v>
          </cell>
          <cell r="R425" t="str">
            <v>No</v>
          </cell>
          <cell r="S425" t="str">
            <v>unknown</v>
          </cell>
          <cell r="T425" t="str">
            <v>No</v>
          </cell>
          <cell r="U425"/>
          <cell r="V425" t="str">
            <v>Full</v>
          </cell>
          <cell r="W425" t="str">
            <v>Borough</v>
          </cell>
          <cell r="X425"/>
          <cell r="Y425"/>
          <cell r="Z425" t="str">
            <v>75</v>
          </cell>
          <cell r="AA425" t="str">
            <v>Maxted Road</v>
          </cell>
          <cell r="AB425"/>
          <cell r="AC425" t="str">
            <v>75,Maxted Road,,SE15 4LF</v>
          </cell>
          <cell r="AD425" t="str">
            <v>THE LANE</v>
          </cell>
          <cell r="AE425" t="str">
            <v>SE15 4LF</v>
          </cell>
          <cell r="AF425">
            <v>534061</v>
          </cell>
          <cell r="AG425">
            <v>175710</v>
          </cell>
          <cell r="AH425" t="str">
            <v>Borough</v>
          </cell>
          <cell r="AI425" t="str">
            <v>FY2004</v>
          </cell>
          <cell r="AJ425" t="str">
            <v>3rd</v>
          </cell>
          <cell r="AK425">
            <v>38280</v>
          </cell>
          <cell r="AL425">
            <v>38625</v>
          </cell>
          <cell r="AM425">
            <v>38756</v>
          </cell>
          <cell r="AN425"/>
          <cell r="AO425">
            <v>40106</v>
          </cell>
          <cell r="AP425"/>
          <cell r="AQ425">
            <v>1</v>
          </cell>
          <cell r="AR425" t="str">
            <v>Change of use of ground floor to self contained residential flat (part of 3 storey building).</v>
          </cell>
          <cell r="AS425">
            <v>10878</v>
          </cell>
        </row>
        <row r="426">
          <cell r="A426" t="str">
            <v>04-AP-1117</v>
          </cell>
          <cell r="B426" t="str">
            <v>Full</v>
          </cell>
          <cell r="C426" t="str">
            <v>Completed</v>
          </cell>
          <cell r="D426" t="str">
            <v>Proposed</v>
          </cell>
          <cell r="E426" t="str">
            <v>Inner</v>
          </cell>
          <cell r="F426">
            <v>0</v>
          </cell>
          <cell r="G426">
            <v>1</v>
          </cell>
          <cell r="H426">
            <v>1</v>
          </cell>
          <cell r="I426">
            <v>1</v>
          </cell>
          <cell r="J426" t="str">
            <v>No</v>
          </cell>
          <cell r="K426">
            <v>1.2999999999999999E-2</v>
          </cell>
          <cell r="L426">
            <v>1.2999999999999999E-2</v>
          </cell>
          <cell r="M426">
            <v>1</v>
          </cell>
          <cell r="N426" t="str">
            <v>Market</v>
          </cell>
          <cell r="O426" t="str">
            <v>Private</v>
          </cell>
          <cell r="P426" t="str">
            <v>Live/Work</v>
          </cell>
          <cell r="Q426" t="str">
            <v>Change of use of Non-Res floor space to Dwelling(s)</v>
          </cell>
          <cell r="R426" t="str">
            <v>No</v>
          </cell>
          <cell r="S426" t="str">
            <v>unknown</v>
          </cell>
          <cell r="T426" t="str">
            <v>No</v>
          </cell>
          <cell r="U426"/>
          <cell r="V426" t="str">
            <v>Full</v>
          </cell>
          <cell r="W426" t="str">
            <v>Borough</v>
          </cell>
          <cell r="X426"/>
          <cell r="Y426"/>
          <cell r="Z426" t="str">
            <v>113a</v>
          </cell>
          <cell r="AA426" t="str">
            <v>Grove Lane</v>
          </cell>
          <cell r="AB426"/>
          <cell r="AC426" t="str">
            <v>113a,Grove Lane,,SE5 8BG</v>
          </cell>
          <cell r="AD426" t="str">
            <v>SOUTH CAMBERWELL</v>
          </cell>
          <cell r="AE426" t="str">
            <v>SE5 8BG</v>
          </cell>
          <cell r="AF426">
            <v>533019</v>
          </cell>
          <cell r="AG426">
            <v>176121</v>
          </cell>
          <cell r="AH426" t="str">
            <v>Borough</v>
          </cell>
          <cell r="AI426" t="str">
            <v>FY2004</v>
          </cell>
          <cell r="AJ426" t="str">
            <v>3rd</v>
          </cell>
          <cell r="AK426">
            <v>38296</v>
          </cell>
          <cell r="AL426">
            <v>38442</v>
          </cell>
          <cell r="AM426">
            <v>38686</v>
          </cell>
          <cell r="AN426"/>
          <cell r="AO426">
            <v>40122</v>
          </cell>
          <cell r="AP426"/>
          <cell r="AQ426">
            <v>1</v>
          </cell>
          <cell r="AR426" t="str">
            <v>Erect 2 storey rear extension to shop, change use to new live/ work premises.</v>
          </cell>
          <cell r="AS426">
            <v>32713</v>
          </cell>
        </row>
        <row r="427">
          <cell r="A427" t="str">
            <v>04-AP-1160</v>
          </cell>
          <cell r="B427" t="str">
            <v>Full</v>
          </cell>
          <cell r="C427" t="str">
            <v>Completed</v>
          </cell>
          <cell r="D427" t="str">
            <v>Proposed</v>
          </cell>
          <cell r="E427" t="str">
            <v>Inner</v>
          </cell>
          <cell r="F427">
            <v>0</v>
          </cell>
          <cell r="G427">
            <v>6</v>
          </cell>
          <cell r="H427">
            <v>6</v>
          </cell>
          <cell r="I427">
            <v>8</v>
          </cell>
          <cell r="J427" t="str">
            <v>No</v>
          </cell>
          <cell r="K427">
            <v>1.2E-2</v>
          </cell>
          <cell r="L427">
            <v>1.2E-2</v>
          </cell>
          <cell r="M427">
            <v>1</v>
          </cell>
          <cell r="N427" t="str">
            <v>Market</v>
          </cell>
          <cell r="O427" t="str">
            <v>Private</v>
          </cell>
          <cell r="P427" t="str">
            <v>Flat Apartment or Maisonette</v>
          </cell>
          <cell r="Q427" t="str">
            <v>Change of use of Non-Res floor space to Dwelling(s)</v>
          </cell>
          <cell r="R427" t="str">
            <v>No</v>
          </cell>
          <cell r="S427" t="str">
            <v>unknown</v>
          </cell>
          <cell r="T427" t="str">
            <v>No</v>
          </cell>
          <cell r="U427"/>
          <cell r="V427" t="str">
            <v>Full</v>
          </cell>
          <cell r="W427" t="str">
            <v>Borough</v>
          </cell>
          <cell r="X427"/>
          <cell r="Y427"/>
          <cell r="Z427" t="str">
            <v>122-124</v>
          </cell>
          <cell r="AA427" t="str">
            <v>Lower Road</v>
          </cell>
          <cell r="AB427"/>
          <cell r="AC427" t="str">
            <v>122-124,Lower Road,,SE16 2UE</v>
          </cell>
          <cell r="AD427" t="str">
            <v>ROTHERHITHE</v>
          </cell>
          <cell r="AE427" t="str">
            <v>SE16 2UE</v>
          </cell>
          <cell r="AF427">
            <v>535555</v>
          </cell>
          <cell r="AG427">
            <v>179012</v>
          </cell>
          <cell r="AH427" t="str">
            <v>Borough</v>
          </cell>
          <cell r="AI427" t="str">
            <v>FY2004</v>
          </cell>
          <cell r="AJ427" t="str">
            <v>3rd</v>
          </cell>
          <cell r="AK427">
            <v>38286</v>
          </cell>
          <cell r="AL427">
            <v>39355</v>
          </cell>
          <cell r="AM427">
            <v>40280</v>
          </cell>
          <cell r="AN427"/>
          <cell r="AO427">
            <v>40112</v>
          </cell>
          <cell r="AP427"/>
          <cell r="AQ427">
            <v>8</v>
          </cell>
          <cell r="AR427" t="str">
            <v>Change of use ground floor / basement from shop units to residential, 3 storey rear / mansard/ side extensions for 8 flats.</v>
          </cell>
          <cell r="AS427">
            <v>10927</v>
          </cell>
        </row>
        <row r="428">
          <cell r="A428" t="str">
            <v>04-AP-1160</v>
          </cell>
          <cell r="B428" t="str">
            <v>Full</v>
          </cell>
          <cell r="C428" t="str">
            <v>Completed</v>
          </cell>
          <cell r="D428" t="str">
            <v>Proposed</v>
          </cell>
          <cell r="E428" t="str">
            <v>Inner</v>
          </cell>
          <cell r="F428">
            <v>0</v>
          </cell>
          <cell r="G428">
            <v>2</v>
          </cell>
          <cell r="H428">
            <v>2</v>
          </cell>
          <cell r="I428">
            <v>8</v>
          </cell>
          <cell r="J428" t="str">
            <v>No</v>
          </cell>
          <cell r="K428">
            <v>1.2E-2</v>
          </cell>
          <cell r="L428">
            <v>1.2E-2</v>
          </cell>
          <cell r="M428">
            <v>2</v>
          </cell>
          <cell r="N428" t="str">
            <v>Market</v>
          </cell>
          <cell r="O428" t="str">
            <v>Private</v>
          </cell>
          <cell r="P428" t="str">
            <v>Flat Apartment or Maisonette</v>
          </cell>
          <cell r="Q428" t="str">
            <v>Change of use of Non-Res floor space to Dwelling(s)</v>
          </cell>
          <cell r="R428" t="str">
            <v>No</v>
          </cell>
          <cell r="S428" t="str">
            <v>unknown</v>
          </cell>
          <cell r="T428" t="str">
            <v>No</v>
          </cell>
          <cell r="U428"/>
          <cell r="V428" t="str">
            <v>Full</v>
          </cell>
          <cell r="W428" t="str">
            <v>Borough</v>
          </cell>
          <cell r="X428"/>
          <cell r="Y428"/>
          <cell r="Z428" t="str">
            <v>122-124</v>
          </cell>
          <cell r="AA428" t="str">
            <v>Lower Road</v>
          </cell>
          <cell r="AB428"/>
          <cell r="AC428" t="str">
            <v>122-124,Lower Road,,SE16 2UE</v>
          </cell>
          <cell r="AD428" t="str">
            <v>ROTHERHITHE</v>
          </cell>
          <cell r="AE428" t="str">
            <v>SE16 2UE</v>
          </cell>
          <cell r="AF428">
            <v>535555</v>
          </cell>
          <cell r="AG428">
            <v>179012</v>
          </cell>
          <cell r="AH428" t="str">
            <v>Borough</v>
          </cell>
          <cell r="AI428" t="str">
            <v>FY2004</v>
          </cell>
          <cell r="AJ428" t="str">
            <v>3rd</v>
          </cell>
          <cell r="AK428">
            <v>38286</v>
          </cell>
          <cell r="AL428">
            <v>39355</v>
          </cell>
          <cell r="AM428">
            <v>40280</v>
          </cell>
          <cell r="AN428"/>
          <cell r="AO428">
            <v>40112</v>
          </cell>
          <cell r="AP428"/>
          <cell r="AQ428">
            <v>8</v>
          </cell>
          <cell r="AR428" t="str">
            <v>Change of use ground floor / basement from shop units to residential, 3 storey rear / mansard/ side extensions for 8 flats.</v>
          </cell>
          <cell r="AS428">
            <v>10927</v>
          </cell>
        </row>
        <row r="429">
          <cell r="A429" t="str">
            <v>04-AP-1169</v>
          </cell>
          <cell r="B429" t="str">
            <v>Full</v>
          </cell>
          <cell r="C429" t="str">
            <v>Completed</v>
          </cell>
          <cell r="D429" t="str">
            <v>Existing</v>
          </cell>
          <cell r="E429" t="str">
            <v>Inner</v>
          </cell>
          <cell r="F429">
            <v>1</v>
          </cell>
          <cell r="G429">
            <v>0</v>
          </cell>
          <cell r="H429">
            <v>-1</v>
          </cell>
          <cell r="I429">
            <v>2</v>
          </cell>
          <cell r="J429" t="str">
            <v>No</v>
          </cell>
          <cell r="K429">
            <v>2.9000000000000001E-2</v>
          </cell>
          <cell r="L429">
            <v>2.9000000000000001E-2</v>
          </cell>
          <cell r="M429"/>
          <cell r="N429" t="str">
            <v>Market</v>
          </cell>
          <cell r="O429" t="str">
            <v>Private</v>
          </cell>
          <cell r="P429" t="str">
            <v>House or Bungalow</v>
          </cell>
          <cell r="Q429" t="str">
            <v>Conversion of Dwelling(s) or ancillary C3 floorspace</v>
          </cell>
          <cell r="R429" t="str">
            <v>No</v>
          </cell>
          <cell r="S429" t="str">
            <v>unknown</v>
          </cell>
          <cell r="T429" t="str">
            <v>No</v>
          </cell>
          <cell r="U429" t="str">
            <v>N/A</v>
          </cell>
          <cell r="V429" t="str">
            <v>Full</v>
          </cell>
          <cell r="W429" t="str">
            <v>Borough</v>
          </cell>
          <cell r="X429"/>
          <cell r="Y429"/>
          <cell r="Z429" t="str">
            <v>31</v>
          </cell>
          <cell r="AA429" t="str">
            <v>Nunhead Lane</v>
          </cell>
          <cell r="AB429"/>
          <cell r="AC429" t="str">
            <v>31,Nunhead Lane,,SE15 3TR</v>
          </cell>
          <cell r="AD429" t="str">
            <v>THE LANE</v>
          </cell>
          <cell r="AE429" t="str">
            <v>SE15 3TR</v>
          </cell>
          <cell r="AF429">
            <v>534647</v>
          </cell>
          <cell r="AG429">
            <v>175629</v>
          </cell>
          <cell r="AH429" t="str">
            <v>Borough</v>
          </cell>
          <cell r="AI429" t="str">
            <v>FY2004</v>
          </cell>
          <cell r="AJ429" t="str">
            <v>2nd</v>
          </cell>
          <cell r="AK429">
            <v>38251</v>
          </cell>
          <cell r="AL429">
            <v>39082</v>
          </cell>
          <cell r="AM429">
            <v>39192</v>
          </cell>
          <cell r="AN429"/>
          <cell r="AO429">
            <v>40077</v>
          </cell>
          <cell r="AP429"/>
          <cell r="AQ429">
            <v>2</v>
          </cell>
          <cell r="AR429" t="str">
            <v>Convert residential property to 2 dwellings.</v>
          </cell>
          <cell r="AS429">
            <v>9459</v>
          </cell>
        </row>
        <row r="430">
          <cell r="A430" t="str">
            <v>04-AP-1169</v>
          </cell>
          <cell r="B430" t="str">
            <v>Full</v>
          </cell>
          <cell r="C430" t="str">
            <v>Completed</v>
          </cell>
          <cell r="D430" t="str">
            <v>Proposed</v>
          </cell>
          <cell r="E430" t="str">
            <v>Inner</v>
          </cell>
          <cell r="F430">
            <v>0</v>
          </cell>
          <cell r="G430">
            <v>1</v>
          </cell>
          <cell r="H430">
            <v>1</v>
          </cell>
          <cell r="I430">
            <v>2</v>
          </cell>
          <cell r="J430" t="str">
            <v>No</v>
          </cell>
          <cell r="K430">
            <v>2.9000000000000001E-2</v>
          </cell>
          <cell r="L430">
            <v>2.9000000000000001E-2</v>
          </cell>
          <cell r="M430">
            <v>2</v>
          </cell>
          <cell r="N430" t="str">
            <v>Market</v>
          </cell>
          <cell r="O430" t="str">
            <v>Private</v>
          </cell>
          <cell r="P430" t="str">
            <v>Flat Apartment or Maisonette</v>
          </cell>
          <cell r="Q430" t="str">
            <v>Conversion of Dwelling(s) or ancillary C3 floorspace</v>
          </cell>
          <cell r="R430" t="str">
            <v>No</v>
          </cell>
          <cell r="S430" t="str">
            <v>unknown</v>
          </cell>
          <cell r="T430" t="str">
            <v>No</v>
          </cell>
          <cell r="U430"/>
          <cell r="V430" t="str">
            <v>Full</v>
          </cell>
          <cell r="W430" t="str">
            <v>Borough</v>
          </cell>
          <cell r="X430"/>
          <cell r="Y430"/>
          <cell r="Z430" t="str">
            <v>31</v>
          </cell>
          <cell r="AA430" t="str">
            <v>Nunhead Lane</v>
          </cell>
          <cell r="AB430"/>
          <cell r="AC430" t="str">
            <v>31,Nunhead Lane,,SE15 3TR</v>
          </cell>
          <cell r="AD430" t="str">
            <v>THE LANE</v>
          </cell>
          <cell r="AE430" t="str">
            <v>SE15 3TR</v>
          </cell>
          <cell r="AF430">
            <v>534647</v>
          </cell>
          <cell r="AG430">
            <v>175629</v>
          </cell>
          <cell r="AH430" t="str">
            <v>Borough</v>
          </cell>
          <cell r="AI430" t="str">
            <v>FY2004</v>
          </cell>
          <cell r="AJ430" t="str">
            <v>2nd</v>
          </cell>
          <cell r="AK430">
            <v>38251</v>
          </cell>
          <cell r="AL430">
            <v>39082</v>
          </cell>
          <cell r="AM430">
            <v>39192</v>
          </cell>
          <cell r="AN430"/>
          <cell r="AO430">
            <v>40077</v>
          </cell>
          <cell r="AP430"/>
          <cell r="AQ430">
            <v>2</v>
          </cell>
          <cell r="AR430" t="str">
            <v>Convert residential property to 2 dwellings.</v>
          </cell>
          <cell r="AS430">
            <v>9459</v>
          </cell>
        </row>
        <row r="431">
          <cell r="A431" t="str">
            <v>04-AP-1169</v>
          </cell>
          <cell r="B431" t="str">
            <v>Full</v>
          </cell>
          <cell r="C431" t="str">
            <v>Completed</v>
          </cell>
          <cell r="D431" t="str">
            <v>Proposed</v>
          </cell>
          <cell r="E431" t="str">
            <v>Inner</v>
          </cell>
          <cell r="F431">
            <v>0</v>
          </cell>
          <cell r="G431">
            <v>1</v>
          </cell>
          <cell r="H431">
            <v>1</v>
          </cell>
          <cell r="I431">
            <v>2</v>
          </cell>
          <cell r="J431" t="str">
            <v>No</v>
          </cell>
          <cell r="K431">
            <v>2.9000000000000001E-2</v>
          </cell>
          <cell r="L431">
            <v>2.9000000000000001E-2</v>
          </cell>
          <cell r="M431">
            <v>3</v>
          </cell>
          <cell r="N431" t="str">
            <v>Market</v>
          </cell>
          <cell r="O431" t="str">
            <v>Private</v>
          </cell>
          <cell r="P431" t="str">
            <v>Flat Apartment or Maisonette</v>
          </cell>
          <cell r="Q431" t="str">
            <v>Conversion of Dwelling(s) or ancillary C3 floorspace</v>
          </cell>
          <cell r="R431" t="str">
            <v>No</v>
          </cell>
          <cell r="S431" t="str">
            <v>unknown</v>
          </cell>
          <cell r="T431" t="str">
            <v>No</v>
          </cell>
          <cell r="U431"/>
          <cell r="V431" t="str">
            <v>Full</v>
          </cell>
          <cell r="W431" t="str">
            <v>Borough</v>
          </cell>
          <cell r="X431"/>
          <cell r="Y431"/>
          <cell r="Z431" t="str">
            <v>31</v>
          </cell>
          <cell r="AA431" t="str">
            <v>Nunhead Lane</v>
          </cell>
          <cell r="AB431"/>
          <cell r="AC431" t="str">
            <v>31,Nunhead Lane,,SE15 3TR</v>
          </cell>
          <cell r="AD431" t="str">
            <v>THE LANE</v>
          </cell>
          <cell r="AE431" t="str">
            <v>SE15 3TR</v>
          </cell>
          <cell r="AF431">
            <v>534647</v>
          </cell>
          <cell r="AG431">
            <v>175629</v>
          </cell>
          <cell r="AH431" t="str">
            <v>Borough</v>
          </cell>
          <cell r="AI431" t="str">
            <v>FY2004</v>
          </cell>
          <cell r="AJ431" t="str">
            <v>2nd</v>
          </cell>
          <cell r="AK431">
            <v>38251</v>
          </cell>
          <cell r="AL431">
            <v>39082</v>
          </cell>
          <cell r="AM431">
            <v>39192</v>
          </cell>
          <cell r="AN431"/>
          <cell r="AO431">
            <v>40077</v>
          </cell>
          <cell r="AP431"/>
          <cell r="AQ431">
            <v>2</v>
          </cell>
          <cell r="AR431" t="str">
            <v>Convert residential property to 2 dwellings.</v>
          </cell>
          <cell r="AS431">
            <v>9459</v>
          </cell>
        </row>
        <row r="432">
          <cell r="A432" t="str">
            <v>04-AP-1175</v>
          </cell>
          <cell r="B432" t="str">
            <v>Full</v>
          </cell>
          <cell r="C432" t="str">
            <v>Completed</v>
          </cell>
          <cell r="D432" t="str">
            <v>Proposed</v>
          </cell>
          <cell r="E432" t="str">
            <v>Inner</v>
          </cell>
          <cell r="F432">
            <v>0</v>
          </cell>
          <cell r="G432">
            <v>1</v>
          </cell>
          <cell r="H432">
            <v>1</v>
          </cell>
          <cell r="I432">
            <v>1</v>
          </cell>
          <cell r="J432" t="str">
            <v>No</v>
          </cell>
          <cell r="K432">
            <v>1.0999999999999999E-2</v>
          </cell>
          <cell r="L432">
            <v>1.0999999999999999E-2</v>
          </cell>
          <cell r="M432">
            <v>2</v>
          </cell>
          <cell r="N432" t="str">
            <v>Market</v>
          </cell>
          <cell r="O432" t="str">
            <v>Private</v>
          </cell>
          <cell r="P432" t="str">
            <v>Live/Work</v>
          </cell>
          <cell r="Q432" t="str">
            <v>Change of use of Non-Res floor space to Dwelling(s)</v>
          </cell>
          <cell r="R432" t="str">
            <v>No</v>
          </cell>
          <cell r="S432" t="str">
            <v>unknown</v>
          </cell>
          <cell r="T432" t="str">
            <v>No</v>
          </cell>
          <cell r="U432"/>
          <cell r="V432" t="str">
            <v>Full</v>
          </cell>
          <cell r="W432" t="str">
            <v>Borough</v>
          </cell>
          <cell r="X432"/>
          <cell r="Y432"/>
          <cell r="Z432" t="str">
            <v>395</v>
          </cell>
          <cell r="AA432" t="str">
            <v>Southwark Park Road</v>
          </cell>
          <cell r="AB432"/>
          <cell r="AC432" t="str">
            <v>395,Southwark Park Road,,SE16 3JH</v>
          </cell>
          <cell r="AD432" t="str">
            <v>RIVERSIDE</v>
          </cell>
          <cell r="AE432" t="str">
            <v>SE16 3JH</v>
          </cell>
          <cell r="AF432">
            <v>534839</v>
          </cell>
          <cell r="AG432">
            <v>179080</v>
          </cell>
          <cell r="AH432" t="str">
            <v>Borough</v>
          </cell>
          <cell r="AI432" t="str">
            <v>FY2004</v>
          </cell>
          <cell r="AJ432" t="str">
            <v>2nd</v>
          </cell>
          <cell r="AK432">
            <v>38252</v>
          </cell>
          <cell r="AL432">
            <v>40056</v>
          </cell>
          <cell r="AM432">
            <v>40633</v>
          </cell>
          <cell r="AN432"/>
          <cell r="AO432">
            <v>40078</v>
          </cell>
          <cell r="AP432"/>
          <cell r="AQ432">
            <v>1</v>
          </cell>
          <cell r="AR432" t="str">
            <v>Change of use of ground floor A3 unit to 2 bedroom live/ work unit.</v>
          </cell>
          <cell r="AS432">
            <v>9461</v>
          </cell>
        </row>
        <row r="433">
          <cell r="A433" t="str">
            <v>04-AP-1182</v>
          </cell>
          <cell r="B433" t="str">
            <v>Full</v>
          </cell>
          <cell r="C433" t="str">
            <v>Completed</v>
          </cell>
          <cell r="D433" t="str">
            <v>Proposed</v>
          </cell>
          <cell r="E433" t="str">
            <v>Central Activities Zone</v>
          </cell>
          <cell r="F433">
            <v>0</v>
          </cell>
          <cell r="G433">
            <v>12</v>
          </cell>
          <cell r="H433">
            <v>12</v>
          </cell>
          <cell r="I433">
            <v>14</v>
          </cell>
          <cell r="J433" t="str">
            <v>No</v>
          </cell>
          <cell r="K433">
            <v>2.1999999999999999E-2</v>
          </cell>
          <cell r="L433">
            <v>2.1999999999999999E-2</v>
          </cell>
          <cell r="M433">
            <v>1</v>
          </cell>
          <cell r="N433" t="str">
            <v>Market</v>
          </cell>
          <cell r="O433" t="str">
            <v>Private</v>
          </cell>
          <cell r="P433" t="str">
            <v>Flat Apartment or Maisonette</v>
          </cell>
          <cell r="Q433" t="str">
            <v>New Residential Building</v>
          </cell>
          <cell r="R433" t="str">
            <v>No</v>
          </cell>
          <cell r="S433" t="str">
            <v>unknown</v>
          </cell>
          <cell r="T433" t="str">
            <v>No</v>
          </cell>
          <cell r="U433"/>
          <cell r="V433" t="str">
            <v>Full</v>
          </cell>
          <cell r="W433" t="str">
            <v>Borough</v>
          </cell>
          <cell r="X433"/>
          <cell r="Y433"/>
          <cell r="Z433" t="str">
            <v>77-83</v>
          </cell>
          <cell r="AA433" t="str">
            <v>Great Suffolk Street</v>
          </cell>
          <cell r="AB433"/>
          <cell r="AC433" t="str">
            <v>77-83,Great Suffolk Street,,SE1 0BU</v>
          </cell>
          <cell r="AD433" t="str">
            <v>CATHEDRALS</v>
          </cell>
          <cell r="AE433" t="str">
            <v>SE1 0BU</v>
          </cell>
          <cell r="AF433">
            <v>532028</v>
          </cell>
          <cell r="AG433">
            <v>179755</v>
          </cell>
          <cell r="AH433" t="str">
            <v>Borough</v>
          </cell>
          <cell r="AI433" t="str">
            <v>FY2004</v>
          </cell>
          <cell r="AJ433" t="str">
            <v>2nd</v>
          </cell>
          <cell r="AK433">
            <v>38260</v>
          </cell>
          <cell r="AL433">
            <v>38260</v>
          </cell>
          <cell r="AM433">
            <v>38807</v>
          </cell>
          <cell r="AN433"/>
          <cell r="AO433">
            <v>40086</v>
          </cell>
          <cell r="AP433"/>
          <cell r="AQ433">
            <v>14</v>
          </cell>
          <cell r="AR433" t="str">
            <v>Construct 6 storey building for 2x B1 studios plus 14x flats on upper floors.</v>
          </cell>
          <cell r="AS433">
            <v>9471</v>
          </cell>
        </row>
        <row r="434">
          <cell r="A434" t="str">
            <v>04-AP-1182</v>
          </cell>
          <cell r="B434" t="str">
            <v>Full</v>
          </cell>
          <cell r="C434" t="str">
            <v>Completed</v>
          </cell>
          <cell r="D434" t="str">
            <v>Proposed</v>
          </cell>
          <cell r="E434" t="str">
            <v>Central Activities Zone</v>
          </cell>
          <cell r="F434">
            <v>0</v>
          </cell>
          <cell r="G434">
            <v>2</v>
          </cell>
          <cell r="H434">
            <v>2</v>
          </cell>
          <cell r="I434">
            <v>14</v>
          </cell>
          <cell r="J434" t="str">
            <v>No</v>
          </cell>
          <cell r="K434">
            <v>2.1999999999999999E-2</v>
          </cell>
          <cell r="L434">
            <v>2.1999999999999999E-2</v>
          </cell>
          <cell r="M434">
            <v>2</v>
          </cell>
          <cell r="N434" t="str">
            <v>Market</v>
          </cell>
          <cell r="O434" t="str">
            <v>Private</v>
          </cell>
          <cell r="P434" t="str">
            <v>Flat Apartment or Maisonette</v>
          </cell>
          <cell r="Q434" t="str">
            <v>New Residential Building</v>
          </cell>
          <cell r="R434" t="str">
            <v>No</v>
          </cell>
          <cell r="S434" t="str">
            <v>unknown</v>
          </cell>
          <cell r="T434" t="str">
            <v>No</v>
          </cell>
          <cell r="U434"/>
          <cell r="V434" t="str">
            <v>Full</v>
          </cell>
          <cell r="W434" t="str">
            <v>Borough</v>
          </cell>
          <cell r="X434"/>
          <cell r="Y434"/>
          <cell r="Z434" t="str">
            <v>77-83</v>
          </cell>
          <cell r="AA434" t="str">
            <v>Great Suffolk Street</v>
          </cell>
          <cell r="AB434"/>
          <cell r="AC434" t="str">
            <v>77-83,Great Suffolk Street,,SE1 0BU</v>
          </cell>
          <cell r="AD434" t="str">
            <v>CATHEDRALS</v>
          </cell>
          <cell r="AE434" t="str">
            <v>SE1 0BU</v>
          </cell>
          <cell r="AF434">
            <v>532028</v>
          </cell>
          <cell r="AG434">
            <v>179755</v>
          </cell>
          <cell r="AH434" t="str">
            <v>Borough</v>
          </cell>
          <cell r="AI434" t="str">
            <v>FY2004</v>
          </cell>
          <cell r="AJ434" t="str">
            <v>2nd</v>
          </cell>
          <cell r="AK434">
            <v>38260</v>
          </cell>
          <cell r="AL434">
            <v>38260</v>
          </cell>
          <cell r="AM434">
            <v>38807</v>
          </cell>
          <cell r="AN434"/>
          <cell r="AO434">
            <v>40086</v>
          </cell>
          <cell r="AP434"/>
          <cell r="AQ434">
            <v>14</v>
          </cell>
          <cell r="AR434" t="str">
            <v>Construct 6 storey building for 2x B1 studios plus 14x flats on upper floors.</v>
          </cell>
          <cell r="AS434">
            <v>9471</v>
          </cell>
        </row>
        <row r="435">
          <cell r="A435" t="str">
            <v>04-AP-1235</v>
          </cell>
          <cell r="B435" t="str">
            <v>Full</v>
          </cell>
          <cell r="C435" t="str">
            <v>Completed</v>
          </cell>
          <cell r="D435" t="str">
            <v>Proposed</v>
          </cell>
          <cell r="E435" t="str">
            <v>Inner</v>
          </cell>
          <cell r="F435">
            <v>0</v>
          </cell>
          <cell r="G435">
            <v>8</v>
          </cell>
          <cell r="H435">
            <v>8</v>
          </cell>
          <cell r="I435">
            <v>20</v>
          </cell>
          <cell r="J435" t="str">
            <v>Yes</v>
          </cell>
          <cell r="K435">
            <v>9.2999999999999999E-2</v>
          </cell>
          <cell r="L435">
            <v>9.2999999999999999E-2</v>
          </cell>
          <cell r="M435">
            <v>1</v>
          </cell>
          <cell r="N435" t="str">
            <v>Social Rented</v>
          </cell>
          <cell r="O435" t="str">
            <v>Housing Association</v>
          </cell>
          <cell r="P435" t="str">
            <v>Flat Apartment or Maisonette</v>
          </cell>
          <cell r="Q435" t="str">
            <v>New Residential Building</v>
          </cell>
          <cell r="R435" t="str">
            <v>No</v>
          </cell>
          <cell r="S435" t="str">
            <v>unknown</v>
          </cell>
          <cell r="T435" t="str">
            <v>No</v>
          </cell>
          <cell r="U435"/>
          <cell r="V435" t="str">
            <v>Full</v>
          </cell>
          <cell r="W435" t="str">
            <v>Borough</v>
          </cell>
          <cell r="X435"/>
          <cell r="Y435"/>
          <cell r="Z435" t="str">
            <v>160</v>
          </cell>
          <cell r="AA435" t="str">
            <v>Queen's Road</v>
          </cell>
          <cell r="AB435"/>
          <cell r="AC435" t="str">
            <v>160,Queen's Road,,SE15 2HP</v>
          </cell>
          <cell r="AD435" t="str">
            <v>NUNHEAD</v>
          </cell>
          <cell r="AE435" t="str">
            <v>SE15 2HP</v>
          </cell>
          <cell r="AF435">
            <v>535203</v>
          </cell>
          <cell r="AG435">
            <v>176660</v>
          </cell>
          <cell r="AH435" t="str">
            <v>Borough</v>
          </cell>
          <cell r="AI435" t="str">
            <v>FY2004</v>
          </cell>
          <cell r="AJ435" t="str">
            <v>4th</v>
          </cell>
          <cell r="AK435">
            <v>38429</v>
          </cell>
          <cell r="AL435">
            <v>38532</v>
          </cell>
          <cell r="AM435">
            <v>39082</v>
          </cell>
          <cell r="AN435"/>
          <cell r="AO435">
            <v>40255</v>
          </cell>
          <cell r="AP435"/>
          <cell r="AQ435">
            <v>20</v>
          </cell>
          <cell r="AR435" t="str">
            <v>Construction of 8x1 bed 2 person, 12x2-bed / 3 &amp; 4 person flats, 8 p.s. etc.</v>
          </cell>
          <cell r="AS435">
            <v>51113</v>
          </cell>
        </row>
        <row r="436">
          <cell r="A436" t="str">
            <v>04-AP-1235</v>
          </cell>
          <cell r="B436" t="str">
            <v>Full</v>
          </cell>
          <cell r="C436" t="str">
            <v>Completed</v>
          </cell>
          <cell r="D436" t="str">
            <v>Proposed</v>
          </cell>
          <cell r="E436" t="str">
            <v>Inner</v>
          </cell>
          <cell r="F436">
            <v>0</v>
          </cell>
          <cell r="G436">
            <v>12</v>
          </cell>
          <cell r="H436">
            <v>12</v>
          </cell>
          <cell r="I436">
            <v>20</v>
          </cell>
          <cell r="J436" t="str">
            <v>Yes</v>
          </cell>
          <cell r="K436">
            <v>9.2999999999999999E-2</v>
          </cell>
          <cell r="L436">
            <v>9.2999999999999999E-2</v>
          </cell>
          <cell r="M436">
            <v>2</v>
          </cell>
          <cell r="N436" t="str">
            <v>Social Rented</v>
          </cell>
          <cell r="O436" t="str">
            <v>Housing Association</v>
          </cell>
          <cell r="P436" t="str">
            <v>Flat Apartment or Maisonette</v>
          </cell>
          <cell r="Q436" t="str">
            <v>New Residential Building</v>
          </cell>
          <cell r="R436" t="str">
            <v>No</v>
          </cell>
          <cell r="S436" t="str">
            <v>unknown</v>
          </cell>
          <cell r="T436" t="str">
            <v>No</v>
          </cell>
          <cell r="U436"/>
          <cell r="V436" t="str">
            <v>Full</v>
          </cell>
          <cell r="W436" t="str">
            <v>Borough</v>
          </cell>
          <cell r="X436"/>
          <cell r="Y436"/>
          <cell r="Z436" t="str">
            <v>160</v>
          </cell>
          <cell r="AA436" t="str">
            <v>Queen's Road</v>
          </cell>
          <cell r="AB436"/>
          <cell r="AC436" t="str">
            <v>160,Queen's Road,,SE15 2HP</v>
          </cell>
          <cell r="AD436" t="str">
            <v>NUNHEAD</v>
          </cell>
          <cell r="AE436" t="str">
            <v>SE15 2HP</v>
          </cell>
          <cell r="AF436">
            <v>535203</v>
          </cell>
          <cell r="AG436">
            <v>176660</v>
          </cell>
          <cell r="AH436" t="str">
            <v>Borough</v>
          </cell>
          <cell r="AI436" t="str">
            <v>FY2004</v>
          </cell>
          <cell r="AJ436" t="str">
            <v>4th</v>
          </cell>
          <cell r="AK436">
            <v>38429</v>
          </cell>
          <cell r="AL436">
            <v>38532</v>
          </cell>
          <cell r="AM436">
            <v>39082</v>
          </cell>
          <cell r="AN436"/>
          <cell r="AO436">
            <v>40255</v>
          </cell>
          <cell r="AP436"/>
          <cell r="AQ436">
            <v>20</v>
          </cell>
          <cell r="AR436" t="str">
            <v>Construction of 8x1 bed 2 person, 12x2-bed / 3 &amp; 4 person flats, 8 p.s. etc.</v>
          </cell>
          <cell r="AS436">
            <v>51113</v>
          </cell>
        </row>
        <row r="437">
          <cell r="A437" t="str">
            <v>04-AP-1237</v>
          </cell>
          <cell r="B437" t="str">
            <v>Full</v>
          </cell>
          <cell r="C437" t="str">
            <v>Completed</v>
          </cell>
          <cell r="D437" t="str">
            <v>Existing</v>
          </cell>
          <cell r="E437" t="str">
            <v>Inner</v>
          </cell>
          <cell r="F437">
            <v>1</v>
          </cell>
          <cell r="G437">
            <v>0</v>
          </cell>
          <cell r="H437">
            <v>-1</v>
          </cell>
          <cell r="I437">
            <v>2</v>
          </cell>
          <cell r="J437" t="str">
            <v>No</v>
          </cell>
          <cell r="K437">
            <v>7.0000000000000001E-3</v>
          </cell>
          <cell r="L437">
            <v>7.0000000000000001E-3</v>
          </cell>
          <cell r="M437"/>
          <cell r="N437" t="str">
            <v>Market</v>
          </cell>
          <cell r="O437" t="str">
            <v>Private</v>
          </cell>
          <cell r="P437" t="str">
            <v>Live/Work</v>
          </cell>
          <cell r="Q437" t="str">
            <v>Conversion of Dwelling(s) or ancillary C3 floorspace</v>
          </cell>
          <cell r="R437" t="str">
            <v>No</v>
          </cell>
          <cell r="S437" t="str">
            <v>unknown</v>
          </cell>
          <cell r="T437" t="str">
            <v>No</v>
          </cell>
          <cell r="U437" t="str">
            <v>N/A</v>
          </cell>
          <cell r="V437" t="str">
            <v>Full</v>
          </cell>
          <cell r="W437" t="str">
            <v>Borough</v>
          </cell>
          <cell r="X437"/>
          <cell r="Y437"/>
          <cell r="Z437" t="str">
            <v>56</v>
          </cell>
          <cell r="AA437" t="str">
            <v>Coleman Road</v>
          </cell>
          <cell r="AB437"/>
          <cell r="AC437" t="str">
            <v>56,Coleman Road,,SE5 7TG</v>
          </cell>
          <cell r="AD437" t="str">
            <v>BRUNSWICK PARK</v>
          </cell>
          <cell r="AE437" t="str">
            <v>SE5 7TG</v>
          </cell>
          <cell r="AF437">
            <v>533188</v>
          </cell>
          <cell r="AG437">
            <v>177313</v>
          </cell>
          <cell r="AH437" t="str">
            <v>Borough</v>
          </cell>
          <cell r="AI437" t="str">
            <v>FY2004</v>
          </cell>
          <cell r="AJ437" t="str">
            <v>4th</v>
          </cell>
          <cell r="AK437">
            <v>38371</v>
          </cell>
          <cell r="AL437">
            <v>39818</v>
          </cell>
          <cell r="AM437">
            <v>40118</v>
          </cell>
          <cell r="AN437"/>
          <cell r="AO437">
            <v>40197</v>
          </cell>
          <cell r="AP437"/>
          <cell r="AQ437">
            <v>2</v>
          </cell>
          <cell r="AR437" t="str">
            <v>Change of use 1st floor coach house from 'work' unit to 2 bed/ 3 person self-contained flat (revision to refused application).</v>
          </cell>
          <cell r="AS437">
            <v>49512</v>
          </cell>
        </row>
        <row r="438">
          <cell r="A438" t="str">
            <v>04-AP-1237</v>
          </cell>
          <cell r="B438" t="str">
            <v>Full</v>
          </cell>
          <cell r="C438" t="str">
            <v>Completed</v>
          </cell>
          <cell r="D438" t="str">
            <v>Proposed</v>
          </cell>
          <cell r="E438" t="str">
            <v>Inner</v>
          </cell>
          <cell r="F438">
            <v>0</v>
          </cell>
          <cell r="G438">
            <v>2</v>
          </cell>
          <cell r="H438">
            <v>2</v>
          </cell>
          <cell r="I438">
            <v>2</v>
          </cell>
          <cell r="J438" t="str">
            <v>No</v>
          </cell>
          <cell r="K438">
            <v>7.0000000000000001E-3</v>
          </cell>
          <cell r="L438">
            <v>7.0000000000000001E-3</v>
          </cell>
          <cell r="M438">
            <v>2</v>
          </cell>
          <cell r="N438" t="str">
            <v>Market</v>
          </cell>
          <cell r="O438" t="str">
            <v>Private</v>
          </cell>
          <cell r="P438" t="str">
            <v>Flat Apartment or Maisonette</v>
          </cell>
          <cell r="Q438" t="str">
            <v>Conversion of Dwelling(s) or ancillary C3 floorspace</v>
          </cell>
          <cell r="R438" t="str">
            <v>No</v>
          </cell>
          <cell r="S438" t="str">
            <v>unknown</v>
          </cell>
          <cell r="T438" t="str">
            <v>No</v>
          </cell>
          <cell r="U438"/>
          <cell r="V438" t="str">
            <v>Full</v>
          </cell>
          <cell r="W438" t="str">
            <v>Borough</v>
          </cell>
          <cell r="X438"/>
          <cell r="Y438"/>
          <cell r="Z438" t="str">
            <v>56</v>
          </cell>
          <cell r="AA438" t="str">
            <v>Coleman Road</v>
          </cell>
          <cell r="AB438"/>
          <cell r="AC438" t="str">
            <v>56,Coleman Road,,SE5 7TG</v>
          </cell>
          <cell r="AD438" t="str">
            <v>BRUNSWICK PARK</v>
          </cell>
          <cell r="AE438" t="str">
            <v>SE5 7TG</v>
          </cell>
          <cell r="AF438">
            <v>533188</v>
          </cell>
          <cell r="AG438">
            <v>177313</v>
          </cell>
          <cell r="AH438" t="str">
            <v>Borough</v>
          </cell>
          <cell r="AI438" t="str">
            <v>FY2004</v>
          </cell>
          <cell r="AJ438" t="str">
            <v>4th</v>
          </cell>
          <cell r="AK438">
            <v>38371</v>
          </cell>
          <cell r="AL438">
            <v>39818</v>
          </cell>
          <cell r="AM438">
            <v>40118</v>
          </cell>
          <cell r="AN438"/>
          <cell r="AO438">
            <v>40197</v>
          </cell>
          <cell r="AP438"/>
          <cell r="AQ438">
            <v>2</v>
          </cell>
          <cell r="AR438" t="str">
            <v>Change of use 1st floor coach house from 'work' unit to 2 bed/ 3 person self-contained flat (revision to refused application).</v>
          </cell>
          <cell r="AS438">
            <v>49512</v>
          </cell>
        </row>
        <row r="439">
          <cell r="A439" t="str">
            <v>04-AP-1249</v>
          </cell>
          <cell r="B439" t="str">
            <v>Full</v>
          </cell>
          <cell r="C439" t="str">
            <v>Completed</v>
          </cell>
          <cell r="D439" t="str">
            <v>Existing</v>
          </cell>
          <cell r="E439" t="str">
            <v>Inner</v>
          </cell>
          <cell r="F439">
            <v>1</v>
          </cell>
          <cell r="G439">
            <v>0</v>
          </cell>
          <cell r="H439">
            <v>-1</v>
          </cell>
          <cell r="I439">
            <v>3</v>
          </cell>
          <cell r="J439" t="str">
            <v>No</v>
          </cell>
          <cell r="K439">
            <v>4.3999999999999997E-2</v>
          </cell>
          <cell r="L439">
            <v>4.3999999999999997E-2</v>
          </cell>
          <cell r="M439"/>
          <cell r="N439" t="str">
            <v>Market</v>
          </cell>
          <cell r="O439" t="str">
            <v>Private</v>
          </cell>
          <cell r="P439" t="str">
            <v>House or Bungalow</v>
          </cell>
          <cell r="Q439" t="str">
            <v>Conversion of Dwelling(s) or ancillary C3 floorspace</v>
          </cell>
          <cell r="R439" t="str">
            <v>No</v>
          </cell>
          <cell r="S439" t="str">
            <v>unknown</v>
          </cell>
          <cell r="T439" t="str">
            <v>No</v>
          </cell>
          <cell r="U439" t="str">
            <v>N/A</v>
          </cell>
          <cell r="V439" t="str">
            <v>Full</v>
          </cell>
          <cell r="W439" t="str">
            <v>Borough</v>
          </cell>
          <cell r="X439"/>
          <cell r="Y439"/>
          <cell r="Z439" t="str">
            <v>47</v>
          </cell>
          <cell r="AA439" t="str">
            <v>Marmora Road</v>
          </cell>
          <cell r="AB439"/>
          <cell r="AC439" t="str">
            <v>47,Marmora Road,,SE22 0RY</v>
          </cell>
          <cell r="AD439" t="str">
            <v>PECKHAM RYE</v>
          </cell>
          <cell r="AE439" t="str">
            <v>SE22 0RY</v>
          </cell>
          <cell r="AF439">
            <v>535233</v>
          </cell>
          <cell r="AG439">
            <v>174342</v>
          </cell>
          <cell r="AH439" t="str">
            <v>Borough</v>
          </cell>
          <cell r="AI439" t="str">
            <v>FY2004</v>
          </cell>
          <cell r="AJ439" t="str">
            <v>3rd</v>
          </cell>
          <cell r="AK439">
            <v>38341</v>
          </cell>
          <cell r="AL439">
            <v>38533</v>
          </cell>
          <cell r="AM439">
            <v>39600</v>
          </cell>
          <cell r="AN439"/>
          <cell r="AO439">
            <v>40167</v>
          </cell>
          <cell r="AP439"/>
          <cell r="AQ439">
            <v>3</v>
          </cell>
          <cell r="AR439" t="str">
            <v>Convert 3 storey house to three self contained flats.</v>
          </cell>
          <cell r="AS439">
            <v>33195</v>
          </cell>
        </row>
        <row r="440">
          <cell r="A440" t="str">
            <v>04-AP-1249</v>
          </cell>
          <cell r="B440" t="str">
            <v>Full</v>
          </cell>
          <cell r="C440" t="str">
            <v>Completed</v>
          </cell>
          <cell r="D440" t="str">
            <v>Proposed</v>
          </cell>
          <cell r="E440" t="str">
            <v>Inner</v>
          </cell>
          <cell r="F440">
            <v>0</v>
          </cell>
          <cell r="G440">
            <v>1</v>
          </cell>
          <cell r="H440">
            <v>1</v>
          </cell>
          <cell r="I440">
            <v>3</v>
          </cell>
          <cell r="J440" t="str">
            <v>No</v>
          </cell>
          <cell r="K440">
            <v>4.3999999999999997E-2</v>
          </cell>
          <cell r="L440">
            <v>4.3999999999999997E-2</v>
          </cell>
          <cell r="M440">
            <v>1</v>
          </cell>
          <cell r="N440" t="str">
            <v>Market</v>
          </cell>
          <cell r="O440" t="str">
            <v>Private</v>
          </cell>
          <cell r="P440" t="str">
            <v>Flat Apartment or Maisonette</v>
          </cell>
          <cell r="Q440" t="str">
            <v>Conversion of Dwelling(s) or ancillary C3 floorspace</v>
          </cell>
          <cell r="R440" t="str">
            <v>No</v>
          </cell>
          <cell r="S440" t="str">
            <v>unknown</v>
          </cell>
          <cell r="T440" t="str">
            <v>No</v>
          </cell>
          <cell r="U440"/>
          <cell r="V440" t="str">
            <v>Full</v>
          </cell>
          <cell r="W440" t="str">
            <v>Borough</v>
          </cell>
          <cell r="X440"/>
          <cell r="Y440"/>
          <cell r="Z440" t="str">
            <v>47</v>
          </cell>
          <cell r="AA440" t="str">
            <v>Marmora Road</v>
          </cell>
          <cell r="AB440"/>
          <cell r="AC440" t="str">
            <v>47,Marmora Road,,SE22 0RY</v>
          </cell>
          <cell r="AD440" t="str">
            <v>PECKHAM RYE</v>
          </cell>
          <cell r="AE440" t="str">
            <v>SE22 0RY</v>
          </cell>
          <cell r="AF440">
            <v>535233</v>
          </cell>
          <cell r="AG440">
            <v>174342</v>
          </cell>
          <cell r="AH440" t="str">
            <v>Borough</v>
          </cell>
          <cell r="AI440" t="str">
            <v>FY2004</v>
          </cell>
          <cell r="AJ440" t="str">
            <v>3rd</v>
          </cell>
          <cell r="AK440">
            <v>38341</v>
          </cell>
          <cell r="AL440">
            <v>38533</v>
          </cell>
          <cell r="AM440">
            <v>39600</v>
          </cell>
          <cell r="AN440"/>
          <cell r="AO440">
            <v>40167</v>
          </cell>
          <cell r="AP440"/>
          <cell r="AQ440">
            <v>3</v>
          </cell>
          <cell r="AR440" t="str">
            <v>Convert 3 storey house to three self contained flats.</v>
          </cell>
          <cell r="AS440">
            <v>33195</v>
          </cell>
        </row>
        <row r="441">
          <cell r="A441" t="str">
            <v>04-AP-1249</v>
          </cell>
          <cell r="B441" t="str">
            <v>Full</v>
          </cell>
          <cell r="C441" t="str">
            <v>Completed</v>
          </cell>
          <cell r="D441" t="str">
            <v>Proposed</v>
          </cell>
          <cell r="E441" t="str">
            <v>Inner</v>
          </cell>
          <cell r="F441">
            <v>0</v>
          </cell>
          <cell r="G441">
            <v>2</v>
          </cell>
          <cell r="H441">
            <v>2</v>
          </cell>
          <cell r="I441">
            <v>3</v>
          </cell>
          <cell r="J441" t="str">
            <v>No</v>
          </cell>
          <cell r="K441">
            <v>4.3999999999999997E-2</v>
          </cell>
          <cell r="L441">
            <v>4.3999999999999997E-2</v>
          </cell>
          <cell r="M441">
            <v>2</v>
          </cell>
          <cell r="N441" t="str">
            <v>Market</v>
          </cell>
          <cell r="O441" t="str">
            <v>Private</v>
          </cell>
          <cell r="P441" t="str">
            <v>Flat Apartment or Maisonette</v>
          </cell>
          <cell r="Q441" t="str">
            <v>Conversion of Dwelling(s) or ancillary C3 floorspace</v>
          </cell>
          <cell r="R441" t="str">
            <v>No</v>
          </cell>
          <cell r="S441" t="str">
            <v>unknown</v>
          </cell>
          <cell r="T441" t="str">
            <v>No</v>
          </cell>
          <cell r="U441"/>
          <cell r="V441" t="str">
            <v>Full</v>
          </cell>
          <cell r="W441" t="str">
            <v>Borough</v>
          </cell>
          <cell r="X441"/>
          <cell r="Y441"/>
          <cell r="Z441" t="str">
            <v>47</v>
          </cell>
          <cell r="AA441" t="str">
            <v>Marmora Road</v>
          </cell>
          <cell r="AB441"/>
          <cell r="AC441" t="str">
            <v>47,Marmora Road,,SE22 0RY</v>
          </cell>
          <cell r="AD441" t="str">
            <v>PECKHAM RYE</v>
          </cell>
          <cell r="AE441" t="str">
            <v>SE22 0RY</v>
          </cell>
          <cell r="AF441">
            <v>535233</v>
          </cell>
          <cell r="AG441">
            <v>174342</v>
          </cell>
          <cell r="AH441" t="str">
            <v>Borough</v>
          </cell>
          <cell r="AI441" t="str">
            <v>FY2004</v>
          </cell>
          <cell r="AJ441" t="str">
            <v>3rd</v>
          </cell>
          <cell r="AK441">
            <v>38341</v>
          </cell>
          <cell r="AL441">
            <v>38533</v>
          </cell>
          <cell r="AM441">
            <v>39600</v>
          </cell>
          <cell r="AN441"/>
          <cell r="AO441">
            <v>40167</v>
          </cell>
          <cell r="AP441"/>
          <cell r="AQ441">
            <v>3</v>
          </cell>
          <cell r="AR441" t="str">
            <v>Convert 3 storey house to three self contained flats.</v>
          </cell>
          <cell r="AS441">
            <v>33195</v>
          </cell>
        </row>
        <row r="442">
          <cell r="A442" t="str">
            <v>04-AP-1259</v>
          </cell>
          <cell r="B442" t="str">
            <v>Full</v>
          </cell>
          <cell r="C442" t="str">
            <v>Completed</v>
          </cell>
          <cell r="D442" t="str">
            <v>Existing</v>
          </cell>
          <cell r="E442" t="str">
            <v>Inner</v>
          </cell>
          <cell r="F442">
            <v>1</v>
          </cell>
          <cell r="G442">
            <v>0</v>
          </cell>
          <cell r="H442">
            <v>-1</v>
          </cell>
          <cell r="I442">
            <v>2</v>
          </cell>
          <cell r="J442" t="str">
            <v>No</v>
          </cell>
          <cell r="K442">
            <v>2.7E-2</v>
          </cell>
          <cell r="L442">
            <v>2.7E-2</v>
          </cell>
          <cell r="M442"/>
          <cell r="N442" t="str">
            <v>Market</v>
          </cell>
          <cell r="O442" t="str">
            <v>Private</v>
          </cell>
          <cell r="P442" t="str">
            <v>House or Bungalow</v>
          </cell>
          <cell r="Q442" t="str">
            <v>Conversion of Dwelling(s) or ancillary C3 floorspace</v>
          </cell>
          <cell r="R442" t="str">
            <v>No</v>
          </cell>
          <cell r="S442" t="str">
            <v>unknown</v>
          </cell>
          <cell r="T442" t="str">
            <v>No</v>
          </cell>
          <cell r="U442" t="str">
            <v>N/A</v>
          </cell>
          <cell r="V442" t="str">
            <v>Full</v>
          </cell>
          <cell r="W442" t="str">
            <v>Planning Inspectorate</v>
          </cell>
          <cell r="X442"/>
          <cell r="Y442"/>
          <cell r="Z442" t="str">
            <v>54</v>
          </cell>
          <cell r="AA442" t="str">
            <v>Wilson Grove</v>
          </cell>
          <cell r="AB442"/>
          <cell r="AC442" t="str">
            <v>54,Wilson Grove,,SE16 4PN</v>
          </cell>
          <cell r="AD442" t="str">
            <v>RIVERSIDE</v>
          </cell>
          <cell r="AE442" t="str">
            <v>SE16 4PN</v>
          </cell>
          <cell r="AF442">
            <v>534540</v>
          </cell>
          <cell r="AG442">
            <v>179535</v>
          </cell>
          <cell r="AH442" t="str">
            <v>Planning Inspectorate</v>
          </cell>
          <cell r="AI442" t="str">
            <v>FY2006</v>
          </cell>
          <cell r="AJ442" t="str">
            <v>1st</v>
          </cell>
          <cell r="AK442">
            <v>38876</v>
          </cell>
          <cell r="AL442">
            <v>38876</v>
          </cell>
          <cell r="AM442">
            <v>38876</v>
          </cell>
          <cell r="AN442"/>
          <cell r="AO442">
            <v>40702</v>
          </cell>
          <cell r="AP442"/>
          <cell r="AQ442">
            <v>2</v>
          </cell>
          <cell r="AR442" t="str">
            <v>Continuation of use of property as two separate dwellings, including conversion of existing loft and rear rooflight.</v>
          </cell>
          <cell r="AS442">
            <v>67129</v>
          </cell>
        </row>
        <row r="443">
          <cell r="A443" t="str">
            <v>04-AP-1259</v>
          </cell>
          <cell r="B443" t="str">
            <v>Full</v>
          </cell>
          <cell r="C443" t="str">
            <v>Completed</v>
          </cell>
          <cell r="D443" t="str">
            <v>Proposed</v>
          </cell>
          <cell r="E443" t="str">
            <v>Inner</v>
          </cell>
          <cell r="F443">
            <v>0</v>
          </cell>
          <cell r="G443">
            <v>1</v>
          </cell>
          <cell r="H443">
            <v>1</v>
          </cell>
          <cell r="I443">
            <v>2</v>
          </cell>
          <cell r="J443" t="str">
            <v>No</v>
          </cell>
          <cell r="K443">
            <v>2.7E-2</v>
          </cell>
          <cell r="L443">
            <v>2.7E-2</v>
          </cell>
          <cell r="M443">
            <v>1</v>
          </cell>
          <cell r="N443" t="str">
            <v>Market</v>
          </cell>
          <cell r="O443" t="str">
            <v>Private</v>
          </cell>
          <cell r="P443" t="str">
            <v>Flat Apartment or Maisonette</v>
          </cell>
          <cell r="Q443" t="str">
            <v>Conversion of Dwelling(s) or ancillary C3 floorspace</v>
          </cell>
          <cell r="R443" t="str">
            <v>No</v>
          </cell>
          <cell r="S443" t="str">
            <v>unknown</v>
          </cell>
          <cell r="T443" t="str">
            <v>No</v>
          </cell>
          <cell r="U443"/>
          <cell r="V443" t="str">
            <v>Full</v>
          </cell>
          <cell r="W443" t="str">
            <v>Planning Inspectorate</v>
          </cell>
          <cell r="X443"/>
          <cell r="Y443"/>
          <cell r="Z443" t="str">
            <v>54</v>
          </cell>
          <cell r="AA443" t="str">
            <v>Wilson Grove</v>
          </cell>
          <cell r="AB443"/>
          <cell r="AC443" t="str">
            <v>54,Wilson Grove,,SE16 4PN</v>
          </cell>
          <cell r="AD443" t="str">
            <v>RIVERSIDE</v>
          </cell>
          <cell r="AE443" t="str">
            <v>SE16 4PN</v>
          </cell>
          <cell r="AF443">
            <v>534540</v>
          </cell>
          <cell r="AG443">
            <v>179535</v>
          </cell>
          <cell r="AH443" t="str">
            <v>Planning Inspectorate</v>
          </cell>
          <cell r="AI443" t="str">
            <v>FY2006</v>
          </cell>
          <cell r="AJ443" t="str">
            <v>1st</v>
          </cell>
          <cell r="AK443">
            <v>38876</v>
          </cell>
          <cell r="AL443">
            <v>38876</v>
          </cell>
          <cell r="AM443">
            <v>38876</v>
          </cell>
          <cell r="AN443"/>
          <cell r="AO443">
            <v>40702</v>
          </cell>
          <cell r="AP443"/>
          <cell r="AQ443">
            <v>2</v>
          </cell>
          <cell r="AR443" t="str">
            <v>Continuation of use of property as two separate dwellings, including conversion of existing loft and rear rooflight.</v>
          </cell>
          <cell r="AS443">
            <v>67129</v>
          </cell>
        </row>
        <row r="444">
          <cell r="A444" t="str">
            <v>04-AP-1259</v>
          </cell>
          <cell r="B444" t="str">
            <v>Full</v>
          </cell>
          <cell r="C444" t="str">
            <v>Completed</v>
          </cell>
          <cell r="D444" t="str">
            <v>Proposed</v>
          </cell>
          <cell r="E444" t="str">
            <v>Inner</v>
          </cell>
          <cell r="F444">
            <v>0</v>
          </cell>
          <cell r="G444">
            <v>1</v>
          </cell>
          <cell r="H444">
            <v>1</v>
          </cell>
          <cell r="I444">
            <v>2</v>
          </cell>
          <cell r="J444" t="str">
            <v>No</v>
          </cell>
          <cell r="K444">
            <v>2.7E-2</v>
          </cell>
          <cell r="L444">
            <v>2.7E-2</v>
          </cell>
          <cell r="M444">
            <v>2</v>
          </cell>
          <cell r="N444" t="str">
            <v>Market</v>
          </cell>
          <cell r="O444" t="str">
            <v>Private</v>
          </cell>
          <cell r="P444" t="str">
            <v>Flat Apartment or Maisonette</v>
          </cell>
          <cell r="Q444" t="str">
            <v>Conversion of Dwelling(s) or ancillary C3 floorspace</v>
          </cell>
          <cell r="R444" t="str">
            <v>No</v>
          </cell>
          <cell r="S444" t="str">
            <v>unknown</v>
          </cell>
          <cell r="T444" t="str">
            <v>No</v>
          </cell>
          <cell r="U444"/>
          <cell r="V444" t="str">
            <v>Full</v>
          </cell>
          <cell r="W444" t="str">
            <v>Planning Inspectorate</v>
          </cell>
          <cell r="X444"/>
          <cell r="Y444"/>
          <cell r="Z444" t="str">
            <v>54</v>
          </cell>
          <cell r="AA444" t="str">
            <v>Wilson Grove</v>
          </cell>
          <cell r="AB444"/>
          <cell r="AC444" t="str">
            <v>54,Wilson Grove,,SE16 4PN</v>
          </cell>
          <cell r="AD444" t="str">
            <v>RIVERSIDE</v>
          </cell>
          <cell r="AE444" t="str">
            <v>SE16 4PN</v>
          </cell>
          <cell r="AF444">
            <v>534540</v>
          </cell>
          <cell r="AG444">
            <v>179535</v>
          </cell>
          <cell r="AH444" t="str">
            <v>Planning Inspectorate</v>
          </cell>
          <cell r="AI444" t="str">
            <v>FY2006</v>
          </cell>
          <cell r="AJ444" t="str">
            <v>1st</v>
          </cell>
          <cell r="AK444">
            <v>38876</v>
          </cell>
          <cell r="AL444">
            <v>38876</v>
          </cell>
          <cell r="AM444">
            <v>38876</v>
          </cell>
          <cell r="AN444"/>
          <cell r="AO444">
            <v>40702</v>
          </cell>
          <cell r="AP444"/>
          <cell r="AQ444">
            <v>2</v>
          </cell>
          <cell r="AR444" t="str">
            <v>Continuation of use of property as two separate dwellings, including conversion of existing loft and rear rooflight.</v>
          </cell>
          <cell r="AS444">
            <v>67129</v>
          </cell>
        </row>
        <row r="445">
          <cell r="A445" t="str">
            <v>04-AP-1261</v>
          </cell>
          <cell r="B445" t="str">
            <v>Full</v>
          </cell>
          <cell r="C445" t="str">
            <v>Lapsed</v>
          </cell>
          <cell r="D445" t="str">
            <v>Existing</v>
          </cell>
          <cell r="E445" t="str">
            <v>Inner</v>
          </cell>
          <cell r="F445">
            <v>4</v>
          </cell>
          <cell r="G445">
            <v>0</v>
          </cell>
          <cell r="H445">
            <v>-4</v>
          </cell>
          <cell r="I445">
            <v>8</v>
          </cell>
          <cell r="J445" t="str">
            <v>Yes</v>
          </cell>
          <cell r="K445">
            <v>0.125</v>
          </cell>
          <cell r="L445">
            <v>0.125</v>
          </cell>
          <cell r="M445"/>
          <cell r="N445" t="str">
            <v>Social Rented</v>
          </cell>
          <cell r="O445" t="str">
            <v>Housing Association</v>
          </cell>
          <cell r="P445" t="str">
            <v>House or Bungalow</v>
          </cell>
          <cell r="Q445" t="str">
            <v>Conversion of Dwelling(s) or ancillary C3 floorspace</v>
          </cell>
          <cell r="R445" t="str">
            <v>No</v>
          </cell>
          <cell r="S445" t="str">
            <v>unknown</v>
          </cell>
          <cell r="T445" t="str">
            <v>No</v>
          </cell>
          <cell r="U445" t="str">
            <v>N/A</v>
          </cell>
          <cell r="V445" t="str">
            <v>Full</v>
          </cell>
          <cell r="W445" t="str">
            <v>Borough</v>
          </cell>
          <cell r="X445"/>
          <cell r="Y445"/>
          <cell r="Z445" t="str">
            <v>1-4</v>
          </cell>
          <cell r="AA445" t="str">
            <v>Glebelands Close</v>
          </cell>
          <cell r="AB445" t="str">
            <v>Grove Hill Road</v>
          </cell>
          <cell r="AC445" t="str">
            <v>1-4,Glebelands Close,Grove Hill Road,SE5</v>
          </cell>
          <cell r="AD445" t="str">
            <v>SOUTH CAMBERWELL</v>
          </cell>
          <cell r="AE445" t="str">
            <v>SE5</v>
          </cell>
          <cell r="AF445">
            <v>533186</v>
          </cell>
          <cell r="AG445">
            <v>175850</v>
          </cell>
          <cell r="AH445" t="str">
            <v>Borough</v>
          </cell>
          <cell r="AI445" t="str">
            <v>FY2004</v>
          </cell>
          <cell r="AJ445" t="str">
            <v>2nd</v>
          </cell>
          <cell r="AK445">
            <v>38237</v>
          </cell>
          <cell r="AL445"/>
          <cell r="AM445"/>
          <cell r="AN445"/>
          <cell r="AO445">
            <v>40063</v>
          </cell>
          <cell r="AP445"/>
          <cell r="AQ445">
            <v>8</v>
          </cell>
          <cell r="AR445" t="str">
            <v>Convert 4x 2-bedroom bungalows to 8 studio units for homeless people.</v>
          </cell>
          <cell r="AS445">
            <v>9380</v>
          </cell>
        </row>
        <row r="446">
          <cell r="A446" t="str">
            <v>04-AP-1261</v>
          </cell>
          <cell r="B446" t="str">
            <v>Full</v>
          </cell>
          <cell r="C446" t="str">
            <v>Lapsed</v>
          </cell>
          <cell r="D446" t="str">
            <v>Proposed</v>
          </cell>
          <cell r="E446" t="str">
            <v>Inner</v>
          </cell>
          <cell r="F446">
            <v>0</v>
          </cell>
          <cell r="G446">
            <v>8</v>
          </cell>
          <cell r="H446">
            <v>8</v>
          </cell>
          <cell r="I446">
            <v>8</v>
          </cell>
          <cell r="J446" t="str">
            <v>Yes</v>
          </cell>
          <cell r="K446">
            <v>0.125</v>
          </cell>
          <cell r="L446">
            <v>0.125</v>
          </cell>
          <cell r="M446">
            <v>1</v>
          </cell>
          <cell r="N446" t="str">
            <v>Social Rented</v>
          </cell>
          <cell r="O446" t="str">
            <v>Housing Association</v>
          </cell>
          <cell r="P446" t="str">
            <v>Flat Apartment or Maisonette</v>
          </cell>
          <cell r="Q446" t="str">
            <v>Conversion of Dwelling(s) or ancillary C3 floorspace</v>
          </cell>
          <cell r="R446" t="str">
            <v>No</v>
          </cell>
          <cell r="S446" t="str">
            <v>unknown</v>
          </cell>
          <cell r="T446" t="str">
            <v>No</v>
          </cell>
          <cell r="U446"/>
          <cell r="V446" t="str">
            <v>Full</v>
          </cell>
          <cell r="W446" t="str">
            <v>Borough</v>
          </cell>
          <cell r="X446"/>
          <cell r="Y446"/>
          <cell r="Z446" t="str">
            <v>1-4</v>
          </cell>
          <cell r="AA446" t="str">
            <v>Glebelands Close</v>
          </cell>
          <cell r="AB446" t="str">
            <v>Grove Hill Road</v>
          </cell>
          <cell r="AC446" t="str">
            <v>1-4,Glebelands Close,Grove Hill Road,SE5</v>
          </cell>
          <cell r="AD446" t="str">
            <v>SOUTH CAMBERWELL</v>
          </cell>
          <cell r="AE446" t="str">
            <v>SE5</v>
          </cell>
          <cell r="AF446">
            <v>533186</v>
          </cell>
          <cell r="AG446">
            <v>175850</v>
          </cell>
          <cell r="AH446" t="str">
            <v>Borough</v>
          </cell>
          <cell r="AI446" t="str">
            <v>FY2004</v>
          </cell>
          <cell r="AJ446" t="str">
            <v>2nd</v>
          </cell>
          <cell r="AK446">
            <v>38237</v>
          </cell>
          <cell r="AL446"/>
          <cell r="AM446"/>
          <cell r="AN446"/>
          <cell r="AO446">
            <v>40063</v>
          </cell>
          <cell r="AP446"/>
          <cell r="AQ446">
            <v>8</v>
          </cell>
          <cell r="AR446" t="str">
            <v>Convert 4x 2-bedroom bungalows to 8 studio units for homeless people.</v>
          </cell>
          <cell r="AS446">
            <v>9380</v>
          </cell>
        </row>
        <row r="447">
          <cell r="A447" t="str">
            <v>04-AP-1283</v>
          </cell>
          <cell r="B447" t="str">
            <v>Full</v>
          </cell>
          <cell r="C447" t="str">
            <v>Completed</v>
          </cell>
          <cell r="D447" t="str">
            <v>Existing</v>
          </cell>
          <cell r="E447" t="str">
            <v>Inner</v>
          </cell>
          <cell r="F447">
            <v>1</v>
          </cell>
          <cell r="G447">
            <v>0</v>
          </cell>
          <cell r="H447">
            <v>-1</v>
          </cell>
          <cell r="I447">
            <v>11</v>
          </cell>
          <cell r="J447" t="str">
            <v>No</v>
          </cell>
          <cell r="K447">
            <v>7.5999999999999998E-2</v>
          </cell>
          <cell r="L447">
            <v>7.5999999999999998E-2</v>
          </cell>
          <cell r="M447"/>
          <cell r="N447" t="str">
            <v>Market</v>
          </cell>
          <cell r="O447" t="str">
            <v>Private</v>
          </cell>
          <cell r="P447" t="str">
            <v>Flat Apartment or Maisonette</v>
          </cell>
          <cell r="Q447" t="str">
            <v>New Residential Building</v>
          </cell>
          <cell r="R447" t="str">
            <v>No</v>
          </cell>
          <cell r="S447" t="str">
            <v>unknown</v>
          </cell>
          <cell r="T447" t="str">
            <v>No</v>
          </cell>
          <cell r="U447" t="str">
            <v>N/A</v>
          </cell>
          <cell r="V447" t="str">
            <v>Full</v>
          </cell>
          <cell r="W447" t="str">
            <v>Borough</v>
          </cell>
          <cell r="X447"/>
          <cell r="Y447"/>
          <cell r="Z447" t="str">
            <v>1-6 [2-6]</v>
          </cell>
          <cell r="AA447" t="str">
            <v>Sternhall Lane</v>
          </cell>
          <cell r="AB447"/>
          <cell r="AC447" t="str">
            <v>1-6 [2-6],Sternhall Lane,,SE15</v>
          </cell>
          <cell r="AD447" t="str">
            <v>THE LANE</v>
          </cell>
          <cell r="AE447" t="str">
            <v>SE15</v>
          </cell>
          <cell r="AF447">
            <v>534392</v>
          </cell>
          <cell r="AG447">
            <v>175980</v>
          </cell>
          <cell r="AH447" t="str">
            <v>Borough</v>
          </cell>
          <cell r="AI447" t="str">
            <v>FY2004</v>
          </cell>
          <cell r="AJ447" t="str">
            <v>3rd</v>
          </cell>
          <cell r="AK447">
            <v>38341</v>
          </cell>
          <cell r="AL447">
            <v>38898</v>
          </cell>
          <cell r="AM447">
            <v>39538</v>
          </cell>
          <cell r="AN447"/>
          <cell r="AO447">
            <v>40167</v>
          </cell>
          <cell r="AP447"/>
          <cell r="AQ447">
            <v>11</v>
          </cell>
          <cell r="AR447" t="str">
            <v>3 / 4 storey development of ground floor B1 use, 11 flats, 9 p.s., 14 cycle spaces.</v>
          </cell>
          <cell r="AS447">
            <v>33198</v>
          </cell>
        </row>
        <row r="448">
          <cell r="A448" t="str">
            <v>04-AP-1283</v>
          </cell>
          <cell r="B448" t="str">
            <v>Full</v>
          </cell>
          <cell r="C448" t="str">
            <v>Completed</v>
          </cell>
          <cell r="D448" t="str">
            <v>Existing</v>
          </cell>
          <cell r="E448" t="str">
            <v>Inner</v>
          </cell>
          <cell r="F448">
            <v>1</v>
          </cell>
          <cell r="G448">
            <v>0</v>
          </cell>
          <cell r="H448">
            <v>-1</v>
          </cell>
          <cell r="I448">
            <v>11</v>
          </cell>
          <cell r="J448" t="str">
            <v>No</v>
          </cell>
          <cell r="K448">
            <v>7.5999999999999998E-2</v>
          </cell>
          <cell r="L448">
            <v>7.5999999999999998E-2</v>
          </cell>
          <cell r="M448"/>
          <cell r="N448" t="str">
            <v>Market</v>
          </cell>
          <cell r="O448" t="str">
            <v>Private</v>
          </cell>
          <cell r="P448" t="str">
            <v>Live/Work</v>
          </cell>
          <cell r="Q448" t="str">
            <v>New Residential Building</v>
          </cell>
          <cell r="R448" t="str">
            <v>No</v>
          </cell>
          <cell r="S448" t="str">
            <v>unknown</v>
          </cell>
          <cell r="T448" t="str">
            <v>No</v>
          </cell>
          <cell r="U448" t="str">
            <v>N/A</v>
          </cell>
          <cell r="V448" t="str">
            <v>Full</v>
          </cell>
          <cell r="W448" t="str">
            <v>Borough</v>
          </cell>
          <cell r="X448"/>
          <cell r="Y448"/>
          <cell r="Z448" t="str">
            <v>1-6 [2-6]</v>
          </cell>
          <cell r="AA448" t="str">
            <v>Sternhall Lane</v>
          </cell>
          <cell r="AB448"/>
          <cell r="AC448" t="str">
            <v>1-6 [2-6],Sternhall Lane,,SE15</v>
          </cell>
          <cell r="AD448" t="str">
            <v>THE LANE</v>
          </cell>
          <cell r="AE448" t="str">
            <v>SE15</v>
          </cell>
          <cell r="AF448">
            <v>534392</v>
          </cell>
          <cell r="AG448">
            <v>175980</v>
          </cell>
          <cell r="AH448" t="str">
            <v>Borough</v>
          </cell>
          <cell r="AI448" t="str">
            <v>FY2004</v>
          </cell>
          <cell r="AJ448" t="str">
            <v>3rd</v>
          </cell>
          <cell r="AK448">
            <v>38341</v>
          </cell>
          <cell r="AL448">
            <v>38898</v>
          </cell>
          <cell r="AM448">
            <v>39538</v>
          </cell>
          <cell r="AN448"/>
          <cell r="AO448">
            <v>40167</v>
          </cell>
          <cell r="AP448"/>
          <cell r="AQ448">
            <v>11</v>
          </cell>
          <cell r="AR448" t="str">
            <v>3 / 4 storey development of ground floor B1 use, 11 flats, 9 p.s., 14 cycle spaces.</v>
          </cell>
          <cell r="AS448">
            <v>33198</v>
          </cell>
        </row>
        <row r="449">
          <cell r="A449" t="str">
            <v>04-AP-1283</v>
          </cell>
          <cell r="B449" t="str">
            <v>Full</v>
          </cell>
          <cell r="C449" t="str">
            <v>Completed</v>
          </cell>
          <cell r="D449" t="str">
            <v>Proposed</v>
          </cell>
          <cell r="E449" t="str">
            <v>Inner</v>
          </cell>
          <cell r="F449">
            <v>0</v>
          </cell>
          <cell r="G449">
            <v>10</v>
          </cell>
          <cell r="H449">
            <v>10</v>
          </cell>
          <cell r="I449">
            <v>11</v>
          </cell>
          <cell r="J449" t="str">
            <v>No</v>
          </cell>
          <cell r="K449">
            <v>7.5999999999999998E-2</v>
          </cell>
          <cell r="L449">
            <v>7.5999999999999998E-2</v>
          </cell>
          <cell r="M449">
            <v>2</v>
          </cell>
          <cell r="N449" t="str">
            <v>Market</v>
          </cell>
          <cell r="O449" t="str">
            <v>Private</v>
          </cell>
          <cell r="P449" t="str">
            <v>Flat Apartment or Maisonette</v>
          </cell>
          <cell r="Q449" t="str">
            <v>New Residential Building</v>
          </cell>
          <cell r="R449" t="str">
            <v>No</v>
          </cell>
          <cell r="S449" t="str">
            <v>unknown</v>
          </cell>
          <cell r="T449" t="str">
            <v>No</v>
          </cell>
          <cell r="U449"/>
          <cell r="V449" t="str">
            <v>Full</v>
          </cell>
          <cell r="W449" t="str">
            <v>Borough</v>
          </cell>
          <cell r="X449"/>
          <cell r="Y449"/>
          <cell r="Z449" t="str">
            <v>1-6 [2-6]</v>
          </cell>
          <cell r="AA449" t="str">
            <v>Sternhall Lane</v>
          </cell>
          <cell r="AB449"/>
          <cell r="AC449" t="str">
            <v>1-6 [2-6],Sternhall Lane,,SE15</v>
          </cell>
          <cell r="AD449" t="str">
            <v>THE LANE</v>
          </cell>
          <cell r="AE449" t="str">
            <v>SE15</v>
          </cell>
          <cell r="AF449">
            <v>534392</v>
          </cell>
          <cell r="AG449">
            <v>175980</v>
          </cell>
          <cell r="AH449" t="str">
            <v>Borough</v>
          </cell>
          <cell r="AI449" t="str">
            <v>FY2004</v>
          </cell>
          <cell r="AJ449" t="str">
            <v>3rd</v>
          </cell>
          <cell r="AK449">
            <v>38341</v>
          </cell>
          <cell r="AL449">
            <v>38898</v>
          </cell>
          <cell r="AM449">
            <v>39538</v>
          </cell>
          <cell r="AN449"/>
          <cell r="AO449">
            <v>40167</v>
          </cell>
          <cell r="AP449"/>
          <cell r="AQ449">
            <v>11</v>
          </cell>
          <cell r="AR449" t="str">
            <v>3 / 4 storey development of ground floor B1 use, 11 flats, 9 p.s., 14 cycle spaces.</v>
          </cell>
          <cell r="AS449">
            <v>33198</v>
          </cell>
        </row>
        <row r="450">
          <cell r="A450" t="str">
            <v>04-AP-1283</v>
          </cell>
          <cell r="B450" t="str">
            <v>Full</v>
          </cell>
          <cell r="C450" t="str">
            <v>Completed</v>
          </cell>
          <cell r="D450" t="str">
            <v>Proposed</v>
          </cell>
          <cell r="E450" t="str">
            <v>Inner</v>
          </cell>
          <cell r="F450">
            <v>0</v>
          </cell>
          <cell r="G450">
            <v>1</v>
          </cell>
          <cell r="H450">
            <v>1</v>
          </cell>
          <cell r="I450">
            <v>11</v>
          </cell>
          <cell r="J450" t="str">
            <v>No</v>
          </cell>
          <cell r="K450">
            <v>7.5999999999999998E-2</v>
          </cell>
          <cell r="L450">
            <v>7.5999999999999998E-2</v>
          </cell>
          <cell r="M450">
            <v>4</v>
          </cell>
          <cell r="N450" t="str">
            <v>Market</v>
          </cell>
          <cell r="O450" t="str">
            <v>Private</v>
          </cell>
          <cell r="P450" t="str">
            <v>Flat Apartment or Maisonette</v>
          </cell>
          <cell r="Q450" t="str">
            <v>New Residential Building</v>
          </cell>
          <cell r="R450" t="str">
            <v>No</v>
          </cell>
          <cell r="S450" t="str">
            <v>unknown</v>
          </cell>
          <cell r="T450" t="str">
            <v>No</v>
          </cell>
          <cell r="U450"/>
          <cell r="V450" t="str">
            <v>Full</v>
          </cell>
          <cell r="W450" t="str">
            <v>Borough</v>
          </cell>
          <cell r="X450"/>
          <cell r="Y450"/>
          <cell r="Z450" t="str">
            <v>1-6 [2-6]</v>
          </cell>
          <cell r="AA450" t="str">
            <v>Sternhall Lane</v>
          </cell>
          <cell r="AB450"/>
          <cell r="AC450" t="str">
            <v>1-6 [2-6],Sternhall Lane,,SE15</v>
          </cell>
          <cell r="AD450" t="str">
            <v>THE LANE</v>
          </cell>
          <cell r="AE450" t="str">
            <v>SE15</v>
          </cell>
          <cell r="AF450">
            <v>534392</v>
          </cell>
          <cell r="AG450">
            <v>175980</v>
          </cell>
          <cell r="AH450" t="str">
            <v>Borough</v>
          </cell>
          <cell r="AI450" t="str">
            <v>FY2004</v>
          </cell>
          <cell r="AJ450" t="str">
            <v>3rd</v>
          </cell>
          <cell r="AK450">
            <v>38341</v>
          </cell>
          <cell r="AL450">
            <v>38898</v>
          </cell>
          <cell r="AM450">
            <v>39538</v>
          </cell>
          <cell r="AN450"/>
          <cell r="AO450">
            <v>40167</v>
          </cell>
          <cell r="AP450"/>
          <cell r="AQ450">
            <v>11</v>
          </cell>
          <cell r="AR450" t="str">
            <v>3 / 4 storey development of ground floor B1 use, 11 flats, 9 p.s., 14 cycle spaces.</v>
          </cell>
          <cell r="AS450">
            <v>33198</v>
          </cell>
        </row>
        <row r="451">
          <cell r="A451" t="str">
            <v>04-AP-1301</v>
          </cell>
          <cell r="B451" t="str">
            <v>Full</v>
          </cell>
          <cell r="C451" t="str">
            <v>Completed</v>
          </cell>
          <cell r="D451" t="str">
            <v>Proposed</v>
          </cell>
          <cell r="E451" t="str">
            <v>Inner</v>
          </cell>
          <cell r="F451">
            <v>0</v>
          </cell>
          <cell r="G451">
            <v>1</v>
          </cell>
          <cell r="H451">
            <v>1</v>
          </cell>
          <cell r="I451">
            <v>1</v>
          </cell>
          <cell r="J451" t="str">
            <v>No</v>
          </cell>
          <cell r="K451">
            <v>5.0000000000000001E-3</v>
          </cell>
          <cell r="L451">
            <v>5.0000000000000001E-3</v>
          </cell>
          <cell r="M451">
            <v>2</v>
          </cell>
          <cell r="N451" t="str">
            <v>Market</v>
          </cell>
          <cell r="O451" t="str">
            <v>Private</v>
          </cell>
          <cell r="P451" t="str">
            <v>Flat Apartment or Maisonette</v>
          </cell>
          <cell r="Q451" t="str">
            <v>Extension to building for residential unit(s)</v>
          </cell>
          <cell r="R451" t="str">
            <v>No</v>
          </cell>
          <cell r="S451" t="str">
            <v>unknown</v>
          </cell>
          <cell r="T451" t="str">
            <v>No</v>
          </cell>
          <cell r="U451"/>
          <cell r="V451" t="str">
            <v>Full</v>
          </cell>
          <cell r="W451" t="str">
            <v>Borough</v>
          </cell>
          <cell r="X451"/>
          <cell r="Y451"/>
          <cell r="Z451" t="str">
            <v>38a</v>
          </cell>
          <cell r="AA451" t="str">
            <v>Lordship Lane</v>
          </cell>
          <cell r="AB451"/>
          <cell r="AC451" t="str">
            <v>38a,Lordship Lane,,SE22 8HJ</v>
          </cell>
          <cell r="AD451" t="str">
            <v>EAST DULWICH</v>
          </cell>
          <cell r="AE451" t="str">
            <v>SE22 8HJ</v>
          </cell>
          <cell r="AF451">
            <v>533807</v>
          </cell>
          <cell r="AG451">
            <v>175134</v>
          </cell>
          <cell r="AH451" t="str">
            <v>Borough</v>
          </cell>
          <cell r="AI451" t="str">
            <v>FY2004</v>
          </cell>
          <cell r="AJ451" t="str">
            <v>3rd</v>
          </cell>
          <cell r="AK451">
            <v>38268</v>
          </cell>
          <cell r="AL451">
            <v>38807</v>
          </cell>
          <cell r="AM451">
            <v>39069</v>
          </cell>
          <cell r="AN451"/>
          <cell r="AO451">
            <v>40094</v>
          </cell>
          <cell r="AP451"/>
          <cell r="AQ451">
            <v>1</v>
          </cell>
          <cell r="AR451" t="str">
            <v>Construction of rear roof extension to provide an additional dwelling at 2nd / 3rd floor level.</v>
          </cell>
          <cell r="AS451">
            <v>9587</v>
          </cell>
        </row>
        <row r="452">
          <cell r="A452" t="str">
            <v>04-AP-1311</v>
          </cell>
          <cell r="B452" t="str">
            <v>Full</v>
          </cell>
          <cell r="C452" t="str">
            <v>Completed</v>
          </cell>
          <cell r="D452" t="str">
            <v>Existing</v>
          </cell>
          <cell r="E452" t="str">
            <v>Central Activities Zone</v>
          </cell>
          <cell r="F452">
            <v>1</v>
          </cell>
          <cell r="G452">
            <v>0</v>
          </cell>
          <cell r="H452">
            <v>-1</v>
          </cell>
          <cell r="I452"/>
          <cell r="J452" t="str">
            <v>No</v>
          </cell>
          <cell r="K452">
            <v>1.0999999999999999E-2</v>
          </cell>
          <cell r="L452">
            <v>0</v>
          </cell>
          <cell r="M452"/>
          <cell r="N452" t="str">
            <v>Market</v>
          </cell>
          <cell r="O452" t="str">
            <v>Private</v>
          </cell>
          <cell r="P452" t="str">
            <v>Flat Apartment or Maisonette</v>
          </cell>
          <cell r="Q452" t="str">
            <v>Not Known</v>
          </cell>
          <cell r="R452" t="str">
            <v>No</v>
          </cell>
          <cell r="S452" t="str">
            <v>unknown</v>
          </cell>
          <cell r="T452" t="str">
            <v>No</v>
          </cell>
          <cell r="U452" t="str">
            <v>N/A</v>
          </cell>
          <cell r="V452" t="str">
            <v>Full</v>
          </cell>
          <cell r="W452" t="str">
            <v>Borough</v>
          </cell>
          <cell r="X452"/>
          <cell r="Y452"/>
          <cell r="Z452" t="str">
            <v>Bridge House P.H.,  30</v>
          </cell>
          <cell r="AA452" t="str">
            <v>Borough Road</v>
          </cell>
          <cell r="AB452"/>
          <cell r="AC452" t="str">
            <v>Bridge House P.H.,  30,Borough Road,,SE1</v>
          </cell>
          <cell r="AD452" t="str">
            <v>CATHEDRALS</v>
          </cell>
          <cell r="AE452" t="str">
            <v>SE1</v>
          </cell>
          <cell r="AF452">
            <v>531846</v>
          </cell>
          <cell r="AG452">
            <v>179505</v>
          </cell>
          <cell r="AH452" t="str">
            <v>Borough</v>
          </cell>
          <cell r="AI452" t="str">
            <v>FY2004</v>
          </cell>
          <cell r="AJ452" t="str">
            <v>3rd</v>
          </cell>
          <cell r="AK452">
            <v>38264</v>
          </cell>
          <cell r="AL452">
            <v>38352</v>
          </cell>
          <cell r="AM452">
            <v>38533</v>
          </cell>
          <cell r="AN452"/>
          <cell r="AO452">
            <v>40090</v>
          </cell>
          <cell r="AP452"/>
          <cell r="AQ452"/>
          <cell r="AR452" t="str">
            <v>Refurbish, change use 1st to 3rd floors from residential unit (anc to A3 ?) to budget hotel.</v>
          </cell>
          <cell r="AS452">
            <v>9574</v>
          </cell>
        </row>
        <row r="453">
          <cell r="A453" t="str">
            <v>04-AP-1317</v>
          </cell>
          <cell r="B453" t="str">
            <v>Full</v>
          </cell>
          <cell r="C453" t="str">
            <v>Lapsed</v>
          </cell>
          <cell r="D453" t="str">
            <v>Existing</v>
          </cell>
          <cell r="E453" t="str">
            <v>Inner</v>
          </cell>
          <cell r="F453">
            <v>1</v>
          </cell>
          <cell r="G453">
            <v>0</v>
          </cell>
          <cell r="H453">
            <v>-1</v>
          </cell>
          <cell r="I453">
            <v>2</v>
          </cell>
          <cell r="J453" t="str">
            <v>No</v>
          </cell>
          <cell r="K453">
            <v>1.7999999999999999E-2</v>
          </cell>
          <cell r="L453">
            <v>1.7999999999999999E-2</v>
          </cell>
          <cell r="M453"/>
          <cell r="N453" t="str">
            <v>Market</v>
          </cell>
          <cell r="O453" t="str">
            <v>Private</v>
          </cell>
          <cell r="P453" t="str">
            <v>House or Bungalow</v>
          </cell>
          <cell r="Q453" t="str">
            <v>Conversion of Dwelling(s) or ancillary C3 floorspace</v>
          </cell>
          <cell r="R453" t="str">
            <v>Yes</v>
          </cell>
          <cell r="S453" t="str">
            <v>unknown</v>
          </cell>
          <cell r="T453" t="str">
            <v>No</v>
          </cell>
          <cell r="U453" t="str">
            <v>N/A</v>
          </cell>
          <cell r="V453" t="str">
            <v>Full</v>
          </cell>
          <cell r="W453" t="str">
            <v>Borough</v>
          </cell>
          <cell r="X453"/>
          <cell r="Y453"/>
          <cell r="Z453" t="str">
            <v>4</v>
          </cell>
          <cell r="AA453" t="str">
            <v>Alpha Street</v>
          </cell>
          <cell r="AB453"/>
          <cell r="AC453" t="str">
            <v>4,Alpha Street,,SE15 4MX</v>
          </cell>
          <cell r="AD453" t="str">
            <v>THE LANE</v>
          </cell>
          <cell r="AE453" t="str">
            <v>SE15 4MX</v>
          </cell>
          <cell r="AF453">
            <v>534245</v>
          </cell>
          <cell r="AG453">
            <v>176026</v>
          </cell>
          <cell r="AH453" t="str">
            <v>Borough</v>
          </cell>
          <cell r="AI453" t="str">
            <v>FY2004</v>
          </cell>
          <cell r="AJ453" t="str">
            <v>3rd</v>
          </cell>
          <cell r="AK453">
            <v>38275</v>
          </cell>
          <cell r="AL453"/>
          <cell r="AM453"/>
          <cell r="AN453"/>
          <cell r="AO453">
            <v>40101</v>
          </cell>
          <cell r="AP453"/>
          <cell r="AQ453">
            <v>2</v>
          </cell>
          <cell r="AR453" t="str">
            <v>Convert 2 storey, 5 bedroom dwelling house (h.m.o.) to 2x 2 bedroom flats.</v>
          </cell>
          <cell r="AS453">
            <v>10833</v>
          </cell>
        </row>
        <row r="454">
          <cell r="A454" t="str">
            <v>04-AP-1317</v>
          </cell>
          <cell r="B454" t="str">
            <v>Full</v>
          </cell>
          <cell r="C454" t="str">
            <v>Lapsed</v>
          </cell>
          <cell r="D454" t="str">
            <v>Proposed</v>
          </cell>
          <cell r="E454" t="str">
            <v>Inner</v>
          </cell>
          <cell r="F454">
            <v>0</v>
          </cell>
          <cell r="G454">
            <v>2</v>
          </cell>
          <cell r="H454">
            <v>2</v>
          </cell>
          <cell r="I454">
            <v>2</v>
          </cell>
          <cell r="J454" t="str">
            <v>No</v>
          </cell>
          <cell r="K454">
            <v>1.7999999999999999E-2</v>
          </cell>
          <cell r="L454">
            <v>1.7999999999999999E-2</v>
          </cell>
          <cell r="M454">
            <v>2</v>
          </cell>
          <cell r="N454" t="str">
            <v>Market</v>
          </cell>
          <cell r="O454" t="str">
            <v>Private</v>
          </cell>
          <cell r="P454" t="str">
            <v>Flat Apartment or Maisonette</v>
          </cell>
          <cell r="Q454" t="str">
            <v>Conversion of Dwelling(s) or ancillary C3 floorspace</v>
          </cell>
          <cell r="R454" t="str">
            <v>No</v>
          </cell>
          <cell r="S454" t="str">
            <v>unknown</v>
          </cell>
          <cell r="T454" t="str">
            <v>No</v>
          </cell>
          <cell r="U454"/>
          <cell r="V454" t="str">
            <v>Full</v>
          </cell>
          <cell r="W454" t="str">
            <v>Borough</v>
          </cell>
          <cell r="X454"/>
          <cell r="Y454"/>
          <cell r="Z454" t="str">
            <v>4</v>
          </cell>
          <cell r="AA454" t="str">
            <v>Alpha Street</v>
          </cell>
          <cell r="AB454"/>
          <cell r="AC454" t="str">
            <v>4,Alpha Street,,SE15 4MX</v>
          </cell>
          <cell r="AD454" t="str">
            <v>THE LANE</v>
          </cell>
          <cell r="AE454" t="str">
            <v>SE15 4MX</v>
          </cell>
          <cell r="AF454">
            <v>534245</v>
          </cell>
          <cell r="AG454">
            <v>176026</v>
          </cell>
          <cell r="AH454" t="str">
            <v>Borough</v>
          </cell>
          <cell r="AI454" t="str">
            <v>FY2004</v>
          </cell>
          <cell r="AJ454" t="str">
            <v>3rd</v>
          </cell>
          <cell r="AK454">
            <v>38275</v>
          </cell>
          <cell r="AL454"/>
          <cell r="AM454"/>
          <cell r="AN454"/>
          <cell r="AO454">
            <v>40101</v>
          </cell>
          <cell r="AP454"/>
          <cell r="AQ454">
            <v>2</v>
          </cell>
          <cell r="AR454" t="str">
            <v>Convert 2 storey, 5 bedroom dwelling house (h.m.o.) to 2x 2 bedroom flats.</v>
          </cell>
          <cell r="AS454">
            <v>10833</v>
          </cell>
        </row>
        <row r="455">
          <cell r="A455" t="str">
            <v>04-AP-1320</v>
          </cell>
          <cell r="B455" t="str">
            <v>Full</v>
          </cell>
          <cell r="C455" t="str">
            <v>Completed</v>
          </cell>
          <cell r="D455" t="str">
            <v>Proposed</v>
          </cell>
          <cell r="E455" t="str">
            <v>Inner</v>
          </cell>
          <cell r="F455">
            <v>0</v>
          </cell>
          <cell r="G455">
            <v>6</v>
          </cell>
          <cell r="H455">
            <v>6</v>
          </cell>
          <cell r="I455">
            <v>12</v>
          </cell>
          <cell r="J455" t="str">
            <v>No</v>
          </cell>
          <cell r="K455">
            <v>2.1999999999999999E-2</v>
          </cell>
          <cell r="L455">
            <v>2.1999999999999999E-2</v>
          </cell>
          <cell r="M455">
            <v>1</v>
          </cell>
          <cell r="N455" t="str">
            <v>Market</v>
          </cell>
          <cell r="O455" t="str">
            <v>Private</v>
          </cell>
          <cell r="P455" t="str">
            <v>Flat Apartment or Maisonette</v>
          </cell>
          <cell r="Q455" t="str">
            <v>New Residential Building</v>
          </cell>
          <cell r="R455" t="str">
            <v>No</v>
          </cell>
          <cell r="S455" t="str">
            <v>unknown</v>
          </cell>
          <cell r="T455" t="str">
            <v>No</v>
          </cell>
          <cell r="U455"/>
          <cell r="V455" t="str">
            <v>Full</v>
          </cell>
          <cell r="W455" t="str">
            <v>Borough</v>
          </cell>
          <cell r="X455"/>
          <cell r="Y455"/>
          <cell r="Z455" t="str">
            <v>Royal George P.H.,  84</v>
          </cell>
          <cell r="AA455" t="str">
            <v>Abbey Street</v>
          </cell>
          <cell r="AB455"/>
          <cell r="AC455" t="str">
            <v>Royal George P.H.,  84,Abbey Street,,SE1 3NJ</v>
          </cell>
          <cell r="AD455" t="str">
            <v>GRANGE</v>
          </cell>
          <cell r="AE455" t="str">
            <v>SE1 3NJ</v>
          </cell>
          <cell r="AF455">
            <v>533527</v>
          </cell>
          <cell r="AG455">
            <v>179363</v>
          </cell>
          <cell r="AH455" t="str">
            <v>Borough</v>
          </cell>
          <cell r="AI455" t="str">
            <v>FY2004</v>
          </cell>
          <cell r="AJ455" t="str">
            <v>3rd</v>
          </cell>
          <cell r="AK455">
            <v>38279</v>
          </cell>
          <cell r="AL455">
            <v>38533</v>
          </cell>
          <cell r="AM455">
            <v>38807</v>
          </cell>
          <cell r="AN455"/>
          <cell r="AO455">
            <v>40105</v>
          </cell>
          <cell r="AP455"/>
          <cell r="AQ455">
            <v>12</v>
          </cell>
          <cell r="AR455" t="str">
            <v>Construct 4 storey building of 12x dwelling units.</v>
          </cell>
          <cell r="AS455">
            <v>10836</v>
          </cell>
        </row>
        <row r="456">
          <cell r="A456" t="str">
            <v>04-AP-1320</v>
          </cell>
          <cell r="B456" t="str">
            <v>Full</v>
          </cell>
          <cell r="C456" t="str">
            <v>Completed</v>
          </cell>
          <cell r="D456" t="str">
            <v>Proposed</v>
          </cell>
          <cell r="E456" t="str">
            <v>Inner</v>
          </cell>
          <cell r="F456">
            <v>0</v>
          </cell>
          <cell r="G456">
            <v>6</v>
          </cell>
          <cell r="H456">
            <v>6</v>
          </cell>
          <cell r="I456">
            <v>12</v>
          </cell>
          <cell r="J456" t="str">
            <v>No</v>
          </cell>
          <cell r="K456">
            <v>2.1999999999999999E-2</v>
          </cell>
          <cell r="L456">
            <v>2.1999999999999999E-2</v>
          </cell>
          <cell r="M456">
            <v>2</v>
          </cell>
          <cell r="N456" t="str">
            <v>Market</v>
          </cell>
          <cell r="O456" t="str">
            <v>Private</v>
          </cell>
          <cell r="P456" t="str">
            <v>Flat Apartment or Maisonette</v>
          </cell>
          <cell r="Q456" t="str">
            <v>New Residential Building</v>
          </cell>
          <cell r="R456" t="str">
            <v>No</v>
          </cell>
          <cell r="S456" t="str">
            <v>unknown</v>
          </cell>
          <cell r="T456" t="str">
            <v>No</v>
          </cell>
          <cell r="U456"/>
          <cell r="V456" t="str">
            <v>Full</v>
          </cell>
          <cell r="W456" t="str">
            <v>Borough</v>
          </cell>
          <cell r="X456"/>
          <cell r="Y456"/>
          <cell r="Z456" t="str">
            <v>Royal George P.H.,  84</v>
          </cell>
          <cell r="AA456" t="str">
            <v>Abbey Street</v>
          </cell>
          <cell r="AB456"/>
          <cell r="AC456" t="str">
            <v>Royal George P.H.,  84,Abbey Street,,SE1 3NJ</v>
          </cell>
          <cell r="AD456" t="str">
            <v>GRANGE</v>
          </cell>
          <cell r="AE456" t="str">
            <v>SE1 3NJ</v>
          </cell>
          <cell r="AF456">
            <v>533527</v>
          </cell>
          <cell r="AG456">
            <v>179363</v>
          </cell>
          <cell r="AH456" t="str">
            <v>Borough</v>
          </cell>
          <cell r="AI456" t="str">
            <v>FY2004</v>
          </cell>
          <cell r="AJ456" t="str">
            <v>3rd</v>
          </cell>
          <cell r="AK456">
            <v>38279</v>
          </cell>
          <cell r="AL456">
            <v>38533</v>
          </cell>
          <cell r="AM456">
            <v>38807</v>
          </cell>
          <cell r="AN456"/>
          <cell r="AO456">
            <v>40105</v>
          </cell>
          <cell r="AP456"/>
          <cell r="AQ456">
            <v>12</v>
          </cell>
          <cell r="AR456" t="str">
            <v>Construct 4 storey building of 12x dwelling units.</v>
          </cell>
          <cell r="AS456">
            <v>10836</v>
          </cell>
        </row>
        <row r="457">
          <cell r="A457" t="str">
            <v>04-AP-1332</v>
          </cell>
          <cell r="B457" t="str">
            <v>Full</v>
          </cell>
          <cell r="C457" t="str">
            <v>Completed</v>
          </cell>
          <cell r="D457" t="str">
            <v>Proposed</v>
          </cell>
          <cell r="E457" t="str">
            <v>Inner</v>
          </cell>
          <cell r="F457">
            <v>0</v>
          </cell>
          <cell r="G457">
            <v>1</v>
          </cell>
          <cell r="H457">
            <v>1</v>
          </cell>
          <cell r="I457">
            <v>1</v>
          </cell>
          <cell r="J457" t="str">
            <v>No</v>
          </cell>
          <cell r="K457">
            <v>0.01</v>
          </cell>
          <cell r="L457">
            <v>0.01</v>
          </cell>
          <cell r="M457">
            <v>2</v>
          </cell>
          <cell r="N457" t="str">
            <v>Market</v>
          </cell>
          <cell r="O457" t="str">
            <v>Private</v>
          </cell>
          <cell r="P457" t="str">
            <v>Flat Apartment or Maisonette</v>
          </cell>
          <cell r="Q457" t="str">
            <v>Extension to building for residential unit(s)</v>
          </cell>
          <cell r="R457" t="str">
            <v>No</v>
          </cell>
          <cell r="S457" t="str">
            <v>unknown</v>
          </cell>
          <cell r="T457" t="str">
            <v>No</v>
          </cell>
          <cell r="U457"/>
          <cell r="V457" t="str">
            <v>Full</v>
          </cell>
          <cell r="W457" t="str">
            <v>Borough</v>
          </cell>
          <cell r="X457"/>
          <cell r="Y457"/>
          <cell r="Z457" t="str">
            <v>17</v>
          </cell>
          <cell r="AA457" t="str">
            <v>Hollingbourne Road</v>
          </cell>
          <cell r="AB457"/>
          <cell r="AC457" t="str">
            <v>17,Hollingbourne Road,,SE24 9NB</v>
          </cell>
          <cell r="AD457" t="str">
            <v>VILLAGE</v>
          </cell>
          <cell r="AE457" t="str">
            <v>SE24 9NB</v>
          </cell>
          <cell r="AF457">
            <v>532338</v>
          </cell>
          <cell r="AG457">
            <v>174608</v>
          </cell>
          <cell r="AH457" t="str">
            <v>Borough</v>
          </cell>
          <cell r="AI457" t="str">
            <v>FY2004</v>
          </cell>
          <cell r="AJ457" t="str">
            <v>3rd</v>
          </cell>
          <cell r="AK457">
            <v>38343</v>
          </cell>
          <cell r="AL457">
            <v>38807</v>
          </cell>
          <cell r="AM457">
            <v>38988</v>
          </cell>
          <cell r="AN457"/>
          <cell r="AO457">
            <v>40169</v>
          </cell>
          <cell r="AP457"/>
          <cell r="AQ457">
            <v>1</v>
          </cell>
          <cell r="AR457" t="str">
            <v>Formation of 2 bedroom flat above existing 2 storey flat incl rear roof extn.</v>
          </cell>
          <cell r="AS457">
            <v>33248</v>
          </cell>
        </row>
        <row r="458">
          <cell r="A458" t="str">
            <v>04-AP-1341</v>
          </cell>
          <cell r="B458" t="str">
            <v>Full</v>
          </cell>
          <cell r="C458" t="str">
            <v>Completed</v>
          </cell>
          <cell r="D458" t="str">
            <v>Existing</v>
          </cell>
          <cell r="E458" t="str">
            <v>Inner</v>
          </cell>
          <cell r="F458">
            <v>1</v>
          </cell>
          <cell r="G458">
            <v>0</v>
          </cell>
          <cell r="H458">
            <v>-1</v>
          </cell>
          <cell r="I458">
            <v>3</v>
          </cell>
          <cell r="J458" t="str">
            <v>No</v>
          </cell>
          <cell r="K458">
            <v>1.9E-2</v>
          </cell>
          <cell r="L458">
            <v>1.9E-2</v>
          </cell>
          <cell r="M458"/>
          <cell r="N458" t="str">
            <v>Market</v>
          </cell>
          <cell r="O458" t="str">
            <v>Private</v>
          </cell>
          <cell r="P458" t="str">
            <v>House or Bungalow</v>
          </cell>
          <cell r="Q458" t="str">
            <v>Conversion of Dwelling(s) or ancillary C3 floorspace</v>
          </cell>
          <cell r="R458" t="str">
            <v>No</v>
          </cell>
          <cell r="S458" t="str">
            <v>unknown</v>
          </cell>
          <cell r="T458" t="str">
            <v>No</v>
          </cell>
          <cell r="U458" t="str">
            <v>N/A</v>
          </cell>
          <cell r="V458" t="str">
            <v>Full</v>
          </cell>
          <cell r="W458" t="str">
            <v>Borough</v>
          </cell>
          <cell r="X458"/>
          <cell r="Y458"/>
          <cell r="Z458" t="str">
            <v>51</v>
          </cell>
          <cell r="AA458" t="str">
            <v>Muschamp Road</v>
          </cell>
          <cell r="AB458"/>
          <cell r="AC458" t="str">
            <v>51,Muschamp Road,,SE15 4EG</v>
          </cell>
          <cell r="AD458" t="str">
            <v>SOUTH CAMBERWELL</v>
          </cell>
          <cell r="AE458" t="str">
            <v>SE15 4EG</v>
          </cell>
          <cell r="AF458">
            <v>533952</v>
          </cell>
          <cell r="AG458">
            <v>175576</v>
          </cell>
          <cell r="AH458" t="str">
            <v>Borough</v>
          </cell>
          <cell r="AI458" t="str">
            <v>FY2004</v>
          </cell>
          <cell r="AJ458" t="str">
            <v>3rd</v>
          </cell>
          <cell r="AK458">
            <v>38273</v>
          </cell>
          <cell r="AL458">
            <v>38352</v>
          </cell>
          <cell r="AM458">
            <v>38679</v>
          </cell>
          <cell r="AN458"/>
          <cell r="AO458">
            <v>40099</v>
          </cell>
          <cell r="AP458"/>
          <cell r="AQ458">
            <v>3</v>
          </cell>
          <cell r="AR458" t="str">
            <v>Convert 3 storey dwelling + roof space to 3x self contained units with rear ground floor extension.</v>
          </cell>
          <cell r="AS458">
            <v>10658</v>
          </cell>
        </row>
        <row r="459">
          <cell r="A459" t="str">
            <v>04-AP-1341</v>
          </cell>
          <cell r="B459" t="str">
            <v>Full</v>
          </cell>
          <cell r="C459" t="str">
            <v>Completed</v>
          </cell>
          <cell r="D459" t="str">
            <v>Proposed</v>
          </cell>
          <cell r="E459" t="str">
            <v>Inner</v>
          </cell>
          <cell r="F459">
            <v>0</v>
          </cell>
          <cell r="G459">
            <v>1</v>
          </cell>
          <cell r="H459">
            <v>1</v>
          </cell>
          <cell r="I459">
            <v>3</v>
          </cell>
          <cell r="J459" t="str">
            <v>No</v>
          </cell>
          <cell r="K459">
            <v>1.9E-2</v>
          </cell>
          <cell r="L459">
            <v>1.9E-2</v>
          </cell>
          <cell r="M459">
            <v>1</v>
          </cell>
          <cell r="N459" t="str">
            <v>Market</v>
          </cell>
          <cell r="O459" t="str">
            <v>Private</v>
          </cell>
          <cell r="P459" t="str">
            <v>Flat Apartment or Maisonette</v>
          </cell>
          <cell r="Q459" t="str">
            <v>Conversion of Dwelling(s) or ancillary C3 floorspace</v>
          </cell>
          <cell r="R459" t="str">
            <v>No</v>
          </cell>
          <cell r="S459" t="str">
            <v>unknown</v>
          </cell>
          <cell r="T459" t="str">
            <v>No</v>
          </cell>
          <cell r="U459"/>
          <cell r="V459" t="str">
            <v>Full</v>
          </cell>
          <cell r="W459" t="str">
            <v>Borough</v>
          </cell>
          <cell r="X459"/>
          <cell r="Y459"/>
          <cell r="Z459" t="str">
            <v>51</v>
          </cell>
          <cell r="AA459" t="str">
            <v>Muschamp Road</v>
          </cell>
          <cell r="AB459"/>
          <cell r="AC459" t="str">
            <v>51,Muschamp Road,,SE15 4EG</v>
          </cell>
          <cell r="AD459" t="str">
            <v>SOUTH CAMBERWELL</v>
          </cell>
          <cell r="AE459" t="str">
            <v>SE15 4EG</v>
          </cell>
          <cell r="AF459">
            <v>533952</v>
          </cell>
          <cell r="AG459">
            <v>175576</v>
          </cell>
          <cell r="AH459" t="str">
            <v>Borough</v>
          </cell>
          <cell r="AI459" t="str">
            <v>FY2004</v>
          </cell>
          <cell r="AJ459" t="str">
            <v>3rd</v>
          </cell>
          <cell r="AK459">
            <v>38273</v>
          </cell>
          <cell r="AL459">
            <v>38352</v>
          </cell>
          <cell r="AM459">
            <v>38679</v>
          </cell>
          <cell r="AN459"/>
          <cell r="AO459">
            <v>40099</v>
          </cell>
          <cell r="AP459"/>
          <cell r="AQ459">
            <v>3</v>
          </cell>
          <cell r="AR459" t="str">
            <v>Convert 3 storey dwelling + roof space to 3x self contained units with rear ground floor extension.</v>
          </cell>
          <cell r="AS459">
            <v>10658</v>
          </cell>
        </row>
        <row r="460">
          <cell r="A460" t="str">
            <v>04-AP-1341</v>
          </cell>
          <cell r="B460" t="str">
            <v>Full</v>
          </cell>
          <cell r="C460" t="str">
            <v>Completed</v>
          </cell>
          <cell r="D460" t="str">
            <v>Proposed</v>
          </cell>
          <cell r="E460" t="str">
            <v>Inner</v>
          </cell>
          <cell r="F460">
            <v>0</v>
          </cell>
          <cell r="G460">
            <v>1</v>
          </cell>
          <cell r="H460">
            <v>1</v>
          </cell>
          <cell r="I460">
            <v>3</v>
          </cell>
          <cell r="J460" t="str">
            <v>No</v>
          </cell>
          <cell r="K460">
            <v>1.9E-2</v>
          </cell>
          <cell r="L460">
            <v>1.9E-2</v>
          </cell>
          <cell r="M460">
            <v>2</v>
          </cell>
          <cell r="N460" t="str">
            <v>Market</v>
          </cell>
          <cell r="O460" t="str">
            <v>Private</v>
          </cell>
          <cell r="P460" t="str">
            <v>Flat Apartment or Maisonette</v>
          </cell>
          <cell r="Q460" t="str">
            <v>Conversion of Dwelling(s) or ancillary C3 floorspace</v>
          </cell>
          <cell r="R460" t="str">
            <v>No</v>
          </cell>
          <cell r="S460" t="str">
            <v>unknown</v>
          </cell>
          <cell r="T460" t="str">
            <v>No</v>
          </cell>
          <cell r="U460"/>
          <cell r="V460" t="str">
            <v>Full</v>
          </cell>
          <cell r="W460" t="str">
            <v>Borough</v>
          </cell>
          <cell r="X460"/>
          <cell r="Y460"/>
          <cell r="Z460" t="str">
            <v>51</v>
          </cell>
          <cell r="AA460" t="str">
            <v>Muschamp Road</v>
          </cell>
          <cell r="AB460"/>
          <cell r="AC460" t="str">
            <v>51,Muschamp Road,,SE15 4EG</v>
          </cell>
          <cell r="AD460" t="str">
            <v>SOUTH CAMBERWELL</v>
          </cell>
          <cell r="AE460" t="str">
            <v>SE15 4EG</v>
          </cell>
          <cell r="AF460">
            <v>533952</v>
          </cell>
          <cell r="AG460">
            <v>175576</v>
          </cell>
          <cell r="AH460" t="str">
            <v>Borough</v>
          </cell>
          <cell r="AI460" t="str">
            <v>FY2004</v>
          </cell>
          <cell r="AJ460" t="str">
            <v>3rd</v>
          </cell>
          <cell r="AK460">
            <v>38273</v>
          </cell>
          <cell r="AL460">
            <v>38352</v>
          </cell>
          <cell r="AM460">
            <v>38679</v>
          </cell>
          <cell r="AN460"/>
          <cell r="AO460">
            <v>40099</v>
          </cell>
          <cell r="AP460"/>
          <cell r="AQ460">
            <v>3</v>
          </cell>
          <cell r="AR460" t="str">
            <v>Convert 3 storey dwelling + roof space to 3x self contained units with rear ground floor extension.</v>
          </cell>
          <cell r="AS460">
            <v>10658</v>
          </cell>
        </row>
        <row r="461">
          <cell r="A461" t="str">
            <v>04-AP-1341</v>
          </cell>
          <cell r="B461" t="str">
            <v>Full</v>
          </cell>
          <cell r="C461" t="str">
            <v>Completed</v>
          </cell>
          <cell r="D461" t="str">
            <v>Proposed</v>
          </cell>
          <cell r="E461" t="str">
            <v>Inner</v>
          </cell>
          <cell r="F461">
            <v>0</v>
          </cell>
          <cell r="G461">
            <v>1</v>
          </cell>
          <cell r="H461">
            <v>1</v>
          </cell>
          <cell r="I461">
            <v>3</v>
          </cell>
          <cell r="J461" t="str">
            <v>No</v>
          </cell>
          <cell r="K461">
            <v>1.9E-2</v>
          </cell>
          <cell r="L461">
            <v>1.9E-2</v>
          </cell>
          <cell r="M461">
            <v>3</v>
          </cell>
          <cell r="N461" t="str">
            <v>Market</v>
          </cell>
          <cell r="O461" t="str">
            <v>Private</v>
          </cell>
          <cell r="P461" t="str">
            <v>Flat Apartment or Maisonette</v>
          </cell>
          <cell r="Q461" t="str">
            <v>Conversion of Dwelling(s) or ancillary C3 floorspace</v>
          </cell>
          <cell r="R461" t="str">
            <v>No</v>
          </cell>
          <cell r="S461" t="str">
            <v>unknown</v>
          </cell>
          <cell r="T461" t="str">
            <v>No</v>
          </cell>
          <cell r="U461"/>
          <cell r="V461" t="str">
            <v>Full</v>
          </cell>
          <cell r="W461" t="str">
            <v>Borough</v>
          </cell>
          <cell r="X461"/>
          <cell r="Y461"/>
          <cell r="Z461" t="str">
            <v>51</v>
          </cell>
          <cell r="AA461" t="str">
            <v>Muschamp Road</v>
          </cell>
          <cell r="AB461"/>
          <cell r="AC461" t="str">
            <v>51,Muschamp Road,,SE15 4EG</v>
          </cell>
          <cell r="AD461" t="str">
            <v>SOUTH CAMBERWELL</v>
          </cell>
          <cell r="AE461" t="str">
            <v>SE15 4EG</v>
          </cell>
          <cell r="AF461">
            <v>533952</v>
          </cell>
          <cell r="AG461">
            <v>175576</v>
          </cell>
          <cell r="AH461" t="str">
            <v>Borough</v>
          </cell>
          <cell r="AI461" t="str">
            <v>FY2004</v>
          </cell>
          <cell r="AJ461" t="str">
            <v>3rd</v>
          </cell>
          <cell r="AK461">
            <v>38273</v>
          </cell>
          <cell r="AL461">
            <v>38352</v>
          </cell>
          <cell r="AM461">
            <v>38679</v>
          </cell>
          <cell r="AN461"/>
          <cell r="AO461">
            <v>40099</v>
          </cell>
          <cell r="AP461"/>
          <cell r="AQ461">
            <v>3</v>
          </cell>
          <cell r="AR461" t="str">
            <v>Convert 3 storey dwelling + roof space to 3x self contained units with rear ground floor extension.</v>
          </cell>
          <cell r="AS461">
            <v>10658</v>
          </cell>
        </row>
        <row r="462">
          <cell r="A462" t="str">
            <v>04-AP-1360</v>
          </cell>
          <cell r="B462" t="str">
            <v>Full</v>
          </cell>
          <cell r="C462" t="str">
            <v>Completed</v>
          </cell>
          <cell r="D462" t="str">
            <v>Existing</v>
          </cell>
          <cell r="E462" t="str">
            <v>Inner</v>
          </cell>
          <cell r="F462">
            <v>1</v>
          </cell>
          <cell r="G462">
            <v>0</v>
          </cell>
          <cell r="H462">
            <v>-1</v>
          </cell>
          <cell r="I462">
            <v>2</v>
          </cell>
          <cell r="J462" t="str">
            <v>No</v>
          </cell>
          <cell r="K462">
            <v>5.0000000000000001E-3</v>
          </cell>
          <cell r="L462">
            <v>5.0000000000000001E-3</v>
          </cell>
          <cell r="M462"/>
          <cell r="N462" t="str">
            <v>Market</v>
          </cell>
          <cell r="O462" t="str">
            <v>Private</v>
          </cell>
          <cell r="P462" t="str">
            <v>Flat Apartment or Maisonette</v>
          </cell>
          <cell r="Q462" t="str">
            <v>Conversion of Dwelling(s) or ancillary C3 floorspace</v>
          </cell>
          <cell r="R462" t="str">
            <v>No</v>
          </cell>
          <cell r="S462" t="str">
            <v>unknown</v>
          </cell>
          <cell r="T462" t="str">
            <v>No</v>
          </cell>
          <cell r="U462" t="str">
            <v>N/A</v>
          </cell>
          <cell r="V462" t="str">
            <v>Full</v>
          </cell>
          <cell r="W462" t="str">
            <v>Borough</v>
          </cell>
          <cell r="X462"/>
          <cell r="Y462"/>
          <cell r="Z462" t="str">
            <v>41a</v>
          </cell>
          <cell r="AA462" t="str">
            <v>Lyndhurst Grove</v>
          </cell>
          <cell r="AB462"/>
          <cell r="AC462" t="str">
            <v>41a,Lyndhurst Grove,,SE15 5AN</v>
          </cell>
          <cell r="AD462" t="str">
            <v>BRUNSWICK PARK</v>
          </cell>
          <cell r="AE462" t="str">
            <v>SE15 5AN</v>
          </cell>
          <cell r="AF462">
            <v>533427</v>
          </cell>
          <cell r="AG462">
            <v>176333</v>
          </cell>
          <cell r="AH462" t="str">
            <v>Borough</v>
          </cell>
          <cell r="AI462" t="str">
            <v>FY2004</v>
          </cell>
          <cell r="AJ462" t="str">
            <v>4th</v>
          </cell>
          <cell r="AK462">
            <v>38412</v>
          </cell>
          <cell r="AL462">
            <v>39965</v>
          </cell>
          <cell r="AM462">
            <v>40148</v>
          </cell>
          <cell r="AN462"/>
          <cell r="AO462">
            <v>40238</v>
          </cell>
          <cell r="AP462"/>
          <cell r="AQ462">
            <v>2</v>
          </cell>
          <cell r="AR462" t="str">
            <v>Convert existing lower ground/ground floor maisonette to 2x self contd dwellings including extensions &amp; new doors.</v>
          </cell>
          <cell r="AS462">
            <v>51062</v>
          </cell>
        </row>
        <row r="463">
          <cell r="A463" t="str">
            <v>04-AP-1360</v>
          </cell>
          <cell r="B463" t="str">
            <v>Full</v>
          </cell>
          <cell r="C463" t="str">
            <v>Completed</v>
          </cell>
          <cell r="D463" t="str">
            <v>Proposed</v>
          </cell>
          <cell r="E463" t="str">
            <v>Inner</v>
          </cell>
          <cell r="F463">
            <v>0</v>
          </cell>
          <cell r="G463">
            <v>2</v>
          </cell>
          <cell r="H463">
            <v>2</v>
          </cell>
          <cell r="I463">
            <v>2</v>
          </cell>
          <cell r="J463" t="str">
            <v>No</v>
          </cell>
          <cell r="K463">
            <v>5.0000000000000001E-3</v>
          </cell>
          <cell r="L463">
            <v>5.0000000000000001E-3</v>
          </cell>
          <cell r="M463">
            <v>1</v>
          </cell>
          <cell r="N463" t="str">
            <v>Market</v>
          </cell>
          <cell r="O463" t="str">
            <v>Private</v>
          </cell>
          <cell r="P463" t="str">
            <v>Flat Apartment or Maisonette</v>
          </cell>
          <cell r="Q463" t="str">
            <v>Conversion of Dwelling(s) or ancillary C3 floorspace</v>
          </cell>
          <cell r="R463" t="str">
            <v>No</v>
          </cell>
          <cell r="S463" t="str">
            <v>unknown</v>
          </cell>
          <cell r="T463" t="str">
            <v>No</v>
          </cell>
          <cell r="U463"/>
          <cell r="V463" t="str">
            <v>Full</v>
          </cell>
          <cell r="W463" t="str">
            <v>Borough</v>
          </cell>
          <cell r="X463"/>
          <cell r="Y463"/>
          <cell r="Z463" t="str">
            <v>41a</v>
          </cell>
          <cell r="AA463" t="str">
            <v>Lyndhurst Grove</v>
          </cell>
          <cell r="AB463"/>
          <cell r="AC463" t="str">
            <v>41a,Lyndhurst Grove,,SE15 5AN</v>
          </cell>
          <cell r="AD463" t="str">
            <v>BRUNSWICK PARK</v>
          </cell>
          <cell r="AE463" t="str">
            <v>SE15 5AN</v>
          </cell>
          <cell r="AF463">
            <v>533427</v>
          </cell>
          <cell r="AG463">
            <v>176333</v>
          </cell>
          <cell r="AH463" t="str">
            <v>Borough</v>
          </cell>
          <cell r="AI463" t="str">
            <v>FY2004</v>
          </cell>
          <cell r="AJ463" t="str">
            <v>4th</v>
          </cell>
          <cell r="AK463">
            <v>38412</v>
          </cell>
          <cell r="AL463">
            <v>39965</v>
          </cell>
          <cell r="AM463">
            <v>40148</v>
          </cell>
          <cell r="AN463"/>
          <cell r="AO463">
            <v>40238</v>
          </cell>
          <cell r="AP463"/>
          <cell r="AQ463">
            <v>2</v>
          </cell>
          <cell r="AR463" t="str">
            <v>Convert existing lower ground/ground floor maisonette to 2x self contd dwellings including extensions &amp; new doors.</v>
          </cell>
          <cell r="AS463">
            <v>51062</v>
          </cell>
        </row>
        <row r="464">
          <cell r="A464" t="str">
            <v>04-AP-1381</v>
          </cell>
          <cell r="B464" t="str">
            <v>Full</v>
          </cell>
          <cell r="C464" t="str">
            <v>Completed</v>
          </cell>
          <cell r="D464" t="str">
            <v>Proposed</v>
          </cell>
          <cell r="E464" t="str">
            <v>Inner</v>
          </cell>
          <cell r="F464">
            <v>0</v>
          </cell>
          <cell r="G464">
            <v>1</v>
          </cell>
          <cell r="H464">
            <v>1</v>
          </cell>
          <cell r="I464">
            <v>1</v>
          </cell>
          <cell r="J464" t="str">
            <v>No</v>
          </cell>
          <cell r="K464">
            <v>1.2E-2</v>
          </cell>
          <cell r="L464">
            <v>1.2E-2</v>
          </cell>
          <cell r="M464">
            <v>3</v>
          </cell>
          <cell r="N464" t="str">
            <v>Market</v>
          </cell>
          <cell r="O464" t="str">
            <v>Private</v>
          </cell>
          <cell r="P464" t="str">
            <v>House or Bungalow</v>
          </cell>
          <cell r="Q464" t="str">
            <v>New Residential Building</v>
          </cell>
          <cell r="R464" t="str">
            <v>No</v>
          </cell>
          <cell r="S464" t="str">
            <v>unknown</v>
          </cell>
          <cell r="T464" t="str">
            <v>No</v>
          </cell>
          <cell r="U464"/>
          <cell r="V464" t="str">
            <v>Full</v>
          </cell>
          <cell r="W464" t="str">
            <v>Borough</v>
          </cell>
          <cell r="X464"/>
          <cell r="Y464"/>
          <cell r="Z464" t="str">
            <v>Adjacent To 1</v>
          </cell>
          <cell r="AA464" t="str">
            <v>Blanchedowne</v>
          </cell>
          <cell r="AB464"/>
          <cell r="AC464" t="str">
            <v>Adjacent To 1,Blanchedowne,,SE5 8HT</v>
          </cell>
          <cell r="AD464" t="str">
            <v>SOUTH CAMBERWELL</v>
          </cell>
          <cell r="AE464" t="str">
            <v>SE5 8HT</v>
          </cell>
          <cell r="AF464">
            <v>532751</v>
          </cell>
          <cell r="AG464">
            <v>175415</v>
          </cell>
          <cell r="AH464" t="str">
            <v>Borough</v>
          </cell>
          <cell r="AI464" t="str">
            <v>FY2004</v>
          </cell>
          <cell r="AJ464" t="str">
            <v>2nd</v>
          </cell>
          <cell r="AK464">
            <v>38252</v>
          </cell>
          <cell r="AL464">
            <v>38961</v>
          </cell>
          <cell r="AM464">
            <v>39820</v>
          </cell>
          <cell r="AN464"/>
          <cell r="AO464">
            <v>40078</v>
          </cell>
          <cell r="AP464"/>
          <cell r="AQ464">
            <v>1</v>
          </cell>
          <cell r="AR464" t="str">
            <v>Erect 1x 2 storey, 3 bedroom end of terrace dwelling house.</v>
          </cell>
          <cell r="AS464">
            <v>9460</v>
          </cell>
        </row>
        <row r="465">
          <cell r="A465" t="str">
            <v>04-AP-1412</v>
          </cell>
          <cell r="B465" t="str">
            <v>Full</v>
          </cell>
          <cell r="C465" t="str">
            <v>Completed</v>
          </cell>
          <cell r="D465" t="str">
            <v>Existing</v>
          </cell>
          <cell r="E465" t="str">
            <v>Central Activities Zone</v>
          </cell>
          <cell r="F465">
            <v>7</v>
          </cell>
          <cell r="G465">
            <v>0</v>
          </cell>
          <cell r="H465">
            <v>-7</v>
          </cell>
          <cell r="I465">
            <v>14</v>
          </cell>
          <cell r="J465" t="str">
            <v>No</v>
          </cell>
          <cell r="K465">
            <v>3.5999999999999997E-2</v>
          </cell>
          <cell r="L465">
            <v>3.5999999999999997E-2</v>
          </cell>
          <cell r="M465"/>
          <cell r="N465" t="str">
            <v>Market</v>
          </cell>
          <cell r="O465" t="str">
            <v>Private</v>
          </cell>
          <cell r="P465" t="str">
            <v>Flat Apartment or Maisonette</v>
          </cell>
          <cell r="Q465" t="str">
            <v>New Residential Building</v>
          </cell>
          <cell r="R465" t="str">
            <v>No</v>
          </cell>
          <cell r="S465" t="str">
            <v>unknown</v>
          </cell>
          <cell r="T465" t="str">
            <v>No</v>
          </cell>
          <cell r="U465" t="str">
            <v>N/A</v>
          </cell>
          <cell r="V465" t="str">
            <v>Full</v>
          </cell>
          <cell r="W465" t="str">
            <v>Borough</v>
          </cell>
          <cell r="X465"/>
          <cell r="Y465"/>
          <cell r="Z465" t="str">
            <v>163-167</v>
          </cell>
          <cell r="AA465" t="str">
            <v>Bermondsey Street</v>
          </cell>
          <cell r="AB465"/>
          <cell r="AC465" t="str">
            <v>163-167,Bermondsey Street,,SE1</v>
          </cell>
          <cell r="AD465" t="str">
            <v>GRANGE</v>
          </cell>
          <cell r="AE465" t="str">
            <v>SE1</v>
          </cell>
          <cell r="AF465">
            <v>533293</v>
          </cell>
          <cell r="AG465">
            <v>179561</v>
          </cell>
          <cell r="AH465" t="str">
            <v>Borough</v>
          </cell>
          <cell r="AI465" t="str">
            <v>FY2005</v>
          </cell>
          <cell r="AJ465" t="str">
            <v>2nd</v>
          </cell>
          <cell r="AK465">
            <v>38552</v>
          </cell>
          <cell r="AL465">
            <v>38563</v>
          </cell>
          <cell r="AM465">
            <v>39022</v>
          </cell>
          <cell r="AN465"/>
          <cell r="AO465">
            <v>40378</v>
          </cell>
          <cell r="AP465"/>
          <cell r="AQ465">
            <v>14</v>
          </cell>
          <cell r="AR465" t="str">
            <v>Erect part 4/5 storey building 5 units A1/A3/B1, 14 flats above.</v>
          </cell>
          <cell r="AS465">
            <v>57748</v>
          </cell>
        </row>
        <row r="466">
          <cell r="A466" t="str">
            <v>04-AP-1412</v>
          </cell>
          <cell r="B466" t="str">
            <v>Full</v>
          </cell>
          <cell r="C466" t="str">
            <v>Completed</v>
          </cell>
          <cell r="D466" t="str">
            <v>Existing</v>
          </cell>
          <cell r="E466" t="str">
            <v>Central Activities Zone</v>
          </cell>
          <cell r="F466">
            <v>2</v>
          </cell>
          <cell r="G466">
            <v>0</v>
          </cell>
          <cell r="H466">
            <v>-2</v>
          </cell>
          <cell r="I466">
            <v>14</v>
          </cell>
          <cell r="J466" t="str">
            <v>No</v>
          </cell>
          <cell r="K466">
            <v>3.5999999999999997E-2</v>
          </cell>
          <cell r="L466">
            <v>3.5999999999999997E-2</v>
          </cell>
          <cell r="M466"/>
          <cell r="N466" t="str">
            <v>Market</v>
          </cell>
          <cell r="O466" t="str">
            <v>Private</v>
          </cell>
          <cell r="P466" t="str">
            <v>Live/Work</v>
          </cell>
          <cell r="Q466" t="str">
            <v>New Residential Building</v>
          </cell>
          <cell r="R466" t="str">
            <v>No</v>
          </cell>
          <cell r="S466" t="str">
            <v>unknown</v>
          </cell>
          <cell r="T466" t="str">
            <v>No</v>
          </cell>
          <cell r="U466" t="str">
            <v>N/A</v>
          </cell>
          <cell r="V466" t="str">
            <v>Full</v>
          </cell>
          <cell r="W466" t="str">
            <v>Borough</v>
          </cell>
          <cell r="X466"/>
          <cell r="Y466"/>
          <cell r="Z466" t="str">
            <v>163-167</v>
          </cell>
          <cell r="AA466" t="str">
            <v>Bermondsey Street</v>
          </cell>
          <cell r="AB466"/>
          <cell r="AC466" t="str">
            <v>163-167,Bermondsey Street,,SE1</v>
          </cell>
          <cell r="AD466" t="str">
            <v>GRANGE</v>
          </cell>
          <cell r="AE466" t="str">
            <v>SE1</v>
          </cell>
          <cell r="AF466">
            <v>533293</v>
          </cell>
          <cell r="AG466">
            <v>179561</v>
          </cell>
          <cell r="AH466" t="str">
            <v>Borough</v>
          </cell>
          <cell r="AI466" t="str">
            <v>FY2005</v>
          </cell>
          <cell r="AJ466" t="str">
            <v>2nd</v>
          </cell>
          <cell r="AK466">
            <v>38552</v>
          </cell>
          <cell r="AL466">
            <v>38563</v>
          </cell>
          <cell r="AM466">
            <v>39022</v>
          </cell>
          <cell r="AN466"/>
          <cell r="AO466">
            <v>40378</v>
          </cell>
          <cell r="AP466"/>
          <cell r="AQ466">
            <v>14</v>
          </cell>
          <cell r="AR466" t="str">
            <v>Erect part 4/5 storey building 5 units A1/A3/B1, 14 flats above.</v>
          </cell>
          <cell r="AS466">
            <v>57748</v>
          </cell>
        </row>
        <row r="467">
          <cell r="A467" t="str">
            <v>04-AP-1412</v>
          </cell>
          <cell r="B467" t="str">
            <v>Full</v>
          </cell>
          <cell r="C467" t="str">
            <v>Completed</v>
          </cell>
          <cell r="D467" t="str">
            <v>Proposed</v>
          </cell>
          <cell r="E467" t="str">
            <v>Central Activities Zone</v>
          </cell>
          <cell r="F467">
            <v>0</v>
          </cell>
          <cell r="G467">
            <v>6</v>
          </cell>
          <cell r="H467">
            <v>6</v>
          </cell>
          <cell r="I467">
            <v>14</v>
          </cell>
          <cell r="J467" t="str">
            <v>No</v>
          </cell>
          <cell r="K467">
            <v>3.5999999999999997E-2</v>
          </cell>
          <cell r="L467">
            <v>3.5999999999999997E-2</v>
          </cell>
          <cell r="M467">
            <v>1</v>
          </cell>
          <cell r="N467" t="str">
            <v>Market</v>
          </cell>
          <cell r="O467" t="str">
            <v>Private</v>
          </cell>
          <cell r="P467" t="str">
            <v>Flat Apartment or Maisonette</v>
          </cell>
          <cell r="Q467" t="str">
            <v>New Residential Building</v>
          </cell>
          <cell r="R467" t="str">
            <v>No</v>
          </cell>
          <cell r="S467" t="str">
            <v>unknown</v>
          </cell>
          <cell r="T467" t="str">
            <v>No</v>
          </cell>
          <cell r="U467"/>
          <cell r="V467" t="str">
            <v>Full</v>
          </cell>
          <cell r="W467" t="str">
            <v>Borough</v>
          </cell>
          <cell r="X467"/>
          <cell r="Y467"/>
          <cell r="Z467" t="str">
            <v>163-167</v>
          </cell>
          <cell r="AA467" t="str">
            <v>Bermondsey Street</v>
          </cell>
          <cell r="AB467"/>
          <cell r="AC467" t="str">
            <v>163-167,Bermondsey Street,,SE1</v>
          </cell>
          <cell r="AD467" t="str">
            <v>GRANGE</v>
          </cell>
          <cell r="AE467" t="str">
            <v>SE1</v>
          </cell>
          <cell r="AF467">
            <v>533293</v>
          </cell>
          <cell r="AG467">
            <v>179561</v>
          </cell>
          <cell r="AH467" t="str">
            <v>Borough</v>
          </cell>
          <cell r="AI467" t="str">
            <v>FY2005</v>
          </cell>
          <cell r="AJ467" t="str">
            <v>2nd</v>
          </cell>
          <cell r="AK467">
            <v>38552</v>
          </cell>
          <cell r="AL467">
            <v>38563</v>
          </cell>
          <cell r="AM467">
            <v>39022</v>
          </cell>
          <cell r="AN467"/>
          <cell r="AO467">
            <v>40378</v>
          </cell>
          <cell r="AP467"/>
          <cell r="AQ467">
            <v>14</v>
          </cell>
          <cell r="AR467" t="str">
            <v>Erect part 4/5 storey building 5 units A1/A3/B1, 14 flats above.</v>
          </cell>
          <cell r="AS467">
            <v>57748</v>
          </cell>
        </row>
        <row r="468">
          <cell r="A468" t="str">
            <v>04-AP-1412</v>
          </cell>
          <cell r="B468" t="str">
            <v>Full</v>
          </cell>
          <cell r="C468" t="str">
            <v>Completed</v>
          </cell>
          <cell r="D468" t="str">
            <v>Proposed</v>
          </cell>
          <cell r="E468" t="str">
            <v>Central Activities Zone</v>
          </cell>
          <cell r="F468">
            <v>0</v>
          </cell>
          <cell r="G468">
            <v>8</v>
          </cell>
          <cell r="H468">
            <v>8</v>
          </cell>
          <cell r="I468">
            <v>14</v>
          </cell>
          <cell r="J468" t="str">
            <v>No</v>
          </cell>
          <cell r="K468">
            <v>3.5999999999999997E-2</v>
          </cell>
          <cell r="L468">
            <v>3.5999999999999997E-2</v>
          </cell>
          <cell r="M468">
            <v>2</v>
          </cell>
          <cell r="N468" t="str">
            <v>Market</v>
          </cell>
          <cell r="O468" t="str">
            <v>Private</v>
          </cell>
          <cell r="P468" t="str">
            <v>Flat Apartment or Maisonette</v>
          </cell>
          <cell r="Q468" t="str">
            <v>New Residential Building</v>
          </cell>
          <cell r="R468" t="str">
            <v>No</v>
          </cell>
          <cell r="S468" t="str">
            <v>unknown</v>
          </cell>
          <cell r="T468" t="str">
            <v>No</v>
          </cell>
          <cell r="U468"/>
          <cell r="V468" t="str">
            <v>Full</v>
          </cell>
          <cell r="W468" t="str">
            <v>Borough</v>
          </cell>
          <cell r="X468"/>
          <cell r="Y468"/>
          <cell r="Z468" t="str">
            <v>163-167</v>
          </cell>
          <cell r="AA468" t="str">
            <v>Bermondsey Street</v>
          </cell>
          <cell r="AB468"/>
          <cell r="AC468" t="str">
            <v>163-167,Bermondsey Street,,SE1</v>
          </cell>
          <cell r="AD468" t="str">
            <v>GRANGE</v>
          </cell>
          <cell r="AE468" t="str">
            <v>SE1</v>
          </cell>
          <cell r="AF468">
            <v>533293</v>
          </cell>
          <cell r="AG468">
            <v>179561</v>
          </cell>
          <cell r="AH468" t="str">
            <v>Borough</v>
          </cell>
          <cell r="AI468" t="str">
            <v>FY2005</v>
          </cell>
          <cell r="AJ468" t="str">
            <v>2nd</v>
          </cell>
          <cell r="AK468">
            <v>38552</v>
          </cell>
          <cell r="AL468">
            <v>38563</v>
          </cell>
          <cell r="AM468">
            <v>39022</v>
          </cell>
          <cell r="AN468"/>
          <cell r="AO468">
            <v>40378</v>
          </cell>
          <cell r="AP468"/>
          <cell r="AQ468">
            <v>14</v>
          </cell>
          <cell r="AR468" t="str">
            <v>Erect part 4/5 storey building 5 units A1/A3/B1, 14 flats above.</v>
          </cell>
          <cell r="AS468">
            <v>57748</v>
          </cell>
        </row>
        <row r="469">
          <cell r="A469" t="str">
            <v>04-AP-1421</v>
          </cell>
          <cell r="B469" t="str">
            <v>Full</v>
          </cell>
          <cell r="C469" t="str">
            <v>Completed</v>
          </cell>
          <cell r="D469" t="str">
            <v>Proposed</v>
          </cell>
          <cell r="E469" t="str">
            <v>Inner</v>
          </cell>
          <cell r="F469">
            <v>0</v>
          </cell>
          <cell r="G469">
            <v>8</v>
          </cell>
          <cell r="H469">
            <v>8</v>
          </cell>
          <cell r="I469">
            <v>8</v>
          </cell>
          <cell r="J469" t="str">
            <v>No</v>
          </cell>
          <cell r="K469">
            <v>9.9000000000000005E-2</v>
          </cell>
          <cell r="L469">
            <v>9.9000000000000005E-2</v>
          </cell>
          <cell r="M469">
            <v>2</v>
          </cell>
          <cell r="N469" t="str">
            <v>Market</v>
          </cell>
          <cell r="O469" t="str">
            <v>Private</v>
          </cell>
          <cell r="P469" t="str">
            <v>Flat Apartment or Maisonette</v>
          </cell>
          <cell r="Q469" t="str">
            <v>New Residential Building</v>
          </cell>
          <cell r="R469" t="str">
            <v>No</v>
          </cell>
          <cell r="S469" t="str">
            <v>unknown</v>
          </cell>
          <cell r="T469" t="str">
            <v>No</v>
          </cell>
          <cell r="U469"/>
          <cell r="V469" t="str">
            <v>Full</v>
          </cell>
          <cell r="W469" t="str">
            <v>Borough</v>
          </cell>
          <cell r="X469"/>
          <cell r="Y469"/>
          <cell r="Z469" t="str">
            <v>85a</v>
          </cell>
          <cell r="AA469" t="str">
            <v>Fenham Road</v>
          </cell>
          <cell r="AB469" t="str">
            <v>Rear Of 96-116 Friary Road</v>
          </cell>
          <cell r="AC469" t="str">
            <v>85a,Fenham Road,Rear Of 96-116 Friary Road,SE15</v>
          </cell>
          <cell r="AD469" t="str">
            <v>PECKHAM</v>
          </cell>
          <cell r="AE469" t="str">
            <v>SE15</v>
          </cell>
          <cell r="AF469">
            <v>534427</v>
          </cell>
          <cell r="AG469">
            <v>177179</v>
          </cell>
          <cell r="AH469" t="str">
            <v>Borough</v>
          </cell>
          <cell r="AI469" t="str">
            <v>FY2004</v>
          </cell>
          <cell r="AJ469" t="str">
            <v>4th</v>
          </cell>
          <cell r="AK469">
            <v>38428</v>
          </cell>
          <cell r="AL469">
            <v>38533</v>
          </cell>
          <cell r="AM469">
            <v>38898</v>
          </cell>
          <cell r="AN469"/>
          <cell r="AO469">
            <v>40254</v>
          </cell>
          <cell r="AP469"/>
          <cell r="AQ469">
            <v>8</v>
          </cell>
          <cell r="AR469" t="str">
            <v>Demolition of existing buildings and erection of a 2x 3-storey bldngs comprising 8 two-bedroom flats, 4  parking spaces and 6 cycle spaces.</v>
          </cell>
          <cell r="AS469">
            <v>51082</v>
          </cell>
        </row>
        <row r="470">
          <cell r="A470" t="str">
            <v>04-AP-1432</v>
          </cell>
          <cell r="B470" t="str">
            <v>Full</v>
          </cell>
          <cell r="C470" t="str">
            <v>Lapsed</v>
          </cell>
          <cell r="D470" t="str">
            <v>Existing</v>
          </cell>
          <cell r="E470" t="str">
            <v>Inner</v>
          </cell>
          <cell r="F470">
            <v>1</v>
          </cell>
          <cell r="G470">
            <v>0</v>
          </cell>
          <cell r="H470">
            <v>-1</v>
          </cell>
          <cell r="I470">
            <v>3</v>
          </cell>
          <cell r="J470" t="str">
            <v>No</v>
          </cell>
          <cell r="K470">
            <v>1.4E-2</v>
          </cell>
          <cell r="L470">
            <v>1.4E-2</v>
          </cell>
          <cell r="M470"/>
          <cell r="N470" t="str">
            <v>Market</v>
          </cell>
          <cell r="O470" t="str">
            <v>Private</v>
          </cell>
          <cell r="P470" t="str">
            <v>Flat Apartment or Maisonette</v>
          </cell>
          <cell r="Q470" t="str">
            <v>Conversion of Dwelling(s) or ancillary C3 floorspace</v>
          </cell>
          <cell r="R470" t="str">
            <v>No</v>
          </cell>
          <cell r="S470" t="str">
            <v>unknown</v>
          </cell>
          <cell r="T470" t="str">
            <v>No</v>
          </cell>
          <cell r="U470" t="str">
            <v>N/A</v>
          </cell>
          <cell r="V470" t="str">
            <v>Full</v>
          </cell>
          <cell r="W470" t="str">
            <v>Borough</v>
          </cell>
          <cell r="X470"/>
          <cell r="Y470"/>
          <cell r="Z470" t="str">
            <v>92</v>
          </cell>
          <cell r="AA470" t="str">
            <v>Lordship Lane</v>
          </cell>
          <cell r="AB470"/>
          <cell r="AC470" t="str">
            <v>92,Lordship Lane,,SE22 8HF</v>
          </cell>
          <cell r="AD470" t="str">
            <v>EAST DULWICH</v>
          </cell>
          <cell r="AE470" t="str">
            <v>SE22 8HF</v>
          </cell>
          <cell r="AF470">
            <v>533788</v>
          </cell>
          <cell r="AG470">
            <v>174951</v>
          </cell>
          <cell r="AH470" t="str">
            <v>Borough</v>
          </cell>
          <cell r="AI470" t="str">
            <v>FY2004</v>
          </cell>
          <cell r="AJ470" t="str">
            <v>3rd</v>
          </cell>
          <cell r="AK470">
            <v>38300</v>
          </cell>
          <cell r="AL470"/>
          <cell r="AM470"/>
          <cell r="AN470"/>
          <cell r="AO470">
            <v>40126</v>
          </cell>
          <cell r="AP470"/>
          <cell r="AQ470">
            <v>3</v>
          </cell>
          <cell r="AR470" t="str">
            <v>1 storey rear/ side ground/ 1st floor extensions to retail plus flat &amp; dormer conv for 3x 1 bedroom flats on upper floors.</v>
          </cell>
          <cell r="AS470">
            <v>32729</v>
          </cell>
        </row>
        <row r="471">
          <cell r="A471" t="str">
            <v>04-AP-1432</v>
          </cell>
          <cell r="B471" t="str">
            <v>Full</v>
          </cell>
          <cell r="C471" t="str">
            <v>Lapsed</v>
          </cell>
          <cell r="D471" t="str">
            <v>Proposed</v>
          </cell>
          <cell r="E471" t="str">
            <v>Inner</v>
          </cell>
          <cell r="F471">
            <v>0</v>
          </cell>
          <cell r="G471">
            <v>3</v>
          </cell>
          <cell r="H471">
            <v>3</v>
          </cell>
          <cell r="I471">
            <v>3</v>
          </cell>
          <cell r="J471" t="str">
            <v>No</v>
          </cell>
          <cell r="K471">
            <v>1.4E-2</v>
          </cell>
          <cell r="L471">
            <v>1.4E-2</v>
          </cell>
          <cell r="M471">
            <v>1</v>
          </cell>
          <cell r="N471" t="str">
            <v>Market</v>
          </cell>
          <cell r="O471" t="str">
            <v>Private</v>
          </cell>
          <cell r="P471" t="str">
            <v>Flat Apartment or Maisonette</v>
          </cell>
          <cell r="Q471" t="str">
            <v>Conversion of Dwelling(s) or ancillary C3 floorspace</v>
          </cell>
          <cell r="R471" t="str">
            <v>No</v>
          </cell>
          <cell r="S471" t="str">
            <v>unknown</v>
          </cell>
          <cell r="T471" t="str">
            <v>No</v>
          </cell>
          <cell r="U471"/>
          <cell r="V471" t="str">
            <v>Full</v>
          </cell>
          <cell r="W471" t="str">
            <v>Borough</v>
          </cell>
          <cell r="X471"/>
          <cell r="Y471"/>
          <cell r="Z471" t="str">
            <v>92</v>
          </cell>
          <cell r="AA471" t="str">
            <v>Lordship Lane</v>
          </cell>
          <cell r="AB471"/>
          <cell r="AC471" t="str">
            <v>92,Lordship Lane,,SE22 8HF</v>
          </cell>
          <cell r="AD471" t="str">
            <v>EAST DULWICH</v>
          </cell>
          <cell r="AE471" t="str">
            <v>SE22 8HF</v>
          </cell>
          <cell r="AF471">
            <v>533788</v>
          </cell>
          <cell r="AG471">
            <v>174951</v>
          </cell>
          <cell r="AH471" t="str">
            <v>Borough</v>
          </cell>
          <cell r="AI471" t="str">
            <v>FY2004</v>
          </cell>
          <cell r="AJ471" t="str">
            <v>3rd</v>
          </cell>
          <cell r="AK471">
            <v>38300</v>
          </cell>
          <cell r="AL471"/>
          <cell r="AM471"/>
          <cell r="AN471"/>
          <cell r="AO471">
            <v>40126</v>
          </cell>
          <cell r="AP471"/>
          <cell r="AQ471">
            <v>3</v>
          </cell>
          <cell r="AR471" t="str">
            <v>1 storey rear/ side ground/ 1st floor extensions to retail plus flat &amp; dormer conv for 3x 1 bedroom flats on upper floors.</v>
          </cell>
          <cell r="AS471">
            <v>32729</v>
          </cell>
        </row>
        <row r="472">
          <cell r="A472" t="str">
            <v>04-AP-1438</v>
          </cell>
          <cell r="B472" t="str">
            <v>Full</v>
          </cell>
          <cell r="C472" t="str">
            <v>Completed</v>
          </cell>
          <cell r="D472" t="str">
            <v>Proposed</v>
          </cell>
          <cell r="E472" t="str">
            <v>Central Activities Zone</v>
          </cell>
          <cell r="F472">
            <v>0</v>
          </cell>
          <cell r="G472">
            <v>1</v>
          </cell>
          <cell r="H472">
            <v>1</v>
          </cell>
          <cell r="I472">
            <v>1</v>
          </cell>
          <cell r="J472" t="str">
            <v>No</v>
          </cell>
          <cell r="K472">
            <v>8.9999999999999993E-3</v>
          </cell>
          <cell r="L472">
            <v>8.9999999999999993E-3</v>
          </cell>
          <cell r="M472">
            <v>3</v>
          </cell>
          <cell r="N472" t="str">
            <v>Market</v>
          </cell>
          <cell r="O472" t="str">
            <v>Private</v>
          </cell>
          <cell r="P472" t="str">
            <v>Flat Apartment or Maisonette</v>
          </cell>
          <cell r="Q472" t="str">
            <v>Extension to building for residential unit(s)</v>
          </cell>
          <cell r="R472" t="str">
            <v>No</v>
          </cell>
          <cell r="S472" t="str">
            <v>unknown</v>
          </cell>
          <cell r="T472" t="str">
            <v>No</v>
          </cell>
          <cell r="U472"/>
          <cell r="V472" t="str">
            <v>Full</v>
          </cell>
          <cell r="W472" t="str">
            <v>Borough</v>
          </cell>
          <cell r="X472"/>
          <cell r="Y472"/>
          <cell r="Z472" t="str">
            <v>5</v>
          </cell>
          <cell r="AA472" t="str">
            <v>Morocco Street</v>
          </cell>
          <cell r="AB472"/>
          <cell r="AC472" t="str">
            <v>5,Morocco Street,,SE1 3HB</v>
          </cell>
          <cell r="AD472" t="str">
            <v>GRANGE</v>
          </cell>
          <cell r="AE472" t="str">
            <v>SE1 3HB</v>
          </cell>
          <cell r="AF472">
            <v>533205</v>
          </cell>
          <cell r="AG472">
            <v>179650</v>
          </cell>
          <cell r="AH472" t="str">
            <v>Borough</v>
          </cell>
          <cell r="AI472" t="str">
            <v>FY2004</v>
          </cell>
          <cell r="AJ472" t="str">
            <v>3rd</v>
          </cell>
          <cell r="AK472">
            <v>38274</v>
          </cell>
          <cell r="AL472">
            <v>38625</v>
          </cell>
          <cell r="AM472">
            <v>38852</v>
          </cell>
          <cell r="AN472"/>
          <cell r="AO472">
            <v>40100</v>
          </cell>
          <cell r="AP472"/>
          <cell r="AQ472">
            <v>1</v>
          </cell>
          <cell r="AR472" t="str">
            <v>Additional floor above 2 storey warehouse / office for maisonette; 1st floor office extension [change from prev = external staircase].</v>
          </cell>
          <cell r="AS472">
            <v>10662</v>
          </cell>
        </row>
        <row r="473">
          <cell r="A473" t="str">
            <v>04-AP-1442</v>
          </cell>
          <cell r="B473" t="str">
            <v>Full</v>
          </cell>
          <cell r="C473" t="str">
            <v>Completed</v>
          </cell>
          <cell r="D473" t="str">
            <v>Existing</v>
          </cell>
          <cell r="E473" t="str">
            <v>Inner</v>
          </cell>
          <cell r="F473">
            <v>1</v>
          </cell>
          <cell r="G473">
            <v>0</v>
          </cell>
          <cell r="H473">
            <v>-1</v>
          </cell>
          <cell r="I473">
            <v>2</v>
          </cell>
          <cell r="J473" t="str">
            <v>No</v>
          </cell>
          <cell r="K473">
            <v>5.8000000000000003E-2</v>
          </cell>
          <cell r="L473">
            <v>5.8000000000000003E-2</v>
          </cell>
          <cell r="M473"/>
          <cell r="N473" t="str">
            <v>Market</v>
          </cell>
          <cell r="O473" t="str">
            <v>Private</v>
          </cell>
          <cell r="P473" t="str">
            <v>House or Bungalow</v>
          </cell>
          <cell r="Q473" t="str">
            <v>Conversion of Dwelling(s) or ancillary C3 floorspace</v>
          </cell>
          <cell r="R473" t="str">
            <v>No</v>
          </cell>
          <cell r="S473" t="str">
            <v>unknown</v>
          </cell>
          <cell r="T473" t="str">
            <v>No</v>
          </cell>
          <cell r="U473" t="str">
            <v>N/A</v>
          </cell>
          <cell r="V473" t="str">
            <v>Full</v>
          </cell>
          <cell r="W473" t="str">
            <v>Borough</v>
          </cell>
          <cell r="X473"/>
          <cell r="Y473"/>
          <cell r="Z473" t="str">
            <v>154</v>
          </cell>
          <cell r="AA473" t="str">
            <v>Peckham Rye</v>
          </cell>
          <cell r="AB473"/>
          <cell r="AC473" t="str">
            <v>154,Peckham Rye,,SE22 9QH</v>
          </cell>
          <cell r="AD473" t="str">
            <v>PECKHAM RYE</v>
          </cell>
          <cell r="AE473" t="str">
            <v>SE22 9QH</v>
          </cell>
          <cell r="AF473">
            <v>534392</v>
          </cell>
          <cell r="AG473">
            <v>175350</v>
          </cell>
          <cell r="AH473" t="str">
            <v>Borough</v>
          </cell>
          <cell r="AI473" t="str">
            <v>FY2004</v>
          </cell>
          <cell r="AJ473" t="str">
            <v>3rd</v>
          </cell>
          <cell r="AK473">
            <v>38264</v>
          </cell>
          <cell r="AL473">
            <v>38717</v>
          </cell>
          <cell r="AM473">
            <v>38847</v>
          </cell>
          <cell r="AN473"/>
          <cell r="AO473">
            <v>40090</v>
          </cell>
          <cell r="AP473"/>
          <cell r="AQ473">
            <v>2</v>
          </cell>
          <cell r="AR473" t="str">
            <v>Alterations including removal of existing rear conservatory, erection of a 2-storey rear extension to provide additional living accommodation, works to convert part lower ground floor to form a self contained flat separate from house above.</v>
          </cell>
          <cell r="AS473">
            <v>9575</v>
          </cell>
        </row>
        <row r="474">
          <cell r="A474" t="str">
            <v>04-AP-1442</v>
          </cell>
          <cell r="B474" t="str">
            <v>Full</v>
          </cell>
          <cell r="C474" t="str">
            <v>Completed</v>
          </cell>
          <cell r="D474" t="str">
            <v>Proposed</v>
          </cell>
          <cell r="E474" t="str">
            <v>Inner</v>
          </cell>
          <cell r="F474">
            <v>0</v>
          </cell>
          <cell r="G474">
            <v>1</v>
          </cell>
          <cell r="H474">
            <v>1</v>
          </cell>
          <cell r="I474">
            <v>2</v>
          </cell>
          <cell r="J474" t="str">
            <v>No</v>
          </cell>
          <cell r="K474">
            <v>5.8000000000000003E-2</v>
          </cell>
          <cell r="L474">
            <v>5.8000000000000003E-2</v>
          </cell>
          <cell r="M474">
            <v>1</v>
          </cell>
          <cell r="N474" t="str">
            <v>Market</v>
          </cell>
          <cell r="O474" t="str">
            <v>Private</v>
          </cell>
          <cell r="P474" t="str">
            <v>Flat Apartment or Maisonette</v>
          </cell>
          <cell r="Q474" t="str">
            <v>Conversion of Dwelling(s) or ancillary C3 floorspace</v>
          </cell>
          <cell r="R474" t="str">
            <v>No</v>
          </cell>
          <cell r="S474" t="str">
            <v>unknown</v>
          </cell>
          <cell r="T474" t="str">
            <v>No</v>
          </cell>
          <cell r="U474"/>
          <cell r="V474" t="str">
            <v>Full</v>
          </cell>
          <cell r="W474" t="str">
            <v>Borough</v>
          </cell>
          <cell r="X474"/>
          <cell r="Y474"/>
          <cell r="Z474" t="str">
            <v>154</v>
          </cell>
          <cell r="AA474" t="str">
            <v>Peckham Rye</v>
          </cell>
          <cell r="AB474"/>
          <cell r="AC474" t="str">
            <v>154,Peckham Rye,,SE22 9QH</v>
          </cell>
          <cell r="AD474" t="str">
            <v>PECKHAM RYE</v>
          </cell>
          <cell r="AE474" t="str">
            <v>SE22 9QH</v>
          </cell>
          <cell r="AF474">
            <v>534392</v>
          </cell>
          <cell r="AG474">
            <v>175350</v>
          </cell>
          <cell r="AH474" t="str">
            <v>Borough</v>
          </cell>
          <cell r="AI474" t="str">
            <v>FY2004</v>
          </cell>
          <cell r="AJ474" t="str">
            <v>3rd</v>
          </cell>
          <cell r="AK474">
            <v>38264</v>
          </cell>
          <cell r="AL474">
            <v>38717</v>
          </cell>
          <cell r="AM474">
            <v>38847</v>
          </cell>
          <cell r="AN474"/>
          <cell r="AO474">
            <v>40090</v>
          </cell>
          <cell r="AP474"/>
          <cell r="AQ474">
            <v>2</v>
          </cell>
          <cell r="AR474" t="str">
            <v>Alterations including removal of existing rear conservatory, erection of a 2-storey rear extension to provide additional living accommodation, works to convert part lower ground floor to form a self contained flat separate from house above.</v>
          </cell>
          <cell r="AS474">
            <v>9575</v>
          </cell>
        </row>
        <row r="475">
          <cell r="A475" t="str">
            <v>04-AP-1442</v>
          </cell>
          <cell r="B475" t="str">
            <v>Full</v>
          </cell>
          <cell r="C475" t="str">
            <v>Completed</v>
          </cell>
          <cell r="D475" t="str">
            <v>Proposed</v>
          </cell>
          <cell r="E475" t="str">
            <v>Inner</v>
          </cell>
          <cell r="F475">
            <v>0</v>
          </cell>
          <cell r="G475">
            <v>1</v>
          </cell>
          <cell r="H475">
            <v>1</v>
          </cell>
          <cell r="I475">
            <v>2</v>
          </cell>
          <cell r="J475" t="str">
            <v>No</v>
          </cell>
          <cell r="K475">
            <v>5.8000000000000003E-2</v>
          </cell>
          <cell r="L475">
            <v>5.8000000000000003E-2</v>
          </cell>
          <cell r="M475">
            <v>4</v>
          </cell>
          <cell r="N475" t="str">
            <v>Market</v>
          </cell>
          <cell r="O475" t="str">
            <v>Private</v>
          </cell>
          <cell r="P475" t="str">
            <v>House or Bungalow</v>
          </cell>
          <cell r="Q475" t="str">
            <v>Conversion of Dwelling(s) or ancillary C3 floorspace</v>
          </cell>
          <cell r="R475" t="str">
            <v>No</v>
          </cell>
          <cell r="S475" t="str">
            <v>unknown</v>
          </cell>
          <cell r="T475" t="str">
            <v>No</v>
          </cell>
          <cell r="U475"/>
          <cell r="V475" t="str">
            <v>Full</v>
          </cell>
          <cell r="W475" t="str">
            <v>Borough</v>
          </cell>
          <cell r="X475"/>
          <cell r="Y475"/>
          <cell r="Z475" t="str">
            <v>154</v>
          </cell>
          <cell r="AA475" t="str">
            <v>Peckham Rye</v>
          </cell>
          <cell r="AB475"/>
          <cell r="AC475" t="str">
            <v>154,Peckham Rye,,SE22 9QH</v>
          </cell>
          <cell r="AD475" t="str">
            <v>PECKHAM RYE</v>
          </cell>
          <cell r="AE475" t="str">
            <v>SE22 9QH</v>
          </cell>
          <cell r="AF475">
            <v>534392</v>
          </cell>
          <cell r="AG475">
            <v>175350</v>
          </cell>
          <cell r="AH475" t="str">
            <v>Borough</v>
          </cell>
          <cell r="AI475" t="str">
            <v>FY2004</v>
          </cell>
          <cell r="AJ475" t="str">
            <v>3rd</v>
          </cell>
          <cell r="AK475">
            <v>38264</v>
          </cell>
          <cell r="AL475">
            <v>38717</v>
          </cell>
          <cell r="AM475">
            <v>38847</v>
          </cell>
          <cell r="AN475"/>
          <cell r="AO475">
            <v>40090</v>
          </cell>
          <cell r="AP475"/>
          <cell r="AQ475">
            <v>2</v>
          </cell>
          <cell r="AR475" t="str">
            <v>Alterations including removal of existing rear conservatory, erection of a 2-storey rear extension to provide additional living accommodation, works to convert part lower ground floor to form a self contained flat separate from house above.</v>
          </cell>
          <cell r="AS475">
            <v>9575</v>
          </cell>
        </row>
        <row r="476">
          <cell r="A476" t="str">
            <v>04-AP-1456</v>
          </cell>
          <cell r="B476" t="str">
            <v>Full</v>
          </cell>
          <cell r="C476" t="str">
            <v>Completed</v>
          </cell>
          <cell r="D476" t="str">
            <v>Proposed</v>
          </cell>
          <cell r="E476" t="str">
            <v>Inner</v>
          </cell>
          <cell r="F476">
            <v>0</v>
          </cell>
          <cell r="G476">
            <v>2</v>
          </cell>
          <cell r="H476">
            <v>2</v>
          </cell>
          <cell r="I476">
            <v>3</v>
          </cell>
          <cell r="J476" t="str">
            <v>No</v>
          </cell>
          <cell r="K476">
            <v>7.0000000000000001E-3</v>
          </cell>
          <cell r="L476">
            <v>7.0000000000000001E-3</v>
          </cell>
          <cell r="M476">
            <v>1</v>
          </cell>
          <cell r="N476" t="str">
            <v>Market</v>
          </cell>
          <cell r="O476" t="str">
            <v>Private</v>
          </cell>
          <cell r="P476" t="str">
            <v>Flat Apartment or Maisonette</v>
          </cell>
          <cell r="Q476" t="str">
            <v>New Residential Building</v>
          </cell>
          <cell r="R476" t="str">
            <v>No</v>
          </cell>
          <cell r="S476" t="str">
            <v>unknown</v>
          </cell>
          <cell r="T476" t="str">
            <v>No</v>
          </cell>
          <cell r="U476"/>
          <cell r="V476" t="str">
            <v>Full</v>
          </cell>
          <cell r="W476" t="str">
            <v>Borough</v>
          </cell>
          <cell r="X476"/>
          <cell r="Y476"/>
          <cell r="Z476" t="str">
            <v>3-4</v>
          </cell>
          <cell r="AA476" t="str">
            <v>Griggs Place</v>
          </cell>
          <cell r="AB476"/>
          <cell r="AC476" t="str">
            <v>3-4,Griggs Place,,SE1</v>
          </cell>
          <cell r="AD476" t="str">
            <v>GRANGE</v>
          </cell>
          <cell r="AE476" t="str">
            <v>SE1</v>
          </cell>
          <cell r="AF476">
            <v>533372</v>
          </cell>
          <cell r="AG476">
            <v>179264</v>
          </cell>
          <cell r="AH476" t="str">
            <v>Borough</v>
          </cell>
          <cell r="AI476" t="str">
            <v>FY2004</v>
          </cell>
          <cell r="AJ476" t="str">
            <v>3rd</v>
          </cell>
          <cell r="AK476">
            <v>38272</v>
          </cell>
          <cell r="AL476">
            <v>38990</v>
          </cell>
          <cell r="AM476">
            <v>39234</v>
          </cell>
          <cell r="AN476"/>
          <cell r="AO476">
            <v>40098</v>
          </cell>
          <cell r="AP476"/>
          <cell r="AQ476">
            <v>3</v>
          </cell>
          <cell r="AR476" t="str">
            <v>New 3 storey building for 3 flats plus amenity space/cycle store.</v>
          </cell>
          <cell r="AS476">
            <v>10654</v>
          </cell>
        </row>
        <row r="477">
          <cell r="A477" t="str">
            <v>04-AP-1456</v>
          </cell>
          <cell r="B477" t="str">
            <v>Full</v>
          </cell>
          <cell r="C477" t="str">
            <v>Completed</v>
          </cell>
          <cell r="D477" t="str">
            <v>Proposed</v>
          </cell>
          <cell r="E477" t="str">
            <v>Inner</v>
          </cell>
          <cell r="F477">
            <v>0</v>
          </cell>
          <cell r="G477">
            <v>1</v>
          </cell>
          <cell r="H477">
            <v>1</v>
          </cell>
          <cell r="I477">
            <v>3</v>
          </cell>
          <cell r="J477" t="str">
            <v>No</v>
          </cell>
          <cell r="K477">
            <v>7.0000000000000001E-3</v>
          </cell>
          <cell r="L477">
            <v>7.0000000000000001E-3</v>
          </cell>
          <cell r="M477">
            <v>2</v>
          </cell>
          <cell r="N477" t="str">
            <v>Market</v>
          </cell>
          <cell r="O477" t="str">
            <v>Private</v>
          </cell>
          <cell r="P477" t="str">
            <v>Flat Apartment or Maisonette</v>
          </cell>
          <cell r="Q477" t="str">
            <v>New Residential Building</v>
          </cell>
          <cell r="R477" t="str">
            <v>No</v>
          </cell>
          <cell r="S477" t="str">
            <v>unknown</v>
          </cell>
          <cell r="T477" t="str">
            <v>No</v>
          </cell>
          <cell r="U477"/>
          <cell r="V477" t="str">
            <v>Full</v>
          </cell>
          <cell r="W477" t="str">
            <v>Borough</v>
          </cell>
          <cell r="X477"/>
          <cell r="Y477"/>
          <cell r="Z477" t="str">
            <v>3-4</v>
          </cell>
          <cell r="AA477" t="str">
            <v>Griggs Place</v>
          </cell>
          <cell r="AB477"/>
          <cell r="AC477" t="str">
            <v>3-4,Griggs Place,,SE1</v>
          </cell>
          <cell r="AD477" t="str">
            <v>GRANGE</v>
          </cell>
          <cell r="AE477" t="str">
            <v>SE1</v>
          </cell>
          <cell r="AF477">
            <v>533372</v>
          </cell>
          <cell r="AG477">
            <v>179264</v>
          </cell>
          <cell r="AH477" t="str">
            <v>Borough</v>
          </cell>
          <cell r="AI477" t="str">
            <v>FY2004</v>
          </cell>
          <cell r="AJ477" t="str">
            <v>3rd</v>
          </cell>
          <cell r="AK477">
            <v>38272</v>
          </cell>
          <cell r="AL477">
            <v>38990</v>
          </cell>
          <cell r="AM477">
            <v>39234</v>
          </cell>
          <cell r="AN477"/>
          <cell r="AO477">
            <v>40098</v>
          </cell>
          <cell r="AP477"/>
          <cell r="AQ477">
            <v>3</v>
          </cell>
          <cell r="AR477" t="str">
            <v>New 3 storey building for 3 flats plus amenity space/cycle store.</v>
          </cell>
          <cell r="AS477">
            <v>10654</v>
          </cell>
        </row>
        <row r="478">
          <cell r="A478" t="str">
            <v>04-AP-1467</v>
          </cell>
          <cell r="B478" t="str">
            <v>Full</v>
          </cell>
          <cell r="C478" t="str">
            <v>Completed</v>
          </cell>
          <cell r="D478" t="str">
            <v>Proposed</v>
          </cell>
          <cell r="E478" t="str">
            <v>Inner</v>
          </cell>
          <cell r="F478">
            <v>0</v>
          </cell>
          <cell r="G478">
            <v>6</v>
          </cell>
          <cell r="H478">
            <v>6</v>
          </cell>
          <cell r="I478">
            <v>12</v>
          </cell>
          <cell r="J478" t="str">
            <v>No</v>
          </cell>
          <cell r="K478">
            <v>3.3000000000000002E-2</v>
          </cell>
          <cell r="L478">
            <v>3.3000000000000002E-2</v>
          </cell>
          <cell r="M478">
            <v>1</v>
          </cell>
          <cell r="N478" t="str">
            <v>Market</v>
          </cell>
          <cell r="O478" t="str">
            <v>Private</v>
          </cell>
          <cell r="P478" t="str">
            <v>Flat Apartment or Maisonette</v>
          </cell>
          <cell r="Q478" t="str">
            <v>New Residential Building</v>
          </cell>
          <cell r="R478" t="str">
            <v>No</v>
          </cell>
          <cell r="S478" t="str">
            <v>unknown</v>
          </cell>
          <cell r="T478" t="str">
            <v>No</v>
          </cell>
          <cell r="U478"/>
          <cell r="V478" t="str">
            <v>Full</v>
          </cell>
          <cell r="W478" t="str">
            <v>Borough</v>
          </cell>
          <cell r="X478"/>
          <cell r="Y478"/>
          <cell r="Z478" t="str">
            <v>1-3</v>
          </cell>
          <cell r="AA478" t="str">
            <v>Comber Grove</v>
          </cell>
          <cell r="AB478"/>
          <cell r="AC478" t="str">
            <v>1-3,Comber Grove,,SE5</v>
          </cell>
          <cell r="AD478" t="str">
            <v>CAMBERWELL GREEN</v>
          </cell>
          <cell r="AE478" t="str">
            <v>SE5</v>
          </cell>
          <cell r="AF478">
            <v>532305</v>
          </cell>
          <cell r="AG478">
            <v>177223</v>
          </cell>
          <cell r="AH478" t="str">
            <v>Borough</v>
          </cell>
          <cell r="AI478" t="str">
            <v>FY2005</v>
          </cell>
          <cell r="AJ478" t="str">
            <v>2nd</v>
          </cell>
          <cell r="AK478">
            <v>38603</v>
          </cell>
          <cell r="AL478">
            <v>38898</v>
          </cell>
          <cell r="AM478">
            <v>42095</v>
          </cell>
          <cell r="AN478"/>
          <cell r="AO478">
            <v>40429</v>
          </cell>
          <cell r="AP478"/>
          <cell r="AQ478">
            <v>12</v>
          </cell>
          <cell r="AR478" t="str">
            <v>Demolish 1 to 3 storey building for 5/6 storey buildings of 6x 1-bed, 5x 2-bed, 1x 3 bedroom flats / day centre.</v>
          </cell>
          <cell r="AS478">
            <v>58106</v>
          </cell>
        </row>
        <row r="479">
          <cell r="A479" t="str">
            <v>04-AP-1467</v>
          </cell>
          <cell r="B479" t="str">
            <v>Full</v>
          </cell>
          <cell r="C479" t="str">
            <v>Completed</v>
          </cell>
          <cell r="D479" t="str">
            <v>Proposed</v>
          </cell>
          <cell r="E479" t="str">
            <v>Inner</v>
          </cell>
          <cell r="F479">
            <v>0</v>
          </cell>
          <cell r="G479">
            <v>5</v>
          </cell>
          <cell r="H479">
            <v>5</v>
          </cell>
          <cell r="I479">
            <v>12</v>
          </cell>
          <cell r="J479" t="str">
            <v>No</v>
          </cell>
          <cell r="K479">
            <v>3.3000000000000002E-2</v>
          </cell>
          <cell r="L479">
            <v>3.3000000000000002E-2</v>
          </cell>
          <cell r="M479">
            <v>2</v>
          </cell>
          <cell r="N479" t="str">
            <v>Market</v>
          </cell>
          <cell r="O479" t="str">
            <v>Private</v>
          </cell>
          <cell r="P479" t="str">
            <v>Flat Apartment or Maisonette</v>
          </cell>
          <cell r="Q479" t="str">
            <v>New Residential Building</v>
          </cell>
          <cell r="R479" t="str">
            <v>No</v>
          </cell>
          <cell r="S479" t="str">
            <v>unknown</v>
          </cell>
          <cell r="T479" t="str">
            <v>No</v>
          </cell>
          <cell r="U479"/>
          <cell r="V479" t="str">
            <v>Full</v>
          </cell>
          <cell r="W479" t="str">
            <v>Borough</v>
          </cell>
          <cell r="X479"/>
          <cell r="Y479"/>
          <cell r="Z479" t="str">
            <v>1-3</v>
          </cell>
          <cell r="AA479" t="str">
            <v>Comber Grove</v>
          </cell>
          <cell r="AB479"/>
          <cell r="AC479" t="str">
            <v>1-3,Comber Grove,,SE5</v>
          </cell>
          <cell r="AD479" t="str">
            <v>CAMBERWELL GREEN</v>
          </cell>
          <cell r="AE479" t="str">
            <v>SE5</v>
          </cell>
          <cell r="AF479">
            <v>532305</v>
          </cell>
          <cell r="AG479">
            <v>177223</v>
          </cell>
          <cell r="AH479" t="str">
            <v>Borough</v>
          </cell>
          <cell r="AI479" t="str">
            <v>FY2005</v>
          </cell>
          <cell r="AJ479" t="str">
            <v>2nd</v>
          </cell>
          <cell r="AK479">
            <v>38603</v>
          </cell>
          <cell r="AL479">
            <v>38898</v>
          </cell>
          <cell r="AM479">
            <v>42095</v>
          </cell>
          <cell r="AN479"/>
          <cell r="AO479">
            <v>40429</v>
          </cell>
          <cell r="AP479"/>
          <cell r="AQ479">
            <v>12</v>
          </cell>
          <cell r="AR479" t="str">
            <v>Demolish 1 to 3 storey building for 5/6 storey buildings of 6x 1-bed, 5x 2-bed, 1x 3 bedroom flats / day centre.</v>
          </cell>
          <cell r="AS479">
            <v>58106</v>
          </cell>
        </row>
        <row r="480">
          <cell r="A480" t="str">
            <v>04-AP-1467</v>
          </cell>
          <cell r="B480" t="str">
            <v>Full</v>
          </cell>
          <cell r="C480" t="str">
            <v>Completed</v>
          </cell>
          <cell r="D480" t="str">
            <v>Proposed</v>
          </cell>
          <cell r="E480" t="str">
            <v>Inner</v>
          </cell>
          <cell r="F480">
            <v>0</v>
          </cell>
          <cell r="G480">
            <v>1</v>
          </cell>
          <cell r="H480">
            <v>1</v>
          </cell>
          <cell r="I480">
            <v>12</v>
          </cell>
          <cell r="J480" t="str">
            <v>No</v>
          </cell>
          <cell r="K480">
            <v>3.3000000000000002E-2</v>
          </cell>
          <cell r="L480">
            <v>3.3000000000000002E-2</v>
          </cell>
          <cell r="M480">
            <v>3</v>
          </cell>
          <cell r="N480" t="str">
            <v>Market</v>
          </cell>
          <cell r="O480" t="str">
            <v>Private</v>
          </cell>
          <cell r="P480" t="str">
            <v>Flat Apartment or Maisonette</v>
          </cell>
          <cell r="Q480" t="str">
            <v>New Residential Building</v>
          </cell>
          <cell r="R480" t="str">
            <v>No</v>
          </cell>
          <cell r="S480" t="str">
            <v>unknown</v>
          </cell>
          <cell r="T480" t="str">
            <v>No</v>
          </cell>
          <cell r="U480"/>
          <cell r="V480" t="str">
            <v>Full</v>
          </cell>
          <cell r="W480" t="str">
            <v>Borough</v>
          </cell>
          <cell r="X480"/>
          <cell r="Y480"/>
          <cell r="Z480" t="str">
            <v>1-3</v>
          </cell>
          <cell r="AA480" t="str">
            <v>Comber Grove</v>
          </cell>
          <cell r="AB480"/>
          <cell r="AC480" t="str">
            <v>1-3,Comber Grove,,SE5</v>
          </cell>
          <cell r="AD480" t="str">
            <v>CAMBERWELL GREEN</v>
          </cell>
          <cell r="AE480" t="str">
            <v>SE5</v>
          </cell>
          <cell r="AF480">
            <v>532305</v>
          </cell>
          <cell r="AG480">
            <v>177223</v>
          </cell>
          <cell r="AH480" t="str">
            <v>Borough</v>
          </cell>
          <cell r="AI480" t="str">
            <v>FY2005</v>
          </cell>
          <cell r="AJ480" t="str">
            <v>2nd</v>
          </cell>
          <cell r="AK480">
            <v>38603</v>
          </cell>
          <cell r="AL480">
            <v>38898</v>
          </cell>
          <cell r="AM480">
            <v>42095</v>
          </cell>
          <cell r="AN480"/>
          <cell r="AO480">
            <v>40429</v>
          </cell>
          <cell r="AP480"/>
          <cell r="AQ480">
            <v>12</v>
          </cell>
          <cell r="AR480" t="str">
            <v>Demolish 1 to 3 storey building for 5/6 storey buildings of 6x 1-bed, 5x 2-bed, 1x 3 bedroom flats / day centre.</v>
          </cell>
          <cell r="AS480">
            <v>58106</v>
          </cell>
        </row>
        <row r="481">
          <cell r="A481" t="str">
            <v>04-AP-1477</v>
          </cell>
          <cell r="B481" t="str">
            <v>Outline</v>
          </cell>
          <cell r="C481" t="str">
            <v>Completed</v>
          </cell>
          <cell r="D481" t="str">
            <v>Proposed</v>
          </cell>
          <cell r="E481" t="str">
            <v>Inner</v>
          </cell>
          <cell r="F481">
            <v>0</v>
          </cell>
          <cell r="G481">
            <v>10</v>
          </cell>
          <cell r="H481">
            <v>10</v>
          </cell>
          <cell r="I481">
            <v>39</v>
          </cell>
          <cell r="J481" t="str">
            <v>No</v>
          </cell>
          <cell r="K481">
            <v>0.17599999999999999</v>
          </cell>
          <cell r="L481">
            <v>0.17599999999999999</v>
          </cell>
          <cell r="M481">
            <v>1</v>
          </cell>
          <cell r="N481" t="str">
            <v>Market</v>
          </cell>
          <cell r="O481" t="str">
            <v>Private</v>
          </cell>
          <cell r="P481" t="str">
            <v>Flat Apartment or Maisonette</v>
          </cell>
          <cell r="Q481" t="str">
            <v>New Residential Building</v>
          </cell>
          <cell r="R481" t="str">
            <v>No</v>
          </cell>
          <cell r="S481" t="str">
            <v>unknown</v>
          </cell>
          <cell r="T481" t="str">
            <v>No</v>
          </cell>
          <cell r="U481"/>
          <cell r="V481" t="str">
            <v>Outline</v>
          </cell>
          <cell r="W481" t="str">
            <v>Planning Inspectorate</v>
          </cell>
          <cell r="X481"/>
          <cell r="Y481"/>
          <cell r="Z481" t="str">
            <v>Camberwell Art College Annexe,  166</v>
          </cell>
          <cell r="AA481" t="str">
            <v>Sumner Road</v>
          </cell>
          <cell r="AB481"/>
          <cell r="AC481" t="str">
            <v>Camberwell Art College Annexe,  166,Sumner Road,,SE15 6JL</v>
          </cell>
          <cell r="AD481" t="str">
            <v>PECKHAM</v>
          </cell>
          <cell r="AE481" t="str">
            <v>SE15 6JL</v>
          </cell>
          <cell r="AF481">
            <v>533839</v>
          </cell>
          <cell r="AG481">
            <v>177256</v>
          </cell>
          <cell r="AH481" t="str">
            <v>Planning Inspectorate</v>
          </cell>
          <cell r="AI481" t="str">
            <v>FY2005</v>
          </cell>
          <cell r="AJ481" t="str">
            <v>3rd</v>
          </cell>
          <cell r="AK481">
            <v>38715</v>
          </cell>
          <cell r="AL481">
            <v>40179</v>
          </cell>
          <cell r="AM481">
            <v>41364</v>
          </cell>
          <cell r="AN481"/>
          <cell r="AO481">
            <v>40188</v>
          </cell>
          <cell r="AP481"/>
          <cell r="AQ481">
            <v>39</v>
          </cell>
          <cell r="AR481" t="str">
            <v>Redevelop College Annexe for residential use.</v>
          </cell>
          <cell r="AS481">
            <v>61571</v>
          </cell>
        </row>
        <row r="482">
          <cell r="A482" t="str">
            <v>04-AP-1477</v>
          </cell>
          <cell r="B482" t="str">
            <v>Outline</v>
          </cell>
          <cell r="C482" t="str">
            <v>Completed</v>
          </cell>
          <cell r="D482" t="str">
            <v>Proposed</v>
          </cell>
          <cell r="E482" t="str">
            <v>Inner</v>
          </cell>
          <cell r="F482">
            <v>0</v>
          </cell>
          <cell r="G482">
            <v>11</v>
          </cell>
          <cell r="H482">
            <v>11</v>
          </cell>
          <cell r="I482">
            <v>39</v>
          </cell>
          <cell r="J482" t="str">
            <v>No</v>
          </cell>
          <cell r="K482">
            <v>0.17599999999999999</v>
          </cell>
          <cell r="L482">
            <v>0.17599999999999999</v>
          </cell>
          <cell r="M482">
            <v>2</v>
          </cell>
          <cell r="N482" t="str">
            <v>Market</v>
          </cell>
          <cell r="O482" t="str">
            <v>Private</v>
          </cell>
          <cell r="P482" t="str">
            <v>Flat Apartment or Maisonette</v>
          </cell>
          <cell r="Q482" t="str">
            <v>New Residential Building</v>
          </cell>
          <cell r="R482" t="str">
            <v>No</v>
          </cell>
          <cell r="S482" t="str">
            <v>unknown</v>
          </cell>
          <cell r="T482" t="str">
            <v>No</v>
          </cell>
          <cell r="U482"/>
          <cell r="V482" t="str">
            <v>Outline</v>
          </cell>
          <cell r="W482" t="str">
            <v>Planning Inspectorate</v>
          </cell>
          <cell r="X482"/>
          <cell r="Y482"/>
          <cell r="Z482" t="str">
            <v>Camberwell Art College Annexe,  166</v>
          </cell>
          <cell r="AA482" t="str">
            <v>Sumner Road</v>
          </cell>
          <cell r="AB482"/>
          <cell r="AC482" t="str">
            <v>Camberwell Art College Annexe,  166,Sumner Road,,SE15 6JL</v>
          </cell>
          <cell r="AD482" t="str">
            <v>PECKHAM</v>
          </cell>
          <cell r="AE482" t="str">
            <v>SE15 6JL</v>
          </cell>
          <cell r="AF482">
            <v>533839</v>
          </cell>
          <cell r="AG482">
            <v>177256</v>
          </cell>
          <cell r="AH482" t="str">
            <v>Planning Inspectorate</v>
          </cell>
          <cell r="AI482" t="str">
            <v>FY2005</v>
          </cell>
          <cell r="AJ482" t="str">
            <v>3rd</v>
          </cell>
          <cell r="AK482">
            <v>38715</v>
          </cell>
          <cell r="AL482">
            <v>40179</v>
          </cell>
          <cell r="AM482">
            <v>41364</v>
          </cell>
          <cell r="AN482"/>
          <cell r="AO482">
            <v>40188</v>
          </cell>
          <cell r="AP482"/>
          <cell r="AQ482">
            <v>39</v>
          </cell>
          <cell r="AR482" t="str">
            <v>Redevelop College Annexe for residential use.</v>
          </cell>
          <cell r="AS482">
            <v>61571</v>
          </cell>
        </row>
        <row r="483">
          <cell r="A483" t="str">
            <v>04-AP-1477</v>
          </cell>
          <cell r="B483" t="str">
            <v>Outline</v>
          </cell>
          <cell r="C483" t="str">
            <v>Completed</v>
          </cell>
          <cell r="D483" t="str">
            <v>Proposed</v>
          </cell>
          <cell r="E483" t="str">
            <v>Inner</v>
          </cell>
          <cell r="F483">
            <v>0</v>
          </cell>
          <cell r="G483">
            <v>5</v>
          </cell>
          <cell r="H483">
            <v>5</v>
          </cell>
          <cell r="I483">
            <v>39</v>
          </cell>
          <cell r="J483" t="str">
            <v>No</v>
          </cell>
          <cell r="K483">
            <v>0.17599999999999999</v>
          </cell>
          <cell r="L483">
            <v>0.17599999999999999</v>
          </cell>
          <cell r="M483">
            <v>3</v>
          </cell>
          <cell r="N483" t="str">
            <v>Market</v>
          </cell>
          <cell r="O483" t="str">
            <v>Private</v>
          </cell>
          <cell r="P483" t="str">
            <v>Flat Apartment or Maisonette</v>
          </cell>
          <cell r="Q483" t="str">
            <v>New Residential Building</v>
          </cell>
          <cell r="R483" t="str">
            <v>No</v>
          </cell>
          <cell r="S483" t="str">
            <v>unknown</v>
          </cell>
          <cell r="T483" t="str">
            <v>No</v>
          </cell>
          <cell r="U483"/>
          <cell r="V483" t="str">
            <v>Outline</v>
          </cell>
          <cell r="W483" t="str">
            <v>Planning Inspectorate</v>
          </cell>
          <cell r="X483"/>
          <cell r="Y483"/>
          <cell r="Z483" t="str">
            <v>Camberwell Art College Annexe,  166</v>
          </cell>
          <cell r="AA483" t="str">
            <v>Sumner Road</v>
          </cell>
          <cell r="AB483"/>
          <cell r="AC483" t="str">
            <v>Camberwell Art College Annexe,  166,Sumner Road,,SE15 6JL</v>
          </cell>
          <cell r="AD483" t="str">
            <v>PECKHAM</v>
          </cell>
          <cell r="AE483" t="str">
            <v>SE15 6JL</v>
          </cell>
          <cell r="AF483">
            <v>533839</v>
          </cell>
          <cell r="AG483">
            <v>177256</v>
          </cell>
          <cell r="AH483" t="str">
            <v>Planning Inspectorate</v>
          </cell>
          <cell r="AI483" t="str">
            <v>FY2005</v>
          </cell>
          <cell r="AJ483" t="str">
            <v>3rd</v>
          </cell>
          <cell r="AK483">
            <v>38715</v>
          </cell>
          <cell r="AL483">
            <v>40179</v>
          </cell>
          <cell r="AM483">
            <v>41364</v>
          </cell>
          <cell r="AN483"/>
          <cell r="AO483">
            <v>40188</v>
          </cell>
          <cell r="AP483"/>
          <cell r="AQ483">
            <v>39</v>
          </cell>
          <cell r="AR483" t="str">
            <v>Redevelop College Annexe for residential use.</v>
          </cell>
          <cell r="AS483">
            <v>61571</v>
          </cell>
        </row>
        <row r="484">
          <cell r="A484" t="str">
            <v>04-AP-1477</v>
          </cell>
          <cell r="B484" t="str">
            <v>Outline</v>
          </cell>
          <cell r="C484" t="str">
            <v>Completed</v>
          </cell>
          <cell r="D484" t="str">
            <v>Proposed</v>
          </cell>
          <cell r="E484" t="str">
            <v>Inner</v>
          </cell>
          <cell r="F484">
            <v>0</v>
          </cell>
          <cell r="G484">
            <v>4</v>
          </cell>
          <cell r="H484">
            <v>4</v>
          </cell>
          <cell r="I484">
            <v>39</v>
          </cell>
          <cell r="J484" t="str">
            <v>Yes</v>
          </cell>
          <cell r="K484">
            <v>0.17599999999999999</v>
          </cell>
          <cell r="L484">
            <v>0.17599999999999999</v>
          </cell>
          <cell r="M484">
            <v>1</v>
          </cell>
          <cell r="N484" t="str">
            <v>Intermediate</v>
          </cell>
          <cell r="O484" t="str">
            <v>Housing Association</v>
          </cell>
          <cell r="P484" t="str">
            <v>Flat Apartment or Maisonette</v>
          </cell>
          <cell r="Q484" t="str">
            <v>New Residential Building</v>
          </cell>
          <cell r="R484" t="str">
            <v>No</v>
          </cell>
          <cell r="S484" t="str">
            <v>unknown</v>
          </cell>
          <cell r="T484" t="str">
            <v>No</v>
          </cell>
          <cell r="U484"/>
          <cell r="V484" t="str">
            <v>Outline</v>
          </cell>
          <cell r="W484" t="str">
            <v>Planning Inspectorate</v>
          </cell>
          <cell r="X484"/>
          <cell r="Y484"/>
          <cell r="Z484" t="str">
            <v>Camberwell Art College Annexe,  166</v>
          </cell>
          <cell r="AA484" t="str">
            <v>Sumner Road</v>
          </cell>
          <cell r="AB484"/>
          <cell r="AC484" t="str">
            <v>Camberwell Art College Annexe,  166,Sumner Road,,SE15 6JL</v>
          </cell>
          <cell r="AD484" t="str">
            <v>PECKHAM</v>
          </cell>
          <cell r="AE484" t="str">
            <v>SE15 6JL</v>
          </cell>
          <cell r="AF484">
            <v>533839</v>
          </cell>
          <cell r="AG484">
            <v>177256</v>
          </cell>
          <cell r="AH484" t="str">
            <v>Planning Inspectorate</v>
          </cell>
          <cell r="AI484" t="str">
            <v>FY2005</v>
          </cell>
          <cell r="AJ484" t="str">
            <v>3rd</v>
          </cell>
          <cell r="AK484">
            <v>38715</v>
          </cell>
          <cell r="AL484">
            <v>40179</v>
          </cell>
          <cell r="AM484">
            <v>41364</v>
          </cell>
          <cell r="AN484"/>
          <cell r="AO484">
            <v>40188</v>
          </cell>
          <cell r="AP484"/>
          <cell r="AQ484">
            <v>39</v>
          </cell>
          <cell r="AR484" t="str">
            <v>Redevelop College Annexe for residential use.</v>
          </cell>
          <cell r="AS484">
            <v>61571</v>
          </cell>
        </row>
        <row r="485">
          <cell r="A485" t="str">
            <v>04-AP-1477</v>
          </cell>
          <cell r="B485" t="str">
            <v>Outline</v>
          </cell>
          <cell r="C485" t="str">
            <v>Completed</v>
          </cell>
          <cell r="D485" t="str">
            <v>Proposed</v>
          </cell>
          <cell r="E485" t="str">
            <v>Inner</v>
          </cell>
          <cell r="F485">
            <v>0</v>
          </cell>
          <cell r="G485">
            <v>1</v>
          </cell>
          <cell r="H485">
            <v>1</v>
          </cell>
          <cell r="I485">
            <v>39</v>
          </cell>
          <cell r="J485" t="str">
            <v>Yes</v>
          </cell>
          <cell r="K485">
            <v>0.17599999999999999</v>
          </cell>
          <cell r="L485">
            <v>0.17599999999999999</v>
          </cell>
          <cell r="M485">
            <v>1</v>
          </cell>
          <cell r="N485" t="str">
            <v>Social Rented</v>
          </cell>
          <cell r="O485" t="str">
            <v>Housing Association</v>
          </cell>
          <cell r="P485" t="str">
            <v>Flat Apartment or Maisonette</v>
          </cell>
          <cell r="Q485" t="str">
            <v>New Residential Building</v>
          </cell>
          <cell r="R485" t="str">
            <v>No</v>
          </cell>
          <cell r="S485" t="str">
            <v>unknown</v>
          </cell>
          <cell r="T485" t="str">
            <v>No</v>
          </cell>
          <cell r="U485"/>
          <cell r="V485" t="str">
            <v>Outline</v>
          </cell>
          <cell r="W485" t="str">
            <v>Planning Inspectorate</v>
          </cell>
          <cell r="X485"/>
          <cell r="Y485"/>
          <cell r="Z485" t="str">
            <v>Camberwell Art College Annexe,  166</v>
          </cell>
          <cell r="AA485" t="str">
            <v>Sumner Road</v>
          </cell>
          <cell r="AB485"/>
          <cell r="AC485" t="str">
            <v>Camberwell Art College Annexe,  166,Sumner Road,,SE15 6JL</v>
          </cell>
          <cell r="AD485" t="str">
            <v>PECKHAM</v>
          </cell>
          <cell r="AE485" t="str">
            <v>SE15 6JL</v>
          </cell>
          <cell r="AF485">
            <v>533839</v>
          </cell>
          <cell r="AG485">
            <v>177256</v>
          </cell>
          <cell r="AH485" t="str">
            <v>Planning Inspectorate</v>
          </cell>
          <cell r="AI485" t="str">
            <v>FY2005</v>
          </cell>
          <cell r="AJ485" t="str">
            <v>3rd</v>
          </cell>
          <cell r="AK485">
            <v>38715</v>
          </cell>
          <cell r="AL485">
            <v>40179</v>
          </cell>
          <cell r="AM485">
            <v>41364</v>
          </cell>
          <cell r="AN485"/>
          <cell r="AO485">
            <v>40188</v>
          </cell>
          <cell r="AP485"/>
          <cell r="AQ485">
            <v>39</v>
          </cell>
          <cell r="AR485" t="str">
            <v>Redevelop College Annexe for residential use.</v>
          </cell>
          <cell r="AS485">
            <v>61571</v>
          </cell>
        </row>
        <row r="486">
          <cell r="A486" t="str">
            <v>04-AP-1477</v>
          </cell>
          <cell r="B486" t="str">
            <v>Outline</v>
          </cell>
          <cell r="C486" t="str">
            <v>Completed</v>
          </cell>
          <cell r="D486" t="str">
            <v>Proposed</v>
          </cell>
          <cell r="E486" t="str">
            <v>Inner</v>
          </cell>
          <cell r="F486">
            <v>0</v>
          </cell>
          <cell r="G486">
            <v>1</v>
          </cell>
          <cell r="H486">
            <v>1</v>
          </cell>
          <cell r="I486">
            <v>39</v>
          </cell>
          <cell r="J486" t="str">
            <v>Yes</v>
          </cell>
          <cell r="K486">
            <v>0.17599999999999999</v>
          </cell>
          <cell r="L486">
            <v>0.17599999999999999</v>
          </cell>
          <cell r="M486">
            <v>2</v>
          </cell>
          <cell r="N486" t="str">
            <v>Intermediate</v>
          </cell>
          <cell r="O486" t="str">
            <v>Housing Association</v>
          </cell>
          <cell r="P486" t="str">
            <v>Flat Apartment or Maisonette</v>
          </cell>
          <cell r="Q486" t="str">
            <v>New Residential Building</v>
          </cell>
          <cell r="R486" t="str">
            <v>No</v>
          </cell>
          <cell r="S486" t="str">
            <v>unknown</v>
          </cell>
          <cell r="T486" t="str">
            <v>No</v>
          </cell>
          <cell r="U486"/>
          <cell r="V486" t="str">
            <v>Outline</v>
          </cell>
          <cell r="W486" t="str">
            <v>Planning Inspectorate</v>
          </cell>
          <cell r="X486"/>
          <cell r="Y486"/>
          <cell r="Z486" t="str">
            <v>Camberwell Art College Annexe,  166</v>
          </cell>
          <cell r="AA486" t="str">
            <v>Sumner Road</v>
          </cell>
          <cell r="AB486"/>
          <cell r="AC486" t="str">
            <v>Camberwell Art College Annexe,  166,Sumner Road,,SE15 6JL</v>
          </cell>
          <cell r="AD486" t="str">
            <v>PECKHAM</v>
          </cell>
          <cell r="AE486" t="str">
            <v>SE15 6JL</v>
          </cell>
          <cell r="AF486">
            <v>533839</v>
          </cell>
          <cell r="AG486">
            <v>177256</v>
          </cell>
          <cell r="AH486" t="str">
            <v>Planning Inspectorate</v>
          </cell>
          <cell r="AI486" t="str">
            <v>FY2005</v>
          </cell>
          <cell r="AJ486" t="str">
            <v>3rd</v>
          </cell>
          <cell r="AK486">
            <v>38715</v>
          </cell>
          <cell r="AL486">
            <v>40179</v>
          </cell>
          <cell r="AM486">
            <v>41364</v>
          </cell>
          <cell r="AN486"/>
          <cell r="AO486">
            <v>40188</v>
          </cell>
          <cell r="AP486"/>
          <cell r="AQ486">
            <v>39</v>
          </cell>
          <cell r="AR486" t="str">
            <v>Redevelop College Annexe for residential use.</v>
          </cell>
          <cell r="AS486">
            <v>61571</v>
          </cell>
        </row>
        <row r="487">
          <cell r="A487" t="str">
            <v>04-AP-1477</v>
          </cell>
          <cell r="B487" t="str">
            <v>Outline</v>
          </cell>
          <cell r="C487" t="str">
            <v>Completed</v>
          </cell>
          <cell r="D487" t="str">
            <v>Proposed</v>
          </cell>
          <cell r="E487" t="str">
            <v>Inner</v>
          </cell>
          <cell r="F487">
            <v>0</v>
          </cell>
          <cell r="G487">
            <v>2</v>
          </cell>
          <cell r="H487">
            <v>2</v>
          </cell>
          <cell r="I487">
            <v>39</v>
          </cell>
          <cell r="J487" t="str">
            <v>Yes</v>
          </cell>
          <cell r="K487">
            <v>0.17599999999999999</v>
          </cell>
          <cell r="L487">
            <v>0.17599999999999999</v>
          </cell>
          <cell r="M487">
            <v>2</v>
          </cell>
          <cell r="N487" t="str">
            <v>Social Rented</v>
          </cell>
          <cell r="O487" t="str">
            <v>Housing Association</v>
          </cell>
          <cell r="P487" t="str">
            <v>Flat Apartment or Maisonette</v>
          </cell>
          <cell r="Q487" t="str">
            <v>New Residential Building</v>
          </cell>
          <cell r="R487" t="str">
            <v>No</v>
          </cell>
          <cell r="S487" t="str">
            <v>unknown</v>
          </cell>
          <cell r="T487" t="str">
            <v>No</v>
          </cell>
          <cell r="U487"/>
          <cell r="V487" t="str">
            <v>Outline</v>
          </cell>
          <cell r="W487" t="str">
            <v>Planning Inspectorate</v>
          </cell>
          <cell r="X487"/>
          <cell r="Y487"/>
          <cell r="Z487" t="str">
            <v>Camberwell Art College Annexe,  166</v>
          </cell>
          <cell r="AA487" t="str">
            <v>Sumner Road</v>
          </cell>
          <cell r="AB487"/>
          <cell r="AC487" t="str">
            <v>Camberwell Art College Annexe,  166,Sumner Road,,SE15 6JL</v>
          </cell>
          <cell r="AD487" t="str">
            <v>PECKHAM</v>
          </cell>
          <cell r="AE487" t="str">
            <v>SE15 6JL</v>
          </cell>
          <cell r="AF487">
            <v>533839</v>
          </cell>
          <cell r="AG487">
            <v>177256</v>
          </cell>
          <cell r="AH487" t="str">
            <v>Planning Inspectorate</v>
          </cell>
          <cell r="AI487" t="str">
            <v>FY2005</v>
          </cell>
          <cell r="AJ487" t="str">
            <v>3rd</v>
          </cell>
          <cell r="AK487">
            <v>38715</v>
          </cell>
          <cell r="AL487">
            <v>40179</v>
          </cell>
          <cell r="AM487">
            <v>41364</v>
          </cell>
          <cell r="AN487"/>
          <cell r="AO487">
            <v>40188</v>
          </cell>
          <cell r="AP487"/>
          <cell r="AQ487">
            <v>39</v>
          </cell>
          <cell r="AR487" t="str">
            <v>Redevelop College Annexe for residential use.</v>
          </cell>
          <cell r="AS487">
            <v>61571</v>
          </cell>
        </row>
        <row r="488">
          <cell r="A488" t="str">
            <v>04-AP-1477</v>
          </cell>
          <cell r="B488" t="str">
            <v>Outline</v>
          </cell>
          <cell r="C488" t="str">
            <v>Completed</v>
          </cell>
          <cell r="D488" t="str">
            <v>Proposed</v>
          </cell>
          <cell r="E488" t="str">
            <v>Inner</v>
          </cell>
          <cell r="F488">
            <v>0</v>
          </cell>
          <cell r="G488">
            <v>5</v>
          </cell>
          <cell r="H488">
            <v>5</v>
          </cell>
          <cell r="I488">
            <v>39</v>
          </cell>
          <cell r="J488" t="str">
            <v>Yes</v>
          </cell>
          <cell r="K488">
            <v>0.17599999999999999</v>
          </cell>
          <cell r="L488">
            <v>0.17599999999999999</v>
          </cell>
          <cell r="M488">
            <v>3</v>
          </cell>
          <cell r="N488" t="str">
            <v>Social Rented</v>
          </cell>
          <cell r="O488" t="str">
            <v>Housing Association</v>
          </cell>
          <cell r="P488" t="str">
            <v>Flat Apartment or Maisonette</v>
          </cell>
          <cell r="Q488" t="str">
            <v>New Residential Building</v>
          </cell>
          <cell r="R488" t="str">
            <v>No</v>
          </cell>
          <cell r="S488" t="str">
            <v>unknown</v>
          </cell>
          <cell r="T488" t="str">
            <v>No</v>
          </cell>
          <cell r="U488"/>
          <cell r="V488" t="str">
            <v>Outline</v>
          </cell>
          <cell r="W488" t="str">
            <v>Planning Inspectorate</v>
          </cell>
          <cell r="X488"/>
          <cell r="Y488"/>
          <cell r="Z488" t="str">
            <v>Camberwell Art College Annexe,  166</v>
          </cell>
          <cell r="AA488" t="str">
            <v>Sumner Road</v>
          </cell>
          <cell r="AB488"/>
          <cell r="AC488" t="str">
            <v>Camberwell Art College Annexe,  166,Sumner Road,,SE15 6JL</v>
          </cell>
          <cell r="AD488" t="str">
            <v>PECKHAM</v>
          </cell>
          <cell r="AE488" t="str">
            <v>SE15 6JL</v>
          </cell>
          <cell r="AF488">
            <v>533839</v>
          </cell>
          <cell r="AG488">
            <v>177256</v>
          </cell>
          <cell r="AH488" t="str">
            <v>Planning Inspectorate</v>
          </cell>
          <cell r="AI488" t="str">
            <v>FY2005</v>
          </cell>
          <cell r="AJ488" t="str">
            <v>3rd</v>
          </cell>
          <cell r="AK488">
            <v>38715</v>
          </cell>
          <cell r="AL488">
            <v>40179</v>
          </cell>
          <cell r="AM488">
            <v>41364</v>
          </cell>
          <cell r="AN488"/>
          <cell r="AO488">
            <v>40188</v>
          </cell>
          <cell r="AP488"/>
          <cell r="AQ488">
            <v>39</v>
          </cell>
          <cell r="AR488" t="str">
            <v>Redevelop College Annexe for residential use.</v>
          </cell>
          <cell r="AS488">
            <v>61571</v>
          </cell>
        </row>
        <row r="489">
          <cell r="A489" t="str">
            <v>04-AP-1481</v>
          </cell>
          <cell r="B489" t="str">
            <v>Full</v>
          </cell>
          <cell r="C489" t="str">
            <v>Completed</v>
          </cell>
          <cell r="D489" t="str">
            <v>Existing</v>
          </cell>
          <cell r="E489" t="str">
            <v>Inner</v>
          </cell>
          <cell r="F489">
            <v>1</v>
          </cell>
          <cell r="G489">
            <v>0</v>
          </cell>
          <cell r="H489">
            <v>-1</v>
          </cell>
          <cell r="I489">
            <v>2</v>
          </cell>
          <cell r="J489" t="str">
            <v>No</v>
          </cell>
          <cell r="K489">
            <v>1.6E-2</v>
          </cell>
          <cell r="L489">
            <v>1.6E-2</v>
          </cell>
          <cell r="M489"/>
          <cell r="N489" t="str">
            <v>Market</v>
          </cell>
          <cell r="O489" t="str">
            <v>Private</v>
          </cell>
          <cell r="P489" t="str">
            <v>House or Bungalow</v>
          </cell>
          <cell r="Q489" t="str">
            <v>New Residential Building</v>
          </cell>
          <cell r="R489" t="str">
            <v>No</v>
          </cell>
          <cell r="S489" t="str">
            <v>unknown</v>
          </cell>
          <cell r="T489" t="str">
            <v>No</v>
          </cell>
          <cell r="U489" t="str">
            <v>N/A</v>
          </cell>
          <cell r="V489" t="str">
            <v>Full</v>
          </cell>
          <cell r="W489" t="str">
            <v>Borough</v>
          </cell>
          <cell r="X489"/>
          <cell r="Y489"/>
          <cell r="Z489" t="str">
            <v>14</v>
          </cell>
          <cell r="AA489" t="str">
            <v>Sutherland Square</v>
          </cell>
          <cell r="AB489"/>
          <cell r="AC489" t="str">
            <v>14,Sutherland Square,,SE17 3EQ</v>
          </cell>
          <cell r="AD489" t="str">
            <v>NEWINGTON</v>
          </cell>
          <cell r="AE489" t="str">
            <v>SE17 3EQ</v>
          </cell>
          <cell r="AF489">
            <v>532316</v>
          </cell>
          <cell r="AG489">
            <v>178003</v>
          </cell>
          <cell r="AH489" t="str">
            <v>Borough</v>
          </cell>
          <cell r="AI489" t="str">
            <v>FY2004</v>
          </cell>
          <cell r="AJ489" t="str">
            <v>3rd</v>
          </cell>
          <cell r="AK489">
            <v>38274</v>
          </cell>
          <cell r="AL489">
            <v>39963</v>
          </cell>
          <cell r="AM489">
            <v>40687</v>
          </cell>
          <cell r="AN489"/>
          <cell r="AO489">
            <v>40100</v>
          </cell>
          <cell r="AP489"/>
          <cell r="AQ489">
            <v>2</v>
          </cell>
          <cell r="AR489" t="str">
            <v>Demolition of existing for 4 storey incl basement building of 1x  2 bedroom, 1x 3 bed maisonettes.</v>
          </cell>
          <cell r="AS489">
            <v>49319</v>
          </cell>
        </row>
        <row r="490">
          <cell r="A490" t="str">
            <v>04-AP-1481</v>
          </cell>
          <cell r="B490" t="str">
            <v>Full</v>
          </cell>
          <cell r="C490" t="str">
            <v>Completed</v>
          </cell>
          <cell r="D490" t="str">
            <v>Proposed</v>
          </cell>
          <cell r="E490" t="str">
            <v>Inner</v>
          </cell>
          <cell r="F490">
            <v>0</v>
          </cell>
          <cell r="G490">
            <v>1</v>
          </cell>
          <cell r="H490">
            <v>1</v>
          </cell>
          <cell r="I490">
            <v>2</v>
          </cell>
          <cell r="J490" t="str">
            <v>No</v>
          </cell>
          <cell r="K490">
            <v>1.6E-2</v>
          </cell>
          <cell r="L490">
            <v>1.6E-2</v>
          </cell>
          <cell r="M490">
            <v>2</v>
          </cell>
          <cell r="N490" t="str">
            <v>Market</v>
          </cell>
          <cell r="O490" t="str">
            <v>Private</v>
          </cell>
          <cell r="P490" t="str">
            <v>Flat Apartment or Maisonette</v>
          </cell>
          <cell r="Q490" t="str">
            <v>New Residential Building</v>
          </cell>
          <cell r="R490" t="str">
            <v>No</v>
          </cell>
          <cell r="S490" t="str">
            <v>unknown</v>
          </cell>
          <cell r="T490" t="str">
            <v>No</v>
          </cell>
          <cell r="U490"/>
          <cell r="V490" t="str">
            <v>Full</v>
          </cell>
          <cell r="W490" t="str">
            <v>Borough</v>
          </cell>
          <cell r="X490"/>
          <cell r="Y490"/>
          <cell r="Z490" t="str">
            <v>14</v>
          </cell>
          <cell r="AA490" t="str">
            <v>Sutherland Square</v>
          </cell>
          <cell r="AB490"/>
          <cell r="AC490" t="str">
            <v>14,Sutherland Square,,SE17 3EQ</v>
          </cell>
          <cell r="AD490" t="str">
            <v>NEWINGTON</v>
          </cell>
          <cell r="AE490" t="str">
            <v>SE17 3EQ</v>
          </cell>
          <cell r="AF490">
            <v>532316</v>
          </cell>
          <cell r="AG490">
            <v>178003</v>
          </cell>
          <cell r="AH490" t="str">
            <v>Borough</v>
          </cell>
          <cell r="AI490" t="str">
            <v>FY2004</v>
          </cell>
          <cell r="AJ490" t="str">
            <v>3rd</v>
          </cell>
          <cell r="AK490">
            <v>38274</v>
          </cell>
          <cell r="AL490">
            <v>39963</v>
          </cell>
          <cell r="AM490">
            <v>40687</v>
          </cell>
          <cell r="AN490"/>
          <cell r="AO490">
            <v>40100</v>
          </cell>
          <cell r="AP490"/>
          <cell r="AQ490">
            <v>2</v>
          </cell>
          <cell r="AR490" t="str">
            <v>Demolition of existing for 4 storey incl basement building of 1x  2 bedroom, 1x 3 bed maisonettes.</v>
          </cell>
          <cell r="AS490">
            <v>49319</v>
          </cell>
        </row>
        <row r="491">
          <cell r="A491" t="str">
            <v>04-AP-1481</v>
          </cell>
          <cell r="B491" t="str">
            <v>Full</v>
          </cell>
          <cell r="C491" t="str">
            <v>Completed</v>
          </cell>
          <cell r="D491" t="str">
            <v>Proposed</v>
          </cell>
          <cell r="E491" t="str">
            <v>Inner</v>
          </cell>
          <cell r="F491">
            <v>0</v>
          </cell>
          <cell r="G491">
            <v>1</v>
          </cell>
          <cell r="H491">
            <v>1</v>
          </cell>
          <cell r="I491">
            <v>2</v>
          </cell>
          <cell r="J491" t="str">
            <v>No</v>
          </cell>
          <cell r="K491">
            <v>1.6E-2</v>
          </cell>
          <cell r="L491">
            <v>1.6E-2</v>
          </cell>
          <cell r="M491">
            <v>3</v>
          </cell>
          <cell r="N491" t="str">
            <v>Market</v>
          </cell>
          <cell r="O491" t="str">
            <v>Private</v>
          </cell>
          <cell r="P491" t="str">
            <v>Flat Apartment or Maisonette</v>
          </cell>
          <cell r="Q491" t="str">
            <v>New Residential Building</v>
          </cell>
          <cell r="R491" t="str">
            <v>No</v>
          </cell>
          <cell r="S491" t="str">
            <v>unknown</v>
          </cell>
          <cell r="T491" t="str">
            <v>No</v>
          </cell>
          <cell r="U491"/>
          <cell r="V491" t="str">
            <v>Full</v>
          </cell>
          <cell r="W491" t="str">
            <v>Borough</v>
          </cell>
          <cell r="X491"/>
          <cell r="Y491"/>
          <cell r="Z491" t="str">
            <v>14</v>
          </cell>
          <cell r="AA491" t="str">
            <v>Sutherland Square</v>
          </cell>
          <cell r="AB491"/>
          <cell r="AC491" t="str">
            <v>14,Sutherland Square,,SE17 3EQ</v>
          </cell>
          <cell r="AD491" t="str">
            <v>NEWINGTON</v>
          </cell>
          <cell r="AE491" t="str">
            <v>SE17 3EQ</v>
          </cell>
          <cell r="AF491">
            <v>532316</v>
          </cell>
          <cell r="AG491">
            <v>178003</v>
          </cell>
          <cell r="AH491" t="str">
            <v>Borough</v>
          </cell>
          <cell r="AI491" t="str">
            <v>FY2004</v>
          </cell>
          <cell r="AJ491" t="str">
            <v>3rd</v>
          </cell>
          <cell r="AK491">
            <v>38274</v>
          </cell>
          <cell r="AL491">
            <v>39963</v>
          </cell>
          <cell r="AM491">
            <v>40687</v>
          </cell>
          <cell r="AN491"/>
          <cell r="AO491">
            <v>40100</v>
          </cell>
          <cell r="AP491"/>
          <cell r="AQ491">
            <v>2</v>
          </cell>
          <cell r="AR491" t="str">
            <v>Demolition of existing for 4 storey incl basement building of 1x  2 bedroom, 1x 3 bed maisonettes.</v>
          </cell>
          <cell r="AS491">
            <v>49319</v>
          </cell>
        </row>
        <row r="492">
          <cell r="A492" t="str">
            <v>04-AP-1487</v>
          </cell>
          <cell r="B492" t="str">
            <v>Full</v>
          </cell>
          <cell r="C492" t="str">
            <v>Lapsed</v>
          </cell>
          <cell r="D492" t="str">
            <v>Proposed</v>
          </cell>
          <cell r="E492" t="str">
            <v>Central Activities Zone</v>
          </cell>
          <cell r="F492">
            <v>0</v>
          </cell>
          <cell r="G492">
            <v>1</v>
          </cell>
          <cell r="H492">
            <v>1</v>
          </cell>
          <cell r="I492">
            <v>1</v>
          </cell>
          <cell r="J492" t="str">
            <v>No</v>
          </cell>
          <cell r="K492">
            <v>2E-3</v>
          </cell>
          <cell r="L492">
            <v>2E-3</v>
          </cell>
          <cell r="M492">
            <v>1</v>
          </cell>
          <cell r="N492" t="str">
            <v>Market</v>
          </cell>
          <cell r="O492" t="str">
            <v>Private</v>
          </cell>
          <cell r="P492" t="str">
            <v>Flat Apartment or Maisonette</v>
          </cell>
          <cell r="Q492" t="str">
            <v>Extension to building for residential unit(s)</v>
          </cell>
          <cell r="R492" t="str">
            <v>No</v>
          </cell>
          <cell r="S492" t="str">
            <v>unknown</v>
          </cell>
          <cell r="T492" t="str">
            <v>No</v>
          </cell>
          <cell r="U492"/>
          <cell r="V492" t="str">
            <v>Full</v>
          </cell>
          <cell r="W492" t="str">
            <v>Borough</v>
          </cell>
          <cell r="X492"/>
          <cell r="Y492"/>
          <cell r="Z492" t="str">
            <v>208</v>
          </cell>
          <cell r="AA492" t="str">
            <v>Borough High Street</v>
          </cell>
          <cell r="AB492"/>
          <cell r="AC492" t="str">
            <v>208,Borough High Street,,SE1 1JX</v>
          </cell>
          <cell r="AD492" t="str">
            <v>CATHEDRALS</v>
          </cell>
          <cell r="AE492" t="str">
            <v>SE1 1JX</v>
          </cell>
          <cell r="AF492">
            <v>532398</v>
          </cell>
          <cell r="AG492">
            <v>179736</v>
          </cell>
          <cell r="AH492" t="str">
            <v>Borough</v>
          </cell>
          <cell r="AI492" t="str">
            <v>FY2004</v>
          </cell>
          <cell r="AJ492" t="str">
            <v>3rd</v>
          </cell>
          <cell r="AK492">
            <v>38279</v>
          </cell>
          <cell r="AL492"/>
          <cell r="AM492"/>
          <cell r="AN492"/>
          <cell r="AO492">
            <v>40105</v>
          </cell>
          <cell r="AP492"/>
          <cell r="AQ492">
            <v>1</v>
          </cell>
          <cell r="AR492" t="str">
            <v>Additional front mansard 4th floor to 4 storey building for studio flat [re submission of w/d appn.].</v>
          </cell>
          <cell r="AS492">
            <v>10837</v>
          </cell>
        </row>
        <row r="493">
          <cell r="A493" t="str">
            <v>04-AP-1582</v>
          </cell>
          <cell r="B493" t="str">
            <v>Full</v>
          </cell>
          <cell r="C493" t="str">
            <v>Completed</v>
          </cell>
          <cell r="D493" t="str">
            <v>Proposed</v>
          </cell>
          <cell r="E493" t="str">
            <v>Inner</v>
          </cell>
          <cell r="F493">
            <v>0</v>
          </cell>
          <cell r="G493">
            <v>3</v>
          </cell>
          <cell r="H493">
            <v>3</v>
          </cell>
          <cell r="I493">
            <v>3</v>
          </cell>
          <cell r="J493" t="str">
            <v>No</v>
          </cell>
          <cell r="K493">
            <v>3.3000000000000002E-2</v>
          </cell>
          <cell r="L493">
            <v>3.3000000000000002E-2</v>
          </cell>
          <cell r="M493">
            <v>3</v>
          </cell>
          <cell r="N493" t="str">
            <v>Market</v>
          </cell>
          <cell r="O493" t="str">
            <v>Private</v>
          </cell>
          <cell r="P493" t="str">
            <v>Flat Apartment or Maisonette</v>
          </cell>
          <cell r="Q493" t="str">
            <v>Change of use of Non-Res floor space to Dwelling(s)</v>
          </cell>
          <cell r="R493" t="str">
            <v>No</v>
          </cell>
          <cell r="S493" t="str">
            <v>unknown</v>
          </cell>
          <cell r="T493" t="str">
            <v>No</v>
          </cell>
          <cell r="U493"/>
          <cell r="V493" t="str">
            <v>Full</v>
          </cell>
          <cell r="W493" t="str">
            <v>Borough</v>
          </cell>
          <cell r="X493"/>
          <cell r="Y493"/>
          <cell r="Z493" t="str">
            <v>Alberta Works,  106-108</v>
          </cell>
          <cell r="AA493" t="str">
            <v>Alberta Street</v>
          </cell>
          <cell r="AB493"/>
          <cell r="AC493" t="str">
            <v>Alberta Works,  106-108,Alberta Street,,SE17 3RT</v>
          </cell>
          <cell r="AD493" t="str">
            <v>NEWINGTON</v>
          </cell>
          <cell r="AE493" t="str">
            <v>SE17 3RT</v>
          </cell>
          <cell r="AF493">
            <v>531678</v>
          </cell>
          <cell r="AG493">
            <v>178325</v>
          </cell>
          <cell r="AH493" t="str">
            <v>Borough</v>
          </cell>
          <cell r="AI493" t="str">
            <v>FY2004</v>
          </cell>
          <cell r="AJ493" t="str">
            <v>3rd</v>
          </cell>
          <cell r="AK493">
            <v>38281</v>
          </cell>
          <cell r="AL493">
            <v>38718</v>
          </cell>
          <cell r="AM493">
            <v>38978</v>
          </cell>
          <cell r="AN493"/>
          <cell r="AO493">
            <v>40107</v>
          </cell>
          <cell r="AP493"/>
          <cell r="AQ493">
            <v>3</v>
          </cell>
          <cell r="AR493" t="str">
            <v>Construction of new 2nd floor, change of use from offices/workshops to 3x self contained flats.</v>
          </cell>
          <cell r="AS493">
            <v>10883</v>
          </cell>
        </row>
        <row r="494">
          <cell r="A494" t="str">
            <v>04-AP-1583</v>
          </cell>
          <cell r="B494" t="str">
            <v>Full</v>
          </cell>
          <cell r="C494" t="str">
            <v>Completed</v>
          </cell>
          <cell r="D494" t="str">
            <v>Proposed</v>
          </cell>
          <cell r="E494" t="str">
            <v>Central Activities Zone</v>
          </cell>
          <cell r="F494">
            <v>0</v>
          </cell>
          <cell r="G494">
            <v>5</v>
          </cell>
          <cell r="H494">
            <v>5</v>
          </cell>
          <cell r="I494">
            <v>12</v>
          </cell>
          <cell r="J494" t="str">
            <v>No</v>
          </cell>
          <cell r="K494">
            <v>9.8000000000000004E-2</v>
          </cell>
          <cell r="L494">
            <v>7.0000000000000007E-2</v>
          </cell>
          <cell r="M494">
            <v>1</v>
          </cell>
          <cell r="N494" t="str">
            <v>Market</v>
          </cell>
          <cell r="O494" t="str">
            <v>Private</v>
          </cell>
          <cell r="P494" t="str">
            <v>Flat Apartment or Maisonette</v>
          </cell>
          <cell r="Q494" t="str">
            <v>New Residential Building</v>
          </cell>
          <cell r="R494" t="str">
            <v>No</v>
          </cell>
          <cell r="S494" t="str">
            <v>unknown</v>
          </cell>
          <cell r="T494" t="str">
            <v>No</v>
          </cell>
          <cell r="U494"/>
          <cell r="V494" t="str">
            <v>Full</v>
          </cell>
          <cell r="W494" t="str">
            <v>Borough</v>
          </cell>
          <cell r="X494"/>
          <cell r="Y494"/>
          <cell r="Z494" t="str">
            <v>20-24</v>
          </cell>
          <cell r="AA494" t="str">
            <v>Kings Bench Street</v>
          </cell>
          <cell r="AB494"/>
          <cell r="AC494" t="str">
            <v>20-24,Kings Bench Street,,SE1</v>
          </cell>
          <cell r="AD494" t="str">
            <v>CATHEDRALS</v>
          </cell>
          <cell r="AE494" t="str">
            <v>SE1</v>
          </cell>
          <cell r="AF494">
            <v>531897</v>
          </cell>
          <cell r="AG494">
            <v>179759</v>
          </cell>
          <cell r="AH494" t="str">
            <v>Borough</v>
          </cell>
          <cell r="AI494" t="str">
            <v>FY2004</v>
          </cell>
          <cell r="AJ494" t="str">
            <v>4th</v>
          </cell>
          <cell r="AK494">
            <v>38378</v>
          </cell>
          <cell r="AL494">
            <v>38378</v>
          </cell>
          <cell r="AM494">
            <v>38898</v>
          </cell>
          <cell r="AN494"/>
          <cell r="AO494">
            <v>40204</v>
          </cell>
          <cell r="AP494"/>
          <cell r="AQ494">
            <v>12</v>
          </cell>
          <cell r="AR494" t="str">
            <v>Demolition and construction of art 4/5 storey building comprising 2x B1 units on ground flr, 12  flats units above with 9 parking spaces at rear / cyc storage.</v>
          </cell>
          <cell r="AS494">
            <v>49559</v>
          </cell>
        </row>
        <row r="495">
          <cell r="A495" t="str">
            <v>04-AP-1583</v>
          </cell>
          <cell r="B495" t="str">
            <v>Full</v>
          </cell>
          <cell r="C495" t="str">
            <v>Completed</v>
          </cell>
          <cell r="D495" t="str">
            <v>Proposed</v>
          </cell>
          <cell r="E495" t="str">
            <v>Central Activities Zone</v>
          </cell>
          <cell r="F495">
            <v>0</v>
          </cell>
          <cell r="G495">
            <v>6</v>
          </cell>
          <cell r="H495">
            <v>6</v>
          </cell>
          <cell r="I495">
            <v>12</v>
          </cell>
          <cell r="J495" t="str">
            <v>No</v>
          </cell>
          <cell r="K495">
            <v>9.8000000000000004E-2</v>
          </cell>
          <cell r="L495">
            <v>7.0000000000000007E-2</v>
          </cell>
          <cell r="M495">
            <v>2</v>
          </cell>
          <cell r="N495" t="str">
            <v>Market</v>
          </cell>
          <cell r="O495" t="str">
            <v>Private</v>
          </cell>
          <cell r="P495" t="str">
            <v>Flat Apartment or Maisonette</v>
          </cell>
          <cell r="Q495" t="str">
            <v>New Residential Building</v>
          </cell>
          <cell r="R495" t="str">
            <v>No</v>
          </cell>
          <cell r="S495" t="str">
            <v>unknown</v>
          </cell>
          <cell r="T495" t="str">
            <v>No</v>
          </cell>
          <cell r="U495"/>
          <cell r="V495" t="str">
            <v>Full</v>
          </cell>
          <cell r="W495" t="str">
            <v>Borough</v>
          </cell>
          <cell r="X495"/>
          <cell r="Y495"/>
          <cell r="Z495" t="str">
            <v>20-24</v>
          </cell>
          <cell r="AA495" t="str">
            <v>Kings Bench Street</v>
          </cell>
          <cell r="AB495"/>
          <cell r="AC495" t="str">
            <v>20-24,Kings Bench Street,,SE1</v>
          </cell>
          <cell r="AD495" t="str">
            <v>CATHEDRALS</v>
          </cell>
          <cell r="AE495" t="str">
            <v>SE1</v>
          </cell>
          <cell r="AF495">
            <v>531897</v>
          </cell>
          <cell r="AG495">
            <v>179759</v>
          </cell>
          <cell r="AH495" t="str">
            <v>Borough</v>
          </cell>
          <cell r="AI495" t="str">
            <v>FY2004</v>
          </cell>
          <cell r="AJ495" t="str">
            <v>4th</v>
          </cell>
          <cell r="AK495">
            <v>38378</v>
          </cell>
          <cell r="AL495">
            <v>38378</v>
          </cell>
          <cell r="AM495">
            <v>38898</v>
          </cell>
          <cell r="AN495"/>
          <cell r="AO495">
            <v>40204</v>
          </cell>
          <cell r="AP495"/>
          <cell r="AQ495">
            <v>12</v>
          </cell>
          <cell r="AR495" t="str">
            <v>Demolition and construction of art 4/5 storey building comprising 2x B1 units on ground flr, 12  flats units above with 9 parking spaces at rear / cyc storage.</v>
          </cell>
          <cell r="AS495">
            <v>49559</v>
          </cell>
        </row>
        <row r="496">
          <cell r="A496" t="str">
            <v>04-AP-1583</v>
          </cell>
          <cell r="B496" t="str">
            <v>Full</v>
          </cell>
          <cell r="C496" t="str">
            <v>Completed</v>
          </cell>
          <cell r="D496" t="str">
            <v>Proposed</v>
          </cell>
          <cell r="E496" t="str">
            <v>Central Activities Zone</v>
          </cell>
          <cell r="F496">
            <v>0</v>
          </cell>
          <cell r="G496">
            <v>1</v>
          </cell>
          <cell r="H496">
            <v>1</v>
          </cell>
          <cell r="I496">
            <v>12</v>
          </cell>
          <cell r="J496" t="str">
            <v>No</v>
          </cell>
          <cell r="K496">
            <v>9.8000000000000004E-2</v>
          </cell>
          <cell r="L496">
            <v>7.0000000000000007E-2</v>
          </cell>
          <cell r="M496">
            <v>3</v>
          </cell>
          <cell r="N496" t="str">
            <v>Market</v>
          </cell>
          <cell r="O496" t="str">
            <v>Private</v>
          </cell>
          <cell r="P496" t="str">
            <v>Flat Apartment or Maisonette</v>
          </cell>
          <cell r="Q496" t="str">
            <v>New Residential Building</v>
          </cell>
          <cell r="R496" t="str">
            <v>No</v>
          </cell>
          <cell r="S496" t="str">
            <v>unknown</v>
          </cell>
          <cell r="T496" t="str">
            <v>No</v>
          </cell>
          <cell r="U496"/>
          <cell r="V496" t="str">
            <v>Full</v>
          </cell>
          <cell r="W496" t="str">
            <v>Borough</v>
          </cell>
          <cell r="X496"/>
          <cell r="Y496"/>
          <cell r="Z496" t="str">
            <v>20-24</v>
          </cell>
          <cell r="AA496" t="str">
            <v>Kings Bench Street</v>
          </cell>
          <cell r="AB496"/>
          <cell r="AC496" t="str">
            <v>20-24,Kings Bench Street,,SE1</v>
          </cell>
          <cell r="AD496" t="str">
            <v>CATHEDRALS</v>
          </cell>
          <cell r="AE496" t="str">
            <v>SE1</v>
          </cell>
          <cell r="AF496">
            <v>531897</v>
          </cell>
          <cell r="AG496">
            <v>179759</v>
          </cell>
          <cell r="AH496" t="str">
            <v>Borough</v>
          </cell>
          <cell r="AI496" t="str">
            <v>FY2004</v>
          </cell>
          <cell r="AJ496" t="str">
            <v>4th</v>
          </cell>
          <cell r="AK496">
            <v>38378</v>
          </cell>
          <cell r="AL496">
            <v>38378</v>
          </cell>
          <cell r="AM496">
            <v>38898</v>
          </cell>
          <cell r="AN496"/>
          <cell r="AO496">
            <v>40204</v>
          </cell>
          <cell r="AP496"/>
          <cell r="AQ496">
            <v>12</v>
          </cell>
          <cell r="AR496" t="str">
            <v>Demolition and construction of art 4/5 storey building comprising 2x B1 units on ground flr, 12  flats units above with 9 parking spaces at rear / cyc storage.</v>
          </cell>
          <cell r="AS496">
            <v>49559</v>
          </cell>
        </row>
        <row r="497">
          <cell r="A497" t="str">
            <v>04-AP-1590</v>
          </cell>
          <cell r="B497" t="str">
            <v>Full</v>
          </cell>
          <cell r="C497" t="str">
            <v>Completed</v>
          </cell>
          <cell r="D497" t="str">
            <v>Existing</v>
          </cell>
          <cell r="E497" t="str">
            <v>Inner</v>
          </cell>
          <cell r="F497">
            <v>2</v>
          </cell>
          <cell r="G497">
            <v>0</v>
          </cell>
          <cell r="H497">
            <v>-2</v>
          </cell>
          <cell r="I497">
            <v>3</v>
          </cell>
          <cell r="J497" t="str">
            <v>No</v>
          </cell>
          <cell r="K497">
            <v>1.2E-2</v>
          </cell>
          <cell r="L497">
            <v>1.2E-2</v>
          </cell>
          <cell r="M497"/>
          <cell r="N497" t="str">
            <v>Market</v>
          </cell>
          <cell r="O497" t="str">
            <v>Private</v>
          </cell>
          <cell r="P497" t="str">
            <v>Flat Apartment or Maisonette</v>
          </cell>
          <cell r="Q497" t="str">
            <v>Conversion of Dwelling(s) or ancillary C3 floorspace</v>
          </cell>
          <cell r="R497" t="str">
            <v>No</v>
          </cell>
          <cell r="S497" t="str">
            <v>unknown</v>
          </cell>
          <cell r="T497" t="str">
            <v>No</v>
          </cell>
          <cell r="U497" t="str">
            <v>N/A</v>
          </cell>
          <cell r="V497" t="str">
            <v>Full</v>
          </cell>
          <cell r="W497" t="str">
            <v>Borough</v>
          </cell>
          <cell r="X497"/>
          <cell r="Y497"/>
          <cell r="Z497" t="str">
            <v>37</v>
          </cell>
          <cell r="AA497" t="str">
            <v>Elm Grove</v>
          </cell>
          <cell r="AB497"/>
          <cell r="AC497" t="str">
            <v>37,Elm Grove,,SE15 5DB</v>
          </cell>
          <cell r="AD497" t="str">
            <v>THE LANE</v>
          </cell>
          <cell r="AE497" t="str">
            <v>SE15 5DB</v>
          </cell>
          <cell r="AF497">
            <v>534025</v>
          </cell>
          <cell r="AG497">
            <v>176338</v>
          </cell>
          <cell r="AH497" t="str">
            <v>Borough</v>
          </cell>
          <cell r="AI497" t="str">
            <v>FY2004</v>
          </cell>
          <cell r="AJ497" t="str">
            <v>4th</v>
          </cell>
          <cell r="AK497">
            <v>38413</v>
          </cell>
          <cell r="AL497">
            <v>39051</v>
          </cell>
          <cell r="AM497">
            <v>39134</v>
          </cell>
          <cell r="AN497"/>
          <cell r="AO497">
            <v>40239</v>
          </cell>
          <cell r="AP497"/>
          <cell r="AQ497">
            <v>3</v>
          </cell>
          <cell r="AR497" t="str">
            <v>Convert existing building to three flats including 1 storey rear extension.</v>
          </cell>
          <cell r="AS497">
            <v>51063</v>
          </cell>
        </row>
        <row r="498">
          <cell r="A498" t="str">
            <v>04-AP-1590</v>
          </cell>
          <cell r="B498" t="str">
            <v>Full</v>
          </cell>
          <cell r="C498" t="str">
            <v>Completed</v>
          </cell>
          <cell r="D498" t="str">
            <v>Proposed</v>
          </cell>
          <cell r="E498" t="str">
            <v>Inner</v>
          </cell>
          <cell r="F498">
            <v>0</v>
          </cell>
          <cell r="G498">
            <v>1</v>
          </cell>
          <cell r="H498">
            <v>1</v>
          </cell>
          <cell r="I498">
            <v>3</v>
          </cell>
          <cell r="J498" t="str">
            <v>No</v>
          </cell>
          <cell r="K498">
            <v>1.2E-2</v>
          </cell>
          <cell r="L498">
            <v>1.2E-2</v>
          </cell>
          <cell r="M498">
            <v>1</v>
          </cell>
          <cell r="N498" t="str">
            <v>Market</v>
          </cell>
          <cell r="O498" t="str">
            <v>Private</v>
          </cell>
          <cell r="P498" t="str">
            <v>Flat Apartment or Maisonette</v>
          </cell>
          <cell r="Q498" t="str">
            <v>Conversion of Dwelling(s) or ancillary C3 floorspace</v>
          </cell>
          <cell r="R498" t="str">
            <v>No</v>
          </cell>
          <cell r="S498" t="str">
            <v>unknown</v>
          </cell>
          <cell r="T498" t="str">
            <v>No</v>
          </cell>
          <cell r="U498"/>
          <cell r="V498" t="str">
            <v>Full</v>
          </cell>
          <cell r="W498" t="str">
            <v>Borough</v>
          </cell>
          <cell r="X498"/>
          <cell r="Y498"/>
          <cell r="Z498" t="str">
            <v>37</v>
          </cell>
          <cell r="AA498" t="str">
            <v>Elm Grove</v>
          </cell>
          <cell r="AB498"/>
          <cell r="AC498" t="str">
            <v>37,Elm Grove,,SE15 5DB</v>
          </cell>
          <cell r="AD498" t="str">
            <v>THE LANE</v>
          </cell>
          <cell r="AE498" t="str">
            <v>SE15 5DB</v>
          </cell>
          <cell r="AF498">
            <v>534025</v>
          </cell>
          <cell r="AG498">
            <v>176338</v>
          </cell>
          <cell r="AH498" t="str">
            <v>Borough</v>
          </cell>
          <cell r="AI498" t="str">
            <v>FY2004</v>
          </cell>
          <cell r="AJ498" t="str">
            <v>4th</v>
          </cell>
          <cell r="AK498">
            <v>38413</v>
          </cell>
          <cell r="AL498">
            <v>39051</v>
          </cell>
          <cell r="AM498">
            <v>39134</v>
          </cell>
          <cell r="AN498"/>
          <cell r="AO498">
            <v>40239</v>
          </cell>
          <cell r="AP498"/>
          <cell r="AQ498">
            <v>3</v>
          </cell>
          <cell r="AR498" t="str">
            <v>Convert existing building to three flats including 1 storey rear extension.</v>
          </cell>
          <cell r="AS498">
            <v>51063</v>
          </cell>
        </row>
        <row r="499">
          <cell r="A499" t="str">
            <v>04-AP-1590</v>
          </cell>
          <cell r="B499" t="str">
            <v>Full</v>
          </cell>
          <cell r="C499" t="str">
            <v>Completed</v>
          </cell>
          <cell r="D499" t="str">
            <v>Proposed</v>
          </cell>
          <cell r="E499" t="str">
            <v>Inner</v>
          </cell>
          <cell r="F499">
            <v>0</v>
          </cell>
          <cell r="G499">
            <v>2</v>
          </cell>
          <cell r="H499">
            <v>2</v>
          </cell>
          <cell r="I499">
            <v>3</v>
          </cell>
          <cell r="J499" t="str">
            <v>No</v>
          </cell>
          <cell r="K499">
            <v>1.2E-2</v>
          </cell>
          <cell r="L499">
            <v>1.2E-2</v>
          </cell>
          <cell r="M499">
            <v>2</v>
          </cell>
          <cell r="N499" t="str">
            <v>Market</v>
          </cell>
          <cell r="O499" t="str">
            <v>Private</v>
          </cell>
          <cell r="P499" t="str">
            <v>Flat Apartment or Maisonette</v>
          </cell>
          <cell r="Q499" t="str">
            <v>Conversion of Dwelling(s) or ancillary C3 floorspace</v>
          </cell>
          <cell r="R499" t="str">
            <v>No</v>
          </cell>
          <cell r="S499" t="str">
            <v>unknown</v>
          </cell>
          <cell r="T499" t="str">
            <v>No</v>
          </cell>
          <cell r="U499"/>
          <cell r="V499" t="str">
            <v>Full</v>
          </cell>
          <cell r="W499" t="str">
            <v>Borough</v>
          </cell>
          <cell r="X499"/>
          <cell r="Y499"/>
          <cell r="Z499" t="str">
            <v>37</v>
          </cell>
          <cell r="AA499" t="str">
            <v>Elm Grove</v>
          </cell>
          <cell r="AB499"/>
          <cell r="AC499" t="str">
            <v>37,Elm Grove,,SE15 5DB</v>
          </cell>
          <cell r="AD499" t="str">
            <v>THE LANE</v>
          </cell>
          <cell r="AE499" t="str">
            <v>SE15 5DB</v>
          </cell>
          <cell r="AF499">
            <v>534025</v>
          </cell>
          <cell r="AG499">
            <v>176338</v>
          </cell>
          <cell r="AH499" t="str">
            <v>Borough</v>
          </cell>
          <cell r="AI499" t="str">
            <v>FY2004</v>
          </cell>
          <cell r="AJ499" t="str">
            <v>4th</v>
          </cell>
          <cell r="AK499">
            <v>38413</v>
          </cell>
          <cell r="AL499">
            <v>39051</v>
          </cell>
          <cell r="AM499">
            <v>39134</v>
          </cell>
          <cell r="AN499"/>
          <cell r="AO499">
            <v>40239</v>
          </cell>
          <cell r="AP499"/>
          <cell r="AQ499">
            <v>3</v>
          </cell>
          <cell r="AR499" t="str">
            <v>Convert existing building to three flats including 1 storey rear extension.</v>
          </cell>
          <cell r="AS499">
            <v>51063</v>
          </cell>
        </row>
        <row r="500">
          <cell r="A500" t="str">
            <v>04-AP-1601</v>
          </cell>
          <cell r="B500" t="str">
            <v>Full</v>
          </cell>
          <cell r="C500" t="str">
            <v>Completed</v>
          </cell>
          <cell r="D500" t="str">
            <v>Proposed</v>
          </cell>
          <cell r="E500" t="str">
            <v>Inner</v>
          </cell>
          <cell r="F500">
            <v>0</v>
          </cell>
          <cell r="G500">
            <v>32</v>
          </cell>
          <cell r="H500">
            <v>32</v>
          </cell>
          <cell r="I500">
            <v>110</v>
          </cell>
          <cell r="J500" t="str">
            <v>No</v>
          </cell>
          <cell r="K500">
            <v>0.26200000000000001</v>
          </cell>
          <cell r="L500">
            <v>0.26200000000000001</v>
          </cell>
          <cell r="M500">
            <v>1</v>
          </cell>
          <cell r="N500" t="str">
            <v>Market</v>
          </cell>
          <cell r="O500" t="str">
            <v>Private</v>
          </cell>
          <cell r="P500" t="str">
            <v>Flat Apartment or Maisonette</v>
          </cell>
          <cell r="Q500" t="str">
            <v>New Residential Building</v>
          </cell>
          <cell r="R500" t="str">
            <v>No</v>
          </cell>
          <cell r="S500" t="str">
            <v>unknown</v>
          </cell>
          <cell r="T500" t="str">
            <v>No</v>
          </cell>
          <cell r="U500"/>
          <cell r="V500" t="str">
            <v>Full</v>
          </cell>
          <cell r="W500" t="str">
            <v>Borough</v>
          </cell>
          <cell r="X500"/>
          <cell r="Y500"/>
          <cell r="Z500" t="str">
            <v>69a</v>
          </cell>
          <cell r="AA500" t="str">
            <v>Peckham Grove</v>
          </cell>
          <cell r="AB500"/>
          <cell r="AC500" t="str">
            <v>69a,Peckham Grove,,SE15 6DN</v>
          </cell>
          <cell r="AD500" t="str">
            <v>PECKHAM</v>
          </cell>
          <cell r="AE500" t="str">
            <v>SE15 6DN</v>
          </cell>
          <cell r="AF500">
            <v>533376</v>
          </cell>
          <cell r="AG500">
            <v>177247</v>
          </cell>
          <cell r="AH500" t="str">
            <v>Borough</v>
          </cell>
          <cell r="AI500" t="str">
            <v>FY2005</v>
          </cell>
          <cell r="AJ500" t="str">
            <v>2nd</v>
          </cell>
          <cell r="AK500">
            <v>38617</v>
          </cell>
          <cell r="AL500">
            <v>38961</v>
          </cell>
          <cell r="AM500">
            <v>39843</v>
          </cell>
          <cell r="AN500"/>
          <cell r="AO500">
            <v>40443</v>
          </cell>
          <cell r="AP500">
            <v>5</v>
          </cell>
          <cell r="AQ500">
            <v>110</v>
          </cell>
          <cell r="AR500" t="str">
            <v>Demolish workshops for part 4/5 storey buildings of 110 flats / parking in basement.</v>
          </cell>
          <cell r="AS500">
            <v>61289</v>
          </cell>
        </row>
        <row r="501">
          <cell r="A501" t="str">
            <v>04-AP-1601</v>
          </cell>
          <cell r="B501" t="str">
            <v>Full</v>
          </cell>
          <cell r="C501" t="str">
            <v>Completed</v>
          </cell>
          <cell r="D501" t="str">
            <v>Proposed</v>
          </cell>
          <cell r="E501" t="str">
            <v>Inner</v>
          </cell>
          <cell r="F501">
            <v>0</v>
          </cell>
          <cell r="G501">
            <v>1</v>
          </cell>
          <cell r="H501">
            <v>1</v>
          </cell>
          <cell r="I501">
            <v>110</v>
          </cell>
          <cell r="J501" t="str">
            <v>No</v>
          </cell>
          <cell r="K501">
            <v>0.26200000000000001</v>
          </cell>
          <cell r="L501">
            <v>0.26200000000000001</v>
          </cell>
          <cell r="M501">
            <v>1</v>
          </cell>
          <cell r="N501" t="str">
            <v>Market</v>
          </cell>
          <cell r="O501" t="str">
            <v>Private</v>
          </cell>
          <cell r="P501" t="str">
            <v>Studio or S/C Bedsit</v>
          </cell>
          <cell r="Q501" t="str">
            <v>New Residential Building</v>
          </cell>
          <cell r="R501" t="str">
            <v>No</v>
          </cell>
          <cell r="S501" t="str">
            <v>unknown</v>
          </cell>
          <cell r="T501" t="str">
            <v>No</v>
          </cell>
          <cell r="U501"/>
          <cell r="V501" t="str">
            <v>Full</v>
          </cell>
          <cell r="W501" t="str">
            <v>Borough</v>
          </cell>
          <cell r="X501"/>
          <cell r="Y501"/>
          <cell r="Z501" t="str">
            <v>69a</v>
          </cell>
          <cell r="AA501" t="str">
            <v>Peckham Grove</v>
          </cell>
          <cell r="AB501"/>
          <cell r="AC501" t="str">
            <v>69a,Peckham Grove,,SE15 6DN</v>
          </cell>
          <cell r="AD501" t="str">
            <v>PECKHAM</v>
          </cell>
          <cell r="AE501" t="str">
            <v>SE15 6DN</v>
          </cell>
          <cell r="AF501">
            <v>533376</v>
          </cell>
          <cell r="AG501">
            <v>177247</v>
          </cell>
          <cell r="AH501" t="str">
            <v>Borough</v>
          </cell>
          <cell r="AI501" t="str">
            <v>FY2005</v>
          </cell>
          <cell r="AJ501" t="str">
            <v>2nd</v>
          </cell>
          <cell r="AK501">
            <v>38617</v>
          </cell>
          <cell r="AL501">
            <v>38961</v>
          </cell>
          <cell r="AM501">
            <v>39843</v>
          </cell>
          <cell r="AN501"/>
          <cell r="AO501">
            <v>40443</v>
          </cell>
          <cell r="AP501">
            <v>5</v>
          </cell>
          <cell r="AQ501">
            <v>110</v>
          </cell>
          <cell r="AR501" t="str">
            <v>Demolish workshops for part 4/5 storey buildings of 110 flats / parking in basement.</v>
          </cell>
          <cell r="AS501">
            <v>61289</v>
          </cell>
        </row>
        <row r="502">
          <cell r="A502" t="str">
            <v>04-AP-1601</v>
          </cell>
          <cell r="B502" t="str">
            <v>Full</v>
          </cell>
          <cell r="C502" t="str">
            <v>Completed</v>
          </cell>
          <cell r="D502" t="str">
            <v>Proposed</v>
          </cell>
          <cell r="E502" t="str">
            <v>Inner</v>
          </cell>
          <cell r="F502">
            <v>0</v>
          </cell>
          <cell r="G502">
            <v>10</v>
          </cell>
          <cell r="H502">
            <v>10</v>
          </cell>
          <cell r="I502">
            <v>110</v>
          </cell>
          <cell r="J502" t="str">
            <v>No</v>
          </cell>
          <cell r="K502">
            <v>0.26200000000000001</v>
          </cell>
          <cell r="L502">
            <v>0.26200000000000001</v>
          </cell>
          <cell r="M502">
            <v>2</v>
          </cell>
          <cell r="N502" t="str">
            <v>Market</v>
          </cell>
          <cell r="O502" t="str">
            <v>Private</v>
          </cell>
          <cell r="P502" t="str">
            <v>Flat Apartment or Maisonette</v>
          </cell>
          <cell r="Q502" t="str">
            <v>New Residential Building</v>
          </cell>
          <cell r="R502" t="str">
            <v>No</v>
          </cell>
          <cell r="S502" t="str">
            <v>unknown</v>
          </cell>
          <cell r="T502" t="str">
            <v>No</v>
          </cell>
          <cell r="U502"/>
          <cell r="V502" t="str">
            <v>Full</v>
          </cell>
          <cell r="W502" t="str">
            <v>Borough</v>
          </cell>
          <cell r="X502"/>
          <cell r="Y502"/>
          <cell r="Z502" t="str">
            <v>69a</v>
          </cell>
          <cell r="AA502" t="str">
            <v>Peckham Grove</v>
          </cell>
          <cell r="AB502"/>
          <cell r="AC502" t="str">
            <v>69a,Peckham Grove,,SE15 6DN</v>
          </cell>
          <cell r="AD502" t="str">
            <v>PECKHAM</v>
          </cell>
          <cell r="AE502" t="str">
            <v>SE15 6DN</v>
          </cell>
          <cell r="AF502">
            <v>533376</v>
          </cell>
          <cell r="AG502">
            <v>177247</v>
          </cell>
          <cell r="AH502" t="str">
            <v>Borough</v>
          </cell>
          <cell r="AI502" t="str">
            <v>FY2005</v>
          </cell>
          <cell r="AJ502" t="str">
            <v>2nd</v>
          </cell>
          <cell r="AK502">
            <v>38617</v>
          </cell>
          <cell r="AL502">
            <v>38961</v>
          </cell>
          <cell r="AM502">
            <v>39843</v>
          </cell>
          <cell r="AN502"/>
          <cell r="AO502">
            <v>40443</v>
          </cell>
          <cell r="AP502">
            <v>5</v>
          </cell>
          <cell r="AQ502">
            <v>110</v>
          </cell>
          <cell r="AR502" t="str">
            <v>Demolish workshops for part 4/5 storey buildings of 110 flats / parking in basement.</v>
          </cell>
          <cell r="AS502">
            <v>61289</v>
          </cell>
        </row>
        <row r="503">
          <cell r="A503" t="str">
            <v>04-AP-1601</v>
          </cell>
          <cell r="B503" t="str">
            <v>Full</v>
          </cell>
          <cell r="C503" t="str">
            <v>Completed</v>
          </cell>
          <cell r="D503" t="str">
            <v>Proposed</v>
          </cell>
          <cell r="E503" t="str">
            <v>Inner</v>
          </cell>
          <cell r="F503">
            <v>0</v>
          </cell>
          <cell r="G503">
            <v>2</v>
          </cell>
          <cell r="H503">
            <v>2</v>
          </cell>
          <cell r="I503">
            <v>110</v>
          </cell>
          <cell r="J503" t="str">
            <v>No</v>
          </cell>
          <cell r="K503">
            <v>0.26200000000000001</v>
          </cell>
          <cell r="L503">
            <v>0.26200000000000001</v>
          </cell>
          <cell r="M503">
            <v>3</v>
          </cell>
          <cell r="N503" t="str">
            <v>Market</v>
          </cell>
          <cell r="O503" t="str">
            <v>Private</v>
          </cell>
          <cell r="P503" t="str">
            <v>Flat Apartment or Maisonette</v>
          </cell>
          <cell r="Q503" t="str">
            <v>New Residential Building</v>
          </cell>
          <cell r="R503" t="str">
            <v>No</v>
          </cell>
          <cell r="S503" t="str">
            <v>unknown</v>
          </cell>
          <cell r="T503" t="str">
            <v>No</v>
          </cell>
          <cell r="U503"/>
          <cell r="V503" t="str">
            <v>Full</v>
          </cell>
          <cell r="W503" t="str">
            <v>Borough</v>
          </cell>
          <cell r="X503"/>
          <cell r="Y503"/>
          <cell r="Z503" t="str">
            <v>69a</v>
          </cell>
          <cell r="AA503" t="str">
            <v>Peckham Grove</v>
          </cell>
          <cell r="AB503"/>
          <cell r="AC503" t="str">
            <v>69a,Peckham Grove,,SE15 6DN</v>
          </cell>
          <cell r="AD503" t="str">
            <v>PECKHAM</v>
          </cell>
          <cell r="AE503" t="str">
            <v>SE15 6DN</v>
          </cell>
          <cell r="AF503">
            <v>533376</v>
          </cell>
          <cell r="AG503">
            <v>177247</v>
          </cell>
          <cell r="AH503" t="str">
            <v>Borough</v>
          </cell>
          <cell r="AI503" t="str">
            <v>FY2005</v>
          </cell>
          <cell r="AJ503" t="str">
            <v>2nd</v>
          </cell>
          <cell r="AK503">
            <v>38617</v>
          </cell>
          <cell r="AL503">
            <v>38961</v>
          </cell>
          <cell r="AM503">
            <v>39843</v>
          </cell>
          <cell r="AN503"/>
          <cell r="AO503">
            <v>40443</v>
          </cell>
          <cell r="AP503">
            <v>5</v>
          </cell>
          <cell r="AQ503">
            <v>110</v>
          </cell>
          <cell r="AR503" t="str">
            <v>Demolish workshops for part 4/5 storey buildings of 110 flats / parking in basement.</v>
          </cell>
          <cell r="AS503">
            <v>61289</v>
          </cell>
        </row>
        <row r="504">
          <cell r="A504" t="str">
            <v>04-AP-1601</v>
          </cell>
          <cell r="B504" t="str">
            <v>Full</v>
          </cell>
          <cell r="C504" t="str">
            <v>Completed</v>
          </cell>
          <cell r="D504" t="str">
            <v>Proposed</v>
          </cell>
          <cell r="E504" t="str">
            <v>Inner</v>
          </cell>
          <cell r="F504">
            <v>0</v>
          </cell>
          <cell r="G504">
            <v>4</v>
          </cell>
          <cell r="H504">
            <v>4</v>
          </cell>
          <cell r="I504">
            <v>110</v>
          </cell>
          <cell r="J504" t="str">
            <v>Yes</v>
          </cell>
          <cell r="K504">
            <v>0.26200000000000001</v>
          </cell>
          <cell r="L504">
            <v>0.26200000000000001</v>
          </cell>
          <cell r="M504">
            <v>1</v>
          </cell>
          <cell r="N504" t="str">
            <v>Intermediate</v>
          </cell>
          <cell r="O504" t="str">
            <v>Housing Association</v>
          </cell>
          <cell r="P504" t="str">
            <v>Flat Apartment or Maisonette</v>
          </cell>
          <cell r="Q504" t="str">
            <v>New Residential Building</v>
          </cell>
          <cell r="R504" t="str">
            <v>No</v>
          </cell>
          <cell r="S504" t="str">
            <v>unknown</v>
          </cell>
          <cell r="T504" t="str">
            <v>No</v>
          </cell>
          <cell r="U504"/>
          <cell r="V504" t="str">
            <v>Full</v>
          </cell>
          <cell r="W504" t="str">
            <v>Borough</v>
          </cell>
          <cell r="X504"/>
          <cell r="Y504"/>
          <cell r="Z504" t="str">
            <v>69a</v>
          </cell>
          <cell r="AA504" t="str">
            <v>Peckham Grove</v>
          </cell>
          <cell r="AB504"/>
          <cell r="AC504" t="str">
            <v>69a,Peckham Grove,,SE15 6DN</v>
          </cell>
          <cell r="AD504" t="str">
            <v>PECKHAM</v>
          </cell>
          <cell r="AE504" t="str">
            <v>SE15 6DN</v>
          </cell>
          <cell r="AF504">
            <v>533376</v>
          </cell>
          <cell r="AG504">
            <v>177247</v>
          </cell>
          <cell r="AH504" t="str">
            <v>Borough</v>
          </cell>
          <cell r="AI504" t="str">
            <v>FY2005</v>
          </cell>
          <cell r="AJ504" t="str">
            <v>2nd</v>
          </cell>
          <cell r="AK504">
            <v>38617</v>
          </cell>
          <cell r="AL504">
            <v>38961</v>
          </cell>
          <cell r="AM504">
            <v>39843</v>
          </cell>
          <cell r="AN504"/>
          <cell r="AO504">
            <v>40443</v>
          </cell>
          <cell r="AP504">
            <v>5</v>
          </cell>
          <cell r="AQ504">
            <v>110</v>
          </cell>
          <cell r="AR504" t="str">
            <v>Demolish workshops for part 4/5 storey buildings of 110 flats / parking in basement.</v>
          </cell>
          <cell r="AS504">
            <v>61289</v>
          </cell>
        </row>
        <row r="505">
          <cell r="A505" t="str">
            <v>04-AP-1601</v>
          </cell>
          <cell r="B505" t="str">
            <v>Full</v>
          </cell>
          <cell r="C505" t="str">
            <v>Completed</v>
          </cell>
          <cell r="D505" t="str">
            <v>Proposed</v>
          </cell>
          <cell r="E505" t="str">
            <v>Inner</v>
          </cell>
          <cell r="F505">
            <v>0</v>
          </cell>
          <cell r="G505">
            <v>16</v>
          </cell>
          <cell r="H505">
            <v>16</v>
          </cell>
          <cell r="I505">
            <v>110</v>
          </cell>
          <cell r="J505" t="str">
            <v>Yes</v>
          </cell>
          <cell r="K505">
            <v>0.26200000000000001</v>
          </cell>
          <cell r="L505">
            <v>0.26200000000000001</v>
          </cell>
          <cell r="M505">
            <v>1</v>
          </cell>
          <cell r="N505" t="str">
            <v>Social Rented</v>
          </cell>
          <cell r="O505" t="str">
            <v>Housing Association</v>
          </cell>
          <cell r="P505" t="str">
            <v>Flat Apartment or Maisonette</v>
          </cell>
          <cell r="Q505" t="str">
            <v>New Residential Building</v>
          </cell>
          <cell r="R505" t="str">
            <v>No</v>
          </cell>
          <cell r="S505" t="str">
            <v>unknown</v>
          </cell>
          <cell r="T505" t="str">
            <v>No</v>
          </cell>
          <cell r="U505"/>
          <cell r="V505" t="str">
            <v>Full</v>
          </cell>
          <cell r="W505" t="str">
            <v>Borough</v>
          </cell>
          <cell r="X505"/>
          <cell r="Y505"/>
          <cell r="Z505" t="str">
            <v>69a</v>
          </cell>
          <cell r="AA505" t="str">
            <v>Peckham Grove</v>
          </cell>
          <cell r="AB505"/>
          <cell r="AC505" t="str">
            <v>69a,Peckham Grove,,SE15 6DN</v>
          </cell>
          <cell r="AD505" t="str">
            <v>PECKHAM</v>
          </cell>
          <cell r="AE505" t="str">
            <v>SE15 6DN</v>
          </cell>
          <cell r="AF505">
            <v>533376</v>
          </cell>
          <cell r="AG505">
            <v>177247</v>
          </cell>
          <cell r="AH505" t="str">
            <v>Borough</v>
          </cell>
          <cell r="AI505" t="str">
            <v>FY2005</v>
          </cell>
          <cell r="AJ505" t="str">
            <v>2nd</v>
          </cell>
          <cell r="AK505">
            <v>38617</v>
          </cell>
          <cell r="AL505">
            <v>38961</v>
          </cell>
          <cell r="AM505">
            <v>39843</v>
          </cell>
          <cell r="AN505"/>
          <cell r="AO505">
            <v>40443</v>
          </cell>
          <cell r="AP505">
            <v>5</v>
          </cell>
          <cell r="AQ505">
            <v>110</v>
          </cell>
          <cell r="AR505" t="str">
            <v>Demolish workshops for part 4/5 storey buildings of 110 flats / parking in basement.</v>
          </cell>
          <cell r="AS505">
            <v>61289</v>
          </cell>
        </row>
        <row r="506">
          <cell r="A506" t="str">
            <v>04-AP-1601</v>
          </cell>
          <cell r="B506" t="str">
            <v>Full</v>
          </cell>
          <cell r="C506" t="str">
            <v>Completed</v>
          </cell>
          <cell r="D506" t="str">
            <v>Proposed</v>
          </cell>
          <cell r="E506" t="str">
            <v>Inner</v>
          </cell>
          <cell r="F506">
            <v>0</v>
          </cell>
          <cell r="G506">
            <v>8</v>
          </cell>
          <cell r="H506">
            <v>8</v>
          </cell>
          <cell r="I506">
            <v>110</v>
          </cell>
          <cell r="J506" t="str">
            <v>Yes</v>
          </cell>
          <cell r="K506">
            <v>0.26200000000000001</v>
          </cell>
          <cell r="L506">
            <v>0.26200000000000001</v>
          </cell>
          <cell r="M506">
            <v>2</v>
          </cell>
          <cell r="N506" t="str">
            <v>Intermediate</v>
          </cell>
          <cell r="O506" t="str">
            <v>Housing Association</v>
          </cell>
          <cell r="P506" t="str">
            <v>Flat Apartment or Maisonette</v>
          </cell>
          <cell r="Q506" t="str">
            <v>New Residential Building</v>
          </cell>
          <cell r="R506" t="str">
            <v>No</v>
          </cell>
          <cell r="S506" t="str">
            <v>unknown</v>
          </cell>
          <cell r="T506" t="str">
            <v>No</v>
          </cell>
          <cell r="U506"/>
          <cell r="V506" t="str">
            <v>Full</v>
          </cell>
          <cell r="W506" t="str">
            <v>Borough</v>
          </cell>
          <cell r="X506"/>
          <cell r="Y506"/>
          <cell r="Z506" t="str">
            <v>69a</v>
          </cell>
          <cell r="AA506" t="str">
            <v>Peckham Grove</v>
          </cell>
          <cell r="AB506"/>
          <cell r="AC506" t="str">
            <v>69a,Peckham Grove,,SE15 6DN</v>
          </cell>
          <cell r="AD506" t="str">
            <v>PECKHAM</v>
          </cell>
          <cell r="AE506" t="str">
            <v>SE15 6DN</v>
          </cell>
          <cell r="AF506">
            <v>533376</v>
          </cell>
          <cell r="AG506">
            <v>177247</v>
          </cell>
          <cell r="AH506" t="str">
            <v>Borough</v>
          </cell>
          <cell r="AI506" t="str">
            <v>FY2005</v>
          </cell>
          <cell r="AJ506" t="str">
            <v>2nd</v>
          </cell>
          <cell r="AK506">
            <v>38617</v>
          </cell>
          <cell r="AL506">
            <v>38961</v>
          </cell>
          <cell r="AM506">
            <v>39843</v>
          </cell>
          <cell r="AN506"/>
          <cell r="AO506">
            <v>40443</v>
          </cell>
          <cell r="AP506">
            <v>5</v>
          </cell>
          <cell r="AQ506">
            <v>110</v>
          </cell>
          <cell r="AR506" t="str">
            <v>Demolish workshops for part 4/5 storey buildings of 110 flats / parking in basement.</v>
          </cell>
          <cell r="AS506">
            <v>61289</v>
          </cell>
        </row>
        <row r="507">
          <cell r="A507" t="str">
            <v>04-AP-1601</v>
          </cell>
          <cell r="B507" t="str">
            <v>Full</v>
          </cell>
          <cell r="C507" t="str">
            <v>Completed</v>
          </cell>
          <cell r="D507" t="str">
            <v>Proposed</v>
          </cell>
          <cell r="E507" t="str">
            <v>Inner</v>
          </cell>
          <cell r="F507">
            <v>0</v>
          </cell>
          <cell r="G507">
            <v>31</v>
          </cell>
          <cell r="H507">
            <v>31</v>
          </cell>
          <cell r="I507">
            <v>110</v>
          </cell>
          <cell r="J507" t="str">
            <v>Yes</v>
          </cell>
          <cell r="K507">
            <v>0.26200000000000001</v>
          </cell>
          <cell r="L507">
            <v>0.26200000000000001</v>
          </cell>
          <cell r="M507">
            <v>2</v>
          </cell>
          <cell r="N507" t="str">
            <v>Social Rented</v>
          </cell>
          <cell r="O507" t="str">
            <v>Housing Association</v>
          </cell>
          <cell r="P507" t="str">
            <v>Flat Apartment or Maisonette</v>
          </cell>
          <cell r="Q507" t="str">
            <v>New Residential Building</v>
          </cell>
          <cell r="R507" t="str">
            <v>No</v>
          </cell>
          <cell r="S507" t="str">
            <v>unknown</v>
          </cell>
          <cell r="T507" t="str">
            <v>No</v>
          </cell>
          <cell r="U507"/>
          <cell r="V507" t="str">
            <v>Full</v>
          </cell>
          <cell r="W507" t="str">
            <v>Borough</v>
          </cell>
          <cell r="X507"/>
          <cell r="Y507"/>
          <cell r="Z507" t="str">
            <v>69a</v>
          </cell>
          <cell r="AA507" t="str">
            <v>Peckham Grove</v>
          </cell>
          <cell r="AB507"/>
          <cell r="AC507" t="str">
            <v>69a,Peckham Grove,,SE15 6DN</v>
          </cell>
          <cell r="AD507" t="str">
            <v>PECKHAM</v>
          </cell>
          <cell r="AE507" t="str">
            <v>SE15 6DN</v>
          </cell>
          <cell r="AF507">
            <v>533376</v>
          </cell>
          <cell r="AG507">
            <v>177247</v>
          </cell>
          <cell r="AH507" t="str">
            <v>Borough</v>
          </cell>
          <cell r="AI507" t="str">
            <v>FY2005</v>
          </cell>
          <cell r="AJ507" t="str">
            <v>2nd</v>
          </cell>
          <cell r="AK507">
            <v>38617</v>
          </cell>
          <cell r="AL507">
            <v>38961</v>
          </cell>
          <cell r="AM507">
            <v>39843</v>
          </cell>
          <cell r="AN507"/>
          <cell r="AO507">
            <v>40443</v>
          </cell>
          <cell r="AP507">
            <v>5</v>
          </cell>
          <cell r="AQ507">
            <v>110</v>
          </cell>
          <cell r="AR507" t="str">
            <v>Demolish workshops for part 4/5 storey buildings of 110 flats / parking in basement.</v>
          </cell>
          <cell r="AS507">
            <v>61289</v>
          </cell>
        </row>
        <row r="508">
          <cell r="A508" t="str">
            <v>04-AP-1601</v>
          </cell>
          <cell r="B508" t="str">
            <v>Full</v>
          </cell>
          <cell r="C508" t="str">
            <v>Completed</v>
          </cell>
          <cell r="D508" t="str">
            <v>Proposed</v>
          </cell>
          <cell r="E508" t="str">
            <v>Inner</v>
          </cell>
          <cell r="F508">
            <v>0</v>
          </cell>
          <cell r="G508">
            <v>6</v>
          </cell>
          <cell r="H508">
            <v>6</v>
          </cell>
          <cell r="I508">
            <v>110</v>
          </cell>
          <cell r="J508" t="str">
            <v>Yes</v>
          </cell>
          <cell r="K508">
            <v>0.26200000000000001</v>
          </cell>
          <cell r="L508">
            <v>0.26200000000000001</v>
          </cell>
          <cell r="M508">
            <v>3</v>
          </cell>
          <cell r="N508" t="str">
            <v>Social Rented</v>
          </cell>
          <cell r="O508" t="str">
            <v>Housing Association</v>
          </cell>
          <cell r="P508" t="str">
            <v>Flat Apartment or Maisonette</v>
          </cell>
          <cell r="Q508" t="str">
            <v>New Residential Building</v>
          </cell>
          <cell r="R508" t="str">
            <v>No</v>
          </cell>
          <cell r="S508" t="str">
            <v>unknown</v>
          </cell>
          <cell r="T508" t="str">
            <v>No</v>
          </cell>
          <cell r="U508"/>
          <cell r="V508" t="str">
            <v>Full</v>
          </cell>
          <cell r="W508" t="str">
            <v>Borough</v>
          </cell>
          <cell r="X508"/>
          <cell r="Y508"/>
          <cell r="Z508" t="str">
            <v>69a</v>
          </cell>
          <cell r="AA508" t="str">
            <v>Peckham Grove</v>
          </cell>
          <cell r="AB508"/>
          <cell r="AC508" t="str">
            <v>69a,Peckham Grove,,SE15 6DN</v>
          </cell>
          <cell r="AD508" t="str">
            <v>PECKHAM</v>
          </cell>
          <cell r="AE508" t="str">
            <v>SE15 6DN</v>
          </cell>
          <cell r="AF508">
            <v>533376</v>
          </cell>
          <cell r="AG508">
            <v>177247</v>
          </cell>
          <cell r="AH508" t="str">
            <v>Borough</v>
          </cell>
          <cell r="AI508" t="str">
            <v>FY2005</v>
          </cell>
          <cell r="AJ508" t="str">
            <v>2nd</v>
          </cell>
          <cell r="AK508">
            <v>38617</v>
          </cell>
          <cell r="AL508">
            <v>38961</v>
          </cell>
          <cell r="AM508">
            <v>39843</v>
          </cell>
          <cell r="AN508"/>
          <cell r="AO508">
            <v>40443</v>
          </cell>
          <cell r="AP508">
            <v>5</v>
          </cell>
          <cell r="AQ508">
            <v>110</v>
          </cell>
          <cell r="AR508" t="str">
            <v>Demolish workshops for part 4/5 storey buildings of 110 flats / parking in basement.</v>
          </cell>
          <cell r="AS508">
            <v>61289</v>
          </cell>
        </row>
        <row r="509">
          <cell r="A509" t="str">
            <v>04-AP-1624</v>
          </cell>
          <cell r="B509" t="str">
            <v>Full</v>
          </cell>
          <cell r="C509" t="str">
            <v>Lapsed</v>
          </cell>
          <cell r="D509" t="str">
            <v>Proposed</v>
          </cell>
          <cell r="E509" t="str">
            <v>Central Activities Zone</v>
          </cell>
          <cell r="F509">
            <v>0</v>
          </cell>
          <cell r="G509">
            <v>1</v>
          </cell>
          <cell r="H509">
            <v>1</v>
          </cell>
          <cell r="I509">
            <v>1</v>
          </cell>
          <cell r="J509" t="str">
            <v>No</v>
          </cell>
          <cell r="K509">
            <v>4.0000000000000001E-3</v>
          </cell>
          <cell r="L509">
            <v>4.0000000000000001E-3</v>
          </cell>
          <cell r="M509">
            <v>1</v>
          </cell>
          <cell r="N509" t="str">
            <v>Market</v>
          </cell>
          <cell r="O509" t="str">
            <v>Private</v>
          </cell>
          <cell r="P509" t="str">
            <v>Live/Work</v>
          </cell>
          <cell r="Q509" t="str">
            <v>Change of use of Non-Res floor space to Dwelling(s)</v>
          </cell>
          <cell r="R509" t="str">
            <v>No</v>
          </cell>
          <cell r="S509" t="str">
            <v>unknown</v>
          </cell>
          <cell r="T509" t="str">
            <v>No</v>
          </cell>
          <cell r="U509"/>
          <cell r="V509" t="str">
            <v>Full</v>
          </cell>
          <cell r="W509" t="str">
            <v>Borough</v>
          </cell>
          <cell r="X509"/>
          <cell r="Y509"/>
          <cell r="Z509" t="str">
            <v>Part Anise &amp; Coriander Buildings, 13a</v>
          </cell>
          <cell r="AA509" t="str">
            <v>Shad Thames</v>
          </cell>
          <cell r="AB509"/>
          <cell r="AC509" t="str">
            <v>Part Anise &amp; Coriander Buildings, 13a,Shad Thames,,SE1 2PU</v>
          </cell>
          <cell r="AD509" t="str">
            <v>RIVERSIDE</v>
          </cell>
          <cell r="AE509" t="str">
            <v>SE1 2PU</v>
          </cell>
          <cell r="AF509">
            <v>533874</v>
          </cell>
          <cell r="AG509">
            <v>179888</v>
          </cell>
          <cell r="AH509" t="str">
            <v>Borough</v>
          </cell>
          <cell r="AI509" t="str">
            <v>FY2004</v>
          </cell>
          <cell r="AJ509" t="str">
            <v>3rd</v>
          </cell>
          <cell r="AK509">
            <v>38287</v>
          </cell>
          <cell r="AL509"/>
          <cell r="AM509"/>
          <cell r="AN509"/>
          <cell r="AO509">
            <v>40113</v>
          </cell>
          <cell r="AP509"/>
          <cell r="AQ509">
            <v>1</v>
          </cell>
          <cell r="AR509" t="str">
            <v>Change of use of ground floor office suite to live / work unit.</v>
          </cell>
          <cell r="AS509">
            <v>10929</v>
          </cell>
        </row>
        <row r="510">
          <cell r="A510" t="str">
            <v>04-AP-1632</v>
          </cell>
          <cell r="B510" t="str">
            <v>Full</v>
          </cell>
          <cell r="C510" t="str">
            <v>Completed</v>
          </cell>
          <cell r="D510" t="str">
            <v>Proposed</v>
          </cell>
          <cell r="E510" t="str">
            <v>Inner</v>
          </cell>
          <cell r="F510">
            <v>0</v>
          </cell>
          <cell r="G510">
            <v>1</v>
          </cell>
          <cell r="H510">
            <v>1</v>
          </cell>
          <cell r="I510">
            <v>1</v>
          </cell>
          <cell r="J510" t="str">
            <v>No</v>
          </cell>
          <cell r="K510">
            <v>2E-3</v>
          </cell>
          <cell r="L510">
            <v>2E-3</v>
          </cell>
          <cell r="M510">
            <v>2</v>
          </cell>
          <cell r="N510" t="str">
            <v>Market</v>
          </cell>
          <cell r="O510" t="str">
            <v>Private</v>
          </cell>
          <cell r="P510" t="str">
            <v>Flat Apartment or Maisonette</v>
          </cell>
          <cell r="Q510" t="str">
            <v>Extension to building for residential unit(s)</v>
          </cell>
          <cell r="R510" t="str">
            <v>No</v>
          </cell>
          <cell r="S510" t="str">
            <v>unknown</v>
          </cell>
          <cell r="T510" t="str">
            <v>No</v>
          </cell>
          <cell r="U510"/>
          <cell r="V510" t="str">
            <v>Full</v>
          </cell>
          <cell r="W510" t="str">
            <v>Borough</v>
          </cell>
          <cell r="X510"/>
          <cell r="Y510"/>
          <cell r="Z510" t="str">
            <v>329</v>
          </cell>
          <cell r="AA510" t="str">
            <v>Walworth Road</v>
          </cell>
          <cell r="AB510"/>
          <cell r="AC510" t="str">
            <v>329,Walworth Road,,SE17 2TG</v>
          </cell>
          <cell r="AD510" t="str">
            <v>FARADAY</v>
          </cell>
          <cell r="AE510" t="str">
            <v>SE17 2TG</v>
          </cell>
          <cell r="AF510">
            <v>532396</v>
          </cell>
          <cell r="AG510">
            <v>178122</v>
          </cell>
          <cell r="AH510" t="str">
            <v>Borough</v>
          </cell>
          <cell r="AI510" t="str">
            <v>FY2004</v>
          </cell>
          <cell r="AJ510" t="str">
            <v>4th</v>
          </cell>
          <cell r="AK510">
            <v>38371</v>
          </cell>
          <cell r="AL510">
            <v>38383</v>
          </cell>
          <cell r="AM510">
            <v>38595</v>
          </cell>
          <cell r="AN510"/>
          <cell r="AO510">
            <v>40197</v>
          </cell>
          <cell r="AP510"/>
          <cell r="AQ510">
            <v>1</v>
          </cell>
          <cell r="AR510" t="str">
            <v>Roof extension for new flat at 3rd floor level.</v>
          </cell>
          <cell r="AS510">
            <v>49513</v>
          </cell>
        </row>
        <row r="511">
          <cell r="A511" t="str">
            <v>04-AP-1636</v>
          </cell>
          <cell r="B511" t="str">
            <v>Outline</v>
          </cell>
          <cell r="C511" t="str">
            <v>Lapsed</v>
          </cell>
          <cell r="D511" t="str">
            <v>Proposed</v>
          </cell>
          <cell r="E511" t="str">
            <v>Inner</v>
          </cell>
          <cell r="F511">
            <v>0</v>
          </cell>
          <cell r="G511">
            <v>5</v>
          </cell>
          <cell r="H511">
            <v>5</v>
          </cell>
          <cell r="I511">
            <v>5</v>
          </cell>
          <cell r="J511" t="str">
            <v>No</v>
          </cell>
          <cell r="K511">
            <v>5.8999999999999997E-2</v>
          </cell>
          <cell r="L511">
            <v>5.8999999999999997E-2</v>
          </cell>
          <cell r="M511">
            <v>2</v>
          </cell>
          <cell r="N511" t="str">
            <v>Market</v>
          </cell>
          <cell r="O511" t="str">
            <v>Private</v>
          </cell>
          <cell r="P511" t="str">
            <v>Flat Apartment or Maisonette</v>
          </cell>
          <cell r="Q511" t="str">
            <v>New Residential Building</v>
          </cell>
          <cell r="R511" t="str">
            <v>No</v>
          </cell>
          <cell r="S511" t="str">
            <v>unknown</v>
          </cell>
          <cell r="T511" t="str">
            <v>No</v>
          </cell>
          <cell r="U511"/>
          <cell r="V511" t="str">
            <v>Outline</v>
          </cell>
          <cell r="W511" t="str">
            <v>Borough</v>
          </cell>
          <cell r="X511"/>
          <cell r="Y511"/>
          <cell r="Z511" t="str">
            <v>Saint Mary's Church</v>
          </cell>
          <cell r="AA511" t="str">
            <v>Saint Mary's Road</v>
          </cell>
          <cell r="AB511"/>
          <cell r="AC511" t="str">
            <v>Saint Mary's Church,Saint Mary's Road,,SE15 2EA</v>
          </cell>
          <cell r="AD511" t="str">
            <v>NUNHEAD</v>
          </cell>
          <cell r="AE511" t="str">
            <v>SE15 2EA</v>
          </cell>
          <cell r="AF511">
            <v>535322</v>
          </cell>
          <cell r="AG511">
            <v>176246</v>
          </cell>
          <cell r="AH511" t="str">
            <v>Borough</v>
          </cell>
          <cell r="AI511" t="str">
            <v>FY2004</v>
          </cell>
          <cell r="AJ511" t="str">
            <v>3rd</v>
          </cell>
          <cell r="AK511">
            <v>38307</v>
          </cell>
          <cell r="AL511"/>
          <cell r="AM511"/>
          <cell r="AN511"/>
          <cell r="AO511">
            <v>39402</v>
          </cell>
          <cell r="AP511"/>
          <cell r="AQ511">
            <v>5</v>
          </cell>
          <cell r="AR511" t="str">
            <v>Demolish church hall for dwellings.</v>
          </cell>
          <cell r="AS511">
            <v>32775</v>
          </cell>
        </row>
        <row r="512">
          <cell r="A512" t="str">
            <v>04-AP-1645</v>
          </cell>
          <cell r="B512" t="str">
            <v>Full</v>
          </cell>
          <cell r="C512" t="str">
            <v>Completed</v>
          </cell>
          <cell r="D512" t="str">
            <v>Proposed</v>
          </cell>
          <cell r="E512" t="str">
            <v>Central Activities Zone</v>
          </cell>
          <cell r="F512">
            <v>0</v>
          </cell>
          <cell r="G512">
            <v>36</v>
          </cell>
          <cell r="H512">
            <v>36</v>
          </cell>
          <cell r="I512">
            <v>67</v>
          </cell>
          <cell r="J512" t="str">
            <v>No</v>
          </cell>
          <cell r="K512">
            <v>0.192</v>
          </cell>
          <cell r="L512">
            <v>0.17100000000000001</v>
          </cell>
          <cell r="M512">
            <v>1</v>
          </cell>
          <cell r="N512" t="str">
            <v>Market</v>
          </cell>
          <cell r="O512" t="str">
            <v>Private</v>
          </cell>
          <cell r="P512" t="str">
            <v>Flat Apartment or Maisonette</v>
          </cell>
          <cell r="Q512" t="str">
            <v>New Residential Building</v>
          </cell>
          <cell r="R512" t="str">
            <v>No</v>
          </cell>
          <cell r="S512" t="str">
            <v>unknown</v>
          </cell>
          <cell r="T512" t="str">
            <v>No</v>
          </cell>
          <cell r="U512"/>
          <cell r="V512" t="str">
            <v>Full</v>
          </cell>
          <cell r="W512" t="str">
            <v>Borough</v>
          </cell>
          <cell r="X512"/>
          <cell r="Y512"/>
          <cell r="Z512" t="str">
            <v>52-56</v>
          </cell>
          <cell r="AA512" t="str">
            <v>Lant Street</v>
          </cell>
          <cell r="AB512"/>
          <cell r="AC512" t="str">
            <v>52-56,Lant Street,,SE1 1QP</v>
          </cell>
          <cell r="AD512" t="str">
            <v>CATHEDRALS</v>
          </cell>
          <cell r="AE512" t="str">
            <v>SE1 1QP</v>
          </cell>
          <cell r="AF512">
            <v>532258</v>
          </cell>
          <cell r="AG512">
            <v>179709</v>
          </cell>
          <cell r="AH512" t="str">
            <v>Borough</v>
          </cell>
          <cell r="AI512" t="str">
            <v>FY2004</v>
          </cell>
          <cell r="AJ512" t="str">
            <v>4th</v>
          </cell>
          <cell r="AK512">
            <v>38359</v>
          </cell>
          <cell r="AL512">
            <v>38359</v>
          </cell>
          <cell r="AM512">
            <v>39015</v>
          </cell>
          <cell r="AN512"/>
          <cell r="AO512">
            <v>40185</v>
          </cell>
          <cell r="AP512"/>
          <cell r="AQ512">
            <v>67</v>
          </cell>
          <cell r="AR512" t="str">
            <v>Demolish, new 7 storey building for 41x 1-bed, 20x 2-bed, 6x 3-bed flats + 654 sq m offices, 35 basement p.s.</v>
          </cell>
          <cell r="AS512">
            <v>49504</v>
          </cell>
        </row>
        <row r="513">
          <cell r="A513" t="str">
            <v>04-AP-1645</v>
          </cell>
          <cell r="B513" t="str">
            <v>Full</v>
          </cell>
          <cell r="C513" t="str">
            <v>Completed</v>
          </cell>
          <cell r="D513" t="str">
            <v>Proposed</v>
          </cell>
          <cell r="E513" t="str">
            <v>Central Activities Zone</v>
          </cell>
          <cell r="F513">
            <v>0</v>
          </cell>
          <cell r="G513">
            <v>15</v>
          </cell>
          <cell r="H513">
            <v>15</v>
          </cell>
          <cell r="I513">
            <v>67</v>
          </cell>
          <cell r="J513" t="str">
            <v>No</v>
          </cell>
          <cell r="K513">
            <v>0.192</v>
          </cell>
          <cell r="L513">
            <v>0.17100000000000001</v>
          </cell>
          <cell r="M513">
            <v>2</v>
          </cell>
          <cell r="N513" t="str">
            <v>Market</v>
          </cell>
          <cell r="O513" t="str">
            <v>Private</v>
          </cell>
          <cell r="P513" t="str">
            <v>Flat Apartment or Maisonette</v>
          </cell>
          <cell r="Q513" t="str">
            <v>New Residential Building</v>
          </cell>
          <cell r="R513" t="str">
            <v>No</v>
          </cell>
          <cell r="S513" t="str">
            <v>unknown</v>
          </cell>
          <cell r="T513" t="str">
            <v>No</v>
          </cell>
          <cell r="U513"/>
          <cell r="V513" t="str">
            <v>Full</v>
          </cell>
          <cell r="W513" t="str">
            <v>Borough</v>
          </cell>
          <cell r="X513"/>
          <cell r="Y513"/>
          <cell r="Z513" t="str">
            <v>52-56</v>
          </cell>
          <cell r="AA513" t="str">
            <v>Lant Street</v>
          </cell>
          <cell r="AB513"/>
          <cell r="AC513" t="str">
            <v>52-56,Lant Street,,SE1 1QP</v>
          </cell>
          <cell r="AD513" t="str">
            <v>CATHEDRALS</v>
          </cell>
          <cell r="AE513" t="str">
            <v>SE1 1QP</v>
          </cell>
          <cell r="AF513">
            <v>532258</v>
          </cell>
          <cell r="AG513">
            <v>179709</v>
          </cell>
          <cell r="AH513" t="str">
            <v>Borough</v>
          </cell>
          <cell r="AI513" t="str">
            <v>FY2004</v>
          </cell>
          <cell r="AJ513" t="str">
            <v>4th</v>
          </cell>
          <cell r="AK513">
            <v>38359</v>
          </cell>
          <cell r="AL513">
            <v>38359</v>
          </cell>
          <cell r="AM513">
            <v>39015</v>
          </cell>
          <cell r="AN513"/>
          <cell r="AO513">
            <v>40185</v>
          </cell>
          <cell r="AP513"/>
          <cell r="AQ513">
            <v>67</v>
          </cell>
          <cell r="AR513" t="str">
            <v>Demolish, new 7 storey building for 41x 1-bed, 20x 2-bed, 6x 3-bed flats + 654 sq m offices, 35 basement p.s.</v>
          </cell>
          <cell r="AS513">
            <v>49504</v>
          </cell>
        </row>
        <row r="514">
          <cell r="A514" t="str">
            <v>04-AP-1645</v>
          </cell>
          <cell r="B514" t="str">
            <v>Full</v>
          </cell>
          <cell r="C514" t="str">
            <v>Completed</v>
          </cell>
          <cell r="D514" t="str">
            <v>Proposed</v>
          </cell>
          <cell r="E514" t="str">
            <v>Central Activities Zone</v>
          </cell>
          <cell r="F514">
            <v>0</v>
          </cell>
          <cell r="G514">
            <v>1</v>
          </cell>
          <cell r="H514">
            <v>1</v>
          </cell>
          <cell r="I514">
            <v>67</v>
          </cell>
          <cell r="J514" t="str">
            <v>No</v>
          </cell>
          <cell r="K514">
            <v>0.192</v>
          </cell>
          <cell r="L514">
            <v>0.17100000000000001</v>
          </cell>
          <cell r="M514">
            <v>3</v>
          </cell>
          <cell r="N514" t="str">
            <v>Market</v>
          </cell>
          <cell r="O514" t="str">
            <v>Private</v>
          </cell>
          <cell r="P514" t="str">
            <v>Flat Apartment or Maisonette</v>
          </cell>
          <cell r="Q514" t="str">
            <v>New Residential Building</v>
          </cell>
          <cell r="R514" t="str">
            <v>No</v>
          </cell>
          <cell r="S514" t="str">
            <v>unknown</v>
          </cell>
          <cell r="T514" t="str">
            <v>No</v>
          </cell>
          <cell r="U514"/>
          <cell r="V514" t="str">
            <v>Full</v>
          </cell>
          <cell r="W514" t="str">
            <v>Borough</v>
          </cell>
          <cell r="X514"/>
          <cell r="Y514"/>
          <cell r="Z514" t="str">
            <v>52-56</v>
          </cell>
          <cell r="AA514" t="str">
            <v>Lant Street</v>
          </cell>
          <cell r="AB514"/>
          <cell r="AC514" t="str">
            <v>52-56,Lant Street,,SE1 1QP</v>
          </cell>
          <cell r="AD514" t="str">
            <v>CATHEDRALS</v>
          </cell>
          <cell r="AE514" t="str">
            <v>SE1 1QP</v>
          </cell>
          <cell r="AF514">
            <v>532258</v>
          </cell>
          <cell r="AG514">
            <v>179709</v>
          </cell>
          <cell r="AH514" t="str">
            <v>Borough</v>
          </cell>
          <cell r="AI514" t="str">
            <v>FY2004</v>
          </cell>
          <cell r="AJ514" t="str">
            <v>4th</v>
          </cell>
          <cell r="AK514">
            <v>38359</v>
          </cell>
          <cell r="AL514">
            <v>38359</v>
          </cell>
          <cell r="AM514">
            <v>39015</v>
          </cell>
          <cell r="AN514"/>
          <cell r="AO514">
            <v>40185</v>
          </cell>
          <cell r="AP514"/>
          <cell r="AQ514">
            <v>67</v>
          </cell>
          <cell r="AR514" t="str">
            <v>Demolish, new 7 storey building for 41x 1-bed, 20x 2-bed, 6x 3-bed flats + 654 sq m offices, 35 basement p.s.</v>
          </cell>
          <cell r="AS514">
            <v>49504</v>
          </cell>
        </row>
        <row r="515">
          <cell r="A515" t="str">
            <v>04-AP-1645</v>
          </cell>
          <cell r="B515" t="str">
            <v>Full</v>
          </cell>
          <cell r="C515" t="str">
            <v>Completed</v>
          </cell>
          <cell r="D515" t="str">
            <v>Proposed</v>
          </cell>
          <cell r="E515" t="str">
            <v>Central Activities Zone</v>
          </cell>
          <cell r="F515">
            <v>0</v>
          </cell>
          <cell r="G515">
            <v>2</v>
          </cell>
          <cell r="H515">
            <v>2</v>
          </cell>
          <cell r="I515">
            <v>67</v>
          </cell>
          <cell r="J515" t="str">
            <v>Yes</v>
          </cell>
          <cell r="K515">
            <v>0.192</v>
          </cell>
          <cell r="L515">
            <v>0.17100000000000001</v>
          </cell>
          <cell r="M515">
            <v>1</v>
          </cell>
          <cell r="N515" t="str">
            <v>Intermediate</v>
          </cell>
          <cell r="O515" t="str">
            <v>Housing Association</v>
          </cell>
          <cell r="P515" t="str">
            <v>Flat Apartment or Maisonette</v>
          </cell>
          <cell r="Q515" t="str">
            <v>New Residential Building</v>
          </cell>
          <cell r="R515" t="str">
            <v>No</v>
          </cell>
          <cell r="S515" t="str">
            <v>unknown</v>
          </cell>
          <cell r="T515" t="str">
            <v>No</v>
          </cell>
          <cell r="U515"/>
          <cell r="V515" t="str">
            <v>Full</v>
          </cell>
          <cell r="W515" t="str">
            <v>Borough</v>
          </cell>
          <cell r="X515"/>
          <cell r="Y515"/>
          <cell r="Z515" t="str">
            <v>52-56</v>
          </cell>
          <cell r="AA515" t="str">
            <v>Lant Street</v>
          </cell>
          <cell r="AB515"/>
          <cell r="AC515" t="str">
            <v>52-56,Lant Street,,SE1 1QP</v>
          </cell>
          <cell r="AD515" t="str">
            <v>CATHEDRALS</v>
          </cell>
          <cell r="AE515" t="str">
            <v>SE1 1QP</v>
          </cell>
          <cell r="AF515">
            <v>532258</v>
          </cell>
          <cell r="AG515">
            <v>179709</v>
          </cell>
          <cell r="AH515" t="str">
            <v>Borough</v>
          </cell>
          <cell r="AI515" t="str">
            <v>FY2004</v>
          </cell>
          <cell r="AJ515" t="str">
            <v>4th</v>
          </cell>
          <cell r="AK515">
            <v>38359</v>
          </cell>
          <cell r="AL515">
            <v>38359</v>
          </cell>
          <cell r="AM515">
            <v>38929</v>
          </cell>
          <cell r="AN515"/>
          <cell r="AO515">
            <v>40185</v>
          </cell>
          <cell r="AP515"/>
          <cell r="AQ515">
            <v>67</v>
          </cell>
          <cell r="AR515" t="str">
            <v>Demolish, new 7 storey building for 41x 1-bed, 20x 2-bed, 6x 3-bed flats + 654 sq m offices, 35 basement p.s.</v>
          </cell>
          <cell r="AS515">
            <v>49504</v>
          </cell>
        </row>
        <row r="516">
          <cell r="A516" t="str">
            <v>04-AP-1645</v>
          </cell>
          <cell r="B516" t="str">
            <v>Full</v>
          </cell>
          <cell r="C516" t="str">
            <v>Completed</v>
          </cell>
          <cell r="D516" t="str">
            <v>Proposed</v>
          </cell>
          <cell r="E516" t="str">
            <v>Central Activities Zone</v>
          </cell>
          <cell r="F516">
            <v>0</v>
          </cell>
          <cell r="G516">
            <v>3</v>
          </cell>
          <cell r="H516">
            <v>3</v>
          </cell>
          <cell r="I516">
            <v>67</v>
          </cell>
          <cell r="J516" t="str">
            <v>Yes</v>
          </cell>
          <cell r="K516">
            <v>0.192</v>
          </cell>
          <cell r="L516">
            <v>0.17100000000000001</v>
          </cell>
          <cell r="M516">
            <v>1</v>
          </cell>
          <cell r="N516" t="str">
            <v>Social Rented</v>
          </cell>
          <cell r="O516" t="str">
            <v>Housing Association</v>
          </cell>
          <cell r="P516" t="str">
            <v>Flat Apartment or Maisonette</v>
          </cell>
          <cell r="Q516" t="str">
            <v>New Residential Building</v>
          </cell>
          <cell r="R516" t="str">
            <v>No</v>
          </cell>
          <cell r="S516" t="str">
            <v>unknown</v>
          </cell>
          <cell r="T516" t="str">
            <v>No</v>
          </cell>
          <cell r="U516"/>
          <cell r="V516" t="str">
            <v>Full</v>
          </cell>
          <cell r="W516" t="str">
            <v>Borough</v>
          </cell>
          <cell r="X516"/>
          <cell r="Y516"/>
          <cell r="Z516" t="str">
            <v>52-56</v>
          </cell>
          <cell r="AA516" t="str">
            <v>Lant Street</v>
          </cell>
          <cell r="AB516"/>
          <cell r="AC516" t="str">
            <v>52-56,Lant Street,,SE1 1QP</v>
          </cell>
          <cell r="AD516" t="str">
            <v>CATHEDRALS</v>
          </cell>
          <cell r="AE516" t="str">
            <v>SE1 1QP</v>
          </cell>
          <cell r="AF516">
            <v>532258</v>
          </cell>
          <cell r="AG516">
            <v>179709</v>
          </cell>
          <cell r="AH516" t="str">
            <v>Borough</v>
          </cell>
          <cell r="AI516" t="str">
            <v>FY2004</v>
          </cell>
          <cell r="AJ516" t="str">
            <v>4th</v>
          </cell>
          <cell r="AK516">
            <v>38359</v>
          </cell>
          <cell r="AL516">
            <v>38359</v>
          </cell>
          <cell r="AM516">
            <v>38929</v>
          </cell>
          <cell r="AN516"/>
          <cell r="AO516">
            <v>40185</v>
          </cell>
          <cell r="AP516"/>
          <cell r="AQ516">
            <v>67</v>
          </cell>
          <cell r="AR516" t="str">
            <v>Demolish, new 7 storey building for 41x 1-bed, 20x 2-bed, 6x 3-bed flats + 654 sq m offices, 35 basement p.s.</v>
          </cell>
          <cell r="AS516">
            <v>49504</v>
          </cell>
        </row>
        <row r="517">
          <cell r="A517" t="str">
            <v>04-AP-1645</v>
          </cell>
          <cell r="B517" t="str">
            <v>Full</v>
          </cell>
          <cell r="C517" t="str">
            <v>Completed</v>
          </cell>
          <cell r="D517" t="str">
            <v>Proposed</v>
          </cell>
          <cell r="E517" t="str">
            <v>Central Activities Zone</v>
          </cell>
          <cell r="F517">
            <v>0</v>
          </cell>
          <cell r="G517">
            <v>2</v>
          </cell>
          <cell r="H517">
            <v>2</v>
          </cell>
          <cell r="I517">
            <v>67</v>
          </cell>
          <cell r="J517" t="str">
            <v>Yes</v>
          </cell>
          <cell r="K517">
            <v>0.192</v>
          </cell>
          <cell r="L517">
            <v>0.17100000000000001</v>
          </cell>
          <cell r="M517">
            <v>2</v>
          </cell>
          <cell r="N517" t="str">
            <v>Intermediate</v>
          </cell>
          <cell r="O517" t="str">
            <v>Housing Association</v>
          </cell>
          <cell r="P517" t="str">
            <v>Flat Apartment or Maisonette</v>
          </cell>
          <cell r="Q517" t="str">
            <v>New Residential Building</v>
          </cell>
          <cell r="R517" t="str">
            <v>No</v>
          </cell>
          <cell r="S517" t="str">
            <v>unknown</v>
          </cell>
          <cell r="T517" t="str">
            <v>No</v>
          </cell>
          <cell r="U517"/>
          <cell r="V517" t="str">
            <v>Full</v>
          </cell>
          <cell r="W517" t="str">
            <v>Borough</v>
          </cell>
          <cell r="X517"/>
          <cell r="Y517"/>
          <cell r="Z517" t="str">
            <v>52-56</v>
          </cell>
          <cell r="AA517" t="str">
            <v>Lant Street</v>
          </cell>
          <cell r="AB517"/>
          <cell r="AC517" t="str">
            <v>52-56,Lant Street,,SE1 1QP</v>
          </cell>
          <cell r="AD517" t="str">
            <v>CATHEDRALS</v>
          </cell>
          <cell r="AE517" t="str">
            <v>SE1 1QP</v>
          </cell>
          <cell r="AF517">
            <v>532258</v>
          </cell>
          <cell r="AG517">
            <v>179709</v>
          </cell>
          <cell r="AH517" t="str">
            <v>Borough</v>
          </cell>
          <cell r="AI517" t="str">
            <v>FY2004</v>
          </cell>
          <cell r="AJ517" t="str">
            <v>4th</v>
          </cell>
          <cell r="AK517">
            <v>38359</v>
          </cell>
          <cell r="AL517">
            <v>38359</v>
          </cell>
          <cell r="AM517">
            <v>38929</v>
          </cell>
          <cell r="AN517"/>
          <cell r="AO517">
            <v>40185</v>
          </cell>
          <cell r="AP517"/>
          <cell r="AQ517">
            <v>67</v>
          </cell>
          <cell r="AR517" t="str">
            <v>Demolish, new 7 storey building for 41x 1-bed, 20x 2-bed, 6x 3-bed flats + 654 sq m offices, 35 basement p.s.</v>
          </cell>
          <cell r="AS517">
            <v>49504</v>
          </cell>
        </row>
        <row r="518">
          <cell r="A518" t="str">
            <v>04-AP-1645</v>
          </cell>
          <cell r="B518" t="str">
            <v>Full</v>
          </cell>
          <cell r="C518" t="str">
            <v>Completed</v>
          </cell>
          <cell r="D518" t="str">
            <v>Proposed</v>
          </cell>
          <cell r="E518" t="str">
            <v>Central Activities Zone</v>
          </cell>
          <cell r="F518">
            <v>0</v>
          </cell>
          <cell r="G518">
            <v>3</v>
          </cell>
          <cell r="H518">
            <v>3</v>
          </cell>
          <cell r="I518">
            <v>67</v>
          </cell>
          <cell r="J518" t="str">
            <v>Yes</v>
          </cell>
          <cell r="K518">
            <v>0.192</v>
          </cell>
          <cell r="L518">
            <v>0.17100000000000001</v>
          </cell>
          <cell r="M518">
            <v>2</v>
          </cell>
          <cell r="N518" t="str">
            <v>Social Rented</v>
          </cell>
          <cell r="O518" t="str">
            <v>Housing Association</v>
          </cell>
          <cell r="P518" t="str">
            <v>Flat Apartment or Maisonette</v>
          </cell>
          <cell r="Q518" t="str">
            <v>New Residential Building</v>
          </cell>
          <cell r="R518" t="str">
            <v>No</v>
          </cell>
          <cell r="S518" t="str">
            <v>unknown</v>
          </cell>
          <cell r="T518" t="str">
            <v>No</v>
          </cell>
          <cell r="U518"/>
          <cell r="V518" t="str">
            <v>Full</v>
          </cell>
          <cell r="W518" t="str">
            <v>Borough</v>
          </cell>
          <cell r="X518"/>
          <cell r="Y518"/>
          <cell r="Z518" t="str">
            <v>52-56</v>
          </cell>
          <cell r="AA518" t="str">
            <v>Lant Street</v>
          </cell>
          <cell r="AB518"/>
          <cell r="AC518" t="str">
            <v>52-56,Lant Street,,SE1 1QP</v>
          </cell>
          <cell r="AD518" t="str">
            <v>CATHEDRALS</v>
          </cell>
          <cell r="AE518" t="str">
            <v>SE1 1QP</v>
          </cell>
          <cell r="AF518">
            <v>532258</v>
          </cell>
          <cell r="AG518">
            <v>179709</v>
          </cell>
          <cell r="AH518" t="str">
            <v>Borough</v>
          </cell>
          <cell r="AI518" t="str">
            <v>FY2004</v>
          </cell>
          <cell r="AJ518" t="str">
            <v>4th</v>
          </cell>
          <cell r="AK518">
            <v>38359</v>
          </cell>
          <cell r="AL518">
            <v>38359</v>
          </cell>
          <cell r="AM518">
            <v>38929</v>
          </cell>
          <cell r="AN518"/>
          <cell r="AO518">
            <v>40185</v>
          </cell>
          <cell r="AP518"/>
          <cell r="AQ518">
            <v>67</v>
          </cell>
          <cell r="AR518" t="str">
            <v>Demolish, new 7 storey building for 41x 1-bed, 20x 2-bed, 6x 3-bed flats + 654 sq m offices, 35 basement p.s.</v>
          </cell>
          <cell r="AS518">
            <v>49504</v>
          </cell>
        </row>
        <row r="519">
          <cell r="A519" t="str">
            <v>04-AP-1645</v>
          </cell>
          <cell r="B519" t="str">
            <v>Full</v>
          </cell>
          <cell r="C519" t="str">
            <v>Completed</v>
          </cell>
          <cell r="D519" t="str">
            <v>Proposed</v>
          </cell>
          <cell r="E519" t="str">
            <v>Central Activities Zone</v>
          </cell>
          <cell r="F519">
            <v>0</v>
          </cell>
          <cell r="G519">
            <v>2</v>
          </cell>
          <cell r="H519">
            <v>2</v>
          </cell>
          <cell r="I519">
            <v>67</v>
          </cell>
          <cell r="J519" t="str">
            <v>Yes</v>
          </cell>
          <cell r="K519">
            <v>0.192</v>
          </cell>
          <cell r="L519">
            <v>0.17100000000000001</v>
          </cell>
          <cell r="M519">
            <v>3</v>
          </cell>
          <cell r="N519" t="str">
            <v>Intermediate</v>
          </cell>
          <cell r="O519" t="str">
            <v>Housing Association</v>
          </cell>
          <cell r="P519" t="str">
            <v>Flat Apartment or Maisonette</v>
          </cell>
          <cell r="Q519" t="str">
            <v>New Residential Building</v>
          </cell>
          <cell r="R519" t="str">
            <v>No</v>
          </cell>
          <cell r="S519" t="str">
            <v>unknown</v>
          </cell>
          <cell r="T519" t="str">
            <v>No</v>
          </cell>
          <cell r="U519"/>
          <cell r="V519" t="str">
            <v>Full</v>
          </cell>
          <cell r="W519" t="str">
            <v>Borough</v>
          </cell>
          <cell r="X519"/>
          <cell r="Y519"/>
          <cell r="Z519" t="str">
            <v>52-56</v>
          </cell>
          <cell r="AA519" t="str">
            <v>Lant Street</v>
          </cell>
          <cell r="AB519"/>
          <cell r="AC519" t="str">
            <v>52-56,Lant Street,,SE1 1QP</v>
          </cell>
          <cell r="AD519" t="str">
            <v>CATHEDRALS</v>
          </cell>
          <cell r="AE519" t="str">
            <v>SE1 1QP</v>
          </cell>
          <cell r="AF519">
            <v>532258</v>
          </cell>
          <cell r="AG519">
            <v>179709</v>
          </cell>
          <cell r="AH519" t="str">
            <v>Borough</v>
          </cell>
          <cell r="AI519" t="str">
            <v>FY2004</v>
          </cell>
          <cell r="AJ519" t="str">
            <v>4th</v>
          </cell>
          <cell r="AK519">
            <v>38359</v>
          </cell>
          <cell r="AL519">
            <v>38359</v>
          </cell>
          <cell r="AM519">
            <v>38929</v>
          </cell>
          <cell r="AN519"/>
          <cell r="AO519">
            <v>40185</v>
          </cell>
          <cell r="AP519"/>
          <cell r="AQ519">
            <v>67</v>
          </cell>
          <cell r="AR519" t="str">
            <v>Demolish, new 7 storey building for 41x 1-bed, 20x 2-bed, 6x 3-bed flats + 654 sq m offices, 35 basement p.s.</v>
          </cell>
          <cell r="AS519">
            <v>49504</v>
          </cell>
        </row>
        <row r="520">
          <cell r="A520" t="str">
            <v>04-AP-1645</v>
          </cell>
          <cell r="B520" t="str">
            <v>Full</v>
          </cell>
          <cell r="C520" t="str">
            <v>Completed</v>
          </cell>
          <cell r="D520" t="str">
            <v>Proposed</v>
          </cell>
          <cell r="E520" t="str">
            <v>Central Activities Zone</v>
          </cell>
          <cell r="F520">
            <v>0</v>
          </cell>
          <cell r="G520">
            <v>3</v>
          </cell>
          <cell r="H520">
            <v>3</v>
          </cell>
          <cell r="I520">
            <v>67</v>
          </cell>
          <cell r="J520" t="str">
            <v>Yes</v>
          </cell>
          <cell r="K520">
            <v>0.192</v>
          </cell>
          <cell r="L520">
            <v>0.17100000000000001</v>
          </cell>
          <cell r="M520">
            <v>3</v>
          </cell>
          <cell r="N520" t="str">
            <v>Social Rented</v>
          </cell>
          <cell r="O520" t="str">
            <v>Housing Association</v>
          </cell>
          <cell r="P520" t="str">
            <v>Flat Apartment or Maisonette</v>
          </cell>
          <cell r="Q520" t="str">
            <v>New Residential Building</v>
          </cell>
          <cell r="R520" t="str">
            <v>No</v>
          </cell>
          <cell r="S520" t="str">
            <v>unknown</v>
          </cell>
          <cell r="T520" t="str">
            <v>No</v>
          </cell>
          <cell r="U520"/>
          <cell r="V520" t="str">
            <v>Full</v>
          </cell>
          <cell r="W520" t="str">
            <v>Borough</v>
          </cell>
          <cell r="X520"/>
          <cell r="Y520"/>
          <cell r="Z520" t="str">
            <v>52-56</v>
          </cell>
          <cell r="AA520" t="str">
            <v>Lant Street</v>
          </cell>
          <cell r="AB520"/>
          <cell r="AC520" t="str">
            <v>52-56,Lant Street,,SE1 1QP</v>
          </cell>
          <cell r="AD520" t="str">
            <v>CATHEDRALS</v>
          </cell>
          <cell r="AE520" t="str">
            <v>SE1 1QP</v>
          </cell>
          <cell r="AF520">
            <v>532258</v>
          </cell>
          <cell r="AG520">
            <v>179709</v>
          </cell>
          <cell r="AH520" t="str">
            <v>Borough</v>
          </cell>
          <cell r="AI520" t="str">
            <v>FY2004</v>
          </cell>
          <cell r="AJ520" t="str">
            <v>4th</v>
          </cell>
          <cell r="AK520">
            <v>38359</v>
          </cell>
          <cell r="AL520">
            <v>38359</v>
          </cell>
          <cell r="AM520">
            <v>38929</v>
          </cell>
          <cell r="AN520"/>
          <cell r="AO520">
            <v>40185</v>
          </cell>
          <cell r="AP520"/>
          <cell r="AQ520">
            <v>67</v>
          </cell>
          <cell r="AR520" t="str">
            <v>Demolish, new 7 storey building for 41x 1-bed, 20x 2-bed, 6x 3-bed flats + 654 sq m offices, 35 basement p.s.</v>
          </cell>
          <cell r="AS520">
            <v>49504</v>
          </cell>
        </row>
        <row r="521">
          <cell r="A521" t="str">
            <v>04-AP-1659</v>
          </cell>
          <cell r="B521" t="str">
            <v>Full</v>
          </cell>
          <cell r="C521" t="str">
            <v>Completed</v>
          </cell>
          <cell r="D521" t="str">
            <v>Proposed</v>
          </cell>
          <cell r="E521" t="str">
            <v>Inner</v>
          </cell>
          <cell r="F521">
            <v>0</v>
          </cell>
          <cell r="G521">
            <v>4</v>
          </cell>
          <cell r="H521">
            <v>4</v>
          </cell>
          <cell r="I521">
            <v>11</v>
          </cell>
          <cell r="J521" t="str">
            <v>No</v>
          </cell>
          <cell r="K521">
            <v>5.8999999999999997E-2</v>
          </cell>
          <cell r="L521">
            <v>4.4999999999999998E-2</v>
          </cell>
          <cell r="M521">
            <v>1</v>
          </cell>
          <cell r="N521" t="str">
            <v>Market</v>
          </cell>
          <cell r="O521" t="str">
            <v>Private</v>
          </cell>
          <cell r="P521" t="str">
            <v>Flat Apartment or Maisonette</v>
          </cell>
          <cell r="Q521" t="str">
            <v>New Residential Building</v>
          </cell>
          <cell r="R521" t="str">
            <v>No</v>
          </cell>
          <cell r="S521" t="str">
            <v>unknown</v>
          </cell>
          <cell r="T521" t="str">
            <v>No</v>
          </cell>
          <cell r="U521"/>
          <cell r="V521" t="str">
            <v>Full</v>
          </cell>
          <cell r="W521" t="str">
            <v>Borough</v>
          </cell>
          <cell r="X521"/>
          <cell r="Y521"/>
          <cell r="Z521" t="str">
            <v>17-17a</v>
          </cell>
          <cell r="AA521" t="str">
            <v>Nunhead Green</v>
          </cell>
          <cell r="AB521"/>
          <cell r="AC521" t="str">
            <v>17-17a,Nunhead Green,,SE15 3QQ</v>
          </cell>
          <cell r="AD521" t="str">
            <v>THE LANE</v>
          </cell>
          <cell r="AE521" t="str">
            <v>SE15 3QQ</v>
          </cell>
          <cell r="AF521">
            <v>534900</v>
          </cell>
          <cell r="AG521">
            <v>175833</v>
          </cell>
          <cell r="AH521" t="str">
            <v>Borough</v>
          </cell>
          <cell r="AI521" t="str">
            <v>FY2005</v>
          </cell>
          <cell r="AJ521" t="str">
            <v>2nd</v>
          </cell>
          <cell r="AK521">
            <v>38601</v>
          </cell>
          <cell r="AL521">
            <v>38898</v>
          </cell>
          <cell r="AM521">
            <v>39721</v>
          </cell>
          <cell r="AN521"/>
          <cell r="AO521">
            <v>40427</v>
          </cell>
          <cell r="AP521"/>
          <cell r="AQ521">
            <v>11</v>
          </cell>
          <cell r="AR521" t="str">
            <v>Part 3/4 -sty building for 3x A2 or B1 units ground floor, 11 flats above.</v>
          </cell>
          <cell r="AS521">
            <v>58105</v>
          </cell>
        </row>
        <row r="522">
          <cell r="A522" t="str">
            <v>04-AP-1659</v>
          </cell>
          <cell r="B522" t="str">
            <v>Full</v>
          </cell>
          <cell r="C522" t="str">
            <v>Completed</v>
          </cell>
          <cell r="D522" t="str">
            <v>Proposed</v>
          </cell>
          <cell r="E522" t="str">
            <v>Inner</v>
          </cell>
          <cell r="F522">
            <v>0</v>
          </cell>
          <cell r="G522">
            <v>5</v>
          </cell>
          <cell r="H522">
            <v>5</v>
          </cell>
          <cell r="I522">
            <v>11</v>
          </cell>
          <cell r="J522" t="str">
            <v>No</v>
          </cell>
          <cell r="K522">
            <v>5.8999999999999997E-2</v>
          </cell>
          <cell r="L522">
            <v>4.4999999999999998E-2</v>
          </cell>
          <cell r="M522">
            <v>2</v>
          </cell>
          <cell r="N522" t="str">
            <v>Market</v>
          </cell>
          <cell r="O522" t="str">
            <v>Private</v>
          </cell>
          <cell r="P522" t="str">
            <v>Flat Apartment or Maisonette</v>
          </cell>
          <cell r="Q522" t="str">
            <v>New Residential Building</v>
          </cell>
          <cell r="R522" t="str">
            <v>No</v>
          </cell>
          <cell r="S522" t="str">
            <v>unknown</v>
          </cell>
          <cell r="T522" t="str">
            <v>No</v>
          </cell>
          <cell r="U522"/>
          <cell r="V522" t="str">
            <v>Full</v>
          </cell>
          <cell r="W522" t="str">
            <v>Borough</v>
          </cell>
          <cell r="X522"/>
          <cell r="Y522"/>
          <cell r="Z522" t="str">
            <v>17-17a</v>
          </cell>
          <cell r="AA522" t="str">
            <v>Nunhead Green</v>
          </cell>
          <cell r="AB522"/>
          <cell r="AC522" t="str">
            <v>17-17a,Nunhead Green,,SE15 3QQ</v>
          </cell>
          <cell r="AD522" t="str">
            <v>THE LANE</v>
          </cell>
          <cell r="AE522" t="str">
            <v>SE15 3QQ</v>
          </cell>
          <cell r="AF522">
            <v>534900</v>
          </cell>
          <cell r="AG522">
            <v>175833</v>
          </cell>
          <cell r="AH522" t="str">
            <v>Borough</v>
          </cell>
          <cell r="AI522" t="str">
            <v>FY2005</v>
          </cell>
          <cell r="AJ522" t="str">
            <v>2nd</v>
          </cell>
          <cell r="AK522">
            <v>38601</v>
          </cell>
          <cell r="AL522">
            <v>38898</v>
          </cell>
          <cell r="AM522">
            <v>39721</v>
          </cell>
          <cell r="AN522"/>
          <cell r="AO522">
            <v>40427</v>
          </cell>
          <cell r="AP522"/>
          <cell r="AQ522">
            <v>11</v>
          </cell>
          <cell r="AR522" t="str">
            <v>Part 3/4 -sty building for 3x A2 or B1 units ground floor, 11 flats above.</v>
          </cell>
          <cell r="AS522">
            <v>58105</v>
          </cell>
        </row>
        <row r="523">
          <cell r="A523" t="str">
            <v>04-AP-1659</v>
          </cell>
          <cell r="B523" t="str">
            <v>Full</v>
          </cell>
          <cell r="C523" t="str">
            <v>Completed</v>
          </cell>
          <cell r="D523" t="str">
            <v>Proposed</v>
          </cell>
          <cell r="E523" t="str">
            <v>Inner</v>
          </cell>
          <cell r="F523">
            <v>0</v>
          </cell>
          <cell r="G523">
            <v>2</v>
          </cell>
          <cell r="H523">
            <v>2</v>
          </cell>
          <cell r="I523">
            <v>11</v>
          </cell>
          <cell r="J523" t="str">
            <v>No</v>
          </cell>
          <cell r="K523">
            <v>5.8999999999999997E-2</v>
          </cell>
          <cell r="L523">
            <v>4.4999999999999998E-2</v>
          </cell>
          <cell r="M523">
            <v>3</v>
          </cell>
          <cell r="N523" t="str">
            <v>Market</v>
          </cell>
          <cell r="O523" t="str">
            <v>Private</v>
          </cell>
          <cell r="P523" t="str">
            <v>Flat Apartment or Maisonette</v>
          </cell>
          <cell r="Q523" t="str">
            <v>New Residential Building</v>
          </cell>
          <cell r="R523" t="str">
            <v>No</v>
          </cell>
          <cell r="S523" t="str">
            <v>unknown</v>
          </cell>
          <cell r="T523" t="str">
            <v>No</v>
          </cell>
          <cell r="U523"/>
          <cell r="V523" t="str">
            <v>Full</v>
          </cell>
          <cell r="W523" t="str">
            <v>Borough</v>
          </cell>
          <cell r="X523"/>
          <cell r="Y523"/>
          <cell r="Z523" t="str">
            <v>17-17a</v>
          </cell>
          <cell r="AA523" t="str">
            <v>Nunhead Green</v>
          </cell>
          <cell r="AB523"/>
          <cell r="AC523" t="str">
            <v>17-17a,Nunhead Green,,SE15 3QQ</v>
          </cell>
          <cell r="AD523" t="str">
            <v>THE LANE</v>
          </cell>
          <cell r="AE523" t="str">
            <v>SE15 3QQ</v>
          </cell>
          <cell r="AF523">
            <v>534900</v>
          </cell>
          <cell r="AG523">
            <v>175833</v>
          </cell>
          <cell r="AH523" t="str">
            <v>Borough</v>
          </cell>
          <cell r="AI523" t="str">
            <v>FY2005</v>
          </cell>
          <cell r="AJ523" t="str">
            <v>2nd</v>
          </cell>
          <cell r="AK523">
            <v>38601</v>
          </cell>
          <cell r="AL523">
            <v>38898</v>
          </cell>
          <cell r="AM523">
            <v>39721</v>
          </cell>
          <cell r="AN523"/>
          <cell r="AO523">
            <v>40427</v>
          </cell>
          <cell r="AP523"/>
          <cell r="AQ523">
            <v>11</v>
          </cell>
          <cell r="AR523" t="str">
            <v>Part 3/4 -sty building for 3x A2 or B1 units ground floor, 11 flats above.</v>
          </cell>
          <cell r="AS523">
            <v>58105</v>
          </cell>
        </row>
        <row r="524">
          <cell r="A524" t="str">
            <v>04-AP-1661</v>
          </cell>
          <cell r="B524" t="str">
            <v>Full</v>
          </cell>
          <cell r="C524" t="str">
            <v>Completed</v>
          </cell>
          <cell r="D524" t="str">
            <v>Proposed</v>
          </cell>
          <cell r="E524" t="str">
            <v>Inner</v>
          </cell>
          <cell r="F524">
            <v>0</v>
          </cell>
          <cell r="G524">
            <v>1</v>
          </cell>
          <cell r="H524">
            <v>1</v>
          </cell>
          <cell r="I524">
            <v>1</v>
          </cell>
          <cell r="J524" t="str">
            <v>No</v>
          </cell>
          <cell r="K524">
            <v>3.0000000000000001E-3</v>
          </cell>
          <cell r="L524">
            <v>3.0000000000000001E-3</v>
          </cell>
          <cell r="M524">
            <v>1</v>
          </cell>
          <cell r="N524" t="str">
            <v>Market</v>
          </cell>
          <cell r="O524" t="str">
            <v>Private</v>
          </cell>
          <cell r="P524" t="str">
            <v>Flat Apartment or Maisonette</v>
          </cell>
          <cell r="Q524" t="str">
            <v>Conversion of Dwelling(s) or ancillary C3 floorspace</v>
          </cell>
          <cell r="R524" t="str">
            <v>No</v>
          </cell>
          <cell r="S524" t="str">
            <v>unknown</v>
          </cell>
          <cell r="T524" t="str">
            <v>No</v>
          </cell>
          <cell r="U524"/>
          <cell r="V524" t="str">
            <v>Full</v>
          </cell>
          <cell r="W524" t="str">
            <v>Borough</v>
          </cell>
          <cell r="X524"/>
          <cell r="Y524"/>
          <cell r="Z524" t="str">
            <v>1a</v>
          </cell>
          <cell r="AA524" t="str">
            <v>Preston Close</v>
          </cell>
          <cell r="AB524"/>
          <cell r="AC524" t="str">
            <v>1a,Preston Close,,SE1 4NZ</v>
          </cell>
          <cell r="AD524" t="str">
            <v>EAST WALWORTH</v>
          </cell>
          <cell r="AE524" t="str">
            <v>SE1 4NZ</v>
          </cell>
          <cell r="AF524">
            <v>533113</v>
          </cell>
          <cell r="AG524">
            <v>178814</v>
          </cell>
          <cell r="AH524" t="str">
            <v>Borough</v>
          </cell>
          <cell r="AI524" t="str">
            <v>FY2004</v>
          </cell>
          <cell r="AJ524" t="str">
            <v>3rd</v>
          </cell>
          <cell r="AK524">
            <v>38341</v>
          </cell>
          <cell r="AL524">
            <v>38446</v>
          </cell>
          <cell r="AM524">
            <v>38539</v>
          </cell>
          <cell r="AN524"/>
          <cell r="AO524">
            <v>40167</v>
          </cell>
          <cell r="AP524"/>
          <cell r="AQ524">
            <v>1</v>
          </cell>
          <cell r="AR524" t="str">
            <v>Convert garage to studio apartment with new frontage / gate etc.</v>
          </cell>
          <cell r="AS524">
            <v>33201</v>
          </cell>
        </row>
        <row r="525">
          <cell r="A525" t="str">
            <v>04-AP-1677</v>
          </cell>
          <cell r="B525" t="str">
            <v>Full</v>
          </cell>
          <cell r="C525" t="str">
            <v>Completed</v>
          </cell>
          <cell r="D525" t="str">
            <v>Proposed</v>
          </cell>
          <cell r="E525" t="str">
            <v>Inner</v>
          </cell>
          <cell r="F525">
            <v>0</v>
          </cell>
          <cell r="G525">
            <v>2</v>
          </cell>
          <cell r="H525">
            <v>2</v>
          </cell>
          <cell r="I525">
            <v>4</v>
          </cell>
          <cell r="J525" t="str">
            <v>No</v>
          </cell>
          <cell r="K525">
            <v>2.5999999999999999E-2</v>
          </cell>
          <cell r="L525">
            <v>2.5999999999999999E-2</v>
          </cell>
          <cell r="M525">
            <v>1</v>
          </cell>
          <cell r="N525" t="str">
            <v>Market</v>
          </cell>
          <cell r="O525" t="str">
            <v>Private</v>
          </cell>
          <cell r="P525" t="str">
            <v>Flat Apartment or Maisonette</v>
          </cell>
          <cell r="Q525" t="str">
            <v>New Residential Building</v>
          </cell>
          <cell r="R525" t="str">
            <v>No</v>
          </cell>
          <cell r="S525" t="str">
            <v>unknown</v>
          </cell>
          <cell r="T525" t="str">
            <v>No</v>
          </cell>
          <cell r="U525"/>
          <cell r="V525" t="str">
            <v>Full</v>
          </cell>
          <cell r="W525" t="str">
            <v>Borough</v>
          </cell>
          <cell r="X525"/>
          <cell r="Y525"/>
          <cell r="Z525" t="str">
            <v>1</v>
          </cell>
          <cell r="AA525" t="str">
            <v>Reedham Street</v>
          </cell>
          <cell r="AB525" t="str">
            <v>Rear Of 51-61 Choumert Road</v>
          </cell>
          <cell r="AC525" t="str">
            <v>1,Reedham Street,Rear Of 51-61 Choumert Road,SE15 4PF</v>
          </cell>
          <cell r="AD525" t="str">
            <v>THE LANE</v>
          </cell>
          <cell r="AE525" t="str">
            <v>SE15 4PF</v>
          </cell>
          <cell r="AF525">
            <v>534086</v>
          </cell>
          <cell r="AG525">
            <v>176025</v>
          </cell>
          <cell r="AH525" t="str">
            <v>Borough</v>
          </cell>
          <cell r="AI525" t="str">
            <v>FY2004</v>
          </cell>
          <cell r="AJ525" t="str">
            <v>3rd</v>
          </cell>
          <cell r="AK525">
            <v>38329</v>
          </cell>
          <cell r="AL525">
            <v>38329</v>
          </cell>
          <cell r="AM525">
            <v>38329</v>
          </cell>
          <cell r="AN525"/>
          <cell r="AO525">
            <v>40155</v>
          </cell>
          <cell r="AP525"/>
          <cell r="AQ525">
            <v>4</v>
          </cell>
          <cell r="AR525" t="str">
            <v>Retention of 2x self/ contained flats + 2x live / work units + parking.</v>
          </cell>
          <cell r="AS525">
            <v>33178</v>
          </cell>
        </row>
        <row r="526">
          <cell r="A526" t="str">
            <v>04-AP-1677</v>
          </cell>
          <cell r="B526" t="str">
            <v>Full</v>
          </cell>
          <cell r="C526" t="str">
            <v>Completed</v>
          </cell>
          <cell r="D526" t="str">
            <v>Proposed</v>
          </cell>
          <cell r="E526" t="str">
            <v>Inner</v>
          </cell>
          <cell r="F526">
            <v>0</v>
          </cell>
          <cell r="G526">
            <v>1</v>
          </cell>
          <cell r="H526">
            <v>1</v>
          </cell>
          <cell r="I526">
            <v>4</v>
          </cell>
          <cell r="J526" t="str">
            <v>No</v>
          </cell>
          <cell r="K526">
            <v>2.5999999999999999E-2</v>
          </cell>
          <cell r="L526">
            <v>2.5999999999999999E-2</v>
          </cell>
          <cell r="M526">
            <v>1</v>
          </cell>
          <cell r="N526" t="str">
            <v>Market</v>
          </cell>
          <cell r="O526" t="str">
            <v>Private</v>
          </cell>
          <cell r="P526" t="str">
            <v>Live/Work</v>
          </cell>
          <cell r="Q526" t="str">
            <v>New Residential Building</v>
          </cell>
          <cell r="R526" t="str">
            <v>No</v>
          </cell>
          <cell r="S526" t="str">
            <v>unknown</v>
          </cell>
          <cell r="T526" t="str">
            <v>No</v>
          </cell>
          <cell r="U526"/>
          <cell r="V526" t="str">
            <v>Full</v>
          </cell>
          <cell r="W526" t="str">
            <v>Borough</v>
          </cell>
          <cell r="X526"/>
          <cell r="Y526"/>
          <cell r="Z526" t="str">
            <v>1</v>
          </cell>
          <cell r="AA526" t="str">
            <v>Reedham Street</v>
          </cell>
          <cell r="AB526" t="str">
            <v>Rear Of 51-61 Choumert Road</v>
          </cell>
          <cell r="AC526" t="str">
            <v>1,Reedham Street,Rear Of 51-61 Choumert Road,SE15 4PF</v>
          </cell>
          <cell r="AD526" t="str">
            <v>THE LANE</v>
          </cell>
          <cell r="AE526" t="str">
            <v>SE15 4PF</v>
          </cell>
          <cell r="AF526">
            <v>534086</v>
          </cell>
          <cell r="AG526">
            <v>176025</v>
          </cell>
          <cell r="AH526" t="str">
            <v>Borough</v>
          </cell>
          <cell r="AI526" t="str">
            <v>FY2004</v>
          </cell>
          <cell r="AJ526" t="str">
            <v>3rd</v>
          </cell>
          <cell r="AK526">
            <v>38329</v>
          </cell>
          <cell r="AL526">
            <v>38329</v>
          </cell>
          <cell r="AM526">
            <v>38329</v>
          </cell>
          <cell r="AN526"/>
          <cell r="AO526">
            <v>40155</v>
          </cell>
          <cell r="AP526"/>
          <cell r="AQ526">
            <v>4</v>
          </cell>
          <cell r="AR526" t="str">
            <v>Retention of 2x self/ contained flats + 2x live / work units + parking.</v>
          </cell>
          <cell r="AS526">
            <v>33178</v>
          </cell>
        </row>
        <row r="527">
          <cell r="A527" t="str">
            <v>04-AP-1677</v>
          </cell>
          <cell r="B527" t="str">
            <v>Full</v>
          </cell>
          <cell r="C527" t="str">
            <v>Completed</v>
          </cell>
          <cell r="D527" t="str">
            <v>Proposed</v>
          </cell>
          <cell r="E527" t="str">
            <v>Inner</v>
          </cell>
          <cell r="F527">
            <v>0</v>
          </cell>
          <cell r="G527">
            <v>1</v>
          </cell>
          <cell r="H527">
            <v>1</v>
          </cell>
          <cell r="I527">
            <v>4</v>
          </cell>
          <cell r="J527" t="str">
            <v>No</v>
          </cell>
          <cell r="K527">
            <v>2.5999999999999999E-2</v>
          </cell>
          <cell r="L527">
            <v>2.5999999999999999E-2</v>
          </cell>
          <cell r="M527">
            <v>2</v>
          </cell>
          <cell r="N527" t="str">
            <v>Market</v>
          </cell>
          <cell r="O527" t="str">
            <v>Private</v>
          </cell>
          <cell r="P527" t="str">
            <v>Live/Work</v>
          </cell>
          <cell r="Q527" t="str">
            <v>New Residential Building</v>
          </cell>
          <cell r="R527" t="str">
            <v>No</v>
          </cell>
          <cell r="S527" t="str">
            <v>unknown</v>
          </cell>
          <cell r="T527" t="str">
            <v>No</v>
          </cell>
          <cell r="U527"/>
          <cell r="V527" t="str">
            <v>Full</v>
          </cell>
          <cell r="W527" t="str">
            <v>Borough</v>
          </cell>
          <cell r="X527"/>
          <cell r="Y527"/>
          <cell r="Z527" t="str">
            <v>1</v>
          </cell>
          <cell r="AA527" t="str">
            <v>Reedham Street</v>
          </cell>
          <cell r="AB527" t="str">
            <v>Rear Of 51-61 Choumert Road</v>
          </cell>
          <cell r="AC527" t="str">
            <v>1,Reedham Street,Rear Of 51-61 Choumert Road,SE15 4PF</v>
          </cell>
          <cell r="AD527" t="str">
            <v>THE LANE</v>
          </cell>
          <cell r="AE527" t="str">
            <v>SE15 4PF</v>
          </cell>
          <cell r="AF527">
            <v>534086</v>
          </cell>
          <cell r="AG527">
            <v>176025</v>
          </cell>
          <cell r="AH527" t="str">
            <v>Borough</v>
          </cell>
          <cell r="AI527" t="str">
            <v>FY2004</v>
          </cell>
          <cell r="AJ527" t="str">
            <v>3rd</v>
          </cell>
          <cell r="AK527">
            <v>38329</v>
          </cell>
          <cell r="AL527">
            <v>38329</v>
          </cell>
          <cell r="AM527">
            <v>38329</v>
          </cell>
          <cell r="AN527"/>
          <cell r="AO527">
            <v>40155</v>
          </cell>
          <cell r="AP527"/>
          <cell r="AQ527">
            <v>4</v>
          </cell>
          <cell r="AR527" t="str">
            <v>Retention of 2x self/ contained flats + 2x live / work units + parking.</v>
          </cell>
          <cell r="AS527">
            <v>33178</v>
          </cell>
        </row>
        <row r="528">
          <cell r="A528" t="str">
            <v>04-AP-1685</v>
          </cell>
          <cell r="B528" t="str">
            <v>Full</v>
          </cell>
          <cell r="C528" t="str">
            <v>Completed</v>
          </cell>
          <cell r="D528" t="str">
            <v>Proposed</v>
          </cell>
          <cell r="E528" t="str">
            <v>Inner</v>
          </cell>
          <cell r="F528">
            <v>0</v>
          </cell>
          <cell r="G528">
            <v>6</v>
          </cell>
          <cell r="H528">
            <v>6</v>
          </cell>
          <cell r="I528">
            <v>12</v>
          </cell>
          <cell r="J528" t="str">
            <v>Yes</v>
          </cell>
          <cell r="K528">
            <v>6.4000000000000001E-2</v>
          </cell>
          <cell r="L528">
            <v>6.4000000000000001E-2</v>
          </cell>
          <cell r="M528">
            <v>1</v>
          </cell>
          <cell r="N528" t="str">
            <v>Social Rented</v>
          </cell>
          <cell r="O528" t="str">
            <v>Housing Association</v>
          </cell>
          <cell r="P528" t="str">
            <v>Flat Apartment or Maisonette</v>
          </cell>
          <cell r="Q528" t="str">
            <v>New Residential Building</v>
          </cell>
          <cell r="R528" t="str">
            <v>No</v>
          </cell>
          <cell r="S528" t="str">
            <v>unknown</v>
          </cell>
          <cell r="T528" t="str">
            <v>No</v>
          </cell>
          <cell r="U528"/>
          <cell r="V528" t="str">
            <v>Full</v>
          </cell>
          <cell r="W528" t="str">
            <v>Borough</v>
          </cell>
          <cell r="X528"/>
          <cell r="Y528"/>
          <cell r="Z528" t="str">
            <v>Ex Star Of India P.H.,  Junction Of</v>
          </cell>
          <cell r="AA528" t="str">
            <v>Brayards Road</v>
          </cell>
          <cell r="AB528" t="str">
            <v>Gordon Road</v>
          </cell>
          <cell r="AC528" t="str">
            <v>Ex Star Of India P.H.,  Junction Of,Brayards Road,Gordon Road,SE15</v>
          </cell>
          <cell r="AD528" t="str">
            <v>THE LANE</v>
          </cell>
          <cell r="AE528" t="str">
            <v>SE15</v>
          </cell>
          <cell r="AF528">
            <v>534740</v>
          </cell>
          <cell r="AG528">
            <v>176208</v>
          </cell>
          <cell r="AH528" t="str">
            <v>Borough</v>
          </cell>
          <cell r="AI528" t="str">
            <v>FY2004</v>
          </cell>
          <cell r="AJ528" t="str">
            <v>4th</v>
          </cell>
          <cell r="AK528">
            <v>38358</v>
          </cell>
          <cell r="AL528">
            <v>39263</v>
          </cell>
          <cell r="AM528">
            <v>39782</v>
          </cell>
          <cell r="AN528"/>
          <cell r="AO528">
            <v>40184</v>
          </cell>
          <cell r="AP528"/>
          <cell r="AQ528">
            <v>12</v>
          </cell>
          <cell r="AR528" t="str">
            <v>Construction of 3 storey building for 12x residential flats.</v>
          </cell>
          <cell r="AS528">
            <v>49485</v>
          </cell>
        </row>
        <row r="529">
          <cell r="A529" t="str">
            <v>04-AP-1685</v>
          </cell>
          <cell r="B529" t="str">
            <v>Full</v>
          </cell>
          <cell r="C529" t="str">
            <v>Completed</v>
          </cell>
          <cell r="D529" t="str">
            <v>Proposed</v>
          </cell>
          <cell r="E529" t="str">
            <v>Inner</v>
          </cell>
          <cell r="F529">
            <v>0</v>
          </cell>
          <cell r="G529">
            <v>6</v>
          </cell>
          <cell r="H529">
            <v>6</v>
          </cell>
          <cell r="I529">
            <v>12</v>
          </cell>
          <cell r="J529" t="str">
            <v>Yes</v>
          </cell>
          <cell r="K529">
            <v>6.4000000000000001E-2</v>
          </cell>
          <cell r="L529">
            <v>6.4000000000000001E-2</v>
          </cell>
          <cell r="M529">
            <v>2</v>
          </cell>
          <cell r="N529" t="str">
            <v>Social Rented</v>
          </cell>
          <cell r="O529" t="str">
            <v>Housing Association</v>
          </cell>
          <cell r="P529" t="str">
            <v>Flat Apartment or Maisonette</v>
          </cell>
          <cell r="Q529" t="str">
            <v>New Residential Building</v>
          </cell>
          <cell r="R529" t="str">
            <v>No</v>
          </cell>
          <cell r="S529" t="str">
            <v>unknown</v>
          </cell>
          <cell r="T529" t="str">
            <v>No</v>
          </cell>
          <cell r="U529"/>
          <cell r="V529" t="str">
            <v>Full</v>
          </cell>
          <cell r="W529" t="str">
            <v>Borough</v>
          </cell>
          <cell r="X529"/>
          <cell r="Y529"/>
          <cell r="Z529" t="str">
            <v>Ex Star Of India P.H.,  Junction Of</v>
          </cell>
          <cell r="AA529" t="str">
            <v>Brayards Road</v>
          </cell>
          <cell r="AB529" t="str">
            <v>Gordon Road</v>
          </cell>
          <cell r="AC529" t="str">
            <v>Ex Star Of India P.H.,  Junction Of,Brayards Road,Gordon Road,SE15</v>
          </cell>
          <cell r="AD529" t="str">
            <v>THE LANE</v>
          </cell>
          <cell r="AE529" t="str">
            <v>SE15</v>
          </cell>
          <cell r="AF529">
            <v>534740</v>
          </cell>
          <cell r="AG529">
            <v>176208</v>
          </cell>
          <cell r="AH529" t="str">
            <v>Borough</v>
          </cell>
          <cell r="AI529" t="str">
            <v>FY2004</v>
          </cell>
          <cell r="AJ529" t="str">
            <v>4th</v>
          </cell>
          <cell r="AK529">
            <v>38358</v>
          </cell>
          <cell r="AL529">
            <v>39263</v>
          </cell>
          <cell r="AM529">
            <v>39782</v>
          </cell>
          <cell r="AN529"/>
          <cell r="AO529">
            <v>40184</v>
          </cell>
          <cell r="AP529"/>
          <cell r="AQ529">
            <v>12</v>
          </cell>
          <cell r="AR529" t="str">
            <v>Construction of 3 storey building for 12x residential flats.</v>
          </cell>
          <cell r="AS529">
            <v>49485</v>
          </cell>
        </row>
        <row r="530">
          <cell r="A530" t="str">
            <v>04-AP-1690</v>
          </cell>
          <cell r="B530" t="str">
            <v>Full</v>
          </cell>
          <cell r="C530" t="str">
            <v>Completed</v>
          </cell>
          <cell r="D530" t="str">
            <v>Existing</v>
          </cell>
          <cell r="E530" t="str">
            <v>Inner</v>
          </cell>
          <cell r="F530">
            <v>1</v>
          </cell>
          <cell r="G530">
            <v>0</v>
          </cell>
          <cell r="H530">
            <v>-1</v>
          </cell>
          <cell r="I530">
            <v>3</v>
          </cell>
          <cell r="J530" t="str">
            <v>No</v>
          </cell>
          <cell r="K530">
            <v>2.8000000000000001E-2</v>
          </cell>
          <cell r="L530">
            <v>2.8000000000000001E-2</v>
          </cell>
          <cell r="M530"/>
          <cell r="N530" t="str">
            <v>Market</v>
          </cell>
          <cell r="O530" t="str">
            <v>Private</v>
          </cell>
          <cell r="P530" t="str">
            <v>House or Bungalow</v>
          </cell>
          <cell r="Q530" t="str">
            <v>Conversion of Dwelling(s) or ancillary C3 floorspace</v>
          </cell>
          <cell r="R530" t="str">
            <v>No</v>
          </cell>
          <cell r="S530" t="str">
            <v>unknown</v>
          </cell>
          <cell r="T530" t="str">
            <v>No</v>
          </cell>
          <cell r="U530" t="str">
            <v>N/A</v>
          </cell>
          <cell r="V530" t="str">
            <v>Full</v>
          </cell>
          <cell r="W530" t="str">
            <v>Borough</v>
          </cell>
          <cell r="X530"/>
          <cell r="Y530"/>
          <cell r="Z530" t="str">
            <v>34a</v>
          </cell>
          <cell r="AA530" t="str">
            <v>East Dulwich Road</v>
          </cell>
          <cell r="AB530"/>
          <cell r="AC530" t="str">
            <v>34a,East Dulwich Road,,SE22 9AX</v>
          </cell>
          <cell r="AD530" t="str">
            <v>THE LANE</v>
          </cell>
          <cell r="AE530" t="str">
            <v>SE22 9AX</v>
          </cell>
          <cell r="AF530">
            <v>534215</v>
          </cell>
          <cell r="AG530">
            <v>175463</v>
          </cell>
          <cell r="AH530" t="str">
            <v>Borough</v>
          </cell>
          <cell r="AI530" t="str">
            <v>FY2004</v>
          </cell>
          <cell r="AJ530" t="str">
            <v>3rd</v>
          </cell>
          <cell r="AK530">
            <v>38301</v>
          </cell>
          <cell r="AL530">
            <v>38321</v>
          </cell>
          <cell r="AM530">
            <v>38472</v>
          </cell>
          <cell r="AN530"/>
          <cell r="AO530">
            <v>40127</v>
          </cell>
          <cell r="AP530"/>
          <cell r="AQ530">
            <v>3</v>
          </cell>
          <cell r="AR530" t="str">
            <v>Convert house to 3x 2 bedroom s/c flats including 3 storey side extension.</v>
          </cell>
          <cell r="AS530">
            <v>32736</v>
          </cell>
        </row>
        <row r="531">
          <cell r="A531" t="str">
            <v>04-AP-1690</v>
          </cell>
          <cell r="B531" t="str">
            <v>Full</v>
          </cell>
          <cell r="C531" t="str">
            <v>Completed</v>
          </cell>
          <cell r="D531" t="str">
            <v>Proposed</v>
          </cell>
          <cell r="E531" t="str">
            <v>Inner</v>
          </cell>
          <cell r="F531">
            <v>0</v>
          </cell>
          <cell r="G531">
            <v>3</v>
          </cell>
          <cell r="H531">
            <v>3</v>
          </cell>
          <cell r="I531">
            <v>3</v>
          </cell>
          <cell r="J531" t="str">
            <v>No</v>
          </cell>
          <cell r="K531">
            <v>2.8000000000000001E-2</v>
          </cell>
          <cell r="L531">
            <v>2.8000000000000001E-2</v>
          </cell>
          <cell r="M531">
            <v>2</v>
          </cell>
          <cell r="N531" t="str">
            <v>Market</v>
          </cell>
          <cell r="O531" t="str">
            <v>Private</v>
          </cell>
          <cell r="P531" t="str">
            <v>Flat Apartment or Maisonette</v>
          </cell>
          <cell r="Q531" t="str">
            <v>Conversion of Dwelling(s) or ancillary C3 floorspace</v>
          </cell>
          <cell r="R531" t="str">
            <v>No</v>
          </cell>
          <cell r="S531" t="str">
            <v>unknown</v>
          </cell>
          <cell r="T531" t="str">
            <v>No</v>
          </cell>
          <cell r="U531"/>
          <cell r="V531" t="str">
            <v>Full</v>
          </cell>
          <cell r="W531" t="str">
            <v>Borough</v>
          </cell>
          <cell r="X531"/>
          <cell r="Y531"/>
          <cell r="Z531" t="str">
            <v>34a</v>
          </cell>
          <cell r="AA531" t="str">
            <v>East Dulwich Road</v>
          </cell>
          <cell r="AB531"/>
          <cell r="AC531" t="str">
            <v>34a,East Dulwich Road,,SE22 9AX</v>
          </cell>
          <cell r="AD531" t="str">
            <v>THE LANE</v>
          </cell>
          <cell r="AE531" t="str">
            <v>SE22 9AX</v>
          </cell>
          <cell r="AF531">
            <v>534215</v>
          </cell>
          <cell r="AG531">
            <v>175463</v>
          </cell>
          <cell r="AH531" t="str">
            <v>Borough</v>
          </cell>
          <cell r="AI531" t="str">
            <v>FY2004</v>
          </cell>
          <cell r="AJ531" t="str">
            <v>3rd</v>
          </cell>
          <cell r="AK531">
            <v>38301</v>
          </cell>
          <cell r="AL531">
            <v>38321</v>
          </cell>
          <cell r="AM531">
            <v>38472</v>
          </cell>
          <cell r="AN531"/>
          <cell r="AO531">
            <v>40127</v>
          </cell>
          <cell r="AP531"/>
          <cell r="AQ531">
            <v>3</v>
          </cell>
          <cell r="AR531" t="str">
            <v>Convert house to 3x 2 bedroom s/c flats including 3 storey side extension.</v>
          </cell>
          <cell r="AS531">
            <v>32736</v>
          </cell>
        </row>
        <row r="532">
          <cell r="A532" t="str">
            <v>04-AP-1715</v>
          </cell>
          <cell r="B532" t="str">
            <v>Full</v>
          </cell>
          <cell r="C532" t="str">
            <v>Completed</v>
          </cell>
          <cell r="D532" t="str">
            <v>Existing</v>
          </cell>
          <cell r="E532" t="str">
            <v>Inner</v>
          </cell>
          <cell r="F532">
            <v>1</v>
          </cell>
          <cell r="G532">
            <v>0</v>
          </cell>
          <cell r="H532">
            <v>-1</v>
          </cell>
          <cell r="I532">
            <v>2</v>
          </cell>
          <cell r="J532" t="str">
            <v>No</v>
          </cell>
          <cell r="K532">
            <v>1.2E-2</v>
          </cell>
          <cell r="L532">
            <v>1.2E-2</v>
          </cell>
          <cell r="M532"/>
          <cell r="N532" t="str">
            <v>Market</v>
          </cell>
          <cell r="O532" t="str">
            <v>Private</v>
          </cell>
          <cell r="P532" t="str">
            <v>House or Bungalow</v>
          </cell>
          <cell r="Q532" t="str">
            <v>Conversion of Dwelling(s) or ancillary C3 floorspace</v>
          </cell>
          <cell r="R532" t="str">
            <v>No</v>
          </cell>
          <cell r="S532" t="str">
            <v>unknown</v>
          </cell>
          <cell r="T532" t="str">
            <v>No</v>
          </cell>
          <cell r="U532" t="str">
            <v>N/A</v>
          </cell>
          <cell r="V532" t="str">
            <v>Full</v>
          </cell>
          <cell r="W532" t="str">
            <v>Borough</v>
          </cell>
          <cell r="X532"/>
          <cell r="Y532"/>
          <cell r="Z532" t="str">
            <v>1</v>
          </cell>
          <cell r="AA532" t="str">
            <v>Mcdermott Road</v>
          </cell>
          <cell r="AB532"/>
          <cell r="AC532" t="str">
            <v>1,Mcdermott Road,,SE15 4JS</v>
          </cell>
          <cell r="AD532" t="str">
            <v>THE LANE</v>
          </cell>
          <cell r="AE532" t="str">
            <v>SE15 4JS</v>
          </cell>
          <cell r="AF532">
            <v>534272</v>
          </cell>
          <cell r="AG532">
            <v>175975</v>
          </cell>
          <cell r="AH532" t="str">
            <v>Borough</v>
          </cell>
          <cell r="AI532" t="str">
            <v>FY2004</v>
          </cell>
          <cell r="AJ532" t="str">
            <v>3rd</v>
          </cell>
          <cell r="AK532">
            <v>38306</v>
          </cell>
          <cell r="AL532">
            <v>38411</v>
          </cell>
          <cell r="AM532">
            <v>38596</v>
          </cell>
          <cell r="AN532"/>
          <cell r="AO532">
            <v>40132</v>
          </cell>
          <cell r="AP532"/>
          <cell r="AQ532">
            <v>2</v>
          </cell>
          <cell r="AR532" t="str">
            <v>Convert dwelling to 2x self contained flats.</v>
          </cell>
          <cell r="AS532">
            <v>32771</v>
          </cell>
        </row>
        <row r="533">
          <cell r="A533" t="str">
            <v>04-AP-1715</v>
          </cell>
          <cell r="B533" t="str">
            <v>Full</v>
          </cell>
          <cell r="C533" t="str">
            <v>Completed</v>
          </cell>
          <cell r="D533" t="str">
            <v>Proposed</v>
          </cell>
          <cell r="E533" t="str">
            <v>Inner</v>
          </cell>
          <cell r="F533">
            <v>0</v>
          </cell>
          <cell r="G533">
            <v>2</v>
          </cell>
          <cell r="H533">
            <v>2</v>
          </cell>
          <cell r="I533">
            <v>2</v>
          </cell>
          <cell r="J533" t="str">
            <v>No</v>
          </cell>
          <cell r="K533">
            <v>1.2E-2</v>
          </cell>
          <cell r="L533">
            <v>1.2E-2</v>
          </cell>
          <cell r="M533">
            <v>1</v>
          </cell>
          <cell r="N533" t="str">
            <v>Market</v>
          </cell>
          <cell r="O533" t="str">
            <v>Private</v>
          </cell>
          <cell r="P533" t="str">
            <v>Flat Apartment or Maisonette</v>
          </cell>
          <cell r="Q533" t="str">
            <v>Conversion of Dwelling(s) or ancillary C3 floorspace</v>
          </cell>
          <cell r="R533" t="str">
            <v>No</v>
          </cell>
          <cell r="S533" t="str">
            <v>unknown</v>
          </cell>
          <cell r="T533" t="str">
            <v>No</v>
          </cell>
          <cell r="U533"/>
          <cell r="V533" t="str">
            <v>Full</v>
          </cell>
          <cell r="W533" t="str">
            <v>Borough</v>
          </cell>
          <cell r="X533"/>
          <cell r="Y533"/>
          <cell r="Z533" t="str">
            <v>1</v>
          </cell>
          <cell r="AA533" t="str">
            <v>Mcdermott Road</v>
          </cell>
          <cell r="AB533"/>
          <cell r="AC533" t="str">
            <v>1,Mcdermott Road,,SE15 4JS</v>
          </cell>
          <cell r="AD533" t="str">
            <v>THE LANE</v>
          </cell>
          <cell r="AE533" t="str">
            <v>SE15 4JS</v>
          </cell>
          <cell r="AF533">
            <v>534272</v>
          </cell>
          <cell r="AG533">
            <v>175975</v>
          </cell>
          <cell r="AH533" t="str">
            <v>Borough</v>
          </cell>
          <cell r="AI533" t="str">
            <v>FY2004</v>
          </cell>
          <cell r="AJ533" t="str">
            <v>3rd</v>
          </cell>
          <cell r="AK533">
            <v>38306</v>
          </cell>
          <cell r="AL533">
            <v>38411</v>
          </cell>
          <cell r="AM533">
            <v>38596</v>
          </cell>
          <cell r="AN533"/>
          <cell r="AO533">
            <v>40132</v>
          </cell>
          <cell r="AP533"/>
          <cell r="AQ533">
            <v>2</v>
          </cell>
          <cell r="AR533" t="str">
            <v>Convert dwelling to 2x self contained flats.</v>
          </cell>
          <cell r="AS533">
            <v>32771</v>
          </cell>
        </row>
        <row r="534">
          <cell r="A534" t="str">
            <v>04-AP-1728</v>
          </cell>
          <cell r="B534" t="str">
            <v>Full</v>
          </cell>
          <cell r="C534" t="str">
            <v>Completed</v>
          </cell>
          <cell r="D534" t="str">
            <v>Existing</v>
          </cell>
          <cell r="E534" t="str">
            <v>Inner</v>
          </cell>
          <cell r="F534">
            <v>1</v>
          </cell>
          <cell r="G534">
            <v>0</v>
          </cell>
          <cell r="H534">
            <v>-1</v>
          </cell>
          <cell r="I534">
            <v>2</v>
          </cell>
          <cell r="J534" t="str">
            <v>No</v>
          </cell>
          <cell r="K534">
            <v>1.7999999999999999E-2</v>
          </cell>
          <cell r="L534">
            <v>1.7999999999999999E-2</v>
          </cell>
          <cell r="M534"/>
          <cell r="N534" t="str">
            <v>Market</v>
          </cell>
          <cell r="O534" t="str">
            <v>Private</v>
          </cell>
          <cell r="P534" t="str">
            <v>House or Bungalow</v>
          </cell>
          <cell r="Q534" t="str">
            <v>Conversion of Dwelling(s) or ancillary C3 floorspace</v>
          </cell>
          <cell r="R534" t="str">
            <v>No</v>
          </cell>
          <cell r="S534" t="str">
            <v>unknown</v>
          </cell>
          <cell r="T534" t="str">
            <v>No</v>
          </cell>
          <cell r="U534" t="str">
            <v>N/A</v>
          </cell>
          <cell r="V534" t="str">
            <v>Full</v>
          </cell>
          <cell r="W534" t="str">
            <v>Borough</v>
          </cell>
          <cell r="X534"/>
          <cell r="Y534"/>
          <cell r="Z534" t="str">
            <v>336</v>
          </cell>
          <cell r="AA534" t="str">
            <v>Ivydale Road</v>
          </cell>
          <cell r="AB534"/>
          <cell r="AC534" t="str">
            <v>336,Ivydale Road,,SE15 3DG</v>
          </cell>
          <cell r="AD534" t="str">
            <v>PECKHAM RYE</v>
          </cell>
          <cell r="AE534" t="str">
            <v>SE15 3DG</v>
          </cell>
          <cell r="AF534">
            <v>535644</v>
          </cell>
          <cell r="AG534">
            <v>174932</v>
          </cell>
          <cell r="AH534" t="str">
            <v>Borough</v>
          </cell>
          <cell r="AI534" t="str">
            <v>FY2004</v>
          </cell>
          <cell r="AJ534" t="str">
            <v>3rd</v>
          </cell>
          <cell r="AK534">
            <v>38306</v>
          </cell>
          <cell r="AL534">
            <v>38352</v>
          </cell>
          <cell r="AM534">
            <v>38717</v>
          </cell>
          <cell r="AN534"/>
          <cell r="AO534">
            <v>40132</v>
          </cell>
          <cell r="AP534"/>
          <cell r="AQ534">
            <v>2</v>
          </cell>
          <cell r="AR534" t="str">
            <v>Change of use of 2 storey terraced house to 2x 2 bedroom flats incl 1 storey rear extension.</v>
          </cell>
          <cell r="AS534">
            <v>32772</v>
          </cell>
        </row>
        <row r="535">
          <cell r="A535" t="str">
            <v>04-AP-1728</v>
          </cell>
          <cell r="B535" t="str">
            <v>Full</v>
          </cell>
          <cell r="C535" t="str">
            <v>Completed</v>
          </cell>
          <cell r="D535" t="str">
            <v>Proposed</v>
          </cell>
          <cell r="E535" t="str">
            <v>Inner</v>
          </cell>
          <cell r="F535">
            <v>0</v>
          </cell>
          <cell r="G535">
            <v>2</v>
          </cell>
          <cell r="H535">
            <v>2</v>
          </cell>
          <cell r="I535">
            <v>2</v>
          </cell>
          <cell r="J535" t="str">
            <v>No</v>
          </cell>
          <cell r="K535">
            <v>1.7999999999999999E-2</v>
          </cell>
          <cell r="L535">
            <v>1.7999999999999999E-2</v>
          </cell>
          <cell r="M535">
            <v>2</v>
          </cell>
          <cell r="N535" t="str">
            <v>Market</v>
          </cell>
          <cell r="O535" t="str">
            <v>Private</v>
          </cell>
          <cell r="P535" t="str">
            <v>Flat Apartment or Maisonette</v>
          </cell>
          <cell r="Q535" t="str">
            <v>Conversion of Dwelling(s) or ancillary C3 floorspace</v>
          </cell>
          <cell r="R535" t="str">
            <v>No</v>
          </cell>
          <cell r="S535" t="str">
            <v>unknown</v>
          </cell>
          <cell r="T535" t="str">
            <v>No</v>
          </cell>
          <cell r="U535"/>
          <cell r="V535" t="str">
            <v>Full</v>
          </cell>
          <cell r="W535" t="str">
            <v>Borough</v>
          </cell>
          <cell r="X535"/>
          <cell r="Y535"/>
          <cell r="Z535" t="str">
            <v>336</v>
          </cell>
          <cell r="AA535" t="str">
            <v>Ivydale Road</v>
          </cell>
          <cell r="AB535"/>
          <cell r="AC535" t="str">
            <v>336,Ivydale Road,,SE15 3DG</v>
          </cell>
          <cell r="AD535" t="str">
            <v>PECKHAM RYE</v>
          </cell>
          <cell r="AE535" t="str">
            <v>SE15 3DG</v>
          </cell>
          <cell r="AF535">
            <v>535644</v>
          </cell>
          <cell r="AG535">
            <v>174932</v>
          </cell>
          <cell r="AH535" t="str">
            <v>Borough</v>
          </cell>
          <cell r="AI535" t="str">
            <v>FY2004</v>
          </cell>
          <cell r="AJ535" t="str">
            <v>3rd</v>
          </cell>
          <cell r="AK535">
            <v>38306</v>
          </cell>
          <cell r="AL535">
            <v>38352</v>
          </cell>
          <cell r="AM535">
            <v>38717</v>
          </cell>
          <cell r="AN535"/>
          <cell r="AO535">
            <v>40132</v>
          </cell>
          <cell r="AP535"/>
          <cell r="AQ535">
            <v>2</v>
          </cell>
          <cell r="AR535" t="str">
            <v>Change of use of 2 storey terraced house to 2x 2 bedroom flats incl 1 storey rear extension.</v>
          </cell>
          <cell r="AS535">
            <v>32772</v>
          </cell>
        </row>
        <row r="536">
          <cell r="A536" t="str">
            <v>04-AP-1742</v>
          </cell>
          <cell r="B536" t="str">
            <v>S191 Certificate of Existing Lawful Use</v>
          </cell>
          <cell r="C536" t="str">
            <v>Completed</v>
          </cell>
          <cell r="D536" t="str">
            <v>Existing</v>
          </cell>
          <cell r="E536" t="str">
            <v>Inner</v>
          </cell>
          <cell r="F536">
            <v>1</v>
          </cell>
          <cell r="G536">
            <v>0</v>
          </cell>
          <cell r="H536">
            <v>-1</v>
          </cell>
          <cell r="I536">
            <v>2</v>
          </cell>
          <cell r="J536" t="str">
            <v>No</v>
          </cell>
          <cell r="K536">
            <v>2.3E-2</v>
          </cell>
          <cell r="L536">
            <v>2.3E-2</v>
          </cell>
          <cell r="M536"/>
          <cell r="N536" t="str">
            <v>Market</v>
          </cell>
          <cell r="O536" t="str">
            <v>Private</v>
          </cell>
          <cell r="P536" t="str">
            <v>House or Bungalow</v>
          </cell>
          <cell r="Q536" t="str">
            <v>Conversion of Dwelling(s) or ancillary C3 floorspace</v>
          </cell>
          <cell r="R536" t="str">
            <v>No</v>
          </cell>
          <cell r="S536" t="str">
            <v>unknown</v>
          </cell>
          <cell r="T536" t="str">
            <v>No</v>
          </cell>
          <cell r="U536" t="str">
            <v>N/A</v>
          </cell>
          <cell r="V536" t="str">
            <v>S191 Certificate of Existing Lawful Use</v>
          </cell>
          <cell r="W536" t="str">
            <v>Borough</v>
          </cell>
          <cell r="X536"/>
          <cell r="Y536"/>
          <cell r="Z536" t="str">
            <v>3</v>
          </cell>
          <cell r="AA536" t="str">
            <v>Devonshire Terrace</v>
          </cell>
          <cell r="AB536"/>
          <cell r="AC536" t="str">
            <v>3,Devonshire Terrace,,SE22 9BE</v>
          </cell>
          <cell r="AD536" t="str">
            <v>PECKHAM RYE</v>
          </cell>
          <cell r="AE536" t="str">
            <v>SE22 9BE</v>
          </cell>
          <cell r="AF536">
            <v>534216</v>
          </cell>
          <cell r="AG536">
            <v>175397</v>
          </cell>
          <cell r="AH536" t="str">
            <v>Borough</v>
          </cell>
          <cell r="AI536" t="str">
            <v>FY2004</v>
          </cell>
          <cell r="AJ536" t="str">
            <v>3rd</v>
          </cell>
          <cell r="AK536">
            <v>38300</v>
          </cell>
          <cell r="AL536">
            <v>38300</v>
          </cell>
          <cell r="AM536">
            <v>38300</v>
          </cell>
          <cell r="AN536"/>
          <cell r="AO536">
            <v>40126</v>
          </cell>
          <cell r="AP536"/>
          <cell r="AQ536">
            <v>2</v>
          </cell>
          <cell r="AR536" t="str">
            <v>CERT OF LAWFULNESS - retain use of ground floor as s/c flat.</v>
          </cell>
          <cell r="AS536">
            <v>51639</v>
          </cell>
        </row>
        <row r="537">
          <cell r="A537" t="str">
            <v>04-AP-1742</v>
          </cell>
          <cell r="B537" t="str">
            <v>S191 Certificate of Existing Lawful Use</v>
          </cell>
          <cell r="C537" t="str">
            <v>Completed</v>
          </cell>
          <cell r="D537" t="str">
            <v>Proposed</v>
          </cell>
          <cell r="E537" t="str">
            <v>Inner</v>
          </cell>
          <cell r="F537">
            <v>0</v>
          </cell>
          <cell r="G537">
            <v>2</v>
          </cell>
          <cell r="H537">
            <v>2</v>
          </cell>
          <cell r="I537">
            <v>2</v>
          </cell>
          <cell r="J537" t="str">
            <v>No</v>
          </cell>
          <cell r="K537">
            <v>2.3E-2</v>
          </cell>
          <cell r="L537">
            <v>2.3E-2</v>
          </cell>
          <cell r="M537">
            <v>1</v>
          </cell>
          <cell r="N537" t="str">
            <v>Market</v>
          </cell>
          <cell r="O537" t="str">
            <v>Private</v>
          </cell>
          <cell r="P537" t="str">
            <v>Flat Apartment or Maisonette</v>
          </cell>
          <cell r="Q537" t="str">
            <v>Conversion of Dwelling(s) or ancillary C3 floorspace</v>
          </cell>
          <cell r="R537" t="str">
            <v>No</v>
          </cell>
          <cell r="S537" t="str">
            <v>unknown</v>
          </cell>
          <cell r="T537" t="str">
            <v>No</v>
          </cell>
          <cell r="U537"/>
          <cell r="V537" t="str">
            <v>S191 Certificate of Existing Lawful Use</v>
          </cell>
          <cell r="W537" t="str">
            <v>Borough</v>
          </cell>
          <cell r="X537"/>
          <cell r="Y537"/>
          <cell r="Z537" t="str">
            <v>3</v>
          </cell>
          <cell r="AA537" t="str">
            <v>Devonshire Terrace</v>
          </cell>
          <cell r="AB537"/>
          <cell r="AC537" t="str">
            <v>3,Devonshire Terrace,,SE22 9BE</v>
          </cell>
          <cell r="AD537" t="str">
            <v>PECKHAM RYE</v>
          </cell>
          <cell r="AE537" t="str">
            <v>SE22 9BE</v>
          </cell>
          <cell r="AF537">
            <v>534216</v>
          </cell>
          <cell r="AG537">
            <v>175397</v>
          </cell>
          <cell r="AH537" t="str">
            <v>Borough</v>
          </cell>
          <cell r="AI537" t="str">
            <v>FY2004</v>
          </cell>
          <cell r="AJ537" t="str">
            <v>3rd</v>
          </cell>
          <cell r="AK537">
            <v>38300</v>
          </cell>
          <cell r="AL537">
            <v>38300</v>
          </cell>
          <cell r="AM537">
            <v>38300</v>
          </cell>
          <cell r="AN537"/>
          <cell r="AO537">
            <v>40126</v>
          </cell>
          <cell r="AP537"/>
          <cell r="AQ537">
            <v>2</v>
          </cell>
          <cell r="AR537" t="str">
            <v>CERT OF LAWFULNESS - retain use of ground floor as s/c flat.</v>
          </cell>
          <cell r="AS537">
            <v>51639</v>
          </cell>
        </row>
        <row r="538">
          <cell r="A538" t="str">
            <v>04-AP-1765</v>
          </cell>
          <cell r="B538" t="str">
            <v>Full</v>
          </cell>
          <cell r="C538" t="str">
            <v>Completed</v>
          </cell>
          <cell r="D538" t="str">
            <v>Proposed</v>
          </cell>
          <cell r="E538" t="str">
            <v>Inner</v>
          </cell>
          <cell r="F538">
            <v>0</v>
          </cell>
          <cell r="G538">
            <v>19</v>
          </cell>
          <cell r="H538">
            <v>19</v>
          </cell>
          <cell r="I538">
            <v>19</v>
          </cell>
          <cell r="J538" t="str">
            <v>No</v>
          </cell>
          <cell r="K538">
            <v>5.2999999999999999E-2</v>
          </cell>
          <cell r="L538">
            <v>5.2999999999999999E-2</v>
          </cell>
          <cell r="M538">
            <v>2</v>
          </cell>
          <cell r="N538" t="str">
            <v>Market</v>
          </cell>
          <cell r="O538" t="str">
            <v>Private</v>
          </cell>
          <cell r="P538" t="str">
            <v>Flat Apartment or Maisonette</v>
          </cell>
          <cell r="Q538" t="str">
            <v>New Residential Building</v>
          </cell>
          <cell r="R538" t="str">
            <v>No</v>
          </cell>
          <cell r="S538" t="str">
            <v>unknown</v>
          </cell>
          <cell r="T538" t="str">
            <v>No</v>
          </cell>
          <cell r="U538"/>
          <cell r="V538" t="str">
            <v>Full</v>
          </cell>
          <cell r="W538" t="str">
            <v>Borough</v>
          </cell>
          <cell r="X538"/>
          <cell r="Y538"/>
          <cell r="Z538" t="str">
            <v>Adjacent To 6</v>
          </cell>
          <cell r="AA538" t="str">
            <v>Dog Kennel Hill</v>
          </cell>
          <cell r="AB538"/>
          <cell r="AC538" t="str">
            <v>Adjacent To 6,Dog Kennel Hill,,SE22 8AA</v>
          </cell>
          <cell r="AD538" t="str">
            <v>SOUTH CAMBERWELL</v>
          </cell>
          <cell r="AE538" t="str">
            <v>SE22 8AA</v>
          </cell>
          <cell r="AF538">
            <v>533231</v>
          </cell>
          <cell r="AG538">
            <v>175613</v>
          </cell>
          <cell r="AH538" t="str">
            <v>Borough</v>
          </cell>
          <cell r="AI538" t="str">
            <v>FY2004</v>
          </cell>
          <cell r="AJ538" t="str">
            <v>4th</v>
          </cell>
          <cell r="AK538">
            <v>38391</v>
          </cell>
          <cell r="AL538">
            <v>38442</v>
          </cell>
          <cell r="AM538">
            <v>39171</v>
          </cell>
          <cell r="AN538"/>
          <cell r="AO538">
            <v>40217</v>
          </cell>
          <cell r="AP538"/>
          <cell r="AQ538">
            <v>19</v>
          </cell>
          <cell r="AR538" t="str">
            <v>Construct 6 storey building for 19 dwellings (afford payment re off site provision).</v>
          </cell>
          <cell r="AS538">
            <v>50015</v>
          </cell>
        </row>
        <row r="539">
          <cell r="A539" t="str">
            <v>04-AP-1766</v>
          </cell>
          <cell r="B539" t="str">
            <v>Full</v>
          </cell>
          <cell r="C539" t="str">
            <v>Completed</v>
          </cell>
          <cell r="D539" t="str">
            <v>Proposed</v>
          </cell>
          <cell r="E539" t="str">
            <v>Inner</v>
          </cell>
          <cell r="F539">
            <v>0</v>
          </cell>
          <cell r="G539">
            <v>1</v>
          </cell>
          <cell r="H539">
            <v>1</v>
          </cell>
          <cell r="I539">
            <v>1</v>
          </cell>
          <cell r="J539" t="str">
            <v>No</v>
          </cell>
          <cell r="K539">
            <v>3.0000000000000001E-3</v>
          </cell>
          <cell r="L539">
            <v>3.0000000000000001E-3</v>
          </cell>
          <cell r="M539">
            <v>1</v>
          </cell>
          <cell r="N539" t="str">
            <v>Market</v>
          </cell>
          <cell r="O539" t="str">
            <v>Private</v>
          </cell>
          <cell r="P539" t="str">
            <v>Live/Work</v>
          </cell>
          <cell r="Q539" t="str">
            <v>Change of use of Non-Res floor space to Dwelling(s)</v>
          </cell>
          <cell r="R539" t="str">
            <v>No</v>
          </cell>
          <cell r="S539" t="str">
            <v>unknown</v>
          </cell>
          <cell r="T539" t="str">
            <v>No</v>
          </cell>
          <cell r="U539"/>
          <cell r="V539" t="str">
            <v>Full</v>
          </cell>
          <cell r="W539" t="str">
            <v>Borough</v>
          </cell>
          <cell r="X539"/>
          <cell r="Y539"/>
          <cell r="Z539" t="str">
            <v>5</v>
          </cell>
          <cell r="AA539" t="str">
            <v>Onega Gate</v>
          </cell>
          <cell r="AB539"/>
          <cell r="AC539" t="str">
            <v>5,Onega Gate,,SE16</v>
          </cell>
          <cell r="AD539" t="str">
            <v>SURREY DOCKS</v>
          </cell>
          <cell r="AE539" t="str">
            <v>SE16</v>
          </cell>
          <cell r="AF539">
            <v>536201</v>
          </cell>
          <cell r="AG539">
            <v>179261</v>
          </cell>
          <cell r="AH539" t="str">
            <v>Borough</v>
          </cell>
          <cell r="AI539" t="str">
            <v>FY2004</v>
          </cell>
          <cell r="AJ539" t="str">
            <v>3rd</v>
          </cell>
          <cell r="AK539">
            <v>38313</v>
          </cell>
          <cell r="AL539">
            <v>38313</v>
          </cell>
          <cell r="AM539">
            <v>38313</v>
          </cell>
          <cell r="AN539"/>
          <cell r="AO539">
            <v>40139</v>
          </cell>
          <cell r="AP539"/>
          <cell r="AQ539">
            <v>1</v>
          </cell>
          <cell r="AR539" t="str">
            <v>Convert top floor of 3 storey office to non self contained residential (bed sit / kitchen ' bathroom).</v>
          </cell>
          <cell r="AS539">
            <v>49324</v>
          </cell>
        </row>
        <row r="540">
          <cell r="A540" t="str">
            <v>04-AP-1776</v>
          </cell>
          <cell r="B540" t="str">
            <v>Full</v>
          </cell>
          <cell r="C540" t="str">
            <v>Completed</v>
          </cell>
          <cell r="D540" t="str">
            <v>Proposed</v>
          </cell>
          <cell r="E540" t="str">
            <v>Inner</v>
          </cell>
          <cell r="F540">
            <v>0</v>
          </cell>
          <cell r="G540">
            <v>2</v>
          </cell>
          <cell r="H540">
            <v>2</v>
          </cell>
          <cell r="I540">
            <v>6</v>
          </cell>
          <cell r="J540" t="str">
            <v>Yes</v>
          </cell>
          <cell r="K540">
            <v>0.14599999999999999</v>
          </cell>
          <cell r="L540">
            <v>0.14599999999999999</v>
          </cell>
          <cell r="M540">
            <v>2</v>
          </cell>
          <cell r="N540" t="str">
            <v>Social Rented</v>
          </cell>
          <cell r="O540" t="str">
            <v>Housing Association</v>
          </cell>
          <cell r="P540" t="str">
            <v>House or Bungalow</v>
          </cell>
          <cell r="Q540" t="str">
            <v>New Residential Building</v>
          </cell>
          <cell r="R540" t="str">
            <v>No</v>
          </cell>
          <cell r="S540" t="str">
            <v>unknown</v>
          </cell>
          <cell r="T540" t="str">
            <v>No</v>
          </cell>
          <cell r="U540" t="str">
            <v>East of site</v>
          </cell>
          <cell r="V540" t="str">
            <v>Full</v>
          </cell>
          <cell r="W540" t="str">
            <v>Borough</v>
          </cell>
          <cell r="X540"/>
          <cell r="Y540"/>
          <cell r="Z540" t="str">
            <v>Land Adjacent To 21</v>
          </cell>
          <cell r="AA540" t="str">
            <v>Water Mews</v>
          </cell>
          <cell r="AB540"/>
          <cell r="AC540" t="str">
            <v>Land Adjacent To 21,Water Mews,,SE15</v>
          </cell>
          <cell r="AD540" t="str">
            <v>PECKHAM RYE</v>
          </cell>
          <cell r="AE540" t="str">
            <v>SE15</v>
          </cell>
          <cell r="AF540">
            <v>535125</v>
          </cell>
          <cell r="AG540">
            <v>175388</v>
          </cell>
          <cell r="AH540" t="str">
            <v>Borough</v>
          </cell>
          <cell r="AI540" t="str">
            <v>FY2006</v>
          </cell>
          <cell r="AJ540" t="str">
            <v>4th</v>
          </cell>
          <cell r="AK540">
            <v>39163</v>
          </cell>
          <cell r="AL540">
            <v>39639</v>
          </cell>
          <cell r="AM540">
            <v>40056</v>
          </cell>
          <cell r="AN540"/>
          <cell r="AO540">
            <v>40259</v>
          </cell>
          <cell r="AP540"/>
          <cell r="AQ540">
            <v>6</v>
          </cell>
          <cell r="AR540" t="str">
            <v>Development for 6 two storey two-bedroom houses in two clusters; a terrace of four dwellings to west of site and a pair of semi-detached dwellings to the east.  Each dwelling has a garden space and off street parking, accessed from Water Mews.</v>
          </cell>
          <cell r="AS540">
            <v>75181</v>
          </cell>
        </row>
        <row r="541">
          <cell r="A541" t="str">
            <v>04-AP-1776</v>
          </cell>
          <cell r="B541" t="str">
            <v>Full</v>
          </cell>
          <cell r="C541" t="str">
            <v>Completed</v>
          </cell>
          <cell r="D541" t="str">
            <v>Proposed</v>
          </cell>
          <cell r="E541" t="str">
            <v>Inner</v>
          </cell>
          <cell r="F541">
            <v>0</v>
          </cell>
          <cell r="G541">
            <v>4</v>
          </cell>
          <cell r="H541">
            <v>4</v>
          </cell>
          <cell r="I541">
            <v>6</v>
          </cell>
          <cell r="J541" t="str">
            <v>Yes</v>
          </cell>
          <cell r="K541">
            <v>0.14599999999999999</v>
          </cell>
          <cell r="L541">
            <v>0.14599999999999999</v>
          </cell>
          <cell r="M541">
            <v>2</v>
          </cell>
          <cell r="N541" t="str">
            <v>Social Rented</v>
          </cell>
          <cell r="O541" t="str">
            <v>Housing Association</v>
          </cell>
          <cell r="P541" t="str">
            <v>House or Bungalow</v>
          </cell>
          <cell r="Q541" t="str">
            <v>New Residential Building</v>
          </cell>
          <cell r="R541" t="str">
            <v>No</v>
          </cell>
          <cell r="S541" t="str">
            <v>unknown</v>
          </cell>
          <cell r="T541" t="str">
            <v>No</v>
          </cell>
          <cell r="U541" t="str">
            <v>West of site</v>
          </cell>
          <cell r="V541" t="str">
            <v>Full</v>
          </cell>
          <cell r="W541" t="str">
            <v>Borough</v>
          </cell>
          <cell r="X541"/>
          <cell r="Y541"/>
          <cell r="Z541" t="str">
            <v>Land Adjacent To 21</v>
          </cell>
          <cell r="AA541" t="str">
            <v>Water Mews</v>
          </cell>
          <cell r="AB541"/>
          <cell r="AC541" t="str">
            <v>Land Adjacent To 21,Water Mews,,SE15</v>
          </cell>
          <cell r="AD541" t="str">
            <v>PECKHAM RYE</v>
          </cell>
          <cell r="AE541" t="str">
            <v>SE15</v>
          </cell>
          <cell r="AF541">
            <v>535125</v>
          </cell>
          <cell r="AG541">
            <v>175388</v>
          </cell>
          <cell r="AH541" t="str">
            <v>Borough</v>
          </cell>
          <cell r="AI541" t="str">
            <v>FY2006</v>
          </cell>
          <cell r="AJ541" t="str">
            <v>4th</v>
          </cell>
          <cell r="AK541">
            <v>39163</v>
          </cell>
          <cell r="AL541">
            <v>39639</v>
          </cell>
          <cell r="AM541">
            <v>40056</v>
          </cell>
          <cell r="AN541"/>
          <cell r="AO541">
            <v>40259</v>
          </cell>
          <cell r="AP541"/>
          <cell r="AQ541">
            <v>6</v>
          </cell>
          <cell r="AR541" t="str">
            <v>Development for 6 two storey two-bedroom houses in two clusters; a terrace of four dwellings to west of site and a pair of semi-detached dwellings to the east.  Each dwelling has a garden space and off street parking, accessed from Water Mews.</v>
          </cell>
          <cell r="AS541">
            <v>75181</v>
          </cell>
        </row>
        <row r="542">
          <cell r="A542" t="str">
            <v>04-AP-1778</v>
          </cell>
          <cell r="B542" t="str">
            <v>Full</v>
          </cell>
          <cell r="C542" t="str">
            <v>Completed</v>
          </cell>
          <cell r="D542" t="str">
            <v>Proposed</v>
          </cell>
          <cell r="E542" t="str">
            <v>Inner</v>
          </cell>
          <cell r="F542">
            <v>0</v>
          </cell>
          <cell r="G542">
            <v>1</v>
          </cell>
          <cell r="H542">
            <v>1</v>
          </cell>
          <cell r="I542">
            <v>1</v>
          </cell>
          <cell r="J542" t="str">
            <v>No</v>
          </cell>
          <cell r="K542">
            <v>7.0000000000000001E-3</v>
          </cell>
          <cell r="L542">
            <v>7.0000000000000001E-3</v>
          </cell>
          <cell r="M542">
            <v>3</v>
          </cell>
          <cell r="N542" t="str">
            <v>Market</v>
          </cell>
          <cell r="O542" t="str">
            <v>Private</v>
          </cell>
          <cell r="P542" t="str">
            <v>House or Bungalow</v>
          </cell>
          <cell r="Q542" t="str">
            <v>New Residential Building</v>
          </cell>
          <cell r="R542" t="str">
            <v>No</v>
          </cell>
          <cell r="S542" t="str">
            <v>unknown</v>
          </cell>
          <cell r="T542" t="str">
            <v>No</v>
          </cell>
          <cell r="U542"/>
          <cell r="V542" t="str">
            <v>Full</v>
          </cell>
          <cell r="W542" t="str">
            <v>Borough</v>
          </cell>
          <cell r="X542"/>
          <cell r="Y542"/>
          <cell r="Z542" t="str">
            <v>373</v>
          </cell>
          <cell r="AA542" t="str">
            <v>Lordship Lane</v>
          </cell>
          <cell r="AB542"/>
          <cell r="AC542" t="str">
            <v>373,Lordship Lane,,SE22 8JJ</v>
          </cell>
          <cell r="AD542" t="str">
            <v>EAST DULWICH</v>
          </cell>
          <cell r="AE542" t="str">
            <v>SE22 8JJ</v>
          </cell>
          <cell r="AF542">
            <v>533898</v>
          </cell>
          <cell r="AG542">
            <v>174071</v>
          </cell>
          <cell r="AH542" t="str">
            <v>Borough</v>
          </cell>
          <cell r="AI542" t="str">
            <v>FY2004</v>
          </cell>
          <cell r="AJ542" t="str">
            <v>4th</v>
          </cell>
          <cell r="AK542">
            <v>38385</v>
          </cell>
          <cell r="AL542">
            <v>39263</v>
          </cell>
          <cell r="AM542">
            <v>39779</v>
          </cell>
          <cell r="AN542"/>
          <cell r="AO542">
            <v>40211</v>
          </cell>
          <cell r="AP542"/>
          <cell r="AQ542">
            <v>1</v>
          </cell>
          <cell r="AR542" t="str">
            <v>New 3 bedroom, 3 storey dwelling at rear of property.</v>
          </cell>
          <cell r="AS542">
            <v>49874</v>
          </cell>
        </row>
        <row r="543">
          <cell r="A543" t="str">
            <v>04-AP-1798</v>
          </cell>
          <cell r="B543" t="str">
            <v>Full</v>
          </cell>
          <cell r="C543" t="str">
            <v>Lapsed</v>
          </cell>
          <cell r="D543" t="str">
            <v>Existing</v>
          </cell>
          <cell r="E543" t="str">
            <v>Inner</v>
          </cell>
          <cell r="F543">
            <v>3</v>
          </cell>
          <cell r="G543">
            <v>0</v>
          </cell>
          <cell r="H543">
            <v>-3</v>
          </cell>
          <cell r="I543">
            <v>1</v>
          </cell>
          <cell r="J543" t="str">
            <v>Yes</v>
          </cell>
          <cell r="K543">
            <v>4.0000000000000001E-3</v>
          </cell>
          <cell r="L543">
            <v>4.0000000000000001E-3</v>
          </cell>
          <cell r="M543"/>
          <cell r="N543" t="str">
            <v>Social Rented</v>
          </cell>
          <cell r="O543" t="str">
            <v>Housing Association</v>
          </cell>
          <cell r="P543" t="str">
            <v>Flat Apartment or Maisonette</v>
          </cell>
          <cell r="Q543" t="str">
            <v>Conversion of Dwelling(s) or ancillary C3 floorspace</v>
          </cell>
          <cell r="R543" t="str">
            <v>No</v>
          </cell>
          <cell r="S543" t="str">
            <v>unknown</v>
          </cell>
          <cell r="T543" t="str">
            <v>No</v>
          </cell>
          <cell r="U543" t="str">
            <v>N/A</v>
          </cell>
          <cell r="V543" t="str">
            <v>Full</v>
          </cell>
          <cell r="W543" t="str">
            <v>Borough</v>
          </cell>
          <cell r="X543"/>
          <cell r="Y543" t="str">
            <v>1st To 3rd Floors</v>
          </cell>
          <cell r="Z543" t="str">
            <v>Block E, 346</v>
          </cell>
          <cell r="AA543" t="str">
            <v>Camberwell New Road</v>
          </cell>
          <cell r="AB543"/>
          <cell r="AC543" t="str">
            <v>1st To 3rd FloorsBlock E, 346,Camberwell New Road,,SE5</v>
          </cell>
          <cell r="AD543" t="str">
            <v>CAMBERWELL GREEN</v>
          </cell>
          <cell r="AE543" t="str">
            <v>SE5</v>
          </cell>
          <cell r="AF543">
            <v>532454</v>
          </cell>
          <cell r="AG543">
            <v>176739</v>
          </cell>
          <cell r="AH543" t="str">
            <v>Borough</v>
          </cell>
          <cell r="AI543" t="str">
            <v>FY2004</v>
          </cell>
          <cell r="AJ543" t="str">
            <v>3rd</v>
          </cell>
          <cell r="AK543">
            <v>38316</v>
          </cell>
          <cell r="AL543"/>
          <cell r="AM543"/>
          <cell r="AN543"/>
          <cell r="AO543">
            <v>40142</v>
          </cell>
          <cell r="AP543"/>
          <cell r="AQ543">
            <v>1</v>
          </cell>
          <cell r="AR543" t="str">
            <v>Convert 1st to 3rd storeys from 3x 2 bedroom 'general needs' flats to a house in multiple occupancy as 3x 2 bedroom flats (supported housing for homeless persons).</v>
          </cell>
          <cell r="AS543">
            <v>32793</v>
          </cell>
        </row>
        <row r="544">
          <cell r="A544" t="str">
            <v>04-AP-1798</v>
          </cell>
          <cell r="B544" t="str">
            <v>Full</v>
          </cell>
          <cell r="C544" t="str">
            <v>Lapsed</v>
          </cell>
          <cell r="D544" t="str">
            <v>Proposed</v>
          </cell>
          <cell r="E544" t="str">
            <v>Inner</v>
          </cell>
          <cell r="F544">
            <v>0</v>
          </cell>
          <cell r="G544">
            <v>1</v>
          </cell>
          <cell r="H544">
            <v>1</v>
          </cell>
          <cell r="I544">
            <v>1</v>
          </cell>
          <cell r="J544" t="str">
            <v>Yes</v>
          </cell>
          <cell r="K544">
            <v>4.0000000000000001E-3</v>
          </cell>
          <cell r="L544">
            <v>4.0000000000000001E-3</v>
          </cell>
          <cell r="M544">
            <v>6</v>
          </cell>
          <cell r="N544" t="str">
            <v>Social Rented</v>
          </cell>
          <cell r="O544" t="str">
            <v>Housing Association</v>
          </cell>
          <cell r="P544" t="str">
            <v>Flat Apartment or Maisonette</v>
          </cell>
          <cell r="Q544" t="str">
            <v>Conversion of Dwelling(s) or ancillary C3 floorspace</v>
          </cell>
          <cell r="R544" t="str">
            <v>Yes</v>
          </cell>
          <cell r="S544" t="str">
            <v>unknown</v>
          </cell>
          <cell r="T544" t="str">
            <v>No</v>
          </cell>
          <cell r="U544"/>
          <cell r="V544" t="str">
            <v>Full</v>
          </cell>
          <cell r="W544" t="str">
            <v>Borough</v>
          </cell>
          <cell r="X544"/>
          <cell r="Y544" t="str">
            <v>1st To 3rd Floors</v>
          </cell>
          <cell r="Z544" t="str">
            <v>Block E, 346</v>
          </cell>
          <cell r="AA544" t="str">
            <v>Camberwell New Road</v>
          </cell>
          <cell r="AB544"/>
          <cell r="AC544" t="str">
            <v>1st To 3rd FloorsBlock E, 346,Camberwell New Road,,SE5</v>
          </cell>
          <cell r="AD544" t="str">
            <v>CAMBERWELL GREEN</v>
          </cell>
          <cell r="AE544" t="str">
            <v>SE5</v>
          </cell>
          <cell r="AF544">
            <v>532454</v>
          </cell>
          <cell r="AG544">
            <v>176739</v>
          </cell>
          <cell r="AH544" t="str">
            <v>Borough</v>
          </cell>
          <cell r="AI544" t="str">
            <v>FY2004</v>
          </cell>
          <cell r="AJ544" t="str">
            <v>3rd</v>
          </cell>
          <cell r="AK544">
            <v>38316</v>
          </cell>
          <cell r="AL544"/>
          <cell r="AM544"/>
          <cell r="AN544"/>
          <cell r="AO544">
            <v>40142</v>
          </cell>
          <cell r="AP544"/>
          <cell r="AQ544">
            <v>1</v>
          </cell>
          <cell r="AR544" t="str">
            <v>Convert 1st to 3rd storeys from 3x 2 bedroom 'general needs' flats to a house in multiple occupancy as 3x 2 bedroom flats (supported housing for homeless persons).</v>
          </cell>
          <cell r="AS544">
            <v>32793</v>
          </cell>
        </row>
        <row r="545">
          <cell r="A545" t="str">
            <v>04-AP-1824</v>
          </cell>
          <cell r="B545" t="str">
            <v>Full</v>
          </cell>
          <cell r="C545" t="str">
            <v>Completed</v>
          </cell>
          <cell r="D545" t="str">
            <v>Proposed</v>
          </cell>
          <cell r="E545" t="str">
            <v>Inner</v>
          </cell>
          <cell r="F545">
            <v>0</v>
          </cell>
          <cell r="G545">
            <v>2</v>
          </cell>
          <cell r="H545">
            <v>2</v>
          </cell>
          <cell r="I545">
            <v>2</v>
          </cell>
          <cell r="J545" t="str">
            <v>No</v>
          </cell>
          <cell r="K545">
            <v>5.0000000000000001E-3</v>
          </cell>
          <cell r="L545">
            <v>5.0000000000000001E-3</v>
          </cell>
          <cell r="M545">
            <v>2</v>
          </cell>
          <cell r="N545" t="str">
            <v>Market</v>
          </cell>
          <cell r="O545" t="str">
            <v>Private</v>
          </cell>
          <cell r="P545" t="str">
            <v>Flat Apartment or Maisonette</v>
          </cell>
          <cell r="Q545" t="str">
            <v>Extension to building for residential unit(s)</v>
          </cell>
          <cell r="R545" t="str">
            <v>No</v>
          </cell>
          <cell r="S545" t="str">
            <v>unknown</v>
          </cell>
          <cell r="T545" t="str">
            <v>No</v>
          </cell>
          <cell r="U545"/>
          <cell r="V545" t="str">
            <v>Full</v>
          </cell>
          <cell r="W545" t="str">
            <v>Planning Inspectorate</v>
          </cell>
          <cell r="X545"/>
          <cell r="Y545"/>
          <cell r="Z545" t="str">
            <v>98</v>
          </cell>
          <cell r="AA545" t="str">
            <v>East Street</v>
          </cell>
          <cell r="AB545"/>
          <cell r="AC545" t="str">
            <v>98,East Street,,SE17</v>
          </cell>
          <cell r="AD545" t="str">
            <v>FARADAY</v>
          </cell>
          <cell r="AE545" t="str">
            <v>SE17</v>
          </cell>
          <cell r="AF545">
            <v>532589</v>
          </cell>
          <cell r="AG545">
            <v>178375</v>
          </cell>
          <cell r="AH545" t="str">
            <v>Planning Inspectorate</v>
          </cell>
          <cell r="AI545" t="str">
            <v>FY2005</v>
          </cell>
          <cell r="AJ545" t="str">
            <v>2nd</v>
          </cell>
          <cell r="AK545">
            <v>38538</v>
          </cell>
          <cell r="AL545">
            <v>40422</v>
          </cell>
          <cell r="AM545">
            <v>40633</v>
          </cell>
          <cell r="AN545"/>
          <cell r="AO545">
            <v>40364</v>
          </cell>
          <cell r="AP545"/>
          <cell r="AQ545">
            <v>2</v>
          </cell>
          <cell r="AR545" t="str">
            <v>Additional 2 floors for 2x 2 bedroom flats above 1 storey ground floor restaurant.</v>
          </cell>
          <cell r="AS545">
            <v>58242</v>
          </cell>
        </row>
        <row r="546">
          <cell r="A546" t="str">
            <v>04-AP-1835</v>
          </cell>
          <cell r="B546" t="str">
            <v>Full</v>
          </cell>
          <cell r="C546" t="str">
            <v>Completed</v>
          </cell>
          <cell r="D546" t="str">
            <v>Existing</v>
          </cell>
          <cell r="E546" t="str">
            <v>Central Activities Zone</v>
          </cell>
          <cell r="F546">
            <v>1</v>
          </cell>
          <cell r="G546">
            <v>0</v>
          </cell>
          <cell r="H546">
            <v>-1</v>
          </cell>
          <cell r="I546">
            <v>2</v>
          </cell>
          <cell r="J546" t="str">
            <v>No</v>
          </cell>
          <cell r="K546">
            <v>8.9999999999999993E-3</v>
          </cell>
          <cell r="L546">
            <v>8.9999999999999993E-3</v>
          </cell>
          <cell r="M546"/>
          <cell r="N546" t="str">
            <v>Market</v>
          </cell>
          <cell r="O546" t="str">
            <v>Private</v>
          </cell>
          <cell r="P546" t="str">
            <v>House or Bungalow</v>
          </cell>
          <cell r="Q546" t="str">
            <v>Conversion of Dwelling(s) or ancillary C3 floorspace</v>
          </cell>
          <cell r="R546" t="str">
            <v>No</v>
          </cell>
          <cell r="S546" t="str">
            <v>unknown</v>
          </cell>
          <cell r="T546" t="str">
            <v>No</v>
          </cell>
          <cell r="U546" t="str">
            <v>N/A</v>
          </cell>
          <cell r="V546" t="str">
            <v>Full</v>
          </cell>
          <cell r="W546" t="str">
            <v>Borough</v>
          </cell>
          <cell r="X546"/>
          <cell r="Y546"/>
          <cell r="Z546" t="str">
            <v>44b</v>
          </cell>
          <cell r="AA546" t="str">
            <v>Brandon Street</v>
          </cell>
          <cell r="AB546"/>
          <cell r="AC546" t="str">
            <v>44b,Brandon Street,,SE17 1NL</v>
          </cell>
          <cell r="AD546" t="str">
            <v>EAST WALWORTH</v>
          </cell>
          <cell r="AE546" t="str">
            <v>SE17 1NL</v>
          </cell>
          <cell r="AF546">
            <v>532424</v>
          </cell>
          <cell r="AG546">
            <v>178723</v>
          </cell>
          <cell r="AH546" t="str">
            <v>Borough</v>
          </cell>
          <cell r="AI546" t="str">
            <v>FY2004</v>
          </cell>
          <cell r="AJ546" t="str">
            <v>3rd</v>
          </cell>
          <cell r="AK546">
            <v>38320</v>
          </cell>
          <cell r="AL546">
            <v>38807</v>
          </cell>
          <cell r="AM546">
            <v>38939</v>
          </cell>
          <cell r="AN546"/>
          <cell r="AO546">
            <v>40146</v>
          </cell>
          <cell r="AP546"/>
          <cell r="AQ546">
            <v>2</v>
          </cell>
          <cell r="AR546" t="str">
            <v>Convert 3 storey semi detached house to 2x s/c flats incl 1 storey rear/ side extension, loft conversion.</v>
          </cell>
          <cell r="AS546">
            <v>32894</v>
          </cell>
        </row>
        <row r="547">
          <cell r="A547" t="str">
            <v>04-AP-1835</v>
          </cell>
          <cell r="B547" t="str">
            <v>Full</v>
          </cell>
          <cell r="C547" t="str">
            <v>Completed</v>
          </cell>
          <cell r="D547" t="str">
            <v>Proposed</v>
          </cell>
          <cell r="E547" t="str">
            <v>Central Activities Zone</v>
          </cell>
          <cell r="F547">
            <v>0</v>
          </cell>
          <cell r="G547">
            <v>2</v>
          </cell>
          <cell r="H547">
            <v>2</v>
          </cell>
          <cell r="I547">
            <v>2</v>
          </cell>
          <cell r="J547" t="str">
            <v>No</v>
          </cell>
          <cell r="K547">
            <v>8.9999999999999993E-3</v>
          </cell>
          <cell r="L547">
            <v>8.9999999999999993E-3</v>
          </cell>
          <cell r="M547">
            <v>2</v>
          </cell>
          <cell r="N547" t="str">
            <v>Market</v>
          </cell>
          <cell r="O547" t="str">
            <v>Private</v>
          </cell>
          <cell r="P547" t="str">
            <v>Flat Apartment or Maisonette</v>
          </cell>
          <cell r="Q547" t="str">
            <v>Conversion of Dwelling(s) or ancillary C3 floorspace</v>
          </cell>
          <cell r="R547" t="str">
            <v>No</v>
          </cell>
          <cell r="S547" t="str">
            <v>unknown</v>
          </cell>
          <cell r="T547" t="str">
            <v>No</v>
          </cell>
          <cell r="U547"/>
          <cell r="V547" t="str">
            <v>Full</v>
          </cell>
          <cell r="W547" t="str">
            <v>Borough</v>
          </cell>
          <cell r="X547"/>
          <cell r="Y547"/>
          <cell r="Z547" t="str">
            <v>44b</v>
          </cell>
          <cell r="AA547" t="str">
            <v>Brandon Street</v>
          </cell>
          <cell r="AB547"/>
          <cell r="AC547" t="str">
            <v>44b,Brandon Street,,SE17 1NL</v>
          </cell>
          <cell r="AD547" t="str">
            <v>EAST WALWORTH</v>
          </cell>
          <cell r="AE547" t="str">
            <v>SE17 1NL</v>
          </cell>
          <cell r="AF547">
            <v>532424</v>
          </cell>
          <cell r="AG547">
            <v>178723</v>
          </cell>
          <cell r="AH547" t="str">
            <v>Borough</v>
          </cell>
          <cell r="AI547" t="str">
            <v>FY2004</v>
          </cell>
          <cell r="AJ547" t="str">
            <v>3rd</v>
          </cell>
          <cell r="AK547">
            <v>38320</v>
          </cell>
          <cell r="AL547">
            <v>38807</v>
          </cell>
          <cell r="AM547">
            <v>38939</v>
          </cell>
          <cell r="AN547"/>
          <cell r="AO547">
            <v>40146</v>
          </cell>
          <cell r="AP547"/>
          <cell r="AQ547">
            <v>2</v>
          </cell>
          <cell r="AR547" t="str">
            <v>Convert 3 storey semi detached house to 2x s/c flats incl 1 storey rear/ side extension, loft conversion.</v>
          </cell>
          <cell r="AS547">
            <v>32894</v>
          </cell>
        </row>
        <row r="548">
          <cell r="A548" t="str">
            <v>04-AP-1859</v>
          </cell>
          <cell r="B548" t="str">
            <v>Full</v>
          </cell>
          <cell r="C548" t="str">
            <v>Completed</v>
          </cell>
          <cell r="D548" t="str">
            <v>Existing</v>
          </cell>
          <cell r="E548" t="str">
            <v>Inner</v>
          </cell>
          <cell r="F548">
            <v>2</v>
          </cell>
          <cell r="G548">
            <v>0</v>
          </cell>
          <cell r="H548">
            <v>-2</v>
          </cell>
          <cell r="I548">
            <v>6</v>
          </cell>
          <cell r="J548" t="str">
            <v>No</v>
          </cell>
          <cell r="K548">
            <v>2.5000000000000001E-2</v>
          </cell>
          <cell r="L548">
            <v>2.5000000000000001E-2</v>
          </cell>
          <cell r="M548"/>
          <cell r="N548" t="str">
            <v>Market</v>
          </cell>
          <cell r="O548" t="str">
            <v>Private</v>
          </cell>
          <cell r="P548" t="str">
            <v>House or Bungalow</v>
          </cell>
          <cell r="Q548" t="str">
            <v>Conversion of Dwelling(s) or ancillary C3 floorspace</v>
          </cell>
          <cell r="R548" t="str">
            <v>Yes</v>
          </cell>
          <cell r="S548" t="str">
            <v>unknown</v>
          </cell>
          <cell r="T548" t="str">
            <v>No</v>
          </cell>
          <cell r="U548" t="str">
            <v>N/A</v>
          </cell>
          <cell r="V548" t="str">
            <v>Full</v>
          </cell>
          <cell r="W548" t="str">
            <v>Borough</v>
          </cell>
          <cell r="X548"/>
          <cell r="Y548"/>
          <cell r="Z548" t="str">
            <v>108-110</v>
          </cell>
          <cell r="AA548" t="str">
            <v>Lordship Lane</v>
          </cell>
          <cell r="AB548"/>
          <cell r="AC548" t="str">
            <v>108-110,Lordship Lane,,SE22 8HF</v>
          </cell>
          <cell r="AD548" t="str">
            <v>EAST DULWICH</v>
          </cell>
          <cell r="AE548" t="str">
            <v>SE22 8HF</v>
          </cell>
          <cell r="AF548">
            <v>533778</v>
          </cell>
          <cell r="AG548">
            <v>174885</v>
          </cell>
          <cell r="AH548" t="str">
            <v>Borough</v>
          </cell>
          <cell r="AI548" t="str">
            <v>FY2004</v>
          </cell>
          <cell r="AJ548" t="str">
            <v>4th</v>
          </cell>
          <cell r="AK548">
            <v>38391</v>
          </cell>
          <cell r="AL548">
            <v>38929</v>
          </cell>
          <cell r="AM548">
            <v>39394</v>
          </cell>
          <cell r="AN548"/>
          <cell r="AO548">
            <v>40217</v>
          </cell>
          <cell r="AP548"/>
          <cell r="AQ548">
            <v>6</v>
          </cell>
          <cell r="AR548" t="str">
            <v>Change of use each of two houses to 2x 2-bed, 1x 1 bedroom flats.</v>
          </cell>
          <cell r="AS548">
            <v>50010</v>
          </cell>
        </row>
        <row r="549">
          <cell r="A549" t="str">
            <v>04-AP-1859</v>
          </cell>
          <cell r="B549" t="str">
            <v>Full</v>
          </cell>
          <cell r="C549" t="str">
            <v>Completed</v>
          </cell>
          <cell r="D549" t="str">
            <v>Proposed</v>
          </cell>
          <cell r="E549" t="str">
            <v>Inner</v>
          </cell>
          <cell r="F549">
            <v>0</v>
          </cell>
          <cell r="G549">
            <v>2</v>
          </cell>
          <cell r="H549">
            <v>2</v>
          </cell>
          <cell r="I549">
            <v>6</v>
          </cell>
          <cell r="J549" t="str">
            <v>No</v>
          </cell>
          <cell r="K549">
            <v>2.5000000000000001E-2</v>
          </cell>
          <cell r="L549">
            <v>2.5000000000000001E-2</v>
          </cell>
          <cell r="M549">
            <v>1</v>
          </cell>
          <cell r="N549" t="str">
            <v>Market</v>
          </cell>
          <cell r="O549" t="str">
            <v>Private</v>
          </cell>
          <cell r="P549" t="str">
            <v>Flat Apartment or Maisonette</v>
          </cell>
          <cell r="Q549" t="str">
            <v>Conversion of Dwelling(s) or ancillary C3 floorspace</v>
          </cell>
          <cell r="R549" t="str">
            <v>No</v>
          </cell>
          <cell r="S549" t="str">
            <v>unknown</v>
          </cell>
          <cell r="T549" t="str">
            <v>No</v>
          </cell>
          <cell r="U549"/>
          <cell r="V549" t="str">
            <v>Full</v>
          </cell>
          <cell r="W549" t="str">
            <v>Borough</v>
          </cell>
          <cell r="X549"/>
          <cell r="Y549"/>
          <cell r="Z549" t="str">
            <v>108-110</v>
          </cell>
          <cell r="AA549" t="str">
            <v>Lordship Lane</v>
          </cell>
          <cell r="AB549"/>
          <cell r="AC549" t="str">
            <v>108-110,Lordship Lane,,SE22 8HF</v>
          </cell>
          <cell r="AD549" t="str">
            <v>EAST DULWICH</v>
          </cell>
          <cell r="AE549" t="str">
            <v>SE22 8HF</v>
          </cell>
          <cell r="AF549">
            <v>533778</v>
          </cell>
          <cell r="AG549">
            <v>174885</v>
          </cell>
          <cell r="AH549" t="str">
            <v>Borough</v>
          </cell>
          <cell r="AI549" t="str">
            <v>FY2004</v>
          </cell>
          <cell r="AJ549" t="str">
            <v>4th</v>
          </cell>
          <cell r="AK549">
            <v>38391</v>
          </cell>
          <cell r="AL549">
            <v>38929</v>
          </cell>
          <cell r="AM549">
            <v>39394</v>
          </cell>
          <cell r="AN549"/>
          <cell r="AO549">
            <v>40217</v>
          </cell>
          <cell r="AP549"/>
          <cell r="AQ549">
            <v>6</v>
          </cell>
          <cell r="AR549" t="str">
            <v>Change of use each of two houses to 2x 2-bed, 1x 1 bedroom flats.</v>
          </cell>
          <cell r="AS549">
            <v>50010</v>
          </cell>
        </row>
        <row r="550">
          <cell r="A550" t="str">
            <v>04-AP-1859</v>
          </cell>
          <cell r="B550" t="str">
            <v>Full</v>
          </cell>
          <cell r="C550" t="str">
            <v>Completed</v>
          </cell>
          <cell r="D550" t="str">
            <v>Proposed</v>
          </cell>
          <cell r="E550" t="str">
            <v>Inner</v>
          </cell>
          <cell r="F550">
            <v>0</v>
          </cell>
          <cell r="G550">
            <v>4</v>
          </cell>
          <cell r="H550">
            <v>4</v>
          </cell>
          <cell r="I550">
            <v>6</v>
          </cell>
          <cell r="J550" t="str">
            <v>No</v>
          </cell>
          <cell r="K550">
            <v>2.5000000000000001E-2</v>
          </cell>
          <cell r="L550">
            <v>2.5000000000000001E-2</v>
          </cell>
          <cell r="M550">
            <v>2</v>
          </cell>
          <cell r="N550" t="str">
            <v>Market</v>
          </cell>
          <cell r="O550" t="str">
            <v>Private</v>
          </cell>
          <cell r="P550" t="str">
            <v>Flat Apartment or Maisonette</v>
          </cell>
          <cell r="Q550" t="str">
            <v>Conversion of Dwelling(s) or ancillary C3 floorspace</v>
          </cell>
          <cell r="R550" t="str">
            <v>No</v>
          </cell>
          <cell r="S550" t="str">
            <v>unknown</v>
          </cell>
          <cell r="T550" t="str">
            <v>No</v>
          </cell>
          <cell r="U550"/>
          <cell r="V550" t="str">
            <v>Full</v>
          </cell>
          <cell r="W550" t="str">
            <v>Borough</v>
          </cell>
          <cell r="X550"/>
          <cell r="Y550"/>
          <cell r="Z550" t="str">
            <v>108-110</v>
          </cell>
          <cell r="AA550" t="str">
            <v>Lordship Lane</v>
          </cell>
          <cell r="AB550"/>
          <cell r="AC550" t="str">
            <v>108-110,Lordship Lane,,SE22 8HF</v>
          </cell>
          <cell r="AD550" t="str">
            <v>EAST DULWICH</v>
          </cell>
          <cell r="AE550" t="str">
            <v>SE22 8HF</v>
          </cell>
          <cell r="AF550">
            <v>533778</v>
          </cell>
          <cell r="AG550">
            <v>174885</v>
          </cell>
          <cell r="AH550" t="str">
            <v>Borough</v>
          </cell>
          <cell r="AI550" t="str">
            <v>FY2004</v>
          </cell>
          <cell r="AJ550" t="str">
            <v>4th</v>
          </cell>
          <cell r="AK550">
            <v>38391</v>
          </cell>
          <cell r="AL550">
            <v>38929</v>
          </cell>
          <cell r="AM550">
            <v>39394</v>
          </cell>
          <cell r="AN550"/>
          <cell r="AO550">
            <v>40217</v>
          </cell>
          <cell r="AP550"/>
          <cell r="AQ550">
            <v>6</v>
          </cell>
          <cell r="AR550" t="str">
            <v>Change of use each of two houses to 2x 2-bed, 1x 1 bedroom flats.</v>
          </cell>
          <cell r="AS550">
            <v>50010</v>
          </cell>
        </row>
        <row r="551">
          <cell r="A551" t="str">
            <v>04-AP-1874</v>
          </cell>
          <cell r="B551" t="str">
            <v>Full</v>
          </cell>
          <cell r="C551" t="str">
            <v>Completed</v>
          </cell>
          <cell r="D551" t="str">
            <v>Proposed</v>
          </cell>
          <cell r="E551" t="str">
            <v>Central Activities Zone</v>
          </cell>
          <cell r="F551">
            <v>0</v>
          </cell>
          <cell r="G551">
            <v>1</v>
          </cell>
          <cell r="H551">
            <v>1</v>
          </cell>
          <cell r="I551">
            <v>1</v>
          </cell>
          <cell r="J551" t="str">
            <v>No</v>
          </cell>
          <cell r="K551">
            <v>4.0000000000000001E-3</v>
          </cell>
          <cell r="L551">
            <v>4.0000000000000001E-3</v>
          </cell>
          <cell r="M551">
            <v>1</v>
          </cell>
          <cell r="N551" t="str">
            <v>Market</v>
          </cell>
          <cell r="O551" t="str">
            <v>Private</v>
          </cell>
          <cell r="P551" t="str">
            <v>Live/Work</v>
          </cell>
          <cell r="Q551" t="str">
            <v>Change of use of Non-Res floor space to Dwelling(s)</v>
          </cell>
          <cell r="R551" t="str">
            <v>No</v>
          </cell>
          <cell r="S551" t="str">
            <v>unknown</v>
          </cell>
          <cell r="T551" t="str">
            <v>No</v>
          </cell>
          <cell r="U551"/>
          <cell r="V551" t="str">
            <v>Full</v>
          </cell>
          <cell r="W551" t="str">
            <v>Borough</v>
          </cell>
          <cell r="X551"/>
          <cell r="Y551"/>
          <cell r="Z551" t="str">
            <v>285-287</v>
          </cell>
          <cell r="AA551" t="str">
            <v>Tooley Street</v>
          </cell>
          <cell r="AB551"/>
          <cell r="AC551" t="str">
            <v>285-287,Tooley Street,,SE1 2LA</v>
          </cell>
          <cell r="AD551" t="str">
            <v>RIVERSIDE</v>
          </cell>
          <cell r="AE551" t="str">
            <v>SE1 2LA</v>
          </cell>
          <cell r="AF551">
            <v>533772</v>
          </cell>
          <cell r="AG551">
            <v>179729</v>
          </cell>
          <cell r="AH551" t="str">
            <v>Borough</v>
          </cell>
          <cell r="AI551" t="str">
            <v>FY2006</v>
          </cell>
          <cell r="AJ551" t="str">
            <v>1st</v>
          </cell>
          <cell r="AK551">
            <v>38897</v>
          </cell>
          <cell r="AL551">
            <v>40422</v>
          </cell>
          <cell r="AM551">
            <v>40633</v>
          </cell>
          <cell r="AN551"/>
          <cell r="AO551">
            <v>40723</v>
          </cell>
          <cell r="AP551"/>
          <cell r="AQ551">
            <v>1</v>
          </cell>
          <cell r="AR551" t="str">
            <v>Change of use of ground floor office to live/work use.</v>
          </cell>
          <cell r="AS551">
            <v>67171</v>
          </cell>
        </row>
        <row r="552">
          <cell r="A552" t="str">
            <v>04-AP-1889</v>
          </cell>
          <cell r="B552" t="str">
            <v>Full</v>
          </cell>
          <cell r="C552" t="str">
            <v>Lapsed</v>
          </cell>
          <cell r="D552" t="str">
            <v>Existing</v>
          </cell>
          <cell r="E552" t="str">
            <v>Inner</v>
          </cell>
          <cell r="F552">
            <v>1</v>
          </cell>
          <cell r="G552">
            <v>0</v>
          </cell>
          <cell r="H552">
            <v>-1</v>
          </cell>
          <cell r="I552">
            <v>3</v>
          </cell>
          <cell r="J552" t="str">
            <v>No</v>
          </cell>
          <cell r="K552">
            <v>1.2999999999999999E-2</v>
          </cell>
          <cell r="L552">
            <v>1.2999999999999999E-2</v>
          </cell>
          <cell r="M552"/>
          <cell r="N552" t="str">
            <v>Market</v>
          </cell>
          <cell r="O552" t="str">
            <v>Private</v>
          </cell>
          <cell r="P552" t="str">
            <v>House or Bungalow</v>
          </cell>
          <cell r="Q552" t="str">
            <v>Conversion of Dwelling(s) or ancillary C3 floorspace</v>
          </cell>
          <cell r="R552" t="str">
            <v>No</v>
          </cell>
          <cell r="S552" t="str">
            <v>unknown</v>
          </cell>
          <cell r="T552" t="str">
            <v>No</v>
          </cell>
          <cell r="U552" t="str">
            <v>N/A</v>
          </cell>
          <cell r="V552" t="str">
            <v>Full</v>
          </cell>
          <cell r="W552" t="str">
            <v>Borough</v>
          </cell>
          <cell r="X552"/>
          <cell r="Y552"/>
          <cell r="Z552" t="str">
            <v>385</v>
          </cell>
          <cell r="AA552" t="str">
            <v>Southwark Park Road</v>
          </cell>
          <cell r="AB552"/>
          <cell r="AC552" t="str">
            <v>385,Southwark Park Road,,SE16 2JH</v>
          </cell>
          <cell r="AD552" t="str">
            <v>RIVERSIDE</v>
          </cell>
          <cell r="AE552" t="str">
            <v>SE16 2JH</v>
          </cell>
          <cell r="AF552">
            <v>534882</v>
          </cell>
          <cell r="AG552">
            <v>179049</v>
          </cell>
          <cell r="AH552" t="str">
            <v>Borough</v>
          </cell>
          <cell r="AI552" t="str">
            <v>FY2004</v>
          </cell>
          <cell r="AJ552" t="str">
            <v>4th</v>
          </cell>
          <cell r="AK552">
            <v>38380</v>
          </cell>
          <cell r="AL552"/>
          <cell r="AM552"/>
          <cell r="AN552"/>
          <cell r="AO552">
            <v>40206</v>
          </cell>
          <cell r="AP552"/>
          <cell r="AQ552">
            <v>3</v>
          </cell>
          <cell r="AR552" t="str">
            <v>Conversion of house to 3x flats with 1-storey side &amp; 2-storey rear extensions.</v>
          </cell>
          <cell r="AS552">
            <v>49563</v>
          </cell>
        </row>
        <row r="553">
          <cell r="A553" t="str">
            <v>04-AP-1889</v>
          </cell>
          <cell r="B553" t="str">
            <v>Full</v>
          </cell>
          <cell r="C553" t="str">
            <v>Lapsed</v>
          </cell>
          <cell r="D553" t="str">
            <v>Proposed</v>
          </cell>
          <cell r="E553" t="str">
            <v>Inner</v>
          </cell>
          <cell r="F553">
            <v>0</v>
          </cell>
          <cell r="G553">
            <v>1</v>
          </cell>
          <cell r="H553">
            <v>1</v>
          </cell>
          <cell r="I553">
            <v>3</v>
          </cell>
          <cell r="J553" t="str">
            <v>No</v>
          </cell>
          <cell r="K553">
            <v>1.2999999999999999E-2</v>
          </cell>
          <cell r="L553">
            <v>1.2999999999999999E-2</v>
          </cell>
          <cell r="M553">
            <v>1</v>
          </cell>
          <cell r="N553" t="str">
            <v>Market</v>
          </cell>
          <cell r="O553" t="str">
            <v>Private</v>
          </cell>
          <cell r="P553" t="str">
            <v>Flat Apartment or Maisonette</v>
          </cell>
          <cell r="Q553" t="str">
            <v>Conversion of Dwelling(s) or ancillary C3 floorspace</v>
          </cell>
          <cell r="R553" t="str">
            <v>No</v>
          </cell>
          <cell r="S553" t="str">
            <v>unknown</v>
          </cell>
          <cell r="T553" t="str">
            <v>No</v>
          </cell>
          <cell r="U553"/>
          <cell r="V553" t="str">
            <v>Full</v>
          </cell>
          <cell r="W553" t="str">
            <v>Borough</v>
          </cell>
          <cell r="X553"/>
          <cell r="Y553"/>
          <cell r="Z553" t="str">
            <v>385</v>
          </cell>
          <cell r="AA553" t="str">
            <v>Southwark Park Road</v>
          </cell>
          <cell r="AB553"/>
          <cell r="AC553" t="str">
            <v>385,Southwark Park Road,,SE16 2JH</v>
          </cell>
          <cell r="AD553" t="str">
            <v>RIVERSIDE</v>
          </cell>
          <cell r="AE553" t="str">
            <v>SE16 2JH</v>
          </cell>
          <cell r="AF553">
            <v>534882</v>
          </cell>
          <cell r="AG553">
            <v>179049</v>
          </cell>
          <cell r="AH553" t="str">
            <v>Borough</v>
          </cell>
          <cell r="AI553" t="str">
            <v>FY2004</v>
          </cell>
          <cell r="AJ553" t="str">
            <v>4th</v>
          </cell>
          <cell r="AK553">
            <v>38380</v>
          </cell>
          <cell r="AL553"/>
          <cell r="AM553"/>
          <cell r="AN553"/>
          <cell r="AO553">
            <v>40206</v>
          </cell>
          <cell r="AP553"/>
          <cell r="AQ553">
            <v>3</v>
          </cell>
          <cell r="AR553" t="str">
            <v>Conversion of house to 3x flats with 1-storey side &amp; 2-storey rear extensions.</v>
          </cell>
          <cell r="AS553">
            <v>49563</v>
          </cell>
        </row>
        <row r="554">
          <cell r="A554" t="str">
            <v>04-AP-1889</v>
          </cell>
          <cell r="B554" t="str">
            <v>Full</v>
          </cell>
          <cell r="C554" t="str">
            <v>Lapsed</v>
          </cell>
          <cell r="D554" t="str">
            <v>Proposed</v>
          </cell>
          <cell r="E554" t="str">
            <v>Inner</v>
          </cell>
          <cell r="F554">
            <v>0</v>
          </cell>
          <cell r="G554">
            <v>2</v>
          </cell>
          <cell r="H554">
            <v>2</v>
          </cell>
          <cell r="I554">
            <v>3</v>
          </cell>
          <cell r="J554" t="str">
            <v>No</v>
          </cell>
          <cell r="K554">
            <v>1.2999999999999999E-2</v>
          </cell>
          <cell r="L554">
            <v>1.2999999999999999E-2</v>
          </cell>
          <cell r="M554">
            <v>2</v>
          </cell>
          <cell r="N554" t="str">
            <v>Market</v>
          </cell>
          <cell r="O554" t="str">
            <v>Private</v>
          </cell>
          <cell r="P554" t="str">
            <v>Flat Apartment or Maisonette</v>
          </cell>
          <cell r="Q554" t="str">
            <v>Conversion of Dwelling(s) or ancillary C3 floorspace</v>
          </cell>
          <cell r="R554" t="str">
            <v>No</v>
          </cell>
          <cell r="S554" t="str">
            <v>unknown</v>
          </cell>
          <cell r="T554" t="str">
            <v>No</v>
          </cell>
          <cell r="U554"/>
          <cell r="V554" t="str">
            <v>Full</v>
          </cell>
          <cell r="W554" t="str">
            <v>Borough</v>
          </cell>
          <cell r="X554"/>
          <cell r="Y554"/>
          <cell r="Z554" t="str">
            <v>385</v>
          </cell>
          <cell r="AA554" t="str">
            <v>Southwark Park Road</v>
          </cell>
          <cell r="AB554"/>
          <cell r="AC554" t="str">
            <v>385,Southwark Park Road,,SE16 2JH</v>
          </cell>
          <cell r="AD554" t="str">
            <v>RIVERSIDE</v>
          </cell>
          <cell r="AE554" t="str">
            <v>SE16 2JH</v>
          </cell>
          <cell r="AF554">
            <v>534882</v>
          </cell>
          <cell r="AG554">
            <v>179049</v>
          </cell>
          <cell r="AH554" t="str">
            <v>Borough</v>
          </cell>
          <cell r="AI554" t="str">
            <v>FY2004</v>
          </cell>
          <cell r="AJ554" t="str">
            <v>4th</v>
          </cell>
          <cell r="AK554">
            <v>38380</v>
          </cell>
          <cell r="AL554"/>
          <cell r="AM554"/>
          <cell r="AN554"/>
          <cell r="AO554">
            <v>40206</v>
          </cell>
          <cell r="AP554"/>
          <cell r="AQ554">
            <v>3</v>
          </cell>
          <cell r="AR554" t="str">
            <v>Conversion of house to 3x flats with 1-storey side &amp; 2-storey rear extensions.</v>
          </cell>
          <cell r="AS554">
            <v>49563</v>
          </cell>
        </row>
        <row r="555">
          <cell r="A555" t="str">
            <v>04-AP-1911</v>
          </cell>
          <cell r="B555" t="str">
            <v>Full</v>
          </cell>
          <cell r="C555" t="str">
            <v>Completed</v>
          </cell>
          <cell r="D555" t="str">
            <v>Proposed</v>
          </cell>
          <cell r="E555" t="str">
            <v>Central Activities Zone</v>
          </cell>
          <cell r="F555">
            <v>0</v>
          </cell>
          <cell r="G555">
            <v>14</v>
          </cell>
          <cell r="H555">
            <v>14</v>
          </cell>
          <cell r="I555">
            <v>14</v>
          </cell>
          <cell r="J555" t="str">
            <v>No</v>
          </cell>
          <cell r="K555">
            <v>1.7000000000000001E-2</v>
          </cell>
          <cell r="L555">
            <v>1.7000000000000001E-2</v>
          </cell>
          <cell r="M555">
            <v>2</v>
          </cell>
          <cell r="N555" t="str">
            <v>Market</v>
          </cell>
          <cell r="O555" t="str">
            <v>Private</v>
          </cell>
          <cell r="P555" t="str">
            <v>Flat Apartment or Maisonette</v>
          </cell>
          <cell r="Q555" t="str">
            <v>New Residential Building</v>
          </cell>
          <cell r="R555" t="str">
            <v>No</v>
          </cell>
          <cell r="S555" t="str">
            <v>unknown</v>
          </cell>
          <cell r="T555" t="str">
            <v>No</v>
          </cell>
          <cell r="U555"/>
          <cell r="V555" t="str">
            <v>Full</v>
          </cell>
          <cell r="W555" t="str">
            <v>Borough</v>
          </cell>
          <cell r="X555"/>
          <cell r="Y555"/>
          <cell r="Z555" t="str">
            <v>St. Andrew's Church</v>
          </cell>
          <cell r="AA555" t="str">
            <v>Short Street</v>
          </cell>
          <cell r="AB555"/>
          <cell r="AC555" t="str">
            <v>St. Andrew's Church,Short Street,,SE1</v>
          </cell>
          <cell r="AD555" t="str">
            <v>CATHEDRALS</v>
          </cell>
          <cell r="AE555" t="str">
            <v>SE1</v>
          </cell>
          <cell r="AF555">
            <v>531507</v>
          </cell>
          <cell r="AG555">
            <v>179864</v>
          </cell>
          <cell r="AH555" t="str">
            <v>Borough</v>
          </cell>
          <cell r="AI555" t="str">
            <v>FY2006</v>
          </cell>
          <cell r="AJ555" t="str">
            <v>4th</v>
          </cell>
          <cell r="AK555">
            <v>39119</v>
          </cell>
          <cell r="AL555">
            <v>39119</v>
          </cell>
          <cell r="AM555">
            <v>39141</v>
          </cell>
          <cell r="AN555"/>
          <cell r="AO555">
            <v>40215</v>
          </cell>
          <cell r="AP555"/>
          <cell r="AQ555">
            <v>14</v>
          </cell>
          <cell r="AR555" t="str">
            <v>Redevelopment of St. Andrew's Church for a new church/community facility (D1), 14 residential units (C3) and business units (B1)</v>
          </cell>
          <cell r="AS555">
            <v>74305</v>
          </cell>
        </row>
        <row r="556">
          <cell r="A556" t="str">
            <v>04-AP-1912</v>
          </cell>
          <cell r="B556" t="str">
            <v>Full</v>
          </cell>
          <cell r="C556" t="str">
            <v>Completed</v>
          </cell>
          <cell r="D556" t="str">
            <v>Proposed</v>
          </cell>
          <cell r="E556" t="str">
            <v>Inner</v>
          </cell>
          <cell r="F556">
            <v>0</v>
          </cell>
          <cell r="G556">
            <v>1</v>
          </cell>
          <cell r="H556">
            <v>1</v>
          </cell>
          <cell r="I556">
            <v>1</v>
          </cell>
          <cell r="J556" t="str">
            <v>No</v>
          </cell>
          <cell r="K556">
            <v>4.0000000000000001E-3</v>
          </cell>
          <cell r="L556">
            <v>4.0000000000000001E-3</v>
          </cell>
          <cell r="M556">
            <v>1</v>
          </cell>
          <cell r="N556" t="str">
            <v>Market</v>
          </cell>
          <cell r="O556" t="str">
            <v>Private</v>
          </cell>
          <cell r="P556" t="str">
            <v>House or Bungalow</v>
          </cell>
          <cell r="Q556" t="str">
            <v>Conversion of Dwelling(s) or ancillary C3 floorspace</v>
          </cell>
          <cell r="R556" t="str">
            <v>No</v>
          </cell>
          <cell r="S556" t="str">
            <v>unknown</v>
          </cell>
          <cell r="T556" t="str">
            <v>No</v>
          </cell>
          <cell r="U556"/>
          <cell r="V556" t="str">
            <v>Full</v>
          </cell>
          <cell r="W556" t="str">
            <v>Borough</v>
          </cell>
          <cell r="X556"/>
          <cell r="Y556"/>
          <cell r="Z556" t="str">
            <v>Adjacent 61 (To Be No. 63)</v>
          </cell>
          <cell r="AA556" t="str">
            <v>Rodwell Street</v>
          </cell>
          <cell r="AB556"/>
          <cell r="AC556" t="str">
            <v>Adjacent 61 (To Be No. 63),Rodwell Street,,SE22 9LE</v>
          </cell>
          <cell r="AD556" t="str">
            <v>EAST DULWICH</v>
          </cell>
          <cell r="AE556" t="str">
            <v>SE22 9LE</v>
          </cell>
          <cell r="AF556">
            <v>533792</v>
          </cell>
          <cell r="AG556">
            <v>174490</v>
          </cell>
          <cell r="AH556" t="str">
            <v>Borough</v>
          </cell>
          <cell r="AI556" t="str">
            <v>FY2004</v>
          </cell>
          <cell r="AJ556" t="str">
            <v>3rd</v>
          </cell>
          <cell r="AK556">
            <v>38331</v>
          </cell>
          <cell r="AL556">
            <v>38776</v>
          </cell>
          <cell r="AM556">
            <v>38924</v>
          </cell>
          <cell r="AN556"/>
          <cell r="AO556">
            <v>40157</v>
          </cell>
          <cell r="AP556"/>
          <cell r="AQ556">
            <v>1</v>
          </cell>
          <cell r="AR556" t="str">
            <v>Alterations, rear extension with roof terrace, convert workshop building to 1 bedroom dwelling.</v>
          </cell>
          <cell r="AS556">
            <v>33179</v>
          </cell>
        </row>
        <row r="557">
          <cell r="A557" t="str">
            <v>04-AP-1918</v>
          </cell>
          <cell r="B557" t="str">
            <v>Full</v>
          </cell>
          <cell r="C557" t="str">
            <v>Lapsed</v>
          </cell>
          <cell r="D557" t="str">
            <v>Proposed</v>
          </cell>
          <cell r="E557" t="str">
            <v>Inner</v>
          </cell>
          <cell r="F557">
            <v>0</v>
          </cell>
          <cell r="G557">
            <v>18</v>
          </cell>
          <cell r="H557">
            <v>18</v>
          </cell>
          <cell r="I557">
            <v>26</v>
          </cell>
          <cell r="J557" t="str">
            <v>Yes</v>
          </cell>
          <cell r="K557">
            <v>0.16</v>
          </cell>
          <cell r="L557">
            <v>0.16</v>
          </cell>
          <cell r="M557">
            <v>1</v>
          </cell>
          <cell r="N557" t="str">
            <v>Social Rented</v>
          </cell>
          <cell r="O557" t="str">
            <v>Local Authority</v>
          </cell>
          <cell r="P557" t="str">
            <v>Flat Apartment or Maisonette</v>
          </cell>
          <cell r="Q557" t="str">
            <v>Change of use of Non-Res floor space to Dwelling(s)</v>
          </cell>
          <cell r="R557" t="str">
            <v>No</v>
          </cell>
          <cell r="S557" t="str">
            <v>unknown</v>
          </cell>
          <cell r="T557" t="str">
            <v>No</v>
          </cell>
          <cell r="U557"/>
          <cell r="V557" t="str">
            <v>Full</v>
          </cell>
          <cell r="W557" t="str">
            <v>Borough</v>
          </cell>
          <cell r="X557"/>
          <cell r="Y557"/>
          <cell r="Z557" t="str">
            <v>Barry House, Ex Emmanuel Church, 261</v>
          </cell>
          <cell r="AA557" t="str">
            <v>Barry Road</v>
          </cell>
          <cell r="AB557"/>
          <cell r="AC557" t="str">
            <v>Barry House, Ex Emmanuel Church, 261,Barry Road,,SE22 0JT</v>
          </cell>
          <cell r="AD557" t="str">
            <v>EAST DULWICH</v>
          </cell>
          <cell r="AE557" t="str">
            <v>SE22 0JT</v>
          </cell>
          <cell r="AF557">
            <v>533991</v>
          </cell>
          <cell r="AG557">
            <v>173977</v>
          </cell>
          <cell r="AH557" t="str">
            <v>Borough</v>
          </cell>
          <cell r="AI557" t="str">
            <v>FY2004</v>
          </cell>
          <cell r="AJ557" t="str">
            <v>4th</v>
          </cell>
          <cell r="AK557">
            <v>38390</v>
          </cell>
          <cell r="AL557"/>
          <cell r="AM557"/>
          <cell r="AN557"/>
          <cell r="AO557">
            <v>40216</v>
          </cell>
          <cell r="AP557"/>
          <cell r="AQ557">
            <v>26</v>
          </cell>
          <cell r="AR557" t="str">
            <v>Change of use from 58-bed short term hostel including manager's accommodation to 26x self-contained flats (temp accomm for LBS).</v>
          </cell>
          <cell r="AS557">
            <v>50001</v>
          </cell>
        </row>
        <row r="558">
          <cell r="A558" t="str">
            <v>04-AP-1918</v>
          </cell>
          <cell r="B558" t="str">
            <v>Full</v>
          </cell>
          <cell r="C558" t="str">
            <v>Lapsed</v>
          </cell>
          <cell r="D558" t="str">
            <v>Proposed</v>
          </cell>
          <cell r="E558" t="str">
            <v>Inner</v>
          </cell>
          <cell r="F558">
            <v>0</v>
          </cell>
          <cell r="G558">
            <v>8</v>
          </cell>
          <cell r="H558">
            <v>8</v>
          </cell>
          <cell r="I558">
            <v>26</v>
          </cell>
          <cell r="J558" t="str">
            <v>Yes</v>
          </cell>
          <cell r="K558">
            <v>0.16</v>
          </cell>
          <cell r="L558">
            <v>0.16</v>
          </cell>
          <cell r="M558">
            <v>2</v>
          </cell>
          <cell r="N558" t="str">
            <v>Social Rented</v>
          </cell>
          <cell r="O558" t="str">
            <v>Local Authority</v>
          </cell>
          <cell r="P558" t="str">
            <v>Flat Apartment or Maisonette</v>
          </cell>
          <cell r="Q558" t="str">
            <v>Change of use of Non-Res floor space to Dwelling(s)</v>
          </cell>
          <cell r="R558" t="str">
            <v>No</v>
          </cell>
          <cell r="S558" t="str">
            <v>unknown</v>
          </cell>
          <cell r="T558" t="str">
            <v>No</v>
          </cell>
          <cell r="U558"/>
          <cell r="V558" t="str">
            <v>Full</v>
          </cell>
          <cell r="W558" t="str">
            <v>Borough</v>
          </cell>
          <cell r="X558"/>
          <cell r="Y558"/>
          <cell r="Z558" t="str">
            <v>Barry House, Ex Emmanuel Church, 261</v>
          </cell>
          <cell r="AA558" t="str">
            <v>Barry Road</v>
          </cell>
          <cell r="AB558"/>
          <cell r="AC558" t="str">
            <v>Barry House, Ex Emmanuel Church, 261,Barry Road,,SE22 0JT</v>
          </cell>
          <cell r="AD558" t="str">
            <v>EAST DULWICH</v>
          </cell>
          <cell r="AE558" t="str">
            <v>SE22 0JT</v>
          </cell>
          <cell r="AF558">
            <v>533991</v>
          </cell>
          <cell r="AG558">
            <v>173977</v>
          </cell>
          <cell r="AH558" t="str">
            <v>Borough</v>
          </cell>
          <cell r="AI558" t="str">
            <v>FY2004</v>
          </cell>
          <cell r="AJ558" t="str">
            <v>4th</v>
          </cell>
          <cell r="AK558">
            <v>38390</v>
          </cell>
          <cell r="AL558"/>
          <cell r="AM558"/>
          <cell r="AN558"/>
          <cell r="AO558">
            <v>40216</v>
          </cell>
          <cell r="AP558"/>
          <cell r="AQ558">
            <v>26</v>
          </cell>
          <cell r="AR558" t="str">
            <v>Change of use from 58-bed short term hostel including manager's accommodation to 26x self-contained flats (temp accomm for LBS).</v>
          </cell>
          <cell r="AS558">
            <v>50001</v>
          </cell>
        </row>
        <row r="559">
          <cell r="A559" t="str">
            <v>04-AP-1933</v>
          </cell>
          <cell r="B559" t="str">
            <v>Full</v>
          </cell>
          <cell r="C559" t="str">
            <v>Lapsed</v>
          </cell>
          <cell r="D559" t="str">
            <v>Proposed</v>
          </cell>
          <cell r="E559" t="str">
            <v>Inner</v>
          </cell>
          <cell r="F559">
            <v>0</v>
          </cell>
          <cell r="G559">
            <v>4</v>
          </cell>
          <cell r="H559">
            <v>4</v>
          </cell>
          <cell r="I559">
            <v>4</v>
          </cell>
          <cell r="J559" t="str">
            <v>No</v>
          </cell>
          <cell r="K559">
            <v>3.2000000000000001E-2</v>
          </cell>
          <cell r="L559">
            <v>3.2000000000000001E-2</v>
          </cell>
          <cell r="M559">
            <v>2</v>
          </cell>
          <cell r="N559" t="str">
            <v>Market</v>
          </cell>
          <cell r="O559" t="str">
            <v>Private</v>
          </cell>
          <cell r="P559" t="str">
            <v>Flat Apartment or Maisonette</v>
          </cell>
          <cell r="Q559" t="str">
            <v>Change of use of Non-Res floor space to Dwelling(s)</v>
          </cell>
          <cell r="R559" t="str">
            <v>No</v>
          </cell>
          <cell r="S559" t="str">
            <v>unknown</v>
          </cell>
          <cell r="T559" t="str">
            <v>No</v>
          </cell>
          <cell r="U559"/>
          <cell r="V559" t="str">
            <v>Full</v>
          </cell>
          <cell r="W559" t="str">
            <v>Borough</v>
          </cell>
          <cell r="X559"/>
          <cell r="Y559"/>
          <cell r="Z559" t="str">
            <v>United House</v>
          </cell>
          <cell r="AA559" t="str">
            <v>Mayflower Street</v>
          </cell>
          <cell r="AB559"/>
          <cell r="AC559" t="str">
            <v>United House,Mayflower Street,,SE16 4JL</v>
          </cell>
          <cell r="AD559" t="str">
            <v>ROTHERHITHE</v>
          </cell>
          <cell r="AE559" t="str">
            <v>SE16 4JL</v>
          </cell>
          <cell r="AF559">
            <v>535089</v>
          </cell>
          <cell r="AG559">
            <v>179665</v>
          </cell>
          <cell r="AH559" t="str">
            <v>Borough</v>
          </cell>
          <cell r="AI559" t="str">
            <v>FY2004</v>
          </cell>
          <cell r="AJ559" t="str">
            <v>4th</v>
          </cell>
          <cell r="AK559">
            <v>38369</v>
          </cell>
          <cell r="AL559"/>
          <cell r="AM559"/>
          <cell r="AN559"/>
          <cell r="AO559">
            <v>40195</v>
          </cell>
          <cell r="AP559"/>
          <cell r="AQ559">
            <v>4</v>
          </cell>
          <cell r="AR559" t="str">
            <v>Change of use ground floor B1 spaces to 4x residential units.</v>
          </cell>
          <cell r="AS559">
            <v>49511</v>
          </cell>
        </row>
        <row r="560">
          <cell r="A560" t="str">
            <v>04-AP-1935</v>
          </cell>
          <cell r="B560" t="str">
            <v>Full</v>
          </cell>
          <cell r="C560" t="str">
            <v>Completed</v>
          </cell>
          <cell r="D560" t="str">
            <v>Proposed</v>
          </cell>
          <cell r="E560" t="str">
            <v>Inner</v>
          </cell>
          <cell r="F560">
            <v>0</v>
          </cell>
          <cell r="G560">
            <v>1</v>
          </cell>
          <cell r="H560">
            <v>1</v>
          </cell>
          <cell r="I560">
            <v>1</v>
          </cell>
          <cell r="J560" t="str">
            <v>No</v>
          </cell>
          <cell r="K560">
            <v>3.0000000000000001E-3</v>
          </cell>
          <cell r="L560">
            <v>3.0000000000000001E-3</v>
          </cell>
          <cell r="M560">
            <v>2</v>
          </cell>
          <cell r="N560" t="str">
            <v>Market</v>
          </cell>
          <cell r="O560" t="str">
            <v>Private</v>
          </cell>
          <cell r="P560" t="str">
            <v>Flat Apartment or Maisonette</v>
          </cell>
          <cell r="Q560" t="str">
            <v>Change of use of Non-Res floor space to Dwelling(s)</v>
          </cell>
          <cell r="R560" t="str">
            <v>No</v>
          </cell>
          <cell r="S560" t="str">
            <v>unknown</v>
          </cell>
          <cell r="T560" t="str">
            <v>No</v>
          </cell>
          <cell r="U560"/>
          <cell r="V560" t="str">
            <v>Full</v>
          </cell>
          <cell r="W560" t="str">
            <v>Borough</v>
          </cell>
          <cell r="X560"/>
          <cell r="Y560"/>
          <cell r="Z560" t="str">
            <v>The Fleece P.H.,  160</v>
          </cell>
          <cell r="AA560" t="str">
            <v>Abbey Street</v>
          </cell>
          <cell r="AB560"/>
          <cell r="AC560" t="str">
            <v>The Fleece P.H.,  160,Abbey Street,,SE1 3NR</v>
          </cell>
          <cell r="AD560" t="str">
            <v>GRANGE</v>
          </cell>
          <cell r="AE560" t="str">
            <v>SE1 3NR</v>
          </cell>
          <cell r="AF560">
            <v>533778</v>
          </cell>
          <cell r="AG560">
            <v>179409</v>
          </cell>
          <cell r="AH560" t="str">
            <v>Borough</v>
          </cell>
          <cell r="AI560" t="str">
            <v>FY2004</v>
          </cell>
          <cell r="AJ560" t="str">
            <v>3rd</v>
          </cell>
          <cell r="AK560">
            <v>38341</v>
          </cell>
          <cell r="AL560">
            <v>38717</v>
          </cell>
          <cell r="AM560">
            <v>38852</v>
          </cell>
          <cell r="AN560"/>
          <cell r="AO560">
            <v>40167</v>
          </cell>
          <cell r="AP560"/>
          <cell r="AQ560">
            <v>1</v>
          </cell>
          <cell r="AR560" t="str">
            <v>Convert part of ground floor/ basement to self contained 2 bedroom flat.</v>
          </cell>
          <cell r="AS560">
            <v>33202</v>
          </cell>
        </row>
        <row r="561">
          <cell r="A561" t="str">
            <v>04-AP-1942</v>
          </cell>
          <cell r="B561" t="str">
            <v>S191 Certificate of Existing Lawful Use</v>
          </cell>
          <cell r="C561" t="str">
            <v>Completed</v>
          </cell>
          <cell r="D561" t="str">
            <v>Existing</v>
          </cell>
          <cell r="E561" t="str">
            <v>Inner</v>
          </cell>
          <cell r="F561">
            <v>1</v>
          </cell>
          <cell r="G561">
            <v>0</v>
          </cell>
          <cell r="H561">
            <v>-1</v>
          </cell>
          <cell r="I561">
            <v>3</v>
          </cell>
          <cell r="J561" t="str">
            <v>No</v>
          </cell>
          <cell r="K561">
            <v>2.3E-2</v>
          </cell>
          <cell r="L561">
            <v>2.3E-2</v>
          </cell>
          <cell r="M561"/>
          <cell r="N561" t="str">
            <v>Market</v>
          </cell>
          <cell r="O561" t="str">
            <v>Private</v>
          </cell>
          <cell r="P561" t="str">
            <v>House or Bungalow</v>
          </cell>
          <cell r="Q561" t="str">
            <v>Conversion of Dwelling(s) or ancillary C3 floorspace</v>
          </cell>
          <cell r="R561" t="str">
            <v>No</v>
          </cell>
          <cell r="S561" t="str">
            <v>unknown</v>
          </cell>
          <cell r="T561" t="str">
            <v>No</v>
          </cell>
          <cell r="U561" t="str">
            <v>N/A</v>
          </cell>
          <cell r="V561" t="str">
            <v>S191 Certificate of Existing Lawful Use</v>
          </cell>
          <cell r="W561" t="str">
            <v>Borough</v>
          </cell>
          <cell r="X561"/>
          <cell r="Y561"/>
          <cell r="Z561" t="str">
            <v>44</v>
          </cell>
          <cell r="AA561" t="str">
            <v>Glengall Road</v>
          </cell>
          <cell r="AB561"/>
          <cell r="AC561" t="str">
            <v>44,Glengall Road,,SE15 6NH</v>
          </cell>
          <cell r="AD561" t="str">
            <v>EAST WALWORTH</v>
          </cell>
          <cell r="AE561" t="str">
            <v>SE15 6NH</v>
          </cell>
          <cell r="AF561">
            <v>533896</v>
          </cell>
          <cell r="AG561">
            <v>177863</v>
          </cell>
          <cell r="AH561" t="str">
            <v>Borough</v>
          </cell>
          <cell r="AI561" t="str">
            <v>FY2004</v>
          </cell>
          <cell r="AJ561" t="str">
            <v>3rd</v>
          </cell>
          <cell r="AK561">
            <v>38343</v>
          </cell>
          <cell r="AL561">
            <v>38343</v>
          </cell>
          <cell r="AM561">
            <v>38343</v>
          </cell>
          <cell r="AN561"/>
          <cell r="AO561">
            <v>40169</v>
          </cell>
          <cell r="AP561"/>
          <cell r="AQ561">
            <v>3</v>
          </cell>
          <cell r="AR561" t="str">
            <v>Cert of Lawfulness: retain use as 3x self contained flats.</v>
          </cell>
          <cell r="AS561">
            <v>49787</v>
          </cell>
        </row>
        <row r="562">
          <cell r="A562" t="str">
            <v>04-AP-1942</v>
          </cell>
          <cell r="B562" t="str">
            <v>S191 Certificate of Existing Lawful Use</v>
          </cell>
          <cell r="C562" t="str">
            <v>Completed</v>
          </cell>
          <cell r="D562" t="str">
            <v>Proposed</v>
          </cell>
          <cell r="E562" t="str">
            <v>Inner</v>
          </cell>
          <cell r="F562">
            <v>0</v>
          </cell>
          <cell r="G562">
            <v>2</v>
          </cell>
          <cell r="H562">
            <v>2</v>
          </cell>
          <cell r="I562">
            <v>3</v>
          </cell>
          <cell r="J562" t="str">
            <v>No</v>
          </cell>
          <cell r="K562">
            <v>2.3E-2</v>
          </cell>
          <cell r="L562">
            <v>2.3E-2</v>
          </cell>
          <cell r="M562">
            <v>1</v>
          </cell>
          <cell r="N562" t="str">
            <v>Market</v>
          </cell>
          <cell r="O562" t="str">
            <v>Private</v>
          </cell>
          <cell r="P562" t="str">
            <v>Flat Apartment or Maisonette</v>
          </cell>
          <cell r="Q562" t="str">
            <v>Conversion of Dwelling(s) or ancillary C3 floorspace</v>
          </cell>
          <cell r="R562" t="str">
            <v>No</v>
          </cell>
          <cell r="S562" t="str">
            <v>unknown</v>
          </cell>
          <cell r="T562" t="str">
            <v>No</v>
          </cell>
          <cell r="U562"/>
          <cell r="V562" t="str">
            <v>S191 Certificate of Existing Lawful Use</v>
          </cell>
          <cell r="W562" t="str">
            <v>Borough</v>
          </cell>
          <cell r="X562"/>
          <cell r="Y562"/>
          <cell r="Z562" t="str">
            <v>44</v>
          </cell>
          <cell r="AA562" t="str">
            <v>Glengall Road</v>
          </cell>
          <cell r="AB562"/>
          <cell r="AC562" t="str">
            <v>44,Glengall Road,,SE15 6NH</v>
          </cell>
          <cell r="AD562" t="str">
            <v>EAST WALWORTH</v>
          </cell>
          <cell r="AE562" t="str">
            <v>SE15 6NH</v>
          </cell>
          <cell r="AF562">
            <v>533896</v>
          </cell>
          <cell r="AG562">
            <v>177863</v>
          </cell>
          <cell r="AH562" t="str">
            <v>Borough</v>
          </cell>
          <cell r="AI562" t="str">
            <v>FY2004</v>
          </cell>
          <cell r="AJ562" t="str">
            <v>3rd</v>
          </cell>
          <cell r="AK562">
            <v>38343</v>
          </cell>
          <cell r="AL562">
            <v>38343</v>
          </cell>
          <cell r="AM562">
            <v>38343</v>
          </cell>
          <cell r="AN562"/>
          <cell r="AO562">
            <v>40169</v>
          </cell>
          <cell r="AP562"/>
          <cell r="AQ562">
            <v>3</v>
          </cell>
          <cell r="AR562" t="str">
            <v>Cert of Lawfulness: retain use as 3x self contained flats.</v>
          </cell>
          <cell r="AS562">
            <v>49787</v>
          </cell>
        </row>
        <row r="563">
          <cell r="A563" t="str">
            <v>04-AP-1942</v>
          </cell>
          <cell r="B563" t="str">
            <v>S191 Certificate of Existing Lawful Use</v>
          </cell>
          <cell r="C563" t="str">
            <v>Completed</v>
          </cell>
          <cell r="D563" t="str">
            <v>Proposed</v>
          </cell>
          <cell r="E563" t="str">
            <v>Inner</v>
          </cell>
          <cell r="F563">
            <v>0</v>
          </cell>
          <cell r="G563">
            <v>1</v>
          </cell>
          <cell r="H563">
            <v>1</v>
          </cell>
          <cell r="I563">
            <v>3</v>
          </cell>
          <cell r="J563" t="str">
            <v>No</v>
          </cell>
          <cell r="K563">
            <v>2.3E-2</v>
          </cell>
          <cell r="L563">
            <v>2.3E-2</v>
          </cell>
          <cell r="M563">
            <v>2</v>
          </cell>
          <cell r="N563" t="str">
            <v>Market</v>
          </cell>
          <cell r="O563" t="str">
            <v>Private</v>
          </cell>
          <cell r="P563" t="str">
            <v>Flat Apartment or Maisonette</v>
          </cell>
          <cell r="Q563" t="str">
            <v>Conversion of Dwelling(s) or ancillary C3 floorspace</v>
          </cell>
          <cell r="R563" t="str">
            <v>No</v>
          </cell>
          <cell r="S563" t="str">
            <v>unknown</v>
          </cell>
          <cell r="T563" t="str">
            <v>No</v>
          </cell>
          <cell r="U563"/>
          <cell r="V563" t="str">
            <v>S191 Certificate of Existing Lawful Use</v>
          </cell>
          <cell r="W563" t="str">
            <v>Borough</v>
          </cell>
          <cell r="X563"/>
          <cell r="Y563"/>
          <cell r="Z563" t="str">
            <v>44</v>
          </cell>
          <cell r="AA563" t="str">
            <v>Glengall Road</v>
          </cell>
          <cell r="AB563"/>
          <cell r="AC563" t="str">
            <v>44,Glengall Road,,SE15 6NH</v>
          </cell>
          <cell r="AD563" t="str">
            <v>EAST WALWORTH</v>
          </cell>
          <cell r="AE563" t="str">
            <v>SE15 6NH</v>
          </cell>
          <cell r="AF563">
            <v>533896</v>
          </cell>
          <cell r="AG563">
            <v>177863</v>
          </cell>
          <cell r="AH563" t="str">
            <v>Borough</v>
          </cell>
          <cell r="AI563" t="str">
            <v>FY2004</v>
          </cell>
          <cell r="AJ563" t="str">
            <v>3rd</v>
          </cell>
          <cell r="AK563">
            <v>38343</v>
          </cell>
          <cell r="AL563">
            <v>38343</v>
          </cell>
          <cell r="AM563">
            <v>38343</v>
          </cell>
          <cell r="AN563"/>
          <cell r="AO563">
            <v>40169</v>
          </cell>
          <cell r="AP563"/>
          <cell r="AQ563">
            <v>3</v>
          </cell>
          <cell r="AR563" t="str">
            <v>Cert of Lawfulness: retain use as 3x self contained flats.</v>
          </cell>
          <cell r="AS563">
            <v>49787</v>
          </cell>
        </row>
        <row r="564">
          <cell r="A564" t="str">
            <v>04-AP-1993</v>
          </cell>
          <cell r="B564" t="str">
            <v>Full</v>
          </cell>
          <cell r="C564" t="str">
            <v>Completed</v>
          </cell>
          <cell r="D564" t="str">
            <v>Proposed</v>
          </cell>
          <cell r="E564" t="str">
            <v>Central Activities Zone</v>
          </cell>
          <cell r="F564">
            <v>0</v>
          </cell>
          <cell r="G564">
            <v>3</v>
          </cell>
          <cell r="H564">
            <v>3</v>
          </cell>
          <cell r="I564">
            <v>8</v>
          </cell>
          <cell r="J564" t="str">
            <v>No</v>
          </cell>
          <cell r="K564">
            <v>1.4999999999999999E-2</v>
          </cell>
          <cell r="L564">
            <v>1.4999999999999999E-2</v>
          </cell>
          <cell r="M564">
            <v>1</v>
          </cell>
          <cell r="N564" t="str">
            <v>Market</v>
          </cell>
          <cell r="O564" t="str">
            <v>Private</v>
          </cell>
          <cell r="P564" t="str">
            <v>Flat Apartment or Maisonette</v>
          </cell>
          <cell r="Q564" t="str">
            <v>Extension to building for residential unit(s)</v>
          </cell>
          <cell r="R564" t="str">
            <v>No</v>
          </cell>
          <cell r="S564" t="str">
            <v>unknown</v>
          </cell>
          <cell r="T564" t="str">
            <v>No</v>
          </cell>
          <cell r="U564"/>
          <cell r="V564" t="str">
            <v>Full</v>
          </cell>
          <cell r="W564" t="str">
            <v>Borough</v>
          </cell>
          <cell r="X564"/>
          <cell r="Y564"/>
          <cell r="Z564" t="str">
            <v>84-88</v>
          </cell>
          <cell r="AA564" t="str">
            <v>Union Street</v>
          </cell>
          <cell r="AB564"/>
          <cell r="AC564" t="str">
            <v>84-88,Union Street,,SE1 0NW</v>
          </cell>
          <cell r="AD564" t="str">
            <v>CATHEDRALS</v>
          </cell>
          <cell r="AE564" t="str">
            <v>SE1 0NW</v>
          </cell>
          <cell r="AF564">
            <v>532187</v>
          </cell>
          <cell r="AG564">
            <v>180055</v>
          </cell>
          <cell r="AH564" t="str">
            <v>Borough</v>
          </cell>
          <cell r="AI564" t="str">
            <v>FY2005</v>
          </cell>
          <cell r="AJ564" t="str">
            <v>1st</v>
          </cell>
          <cell r="AK564">
            <v>38485</v>
          </cell>
          <cell r="AL564">
            <v>39082</v>
          </cell>
          <cell r="AM564">
            <v>39661</v>
          </cell>
          <cell r="AN564"/>
          <cell r="AO564">
            <v>40311</v>
          </cell>
          <cell r="AP564"/>
          <cell r="AQ564">
            <v>8</v>
          </cell>
          <cell r="AR564" t="str">
            <v>Refurb existing office building, erect 3 additional floors for 5 storey building with B1 class ground / 1st flrs, 2 live/work units @ 2nd flr, 6 flats at 3rd &amp; 4th floor levels, etc.</v>
          </cell>
          <cell r="AS564">
            <v>56370</v>
          </cell>
        </row>
        <row r="565">
          <cell r="A565" t="str">
            <v>04-AP-1993</v>
          </cell>
          <cell r="B565" t="str">
            <v>Full</v>
          </cell>
          <cell r="C565" t="str">
            <v>Completed</v>
          </cell>
          <cell r="D565" t="str">
            <v>Proposed</v>
          </cell>
          <cell r="E565" t="str">
            <v>Central Activities Zone</v>
          </cell>
          <cell r="F565">
            <v>0</v>
          </cell>
          <cell r="G565">
            <v>2</v>
          </cell>
          <cell r="H565">
            <v>2</v>
          </cell>
          <cell r="I565">
            <v>8</v>
          </cell>
          <cell r="J565" t="str">
            <v>No</v>
          </cell>
          <cell r="K565">
            <v>1.4999999999999999E-2</v>
          </cell>
          <cell r="L565">
            <v>1.4999999999999999E-2</v>
          </cell>
          <cell r="M565">
            <v>1</v>
          </cell>
          <cell r="N565" t="str">
            <v>Market</v>
          </cell>
          <cell r="O565" t="str">
            <v>Private</v>
          </cell>
          <cell r="P565" t="str">
            <v>Live/Work</v>
          </cell>
          <cell r="Q565" t="str">
            <v>Extension to building for residential unit(s)</v>
          </cell>
          <cell r="R565" t="str">
            <v>No</v>
          </cell>
          <cell r="S565" t="str">
            <v>unknown</v>
          </cell>
          <cell r="T565" t="str">
            <v>No</v>
          </cell>
          <cell r="U565"/>
          <cell r="V565" t="str">
            <v>Full</v>
          </cell>
          <cell r="W565" t="str">
            <v>Borough</v>
          </cell>
          <cell r="X565"/>
          <cell r="Y565"/>
          <cell r="Z565" t="str">
            <v>84-88</v>
          </cell>
          <cell r="AA565" t="str">
            <v>Union Street</v>
          </cell>
          <cell r="AB565"/>
          <cell r="AC565" t="str">
            <v>84-88,Union Street,,SE1 0NW</v>
          </cell>
          <cell r="AD565" t="str">
            <v>CATHEDRALS</v>
          </cell>
          <cell r="AE565" t="str">
            <v>SE1 0NW</v>
          </cell>
          <cell r="AF565">
            <v>532187</v>
          </cell>
          <cell r="AG565">
            <v>180055</v>
          </cell>
          <cell r="AH565" t="str">
            <v>Borough</v>
          </cell>
          <cell r="AI565" t="str">
            <v>FY2005</v>
          </cell>
          <cell r="AJ565" t="str">
            <v>1st</v>
          </cell>
          <cell r="AK565">
            <v>38485</v>
          </cell>
          <cell r="AL565">
            <v>39082</v>
          </cell>
          <cell r="AM565">
            <v>39661</v>
          </cell>
          <cell r="AN565"/>
          <cell r="AO565">
            <v>40311</v>
          </cell>
          <cell r="AP565"/>
          <cell r="AQ565">
            <v>8</v>
          </cell>
          <cell r="AR565" t="str">
            <v>Refurb existing office building, erect 3 additional floors for 5 storey building with B1 class ground / 1st flrs, 2 live/work units @ 2nd flr, 6 flats at 3rd &amp; 4th floor levels, etc.</v>
          </cell>
          <cell r="AS565">
            <v>56370</v>
          </cell>
        </row>
        <row r="566">
          <cell r="A566" t="str">
            <v>04-AP-1993</v>
          </cell>
          <cell r="B566" t="str">
            <v>Full</v>
          </cell>
          <cell r="C566" t="str">
            <v>Completed</v>
          </cell>
          <cell r="D566" t="str">
            <v>Proposed</v>
          </cell>
          <cell r="E566" t="str">
            <v>Central Activities Zone</v>
          </cell>
          <cell r="F566">
            <v>0</v>
          </cell>
          <cell r="G566">
            <v>3</v>
          </cell>
          <cell r="H566">
            <v>3</v>
          </cell>
          <cell r="I566">
            <v>8</v>
          </cell>
          <cell r="J566" t="str">
            <v>No</v>
          </cell>
          <cell r="K566">
            <v>1.4999999999999999E-2</v>
          </cell>
          <cell r="L566">
            <v>1.4999999999999999E-2</v>
          </cell>
          <cell r="M566">
            <v>2</v>
          </cell>
          <cell r="N566" t="str">
            <v>Market</v>
          </cell>
          <cell r="O566" t="str">
            <v>Private</v>
          </cell>
          <cell r="P566" t="str">
            <v>Flat Apartment or Maisonette</v>
          </cell>
          <cell r="Q566" t="str">
            <v>Extension to building for residential unit(s)</v>
          </cell>
          <cell r="R566" t="str">
            <v>No</v>
          </cell>
          <cell r="S566" t="str">
            <v>unknown</v>
          </cell>
          <cell r="T566" t="str">
            <v>No</v>
          </cell>
          <cell r="U566"/>
          <cell r="V566" t="str">
            <v>Full</v>
          </cell>
          <cell r="W566" t="str">
            <v>Borough</v>
          </cell>
          <cell r="X566"/>
          <cell r="Y566"/>
          <cell r="Z566" t="str">
            <v>84-88</v>
          </cell>
          <cell r="AA566" t="str">
            <v>Union Street</v>
          </cell>
          <cell r="AB566"/>
          <cell r="AC566" t="str">
            <v>84-88,Union Street,,SE1 0NW</v>
          </cell>
          <cell r="AD566" t="str">
            <v>CATHEDRALS</v>
          </cell>
          <cell r="AE566" t="str">
            <v>SE1 0NW</v>
          </cell>
          <cell r="AF566">
            <v>532187</v>
          </cell>
          <cell r="AG566">
            <v>180055</v>
          </cell>
          <cell r="AH566" t="str">
            <v>Borough</v>
          </cell>
          <cell r="AI566" t="str">
            <v>FY2005</v>
          </cell>
          <cell r="AJ566" t="str">
            <v>1st</v>
          </cell>
          <cell r="AK566">
            <v>38485</v>
          </cell>
          <cell r="AL566">
            <v>39082</v>
          </cell>
          <cell r="AM566">
            <v>39661</v>
          </cell>
          <cell r="AN566"/>
          <cell r="AO566">
            <v>40311</v>
          </cell>
          <cell r="AP566"/>
          <cell r="AQ566">
            <v>8</v>
          </cell>
          <cell r="AR566" t="str">
            <v>Refurb existing office building, erect 3 additional floors for 5 storey building with B1 class ground / 1st flrs, 2 live/work units @ 2nd flr, 6 flats at 3rd &amp; 4th floor levels, etc.</v>
          </cell>
          <cell r="AS566">
            <v>56370</v>
          </cell>
        </row>
        <row r="567">
          <cell r="A567" t="str">
            <v>04-AP-2013</v>
          </cell>
          <cell r="B567" t="str">
            <v>Full</v>
          </cell>
          <cell r="C567" t="str">
            <v>Completed</v>
          </cell>
          <cell r="D567" t="str">
            <v>Existing</v>
          </cell>
          <cell r="E567" t="str">
            <v>Inner</v>
          </cell>
          <cell r="F567">
            <v>1</v>
          </cell>
          <cell r="G567">
            <v>0</v>
          </cell>
          <cell r="H567">
            <v>-1</v>
          </cell>
          <cell r="I567">
            <v>1</v>
          </cell>
          <cell r="J567" t="str">
            <v>No</v>
          </cell>
          <cell r="K567">
            <v>2.1000000000000001E-2</v>
          </cell>
          <cell r="L567">
            <v>2.1000000000000001E-2</v>
          </cell>
          <cell r="M567"/>
          <cell r="N567" t="str">
            <v>Market</v>
          </cell>
          <cell r="O567" t="str">
            <v>Private</v>
          </cell>
          <cell r="P567" t="str">
            <v>House or Bungalow</v>
          </cell>
          <cell r="Q567" t="str">
            <v>New Residential Building</v>
          </cell>
          <cell r="R567" t="str">
            <v>No</v>
          </cell>
          <cell r="S567" t="str">
            <v>unknown</v>
          </cell>
          <cell r="T567" t="str">
            <v>No</v>
          </cell>
          <cell r="U567" t="str">
            <v>N/A</v>
          </cell>
          <cell r="V567" t="str">
            <v>Full</v>
          </cell>
          <cell r="W567" t="str">
            <v>Borough</v>
          </cell>
          <cell r="X567"/>
          <cell r="Y567"/>
          <cell r="Z567" t="str">
            <v>111</v>
          </cell>
          <cell r="AA567" t="str">
            <v>Ivydale Road</v>
          </cell>
          <cell r="AB567"/>
          <cell r="AC567" t="str">
            <v>111,Ivydale Road,,SE15 3DT</v>
          </cell>
          <cell r="AD567" t="str">
            <v>NUNHEAD</v>
          </cell>
          <cell r="AE567" t="str">
            <v>SE15 3DT</v>
          </cell>
          <cell r="AF567">
            <v>535705</v>
          </cell>
          <cell r="AG567">
            <v>175591</v>
          </cell>
          <cell r="AH567" t="str">
            <v>Borough</v>
          </cell>
          <cell r="AI567" t="str">
            <v>FY2004</v>
          </cell>
          <cell r="AJ567" t="str">
            <v>4th</v>
          </cell>
          <cell r="AK567">
            <v>38392</v>
          </cell>
          <cell r="AL567">
            <v>38717</v>
          </cell>
          <cell r="AM567">
            <v>38994</v>
          </cell>
          <cell r="AN567"/>
          <cell r="AO567">
            <v>40218</v>
          </cell>
          <cell r="AP567"/>
          <cell r="AQ567">
            <v>1</v>
          </cell>
          <cell r="AR567" t="str">
            <v>Demolish pre fabricated bungalow for new 2 storey, 3 bedroom house.</v>
          </cell>
          <cell r="AS567">
            <v>50036</v>
          </cell>
        </row>
        <row r="568">
          <cell r="A568" t="str">
            <v>04-AP-2013</v>
          </cell>
          <cell r="B568" t="str">
            <v>Full</v>
          </cell>
          <cell r="C568" t="str">
            <v>Completed</v>
          </cell>
          <cell r="D568" t="str">
            <v>Proposed</v>
          </cell>
          <cell r="E568" t="str">
            <v>Inner</v>
          </cell>
          <cell r="F568">
            <v>0</v>
          </cell>
          <cell r="G568">
            <v>1</v>
          </cell>
          <cell r="H568">
            <v>1</v>
          </cell>
          <cell r="I568">
            <v>1</v>
          </cell>
          <cell r="J568" t="str">
            <v>No</v>
          </cell>
          <cell r="K568">
            <v>2.1000000000000001E-2</v>
          </cell>
          <cell r="L568">
            <v>2.1000000000000001E-2</v>
          </cell>
          <cell r="M568">
            <v>3</v>
          </cell>
          <cell r="N568" t="str">
            <v>Market</v>
          </cell>
          <cell r="O568" t="str">
            <v>Private</v>
          </cell>
          <cell r="P568" t="str">
            <v>House or Bungalow</v>
          </cell>
          <cell r="Q568" t="str">
            <v>New Residential Building</v>
          </cell>
          <cell r="R568" t="str">
            <v>No</v>
          </cell>
          <cell r="S568" t="str">
            <v>unknown</v>
          </cell>
          <cell r="T568" t="str">
            <v>No</v>
          </cell>
          <cell r="U568"/>
          <cell r="V568" t="str">
            <v>Full</v>
          </cell>
          <cell r="W568" t="str">
            <v>Borough</v>
          </cell>
          <cell r="X568"/>
          <cell r="Y568"/>
          <cell r="Z568" t="str">
            <v>111</v>
          </cell>
          <cell r="AA568" t="str">
            <v>Ivydale Road</v>
          </cell>
          <cell r="AB568"/>
          <cell r="AC568" t="str">
            <v>111,Ivydale Road,,SE15 3DT</v>
          </cell>
          <cell r="AD568" t="str">
            <v>NUNHEAD</v>
          </cell>
          <cell r="AE568" t="str">
            <v>SE15 3DT</v>
          </cell>
          <cell r="AF568">
            <v>535705</v>
          </cell>
          <cell r="AG568">
            <v>175591</v>
          </cell>
          <cell r="AH568" t="str">
            <v>Borough</v>
          </cell>
          <cell r="AI568" t="str">
            <v>FY2004</v>
          </cell>
          <cell r="AJ568" t="str">
            <v>4th</v>
          </cell>
          <cell r="AK568">
            <v>38392</v>
          </cell>
          <cell r="AL568">
            <v>38717</v>
          </cell>
          <cell r="AM568">
            <v>38994</v>
          </cell>
          <cell r="AN568"/>
          <cell r="AO568">
            <v>40218</v>
          </cell>
          <cell r="AP568"/>
          <cell r="AQ568">
            <v>1</v>
          </cell>
          <cell r="AR568" t="str">
            <v>Demolish pre fabricated bungalow for new 2 storey, 3 bedroom house.</v>
          </cell>
          <cell r="AS568">
            <v>50036</v>
          </cell>
        </row>
        <row r="569">
          <cell r="A569" t="str">
            <v>04-AP-2025</v>
          </cell>
          <cell r="B569" t="str">
            <v>Full</v>
          </cell>
          <cell r="C569" t="str">
            <v>Lapsed</v>
          </cell>
          <cell r="D569" t="str">
            <v>Proposed</v>
          </cell>
          <cell r="E569" t="str">
            <v>Central Activities Zone</v>
          </cell>
          <cell r="F569">
            <v>0</v>
          </cell>
          <cell r="G569">
            <v>1</v>
          </cell>
          <cell r="H569">
            <v>1</v>
          </cell>
          <cell r="I569">
            <v>1</v>
          </cell>
          <cell r="J569" t="str">
            <v>No</v>
          </cell>
          <cell r="K569">
            <v>1.0999999999999999E-2</v>
          </cell>
          <cell r="L569">
            <v>1.0999999999999999E-2</v>
          </cell>
          <cell r="M569">
            <v>4</v>
          </cell>
          <cell r="N569" t="str">
            <v>Market</v>
          </cell>
          <cell r="O569" t="str">
            <v>Private</v>
          </cell>
          <cell r="P569" t="str">
            <v>Flat Apartment or Maisonette</v>
          </cell>
          <cell r="Q569" t="str">
            <v>Extension to building for residential unit(s)</v>
          </cell>
          <cell r="R569" t="str">
            <v>No</v>
          </cell>
          <cell r="S569" t="str">
            <v>unknown</v>
          </cell>
          <cell r="T569" t="str">
            <v>No</v>
          </cell>
          <cell r="U569"/>
          <cell r="V569" t="str">
            <v>Full</v>
          </cell>
          <cell r="W569" t="str">
            <v>Borough</v>
          </cell>
          <cell r="X569"/>
          <cell r="Y569"/>
          <cell r="Z569" t="str">
            <v>Metropolitan Tabernacle (Spurgeon's)  14</v>
          </cell>
          <cell r="AA569" t="str">
            <v>Pastor Street</v>
          </cell>
          <cell r="AB569"/>
          <cell r="AC569" t="str">
            <v>Metropolitan Tabernacle (Spurgeon's)  14,Pastor Street,,SE1</v>
          </cell>
          <cell r="AD569" t="str">
            <v>CATHEDRALS</v>
          </cell>
          <cell r="AE569" t="str">
            <v>SE1</v>
          </cell>
          <cell r="AF569">
            <v>531868</v>
          </cell>
          <cell r="AG569">
            <v>178928</v>
          </cell>
          <cell r="AH569" t="str">
            <v>Borough</v>
          </cell>
          <cell r="AI569" t="str">
            <v>FY2004</v>
          </cell>
          <cell r="AJ569" t="str">
            <v>3rd</v>
          </cell>
          <cell r="AK569">
            <v>38344</v>
          </cell>
          <cell r="AL569"/>
          <cell r="AM569"/>
          <cell r="AN569"/>
          <cell r="AO569">
            <v>40170</v>
          </cell>
          <cell r="AP569"/>
          <cell r="AQ569">
            <v>1</v>
          </cell>
          <cell r="AR569" t="str">
            <v>2 storey extension to s.w. corner of building for flat for church minister.</v>
          </cell>
          <cell r="AS569">
            <v>49326</v>
          </cell>
        </row>
        <row r="570">
          <cell r="A570" t="str">
            <v>04-AP-2048</v>
          </cell>
          <cell r="B570" t="str">
            <v>Full</v>
          </cell>
          <cell r="C570" t="str">
            <v>Completed</v>
          </cell>
          <cell r="D570" t="str">
            <v>Existing</v>
          </cell>
          <cell r="E570" t="str">
            <v>Inner</v>
          </cell>
          <cell r="F570">
            <v>1</v>
          </cell>
          <cell r="G570">
            <v>0</v>
          </cell>
          <cell r="H570">
            <v>-1</v>
          </cell>
          <cell r="I570"/>
          <cell r="J570" t="str">
            <v>Yes</v>
          </cell>
          <cell r="K570">
            <v>5.8999999999999997E-2</v>
          </cell>
          <cell r="L570">
            <v>0</v>
          </cell>
          <cell r="M570"/>
          <cell r="N570" t="str">
            <v>Intermediate</v>
          </cell>
          <cell r="O570" t="str">
            <v>Local Authority</v>
          </cell>
          <cell r="P570" t="str">
            <v>House or Bungalow</v>
          </cell>
          <cell r="Q570" t="str">
            <v>New Residential Building</v>
          </cell>
          <cell r="R570" t="str">
            <v>No</v>
          </cell>
          <cell r="S570" t="str">
            <v>unknown</v>
          </cell>
          <cell r="T570" t="str">
            <v>No</v>
          </cell>
          <cell r="U570" t="str">
            <v>N/A</v>
          </cell>
          <cell r="V570" t="str">
            <v>Full</v>
          </cell>
          <cell r="W570" t="str">
            <v>Borough</v>
          </cell>
          <cell r="X570"/>
          <cell r="Y570"/>
          <cell r="Z570" t="str">
            <v>40</v>
          </cell>
          <cell r="AA570" t="str">
            <v>Rotherhithe New Road</v>
          </cell>
          <cell r="AB570"/>
          <cell r="AC570" t="str">
            <v>40,Rotherhithe New Road,,SE16 2PS</v>
          </cell>
          <cell r="AD570" t="str">
            <v>ROTHERHITHE</v>
          </cell>
          <cell r="AE570" t="str">
            <v>SE16 2PS</v>
          </cell>
          <cell r="AF570">
            <v>535568</v>
          </cell>
          <cell r="AG570">
            <v>178749</v>
          </cell>
          <cell r="AH570" t="str">
            <v>Borough</v>
          </cell>
          <cell r="AI570" t="str">
            <v>FY2004</v>
          </cell>
          <cell r="AJ570" t="str">
            <v>4th</v>
          </cell>
          <cell r="AK570">
            <v>38429</v>
          </cell>
          <cell r="AL570">
            <v>38913</v>
          </cell>
          <cell r="AM570">
            <v>39022</v>
          </cell>
          <cell r="AN570"/>
          <cell r="AO570">
            <v>40255</v>
          </cell>
          <cell r="AP570"/>
          <cell r="AQ570"/>
          <cell r="AR570" t="str">
            <v>Demol existing school keeper's house for 1-storey nursery.</v>
          </cell>
          <cell r="AS570">
            <v>51744</v>
          </cell>
        </row>
        <row r="571">
          <cell r="A571" t="str">
            <v>04-AP-2054</v>
          </cell>
          <cell r="B571" t="str">
            <v>Full</v>
          </cell>
          <cell r="C571" t="str">
            <v>Completed</v>
          </cell>
          <cell r="D571" t="str">
            <v>Existing</v>
          </cell>
          <cell r="E571" t="str">
            <v>Inner</v>
          </cell>
          <cell r="F571">
            <v>1</v>
          </cell>
          <cell r="G571">
            <v>0</v>
          </cell>
          <cell r="H571">
            <v>-1</v>
          </cell>
          <cell r="I571">
            <v>2</v>
          </cell>
          <cell r="J571" t="str">
            <v>No</v>
          </cell>
          <cell r="K571">
            <v>1.0999999999999999E-2</v>
          </cell>
          <cell r="L571">
            <v>1.0999999999999999E-2</v>
          </cell>
          <cell r="M571"/>
          <cell r="N571" t="str">
            <v>Market</v>
          </cell>
          <cell r="O571" t="str">
            <v>Private</v>
          </cell>
          <cell r="P571" t="str">
            <v>Flat Apartment or Maisonette</v>
          </cell>
          <cell r="Q571" t="str">
            <v>Conversion of Dwelling(s) or ancillary C3 floorspace</v>
          </cell>
          <cell r="R571" t="str">
            <v>No</v>
          </cell>
          <cell r="S571" t="str">
            <v>unknown</v>
          </cell>
          <cell r="T571" t="str">
            <v>No</v>
          </cell>
          <cell r="U571" t="str">
            <v>N/A</v>
          </cell>
          <cell r="V571" t="str">
            <v>Full</v>
          </cell>
          <cell r="W571" t="str">
            <v>Borough</v>
          </cell>
          <cell r="X571"/>
          <cell r="Y571"/>
          <cell r="Z571" t="str">
            <v>47</v>
          </cell>
          <cell r="AA571" t="str">
            <v>Holmdene Avenue</v>
          </cell>
          <cell r="AB571"/>
          <cell r="AC571" t="str">
            <v>47,Holmdene Avenue,,SE24 9LB</v>
          </cell>
          <cell r="AD571" t="str">
            <v>VILLAGE</v>
          </cell>
          <cell r="AE571" t="str">
            <v>SE24 9LB</v>
          </cell>
          <cell r="AF571">
            <v>532454</v>
          </cell>
          <cell r="AG571">
            <v>174597</v>
          </cell>
          <cell r="AH571" t="str">
            <v>Borough</v>
          </cell>
          <cell r="AI571" t="str">
            <v>FY2004</v>
          </cell>
          <cell r="AJ571" t="str">
            <v>3rd</v>
          </cell>
          <cell r="AK571">
            <v>38352</v>
          </cell>
          <cell r="AL571">
            <v>38807</v>
          </cell>
          <cell r="AM571">
            <v>38910</v>
          </cell>
          <cell r="AN571"/>
          <cell r="AO571">
            <v>40178</v>
          </cell>
          <cell r="AP571"/>
          <cell r="AQ571">
            <v>2</v>
          </cell>
          <cell r="AR571" t="str">
            <v>Alterations for 1 bedroom flat in 2nd floor rear/ roof space; 2-bed flat on 1st floor</v>
          </cell>
          <cell r="AS571">
            <v>33259</v>
          </cell>
        </row>
        <row r="572">
          <cell r="A572" t="str">
            <v>04-AP-2054</v>
          </cell>
          <cell r="B572" t="str">
            <v>Full</v>
          </cell>
          <cell r="C572" t="str">
            <v>Completed</v>
          </cell>
          <cell r="D572" t="str">
            <v>Proposed</v>
          </cell>
          <cell r="E572" t="str">
            <v>Inner</v>
          </cell>
          <cell r="F572">
            <v>0</v>
          </cell>
          <cell r="G572">
            <v>1</v>
          </cell>
          <cell r="H572">
            <v>1</v>
          </cell>
          <cell r="I572">
            <v>2</v>
          </cell>
          <cell r="J572" t="str">
            <v>No</v>
          </cell>
          <cell r="K572">
            <v>1.0999999999999999E-2</v>
          </cell>
          <cell r="L572">
            <v>1.0999999999999999E-2</v>
          </cell>
          <cell r="M572">
            <v>1</v>
          </cell>
          <cell r="N572" t="str">
            <v>Market</v>
          </cell>
          <cell r="O572" t="str">
            <v>Private</v>
          </cell>
          <cell r="P572" t="str">
            <v>Flat Apartment or Maisonette</v>
          </cell>
          <cell r="Q572" t="str">
            <v>Conversion of Dwelling(s) or ancillary C3 floorspace</v>
          </cell>
          <cell r="R572" t="str">
            <v>No</v>
          </cell>
          <cell r="S572" t="str">
            <v>unknown</v>
          </cell>
          <cell r="T572" t="str">
            <v>No</v>
          </cell>
          <cell r="U572"/>
          <cell r="V572" t="str">
            <v>Full</v>
          </cell>
          <cell r="W572" t="str">
            <v>Borough</v>
          </cell>
          <cell r="X572"/>
          <cell r="Y572"/>
          <cell r="Z572" t="str">
            <v>47</v>
          </cell>
          <cell r="AA572" t="str">
            <v>Holmdene Avenue</v>
          </cell>
          <cell r="AB572"/>
          <cell r="AC572" t="str">
            <v>47,Holmdene Avenue,,SE24 9LB</v>
          </cell>
          <cell r="AD572" t="str">
            <v>VILLAGE</v>
          </cell>
          <cell r="AE572" t="str">
            <v>SE24 9LB</v>
          </cell>
          <cell r="AF572">
            <v>532454</v>
          </cell>
          <cell r="AG572">
            <v>174597</v>
          </cell>
          <cell r="AH572" t="str">
            <v>Borough</v>
          </cell>
          <cell r="AI572" t="str">
            <v>FY2004</v>
          </cell>
          <cell r="AJ572" t="str">
            <v>3rd</v>
          </cell>
          <cell r="AK572">
            <v>38352</v>
          </cell>
          <cell r="AL572">
            <v>38807</v>
          </cell>
          <cell r="AM572">
            <v>38910</v>
          </cell>
          <cell r="AN572"/>
          <cell r="AO572">
            <v>40178</v>
          </cell>
          <cell r="AP572"/>
          <cell r="AQ572">
            <v>2</v>
          </cell>
          <cell r="AR572" t="str">
            <v>Alterations for 1 bedroom flat in 2nd floor rear/ roof space; 2-bed flat on 1st floor</v>
          </cell>
          <cell r="AS572">
            <v>33259</v>
          </cell>
        </row>
        <row r="573">
          <cell r="A573" t="str">
            <v>04-AP-2054</v>
          </cell>
          <cell r="B573" t="str">
            <v>Full</v>
          </cell>
          <cell r="C573" t="str">
            <v>Completed</v>
          </cell>
          <cell r="D573" t="str">
            <v>Proposed</v>
          </cell>
          <cell r="E573" t="str">
            <v>Inner</v>
          </cell>
          <cell r="F573">
            <v>0</v>
          </cell>
          <cell r="G573">
            <v>1</v>
          </cell>
          <cell r="H573">
            <v>1</v>
          </cell>
          <cell r="I573">
            <v>2</v>
          </cell>
          <cell r="J573" t="str">
            <v>No</v>
          </cell>
          <cell r="K573">
            <v>1.0999999999999999E-2</v>
          </cell>
          <cell r="L573">
            <v>1.0999999999999999E-2</v>
          </cell>
          <cell r="M573">
            <v>2</v>
          </cell>
          <cell r="N573" t="str">
            <v>Market</v>
          </cell>
          <cell r="O573" t="str">
            <v>Private</v>
          </cell>
          <cell r="P573" t="str">
            <v>Flat Apartment or Maisonette</v>
          </cell>
          <cell r="Q573" t="str">
            <v>Conversion of Dwelling(s) or ancillary C3 floorspace</v>
          </cell>
          <cell r="R573" t="str">
            <v>No</v>
          </cell>
          <cell r="S573" t="str">
            <v>unknown</v>
          </cell>
          <cell r="T573" t="str">
            <v>No</v>
          </cell>
          <cell r="U573"/>
          <cell r="V573" t="str">
            <v>Full</v>
          </cell>
          <cell r="W573" t="str">
            <v>Borough</v>
          </cell>
          <cell r="X573"/>
          <cell r="Y573"/>
          <cell r="Z573" t="str">
            <v>47</v>
          </cell>
          <cell r="AA573" t="str">
            <v>Holmdene Avenue</v>
          </cell>
          <cell r="AB573"/>
          <cell r="AC573" t="str">
            <v>47,Holmdene Avenue,,SE24 9LB</v>
          </cell>
          <cell r="AD573" t="str">
            <v>VILLAGE</v>
          </cell>
          <cell r="AE573" t="str">
            <v>SE24 9LB</v>
          </cell>
          <cell r="AF573">
            <v>532454</v>
          </cell>
          <cell r="AG573">
            <v>174597</v>
          </cell>
          <cell r="AH573" t="str">
            <v>Borough</v>
          </cell>
          <cell r="AI573" t="str">
            <v>FY2004</v>
          </cell>
          <cell r="AJ573" t="str">
            <v>3rd</v>
          </cell>
          <cell r="AK573">
            <v>38352</v>
          </cell>
          <cell r="AL573">
            <v>38807</v>
          </cell>
          <cell r="AM573">
            <v>38910</v>
          </cell>
          <cell r="AN573"/>
          <cell r="AO573">
            <v>40178</v>
          </cell>
          <cell r="AP573"/>
          <cell r="AQ573">
            <v>2</v>
          </cell>
          <cell r="AR573" t="str">
            <v>Alterations for 1 bedroom flat in 2nd floor rear/ roof space; 2-bed flat on 1st floor</v>
          </cell>
          <cell r="AS573">
            <v>33259</v>
          </cell>
        </row>
        <row r="574">
          <cell r="A574" t="str">
            <v>04-AP-2055</v>
          </cell>
          <cell r="B574" t="str">
            <v>Full</v>
          </cell>
          <cell r="C574" t="str">
            <v>Completed</v>
          </cell>
          <cell r="D574" t="str">
            <v>Proposed</v>
          </cell>
          <cell r="E574" t="str">
            <v>Inner</v>
          </cell>
          <cell r="F574">
            <v>0</v>
          </cell>
          <cell r="G574">
            <v>1</v>
          </cell>
          <cell r="H574">
            <v>1</v>
          </cell>
          <cell r="I574">
            <v>1</v>
          </cell>
          <cell r="J574" t="str">
            <v>No</v>
          </cell>
          <cell r="K574">
            <v>3.0000000000000001E-3</v>
          </cell>
          <cell r="L574">
            <v>3.0000000000000001E-3</v>
          </cell>
          <cell r="M574">
            <v>1</v>
          </cell>
          <cell r="N574" t="str">
            <v>Market</v>
          </cell>
          <cell r="O574" t="str">
            <v>Private</v>
          </cell>
          <cell r="P574" t="str">
            <v>Flat Apartment or Maisonette</v>
          </cell>
          <cell r="Q574" t="str">
            <v>Change of use of Non-Res floor space to Dwelling(s)</v>
          </cell>
          <cell r="R574" t="str">
            <v>No</v>
          </cell>
          <cell r="S574" t="str">
            <v>unknown</v>
          </cell>
          <cell r="T574" t="str">
            <v>No</v>
          </cell>
          <cell r="U574"/>
          <cell r="V574" t="str">
            <v>Full</v>
          </cell>
          <cell r="W574" t="str">
            <v>Borough</v>
          </cell>
          <cell r="X574"/>
          <cell r="Y574"/>
          <cell r="Z574" t="str">
            <v>50</v>
          </cell>
          <cell r="AA574" t="str">
            <v>Ivanhoe Road</v>
          </cell>
          <cell r="AB574"/>
          <cell r="AC574" t="str">
            <v>50,Ivanhoe Road,,SE5 8DJ</v>
          </cell>
          <cell r="AD574" t="str">
            <v>SOUTH CAMBERWELL</v>
          </cell>
          <cell r="AE574" t="str">
            <v>SE5 8DJ</v>
          </cell>
          <cell r="AF574">
            <v>533499</v>
          </cell>
          <cell r="AG574">
            <v>175757</v>
          </cell>
          <cell r="AH574" t="str">
            <v>Borough</v>
          </cell>
          <cell r="AI574" t="str">
            <v>FY2004</v>
          </cell>
          <cell r="AJ574" t="str">
            <v>4th</v>
          </cell>
          <cell r="AK574">
            <v>38393</v>
          </cell>
          <cell r="AL574">
            <v>38625</v>
          </cell>
          <cell r="AM574">
            <v>38828</v>
          </cell>
          <cell r="AN574"/>
          <cell r="AO574">
            <v>40219</v>
          </cell>
          <cell r="AP574"/>
          <cell r="AQ574">
            <v>1</v>
          </cell>
          <cell r="AR574" t="str">
            <v>Convert ground floor retail / office to self contained dwelling.</v>
          </cell>
          <cell r="AS574">
            <v>50040</v>
          </cell>
        </row>
        <row r="575">
          <cell r="A575" t="str">
            <v>04-AP-2063</v>
          </cell>
          <cell r="B575" t="str">
            <v>Full</v>
          </cell>
          <cell r="C575" t="str">
            <v>Completed</v>
          </cell>
          <cell r="D575" t="str">
            <v>Existing</v>
          </cell>
          <cell r="E575" t="str">
            <v>Inner</v>
          </cell>
          <cell r="F575">
            <v>1</v>
          </cell>
          <cell r="G575">
            <v>0</v>
          </cell>
          <cell r="H575">
            <v>-1</v>
          </cell>
          <cell r="I575">
            <v>2</v>
          </cell>
          <cell r="J575" t="str">
            <v>No</v>
          </cell>
          <cell r="K575">
            <v>4.0000000000000001E-3</v>
          </cell>
          <cell r="L575">
            <v>4.0000000000000001E-3</v>
          </cell>
          <cell r="M575"/>
          <cell r="N575" t="str">
            <v>Market</v>
          </cell>
          <cell r="O575" t="str">
            <v>Private</v>
          </cell>
          <cell r="P575" t="str">
            <v>Flat Apartment or Maisonette</v>
          </cell>
          <cell r="Q575" t="str">
            <v>Conversion of Dwelling(s) or ancillary C3 floorspace</v>
          </cell>
          <cell r="R575" t="str">
            <v>No</v>
          </cell>
          <cell r="S575" t="str">
            <v>unknown</v>
          </cell>
          <cell r="T575" t="str">
            <v>No</v>
          </cell>
          <cell r="U575" t="str">
            <v>N/A</v>
          </cell>
          <cell r="V575" t="str">
            <v>Full</v>
          </cell>
          <cell r="W575" t="str">
            <v>Borough</v>
          </cell>
          <cell r="X575"/>
          <cell r="Y575"/>
          <cell r="Z575" t="str">
            <v>338a</v>
          </cell>
          <cell r="AA575" t="str">
            <v>Lordship Lane</v>
          </cell>
          <cell r="AB575"/>
          <cell r="AC575" t="str">
            <v>338a,Lordship Lane,,SE22 8LZ</v>
          </cell>
          <cell r="AD575" t="str">
            <v>VILLAGE</v>
          </cell>
          <cell r="AE575" t="str">
            <v>SE22 8LZ</v>
          </cell>
          <cell r="AF575">
            <v>533835</v>
          </cell>
          <cell r="AG575">
            <v>174060</v>
          </cell>
          <cell r="AH575" t="str">
            <v>Borough</v>
          </cell>
          <cell r="AI575" t="str">
            <v>FY2004</v>
          </cell>
          <cell r="AJ575" t="str">
            <v>4th</v>
          </cell>
          <cell r="AK575">
            <v>38385</v>
          </cell>
          <cell r="AL575">
            <v>38442</v>
          </cell>
          <cell r="AM575">
            <v>38653</v>
          </cell>
          <cell r="AN575"/>
          <cell r="AO575">
            <v>40211</v>
          </cell>
          <cell r="AP575"/>
          <cell r="AQ575">
            <v>2</v>
          </cell>
          <cell r="AR575" t="str">
            <v>Conversion of maisonette over shop to 2x self contained flats.</v>
          </cell>
          <cell r="AS575">
            <v>49875</v>
          </cell>
        </row>
        <row r="576">
          <cell r="A576" t="str">
            <v>04-AP-2063</v>
          </cell>
          <cell r="B576" t="str">
            <v>Full</v>
          </cell>
          <cell r="C576" t="str">
            <v>Completed</v>
          </cell>
          <cell r="D576" t="str">
            <v>Proposed</v>
          </cell>
          <cell r="E576" t="str">
            <v>Inner</v>
          </cell>
          <cell r="F576">
            <v>0</v>
          </cell>
          <cell r="G576">
            <v>1</v>
          </cell>
          <cell r="H576">
            <v>1</v>
          </cell>
          <cell r="I576">
            <v>2</v>
          </cell>
          <cell r="J576" t="str">
            <v>No</v>
          </cell>
          <cell r="K576">
            <v>4.0000000000000001E-3</v>
          </cell>
          <cell r="L576">
            <v>4.0000000000000001E-3</v>
          </cell>
          <cell r="M576">
            <v>2</v>
          </cell>
          <cell r="N576" t="str">
            <v>Market</v>
          </cell>
          <cell r="O576" t="str">
            <v>Private</v>
          </cell>
          <cell r="P576" t="str">
            <v>Flat Apartment or Maisonette</v>
          </cell>
          <cell r="Q576" t="str">
            <v>Conversion of Dwelling(s) or ancillary C3 floorspace</v>
          </cell>
          <cell r="R576" t="str">
            <v>No</v>
          </cell>
          <cell r="S576" t="str">
            <v>unknown</v>
          </cell>
          <cell r="T576" t="str">
            <v>No</v>
          </cell>
          <cell r="U576"/>
          <cell r="V576" t="str">
            <v>Full</v>
          </cell>
          <cell r="W576" t="str">
            <v>Borough</v>
          </cell>
          <cell r="X576"/>
          <cell r="Y576"/>
          <cell r="Z576" t="str">
            <v>338a</v>
          </cell>
          <cell r="AA576" t="str">
            <v>Lordship Lane</v>
          </cell>
          <cell r="AB576"/>
          <cell r="AC576" t="str">
            <v>338a,Lordship Lane,,SE22 8LZ</v>
          </cell>
          <cell r="AD576" t="str">
            <v>VILLAGE</v>
          </cell>
          <cell r="AE576" t="str">
            <v>SE22 8LZ</v>
          </cell>
          <cell r="AF576">
            <v>533835</v>
          </cell>
          <cell r="AG576">
            <v>174060</v>
          </cell>
          <cell r="AH576" t="str">
            <v>Borough</v>
          </cell>
          <cell r="AI576" t="str">
            <v>FY2004</v>
          </cell>
          <cell r="AJ576" t="str">
            <v>4th</v>
          </cell>
          <cell r="AK576">
            <v>38385</v>
          </cell>
          <cell r="AL576">
            <v>38442</v>
          </cell>
          <cell r="AM576">
            <v>38653</v>
          </cell>
          <cell r="AN576"/>
          <cell r="AO576">
            <v>40211</v>
          </cell>
          <cell r="AP576"/>
          <cell r="AQ576">
            <v>2</v>
          </cell>
          <cell r="AR576" t="str">
            <v>Conversion of maisonette over shop to 2x self contained flats.</v>
          </cell>
          <cell r="AS576">
            <v>49875</v>
          </cell>
        </row>
        <row r="577">
          <cell r="A577" t="str">
            <v>04-AP-2063</v>
          </cell>
          <cell r="B577" t="str">
            <v>Full</v>
          </cell>
          <cell r="C577" t="str">
            <v>Completed</v>
          </cell>
          <cell r="D577" t="str">
            <v>Proposed</v>
          </cell>
          <cell r="E577" t="str">
            <v>Inner</v>
          </cell>
          <cell r="F577">
            <v>0</v>
          </cell>
          <cell r="G577">
            <v>1</v>
          </cell>
          <cell r="H577">
            <v>1</v>
          </cell>
          <cell r="I577">
            <v>2</v>
          </cell>
          <cell r="J577" t="str">
            <v>No</v>
          </cell>
          <cell r="K577">
            <v>4.0000000000000001E-3</v>
          </cell>
          <cell r="L577">
            <v>4.0000000000000001E-3</v>
          </cell>
          <cell r="M577">
            <v>3</v>
          </cell>
          <cell r="N577" t="str">
            <v>Market</v>
          </cell>
          <cell r="O577" t="str">
            <v>Private</v>
          </cell>
          <cell r="P577" t="str">
            <v>Flat Apartment or Maisonette</v>
          </cell>
          <cell r="Q577" t="str">
            <v>Conversion of Dwelling(s) or ancillary C3 floorspace</v>
          </cell>
          <cell r="R577" t="str">
            <v>No</v>
          </cell>
          <cell r="S577" t="str">
            <v>unknown</v>
          </cell>
          <cell r="T577" t="str">
            <v>No</v>
          </cell>
          <cell r="U577"/>
          <cell r="V577" t="str">
            <v>Full</v>
          </cell>
          <cell r="W577" t="str">
            <v>Borough</v>
          </cell>
          <cell r="X577"/>
          <cell r="Y577"/>
          <cell r="Z577" t="str">
            <v>338a</v>
          </cell>
          <cell r="AA577" t="str">
            <v>Lordship Lane</v>
          </cell>
          <cell r="AB577"/>
          <cell r="AC577" t="str">
            <v>338a,Lordship Lane,,SE22 8LZ</v>
          </cell>
          <cell r="AD577" t="str">
            <v>VILLAGE</v>
          </cell>
          <cell r="AE577" t="str">
            <v>SE22 8LZ</v>
          </cell>
          <cell r="AF577">
            <v>533835</v>
          </cell>
          <cell r="AG577">
            <v>174060</v>
          </cell>
          <cell r="AH577" t="str">
            <v>Borough</v>
          </cell>
          <cell r="AI577" t="str">
            <v>FY2004</v>
          </cell>
          <cell r="AJ577" t="str">
            <v>4th</v>
          </cell>
          <cell r="AK577">
            <v>38385</v>
          </cell>
          <cell r="AL577">
            <v>38442</v>
          </cell>
          <cell r="AM577">
            <v>38653</v>
          </cell>
          <cell r="AN577"/>
          <cell r="AO577">
            <v>40211</v>
          </cell>
          <cell r="AP577"/>
          <cell r="AQ577">
            <v>2</v>
          </cell>
          <cell r="AR577" t="str">
            <v>Conversion of maisonette over shop to 2x self contained flats.</v>
          </cell>
          <cell r="AS577">
            <v>49875</v>
          </cell>
        </row>
        <row r="578">
          <cell r="A578" t="str">
            <v>04-AP-2071</v>
          </cell>
          <cell r="B578" t="str">
            <v>Full</v>
          </cell>
          <cell r="C578" t="str">
            <v>Completed</v>
          </cell>
          <cell r="D578" t="str">
            <v>Existing</v>
          </cell>
          <cell r="E578" t="str">
            <v>Inner</v>
          </cell>
          <cell r="F578">
            <v>1</v>
          </cell>
          <cell r="G578">
            <v>0</v>
          </cell>
          <cell r="H578">
            <v>-1</v>
          </cell>
          <cell r="I578">
            <v>2</v>
          </cell>
          <cell r="J578" t="str">
            <v>No</v>
          </cell>
          <cell r="K578">
            <v>1.0999999999999999E-2</v>
          </cell>
          <cell r="L578">
            <v>1.0999999999999999E-2</v>
          </cell>
          <cell r="M578"/>
          <cell r="N578" t="str">
            <v>Market</v>
          </cell>
          <cell r="O578" t="str">
            <v>Private</v>
          </cell>
          <cell r="P578" t="str">
            <v>House or Bungalow</v>
          </cell>
          <cell r="Q578" t="str">
            <v>Conversion of Dwelling(s) or ancillary C3 floorspace</v>
          </cell>
          <cell r="R578" t="str">
            <v>No</v>
          </cell>
          <cell r="S578" t="str">
            <v>unknown</v>
          </cell>
          <cell r="T578" t="str">
            <v>No</v>
          </cell>
          <cell r="U578" t="str">
            <v>N/A</v>
          </cell>
          <cell r="V578" t="str">
            <v>Full</v>
          </cell>
          <cell r="W578" t="str">
            <v>Borough</v>
          </cell>
          <cell r="X578"/>
          <cell r="Y578"/>
          <cell r="Z578" t="str">
            <v>28</v>
          </cell>
          <cell r="AA578" t="str">
            <v>Rotherhithe New Road</v>
          </cell>
          <cell r="AB578"/>
          <cell r="AC578" t="str">
            <v>28,Rotherhithe New Road,,SE16 2AD</v>
          </cell>
          <cell r="AD578" t="str">
            <v>ROTHERHITHE</v>
          </cell>
          <cell r="AE578" t="str">
            <v>SE16 2AD</v>
          </cell>
          <cell r="AF578">
            <v>535697</v>
          </cell>
          <cell r="AG578">
            <v>178785</v>
          </cell>
          <cell r="AH578" t="str">
            <v>Borough</v>
          </cell>
          <cell r="AI578" t="str">
            <v>FY2004</v>
          </cell>
          <cell r="AJ578" t="str">
            <v>4th</v>
          </cell>
          <cell r="AK578">
            <v>38406</v>
          </cell>
          <cell r="AL578">
            <v>38533</v>
          </cell>
          <cell r="AM578">
            <v>39296</v>
          </cell>
          <cell r="AN578"/>
          <cell r="AO578">
            <v>40232</v>
          </cell>
          <cell r="AP578"/>
          <cell r="AQ578">
            <v>2</v>
          </cell>
          <cell r="AR578" t="str">
            <v>Conversion of house to 2x 2 bedroom flats.</v>
          </cell>
          <cell r="AS578">
            <v>50048</v>
          </cell>
        </row>
        <row r="579">
          <cell r="A579" t="str">
            <v>04-AP-2071</v>
          </cell>
          <cell r="B579" t="str">
            <v>Full</v>
          </cell>
          <cell r="C579" t="str">
            <v>Completed</v>
          </cell>
          <cell r="D579" t="str">
            <v>Proposed</v>
          </cell>
          <cell r="E579" t="str">
            <v>Inner</v>
          </cell>
          <cell r="F579">
            <v>0</v>
          </cell>
          <cell r="G579">
            <v>2</v>
          </cell>
          <cell r="H579">
            <v>2</v>
          </cell>
          <cell r="I579">
            <v>2</v>
          </cell>
          <cell r="J579" t="str">
            <v>No</v>
          </cell>
          <cell r="K579">
            <v>1.0999999999999999E-2</v>
          </cell>
          <cell r="L579">
            <v>1.0999999999999999E-2</v>
          </cell>
          <cell r="M579">
            <v>2</v>
          </cell>
          <cell r="N579" t="str">
            <v>Market</v>
          </cell>
          <cell r="O579" t="str">
            <v>Private</v>
          </cell>
          <cell r="P579" t="str">
            <v>Flat Apartment or Maisonette</v>
          </cell>
          <cell r="Q579" t="str">
            <v>Conversion of Dwelling(s) or ancillary C3 floorspace</v>
          </cell>
          <cell r="R579" t="str">
            <v>No</v>
          </cell>
          <cell r="S579" t="str">
            <v>unknown</v>
          </cell>
          <cell r="T579" t="str">
            <v>No</v>
          </cell>
          <cell r="U579"/>
          <cell r="V579" t="str">
            <v>Full</v>
          </cell>
          <cell r="W579" t="str">
            <v>Borough</v>
          </cell>
          <cell r="X579"/>
          <cell r="Y579"/>
          <cell r="Z579" t="str">
            <v>28</v>
          </cell>
          <cell r="AA579" t="str">
            <v>Rotherhithe New Road</v>
          </cell>
          <cell r="AB579"/>
          <cell r="AC579" t="str">
            <v>28,Rotherhithe New Road,,SE16 2AD</v>
          </cell>
          <cell r="AD579" t="str">
            <v>ROTHERHITHE</v>
          </cell>
          <cell r="AE579" t="str">
            <v>SE16 2AD</v>
          </cell>
          <cell r="AF579">
            <v>535697</v>
          </cell>
          <cell r="AG579">
            <v>178785</v>
          </cell>
          <cell r="AH579" t="str">
            <v>Borough</v>
          </cell>
          <cell r="AI579" t="str">
            <v>FY2004</v>
          </cell>
          <cell r="AJ579" t="str">
            <v>4th</v>
          </cell>
          <cell r="AK579">
            <v>38406</v>
          </cell>
          <cell r="AL579">
            <v>38533</v>
          </cell>
          <cell r="AM579">
            <v>39296</v>
          </cell>
          <cell r="AN579"/>
          <cell r="AO579">
            <v>40232</v>
          </cell>
          <cell r="AP579"/>
          <cell r="AQ579">
            <v>2</v>
          </cell>
          <cell r="AR579" t="str">
            <v>Conversion of house to 2x 2 bedroom flats.</v>
          </cell>
          <cell r="AS579">
            <v>50048</v>
          </cell>
        </row>
        <row r="580">
          <cell r="A580" t="str">
            <v>04-AP-2080</v>
          </cell>
          <cell r="B580" t="str">
            <v>Full</v>
          </cell>
          <cell r="C580" t="str">
            <v>Completed</v>
          </cell>
          <cell r="D580" t="str">
            <v>Existing</v>
          </cell>
          <cell r="E580" t="str">
            <v>Inner</v>
          </cell>
          <cell r="F580">
            <v>1</v>
          </cell>
          <cell r="G580">
            <v>0</v>
          </cell>
          <cell r="H580">
            <v>-1</v>
          </cell>
          <cell r="I580">
            <v>2</v>
          </cell>
          <cell r="J580" t="str">
            <v>No</v>
          </cell>
          <cell r="K580">
            <v>2.7E-2</v>
          </cell>
          <cell r="L580">
            <v>2.7E-2</v>
          </cell>
          <cell r="M580"/>
          <cell r="N580" t="str">
            <v>Market</v>
          </cell>
          <cell r="O580" t="str">
            <v>Private</v>
          </cell>
          <cell r="P580" t="str">
            <v>Flat Apartment or Maisonette</v>
          </cell>
          <cell r="Q580" t="str">
            <v>Conversion of Dwelling(s) or ancillary C3 floorspace</v>
          </cell>
          <cell r="R580" t="str">
            <v>No</v>
          </cell>
          <cell r="S580" t="str">
            <v>unknown</v>
          </cell>
          <cell r="T580" t="str">
            <v>No</v>
          </cell>
          <cell r="U580" t="str">
            <v>N/A</v>
          </cell>
          <cell r="V580" t="str">
            <v>Full</v>
          </cell>
          <cell r="W580" t="str">
            <v>Borough</v>
          </cell>
          <cell r="X580"/>
          <cell r="Y580"/>
          <cell r="Z580" t="str">
            <v>39-41</v>
          </cell>
          <cell r="AA580" t="str">
            <v>Grove Lane</v>
          </cell>
          <cell r="AB580"/>
          <cell r="AC580" t="str">
            <v>39-41,Grove Lane,,SE5 8SP</v>
          </cell>
          <cell r="AD580" t="str">
            <v>BRUNSWICK PARK</v>
          </cell>
          <cell r="AE580" t="str">
            <v>SE5 8SP</v>
          </cell>
          <cell r="AF580">
            <v>532859</v>
          </cell>
          <cell r="AG580">
            <v>176517</v>
          </cell>
          <cell r="AH580" t="str">
            <v>Borough</v>
          </cell>
          <cell r="AI580" t="str">
            <v>FY2005</v>
          </cell>
          <cell r="AJ580" t="str">
            <v>1st</v>
          </cell>
          <cell r="AK580">
            <v>38467</v>
          </cell>
          <cell r="AL580">
            <v>39051</v>
          </cell>
          <cell r="AM580">
            <v>39226</v>
          </cell>
          <cell r="AN580"/>
          <cell r="AO580">
            <v>40293</v>
          </cell>
          <cell r="AP580"/>
          <cell r="AQ580">
            <v>2</v>
          </cell>
          <cell r="AR580" t="str">
            <v>Convert existing laterally connected ground floor flat to 2x self contained 2 bedroom flats.</v>
          </cell>
          <cell r="AS580">
            <v>56161</v>
          </cell>
        </row>
        <row r="581">
          <cell r="A581" t="str">
            <v>04-AP-2080</v>
          </cell>
          <cell r="B581" t="str">
            <v>Full</v>
          </cell>
          <cell r="C581" t="str">
            <v>Completed</v>
          </cell>
          <cell r="D581" t="str">
            <v>Proposed</v>
          </cell>
          <cell r="E581" t="str">
            <v>Inner</v>
          </cell>
          <cell r="F581">
            <v>0</v>
          </cell>
          <cell r="G581">
            <v>2</v>
          </cell>
          <cell r="H581">
            <v>2</v>
          </cell>
          <cell r="I581">
            <v>2</v>
          </cell>
          <cell r="J581" t="str">
            <v>No</v>
          </cell>
          <cell r="K581">
            <v>2.7E-2</v>
          </cell>
          <cell r="L581">
            <v>2.7E-2</v>
          </cell>
          <cell r="M581">
            <v>2</v>
          </cell>
          <cell r="N581" t="str">
            <v>Market</v>
          </cell>
          <cell r="O581" t="str">
            <v>Private</v>
          </cell>
          <cell r="P581" t="str">
            <v>Flat Apartment or Maisonette</v>
          </cell>
          <cell r="Q581" t="str">
            <v>Conversion of Dwelling(s) or ancillary C3 floorspace</v>
          </cell>
          <cell r="R581" t="str">
            <v>No</v>
          </cell>
          <cell r="S581" t="str">
            <v>unknown</v>
          </cell>
          <cell r="T581" t="str">
            <v>No</v>
          </cell>
          <cell r="U581"/>
          <cell r="V581" t="str">
            <v>Full</v>
          </cell>
          <cell r="W581" t="str">
            <v>Borough</v>
          </cell>
          <cell r="X581"/>
          <cell r="Y581"/>
          <cell r="Z581" t="str">
            <v>39-41</v>
          </cell>
          <cell r="AA581" t="str">
            <v>Grove Lane</v>
          </cell>
          <cell r="AB581"/>
          <cell r="AC581" t="str">
            <v>39-41,Grove Lane,,SE5 8SP</v>
          </cell>
          <cell r="AD581" t="str">
            <v>BRUNSWICK PARK</v>
          </cell>
          <cell r="AE581" t="str">
            <v>SE5 8SP</v>
          </cell>
          <cell r="AF581">
            <v>532859</v>
          </cell>
          <cell r="AG581">
            <v>176517</v>
          </cell>
          <cell r="AH581" t="str">
            <v>Borough</v>
          </cell>
          <cell r="AI581" t="str">
            <v>FY2005</v>
          </cell>
          <cell r="AJ581" t="str">
            <v>1st</v>
          </cell>
          <cell r="AK581">
            <v>38467</v>
          </cell>
          <cell r="AL581">
            <v>39051</v>
          </cell>
          <cell r="AM581">
            <v>39226</v>
          </cell>
          <cell r="AN581"/>
          <cell r="AO581">
            <v>40293</v>
          </cell>
          <cell r="AP581"/>
          <cell r="AQ581">
            <v>2</v>
          </cell>
          <cell r="AR581" t="str">
            <v>Convert existing laterally connected ground floor flat to 2x self contained 2 bedroom flats.</v>
          </cell>
          <cell r="AS581">
            <v>56161</v>
          </cell>
        </row>
        <row r="582">
          <cell r="A582" t="str">
            <v>04-AP-2087</v>
          </cell>
          <cell r="B582" t="str">
            <v>Full</v>
          </cell>
          <cell r="C582" t="str">
            <v>Completed</v>
          </cell>
          <cell r="D582" t="str">
            <v>Existing</v>
          </cell>
          <cell r="E582" t="str">
            <v>Inner</v>
          </cell>
          <cell r="F582">
            <v>22</v>
          </cell>
          <cell r="G582">
            <v>0</v>
          </cell>
          <cell r="H582">
            <v>-22</v>
          </cell>
          <cell r="I582">
            <v>14</v>
          </cell>
          <cell r="J582" t="str">
            <v>Yes</v>
          </cell>
          <cell r="K582">
            <v>8.6999999999999994E-2</v>
          </cell>
          <cell r="L582">
            <v>8.6999999999999994E-2</v>
          </cell>
          <cell r="M582"/>
          <cell r="N582" t="str">
            <v>Social Rented</v>
          </cell>
          <cell r="O582" t="str">
            <v>Housing Association</v>
          </cell>
          <cell r="P582" t="str">
            <v>Flat Apartment or Maisonette</v>
          </cell>
          <cell r="Q582" t="str">
            <v>Extension to building for residential unit(s)</v>
          </cell>
          <cell r="R582" t="str">
            <v>No</v>
          </cell>
          <cell r="S582" t="str">
            <v>unknown</v>
          </cell>
          <cell r="T582" t="str">
            <v>No</v>
          </cell>
          <cell r="U582" t="str">
            <v>N/A</v>
          </cell>
          <cell r="V582" t="str">
            <v>Full</v>
          </cell>
          <cell r="W582" t="str">
            <v>Borough</v>
          </cell>
          <cell r="X582"/>
          <cell r="Y582"/>
          <cell r="Z582" t="str">
            <v>Biddenham House, Sutton Estate</v>
          </cell>
          <cell r="AA582" t="str">
            <v>Plough Way</v>
          </cell>
          <cell r="AB582"/>
          <cell r="AC582" t="str">
            <v>Biddenham House, Sutton Estate,Plough Way,,SE16 2LX</v>
          </cell>
          <cell r="AD582" t="str">
            <v>SURREY DOCKS</v>
          </cell>
          <cell r="AE582" t="str">
            <v>SE16 2LX</v>
          </cell>
          <cell r="AF582">
            <v>535942</v>
          </cell>
          <cell r="AG582">
            <v>178804</v>
          </cell>
          <cell r="AH582" t="str">
            <v>Borough</v>
          </cell>
          <cell r="AI582" t="str">
            <v>FY2004</v>
          </cell>
          <cell r="AJ582" t="str">
            <v>4th</v>
          </cell>
          <cell r="AK582">
            <v>38372</v>
          </cell>
          <cell r="AL582">
            <v>38533</v>
          </cell>
          <cell r="AM582">
            <v>38807</v>
          </cell>
          <cell r="AN582"/>
          <cell r="AO582">
            <v>40198</v>
          </cell>
          <cell r="AP582"/>
          <cell r="AQ582">
            <v>14</v>
          </cell>
          <cell r="AR582" t="str">
            <v>Alteration/ conversion from 22 flats to 11 flats + 3 storey extension to total 2x 1-bed, 9x 2-bed, 3x 3 bedroom flats, demolish garage.</v>
          </cell>
          <cell r="AS582">
            <v>49553</v>
          </cell>
        </row>
        <row r="583">
          <cell r="A583" t="str">
            <v>04-AP-2087</v>
          </cell>
          <cell r="B583" t="str">
            <v>Full</v>
          </cell>
          <cell r="C583" t="str">
            <v>Completed</v>
          </cell>
          <cell r="D583" t="str">
            <v>Proposed</v>
          </cell>
          <cell r="E583" t="str">
            <v>Inner</v>
          </cell>
          <cell r="F583">
            <v>0</v>
          </cell>
          <cell r="G583">
            <v>2</v>
          </cell>
          <cell r="H583">
            <v>2</v>
          </cell>
          <cell r="I583">
            <v>14</v>
          </cell>
          <cell r="J583" t="str">
            <v>Yes</v>
          </cell>
          <cell r="K583">
            <v>8.6999999999999994E-2</v>
          </cell>
          <cell r="L583">
            <v>8.6999999999999994E-2</v>
          </cell>
          <cell r="M583">
            <v>1</v>
          </cell>
          <cell r="N583" t="str">
            <v>Social Rented</v>
          </cell>
          <cell r="O583" t="str">
            <v>Housing Association</v>
          </cell>
          <cell r="P583" t="str">
            <v>Flat Apartment or Maisonette</v>
          </cell>
          <cell r="Q583" t="str">
            <v>Conversion of Dwelling(s) or ancillary C3 floorspace</v>
          </cell>
          <cell r="R583" t="str">
            <v>No</v>
          </cell>
          <cell r="S583" t="str">
            <v>unknown</v>
          </cell>
          <cell r="T583" t="str">
            <v>No</v>
          </cell>
          <cell r="U583"/>
          <cell r="V583" t="str">
            <v>Full</v>
          </cell>
          <cell r="W583" t="str">
            <v>Borough</v>
          </cell>
          <cell r="X583"/>
          <cell r="Y583"/>
          <cell r="Z583" t="str">
            <v>Biddenham House, Sutton Estate</v>
          </cell>
          <cell r="AA583" t="str">
            <v>Plough Way</v>
          </cell>
          <cell r="AB583"/>
          <cell r="AC583" t="str">
            <v>Biddenham House, Sutton Estate,Plough Way,,SE16 2LX</v>
          </cell>
          <cell r="AD583" t="str">
            <v>SURREY DOCKS</v>
          </cell>
          <cell r="AE583" t="str">
            <v>SE16 2LX</v>
          </cell>
          <cell r="AF583">
            <v>535942</v>
          </cell>
          <cell r="AG583">
            <v>178804</v>
          </cell>
          <cell r="AH583" t="str">
            <v>Borough</v>
          </cell>
          <cell r="AI583" t="str">
            <v>FY2004</v>
          </cell>
          <cell r="AJ583" t="str">
            <v>4th</v>
          </cell>
          <cell r="AK583">
            <v>38372</v>
          </cell>
          <cell r="AL583">
            <v>38533</v>
          </cell>
          <cell r="AM583">
            <v>38807</v>
          </cell>
          <cell r="AN583"/>
          <cell r="AO583">
            <v>40198</v>
          </cell>
          <cell r="AP583"/>
          <cell r="AQ583">
            <v>14</v>
          </cell>
          <cell r="AR583" t="str">
            <v>Alteration/ conversion from 22 flats to 11 flats + 3 storey extension to total 2x 1-bed, 9x 2-bed, 3x 3 bedroom flats, demolish garage.</v>
          </cell>
          <cell r="AS583">
            <v>49553</v>
          </cell>
        </row>
        <row r="584">
          <cell r="A584" t="str">
            <v>04-AP-2087</v>
          </cell>
          <cell r="B584" t="str">
            <v>Full</v>
          </cell>
          <cell r="C584" t="str">
            <v>Completed</v>
          </cell>
          <cell r="D584" t="str">
            <v>Proposed</v>
          </cell>
          <cell r="E584" t="str">
            <v>Inner</v>
          </cell>
          <cell r="F584">
            <v>0</v>
          </cell>
          <cell r="G584">
            <v>9</v>
          </cell>
          <cell r="H584">
            <v>9</v>
          </cell>
          <cell r="I584">
            <v>14</v>
          </cell>
          <cell r="J584" t="str">
            <v>Yes</v>
          </cell>
          <cell r="K584">
            <v>8.6999999999999994E-2</v>
          </cell>
          <cell r="L584">
            <v>8.6999999999999994E-2</v>
          </cell>
          <cell r="M584">
            <v>2</v>
          </cell>
          <cell r="N584" t="str">
            <v>Social Rented</v>
          </cell>
          <cell r="O584" t="str">
            <v>Housing Association</v>
          </cell>
          <cell r="P584" t="str">
            <v>Flat Apartment or Maisonette</v>
          </cell>
          <cell r="Q584" t="str">
            <v>Conversion of Dwelling(s) or ancillary C3 floorspace</v>
          </cell>
          <cell r="R584" t="str">
            <v>No</v>
          </cell>
          <cell r="S584" t="str">
            <v>unknown</v>
          </cell>
          <cell r="T584" t="str">
            <v>No</v>
          </cell>
          <cell r="U584"/>
          <cell r="V584" t="str">
            <v>Full</v>
          </cell>
          <cell r="W584" t="str">
            <v>Borough</v>
          </cell>
          <cell r="X584"/>
          <cell r="Y584"/>
          <cell r="Z584" t="str">
            <v>Biddenham House, Sutton Estate</v>
          </cell>
          <cell r="AA584" t="str">
            <v>Plough Way</v>
          </cell>
          <cell r="AB584"/>
          <cell r="AC584" t="str">
            <v>Biddenham House, Sutton Estate,Plough Way,,SE16 2LX</v>
          </cell>
          <cell r="AD584" t="str">
            <v>SURREY DOCKS</v>
          </cell>
          <cell r="AE584" t="str">
            <v>SE16 2LX</v>
          </cell>
          <cell r="AF584">
            <v>535942</v>
          </cell>
          <cell r="AG584">
            <v>178804</v>
          </cell>
          <cell r="AH584" t="str">
            <v>Borough</v>
          </cell>
          <cell r="AI584" t="str">
            <v>FY2004</v>
          </cell>
          <cell r="AJ584" t="str">
            <v>4th</v>
          </cell>
          <cell r="AK584">
            <v>38372</v>
          </cell>
          <cell r="AL584">
            <v>38533</v>
          </cell>
          <cell r="AM584">
            <v>38807</v>
          </cell>
          <cell r="AN584"/>
          <cell r="AO584">
            <v>40198</v>
          </cell>
          <cell r="AP584"/>
          <cell r="AQ584">
            <v>14</v>
          </cell>
          <cell r="AR584" t="str">
            <v>Alteration/ conversion from 22 flats to 11 flats + 3 storey extension to total 2x 1-bed, 9x 2-bed, 3x 3 bedroom flats, demolish garage.</v>
          </cell>
          <cell r="AS584">
            <v>49553</v>
          </cell>
        </row>
        <row r="585">
          <cell r="A585" t="str">
            <v>04-AP-2087</v>
          </cell>
          <cell r="B585" t="str">
            <v>Full</v>
          </cell>
          <cell r="C585" t="str">
            <v>Completed</v>
          </cell>
          <cell r="D585" t="str">
            <v>Proposed</v>
          </cell>
          <cell r="E585" t="str">
            <v>Inner</v>
          </cell>
          <cell r="F585">
            <v>0</v>
          </cell>
          <cell r="G585">
            <v>3</v>
          </cell>
          <cell r="H585">
            <v>3</v>
          </cell>
          <cell r="I585">
            <v>14</v>
          </cell>
          <cell r="J585" t="str">
            <v>Yes</v>
          </cell>
          <cell r="K585">
            <v>8.6999999999999994E-2</v>
          </cell>
          <cell r="L585">
            <v>8.6999999999999994E-2</v>
          </cell>
          <cell r="M585">
            <v>3</v>
          </cell>
          <cell r="N585" t="str">
            <v>Social Rented</v>
          </cell>
          <cell r="O585" t="str">
            <v>Housing Association</v>
          </cell>
          <cell r="P585" t="str">
            <v>Flat Apartment or Maisonette</v>
          </cell>
          <cell r="Q585" t="str">
            <v>Extension to building for residential unit(s)</v>
          </cell>
          <cell r="R585" t="str">
            <v>No</v>
          </cell>
          <cell r="S585" t="str">
            <v>unknown</v>
          </cell>
          <cell r="T585" t="str">
            <v>No</v>
          </cell>
          <cell r="U585"/>
          <cell r="V585" t="str">
            <v>Full</v>
          </cell>
          <cell r="W585" t="str">
            <v>Borough</v>
          </cell>
          <cell r="X585"/>
          <cell r="Y585"/>
          <cell r="Z585" t="str">
            <v>Biddenham House, Sutton Estate</v>
          </cell>
          <cell r="AA585" t="str">
            <v>Plough Way</v>
          </cell>
          <cell r="AB585"/>
          <cell r="AC585" t="str">
            <v>Biddenham House, Sutton Estate,Plough Way,,SE16 2LX</v>
          </cell>
          <cell r="AD585" t="str">
            <v>SURREY DOCKS</v>
          </cell>
          <cell r="AE585" t="str">
            <v>SE16 2LX</v>
          </cell>
          <cell r="AF585">
            <v>535942</v>
          </cell>
          <cell r="AG585">
            <v>178804</v>
          </cell>
          <cell r="AH585" t="str">
            <v>Borough</v>
          </cell>
          <cell r="AI585" t="str">
            <v>FY2004</v>
          </cell>
          <cell r="AJ585" t="str">
            <v>4th</v>
          </cell>
          <cell r="AK585">
            <v>38372</v>
          </cell>
          <cell r="AL585">
            <v>38533</v>
          </cell>
          <cell r="AM585">
            <v>38807</v>
          </cell>
          <cell r="AN585"/>
          <cell r="AO585">
            <v>40198</v>
          </cell>
          <cell r="AP585"/>
          <cell r="AQ585">
            <v>14</v>
          </cell>
          <cell r="AR585" t="str">
            <v>Alteration/ conversion from 22 flats to 11 flats + 3 storey extension to total 2x 1-bed, 9x 2-bed, 3x 3 bedroom flats, demolish garage.</v>
          </cell>
          <cell r="AS585">
            <v>49553</v>
          </cell>
        </row>
        <row r="586">
          <cell r="A586" t="str">
            <v>04-AP-2096</v>
          </cell>
          <cell r="B586" t="str">
            <v>Full</v>
          </cell>
          <cell r="C586" t="str">
            <v>Completed</v>
          </cell>
          <cell r="D586" t="str">
            <v>Proposed</v>
          </cell>
          <cell r="E586" t="str">
            <v>Inner</v>
          </cell>
          <cell r="F586">
            <v>0</v>
          </cell>
          <cell r="G586">
            <v>2</v>
          </cell>
          <cell r="H586">
            <v>2</v>
          </cell>
          <cell r="I586">
            <v>2</v>
          </cell>
          <cell r="J586" t="str">
            <v>No</v>
          </cell>
          <cell r="K586">
            <v>4.7E-2</v>
          </cell>
          <cell r="L586">
            <v>1.4E-2</v>
          </cell>
          <cell r="M586">
            <v>2</v>
          </cell>
          <cell r="N586" t="str">
            <v>Market</v>
          </cell>
          <cell r="O586" t="str">
            <v>Private</v>
          </cell>
          <cell r="P586" t="str">
            <v>Flat Apartment or Maisonette</v>
          </cell>
          <cell r="Q586" t="str">
            <v>Extension to building for residential unit(s)</v>
          </cell>
          <cell r="R586" t="str">
            <v>No</v>
          </cell>
          <cell r="S586" t="str">
            <v>unknown</v>
          </cell>
          <cell r="T586" t="str">
            <v>No</v>
          </cell>
          <cell r="U586"/>
          <cell r="V586" t="str">
            <v>Full</v>
          </cell>
          <cell r="W586" t="str">
            <v>Borough</v>
          </cell>
          <cell r="X586"/>
          <cell r="Y586"/>
          <cell r="Z586" t="str">
            <v>116</v>
          </cell>
          <cell r="AA586" t="str">
            <v>Lordship Lane</v>
          </cell>
          <cell r="AB586"/>
          <cell r="AC586" t="str">
            <v>116,Lordship Lane,,SE22</v>
          </cell>
          <cell r="AD586" t="str">
            <v>EAST DULWICH</v>
          </cell>
          <cell r="AE586" t="str">
            <v>SE22</v>
          </cell>
          <cell r="AF586">
            <v>533756</v>
          </cell>
          <cell r="AG586">
            <v>174824</v>
          </cell>
          <cell r="AH586" t="str">
            <v>Borough</v>
          </cell>
          <cell r="AI586" t="str">
            <v>FY2004</v>
          </cell>
          <cell r="AJ586" t="str">
            <v>4th</v>
          </cell>
          <cell r="AK586">
            <v>38406</v>
          </cell>
          <cell r="AL586">
            <v>39373</v>
          </cell>
          <cell r="AM586">
            <v>40451</v>
          </cell>
          <cell r="AN586"/>
          <cell r="AO586">
            <v>40232</v>
          </cell>
          <cell r="AP586"/>
          <cell r="AQ586">
            <v>2</v>
          </cell>
          <cell r="AR586" t="str">
            <v>Change of use part 2/3 storey (+ basement) building from B1 light industry to leisure (gymnasium/ physiotherapy + ancillary cafe) on basement to part 2nd floors and extensions for 2x 2 bed flats on part 2nd &amp; 3rd floors.</v>
          </cell>
          <cell r="AS586">
            <v>50057</v>
          </cell>
        </row>
        <row r="587">
          <cell r="A587" t="str">
            <v>04-AP-2104</v>
          </cell>
          <cell r="B587" t="str">
            <v>Full</v>
          </cell>
          <cell r="C587" t="str">
            <v>Completed</v>
          </cell>
          <cell r="D587" t="str">
            <v>Proposed</v>
          </cell>
          <cell r="E587" t="str">
            <v>Inner</v>
          </cell>
          <cell r="F587">
            <v>0</v>
          </cell>
          <cell r="G587">
            <v>1</v>
          </cell>
          <cell r="H587">
            <v>1</v>
          </cell>
          <cell r="I587">
            <v>9</v>
          </cell>
          <cell r="J587" t="str">
            <v>No</v>
          </cell>
          <cell r="K587">
            <v>2.1000000000000001E-2</v>
          </cell>
          <cell r="L587">
            <v>2.1000000000000001E-2</v>
          </cell>
          <cell r="M587">
            <v>1</v>
          </cell>
          <cell r="N587" t="str">
            <v>Market</v>
          </cell>
          <cell r="O587" t="str">
            <v>Private</v>
          </cell>
          <cell r="P587" t="str">
            <v>Flat Apartment or Maisonette</v>
          </cell>
          <cell r="Q587" t="str">
            <v>Change of use of Non-Res floor space to Dwelling(s)</v>
          </cell>
          <cell r="R587" t="str">
            <v>No</v>
          </cell>
          <cell r="S587" t="str">
            <v>unknown</v>
          </cell>
          <cell r="T587" t="str">
            <v>No</v>
          </cell>
          <cell r="U587"/>
          <cell r="V587" t="str">
            <v>Full</v>
          </cell>
          <cell r="W587" t="str">
            <v>Borough</v>
          </cell>
          <cell r="X587"/>
          <cell r="Y587"/>
          <cell r="Z587" t="str">
            <v>99</v>
          </cell>
          <cell r="AA587" t="str">
            <v>Rotherhithe Street</v>
          </cell>
          <cell r="AB587"/>
          <cell r="AC587" t="str">
            <v>99,Rotherhithe Street,,SE16 4NF</v>
          </cell>
          <cell r="AD587" t="str">
            <v>ROTHERHITHE</v>
          </cell>
          <cell r="AE587" t="str">
            <v>SE16 4NF</v>
          </cell>
          <cell r="AF587">
            <v>535065</v>
          </cell>
          <cell r="AG587">
            <v>179818</v>
          </cell>
          <cell r="AH587" t="str">
            <v>Borough</v>
          </cell>
          <cell r="AI587" t="str">
            <v>FY2005</v>
          </cell>
          <cell r="AJ587" t="str">
            <v>2nd</v>
          </cell>
          <cell r="AK587">
            <v>38581</v>
          </cell>
          <cell r="AL587">
            <v>38717</v>
          </cell>
          <cell r="AM587">
            <v>39203</v>
          </cell>
          <cell r="AN587"/>
          <cell r="AO587">
            <v>39677</v>
          </cell>
          <cell r="AP587"/>
          <cell r="AQ587">
            <v>9</v>
          </cell>
          <cell r="AR587" t="str">
            <v>Conversion of vacant 5 storey warehouse to nine flats.</v>
          </cell>
          <cell r="AS587">
            <v>57891</v>
          </cell>
        </row>
        <row r="588">
          <cell r="A588" t="str">
            <v>04-AP-2104</v>
          </cell>
          <cell r="B588" t="str">
            <v>Full</v>
          </cell>
          <cell r="C588" t="str">
            <v>Completed</v>
          </cell>
          <cell r="D588" t="str">
            <v>Proposed</v>
          </cell>
          <cell r="E588" t="str">
            <v>Inner</v>
          </cell>
          <cell r="F588">
            <v>0</v>
          </cell>
          <cell r="G588">
            <v>8</v>
          </cell>
          <cell r="H588">
            <v>8</v>
          </cell>
          <cell r="I588">
            <v>9</v>
          </cell>
          <cell r="J588" t="str">
            <v>No</v>
          </cell>
          <cell r="K588">
            <v>2.1000000000000001E-2</v>
          </cell>
          <cell r="L588">
            <v>2.1000000000000001E-2</v>
          </cell>
          <cell r="M588">
            <v>2</v>
          </cell>
          <cell r="N588" t="str">
            <v>Market</v>
          </cell>
          <cell r="O588" t="str">
            <v>Private</v>
          </cell>
          <cell r="P588" t="str">
            <v>Flat Apartment or Maisonette</v>
          </cell>
          <cell r="Q588" t="str">
            <v>Change of use of Non-Res floor space to Dwelling(s)</v>
          </cell>
          <cell r="R588" t="str">
            <v>No</v>
          </cell>
          <cell r="S588" t="str">
            <v>unknown</v>
          </cell>
          <cell r="T588" t="str">
            <v>No</v>
          </cell>
          <cell r="U588"/>
          <cell r="V588" t="str">
            <v>Full</v>
          </cell>
          <cell r="W588" t="str">
            <v>Borough</v>
          </cell>
          <cell r="X588"/>
          <cell r="Y588"/>
          <cell r="Z588" t="str">
            <v>99</v>
          </cell>
          <cell r="AA588" t="str">
            <v>Rotherhithe Street</v>
          </cell>
          <cell r="AB588"/>
          <cell r="AC588" t="str">
            <v>99,Rotherhithe Street,,SE16 4NF</v>
          </cell>
          <cell r="AD588" t="str">
            <v>ROTHERHITHE</v>
          </cell>
          <cell r="AE588" t="str">
            <v>SE16 4NF</v>
          </cell>
          <cell r="AF588">
            <v>535065</v>
          </cell>
          <cell r="AG588">
            <v>179818</v>
          </cell>
          <cell r="AH588" t="str">
            <v>Borough</v>
          </cell>
          <cell r="AI588" t="str">
            <v>FY2005</v>
          </cell>
          <cell r="AJ588" t="str">
            <v>2nd</v>
          </cell>
          <cell r="AK588">
            <v>38581</v>
          </cell>
          <cell r="AL588">
            <v>38717</v>
          </cell>
          <cell r="AM588">
            <v>39203</v>
          </cell>
          <cell r="AN588"/>
          <cell r="AO588">
            <v>39677</v>
          </cell>
          <cell r="AP588"/>
          <cell r="AQ588">
            <v>9</v>
          </cell>
          <cell r="AR588" t="str">
            <v>Conversion of vacant 5 storey warehouse to nine flats.</v>
          </cell>
          <cell r="AS588">
            <v>57891</v>
          </cell>
        </row>
        <row r="589">
          <cell r="A589" t="str">
            <v>04-AP-2107</v>
          </cell>
          <cell r="B589" t="str">
            <v>Full</v>
          </cell>
          <cell r="C589" t="str">
            <v>Lapsed</v>
          </cell>
          <cell r="D589" t="str">
            <v>Proposed</v>
          </cell>
          <cell r="E589" t="str">
            <v>Inner</v>
          </cell>
          <cell r="F589">
            <v>0</v>
          </cell>
          <cell r="G589">
            <v>1</v>
          </cell>
          <cell r="H589">
            <v>1</v>
          </cell>
          <cell r="I589">
            <v>1</v>
          </cell>
          <cell r="J589" t="str">
            <v>No</v>
          </cell>
          <cell r="K589">
            <v>8.9999999999999993E-3</v>
          </cell>
          <cell r="L589">
            <v>8.9999999999999993E-3</v>
          </cell>
          <cell r="M589">
            <v>4</v>
          </cell>
          <cell r="N589" t="str">
            <v>Market</v>
          </cell>
          <cell r="O589" t="str">
            <v>Private</v>
          </cell>
          <cell r="P589" t="str">
            <v>House or Bungalow</v>
          </cell>
          <cell r="Q589" t="str">
            <v>Change of use of Non-Res floor space to Dwelling(s)</v>
          </cell>
          <cell r="R589" t="str">
            <v>No</v>
          </cell>
          <cell r="S589" t="str">
            <v>unknown</v>
          </cell>
          <cell r="T589" t="str">
            <v>No</v>
          </cell>
          <cell r="U589"/>
          <cell r="V589" t="str">
            <v>Full</v>
          </cell>
          <cell r="W589" t="str">
            <v>Borough</v>
          </cell>
          <cell r="X589"/>
          <cell r="Y589"/>
          <cell r="Z589" t="str">
            <v>63</v>
          </cell>
          <cell r="AA589" t="str">
            <v>Avondale Rise</v>
          </cell>
          <cell r="AB589"/>
          <cell r="AC589" t="str">
            <v>63,Avondale Rise,,SE15 4AJ</v>
          </cell>
          <cell r="AD589" t="str">
            <v>SOUTH CAMBERWELL</v>
          </cell>
          <cell r="AE589" t="str">
            <v>SE15 4AJ</v>
          </cell>
          <cell r="AF589">
            <v>533655</v>
          </cell>
          <cell r="AG589">
            <v>175780</v>
          </cell>
          <cell r="AH589" t="str">
            <v>Borough</v>
          </cell>
          <cell r="AI589" t="str">
            <v>FY2004</v>
          </cell>
          <cell r="AJ589" t="str">
            <v>4th</v>
          </cell>
          <cell r="AK589">
            <v>38363</v>
          </cell>
          <cell r="AL589"/>
          <cell r="AM589"/>
          <cell r="AN589"/>
          <cell r="AO589">
            <v>40189</v>
          </cell>
          <cell r="AP589"/>
          <cell r="AQ589">
            <v>1</v>
          </cell>
          <cell r="AR589" t="str">
            <v>Rear loft extension, alterations to side / rear elevations, self contain residential accommodation on ground /1st floors (prev retail + ex resid accomm prev used as office space).</v>
          </cell>
          <cell r="AS589">
            <v>49508</v>
          </cell>
        </row>
        <row r="590">
          <cell r="A590" t="str">
            <v>04-AP-2114</v>
          </cell>
          <cell r="B590" t="str">
            <v>Full</v>
          </cell>
          <cell r="C590" t="str">
            <v>Completed</v>
          </cell>
          <cell r="D590" t="str">
            <v>Proposed</v>
          </cell>
          <cell r="E590" t="str">
            <v>Central Activities Zone</v>
          </cell>
          <cell r="F590">
            <v>0</v>
          </cell>
          <cell r="G590">
            <v>5</v>
          </cell>
          <cell r="H590">
            <v>5</v>
          </cell>
          <cell r="I590">
            <v>31</v>
          </cell>
          <cell r="J590" t="str">
            <v>No</v>
          </cell>
          <cell r="K590">
            <v>0.104</v>
          </cell>
          <cell r="L590">
            <v>0.10100000000000001</v>
          </cell>
          <cell r="M590">
            <v>1</v>
          </cell>
          <cell r="N590" t="str">
            <v>Market</v>
          </cell>
          <cell r="O590" t="str">
            <v>Private</v>
          </cell>
          <cell r="P590" t="str">
            <v>Flat Apartment or Maisonette</v>
          </cell>
          <cell r="Q590" t="str">
            <v>New Residential Building</v>
          </cell>
          <cell r="R590" t="str">
            <v>No</v>
          </cell>
          <cell r="S590" t="str">
            <v>unknown</v>
          </cell>
          <cell r="T590" t="str">
            <v>No</v>
          </cell>
          <cell r="U590"/>
          <cell r="V590" t="str">
            <v>Full</v>
          </cell>
          <cell r="W590" t="str">
            <v>Borough</v>
          </cell>
          <cell r="X590"/>
          <cell r="Y590"/>
          <cell r="Z590" t="str">
            <v>14-26</v>
          </cell>
          <cell r="AA590" t="str">
            <v>Wansey Street</v>
          </cell>
          <cell r="AB590"/>
          <cell r="AC590" t="str">
            <v>14-26,Wansey Street,,SE17</v>
          </cell>
          <cell r="AD590" t="str">
            <v>EAST WALWORTH</v>
          </cell>
          <cell r="AE590" t="str">
            <v>SE17</v>
          </cell>
          <cell r="AF590">
            <v>532270</v>
          </cell>
          <cell r="AG590">
            <v>178641</v>
          </cell>
          <cell r="AH590" t="str">
            <v>Borough</v>
          </cell>
          <cell r="AI590" t="str">
            <v>FY2004</v>
          </cell>
          <cell r="AJ590" t="str">
            <v>4th</v>
          </cell>
          <cell r="AK590">
            <v>38393</v>
          </cell>
          <cell r="AL590">
            <v>38533</v>
          </cell>
          <cell r="AM590">
            <v>38990</v>
          </cell>
          <cell r="AN590"/>
          <cell r="AO590">
            <v>40219</v>
          </cell>
          <cell r="AP590"/>
          <cell r="AQ590">
            <v>31</v>
          </cell>
          <cell r="AR590" t="str">
            <v>Build 31 mixed tenure flats in 4/5/6 storey blocks, one multi use commercial unit in Block D, Blocks A to C all resid.</v>
          </cell>
          <cell r="AS590">
            <v>50043</v>
          </cell>
        </row>
        <row r="591">
          <cell r="A591" t="str">
            <v>04-AP-2114</v>
          </cell>
          <cell r="B591" t="str">
            <v>Full</v>
          </cell>
          <cell r="C591" t="str">
            <v>Completed</v>
          </cell>
          <cell r="D591" t="str">
            <v>Proposed</v>
          </cell>
          <cell r="E591" t="str">
            <v>Central Activities Zone</v>
          </cell>
          <cell r="F591">
            <v>0</v>
          </cell>
          <cell r="G591">
            <v>4</v>
          </cell>
          <cell r="H591">
            <v>4</v>
          </cell>
          <cell r="I591">
            <v>31</v>
          </cell>
          <cell r="J591" t="str">
            <v>No</v>
          </cell>
          <cell r="K591">
            <v>0.104</v>
          </cell>
          <cell r="L591">
            <v>0.10100000000000001</v>
          </cell>
          <cell r="M591">
            <v>2</v>
          </cell>
          <cell r="N591" t="str">
            <v>Market</v>
          </cell>
          <cell r="O591" t="str">
            <v>Private</v>
          </cell>
          <cell r="P591" t="str">
            <v>Flat Apartment or Maisonette</v>
          </cell>
          <cell r="Q591" t="str">
            <v>New Residential Building</v>
          </cell>
          <cell r="R591" t="str">
            <v>No</v>
          </cell>
          <cell r="S591" t="str">
            <v>unknown</v>
          </cell>
          <cell r="T591" t="str">
            <v>No</v>
          </cell>
          <cell r="U591"/>
          <cell r="V591" t="str">
            <v>Full</v>
          </cell>
          <cell r="W591" t="str">
            <v>Borough</v>
          </cell>
          <cell r="X591"/>
          <cell r="Y591"/>
          <cell r="Z591" t="str">
            <v>14-26</v>
          </cell>
          <cell r="AA591" t="str">
            <v>Wansey Street</v>
          </cell>
          <cell r="AB591"/>
          <cell r="AC591" t="str">
            <v>14-26,Wansey Street,,SE17</v>
          </cell>
          <cell r="AD591" t="str">
            <v>EAST WALWORTH</v>
          </cell>
          <cell r="AE591" t="str">
            <v>SE17</v>
          </cell>
          <cell r="AF591">
            <v>532270</v>
          </cell>
          <cell r="AG591">
            <v>178641</v>
          </cell>
          <cell r="AH591" t="str">
            <v>Borough</v>
          </cell>
          <cell r="AI591" t="str">
            <v>FY2004</v>
          </cell>
          <cell r="AJ591" t="str">
            <v>4th</v>
          </cell>
          <cell r="AK591">
            <v>38393</v>
          </cell>
          <cell r="AL591">
            <v>38533</v>
          </cell>
          <cell r="AM591">
            <v>38990</v>
          </cell>
          <cell r="AN591"/>
          <cell r="AO591">
            <v>40219</v>
          </cell>
          <cell r="AP591"/>
          <cell r="AQ591">
            <v>31</v>
          </cell>
          <cell r="AR591" t="str">
            <v>Build 31 mixed tenure flats in 4/5/6 storey blocks, one multi use commercial unit in Block D, Blocks A to C all resid.</v>
          </cell>
          <cell r="AS591">
            <v>50043</v>
          </cell>
        </row>
        <row r="592">
          <cell r="A592" t="str">
            <v>04-AP-2114</v>
          </cell>
          <cell r="B592" t="str">
            <v>Full</v>
          </cell>
          <cell r="C592" t="str">
            <v>Completed</v>
          </cell>
          <cell r="D592" t="str">
            <v>Proposed</v>
          </cell>
          <cell r="E592" t="str">
            <v>Central Activities Zone</v>
          </cell>
          <cell r="F592">
            <v>0</v>
          </cell>
          <cell r="G592">
            <v>3</v>
          </cell>
          <cell r="H592">
            <v>3</v>
          </cell>
          <cell r="I592">
            <v>31</v>
          </cell>
          <cell r="J592" t="str">
            <v>No</v>
          </cell>
          <cell r="K592">
            <v>0.104</v>
          </cell>
          <cell r="L592">
            <v>0.10100000000000001</v>
          </cell>
          <cell r="M592">
            <v>3</v>
          </cell>
          <cell r="N592" t="str">
            <v>Market</v>
          </cell>
          <cell r="O592" t="str">
            <v>Private</v>
          </cell>
          <cell r="P592" t="str">
            <v>Flat Apartment or Maisonette</v>
          </cell>
          <cell r="Q592" t="str">
            <v>New Residential Building</v>
          </cell>
          <cell r="R592" t="str">
            <v>No</v>
          </cell>
          <cell r="S592" t="str">
            <v>unknown</v>
          </cell>
          <cell r="T592" t="str">
            <v>No</v>
          </cell>
          <cell r="U592"/>
          <cell r="V592" t="str">
            <v>Full</v>
          </cell>
          <cell r="W592" t="str">
            <v>Borough</v>
          </cell>
          <cell r="X592"/>
          <cell r="Y592"/>
          <cell r="Z592" t="str">
            <v>14-26</v>
          </cell>
          <cell r="AA592" t="str">
            <v>Wansey Street</v>
          </cell>
          <cell r="AB592"/>
          <cell r="AC592" t="str">
            <v>14-26,Wansey Street,,SE17</v>
          </cell>
          <cell r="AD592" t="str">
            <v>EAST WALWORTH</v>
          </cell>
          <cell r="AE592" t="str">
            <v>SE17</v>
          </cell>
          <cell r="AF592">
            <v>532270</v>
          </cell>
          <cell r="AG592">
            <v>178641</v>
          </cell>
          <cell r="AH592" t="str">
            <v>Borough</v>
          </cell>
          <cell r="AI592" t="str">
            <v>FY2004</v>
          </cell>
          <cell r="AJ592" t="str">
            <v>4th</v>
          </cell>
          <cell r="AK592">
            <v>38393</v>
          </cell>
          <cell r="AL592">
            <v>38533</v>
          </cell>
          <cell r="AM592">
            <v>38990</v>
          </cell>
          <cell r="AN592"/>
          <cell r="AO592">
            <v>40219</v>
          </cell>
          <cell r="AP592"/>
          <cell r="AQ592">
            <v>31</v>
          </cell>
          <cell r="AR592" t="str">
            <v>Build 31 mixed tenure flats in 4/5/6 storey blocks, one multi use commercial unit in Block D, Blocks A to C all resid.</v>
          </cell>
          <cell r="AS592">
            <v>50043</v>
          </cell>
        </row>
        <row r="593">
          <cell r="A593" t="str">
            <v>04-AP-2114</v>
          </cell>
          <cell r="B593" t="str">
            <v>Full</v>
          </cell>
          <cell r="C593" t="str">
            <v>Completed</v>
          </cell>
          <cell r="D593" t="str">
            <v>Proposed</v>
          </cell>
          <cell r="E593" t="str">
            <v>Central Activities Zone</v>
          </cell>
          <cell r="F593">
            <v>0</v>
          </cell>
          <cell r="G593">
            <v>4</v>
          </cell>
          <cell r="H593">
            <v>4</v>
          </cell>
          <cell r="I593">
            <v>31</v>
          </cell>
          <cell r="J593" t="str">
            <v>Yes</v>
          </cell>
          <cell r="K593">
            <v>0.104</v>
          </cell>
          <cell r="L593">
            <v>0.10100000000000001</v>
          </cell>
          <cell r="M593">
            <v>1</v>
          </cell>
          <cell r="N593" t="str">
            <v>Intermediate</v>
          </cell>
          <cell r="O593" t="str">
            <v>Housing Association</v>
          </cell>
          <cell r="P593" t="str">
            <v>Flat Apartment or Maisonette</v>
          </cell>
          <cell r="Q593" t="str">
            <v>New Residential Building</v>
          </cell>
          <cell r="R593" t="str">
            <v>No</v>
          </cell>
          <cell r="S593" t="str">
            <v>unknown</v>
          </cell>
          <cell r="T593" t="str">
            <v>No</v>
          </cell>
          <cell r="U593"/>
          <cell r="V593" t="str">
            <v>Full</v>
          </cell>
          <cell r="W593" t="str">
            <v>Borough</v>
          </cell>
          <cell r="X593"/>
          <cell r="Y593"/>
          <cell r="Z593" t="str">
            <v>14-26</v>
          </cell>
          <cell r="AA593" t="str">
            <v>Wansey Street</v>
          </cell>
          <cell r="AB593"/>
          <cell r="AC593" t="str">
            <v>14-26,Wansey Street,,SE17</v>
          </cell>
          <cell r="AD593" t="str">
            <v>EAST WALWORTH</v>
          </cell>
          <cell r="AE593" t="str">
            <v>SE17</v>
          </cell>
          <cell r="AF593">
            <v>532270</v>
          </cell>
          <cell r="AG593">
            <v>178641</v>
          </cell>
          <cell r="AH593" t="str">
            <v>Borough</v>
          </cell>
          <cell r="AI593" t="str">
            <v>FY2004</v>
          </cell>
          <cell r="AJ593" t="str">
            <v>4th</v>
          </cell>
          <cell r="AK593">
            <v>38393</v>
          </cell>
          <cell r="AL593">
            <v>38533</v>
          </cell>
          <cell r="AM593">
            <v>39021</v>
          </cell>
          <cell r="AN593"/>
          <cell r="AO593">
            <v>40219</v>
          </cell>
          <cell r="AP593"/>
          <cell r="AQ593">
            <v>31</v>
          </cell>
          <cell r="AR593" t="str">
            <v>Build 31 mixed tenure flats in 4/5/6 storey blocks, one multi use commercial unit in Block D, Blocks A to C all resid.</v>
          </cell>
          <cell r="AS593">
            <v>50043</v>
          </cell>
        </row>
        <row r="594">
          <cell r="A594" t="str">
            <v>04-AP-2114</v>
          </cell>
          <cell r="B594" t="str">
            <v>Full</v>
          </cell>
          <cell r="C594" t="str">
            <v>Completed</v>
          </cell>
          <cell r="D594" t="str">
            <v>Proposed</v>
          </cell>
          <cell r="E594" t="str">
            <v>Central Activities Zone</v>
          </cell>
          <cell r="F594">
            <v>0</v>
          </cell>
          <cell r="G594">
            <v>4</v>
          </cell>
          <cell r="H594">
            <v>4</v>
          </cell>
          <cell r="I594">
            <v>31</v>
          </cell>
          <cell r="J594" t="str">
            <v>Yes</v>
          </cell>
          <cell r="K594">
            <v>0.104</v>
          </cell>
          <cell r="L594">
            <v>0.10100000000000001</v>
          </cell>
          <cell r="M594">
            <v>1</v>
          </cell>
          <cell r="N594" t="str">
            <v>Social Rented</v>
          </cell>
          <cell r="O594" t="str">
            <v>Housing Association</v>
          </cell>
          <cell r="P594" t="str">
            <v>Flat Apartment or Maisonette</v>
          </cell>
          <cell r="Q594" t="str">
            <v>New Residential Building</v>
          </cell>
          <cell r="R594" t="str">
            <v>No</v>
          </cell>
          <cell r="S594" t="str">
            <v>unknown</v>
          </cell>
          <cell r="T594" t="str">
            <v>No</v>
          </cell>
          <cell r="U594"/>
          <cell r="V594" t="str">
            <v>Full</v>
          </cell>
          <cell r="W594" t="str">
            <v>Borough</v>
          </cell>
          <cell r="X594"/>
          <cell r="Y594"/>
          <cell r="Z594" t="str">
            <v>14-26</v>
          </cell>
          <cell r="AA594" t="str">
            <v>Wansey Street</v>
          </cell>
          <cell r="AB594"/>
          <cell r="AC594" t="str">
            <v>14-26,Wansey Street,,SE17</v>
          </cell>
          <cell r="AD594" t="str">
            <v>EAST WALWORTH</v>
          </cell>
          <cell r="AE594" t="str">
            <v>SE17</v>
          </cell>
          <cell r="AF594">
            <v>532270</v>
          </cell>
          <cell r="AG594">
            <v>178641</v>
          </cell>
          <cell r="AH594" t="str">
            <v>Borough</v>
          </cell>
          <cell r="AI594" t="str">
            <v>FY2004</v>
          </cell>
          <cell r="AJ594" t="str">
            <v>4th</v>
          </cell>
          <cell r="AK594">
            <v>38393</v>
          </cell>
          <cell r="AL594">
            <v>38533</v>
          </cell>
          <cell r="AM594">
            <v>39021</v>
          </cell>
          <cell r="AN594"/>
          <cell r="AO594">
            <v>40219</v>
          </cell>
          <cell r="AP594"/>
          <cell r="AQ594">
            <v>31</v>
          </cell>
          <cell r="AR594" t="str">
            <v>Build 31 mixed tenure flats in 4/5/6 storey blocks, one multi use commercial unit in Block D, Blocks A to C all resid.</v>
          </cell>
          <cell r="AS594">
            <v>50043</v>
          </cell>
        </row>
        <row r="595">
          <cell r="A595" t="str">
            <v>04-AP-2114</v>
          </cell>
          <cell r="B595" t="str">
            <v>Full</v>
          </cell>
          <cell r="C595" t="str">
            <v>Completed</v>
          </cell>
          <cell r="D595" t="str">
            <v>Proposed</v>
          </cell>
          <cell r="E595" t="str">
            <v>Central Activities Zone</v>
          </cell>
          <cell r="F595">
            <v>0</v>
          </cell>
          <cell r="G595">
            <v>2</v>
          </cell>
          <cell r="H595">
            <v>2</v>
          </cell>
          <cell r="I595">
            <v>31</v>
          </cell>
          <cell r="J595" t="str">
            <v>Yes</v>
          </cell>
          <cell r="K595">
            <v>0.104</v>
          </cell>
          <cell r="L595">
            <v>0.10100000000000001</v>
          </cell>
          <cell r="M595">
            <v>2</v>
          </cell>
          <cell r="N595" t="str">
            <v>Intermediate</v>
          </cell>
          <cell r="O595" t="str">
            <v>Housing Association</v>
          </cell>
          <cell r="P595" t="str">
            <v>Flat Apartment or Maisonette</v>
          </cell>
          <cell r="Q595" t="str">
            <v>New Residential Building</v>
          </cell>
          <cell r="R595" t="str">
            <v>No</v>
          </cell>
          <cell r="S595" t="str">
            <v>unknown</v>
          </cell>
          <cell r="T595" t="str">
            <v>No</v>
          </cell>
          <cell r="U595"/>
          <cell r="V595" t="str">
            <v>Full</v>
          </cell>
          <cell r="W595" t="str">
            <v>Borough</v>
          </cell>
          <cell r="X595"/>
          <cell r="Y595"/>
          <cell r="Z595" t="str">
            <v>14-26</v>
          </cell>
          <cell r="AA595" t="str">
            <v>Wansey Street</v>
          </cell>
          <cell r="AB595"/>
          <cell r="AC595" t="str">
            <v>14-26,Wansey Street,,SE17</v>
          </cell>
          <cell r="AD595" t="str">
            <v>EAST WALWORTH</v>
          </cell>
          <cell r="AE595" t="str">
            <v>SE17</v>
          </cell>
          <cell r="AF595">
            <v>532270</v>
          </cell>
          <cell r="AG595">
            <v>178641</v>
          </cell>
          <cell r="AH595" t="str">
            <v>Borough</v>
          </cell>
          <cell r="AI595" t="str">
            <v>FY2004</v>
          </cell>
          <cell r="AJ595" t="str">
            <v>4th</v>
          </cell>
          <cell r="AK595">
            <v>38393</v>
          </cell>
          <cell r="AL595">
            <v>38533</v>
          </cell>
          <cell r="AM595">
            <v>39021</v>
          </cell>
          <cell r="AN595"/>
          <cell r="AO595">
            <v>40219</v>
          </cell>
          <cell r="AP595"/>
          <cell r="AQ595">
            <v>31</v>
          </cell>
          <cell r="AR595" t="str">
            <v>Build 31 mixed tenure flats in 4/5/6 storey blocks, one multi use commercial unit in Block D, Blocks A to C all resid.</v>
          </cell>
          <cell r="AS595">
            <v>50043</v>
          </cell>
        </row>
        <row r="596">
          <cell r="A596" t="str">
            <v>04-AP-2114</v>
          </cell>
          <cell r="B596" t="str">
            <v>Full</v>
          </cell>
          <cell r="C596" t="str">
            <v>Completed</v>
          </cell>
          <cell r="D596" t="str">
            <v>Proposed</v>
          </cell>
          <cell r="E596" t="str">
            <v>Central Activities Zone</v>
          </cell>
          <cell r="F596">
            <v>0</v>
          </cell>
          <cell r="G596">
            <v>3</v>
          </cell>
          <cell r="H596">
            <v>3</v>
          </cell>
          <cell r="I596">
            <v>31</v>
          </cell>
          <cell r="J596" t="str">
            <v>Yes</v>
          </cell>
          <cell r="K596">
            <v>0.104</v>
          </cell>
          <cell r="L596">
            <v>0.10100000000000001</v>
          </cell>
          <cell r="M596">
            <v>2</v>
          </cell>
          <cell r="N596" t="str">
            <v>Social Rented</v>
          </cell>
          <cell r="O596" t="str">
            <v>Housing Association</v>
          </cell>
          <cell r="P596" t="str">
            <v>Flat Apartment or Maisonette</v>
          </cell>
          <cell r="Q596" t="str">
            <v>New Residential Building</v>
          </cell>
          <cell r="R596" t="str">
            <v>No</v>
          </cell>
          <cell r="S596" t="str">
            <v>unknown</v>
          </cell>
          <cell r="T596" t="str">
            <v>No</v>
          </cell>
          <cell r="U596"/>
          <cell r="V596" t="str">
            <v>Full</v>
          </cell>
          <cell r="W596" t="str">
            <v>Borough</v>
          </cell>
          <cell r="X596"/>
          <cell r="Y596"/>
          <cell r="Z596" t="str">
            <v>14-26</v>
          </cell>
          <cell r="AA596" t="str">
            <v>Wansey Street</v>
          </cell>
          <cell r="AB596"/>
          <cell r="AC596" t="str">
            <v>14-26,Wansey Street,,SE17</v>
          </cell>
          <cell r="AD596" t="str">
            <v>EAST WALWORTH</v>
          </cell>
          <cell r="AE596" t="str">
            <v>SE17</v>
          </cell>
          <cell r="AF596">
            <v>532270</v>
          </cell>
          <cell r="AG596">
            <v>178641</v>
          </cell>
          <cell r="AH596" t="str">
            <v>Borough</v>
          </cell>
          <cell r="AI596" t="str">
            <v>FY2004</v>
          </cell>
          <cell r="AJ596" t="str">
            <v>4th</v>
          </cell>
          <cell r="AK596">
            <v>38393</v>
          </cell>
          <cell r="AL596">
            <v>38533</v>
          </cell>
          <cell r="AM596">
            <v>39021</v>
          </cell>
          <cell r="AN596"/>
          <cell r="AO596">
            <v>40219</v>
          </cell>
          <cell r="AP596"/>
          <cell r="AQ596">
            <v>31</v>
          </cell>
          <cell r="AR596" t="str">
            <v>Build 31 mixed tenure flats in 4/5/6 storey blocks, one multi use commercial unit in Block D, Blocks A to C all resid.</v>
          </cell>
          <cell r="AS596">
            <v>50043</v>
          </cell>
        </row>
        <row r="597">
          <cell r="A597" t="str">
            <v>04-AP-2114</v>
          </cell>
          <cell r="B597" t="str">
            <v>Full</v>
          </cell>
          <cell r="C597" t="str">
            <v>Completed</v>
          </cell>
          <cell r="D597" t="str">
            <v>Proposed</v>
          </cell>
          <cell r="E597" t="str">
            <v>Central Activities Zone</v>
          </cell>
          <cell r="F597">
            <v>0</v>
          </cell>
          <cell r="G597">
            <v>1</v>
          </cell>
          <cell r="H597">
            <v>1</v>
          </cell>
          <cell r="I597">
            <v>31</v>
          </cell>
          <cell r="J597" t="str">
            <v>Yes</v>
          </cell>
          <cell r="K597">
            <v>0.104</v>
          </cell>
          <cell r="L597">
            <v>0.10100000000000001</v>
          </cell>
          <cell r="M597">
            <v>3</v>
          </cell>
          <cell r="N597" t="str">
            <v>Intermediate</v>
          </cell>
          <cell r="O597" t="str">
            <v>Housing Association</v>
          </cell>
          <cell r="P597" t="str">
            <v>Flat Apartment or Maisonette</v>
          </cell>
          <cell r="Q597" t="str">
            <v>New Residential Building</v>
          </cell>
          <cell r="R597" t="str">
            <v>No</v>
          </cell>
          <cell r="S597" t="str">
            <v>unknown</v>
          </cell>
          <cell r="T597" t="str">
            <v>No</v>
          </cell>
          <cell r="U597"/>
          <cell r="V597" t="str">
            <v>Full</v>
          </cell>
          <cell r="W597" t="str">
            <v>Borough</v>
          </cell>
          <cell r="X597"/>
          <cell r="Y597"/>
          <cell r="Z597" t="str">
            <v>14-26</v>
          </cell>
          <cell r="AA597" t="str">
            <v>Wansey Street</v>
          </cell>
          <cell r="AB597"/>
          <cell r="AC597" t="str">
            <v>14-26,Wansey Street,,SE17</v>
          </cell>
          <cell r="AD597" t="str">
            <v>EAST WALWORTH</v>
          </cell>
          <cell r="AE597" t="str">
            <v>SE17</v>
          </cell>
          <cell r="AF597">
            <v>532270</v>
          </cell>
          <cell r="AG597">
            <v>178641</v>
          </cell>
          <cell r="AH597" t="str">
            <v>Borough</v>
          </cell>
          <cell r="AI597" t="str">
            <v>FY2004</v>
          </cell>
          <cell r="AJ597" t="str">
            <v>4th</v>
          </cell>
          <cell r="AK597">
            <v>38393</v>
          </cell>
          <cell r="AL597">
            <v>38533</v>
          </cell>
          <cell r="AM597">
            <v>39021</v>
          </cell>
          <cell r="AN597"/>
          <cell r="AO597">
            <v>40219</v>
          </cell>
          <cell r="AP597"/>
          <cell r="AQ597">
            <v>31</v>
          </cell>
          <cell r="AR597" t="str">
            <v>Build 31 mixed tenure flats in 4/5/6 storey blocks, one multi use commercial unit in Block D, Blocks A to C all resid.</v>
          </cell>
          <cell r="AS597">
            <v>50043</v>
          </cell>
        </row>
        <row r="598">
          <cell r="A598" t="str">
            <v>04-AP-2114</v>
          </cell>
          <cell r="B598" t="str">
            <v>Full</v>
          </cell>
          <cell r="C598" t="str">
            <v>Completed</v>
          </cell>
          <cell r="D598" t="str">
            <v>Proposed</v>
          </cell>
          <cell r="E598" t="str">
            <v>Central Activities Zone</v>
          </cell>
          <cell r="F598">
            <v>0</v>
          </cell>
          <cell r="G598">
            <v>5</v>
          </cell>
          <cell r="H598">
            <v>5</v>
          </cell>
          <cell r="I598">
            <v>31</v>
          </cell>
          <cell r="J598" t="str">
            <v>Yes</v>
          </cell>
          <cell r="K598">
            <v>0.104</v>
          </cell>
          <cell r="L598">
            <v>0.10100000000000001</v>
          </cell>
          <cell r="M598">
            <v>3</v>
          </cell>
          <cell r="N598" t="str">
            <v>Social Rented</v>
          </cell>
          <cell r="O598" t="str">
            <v>Housing Association</v>
          </cell>
          <cell r="P598" t="str">
            <v>Flat Apartment or Maisonette</v>
          </cell>
          <cell r="Q598" t="str">
            <v>New Residential Building</v>
          </cell>
          <cell r="R598" t="str">
            <v>No</v>
          </cell>
          <cell r="S598" t="str">
            <v>unknown</v>
          </cell>
          <cell r="T598" t="str">
            <v>No</v>
          </cell>
          <cell r="U598"/>
          <cell r="V598" t="str">
            <v>Full</v>
          </cell>
          <cell r="W598" t="str">
            <v>Borough</v>
          </cell>
          <cell r="X598"/>
          <cell r="Y598"/>
          <cell r="Z598" t="str">
            <v>14-26</v>
          </cell>
          <cell r="AA598" t="str">
            <v>Wansey Street</v>
          </cell>
          <cell r="AB598"/>
          <cell r="AC598" t="str">
            <v>14-26,Wansey Street,,SE17</v>
          </cell>
          <cell r="AD598" t="str">
            <v>EAST WALWORTH</v>
          </cell>
          <cell r="AE598" t="str">
            <v>SE17</v>
          </cell>
          <cell r="AF598">
            <v>532270</v>
          </cell>
          <cell r="AG598">
            <v>178641</v>
          </cell>
          <cell r="AH598" t="str">
            <v>Borough</v>
          </cell>
          <cell r="AI598" t="str">
            <v>FY2004</v>
          </cell>
          <cell r="AJ598" t="str">
            <v>4th</v>
          </cell>
          <cell r="AK598">
            <v>38393</v>
          </cell>
          <cell r="AL598">
            <v>38533</v>
          </cell>
          <cell r="AM598">
            <v>39021</v>
          </cell>
          <cell r="AN598"/>
          <cell r="AO598">
            <v>40219</v>
          </cell>
          <cell r="AP598"/>
          <cell r="AQ598">
            <v>31</v>
          </cell>
          <cell r="AR598" t="str">
            <v>Build 31 mixed tenure flats in 4/5/6 storey blocks, one multi use commercial unit in Block D, Blocks A to C all resid.</v>
          </cell>
          <cell r="AS598">
            <v>50043</v>
          </cell>
        </row>
        <row r="599">
          <cell r="A599" t="str">
            <v>04-AP-2117</v>
          </cell>
          <cell r="B599" t="str">
            <v>Full</v>
          </cell>
          <cell r="C599" t="str">
            <v>Completed</v>
          </cell>
          <cell r="D599" t="str">
            <v>Proposed</v>
          </cell>
          <cell r="E599" t="str">
            <v>Central Activities Zone</v>
          </cell>
          <cell r="F599">
            <v>0</v>
          </cell>
          <cell r="G599">
            <v>25</v>
          </cell>
          <cell r="H599">
            <v>25</v>
          </cell>
          <cell r="I599">
            <v>85</v>
          </cell>
          <cell r="J599" t="str">
            <v>No</v>
          </cell>
          <cell r="K599">
            <v>0.19</v>
          </cell>
          <cell r="L599">
            <v>0.154</v>
          </cell>
          <cell r="M599">
            <v>1</v>
          </cell>
          <cell r="N599" t="str">
            <v>Market</v>
          </cell>
          <cell r="O599" t="str">
            <v>Private</v>
          </cell>
          <cell r="P599" t="str">
            <v>Flat Apartment or Maisonette</v>
          </cell>
          <cell r="Q599" t="str">
            <v>New Residential Building</v>
          </cell>
          <cell r="R599" t="str">
            <v>No</v>
          </cell>
          <cell r="S599" t="str">
            <v>unknown</v>
          </cell>
          <cell r="T599" t="str">
            <v>No</v>
          </cell>
          <cell r="U599"/>
          <cell r="V599" t="str">
            <v>Full</v>
          </cell>
          <cell r="W599" t="str">
            <v>Planning Inspectorate</v>
          </cell>
          <cell r="X599"/>
          <cell r="Y599"/>
          <cell r="Z599" t="str">
            <v>100-142</v>
          </cell>
          <cell r="AA599" t="str">
            <v>Union Street</v>
          </cell>
          <cell r="AB599"/>
          <cell r="AC599" t="str">
            <v>100-142,Union Street,,SE1 0NL</v>
          </cell>
          <cell r="AD599" t="str">
            <v>CATHEDRALS</v>
          </cell>
          <cell r="AE599" t="str">
            <v>SE1 0NL</v>
          </cell>
          <cell r="AF599">
            <v>532088</v>
          </cell>
          <cell r="AG599">
            <v>180045</v>
          </cell>
          <cell r="AH599" t="str">
            <v>Planning Inspectorate</v>
          </cell>
          <cell r="AI599" t="str">
            <v>FY2005</v>
          </cell>
          <cell r="AJ599" t="str">
            <v>3rd</v>
          </cell>
          <cell r="AK599">
            <v>38670</v>
          </cell>
          <cell r="AL599">
            <v>41364</v>
          </cell>
          <cell r="AM599">
            <v>41761</v>
          </cell>
          <cell r="AN599"/>
          <cell r="AO599">
            <v>40496</v>
          </cell>
          <cell r="AP599">
            <v>12</v>
          </cell>
          <cell r="AQ599">
            <v>85</v>
          </cell>
          <cell r="AR599" t="str">
            <v>Demolish 100 Union Street, construct 3x 4/5/7/12 storey buildings for 85 flats incl 20 affordable flats, B1 business space, A1/A3 shop/cafe, plus 31 residential parking spaces, 114 cycle spaces.</v>
          </cell>
          <cell r="AS599">
            <v>61295</v>
          </cell>
        </row>
        <row r="600">
          <cell r="A600" t="str">
            <v>04-AP-2117</v>
          </cell>
          <cell r="B600" t="str">
            <v>Full</v>
          </cell>
          <cell r="C600" t="str">
            <v>Completed</v>
          </cell>
          <cell r="D600" t="str">
            <v>Proposed</v>
          </cell>
          <cell r="E600" t="str">
            <v>Central Activities Zone</v>
          </cell>
          <cell r="F600">
            <v>0</v>
          </cell>
          <cell r="G600">
            <v>35</v>
          </cell>
          <cell r="H600">
            <v>35</v>
          </cell>
          <cell r="I600">
            <v>85</v>
          </cell>
          <cell r="J600" t="str">
            <v>No</v>
          </cell>
          <cell r="K600">
            <v>0.19</v>
          </cell>
          <cell r="L600">
            <v>0.154</v>
          </cell>
          <cell r="M600">
            <v>2</v>
          </cell>
          <cell r="N600" t="str">
            <v>Market</v>
          </cell>
          <cell r="O600" t="str">
            <v>Private</v>
          </cell>
          <cell r="P600" t="str">
            <v>Flat Apartment or Maisonette</v>
          </cell>
          <cell r="Q600" t="str">
            <v>New Residential Building</v>
          </cell>
          <cell r="R600" t="str">
            <v>No</v>
          </cell>
          <cell r="S600" t="str">
            <v>unknown</v>
          </cell>
          <cell r="T600" t="str">
            <v>No</v>
          </cell>
          <cell r="U600"/>
          <cell r="V600" t="str">
            <v>Full</v>
          </cell>
          <cell r="W600" t="str">
            <v>Planning Inspectorate</v>
          </cell>
          <cell r="X600"/>
          <cell r="Y600"/>
          <cell r="Z600" t="str">
            <v>100-142</v>
          </cell>
          <cell r="AA600" t="str">
            <v>Union Street</v>
          </cell>
          <cell r="AB600"/>
          <cell r="AC600" t="str">
            <v>100-142,Union Street,,SE1 0NL</v>
          </cell>
          <cell r="AD600" t="str">
            <v>CATHEDRALS</v>
          </cell>
          <cell r="AE600" t="str">
            <v>SE1 0NL</v>
          </cell>
          <cell r="AF600">
            <v>532088</v>
          </cell>
          <cell r="AG600">
            <v>180045</v>
          </cell>
          <cell r="AH600" t="str">
            <v>Planning Inspectorate</v>
          </cell>
          <cell r="AI600" t="str">
            <v>FY2005</v>
          </cell>
          <cell r="AJ600" t="str">
            <v>3rd</v>
          </cell>
          <cell r="AK600">
            <v>38670</v>
          </cell>
          <cell r="AL600">
            <v>41364</v>
          </cell>
          <cell r="AM600">
            <v>41761</v>
          </cell>
          <cell r="AN600"/>
          <cell r="AO600">
            <v>40496</v>
          </cell>
          <cell r="AP600">
            <v>12</v>
          </cell>
          <cell r="AQ600">
            <v>85</v>
          </cell>
          <cell r="AR600" t="str">
            <v>Demolish 100 Union Street, construct 3x 4/5/7/12 storey buildings for 85 flats incl 20 affordable flats, B1 business space, A1/A3 shop/cafe, plus 31 residential parking spaces, 114 cycle spaces.</v>
          </cell>
          <cell r="AS600">
            <v>61295</v>
          </cell>
        </row>
        <row r="601">
          <cell r="A601" t="str">
            <v>04-AP-2117</v>
          </cell>
          <cell r="B601" t="str">
            <v>Full</v>
          </cell>
          <cell r="C601" t="str">
            <v>Completed</v>
          </cell>
          <cell r="D601" t="str">
            <v>Proposed</v>
          </cell>
          <cell r="E601" t="str">
            <v>Central Activities Zone</v>
          </cell>
          <cell r="F601">
            <v>0</v>
          </cell>
          <cell r="G601">
            <v>5</v>
          </cell>
          <cell r="H601">
            <v>5</v>
          </cell>
          <cell r="I601">
            <v>85</v>
          </cell>
          <cell r="J601" t="str">
            <v>No</v>
          </cell>
          <cell r="K601">
            <v>0.19</v>
          </cell>
          <cell r="L601">
            <v>0.154</v>
          </cell>
          <cell r="M601">
            <v>3</v>
          </cell>
          <cell r="N601" t="str">
            <v>Market</v>
          </cell>
          <cell r="O601" t="str">
            <v>Private</v>
          </cell>
          <cell r="P601" t="str">
            <v>Flat Apartment or Maisonette</v>
          </cell>
          <cell r="Q601" t="str">
            <v>New Residential Building</v>
          </cell>
          <cell r="R601" t="str">
            <v>No</v>
          </cell>
          <cell r="S601" t="str">
            <v>unknown</v>
          </cell>
          <cell r="T601" t="str">
            <v>No</v>
          </cell>
          <cell r="U601"/>
          <cell r="V601" t="str">
            <v>Full</v>
          </cell>
          <cell r="W601" t="str">
            <v>Planning Inspectorate</v>
          </cell>
          <cell r="X601"/>
          <cell r="Y601"/>
          <cell r="Z601" t="str">
            <v>100-142</v>
          </cell>
          <cell r="AA601" t="str">
            <v>Union Street</v>
          </cell>
          <cell r="AB601"/>
          <cell r="AC601" t="str">
            <v>100-142,Union Street,,SE1 0NL</v>
          </cell>
          <cell r="AD601" t="str">
            <v>CATHEDRALS</v>
          </cell>
          <cell r="AE601" t="str">
            <v>SE1 0NL</v>
          </cell>
          <cell r="AF601">
            <v>532088</v>
          </cell>
          <cell r="AG601">
            <v>180045</v>
          </cell>
          <cell r="AH601" t="str">
            <v>Planning Inspectorate</v>
          </cell>
          <cell r="AI601" t="str">
            <v>FY2005</v>
          </cell>
          <cell r="AJ601" t="str">
            <v>3rd</v>
          </cell>
          <cell r="AK601">
            <v>38670</v>
          </cell>
          <cell r="AL601">
            <v>41364</v>
          </cell>
          <cell r="AM601">
            <v>41761</v>
          </cell>
          <cell r="AN601"/>
          <cell r="AO601">
            <v>40496</v>
          </cell>
          <cell r="AP601">
            <v>12</v>
          </cell>
          <cell r="AQ601">
            <v>85</v>
          </cell>
          <cell r="AR601" t="str">
            <v>Demolish 100 Union Street, construct 3x 4/5/7/12 storey buildings for 85 flats incl 20 affordable flats, B1 business space, A1/A3 shop/cafe, plus 31 residential parking spaces, 114 cycle spaces.</v>
          </cell>
          <cell r="AS601">
            <v>61295</v>
          </cell>
        </row>
        <row r="602">
          <cell r="A602" t="str">
            <v>04-AP-2117</v>
          </cell>
          <cell r="B602" t="str">
            <v>Full</v>
          </cell>
          <cell r="C602" t="str">
            <v>Completed</v>
          </cell>
          <cell r="D602" t="str">
            <v>Proposed</v>
          </cell>
          <cell r="E602" t="str">
            <v>Central Activities Zone</v>
          </cell>
          <cell r="F602">
            <v>0</v>
          </cell>
          <cell r="G602">
            <v>5</v>
          </cell>
          <cell r="H602">
            <v>5</v>
          </cell>
          <cell r="I602">
            <v>85</v>
          </cell>
          <cell r="J602" t="str">
            <v>Yes</v>
          </cell>
          <cell r="K602">
            <v>0.19</v>
          </cell>
          <cell r="L602">
            <v>0.154</v>
          </cell>
          <cell r="M602">
            <v>1</v>
          </cell>
          <cell r="N602" t="str">
            <v>Social Rented</v>
          </cell>
          <cell r="O602" t="str">
            <v>Housing Association</v>
          </cell>
          <cell r="P602" t="str">
            <v>Flat Apartment or Maisonette</v>
          </cell>
          <cell r="Q602" t="str">
            <v>New Residential Building</v>
          </cell>
          <cell r="R602" t="str">
            <v>No</v>
          </cell>
          <cell r="S602" t="str">
            <v>unknown</v>
          </cell>
          <cell r="T602" t="str">
            <v>No</v>
          </cell>
          <cell r="U602"/>
          <cell r="V602" t="str">
            <v>Full</v>
          </cell>
          <cell r="W602" t="str">
            <v>Planning Inspectorate</v>
          </cell>
          <cell r="X602"/>
          <cell r="Y602"/>
          <cell r="Z602" t="str">
            <v>100-142</v>
          </cell>
          <cell r="AA602" t="str">
            <v>Union Street</v>
          </cell>
          <cell r="AB602"/>
          <cell r="AC602" t="str">
            <v>100-142,Union Street,,SE1 0NL</v>
          </cell>
          <cell r="AD602" t="str">
            <v>CATHEDRALS</v>
          </cell>
          <cell r="AE602" t="str">
            <v>SE1 0NL</v>
          </cell>
          <cell r="AF602">
            <v>532088</v>
          </cell>
          <cell r="AG602">
            <v>180045</v>
          </cell>
          <cell r="AH602" t="str">
            <v>Planning Inspectorate</v>
          </cell>
          <cell r="AI602" t="str">
            <v>FY2005</v>
          </cell>
          <cell r="AJ602" t="str">
            <v>3rd</v>
          </cell>
          <cell r="AK602">
            <v>38670</v>
          </cell>
          <cell r="AL602">
            <v>41364</v>
          </cell>
          <cell r="AM602">
            <v>41761</v>
          </cell>
          <cell r="AN602"/>
          <cell r="AO602">
            <v>40496</v>
          </cell>
          <cell r="AP602">
            <v>12</v>
          </cell>
          <cell r="AQ602">
            <v>85</v>
          </cell>
          <cell r="AR602" t="str">
            <v>Demolish 100 Union Street, construct 3x 4/5/7/12 storey buildings for 85 flats incl 20 affordable flats, B1 business space, A1/A3 shop/cafe, plus 31 residential parking spaces, 114 cycle spaces.</v>
          </cell>
          <cell r="AS602">
            <v>61295</v>
          </cell>
        </row>
        <row r="603">
          <cell r="A603" t="str">
            <v>04-AP-2117</v>
          </cell>
          <cell r="B603" t="str">
            <v>Full</v>
          </cell>
          <cell r="C603" t="str">
            <v>Completed</v>
          </cell>
          <cell r="D603" t="str">
            <v>Proposed</v>
          </cell>
          <cell r="E603" t="str">
            <v>Central Activities Zone</v>
          </cell>
          <cell r="F603">
            <v>0</v>
          </cell>
          <cell r="G603">
            <v>5</v>
          </cell>
          <cell r="H603">
            <v>5</v>
          </cell>
          <cell r="I603">
            <v>85</v>
          </cell>
          <cell r="J603" t="str">
            <v>Yes</v>
          </cell>
          <cell r="K603">
            <v>0.19</v>
          </cell>
          <cell r="L603">
            <v>0.154</v>
          </cell>
          <cell r="M603">
            <v>2</v>
          </cell>
          <cell r="N603" t="str">
            <v>Social Rented</v>
          </cell>
          <cell r="O603" t="str">
            <v>Housing Association</v>
          </cell>
          <cell r="P603" t="str">
            <v>Flat Apartment or Maisonette</v>
          </cell>
          <cell r="Q603" t="str">
            <v>New Residential Building</v>
          </cell>
          <cell r="R603" t="str">
            <v>No</v>
          </cell>
          <cell r="S603" t="str">
            <v>unknown</v>
          </cell>
          <cell r="T603" t="str">
            <v>No</v>
          </cell>
          <cell r="U603"/>
          <cell r="V603" t="str">
            <v>Full</v>
          </cell>
          <cell r="W603" t="str">
            <v>Planning Inspectorate</v>
          </cell>
          <cell r="X603"/>
          <cell r="Y603"/>
          <cell r="Z603" t="str">
            <v>100-142</v>
          </cell>
          <cell r="AA603" t="str">
            <v>Union Street</v>
          </cell>
          <cell r="AB603"/>
          <cell r="AC603" t="str">
            <v>100-142,Union Street,,SE1 0NL</v>
          </cell>
          <cell r="AD603" t="str">
            <v>CATHEDRALS</v>
          </cell>
          <cell r="AE603" t="str">
            <v>SE1 0NL</v>
          </cell>
          <cell r="AF603">
            <v>532088</v>
          </cell>
          <cell r="AG603">
            <v>180045</v>
          </cell>
          <cell r="AH603" t="str">
            <v>Planning Inspectorate</v>
          </cell>
          <cell r="AI603" t="str">
            <v>FY2005</v>
          </cell>
          <cell r="AJ603" t="str">
            <v>3rd</v>
          </cell>
          <cell r="AK603">
            <v>38670</v>
          </cell>
          <cell r="AL603">
            <v>41364</v>
          </cell>
          <cell r="AM603">
            <v>41761</v>
          </cell>
          <cell r="AN603"/>
          <cell r="AO603">
            <v>40496</v>
          </cell>
          <cell r="AP603">
            <v>12</v>
          </cell>
          <cell r="AQ603">
            <v>85</v>
          </cell>
          <cell r="AR603" t="str">
            <v>Demolish 100 Union Street, construct 3x 4/5/7/12 storey buildings for 85 flats incl 20 affordable flats, B1 business space, A1/A3 shop/cafe, plus 31 residential parking spaces, 114 cycle spaces.</v>
          </cell>
          <cell r="AS603">
            <v>61295</v>
          </cell>
        </row>
        <row r="604">
          <cell r="A604" t="str">
            <v>04-AP-2117</v>
          </cell>
          <cell r="B604" t="str">
            <v>Full</v>
          </cell>
          <cell r="C604" t="str">
            <v>Completed</v>
          </cell>
          <cell r="D604" t="str">
            <v>Proposed</v>
          </cell>
          <cell r="E604" t="str">
            <v>Central Activities Zone</v>
          </cell>
          <cell r="F604">
            <v>0</v>
          </cell>
          <cell r="G604">
            <v>10</v>
          </cell>
          <cell r="H604">
            <v>10</v>
          </cell>
          <cell r="I604">
            <v>85</v>
          </cell>
          <cell r="J604" t="str">
            <v>Yes</v>
          </cell>
          <cell r="K604">
            <v>0.19</v>
          </cell>
          <cell r="L604">
            <v>0.154</v>
          </cell>
          <cell r="M604">
            <v>3</v>
          </cell>
          <cell r="N604" t="str">
            <v>Social Rented</v>
          </cell>
          <cell r="O604" t="str">
            <v>Housing Association</v>
          </cell>
          <cell r="P604" t="str">
            <v>Flat Apartment or Maisonette</v>
          </cell>
          <cell r="Q604" t="str">
            <v>New Residential Building</v>
          </cell>
          <cell r="R604" t="str">
            <v>No</v>
          </cell>
          <cell r="S604" t="str">
            <v>unknown</v>
          </cell>
          <cell r="T604" t="str">
            <v>No</v>
          </cell>
          <cell r="U604"/>
          <cell r="V604" t="str">
            <v>Full</v>
          </cell>
          <cell r="W604" t="str">
            <v>Planning Inspectorate</v>
          </cell>
          <cell r="X604"/>
          <cell r="Y604"/>
          <cell r="Z604" t="str">
            <v>100-142</v>
          </cell>
          <cell r="AA604" t="str">
            <v>Union Street</v>
          </cell>
          <cell r="AB604"/>
          <cell r="AC604" t="str">
            <v>100-142,Union Street,,SE1 0NL</v>
          </cell>
          <cell r="AD604" t="str">
            <v>CATHEDRALS</v>
          </cell>
          <cell r="AE604" t="str">
            <v>SE1 0NL</v>
          </cell>
          <cell r="AF604">
            <v>532088</v>
          </cell>
          <cell r="AG604">
            <v>180045</v>
          </cell>
          <cell r="AH604" t="str">
            <v>Planning Inspectorate</v>
          </cell>
          <cell r="AI604" t="str">
            <v>FY2005</v>
          </cell>
          <cell r="AJ604" t="str">
            <v>3rd</v>
          </cell>
          <cell r="AK604">
            <v>38670</v>
          </cell>
          <cell r="AL604">
            <v>41364</v>
          </cell>
          <cell r="AM604">
            <v>41761</v>
          </cell>
          <cell r="AN604"/>
          <cell r="AO604">
            <v>40496</v>
          </cell>
          <cell r="AP604">
            <v>12</v>
          </cell>
          <cell r="AQ604">
            <v>85</v>
          </cell>
          <cell r="AR604" t="str">
            <v>Demolish 100 Union Street, construct 3x 4/5/7/12 storey buildings for 85 flats incl 20 affordable flats, B1 business space, A1/A3 shop/cafe, plus 31 residential parking spaces, 114 cycle spaces.</v>
          </cell>
          <cell r="AS604">
            <v>61295</v>
          </cell>
        </row>
        <row r="605">
          <cell r="A605" t="str">
            <v>04-AP-2145</v>
          </cell>
          <cell r="B605" t="str">
            <v>Full</v>
          </cell>
          <cell r="C605" t="str">
            <v>Completed</v>
          </cell>
          <cell r="D605" t="str">
            <v>Existing</v>
          </cell>
          <cell r="E605" t="str">
            <v>Inner</v>
          </cell>
          <cell r="F605">
            <v>1</v>
          </cell>
          <cell r="G605">
            <v>0</v>
          </cell>
          <cell r="H605">
            <v>-1</v>
          </cell>
          <cell r="I605">
            <v>3</v>
          </cell>
          <cell r="J605" t="str">
            <v>No</v>
          </cell>
          <cell r="K605">
            <v>0.03</v>
          </cell>
          <cell r="L605">
            <v>0.03</v>
          </cell>
          <cell r="M605"/>
          <cell r="N605" t="str">
            <v>Market</v>
          </cell>
          <cell r="O605" t="str">
            <v>Private</v>
          </cell>
          <cell r="P605" t="str">
            <v>House or Bungalow</v>
          </cell>
          <cell r="Q605" t="str">
            <v>Conversion of Dwelling(s) or ancillary C3 floorspace</v>
          </cell>
          <cell r="R605" t="str">
            <v>Yes</v>
          </cell>
          <cell r="S605" t="str">
            <v>unknown</v>
          </cell>
          <cell r="T605" t="str">
            <v>No</v>
          </cell>
          <cell r="U605" t="str">
            <v>N/A</v>
          </cell>
          <cell r="V605" t="str">
            <v>Full</v>
          </cell>
          <cell r="W605" t="str">
            <v>Borough</v>
          </cell>
          <cell r="X605"/>
          <cell r="Y605"/>
          <cell r="Z605" t="str">
            <v>312</v>
          </cell>
          <cell r="AA605" t="str">
            <v>Lordship Lane</v>
          </cell>
          <cell r="AB605"/>
          <cell r="AC605" t="str">
            <v>312,Lordship Lane,,SE22 8LY</v>
          </cell>
          <cell r="AD605" t="str">
            <v>VILLAGE</v>
          </cell>
          <cell r="AE605" t="str">
            <v>SE22 8LY</v>
          </cell>
          <cell r="AF605">
            <v>533782</v>
          </cell>
          <cell r="AG605">
            <v>174128</v>
          </cell>
          <cell r="AH605" t="str">
            <v>Borough</v>
          </cell>
          <cell r="AI605" t="str">
            <v>FY2004</v>
          </cell>
          <cell r="AJ605" t="str">
            <v>4th</v>
          </cell>
          <cell r="AK605">
            <v>38398</v>
          </cell>
          <cell r="AL605">
            <v>38533</v>
          </cell>
          <cell r="AM605">
            <v>38695</v>
          </cell>
          <cell r="AN605"/>
          <cell r="AO605">
            <v>40224</v>
          </cell>
          <cell r="AP605"/>
          <cell r="AQ605">
            <v>3</v>
          </cell>
          <cell r="AR605" t="str">
            <v>Convert h.m.o. to 3x self contained flats (re submission).</v>
          </cell>
          <cell r="AS605">
            <v>50045</v>
          </cell>
        </row>
        <row r="606">
          <cell r="A606" t="str">
            <v>04-AP-2145</v>
          </cell>
          <cell r="B606" t="str">
            <v>Full</v>
          </cell>
          <cell r="C606" t="str">
            <v>Completed</v>
          </cell>
          <cell r="D606" t="str">
            <v>Proposed</v>
          </cell>
          <cell r="E606" t="str">
            <v>Inner</v>
          </cell>
          <cell r="F606">
            <v>0</v>
          </cell>
          <cell r="G606">
            <v>1</v>
          </cell>
          <cell r="H606">
            <v>1</v>
          </cell>
          <cell r="I606">
            <v>3</v>
          </cell>
          <cell r="J606" t="str">
            <v>No</v>
          </cell>
          <cell r="K606">
            <v>0.03</v>
          </cell>
          <cell r="L606">
            <v>0.03</v>
          </cell>
          <cell r="M606">
            <v>1</v>
          </cell>
          <cell r="N606" t="str">
            <v>Market</v>
          </cell>
          <cell r="O606" t="str">
            <v>Private</v>
          </cell>
          <cell r="P606" t="str">
            <v>Flat Apartment or Maisonette</v>
          </cell>
          <cell r="Q606" t="str">
            <v>Conversion of Dwelling(s) or ancillary C3 floorspace</v>
          </cell>
          <cell r="R606" t="str">
            <v>No</v>
          </cell>
          <cell r="S606" t="str">
            <v>unknown</v>
          </cell>
          <cell r="T606" t="str">
            <v>No</v>
          </cell>
          <cell r="U606"/>
          <cell r="V606" t="str">
            <v>Full</v>
          </cell>
          <cell r="W606" t="str">
            <v>Borough</v>
          </cell>
          <cell r="X606"/>
          <cell r="Y606"/>
          <cell r="Z606" t="str">
            <v>312</v>
          </cell>
          <cell r="AA606" t="str">
            <v>Lordship Lane</v>
          </cell>
          <cell r="AB606"/>
          <cell r="AC606" t="str">
            <v>312,Lordship Lane,,SE22 8LY</v>
          </cell>
          <cell r="AD606" t="str">
            <v>VILLAGE</v>
          </cell>
          <cell r="AE606" t="str">
            <v>SE22 8LY</v>
          </cell>
          <cell r="AF606">
            <v>533782</v>
          </cell>
          <cell r="AG606">
            <v>174128</v>
          </cell>
          <cell r="AH606" t="str">
            <v>Borough</v>
          </cell>
          <cell r="AI606" t="str">
            <v>FY2004</v>
          </cell>
          <cell r="AJ606" t="str">
            <v>4th</v>
          </cell>
          <cell r="AK606">
            <v>38398</v>
          </cell>
          <cell r="AL606">
            <v>38533</v>
          </cell>
          <cell r="AM606">
            <v>38695</v>
          </cell>
          <cell r="AN606"/>
          <cell r="AO606">
            <v>40224</v>
          </cell>
          <cell r="AP606"/>
          <cell r="AQ606">
            <v>3</v>
          </cell>
          <cell r="AR606" t="str">
            <v>Convert h.m.o. to 3x self contained flats (re submission).</v>
          </cell>
          <cell r="AS606">
            <v>50045</v>
          </cell>
        </row>
        <row r="607">
          <cell r="A607" t="str">
            <v>04-AP-2145</v>
          </cell>
          <cell r="B607" t="str">
            <v>Full</v>
          </cell>
          <cell r="C607" t="str">
            <v>Completed</v>
          </cell>
          <cell r="D607" t="str">
            <v>Proposed</v>
          </cell>
          <cell r="E607" t="str">
            <v>Inner</v>
          </cell>
          <cell r="F607">
            <v>0</v>
          </cell>
          <cell r="G607">
            <v>2</v>
          </cell>
          <cell r="H607">
            <v>2</v>
          </cell>
          <cell r="I607">
            <v>3</v>
          </cell>
          <cell r="J607" t="str">
            <v>No</v>
          </cell>
          <cell r="K607">
            <v>0.03</v>
          </cell>
          <cell r="L607">
            <v>0.03</v>
          </cell>
          <cell r="M607">
            <v>2</v>
          </cell>
          <cell r="N607" t="str">
            <v>Market</v>
          </cell>
          <cell r="O607" t="str">
            <v>Private</v>
          </cell>
          <cell r="P607" t="str">
            <v>Flat Apartment or Maisonette</v>
          </cell>
          <cell r="Q607" t="str">
            <v>Conversion of Dwelling(s) or ancillary C3 floorspace</v>
          </cell>
          <cell r="R607" t="str">
            <v>No</v>
          </cell>
          <cell r="S607" t="str">
            <v>unknown</v>
          </cell>
          <cell r="T607" t="str">
            <v>No</v>
          </cell>
          <cell r="U607"/>
          <cell r="V607" t="str">
            <v>Full</v>
          </cell>
          <cell r="W607" t="str">
            <v>Borough</v>
          </cell>
          <cell r="X607"/>
          <cell r="Y607"/>
          <cell r="Z607" t="str">
            <v>312</v>
          </cell>
          <cell r="AA607" t="str">
            <v>Lordship Lane</v>
          </cell>
          <cell r="AB607"/>
          <cell r="AC607" t="str">
            <v>312,Lordship Lane,,SE22 8LY</v>
          </cell>
          <cell r="AD607" t="str">
            <v>VILLAGE</v>
          </cell>
          <cell r="AE607" t="str">
            <v>SE22 8LY</v>
          </cell>
          <cell r="AF607">
            <v>533782</v>
          </cell>
          <cell r="AG607">
            <v>174128</v>
          </cell>
          <cell r="AH607" t="str">
            <v>Borough</v>
          </cell>
          <cell r="AI607" t="str">
            <v>FY2004</v>
          </cell>
          <cell r="AJ607" t="str">
            <v>4th</v>
          </cell>
          <cell r="AK607">
            <v>38398</v>
          </cell>
          <cell r="AL607">
            <v>38533</v>
          </cell>
          <cell r="AM607">
            <v>38695</v>
          </cell>
          <cell r="AN607"/>
          <cell r="AO607">
            <v>40224</v>
          </cell>
          <cell r="AP607"/>
          <cell r="AQ607">
            <v>3</v>
          </cell>
          <cell r="AR607" t="str">
            <v>Convert h.m.o. to 3x self contained flats (re submission).</v>
          </cell>
          <cell r="AS607">
            <v>50045</v>
          </cell>
        </row>
        <row r="608">
          <cell r="A608" t="str">
            <v>04-AP-2192</v>
          </cell>
          <cell r="B608" t="str">
            <v>S191 Certificate of Existing Lawful Use</v>
          </cell>
          <cell r="C608" t="str">
            <v>Completed</v>
          </cell>
          <cell r="D608" t="str">
            <v>Existing</v>
          </cell>
          <cell r="E608" t="str">
            <v>Inner</v>
          </cell>
          <cell r="F608">
            <v>1</v>
          </cell>
          <cell r="G608">
            <v>0</v>
          </cell>
          <cell r="H608">
            <v>-1</v>
          </cell>
          <cell r="I608">
            <v>2</v>
          </cell>
          <cell r="J608" t="str">
            <v>No</v>
          </cell>
          <cell r="K608">
            <v>0.02</v>
          </cell>
          <cell r="L608">
            <v>0.02</v>
          </cell>
          <cell r="M608"/>
          <cell r="N608" t="str">
            <v>Market</v>
          </cell>
          <cell r="O608" t="str">
            <v>Private</v>
          </cell>
          <cell r="P608" t="str">
            <v>House or Bungalow</v>
          </cell>
          <cell r="Q608" t="str">
            <v>Conversion of Dwelling(s) or ancillary C3 floorspace</v>
          </cell>
          <cell r="R608" t="str">
            <v>No</v>
          </cell>
          <cell r="S608" t="str">
            <v>unknown</v>
          </cell>
          <cell r="T608" t="str">
            <v>No</v>
          </cell>
          <cell r="U608" t="str">
            <v>N/A</v>
          </cell>
          <cell r="V608" t="str">
            <v>S191 Certificate of Existing Lawful Use</v>
          </cell>
          <cell r="W608" t="str">
            <v>Borough</v>
          </cell>
          <cell r="X608"/>
          <cell r="Y608"/>
          <cell r="Z608" t="str">
            <v>194</v>
          </cell>
          <cell r="AA608" t="str">
            <v>Lordship Lane</v>
          </cell>
          <cell r="AB608"/>
          <cell r="AC608" t="str">
            <v>194,Lordship Lane,,SE22 8LR</v>
          </cell>
          <cell r="AD608" t="str">
            <v>VILLAGE</v>
          </cell>
          <cell r="AE608" t="str">
            <v>SE22 8LR</v>
          </cell>
          <cell r="AF608">
            <v>533654</v>
          </cell>
          <cell r="AG608">
            <v>174553</v>
          </cell>
          <cell r="AH608" t="str">
            <v>Borough</v>
          </cell>
          <cell r="AI608" t="str">
            <v>FY2004</v>
          </cell>
          <cell r="AJ608" t="str">
            <v>4th</v>
          </cell>
          <cell r="AK608">
            <v>38379</v>
          </cell>
          <cell r="AL608">
            <v>38379</v>
          </cell>
          <cell r="AM608">
            <v>38379</v>
          </cell>
          <cell r="AN608"/>
          <cell r="AO608">
            <v>40205</v>
          </cell>
          <cell r="AP608"/>
          <cell r="AQ608">
            <v>2</v>
          </cell>
          <cell r="AR608" t="str">
            <v>Continued use as 2x self-contained flats.</v>
          </cell>
          <cell r="AS608">
            <v>49806</v>
          </cell>
        </row>
        <row r="609">
          <cell r="A609" t="str">
            <v>04-AP-2192</v>
          </cell>
          <cell r="B609" t="str">
            <v>S191 Certificate of Existing Lawful Use</v>
          </cell>
          <cell r="C609" t="str">
            <v>Completed</v>
          </cell>
          <cell r="D609" t="str">
            <v>Proposed</v>
          </cell>
          <cell r="E609" t="str">
            <v>Inner</v>
          </cell>
          <cell r="F609">
            <v>0</v>
          </cell>
          <cell r="G609">
            <v>1</v>
          </cell>
          <cell r="H609">
            <v>1</v>
          </cell>
          <cell r="I609">
            <v>2</v>
          </cell>
          <cell r="J609" t="str">
            <v>No</v>
          </cell>
          <cell r="K609">
            <v>0.02</v>
          </cell>
          <cell r="L609">
            <v>0.02</v>
          </cell>
          <cell r="M609">
            <v>1</v>
          </cell>
          <cell r="N609" t="str">
            <v>Market</v>
          </cell>
          <cell r="O609" t="str">
            <v>Private</v>
          </cell>
          <cell r="P609" t="str">
            <v>Flat Apartment or Maisonette</v>
          </cell>
          <cell r="Q609" t="str">
            <v>Conversion of Dwelling(s) or ancillary C3 floorspace</v>
          </cell>
          <cell r="R609" t="str">
            <v>No</v>
          </cell>
          <cell r="S609" t="str">
            <v>unknown</v>
          </cell>
          <cell r="T609" t="str">
            <v>No</v>
          </cell>
          <cell r="U609"/>
          <cell r="V609" t="str">
            <v>S191 Certificate of Existing Lawful Use</v>
          </cell>
          <cell r="W609" t="str">
            <v>Borough</v>
          </cell>
          <cell r="X609"/>
          <cell r="Y609"/>
          <cell r="Z609" t="str">
            <v>194</v>
          </cell>
          <cell r="AA609" t="str">
            <v>Lordship Lane</v>
          </cell>
          <cell r="AB609"/>
          <cell r="AC609" t="str">
            <v>194,Lordship Lane,,SE22 8LR</v>
          </cell>
          <cell r="AD609" t="str">
            <v>VILLAGE</v>
          </cell>
          <cell r="AE609" t="str">
            <v>SE22 8LR</v>
          </cell>
          <cell r="AF609">
            <v>533654</v>
          </cell>
          <cell r="AG609">
            <v>174553</v>
          </cell>
          <cell r="AH609" t="str">
            <v>Borough</v>
          </cell>
          <cell r="AI609" t="str">
            <v>FY2004</v>
          </cell>
          <cell r="AJ609" t="str">
            <v>4th</v>
          </cell>
          <cell r="AK609">
            <v>38379</v>
          </cell>
          <cell r="AL609">
            <v>38379</v>
          </cell>
          <cell r="AM609">
            <v>38379</v>
          </cell>
          <cell r="AN609"/>
          <cell r="AO609">
            <v>40205</v>
          </cell>
          <cell r="AP609"/>
          <cell r="AQ609">
            <v>2</v>
          </cell>
          <cell r="AR609" t="str">
            <v>Continued use as 2x self-contained flats.</v>
          </cell>
          <cell r="AS609">
            <v>49806</v>
          </cell>
        </row>
        <row r="610">
          <cell r="A610" t="str">
            <v>04-AP-2192</v>
          </cell>
          <cell r="B610" t="str">
            <v>S191 Certificate of Existing Lawful Use</v>
          </cell>
          <cell r="C610" t="str">
            <v>Completed</v>
          </cell>
          <cell r="D610" t="str">
            <v>Proposed</v>
          </cell>
          <cell r="E610" t="str">
            <v>Inner</v>
          </cell>
          <cell r="F610">
            <v>0</v>
          </cell>
          <cell r="G610">
            <v>1</v>
          </cell>
          <cell r="H610">
            <v>1</v>
          </cell>
          <cell r="I610">
            <v>2</v>
          </cell>
          <cell r="J610" t="str">
            <v>No</v>
          </cell>
          <cell r="K610">
            <v>0.02</v>
          </cell>
          <cell r="L610">
            <v>0.02</v>
          </cell>
          <cell r="M610">
            <v>5</v>
          </cell>
          <cell r="N610" t="str">
            <v>Market</v>
          </cell>
          <cell r="O610" t="str">
            <v>Private</v>
          </cell>
          <cell r="P610" t="str">
            <v>Flat Apartment or Maisonette</v>
          </cell>
          <cell r="Q610" t="str">
            <v>Conversion of Dwelling(s) or ancillary C3 floorspace</v>
          </cell>
          <cell r="R610" t="str">
            <v>No</v>
          </cell>
          <cell r="S610" t="str">
            <v>unknown</v>
          </cell>
          <cell r="T610" t="str">
            <v>No</v>
          </cell>
          <cell r="U610"/>
          <cell r="V610" t="str">
            <v>S191 Certificate of Existing Lawful Use</v>
          </cell>
          <cell r="W610" t="str">
            <v>Borough</v>
          </cell>
          <cell r="X610"/>
          <cell r="Y610"/>
          <cell r="Z610" t="str">
            <v>194</v>
          </cell>
          <cell r="AA610" t="str">
            <v>Lordship Lane</v>
          </cell>
          <cell r="AB610"/>
          <cell r="AC610" t="str">
            <v>194,Lordship Lane,,SE22 8LR</v>
          </cell>
          <cell r="AD610" t="str">
            <v>VILLAGE</v>
          </cell>
          <cell r="AE610" t="str">
            <v>SE22 8LR</v>
          </cell>
          <cell r="AF610">
            <v>533654</v>
          </cell>
          <cell r="AG610">
            <v>174553</v>
          </cell>
          <cell r="AH610" t="str">
            <v>Borough</v>
          </cell>
          <cell r="AI610" t="str">
            <v>FY2004</v>
          </cell>
          <cell r="AJ610" t="str">
            <v>4th</v>
          </cell>
          <cell r="AK610">
            <v>38379</v>
          </cell>
          <cell r="AL610">
            <v>38379</v>
          </cell>
          <cell r="AM610">
            <v>38379</v>
          </cell>
          <cell r="AN610"/>
          <cell r="AO610">
            <v>40205</v>
          </cell>
          <cell r="AP610"/>
          <cell r="AQ610">
            <v>2</v>
          </cell>
          <cell r="AR610" t="str">
            <v>Continued use as 2x self-contained flats.</v>
          </cell>
          <cell r="AS610">
            <v>49806</v>
          </cell>
        </row>
        <row r="611">
          <cell r="A611" t="str">
            <v>04-AP-2214</v>
          </cell>
          <cell r="B611" t="str">
            <v>Full</v>
          </cell>
          <cell r="C611" t="str">
            <v>Completed</v>
          </cell>
          <cell r="D611" t="str">
            <v>Existing</v>
          </cell>
          <cell r="E611" t="str">
            <v>Inner</v>
          </cell>
          <cell r="F611">
            <v>1</v>
          </cell>
          <cell r="G611">
            <v>0</v>
          </cell>
          <cell r="H611">
            <v>-1</v>
          </cell>
          <cell r="I611">
            <v>2</v>
          </cell>
          <cell r="J611" t="str">
            <v>No</v>
          </cell>
          <cell r="K611">
            <v>1.9E-2</v>
          </cell>
          <cell r="L611">
            <v>1.9E-2</v>
          </cell>
          <cell r="M611"/>
          <cell r="N611" t="str">
            <v>Market</v>
          </cell>
          <cell r="O611" t="str">
            <v>Private</v>
          </cell>
          <cell r="P611" t="str">
            <v>House or Bungalow</v>
          </cell>
          <cell r="Q611" t="str">
            <v>Conversion of Dwelling(s) or ancillary C3 floorspace</v>
          </cell>
          <cell r="R611" t="str">
            <v>No</v>
          </cell>
          <cell r="S611" t="str">
            <v>unknown</v>
          </cell>
          <cell r="T611" t="str">
            <v>No</v>
          </cell>
          <cell r="U611" t="str">
            <v>N/A</v>
          </cell>
          <cell r="V611" t="str">
            <v>Full</v>
          </cell>
          <cell r="W611" t="str">
            <v>Borough</v>
          </cell>
          <cell r="X611"/>
          <cell r="Y611"/>
          <cell r="Z611" t="str">
            <v>42</v>
          </cell>
          <cell r="AA611" t="str">
            <v>Melbourne Grove</v>
          </cell>
          <cell r="AB611"/>
          <cell r="AC611" t="str">
            <v>42,Melbourne Grove,,SE22 8QZ</v>
          </cell>
          <cell r="AD611" t="str">
            <v>EAST DULWICH</v>
          </cell>
          <cell r="AE611" t="str">
            <v>SE22 8QZ</v>
          </cell>
          <cell r="AF611">
            <v>533508</v>
          </cell>
          <cell r="AG611">
            <v>175140</v>
          </cell>
          <cell r="AH611" t="str">
            <v>Borough</v>
          </cell>
          <cell r="AI611" t="str">
            <v>FY2004</v>
          </cell>
          <cell r="AJ611" t="str">
            <v>4th</v>
          </cell>
          <cell r="AK611">
            <v>38377</v>
          </cell>
          <cell r="AL611">
            <v>38383</v>
          </cell>
          <cell r="AM611">
            <v>38513</v>
          </cell>
          <cell r="AN611"/>
          <cell r="AO611">
            <v>40203</v>
          </cell>
          <cell r="AP611"/>
          <cell r="AQ611">
            <v>2</v>
          </cell>
          <cell r="AR611" t="str">
            <v>Convert house to 2x 2 bedroom flats.</v>
          </cell>
          <cell r="AS611">
            <v>49556</v>
          </cell>
        </row>
        <row r="612">
          <cell r="A612" t="str">
            <v>04-AP-2214</v>
          </cell>
          <cell r="B612" t="str">
            <v>Full</v>
          </cell>
          <cell r="C612" t="str">
            <v>Completed</v>
          </cell>
          <cell r="D612" t="str">
            <v>Proposed</v>
          </cell>
          <cell r="E612" t="str">
            <v>Inner</v>
          </cell>
          <cell r="F612">
            <v>0</v>
          </cell>
          <cell r="G612">
            <v>2</v>
          </cell>
          <cell r="H612">
            <v>2</v>
          </cell>
          <cell r="I612">
            <v>2</v>
          </cell>
          <cell r="J612" t="str">
            <v>No</v>
          </cell>
          <cell r="K612">
            <v>1.9E-2</v>
          </cell>
          <cell r="L612">
            <v>1.9E-2</v>
          </cell>
          <cell r="M612">
            <v>2</v>
          </cell>
          <cell r="N612" t="str">
            <v>Market</v>
          </cell>
          <cell r="O612" t="str">
            <v>Private</v>
          </cell>
          <cell r="P612" t="str">
            <v>Flat Apartment or Maisonette</v>
          </cell>
          <cell r="Q612" t="str">
            <v>Conversion of Dwelling(s) or ancillary C3 floorspace</v>
          </cell>
          <cell r="R612" t="str">
            <v>No</v>
          </cell>
          <cell r="S612" t="str">
            <v>unknown</v>
          </cell>
          <cell r="T612" t="str">
            <v>No</v>
          </cell>
          <cell r="U612"/>
          <cell r="V612" t="str">
            <v>Full</v>
          </cell>
          <cell r="W612" t="str">
            <v>Borough</v>
          </cell>
          <cell r="X612"/>
          <cell r="Y612"/>
          <cell r="Z612" t="str">
            <v>42</v>
          </cell>
          <cell r="AA612" t="str">
            <v>Melbourne Grove</v>
          </cell>
          <cell r="AB612"/>
          <cell r="AC612" t="str">
            <v>42,Melbourne Grove,,SE22 8QZ</v>
          </cell>
          <cell r="AD612" t="str">
            <v>EAST DULWICH</v>
          </cell>
          <cell r="AE612" t="str">
            <v>SE22 8QZ</v>
          </cell>
          <cell r="AF612">
            <v>533508</v>
          </cell>
          <cell r="AG612">
            <v>175140</v>
          </cell>
          <cell r="AH612" t="str">
            <v>Borough</v>
          </cell>
          <cell r="AI612" t="str">
            <v>FY2004</v>
          </cell>
          <cell r="AJ612" t="str">
            <v>4th</v>
          </cell>
          <cell r="AK612">
            <v>38377</v>
          </cell>
          <cell r="AL612">
            <v>38383</v>
          </cell>
          <cell r="AM612">
            <v>38513</v>
          </cell>
          <cell r="AN612"/>
          <cell r="AO612">
            <v>40203</v>
          </cell>
          <cell r="AP612"/>
          <cell r="AQ612">
            <v>2</v>
          </cell>
          <cell r="AR612" t="str">
            <v>Convert house to 2x 2 bedroom flats.</v>
          </cell>
          <cell r="AS612">
            <v>49556</v>
          </cell>
        </row>
        <row r="613">
          <cell r="A613" t="str">
            <v>04-AP-2267</v>
          </cell>
          <cell r="B613" t="str">
            <v>Full</v>
          </cell>
          <cell r="C613" t="str">
            <v>Completed</v>
          </cell>
          <cell r="D613" t="str">
            <v>Existing</v>
          </cell>
          <cell r="E613" t="str">
            <v>Inner</v>
          </cell>
          <cell r="F613">
            <v>1</v>
          </cell>
          <cell r="G613">
            <v>0</v>
          </cell>
          <cell r="H613">
            <v>-1</v>
          </cell>
          <cell r="I613">
            <v>2</v>
          </cell>
          <cell r="J613" t="str">
            <v>No</v>
          </cell>
          <cell r="K613">
            <v>2.5999999999999999E-2</v>
          </cell>
          <cell r="L613">
            <v>2.5999999999999999E-2</v>
          </cell>
          <cell r="M613"/>
          <cell r="N613" t="str">
            <v>Market</v>
          </cell>
          <cell r="O613" t="str">
            <v>Private</v>
          </cell>
          <cell r="P613" t="str">
            <v>Flat Apartment or Maisonette</v>
          </cell>
          <cell r="Q613" t="str">
            <v>Conversion of Dwelling(s) or ancillary C3 floorspace</v>
          </cell>
          <cell r="R613" t="str">
            <v>No</v>
          </cell>
          <cell r="S613" t="str">
            <v>unknown</v>
          </cell>
          <cell r="T613" t="str">
            <v>No</v>
          </cell>
          <cell r="U613" t="str">
            <v>N/A</v>
          </cell>
          <cell r="V613" t="str">
            <v>Full</v>
          </cell>
          <cell r="W613" t="str">
            <v>Borough</v>
          </cell>
          <cell r="X613"/>
          <cell r="Y613"/>
          <cell r="Z613" t="str">
            <v>79b</v>
          </cell>
          <cell r="AA613" t="str">
            <v>Underhill Road</v>
          </cell>
          <cell r="AB613"/>
          <cell r="AC613" t="str">
            <v>79b,Underhill Road,,SE22 0QR</v>
          </cell>
          <cell r="AD613" t="str">
            <v>COLLEGE</v>
          </cell>
          <cell r="AE613" t="str">
            <v>SE22 0QR</v>
          </cell>
          <cell r="AF613">
            <v>534555</v>
          </cell>
          <cell r="AG613">
            <v>173760</v>
          </cell>
          <cell r="AH613" t="str">
            <v>Borough</v>
          </cell>
          <cell r="AI613" t="str">
            <v>FY2004</v>
          </cell>
          <cell r="AJ613" t="str">
            <v>4th</v>
          </cell>
          <cell r="AK613">
            <v>38432</v>
          </cell>
          <cell r="AL613">
            <v>38533</v>
          </cell>
          <cell r="AM613">
            <v>38621</v>
          </cell>
          <cell r="AN613"/>
          <cell r="AO613">
            <v>40258</v>
          </cell>
          <cell r="AP613"/>
          <cell r="AQ613">
            <v>2</v>
          </cell>
          <cell r="AR613" t="str">
            <v>Convert 1st floor + roof space to 2x 2 bedroom flats.</v>
          </cell>
          <cell r="AS613">
            <v>51116</v>
          </cell>
        </row>
        <row r="614">
          <cell r="A614" t="str">
            <v>04-AP-2267</v>
          </cell>
          <cell r="B614" t="str">
            <v>Full</v>
          </cell>
          <cell r="C614" t="str">
            <v>Completed</v>
          </cell>
          <cell r="D614" t="str">
            <v>Proposed</v>
          </cell>
          <cell r="E614" t="str">
            <v>Inner</v>
          </cell>
          <cell r="F614">
            <v>0</v>
          </cell>
          <cell r="G614">
            <v>2</v>
          </cell>
          <cell r="H614">
            <v>2</v>
          </cell>
          <cell r="I614">
            <v>2</v>
          </cell>
          <cell r="J614" t="str">
            <v>No</v>
          </cell>
          <cell r="K614">
            <v>2.5999999999999999E-2</v>
          </cell>
          <cell r="L614">
            <v>2.5999999999999999E-2</v>
          </cell>
          <cell r="M614">
            <v>2</v>
          </cell>
          <cell r="N614" t="str">
            <v>Market</v>
          </cell>
          <cell r="O614" t="str">
            <v>Private</v>
          </cell>
          <cell r="P614" t="str">
            <v>Flat Apartment or Maisonette</v>
          </cell>
          <cell r="Q614" t="str">
            <v>Conversion of Dwelling(s) or ancillary C3 floorspace</v>
          </cell>
          <cell r="R614" t="str">
            <v>No</v>
          </cell>
          <cell r="S614" t="str">
            <v>unknown</v>
          </cell>
          <cell r="T614" t="str">
            <v>No</v>
          </cell>
          <cell r="U614"/>
          <cell r="V614" t="str">
            <v>Full</v>
          </cell>
          <cell r="W614" t="str">
            <v>Borough</v>
          </cell>
          <cell r="X614"/>
          <cell r="Y614"/>
          <cell r="Z614" t="str">
            <v>79b</v>
          </cell>
          <cell r="AA614" t="str">
            <v>Underhill Road</v>
          </cell>
          <cell r="AB614"/>
          <cell r="AC614" t="str">
            <v>79b,Underhill Road,,SE22 0QR</v>
          </cell>
          <cell r="AD614" t="str">
            <v>COLLEGE</v>
          </cell>
          <cell r="AE614" t="str">
            <v>SE22 0QR</v>
          </cell>
          <cell r="AF614">
            <v>534555</v>
          </cell>
          <cell r="AG614">
            <v>173760</v>
          </cell>
          <cell r="AH614" t="str">
            <v>Borough</v>
          </cell>
          <cell r="AI614" t="str">
            <v>FY2004</v>
          </cell>
          <cell r="AJ614" t="str">
            <v>4th</v>
          </cell>
          <cell r="AK614">
            <v>38432</v>
          </cell>
          <cell r="AL614">
            <v>38533</v>
          </cell>
          <cell r="AM614">
            <v>38621</v>
          </cell>
          <cell r="AN614"/>
          <cell r="AO614">
            <v>40258</v>
          </cell>
          <cell r="AP614"/>
          <cell r="AQ614">
            <v>2</v>
          </cell>
          <cell r="AR614" t="str">
            <v>Convert 1st floor + roof space to 2x 2 bedroom flats.</v>
          </cell>
          <cell r="AS614">
            <v>51116</v>
          </cell>
        </row>
        <row r="615">
          <cell r="A615" t="str">
            <v>04-AP-2277</v>
          </cell>
          <cell r="B615" t="str">
            <v>Full</v>
          </cell>
          <cell r="C615" t="str">
            <v>Completed</v>
          </cell>
          <cell r="D615" t="str">
            <v>Existing</v>
          </cell>
          <cell r="E615" t="str">
            <v>Inner</v>
          </cell>
          <cell r="F615">
            <v>1</v>
          </cell>
          <cell r="G615">
            <v>0</v>
          </cell>
          <cell r="H615">
            <v>-1</v>
          </cell>
          <cell r="I615">
            <v>2</v>
          </cell>
          <cell r="J615" t="str">
            <v>No</v>
          </cell>
          <cell r="K615">
            <v>1.0999999999999999E-2</v>
          </cell>
          <cell r="L615">
            <v>1.0999999999999999E-2</v>
          </cell>
          <cell r="M615"/>
          <cell r="N615" t="str">
            <v>Market</v>
          </cell>
          <cell r="O615" t="str">
            <v>Private</v>
          </cell>
          <cell r="P615" t="str">
            <v>House or Bungalow</v>
          </cell>
          <cell r="Q615" t="str">
            <v>Conversion of Dwelling(s) or ancillary C3 floorspace</v>
          </cell>
          <cell r="R615" t="str">
            <v>No</v>
          </cell>
          <cell r="S615" t="str">
            <v>unknown</v>
          </cell>
          <cell r="T615" t="str">
            <v>No</v>
          </cell>
          <cell r="U615" t="str">
            <v>N/A</v>
          </cell>
          <cell r="V615" t="str">
            <v>Full</v>
          </cell>
          <cell r="W615" t="str">
            <v>Borough</v>
          </cell>
          <cell r="X615"/>
          <cell r="Y615"/>
          <cell r="Z615" t="str">
            <v>330</v>
          </cell>
          <cell r="AA615" t="str">
            <v>East Street</v>
          </cell>
          <cell r="AB615"/>
          <cell r="AC615" t="str">
            <v>330,East Street,,SE17 2SX</v>
          </cell>
          <cell r="AD615" t="str">
            <v>EAST WALWORTH</v>
          </cell>
          <cell r="AE615" t="str">
            <v>SE17 2SX</v>
          </cell>
          <cell r="AF615">
            <v>533233</v>
          </cell>
          <cell r="AG615">
            <v>178537</v>
          </cell>
          <cell r="AH615" t="str">
            <v>Borough</v>
          </cell>
          <cell r="AI615" t="str">
            <v>FY2004</v>
          </cell>
          <cell r="AJ615" t="str">
            <v>4th</v>
          </cell>
          <cell r="AK615">
            <v>38390</v>
          </cell>
          <cell r="AL615">
            <v>38533</v>
          </cell>
          <cell r="AM615">
            <v>38838</v>
          </cell>
          <cell r="AN615"/>
          <cell r="AO615">
            <v>40216</v>
          </cell>
          <cell r="AP615"/>
          <cell r="AQ615">
            <v>2</v>
          </cell>
          <cell r="AR615" t="str">
            <v>Convert 3 storey house to 1x 1 bedroom flat, 3 bedroom maisonette above, 1-sty rear extension.</v>
          </cell>
          <cell r="AS615">
            <v>50004</v>
          </cell>
        </row>
        <row r="616">
          <cell r="A616" t="str">
            <v>04-AP-2277</v>
          </cell>
          <cell r="B616" t="str">
            <v>Full</v>
          </cell>
          <cell r="C616" t="str">
            <v>Completed</v>
          </cell>
          <cell r="D616" t="str">
            <v>Proposed</v>
          </cell>
          <cell r="E616" t="str">
            <v>Inner</v>
          </cell>
          <cell r="F616">
            <v>0</v>
          </cell>
          <cell r="G616">
            <v>1</v>
          </cell>
          <cell r="H616">
            <v>1</v>
          </cell>
          <cell r="I616">
            <v>2</v>
          </cell>
          <cell r="J616" t="str">
            <v>No</v>
          </cell>
          <cell r="K616">
            <v>1.0999999999999999E-2</v>
          </cell>
          <cell r="L616">
            <v>1.0999999999999999E-2</v>
          </cell>
          <cell r="M616">
            <v>1</v>
          </cell>
          <cell r="N616" t="str">
            <v>Market</v>
          </cell>
          <cell r="O616" t="str">
            <v>Private</v>
          </cell>
          <cell r="P616" t="str">
            <v>Flat Apartment or Maisonette</v>
          </cell>
          <cell r="Q616" t="str">
            <v>Conversion of Dwelling(s) or ancillary C3 floorspace</v>
          </cell>
          <cell r="R616" t="str">
            <v>No</v>
          </cell>
          <cell r="S616" t="str">
            <v>unknown</v>
          </cell>
          <cell r="T616" t="str">
            <v>No</v>
          </cell>
          <cell r="U616"/>
          <cell r="V616" t="str">
            <v>Full</v>
          </cell>
          <cell r="W616" t="str">
            <v>Borough</v>
          </cell>
          <cell r="X616"/>
          <cell r="Y616"/>
          <cell r="Z616" t="str">
            <v>330</v>
          </cell>
          <cell r="AA616" t="str">
            <v>East Street</v>
          </cell>
          <cell r="AB616"/>
          <cell r="AC616" t="str">
            <v>330,East Street,,SE17 2SX</v>
          </cell>
          <cell r="AD616" t="str">
            <v>EAST WALWORTH</v>
          </cell>
          <cell r="AE616" t="str">
            <v>SE17 2SX</v>
          </cell>
          <cell r="AF616">
            <v>533233</v>
          </cell>
          <cell r="AG616">
            <v>178537</v>
          </cell>
          <cell r="AH616" t="str">
            <v>Borough</v>
          </cell>
          <cell r="AI616" t="str">
            <v>FY2004</v>
          </cell>
          <cell r="AJ616" t="str">
            <v>4th</v>
          </cell>
          <cell r="AK616">
            <v>38390</v>
          </cell>
          <cell r="AL616">
            <v>38533</v>
          </cell>
          <cell r="AM616">
            <v>38838</v>
          </cell>
          <cell r="AN616"/>
          <cell r="AO616">
            <v>40216</v>
          </cell>
          <cell r="AP616"/>
          <cell r="AQ616">
            <v>2</v>
          </cell>
          <cell r="AR616" t="str">
            <v>Convert 3 storey house to 1x 1 bedroom flat, 3 bedroom maisonette above, 1-sty rear extension.</v>
          </cell>
          <cell r="AS616">
            <v>50004</v>
          </cell>
        </row>
        <row r="617">
          <cell r="A617" t="str">
            <v>04-AP-2277</v>
          </cell>
          <cell r="B617" t="str">
            <v>Full</v>
          </cell>
          <cell r="C617" t="str">
            <v>Completed</v>
          </cell>
          <cell r="D617" t="str">
            <v>Proposed</v>
          </cell>
          <cell r="E617" t="str">
            <v>Inner</v>
          </cell>
          <cell r="F617">
            <v>0</v>
          </cell>
          <cell r="G617">
            <v>1</v>
          </cell>
          <cell r="H617">
            <v>1</v>
          </cell>
          <cell r="I617">
            <v>2</v>
          </cell>
          <cell r="J617" t="str">
            <v>No</v>
          </cell>
          <cell r="K617">
            <v>1.0999999999999999E-2</v>
          </cell>
          <cell r="L617">
            <v>1.0999999999999999E-2</v>
          </cell>
          <cell r="M617">
            <v>3</v>
          </cell>
          <cell r="N617" t="str">
            <v>Market</v>
          </cell>
          <cell r="O617" t="str">
            <v>Private</v>
          </cell>
          <cell r="P617" t="str">
            <v>Flat Apartment or Maisonette</v>
          </cell>
          <cell r="Q617" t="str">
            <v>Conversion of Dwelling(s) or ancillary C3 floorspace</v>
          </cell>
          <cell r="R617" t="str">
            <v>No</v>
          </cell>
          <cell r="S617" t="str">
            <v>unknown</v>
          </cell>
          <cell r="T617" t="str">
            <v>No</v>
          </cell>
          <cell r="U617"/>
          <cell r="V617" t="str">
            <v>Full</v>
          </cell>
          <cell r="W617" t="str">
            <v>Borough</v>
          </cell>
          <cell r="X617"/>
          <cell r="Y617"/>
          <cell r="Z617" t="str">
            <v>330</v>
          </cell>
          <cell r="AA617" t="str">
            <v>East Street</v>
          </cell>
          <cell r="AB617"/>
          <cell r="AC617" t="str">
            <v>330,East Street,,SE17 2SX</v>
          </cell>
          <cell r="AD617" t="str">
            <v>EAST WALWORTH</v>
          </cell>
          <cell r="AE617" t="str">
            <v>SE17 2SX</v>
          </cell>
          <cell r="AF617">
            <v>533233</v>
          </cell>
          <cell r="AG617">
            <v>178537</v>
          </cell>
          <cell r="AH617" t="str">
            <v>Borough</v>
          </cell>
          <cell r="AI617" t="str">
            <v>FY2004</v>
          </cell>
          <cell r="AJ617" t="str">
            <v>4th</v>
          </cell>
          <cell r="AK617">
            <v>38390</v>
          </cell>
          <cell r="AL617">
            <v>38533</v>
          </cell>
          <cell r="AM617">
            <v>38838</v>
          </cell>
          <cell r="AN617"/>
          <cell r="AO617">
            <v>40216</v>
          </cell>
          <cell r="AP617"/>
          <cell r="AQ617">
            <v>2</v>
          </cell>
          <cell r="AR617" t="str">
            <v>Convert 3 storey house to 1x 1 bedroom flat, 3 bedroom maisonette above, 1-sty rear extension.</v>
          </cell>
          <cell r="AS617">
            <v>50004</v>
          </cell>
        </row>
        <row r="618">
          <cell r="A618" t="str">
            <v>04-AP-2280</v>
          </cell>
          <cell r="B618" t="str">
            <v>Full</v>
          </cell>
          <cell r="C618" t="str">
            <v>Lapsed</v>
          </cell>
          <cell r="D618" t="str">
            <v>Proposed</v>
          </cell>
          <cell r="E618" t="str">
            <v>Inner</v>
          </cell>
          <cell r="F618">
            <v>0</v>
          </cell>
          <cell r="G618">
            <v>12</v>
          </cell>
          <cell r="H618">
            <v>12</v>
          </cell>
          <cell r="I618">
            <v>12</v>
          </cell>
          <cell r="J618" t="str">
            <v>No</v>
          </cell>
          <cell r="K618">
            <v>6.3E-2</v>
          </cell>
          <cell r="L618">
            <v>4.8000000000000001E-2</v>
          </cell>
          <cell r="M618">
            <v>2</v>
          </cell>
          <cell r="N618" t="str">
            <v>Market</v>
          </cell>
          <cell r="O618" t="str">
            <v>Private</v>
          </cell>
          <cell r="P618" t="str">
            <v>Flat Apartment or Maisonette</v>
          </cell>
          <cell r="Q618" t="str">
            <v>New Residential Building</v>
          </cell>
          <cell r="R618" t="str">
            <v>No</v>
          </cell>
          <cell r="S618" t="str">
            <v>unknown</v>
          </cell>
          <cell r="T618" t="str">
            <v>No</v>
          </cell>
          <cell r="U618"/>
          <cell r="V618" t="str">
            <v>Full</v>
          </cell>
          <cell r="W618" t="str">
            <v>Planning Inspectorate</v>
          </cell>
          <cell r="X618"/>
          <cell r="Y618"/>
          <cell r="Z618" t="str">
            <v>2-8 The Market</v>
          </cell>
          <cell r="AA618" t="str">
            <v>Choumert Road</v>
          </cell>
          <cell r="AB618"/>
          <cell r="AC618" t="str">
            <v>2-8 The Market,Choumert Road,,SE15 4SG</v>
          </cell>
          <cell r="AD618" t="str">
            <v>THE LANE</v>
          </cell>
          <cell r="AE618" t="str">
            <v>SE15 4SG</v>
          </cell>
          <cell r="AF618">
            <v>534298</v>
          </cell>
          <cell r="AG618">
            <v>176107</v>
          </cell>
          <cell r="AH618" t="str">
            <v>Planning Inspectorate</v>
          </cell>
          <cell r="AI618" t="str">
            <v>FY2005</v>
          </cell>
          <cell r="AJ618" t="str">
            <v>3rd</v>
          </cell>
          <cell r="AK618">
            <v>38678</v>
          </cell>
          <cell r="AL618"/>
          <cell r="AM618"/>
          <cell r="AN618"/>
          <cell r="AO618">
            <v>40504</v>
          </cell>
          <cell r="AP618"/>
          <cell r="AQ618">
            <v>12</v>
          </cell>
          <cell r="AR618" t="str">
            <v>Demolish shops and warehouse buildings, rebuild as shops plus 3 storey development of 12x 2 bedroom units.</v>
          </cell>
          <cell r="AS618">
            <v>61297</v>
          </cell>
        </row>
        <row r="619">
          <cell r="A619" t="str">
            <v>04-AP-2282</v>
          </cell>
          <cell r="B619" t="str">
            <v>Full</v>
          </cell>
          <cell r="C619" t="str">
            <v>Completed</v>
          </cell>
          <cell r="D619" t="str">
            <v>Proposed</v>
          </cell>
          <cell r="E619" t="str">
            <v>Inner</v>
          </cell>
          <cell r="F619">
            <v>0</v>
          </cell>
          <cell r="G619">
            <v>2</v>
          </cell>
          <cell r="H619">
            <v>2</v>
          </cell>
          <cell r="I619">
            <v>2</v>
          </cell>
          <cell r="J619" t="str">
            <v>No</v>
          </cell>
          <cell r="K619">
            <v>3.0000000000000001E-3</v>
          </cell>
          <cell r="L619">
            <v>3.0000000000000001E-3</v>
          </cell>
          <cell r="M619">
            <v>2</v>
          </cell>
          <cell r="N619" t="str">
            <v>Market</v>
          </cell>
          <cell r="O619" t="str">
            <v>Private</v>
          </cell>
          <cell r="P619" t="str">
            <v>Flat Apartment or Maisonette</v>
          </cell>
          <cell r="Q619" t="str">
            <v>Change of use of Non-Res floor space to Dwelling(s)</v>
          </cell>
          <cell r="R619" t="str">
            <v>No</v>
          </cell>
          <cell r="S619" t="str">
            <v>unknown</v>
          </cell>
          <cell r="T619" t="str">
            <v>No</v>
          </cell>
          <cell r="U619"/>
          <cell r="V619" t="str">
            <v>Full</v>
          </cell>
          <cell r="W619" t="str">
            <v>Borough</v>
          </cell>
          <cell r="X619"/>
          <cell r="Y619" t="str">
            <v>Ground Floor</v>
          </cell>
          <cell r="Z619" t="str">
            <v>18 [Ex Station Tavern Site]</v>
          </cell>
          <cell r="AA619" t="str">
            <v>John Ruskin Street</v>
          </cell>
          <cell r="AB619"/>
          <cell r="AC619" t="str">
            <v>Ground Floor18 [Ex Station Tavern Site],John Ruskin Street,,SE5</v>
          </cell>
          <cell r="AD619" t="str">
            <v>FARADAY</v>
          </cell>
          <cell r="AE619" t="str">
            <v>SE5</v>
          </cell>
          <cell r="AF619">
            <v>532341</v>
          </cell>
          <cell r="AG619">
            <v>177822</v>
          </cell>
          <cell r="AH619" t="str">
            <v>Borough</v>
          </cell>
          <cell r="AI619" t="str">
            <v>FY2005</v>
          </cell>
          <cell r="AJ619" t="str">
            <v>1st</v>
          </cell>
          <cell r="AK619">
            <v>38467</v>
          </cell>
          <cell r="AL619">
            <v>38663</v>
          </cell>
          <cell r="AM619">
            <v>38765</v>
          </cell>
          <cell r="AN619"/>
          <cell r="AO619">
            <v>40293</v>
          </cell>
          <cell r="AP619"/>
          <cell r="AQ619">
            <v>2</v>
          </cell>
          <cell r="AR619" t="str">
            <v>Convert ground floor office to 2x 2 bedroom flats.</v>
          </cell>
          <cell r="AS619">
            <v>56163</v>
          </cell>
        </row>
        <row r="620">
          <cell r="A620" t="str">
            <v>04-AP-2283</v>
          </cell>
          <cell r="B620" t="str">
            <v>Full</v>
          </cell>
          <cell r="C620" t="str">
            <v>Completed</v>
          </cell>
          <cell r="D620" t="str">
            <v>Existing</v>
          </cell>
          <cell r="E620" t="str">
            <v>Inner</v>
          </cell>
          <cell r="F620">
            <v>1</v>
          </cell>
          <cell r="G620">
            <v>0</v>
          </cell>
          <cell r="H620">
            <v>-1</v>
          </cell>
          <cell r="I620"/>
          <cell r="J620" t="str">
            <v>No</v>
          </cell>
          <cell r="K620">
            <v>1.4999999999999999E-2</v>
          </cell>
          <cell r="L620">
            <v>0</v>
          </cell>
          <cell r="M620"/>
          <cell r="N620" t="str">
            <v>Market</v>
          </cell>
          <cell r="O620" t="str">
            <v>Private</v>
          </cell>
          <cell r="P620" t="str">
            <v>Flat Apartment or Maisonette</v>
          </cell>
          <cell r="Q620" t="str">
            <v>Not Known</v>
          </cell>
          <cell r="R620" t="str">
            <v>No</v>
          </cell>
          <cell r="S620" t="str">
            <v>unknown</v>
          </cell>
          <cell r="T620" t="str">
            <v>No</v>
          </cell>
          <cell r="U620" t="str">
            <v>N/A</v>
          </cell>
          <cell r="V620" t="str">
            <v>Full</v>
          </cell>
          <cell r="W620" t="str">
            <v>Borough</v>
          </cell>
          <cell r="X620"/>
          <cell r="Y620" t="str">
            <v>1st Floor</v>
          </cell>
          <cell r="Z620" t="str">
            <v>Belair House</v>
          </cell>
          <cell r="AA620" t="str">
            <v>Gallery Road</v>
          </cell>
          <cell r="AB620"/>
          <cell r="AC620" t="str">
            <v>1st FloorBelair House,Gallery Road,,SE21</v>
          </cell>
          <cell r="AD620" t="str">
            <v>VILLAGE</v>
          </cell>
          <cell r="AE620" t="str">
            <v>SE21</v>
          </cell>
          <cell r="AF620">
            <v>532874</v>
          </cell>
          <cell r="AG620">
            <v>173319</v>
          </cell>
          <cell r="AH620" t="str">
            <v>Borough</v>
          </cell>
          <cell r="AI620" t="str">
            <v>FY2005</v>
          </cell>
          <cell r="AJ620" t="str">
            <v>2nd</v>
          </cell>
          <cell r="AK620">
            <v>38583</v>
          </cell>
          <cell r="AL620">
            <v>38776</v>
          </cell>
          <cell r="AM620">
            <v>39172</v>
          </cell>
          <cell r="AN620"/>
          <cell r="AO620">
            <v>40409</v>
          </cell>
          <cell r="AP620"/>
          <cell r="AQ620"/>
          <cell r="AR620" t="str">
            <v>Change of use from residential ancillary to restaurant to main A3 class use.</v>
          </cell>
          <cell r="AS620">
            <v>57892</v>
          </cell>
        </row>
        <row r="621">
          <cell r="A621" t="str">
            <v>04-AP-2289</v>
          </cell>
          <cell r="B621" t="str">
            <v>Full</v>
          </cell>
          <cell r="C621" t="str">
            <v>Completed</v>
          </cell>
          <cell r="D621" t="str">
            <v>Proposed</v>
          </cell>
          <cell r="E621" t="str">
            <v>Inner</v>
          </cell>
          <cell r="F621">
            <v>0</v>
          </cell>
          <cell r="G621">
            <v>2</v>
          </cell>
          <cell r="H621">
            <v>2</v>
          </cell>
          <cell r="I621">
            <v>3</v>
          </cell>
          <cell r="J621" t="str">
            <v>No</v>
          </cell>
          <cell r="K621">
            <v>1.0999999999999999E-2</v>
          </cell>
          <cell r="L621">
            <v>1.0999999999999999E-2</v>
          </cell>
          <cell r="M621">
            <v>1</v>
          </cell>
          <cell r="N621" t="str">
            <v>Market</v>
          </cell>
          <cell r="O621" t="str">
            <v>Private</v>
          </cell>
          <cell r="P621" t="str">
            <v>Flat Apartment or Maisonette</v>
          </cell>
          <cell r="Q621" t="str">
            <v>Change of use of Non-Res floor space to Dwelling(s)</v>
          </cell>
          <cell r="R621" t="str">
            <v>No</v>
          </cell>
          <cell r="S621" t="str">
            <v>unknown</v>
          </cell>
          <cell r="T621" t="str">
            <v>No</v>
          </cell>
          <cell r="U621"/>
          <cell r="V621" t="str">
            <v>Full</v>
          </cell>
          <cell r="W621" t="str">
            <v>Borough</v>
          </cell>
          <cell r="X621"/>
          <cell r="Y621"/>
          <cell r="Z621" t="str">
            <v>209</v>
          </cell>
          <cell r="AA621" t="str">
            <v>Ilderton Road</v>
          </cell>
          <cell r="AB621"/>
          <cell r="AC621" t="str">
            <v>209,Ilderton Road,,SE15 1NS</v>
          </cell>
          <cell r="AD621" t="str">
            <v>LIVESEY</v>
          </cell>
          <cell r="AE621" t="str">
            <v>SE15 1NS</v>
          </cell>
          <cell r="AF621">
            <v>535254</v>
          </cell>
          <cell r="AG621">
            <v>177906</v>
          </cell>
          <cell r="AH621" t="str">
            <v>Borough</v>
          </cell>
          <cell r="AI621" t="str">
            <v>FY2004</v>
          </cell>
          <cell r="AJ621" t="str">
            <v>4th</v>
          </cell>
          <cell r="AK621">
            <v>38413</v>
          </cell>
          <cell r="AL621">
            <v>38442</v>
          </cell>
          <cell r="AM621">
            <v>38625</v>
          </cell>
          <cell r="AN621"/>
          <cell r="AO621">
            <v>40239</v>
          </cell>
          <cell r="AP621"/>
          <cell r="AQ621">
            <v>3</v>
          </cell>
          <cell r="AR621" t="str">
            <v>Extension/conversion to 1x3 bed maisonette, 2x 1 bedroom flats, addtional storey, change of use ground floor car hire to residential, front &amp; rear extensions.</v>
          </cell>
          <cell r="AS621">
            <v>51064</v>
          </cell>
        </row>
        <row r="622">
          <cell r="A622" t="str">
            <v>04-AP-2289</v>
          </cell>
          <cell r="B622" t="str">
            <v>Full</v>
          </cell>
          <cell r="C622" t="str">
            <v>Completed</v>
          </cell>
          <cell r="D622" t="str">
            <v>Proposed</v>
          </cell>
          <cell r="E622" t="str">
            <v>Inner</v>
          </cell>
          <cell r="F622">
            <v>0</v>
          </cell>
          <cell r="G622">
            <v>1</v>
          </cell>
          <cell r="H622">
            <v>1</v>
          </cell>
          <cell r="I622">
            <v>3</v>
          </cell>
          <cell r="J622" t="str">
            <v>No</v>
          </cell>
          <cell r="K622">
            <v>1.0999999999999999E-2</v>
          </cell>
          <cell r="L622">
            <v>1.0999999999999999E-2</v>
          </cell>
          <cell r="M622">
            <v>3</v>
          </cell>
          <cell r="N622" t="str">
            <v>Market</v>
          </cell>
          <cell r="O622" t="str">
            <v>Private</v>
          </cell>
          <cell r="P622" t="str">
            <v>Flat Apartment or Maisonette</v>
          </cell>
          <cell r="Q622" t="str">
            <v>Change of use of Non-Res floor space to Dwelling(s)</v>
          </cell>
          <cell r="R622" t="str">
            <v>No</v>
          </cell>
          <cell r="S622" t="str">
            <v>unknown</v>
          </cell>
          <cell r="T622" t="str">
            <v>No</v>
          </cell>
          <cell r="U622"/>
          <cell r="V622" t="str">
            <v>Full</v>
          </cell>
          <cell r="W622" t="str">
            <v>Borough</v>
          </cell>
          <cell r="X622"/>
          <cell r="Y622"/>
          <cell r="Z622" t="str">
            <v>209</v>
          </cell>
          <cell r="AA622" t="str">
            <v>Ilderton Road</v>
          </cell>
          <cell r="AB622"/>
          <cell r="AC622" t="str">
            <v>209,Ilderton Road,,SE15 1NS</v>
          </cell>
          <cell r="AD622" t="str">
            <v>LIVESEY</v>
          </cell>
          <cell r="AE622" t="str">
            <v>SE15 1NS</v>
          </cell>
          <cell r="AF622">
            <v>535254</v>
          </cell>
          <cell r="AG622">
            <v>177906</v>
          </cell>
          <cell r="AH622" t="str">
            <v>Borough</v>
          </cell>
          <cell r="AI622" t="str">
            <v>FY2004</v>
          </cell>
          <cell r="AJ622" t="str">
            <v>4th</v>
          </cell>
          <cell r="AK622">
            <v>38413</v>
          </cell>
          <cell r="AL622">
            <v>38442</v>
          </cell>
          <cell r="AM622">
            <v>38625</v>
          </cell>
          <cell r="AN622"/>
          <cell r="AO622">
            <v>40239</v>
          </cell>
          <cell r="AP622"/>
          <cell r="AQ622">
            <v>3</v>
          </cell>
          <cell r="AR622" t="str">
            <v>Extension/conversion to 1x3 bed maisonette, 2x 1 bedroom flats, addtional storey, change of use ground floor car hire to residential, front &amp; rear extensions.</v>
          </cell>
          <cell r="AS622">
            <v>51064</v>
          </cell>
        </row>
        <row r="623">
          <cell r="A623" t="str">
            <v>04-AP-2293</v>
          </cell>
          <cell r="B623" t="str">
            <v>Full</v>
          </cell>
          <cell r="C623" t="str">
            <v>Lapsed</v>
          </cell>
          <cell r="D623" t="str">
            <v>Proposed</v>
          </cell>
          <cell r="E623" t="str">
            <v>Inner</v>
          </cell>
          <cell r="F623">
            <v>0</v>
          </cell>
          <cell r="G623">
            <v>1</v>
          </cell>
          <cell r="H623">
            <v>1</v>
          </cell>
          <cell r="I623">
            <v>1</v>
          </cell>
          <cell r="J623" t="str">
            <v>No</v>
          </cell>
          <cell r="K623">
            <v>6.0000000000000001E-3</v>
          </cell>
          <cell r="L623">
            <v>6.0000000000000001E-3</v>
          </cell>
          <cell r="M623">
            <v>1</v>
          </cell>
          <cell r="N623" t="str">
            <v>Market</v>
          </cell>
          <cell r="O623" t="str">
            <v>Private</v>
          </cell>
          <cell r="P623" t="str">
            <v>Flat Apartment or Maisonette</v>
          </cell>
          <cell r="Q623" t="str">
            <v>Change of use of Non-Res floor space to Dwelling(s)</v>
          </cell>
          <cell r="R623" t="str">
            <v>No</v>
          </cell>
          <cell r="S623" t="str">
            <v>unknown</v>
          </cell>
          <cell r="T623" t="str">
            <v>No</v>
          </cell>
          <cell r="U623"/>
          <cell r="V623" t="str">
            <v>Full</v>
          </cell>
          <cell r="W623" t="str">
            <v>Borough</v>
          </cell>
          <cell r="X623"/>
          <cell r="Y623"/>
          <cell r="Z623" t="str">
            <v>6</v>
          </cell>
          <cell r="AA623" t="str">
            <v>Griggs Place</v>
          </cell>
          <cell r="AB623" t="str">
            <v>[Ex 209-210 Grange Road]</v>
          </cell>
          <cell r="AC623" t="str">
            <v>6,Griggs Place,[Ex 209-210 Grange Road],SE1 3AA</v>
          </cell>
          <cell r="AD623" t="str">
            <v>GRANGE</v>
          </cell>
          <cell r="AE623" t="str">
            <v>SE1 3AA</v>
          </cell>
          <cell r="AF623">
            <v>533347</v>
          </cell>
          <cell r="AG623">
            <v>179253</v>
          </cell>
          <cell r="AH623" t="str">
            <v>Borough</v>
          </cell>
          <cell r="AI623" t="str">
            <v>FY2004</v>
          </cell>
          <cell r="AJ623" t="str">
            <v>4th</v>
          </cell>
          <cell r="AK623">
            <v>38399</v>
          </cell>
          <cell r="AL623"/>
          <cell r="AM623"/>
          <cell r="AN623"/>
          <cell r="AO623">
            <v>40225</v>
          </cell>
          <cell r="AP623"/>
          <cell r="AQ623">
            <v>1</v>
          </cell>
          <cell r="AR623" t="str">
            <v>Change of use 1st floor office to 1 bedroom flat.</v>
          </cell>
          <cell r="AS623">
            <v>50047</v>
          </cell>
        </row>
        <row r="624">
          <cell r="A624" t="str">
            <v>04-AP-2350</v>
          </cell>
          <cell r="B624" t="str">
            <v>Full</v>
          </cell>
          <cell r="C624" t="str">
            <v>Lapsed</v>
          </cell>
          <cell r="D624" t="str">
            <v>Proposed</v>
          </cell>
          <cell r="E624" t="str">
            <v>Inner</v>
          </cell>
          <cell r="F624">
            <v>0</v>
          </cell>
          <cell r="G624">
            <v>1</v>
          </cell>
          <cell r="H624">
            <v>1</v>
          </cell>
          <cell r="I624">
            <v>1</v>
          </cell>
          <cell r="J624" t="str">
            <v>No</v>
          </cell>
          <cell r="K624">
            <v>6.0000000000000001E-3</v>
          </cell>
          <cell r="L624">
            <v>6.0000000000000001E-3</v>
          </cell>
          <cell r="M624">
            <v>2</v>
          </cell>
          <cell r="N624" t="str">
            <v>Market</v>
          </cell>
          <cell r="O624" t="str">
            <v>Private</v>
          </cell>
          <cell r="P624" t="str">
            <v>Live/Work</v>
          </cell>
          <cell r="Q624" t="str">
            <v>Change of use of Non-Res floor space to Dwelling(s)</v>
          </cell>
          <cell r="R624" t="str">
            <v>No</v>
          </cell>
          <cell r="S624" t="str">
            <v>unknown</v>
          </cell>
          <cell r="T624" t="str">
            <v>No</v>
          </cell>
          <cell r="U624"/>
          <cell r="V624" t="str">
            <v>Full</v>
          </cell>
          <cell r="W624" t="str">
            <v>Borough</v>
          </cell>
          <cell r="X624"/>
          <cell r="Y624" t="str">
            <v>Ground &amp; 1st Floors</v>
          </cell>
          <cell r="Z624" t="str">
            <v>Cube House,  5</v>
          </cell>
          <cell r="AA624" t="str">
            <v>Spa Road</v>
          </cell>
          <cell r="AB624"/>
          <cell r="AC624" t="str">
            <v>Ground &amp; 1st FloorsCube House,  5,Spa Road,,SE16 3QP</v>
          </cell>
          <cell r="AD624" t="str">
            <v>GRANGE</v>
          </cell>
          <cell r="AE624" t="str">
            <v>SE16 3QP</v>
          </cell>
          <cell r="AF624">
            <v>533659</v>
          </cell>
          <cell r="AG624">
            <v>179136</v>
          </cell>
          <cell r="AH624" t="str">
            <v>Borough</v>
          </cell>
          <cell r="AI624" t="str">
            <v>FY2004</v>
          </cell>
          <cell r="AJ624" t="str">
            <v>4th</v>
          </cell>
          <cell r="AK624">
            <v>38387</v>
          </cell>
          <cell r="AL624"/>
          <cell r="AM624"/>
          <cell r="AN624"/>
          <cell r="AO624">
            <v>40213</v>
          </cell>
          <cell r="AP624"/>
          <cell r="AQ624">
            <v>1</v>
          </cell>
          <cell r="AR624" t="str">
            <v>Change of use from 2x B1 class units on ground &amp; 1st floors to 1x live/ work unit.</v>
          </cell>
          <cell r="AS624">
            <v>49999</v>
          </cell>
        </row>
        <row r="625">
          <cell r="A625" t="str">
            <v>04-CO-0018</v>
          </cell>
          <cell r="B625" t="str">
            <v>Full</v>
          </cell>
          <cell r="C625" t="str">
            <v>Completed</v>
          </cell>
          <cell r="D625" t="str">
            <v>Existing</v>
          </cell>
          <cell r="E625" t="str">
            <v>Inner</v>
          </cell>
          <cell r="F625">
            <v>1</v>
          </cell>
          <cell r="G625">
            <v>0</v>
          </cell>
          <cell r="H625">
            <v>-1</v>
          </cell>
          <cell r="I625">
            <v>2</v>
          </cell>
          <cell r="J625" t="str">
            <v>Yes</v>
          </cell>
          <cell r="K625">
            <v>5.2999999999999999E-2</v>
          </cell>
          <cell r="L625">
            <v>5.2999999999999999E-2</v>
          </cell>
          <cell r="M625"/>
          <cell r="N625" t="str">
            <v>Social Rented</v>
          </cell>
          <cell r="O625" t="str">
            <v>Local Authority</v>
          </cell>
          <cell r="P625" t="str">
            <v>House or Bungalow</v>
          </cell>
          <cell r="Q625" t="str">
            <v>Conversion of Dwelling(s) or ancillary C3 floorspace</v>
          </cell>
          <cell r="R625" t="str">
            <v>No</v>
          </cell>
          <cell r="S625" t="str">
            <v>unknown</v>
          </cell>
          <cell r="T625" t="str">
            <v>No</v>
          </cell>
          <cell r="U625" t="str">
            <v>N/A</v>
          </cell>
          <cell r="V625" t="str">
            <v>Full</v>
          </cell>
          <cell r="W625" t="str">
            <v>Borough</v>
          </cell>
          <cell r="X625"/>
          <cell r="Y625"/>
          <cell r="Z625" t="str">
            <v>42</v>
          </cell>
          <cell r="AA625" t="str">
            <v>Copleston Road</v>
          </cell>
          <cell r="AB625"/>
          <cell r="AC625" t="str">
            <v>42,Copleston Road,,SE15 4AD</v>
          </cell>
          <cell r="AD625" t="str">
            <v>THE LANE</v>
          </cell>
          <cell r="AE625" t="str">
            <v>SE15 4AD</v>
          </cell>
          <cell r="AF625">
            <v>533596</v>
          </cell>
          <cell r="AG625">
            <v>175866</v>
          </cell>
          <cell r="AH625" t="str">
            <v>Borough</v>
          </cell>
          <cell r="AI625" t="str">
            <v>FY2004</v>
          </cell>
          <cell r="AJ625" t="str">
            <v>3rd</v>
          </cell>
          <cell r="AK625">
            <v>38341</v>
          </cell>
          <cell r="AL625">
            <v>38442</v>
          </cell>
          <cell r="AM625">
            <v>38537</v>
          </cell>
          <cell r="AN625"/>
          <cell r="AO625">
            <v>40167</v>
          </cell>
          <cell r="AP625"/>
          <cell r="AQ625">
            <v>2</v>
          </cell>
          <cell r="AR625" t="str">
            <v>Convert 3 storey house to 1x ground floor flat, 1x 1st / 2nd floor maisonette.</v>
          </cell>
          <cell r="AS625">
            <v>33186</v>
          </cell>
        </row>
        <row r="626">
          <cell r="A626" t="str">
            <v>04-CO-0018</v>
          </cell>
          <cell r="B626" t="str">
            <v>Full</v>
          </cell>
          <cell r="C626" t="str">
            <v>Completed</v>
          </cell>
          <cell r="D626" t="str">
            <v>Proposed</v>
          </cell>
          <cell r="E626" t="str">
            <v>Inner</v>
          </cell>
          <cell r="F626">
            <v>0</v>
          </cell>
          <cell r="G626">
            <v>1</v>
          </cell>
          <cell r="H626">
            <v>1</v>
          </cell>
          <cell r="I626">
            <v>2</v>
          </cell>
          <cell r="J626" t="str">
            <v>Yes</v>
          </cell>
          <cell r="K626">
            <v>5.2999999999999999E-2</v>
          </cell>
          <cell r="L626">
            <v>5.2999999999999999E-2</v>
          </cell>
          <cell r="M626">
            <v>2</v>
          </cell>
          <cell r="N626" t="str">
            <v>Social Rented</v>
          </cell>
          <cell r="O626" t="str">
            <v>Local Authority</v>
          </cell>
          <cell r="P626" t="str">
            <v>Flat Apartment or Maisonette</v>
          </cell>
          <cell r="Q626" t="str">
            <v>Conversion of Dwelling(s) or ancillary C3 floorspace</v>
          </cell>
          <cell r="R626" t="str">
            <v>No</v>
          </cell>
          <cell r="S626" t="str">
            <v>unknown</v>
          </cell>
          <cell r="T626" t="str">
            <v>No</v>
          </cell>
          <cell r="U626"/>
          <cell r="V626" t="str">
            <v>Full</v>
          </cell>
          <cell r="W626" t="str">
            <v>Borough</v>
          </cell>
          <cell r="X626"/>
          <cell r="Y626"/>
          <cell r="Z626" t="str">
            <v>42</v>
          </cell>
          <cell r="AA626" t="str">
            <v>Copleston Road</v>
          </cell>
          <cell r="AB626"/>
          <cell r="AC626" t="str">
            <v>42,Copleston Road,,SE15 4AD</v>
          </cell>
          <cell r="AD626" t="str">
            <v>THE LANE</v>
          </cell>
          <cell r="AE626" t="str">
            <v>SE15 4AD</v>
          </cell>
          <cell r="AF626">
            <v>533596</v>
          </cell>
          <cell r="AG626">
            <v>175866</v>
          </cell>
          <cell r="AH626" t="str">
            <v>Borough</v>
          </cell>
          <cell r="AI626" t="str">
            <v>FY2004</v>
          </cell>
          <cell r="AJ626" t="str">
            <v>3rd</v>
          </cell>
          <cell r="AK626">
            <v>38341</v>
          </cell>
          <cell r="AL626">
            <v>38442</v>
          </cell>
          <cell r="AM626">
            <v>38537</v>
          </cell>
          <cell r="AN626"/>
          <cell r="AO626">
            <v>40167</v>
          </cell>
          <cell r="AP626"/>
          <cell r="AQ626">
            <v>2</v>
          </cell>
          <cell r="AR626" t="str">
            <v>Convert 3 storey house to 1x ground floor flat, 1x 1st / 2nd floor maisonette.</v>
          </cell>
          <cell r="AS626">
            <v>33186</v>
          </cell>
        </row>
        <row r="627">
          <cell r="A627" t="str">
            <v>04-CO-0018</v>
          </cell>
          <cell r="B627" t="str">
            <v>Full</v>
          </cell>
          <cell r="C627" t="str">
            <v>Completed</v>
          </cell>
          <cell r="D627" t="str">
            <v>Proposed</v>
          </cell>
          <cell r="E627" t="str">
            <v>Inner</v>
          </cell>
          <cell r="F627">
            <v>0</v>
          </cell>
          <cell r="G627">
            <v>1</v>
          </cell>
          <cell r="H627">
            <v>1</v>
          </cell>
          <cell r="I627">
            <v>2</v>
          </cell>
          <cell r="J627" t="str">
            <v>Yes</v>
          </cell>
          <cell r="K627">
            <v>5.2999999999999999E-2</v>
          </cell>
          <cell r="L627">
            <v>5.2999999999999999E-2</v>
          </cell>
          <cell r="M627">
            <v>4</v>
          </cell>
          <cell r="N627" t="str">
            <v>Social Rented</v>
          </cell>
          <cell r="O627" t="str">
            <v>Local Authority</v>
          </cell>
          <cell r="P627" t="str">
            <v>Flat Apartment or Maisonette</v>
          </cell>
          <cell r="Q627" t="str">
            <v>Conversion of Dwelling(s) or ancillary C3 floorspace</v>
          </cell>
          <cell r="R627" t="str">
            <v>No</v>
          </cell>
          <cell r="S627" t="str">
            <v>unknown</v>
          </cell>
          <cell r="T627" t="str">
            <v>No</v>
          </cell>
          <cell r="U627"/>
          <cell r="V627" t="str">
            <v>Full</v>
          </cell>
          <cell r="W627" t="str">
            <v>Borough</v>
          </cell>
          <cell r="X627"/>
          <cell r="Y627"/>
          <cell r="Z627" t="str">
            <v>42</v>
          </cell>
          <cell r="AA627" t="str">
            <v>Copleston Road</v>
          </cell>
          <cell r="AB627"/>
          <cell r="AC627" t="str">
            <v>42,Copleston Road,,SE15 4AD</v>
          </cell>
          <cell r="AD627" t="str">
            <v>THE LANE</v>
          </cell>
          <cell r="AE627" t="str">
            <v>SE15 4AD</v>
          </cell>
          <cell r="AF627">
            <v>533596</v>
          </cell>
          <cell r="AG627">
            <v>175866</v>
          </cell>
          <cell r="AH627" t="str">
            <v>Borough</v>
          </cell>
          <cell r="AI627" t="str">
            <v>FY2004</v>
          </cell>
          <cell r="AJ627" t="str">
            <v>3rd</v>
          </cell>
          <cell r="AK627">
            <v>38341</v>
          </cell>
          <cell r="AL627">
            <v>38442</v>
          </cell>
          <cell r="AM627">
            <v>38537</v>
          </cell>
          <cell r="AN627"/>
          <cell r="AO627">
            <v>40167</v>
          </cell>
          <cell r="AP627"/>
          <cell r="AQ627">
            <v>2</v>
          </cell>
          <cell r="AR627" t="str">
            <v>Convert 3 storey house to 1x ground floor flat, 1x 1st / 2nd floor maisonette.</v>
          </cell>
          <cell r="AS627">
            <v>33186</v>
          </cell>
        </row>
        <row r="628">
          <cell r="A628" t="str">
            <v>04-CO-0042</v>
          </cell>
          <cell r="B628" t="str">
            <v>Full</v>
          </cell>
          <cell r="C628" t="str">
            <v>Lapsed</v>
          </cell>
          <cell r="D628" t="str">
            <v>Existing</v>
          </cell>
          <cell r="E628" t="str">
            <v>Inner</v>
          </cell>
          <cell r="F628">
            <v>1</v>
          </cell>
          <cell r="G628">
            <v>0</v>
          </cell>
          <cell r="H628">
            <v>-1</v>
          </cell>
          <cell r="I628">
            <v>2</v>
          </cell>
          <cell r="J628" t="str">
            <v>Yes</v>
          </cell>
          <cell r="K628">
            <v>6.4000000000000001E-2</v>
          </cell>
          <cell r="L628">
            <v>6.4000000000000001E-2</v>
          </cell>
          <cell r="M628"/>
          <cell r="N628" t="str">
            <v>Social Rented</v>
          </cell>
          <cell r="O628" t="str">
            <v>Local Authority</v>
          </cell>
          <cell r="P628" t="str">
            <v>House or Bungalow</v>
          </cell>
          <cell r="Q628" t="str">
            <v>Conversion of Dwelling(s) or ancillary C3 floorspace</v>
          </cell>
          <cell r="R628" t="str">
            <v>No</v>
          </cell>
          <cell r="S628" t="str">
            <v>unknown</v>
          </cell>
          <cell r="T628" t="str">
            <v>No</v>
          </cell>
          <cell r="U628" t="str">
            <v>N/A</v>
          </cell>
          <cell r="V628" t="str">
            <v>Full</v>
          </cell>
          <cell r="W628" t="str">
            <v>Borough</v>
          </cell>
          <cell r="X628"/>
          <cell r="Y628"/>
          <cell r="Z628" t="str">
            <v>42</v>
          </cell>
          <cell r="AA628" t="str">
            <v>Grove Park</v>
          </cell>
          <cell r="AB628"/>
          <cell r="AC628" t="str">
            <v>42,Grove Park,,SE5 8LG</v>
          </cell>
          <cell r="AD628" t="str">
            <v>SOUTH CAMBERWELL</v>
          </cell>
          <cell r="AE628" t="str">
            <v>SE5 8LG</v>
          </cell>
          <cell r="AF628">
            <v>533451</v>
          </cell>
          <cell r="AG628">
            <v>176080</v>
          </cell>
          <cell r="AH628" t="str">
            <v>Borough</v>
          </cell>
          <cell r="AI628" t="str">
            <v>FY2004</v>
          </cell>
          <cell r="AJ628" t="str">
            <v>2nd</v>
          </cell>
          <cell r="AK628">
            <v>38239</v>
          </cell>
          <cell r="AL628"/>
          <cell r="AM628"/>
          <cell r="AN628"/>
          <cell r="AO628">
            <v>40065</v>
          </cell>
          <cell r="AP628"/>
          <cell r="AQ628">
            <v>2</v>
          </cell>
          <cell r="AR628" t="str">
            <v>Convert 3 storey house to 1x 1 bed ground floor flat, 1x 4 bedroom maisonette on 1st/ 2nd floors.</v>
          </cell>
          <cell r="AS628">
            <v>9450</v>
          </cell>
        </row>
        <row r="629">
          <cell r="A629" t="str">
            <v>04-CO-0042</v>
          </cell>
          <cell r="B629" t="str">
            <v>Full</v>
          </cell>
          <cell r="C629" t="str">
            <v>Lapsed</v>
          </cell>
          <cell r="D629" t="str">
            <v>Proposed</v>
          </cell>
          <cell r="E629" t="str">
            <v>Inner</v>
          </cell>
          <cell r="F629">
            <v>0</v>
          </cell>
          <cell r="G629">
            <v>1</v>
          </cell>
          <cell r="H629">
            <v>1</v>
          </cell>
          <cell r="I629">
            <v>2</v>
          </cell>
          <cell r="J629" t="str">
            <v>Yes</v>
          </cell>
          <cell r="K629">
            <v>6.4000000000000001E-2</v>
          </cell>
          <cell r="L629">
            <v>6.4000000000000001E-2</v>
          </cell>
          <cell r="M629">
            <v>1</v>
          </cell>
          <cell r="N629" t="str">
            <v>Social Rented</v>
          </cell>
          <cell r="O629" t="str">
            <v>Local Authority</v>
          </cell>
          <cell r="P629" t="str">
            <v>Flat Apartment or Maisonette</v>
          </cell>
          <cell r="Q629" t="str">
            <v>Conversion of Dwelling(s) or ancillary C3 floorspace</v>
          </cell>
          <cell r="R629" t="str">
            <v>No</v>
          </cell>
          <cell r="S629" t="str">
            <v>unknown</v>
          </cell>
          <cell r="T629" t="str">
            <v>No</v>
          </cell>
          <cell r="U629"/>
          <cell r="V629" t="str">
            <v>Full</v>
          </cell>
          <cell r="W629" t="str">
            <v>Borough</v>
          </cell>
          <cell r="X629"/>
          <cell r="Y629"/>
          <cell r="Z629" t="str">
            <v>42</v>
          </cell>
          <cell r="AA629" t="str">
            <v>Grove Park</v>
          </cell>
          <cell r="AB629"/>
          <cell r="AC629" t="str">
            <v>42,Grove Park,,SE5 8LG</v>
          </cell>
          <cell r="AD629" t="str">
            <v>SOUTH CAMBERWELL</v>
          </cell>
          <cell r="AE629" t="str">
            <v>SE5 8LG</v>
          </cell>
          <cell r="AF629">
            <v>533451</v>
          </cell>
          <cell r="AG629">
            <v>176080</v>
          </cell>
          <cell r="AH629" t="str">
            <v>Borough</v>
          </cell>
          <cell r="AI629" t="str">
            <v>FY2004</v>
          </cell>
          <cell r="AJ629" t="str">
            <v>2nd</v>
          </cell>
          <cell r="AK629">
            <v>38239</v>
          </cell>
          <cell r="AL629"/>
          <cell r="AM629"/>
          <cell r="AN629"/>
          <cell r="AO629">
            <v>40065</v>
          </cell>
          <cell r="AP629"/>
          <cell r="AQ629">
            <v>2</v>
          </cell>
          <cell r="AR629" t="str">
            <v>Convert 3 storey house to 1x 1 bed ground floor flat, 1x 4 bedroom maisonette on 1st/ 2nd floors.</v>
          </cell>
          <cell r="AS629">
            <v>9450</v>
          </cell>
        </row>
        <row r="630">
          <cell r="A630" t="str">
            <v>04-CO-0042</v>
          </cell>
          <cell r="B630" t="str">
            <v>Full</v>
          </cell>
          <cell r="C630" t="str">
            <v>Lapsed</v>
          </cell>
          <cell r="D630" t="str">
            <v>Proposed</v>
          </cell>
          <cell r="E630" t="str">
            <v>Inner</v>
          </cell>
          <cell r="F630">
            <v>0</v>
          </cell>
          <cell r="G630">
            <v>1</v>
          </cell>
          <cell r="H630">
            <v>1</v>
          </cell>
          <cell r="I630">
            <v>2</v>
          </cell>
          <cell r="J630" t="str">
            <v>Yes</v>
          </cell>
          <cell r="K630">
            <v>6.4000000000000001E-2</v>
          </cell>
          <cell r="L630">
            <v>6.4000000000000001E-2</v>
          </cell>
          <cell r="M630">
            <v>4</v>
          </cell>
          <cell r="N630" t="str">
            <v>Social Rented</v>
          </cell>
          <cell r="O630" t="str">
            <v>Local Authority</v>
          </cell>
          <cell r="P630" t="str">
            <v>Flat Apartment or Maisonette</v>
          </cell>
          <cell r="Q630" t="str">
            <v>Conversion of Dwelling(s) or ancillary C3 floorspace</v>
          </cell>
          <cell r="R630" t="str">
            <v>No</v>
          </cell>
          <cell r="S630" t="str">
            <v>unknown</v>
          </cell>
          <cell r="T630" t="str">
            <v>No</v>
          </cell>
          <cell r="U630"/>
          <cell r="V630" t="str">
            <v>Full</v>
          </cell>
          <cell r="W630" t="str">
            <v>Borough</v>
          </cell>
          <cell r="X630"/>
          <cell r="Y630"/>
          <cell r="Z630" t="str">
            <v>42</v>
          </cell>
          <cell r="AA630" t="str">
            <v>Grove Park</v>
          </cell>
          <cell r="AB630"/>
          <cell r="AC630" t="str">
            <v>42,Grove Park,,SE5 8LG</v>
          </cell>
          <cell r="AD630" t="str">
            <v>SOUTH CAMBERWELL</v>
          </cell>
          <cell r="AE630" t="str">
            <v>SE5 8LG</v>
          </cell>
          <cell r="AF630">
            <v>533451</v>
          </cell>
          <cell r="AG630">
            <v>176080</v>
          </cell>
          <cell r="AH630" t="str">
            <v>Borough</v>
          </cell>
          <cell r="AI630" t="str">
            <v>FY2004</v>
          </cell>
          <cell r="AJ630" t="str">
            <v>2nd</v>
          </cell>
          <cell r="AK630">
            <v>38239</v>
          </cell>
          <cell r="AL630"/>
          <cell r="AM630"/>
          <cell r="AN630"/>
          <cell r="AO630">
            <v>40065</v>
          </cell>
          <cell r="AP630"/>
          <cell r="AQ630">
            <v>2</v>
          </cell>
          <cell r="AR630" t="str">
            <v>Convert 3 storey house to 1x 1 bed ground floor flat, 1x 4 bedroom maisonette on 1st/ 2nd floors.</v>
          </cell>
          <cell r="AS630">
            <v>9450</v>
          </cell>
        </row>
        <row r="631">
          <cell r="A631" t="str">
            <v>04-CO-0095</v>
          </cell>
          <cell r="B631" t="str">
            <v>Outline</v>
          </cell>
          <cell r="C631" t="str">
            <v>Lapsed</v>
          </cell>
          <cell r="D631" t="str">
            <v>Proposed</v>
          </cell>
          <cell r="E631" t="str">
            <v>Inner</v>
          </cell>
          <cell r="F631">
            <v>0</v>
          </cell>
          <cell r="G631">
            <v>15</v>
          </cell>
          <cell r="H631">
            <v>15</v>
          </cell>
          <cell r="I631">
            <v>48</v>
          </cell>
          <cell r="J631" t="str">
            <v>Yes</v>
          </cell>
          <cell r="K631">
            <v>0.30599999999999999</v>
          </cell>
          <cell r="L631">
            <v>0.30599999999999999</v>
          </cell>
          <cell r="M631">
            <v>1</v>
          </cell>
          <cell r="N631" t="str">
            <v>Social Rented</v>
          </cell>
          <cell r="O631" t="str">
            <v>Local Authority</v>
          </cell>
          <cell r="P631" t="str">
            <v>Flat Apartment or Maisonette</v>
          </cell>
          <cell r="Q631" t="str">
            <v>New Residential Building</v>
          </cell>
          <cell r="R631" t="str">
            <v>No</v>
          </cell>
          <cell r="S631" t="str">
            <v>unknown</v>
          </cell>
          <cell r="T631" t="str">
            <v>No</v>
          </cell>
          <cell r="U631"/>
          <cell r="V631" t="str">
            <v>Outline</v>
          </cell>
          <cell r="W631" t="str">
            <v>Borough</v>
          </cell>
          <cell r="X631" t="str">
            <v>Coopers Road Estate</v>
          </cell>
          <cell r="Y631"/>
          <cell r="Z631" t="str">
            <v>Site Of Chanticleer Court (1-12)</v>
          </cell>
          <cell r="AA631" t="str">
            <v>Coopers Road</v>
          </cell>
          <cell r="AB631" t="str">
            <v>Rolls Road</v>
          </cell>
          <cell r="AC631" t="str">
            <v>Site Of Chanticleer Court (1-12),Coopers Road,Rolls Road,SE1</v>
          </cell>
          <cell r="AD631" t="str">
            <v>SOUTH BERMONDSEY</v>
          </cell>
          <cell r="AE631" t="str">
            <v>SE1</v>
          </cell>
          <cell r="AF631">
            <v>533986</v>
          </cell>
          <cell r="AG631">
            <v>178350</v>
          </cell>
          <cell r="AH631" t="str">
            <v>Borough</v>
          </cell>
          <cell r="AI631" t="str">
            <v>FY2005</v>
          </cell>
          <cell r="AJ631" t="str">
            <v>1st</v>
          </cell>
          <cell r="AK631">
            <v>38463</v>
          </cell>
          <cell r="AL631"/>
          <cell r="AM631"/>
          <cell r="AN631"/>
          <cell r="AO631">
            <v>39559</v>
          </cell>
          <cell r="AP631"/>
          <cell r="AQ631">
            <v>48</v>
          </cell>
          <cell r="AR631" t="str">
            <v>Erection of 4/5 storey building comprising 48 flats.</v>
          </cell>
          <cell r="AS631">
            <v>56261</v>
          </cell>
        </row>
        <row r="632">
          <cell r="A632" t="str">
            <v>04-CO-0095</v>
          </cell>
          <cell r="B632" t="str">
            <v>Outline</v>
          </cell>
          <cell r="C632" t="str">
            <v>Lapsed</v>
          </cell>
          <cell r="D632" t="str">
            <v>Proposed</v>
          </cell>
          <cell r="E632" t="str">
            <v>Inner</v>
          </cell>
          <cell r="F632">
            <v>0</v>
          </cell>
          <cell r="G632">
            <v>26</v>
          </cell>
          <cell r="H632">
            <v>26</v>
          </cell>
          <cell r="I632">
            <v>48</v>
          </cell>
          <cell r="J632" t="str">
            <v>Yes</v>
          </cell>
          <cell r="K632">
            <v>0.30599999999999999</v>
          </cell>
          <cell r="L632">
            <v>0.30599999999999999</v>
          </cell>
          <cell r="M632">
            <v>2</v>
          </cell>
          <cell r="N632" t="str">
            <v>Social Rented</v>
          </cell>
          <cell r="O632" t="str">
            <v>Local Authority</v>
          </cell>
          <cell r="P632" t="str">
            <v>Flat Apartment or Maisonette</v>
          </cell>
          <cell r="Q632" t="str">
            <v>New Residential Building</v>
          </cell>
          <cell r="R632" t="str">
            <v>No</v>
          </cell>
          <cell r="S632" t="str">
            <v>unknown</v>
          </cell>
          <cell r="T632" t="str">
            <v>No</v>
          </cell>
          <cell r="U632"/>
          <cell r="V632" t="str">
            <v>Outline</v>
          </cell>
          <cell r="W632" t="str">
            <v>Borough</v>
          </cell>
          <cell r="X632" t="str">
            <v>Coopers Road Estate</v>
          </cell>
          <cell r="Y632"/>
          <cell r="Z632" t="str">
            <v>Site Of Chanticleer Court (1-12)</v>
          </cell>
          <cell r="AA632" t="str">
            <v>Coopers Road</v>
          </cell>
          <cell r="AB632" t="str">
            <v>Rolls Road</v>
          </cell>
          <cell r="AC632" t="str">
            <v>Site Of Chanticleer Court (1-12),Coopers Road,Rolls Road,SE1</v>
          </cell>
          <cell r="AD632" t="str">
            <v>SOUTH BERMONDSEY</v>
          </cell>
          <cell r="AE632" t="str">
            <v>SE1</v>
          </cell>
          <cell r="AF632">
            <v>533986</v>
          </cell>
          <cell r="AG632">
            <v>178350</v>
          </cell>
          <cell r="AH632" t="str">
            <v>Borough</v>
          </cell>
          <cell r="AI632" t="str">
            <v>FY2005</v>
          </cell>
          <cell r="AJ632" t="str">
            <v>1st</v>
          </cell>
          <cell r="AK632">
            <v>38463</v>
          </cell>
          <cell r="AL632"/>
          <cell r="AM632"/>
          <cell r="AN632"/>
          <cell r="AO632">
            <v>39559</v>
          </cell>
          <cell r="AP632"/>
          <cell r="AQ632">
            <v>48</v>
          </cell>
          <cell r="AR632" t="str">
            <v>Erection of 4/5 storey building comprising 48 flats.</v>
          </cell>
          <cell r="AS632">
            <v>56261</v>
          </cell>
        </row>
        <row r="633">
          <cell r="A633" t="str">
            <v>04-CO-0095</v>
          </cell>
          <cell r="B633" t="str">
            <v>Outline</v>
          </cell>
          <cell r="C633" t="str">
            <v>Lapsed</v>
          </cell>
          <cell r="D633" t="str">
            <v>Proposed</v>
          </cell>
          <cell r="E633" t="str">
            <v>Inner</v>
          </cell>
          <cell r="F633">
            <v>0</v>
          </cell>
          <cell r="G633">
            <v>7</v>
          </cell>
          <cell r="H633">
            <v>7</v>
          </cell>
          <cell r="I633">
            <v>48</v>
          </cell>
          <cell r="J633" t="str">
            <v>Yes</v>
          </cell>
          <cell r="K633">
            <v>0.30599999999999999</v>
          </cell>
          <cell r="L633">
            <v>0.30599999999999999</v>
          </cell>
          <cell r="M633">
            <v>3</v>
          </cell>
          <cell r="N633" t="str">
            <v>Social Rented</v>
          </cell>
          <cell r="O633" t="str">
            <v>Local Authority</v>
          </cell>
          <cell r="P633" t="str">
            <v>Flat Apartment or Maisonette</v>
          </cell>
          <cell r="Q633" t="str">
            <v>New Residential Building</v>
          </cell>
          <cell r="R633" t="str">
            <v>No</v>
          </cell>
          <cell r="S633" t="str">
            <v>unknown</v>
          </cell>
          <cell r="T633" t="str">
            <v>No</v>
          </cell>
          <cell r="U633"/>
          <cell r="V633" t="str">
            <v>Outline</v>
          </cell>
          <cell r="W633" t="str">
            <v>Borough</v>
          </cell>
          <cell r="X633" t="str">
            <v>Coopers Road Estate</v>
          </cell>
          <cell r="Y633"/>
          <cell r="Z633" t="str">
            <v>Site Of Chanticleer Court (1-12)</v>
          </cell>
          <cell r="AA633" t="str">
            <v>Coopers Road</v>
          </cell>
          <cell r="AB633" t="str">
            <v>Rolls Road</v>
          </cell>
          <cell r="AC633" t="str">
            <v>Site Of Chanticleer Court (1-12),Coopers Road,Rolls Road,SE1</v>
          </cell>
          <cell r="AD633" t="str">
            <v>SOUTH BERMONDSEY</v>
          </cell>
          <cell r="AE633" t="str">
            <v>SE1</v>
          </cell>
          <cell r="AF633">
            <v>533986</v>
          </cell>
          <cell r="AG633">
            <v>178350</v>
          </cell>
          <cell r="AH633" t="str">
            <v>Borough</v>
          </cell>
          <cell r="AI633" t="str">
            <v>FY2005</v>
          </cell>
          <cell r="AJ633" t="str">
            <v>1st</v>
          </cell>
          <cell r="AK633">
            <v>38463</v>
          </cell>
          <cell r="AL633"/>
          <cell r="AM633"/>
          <cell r="AN633"/>
          <cell r="AO633">
            <v>39559</v>
          </cell>
          <cell r="AP633"/>
          <cell r="AQ633">
            <v>48</v>
          </cell>
          <cell r="AR633" t="str">
            <v>Erection of 4/5 storey building comprising 48 flats.</v>
          </cell>
          <cell r="AS633">
            <v>56261</v>
          </cell>
        </row>
        <row r="634">
          <cell r="A634" t="str">
            <v>05-AP-0019</v>
          </cell>
          <cell r="B634" t="str">
            <v>Full</v>
          </cell>
          <cell r="C634" t="str">
            <v>Completed</v>
          </cell>
          <cell r="D634" t="str">
            <v>Existing</v>
          </cell>
          <cell r="E634" t="str">
            <v>Inner</v>
          </cell>
          <cell r="F634">
            <v>1</v>
          </cell>
          <cell r="G634">
            <v>0</v>
          </cell>
          <cell r="H634">
            <v>-1</v>
          </cell>
          <cell r="I634">
            <v>2</v>
          </cell>
          <cell r="J634" t="str">
            <v>No</v>
          </cell>
          <cell r="K634">
            <v>5.0000000000000001E-3</v>
          </cell>
          <cell r="L634">
            <v>5.0000000000000001E-3</v>
          </cell>
          <cell r="M634"/>
          <cell r="N634" t="str">
            <v>Market</v>
          </cell>
          <cell r="O634" t="str">
            <v>Private</v>
          </cell>
          <cell r="P634" t="str">
            <v>House or Bungalow</v>
          </cell>
          <cell r="Q634" t="str">
            <v>New Residential Building</v>
          </cell>
          <cell r="R634" t="str">
            <v>No</v>
          </cell>
          <cell r="S634" t="str">
            <v>unknown</v>
          </cell>
          <cell r="T634" t="str">
            <v>No</v>
          </cell>
          <cell r="U634" t="str">
            <v>N/A</v>
          </cell>
          <cell r="V634" t="str">
            <v>Full</v>
          </cell>
          <cell r="W634" t="str">
            <v>Borough</v>
          </cell>
          <cell r="X634"/>
          <cell r="Y634"/>
          <cell r="Z634" t="str">
            <v>35</v>
          </cell>
          <cell r="AA634" t="str">
            <v>Meeting House Lane</v>
          </cell>
          <cell r="AB634"/>
          <cell r="AC634" t="str">
            <v>35,Meeting House Lane,,SE15 2UN</v>
          </cell>
          <cell r="AD634" t="str">
            <v>LIVESEY</v>
          </cell>
          <cell r="AE634" t="str">
            <v>SE15 2UN</v>
          </cell>
          <cell r="AF634">
            <v>534785</v>
          </cell>
          <cell r="AG634">
            <v>177081</v>
          </cell>
          <cell r="AH634" t="str">
            <v>Borough</v>
          </cell>
          <cell r="AI634" t="str">
            <v>FY2004</v>
          </cell>
          <cell r="AJ634" t="str">
            <v>4th</v>
          </cell>
          <cell r="AK634">
            <v>38414</v>
          </cell>
          <cell r="AL634">
            <v>39869</v>
          </cell>
          <cell r="AM634">
            <v>39924</v>
          </cell>
          <cell r="AN634"/>
          <cell r="AO634">
            <v>40240</v>
          </cell>
          <cell r="AP634"/>
          <cell r="AQ634">
            <v>2</v>
          </cell>
          <cell r="AR634" t="str">
            <v>New 3 storey building for ground flr A3 use, 1st to 2nd floors 2x 2 bedroom flats.</v>
          </cell>
          <cell r="AS634">
            <v>51069</v>
          </cell>
        </row>
        <row r="635">
          <cell r="A635" t="str">
            <v>05-AP-0019</v>
          </cell>
          <cell r="B635" t="str">
            <v>Full</v>
          </cell>
          <cell r="C635" t="str">
            <v>Completed</v>
          </cell>
          <cell r="D635" t="str">
            <v>Proposed</v>
          </cell>
          <cell r="E635" t="str">
            <v>Inner</v>
          </cell>
          <cell r="F635">
            <v>0</v>
          </cell>
          <cell r="G635">
            <v>2</v>
          </cell>
          <cell r="H635">
            <v>2</v>
          </cell>
          <cell r="I635">
            <v>2</v>
          </cell>
          <cell r="J635" t="str">
            <v>No</v>
          </cell>
          <cell r="K635">
            <v>5.0000000000000001E-3</v>
          </cell>
          <cell r="L635">
            <v>5.0000000000000001E-3</v>
          </cell>
          <cell r="M635">
            <v>2</v>
          </cell>
          <cell r="N635" t="str">
            <v>Market</v>
          </cell>
          <cell r="O635" t="str">
            <v>Private</v>
          </cell>
          <cell r="P635" t="str">
            <v>Flat Apartment or Maisonette</v>
          </cell>
          <cell r="Q635" t="str">
            <v>New Residential Building</v>
          </cell>
          <cell r="R635" t="str">
            <v>No</v>
          </cell>
          <cell r="S635" t="str">
            <v>unknown</v>
          </cell>
          <cell r="T635" t="str">
            <v>No</v>
          </cell>
          <cell r="U635"/>
          <cell r="V635" t="str">
            <v>Full</v>
          </cell>
          <cell r="W635" t="str">
            <v>Borough</v>
          </cell>
          <cell r="X635"/>
          <cell r="Y635"/>
          <cell r="Z635" t="str">
            <v>35</v>
          </cell>
          <cell r="AA635" t="str">
            <v>Meeting House Lane</v>
          </cell>
          <cell r="AB635"/>
          <cell r="AC635" t="str">
            <v>35,Meeting House Lane,,SE15 2UN</v>
          </cell>
          <cell r="AD635" t="str">
            <v>LIVESEY</v>
          </cell>
          <cell r="AE635" t="str">
            <v>SE15 2UN</v>
          </cell>
          <cell r="AF635">
            <v>534785</v>
          </cell>
          <cell r="AG635">
            <v>177081</v>
          </cell>
          <cell r="AH635" t="str">
            <v>Borough</v>
          </cell>
          <cell r="AI635" t="str">
            <v>FY2004</v>
          </cell>
          <cell r="AJ635" t="str">
            <v>4th</v>
          </cell>
          <cell r="AK635">
            <v>38414</v>
          </cell>
          <cell r="AL635">
            <v>39869</v>
          </cell>
          <cell r="AM635">
            <v>39924</v>
          </cell>
          <cell r="AN635"/>
          <cell r="AO635">
            <v>40240</v>
          </cell>
          <cell r="AP635"/>
          <cell r="AQ635">
            <v>2</v>
          </cell>
          <cell r="AR635" t="str">
            <v>New 3 storey building for ground flr A3 use, 1st to 2nd floors 2x 2 bedroom flats.</v>
          </cell>
          <cell r="AS635">
            <v>51069</v>
          </cell>
        </row>
        <row r="636">
          <cell r="A636" t="str">
            <v>05-AP-0070</v>
          </cell>
          <cell r="B636" t="str">
            <v>Full</v>
          </cell>
          <cell r="C636" t="str">
            <v>Lapsed</v>
          </cell>
          <cell r="D636" t="str">
            <v>Proposed</v>
          </cell>
          <cell r="E636" t="str">
            <v>Inner</v>
          </cell>
          <cell r="F636">
            <v>0</v>
          </cell>
          <cell r="G636">
            <v>1</v>
          </cell>
          <cell r="H636">
            <v>1</v>
          </cell>
          <cell r="I636">
            <v>1</v>
          </cell>
          <cell r="J636" t="str">
            <v>No</v>
          </cell>
          <cell r="K636">
            <v>4.0000000000000001E-3</v>
          </cell>
          <cell r="L636">
            <v>4.0000000000000001E-3</v>
          </cell>
          <cell r="M636">
            <v>2</v>
          </cell>
          <cell r="N636" t="str">
            <v>Market</v>
          </cell>
          <cell r="O636" t="str">
            <v>Private</v>
          </cell>
          <cell r="P636" t="str">
            <v>Flat Apartment or Maisonette</v>
          </cell>
          <cell r="Q636" t="str">
            <v>Extension to building for residential unit(s)</v>
          </cell>
          <cell r="R636" t="str">
            <v>No</v>
          </cell>
          <cell r="S636" t="str">
            <v>unknown</v>
          </cell>
          <cell r="T636" t="str">
            <v>No</v>
          </cell>
          <cell r="U636"/>
          <cell r="V636" t="str">
            <v>Full</v>
          </cell>
          <cell r="W636" t="str">
            <v>Borough</v>
          </cell>
          <cell r="X636"/>
          <cell r="Y636"/>
          <cell r="Z636" t="str">
            <v>208</v>
          </cell>
          <cell r="AA636" t="str">
            <v>Hollydale Road</v>
          </cell>
          <cell r="AB636"/>
          <cell r="AC636" t="str">
            <v>208,Hollydale Road,,SE15 2AR</v>
          </cell>
          <cell r="AD636" t="str">
            <v>NUNHEAD</v>
          </cell>
          <cell r="AE636" t="str">
            <v>SE15 2AR</v>
          </cell>
          <cell r="AF636">
            <v>535435</v>
          </cell>
          <cell r="AG636">
            <v>176071</v>
          </cell>
          <cell r="AH636" t="str">
            <v>Borough</v>
          </cell>
          <cell r="AI636" t="str">
            <v>FY2004</v>
          </cell>
          <cell r="AJ636" t="str">
            <v>4th</v>
          </cell>
          <cell r="AK636">
            <v>38425</v>
          </cell>
          <cell r="AL636"/>
          <cell r="AM636"/>
          <cell r="AN636"/>
          <cell r="AO636">
            <v>40251</v>
          </cell>
          <cell r="AP636"/>
          <cell r="AQ636">
            <v>1</v>
          </cell>
          <cell r="AR636" t="str">
            <v>Additional 2nd floor (3rd storey) for 2 bedroom flat.</v>
          </cell>
          <cell r="AS636">
            <v>51080</v>
          </cell>
        </row>
        <row r="637">
          <cell r="A637" t="str">
            <v>05-AP-0078</v>
          </cell>
          <cell r="B637" t="str">
            <v>Full</v>
          </cell>
          <cell r="C637" t="str">
            <v>Completed</v>
          </cell>
          <cell r="D637" t="str">
            <v>Proposed</v>
          </cell>
          <cell r="E637" t="str">
            <v>Inner</v>
          </cell>
          <cell r="F637">
            <v>0</v>
          </cell>
          <cell r="G637">
            <v>10</v>
          </cell>
          <cell r="H637">
            <v>10</v>
          </cell>
          <cell r="I637">
            <v>16</v>
          </cell>
          <cell r="J637" t="str">
            <v>Yes</v>
          </cell>
          <cell r="K637">
            <v>0.154</v>
          </cell>
          <cell r="L637">
            <v>9.6000000000000002E-2</v>
          </cell>
          <cell r="M637">
            <v>1</v>
          </cell>
          <cell r="N637" t="str">
            <v>Intermediate</v>
          </cell>
          <cell r="O637" t="str">
            <v>Housing Association</v>
          </cell>
          <cell r="P637" t="str">
            <v>Flat Apartment or Maisonette</v>
          </cell>
          <cell r="Q637" t="str">
            <v>New Residential Building</v>
          </cell>
          <cell r="R637" t="str">
            <v>No</v>
          </cell>
          <cell r="S637" t="str">
            <v>unknown</v>
          </cell>
          <cell r="T637" t="str">
            <v>No</v>
          </cell>
          <cell r="U637"/>
          <cell r="V637" t="str">
            <v>Full</v>
          </cell>
          <cell r="W637" t="str">
            <v>Borough</v>
          </cell>
          <cell r="X637"/>
          <cell r="Y637"/>
          <cell r="Z637" t="str">
            <v>South Bermondsey Children's Centre</v>
          </cell>
          <cell r="AA637" t="str">
            <v>Tenda Road</v>
          </cell>
          <cell r="AB637"/>
          <cell r="AC637" t="str">
            <v>South Bermondsey Children's Centre,Tenda Road,,SE16 3PN</v>
          </cell>
          <cell r="AD637" t="str">
            <v>SOUTH BERMONDSEY</v>
          </cell>
          <cell r="AE637" t="str">
            <v>SE16 3PN</v>
          </cell>
          <cell r="AF637">
            <v>534619</v>
          </cell>
          <cell r="AG637">
            <v>178580</v>
          </cell>
          <cell r="AH637" t="str">
            <v>Borough</v>
          </cell>
          <cell r="AI637" t="str">
            <v>FY2004</v>
          </cell>
          <cell r="AJ637" t="str">
            <v>4th</v>
          </cell>
          <cell r="AK637">
            <v>38428</v>
          </cell>
          <cell r="AL637">
            <v>38625</v>
          </cell>
          <cell r="AM637">
            <v>38990</v>
          </cell>
          <cell r="AN637"/>
          <cell r="AO637">
            <v>40254</v>
          </cell>
          <cell r="AP637"/>
          <cell r="AQ637">
            <v>16</v>
          </cell>
          <cell r="AR637" t="str">
            <v>Mixed use development for 4 storey building with nursery/children's centre on ground /1st floors, 16 key worker flats on part 1st to 3rd floors.</v>
          </cell>
          <cell r="AS637">
            <v>51110</v>
          </cell>
        </row>
        <row r="638">
          <cell r="A638" t="str">
            <v>05-AP-0078</v>
          </cell>
          <cell r="B638" t="str">
            <v>Full</v>
          </cell>
          <cell r="C638" t="str">
            <v>Completed</v>
          </cell>
          <cell r="D638" t="str">
            <v>Proposed</v>
          </cell>
          <cell r="E638" t="str">
            <v>Inner</v>
          </cell>
          <cell r="F638">
            <v>0</v>
          </cell>
          <cell r="G638">
            <v>6</v>
          </cell>
          <cell r="H638">
            <v>6</v>
          </cell>
          <cell r="I638">
            <v>16</v>
          </cell>
          <cell r="J638" t="str">
            <v>Yes</v>
          </cell>
          <cell r="K638">
            <v>0.154</v>
          </cell>
          <cell r="L638">
            <v>9.6000000000000002E-2</v>
          </cell>
          <cell r="M638">
            <v>2</v>
          </cell>
          <cell r="N638" t="str">
            <v>Intermediate</v>
          </cell>
          <cell r="O638" t="str">
            <v>Housing Association</v>
          </cell>
          <cell r="P638" t="str">
            <v>Flat Apartment or Maisonette</v>
          </cell>
          <cell r="Q638" t="str">
            <v>New Residential Building</v>
          </cell>
          <cell r="R638" t="str">
            <v>No</v>
          </cell>
          <cell r="S638" t="str">
            <v>unknown</v>
          </cell>
          <cell r="T638" t="str">
            <v>No</v>
          </cell>
          <cell r="U638"/>
          <cell r="V638" t="str">
            <v>Full</v>
          </cell>
          <cell r="W638" t="str">
            <v>Borough</v>
          </cell>
          <cell r="X638"/>
          <cell r="Y638"/>
          <cell r="Z638" t="str">
            <v>South Bermondsey Children's Centre</v>
          </cell>
          <cell r="AA638" t="str">
            <v>Tenda Road</v>
          </cell>
          <cell r="AB638"/>
          <cell r="AC638" t="str">
            <v>South Bermondsey Children's Centre,Tenda Road,,SE16 3PN</v>
          </cell>
          <cell r="AD638" t="str">
            <v>SOUTH BERMONDSEY</v>
          </cell>
          <cell r="AE638" t="str">
            <v>SE16 3PN</v>
          </cell>
          <cell r="AF638">
            <v>534619</v>
          </cell>
          <cell r="AG638">
            <v>178580</v>
          </cell>
          <cell r="AH638" t="str">
            <v>Borough</v>
          </cell>
          <cell r="AI638" t="str">
            <v>FY2004</v>
          </cell>
          <cell r="AJ638" t="str">
            <v>4th</v>
          </cell>
          <cell r="AK638">
            <v>38428</v>
          </cell>
          <cell r="AL638">
            <v>38625</v>
          </cell>
          <cell r="AM638">
            <v>38990</v>
          </cell>
          <cell r="AN638"/>
          <cell r="AO638">
            <v>40254</v>
          </cell>
          <cell r="AP638"/>
          <cell r="AQ638">
            <v>16</v>
          </cell>
          <cell r="AR638" t="str">
            <v>Mixed use development for 4 storey building with nursery/children's centre on ground /1st floors, 16 key worker flats on part 1st to 3rd floors.</v>
          </cell>
          <cell r="AS638">
            <v>51110</v>
          </cell>
        </row>
        <row r="639">
          <cell r="A639" t="str">
            <v>05-AP-0086</v>
          </cell>
          <cell r="B639" t="str">
            <v>Full</v>
          </cell>
          <cell r="C639" t="str">
            <v>Lapsed</v>
          </cell>
          <cell r="D639" t="str">
            <v>Existing</v>
          </cell>
          <cell r="E639" t="str">
            <v>Inner</v>
          </cell>
          <cell r="F639">
            <v>1</v>
          </cell>
          <cell r="G639">
            <v>0</v>
          </cell>
          <cell r="H639">
            <v>-1</v>
          </cell>
          <cell r="I639">
            <v>3</v>
          </cell>
          <cell r="J639" t="str">
            <v>No</v>
          </cell>
          <cell r="K639">
            <v>1.7999999999999999E-2</v>
          </cell>
          <cell r="L639">
            <v>1.7999999999999999E-2</v>
          </cell>
          <cell r="M639"/>
          <cell r="N639" t="str">
            <v>Market</v>
          </cell>
          <cell r="O639" t="str">
            <v>Private</v>
          </cell>
          <cell r="P639" t="str">
            <v>House or Bungalow</v>
          </cell>
          <cell r="Q639" t="str">
            <v>Conversion of Dwelling(s) or ancillary C3 floorspace</v>
          </cell>
          <cell r="R639" t="str">
            <v>No</v>
          </cell>
          <cell r="S639" t="str">
            <v>unknown</v>
          </cell>
          <cell r="T639" t="str">
            <v>No</v>
          </cell>
          <cell r="U639" t="str">
            <v>N/A</v>
          </cell>
          <cell r="V639" t="str">
            <v>Full</v>
          </cell>
          <cell r="W639" t="str">
            <v>Borough</v>
          </cell>
          <cell r="X639"/>
          <cell r="Y639"/>
          <cell r="Z639" t="str">
            <v>4</v>
          </cell>
          <cell r="AA639" t="str">
            <v>Oakhurst Grove</v>
          </cell>
          <cell r="AB639"/>
          <cell r="AC639" t="str">
            <v>4,Oakhurst Grove,,SE22 9AQ</v>
          </cell>
          <cell r="AD639" t="str">
            <v>PECKHAM RYE</v>
          </cell>
          <cell r="AE639" t="str">
            <v>SE22 9AQ</v>
          </cell>
          <cell r="AF639">
            <v>534168</v>
          </cell>
          <cell r="AG639">
            <v>175306</v>
          </cell>
          <cell r="AH639" t="str">
            <v>Borough</v>
          </cell>
          <cell r="AI639" t="str">
            <v>FY2004</v>
          </cell>
          <cell r="AJ639" t="str">
            <v>4th</v>
          </cell>
          <cell r="AK639">
            <v>38425</v>
          </cell>
          <cell r="AL639"/>
          <cell r="AM639"/>
          <cell r="AN639"/>
          <cell r="AO639">
            <v>40251</v>
          </cell>
          <cell r="AP639"/>
          <cell r="AQ639">
            <v>3</v>
          </cell>
          <cell r="AR639" t="str">
            <v>Convert single dwelling to 3x2 bedroom self contained flats.</v>
          </cell>
          <cell r="AS639">
            <v>51081</v>
          </cell>
        </row>
        <row r="640">
          <cell r="A640" t="str">
            <v>05-AP-0086</v>
          </cell>
          <cell r="B640" t="str">
            <v>Full</v>
          </cell>
          <cell r="C640" t="str">
            <v>Lapsed</v>
          </cell>
          <cell r="D640" t="str">
            <v>Proposed</v>
          </cell>
          <cell r="E640" t="str">
            <v>Inner</v>
          </cell>
          <cell r="F640">
            <v>0</v>
          </cell>
          <cell r="G640">
            <v>3</v>
          </cell>
          <cell r="H640">
            <v>3</v>
          </cell>
          <cell r="I640">
            <v>3</v>
          </cell>
          <cell r="J640" t="str">
            <v>No</v>
          </cell>
          <cell r="K640">
            <v>1.7999999999999999E-2</v>
          </cell>
          <cell r="L640">
            <v>1.7999999999999999E-2</v>
          </cell>
          <cell r="M640">
            <v>2</v>
          </cell>
          <cell r="N640" t="str">
            <v>Market</v>
          </cell>
          <cell r="O640" t="str">
            <v>Private</v>
          </cell>
          <cell r="P640" t="str">
            <v>Flat Apartment or Maisonette</v>
          </cell>
          <cell r="Q640" t="str">
            <v>Conversion of Dwelling(s) or ancillary C3 floorspace</v>
          </cell>
          <cell r="R640" t="str">
            <v>No</v>
          </cell>
          <cell r="S640" t="str">
            <v>unknown</v>
          </cell>
          <cell r="T640" t="str">
            <v>No</v>
          </cell>
          <cell r="U640"/>
          <cell r="V640" t="str">
            <v>Full</v>
          </cell>
          <cell r="W640" t="str">
            <v>Borough</v>
          </cell>
          <cell r="X640"/>
          <cell r="Y640"/>
          <cell r="Z640" t="str">
            <v>4</v>
          </cell>
          <cell r="AA640" t="str">
            <v>Oakhurst Grove</v>
          </cell>
          <cell r="AB640"/>
          <cell r="AC640" t="str">
            <v>4,Oakhurst Grove,,SE22 9AQ</v>
          </cell>
          <cell r="AD640" t="str">
            <v>PECKHAM RYE</v>
          </cell>
          <cell r="AE640" t="str">
            <v>SE22 9AQ</v>
          </cell>
          <cell r="AF640">
            <v>534168</v>
          </cell>
          <cell r="AG640">
            <v>175306</v>
          </cell>
          <cell r="AH640" t="str">
            <v>Borough</v>
          </cell>
          <cell r="AI640" t="str">
            <v>FY2004</v>
          </cell>
          <cell r="AJ640" t="str">
            <v>4th</v>
          </cell>
          <cell r="AK640">
            <v>38425</v>
          </cell>
          <cell r="AL640"/>
          <cell r="AM640"/>
          <cell r="AN640"/>
          <cell r="AO640">
            <v>40251</v>
          </cell>
          <cell r="AP640"/>
          <cell r="AQ640">
            <v>3</v>
          </cell>
          <cell r="AR640" t="str">
            <v>Convert single dwelling to 3x2 bedroom self contained flats.</v>
          </cell>
          <cell r="AS640">
            <v>51081</v>
          </cell>
        </row>
        <row r="641">
          <cell r="A641" t="str">
            <v>05-AP-0096</v>
          </cell>
          <cell r="B641" t="str">
            <v>Full</v>
          </cell>
          <cell r="C641" t="str">
            <v>Completed</v>
          </cell>
          <cell r="D641" t="str">
            <v>Existing</v>
          </cell>
          <cell r="E641" t="str">
            <v>Inner</v>
          </cell>
          <cell r="F641">
            <v>1</v>
          </cell>
          <cell r="G641">
            <v>0</v>
          </cell>
          <cell r="H641">
            <v>-1</v>
          </cell>
          <cell r="I641">
            <v>4</v>
          </cell>
          <cell r="J641" t="str">
            <v>No</v>
          </cell>
          <cell r="K641">
            <v>3.4000000000000002E-2</v>
          </cell>
          <cell r="L641">
            <v>3.4000000000000002E-2</v>
          </cell>
          <cell r="M641"/>
          <cell r="N641" t="str">
            <v>Market</v>
          </cell>
          <cell r="O641" t="str">
            <v>Private</v>
          </cell>
          <cell r="P641" t="str">
            <v>House or Bungalow</v>
          </cell>
          <cell r="Q641" t="str">
            <v>Conversion of Dwelling(s) or ancillary C3 floorspace</v>
          </cell>
          <cell r="R641" t="str">
            <v>Yes</v>
          </cell>
          <cell r="S641" t="str">
            <v>unknown</v>
          </cell>
          <cell r="T641" t="str">
            <v>No</v>
          </cell>
          <cell r="U641" t="str">
            <v>N/A</v>
          </cell>
          <cell r="V641" t="str">
            <v>Full</v>
          </cell>
          <cell r="W641" t="str">
            <v>Borough</v>
          </cell>
          <cell r="X641"/>
          <cell r="Y641"/>
          <cell r="Z641" t="str">
            <v>4</v>
          </cell>
          <cell r="AA641" t="str">
            <v>Marmora Road</v>
          </cell>
          <cell r="AB641"/>
          <cell r="AC641" t="str">
            <v>4,Marmora Road,,SE22 0RX</v>
          </cell>
          <cell r="AD641" t="str">
            <v>PECKHAM RYE</v>
          </cell>
          <cell r="AE641" t="str">
            <v>SE22 0RX</v>
          </cell>
          <cell r="AF641">
            <v>535033</v>
          </cell>
          <cell r="AG641">
            <v>174223</v>
          </cell>
          <cell r="AH641" t="str">
            <v>Borough</v>
          </cell>
          <cell r="AI641" t="str">
            <v>FY2005</v>
          </cell>
          <cell r="AJ641" t="str">
            <v>1st</v>
          </cell>
          <cell r="AK641">
            <v>38492</v>
          </cell>
          <cell r="AL641">
            <v>38503</v>
          </cell>
          <cell r="AM641">
            <v>38595</v>
          </cell>
          <cell r="AN641"/>
          <cell r="AO641">
            <v>40318</v>
          </cell>
          <cell r="AP641"/>
          <cell r="AQ641">
            <v>4</v>
          </cell>
          <cell r="AR641" t="str">
            <v>Conversion of property to 3x2 bedroom, 1x1-bedroom self contained flats.</v>
          </cell>
          <cell r="AS641">
            <v>56391</v>
          </cell>
        </row>
        <row r="642">
          <cell r="A642" t="str">
            <v>05-AP-0096</v>
          </cell>
          <cell r="B642" t="str">
            <v>Full</v>
          </cell>
          <cell r="C642" t="str">
            <v>Completed</v>
          </cell>
          <cell r="D642" t="str">
            <v>Proposed</v>
          </cell>
          <cell r="E642" t="str">
            <v>Inner</v>
          </cell>
          <cell r="F642">
            <v>0</v>
          </cell>
          <cell r="G642">
            <v>1</v>
          </cell>
          <cell r="H642">
            <v>1</v>
          </cell>
          <cell r="I642">
            <v>4</v>
          </cell>
          <cell r="J642" t="str">
            <v>No</v>
          </cell>
          <cell r="K642">
            <v>3.4000000000000002E-2</v>
          </cell>
          <cell r="L642">
            <v>3.4000000000000002E-2</v>
          </cell>
          <cell r="M642">
            <v>1</v>
          </cell>
          <cell r="N642" t="str">
            <v>Market</v>
          </cell>
          <cell r="O642" t="str">
            <v>Private</v>
          </cell>
          <cell r="P642" t="str">
            <v>Flat Apartment or Maisonette</v>
          </cell>
          <cell r="Q642" t="str">
            <v>Conversion of Dwelling(s) or ancillary C3 floorspace</v>
          </cell>
          <cell r="R642" t="str">
            <v>No</v>
          </cell>
          <cell r="S642" t="str">
            <v>unknown</v>
          </cell>
          <cell r="T642" t="str">
            <v>No</v>
          </cell>
          <cell r="U642"/>
          <cell r="V642" t="str">
            <v>Full</v>
          </cell>
          <cell r="W642" t="str">
            <v>Borough</v>
          </cell>
          <cell r="X642"/>
          <cell r="Y642"/>
          <cell r="Z642" t="str">
            <v>4</v>
          </cell>
          <cell r="AA642" t="str">
            <v>Marmora Road</v>
          </cell>
          <cell r="AB642"/>
          <cell r="AC642" t="str">
            <v>4,Marmora Road,,SE22 0RX</v>
          </cell>
          <cell r="AD642" t="str">
            <v>PECKHAM RYE</v>
          </cell>
          <cell r="AE642" t="str">
            <v>SE22 0RX</v>
          </cell>
          <cell r="AF642">
            <v>535033</v>
          </cell>
          <cell r="AG642">
            <v>174223</v>
          </cell>
          <cell r="AH642" t="str">
            <v>Borough</v>
          </cell>
          <cell r="AI642" t="str">
            <v>FY2005</v>
          </cell>
          <cell r="AJ642" t="str">
            <v>1st</v>
          </cell>
          <cell r="AK642">
            <v>38492</v>
          </cell>
          <cell r="AL642">
            <v>38503</v>
          </cell>
          <cell r="AM642">
            <v>38595</v>
          </cell>
          <cell r="AN642"/>
          <cell r="AO642">
            <v>40318</v>
          </cell>
          <cell r="AP642"/>
          <cell r="AQ642">
            <v>4</v>
          </cell>
          <cell r="AR642" t="str">
            <v>Conversion of property to 3x2 bedroom, 1x1-bedroom self contained flats.</v>
          </cell>
          <cell r="AS642">
            <v>56391</v>
          </cell>
        </row>
        <row r="643">
          <cell r="A643" t="str">
            <v>05-AP-0096</v>
          </cell>
          <cell r="B643" t="str">
            <v>Full</v>
          </cell>
          <cell r="C643" t="str">
            <v>Completed</v>
          </cell>
          <cell r="D643" t="str">
            <v>Proposed</v>
          </cell>
          <cell r="E643" t="str">
            <v>Inner</v>
          </cell>
          <cell r="F643">
            <v>0</v>
          </cell>
          <cell r="G643">
            <v>3</v>
          </cell>
          <cell r="H643">
            <v>3</v>
          </cell>
          <cell r="I643">
            <v>4</v>
          </cell>
          <cell r="J643" t="str">
            <v>No</v>
          </cell>
          <cell r="K643">
            <v>3.4000000000000002E-2</v>
          </cell>
          <cell r="L643">
            <v>3.4000000000000002E-2</v>
          </cell>
          <cell r="M643">
            <v>2</v>
          </cell>
          <cell r="N643" t="str">
            <v>Market</v>
          </cell>
          <cell r="O643" t="str">
            <v>Private</v>
          </cell>
          <cell r="P643" t="str">
            <v>Flat Apartment or Maisonette</v>
          </cell>
          <cell r="Q643" t="str">
            <v>Conversion of Dwelling(s) or ancillary C3 floorspace</v>
          </cell>
          <cell r="R643" t="str">
            <v>No</v>
          </cell>
          <cell r="S643" t="str">
            <v>unknown</v>
          </cell>
          <cell r="T643" t="str">
            <v>No</v>
          </cell>
          <cell r="U643"/>
          <cell r="V643" t="str">
            <v>Full</v>
          </cell>
          <cell r="W643" t="str">
            <v>Borough</v>
          </cell>
          <cell r="X643"/>
          <cell r="Y643"/>
          <cell r="Z643" t="str">
            <v>4</v>
          </cell>
          <cell r="AA643" t="str">
            <v>Marmora Road</v>
          </cell>
          <cell r="AB643"/>
          <cell r="AC643" t="str">
            <v>4,Marmora Road,,SE22 0RX</v>
          </cell>
          <cell r="AD643" t="str">
            <v>PECKHAM RYE</v>
          </cell>
          <cell r="AE643" t="str">
            <v>SE22 0RX</v>
          </cell>
          <cell r="AF643">
            <v>535033</v>
          </cell>
          <cell r="AG643">
            <v>174223</v>
          </cell>
          <cell r="AH643" t="str">
            <v>Borough</v>
          </cell>
          <cell r="AI643" t="str">
            <v>FY2005</v>
          </cell>
          <cell r="AJ643" t="str">
            <v>1st</v>
          </cell>
          <cell r="AK643">
            <v>38492</v>
          </cell>
          <cell r="AL643">
            <v>38503</v>
          </cell>
          <cell r="AM643">
            <v>38595</v>
          </cell>
          <cell r="AN643"/>
          <cell r="AO643">
            <v>40318</v>
          </cell>
          <cell r="AP643"/>
          <cell r="AQ643">
            <v>4</v>
          </cell>
          <cell r="AR643" t="str">
            <v>Conversion of property to 3x2 bedroom, 1x1-bedroom self contained flats.</v>
          </cell>
          <cell r="AS643">
            <v>56391</v>
          </cell>
        </row>
        <row r="644">
          <cell r="A644" t="str">
            <v>05-AP-0098</v>
          </cell>
          <cell r="B644" t="str">
            <v>Full</v>
          </cell>
          <cell r="C644" t="str">
            <v>Completed</v>
          </cell>
          <cell r="D644" t="str">
            <v>Existing</v>
          </cell>
          <cell r="E644" t="str">
            <v>Inner</v>
          </cell>
          <cell r="F644">
            <v>1</v>
          </cell>
          <cell r="G644">
            <v>0</v>
          </cell>
          <cell r="H644">
            <v>-1</v>
          </cell>
          <cell r="I644">
            <v>1</v>
          </cell>
          <cell r="J644" t="str">
            <v>No</v>
          </cell>
          <cell r="K644">
            <v>7.8E-2</v>
          </cell>
          <cell r="L644">
            <v>7.8E-2</v>
          </cell>
          <cell r="M644"/>
          <cell r="N644" t="str">
            <v>Market</v>
          </cell>
          <cell r="O644" t="str">
            <v>Private</v>
          </cell>
          <cell r="P644" t="str">
            <v>House or Bungalow</v>
          </cell>
          <cell r="Q644" t="str">
            <v>New Residential Building</v>
          </cell>
          <cell r="R644" t="str">
            <v>No</v>
          </cell>
          <cell r="S644" t="str">
            <v>unknown</v>
          </cell>
          <cell r="T644" t="str">
            <v>No</v>
          </cell>
          <cell r="U644" t="str">
            <v>N/A</v>
          </cell>
          <cell r="V644" t="str">
            <v>Full</v>
          </cell>
          <cell r="W644" t="str">
            <v>Borough</v>
          </cell>
          <cell r="X644"/>
          <cell r="Y644"/>
          <cell r="Z644" t="str">
            <v>17</v>
          </cell>
          <cell r="AA644" t="str">
            <v>Dulwich Wood Avenue</v>
          </cell>
          <cell r="AB644"/>
          <cell r="AC644" t="str">
            <v>17,Dulwich Wood Avenue,,SE19 1HB</v>
          </cell>
          <cell r="AD644" t="str">
            <v>COLLEGE</v>
          </cell>
          <cell r="AE644" t="str">
            <v>SE19 1HB</v>
          </cell>
          <cell r="AF644">
            <v>533548</v>
          </cell>
          <cell r="AG644">
            <v>171144</v>
          </cell>
          <cell r="AH644" t="str">
            <v>Borough</v>
          </cell>
          <cell r="AI644" t="str">
            <v>FY2005</v>
          </cell>
          <cell r="AJ644" t="str">
            <v>1st</v>
          </cell>
          <cell r="AK644">
            <v>38449</v>
          </cell>
          <cell r="AL644">
            <v>38837</v>
          </cell>
          <cell r="AM644">
            <v>39001</v>
          </cell>
          <cell r="AN644"/>
          <cell r="AO644">
            <v>40275</v>
          </cell>
          <cell r="AP644"/>
          <cell r="AQ644">
            <v>1</v>
          </cell>
          <cell r="AR644" t="str">
            <v>Construction of new house.</v>
          </cell>
          <cell r="AS644">
            <v>56106</v>
          </cell>
        </row>
        <row r="645">
          <cell r="A645" t="str">
            <v>05-AP-0098</v>
          </cell>
          <cell r="B645" t="str">
            <v>Full</v>
          </cell>
          <cell r="C645" t="str">
            <v>Completed</v>
          </cell>
          <cell r="D645" t="str">
            <v>Proposed</v>
          </cell>
          <cell r="E645" t="str">
            <v>Inner</v>
          </cell>
          <cell r="F645">
            <v>0</v>
          </cell>
          <cell r="G645">
            <v>1</v>
          </cell>
          <cell r="H645">
            <v>1</v>
          </cell>
          <cell r="I645">
            <v>1</v>
          </cell>
          <cell r="J645" t="str">
            <v>No</v>
          </cell>
          <cell r="K645">
            <v>7.8E-2</v>
          </cell>
          <cell r="L645">
            <v>7.8E-2</v>
          </cell>
          <cell r="M645">
            <v>3</v>
          </cell>
          <cell r="N645" t="str">
            <v>Market</v>
          </cell>
          <cell r="O645" t="str">
            <v>Private</v>
          </cell>
          <cell r="P645" t="str">
            <v>House or Bungalow</v>
          </cell>
          <cell r="Q645" t="str">
            <v>New Residential Building</v>
          </cell>
          <cell r="R645" t="str">
            <v>No</v>
          </cell>
          <cell r="S645" t="str">
            <v>unknown</v>
          </cell>
          <cell r="T645" t="str">
            <v>No</v>
          </cell>
          <cell r="U645"/>
          <cell r="V645" t="str">
            <v>Full</v>
          </cell>
          <cell r="W645" t="str">
            <v>Borough</v>
          </cell>
          <cell r="X645"/>
          <cell r="Y645"/>
          <cell r="Z645" t="str">
            <v>17</v>
          </cell>
          <cell r="AA645" t="str">
            <v>Dulwich Wood Avenue</v>
          </cell>
          <cell r="AB645"/>
          <cell r="AC645" t="str">
            <v>17,Dulwich Wood Avenue,,SE19 1HB</v>
          </cell>
          <cell r="AD645" t="str">
            <v>COLLEGE</v>
          </cell>
          <cell r="AE645" t="str">
            <v>SE19 1HB</v>
          </cell>
          <cell r="AF645">
            <v>533548</v>
          </cell>
          <cell r="AG645">
            <v>171144</v>
          </cell>
          <cell r="AH645" t="str">
            <v>Borough</v>
          </cell>
          <cell r="AI645" t="str">
            <v>FY2005</v>
          </cell>
          <cell r="AJ645" t="str">
            <v>1st</v>
          </cell>
          <cell r="AK645">
            <v>38449</v>
          </cell>
          <cell r="AL645">
            <v>38837</v>
          </cell>
          <cell r="AM645">
            <v>39001</v>
          </cell>
          <cell r="AN645"/>
          <cell r="AO645">
            <v>40275</v>
          </cell>
          <cell r="AP645"/>
          <cell r="AQ645">
            <v>1</v>
          </cell>
          <cell r="AR645" t="str">
            <v>Construction of new house.</v>
          </cell>
          <cell r="AS645">
            <v>56106</v>
          </cell>
        </row>
        <row r="646">
          <cell r="A646" t="str">
            <v>05-AP-0101</v>
          </cell>
          <cell r="B646" t="str">
            <v>Full</v>
          </cell>
          <cell r="C646" t="str">
            <v>Completed</v>
          </cell>
          <cell r="D646" t="str">
            <v>Proposed</v>
          </cell>
          <cell r="E646" t="str">
            <v>Central Activities Zone</v>
          </cell>
          <cell r="F646">
            <v>0</v>
          </cell>
          <cell r="G646">
            <v>3</v>
          </cell>
          <cell r="H646">
            <v>3</v>
          </cell>
          <cell r="I646">
            <v>8</v>
          </cell>
          <cell r="J646" t="str">
            <v>No</v>
          </cell>
          <cell r="K646">
            <v>3.6999999999999998E-2</v>
          </cell>
          <cell r="L646">
            <v>3.6999999999999998E-2</v>
          </cell>
          <cell r="M646">
            <v>1</v>
          </cell>
          <cell r="N646" t="str">
            <v>Market</v>
          </cell>
          <cell r="O646" t="str">
            <v>Private</v>
          </cell>
          <cell r="P646" t="str">
            <v>Flat Apartment or Maisonette</v>
          </cell>
          <cell r="Q646" t="str">
            <v>Change of use of Non-Res floor space to Dwelling(s)</v>
          </cell>
          <cell r="R646" t="str">
            <v>No</v>
          </cell>
          <cell r="S646" t="str">
            <v>unknown</v>
          </cell>
          <cell r="T646" t="str">
            <v>No</v>
          </cell>
          <cell r="U646"/>
          <cell r="V646" t="str">
            <v>Full</v>
          </cell>
          <cell r="W646" t="str">
            <v>Borough</v>
          </cell>
          <cell r="X646"/>
          <cell r="Y646"/>
          <cell r="Z646" t="str">
            <v>21-23</v>
          </cell>
          <cell r="AA646" t="str">
            <v>Crosby Row</v>
          </cell>
          <cell r="AB646" t="str">
            <v>Plantain Place</v>
          </cell>
          <cell r="AC646" t="str">
            <v>21-23,Crosby Row,Plantain Place,SE1 3YD</v>
          </cell>
          <cell r="AD646" t="str">
            <v>CHAUCER</v>
          </cell>
          <cell r="AE646" t="str">
            <v>SE1 3YD</v>
          </cell>
          <cell r="AF646">
            <v>532723</v>
          </cell>
          <cell r="AG646">
            <v>179783</v>
          </cell>
          <cell r="AH646" t="str">
            <v>Borough</v>
          </cell>
          <cell r="AI646" t="str">
            <v>FY2005</v>
          </cell>
          <cell r="AJ646" t="str">
            <v>2nd</v>
          </cell>
          <cell r="AK646">
            <v>38559</v>
          </cell>
          <cell r="AL646">
            <v>38717</v>
          </cell>
          <cell r="AM646">
            <v>39016</v>
          </cell>
          <cell r="AN646"/>
          <cell r="AO646">
            <v>40385</v>
          </cell>
          <cell r="AP646"/>
          <cell r="AQ646">
            <v>8</v>
          </cell>
          <cell r="AR646" t="str">
            <v>Alterations including 1 storey mansard on front at no 23, 2-storey extension on rear block, conversion and change of use for mixed development of B1 office, 2x live/works, 6x residential units; new pedestrian entrance from Plantain Place via rear yard of 19 Crosby Row, new rear external courtyard, terraces at upper floors + privacy screens.</v>
          </cell>
          <cell r="AS646">
            <v>57805</v>
          </cell>
        </row>
        <row r="647">
          <cell r="A647" t="str">
            <v>05-AP-0101</v>
          </cell>
          <cell r="B647" t="str">
            <v>Full</v>
          </cell>
          <cell r="C647" t="str">
            <v>Completed</v>
          </cell>
          <cell r="D647" t="str">
            <v>Proposed</v>
          </cell>
          <cell r="E647" t="str">
            <v>Central Activities Zone</v>
          </cell>
          <cell r="F647">
            <v>0</v>
          </cell>
          <cell r="G647">
            <v>2</v>
          </cell>
          <cell r="H647">
            <v>2</v>
          </cell>
          <cell r="I647">
            <v>8</v>
          </cell>
          <cell r="J647" t="str">
            <v>No</v>
          </cell>
          <cell r="K647">
            <v>3.6999999999999998E-2</v>
          </cell>
          <cell r="L647">
            <v>3.6999999999999998E-2</v>
          </cell>
          <cell r="M647">
            <v>1</v>
          </cell>
          <cell r="N647" t="str">
            <v>Market</v>
          </cell>
          <cell r="O647" t="str">
            <v>Private</v>
          </cell>
          <cell r="P647" t="str">
            <v>Live/Work</v>
          </cell>
          <cell r="Q647" t="str">
            <v>Change of use of Non-Res floor space to Dwelling(s)</v>
          </cell>
          <cell r="R647" t="str">
            <v>No</v>
          </cell>
          <cell r="S647" t="str">
            <v>unknown</v>
          </cell>
          <cell r="T647" t="str">
            <v>No</v>
          </cell>
          <cell r="U647"/>
          <cell r="V647" t="str">
            <v>Full</v>
          </cell>
          <cell r="W647" t="str">
            <v>Borough</v>
          </cell>
          <cell r="X647"/>
          <cell r="Y647"/>
          <cell r="Z647" t="str">
            <v>21-23</v>
          </cell>
          <cell r="AA647" t="str">
            <v>Crosby Row</v>
          </cell>
          <cell r="AB647" t="str">
            <v>Plantain Place</v>
          </cell>
          <cell r="AC647" t="str">
            <v>21-23,Crosby Row,Plantain Place,SE1 3YD</v>
          </cell>
          <cell r="AD647" t="str">
            <v>CHAUCER</v>
          </cell>
          <cell r="AE647" t="str">
            <v>SE1 3YD</v>
          </cell>
          <cell r="AF647">
            <v>532723</v>
          </cell>
          <cell r="AG647">
            <v>179783</v>
          </cell>
          <cell r="AH647" t="str">
            <v>Borough</v>
          </cell>
          <cell r="AI647" t="str">
            <v>FY2005</v>
          </cell>
          <cell r="AJ647" t="str">
            <v>2nd</v>
          </cell>
          <cell r="AK647">
            <v>38559</v>
          </cell>
          <cell r="AL647">
            <v>38717</v>
          </cell>
          <cell r="AM647">
            <v>39016</v>
          </cell>
          <cell r="AN647"/>
          <cell r="AO647">
            <v>40385</v>
          </cell>
          <cell r="AP647"/>
          <cell r="AQ647">
            <v>8</v>
          </cell>
          <cell r="AR647" t="str">
            <v>Alterations including 1 storey mansard on front at no 23, 2-storey extension on rear block, conversion and change of use for mixed development of B1 office, 2x live/works, 6x residential units; new pedestrian entrance from Plantain Place via rear yard of 19 Crosby Row, new rear external courtyard, terraces at upper floors + privacy screens.</v>
          </cell>
          <cell r="AS647">
            <v>57805</v>
          </cell>
        </row>
        <row r="648">
          <cell r="A648" t="str">
            <v>05-AP-0101</v>
          </cell>
          <cell r="B648" t="str">
            <v>Full</v>
          </cell>
          <cell r="C648" t="str">
            <v>Completed</v>
          </cell>
          <cell r="D648" t="str">
            <v>Proposed</v>
          </cell>
          <cell r="E648" t="str">
            <v>Central Activities Zone</v>
          </cell>
          <cell r="F648">
            <v>0</v>
          </cell>
          <cell r="G648">
            <v>3</v>
          </cell>
          <cell r="H648">
            <v>3</v>
          </cell>
          <cell r="I648">
            <v>8</v>
          </cell>
          <cell r="J648" t="str">
            <v>No</v>
          </cell>
          <cell r="K648">
            <v>3.6999999999999998E-2</v>
          </cell>
          <cell r="L648">
            <v>3.6999999999999998E-2</v>
          </cell>
          <cell r="M648">
            <v>2</v>
          </cell>
          <cell r="N648" t="str">
            <v>Market</v>
          </cell>
          <cell r="O648" t="str">
            <v>Private</v>
          </cell>
          <cell r="P648" t="str">
            <v>Flat Apartment or Maisonette</v>
          </cell>
          <cell r="Q648" t="str">
            <v>Change of use of Non-Res floor space to Dwelling(s)</v>
          </cell>
          <cell r="R648" t="str">
            <v>No</v>
          </cell>
          <cell r="S648" t="str">
            <v>unknown</v>
          </cell>
          <cell r="T648" t="str">
            <v>No</v>
          </cell>
          <cell r="U648"/>
          <cell r="V648" t="str">
            <v>Full</v>
          </cell>
          <cell r="W648" t="str">
            <v>Borough</v>
          </cell>
          <cell r="X648"/>
          <cell r="Y648"/>
          <cell r="Z648" t="str">
            <v>21-23</v>
          </cell>
          <cell r="AA648" t="str">
            <v>Crosby Row</v>
          </cell>
          <cell r="AB648" t="str">
            <v>Plantain Place</v>
          </cell>
          <cell r="AC648" t="str">
            <v>21-23,Crosby Row,Plantain Place,SE1 3YD</v>
          </cell>
          <cell r="AD648" t="str">
            <v>CHAUCER</v>
          </cell>
          <cell r="AE648" t="str">
            <v>SE1 3YD</v>
          </cell>
          <cell r="AF648">
            <v>532723</v>
          </cell>
          <cell r="AG648">
            <v>179783</v>
          </cell>
          <cell r="AH648" t="str">
            <v>Borough</v>
          </cell>
          <cell r="AI648" t="str">
            <v>FY2005</v>
          </cell>
          <cell r="AJ648" t="str">
            <v>2nd</v>
          </cell>
          <cell r="AK648">
            <v>38559</v>
          </cell>
          <cell r="AL648">
            <v>38717</v>
          </cell>
          <cell r="AM648">
            <v>39016</v>
          </cell>
          <cell r="AN648"/>
          <cell r="AO648">
            <v>40385</v>
          </cell>
          <cell r="AP648"/>
          <cell r="AQ648">
            <v>8</v>
          </cell>
          <cell r="AR648" t="str">
            <v>Alterations including 1 storey mansard on front at no 23, 2-storey extension on rear block, conversion and change of use for mixed development of B1 office, 2x live/works, 6x residential units; new pedestrian entrance from Plantain Place via rear yard of 19 Crosby Row, new rear external courtyard, terraces at upper floors + privacy screens.</v>
          </cell>
          <cell r="AS648">
            <v>57805</v>
          </cell>
        </row>
        <row r="649">
          <cell r="A649" t="str">
            <v>05-AP-0103</v>
          </cell>
          <cell r="B649" t="str">
            <v>Full</v>
          </cell>
          <cell r="C649" t="str">
            <v>Completed</v>
          </cell>
          <cell r="D649" t="str">
            <v>Proposed</v>
          </cell>
          <cell r="E649" t="str">
            <v>Inner</v>
          </cell>
          <cell r="F649">
            <v>0</v>
          </cell>
          <cell r="G649">
            <v>2</v>
          </cell>
          <cell r="H649">
            <v>2</v>
          </cell>
          <cell r="I649">
            <v>4</v>
          </cell>
          <cell r="J649" t="str">
            <v>No</v>
          </cell>
          <cell r="K649">
            <v>2.9000000000000001E-2</v>
          </cell>
          <cell r="L649">
            <v>2.9000000000000001E-2</v>
          </cell>
          <cell r="M649">
            <v>1</v>
          </cell>
          <cell r="N649" t="str">
            <v>Market</v>
          </cell>
          <cell r="O649" t="str">
            <v>Private</v>
          </cell>
          <cell r="P649" t="str">
            <v>Flat Apartment or Maisonette</v>
          </cell>
          <cell r="Q649" t="str">
            <v>New Residential Building</v>
          </cell>
          <cell r="R649" t="str">
            <v>No</v>
          </cell>
          <cell r="S649" t="str">
            <v>unknown</v>
          </cell>
          <cell r="T649" t="str">
            <v>No</v>
          </cell>
          <cell r="U649"/>
          <cell r="V649" t="str">
            <v>Full</v>
          </cell>
          <cell r="W649" t="str">
            <v>Borough</v>
          </cell>
          <cell r="X649"/>
          <cell r="Y649"/>
          <cell r="Z649" t="str">
            <v>Rear Of 10-18</v>
          </cell>
          <cell r="AA649" t="str">
            <v>Upland Road</v>
          </cell>
          <cell r="AB649" t="str">
            <v>Darrell Road (1)</v>
          </cell>
          <cell r="AC649" t="str">
            <v>Rear Of 10-18,Upland Road,Darrell Road (1),SE22</v>
          </cell>
          <cell r="AD649" t="str">
            <v>EAST DULWICH</v>
          </cell>
          <cell r="AE649" t="str">
            <v>SE22</v>
          </cell>
          <cell r="AF649">
            <v>534188</v>
          </cell>
          <cell r="AG649">
            <v>174887</v>
          </cell>
          <cell r="AH649" t="str">
            <v>Borough</v>
          </cell>
          <cell r="AI649" t="str">
            <v>FY2004</v>
          </cell>
          <cell r="AJ649" t="str">
            <v>4th</v>
          </cell>
          <cell r="AK649">
            <v>38433</v>
          </cell>
          <cell r="AL649">
            <v>39082</v>
          </cell>
          <cell r="AM649">
            <v>39300</v>
          </cell>
          <cell r="AN649"/>
          <cell r="AO649">
            <v>40259</v>
          </cell>
          <cell r="AP649"/>
          <cell r="AQ649">
            <v>4</v>
          </cell>
          <cell r="AR649" t="str">
            <v>Demolish part 1/2 storey storage/warehouse building for 2x buildings of 2 flats each.</v>
          </cell>
          <cell r="AS649">
            <v>51395</v>
          </cell>
        </row>
        <row r="650">
          <cell r="A650" t="str">
            <v>05-AP-0103</v>
          </cell>
          <cell r="B650" t="str">
            <v>Full</v>
          </cell>
          <cell r="C650" t="str">
            <v>Completed</v>
          </cell>
          <cell r="D650" t="str">
            <v>Proposed</v>
          </cell>
          <cell r="E650" t="str">
            <v>Inner</v>
          </cell>
          <cell r="F650">
            <v>0</v>
          </cell>
          <cell r="G650">
            <v>2</v>
          </cell>
          <cell r="H650">
            <v>2</v>
          </cell>
          <cell r="I650">
            <v>4</v>
          </cell>
          <cell r="J650" t="str">
            <v>No</v>
          </cell>
          <cell r="K650">
            <v>2.9000000000000001E-2</v>
          </cell>
          <cell r="L650">
            <v>2.9000000000000001E-2</v>
          </cell>
          <cell r="M650">
            <v>2</v>
          </cell>
          <cell r="N650" t="str">
            <v>Market</v>
          </cell>
          <cell r="O650" t="str">
            <v>Private</v>
          </cell>
          <cell r="P650" t="str">
            <v>Flat Apartment or Maisonette</v>
          </cell>
          <cell r="Q650" t="str">
            <v>New Residential Building</v>
          </cell>
          <cell r="R650" t="str">
            <v>No</v>
          </cell>
          <cell r="S650" t="str">
            <v>unknown</v>
          </cell>
          <cell r="T650" t="str">
            <v>No</v>
          </cell>
          <cell r="U650"/>
          <cell r="V650" t="str">
            <v>Full</v>
          </cell>
          <cell r="W650" t="str">
            <v>Borough</v>
          </cell>
          <cell r="X650"/>
          <cell r="Y650"/>
          <cell r="Z650" t="str">
            <v>Rear Of 10-18</v>
          </cell>
          <cell r="AA650" t="str">
            <v>Upland Road</v>
          </cell>
          <cell r="AB650" t="str">
            <v>Darrell Road (1)</v>
          </cell>
          <cell r="AC650" t="str">
            <v>Rear Of 10-18,Upland Road,Darrell Road (1),SE22</v>
          </cell>
          <cell r="AD650" t="str">
            <v>EAST DULWICH</v>
          </cell>
          <cell r="AE650" t="str">
            <v>SE22</v>
          </cell>
          <cell r="AF650">
            <v>534188</v>
          </cell>
          <cell r="AG650">
            <v>174887</v>
          </cell>
          <cell r="AH650" t="str">
            <v>Borough</v>
          </cell>
          <cell r="AI650" t="str">
            <v>FY2004</v>
          </cell>
          <cell r="AJ650" t="str">
            <v>4th</v>
          </cell>
          <cell r="AK650">
            <v>38433</v>
          </cell>
          <cell r="AL650">
            <v>39082</v>
          </cell>
          <cell r="AM650">
            <v>39300</v>
          </cell>
          <cell r="AN650"/>
          <cell r="AO650">
            <v>40259</v>
          </cell>
          <cell r="AP650"/>
          <cell r="AQ650">
            <v>4</v>
          </cell>
          <cell r="AR650" t="str">
            <v>Demolish part 1/2 storey storage/warehouse building for 2x buildings of 2 flats each.</v>
          </cell>
          <cell r="AS650">
            <v>51395</v>
          </cell>
        </row>
        <row r="651">
          <cell r="A651" t="str">
            <v>05-AP-0123</v>
          </cell>
          <cell r="B651" t="str">
            <v>Full</v>
          </cell>
          <cell r="C651" t="str">
            <v>Completed</v>
          </cell>
          <cell r="D651" t="str">
            <v>Existing</v>
          </cell>
          <cell r="E651" t="str">
            <v>Inner</v>
          </cell>
          <cell r="F651">
            <v>3</v>
          </cell>
          <cell r="G651">
            <v>0</v>
          </cell>
          <cell r="H651">
            <v>-3</v>
          </cell>
          <cell r="I651">
            <v>10</v>
          </cell>
          <cell r="J651" t="str">
            <v>No</v>
          </cell>
          <cell r="K651">
            <v>2.5000000000000001E-2</v>
          </cell>
          <cell r="L651">
            <v>2.5000000000000001E-2</v>
          </cell>
          <cell r="M651"/>
          <cell r="N651" t="str">
            <v>Market</v>
          </cell>
          <cell r="O651" t="str">
            <v>Private</v>
          </cell>
          <cell r="P651" t="str">
            <v>Flat Apartment or Maisonette</v>
          </cell>
          <cell r="Q651" t="str">
            <v>New Residential Building</v>
          </cell>
          <cell r="R651" t="str">
            <v>No</v>
          </cell>
          <cell r="S651" t="str">
            <v>unknown</v>
          </cell>
          <cell r="T651" t="str">
            <v>No</v>
          </cell>
          <cell r="U651" t="str">
            <v>N/A</v>
          </cell>
          <cell r="V651" t="str">
            <v>Full</v>
          </cell>
          <cell r="W651" t="str">
            <v>Borough</v>
          </cell>
          <cell r="X651"/>
          <cell r="Y651"/>
          <cell r="Z651" t="str">
            <v>195-197</v>
          </cell>
          <cell r="AA651" t="str">
            <v>Crystal Palace Road</v>
          </cell>
          <cell r="AB651"/>
          <cell r="AC651" t="str">
            <v>195-197,Crystal Palace Road,,SE22 9EL</v>
          </cell>
          <cell r="AD651" t="str">
            <v>EAST DULWICH</v>
          </cell>
          <cell r="AE651" t="str">
            <v>SE22 9EL</v>
          </cell>
          <cell r="AF651">
            <v>534066</v>
          </cell>
          <cell r="AG651">
            <v>174621</v>
          </cell>
          <cell r="AH651" t="str">
            <v>Borough</v>
          </cell>
          <cell r="AI651" t="str">
            <v>FY2005</v>
          </cell>
          <cell r="AJ651" t="str">
            <v>1st</v>
          </cell>
          <cell r="AK651">
            <v>38469</v>
          </cell>
          <cell r="AL651">
            <v>38898</v>
          </cell>
          <cell r="AM651">
            <v>39479</v>
          </cell>
          <cell r="AN651"/>
          <cell r="AO651">
            <v>40295</v>
          </cell>
          <cell r="AP651"/>
          <cell r="AQ651">
            <v>10</v>
          </cell>
          <cell r="AR651" t="str">
            <v>Redevelopment of site with part 3, part 4 storey building of 10 flats.</v>
          </cell>
          <cell r="AS651">
            <v>56172</v>
          </cell>
        </row>
        <row r="652">
          <cell r="A652" t="str">
            <v>05-AP-0123</v>
          </cell>
          <cell r="B652" t="str">
            <v>Full</v>
          </cell>
          <cell r="C652" t="str">
            <v>Completed</v>
          </cell>
          <cell r="D652" t="str">
            <v>Proposed</v>
          </cell>
          <cell r="E652" t="str">
            <v>Inner</v>
          </cell>
          <cell r="F652">
            <v>0</v>
          </cell>
          <cell r="G652">
            <v>9</v>
          </cell>
          <cell r="H652">
            <v>9</v>
          </cell>
          <cell r="I652">
            <v>10</v>
          </cell>
          <cell r="J652" t="str">
            <v>No</v>
          </cell>
          <cell r="K652">
            <v>2.5000000000000001E-2</v>
          </cell>
          <cell r="L652">
            <v>2.5000000000000001E-2</v>
          </cell>
          <cell r="M652">
            <v>1</v>
          </cell>
          <cell r="N652" t="str">
            <v>Market</v>
          </cell>
          <cell r="O652" t="str">
            <v>Private</v>
          </cell>
          <cell r="P652" t="str">
            <v>Flat Apartment or Maisonette</v>
          </cell>
          <cell r="Q652" t="str">
            <v>New Residential Building</v>
          </cell>
          <cell r="R652" t="str">
            <v>No</v>
          </cell>
          <cell r="S652" t="str">
            <v>unknown</v>
          </cell>
          <cell r="T652" t="str">
            <v>No</v>
          </cell>
          <cell r="U652"/>
          <cell r="V652" t="str">
            <v>Full</v>
          </cell>
          <cell r="W652" t="str">
            <v>Borough</v>
          </cell>
          <cell r="X652"/>
          <cell r="Y652"/>
          <cell r="Z652" t="str">
            <v>195-197</v>
          </cell>
          <cell r="AA652" t="str">
            <v>Crystal Palace Road</v>
          </cell>
          <cell r="AB652"/>
          <cell r="AC652" t="str">
            <v>195-197,Crystal Palace Road,,SE22 9EL</v>
          </cell>
          <cell r="AD652" t="str">
            <v>EAST DULWICH</v>
          </cell>
          <cell r="AE652" t="str">
            <v>SE22 9EL</v>
          </cell>
          <cell r="AF652">
            <v>534066</v>
          </cell>
          <cell r="AG652">
            <v>174621</v>
          </cell>
          <cell r="AH652" t="str">
            <v>Borough</v>
          </cell>
          <cell r="AI652" t="str">
            <v>FY2005</v>
          </cell>
          <cell r="AJ652" t="str">
            <v>1st</v>
          </cell>
          <cell r="AK652">
            <v>38469</v>
          </cell>
          <cell r="AL652">
            <v>38898</v>
          </cell>
          <cell r="AM652">
            <v>39479</v>
          </cell>
          <cell r="AN652"/>
          <cell r="AO652">
            <v>40295</v>
          </cell>
          <cell r="AP652"/>
          <cell r="AQ652">
            <v>10</v>
          </cell>
          <cell r="AR652" t="str">
            <v>Redevelopment of site with part 3, part 4 storey building of 10 flats.</v>
          </cell>
          <cell r="AS652">
            <v>56172</v>
          </cell>
        </row>
        <row r="653">
          <cell r="A653" t="str">
            <v>05-AP-0123</v>
          </cell>
          <cell r="B653" t="str">
            <v>Full</v>
          </cell>
          <cell r="C653" t="str">
            <v>Completed</v>
          </cell>
          <cell r="D653" t="str">
            <v>Proposed</v>
          </cell>
          <cell r="E653" t="str">
            <v>Inner</v>
          </cell>
          <cell r="F653">
            <v>0</v>
          </cell>
          <cell r="G653">
            <v>1</v>
          </cell>
          <cell r="H653">
            <v>1</v>
          </cell>
          <cell r="I653">
            <v>10</v>
          </cell>
          <cell r="J653" t="str">
            <v>No</v>
          </cell>
          <cell r="K653">
            <v>2.5000000000000001E-2</v>
          </cell>
          <cell r="L653">
            <v>2.5000000000000001E-2</v>
          </cell>
          <cell r="M653">
            <v>2</v>
          </cell>
          <cell r="N653" t="str">
            <v>Market</v>
          </cell>
          <cell r="O653" t="str">
            <v>Private</v>
          </cell>
          <cell r="P653" t="str">
            <v>Flat Apartment or Maisonette</v>
          </cell>
          <cell r="Q653" t="str">
            <v>New Residential Building</v>
          </cell>
          <cell r="R653" t="str">
            <v>No</v>
          </cell>
          <cell r="S653" t="str">
            <v>unknown</v>
          </cell>
          <cell r="T653" t="str">
            <v>No</v>
          </cell>
          <cell r="U653"/>
          <cell r="V653" t="str">
            <v>Full</v>
          </cell>
          <cell r="W653" t="str">
            <v>Borough</v>
          </cell>
          <cell r="X653"/>
          <cell r="Y653"/>
          <cell r="Z653" t="str">
            <v>195-197</v>
          </cell>
          <cell r="AA653" t="str">
            <v>Crystal Palace Road</v>
          </cell>
          <cell r="AB653"/>
          <cell r="AC653" t="str">
            <v>195-197,Crystal Palace Road,,SE22 9EL</v>
          </cell>
          <cell r="AD653" t="str">
            <v>EAST DULWICH</v>
          </cell>
          <cell r="AE653" t="str">
            <v>SE22 9EL</v>
          </cell>
          <cell r="AF653">
            <v>534066</v>
          </cell>
          <cell r="AG653">
            <v>174621</v>
          </cell>
          <cell r="AH653" t="str">
            <v>Borough</v>
          </cell>
          <cell r="AI653" t="str">
            <v>FY2005</v>
          </cell>
          <cell r="AJ653" t="str">
            <v>1st</v>
          </cell>
          <cell r="AK653">
            <v>38469</v>
          </cell>
          <cell r="AL653">
            <v>38898</v>
          </cell>
          <cell r="AM653">
            <v>39479</v>
          </cell>
          <cell r="AN653"/>
          <cell r="AO653">
            <v>40295</v>
          </cell>
          <cell r="AP653"/>
          <cell r="AQ653">
            <v>10</v>
          </cell>
          <cell r="AR653" t="str">
            <v>Redevelopment of site with part 3, part 4 storey building of 10 flats.</v>
          </cell>
          <cell r="AS653">
            <v>56172</v>
          </cell>
        </row>
        <row r="654">
          <cell r="A654" t="str">
            <v>05-AP-0132</v>
          </cell>
          <cell r="B654" t="str">
            <v>Full</v>
          </cell>
          <cell r="C654" t="str">
            <v>Lapsed</v>
          </cell>
          <cell r="D654" t="str">
            <v>Proposed</v>
          </cell>
          <cell r="E654" t="str">
            <v>Central Activities Zone</v>
          </cell>
          <cell r="F654">
            <v>0</v>
          </cell>
          <cell r="G654">
            <v>2</v>
          </cell>
          <cell r="H654">
            <v>2</v>
          </cell>
          <cell r="I654">
            <v>2</v>
          </cell>
          <cell r="J654" t="str">
            <v>No</v>
          </cell>
          <cell r="K654">
            <v>5.0000000000000001E-3</v>
          </cell>
          <cell r="L654">
            <v>5.0000000000000001E-3</v>
          </cell>
          <cell r="M654">
            <v>2</v>
          </cell>
          <cell r="N654" t="str">
            <v>Market</v>
          </cell>
          <cell r="O654" t="str">
            <v>Private</v>
          </cell>
          <cell r="P654" t="str">
            <v>Flat Apartment or Maisonette</v>
          </cell>
          <cell r="Q654" t="str">
            <v>Extension to building for residential unit(s)</v>
          </cell>
          <cell r="R654" t="str">
            <v>No</v>
          </cell>
          <cell r="S654" t="str">
            <v>unknown</v>
          </cell>
          <cell r="T654" t="str">
            <v>No</v>
          </cell>
          <cell r="U654"/>
          <cell r="V654" t="str">
            <v>Full</v>
          </cell>
          <cell r="W654" t="str">
            <v>Planning Inspectorate</v>
          </cell>
          <cell r="X654"/>
          <cell r="Y654"/>
          <cell r="Z654" t="str">
            <v>137</v>
          </cell>
          <cell r="AA654" t="str">
            <v>Great Suffolk Street</v>
          </cell>
          <cell r="AB654"/>
          <cell r="AC654" t="str">
            <v>137,Great Suffolk Street,,SE1 1PP</v>
          </cell>
          <cell r="AD654" t="str">
            <v>CATHEDRALS</v>
          </cell>
          <cell r="AE654" t="str">
            <v>SE1 1PP</v>
          </cell>
          <cell r="AF654">
            <v>532238</v>
          </cell>
          <cell r="AG654">
            <v>179671</v>
          </cell>
          <cell r="AH654" t="str">
            <v>Planning Inspectorate</v>
          </cell>
          <cell r="AI654" t="str">
            <v>FY2005</v>
          </cell>
          <cell r="AJ654" t="str">
            <v>4th</v>
          </cell>
          <cell r="AK654">
            <v>38729</v>
          </cell>
          <cell r="AL654"/>
          <cell r="AM654"/>
          <cell r="AN654"/>
          <cell r="AO654">
            <v>39825</v>
          </cell>
          <cell r="AP654"/>
          <cell r="AQ654">
            <v>2</v>
          </cell>
          <cell r="AR654" t="str">
            <v>Erect additional floor for 2x 2 bedroomed flats above building under construction.</v>
          </cell>
          <cell r="AS654">
            <v>62465</v>
          </cell>
        </row>
        <row r="655">
          <cell r="A655" t="str">
            <v>05-AP-0135</v>
          </cell>
          <cell r="B655" t="str">
            <v>Full</v>
          </cell>
          <cell r="C655" t="str">
            <v>Completed</v>
          </cell>
          <cell r="D655" t="str">
            <v>Proposed</v>
          </cell>
          <cell r="E655" t="str">
            <v>Central Activities Zone</v>
          </cell>
          <cell r="F655">
            <v>0</v>
          </cell>
          <cell r="G655">
            <v>3</v>
          </cell>
          <cell r="H655">
            <v>3</v>
          </cell>
          <cell r="I655">
            <v>23</v>
          </cell>
          <cell r="J655" t="str">
            <v>No</v>
          </cell>
          <cell r="K655">
            <v>7.0999999999999994E-2</v>
          </cell>
          <cell r="L655">
            <v>7.0999999999999994E-2</v>
          </cell>
          <cell r="M655">
            <v>1</v>
          </cell>
          <cell r="N655" t="str">
            <v>Market</v>
          </cell>
          <cell r="O655" t="str">
            <v>Private</v>
          </cell>
          <cell r="P655" t="str">
            <v>Flat Apartment or Maisonette</v>
          </cell>
          <cell r="Q655" t="str">
            <v>New Residential Building</v>
          </cell>
          <cell r="R655" t="str">
            <v>No</v>
          </cell>
          <cell r="S655" t="str">
            <v>unknown</v>
          </cell>
          <cell r="T655" t="str">
            <v>No</v>
          </cell>
          <cell r="U655"/>
          <cell r="V655" t="str">
            <v>Full</v>
          </cell>
          <cell r="W655" t="str">
            <v>Borough</v>
          </cell>
          <cell r="X655"/>
          <cell r="Y655"/>
          <cell r="Z655" t="str">
            <v>174-178</v>
          </cell>
          <cell r="AA655" t="str">
            <v>Long Lane</v>
          </cell>
          <cell r="AB655"/>
          <cell r="AC655" t="str">
            <v>174-178,Long Lane,,SE1 4BS</v>
          </cell>
          <cell r="AD655" t="str">
            <v>CHAUCER</v>
          </cell>
          <cell r="AE655" t="str">
            <v>SE1 4BS</v>
          </cell>
          <cell r="AF655">
            <v>532941</v>
          </cell>
          <cell r="AG655">
            <v>179533</v>
          </cell>
          <cell r="AH655" t="str">
            <v>Borough</v>
          </cell>
          <cell r="AI655" t="str">
            <v>FY2005</v>
          </cell>
          <cell r="AJ655" t="str">
            <v>1st</v>
          </cell>
          <cell r="AK655">
            <v>38471</v>
          </cell>
          <cell r="AL655">
            <v>38564</v>
          </cell>
          <cell r="AM655">
            <v>39022</v>
          </cell>
          <cell r="AN655"/>
          <cell r="AO655">
            <v>40297</v>
          </cell>
          <cell r="AP655"/>
          <cell r="AQ655">
            <v>23</v>
          </cell>
          <cell r="AR655" t="str">
            <v>Part 5/6 storey building for 23 self/ contained flats, 11 p.s.</v>
          </cell>
          <cell r="AS655">
            <v>56178</v>
          </cell>
        </row>
        <row r="656">
          <cell r="A656" t="str">
            <v>05-AP-0135</v>
          </cell>
          <cell r="B656" t="str">
            <v>Full</v>
          </cell>
          <cell r="C656" t="str">
            <v>Completed</v>
          </cell>
          <cell r="D656" t="str">
            <v>Proposed</v>
          </cell>
          <cell r="E656" t="str">
            <v>Central Activities Zone</v>
          </cell>
          <cell r="F656">
            <v>0</v>
          </cell>
          <cell r="G656">
            <v>13</v>
          </cell>
          <cell r="H656">
            <v>13</v>
          </cell>
          <cell r="I656">
            <v>23</v>
          </cell>
          <cell r="J656" t="str">
            <v>No</v>
          </cell>
          <cell r="K656">
            <v>7.0999999999999994E-2</v>
          </cell>
          <cell r="L656">
            <v>7.0999999999999994E-2</v>
          </cell>
          <cell r="M656">
            <v>2</v>
          </cell>
          <cell r="N656" t="str">
            <v>Market</v>
          </cell>
          <cell r="O656" t="str">
            <v>Private</v>
          </cell>
          <cell r="P656" t="str">
            <v>Flat Apartment or Maisonette</v>
          </cell>
          <cell r="Q656" t="str">
            <v>New Residential Building</v>
          </cell>
          <cell r="R656" t="str">
            <v>No</v>
          </cell>
          <cell r="S656" t="str">
            <v>unknown</v>
          </cell>
          <cell r="T656" t="str">
            <v>No</v>
          </cell>
          <cell r="U656"/>
          <cell r="V656" t="str">
            <v>Full</v>
          </cell>
          <cell r="W656" t="str">
            <v>Borough</v>
          </cell>
          <cell r="X656"/>
          <cell r="Y656"/>
          <cell r="Z656" t="str">
            <v>174-178</v>
          </cell>
          <cell r="AA656" t="str">
            <v>Long Lane</v>
          </cell>
          <cell r="AB656"/>
          <cell r="AC656" t="str">
            <v>174-178,Long Lane,,SE1 4BS</v>
          </cell>
          <cell r="AD656" t="str">
            <v>CHAUCER</v>
          </cell>
          <cell r="AE656" t="str">
            <v>SE1 4BS</v>
          </cell>
          <cell r="AF656">
            <v>532941</v>
          </cell>
          <cell r="AG656">
            <v>179533</v>
          </cell>
          <cell r="AH656" t="str">
            <v>Borough</v>
          </cell>
          <cell r="AI656" t="str">
            <v>FY2005</v>
          </cell>
          <cell r="AJ656" t="str">
            <v>1st</v>
          </cell>
          <cell r="AK656">
            <v>38471</v>
          </cell>
          <cell r="AL656">
            <v>38564</v>
          </cell>
          <cell r="AM656">
            <v>39022</v>
          </cell>
          <cell r="AN656"/>
          <cell r="AO656">
            <v>40297</v>
          </cell>
          <cell r="AP656"/>
          <cell r="AQ656">
            <v>23</v>
          </cell>
          <cell r="AR656" t="str">
            <v>Part 5/6 storey building for 23 self/ contained flats, 11 p.s.</v>
          </cell>
          <cell r="AS656">
            <v>56178</v>
          </cell>
        </row>
        <row r="657">
          <cell r="A657" t="str">
            <v>05-AP-0135</v>
          </cell>
          <cell r="B657" t="str">
            <v>Full</v>
          </cell>
          <cell r="C657" t="str">
            <v>Completed</v>
          </cell>
          <cell r="D657" t="str">
            <v>Proposed</v>
          </cell>
          <cell r="E657" t="str">
            <v>Central Activities Zone</v>
          </cell>
          <cell r="F657">
            <v>0</v>
          </cell>
          <cell r="G657">
            <v>1</v>
          </cell>
          <cell r="H657">
            <v>1</v>
          </cell>
          <cell r="I657">
            <v>23</v>
          </cell>
          <cell r="J657" t="str">
            <v>No</v>
          </cell>
          <cell r="K657">
            <v>7.0999999999999994E-2</v>
          </cell>
          <cell r="L657">
            <v>7.0999999999999994E-2</v>
          </cell>
          <cell r="M657">
            <v>3</v>
          </cell>
          <cell r="N657" t="str">
            <v>Market</v>
          </cell>
          <cell r="O657" t="str">
            <v>Private</v>
          </cell>
          <cell r="P657" t="str">
            <v>Flat Apartment or Maisonette</v>
          </cell>
          <cell r="Q657" t="str">
            <v>New Residential Building</v>
          </cell>
          <cell r="R657" t="str">
            <v>No</v>
          </cell>
          <cell r="S657" t="str">
            <v>unknown</v>
          </cell>
          <cell r="T657" t="str">
            <v>No</v>
          </cell>
          <cell r="U657"/>
          <cell r="V657" t="str">
            <v>Full</v>
          </cell>
          <cell r="W657" t="str">
            <v>Borough</v>
          </cell>
          <cell r="X657"/>
          <cell r="Y657"/>
          <cell r="Z657" t="str">
            <v>174-178</v>
          </cell>
          <cell r="AA657" t="str">
            <v>Long Lane</v>
          </cell>
          <cell r="AB657"/>
          <cell r="AC657" t="str">
            <v>174-178,Long Lane,,SE1 4BS</v>
          </cell>
          <cell r="AD657" t="str">
            <v>CHAUCER</v>
          </cell>
          <cell r="AE657" t="str">
            <v>SE1 4BS</v>
          </cell>
          <cell r="AF657">
            <v>532941</v>
          </cell>
          <cell r="AG657">
            <v>179533</v>
          </cell>
          <cell r="AH657" t="str">
            <v>Borough</v>
          </cell>
          <cell r="AI657" t="str">
            <v>FY2005</v>
          </cell>
          <cell r="AJ657" t="str">
            <v>1st</v>
          </cell>
          <cell r="AK657">
            <v>38471</v>
          </cell>
          <cell r="AL657">
            <v>38564</v>
          </cell>
          <cell r="AM657">
            <v>39022</v>
          </cell>
          <cell r="AN657"/>
          <cell r="AO657">
            <v>40297</v>
          </cell>
          <cell r="AP657"/>
          <cell r="AQ657">
            <v>23</v>
          </cell>
          <cell r="AR657" t="str">
            <v>Part 5/6 storey building for 23 self/ contained flats, 11 p.s.</v>
          </cell>
          <cell r="AS657">
            <v>56178</v>
          </cell>
        </row>
        <row r="658">
          <cell r="A658" t="str">
            <v>05-AP-0135</v>
          </cell>
          <cell r="B658" t="str">
            <v>Full</v>
          </cell>
          <cell r="C658" t="str">
            <v>Completed</v>
          </cell>
          <cell r="D658" t="str">
            <v>Proposed</v>
          </cell>
          <cell r="E658" t="str">
            <v>Central Activities Zone</v>
          </cell>
          <cell r="F658">
            <v>0</v>
          </cell>
          <cell r="G658">
            <v>3</v>
          </cell>
          <cell r="H658">
            <v>3</v>
          </cell>
          <cell r="I658">
            <v>23</v>
          </cell>
          <cell r="J658" t="str">
            <v>Yes</v>
          </cell>
          <cell r="K658">
            <v>7.0999999999999994E-2</v>
          </cell>
          <cell r="L658">
            <v>7.0999999999999994E-2</v>
          </cell>
          <cell r="M658">
            <v>1</v>
          </cell>
          <cell r="N658" t="str">
            <v>Social Rented</v>
          </cell>
          <cell r="O658" t="str">
            <v>Housing Association</v>
          </cell>
          <cell r="P658" t="str">
            <v>Flat Apartment or Maisonette</v>
          </cell>
          <cell r="Q658" t="str">
            <v>New Residential Building</v>
          </cell>
          <cell r="R658" t="str">
            <v>No</v>
          </cell>
          <cell r="S658" t="str">
            <v>unknown</v>
          </cell>
          <cell r="T658" t="str">
            <v>No</v>
          </cell>
          <cell r="U658"/>
          <cell r="V658" t="str">
            <v>Full</v>
          </cell>
          <cell r="W658" t="str">
            <v>Borough</v>
          </cell>
          <cell r="X658"/>
          <cell r="Y658"/>
          <cell r="Z658" t="str">
            <v>174-178</v>
          </cell>
          <cell r="AA658" t="str">
            <v>Long Lane</v>
          </cell>
          <cell r="AB658"/>
          <cell r="AC658" t="str">
            <v>174-178,Long Lane,,SE1 4BS</v>
          </cell>
          <cell r="AD658" t="str">
            <v>CHAUCER</v>
          </cell>
          <cell r="AE658" t="str">
            <v>SE1 4BS</v>
          </cell>
          <cell r="AF658">
            <v>532941</v>
          </cell>
          <cell r="AG658">
            <v>179533</v>
          </cell>
          <cell r="AH658" t="str">
            <v>Borough</v>
          </cell>
          <cell r="AI658" t="str">
            <v>FY2005</v>
          </cell>
          <cell r="AJ658" t="str">
            <v>1st</v>
          </cell>
          <cell r="AK658">
            <v>38471</v>
          </cell>
          <cell r="AL658">
            <v>38564</v>
          </cell>
          <cell r="AM658">
            <v>39022</v>
          </cell>
          <cell r="AN658"/>
          <cell r="AO658">
            <v>40297</v>
          </cell>
          <cell r="AP658"/>
          <cell r="AQ658">
            <v>23</v>
          </cell>
          <cell r="AR658" t="str">
            <v>Part 5/6 storey building for 23 self/ contained flats, 11 p.s.</v>
          </cell>
          <cell r="AS658">
            <v>56178</v>
          </cell>
        </row>
        <row r="659">
          <cell r="A659" t="str">
            <v>05-AP-0135</v>
          </cell>
          <cell r="B659" t="str">
            <v>Full</v>
          </cell>
          <cell r="C659" t="str">
            <v>Completed</v>
          </cell>
          <cell r="D659" t="str">
            <v>Proposed</v>
          </cell>
          <cell r="E659" t="str">
            <v>Central Activities Zone</v>
          </cell>
          <cell r="F659">
            <v>0</v>
          </cell>
          <cell r="G659">
            <v>3</v>
          </cell>
          <cell r="H659">
            <v>3</v>
          </cell>
          <cell r="I659">
            <v>23</v>
          </cell>
          <cell r="J659" t="str">
            <v>Yes</v>
          </cell>
          <cell r="K659">
            <v>7.0999999999999994E-2</v>
          </cell>
          <cell r="L659">
            <v>7.0999999999999994E-2</v>
          </cell>
          <cell r="M659">
            <v>2</v>
          </cell>
          <cell r="N659" t="str">
            <v>Social Rented</v>
          </cell>
          <cell r="O659" t="str">
            <v>Housing Association</v>
          </cell>
          <cell r="P659" t="str">
            <v>Flat Apartment or Maisonette</v>
          </cell>
          <cell r="Q659" t="str">
            <v>New Residential Building</v>
          </cell>
          <cell r="R659" t="str">
            <v>No</v>
          </cell>
          <cell r="S659" t="str">
            <v>unknown</v>
          </cell>
          <cell r="T659" t="str">
            <v>No</v>
          </cell>
          <cell r="U659"/>
          <cell r="V659" t="str">
            <v>Full</v>
          </cell>
          <cell r="W659" t="str">
            <v>Borough</v>
          </cell>
          <cell r="X659"/>
          <cell r="Y659"/>
          <cell r="Z659" t="str">
            <v>174-178</v>
          </cell>
          <cell r="AA659" t="str">
            <v>Long Lane</v>
          </cell>
          <cell r="AB659"/>
          <cell r="AC659" t="str">
            <v>174-178,Long Lane,,SE1 4BS</v>
          </cell>
          <cell r="AD659" t="str">
            <v>CHAUCER</v>
          </cell>
          <cell r="AE659" t="str">
            <v>SE1 4BS</v>
          </cell>
          <cell r="AF659">
            <v>532941</v>
          </cell>
          <cell r="AG659">
            <v>179533</v>
          </cell>
          <cell r="AH659" t="str">
            <v>Borough</v>
          </cell>
          <cell r="AI659" t="str">
            <v>FY2005</v>
          </cell>
          <cell r="AJ659" t="str">
            <v>1st</v>
          </cell>
          <cell r="AK659">
            <v>38471</v>
          </cell>
          <cell r="AL659">
            <v>38564</v>
          </cell>
          <cell r="AM659">
            <v>39022</v>
          </cell>
          <cell r="AN659"/>
          <cell r="AO659">
            <v>40297</v>
          </cell>
          <cell r="AP659"/>
          <cell r="AQ659">
            <v>23</v>
          </cell>
          <cell r="AR659" t="str">
            <v>Part 5/6 storey building for 23 self/ contained flats, 11 p.s.</v>
          </cell>
          <cell r="AS659">
            <v>56178</v>
          </cell>
        </row>
        <row r="660">
          <cell r="A660" t="str">
            <v>05-AP-0162</v>
          </cell>
          <cell r="B660" t="str">
            <v>Full</v>
          </cell>
          <cell r="C660" t="str">
            <v>Completed</v>
          </cell>
          <cell r="D660" t="str">
            <v>Proposed</v>
          </cell>
          <cell r="E660" t="str">
            <v>Central Activities Zone</v>
          </cell>
          <cell r="F660">
            <v>0</v>
          </cell>
          <cell r="G660">
            <v>2</v>
          </cell>
          <cell r="H660">
            <v>2</v>
          </cell>
          <cell r="I660">
            <v>2</v>
          </cell>
          <cell r="J660" t="str">
            <v>No</v>
          </cell>
          <cell r="K660">
            <v>1.2999999999999999E-2</v>
          </cell>
          <cell r="L660">
            <v>1.2999999999999999E-2</v>
          </cell>
          <cell r="M660">
            <v>2</v>
          </cell>
          <cell r="N660" t="str">
            <v>Market</v>
          </cell>
          <cell r="O660" t="str">
            <v>Private</v>
          </cell>
          <cell r="P660" t="str">
            <v>Flat Apartment or Maisonette</v>
          </cell>
          <cell r="Q660" t="str">
            <v>New Residential Building</v>
          </cell>
          <cell r="R660" t="str">
            <v>No</v>
          </cell>
          <cell r="S660" t="str">
            <v>unknown</v>
          </cell>
          <cell r="T660" t="str">
            <v>No</v>
          </cell>
          <cell r="U660"/>
          <cell r="V660" t="str">
            <v>Full</v>
          </cell>
          <cell r="W660" t="str">
            <v>Borough</v>
          </cell>
          <cell r="X660"/>
          <cell r="Y660"/>
          <cell r="Z660" t="str">
            <v>The Cottage And 2-4</v>
          </cell>
          <cell r="AA660" t="str">
            <v>Carmarthen Place</v>
          </cell>
          <cell r="AB660" t="str">
            <v>Bermondsey Street (R/O 74-76)</v>
          </cell>
          <cell r="AC660" t="str">
            <v>The Cottage And 2-4,Carmarthen Place,Bermondsey Street (R/O 74-76),SE1</v>
          </cell>
          <cell r="AD660" t="str">
            <v>GRANGE</v>
          </cell>
          <cell r="AE660" t="str">
            <v>SE1</v>
          </cell>
          <cell r="AF660">
            <v>533186</v>
          </cell>
          <cell r="AG660">
            <v>179788</v>
          </cell>
          <cell r="AH660" t="str">
            <v>Borough</v>
          </cell>
          <cell r="AI660" t="str">
            <v>FY2004</v>
          </cell>
          <cell r="AJ660" t="str">
            <v>4th</v>
          </cell>
          <cell r="AK660">
            <v>38435</v>
          </cell>
          <cell r="AL660">
            <v>38533</v>
          </cell>
          <cell r="AM660">
            <v>38929</v>
          </cell>
          <cell r="AN660"/>
          <cell r="AO660">
            <v>40261</v>
          </cell>
          <cell r="AP660"/>
          <cell r="AQ660">
            <v>2</v>
          </cell>
          <cell r="AR660" t="str">
            <v>Demolish existing, construct 3-storey buildingg for 2 residential units, 1-storey artist's studio.</v>
          </cell>
          <cell r="AS660">
            <v>51406</v>
          </cell>
        </row>
        <row r="661">
          <cell r="A661" t="str">
            <v>05-AP-0180</v>
          </cell>
          <cell r="B661" t="str">
            <v>Full</v>
          </cell>
          <cell r="C661" t="str">
            <v>Completed</v>
          </cell>
          <cell r="D661" t="str">
            <v>Proposed</v>
          </cell>
          <cell r="E661" t="str">
            <v>Inner</v>
          </cell>
          <cell r="F661">
            <v>0</v>
          </cell>
          <cell r="G661">
            <v>14</v>
          </cell>
          <cell r="H661">
            <v>14</v>
          </cell>
          <cell r="I661">
            <v>14</v>
          </cell>
          <cell r="J661" t="str">
            <v>No</v>
          </cell>
          <cell r="K661">
            <v>2.9000000000000001E-2</v>
          </cell>
          <cell r="L661">
            <v>2.9000000000000001E-2</v>
          </cell>
          <cell r="M661">
            <v>2</v>
          </cell>
          <cell r="N661" t="str">
            <v>Market</v>
          </cell>
          <cell r="O661" t="str">
            <v>Private</v>
          </cell>
          <cell r="P661" t="str">
            <v>Flat Apartment or Maisonette</v>
          </cell>
          <cell r="Q661" t="str">
            <v>New Residential Building</v>
          </cell>
          <cell r="R661" t="str">
            <v>No</v>
          </cell>
          <cell r="S661" t="str">
            <v>unknown</v>
          </cell>
          <cell r="T661" t="str">
            <v>No</v>
          </cell>
          <cell r="U661"/>
          <cell r="V661" t="str">
            <v>Full</v>
          </cell>
          <cell r="W661" t="str">
            <v>Borough</v>
          </cell>
          <cell r="X661"/>
          <cell r="Y661"/>
          <cell r="Z661" t="str">
            <v>London City Mission</v>
          </cell>
          <cell r="AA661" t="str">
            <v>Paradise Street</v>
          </cell>
          <cell r="AB661"/>
          <cell r="AC661" t="str">
            <v>London City Mission,Paradise Street,,SE16 4QD</v>
          </cell>
          <cell r="AD661" t="str">
            <v>ROTHERHITHE</v>
          </cell>
          <cell r="AE661" t="str">
            <v>SE16 4QD</v>
          </cell>
          <cell r="AF661">
            <v>534849</v>
          </cell>
          <cell r="AG661">
            <v>179652</v>
          </cell>
          <cell r="AH661" t="str">
            <v>Borough</v>
          </cell>
          <cell r="AI661" t="str">
            <v>FY2005</v>
          </cell>
          <cell r="AJ661" t="str">
            <v>1st</v>
          </cell>
          <cell r="AK661">
            <v>38475</v>
          </cell>
          <cell r="AL661">
            <v>38475</v>
          </cell>
          <cell r="AM661">
            <v>38898</v>
          </cell>
          <cell r="AN661"/>
          <cell r="AO661">
            <v>40300</v>
          </cell>
          <cell r="AP661"/>
          <cell r="AQ661">
            <v>14</v>
          </cell>
          <cell r="AR661" t="str">
            <v>Demolish existing building for 6 storey building of 14x 2 bedroom  flats / 9 p.s.</v>
          </cell>
          <cell r="AS661">
            <v>56358</v>
          </cell>
        </row>
        <row r="662">
          <cell r="A662" t="str">
            <v>05-AP-0190</v>
          </cell>
          <cell r="B662" t="str">
            <v>Full</v>
          </cell>
          <cell r="C662" t="str">
            <v>Completed</v>
          </cell>
          <cell r="D662" t="str">
            <v>Proposed</v>
          </cell>
          <cell r="E662" t="str">
            <v>Inner</v>
          </cell>
          <cell r="F662">
            <v>0</v>
          </cell>
          <cell r="G662">
            <v>1</v>
          </cell>
          <cell r="H662">
            <v>1</v>
          </cell>
          <cell r="I662">
            <v>1</v>
          </cell>
          <cell r="J662" t="str">
            <v>No</v>
          </cell>
          <cell r="K662">
            <v>3.4000000000000002E-2</v>
          </cell>
          <cell r="L662">
            <v>3.4000000000000002E-2</v>
          </cell>
          <cell r="M662">
            <v>1</v>
          </cell>
          <cell r="N662" t="str">
            <v>Market</v>
          </cell>
          <cell r="O662" t="str">
            <v>Private</v>
          </cell>
          <cell r="P662" t="str">
            <v>Live/Work</v>
          </cell>
          <cell r="Q662" t="str">
            <v>Change of use of Non-Res floor space to Dwelling(s)</v>
          </cell>
          <cell r="R662" t="str">
            <v>No</v>
          </cell>
          <cell r="S662" t="str">
            <v>unknown</v>
          </cell>
          <cell r="T662" t="str">
            <v>No</v>
          </cell>
          <cell r="U662"/>
          <cell r="V662" t="str">
            <v>Full</v>
          </cell>
          <cell r="W662" t="str">
            <v>Borough</v>
          </cell>
          <cell r="X662"/>
          <cell r="Y662"/>
          <cell r="Z662" t="str">
            <v>43</v>
          </cell>
          <cell r="AA662" t="str">
            <v>Bellenden Road</v>
          </cell>
          <cell r="AB662"/>
          <cell r="AC662" t="str">
            <v>43,Bellenden Road,,SE15 5BB</v>
          </cell>
          <cell r="AD662" t="str">
            <v>THE LANE</v>
          </cell>
          <cell r="AE662" t="str">
            <v>SE15 5BB</v>
          </cell>
          <cell r="AF662">
            <v>533967</v>
          </cell>
          <cell r="AG662">
            <v>176524</v>
          </cell>
          <cell r="AH662" t="str">
            <v>Borough</v>
          </cell>
          <cell r="AI662" t="str">
            <v>FY2005</v>
          </cell>
          <cell r="AJ662" t="str">
            <v>1st</v>
          </cell>
          <cell r="AK662">
            <v>38455</v>
          </cell>
          <cell r="AL662">
            <v>38502</v>
          </cell>
          <cell r="AM662">
            <v>38502</v>
          </cell>
          <cell r="AN662"/>
          <cell r="AO662">
            <v>40281</v>
          </cell>
          <cell r="AP662"/>
          <cell r="AQ662">
            <v>1</v>
          </cell>
          <cell r="AR662" t="str">
            <v>c/use part of photographic studio to residential (ancil to B1 use), erect external staircase.</v>
          </cell>
          <cell r="AS662">
            <v>56110</v>
          </cell>
        </row>
        <row r="663">
          <cell r="A663" t="str">
            <v>05-AP-0224</v>
          </cell>
          <cell r="B663" t="str">
            <v>Full</v>
          </cell>
          <cell r="C663" t="str">
            <v>Lapsed</v>
          </cell>
          <cell r="D663" t="str">
            <v>Existing</v>
          </cell>
          <cell r="E663" t="str">
            <v>Inner</v>
          </cell>
          <cell r="F663">
            <v>1</v>
          </cell>
          <cell r="G663">
            <v>0</v>
          </cell>
          <cell r="H663">
            <v>-1</v>
          </cell>
          <cell r="I663">
            <v>3</v>
          </cell>
          <cell r="J663" t="str">
            <v>No</v>
          </cell>
          <cell r="K663">
            <v>1.2999999999999999E-2</v>
          </cell>
          <cell r="L663">
            <v>1.2999999999999999E-2</v>
          </cell>
          <cell r="M663"/>
          <cell r="N663" t="str">
            <v>Market</v>
          </cell>
          <cell r="O663" t="str">
            <v>Private</v>
          </cell>
          <cell r="P663" t="str">
            <v>House or Bungalow</v>
          </cell>
          <cell r="Q663" t="str">
            <v>Conversion of Dwelling(s) or ancillary C3 floorspace</v>
          </cell>
          <cell r="R663" t="str">
            <v>No</v>
          </cell>
          <cell r="S663" t="str">
            <v>unknown</v>
          </cell>
          <cell r="T663" t="str">
            <v>No</v>
          </cell>
          <cell r="U663" t="str">
            <v>N/A</v>
          </cell>
          <cell r="V663" t="str">
            <v>Full</v>
          </cell>
          <cell r="W663" t="str">
            <v>Borough</v>
          </cell>
          <cell r="X663"/>
          <cell r="Y663"/>
          <cell r="Z663" t="str">
            <v>30</v>
          </cell>
          <cell r="AA663" t="str">
            <v>Raul Road</v>
          </cell>
          <cell r="AB663"/>
          <cell r="AC663" t="str">
            <v>30,Raul Road,,SE15 5HP</v>
          </cell>
          <cell r="AD663" t="str">
            <v>THE LANE</v>
          </cell>
          <cell r="AE663" t="str">
            <v>SE15 5HP</v>
          </cell>
          <cell r="AF663">
            <v>534360</v>
          </cell>
          <cell r="AG663">
            <v>176490</v>
          </cell>
          <cell r="AH663" t="str">
            <v>Borough</v>
          </cell>
          <cell r="AI663" t="str">
            <v>FY2005</v>
          </cell>
          <cell r="AJ663" t="str">
            <v>1st</v>
          </cell>
          <cell r="AK663">
            <v>38448</v>
          </cell>
          <cell r="AL663"/>
          <cell r="AM663"/>
          <cell r="AN663"/>
          <cell r="AO663">
            <v>40274</v>
          </cell>
          <cell r="AP663"/>
          <cell r="AQ663">
            <v>3</v>
          </cell>
          <cell r="AR663" t="str">
            <v>Convert dwelling to 2 x 2 bedroom, 1x 1 bedroom flats + 1 storey rear extn.</v>
          </cell>
          <cell r="AS663">
            <v>56096</v>
          </cell>
        </row>
        <row r="664">
          <cell r="A664" t="str">
            <v>05-AP-0224</v>
          </cell>
          <cell r="B664" t="str">
            <v>Full</v>
          </cell>
          <cell r="C664" t="str">
            <v>Lapsed</v>
          </cell>
          <cell r="D664" t="str">
            <v>Proposed</v>
          </cell>
          <cell r="E664" t="str">
            <v>Inner</v>
          </cell>
          <cell r="F664">
            <v>0</v>
          </cell>
          <cell r="G664">
            <v>1</v>
          </cell>
          <cell r="H664">
            <v>1</v>
          </cell>
          <cell r="I664">
            <v>3</v>
          </cell>
          <cell r="J664" t="str">
            <v>No</v>
          </cell>
          <cell r="K664">
            <v>1.2999999999999999E-2</v>
          </cell>
          <cell r="L664">
            <v>1.2999999999999999E-2</v>
          </cell>
          <cell r="M664">
            <v>1</v>
          </cell>
          <cell r="N664" t="str">
            <v>Market</v>
          </cell>
          <cell r="O664" t="str">
            <v>Private</v>
          </cell>
          <cell r="P664" t="str">
            <v>Flat Apartment or Maisonette</v>
          </cell>
          <cell r="Q664" t="str">
            <v>Conversion of Dwelling(s) or ancillary C3 floorspace</v>
          </cell>
          <cell r="R664" t="str">
            <v>No</v>
          </cell>
          <cell r="S664" t="str">
            <v>unknown</v>
          </cell>
          <cell r="T664" t="str">
            <v>No</v>
          </cell>
          <cell r="U664"/>
          <cell r="V664" t="str">
            <v>Full</v>
          </cell>
          <cell r="W664" t="str">
            <v>Borough</v>
          </cell>
          <cell r="X664"/>
          <cell r="Y664"/>
          <cell r="Z664" t="str">
            <v>30</v>
          </cell>
          <cell r="AA664" t="str">
            <v>Raul Road</v>
          </cell>
          <cell r="AB664"/>
          <cell r="AC664" t="str">
            <v>30,Raul Road,,SE15 5HP</v>
          </cell>
          <cell r="AD664" t="str">
            <v>THE LANE</v>
          </cell>
          <cell r="AE664" t="str">
            <v>SE15 5HP</v>
          </cell>
          <cell r="AF664">
            <v>534360</v>
          </cell>
          <cell r="AG664">
            <v>176490</v>
          </cell>
          <cell r="AH664" t="str">
            <v>Borough</v>
          </cell>
          <cell r="AI664" t="str">
            <v>FY2005</v>
          </cell>
          <cell r="AJ664" t="str">
            <v>1st</v>
          </cell>
          <cell r="AK664">
            <v>38448</v>
          </cell>
          <cell r="AL664"/>
          <cell r="AM664"/>
          <cell r="AN664"/>
          <cell r="AO664">
            <v>40274</v>
          </cell>
          <cell r="AP664"/>
          <cell r="AQ664">
            <v>3</v>
          </cell>
          <cell r="AR664" t="str">
            <v>Convert dwelling to 2 x 2 bedroom, 1x 1 bedroom flats + 1 storey rear extn.</v>
          </cell>
          <cell r="AS664">
            <v>56096</v>
          </cell>
        </row>
        <row r="665">
          <cell r="A665" t="str">
            <v>05-AP-0224</v>
          </cell>
          <cell r="B665" t="str">
            <v>Full</v>
          </cell>
          <cell r="C665" t="str">
            <v>Lapsed</v>
          </cell>
          <cell r="D665" t="str">
            <v>Proposed</v>
          </cell>
          <cell r="E665" t="str">
            <v>Inner</v>
          </cell>
          <cell r="F665">
            <v>0</v>
          </cell>
          <cell r="G665">
            <v>2</v>
          </cell>
          <cell r="H665">
            <v>2</v>
          </cell>
          <cell r="I665">
            <v>3</v>
          </cell>
          <cell r="J665" t="str">
            <v>No</v>
          </cell>
          <cell r="K665">
            <v>1.2999999999999999E-2</v>
          </cell>
          <cell r="L665">
            <v>1.2999999999999999E-2</v>
          </cell>
          <cell r="M665">
            <v>2</v>
          </cell>
          <cell r="N665" t="str">
            <v>Market</v>
          </cell>
          <cell r="O665" t="str">
            <v>Private</v>
          </cell>
          <cell r="P665" t="str">
            <v>Flat Apartment or Maisonette</v>
          </cell>
          <cell r="Q665" t="str">
            <v>Conversion of Dwelling(s) or ancillary C3 floorspace</v>
          </cell>
          <cell r="R665" t="str">
            <v>No</v>
          </cell>
          <cell r="S665" t="str">
            <v>unknown</v>
          </cell>
          <cell r="T665" t="str">
            <v>No</v>
          </cell>
          <cell r="U665"/>
          <cell r="V665" t="str">
            <v>Full</v>
          </cell>
          <cell r="W665" t="str">
            <v>Borough</v>
          </cell>
          <cell r="X665"/>
          <cell r="Y665"/>
          <cell r="Z665" t="str">
            <v>30</v>
          </cell>
          <cell r="AA665" t="str">
            <v>Raul Road</v>
          </cell>
          <cell r="AB665"/>
          <cell r="AC665" t="str">
            <v>30,Raul Road,,SE15 5HP</v>
          </cell>
          <cell r="AD665" t="str">
            <v>THE LANE</v>
          </cell>
          <cell r="AE665" t="str">
            <v>SE15 5HP</v>
          </cell>
          <cell r="AF665">
            <v>534360</v>
          </cell>
          <cell r="AG665">
            <v>176490</v>
          </cell>
          <cell r="AH665" t="str">
            <v>Borough</v>
          </cell>
          <cell r="AI665" t="str">
            <v>FY2005</v>
          </cell>
          <cell r="AJ665" t="str">
            <v>1st</v>
          </cell>
          <cell r="AK665">
            <v>38448</v>
          </cell>
          <cell r="AL665"/>
          <cell r="AM665"/>
          <cell r="AN665"/>
          <cell r="AO665">
            <v>40274</v>
          </cell>
          <cell r="AP665"/>
          <cell r="AQ665">
            <v>3</v>
          </cell>
          <cell r="AR665" t="str">
            <v>Convert dwelling to 2 x 2 bedroom, 1x 1 bedroom flats + 1 storey rear extn.</v>
          </cell>
          <cell r="AS665">
            <v>56096</v>
          </cell>
        </row>
        <row r="666">
          <cell r="A666" t="str">
            <v>05-AP-0228</v>
          </cell>
          <cell r="B666" t="str">
            <v>S191 Certificate of Existing Lawful Use</v>
          </cell>
          <cell r="C666" t="str">
            <v>Completed</v>
          </cell>
          <cell r="D666" t="str">
            <v>Existing</v>
          </cell>
          <cell r="E666" t="str">
            <v>Inner</v>
          </cell>
          <cell r="F666">
            <v>1</v>
          </cell>
          <cell r="G666">
            <v>0</v>
          </cell>
          <cell r="H666">
            <v>-1</v>
          </cell>
          <cell r="I666">
            <v>2</v>
          </cell>
          <cell r="J666" t="str">
            <v>No</v>
          </cell>
          <cell r="K666">
            <v>2.4E-2</v>
          </cell>
          <cell r="L666">
            <v>2.4E-2</v>
          </cell>
          <cell r="M666"/>
          <cell r="N666" t="str">
            <v>Market</v>
          </cell>
          <cell r="O666" t="str">
            <v>Private</v>
          </cell>
          <cell r="P666" t="str">
            <v>House or Bungalow</v>
          </cell>
          <cell r="Q666" t="str">
            <v>Conversion of Dwelling(s) or ancillary C3 floorspace</v>
          </cell>
          <cell r="R666" t="str">
            <v>No</v>
          </cell>
          <cell r="S666" t="str">
            <v>unknown</v>
          </cell>
          <cell r="T666" t="str">
            <v>No</v>
          </cell>
          <cell r="U666" t="str">
            <v>N/A</v>
          </cell>
          <cell r="V666" t="str">
            <v>S191 Certificate of Existing Lawful Use</v>
          </cell>
          <cell r="W666" t="str">
            <v>Borough</v>
          </cell>
          <cell r="X666"/>
          <cell r="Y666"/>
          <cell r="Z666" t="str">
            <v>79</v>
          </cell>
          <cell r="AA666" t="str">
            <v>Montpelier Road</v>
          </cell>
          <cell r="AB666"/>
          <cell r="AC666" t="str">
            <v>79,Montpelier Road,,SE15 2HD</v>
          </cell>
          <cell r="AD666" t="str">
            <v>LIVESEY</v>
          </cell>
          <cell r="AE666" t="str">
            <v>SE15 2HD</v>
          </cell>
          <cell r="AF666">
            <v>534805</v>
          </cell>
          <cell r="AG666">
            <v>177064</v>
          </cell>
          <cell r="AH666" t="str">
            <v>Borough</v>
          </cell>
          <cell r="AI666" t="str">
            <v>FY2005</v>
          </cell>
          <cell r="AJ666" t="str">
            <v>1st</v>
          </cell>
          <cell r="AK666">
            <v>38450</v>
          </cell>
          <cell r="AL666">
            <v>38450</v>
          </cell>
          <cell r="AM666">
            <v>38450</v>
          </cell>
          <cell r="AN666"/>
          <cell r="AO666">
            <v>40276</v>
          </cell>
          <cell r="AP666"/>
          <cell r="AQ666">
            <v>2</v>
          </cell>
          <cell r="AR666" t="str">
            <v>Cert of lawfulness -- contd use as 2x s/contd flats.</v>
          </cell>
          <cell r="AS666">
            <v>56107</v>
          </cell>
        </row>
        <row r="667">
          <cell r="A667" t="str">
            <v>05-AP-0228</v>
          </cell>
          <cell r="B667" t="str">
            <v>S191 Certificate of Existing Lawful Use</v>
          </cell>
          <cell r="C667" t="str">
            <v>Completed</v>
          </cell>
          <cell r="D667" t="str">
            <v>Proposed</v>
          </cell>
          <cell r="E667" t="str">
            <v>Inner</v>
          </cell>
          <cell r="F667">
            <v>0</v>
          </cell>
          <cell r="G667">
            <v>1</v>
          </cell>
          <cell r="H667">
            <v>1</v>
          </cell>
          <cell r="I667">
            <v>2</v>
          </cell>
          <cell r="J667" t="str">
            <v>No</v>
          </cell>
          <cell r="K667">
            <v>2.4E-2</v>
          </cell>
          <cell r="L667">
            <v>2.4E-2</v>
          </cell>
          <cell r="M667">
            <v>1</v>
          </cell>
          <cell r="N667" t="str">
            <v>Market</v>
          </cell>
          <cell r="O667" t="str">
            <v>Private</v>
          </cell>
          <cell r="P667" t="str">
            <v>Flat Apartment or Maisonette</v>
          </cell>
          <cell r="Q667" t="str">
            <v>Conversion of Dwelling(s) or ancillary C3 floorspace</v>
          </cell>
          <cell r="R667" t="str">
            <v>No</v>
          </cell>
          <cell r="S667" t="str">
            <v>unknown</v>
          </cell>
          <cell r="T667" t="str">
            <v>No</v>
          </cell>
          <cell r="U667"/>
          <cell r="V667" t="str">
            <v>S191 Certificate of Existing Lawful Use</v>
          </cell>
          <cell r="W667" t="str">
            <v>Borough</v>
          </cell>
          <cell r="X667"/>
          <cell r="Y667"/>
          <cell r="Z667" t="str">
            <v>79</v>
          </cell>
          <cell r="AA667" t="str">
            <v>Montpelier Road</v>
          </cell>
          <cell r="AB667"/>
          <cell r="AC667" t="str">
            <v>79,Montpelier Road,,SE15 2HD</v>
          </cell>
          <cell r="AD667" t="str">
            <v>LIVESEY</v>
          </cell>
          <cell r="AE667" t="str">
            <v>SE15 2HD</v>
          </cell>
          <cell r="AF667">
            <v>534805</v>
          </cell>
          <cell r="AG667">
            <v>177064</v>
          </cell>
          <cell r="AH667" t="str">
            <v>Borough</v>
          </cell>
          <cell r="AI667" t="str">
            <v>FY2005</v>
          </cell>
          <cell r="AJ667" t="str">
            <v>1st</v>
          </cell>
          <cell r="AK667">
            <v>38450</v>
          </cell>
          <cell r="AL667">
            <v>38450</v>
          </cell>
          <cell r="AM667">
            <v>38450</v>
          </cell>
          <cell r="AN667"/>
          <cell r="AO667">
            <v>40276</v>
          </cell>
          <cell r="AP667"/>
          <cell r="AQ667">
            <v>2</v>
          </cell>
          <cell r="AR667" t="str">
            <v>Cert of lawfulness -- contd use as 2x s/contd flats.</v>
          </cell>
          <cell r="AS667">
            <v>56107</v>
          </cell>
        </row>
        <row r="668">
          <cell r="A668" t="str">
            <v>05-AP-0228</v>
          </cell>
          <cell r="B668" t="str">
            <v>S191 Certificate of Existing Lawful Use</v>
          </cell>
          <cell r="C668" t="str">
            <v>Completed</v>
          </cell>
          <cell r="D668" t="str">
            <v>Proposed</v>
          </cell>
          <cell r="E668" t="str">
            <v>Inner</v>
          </cell>
          <cell r="F668">
            <v>0</v>
          </cell>
          <cell r="G668">
            <v>1</v>
          </cell>
          <cell r="H668">
            <v>1</v>
          </cell>
          <cell r="I668">
            <v>2</v>
          </cell>
          <cell r="J668" t="str">
            <v>No</v>
          </cell>
          <cell r="K668">
            <v>2.4E-2</v>
          </cell>
          <cell r="L668">
            <v>2.4E-2</v>
          </cell>
          <cell r="M668">
            <v>2</v>
          </cell>
          <cell r="N668" t="str">
            <v>Market</v>
          </cell>
          <cell r="O668" t="str">
            <v>Private</v>
          </cell>
          <cell r="P668" t="str">
            <v>Flat Apartment or Maisonette</v>
          </cell>
          <cell r="Q668" t="str">
            <v>Conversion of Dwelling(s) or ancillary C3 floorspace</v>
          </cell>
          <cell r="R668" t="str">
            <v>No</v>
          </cell>
          <cell r="S668" t="str">
            <v>unknown</v>
          </cell>
          <cell r="T668" t="str">
            <v>No</v>
          </cell>
          <cell r="U668"/>
          <cell r="V668" t="str">
            <v>S191 Certificate of Existing Lawful Use</v>
          </cell>
          <cell r="W668" t="str">
            <v>Borough</v>
          </cell>
          <cell r="X668"/>
          <cell r="Y668"/>
          <cell r="Z668" t="str">
            <v>79</v>
          </cell>
          <cell r="AA668" t="str">
            <v>Montpelier Road</v>
          </cell>
          <cell r="AB668"/>
          <cell r="AC668" t="str">
            <v>79,Montpelier Road,,SE15 2HD</v>
          </cell>
          <cell r="AD668" t="str">
            <v>LIVESEY</v>
          </cell>
          <cell r="AE668" t="str">
            <v>SE15 2HD</v>
          </cell>
          <cell r="AF668">
            <v>534805</v>
          </cell>
          <cell r="AG668">
            <v>177064</v>
          </cell>
          <cell r="AH668" t="str">
            <v>Borough</v>
          </cell>
          <cell r="AI668" t="str">
            <v>FY2005</v>
          </cell>
          <cell r="AJ668" t="str">
            <v>1st</v>
          </cell>
          <cell r="AK668">
            <v>38450</v>
          </cell>
          <cell r="AL668">
            <v>38450</v>
          </cell>
          <cell r="AM668">
            <v>38450</v>
          </cell>
          <cell r="AN668"/>
          <cell r="AO668">
            <v>40276</v>
          </cell>
          <cell r="AP668"/>
          <cell r="AQ668">
            <v>2</v>
          </cell>
          <cell r="AR668" t="str">
            <v>Cert of lawfulness -- contd use as 2x s/contd flats.</v>
          </cell>
          <cell r="AS668">
            <v>56107</v>
          </cell>
        </row>
        <row r="669">
          <cell r="A669" t="str">
            <v>05-AP-0230</v>
          </cell>
          <cell r="B669" t="str">
            <v>Full</v>
          </cell>
          <cell r="C669" t="str">
            <v>Completed</v>
          </cell>
          <cell r="D669" t="str">
            <v>Proposed</v>
          </cell>
          <cell r="E669" t="str">
            <v>Inner</v>
          </cell>
          <cell r="F669">
            <v>0</v>
          </cell>
          <cell r="G669">
            <v>3</v>
          </cell>
          <cell r="H669">
            <v>3</v>
          </cell>
          <cell r="I669">
            <v>3</v>
          </cell>
          <cell r="J669" t="str">
            <v>No</v>
          </cell>
          <cell r="K669">
            <v>6.6000000000000003E-2</v>
          </cell>
          <cell r="L669">
            <v>6.6000000000000003E-2</v>
          </cell>
          <cell r="M669">
            <v>3</v>
          </cell>
          <cell r="N669" t="str">
            <v>Market</v>
          </cell>
          <cell r="O669" t="str">
            <v>Private</v>
          </cell>
          <cell r="P669" t="str">
            <v>House or Bungalow</v>
          </cell>
          <cell r="Q669" t="str">
            <v>New Residential Building</v>
          </cell>
          <cell r="R669" t="str">
            <v>No</v>
          </cell>
          <cell r="S669" t="str">
            <v>unknown</v>
          </cell>
          <cell r="T669" t="str">
            <v>No</v>
          </cell>
          <cell r="U669"/>
          <cell r="V669" t="str">
            <v>Full</v>
          </cell>
          <cell r="W669" t="str">
            <v>Borough</v>
          </cell>
          <cell r="X669"/>
          <cell r="Y669"/>
          <cell r="Z669" t="str">
            <v>71</v>
          </cell>
          <cell r="AA669" t="str">
            <v>Goodrich Road</v>
          </cell>
          <cell r="AB669"/>
          <cell r="AC669" t="str">
            <v>71,Goodrich Road,,SE22 0EQ</v>
          </cell>
          <cell r="AD669" t="str">
            <v>EAST DULWICH</v>
          </cell>
          <cell r="AE669" t="str">
            <v>SE22 0EQ</v>
          </cell>
          <cell r="AF669">
            <v>534172</v>
          </cell>
          <cell r="AG669">
            <v>174272</v>
          </cell>
          <cell r="AH669" t="str">
            <v>Borough</v>
          </cell>
          <cell r="AI669" t="str">
            <v>FY2006</v>
          </cell>
          <cell r="AJ669" t="str">
            <v>2nd</v>
          </cell>
          <cell r="AK669">
            <v>38903</v>
          </cell>
          <cell r="AL669">
            <v>39251</v>
          </cell>
          <cell r="AM669">
            <v>39745</v>
          </cell>
          <cell r="AN669"/>
          <cell r="AO669">
            <v>39999</v>
          </cell>
          <cell r="AP669"/>
          <cell r="AQ669">
            <v>3</v>
          </cell>
          <cell r="AR669" t="str">
            <v>Redevelopment of  existing lock-up garages by  3 three-storey houses [top floor in roof space], with associated parking and access.</v>
          </cell>
          <cell r="AS669">
            <v>67826</v>
          </cell>
        </row>
        <row r="670">
          <cell r="A670" t="str">
            <v>05-AP-0250</v>
          </cell>
          <cell r="B670" t="str">
            <v>Full</v>
          </cell>
          <cell r="C670" t="str">
            <v>Lapsed</v>
          </cell>
          <cell r="D670" t="str">
            <v>Proposed</v>
          </cell>
          <cell r="E670" t="str">
            <v>Inner</v>
          </cell>
          <cell r="F670">
            <v>0</v>
          </cell>
          <cell r="G670">
            <v>3</v>
          </cell>
          <cell r="H670">
            <v>3</v>
          </cell>
          <cell r="I670">
            <v>5</v>
          </cell>
          <cell r="J670" t="str">
            <v>No</v>
          </cell>
          <cell r="K670">
            <v>0.03</v>
          </cell>
          <cell r="L670">
            <v>0.03</v>
          </cell>
          <cell r="M670">
            <v>1</v>
          </cell>
          <cell r="N670" t="str">
            <v>Market</v>
          </cell>
          <cell r="O670" t="str">
            <v>Private</v>
          </cell>
          <cell r="P670" t="str">
            <v>Flat Apartment or Maisonette</v>
          </cell>
          <cell r="Q670" t="str">
            <v>New Residential Building</v>
          </cell>
          <cell r="R670" t="str">
            <v>No</v>
          </cell>
          <cell r="S670" t="str">
            <v>unknown</v>
          </cell>
          <cell r="T670" t="str">
            <v>No</v>
          </cell>
          <cell r="U670"/>
          <cell r="V670" t="str">
            <v>Full</v>
          </cell>
          <cell r="W670" t="str">
            <v>Borough</v>
          </cell>
          <cell r="X670"/>
          <cell r="Y670"/>
          <cell r="Z670" t="str">
            <v>188-188a</v>
          </cell>
          <cell r="AA670" t="str">
            <v>Warham Street</v>
          </cell>
          <cell r="AB670"/>
          <cell r="AC670" t="str">
            <v>188-188a,Warham Street,,SE5</v>
          </cell>
          <cell r="AD670" t="str">
            <v>CAMBERWELL GREEN</v>
          </cell>
          <cell r="AE670" t="str">
            <v>SE5</v>
          </cell>
          <cell r="AF670">
            <v>531796</v>
          </cell>
          <cell r="AG670">
            <v>177239</v>
          </cell>
          <cell r="AH670" t="str">
            <v>Borough</v>
          </cell>
          <cell r="AI670" t="str">
            <v>FY2005</v>
          </cell>
          <cell r="AJ670" t="str">
            <v>1st</v>
          </cell>
          <cell r="AK670">
            <v>38454</v>
          </cell>
          <cell r="AL670"/>
          <cell r="AM670"/>
          <cell r="AN670"/>
          <cell r="AO670">
            <v>40280</v>
          </cell>
          <cell r="AP670"/>
          <cell r="AQ670">
            <v>5</v>
          </cell>
          <cell r="AR670" t="str">
            <v>Demol 2-storey office building + 1 storey workshop for 4 storey bldng facing road w/ ground flr retail use/ 3x 1-bed flats; 3 storey building of 1x 2 bed/ 1x 3 bedroom flats at rear.</v>
          </cell>
          <cell r="AS670">
            <v>56109</v>
          </cell>
        </row>
        <row r="671">
          <cell r="A671" t="str">
            <v>05-AP-0250</v>
          </cell>
          <cell r="B671" t="str">
            <v>Full</v>
          </cell>
          <cell r="C671" t="str">
            <v>Lapsed</v>
          </cell>
          <cell r="D671" t="str">
            <v>Proposed</v>
          </cell>
          <cell r="E671" t="str">
            <v>Inner</v>
          </cell>
          <cell r="F671">
            <v>0</v>
          </cell>
          <cell r="G671">
            <v>1</v>
          </cell>
          <cell r="H671">
            <v>1</v>
          </cell>
          <cell r="I671">
            <v>5</v>
          </cell>
          <cell r="J671" t="str">
            <v>No</v>
          </cell>
          <cell r="K671">
            <v>0.03</v>
          </cell>
          <cell r="L671">
            <v>0.03</v>
          </cell>
          <cell r="M671">
            <v>2</v>
          </cell>
          <cell r="N671" t="str">
            <v>Market</v>
          </cell>
          <cell r="O671" t="str">
            <v>Private</v>
          </cell>
          <cell r="P671" t="str">
            <v>Flat Apartment or Maisonette</v>
          </cell>
          <cell r="Q671" t="str">
            <v>New Residential Building</v>
          </cell>
          <cell r="R671" t="str">
            <v>No</v>
          </cell>
          <cell r="S671" t="str">
            <v>unknown</v>
          </cell>
          <cell r="T671" t="str">
            <v>No</v>
          </cell>
          <cell r="U671"/>
          <cell r="V671" t="str">
            <v>Full</v>
          </cell>
          <cell r="W671" t="str">
            <v>Borough</v>
          </cell>
          <cell r="X671"/>
          <cell r="Y671"/>
          <cell r="Z671" t="str">
            <v>188-188a</v>
          </cell>
          <cell r="AA671" t="str">
            <v>Warham Street</v>
          </cell>
          <cell r="AB671"/>
          <cell r="AC671" t="str">
            <v>188-188a,Warham Street,,SE5</v>
          </cell>
          <cell r="AD671" t="str">
            <v>CAMBERWELL GREEN</v>
          </cell>
          <cell r="AE671" t="str">
            <v>SE5</v>
          </cell>
          <cell r="AF671">
            <v>531796</v>
          </cell>
          <cell r="AG671">
            <v>177239</v>
          </cell>
          <cell r="AH671" t="str">
            <v>Borough</v>
          </cell>
          <cell r="AI671" t="str">
            <v>FY2005</v>
          </cell>
          <cell r="AJ671" t="str">
            <v>1st</v>
          </cell>
          <cell r="AK671">
            <v>38454</v>
          </cell>
          <cell r="AL671"/>
          <cell r="AM671"/>
          <cell r="AN671"/>
          <cell r="AO671">
            <v>40280</v>
          </cell>
          <cell r="AP671"/>
          <cell r="AQ671">
            <v>5</v>
          </cell>
          <cell r="AR671" t="str">
            <v>Demol 2-storey office building + 1 storey workshop for 4 storey bldng facing road w/ ground flr retail use/ 3x 1-bed flats; 3 storey building of 1x 2 bed/ 1x 3 bedroom flats at rear.</v>
          </cell>
          <cell r="AS671">
            <v>56109</v>
          </cell>
        </row>
        <row r="672">
          <cell r="A672" t="str">
            <v>05-AP-0250</v>
          </cell>
          <cell r="B672" t="str">
            <v>Full</v>
          </cell>
          <cell r="C672" t="str">
            <v>Lapsed</v>
          </cell>
          <cell r="D672" t="str">
            <v>Proposed</v>
          </cell>
          <cell r="E672" t="str">
            <v>Inner</v>
          </cell>
          <cell r="F672">
            <v>0</v>
          </cell>
          <cell r="G672">
            <v>1</v>
          </cell>
          <cell r="H672">
            <v>1</v>
          </cell>
          <cell r="I672">
            <v>5</v>
          </cell>
          <cell r="J672" t="str">
            <v>No</v>
          </cell>
          <cell r="K672">
            <v>0.03</v>
          </cell>
          <cell r="L672">
            <v>0.03</v>
          </cell>
          <cell r="M672">
            <v>3</v>
          </cell>
          <cell r="N672" t="str">
            <v>Market</v>
          </cell>
          <cell r="O672" t="str">
            <v>Private</v>
          </cell>
          <cell r="P672" t="str">
            <v>Flat Apartment or Maisonette</v>
          </cell>
          <cell r="Q672" t="str">
            <v>New Residential Building</v>
          </cell>
          <cell r="R672" t="str">
            <v>No</v>
          </cell>
          <cell r="S672" t="str">
            <v>unknown</v>
          </cell>
          <cell r="T672" t="str">
            <v>No</v>
          </cell>
          <cell r="U672"/>
          <cell r="V672" t="str">
            <v>Full</v>
          </cell>
          <cell r="W672" t="str">
            <v>Borough</v>
          </cell>
          <cell r="X672"/>
          <cell r="Y672"/>
          <cell r="Z672" t="str">
            <v>188-188a</v>
          </cell>
          <cell r="AA672" t="str">
            <v>Warham Street</v>
          </cell>
          <cell r="AB672"/>
          <cell r="AC672" t="str">
            <v>188-188a,Warham Street,,SE5</v>
          </cell>
          <cell r="AD672" t="str">
            <v>CAMBERWELL GREEN</v>
          </cell>
          <cell r="AE672" t="str">
            <v>SE5</v>
          </cell>
          <cell r="AF672">
            <v>531796</v>
          </cell>
          <cell r="AG672">
            <v>177239</v>
          </cell>
          <cell r="AH672" t="str">
            <v>Borough</v>
          </cell>
          <cell r="AI672" t="str">
            <v>FY2005</v>
          </cell>
          <cell r="AJ672" t="str">
            <v>1st</v>
          </cell>
          <cell r="AK672">
            <v>38454</v>
          </cell>
          <cell r="AL672"/>
          <cell r="AM672"/>
          <cell r="AN672"/>
          <cell r="AO672">
            <v>40280</v>
          </cell>
          <cell r="AP672"/>
          <cell r="AQ672">
            <v>5</v>
          </cell>
          <cell r="AR672" t="str">
            <v>Demol 2-storey office building + 1 storey workshop for 4 storey bldng facing road w/ ground flr retail use/ 3x 1-bed flats; 3 storey building of 1x 2 bed/ 1x 3 bedroom flats at rear.</v>
          </cell>
          <cell r="AS672">
            <v>56109</v>
          </cell>
        </row>
        <row r="673">
          <cell r="A673" t="str">
            <v>05-AP-0255</v>
          </cell>
          <cell r="B673" t="str">
            <v>Full</v>
          </cell>
          <cell r="C673" t="str">
            <v>Lapsed</v>
          </cell>
          <cell r="D673" t="str">
            <v>Proposed</v>
          </cell>
          <cell r="E673" t="str">
            <v>Inner</v>
          </cell>
          <cell r="F673">
            <v>0</v>
          </cell>
          <cell r="G673">
            <v>1</v>
          </cell>
          <cell r="H673">
            <v>1</v>
          </cell>
          <cell r="I673">
            <v>1</v>
          </cell>
          <cell r="J673" t="str">
            <v>No</v>
          </cell>
          <cell r="K673">
            <v>1.2E-2</v>
          </cell>
          <cell r="L673">
            <v>1.2E-2</v>
          </cell>
          <cell r="M673">
            <v>3</v>
          </cell>
          <cell r="N673" t="str">
            <v>Market</v>
          </cell>
          <cell r="O673" t="str">
            <v>Private</v>
          </cell>
          <cell r="P673" t="str">
            <v>House or Bungalow</v>
          </cell>
          <cell r="Q673" t="str">
            <v>New Residential Building</v>
          </cell>
          <cell r="R673" t="str">
            <v>No</v>
          </cell>
          <cell r="S673" t="str">
            <v>unknown</v>
          </cell>
          <cell r="T673" t="str">
            <v>No</v>
          </cell>
          <cell r="U673"/>
          <cell r="V673" t="str">
            <v>Full</v>
          </cell>
          <cell r="W673" t="str">
            <v>Planning Inspectorate</v>
          </cell>
          <cell r="X673"/>
          <cell r="Y673"/>
          <cell r="Z673" t="str">
            <v>91</v>
          </cell>
          <cell r="AA673" t="str">
            <v>Choumert Road</v>
          </cell>
          <cell r="AB673"/>
          <cell r="AC673" t="str">
            <v>91,Choumert Road,,SE15</v>
          </cell>
          <cell r="AD673" t="str">
            <v>THE LANE</v>
          </cell>
          <cell r="AE673" t="str">
            <v>SE15</v>
          </cell>
          <cell r="AF673">
            <v>533926</v>
          </cell>
          <cell r="AG673">
            <v>176006</v>
          </cell>
          <cell r="AH673" t="str">
            <v>Planning Inspectorate</v>
          </cell>
          <cell r="AI673" t="str">
            <v>FY2006</v>
          </cell>
          <cell r="AJ673" t="str">
            <v>2nd</v>
          </cell>
          <cell r="AK673">
            <v>38978</v>
          </cell>
          <cell r="AL673"/>
          <cell r="AM673"/>
          <cell r="AN673"/>
          <cell r="AO673">
            <v>40804</v>
          </cell>
          <cell r="AP673"/>
          <cell r="AQ673">
            <v>1</v>
          </cell>
          <cell r="AR673" t="str">
            <v>Erection of a new three storey,  three bedroom house. - RE-SUBMISSION</v>
          </cell>
          <cell r="AS673">
            <v>69622</v>
          </cell>
        </row>
        <row r="674">
          <cell r="A674" t="str">
            <v>05-AP-0259</v>
          </cell>
          <cell r="B674" t="str">
            <v>Full</v>
          </cell>
          <cell r="C674" t="str">
            <v>Completed</v>
          </cell>
          <cell r="D674" t="str">
            <v>Proposed</v>
          </cell>
          <cell r="E674" t="str">
            <v>Inner</v>
          </cell>
          <cell r="F674">
            <v>0</v>
          </cell>
          <cell r="G674">
            <v>3</v>
          </cell>
          <cell r="H674">
            <v>3</v>
          </cell>
          <cell r="I674">
            <v>3</v>
          </cell>
          <cell r="J674" t="str">
            <v>No</v>
          </cell>
          <cell r="K674">
            <v>8.0000000000000002E-3</v>
          </cell>
          <cell r="L674">
            <v>8.0000000000000002E-3</v>
          </cell>
          <cell r="M674">
            <v>1</v>
          </cell>
          <cell r="N674" t="str">
            <v>Market</v>
          </cell>
          <cell r="O674" t="str">
            <v>Private</v>
          </cell>
          <cell r="P674" t="str">
            <v>Flat Apartment or Maisonette</v>
          </cell>
          <cell r="Q674" t="str">
            <v>Change of use of Non-Res floor space to Dwelling(s)</v>
          </cell>
          <cell r="R674" t="str">
            <v>No</v>
          </cell>
          <cell r="S674" t="str">
            <v>unknown</v>
          </cell>
          <cell r="T674" t="str">
            <v>No</v>
          </cell>
          <cell r="U674"/>
          <cell r="V674" t="str">
            <v>Full</v>
          </cell>
          <cell r="W674" t="str">
            <v>Borough</v>
          </cell>
          <cell r="X674"/>
          <cell r="Y674"/>
          <cell r="Z674" t="str">
            <v>668</v>
          </cell>
          <cell r="AA674" t="str">
            <v>Old Kent Road</v>
          </cell>
          <cell r="AB674"/>
          <cell r="AC674" t="str">
            <v>668,Old Kent Road,,SE15</v>
          </cell>
          <cell r="AD674" t="str">
            <v>LIVESEY</v>
          </cell>
          <cell r="AE674" t="str">
            <v>SE15</v>
          </cell>
          <cell r="AF674">
            <v>534601</v>
          </cell>
          <cell r="AG674">
            <v>177701</v>
          </cell>
          <cell r="AH674" t="str">
            <v>Borough</v>
          </cell>
          <cell r="AI674" t="str">
            <v>FY2005</v>
          </cell>
          <cell r="AJ674" t="str">
            <v>1st</v>
          </cell>
          <cell r="AK674">
            <v>38467</v>
          </cell>
          <cell r="AL674">
            <v>39082</v>
          </cell>
          <cell r="AM674">
            <v>39244</v>
          </cell>
          <cell r="AN674"/>
          <cell r="AO674">
            <v>40293</v>
          </cell>
          <cell r="AP674"/>
          <cell r="AQ674">
            <v>3</v>
          </cell>
          <cell r="AR674" t="str">
            <v>Conversion of upper floors to 3x self contained flats.</v>
          </cell>
          <cell r="AS674">
            <v>56264</v>
          </cell>
        </row>
        <row r="675">
          <cell r="A675" t="str">
            <v>05-AP-0265</v>
          </cell>
          <cell r="B675" t="str">
            <v>S191 Certificate of Existing Lawful Use</v>
          </cell>
          <cell r="C675" t="str">
            <v>Completed</v>
          </cell>
          <cell r="D675" t="str">
            <v>Existing</v>
          </cell>
          <cell r="E675" t="str">
            <v>Inner</v>
          </cell>
          <cell r="F675">
            <v>1</v>
          </cell>
          <cell r="G675">
            <v>0</v>
          </cell>
          <cell r="H675">
            <v>-1</v>
          </cell>
          <cell r="I675">
            <v>2</v>
          </cell>
          <cell r="J675" t="str">
            <v>No</v>
          </cell>
          <cell r="K675">
            <v>1.7000000000000001E-2</v>
          </cell>
          <cell r="L675">
            <v>1.7000000000000001E-2</v>
          </cell>
          <cell r="M675"/>
          <cell r="N675" t="str">
            <v>Market</v>
          </cell>
          <cell r="O675" t="str">
            <v>Private</v>
          </cell>
          <cell r="P675" t="str">
            <v>House or Bungalow</v>
          </cell>
          <cell r="Q675" t="str">
            <v>Conversion of Dwelling(s) or ancillary C3 floorspace</v>
          </cell>
          <cell r="R675" t="str">
            <v>No</v>
          </cell>
          <cell r="S675" t="str">
            <v>unknown</v>
          </cell>
          <cell r="T675" t="str">
            <v>No</v>
          </cell>
          <cell r="U675" t="str">
            <v>N/A</v>
          </cell>
          <cell r="V675" t="str">
            <v>S191 Certificate of Existing Lawful Use</v>
          </cell>
          <cell r="W675" t="str">
            <v>Borough</v>
          </cell>
          <cell r="X675"/>
          <cell r="Y675"/>
          <cell r="Z675" t="str">
            <v>91</v>
          </cell>
          <cell r="AA675" t="str">
            <v>John Ruskin Street</v>
          </cell>
          <cell r="AB675"/>
          <cell r="AC675" t="str">
            <v>91,John Ruskin Street,,SE5 0PQ</v>
          </cell>
          <cell r="AD675" t="str">
            <v>CAMBERWELL GREEN</v>
          </cell>
          <cell r="AE675" t="str">
            <v>SE5 0PQ</v>
          </cell>
          <cell r="AF675">
            <v>532172</v>
          </cell>
          <cell r="AG675">
            <v>177677</v>
          </cell>
          <cell r="AH675" t="str">
            <v>Borough</v>
          </cell>
          <cell r="AI675" t="str">
            <v>FY2005</v>
          </cell>
          <cell r="AJ675" t="str">
            <v>1st</v>
          </cell>
          <cell r="AK675">
            <v>38462</v>
          </cell>
          <cell r="AL675">
            <v>38462</v>
          </cell>
          <cell r="AM675">
            <v>38462</v>
          </cell>
          <cell r="AN675"/>
          <cell r="AO675">
            <v>40288</v>
          </cell>
          <cell r="AP675"/>
          <cell r="AQ675">
            <v>2</v>
          </cell>
          <cell r="AR675" t="str">
            <v>Cert of Lawfulness --  existing use of house as 2x self contained flats.</v>
          </cell>
          <cell r="AS675">
            <v>56151</v>
          </cell>
        </row>
        <row r="676">
          <cell r="A676" t="str">
            <v>05-AP-0265</v>
          </cell>
          <cell r="B676" t="str">
            <v>S191 Certificate of Existing Lawful Use</v>
          </cell>
          <cell r="C676" t="str">
            <v>Completed</v>
          </cell>
          <cell r="D676" t="str">
            <v>Proposed</v>
          </cell>
          <cell r="E676" t="str">
            <v>Inner</v>
          </cell>
          <cell r="F676">
            <v>0</v>
          </cell>
          <cell r="G676">
            <v>2</v>
          </cell>
          <cell r="H676">
            <v>2</v>
          </cell>
          <cell r="I676">
            <v>2</v>
          </cell>
          <cell r="J676" t="str">
            <v>No</v>
          </cell>
          <cell r="K676">
            <v>1.7000000000000001E-2</v>
          </cell>
          <cell r="L676">
            <v>1.7000000000000001E-2</v>
          </cell>
          <cell r="M676">
            <v>2</v>
          </cell>
          <cell r="N676" t="str">
            <v>Market</v>
          </cell>
          <cell r="O676" t="str">
            <v>Private</v>
          </cell>
          <cell r="P676" t="str">
            <v>Flat Apartment or Maisonette</v>
          </cell>
          <cell r="Q676" t="str">
            <v>Conversion of Dwelling(s) or ancillary C3 floorspace</v>
          </cell>
          <cell r="R676" t="str">
            <v>No</v>
          </cell>
          <cell r="S676" t="str">
            <v>unknown</v>
          </cell>
          <cell r="T676" t="str">
            <v>No</v>
          </cell>
          <cell r="U676"/>
          <cell r="V676" t="str">
            <v>S191 Certificate of Existing Lawful Use</v>
          </cell>
          <cell r="W676" t="str">
            <v>Borough</v>
          </cell>
          <cell r="X676"/>
          <cell r="Y676"/>
          <cell r="Z676" t="str">
            <v>91</v>
          </cell>
          <cell r="AA676" t="str">
            <v>John Ruskin Street</v>
          </cell>
          <cell r="AB676"/>
          <cell r="AC676" t="str">
            <v>91,John Ruskin Street,,SE5 0PQ</v>
          </cell>
          <cell r="AD676" t="str">
            <v>CAMBERWELL GREEN</v>
          </cell>
          <cell r="AE676" t="str">
            <v>SE5 0PQ</v>
          </cell>
          <cell r="AF676">
            <v>532172</v>
          </cell>
          <cell r="AG676">
            <v>177677</v>
          </cell>
          <cell r="AH676" t="str">
            <v>Borough</v>
          </cell>
          <cell r="AI676" t="str">
            <v>FY2005</v>
          </cell>
          <cell r="AJ676" t="str">
            <v>1st</v>
          </cell>
          <cell r="AK676">
            <v>38462</v>
          </cell>
          <cell r="AL676">
            <v>38462</v>
          </cell>
          <cell r="AM676">
            <v>38462</v>
          </cell>
          <cell r="AN676"/>
          <cell r="AO676">
            <v>40288</v>
          </cell>
          <cell r="AP676"/>
          <cell r="AQ676">
            <v>2</v>
          </cell>
          <cell r="AR676" t="str">
            <v>Cert of Lawfulness --  existing use of house as 2x self contained flats.</v>
          </cell>
          <cell r="AS676">
            <v>56151</v>
          </cell>
        </row>
        <row r="677">
          <cell r="A677" t="str">
            <v>05-AP-0272</v>
          </cell>
          <cell r="B677" t="str">
            <v>Full</v>
          </cell>
          <cell r="C677" t="str">
            <v>Completed</v>
          </cell>
          <cell r="D677" t="str">
            <v>Proposed</v>
          </cell>
          <cell r="E677" t="str">
            <v>Inner</v>
          </cell>
          <cell r="F677">
            <v>0</v>
          </cell>
          <cell r="G677">
            <v>1</v>
          </cell>
          <cell r="H677">
            <v>1</v>
          </cell>
          <cell r="I677">
            <v>1</v>
          </cell>
          <cell r="J677" t="str">
            <v>No</v>
          </cell>
          <cell r="K677">
            <v>6.0000000000000001E-3</v>
          </cell>
          <cell r="L677">
            <v>6.0000000000000001E-3</v>
          </cell>
          <cell r="M677">
            <v>1</v>
          </cell>
          <cell r="N677" t="str">
            <v>Market</v>
          </cell>
          <cell r="O677" t="str">
            <v>Private</v>
          </cell>
          <cell r="P677" t="str">
            <v>Flat Apartment or Maisonette</v>
          </cell>
          <cell r="Q677" t="str">
            <v>Change of use of Non-Res floor space to Dwelling(s)</v>
          </cell>
          <cell r="R677" t="str">
            <v>No</v>
          </cell>
          <cell r="S677" t="str">
            <v>unknown</v>
          </cell>
          <cell r="T677" t="str">
            <v>No</v>
          </cell>
          <cell r="U677"/>
          <cell r="V677" t="str">
            <v>Full</v>
          </cell>
          <cell r="W677" t="str">
            <v>Planning Inspectorate</v>
          </cell>
          <cell r="X677"/>
          <cell r="Y677"/>
          <cell r="Z677" t="str">
            <v>80</v>
          </cell>
          <cell r="AA677" t="str">
            <v>Meeting House Lane</v>
          </cell>
          <cell r="AB677"/>
          <cell r="AC677" t="str">
            <v>80,Meeting House Lane,,SE15 2TX</v>
          </cell>
          <cell r="AD677" t="str">
            <v>PECKHAM</v>
          </cell>
          <cell r="AE677" t="str">
            <v>SE15 2TX</v>
          </cell>
          <cell r="AF677">
            <v>534626</v>
          </cell>
          <cell r="AG677">
            <v>177063</v>
          </cell>
          <cell r="AH677" t="str">
            <v>Planning Inspectorate</v>
          </cell>
          <cell r="AI677" t="str">
            <v>FY2005</v>
          </cell>
          <cell r="AJ677" t="str">
            <v>4th</v>
          </cell>
          <cell r="AK677">
            <v>38786</v>
          </cell>
          <cell r="AL677">
            <v>38898</v>
          </cell>
          <cell r="AM677">
            <v>39022</v>
          </cell>
          <cell r="AN677"/>
          <cell r="AO677">
            <v>40612</v>
          </cell>
          <cell r="AP677"/>
          <cell r="AQ677">
            <v>1</v>
          </cell>
          <cell r="AR677" t="str">
            <v>Change of use ground floor of 2 storey premises from launderette to one bedroom flat.</v>
          </cell>
          <cell r="AS677">
            <v>64163</v>
          </cell>
        </row>
        <row r="678">
          <cell r="A678" t="str">
            <v>05-AP-0279</v>
          </cell>
          <cell r="B678" t="str">
            <v>Full</v>
          </cell>
          <cell r="C678" t="str">
            <v>Lapsed</v>
          </cell>
          <cell r="D678" t="str">
            <v>Existing</v>
          </cell>
          <cell r="E678" t="str">
            <v>Inner</v>
          </cell>
          <cell r="F678">
            <v>1</v>
          </cell>
          <cell r="G678">
            <v>0</v>
          </cell>
          <cell r="H678">
            <v>-1</v>
          </cell>
          <cell r="I678">
            <v>5</v>
          </cell>
          <cell r="J678" t="str">
            <v>No</v>
          </cell>
          <cell r="K678">
            <v>1.2E-2</v>
          </cell>
          <cell r="L678">
            <v>1.2E-2</v>
          </cell>
          <cell r="M678"/>
          <cell r="N678" t="str">
            <v>Market</v>
          </cell>
          <cell r="O678" t="str">
            <v>Private</v>
          </cell>
          <cell r="P678" t="str">
            <v>Flat Apartment or Maisonette</v>
          </cell>
          <cell r="Q678" t="str">
            <v>Conversion of Dwelling(s) or ancillary C3 floorspace</v>
          </cell>
          <cell r="R678" t="str">
            <v>No</v>
          </cell>
          <cell r="S678" t="str">
            <v>unknown</v>
          </cell>
          <cell r="T678" t="str">
            <v>No</v>
          </cell>
          <cell r="U678" t="str">
            <v>N/A</v>
          </cell>
          <cell r="V678" t="str">
            <v>Full</v>
          </cell>
          <cell r="W678" t="str">
            <v>Borough</v>
          </cell>
          <cell r="X678"/>
          <cell r="Y678"/>
          <cell r="Z678" t="str">
            <v>Little Crown P.H.,  56</v>
          </cell>
          <cell r="AA678" t="str">
            <v>Albion Street</v>
          </cell>
          <cell r="AB678"/>
          <cell r="AC678" t="str">
            <v>Little Crown P.H.,  56,Albion Street,,SE16 7JQ</v>
          </cell>
          <cell r="AD678" t="str">
            <v>ROTHERHITHE</v>
          </cell>
          <cell r="AE678" t="str">
            <v>SE16 7JQ</v>
          </cell>
          <cell r="AF678">
            <v>535283</v>
          </cell>
          <cell r="AG678">
            <v>179661</v>
          </cell>
          <cell r="AH678" t="str">
            <v>Borough</v>
          </cell>
          <cell r="AI678" t="str">
            <v>FY2005</v>
          </cell>
          <cell r="AJ678" t="str">
            <v>1st</v>
          </cell>
          <cell r="AK678">
            <v>38456</v>
          </cell>
          <cell r="AL678"/>
          <cell r="AM678"/>
          <cell r="AN678"/>
          <cell r="AO678">
            <v>40282</v>
          </cell>
          <cell r="AP678"/>
          <cell r="AQ678">
            <v>5</v>
          </cell>
          <cell r="AR678" t="str">
            <v>Conversion &amp; extension of public house for shop, front ground floor, flat @ rear, 4 flats above, including 2nd floor mansard extension.</v>
          </cell>
          <cell r="AS678">
            <v>56111</v>
          </cell>
        </row>
        <row r="679">
          <cell r="A679" t="str">
            <v>05-AP-0279</v>
          </cell>
          <cell r="B679" t="str">
            <v>Full</v>
          </cell>
          <cell r="C679" t="str">
            <v>Lapsed</v>
          </cell>
          <cell r="D679" t="str">
            <v>Proposed</v>
          </cell>
          <cell r="E679" t="str">
            <v>Inner</v>
          </cell>
          <cell r="F679">
            <v>0</v>
          </cell>
          <cell r="G679">
            <v>1</v>
          </cell>
          <cell r="H679">
            <v>1</v>
          </cell>
          <cell r="I679">
            <v>5</v>
          </cell>
          <cell r="J679" t="str">
            <v>No</v>
          </cell>
          <cell r="K679">
            <v>1.2E-2</v>
          </cell>
          <cell r="L679">
            <v>1.2E-2</v>
          </cell>
          <cell r="M679">
            <v>1</v>
          </cell>
          <cell r="N679" t="str">
            <v>Market</v>
          </cell>
          <cell r="O679" t="str">
            <v>Private</v>
          </cell>
          <cell r="P679" t="str">
            <v>Flat Apartment or Maisonette</v>
          </cell>
          <cell r="Q679" t="str">
            <v>Conversion of Dwelling(s) or ancillary C3 floorspace</v>
          </cell>
          <cell r="R679" t="str">
            <v>No</v>
          </cell>
          <cell r="S679" t="str">
            <v>unknown</v>
          </cell>
          <cell r="T679" t="str">
            <v>No</v>
          </cell>
          <cell r="U679"/>
          <cell r="V679" t="str">
            <v>Full</v>
          </cell>
          <cell r="W679" t="str">
            <v>Borough</v>
          </cell>
          <cell r="X679"/>
          <cell r="Y679"/>
          <cell r="Z679" t="str">
            <v>Little Crown P.H.,  56</v>
          </cell>
          <cell r="AA679" t="str">
            <v>Albion Street</v>
          </cell>
          <cell r="AB679"/>
          <cell r="AC679" t="str">
            <v>Little Crown P.H.,  56,Albion Street,,SE16 7JQ</v>
          </cell>
          <cell r="AD679" t="str">
            <v>ROTHERHITHE</v>
          </cell>
          <cell r="AE679" t="str">
            <v>SE16 7JQ</v>
          </cell>
          <cell r="AF679">
            <v>535283</v>
          </cell>
          <cell r="AG679">
            <v>179661</v>
          </cell>
          <cell r="AH679" t="str">
            <v>Borough</v>
          </cell>
          <cell r="AI679" t="str">
            <v>FY2005</v>
          </cell>
          <cell r="AJ679" t="str">
            <v>1st</v>
          </cell>
          <cell r="AK679">
            <v>38456</v>
          </cell>
          <cell r="AL679"/>
          <cell r="AM679"/>
          <cell r="AN679"/>
          <cell r="AO679">
            <v>40282</v>
          </cell>
          <cell r="AP679"/>
          <cell r="AQ679">
            <v>5</v>
          </cell>
          <cell r="AR679" t="str">
            <v>Conversion &amp; extension of public house for shop, front ground floor, flat @ rear, 4 flats above, including 2nd floor mansard extension.</v>
          </cell>
          <cell r="AS679">
            <v>56111</v>
          </cell>
        </row>
        <row r="680">
          <cell r="A680" t="str">
            <v>05-AP-0279</v>
          </cell>
          <cell r="B680" t="str">
            <v>Full</v>
          </cell>
          <cell r="C680" t="str">
            <v>Lapsed</v>
          </cell>
          <cell r="D680" t="str">
            <v>Proposed</v>
          </cell>
          <cell r="E680" t="str">
            <v>Inner</v>
          </cell>
          <cell r="F680">
            <v>0</v>
          </cell>
          <cell r="G680">
            <v>4</v>
          </cell>
          <cell r="H680">
            <v>4</v>
          </cell>
          <cell r="I680">
            <v>5</v>
          </cell>
          <cell r="J680" t="str">
            <v>No</v>
          </cell>
          <cell r="K680">
            <v>1.2E-2</v>
          </cell>
          <cell r="L680">
            <v>1.2E-2</v>
          </cell>
          <cell r="M680">
            <v>2</v>
          </cell>
          <cell r="N680" t="str">
            <v>Market</v>
          </cell>
          <cell r="O680" t="str">
            <v>Private</v>
          </cell>
          <cell r="P680" t="str">
            <v>Flat Apartment or Maisonette</v>
          </cell>
          <cell r="Q680" t="str">
            <v>Change of use of Non-Res floor space to Dwelling(s)</v>
          </cell>
          <cell r="R680" t="str">
            <v>No</v>
          </cell>
          <cell r="S680" t="str">
            <v>unknown</v>
          </cell>
          <cell r="T680" t="str">
            <v>No</v>
          </cell>
          <cell r="U680"/>
          <cell r="V680" t="str">
            <v>Full</v>
          </cell>
          <cell r="W680" t="str">
            <v>Borough</v>
          </cell>
          <cell r="X680"/>
          <cell r="Y680"/>
          <cell r="Z680" t="str">
            <v>Little Crown P.H.,  56</v>
          </cell>
          <cell r="AA680" t="str">
            <v>Albion Street</v>
          </cell>
          <cell r="AB680"/>
          <cell r="AC680" t="str">
            <v>Little Crown P.H.,  56,Albion Street,,SE16 7JQ</v>
          </cell>
          <cell r="AD680" t="str">
            <v>ROTHERHITHE</v>
          </cell>
          <cell r="AE680" t="str">
            <v>SE16 7JQ</v>
          </cell>
          <cell r="AF680">
            <v>535283</v>
          </cell>
          <cell r="AG680">
            <v>179661</v>
          </cell>
          <cell r="AH680" t="str">
            <v>Borough</v>
          </cell>
          <cell r="AI680" t="str">
            <v>FY2005</v>
          </cell>
          <cell r="AJ680" t="str">
            <v>1st</v>
          </cell>
          <cell r="AK680">
            <v>38456</v>
          </cell>
          <cell r="AL680"/>
          <cell r="AM680"/>
          <cell r="AN680"/>
          <cell r="AO680">
            <v>40282</v>
          </cell>
          <cell r="AP680"/>
          <cell r="AQ680">
            <v>5</v>
          </cell>
          <cell r="AR680" t="str">
            <v>Conversion &amp; extension of public house for shop, front ground floor, flat @ rear, 4 flats above, including 2nd floor mansard extension.</v>
          </cell>
          <cell r="AS680">
            <v>56111</v>
          </cell>
        </row>
        <row r="681">
          <cell r="A681" t="str">
            <v>05-AP-0282</v>
          </cell>
          <cell r="B681" t="str">
            <v>Full</v>
          </cell>
          <cell r="C681" t="str">
            <v>Completed</v>
          </cell>
          <cell r="D681" t="str">
            <v>Proposed</v>
          </cell>
          <cell r="E681" t="str">
            <v>Inner</v>
          </cell>
          <cell r="F681">
            <v>0</v>
          </cell>
          <cell r="G681">
            <v>1</v>
          </cell>
          <cell r="H681">
            <v>1</v>
          </cell>
          <cell r="I681">
            <v>1</v>
          </cell>
          <cell r="J681" t="str">
            <v>No</v>
          </cell>
          <cell r="K681">
            <v>2E-3</v>
          </cell>
          <cell r="L681">
            <v>2E-3</v>
          </cell>
          <cell r="M681">
            <v>1</v>
          </cell>
          <cell r="N681" t="str">
            <v>Market</v>
          </cell>
          <cell r="O681" t="str">
            <v>Private</v>
          </cell>
          <cell r="P681" t="str">
            <v>Flat Apartment or Maisonette</v>
          </cell>
          <cell r="Q681" t="str">
            <v>Extension to building for residential unit(s)</v>
          </cell>
          <cell r="R681" t="str">
            <v>No</v>
          </cell>
          <cell r="S681" t="str">
            <v>unknown</v>
          </cell>
          <cell r="T681" t="str">
            <v>No</v>
          </cell>
          <cell r="U681"/>
          <cell r="V681" t="str">
            <v>Full</v>
          </cell>
          <cell r="W681" t="str">
            <v>Borough</v>
          </cell>
          <cell r="X681"/>
          <cell r="Y681"/>
          <cell r="Z681" t="str">
            <v>35</v>
          </cell>
          <cell r="AA681" t="str">
            <v>Peckham High Street</v>
          </cell>
          <cell r="AB681"/>
          <cell r="AC681" t="str">
            <v>35,Peckham High Street,,SE15 5EB</v>
          </cell>
          <cell r="AD681" t="str">
            <v>PECKHAM</v>
          </cell>
          <cell r="AE681" t="str">
            <v>SE15 5EB</v>
          </cell>
          <cell r="AF681">
            <v>534019</v>
          </cell>
          <cell r="AG681">
            <v>176727</v>
          </cell>
          <cell r="AH681" t="str">
            <v>Borough</v>
          </cell>
          <cell r="AI681" t="str">
            <v>FY2005</v>
          </cell>
          <cell r="AJ681" t="str">
            <v>1st</v>
          </cell>
          <cell r="AK681">
            <v>38460</v>
          </cell>
          <cell r="AL681">
            <v>39721</v>
          </cell>
          <cell r="AM681">
            <v>39881</v>
          </cell>
          <cell r="AN681"/>
          <cell r="AO681">
            <v>40286</v>
          </cell>
          <cell r="AP681"/>
          <cell r="AQ681">
            <v>1</v>
          </cell>
          <cell r="AR681" t="str">
            <v>1st floor rear extension for new flat.</v>
          </cell>
          <cell r="AS681">
            <v>56112</v>
          </cell>
        </row>
        <row r="682">
          <cell r="A682" t="str">
            <v>05-AP-0296</v>
          </cell>
          <cell r="B682" t="str">
            <v>Full</v>
          </cell>
          <cell r="C682" t="str">
            <v>Completed</v>
          </cell>
          <cell r="D682" t="str">
            <v>Existing</v>
          </cell>
          <cell r="E682" t="str">
            <v>Inner</v>
          </cell>
          <cell r="F682">
            <v>1</v>
          </cell>
          <cell r="G682">
            <v>0</v>
          </cell>
          <cell r="H682">
            <v>-1</v>
          </cell>
          <cell r="I682">
            <v>2</v>
          </cell>
          <cell r="J682" t="str">
            <v>No</v>
          </cell>
          <cell r="K682">
            <v>1.7999999999999999E-2</v>
          </cell>
          <cell r="L682">
            <v>1.7999999999999999E-2</v>
          </cell>
          <cell r="M682"/>
          <cell r="N682" t="str">
            <v>Market</v>
          </cell>
          <cell r="O682" t="str">
            <v>Private</v>
          </cell>
          <cell r="P682" t="str">
            <v>House or Bungalow</v>
          </cell>
          <cell r="Q682" t="str">
            <v>Conversion of Dwelling(s) or ancillary C3 floorspace</v>
          </cell>
          <cell r="R682" t="str">
            <v>No</v>
          </cell>
          <cell r="S682" t="str">
            <v>unknown</v>
          </cell>
          <cell r="T682" t="str">
            <v>No</v>
          </cell>
          <cell r="U682" t="str">
            <v>N/A</v>
          </cell>
          <cell r="V682" t="str">
            <v>Full</v>
          </cell>
          <cell r="W682" t="str">
            <v>Borough</v>
          </cell>
          <cell r="X682"/>
          <cell r="Y682"/>
          <cell r="Z682" t="str">
            <v>3</v>
          </cell>
          <cell r="AA682" t="str">
            <v>Zenoria Street</v>
          </cell>
          <cell r="AB682"/>
          <cell r="AC682" t="str">
            <v>3,Zenoria Street,,SE22 8HP</v>
          </cell>
          <cell r="AD682" t="str">
            <v>EAST DULWICH</v>
          </cell>
          <cell r="AE682" t="str">
            <v>SE22 8HP</v>
          </cell>
          <cell r="AF682">
            <v>533774</v>
          </cell>
          <cell r="AG682">
            <v>175217</v>
          </cell>
          <cell r="AH682" t="str">
            <v>Borough</v>
          </cell>
          <cell r="AI682" t="str">
            <v>FY2005</v>
          </cell>
          <cell r="AJ682" t="str">
            <v>1st</v>
          </cell>
          <cell r="AK682">
            <v>38470</v>
          </cell>
          <cell r="AL682">
            <v>38473</v>
          </cell>
          <cell r="AM682">
            <v>38548</v>
          </cell>
          <cell r="AN682"/>
          <cell r="AO682">
            <v>40296</v>
          </cell>
          <cell r="AP682"/>
          <cell r="AQ682">
            <v>2</v>
          </cell>
          <cell r="AR682" t="str">
            <v>Alteration &amp; conversion for 1x 1 bedroom flat, 1x 2 bedroom maisonette.</v>
          </cell>
          <cell r="AS682">
            <v>56174</v>
          </cell>
        </row>
        <row r="683">
          <cell r="A683" t="str">
            <v>05-AP-0296</v>
          </cell>
          <cell r="B683" t="str">
            <v>Full</v>
          </cell>
          <cell r="C683" t="str">
            <v>Completed</v>
          </cell>
          <cell r="D683" t="str">
            <v>Proposed</v>
          </cell>
          <cell r="E683" t="str">
            <v>Inner</v>
          </cell>
          <cell r="F683">
            <v>0</v>
          </cell>
          <cell r="G683">
            <v>1</v>
          </cell>
          <cell r="H683">
            <v>1</v>
          </cell>
          <cell r="I683">
            <v>2</v>
          </cell>
          <cell r="J683" t="str">
            <v>No</v>
          </cell>
          <cell r="K683">
            <v>1.7999999999999999E-2</v>
          </cell>
          <cell r="L683">
            <v>1.7999999999999999E-2</v>
          </cell>
          <cell r="M683">
            <v>1</v>
          </cell>
          <cell r="N683" t="str">
            <v>Market</v>
          </cell>
          <cell r="O683" t="str">
            <v>Private</v>
          </cell>
          <cell r="P683" t="str">
            <v>Flat Apartment or Maisonette</v>
          </cell>
          <cell r="Q683" t="str">
            <v>Conversion of Dwelling(s) or ancillary C3 floorspace</v>
          </cell>
          <cell r="R683" t="str">
            <v>No</v>
          </cell>
          <cell r="S683" t="str">
            <v>unknown</v>
          </cell>
          <cell r="T683" t="str">
            <v>No</v>
          </cell>
          <cell r="U683"/>
          <cell r="V683" t="str">
            <v>Full</v>
          </cell>
          <cell r="W683" t="str">
            <v>Borough</v>
          </cell>
          <cell r="X683"/>
          <cell r="Y683"/>
          <cell r="Z683" t="str">
            <v>3</v>
          </cell>
          <cell r="AA683" t="str">
            <v>Zenoria Street</v>
          </cell>
          <cell r="AB683"/>
          <cell r="AC683" t="str">
            <v>3,Zenoria Street,,SE22 8HP</v>
          </cell>
          <cell r="AD683" t="str">
            <v>EAST DULWICH</v>
          </cell>
          <cell r="AE683" t="str">
            <v>SE22 8HP</v>
          </cell>
          <cell r="AF683">
            <v>533774</v>
          </cell>
          <cell r="AG683">
            <v>175217</v>
          </cell>
          <cell r="AH683" t="str">
            <v>Borough</v>
          </cell>
          <cell r="AI683" t="str">
            <v>FY2005</v>
          </cell>
          <cell r="AJ683" t="str">
            <v>1st</v>
          </cell>
          <cell r="AK683">
            <v>38470</v>
          </cell>
          <cell r="AL683">
            <v>38473</v>
          </cell>
          <cell r="AM683">
            <v>38548</v>
          </cell>
          <cell r="AN683"/>
          <cell r="AO683">
            <v>40296</v>
          </cell>
          <cell r="AP683"/>
          <cell r="AQ683">
            <v>2</v>
          </cell>
          <cell r="AR683" t="str">
            <v>Alteration &amp; conversion for 1x 1 bedroom flat, 1x 2 bedroom maisonette.</v>
          </cell>
          <cell r="AS683">
            <v>56174</v>
          </cell>
        </row>
        <row r="684">
          <cell r="A684" t="str">
            <v>05-AP-0296</v>
          </cell>
          <cell r="B684" t="str">
            <v>Full</v>
          </cell>
          <cell r="C684" t="str">
            <v>Completed</v>
          </cell>
          <cell r="D684" t="str">
            <v>Proposed</v>
          </cell>
          <cell r="E684" t="str">
            <v>Inner</v>
          </cell>
          <cell r="F684">
            <v>0</v>
          </cell>
          <cell r="G684">
            <v>1</v>
          </cell>
          <cell r="H684">
            <v>1</v>
          </cell>
          <cell r="I684">
            <v>2</v>
          </cell>
          <cell r="J684" t="str">
            <v>No</v>
          </cell>
          <cell r="K684">
            <v>1.7999999999999999E-2</v>
          </cell>
          <cell r="L684">
            <v>1.7999999999999999E-2</v>
          </cell>
          <cell r="M684">
            <v>2</v>
          </cell>
          <cell r="N684" t="str">
            <v>Market</v>
          </cell>
          <cell r="O684" t="str">
            <v>Private</v>
          </cell>
          <cell r="P684" t="str">
            <v>Flat Apartment or Maisonette</v>
          </cell>
          <cell r="Q684" t="str">
            <v>Conversion of Dwelling(s) or ancillary C3 floorspace</v>
          </cell>
          <cell r="R684" t="str">
            <v>No</v>
          </cell>
          <cell r="S684" t="str">
            <v>unknown</v>
          </cell>
          <cell r="T684" t="str">
            <v>No</v>
          </cell>
          <cell r="U684"/>
          <cell r="V684" t="str">
            <v>Full</v>
          </cell>
          <cell r="W684" t="str">
            <v>Borough</v>
          </cell>
          <cell r="X684"/>
          <cell r="Y684"/>
          <cell r="Z684" t="str">
            <v>3</v>
          </cell>
          <cell r="AA684" t="str">
            <v>Zenoria Street</v>
          </cell>
          <cell r="AB684"/>
          <cell r="AC684" t="str">
            <v>3,Zenoria Street,,SE22 8HP</v>
          </cell>
          <cell r="AD684" t="str">
            <v>EAST DULWICH</v>
          </cell>
          <cell r="AE684" t="str">
            <v>SE22 8HP</v>
          </cell>
          <cell r="AF684">
            <v>533774</v>
          </cell>
          <cell r="AG684">
            <v>175217</v>
          </cell>
          <cell r="AH684" t="str">
            <v>Borough</v>
          </cell>
          <cell r="AI684" t="str">
            <v>FY2005</v>
          </cell>
          <cell r="AJ684" t="str">
            <v>1st</v>
          </cell>
          <cell r="AK684">
            <v>38470</v>
          </cell>
          <cell r="AL684">
            <v>38473</v>
          </cell>
          <cell r="AM684">
            <v>38548</v>
          </cell>
          <cell r="AN684"/>
          <cell r="AO684">
            <v>40296</v>
          </cell>
          <cell r="AP684"/>
          <cell r="AQ684">
            <v>2</v>
          </cell>
          <cell r="AR684" t="str">
            <v>Alteration &amp; conversion for 1x 1 bedroom flat, 1x 2 bedroom maisonette.</v>
          </cell>
          <cell r="AS684">
            <v>56174</v>
          </cell>
        </row>
        <row r="685">
          <cell r="A685" t="str">
            <v>05-AP-0297</v>
          </cell>
          <cell r="B685" t="str">
            <v>Full</v>
          </cell>
          <cell r="C685" t="str">
            <v>Lapsed</v>
          </cell>
          <cell r="D685" t="str">
            <v>Proposed</v>
          </cell>
          <cell r="E685" t="str">
            <v>Inner</v>
          </cell>
          <cell r="F685">
            <v>0</v>
          </cell>
          <cell r="G685">
            <v>1</v>
          </cell>
          <cell r="H685">
            <v>1</v>
          </cell>
          <cell r="I685">
            <v>3</v>
          </cell>
          <cell r="J685" t="str">
            <v>No</v>
          </cell>
          <cell r="K685">
            <v>8.0000000000000002E-3</v>
          </cell>
          <cell r="L685">
            <v>8.0000000000000002E-3</v>
          </cell>
          <cell r="M685">
            <v>2</v>
          </cell>
          <cell r="N685" t="str">
            <v>Market</v>
          </cell>
          <cell r="O685" t="str">
            <v>Private</v>
          </cell>
          <cell r="P685" t="str">
            <v>Flat Apartment or Maisonette</v>
          </cell>
          <cell r="Q685" t="str">
            <v>Change of use of Non-Res floor space to Dwelling(s)</v>
          </cell>
          <cell r="R685" t="str">
            <v>No</v>
          </cell>
          <cell r="S685" t="str">
            <v>unknown</v>
          </cell>
          <cell r="T685" t="str">
            <v>No</v>
          </cell>
          <cell r="U685"/>
          <cell r="V685" t="str">
            <v>Full</v>
          </cell>
          <cell r="W685" t="str">
            <v>Borough</v>
          </cell>
          <cell r="X685"/>
          <cell r="Y685"/>
          <cell r="Z685" t="str">
            <v>1-3</v>
          </cell>
          <cell r="AA685" t="str">
            <v>East Street</v>
          </cell>
          <cell r="AB685"/>
          <cell r="AC685" t="str">
            <v>1-3,East Street,,SE17 2DJ</v>
          </cell>
          <cell r="AD685" t="str">
            <v>EAST WALWORTH</v>
          </cell>
          <cell r="AE685" t="str">
            <v>SE17 2DJ</v>
          </cell>
          <cell r="AF685">
            <v>532355</v>
          </cell>
          <cell r="AG685">
            <v>178274</v>
          </cell>
          <cell r="AH685" t="str">
            <v>Borough</v>
          </cell>
          <cell r="AI685" t="str">
            <v>FY2006</v>
          </cell>
          <cell r="AJ685" t="str">
            <v>1st</v>
          </cell>
          <cell r="AK685">
            <v>38813</v>
          </cell>
          <cell r="AL685"/>
          <cell r="AM685"/>
          <cell r="AN685"/>
          <cell r="AO685">
            <v>39909</v>
          </cell>
          <cell r="AP685"/>
          <cell r="AQ685">
            <v>3</v>
          </cell>
          <cell r="AR685" t="str">
            <v>Ground floor rear extension for restaurant storage; first floor rear extension and new second and third floors to provide three flats.</v>
          </cell>
          <cell r="AS685">
            <v>65245</v>
          </cell>
        </row>
        <row r="686">
          <cell r="A686" t="str">
            <v>05-AP-0297</v>
          </cell>
          <cell r="B686" t="str">
            <v>Full</v>
          </cell>
          <cell r="C686" t="str">
            <v>Lapsed</v>
          </cell>
          <cell r="D686" t="str">
            <v>Proposed</v>
          </cell>
          <cell r="E686" t="str">
            <v>Inner</v>
          </cell>
          <cell r="F686">
            <v>0</v>
          </cell>
          <cell r="G686">
            <v>2</v>
          </cell>
          <cell r="H686">
            <v>2</v>
          </cell>
          <cell r="I686">
            <v>3</v>
          </cell>
          <cell r="J686" t="str">
            <v>No</v>
          </cell>
          <cell r="K686">
            <v>8.0000000000000002E-3</v>
          </cell>
          <cell r="L686">
            <v>8.0000000000000002E-3</v>
          </cell>
          <cell r="M686">
            <v>2</v>
          </cell>
          <cell r="N686" t="str">
            <v>Market</v>
          </cell>
          <cell r="O686" t="str">
            <v>Private</v>
          </cell>
          <cell r="P686" t="str">
            <v>Flat Apartment or Maisonette</v>
          </cell>
          <cell r="Q686" t="str">
            <v>Extension to building for residential unit(s)</v>
          </cell>
          <cell r="R686" t="str">
            <v>No</v>
          </cell>
          <cell r="S686" t="str">
            <v>unknown</v>
          </cell>
          <cell r="T686" t="str">
            <v>No</v>
          </cell>
          <cell r="U686"/>
          <cell r="V686" t="str">
            <v>Full</v>
          </cell>
          <cell r="W686" t="str">
            <v>Borough</v>
          </cell>
          <cell r="X686"/>
          <cell r="Y686"/>
          <cell r="Z686" t="str">
            <v>1-3</v>
          </cell>
          <cell r="AA686" t="str">
            <v>East Street</v>
          </cell>
          <cell r="AB686"/>
          <cell r="AC686" t="str">
            <v>1-3,East Street,,SE17 2DJ</v>
          </cell>
          <cell r="AD686" t="str">
            <v>EAST WALWORTH</v>
          </cell>
          <cell r="AE686" t="str">
            <v>SE17 2DJ</v>
          </cell>
          <cell r="AF686">
            <v>532355</v>
          </cell>
          <cell r="AG686">
            <v>178274</v>
          </cell>
          <cell r="AH686" t="str">
            <v>Borough</v>
          </cell>
          <cell r="AI686" t="str">
            <v>FY2006</v>
          </cell>
          <cell r="AJ686" t="str">
            <v>1st</v>
          </cell>
          <cell r="AK686">
            <v>38813</v>
          </cell>
          <cell r="AL686"/>
          <cell r="AM686"/>
          <cell r="AN686"/>
          <cell r="AO686">
            <v>39909</v>
          </cell>
          <cell r="AP686"/>
          <cell r="AQ686">
            <v>3</v>
          </cell>
          <cell r="AR686" t="str">
            <v>Ground floor rear extension for restaurant storage; first floor rear extension and new second and third floors to provide three flats.</v>
          </cell>
          <cell r="AS686">
            <v>65245</v>
          </cell>
        </row>
        <row r="687">
          <cell r="A687" t="str">
            <v>05-AP-0348</v>
          </cell>
          <cell r="B687" t="str">
            <v>Full</v>
          </cell>
          <cell r="C687" t="str">
            <v>Lapsed</v>
          </cell>
          <cell r="D687" t="str">
            <v>Existing</v>
          </cell>
          <cell r="E687" t="str">
            <v>Inner</v>
          </cell>
          <cell r="F687">
            <v>1</v>
          </cell>
          <cell r="G687">
            <v>0</v>
          </cell>
          <cell r="H687">
            <v>-1</v>
          </cell>
          <cell r="I687">
            <v>2</v>
          </cell>
          <cell r="J687" t="str">
            <v>No</v>
          </cell>
          <cell r="K687">
            <v>0.01</v>
          </cell>
          <cell r="L687">
            <v>0.01</v>
          </cell>
          <cell r="M687"/>
          <cell r="N687" t="str">
            <v>Market</v>
          </cell>
          <cell r="O687" t="str">
            <v>Private</v>
          </cell>
          <cell r="P687" t="str">
            <v>Flat Apartment or Maisonette</v>
          </cell>
          <cell r="Q687" t="str">
            <v>Conversion of Dwelling(s) or ancillary C3 floorspace</v>
          </cell>
          <cell r="R687" t="str">
            <v>No</v>
          </cell>
          <cell r="S687" t="str">
            <v>unknown</v>
          </cell>
          <cell r="T687" t="str">
            <v>No</v>
          </cell>
          <cell r="U687" t="str">
            <v>N/A</v>
          </cell>
          <cell r="V687" t="str">
            <v>Full</v>
          </cell>
          <cell r="W687" t="str">
            <v>Borough</v>
          </cell>
          <cell r="X687"/>
          <cell r="Y687"/>
          <cell r="Z687" t="str">
            <v>8</v>
          </cell>
          <cell r="AA687" t="str">
            <v>Melbourne Grove</v>
          </cell>
          <cell r="AB687"/>
          <cell r="AC687" t="str">
            <v>8,Melbourne Grove,,SE22 8QZ</v>
          </cell>
          <cell r="AD687" t="str">
            <v>EAST DULWICH</v>
          </cell>
          <cell r="AE687" t="str">
            <v>SE22 8QZ</v>
          </cell>
          <cell r="AF687">
            <v>533469</v>
          </cell>
          <cell r="AG687">
            <v>175256</v>
          </cell>
          <cell r="AH687" t="str">
            <v>Borough</v>
          </cell>
          <cell r="AI687" t="str">
            <v>FY2005</v>
          </cell>
          <cell r="AJ687" t="str">
            <v>1st</v>
          </cell>
          <cell r="AK687">
            <v>38510</v>
          </cell>
          <cell r="AL687"/>
          <cell r="AM687"/>
          <cell r="AN687"/>
          <cell r="AO687">
            <v>40336</v>
          </cell>
          <cell r="AP687"/>
          <cell r="AQ687">
            <v>2</v>
          </cell>
          <cell r="AR687" t="str">
            <v>Convert 1st/2nd floor maisonette with 3rd floor mansard extension, for 1x 2-bed 1st floor flat, 1x 3 bed maisonette at 2nd/ 3rd floors.</v>
          </cell>
          <cell r="AS687">
            <v>56597</v>
          </cell>
        </row>
        <row r="688">
          <cell r="A688" t="str">
            <v>05-AP-0348</v>
          </cell>
          <cell r="B688" t="str">
            <v>Full</v>
          </cell>
          <cell r="C688" t="str">
            <v>Lapsed</v>
          </cell>
          <cell r="D688" t="str">
            <v>Proposed</v>
          </cell>
          <cell r="E688" t="str">
            <v>Inner</v>
          </cell>
          <cell r="F688">
            <v>0</v>
          </cell>
          <cell r="G688">
            <v>1</v>
          </cell>
          <cell r="H688">
            <v>1</v>
          </cell>
          <cell r="I688">
            <v>2</v>
          </cell>
          <cell r="J688" t="str">
            <v>No</v>
          </cell>
          <cell r="K688">
            <v>0.01</v>
          </cell>
          <cell r="L688">
            <v>0.01</v>
          </cell>
          <cell r="M688">
            <v>2</v>
          </cell>
          <cell r="N688" t="str">
            <v>Market</v>
          </cell>
          <cell r="O688" t="str">
            <v>Private</v>
          </cell>
          <cell r="P688" t="str">
            <v>Flat Apartment or Maisonette</v>
          </cell>
          <cell r="Q688" t="str">
            <v>Conversion of Dwelling(s) or ancillary C3 floorspace</v>
          </cell>
          <cell r="R688" t="str">
            <v>No</v>
          </cell>
          <cell r="S688" t="str">
            <v>unknown</v>
          </cell>
          <cell r="T688" t="str">
            <v>No</v>
          </cell>
          <cell r="U688"/>
          <cell r="V688" t="str">
            <v>Full</v>
          </cell>
          <cell r="W688" t="str">
            <v>Borough</v>
          </cell>
          <cell r="X688"/>
          <cell r="Y688"/>
          <cell r="Z688" t="str">
            <v>8</v>
          </cell>
          <cell r="AA688" t="str">
            <v>Melbourne Grove</v>
          </cell>
          <cell r="AB688"/>
          <cell r="AC688" t="str">
            <v>8,Melbourne Grove,,SE22 8QZ</v>
          </cell>
          <cell r="AD688" t="str">
            <v>EAST DULWICH</v>
          </cell>
          <cell r="AE688" t="str">
            <v>SE22 8QZ</v>
          </cell>
          <cell r="AF688">
            <v>533469</v>
          </cell>
          <cell r="AG688">
            <v>175256</v>
          </cell>
          <cell r="AH688" t="str">
            <v>Borough</v>
          </cell>
          <cell r="AI688" t="str">
            <v>FY2005</v>
          </cell>
          <cell r="AJ688" t="str">
            <v>1st</v>
          </cell>
          <cell r="AK688">
            <v>38510</v>
          </cell>
          <cell r="AL688"/>
          <cell r="AM688"/>
          <cell r="AN688"/>
          <cell r="AO688">
            <v>40336</v>
          </cell>
          <cell r="AP688"/>
          <cell r="AQ688">
            <v>2</v>
          </cell>
          <cell r="AR688" t="str">
            <v>Convert 1st/2nd floor maisonette with 3rd floor mansard extension, for 1x 2-bed 1st floor flat, 1x 3 bed maisonette at 2nd/ 3rd floors.</v>
          </cell>
          <cell r="AS688">
            <v>56597</v>
          </cell>
        </row>
        <row r="689">
          <cell r="A689" t="str">
            <v>05-AP-0348</v>
          </cell>
          <cell r="B689" t="str">
            <v>Full</v>
          </cell>
          <cell r="C689" t="str">
            <v>Lapsed</v>
          </cell>
          <cell r="D689" t="str">
            <v>Proposed</v>
          </cell>
          <cell r="E689" t="str">
            <v>Inner</v>
          </cell>
          <cell r="F689">
            <v>0</v>
          </cell>
          <cell r="G689">
            <v>1</v>
          </cell>
          <cell r="H689">
            <v>1</v>
          </cell>
          <cell r="I689">
            <v>2</v>
          </cell>
          <cell r="J689" t="str">
            <v>No</v>
          </cell>
          <cell r="K689">
            <v>0.01</v>
          </cell>
          <cell r="L689">
            <v>0.01</v>
          </cell>
          <cell r="M689">
            <v>3</v>
          </cell>
          <cell r="N689" t="str">
            <v>Market</v>
          </cell>
          <cell r="O689" t="str">
            <v>Private</v>
          </cell>
          <cell r="P689" t="str">
            <v>Flat Apartment or Maisonette</v>
          </cell>
          <cell r="Q689" t="str">
            <v>Conversion of Dwelling(s) or ancillary C3 floorspace</v>
          </cell>
          <cell r="R689" t="str">
            <v>No</v>
          </cell>
          <cell r="S689" t="str">
            <v>unknown</v>
          </cell>
          <cell r="T689" t="str">
            <v>No</v>
          </cell>
          <cell r="U689"/>
          <cell r="V689" t="str">
            <v>Full</v>
          </cell>
          <cell r="W689" t="str">
            <v>Borough</v>
          </cell>
          <cell r="X689"/>
          <cell r="Y689"/>
          <cell r="Z689" t="str">
            <v>8</v>
          </cell>
          <cell r="AA689" t="str">
            <v>Melbourne Grove</v>
          </cell>
          <cell r="AB689"/>
          <cell r="AC689" t="str">
            <v>8,Melbourne Grove,,SE22 8QZ</v>
          </cell>
          <cell r="AD689" t="str">
            <v>EAST DULWICH</v>
          </cell>
          <cell r="AE689" t="str">
            <v>SE22 8QZ</v>
          </cell>
          <cell r="AF689">
            <v>533469</v>
          </cell>
          <cell r="AG689">
            <v>175256</v>
          </cell>
          <cell r="AH689" t="str">
            <v>Borough</v>
          </cell>
          <cell r="AI689" t="str">
            <v>FY2005</v>
          </cell>
          <cell r="AJ689" t="str">
            <v>1st</v>
          </cell>
          <cell r="AK689">
            <v>38510</v>
          </cell>
          <cell r="AL689"/>
          <cell r="AM689"/>
          <cell r="AN689"/>
          <cell r="AO689">
            <v>40336</v>
          </cell>
          <cell r="AP689"/>
          <cell r="AQ689">
            <v>2</v>
          </cell>
          <cell r="AR689" t="str">
            <v>Convert 1st/2nd floor maisonette with 3rd floor mansard extension, for 1x 2-bed 1st floor flat, 1x 3 bed maisonette at 2nd/ 3rd floors.</v>
          </cell>
          <cell r="AS689">
            <v>56597</v>
          </cell>
        </row>
        <row r="690">
          <cell r="A690" t="str">
            <v>05-AP-0362</v>
          </cell>
          <cell r="B690" t="str">
            <v>S191 Certificate of Existing Lawful Use</v>
          </cell>
          <cell r="C690" t="str">
            <v>Completed</v>
          </cell>
          <cell r="D690" t="str">
            <v>Existing</v>
          </cell>
          <cell r="E690" t="str">
            <v>Inner</v>
          </cell>
          <cell r="F690">
            <v>1</v>
          </cell>
          <cell r="G690">
            <v>0</v>
          </cell>
          <cell r="H690">
            <v>-1</v>
          </cell>
          <cell r="I690">
            <v>2</v>
          </cell>
          <cell r="J690" t="str">
            <v>No</v>
          </cell>
          <cell r="K690">
            <v>1.7999999999999999E-2</v>
          </cell>
          <cell r="L690">
            <v>1.7999999999999999E-2</v>
          </cell>
          <cell r="M690"/>
          <cell r="N690" t="str">
            <v>Market</v>
          </cell>
          <cell r="O690" t="str">
            <v>Private</v>
          </cell>
          <cell r="P690" t="str">
            <v>Flat Apartment or Maisonette</v>
          </cell>
          <cell r="Q690" t="str">
            <v>Conversion of Dwelling(s) or ancillary C3 floorspace</v>
          </cell>
          <cell r="R690" t="str">
            <v>No</v>
          </cell>
          <cell r="S690" t="str">
            <v>unknown</v>
          </cell>
          <cell r="T690" t="str">
            <v>No</v>
          </cell>
          <cell r="U690" t="str">
            <v>N/A</v>
          </cell>
          <cell r="V690" t="str">
            <v>S191 Certificate of Existing Lawful Use</v>
          </cell>
          <cell r="W690" t="str">
            <v>Borough</v>
          </cell>
          <cell r="X690"/>
          <cell r="Y690"/>
          <cell r="Z690" t="str">
            <v>86b</v>
          </cell>
          <cell r="AA690" t="str">
            <v>South Croxted Road</v>
          </cell>
          <cell r="AB690"/>
          <cell r="AC690" t="str">
            <v>86b,South Croxted Road,,SE21 8BD</v>
          </cell>
          <cell r="AD690" t="str">
            <v>COLLEGE</v>
          </cell>
          <cell r="AE690" t="str">
            <v>SE21 8BD</v>
          </cell>
          <cell r="AF690">
            <v>532934</v>
          </cell>
          <cell r="AG690">
            <v>172093</v>
          </cell>
          <cell r="AH690" t="str">
            <v>Borough</v>
          </cell>
          <cell r="AI690" t="str">
            <v>FY2005</v>
          </cell>
          <cell r="AJ690" t="str">
            <v>1st</v>
          </cell>
          <cell r="AK690">
            <v>38477</v>
          </cell>
          <cell r="AL690">
            <v>38477</v>
          </cell>
          <cell r="AM690">
            <v>38477</v>
          </cell>
          <cell r="AN690"/>
          <cell r="AO690">
            <v>40303</v>
          </cell>
          <cell r="AP690"/>
          <cell r="AQ690">
            <v>2</v>
          </cell>
          <cell r="AR690" t="str">
            <v>Lawful use of 1st floor as self contained 2 bedroom flat.</v>
          </cell>
          <cell r="AS690">
            <v>56362</v>
          </cell>
        </row>
        <row r="691">
          <cell r="A691" t="str">
            <v>05-AP-0362</v>
          </cell>
          <cell r="B691" t="str">
            <v>S191 Certificate of Existing Lawful Use</v>
          </cell>
          <cell r="C691" t="str">
            <v>Completed</v>
          </cell>
          <cell r="D691" t="str">
            <v>Proposed</v>
          </cell>
          <cell r="E691" t="str">
            <v>Inner</v>
          </cell>
          <cell r="F691">
            <v>0</v>
          </cell>
          <cell r="G691">
            <v>1</v>
          </cell>
          <cell r="H691">
            <v>1</v>
          </cell>
          <cell r="I691">
            <v>2</v>
          </cell>
          <cell r="J691" t="str">
            <v>No</v>
          </cell>
          <cell r="K691">
            <v>1.7999999999999999E-2</v>
          </cell>
          <cell r="L691">
            <v>1.7999999999999999E-2</v>
          </cell>
          <cell r="M691">
            <v>1</v>
          </cell>
          <cell r="N691" t="str">
            <v>Market</v>
          </cell>
          <cell r="O691" t="str">
            <v>Private</v>
          </cell>
          <cell r="P691" t="str">
            <v>Flat Apartment or Maisonette</v>
          </cell>
          <cell r="Q691" t="str">
            <v>Conversion of Dwelling(s) or ancillary C3 floorspace</v>
          </cell>
          <cell r="R691" t="str">
            <v>No</v>
          </cell>
          <cell r="S691" t="str">
            <v>unknown</v>
          </cell>
          <cell r="T691" t="str">
            <v>No</v>
          </cell>
          <cell r="U691"/>
          <cell r="V691" t="str">
            <v>S191 Certificate of Existing Lawful Use</v>
          </cell>
          <cell r="W691" t="str">
            <v>Borough</v>
          </cell>
          <cell r="X691"/>
          <cell r="Y691"/>
          <cell r="Z691" t="str">
            <v>86b</v>
          </cell>
          <cell r="AA691" t="str">
            <v>South Croxted Road</v>
          </cell>
          <cell r="AB691"/>
          <cell r="AC691" t="str">
            <v>86b,South Croxted Road,,SE21 8BD</v>
          </cell>
          <cell r="AD691" t="str">
            <v>COLLEGE</v>
          </cell>
          <cell r="AE691" t="str">
            <v>SE21 8BD</v>
          </cell>
          <cell r="AF691">
            <v>532934</v>
          </cell>
          <cell r="AG691">
            <v>172093</v>
          </cell>
          <cell r="AH691" t="str">
            <v>Borough</v>
          </cell>
          <cell r="AI691" t="str">
            <v>FY2005</v>
          </cell>
          <cell r="AJ691" t="str">
            <v>1st</v>
          </cell>
          <cell r="AK691">
            <v>38477</v>
          </cell>
          <cell r="AL691">
            <v>38477</v>
          </cell>
          <cell r="AM691">
            <v>38477</v>
          </cell>
          <cell r="AN691"/>
          <cell r="AO691">
            <v>40303</v>
          </cell>
          <cell r="AP691"/>
          <cell r="AQ691">
            <v>2</v>
          </cell>
          <cell r="AR691" t="str">
            <v>Lawful use of 1st floor as self contained 2 bedroom flat.</v>
          </cell>
          <cell r="AS691">
            <v>56362</v>
          </cell>
        </row>
        <row r="692">
          <cell r="A692" t="str">
            <v>05-AP-0362</v>
          </cell>
          <cell r="B692" t="str">
            <v>S191 Certificate of Existing Lawful Use</v>
          </cell>
          <cell r="C692" t="str">
            <v>Completed</v>
          </cell>
          <cell r="D692" t="str">
            <v>Proposed</v>
          </cell>
          <cell r="E692" t="str">
            <v>Inner</v>
          </cell>
          <cell r="F692">
            <v>0</v>
          </cell>
          <cell r="G692">
            <v>1</v>
          </cell>
          <cell r="H692">
            <v>1</v>
          </cell>
          <cell r="I692">
            <v>2</v>
          </cell>
          <cell r="J692" t="str">
            <v>No</v>
          </cell>
          <cell r="K692">
            <v>1.7999999999999999E-2</v>
          </cell>
          <cell r="L692">
            <v>1.7999999999999999E-2</v>
          </cell>
          <cell r="M692">
            <v>2</v>
          </cell>
          <cell r="N692" t="str">
            <v>Market</v>
          </cell>
          <cell r="O692" t="str">
            <v>Private</v>
          </cell>
          <cell r="P692" t="str">
            <v>Flat Apartment or Maisonette</v>
          </cell>
          <cell r="Q692" t="str">
            <v>Conversion of Dwelling(s) or ancillary C3 floorspace</v>
          </cell>
          <cell r="R692" t="str">
            <v>No</v>
          </cell>
          <cell r="S692" t="str">
            <v>unknown</v>
          </cell>
          <cell r="T692" t="str">
            <v>No</v>
          </cell>
          <cell r="U692"/>
          <cell r="V692" t="str">
            <v>S191 Certificate of Existing Lawful Use</v>
          </cell>
          <cell r="W692" t="str">
            <v>Borough</v>
          </cell>
          <cell r="X692"/>
          <cell r="Y692"/>
          <cell r="Z692" t="str">
            <v>86b</v>
          </cell>
          <cell r="AA692" t="str">
            <v>South Croxted Road</v>
          </cell>
          <cell r="AB692"/>
          <cell r="AC692" t="str">
            <v>86b,South Croxted Road,,SE21 8BD</v>
          </cell>
          <cell r="AD692" t="str">
            <v>COLLEGE</v>
          </cell>
          <cell r="AE692" t="str">
            <v>SE21 8BD</v>
          </cell>
          <cell r="AF692">
            <v>532934</v>
          </cell>
          <cell r="AG692">
            <v>172093</v>
          </cell>
          <cell r="AH692" t="str">
            <v>Borough</v>
          </cell>
          <cell r="AI692" t="str">
            <v>FY2005</v>
          </cell>
          <cell r="AJ692" t="str">
            <v>1st</v>
          </cell>
          <cell r="AK692">
            <v>38477</v>
          </cell>
          <cell r="AL692">
            <v>38477</v>
          </cell>
          <cell r="AM692">
            <v>38477</v>
          </cell>
          <cell r="AN692"/>
          <cell r="AO692">
            <v>40303</v>
          </cell>
          <cell r="AP692"/>
          <cell r="AQ692">
            <v>2</v>
          </cell>
          <cell r="AR692" t="str">
            <v>Lawful use of 1st floor as self contained 2 bedroom flat.</v>
          </cell>
          <cell r="AS692">
            <v>56362</v>
          </cell>
        </row>
        <row r="693">
          <cell r="A693" t="str">
            <v>05-AP-0367</v>
          </cell>
          <cell r="B693" t="str">
            <v>Full</v>
          </cell>
          <cell r="C693" t="str">
            <v>Completed</v>
          </cell>
          <cell r="D693" t="str">
            <v>Proposed</v>
          </cell>
          <cell r="E693" t="str">
            <v>Inner</v>
          </cell>
          <cell r="F693">
            <v>0</v>
          </cell>
          <cell r="G693">
            <v>1</v>
          </cell>
          <cell r="H693">
            <v>1</v>
          </cell>
          <cell r="I693">
            <v>2</v>
          </cell>
          <cell r="J693" t="str">
            <v>No</v>
          </cell>
          <cell r="K693">
            <v>3.2000000000000001E-2</v>
          </cell>
          <cell r="L693">
            <v>3.2000000000000001E-2</v>
          </cell>
          <cell r="M693">
            <v>2</v>
          </cell>
          <cell r="N693" t="str">
            <v>Market</v>
          </cell>
          <cell r="O693" t="str">
            <v>Private</v>
          </cell>
          <cell r="P693" t="str">
            <v>House or Bungalow</v>
          </cell>
          <cell r="Q693" t="str">
            <v>New Residential Building</v>
          </cell>
          <cell r="R693" t="str">
            <v>No</v>
          </cell>
          <cell r="S693" t="str">
            <v>unknown</v>
          </cell>
          <cell r="T693" t="str">
            <v>No</v>
          </cell>
          <cell r="U693"/>
          <cell r="V693" t="str">
            <v>Full</v>
          </cell>
          <cell r="W693" t="str">
            <v>Borough</v>
          </cell>
          <cell r="X693"/>
          <cell r="Y693"/>
          <cell r="Z693" t="str">
            <v>5-6</v>
          </cell>
          <cell r="AA693" t="str">
            <v>Graces Mews</v>
          </cell>
          <cell r="AB693"/>
          <cell r="AC693" t="str">
            <v>5-6,Graces Mews,,SE5</v>
          </cell>
          <cell r="AD693" t="str">
            <v>BRUNSWICK PARK</v>
          </cell>
          <cell r="AE693" t="str">
            <v>SE5</v>
          </cell>
          <cell r="AF693">
            <v>533035</v>
          </cell>
          <cell r="AG693">
            <v>176415</v>
          </cell>
          <cell r="AH693" t="str">
            <v>Borough</v>
          </cell>
          <cell r="AI693" t="str">
            <v>FY2005</v>
          </cell>
          <cell r="AJ693" t="str">
            <v>1st</v>
          </cell>
          <cell r="AK693">
            <v>38481</v>
          </cell>
          <cell r="AL693">
            <v>39172</v>
          </cell>
          <cell r="AM693">
            <v>39423</v>
          </cell>
          <cell r="AN693"/>
          <cell r="AO693">
            <v>40307</v>
          </cell>
          <cell r="AP693"/>
          <cell r="AQ693">
            <v>2</v>
          </cell>
          <cell r="AR693" t="str">
            <v>Construction of a 1x 2 bedroom, 2 storey house; conversion &amp; addition of 2x additional floors to 1 storey B1 unit for 3-stor3y live/work unit.</v>
          </cell>
          <cell r="AS693">
            <v>56363</v>
          </cell>
        </row>
        <row r="694">
          <cell r="A694" t="str">
            <v>05-AP-0367</v>
          </cell>
          <cell r="B694" t="str">
            <v>Full</v>
          </cell>
          <cell r="C694" t="str">
            <v>Completed</v>
          </cell>
          <cell r="D694" t="str">
            <v>Proposed</v>
          </cell>
          <cell r="E694" t="str">
            <v>Inner</v>
          </cell>
          <cell r="F694">
            <v>0</v>
          </cell>
          <cell r="G694">
            <v>1</v>
          </cell>
          <cell r="H694">
            <v>1</v>
          </cell>
          <cell r="I694">
            <v>2</v>
          </cell>
          <cell r="J694" t="str">
            <v>No</v>
          </cell>
          <cell r="K694">
            <v>3.2000000000000001E-2</v>
          </cell>
          <cell r="L694">
            <v>3.2000000000000001E-2</v>
          </cell>
          <cell r="M694">
            <v>3</v>
          </cell>
          <cell r="N694" t="str">
            <v>Market</v>
          </cell>
          <cell r="O694" t="str">
            <v>Private</v>
          </cell>
          <cell r="P694" t="str">
            <v>Live/Work</v>
          </cell>
          <cell r="Q694" t="str">
            <v>New Residential Building</v>
          </cell>
          <cell r="R694" t="str">
            <v>No</v>
          </cell>
          <cell r="S694" t="str">
            <v>unknown</v>
          </cell>
          <cell r="T694" t="str">
            <v>No</v>
          </cell>
          <cell r="U694"/>
          <cell r="V694" t="str">
            <v>Full</v>
          </cell>
          <cell r="W694" t="str">
            <v>Borough</v>
          </cell>
          <cell r="X694"/>
          <cell r="Y694"/>
          <cell r="Z694" t="str">
            <v>5-6</v>
          </cell>
          <cell r="AA694" t="str">
            <v>Graces Mews</v>
          </cell>
          <cell r="AB694"/>
          <cell r="AC694" t="str">
            <v>5-6,Graces Mews,,SE5</v>
          </cell>
          <cell r="AD694" t="str">
            <v>BRUNSWICK PARK</v>
          </cell>
          <cell r="AE694" t="str">
            <v>SE5</v>
          </cell>
          <cell r="AF694">
            <v>533035</v>
          </cell>
          <cell r="AG694">
            <v>176415</v>
          </cell>
          <cell r="AH694" t="str">
            <v>Borough</v>
          </cell>
          <cell r="AI694" t="str">
            <v>FY2005</v>
          </cell>
          <cell r="AJ694" t="str">
            <v>1st</v>
          </cell>
          <cell r="AK694">
            <v>38481</v>
          </cell>
          <cell r="AL694">
            <v>39172</v>
          </cell>
          <cell r="AM694">
            <v>39423</v>
          </cell>
          <cell r="AN694"/>
          <cell r="AO694">
            <v>40307</v>
          </cell>
          <cell r="AP694"/>
          <cell r="AQ694">
            <v>2</v>
          </cell>
          <cell r="AR694" t="str">
            <v>Construction of a 1x 2 bedroom, 2 storey house; conversion &amp; addition of 2x additional floors to 1 storey B1 unit for 3-stor3y live/work unit.</v>
          </cell>
          <cell r="AS694">
            <v>56363</v>
          </cell>
        </row>
        <row r="695">
          <cell r="A695" t="str">
            <v>05-AP-0375</v>
          </cell>
          <cell r="B695" t="str">
            <v>Full</v>
          </cell>
          <cell r="C695" t="str">
            <v>Completed</v>
          </cell>
          <cell r="D695" t="str">
            <v>Existing</v>
          </cell>
          <cell r="E695" t="str">
            <v>Inner</v>
          </cell>
          <cell r="F695">
            <v>2</v>
          </cell>
          <cell r="G695">
            <v>0</v>
          </cell>
          <cell r="H695">
            <v>-2</v>
          </cell>
          <cell r="I695">
            <v>10</v>
          </cell>
          <cell r="J695" t="str">
            <v>No</v>
          </cell>
          <cell r="K695">
            <v>4.2000000000000003E-2</v>
          </cell>
          <cell r="L695">
            <v>4.2000000000000003E-2</v>
          </cell>
          <cell r="M695"/>
          <cell r="N695" t="str">
            <v>Market</v>
          </cell>
          <cell r="O695" t="str">
            <v>Private</v>
          </cell>
          <cell r="P695" t="str">
            <v>House or Bungalow</v>
          </cell>
          <cell r="Q695" t="str">
            <v>New Residential Building</v>
          </cell>
          <cell r="R695" t="str">
            <v>No</v>
          </cell>
          <cell r="S695" t="str">
            <v>unknown</v>
          </cell>
          <cell r="T695" t="str">
            <v>No</v>
          </cell>
          <cell r="U695" t="str">
            <v>N/A</v>
          </cell>
          <cell r="V695" t="str">
            <v>Full</v>
          </cell>
          <cell r="W695" t="str">
            <v>Borough</v>
          </cell>
          <cell r="X695"/>
          <cell r="Y695"/>
          <cell r="Z695" t="str">
            <v>77-79</v>
          </cell>
          <cell r="AA695" t="str">
            <v>Kennington Park Road</v>
          </cell>
          <cell r="AB695"/>
          <cell r="AC695" t="str">
            <v>77-79,Kennington Park Road,,SE11 4JQ</v>
          </cell>
          <cell r="AD695" t="str">
            <v>NEWINGTON</v>
          </cell>
          <cell r="AE695" t="str">
            <v>SE11 4JQ</v>
          </cell>
          <cell r="AF695">
            <v>531637</v>
          </cell>
          <cell r="AG695">
            <v>178303</v>
          </cell>
          <cell r="AH695" t="str">
            <v>Borough</v>
          </cell>
          <cell r="AI695" t="str">
            <v>FY2005</v>
          </cell>
          <cell r="AJ695" t="str">
            <v>2nd</v>
          </cell>
          <cell r="AK695">
            <v>38554</v>
          </cell>
          <cell r="AL695">
            <v>40513</v>
          </cell>
          <cell r="AM695">
            <v>40870</v>
          </cell>
          <cell r="AN695"/>
          <cell r="AO695">
            <v>40380</v>
          </cell>
          <cell r="AP695"/>
          <cell r="AQ695">
            <v>10</v>
          </cell>
          <cell r="AR695" t="str">
            <v>Demolish existing for 4 storey + basement building of 7x 1 bed, 1x 2 bed, 2x 3 bedroom flats.</v>
          </cell>
          <cell r="AS695">
            <v>57751</v>
          </cell>
        </row>
        <row r="696">
          <cell r="A696" t="str">
            <v>05-AP-0375</v>
          </cell>
          <cell r="B696" t="str">
            <v>Full</v>
          </cell>
          <cell r="C696" t="str">
            <v>Completed</v>
          </cell>
          <cell r="D696" t="str">
            <v>Proposed</v>
          </cell>
          <cell r="E696" t="str">
            <v>Inner</v>
          </cell>
          <cell r="F696">
            <v>0</v>
          </cell>
          <cell r="G696">
            <v>7</v>
          </cell>
          <cell r="H696">
            <v>7</v>
          </cell>
          <cell r="I696">
            <v>10</v>
          </cell>
          <cell r="J696" t="str">
            <v>No</v>
          </cell>
          <cell r="K696">
            <v>4.2000000000000003E-2</v>
          </cell>
          <cell r="L696">
            <v>4.2000000000000003E-2</v>
          </cell>
          <cell r="M696">
            <v>1</v>
          </cell>
          <cell r="N696" t="str">
            <v>Market</v>
          </cell>
          <cell r="O696" t="str">
            <v>Private</v>
          </cell>
          <cell r="P696" t="str">
            <v>Flat Apartment or Maisonette</v>
          </cell>
          <cell r="Q696" t="str">
            <v>New Residential Building</v>
          </cell>
          <cell r="R696" t="str">
            <v>No</v>
          </cell>
          <cell r="S696" t="str">
            <v>unknown</v>
          </cell>
          <cell r="T696" t="str">
            <v>No</v>
          </cell>
          <cell r="U696"/>
          <cell r="V696" t="str">
            <v>Full</v>
          </cell>
          <cell r="W696" t="str">
            <v>Borough</v>
          </cell>
          <cell r="X696"/>
          <cell r="Y696"/>
          <cell r="Z696" t="str">
            <v>77-79</v>
          </cell>
          <cell r="AA696" t="str">
            <v>Kennington Park Road</v>
          </cell>
          <cell r="AB696"/>
          <cell r="AC696" t="str">
            <v>77-79,Kennington Park Road,,SE11 4JQ</v>
          </cell>
          <cell r="AD696" t="str">
            <v>NEWINGTON</v>
          </cell>
          <cell r="AE696" t="str">
            <v>SE11 4JQ</v>
          </cell>
          <cell r="AF696">
            <v>531637</v>
          </cell>
          <cell r="AG696">
            <v>178303</v>
          </cell>
          <cell r="AH696" t="str">
            <v>Borough</v>
          </cell>
          <cell r="AI696" t="str">
            <v>FY2005</v>
          </cell>
          <cell r="AJ696" t="str">
            <v>2nd</v>
          </cell>
          <cell r="AK696">
            <v>38554</v>
          </cell>
          <cell r="AL696">
            <v>40513</v>
          </cell>
          <cell r="AM696">
            <v>40870</v>
          </cell>
          <cell r="AN696"/>
          <cell r="AO696">
            <v>40380</v>
          </cell>
          <cell r="AP696"/>
          <cell r="AQ696">
            <v>10</v>
          </cell>
          <cell r="AR696" t="str">
            <v>Demolish existing for 4 storey + basement building of 7x 1 bed, 1x 2 bed, 2x 3 bedroom flats.</v>
          </cell>
          <cell r="AS696">
            <v>57751</v>
          </cell>
        </row>
        <row r="697">
          <cell r="A697" t="str">
            <v>05-AP-0375</v>
          </cell>
          <cell r="B697" t="str">
            <v>Full</v>
          </cell>
          <cell r="C697" t="str">
            <v>Completed</v>
          </cell>
          <cell r="D697" t="str">
            <v>Proposed</v>
          </cell>
          <cell r="E697" t="str">
            <v>Inner</v>
          </cell>
          <cell r="F697">
            <v>0</v>
          </cell>
          <cell r="G697">
            <v>1</v>
          </cell>
          <cell r="H697">
            <v>1</v>
          </cell>
          <cell r="I697">
            <v>10</v>
          </cell>
          <cell r="J697" t="str">
            <v>No</v>
          </cell>
          <cell r="K697">
            <v>4.2000000000000003E-2</v>
          </cell>
          <cell r="L697">
            <v>4.2000000000000003E-2</v>
          </cell>
          <cell r="M697">
            <v>2</v>
          </cell>
          <cell r="N697" t="str">
            <v>Market</v>
          </cell>
          <cell r="O697" t="str">
            <v>Private</v>
          </cell>
          <cell r="P697" t="str">
            <v>Flat Apartment or Maisonette</v>
          </cell>
          <cell r="Q697" t="str">
            <v>New Residential Building</v>
          </cell>
          <cell r="R697" t="str">
            <v>No</v>
          </cell>
          <cell r="S697" t="str">
            <v>unknown</v>
          </cell>
          <cell r="T697" t="str">
            <v>No</v>
          </cell>
          <cell r="U697"/>
          <cell r="V697" t="str">
            <v>Full</v>
          </cell>
          <cell r="W697" t="str">
            <v>Borough</v>
          </cell>
          <cell r="X697"/>
          <cell r="Y697"/>
          <cell r="Z697" t="str">
            <v>77-79</v>
          </cell>
          <cell r="AA697" t="str">
            <v>Kennington Park Road</v>
          </cell>
          <cell r="AB697"/>
          <cell r="AC697" t="str">
            <v>77-79,Kennington Park Road,,SE11 4JQ</v>
          </cell>
          <cell r="AD697" t="str">
            <v>NEWINGTON</v>
          </cell>
          <cell r="AE697" t="str">
            <v>SE11 4JQ</v>
          </cell>
          <cell r="AF697">
            <v>531637</v>
          </cell>
          <cell r="AG697">
            <v>178303</v>
          </cell>
          <cell r="AH697" t="str">
            <v>Borough</v>
          </cell>
          <cell r="AI697" t="str">
            <v>FY2005</v>
          </cell>
          <cell r="AJ697" t="str">
            <v>2nd</v>
          </cell>
          <cell r="AK697">
            <v>38554</v>
          </cell>
          <cell r="AL697">
            <v>40513</v>
          </cell>
          <cell r="AM697">
            <v>40870</v>
          </cell>
          <cell r="AN697"/>
          <cell r="AO697">
            <v>40380</v>
          </cell>
          <cell r="AP697"/>
          <cell r="AQ697">
            <v>10</v>
          </cell>
          <cell r="AR697" t="str">
            <v>Demolish existing for 4 storey + basement building of 7x 1 bed, 1x 2 bed, 2x 3 bedroom flats.</v>
          </cell>
          <cell r="AS697">
            <v>57751</v>
          </cell>
        </row>
        <row r="698">
          <cell r="A698" t="str">
            <v>05-AP-0375</v>
          </cell>
          <cell r="B698" t="str">
            <v>Full</v>
          </cell>
          <cell r="C698" t="str">
            <v>Completed</v>
          </cell>
          <cell r="D698" t="str">
            <v>Proposed</v>
          </cell>
          <cell r="E698" t="str">
            <v>Inner</v>
          </cell>
          <cell r="F698">
            <v>0</v>
          </cell>
          <cell r="G698">
            <v>2</v>
          </cell>
          <cell r="H698">
            <v>2</v>
          </cell>
          <cell r="I698">
            <v>10</v>
          </cell>
          <cell r="J698" t="str">
            <v>No</v>
          </cell>
          <cell r="K698">
            <v>4.2000000000000003E-2</v>
          </cell>
          <cell r="L698">
            <v>4.2000000000000003E-2</v>
          </cell>
          <cell r="M698">
            <v>3</v>
          </cell>
          <cell r="N698" t="str">
            <v>Market</v>
          </cell>
          <cell r="O698" t="str">
            <v>Private</v>
          </cell>
          <cell r="P698" t="str">
            <v>Flat Apartment or Maisonette</v>
          </cell>
          <cell r="Q698" t="str">
            <v>New Residential Building</v>
          </cell>
          <cell r="R698" t="str">
            <v>No</v>
          </cell>
          <cell r="S698" t="str">
            <v>unknown</v>
          </cell>
          <cell r="T698" t="str">
            <v>No</v>
          </cell>
          <cell r="U698"/>
          <cell r="V698" t="str">
            <v>Full</v>
          </cell>
          <cell r="W698" t="str">
            <v>Borough</v>
          </cell>
          <cell r="X698"/>
          <cell r="Y698"/>
          <cell r="Z698" t="str">
            <v>77-79</v>
          </cell>
          <cell r="AA698" t="str">
            <v>Kennington Park Road</v>
          </cell>
          <cell r="AB698"/>
          <cell r="AC698" t="str">
            <v>77-79,Kennington Park Road,,SE11 4JQ</v>
          </cell>
          <cell r="AD698" t="str">
            <v>NEWINGTON</v>
          </cell>
          <cell r="AE698" t="str">
            <v>SE11 4JQ</v>
          </cell>
          <cell r="AF698">
            <v>531637</v>
          </cell>
          <cell r="AG698">
            <v>178303</v>
          </cell>
          <cell r="AH698" t="str">
            <v>Borough</v>
          </cell>
          <cell r="AI698" t="str">
            <v>FY2005</v>
          </cell>
          <cell r="AJ698" t="str">
            <v>2nd</v>
          </cell>
          <cell r="AK698">
            <v>38554</v>
          </cell>
          <cell r="AL698">
            <v>40513</v>
          </cell>
          <cell r="AM698">
            <v>40870</v>
          </cell>
          <cell r="AN698"/>
          <cell r="AO698">
            <v>40380</v>
          </cell>
          <cell r="AP698"/>
          <cell r="AQ698">
            <v>10</v>
          </cell>
          <cell r="AR698" t="str">
            <v>Demolish existing for 4 storey + basement building of 7x 1 bed, 1x 2 bed, 2x 3 bedroom flats.</v>
          </cell>
          <cell r="AS698">
            <v>57751</v>
          </cell>
        </row>
        <row r="699">
          <cell r="A699" t="str">
            <v>05-AP-0381</v>
          </cell>
          <cell r="B699" t="str">
            <v>Full</v>
          </cell>
          <cell r="C699" t="str">
            <v>Completed</v>
          </cell>
          <cell r="D699" t="str">
            <v>Existing</v>
          </cell>
          <cell r="E699" t="str">
            <v>Inner</v>
          </cell>
          <cell r="F699">
            <v>1</v>
          </cell>
          <cell r="G699">
            <v>0</v>
          </cell>
          <cell r="H699">
            <v>-1</v>
          </cell>
          <cell r="I699">
            <v>2</v>
          </cell>
          <cell r="J699" t="str">
            <v>No</v>
          </cell>
          <cell r="K699">
            <v>0.01</v>
          </cell>
          <cell r="L699">
            <v>0.01</v>
          </cell>
          <cell r="M699"/>
          <cell r="N699" t="str">
            <v>Market</v>
          </cell>
          <cell r="O699" t="str">
            <v>Private</v>
          </cell>
          <cell r="P699" t="str">
            <v>Flat Apartment or Maisonette</v>
          </cell>
          <cell r="Q699" t="str">
            <v>Conversion of Dwelling(s) or ancillary C3 floorspace</v>
          </cell>
          <cell r="R699" t="str">
            <v>No</v>
          </cell>
          <cell r="S699" t="str">
            <v>unknown</v>
          </cell>
          <cell r="T699" t="str">
            <v>No</v>
          </cell>
          <cell r="U699" t="str">
            <v>N/A</v>
          </cell>
          <cell r="V699" t="str">
            <v>Full</v>
          </cell>
          <cell r="W699" t="str">
            <v>Borough</v>
          </cell>
          <cell r="X699"/>
          <cell r="Y699"/>
          <cell r="Z699" t="str">
            <v>67</v>
          </cell>
          <cell r="AA699" t="str">
            <v>Goodrich Road</v>
          </cell>
          <cell r="AB699"/>
          <cell r="AC699" t="str">
            <v>67,Goodrich Road,,SE22</v>
          </cell>
          <cell r="AD699" t="str">
            <v>EAST DULWICH</v>
          </cell>
          <cell r="AE699" t="str">
            <v>SE22</v>
          </cell>
          <cell r="AF699">
            <v>534069</v>
          </cell>
          <cell r="AG699">
            <v>174301</v>
          </cell>
          <cell r="AH699" t="str">
            <v>Borough</v>
          </cell>
          <cell r="AI699" t="str">
            <v>FY2005</v>
          </cell>
          <cell r="AJ699" t="str">
            <v>1st</v>
          </cell>
          <cell r="AK699">
            <v>38482</v>
          </cell>
          <cell r="AL699">
            <v>39394</v>
          </cell>
          <cell r="AM699">
            <v>39606</v>
          </cell>
          <cell r="AN699"/>
          <cell r="AO699">
            <v>40308</v>
          </cell>
          <cell r="AP699"/>
          <cell r="AQ699">
            <v>2</v>
          </cell>
          <cell r="AR699" t="str">
            <v>Construction of rear extension, conversion of shop unit + flat above to 2x residential flats.</v>
          </cell>
          <cell r="AS699">
            <v>56366</v>
          </cell>
        </row>
        <row r="700">
          <cell r="A700" t="str">
            <v>05-AP-0381</v>
          </cell>
          <cell r="B700" t="str">
            <v>Full</v>
          </cell>
          <cell r="C700" t="str">
            <v>Completed</v>
          </cell>
          <cell r="D700" t="str">
            <v>Proposed</v>
          </cell>
          <cell r="E700" t="str">
            <v>Inner</v>
          </cell>
          <cell r="F700">
            <v>0</v>
          </cell>
          <cell r="G700">
            <v>1</v>
          </cell>
          <cell r="H700">
            <v>1</v>
          </cell>
          <cell r="I700">
            <v>2</v>
          </cell>
          <cell r="J700" t="str">
            <v>No</v>
          </cell>
          <cell r="K700">
            <v>0.01</v>
          </cell>
          <cell r="L700">
            <v>0.01</v>
          </cell>
          <cell r="M700">
            <v>1</v>
          </cell>
          <cell r="N700" t="str">
            <v>Market</v>
          </cell>
          <cell r="O700" t="str">
            <v>Private</v>
          </cell>
          <cell r="P700" t="str">
            <v>Flat Apartment or Maisonette</v>
          </cell>
          <cell r="Q700" t="str">
            <v>Conversion of Dwelling(s) or ancillary C3 floorspace</v>
          </cell>
          <cell r="R700" t="str">
            <v>No</v>
          </cell>
          <cell r="S700" t="str">
            <v>unknown</v>
          </cell>
          <cell r="T700" t="str">
            <v>No</v>
          </cell>
          <cell r="U700"/>
          <cell r="V700" t="str">
            <v>Full</v>
          </cell>
          <cell r="W700" t="str">
            <v>Borough</v>
          </cell>
          <cell r="X700"/>
          <cell r="Y700"/>
          <cell r="Z700" t="str">
            <v>67</v>
          </cell>
          <cell r="AA700" t="str">
            <v>Goodrich Road</v>
          </cell>
          <cell r="AB700"/>
          <cell r="AC700" t="str">
            <v>67,Goodrich Road,,SE22</v>
          </cell>
          <cell r="AD700" t="str">
            <v>EAST DULWICH</v>
          </cell>
          <cell r="AE700" t="str">
            <v>SE22</v>
          </cell>
          <cell r="AF700">
            <v>534069</v>
          </cell>
          <cell r="AG700">
            <v>174301</v>
          </cell>
          <cell r="AH700" t="str">
            <v>Borough</v>
          </cell>
          <cell r="AI700" t="str">
            <v>FY2005</v>
          </cell>
          <cell r="AJ700" t="str">
            <v>1st</v>
          </cell>
          <cell r="AK700">
            <v>38482</v>
          </cell>
          <cell r="AL700">
            <v>39394</v>
          </cell>
          <cell r="AM700">
            <v>39606</v>
          </cell>
          <cell r="AN700"/>
          <cell r="AO700">
            <v>40308</v>
          </cell>
          <cell r="AP700"/>
          <cell r="AQ700">
            <v>2</v>
          </cell>
          <cell r="AR700" t="str">
            <v>Construction of rear extension, conversion of shop unit + flat above to 2x residential flats.</v>
          </cell>
          <cell r="AS700">
            <v>56366</v>
          </cell>
        </row>
        <row r="701">
          <cell r="A701" t="str">
            <v>05-AP-0381</v>
          </cell>
          <cell r="B701" t="str">
            <v>Full</v>
          </cell>
          <cell r="C701" t="str">
            <v>Completed</v>
          </cell>
          <cell r="D701" t="str">
            <v>Proposed</v>
          </cell>
          <cell r="E701" t="str">
            <v>Inner</v>
          </cell>
          <cell r="F701">
            <v>0</v>
          </cell>
          <cell r="G701">
            <v>1</v>
          </cell>
          <cell r="H701">
            <v>1</v>
          </cell>
          <cell r="I701">
            <v>2</v>
          </cell>
          <cell r="J701" t="str">
            <v>No</v>
          </cell>
          <cell r="K701">
            <v>0.01</v>
          </cell>
          <cell r="L701">
            <v>0.01</v>
          </cell>
          <cell r="M701">
            <v>2</v>
          </cell>
          <cell r="N701" t="str">
            <v>Market</v>
          </cell>
          <cell r="O701" t="str">
            <v>Private</v>
          </cell>
          <cell r="P701" t="str">
            <v>Flat Apartment or Maisonette</v>
          </cell>
          <cell r="Q701" t="str">
            <v>Change of use of Non-Res floor space to Dwelling(s)</v>
          </cell>
          <cell r="R701" t="str">
            <v>No</v>
          </cell>
          <cell r="S701" t="str">
            <v>unknown</v>
          </cell>
          <cell r="T701" t="str">
            <v>No</v>
          </cell>
          <cell r="U701"/>
          <cell r="V701" t="str">
            <v>Full</v>
          </cell>
          <cell r="W701" t="str">
            <v>Borough</v>
          </cell>
          <cell r="X701"/>
          <cell r="Y701"/>
          <cell r="Z701" t="str">
            <v>67</v>
          </cell>
          <cell r="AA701" t="str">
            <v>Goodrich Road</v>
          </cell>
          <cell r="AB701"/>
          <cell r="AC701" t="str">
            <v>67,Goodrich Road,,SE22</v>
          </cell>
          <cell r="AD701" t="str">
            <v>EAST DULWICH</v>
          </cell>
          <cell r="AE701" t="str">
            <v>SE22</v>
          </cell>
          <cell r="AF701">
            <v>534069</v>
          </cell>
          <cell r="AG701">
            <v>174301</v>
          </cell>
          <cell r="AH701" t="str">
            <v>Borough</v>
          </cell>
          <cell r="AI701" t="str">
            <v>FY2005</v>
          </cell>
          <cell r="AJ701" t="str">
            <v>1st</v>
          </cell>
          <cell r="AK701">
            <v>38482</v>
          </cell>
          <cell r="AL701">
            <v>39394</v>
          </cell>
          <cell r="AM701">
            <v>39606</v>
          </cell>
          <cell r="AN701"/>
          <cell r="AO701">
            <v>40308</v>
          </cell>
          <cell r="AP701"/>
          <cell r="AQ701">
            <v>2</v>
          </cell>
          <cell r="AR701" t="str">
            <v>Construction of rear extension, conversion of shop unit + flat above to 2x residential flats.</v>
          </cell>
          <cell r="AS701">
            <v>56366</v>
          </cell>
        </row>
        <row r="702">
          <cell r="A702" t="str">
            <v>05-AP-0390</v>
          </cell>
          <cell r="B702" t="str">
            <v>Full</v>
          </cell>
          <cell r="C702" t="str">
            <v>Completed</v>
          </cell>
          <cell r="D702" t="str">
            <v>Proposed</v>
          </cell>
          <cell r="E702" t="str">
            <v>Inner</v>
          </cell>
          <cell r="F702">
            <v>0</v>
          </cell>
          <cell r="G702">
            <v>1</v>
          </cell>
          <cell r="H702">
            <v>1</v>
          </cell>
          <cell r="I702">
            <v>1</v>
          </cell>
          <cell r="J702" t="str">
            <v>No</v>
          </cell>
          <cell r="K702">
            <v>7.0000000000000001E-3</v>
          </cell>
          <cell r="L702">
            <v>7.0000000000000001E-3</v>
          </cell>
          <cell r="M702">
            <v>3</v>
          </cell>
          <cell r="N702" t="str">
            <v>Market</v>
          </cell>
          <cell r="O702" t="str">
            <v>Private</v>
          </cell>
          <cell r="P702" t="str">
            <v>House or Bungalow</v>
          </cell>
          <cell r="Q702" t="str">
            <v>New Residential Building</v>
          </cell>
          <cell r="R702" t="str">
            <v>No</v>
          </cell>
          <cell r="S702" t="str">
            <v>unknown</v>
          </cell>
          <cell r="T702" t="str">
            <v>No</v>
          </cell>
          <cell r="U702"/>
          <cell r="V702" t="str">
            <v>Full</v>
          </cell>
          <cell r="W702" t="str">
            <v>Borough</v>
          </cell>
          <cell r="X702"/>
          <cell r="Y702"/>
          <cell r="Z702" t="str">
            <v>88</v>
          </cell>
          <cell r="AA702" t="str">
            <v>Ansdell Road</v>
          </cell>
          <cell r="AB702" t="str">
            <v>Hollydale Road</v>
          </cell>
          <cell r="AC702" t="str">
            <v>88,Ansdell Road,Hollydale Road,SE15 2TQ</v>
          </cell>
          <cell r="AD702" t="str">
            <v>NUNHEAD</v>
          </cell>
          <cell r="AE702" t="str">
            <v>SE15 2TQ</v>
          </cell>
          <cell r="AF702">
            <v>535236</v>
          </cell>
          <cell r="AG702">
            <v>176131</v>
          </cell>
          <cell r="AH702" t="str">
            <v>Borough</v>
          </cell>
          <cell r="AI702" t="str">
            <v>FY2005</v>
          </cell>
          <cell r="AJ702" t="str">
            <v>1st</v>
          </cell>
          <cell r="AK702">
            <v>38470</v>
          </cell>
          <cell r="AL702">
            <v>39629</v>
          </cell>
          <cell r="AM702">
            <v>39893</v>
          </cell>
          <cell r="AN702"/>
          <cell r="AO702">
            <v>40296</v>
          </cell>
          <cell r="AP702"/>
          <cell r="AQ702">
            <v>1</v>
          </cell>
          <cell r="AR702" t="str">
            <v>Erect part 1, part 2 storey dwelling on site of derelict ex builder's yard.</v>
          </cell>
          <cell r="AS702">
            <v>56176</v>
          </cell>
        </row>
        <row r="703">
          <cell r="A703" t="str">
            <v>05-AP-0406</v>
          </cell>
          <cell r="B703" t="str">
            <v>Full</v>
          </cell>
          <cell r="C703" t="str">
            <v>Completed</v>
          </cell>
          <cell r="D703" t="str">
            <v>Proposed</v>
          </cell>
          <cell r="E703" t="str">
            <v>Central Activities Zone</v>
          </cell>
          <cell r="F703">
            <v>0</v>
          </cell>
          <cell r="G703">
            <v>7</v>
          </cell>
          <cell r="H703">
            <v>7</v>
          </cell>
          <cell r="I703">
            <v>9</v>
          </cell>
          <cell r="J703" t="str">
            <v>No</v>
          </cell>
          <cell r="K703">
            <v>4.3999999999999997E-2</v>
          </cell>
          <cell r="L703">
            <v>4.3999999999999997E-2</v>
          </cell>
          <cell r="M703">
            <v>1</v>
          </cell>
          <cell r="N703" t="str">
            <v>Market</v>
          </cell>
          <cell r="O703" t="str">
            <v>Private</v>
          </cell>
          <cell r="P703" t="str">
            <v>Flat Apartment or Maisonette</v>
          </cell>
          <cell r="Q703" t="str">
            <v>New Residential Building</v>
          </cell>
          <cell r="R703" t="str">
            <v>No</v>
          </cell>
          <cell r="S703" t="str">
            <v>unknown</v>
          </cell>
          <cell r="T703" t="str">
            <v>No</v>
          </cell>
          <cell r="U703"/>
          <cell r="V703" t="str">
            <v>Full</v>
          </cell>
          <cell r="W703" t="str">
            <v>Borough</v>
          </cell>
          <cell r="X703"/>
          <cell r="Y703"/>
          <cell r="Z703" t="str">
            <v>206-208</v>
          </cell>
          <cell r="AA703" t="str">
            <v>Bermondsey Street</v>
          </cell>
          <cell r="AB703"/>
          <cell r="AC703" t="str">
            <v>206-208,Bermondsey Street,,SE1</v>
          </cell>
          <cell r="AD703" t="str">
            <v>GRANGE</v>
          </cell>
          <cell r="AE703" t="str">
            <v>SE1</v>
          </cell>
          <cell r="AF703">
            <v>533255</v>
          </cell>
          <cell r="AG703">
            <v>179452</v>
          </cell>
          <cell r="AH703" t="str">
            <v>Borough</v>
          </cell>
          <cell r="AI703" t="str">
            <v>FY2005</v>
          </cell>
          <cell r="AJ703" t="str">
            <v>2nd</v>
          </cell>
          <cell r="AK703">
            <v>38566</v>
          </cell>
          <cell r="AL703">
            <v>39791</v>
          </cell>
          <cell r="AM703">
            <v>40117</v>
          </cell>
          <cell r="AN703"/>
          <cell r="AO703">
            <v>40392</v>
          </cell>
          <cell r="AP703"/>
          <cell r="AQ703">
            <v>9</v>
          </cell>
          <cell r="AR703" t="str">
            <v>Erection of a 4 storey building for ground floor offices, 9x self contained flats above with vehicular access.</v>
          </cell>
          <cell r="AS703">
            <v>57885</v>
          </cell>
        </row>
        <row r="704">
          <cell r="A704" t="str">
            <v>05-AP-0406</v>
          </cell>
          <cell r="B704" t="str">
            <v>Full</v>
          </cell>
          <cell r="C704" t="str">
            <v>Completed</v>
          </cell>
          <cell r="D704" t="str">
            <v>Proposed</v>
          </cell>
          <cell r="E704" t="str">
            <v>Central Activities Zone</v>
          </cell>
          <cell r="F704">
            <v>0</v>
          </cell>
          <cell r="G704">
            <v>2</v>
          </cell>
          <cell r="H704">
            <v>2</v>
          </cell>
          <cell r="I704">
            <v>9</v>
          </cell>
          <cell r="J704" t="str">
            <v>No</v>
          </cell>
          <cell r="K704">
            <v>4.3999999999999997E-2</v>
          </cell>
          <cell r="L704">
            <v>4.3999999999999997E-2</v>
          </cell>
          <cell r="M704">
            <v>2</v>
          </cell>
          <cell r="N704" t="str">
            <v>Market</v>
          </cell>
          <cell r="O704" t="str">
            <v>Private</v>
          </cell>
          <cell r="P704" t="str">
            <v>Flat Apartment or Maisonette</v>
          </cell>
          <cell r="Q704" t="str">
            <v>New Residential Building</v>
          </cell>
          <cell r="R704" t="str">
            <v>No</v>
          </cell>
          <cell r="S704" t="str">
            <v>unknown</v>
          </cell>
          <cell r="T704" t="str">
            <v>No</v>
          </cell>
          <cell r="U704"/>
          <cell r="V704" t="str">
            <v>Full</v>
          </cell>
          <cell r="W704" t="str">
            <v>Borough</v>
          </cell>
          <cell r="X704"/>
          <cell r="Y704"/>
          <cell r="Z704" t="str">
            <v>206-208</v>
          </cell>
          <cell r="AA704" t="str">
            <v>Bermondsey Street</v>
          </cell>
          <cell r="AB704"/>
          <cell r="AC704" t="str">
            <v>206-208,Bermondsey Street,,SE1</v>
          </cell>
          <cell r="AD704" t="str">
            <v>GRANGE</v>
          </cell>
          <cell r="AE704" t="str">
            <v>SE1</v>
          </cell>
          <cell r="AF704">
            <v>533255</v>
          </cell>
          <cell r="AG704">
            <v>179452</v>
          </cell>
          <cell r="AH704" t="str">
            <v>Borough</v>
          </cell>
          <cell r="AI704" t="str">
            <v>FY2005</v>
          </cell>
          <cell r="AJ704" t="str">
            <v>2nd</v>
          </cell>
          <cell r="AK704">
            <v>38566</v>
          </cell>
          <cell r="AL704">
            <v>39791</v>
          </cell>
          <cell r="AM704">
            <v>40117</v>
          </cell>
          <cell r="AN704"/>
          <cell r="AO704">
            <v>40392</v>
          </cell>
          <cell r="AP704"/>
          <cell r="AQ704">
            <v>9</v>
          </cell>
          <cell r="AR704" t="str">
            <v>Erection of a 4 storey building for ground floor offices, 9x self contained flats above with vehicular access.</v>
          </cell>
          <cell r="AS704">
            <v>57885</v>
          </cell>
        </row>
        <row r="705">
          <cell r="A705" t="str">
            <v>05-AP-0428</v>
          </cell>
          <cell r="B705" t="str">
            <v>S191 Certificate of Existing Lawful Use</v>
          </cell>
          <cell r="C705" t="str">
            <v>Completed</v>
          </cell>
          <cell r="D705" t="str">
            <v>Existing</v>
          </cell>
          <cell r="E705" t="str">
            <v>Inner</v>
          </cell>
          <cell r="F705">
            <v>1</v>
          </cell>
          <cell r="G705">
            <v>0</v>
          </cell>
          <cell r="H705">
            <v>-1</v>
          </cell>
          <cell r="I705">
            <v>2</v>
          </cell>
          <cell r="J705" t="str">
            <v>No</v>
          </cell>
          <cell r="K705">
            <v>1.4999999999999999E-2</v>
          </cell>
          <cell r="L705">
            <v>1.4999999999999999E-2</v>
          </cell>
          <cell r="M705"/>
          <cell r="N705" t="str">
            <v>Market</v>
          </cell>
          <cell r="O705" t="str">
            <v>Private</v>
          </cell>
          <cell r="P705" t="str">
            <v>House or Bungalow</v>
          </cell>
          <cell r="Q705" t="str">
            <v>Conversion of Dwelling(s) or ancillary C3 floorspace</v>
          </cell>
          <cell r="R705" t="str">
            <v>No</v>
          </cell>
          <cell r="S705" t="str">
            <v>unknown</v>
          </cell>
          <cell r="T705" t="str">
            <v>No</v>
          </cell>
          <cell r="U705" t="str">
            <v>N/A</v>
          </cell>
          <cell r="V705" t="str">
            <v>S191 Certificate of Existing Lawful Use</v>
          </cell>
          <cell r="W705" t="str">
            <v>Borough</v>
          </cell>
          <cell r="X705"/>
          <cell r="Y705"/>
          <cell r="Z705" t="str">
            <v>41 - 41a</v>
          </cell>
          <cell r="AA705" t="str">
            <v>Dunstan's Road</v>
          </cell>
          <cell r="AB705"/>
          <cell r="AC705" t="str">
            <v>41 - 41a,Dunstan's Road,,SE22 0HG</v>
          </cell>
          <cell r="AD705" t="str">
            <v>PECKHAM RYE</v>
          </cell>
          <cell r="AE705" t="str">
            <v>SE22 0HG</v>
          </cell>
          <cell r="AF705">
            <v>534630</v>
          </cell>
          <cell r="AG705">
            <v>174361</v>
          </cell>
          <cell r="AH705" t="str">
            <v>Borough</v>
          </cell>
          <cell r="AI705" t="str">
            <v>FY2005</v>
          </cell>
          <cell r="AJ705" t="str">
            <v>1st</v>
          </cell>
          <cell r="AK705">
            <v>38475</v>
          </cell>
          <cell r="AL705">
            <v>38475</v>
          </cell>
          <cell r="AM705">
            <v>38475</v>
          </cell>
          <cell r="AN705"/>
          <cell r="AO705">
            <v>40301</v>
          </cell>
          <cell r="AP705"/>
          <cell r="AQ705">
            <v>2</v>
          </cell>
          <cell r="AR705" t="str">
            <v>Existing use of ground and 1st floors as 2 x flats.</v>
          </cell>
          <cell r="AS705">
            <v>56359</v>
          </cell>
        </row>
        <row r="706">
          <cell r="A706" t="str">
            <v>05-AP-0428</v>
          </cell>
          <cell r="B706" t="str">
            <v>S191 Certificate of Existing Lawful Use</v>
          </cell>
          <cell r="C706" t="str">
            <v>Completed</v>
          </cell>
          <cell r="D706" t="str">
            <v>Proposed</v>
          </cell>
          <cell r="E706" t="str">
            <v>Inner</v>
          </cell>
          <cell r="F706">
            <v>0</v>
          </cell>
          <cell r="G706">
            <v>2</v>
          </cell>
          <cell r="H706">
            <v>2</v>
          </cell>
          <cell r="I706">
            <v>2</v>
          </cell>
          <cell r="J706" t="str">
            <v>No</v>
          </cell>
          <cell r="K706">
            <v>1.4999999999999999E-2</v>
          </cell>
          <cell r="L706">
            <v>1.4999999999999999E-2</v>
          </cell>
          <cell r="M706">
            <v>2</v>
          </cell>
          <cell r="N706" t="str">
            <v>Market</v>
          </cell>
          <cell r="O706" t="str">
            <v>Private</v>
          </cell>
          <cell r="P706" t="str">
            <v>Flat Apartment or Maisonette</v>
          </cell>
          <cell r="Q706" t="str">
            <v>Conversion of Dwelling(s) or ancillary C3 floorspace</v>
          </cell>
          <cell r="R706" t="str">
            <v>No</v>
          </cell>
          <cell r="S706" t="str">
            <v>unknown</v>
          </cell>
          <cell r="T706" t="str">
            <v>No</v>
          </cell>
          <cell r="U706"/>
          <cell r="V706" t="str">
            <v>S191 Certificate of Existing Lawful Use</v>
          </cell>
          <cell r="W706" t="str">
            <v>Borough</v>
          </cell>
          <cell r="X706"/>
          <cell r="Y706"/>
          <cell r="Z706" t="str">
            <v>41 - 41a</v>
          </cell>
          <cell r="AA706" t="str">
            <v>Dunstan's Road</v>
          </cell>
          <cell r="AB706"/>
          <cell r="AC706" t="str">
            <v>41 - 41a,Dunstan's Road,,SE22 0HG</v>
          </cell>
          <cell r="AD706" t="str">
            <v>PECKHAM RYE</v>
          </cell>
          <cell r="AE706" t="str">
            <v>SE22 0HG</v>
          </cell>
          <cell r="AF706">
            <v>534630</v>
          </cell>
          <cell r="AG706">
            <v>174361</v>
          </cell>
          <cell r="AH706" t="str">
            <v>Borough</v>
          </cell>
          <cell r="AI706" t="str">
            <v>FY2005</v>
          </cell>
          <cell r="AJ706" t="str">
            <v>1st</v>
          </cell>
          <cell r="AK706">
            <v>38475</v>
          </cell>
          <cell r="AL706">
            <v>38475</v>
          </cell>
          <cell r="AM706">
            <v>38475</v>
          </cell>
          <cell r="AN706"/>
          <cell r="AO706">
            <v>40301</v>
          </cell>
          <cell r="AP706"/>
          <cell r="AQ706">
            <v>2</v>
          </cell>
          <cell r="AR706" t="str">
            <v>Existing use of ground and 1st floors as 2 x flats.</v>
          </cell>
          <cell r="AS706">
            <v>56359</v>
          </cell>
        </row>
        <row r="707">
          <cell r="A707" t="str">
            <v>05-AP-0438</v>
          </cell>
          <cell r="B707" t="str">
            <v>Full</v>
          </cell>
          <cell r="C707" t="str">
            <v>Lapsed</v>
          </cell>
          <cell r="D707" t="str">
            <v>Proposed</v>
          </cell>
          <cell r="E707" t="str">
            <v>Inner</v>
          </cell>
          <cell r="F707">
            <v>0</v>
          </cell>
          <cell r="G707">
            <v>2</v>
          </cell>
          <cell r="H707">
            <v>2</v>
          </cell>
          <cell r="I707">
            <v>8</v>
          </cell>
          <cell r="J707" t="str">
            <v>No</v>
          </cell>
          <cell r="K707">
            <v>3.2000000000000001E-2</v>
          </cell>
          <cell r="L707">
            <v>3.2000000000000001E-2</v>
          </cell>
          <cell r="M707">
            <v>1</v>
          </cell>
          <cell r="N707" t="str">
            <v>Market</v>
          </cell>
          <cell r="O707" t="str">
            <v>Private</v>
          </cell>
          <cell r="P707" t="str">
            <v>Flat Apartment or Maisonette</v>
          </cell>
          <cell r="Q707" t="str">
            <v>New Residential Building</v>
          </cell>
          <cell r="R707" t="str">
            <v>No</v>
          </cell>
          <cell r="S707" t="str">
            <v>unknown</v>
          </cell>
          <cell r="T707" t="str">
            <v>No</v>
          </cell>
          <cell r="U707"/>
          <cell r="V707" t="str">
            <v>Full</v>
          </cell>
          <cell r="W707" t="str">
            <v>Borough</v>
          </cell>
          <cell r="X707"/>
          <cell r="Y707"/>
          <cell r="Z707" t="str">
            <v>Free Trader P.H., 35</v>
          </cell>
          <cell r="AA707" t="str">
            <v>Green Hundred Road</v>
          </cell>
          <cell r="AB707"/>
          <cell r="AC707" t="str">
            <v>Free Trader P.H., 35,Green Hundred Road,,SE15 1RT</v>
          </cell>
          <cell r="AD707" t="str">
            <v>LIVESEY</v>
          </cell>
          <cell r="AE707" t="str">
            <v>SE15 1RT</v>
          </cell>
          <cell r="AF707">
            <v>534490</v>
          </cell>
          <cell r="AG707">
            <v>177620</v>
          </cell>
          <cell r="AH707" t="str">
            <v>Borough</v>
          </cell>
          <cell r="AI707" t="str">
            <v>FY2005</v>
          </cell>
          <cell r="AJ707" t="str">
            <v>1st</v>
          </cell>
          <cell r="AK707">
            <v>38476</v>
          </cell>
          <cell r="AL707"/>
          <cell r="AM707"/>
          <cell r="AN707"/>
          <cell r="AO707">
            <v>40302</v>
          </cell>
          <cell r="AP707"/>
          <cell r="AQ707">
            <v>8</v>
          </cell>
          <cell r="AR707" t="str">
            <v>Demolition of public house and construction of 5 storey (incl basement) block of 8 flats.</v>
          </cell>
          <cell r="AS707">
            <v>56360</v>
          </cell>
        </row>
        <row r="708">
          <cell r="A708" t="str">
            <v>05-AP-0438</v>
          </cell>
          <cell r="B708" t="str">
            <v>Full</v>
          </cell>
          <cell r="C708" t="str">
            <v>Lapsed</v>
          </cell>
          <cell r="D708" t="str">
            <v>Proposed</v>
          </cell>
          <cell r="E708" t="str">
            <v>Inner</v>
          </cell>
          <cell r="F708">
            <v>0</v>
          </cell>
          <cell r="G708">
            <v>5</v>
          </cell>
          <cell r="H708">
            <v>5</v>
          </cell>
          <cell r="I708">
            <v>8</v>
          </cell>
          <cell r="J708" t="str">
            <v>No</v>
          </cell>
          <cell r="K708">
            <v>3.2000000000000001E-2</v>
          </cell>
          <cell r="L708">
            <v>3.2000000000000001E-2</v>
          </cell>
          <cell r="M708">
            <v>2</v>
          </cell>
          <cell r="N708" t="str">
            <v>Market</v>
          </cell>
          <cell r="O708" t="str">
            <v>Private</v>
          </cell>
          <cell r="P708" t="str">
            <v>Flat Apartment or Maisonette</v>
          </cell>
          <cell r="Q708" t="str">
            <v>New Residential Building</v>
          </cell>
          <cell r="R708" t="str">
            <v>No</v>
          </cell>
          <cell r="S708" t="str">
            <v>unknown</v>
          </cell>
          <cell r="T708" t="str">
            <v>No</v>
          </cell>
          <cell r="U708"/>
          <cell r="V708" t="str">
            <v>Full</v>
          </cell>
          <cell r="W708" t="str">
            <v>Borough</v>
          </cell>
          <cell r="X708"/>
          <cell r="Y708"/>
          <cell r="Z708" t="str">
            <v>Free Trader P.H., 35</v>
          </cell>
          <cell r="AA708" t="str">
            <v>Green Hundred Road</v>
          </cell>
          <cell r="AB708"/>
          <cell r="AC708" t="str">
            <v>Free Trader P.H., 35,Green Hundred Road,,SE15 1RT</v>
          </cell>
          <cell r="AD708" t="str">
            <v>LIVESEY</v>
          </cell>
          <cell r="AE708" t="str">
            <v>SE15 1RT</v>
          </cell>
          <cell r="AF708">
            <v>534490</v>
          </cell>
          <cell r="AG708">
            <v>177620</v>
          </cell>
          <cell r="AH708" t="str">
            <v>Borough</v>
          </cell>
          <cell r="AI708" t="str">
            <v>FY2005</v>
          </cell>
          <cell r="AJ708" t="str">
            <v>1st</v>
          </cell>
          <cell r="AK708">
            <v>38476</v>
          </cell>
          <cell r="AL708"/>
          <cell r="AM708"/>
          <cell r="AN708"/>
          <cell r="AO708">
            <v>40302</v>
          </cell>
          <cell r="AP708"/>
          <cell r="AQ708">
            <v>8</v>
          </cell>
          <cell r="AR708" t="str">
            <v>Demolition of public house and construction of 5 storey (incl basement) block of 8 flats.</v>
          </cell>
          <cell r="AS708">
            <v>56360</v>
          </cell>
        </row>
        <row r="709">
          <cell r="A709" t="str">
            <v>05-AP-0438</v>
          </cell>
          <cell r="B709" t="str">
            <v>Full</v>
          </cell>
          <cell r="C709" t="str">
            <v>Lapsed</v>
          </cell>
          <cell r="D709" t="str">
            <v>Proposed</v>
          </cell>
          <cell r="E709" t="str">
            <v>Inner</v>
          </cell>
          <cell r="F709">
            <v>0</v>
          </cell>
          <cell r="G709">
            <v>1</v>
          </cell>
          <cell r="H709">
            <v>1</v>
          </cell>
          <cell r="I709">
            <v>8</v>
          </cell>
          <cell r="J709" t="str">
            <v>No</v>
          </cell>
          <cell r="K709">
            <v>3.2000000000000001E-2</v>
          </cell>
          <cell r="L709">
            <v>3.2000000000000001E-2</v>
          </cell>
          <cell r="M709">
            <v>3</v>
          </cell>
          <cell r="N709" t="str">
            <v>Market</v>
          </cell>
          <cell r="O709" t="str">
            <v>Private</v>
          </cell>
          <cell r="P709" t="str">
            <v>Flat Apartment or Maisonette</v>
          </cell>
          <cell r="Q709" t="str">
            <v>New Residential Building</v>
          </cell>
          <cell r="R709" t="str">
            <v>No</v>
          </cell>
          <cell r="S709" t="str">
            <v>unknown</v>
          </cell>
          <cell r="T709" t="str">
            <v>No</v>
          </cell>
          <cell r="U709"/>
          <cell r="V709" t="str">
            <v>Full</v>
          </cell>
          <cell r="W709" t="str">
            <v>Borough</v>
          </cell>
          <cell r="X709"/>
          <cell r="Y709"/>
          <cell r="Z709" t="str">
            <v>Free Trader P.H., 35</v>
          </cell>
          <cell r="AA709" t="str">
            <v>Green Hundred Road</v>
          </cell>
          <cell r="AB709"/>
          <cell r="AC709" t="str">
            <v>Free Trader P.H., 35,Green Hundred Road,,SE15 1RT</v>
          </cell>
          <cell r="AD709" t="str">
            <v>LIVESEY</v>
          </cell>
          <cell r="AE709" t="str">
            <v>SE15 1RT</v>
          </cell>
          <cell r="AF709">
            <v>534490</v>
          </cell>
          <cell r="AG709">
            <v>177620</v>
          </cell>
          <cell r="AH709" t="str">
            <v>Borough</v>
          </cell>
          <cell r="AI709" t="str">
            <v>FY2005</v>
          </cell>
          <cell r="AJ709" t="str">
            <v>1st</v>
          </cell>
          <cell r="AK709">
            <v>38476</v>
          </cell>
          <cell r="AL709"/>
          <cell r="AM709"/>
          <cell r="AN709"/>
          <cell r="AO709">
            <v>40302</v>
          </cell>
          <cell r="AP709"/>
          <cell r="AQ709">
            <v>8</v>
          </cell>
          <cell r="AR709" t="str">
            <v>Demolition of public house and construction of 5 storey (incl basement) block of 8 flats.</v>
          </cell>
          <cell r="AS709">
            <v>56360</v>
          </cell>
        </row>
        <row r="710">
          <cell r="A710" t="str">
            <v>05-AP-0455</v>
          </cell>
          <cell r="B710" t="str">
            <v>Full</v>
          </cell>
          <cell r="C710" t="str">
            <v>Completed</v>
          </cell>
          <cell r="D710" t="str">
            <v>Proposed</v>
          </cell>
          <cell r="E710" t="str">
            <v>Inner</v>
          </cell>
          <cell r="F710">
            <v>0</v>
          </cell>
          <cell r="G710">
            <v>2</v>
          </cell>
          <cell r="H710">
            <v>2</v>
          </cell>
          <cell r="I710">
            <v>2</v>
          </cell>
          <cell r="J710" t="str">
            <v>No</v>
          </cell>
          <cell r="K710">
            <v>1.9E-2</v>
          </cell>
          <cell r="L710">
            <v>1.9E-2</v>
          </cell>
          <cell r="M710">
            <v>3</v>
          </cell>
          <cell r="N710" t="str">
            <v>Market</v>
          </cell>
          <cell r="O710" t="str">
            <v>Private</v>
          </cell>
          <cell r="P710" t="str">
            <v>House or Bungalow</v>
          </cell>
          <cell r="Q710" t="str">
            <v>New Residential Building</v>
          </cell>
          <cell r="R710" t="str">
            <v>No</v>
          </cell>
          <cell r="S710" t="str">
            <v>unknown</v>
          </cell>
          <cell r="T710" t="str">
            <v>No</v>
          </cell>
          <cell r="U710"/>
          <cell r="V710" t="str">
            <v>Full</v>
          </cell>
          <cell r="W710" t="str">
            <v>Borough</v>
          </cell>
          <cell r="X710"/>
          <cell r="Y710"/>
          <cell r="Z710" t="str">
            <v>Adjacent To 47</v>
          </cell>
          <cell r="AA710" t="str">
            <v>Wood Vale</v>
          </cell>
          <cell r="AB710" t="str">
            <v>Melford Road</v>
          </cell>
          <cell r="AC710" t="str">
            <v>Adjacent To 47,Wood Vale,Melford Road,SE22</v>
          </cell>
          <cell r="AD710" t="str">
            <v>COLLEGE</v>
          </cell>
          <cell r="AE710" t="str">
            <v>SE22</v>
          </cell>
          <cell r="AF710">
            <v>534616</v>
          </cell>
          <cell r="AG710">
            <v>173485</v>
          </cell>
          <cell r="AH710" t="str">
            <v>Borough</v>
          </cell>
          <cell r="AI710" t="str">
            <v>FY2005</v>
          </cell>
          <cell r="AJ710" t="str">
            <v>1st</v>
          </cell>
          <cell r="AK710">
            <v>38526</v>
          </cell>
          <cell r="AL710">
            <v>38898</v>
          </cell>
          <cell r="AM710">
            <v>39120</v>
          </cell>
          <cell r="AN710"/>
          <cell r="AO710">
            <v>40352</v>
          </cell>
          <cell r="AP710"/>
          <cell r="AQ710">
            <v>2</v>
          </cell>
          <cell r="AR710" t="str">
            <v>Demolish lock-up garage to erect 2x 3-storey houses + 2 parking spaces.</v>
          </cell>
          <cell r="AS710">
            <v>56694</v>
          </cell>
        </row>
        <row r="711">
          <cell r="A711" t="str">
            <v>05-AP-0480</v>
          </cell>
          <cell r="B711" t="str">
            <v>Full</v>
          </cell>
          <cell r="C711" t="str">
            <v>Completed</v>
          </cell>
          <cell r="D711" t="str">
            <v>Existing</v>
          </cell>
          <cell r="E711" t="str">
            <v>Inner</v>
          </cell>
          <cell r="F711">
            <v>1</v>
          </cell>
          <cell r="G711">
            <v>0</v>
          </cell>
          <cell r="H711">
            <v>-1</v>
          </cell>
          <cell r="I711">
            <v>54</v>
          </cell>
          <cell r="J711" t="str">
            <v>No</v>
          </cell>
          <cell r="K711">
            <v>0.19900000000000001</v>
          </cell>
          <cell r="L711">
            <v>0.19900000000000001</v>
          </cell>
          <cell r="M711"/>
          <cell r="N711" t="str">
            <v>Market</v>
          </cell>
          <cell r="O711" t="str">
            <v>Other Public Authority</v>
          </cell>
          <cell r="P711" t="str">
            <v>House or Bungalow</v>
          </cell>
          <cell r="Q711" t="str">
            <v>New Residential Building</v>
          </cell>
          <cell r="R711" t="str">
            <v>No</v>
          </cell>
          <cell r="S711" t="str">
            <v>unknown</v>
          </cell>
          <cell r="T711" t="str">
            <v>No</v>
          </cell>
          <cell r="U711" t="str">
            <v>N/A</v>
          </cell>
          <cell r="V711" t="str">
            <v>Full</v>
          </cell>
          <cell r="W711" t="str">
            <v>Borough</v>
          </cell>
          <cell r="X711"/>
          <cell r="Y711"/>
          <cell r="Z711" t="str">
            <v>Southwark College Surrey Docks Campus</v>
          </cell>
          <cell r="AA711" t="str">
            <v>Tranton Road</v>
          </cell>
          <cell r="AB711" t="str">
            <v>Keeton's Road ,  Drummond Road</v>
          </cell>
          <cell r="AC711" t="str">
            <v>Southwark College Surrey Docks Campus,Tranton Road,Keeton's Road ,  Drummond Road,SE16 4SB</v>
          </cell>
          <cell r="AD711" t="str">
            <v>RIVERSIDE</v>
          </cell>
          <cell r="AE711" t="str">
            <v>SE16 4SB</v>
          </cell>
          <cell r="AF711">
            <v>534590</v>
          </cell>
          <cell r="AG711">
            <v>179318</v>
          </cell>
          <cell r="AH711" t="str">
            <v>Borough</v>
          </cell>
          <cell r="AI711" t="str">
            <v>FY2005</v>
          </cell>
          <cell r="AJ711" t="str">
            <v>3rd</v>
          </cell>
          <cell r="AK711">
            <v>38632</v>
          </cell>
          <cell r="AL711">
            <v>38717</v>
          </cell>
          <cell r="AM711">
            <v>39294</v>
          </cell>
          <cell r="AN711"/>
          <cell r="AO711">
            <v>40458</v>
          </cell>
          <cell r="AP711"/>
          <cell r="AQ711">
            <v>54</v>
          </cell>
          <cell r="AR711" t="str">
            <v>Demolish existing one storey structure plus schoolkeeper's house for 3 to 7 storey building of 54 flats.</v>
          </cell>
          <cell r="AS711">
            <v>59099</v>
          </cell>
        </row>
        <row r="712">
          <cell r="A712" t="str">
            <v>05-AP-0480</v>
          </cell>
          <cell r="B712" t="str">
            <v>Full</v>
          </cell>
          <cell r="C712" t="str">
            <v>Completed</v>
          </cell>
          <cell r="D712" t="str">
            <v>Proposed</v>
          </cell>
          <cell r="E712" t="str">
            <v>Inner</v>
          </cell>
          <cell r="F712">
            <v>0</v>
          </cell>
          <cell r="G712">
            <v>4</v>
          </cell>
          <cell r="H712">
            <v>4</v>
          </cell>
          <cell r="I712">
            <v>54</v>
          </cell>
          <cell r="J712" t="str">
            <v>Yes</v>
          </cell>
          <cell r="K712">
            <v>0.19900000000000001</v>
          </cell>
          <cell r="L712">
            <v>0.19900000000000001</v>
          </cell>
          <cell r="M712">
            <v>1</v>
          </cell>
          <cell r="N712" t="str">
            <v>Social Rented</v>
          </cell>
          <cell r="O712" t="str">
            <v>Housing Association</v>
          </cell>
          <cell r="P712" t="str">
            <v>Flat Apartment or Maisonette</v>
          </cell>
          <cell r="Q712" t="str">
            <v>New Residential Building</v>
          </cell>
          <cell r="R712" t="str">
            <v>No</v>
          </cell>
          <cell r="S712" t="str">
            <v>unknown</v>
          </cell>
          <cell r="T712" t="str">
            <v>No</v>
          </cell>
          <cell r="U712"/>
          <cell r="V712" t="str">
            <v>Full</v>
          </cell>
          <cell r="W712" t="str">
            <v>Borough</v>
          </cell>
          <cell r="X712"/>
          <cell r="Y712"/>
          <cell r="Z712" t="str">
            <v>Southwark College Surrey Docks Campus</v>
          </cell>
          <cell r="AA712" t="str">
            <v>Tranton Road</v>
          </cell>
          <cell r="AB712" t="str">
            <v>Keeton's Road ,  Drummond Road</v>
          </cell>
          <cell r="AC712" t="str">
            <v>Southwark College Surrey Docks Campus,Tranton Road,Keeton's Road ,  Drummond Road,SE16 4SB</v>
          </cell>
          <cell r="AD712" t="str">
            <v>RIVERSIDE</v>
          </cell>
          <cell r="AE712" t="str">
            <v>SE16 4SB</v>
          </cell>
          <cell r="AF712">
            <v>534590</v>
          </cell>
          <cell r="AG712">
            <v>179318</v>
          </cell>
          <cell r="AH712" t="str">
            <v>Borough</v>
          </cell>
          <cell r="AI712" t="str">
            <v>FY2005</v>
          </cell>
          <cell r="AJ712" t="str">
            <v>3rd</v>
          </cell>
          <cell r="AK712">
            <v>38632</v>
          </cell>
          <cell r="AL712">
            <v>38717</v>
          </cell>
          <cell r="AM712">
            <v>39294</v>
          </cell>
          <cell r="AN712"/>
          <cell r="AO712">
            <v>40458</v>
          </cell>
          <cell r="AP712"/>
          <cell r="AQ712">
            <v>54</v>
          </cell>
          <cell r="AR712" t="str">
            <v>Demolish existing one storey structure plus schoolkeeper's house for 3 to 7 storey building of 54 flats.</v>
          </cell>
          <cell r="AS712">
            <v>59099</v>
          </cell>
        </row>
        <row r="713">
          <cell r="A713" t="str">
            <v>05-AP-0480</v>
          </cell>
          <cell r="B713" t="str">
            <v>Full</v>
          </cell>
          <cell r="C713" t="str">
            <v>Completed</v>
          </cell>
          <cell r="D713" t="str">
            <v>Proposed</v>
          </cell>
          <cell r="E713" t="str">
            <v>Inner</v>
          </cell>
          <cell r="F713">
            <v>0</v>
          </cell>
          <cell r="G713">
            <v>16</v>
          </cell>
          <cell r="H713">
            <v>16</v>
          </cell>
          <cell r="I713">
            <v>54</v>
          </cell>
          <cell r="J713" t="str">
            <v>Yes</v>
          </cell>
          <cell r="K713">
            <v>0.19900000000000001</v>
          </cell>
          <cell r="L713">
            <v>0.19900000000000001</v>
          </cell>
          <cell r="M713">
            <v>2</v>
          </cell>
          <cell r="N713" t="str">
            <v>Intermediate</v>
          </cell>
          <cell r="O713" t="str">
            <v>Housing Association</v>
          </cell>
          <cell r="P713" t="str">
            <v>Flat Apartment or Maisonette</v>
          </cell>
          <cell r="Q713" t="str">
            <v>New Residential Building</v>
          </cell>
          <cell r="R713" t="str">
            <v>No</v>
          </cell>
          <cell r="S713" t="str">
            <v>unknown</v>
          </cell>
          <cell r="T713" t="str">
            <v>No</v>
          </cell>
          <cell r="U713"/>
          <cell r="V713" t="str">
            <v>Full</v>
          </cell>
          <cell r="W713" t="str">
            <v>Borough</v>
          </cell>
          <cell r="X713"/>
          <cell r="Y713"/>
          <cell r="Z713" t="str">
            <v>Southwark College Surrey Docks Campus</v>
          </cell>
          <cell r="AA713" t="str">
            <v>Tranton Road</v>
          </cell>
          <cell r="AB713" t="str">
            <v>Keeton's Road ,  Drummond Road</v>
          </cell>
          <cell r="AC713" t="str">
            <v>Southwark College Surrey Docks Campus,Tranton Road,Keeton's Road ,  Drummond Road,SE16 4SB</v>
          </cell>
          <cell r="AD713" t="str">
            <v>RIVERSIDE</v>
          </cell>
          <cell r="AE713" t="str">
            <v>SE16 4SB</v>
          </cell>
          <cell r="AF713">
            <v>534590</v>
          </cell>
          <cell r="AG713">
            <v>179318</v>
          </cell>
          <cell r="AH713" t="str">
            <v>Borough</v>
          </cell>
          <cell r="AI713" t="str">
            <v>FY2005</v>
          </cell>
          <cell r="AJ713" t="str">
            <v>3rd</v>
          </cell>
          <cell r="AK713">
            <v>38632</v>
          </cell>
          <cell r="AL713">
            <v>38717</v>
          </cell>
          <cell r="AM713">
            <v>39294</v>
          </cell>
          <cell r="AN713"/>
          <cell r="AO713">
            <v>40458</v>
          </cell>
          <cell r="AP713"/>
          <cell r="AQ713">
            <v>54</v>
          </cell>
          <cell r="AR713" t="str">
            <v>Demolish existing one storey structure plus schoolkeeper's house for 3 to 7 storey building of 54 flats.</v>
          </cell>
          <cell r="AS713">
            <v>59099</v>
          </cell>
        </row>
        <row r="714">
          <cell r="A714" t="str">
            <v>05-AP-0480</v>
          </cell>
          <cell r="B714" t="str">
            <v>Full</v>
          </cell>
          <cell r="C714" t="str">
            <v>Completed</v>
          </cell>
          <cell r="D714" t="str">
            <v>Proposed</v>
          </cell>
          <cell r="E714" t="str">
            <v>Inner</v>
          </cell>
          <cell r="F714">
            <v>0</v>
          </cell>
          <cell r="G714">
            <v>27</v>
          </cell>
          <cell r="H714">
            <v>27</v>
          </cell>
          <cell r="I714">
            <v>54</v>
          </cell>
          <cell r="J714" t="str">
            <v>Yes</v>
          </cell>
          <cell r="K714">
            <v>0.19900000000000001</v>
          </cell>
          <cell r="L714">
            <v>0.19900000000000001</v>
          </cell>
          <cell r="M714">
            <v>2</v>
          </cell>
          <cell r="N714" t="str">
            <v>Social Rented</v>
          </cell>
          <cell r="O714" t="str">
            <v>Housing Association</v>
          </cell>
          <cell r="P714" t="str">
            <v>Flat Apartment or Maisonette</v>
          </cell>
          <cell r="Q714" t="str">
            <v>New Residential Building</v>
          </cell>
          <cell r="R714" t="str">
            <v>No</v>
          </cell>
          <cell r="S714" t="str">
            <v>unknown</v>
          </cell>
          <cell r="T714" t="str">
            <v>No</v>
          </cell>
          <cell r="U714"/>
          <cell r="V714" t="str">
            <v>Full</v>
          </cell>
          <cell r="W714" t="str">
            <v>Borough</v>
          </cell>
          <cell r="X714"/>
          <cell r="Y714"/>
          <cell r="Z714" t="str">
            <v>Southwark College Surrey Docks Campus</v>
          </cell>
          <cell r="AA714" t="str">
            <v>Tranton Road</v>
          </cell>
          <cell r="AB714" t="str">
            <v>Keeton's Road ,  Drummond Road</v>
          </cell>
          <cell r="AC714" t="str">
            <v>Southwark College Surrey Docks Campus,Tranton Road,Keeton's Road ,  Drummond Road,SE16 4SB</v>
          </cell>
          <cell r="AD714" t="str">
            <v>RIVERSIDE</v>
          </cell>
          <cell r="AE714" t="str">
            <v>SE16 4SB</v>
          </cell>
          <cell r="AF714">
            <v>534590</v>
          </cell>
          <cell r="AG714">
            <v>179318</v>
          </cell>
          <cell r="AH714" t="str">
            <v>Borough</v>
          </cell>
          <cell r="AI714" t="str">
            <v>FY2005</v>
          </cell>
          <cell r="AJ714" t="str">
            <v>3rd</v>
          </cell>
          <cell r="AK714">
            <v>38632</v>
          </cell>
          <cell r="AL714">
            <v>38717</v>
          </cell>
          <cell r="AM714">
            <v>39294</v>
          </cell>
          <cell r="AN714"/>
          <cell r="AO714">
            <v>40458</v>
          </cell>
          <cell r="AP714"/>
          <cell r="AQ714">
            <v>54</v>
          </cell>
          <cell r="AR714" t="str">
            <v>Demolish existing one storey structure plus schoolkeeper's house for 3 to 7 storey building of 54 flats.</v>
          </cell>
          <cell r="AS714">
            <v>59099</v>
          </cell>
        </row>
        <row r="715">
          <cell r="A715" t="str">
            <v>05-AP-0480</v>
          </cell>
          <cell r="B715" t="str">
            <v>Full</v>
          </cell>
          <cell r="C715" t="str">
            <v>Completed</v>
          </cell>
          <cell r="D715" t="str">
            <v>Proposed</v>
          </cell>
          <cell r="E715" t="str">
            <v>Inner</v>
          </cell>
          <cell r="F715">
            <v>0</v>
          </cell>
          <cell r="G715">
            <v>7</v>
          </cell>
          <cell r="H715">
            <v>7</v>
          </cell>
          <cell r="I715">
            <v>54</v>
          </cell>
          <cell r="J715" t="str">
            <v>Yes</v>
          </cell>
          <cell r="K715">
            <v>0.19900000000000001</v>
          </cell>
          <cell r="L715">
            <v>0.19900000000000001</v>
          </cell>
          <cell r="M715">
            <v>3</v>
          </cell>
          <cell r="N715" t="str">
            <v>Social Rented</v>
          </cell>
          <cell r="O715" t="str">
            <v>Housing Association</v>
          </cell>
          <cell r="P715" t="str">
            <v>Flat Apartment or Maisonette</v>
          </cell>
          <cell r="Q715" t="str">
            <v>New Residential Building</v>
          </cell>
          <cell r="R715" t="str">
            <v>No</v>
          </cell>
          <cell r="S715" t="str">
            <v>unknown</v>
          </cell>
          <cell r="T715" t="str">
            <v>No</v>
          </cell>
          <cell r="U715"/>
          <cell r="V715" t="str">
            <v>Full</v>
          </cell>
          <cell r="W715" t="str">
            <v>Borough</v>
          </cell>
          <cell r="X715"/>
          <cell r="Y715"/>
          <cell r="Z715" t="str">
            <v>Southwark College Surrey Docks Campus</v>
          </cell>
          <cell r="AA715" t="str">
            <v>Tranton Road</v>
          </cell>
          <cell r="AB715" t="str">
            <v>Keeton's Road ,  Drummond Road</v>
          </cell>
          <cell r="AC715" t="str">
            <v>Southwark College Surrey Docks Campus,Tranton Road,Keeton's Road ,  Drummond Road,SE16 4SB</v>
          </cell>
          <cell r="AD715" t="str">
            <v>RIVERSIDE</v>
          </cell>
          <cell r="AE715" t="str">
            <v>SE16 4SB</v>
          </cell>
          <cell r="AF715">
            <v>534590</v>
          </cell>
          <cell r="AG715">
            <v>179318</v>
          </cell>
          <cell r="AH715" t="str">
            <v>Borough</v>
          </cell>
          <cell r="AI715" t="str">
            <v>FY2005</v>
          </cell>
          <cell r="AJ715" t="str">
            <v>3rd</v>
          </cell>
          <cell r="AK715">
            <v>38632</v>
          </cell>
          <cell r="AL715">
            <v>38717</v>
          </cell>
          <cell r="AM715">
            <v>39294</v>
          </cell>
          <cell r="AN715"/>
          <cell r="AO715">
            <v>40458</v>
          </cell>
          <cell r="AP715"/>
          <cell r="AQ715">
            <v>54</v>
          </cell>
          <cell r="AR715" t="str">
            <v>Demolish existing one storey structure plus schoolkeeper's house for 3 to 7 storey building of 54 flats.</v>
          </cell>
          <cell r="AS715">
            <v>59099</v>
          </cell>
        </row>
        <row r="716">
          <cell r="A716" t="str">
            <v>05-AP-0482</v>
          </cell>
          <cell r="B716" t="str">
            <v>Full</v>
          </cell>
          <cell r="C716" t="str">
            <v>Completed</v>
          </cell>
          <cell r="D716" t="str">
            <v>Proposed</v>
          </cell>
          <cell r="E716" t="str">
            <v>Central Activities Zone</v>
          </cell>
          <cell r="F716">
            <v>0</v>
          </cell>
          <cell r="G716">
            <v>2</v>
          </cell>
          <cell r="H716">
            <v>2</v>
          </cell>
          <cell r="I716">
            <v>4</v>
          </cell>
          <cell r="J716" t="str">
            <v>No</v>
          </cell>
          <cell r="K716">
            <v>0.01</v>
          </cell>
          <cell r="L716">
            <v>0.01</v>
          </cell>
          <cell r="M716">
            <v>1</v>
          </cell>
          <cell r="N716" t="str">
            <v>Market</v>
          </cell>
          <cell r="O716" t="str">
            <v>Private</v>
          </cell>
          <cell r="P716" t="str">
            <v>Flat Apartment or Maisonette</v>
          </cell>
          <cell r="Q716" t="str">
            <v>New Residential Building</v>
          </cell>
          <cell r="R716" t="str">
            <v>No</v>
          </cell>
          <cell r="S716" t="str">
            <v>unknown</v>
          </cell>
          <cell r="T716" t="str">
            <v>No</v>
          </cell>
          <cell r="U716"/>
          <cell r="V716" t="str">
            <v>Full</v>
          </cell>
          <cell r="W716" t="str">
            <v>Borough</v>
          </cell>
          <cell r="X716"/>
          <cell r="Y716"/>
          <cell r="Z716" t="str">
            <v>33</v>
          </cell>
          <cell r="AA716" t="str">
            <v>Union Street</v>
          </cell>
          <cell r="AB716"/>
          <cell r="AC716" t="str">
            <v>33,Union Street,,SE1</v>
          </cell>
          <cell r="AD716" t="str">
            <v>CATHEDRALS</v>
          </cell>
          <cell r="AE716" t="str">
            <v>SE1</v>
          </cell>
          <cell r="AF716">
            <v>532426</v>
          </cell>
          <cell r="AG716">
            <v>180003</v>
          </cell>
          <cell r="AH716" t="str">
            <v>Borough</v>
          </cell>
          <cell r="AI716" t="str">
            <v>FY2005</v>
          </cell>
          <cell r="AJ716" t="str">
            <v>2nd</v>
          </cell>
          <cell r="AK716">
            <v>38544</v>
          </cell>
          <cell r="AL716">
            <v>38564</v>
          </cell>
          <cell r="AM716">
            <v>38647</v>
          </cell>
          <cell r="AN716"/>
          <cell r="AO716">
            <v>40370</v>
          </cell>
          <cell r="AP716"/>
          <cell r="AQ716">
            <v>4</v>
          </cell>
          <cell r="AR716" t="str">
            <v>Erection of a 3 storey building plus part mansard 4th storey for basement/ground floor A2 or B1 offices, 2x 1-bed/ 1x 2-bed flats, 1x 3 bedroom maisonette. [resubmission]</v>
          </cell>
          <cell r="AS716">
            <v>57651</v>
          </cell>
        </row>
        <row r="717">
          <cell r="A717" t="str">
            <v>05-AP-0482</v>
          </cell>
          <cell r="B717" t="str">
            <v>Full</v>
          </cell>
          <cell r="C717" t="str">
            <v>Completed</v>
          </cell>
          <cell r="D717" t="str">
            <v>Proposed</v>
          </cell>
          <cell r="E717" t="str">
            <v>Central Activities Zone</v>
          </cell>
          <cell r="F717">
            <v>0</v>
          </cell>
          <cell r="G717">
            <v>1</v>
          </cell>
          <cell r="H717">
            <v>1</v>
          </cell>
          <cell r="I717">
            <v>4</v>
          </cell>
          <cell r="J717" t="str">
            <v>No</v>
          </cell>
          <cell r="K717">
            <v>0.01</v>
          </cell>
          <cell r="L717">
            <v>0.01</v>
          </cell>
          <cell r="M717">
            <v>2</v>
          </cell>
          <cell r="N717" t="str">
            <v>Market</v>
          </cell>
          <cell r="O717" t="str">
            <v>Private</v>
          </cell>
          <cell r="P717" t="str">
            <v>Flat Apartment or Maisonette</v>
          </cell>
          <cell r="Q717" t="str">
            <v>New Residential Building</v>
          </cell>
          <cell r="R717" t="str">
            <v>No</v>
          </cell>
          <cell r="S717" t="str">
            <v>unknown</v>
          </cell>
          <cell r="T717" t="str">
            <v>No</v>
          </cell>
          <cell r="U717"/>
          <cell r="V717" t="str">
            <v>Full</v>
          </cell>
          <cell r="W717" t="str">
            <v>Borough</v>
          </cell>
          <cell r="X717"/>
          <cell r="Y717"/>
          <cell r="Z717" t="str">
            <v>33</v>
          </cell>
          <cell r="AA717" t="str">
            <v>Union Street</v>
          </cell>
          <cell r="AB717"/>
          <cell r="AC717" t="str">
            <v>33,Union Street,,SE1</v>
          </cell>
          <cell r="AD717" t="str">
            <v>CATHEDRALS</v>
          </cell>
          <cell r="AE717" t="str">
            <v>SE1</v>
          </cell>
          <cell r="AF717">
            <v>532426</v>
          </cell>
          <cell r="AG717">
            <v>180003</v>
          </cell>
          <cell r="AH717" t="str">
            <v>Borough</v>
          </cell>
          <cell r="AI717" t="str">
            <v>FY2005</v>
          </cell>
          <cell r="AJ717" t="str">
            <v>2nd</v>
          </cell>
          <cell r="AK717">
            <v>38544</v>
          </cell>
          <cell r="AL717">
            <v>38564</v>
          </cell>
          <cell r="AM717">
            <v>38647</v>
          </cell>
          <cell r="AN717"/>
          <cell r="AO717">
            <v>40370</v>
          </cell>
          <cell r="AP717"/>
          <cell r="AQ717">
            <v>4</v>
          </cell>
          <cell r="AR717" t="str">
            <v>Erection of a 3 storey building plus part mansard 4th storey for basement/ground floor A2 or B1 offices, 2x 1-bed/ 1x 2-bed flats, 1x 3 bedroom maisonette. [resubmission]</v>
          </cell>
          <cell r="AS717">
            <v>57651</v>
          </cell>
        </row>
        <row r="718">
          <cell r="A718" t="str">
            <v>05-AP-0482</v>
          </cell>
          <cell r="B718" t="str">
            <v>Full</v>
          </cell>
          <cell r="C718" t="str">
            <v>Completed</v>
          </cell>
          <cell r="D718" t="str">
            <v>Proposed</v>
          </cell>
          <cell r="E718" t="str">
            <v>Central Activities Zone</v>
          </cell>
          <cell r="F718">
            <v>0</v>
          </cell>
          <cell r="G718">
            <v>1</v>
          </cell>
          <cell r="H718">
            <v>1</v>
          </cell>
          <cell r="I718">
            <v>4</v>
          </cell>
          <cell r="J718" t="str">
            <v>No</v>
          </cell>
          <cell r="K718">
            <v>0.01</v>
          </cell>
          <cell r="L718">
            <v>0.01</v>
          </cell>
          <cell r="M718">
            <v>3</v>
          </cell>
          <cell r="N718" t="str">
            <v>Market</v>
          </cell>
          <cell r="O718" t="str">
            <v>Private</v>
          </cell>
          <cell r="P718" t="str">
            <v>Flat Apartment or Maisonette</v>
          </cell>
          <cell r="Q718" t="str">
            <v>New Residential Building</v>
          </cell>
          <cell r="R718" t="str">
            <v>No</v>
          </cell>
          <cell r="S718" t="str">
            <v>unknown</v>
          </cell>
          <cell r="T718" t="str">
            <v>No</v>
          </cell>
          <cell r="U718"/>
          <cell r="V718" t="str">
            <v>Full</v>
          </cell>
          <cell r="W718" t="str">
            <v>Borough</v>
          </cell>
          <cell r="X718"/>
          <cell r="Y718"/>
          <cell r="Z718" t="str">
            <v>33</v>
          </cell>
          <cell r="AA718" t="str">
            <v>Union Street</v>
          </cell>
          <cell r="AB718"/>
          <cell r="AC718" t="str">
            <v>33,Union Street,,SE1</v>
          </cell>
          <cell r="AD718" t="str">
            <v>CATHEDRALS</v>
          </cell>
          <cell r="AE718" t="str">
            <v>SE1</v>
          </cell>
          <cell r="AF718">
            <v>532426</v>
          </cell>
          <cell r="AG718">
            <v>180003</v>
          </cell>
          <cell r="AH718" t="str">
            <v>Borough</v>
          </cell>
          <cell r="AI718" t="str">
            <v>FY2005</v>
          </cell>
          <cell r="AJ718" t="str">
            <v>2nd</v>
          </cell>
          <cell r="AK718">
            <v>38544</v>
          </cell>
          <cell r="AL718">
            <v>38564</v>
          </cell>
          <cell r="AM718">
            <v>38647</v>
          </cell>
          <cell r="AN718"/>
          <cell r="AO718">
            <v>40370</v>
          </cell>
          <cell r="AP718"/>
          <cell r="AQ718">
            <v>4</v>
          </cell>
          <cell r="AR718" t="str">
            <v>Erection of a 3 storey building plus part mansard 4th storey for basement/ground floor A2 or B1 offices, 2x 1-bed/ 1x 2-bed flats, 1x 3 bedroom maisonette. [resubmission]</v>
          </cell>
          <cell r="AS718">
            <v>57651</v>
          </cell>
        </row>
        <row r="719">
          <cell r="A719" t="str">
            <v>05-AP-0495</v>
          </cell>
          <cell r="B719" t="str">
            <v>Full</v>
          </cell>
          <cell r="C719" t="str">
            <v>Completed</v>
          </cell>
          <cell r="D719" t="str">
            <v>Proposed</v>
          </cell>
          <cell r="E719" t="str">
            <v>Central Activities Zone</v>
          </cell>
          <cell r="F719">
            <v>0</v>
          </cell>
          <cell r="G719">
            <v>48</v>
          </cell>
          <cell r="H719">
            <v>48</v>
          </cell>
          <cell r="I719">
            <v>164</v>
          </cell>
          <cell r="J719" t="str">
            <v>No</v>
          </cell>
          <cell r="K719">
            <v>0.41799999999999998</v>
          </cell>
          <cell r="L719">
            <v>0.32200000000000001</v>
          </cell>
          <cell r="M719">
            <v>1</v>
          </cell>
          <cell r="N719" t="str">
            <v>Market</v>
          </cell>
          <cell r="O719" t="str">
            <v>Private</v>
          </cell>
          <cell r="P719" t="str">
            <v>Flat Apartment or Maisonette</v>
          </cell>
          <cell r="Q719" t="str">
            <v>New Residential Building</v>
          </cell>
          <cell r="R719" t="str">
            <v>No</v>
          </cell>
          <cell r="S719" t="str">
            <v>unknown</v>
          </cell>
          <cell r="T719" t="str">
            <v>No</v>
          </cell>
          <cell r="U719"/>
          <cell r="V719" t="str">
            <v>Full</v>
          </cell>
          <cell r="W719" t="str">
            <v>Borough</v>
          </cell>
          <cell r="X719"/>
          <cell r="Y719"/>
          <cell r="Z719" t="str">
            <v>122-144</v>
          </cell>
          <cell r="AA719" t="str">
            <v>Southwark Bridge Road</v>
          </cell>
          <cell r="AB719" t="str">
            <v>Belvedere Buildings, 124-132 (Excluding 98 &amp; Adjacent) Webber Street</v>
          </cell>
          <cell r="AC719" t="str">
            <v>122-144,Southwark Bridge Road,Belvedere Buildings, 124-132 (Excluding 98 &amp; Adjacent) Webber Street,SE1 0DG</v>
          </cell>
          <cell r="AD719" t="str">
            <v>CATHEDRALS</v>
          </cell>
          <cell r="AE719" t="str">
            <v>SE1 0DG</v>
          </cell>
          <cell r="AF719">
            <v>532007</v>
          </cell>
          <cell r="AG719">
            <v>179667</v>
          </cell>
          <cell r="AH719" t="str">
            <v>Borough</v>
          </cell>
          <cell r="AI719" t="str">
            <v>FY2006</v>
          </cell>
          <cell r="AJ719" t="str">
            <v>1st</v>
          </cell>
          <cell r="AK719">
            <v>38853</v>
          </cell>
          <cell r="AL719">
            <v>39022</v>
          </cell>
          <cell r="AM719">
            <v>39692</v>
          </cell>
          <cell r="AN719"/>
          <cell r="AO719">
            <v>39949</v>
          </cell>
          <cell r="AP719">
            <v>8</v>
          </cell>
          <cell r="AQ719">
            <v>164</v>
          </cell>
          <cell r="AR719"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19">
            <v>66356</v>
          </cell>
        </row>
        <row r="720">
          <cell r="A720" t="str">
            <v>05-AP-0495</v>
          </cell>
          <cell r="B720" t="str">
            <v>Full</v>
          </cell>
          <cell r="C720" t="str">
            <v>Completed</v>
          </cell>
          <cell r="D720" t="str">
            <v>Proposed</v>
          </cell>
          <cell r="E720" t="str">
            <v>Central Activities Zone</v>
          </cell>
          <cell r="F720">
            <v>0</v>
          </cell>
          <cell r="G720">
            <v>45</v>
          </cell>
          <cell r="H720">
            <v>45</v>
          </cell>
          <cell r="I720">
            <v>164</v>
          </cell>
          <cell r="J720" t="str">
            <v>No</v>
          </cell>
          <cell r="K720">
            <v>0.41799999999999998</v>
          </cell>
          <cell r="L720">
            <v>0.32200000000000001</v>
          </cell>
          <cell r="M720">
            <v>2</v>
          </cell>
          <cell r="N720" t="str">
            <v>Market</v>
          </cell>
          <cell r="O720" t="str">
            <v>Private</v>
          </cell>
          <cell r="P720" t="str">
            <v>Flat Apartment or Maisonette</v>
          </cell>
          <cell r="Q720" t="str">
            <v>New Residential Building</v>
          </cell>
          <cell r="R720" t="str">
            <v>No</v>
          </cell>
          <cell r="S720" t="str">
            <v>unknown</v>
          </cell>
          <cell r="T720" t="str">
            <v>No</v>
          </cell>
          <cell r="U720"/>
          <cell r="V720" t="str">
            <v>Full</v>
          </cell>
          <cell r="W720" t="str">
            <v>Borough</v>
          </cell>
          <cell r="X720"/>
          <cell r="Y720"/>
          <cell r="Z720" t="str">
            <v>122-144</v>
          </cell>
          <cell r="AA720" t="str">
            <v>Southwark Bridge Road</v>
          </cell>
          <cell r="AB720" t="str">
            <v>Belvedere Buildings, 124-132 (Excluding 98 &amp; Adjacent) Webber Street</v>
          </cell>
          <cell r="AC720" t="str">
            <v>122-144,Southwark Bridge Road,Belvedere Buildings, 124-132 (Excluding 98 &amp; Adjacent) Webber Street,SE1 0DG</v>
          </cell>
          <cell r="AD720" t="str">
            <v>CATHEDRALS</v>
          </cell>
          <cell r="AE720" t="str">
            <v>SE1 0DG</v>
          </cell>
          <cell r="AF720">
            <v>532007</v>
          </cell>
          <cell r="AG720">
            <v>179667</v>
          </cell>
          <cell r="AH720" t="str">
            <v>Borough</v>
          </cell>
          <cell r="AI720" t="str">
            <v>FY2006</v>
          </cell>
          <cell r="AJ720" t="str">
            <v>1st</v>
          </cell>
          <cell r="AK720">
            <v>38853</v>
          </cell>
          <cell r="AL720">
            <v>39022</v>
          </cell>
          <cell r="AM720">
            <v>39692</v>
          </cell>
          <cell r="AN720"/>
          <cell r="AO720">
            <v>39949</v>
          </cell>
          <cell r="AP720">
            <v>8</v>
          </cell>
          <cell r="AQ720">
            <v>164</v>
          </cell>
          <cell r="AR720"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0">
            <v>66356</v>
          </cell>
        </row>
        <row r="721">
          <cell r="A721" t="str">
            <v>05-AP-0495</v>
          </cell>
          <cell r="B721" t="str">
            <v>Full</v>
          </cell>
          <cell r="C721" t="str">
            <v>Completed</v>
          </cell>
          <cell r="D721" t="str">
            <v>Proposed</v>
          </cell>
          <cell r="E721" t="str">
            <v>Central Activities Zone</v>
          </cell>
          <cell r="F721">
            <v>0</v>
          </cell>
          <cell r="G721">
            <v>9</v>
          </cell>
          <cell r="H721">
            <v>9</v>
          </cell>
          <cell r="I721">
            <v>164</v>
          </cell>
          <cell r="J721" t="str">
            <v>No</v>
          </cell>
          <cell r="K721">
            <v>0.41799999999999998</v>
          </cell>
          <cell r="L721">
            <v>0.32200000000000001</v>
          </cell>
          <cell r="M721">
            <v>3</v>
          </cell>
          <cell r="N721" t="str">
            <v>Market</v>
          </cell>
          <cell r="O721" t="str">
            <v>Private</v>
          </cell>
          <cell r="P721" t="str">
            <v>Flat Apartment or Maisonette</v>
          </cell>
          <cell r="Q721" t="str">
            <v>New Residential Building</v>
          </cell>
          <cell r="R721" t="str">
            <v>No</v>
          </cell>
          <cell r="S721" t="str">
            <v>unknown</v>
          </cell>
          <cell r="T721" t="str">
            <v>No</v>
          </cell>
          <cell r="U721"/>
          <cell r="V721" t="str">
            <v>Full</v>
          </cell>
          <cell r="W721" t="str">
            <v>Borough</v>
          </cell>
          <cell r="X721"/>
          <cell r="Y721"/>
          <cell r="Z721" t="str">
            <v>122-144</v>
          </cell>
          <cell r="AA721" t="str">
            <v>Southwark Bridge Road</v>
          </cell>
          <cell r="AB721" t="str">
            <v>Belvedere Buildings, 124-132 (Excluding 98 &amp; Adjacent) Webber Street</v>
          </cell>
          <cell r="AC721" t="str">
            <v>122-144,Southwark Bridge Road,Belvedere Buildings, 124-132 (Excluding 98 &amp; Adjacent) Webber Street,SE1 0DG</v>
          </cell>
          <cell r="AD721" t="str">
            <v>CATHEDRALS</v>
          </cell>
          <cell r="AE721" t="str">
            <v>SE1 0DG</v>
          </cell>
          <cell r="AF721">
            <v>532007</v>
          </cell>
          <cell r="AG721">
            <v>179667</v>
          </cell>
          <cell r="AH721" t="str">
            <v>Borough</v>
          </cell>
          <cell r="AI721" t="str">
            <v>FY2006</v>
          </cell>
          <cell r="AJ721" t="str">
            <v>1st</v>
          </cell>
          <cell r="AK721">
            <v>38853</v>
          </cell>
          <cell r="AL721">
            <v>39022</v>
          </cell>
          <cell r="AM721">
            <v>39692</v>
          </cell>
          <cell r="AN721"/>
          <cell r="AO721">
            <v>39949</v>
          </cell>
          <cell r="AP721">
            <v>8</v>
          </cell>
          <cell r="AQ721">
            <v>164</v>
          </cell>
          <cell r="AR721"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1">
            <v>66356</v>
          </cell>
        </row>
        <row r="722">
          <cell r="A722" t="str">
            <v>05-AP-0495</v>
          </cell>
          <cell r="B722" t="str">
            <v>Full</v>
          </cell>
          <cell r="C722" t="str">
            <v>Completed</v>
          </cell>
          <cell r="D722" t="str">
            <v>Proposed</v>
          </cell>
          <cell r="E722" t="str">
            <v>Central Activities Zone</v>
          </cell>
          <cell r="F722">
            <v>0</v>
          </cell>
          <cell r="G722">
            <v>18</v>
          </cell>
          <cell r="H722">
            <v>18</v>
          </cell>
          <cell r="I722">
            <v>164</v>
          </cell>
          <cell r="J722" t="str">
            <v>Yes</v>
          </cell>
          <cell r="K722">
            <v>0.41799999999999998</v>
          </cell>
          <cell r="L722">
            <v>0.32200000000000001</v>
          </cell>
          <cell r="M722">
            <v>1</v>
          </cell>
          <cell r="N722" t="str">
            <v>Intermediate</v>
          </cell>
          <cell r="O722" t="str">
            <v>Housing Association</v>
          </cell>
          <cell r="P722" t="str">
            <v>Flat Apartment or Maisonette</v>
          </cell>
          <cell r="Q722" t="str">
            <v>New Residential Building</v>
          </cell>
          <cell r="R722" t="str">
            <v>No</v>
          </cell>
          <cell r="S722" t="str">
            <v>unknown</v>
          </cell>
          <cell r="T722" t="str">
            <v>No</v>
          </cell>
          <cell r="U722"/>
          <cell r="V722" t="str">
            <v>Full</v>
          </cell>
          <cell r="W722" t="str">
            <v>Borough</v>
          </cell>
          <cell r="X722"/>
          <cell r="Y722"/>
          <cell r="Z722" t="str">
            <v>122-144</v>
          </cell>
          <cell r="AA722" t="str">
            <v>Southwark Bridge Road</v>
          </cell>
          <cell r="AB722" t="str">
            <v>Belvedere Buildings, 124-132 (Excluding 98 &amp; Adjacent) Webber Street</v>
          </cell>
          <cell r="AC722" t="str">
            <v>122-144,Southwark Bridge Road,Belvedere Buildings, 124-132 (Excluding 98 &amp; Adjacent) Webber Street,SE1 0DG</v>
          </cell>
          <cell r="AD722" t="str">
            <v>CATHEDRALS</v>
          </cell>
          <cell r="AE722" t="str">
            <v>SE1 0DG</v>
          </cell>
          <cell r="AF722">
            <v>532007</v>
          </cell>
          <cell r="AG722">
            <v>179667</v>
          </cell>
          <cell r="AH722" t="str">
            <v>Borough</v>
          </cell>
          <cell r="AI722" t="str">
            <v>FY2006</v>
          </cell>
          <cell r="AJ722" t="str">
            <v>1st</v>
          </cell>
          <cell r="AK722">
            <v>38853</v>
          </cell>
          <cell r="AL722">
            <v>39022</v>
          </cell>
          <cell r="AM722">
            <v>39507</v>
          </cell>
          <cell r="AN722"/>
          <cell r="AO722">
            <v>39949</v>
          </cell>
          <cell r="AP722">
            <v>8</v>
          </cell>
          <cell r="AQ722">
            <v>164</v>
          </cell>
          <cell r="AR722"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2">
            <v>66356</v>
          </cell>
        </row>
        <row r="723">
          <cell r="A723" t="str">
            <v>05-AP-0495</v>
          </cell>
          <cell r="B723" t="str">
            <v>Full</v>
          </cell>
          <cell r="C723" t="str">
            <v>Completed</v>
          </cell>
          <cell r="D723" t="str">
            <v>Proposed</v>
          </cell>
          <cell r="E723" t="str">
            <v>Central Activities Zone</v>
          </cell>
          <cell r="F723">
            <v>0</v>
          </cell>
          <cell r="G723">
            <v>7</v>
          </cell>
          <cell r="H723">
            <v>7</v>
          </cell>
          <cell r="I723">
            <v>164</v>
          </cell>
          <cell r="J723" t="str">
            <v>Yes</v>
          </cell>
          <cell r="K723">
            <v>0.41799999999999998</v>
          </cell>
          <cell r="L723">
            <v>0.32200000000000001</v>
          </cell>
          <cell r="M723">
            <v>1</v>
          </cell>
          <cell r="N723" t="str">
            <v>Social Rented</v>
          </cell>
          <cell r="O723" t="str">
            <v>Housing Association</v>
          </cell>
          <cell r="P723" t="str">
            <v>Flat Apartment or Maisonette</v>
          </cell>
          <cell r="Q723" t="str">
            <v>New Residential Building</v>
          </cell>
          <cell r="R723" t="str">
            <v>No</v>
          </cell>
          <cell r="S723" t="str">
            <v>unknown</v>
          </cell>
          <cell r="T723" t="str">
            <v>No</v>
          </cell>
          <cell r="U723"/>
          <cell r="V723" t="str">
            <v>Full</v>
          </cell>
          <cell r="W723" t="str">
            <v>Borough</v>
          </cell>
          <cell r="X723"/>
          <cell r="Y723"/>
          <cell r="Z723" t="str">
            <v>122-144</v>
          </cell>
          <cell r="AA723" t="str">
            <v>Southwark Bridge Road</v>
          </cell>
          <cell r="AB723" t="str">
            <v>Belvedere Buildings, 124-132 (Excluding 98 &amp; Adjacent) Webber Street</v>
          </cell>
          <cell r="AC723" t="str">
            <v>122-144,Southwark Bridge Road,Belvedere Buildings, 124-132 (Excluding 98 &amp; Adjacent) Webber Street,SE1 0DG</v>
          </cell>
          <cell r="AD723" t="str">
            <v>CATHEDRALS</v>
          </cell>
          <cell r="AE723" t="str">
            <v>SE1 0DG</v>
          </cell>
          <cell r="AF723">
            <v>532007</v>
          </cell>
          <cell r="AG723">
            <v>179667</v>
          </cell>
          <cell r="AH723" t="str">
            <v>Borough</v>
          </cell>
          <cell r="AI723" t="str">
            <v>FY2006</v>
          </cell>
          <cell r="AJ723" t="str">
            <v>1st</v>
          </cell>
          <cell r="AK723">
            <v>38853</v>
          </cell>
          <cell r="AL723">
            <v>39022</v>
          </cell>
          <cell r="AM723">
            <v>39507</v>
          </cell>
          <cell r="AN723"/>
          <cell r="AO723">
            <v>39949</v>
          </cell>
          <cell r="AP723">
            <v>8</v>
          </cell>
          <cell r="AQ723">
            <v>164</v>
          </cell>
          <cell r="AR723"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3">
            <v>66356</v>
          </cell>
        </row>
        <row r="724">
          <cell r="A724" t="str">
            <v>05-AP-0495</v>
          </cell>
          <cell r="B724" t="str">
            <v>Full</v>
          </cell>
          <cell r="C724" t="str">
            <v>Completed</v>
          </cell>
          <cell r="D724" t="str">
            <v>Proposed</v>
          </cell>
          <cell r="E724" t="str">
            <v>Central Activities Zone</v>
          </cell>
          <cell r="F724">
            <v>0</v>
          </cell>
          <cell r="G724">
            <v>18</v>
          </cell>
          <cell r="H724">
            <v>18</v>
          </cell>
          <cell r="I724">
            <v>164</v>
          </cell>
          <cell r="J724" t="str">
            <v>Yes</v>
          </cell>
          <cell r="K724">
            <v>0.41799999999999998</v>
          </cell>
          <cell r="L724">
            <v>0.32200000000000001</v>
          </cell>
          <cell r="M724">
            <v>2</v>
          </cell>
          <cell r="N724" t="str">
            <v>Intermediate</v>
          </cell>
          <cell r="O724" t="str">
            <v>Housing Association</v>
          </cell>
          <cell r="P724" t="str">
            <v>Flat Apartment or Maisonette</v>
          </cell>
          <cell r="Q724" t="str">
            <v>New Residential Building</v>
          </cell>
          <cell r="R724" t="str">
            <v>No</v>
          </cell>
          <cell r="S724" t="str">
            <v>unknown</v>
          </cell>
          <cell r="T724" t="str">
            <v>No</v>
          </cell>
          <cell r="U724"/>
          <cell r="V724" t="str">
            <v>Full</v>
          </cell>
          <cell r="W724" t="str">
            <v>Borough</v>
          </cell>
          <cell r="X724"/>
          <cell r="Y724"/>
          <cell r="Z724" t="str">
            <v>122-144</v>
          </cell>
          <cell r="AA724" t="str">
            <v>Southwark Bridge Road</v>
          </cell>
          <cell r="AB724" t="str">
            <v>Belvedere Buildings, 124-132 (Excluding 98 &amp; Adjacent) Webber Street</v>
          </cell>
          <cell r="AC724" t="str">
            <v>122-144,Southwark Bridge Road,Belvedere Buildings, 124-132 (Excluding 98 &amp; Adjacent) Webber Street,SE1 0DG</v>
          </cell>
          <cell r="AD724" t="str">
            <v>CATHEDRALS</v>
          </cell>
          <cell r="AE724" t="str">
            <v>SE1 0DG</v>
          </cell>
          <cell r="AF724">
            <v>532007</v>
          </cell>
          <cell r="AG724">
            <v>179667</v>
          </cell>
          <cell r="AH724" t="str">
            <v>Borough</v>
          </cell>
          <cell r="AI724" t="str">
            <v>FY2006</v>
          </cell>
          <cell r="AJ724" t="str">
            <v>1st</v>
          </cell>
          <cell r="AK724">
            <v>38853</v>
          </cell>
          <cell r="AL724">
            <v>39022</v>
          </cell>
          <cell r="AM724">
            <v>39507</v>
          </cell>
          <cell r="AN724"/>
          <cell r="AO724">
            <v>39949</v>
          </cell>
          <cell r="AP724">
            <v>8</v>
          </cell>
          <cell r="AQ724">
            <v>164</v>
          </cell>
          <cell r="AR724"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4">
            <v>66356</v>
          </cell>
        </row>
        <row r="725">
          <cell r="A725" t="str">
            <v>05-AP-0495</v>
          </cell>
          <cell r="B725" t="str">
            <v>Full</v>
          </cell>
          <cell r="C725" t="str">
            <v>Completed</v>
          </cell>
          <cell r="D725" t="str">
            <v>Proposed</v>
          </cell>
          <cell r="E725" t="str">
            <v>Central Activities Zone</v>
          </cell>
          <cell r="F725">
            <v>0</v>
          </cell>
          <cell r="G725">
            <v>11</v>
          </cell>
          <cell r="H725">
            <v>11</v>
          </cell>
          <cell r="I725">
            <v>164</v>
          </cell>
          <cell r="J725" t="str">
            <v>Yes</v>
          </cell>
          <cell r="K725">
            <v>0.41799999999999998</v>
          </cell>
          <cell r="L725">
            <v>0.32200000000000001</v>
          </cell>
          <cell r="M725">
            <v>2</v>
          </cell>
          <cell r="N725" t="str">
            <v>Social Rented</v>
          </cell>
          <cell r="O725" t="str">
            <v>Housing Association</v>
          </cell>
          <cell r="P725" t="str">
            <v>Flat Apartment or Maisonette</v>
          </cell>
          <cell r="Q725" t="str">
            <v>New Residential Building</v>
          </cell>
          <cell r="R725" t="str">
            <v>No</v>
          </cell>
          <cell r="S725" t="str">
            <v>unknown</v>
          </cell>
          <cell r="T725" t="str">
            <v>No</v>
          </cell>
          <cell r="U725"/>
          <cell r="V725" t="str">
            <v>Full</v>
          </cell>
          <cell r="W725" t="str">
            <v>Borough</v>
          </cell>
          <cell r="X725"/>
          <cell r="Y725"/>
          <cell r="Z725" t="str">
            <v>122-144</v>
          </cell>
          <cell r="AA725" t="str">
            <v>Southwark Bridge Road</v>
          </cell>
          <cell r="AB725" t="str">
            <v>Belvedere Buildings, 124-132 (Excluding 98 &amp; Adjacent) Webber Street</v>
          </cell>
          <cell r="AC725" t="str">
            <v>122-144,Southwark Bridge Road,Belvedere Buildings, 124-132 (Excluding 98 &amp; Adjacent) Webber Street,SE1 0DG</v>
          </cell>
          <cell r="AD725" t="str">
            <v>CATHEDRALS</v>
          </cell>
          <cell r="AE725" t="str">
            <v>SE1 0DG</v>
          </cell>
          <cell r="AF725">
            <v>532007</v>
          </cell>
          <cell r="AG725">
            <v>179667</v>
          </cell>
          <cell r="AH725" t="str">
            <v>Borough</v>
          </cell>
          <cell r="AI725" t="str">
            <v>FY2006</v>
          </cell>
          <cell r="AJ725" t="str">
            <v>1st</v>
          </cell>
          <cell r="AK725">
            <v>38853</v>
          </cell>
          <cell r="AL725">
            <v>39022</v>
          </cell>
          <cell r="AM725">
            <v>39507</v>
          </cell>
          <cell r="AN725"/>
          <cell r="AO725">
            <v>39949</v>
          </cell>
          <cell r="AP725">
            <v>8</v>
          </cell>
          <cell r="AQ725">
            <v>164</v>
          </cell>
          <cell r="AR725"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5">
            <v>66356</v>
          </cell>
        </row>
        <row r="726">
          <cell r="A726" t="str">
            <v>05-AP-0495</v>
          </cell>
          <cell r="B726" t="str">
            <v>Full</v>
          </cell>
          <cell r="C726" t="str">
            <v>Completed</v>
          </cell>
          <cell r="D726" t="str">
            <v>Proposed</v>
          </cell>
          <cell r="E726" t="str">
            <v>Central Activities Zone</v>
          </cell>
          <cell r="F726">
            <v>0</v>
          </cell>
          <cell r="G726">
            <v>8</v>
          </cell>
          <cell r="H726">
            <v>8</v>
          </cell>
          <cell r="I726">
            <v>164</v>
          </cell>
          <cell r="J726" t="str">
            <v>Yes</v>
          </cell>
          <cell r="K726">
            <v>0.41799999999999998</v>
          </cell>
          <cell r="L726">
            <v>0.32200000000000001</v>
          </cell>
          <cell r="M726">
            <v>3</v>
          </cell>
          <cell r="N726" t="str">
            <v>Social Rented</v>
          </cell>
          <cell r="O726" t="str">
            <v>Housing Association</v>
          </cell>
          <cell r="P726" t="str">
            <v>House or Bungalow</v>
          </cell>
          <cell r="Q726" t="str">
            <v>New Residential Building</v>
          </cell>
          <cell r="R726" t="str">
            <v>No</v>
          </cell>
          <cell r="S726" t="str">
            <v>unknown</v>
          </cell>
          <cell r="T726" t="str">
            <v>No</v>
          </cell>
          <cell r="U726"/>
          <cell r="V726" t="str">
            <v>Full</v>
          </cell>
          <cell r="W726" t="str">
            <v>Borough</v>
          </cell>
          <cell r="X726"/>
          <cell r="Y726"/>
          <cell r="Z726" t="str">
            <v>122-144</v>
          </cell>
          <cell r="AA726" t="str">
            <v>Southwark Bridge Road</v>
          </cell>
          <cell r="AB726" t="str">
            <v>Belvedere Buildings, 124-132 (Excluding 98 &amp; Adjacent) Webber Street</v>
          </cell>
          <cell r="AC726" t="str">
            <v>122-144,Southwark Bridge Road,Belvedere Buildings, 124-132 (Excluding 98 &amp; Adjacent) Webber Street,SE1 0DG</v>
          </cell>
          <cell r="AD726" t="str">
            <v>CATHEDRALS</v>
          </cell>
          <cell r="AE726" t="str">
            <v>SE1 0DG</v>
          </cell>
          <cell r="AF726">
            <v>532007</v>
          </cell>
          <cell r="AG726">
            <v>179667</v>
          </cell>
          <cell r="AH726" t="str">
            <v>Borough</v>
          </cell>
          <cell r="AI726" t="str">
            <v>FY2006</v>
          </cell>
          <cell r="AJ726" t="str">
            <v>1st</v>
          </cell>
          <cell r="AK726">
            <v>38853</v>
          </cell>
          <cell r="AL726">
            <v>39022</v>
          </cell>
          <cell r="AM726">
            <v>39507</v>
          </cell>
          <cell r="AN726"/>
          <cell r="AO726">
            <v>39949</v>
          </cell>
          <cell r="AP726">
            <v>8</v>
          </cell>
          <cell r="AQ726">
            <v>164</v>
          </cell>
          <cell r="AR726" t="str">
            <v>Demolish existing buildings on site b/b Southwark Bridge Rd/ Webber St/Belvedere Buildings (excl 98 Webber St &amp; adj  substation) &amp; erect mixed use development of commercial (office/light industrial uses), and alternative retail, financial/professional services and/or restaurant, snack bar or café uses, &amp; 164 housing units within new buildings of lower ground &amp; part 3 storeys (fronting Belvedere Buildings) &amp; part 4 to part 8-storeys (fronting Southwark Bridge Rd/Webber St), and basement car parking (31 spaces) with vehicular access from Webber Street, &amp; cycle store, refuse store &amp; landscaping/amenity space.</v>
          </cell>
          <cell r="AS726">
            <v>66356</v>
          </cell>
        </row>
        <row r="727">
          <cell r="A727" t="str">
            <v>05-AP-0499</v>
          </cell>
          <cell r="B727" t="str">
            <v>Full</v>
          </cell>
          <cell r="C727" t="str">
            <v>Completed</v>
          </cell>
          <cell r="D727" t="str">
            <v>Proposed</v>
          </cell>
          <cell r="E727" t="str">
            <v>Inner</v>
          </cell>
          <cell r="F727">
            <v>0</v>
          </cell>
          <cell r="G727">
            <v>4</v>
          </cell>
          <cell r="H727">
            <v>4</v>
          </cell>
          <cell r="I727">
            <v>12</v>
          </cell>
          <cell r="J727" t="str">
            <v>No</v>
          </cell>
          <cell r="K727">
            <v>2.5000000000000001E-2</v>
          </cell>
          <cell r="L727">
            <v>2.5000000000000001E-2</v>
          </cell>
          <cell r="M727">
            <v>1</v>
          </cell>
          <cell r="N727" t="str">
            <v>Market</v>
          </cell>
          <cell r="O727" t="str">
            <v>Private</v>
          </cell>
          <cell r="P727" t="str">
            <v>Flat Apartment or Maisonette</v>
          </cell>
          <cell r="Q727" t="str">
            <v>New Residential Building</v>
          </cell>
          <cell r="R727" t="str">
            <v>No</v>
          </cell>
          <cell r="S727" t="str">
            <v>unknown</v>
          </cell>
          <cell r="T727" t="str">
            <v>No</v>
          </cell>
          <cell r="U727"/>
          <cell r="V727" t="str">
            <v>Full</v>
          </cell>
          <cell r="W727" t="str">
            <v>Planning Inspectorate</v>
          </cell>
          <cell r="X727"/>
          <cell r="Y727"/>
          <cell r="Z727" t="str">
            <v>Kwik Fit Premises,  123</v>
          </cell>
          <cell r="AA727" t="str">
            <v>Denmark Hill</v>
          </cell>
          <cell r="AB727"/>
          <cell r="AC727" t="str">
            <v>Kwik Fit Premises,  123,Denmark Hill,,SE5 8EN</v>
          </cell>
          <cell r="AD727" t="str">
            <v>SOUTH CAMBERWELL</v>
          </cell>
          <cell r="AE727" t="str">
            <v>SE5 8EN</v>
          </cell>
          <cell r="AF727">
            <v>532745</v>
          </cell>
          <cell r="AG727">
            <v>175931</v>
          </cell>
          <cell r="AH727" t="str">
            <v>Planning Inspectorate</v>
          </cell>
          <cell r="AI727" t="str">
            <v>FY2006</v>
          </cell>
          <cell r="AJ727" t="str">
            <v>1st</v>
          </cell>
          <cell r="AK727">
            <v>38842</v>
          </cell>
          <cell r="AL727">
            <v>39172</v>
          </cell>
          <cell r="AM727">
            <v>39994</v>
          </cell>
          <cell r="AN727"/>
          <cell r="AO727">
            <v>40668</v>
          </cell>
          <cell r="AP727"/>
          <cell r="AQ727">
            <v>12</v>
          </cell>
          <cell r="AR727" t="str">
            <v>Demolish ex Kwik fit garage for 5 storey building of 12 flats above retail use.</v>
          </cell>
          <cell r="AS727">
            <v>66492</v>
          </cell>
        </row>
        <row r="728">
          <cell r="A728" t="str">
            <v>05-AP-0499</v>
          </cell>
          <cell r="B728" t="str">
            <v>Full</v>
          </cell>
          <cell r="C728" t="str">
            <v>Completed</v>
          </cell>
          <cell r="D728" t="str">
            <v>Proposed</v>
          </cell>
          <cell r="E728" t="str">
            <v>Inner</v>
          </cell>
          <cell r="F728">
            <v>0</v>
          </cell>
          <cell r="G728">
            <v>8</v>
          </cell>
          <cell r="H728">
            <v>8</v>
          </cell>
          <cell r="I728">
            <v>12</v>
          </cell>
          <cell r="J728" t="str">
            <v>No</v>
          </cell>
          <cell r="K728">
            <v>2.5000000000000001E-2</v>
          </cell>
          <cell r="L728">
            <v>2.5000000000000001E-2</v>
          </cell>
          <cell r="M728">
            <v>2</v>
          </cell>
          <cell r="N728" t="str">
            <v>Market</v>
          </cell>
          <cell r="O728" t="str">
            <v>Private</v>
          </cell>
          <cell r="P728" t="str">
            <v>Flat Apartment or Maisonette</v>
          </cell>
          <cell r="Q728" t="str">
            <v>New Residential Building</v>
          </cell>
          <cell r="R728" t="str">
            <v>No</v>
          </cell>
          <cell r="S728" t="str">
            <v>unknown</v>
          </cell>
          <cell r="T728" t="str">
            <v>No</v>
          </cell>
          <cell r="U728"/>
          <cell r="V728" t="str">
            <v>Full</v>
          </cell>
          <cell r="W728" t="str">
            <v>Planning Inspectorate</v>
          </cell>
          <cell r="X728"/>
          <cell r="Y728"/>
          <cell r="Z728" t="str">
            <v>Kwik Fit Premises,  123</v>
          </cell>
          <cell r="AA728" t="str">
            <v>Denmark Hill</v>
          </cell>
          <cell r="AB728"/>
          <cell r="AC728" t="str">
            <v>Kwik Fit Premises,  123,Denmark Hill,,SE5 8EN</v>
          </cell>
          <cell r="AD728" t="str">
            <v>SOUTH CAMBERWELL</v>
          </cell>
          <cell r="AE728" t="str">
            <v>SE5 8EN</v>
          </cell>
          <cell r="AF728">
            <v>532745</v>
          </cell>
          <cell r="AG728">
            <v>175931</v>
          </cell>
          <cell r="AH728" t="str">
            <v>Planning Inspectorate</v>
          </cell>
          <cell r="AI728" t="str">
            <v>FY2006</v>
          </cell>
          <cell r="AJ728" t="str">
            <v>1st</v>
          </cell>
          <cell r="AK728">
            <v>38842</v>
          </cell>
          <cell r="AL728">
            <v>39172</v>
          </cell>
          <cell r="AM728">
            <v>39994</v>
          </cell>
          <cell r="AN728"/>
          <cell r="AO728">
            <v>40668</v>
          </cell>
          <cell r="AP728"/>
          <cell r="AQ728">
            <v>12</v>
          </cell>
          <cell r="AR728" t="str">
            <v>Demolish ex Kwik fit garage for 5 storey building of 12 flats above retail use.</v>
          </cell>
          <cell r="AS728">
            <v>66492</v>
          </cell>
        </row>
        <row r="729">
          <cell r="A729" t="str">
            <v>05-AP-0528</v>
          </cell>
          <cell r="B729" t="str">
            <v>S191 Certificate of Existing Lawful Use</v>
          </cell>
          <cell r="C729" t="str">
            <v>Completed</v>
          </cell>
          <cell r="D729" t="str">
            <v>Existing</v>
          </cell>
          <cell r="E729" t="str">
            <v>Inner</v>
          </cell>
          <cell r="F729">
            <v>1</v>
          </cell>
          <cell r="G729">
            <v>0</v>
          </cell>
          <cell r="H729">
            <v>-1</v>
          </cell>
          <cell r="I729">
            <v>2</v>
          </cell>
          <cell r="J729" t="str">
            <v>No</v>
          </cell>
          <cell r="K729">
            <v>1.7999999999999999E-2</v>
          </cell>
          <cell r="L729">
            <v>1.7999999999999999E-2</v>
          </cell>
          <cell r="M729"/>
          <cell r="N729" t="str">
            <v>Market</v>
          </cell>
          <cell r="O729" t="str">
            <v>Private</v>
          </cell>
          <cell r="P729" t="str">
            <v>House or Bungalow</v>
          </cell>
          <cell r="Q729" t="str">
            <v>Conversion of Dwelling(s) or ancillary C3 floorspace</v>
          </cell>
          <cell r="R729" t="str">
            <v>No</v>
          </cell>
          <cell r="S729" t="str">
            <v>unknown</v>
          </cell>
          <cell r="T729" t="str">
            <v>No</v>
          </cell>
          <cell r="U729" t="str">
            <v>N/A</v>
          </cell>
          <cell r="V729" t="str">
            <v>S191 Certificate of Existing Lawful Use</v>
          </cell>
          <cell r="W729" t="str">
            <v>Borough</v>
          </cell>
          <cell r="X729"/>
          <cell r="Y729"/>
          <cell r="Z729" t="str">
            <v>12-12a</v>
          </cell>
          <cell r="AA729" t="str">
            <v>Lugard Road</v>
          </cell>
          <cell r="AB729"/>
          <cell r="AC729" t="str">
            <v>12-12a,Lugard Road,,SE15 2TD</v>
          </cell>
          <cell r="AD729" t="str">
            <v>NUNHEAD</v>
          </cell>
          <cell r="AE729" t="str">
            <v>SE15 2TD</v>
          </cell>
          <cell r="AF729">
            <v>535018</v>
          </cell>
          <cell r="AG729">
            <v>176628</v>
          </cell>
          <cell r="AH729" t="str">
            <v>Borough</v>
          </cell>
          <cell r="AI729" t="str">
            <v>FY2005</v>
          </cell>
          <cell r="AJ729" t="str">
            <v>1st</v>
          </cell>
          <cell r="AK729">
            <v>38496</v>
          </cell>
          <cell r="AL729">
            <v>38496</v>
          </cell>
          <cell r="AM729">
            <v>38496</v>
          </cell>
          <cell r="AN729"/>
          <cell r="AO729">
            <v>40322</v>
          </cell>
          <cell r="AP729"/>
          <cell r="AQ729">
            <v>2</v>
          </cell>
          <cell r="AR729" t="str">
            <v>Retention: convert house to 2x self-contained flats.</v>
          </cell>
          <cell r="AS729">
            <v>56396</v>
          </cell>
        </row>
        <row r="730">
          <cell r="A730" t="str">
            <v>05-AP-0528</v>
          </cell>
          <cell r="B730" t="str">
            <v>S191 Certificate of Existing Lawful Use</v>
          </cell>
          <cell r="C730" t="str">
            <v>Completed</v>
          </cell>
          <cell r="D730" t="str">
            <v>Proposed</v>
          </cell>
          <cell r="E730" t="str">
            <v>Inner</v>
          </cell>
          <cell r="F730">
            <v>0</v>
          </cell>
          <cell r="G730">
            <v>2</v>
          </cell>
          <cell r="H730">
            <v>2</v>
          </cell>
          <cell r="I730">
            <v>2</v>
          </cell>
          <cell r="J730" t="str">
            <v>No</v>
          </cell>
          <cell r="K730">
            <v>1.7999999999999999E-2</v>
          </cell>
          <cell r="L730">
            <v>1.7999999999999999E-2</v>
          </cell>
          <cell r="M730">
            <v>2</v>
          </cell>
          <cell r="N730" t="str">
            <v>Market</v>
          </cell>
          <cell r="O730" t="str">
            <v>Private</v>
          </cell>
          <cell r="P730" t="str">
            <v>Flat Apartment or Maisonette</v>
          </cell>
          <cell r="Q730" t="str">
            <v>Conversion of Dwelling(s) or ancillary C3 floorspace</v>
          </cell>
          <cell r="R730" t="str">
            <v>No</v>
          </cell>
          <cell r="S730" t="str">
            <v>unknown</v>
          </cell>
          <cell r="T730" t="str">
            <v>No</v>
          </cell>
          <cell r="U730"/>
          <cell r="V730" t="str">
            <v>S191 Certificate of Existing Lawful Use</v>
          </cell>
          <cell r="W730" t="str">
            <v>Borough</v>
          </cell>
          <cell r="X730"/>
          <cell r="Y730"/>
          <cell r="Z730" t="str">
            <v>12-12a</v>
          </cell>
          <cell r="AA730" t="str">
            <v>Lugard Road</v>
          </cell>
          <cell r="AB730"/>
          <cell r="AC730" t="str">
            <v>12-12a,Lugard Road,,SE15 2TD</v>
          </cell>
          <cell r="AD730" t="str">
            <v>NUNHEAD</v>
          </cell>
          <cell r="AE730" t="str">
            <v>SE15 2TD</v>
          </cell>
          <cell r="AF730">
            <v>535018</v>
          </cell>
          <cell r="AG730">
            <v>176628</v>
          </cell>
          <cell r="AH730" t="str">
            <v>Borough</v>
          </cell>
          <cell r="AI730" t="str">
            <v>FY2005</v>
          </cell>
          <cell r="AJ730" t="str">
            <v>1st</v>
          </cell>
          <cell r="AK730">
            <v>38496</v>
          </cell>
          <cell r="AL730">
            <v>38496</v>
          </cell>
          <cell r="AM730">
            <v>38496</v>
          </cell>
          <cell r="AN730"/>
          <cell r="AO730">
            <v>40322</v>
          </cell>
          <cell r="AP730"/>
          <cell r="AQ730">
            <v>2</v>
          </cell>
          <cell r="AR730" t="str">
            <v>Retention: convert house to 2x self-contained flats.</v>
          </cell>
          <cell r="AS730">
            <v>56396</v>
          </cell>
        </row>
        <row r="731">
          <cell r="A731" t="str">
            <v>05-AP-0538</v>
          </cell>
          <cell r="B731" t="str">
            <v>Full</v>
          </cell>
          <cell r="C731" t="str">
            <v>Completed</v>
          </cell>
          <cell r="D731" t="str">
            <v>Existing</v>
          </cell>
          <cell r="E731" t="str">
            <v>Central Activities Zone</v>
          </cell>
          <cell r="F731">
            <v>1</v>
          </cell>
          <cell r="G731">
            <v>0</v>
          </cell>
          <cell r="H731">
            <v>-1</v>
          </cell>
          <cell r="I731">
            <v>3</v>
          </cell>
          <cell r="J731" t="str">
            <v>No</v>
          </cell>
          <cell r="K731">
            <v>0.01</v>
          </cell>
          <cell r="L731">
            <v>0.01</v>
          </cell>
          <cell r="M731"/>
          <cell r="N731" t="str">
            <v>Market</v>
          </cell>
          <cell r="O731" t="str">
            <v>Private</v>
          </cell>
          <cell r="P731" t="str">
            <v>Flat Apartment or Maisonette</v>
          </cell>
          <cell r="Q731" t="str">
            <v>Conversion of Dwelling(s) or ancillary C3 floorspace</v>
          </cell>
          <cell r="R731" t="str">
            <v>No</v>
          </cell>
          <cell r="S731" t="str">
            <v>unknown</v>
          </cell>
          <cell r="T731" t="str">
            <v>No</v>
          </cell>
          <cell r="U731" t="str">
            <v>N/A</v>
          </cell>
          <cell r="V731" t="str">
            <v>Full</v>
          </cell>
          <cell r="W731" t="str">
            <v>Borough</v>
          </cell>
          <cell r="X731"/>
          <cell r="Y731"/>
          <cell r="Z731" t="str">
            <v>117</v>
          </cell>
          <cell r="AA731" t="str">
            <v>Brook Drive</v>
          </cell>
          <cell r="AB731"/>
          <cell r="AC731" t="str">
            <v>117,Brook Drive,,SE11 4TU</v>
          </cell>
          <cell r="AD731" t="str">
            <v>CATHEDRALS</v>
          </cell>
          <cell r="AE731" t="str">
            <v>SE11 4TU</v>
          </cell>
          <cell r="AF731">
            <v>531542</v>
          </cell>
          <cell r="AG731">
            <v>178938</v>
          </cell>
          <cell r="AH731" t="str">
            <v>Borough</v>
          </cell>
          <cell r="AI731" t="str">
            <v>FY2005</v>
          </cell>
          <cell r="AJ731" t="str">
            <v>1st</v>
          </cell>
          <cell r="AK731">
            <v>38490</v>
          </cell>
          <cell r="AL731">
            <v>38898</v>
          </cell>
          <cell r="AM731">
            <v>39004</v>
          </cell>
          <cell r="AN731"/>
          <cell r="AO731">
            <v>40316</v>
          </cell>
          <cell r="AP731"/>
          <cell r="AQ731">
            <v>3</v>
          </cell>
          <cell r="AR731" t="str">
            <v>Change of use part ground floor from shop to residential, whole building to 3x 2 bedroom flats.</v>
          </cell>
          <cell r="AS731">
            <v>56390</v>
          </cell>
        </row>
        <row r="732">
          <cell r="A732" t="str">
            <v>05-AP-0538</v>
          </cell>
          <cell r="B732" t="str">
            <v>Full</v>
          </cell>
          <cell r="C732" t="str">
            <v>Completed</v>
          </cell>
          <cell r="D732" t="str">
            <v>Proposed</v>
          </cell>
          <cell r="E732" t="str">
            <v>Central Activities Zone</v>
          </cell>
          <cell r="F732">
            <v>0</v>
          </cell>
          <cell r="G732">
            <v>1</v>
          </cell>
          <cell r="H732">
            <v>1</v>
          </cell>
          <cell r="I732">
            <v>3</v>
          </cell>
          <cell r="J732" t="str">
            <v>No</v>
          </cell>
          <cell r="K732">
            <v>0.01</v>
          </cell>
          <cell r="L732">
            <v>0.01</v>
          </cell>
          <cell r="M732">
            <v>2</v>
          </cell>
          <cell r="N732" t="str">
            <v>Market</v>
          </cell>
          <cell r="O732" t="str">
            <v>Private</v>
          </cell>
          <cell r="P732" t="str">
            <v>Flat Apartment or Maisonette</v>
          </cell>
          <cell r="Q732" t="str">
            <v>Change of use of Non-Res floor space to Dwelling(s)</v>
          </cell>
          <cell r="R732" t="str">
            <v>No</v>
          </cell>
          <cell r="S732" t="str">
            <v>unknown</v>
          </cell>
          <cell r="T732" t="str">
            <v>No</v>
          </cell>
          <cell r="U732"/>
          <cell r="V732" t="str">
            <v>Full</v>
          </cell>
          <cell r="W732" t="str">
            <v>Borough</v>
          </cell>
          <cell r="X732"/>
          <cell r="Y732"/>
          <cell r="Z732" t="str">
            <v>117</v>
          </cell>
          <cell r="AA732" t="str">
            <v>Brook Drive</v>
          </cell>
          <cell r="AB732"/>
          <cell r="AC732" t="str">
            <v>117,Brook Drive,,SE11 4TU</v>
          </cell>
          <cell r="AD732" t="str">
            <v>CATHEDRALS</v>
          </cell>
          <cell r="AE732" t="str">
            <v>SE11 4TU</v>
          </cell>
          <cell r="AF732">
            <v>531542</v>
          </cell>
          <cell r="AG732">
            <v>178938</v>
          </cell>
          <cell r="AH732" t="str">
            <v>Borough</v>
          </cell>
          <cell r="AI732" t="str">
            <v>FY2005</v>
          </cell>
          <cell r="AJ732" t="str">
            <v>1st</v>
          </cell>
          <cell r="AK732">
            <v>38490</v>
          </cell>
          <cell r="AL732">
            <v>38898</v>
          </cell>
          <cell r="AM732">
            <v>39004</v>
          </cell>
          <cell r="AN732"/>
          <cell r="AO732">
            <v>40316</v>
          </cell>
          <cell r="AP732"/>
          <cell r="AQ732">
            <v>3</v>
          </cell>
          <cell r="AR732" t="str">
            <v>Change of use part ground floor from shop to residential, whole building to 3x 2 bedroom flats.</v>
          </cell>
          <cell r="AS732">
            <v>56390</v>
          </cell>
        </row>
        <row r="733">
          <cell r="A733" t="str">
            <v>05-AP-0538</v>
          </cell>
          <cell r="B733" t="str">
            <v>Full</v>
          </cell>
          <cell r="C733" t="str">
            <v>Completed</v>
          </cell>
          <cell r="D733" t="str">
            <v>Proposed</v>
          </cell>
          <cell r="E733" t="str">
            <v>Central Activities Zone</v>
          </cell>
          <cell r="F733">
            <v>0</v>
          </cell>
          <cell r="G733">
            <v>2</v>
          </cell>
          <cell r="H733">
            <v>2</v>
          </cell>
          <cell r="I733">
            <v>3</v>
          </cell>
          <cell r="J733" t="str">
            <v>No</v>
          </cell>
          <cell r="K733">
            <v>0.01</v>
          </cell>
          <cell r="L733">
            <v>0.01</v>
          </cell>
          <cell r="M733">
            <v>2</v>
          </cell>
          <cell r="N733" t="str">
            <v>Market</v>
          </cell>
          <cell r="O733" t="str">
            <v>Private</v>
          </cell>
          <cell r="P733" t="str">
            <v>Flat Apartment or Maisonette</v>
          </cell>
          <cell r="Q733" t="str">
            <v>Conversion of Dwelling(s) or ancillary C3 floorspace</v>
          </cell>
          <cell r="R733" t="str">
            <v>No</v>
          </cell>
          <cell r="S733" t="str">
            <v>unknown</v>
          </cell>
          <cell r="T733" t="str">
            <v>No</v>
          </cell>
          <cell r="U733"/>
          <cell r="V733" t="str">
            <v>Full</v>
          </cell>
          <cell r="W733" t="str">
            <v>Borough</v>
          </cell>
          <cell r="X733"/>
          <cell r="Y733"/>
          <cell r="Z733" t="str">
            <v>117</v>
          </cell>
          <cell r="AA733" t="str">
            <v>Brook Drive</v>
          </cell>
          <cell r="AB733"/>
          <cell r="AC733" t="str">
            <v>117,Brook Drive,,SE11 4TU</v>
          </cell>
          <cell r="AD733" t="str">
            <v>CATHEDRALS</v>
          </cell>
          <cell r="AE733" t="str">
            <v>SE11 4TU</v>
          </cell>
          <cell r="AF733">
            <v>531542</v>
          </cell>
          <cell r="AG733">
            <v>178938</v>
          </cell>
          <cell r="AH733" t="str">
            <v>Borough</v>
          </cell>
          <cell r="AI733" t="str">
            <v>FY2005</v>
          </cell>
          <cell r="AJ733" t="str">
            <v>1st</v>
          </cell>
          <cell r="AK733">
            <v>38490</v>
          </cell>
          <cell r="AL733">
            <v>38898</v>
          </cell>
          <cell r="AM733">
            <v>39004</v>
          </cell>
          <cell r="AN733"/>
          <cell r="AO733">
            <v>40316</v>
          </cell>
          <cell r="AP733"/>
          <cell r="AQ733">
            <v>3</v>
          </cell>
          <cell r="AR733" t="str">
            <v>Change of use part ground floor from shop to residential, whole building to 3x 2 bedroom flats.</v>
          </cell>
          <cell r="AS733">
            <v>56390</v>
          </cell>
        </row>
        <row r="734">
          <cell r="A734" t="str">
            <v>05-AP-0561</v>
          </cell>
          <cell r="B734" t="str">
            <v>Full</v>
          </cell>
          <cell r="C734" t="str">
            <v>Completed</v>
          </cell>
          <cell r="D734" t="str">
            <v>Existing</v>
          </cell>
          <cell r="E734" t="str">
            <v>Inner</v>
          </cell>
          <cell r="F734">
            <v>1</v>
          </cell>
          <cell r="G734">
            <v>0</v>
          </cell>
          <cell r="H734">
            <v>-1</v>
          </cell>
          <cell r="I734">
            <v>2</v>
          </cell>
          <cell r="J734" t="str">
            <v>No</v>
          </cell>
          <cell r="K734">
            <v>8.0000000000000002E-3</v>
          </cell>
          <cell r="L734">
            <v>8.0000000000000002E-3</v>
          </cell>
          <cell r="M734"/>
          <cell r="N734" t="str">
            <v>Market</v>
          </cell>
          <cell r="O734" t="str">
            <v>Private</v>
          </cell>
          <cell r="P734" t="str">
            <v>Flat Apartment or Maisonette</v>
          </cell>
          <cell r="Q734" t="str">
            <v>Conversion of Dwelling(s) or ancillary C3 floorspace</v>
          </cell>
          <cell r="R734" t="str">
            <v>No</v>
          </cell>
          <cell r="S734" t="str">
            <v>unknown</v>
          </cell>
          <cell r="T734" t="str">
            <v>No</v>
          </cell>
          <cell r="U734" t="str">
            <v>N/A</v>
          </cell>
          <cell r="V734" t="str">
            <v>Full</v>
          </cell>
          <cell r="W734" t="str">
            <v>Borough</v>
          </cell>
          <cell r="X734"/>
          <cell r="Y734" t="str">
            <v>1st And 2nd Floors</v>
          </cell>
          <cell r="Z734" t="str">
            <v>15</v>
          </cell>
          <cell r="AA734" t="str">
            <v>Half Moon Lane</v>
          </cell>
          <cell r="AB734"/>
          <cell r="AC734" t="str">
            <v>1st And 2nd Floors15,Half Moon Lane,,SE24 9JU</v>
          </cell>
          <cell r="AD734" t="str">
            <v>VILLAGE</v>
          </cell>
          <cell r="AE734" t="str">
            <v>SE24 9JU</v>
          </cell>
          <cell r="AF734">
            <v>532096</v>
          </cell>
          <cell r="AG734">
            <v>174394</v>
          </cell>
          <cell r="AH734" t="str">
            <v>Borough</v>
          </cell>
          <cell r="AI734" t="str">
            <v>FY2005</v>
          </cell>
          <cell r="AJ734" t="str">
            <v>1st</v>
          </cell>
          <cell r="AK734">
            <v>38497</v>
          </cell>
          <cell r="AL734">
            <v>39400</v>
          </cell>
          <cell r="AM734">
            <v>40633</v>
          </cell>
          <cell r="AN734"/>
          <cell r="AO734">
            <v>40323</v>
          </cell>
          <cell r="AP734"/>
          <cell r="AQ734">
            <v>2</v>
          </cell>
          <cell r="AR734" t="str">
            <v>Conversion of 1x 3 bedroom to 2x 1 bedroom flats @ 1st/ 2nd floors with ground/ 2nd floor rear extension.</v>
          </cell>
          <cell r="AS734">
            <v>56397</v>
          </cell>
        </row>
        <row r="735">
          <cell r="A735" t="str">
            <v>05-AP-0561</v>
          </cell>
          <cell r="B735" t="str">
            <v>Full</v>
          </cell>
          <cell r="C735" t="str">
            <v>Completed</v>
          </cell>
          <cell r="D735" t="str">
            <v>Proposed</v>
          </cell>
          <cell r="E735" t="str">
            <v>Inner</v>
          </cell>
          <cell r="F735">
            <v>0</v>
          </cell>
          <cell r="G735">
            <v>2</v>
          </cell>
          <cell r="H735">
            <v>2</v>
          </cell>
          <cell r="I735">
            <v>2</v>
          </cell>
          <cell r="J735" t="str">
            <v>No</v>
          </cell>
          <cell r="K735">
            <v>8.0000000000000002E-3</v>
          </cell>
          <cell r="L735">
            <v>8.0000000000000002E-3</v>
          </cell>
          <cell r="M735">
            <v>1</v>
          </cell>
          <cell r="N735" t="str">
            <v>Market</v>
          </cell>
          <cell r="O735" t="str">
            <v>Private</v>
          </cell>
          <cell r="P735" t="str">
            <v>Flat Apartment or Maisonette</v>
          </cell>
          <cell r="Q735" t="str">
            <v>Conversion of Dwelling(s) or ancillary C3 floorspace</v>
          </cell>
          <cell r="R735" t="str">
            <v>No</v>
          </cell>
          <cell r="S735" t="str">
            <v>unknown</v>
          </cell>
          <cell r="T735" t="str">
            <v>No</v>
          </cell>
          <cell r="U735"/>
          <cell r="V735" t="str">
            <v>Full</v>
          </cell>
          <cell r="W735" t="str">
            <v>Borough</v>
          </cell>
          <cell r="X735"/>
          <cell r="Y735" t="str">
            <v>1st And 2nd Floors</v>
          </cell>
          <cell r="Z735" t="str">
            <v>15</v>
          </cell>
          <cell r="AA735" t="str">
            <v>Half Moon Lane</v>
          </cell>
          <cell r="AB735"/>
          <cell r="AC735" t="str">
            <v>1st And 2nd Floors15,Half Moon Lane,,SE24 9JU</v>
          </cell>
          <cell r="AD735" t="str">
            <v>VILLAGE</v>
          </cell>
          <cell r="AE735" t="str">
            <v>SE24 9JU</v>
          </cell>
          <cell r="AF735">
            <v>532096</v>
          </cell>
          <cell r="AG735">
            <v>174394</v>
          </cell>
          <cell r="AH735" t="str">
            <v>Borough</v>
          </cell>
          <cell r="AI735" t="str">
            <v>FY2005</v>
          </cell>
          <cell r="AJ735" t="str">
            <v>1st</v>
          </cell>
          <cell r="AK735">
            <v>38497</v>
          </cell>
          <cell r="AL735">
            <v>39400</v>
          </cell>
          <cell r="AM735">
            <v>40633</v>
          </cell>
          <cell r="AN735"/>
          <cell r="AO735">
            <v>40323</v>
          </cell>
          <cell r="AP735"/>
          <cell r="AQ735">
            <v>2</v>
          </cell>
          <cell r="AR735" t="str">
            <v>Conversion of 1x 3 bedroom to 2x 1 bedroom flats @ 1st/ 2nd floors with ground/ 2nd floor rear extension.</v>
          </cell>
          <cell r="AS735">
            <v>56397</v>
          </cell>
        </row>
        <row r="736">
          <cell r="A736" t="str">
            <v>05-AP-0566</v>
          </cell>
          <cell r="B736" t="str">
            <v>Full</v>
          </cell>
          <cell r="C736" t="str">
            <v>Completed</v>
          </cell>
          <cell r="D736" t="str">
            <v>Proposed</v>
          </cell>
          <cell r="E736" t="str">
            <v>Inner</v>
          </cell>
          <cell r="F736">
            <v>0</v>
          </cell>
          <cell r="G736">
            <v>25</v>
          </cell>
          <cell r="H736">
            <v>25</v>
          </cell>
          <cell r="I736">
            <v>61</v>
          </cell>
          <cell r="J736" t="str">
            <v>No</v>
          </cell>
          <cell r="K736">
            <v>0.154</v>
          </cell>
          <cell r="L736">
            <v>0.154</v>
          </cell>
          <cell r="M736">
            <v>1</v>
          </cell>
          <cell r="N736" t="str">
            <v>Market</v>
          </cell>
          <cell r="O736" t="str">
            <v>Private</v>
          </cell>
          <cell r="P736" t="str">
            <v>Flat Apartment or Maisonette</v>
          </cell>
          <cell r="Q736" t="str">
            <v>New Residential Building</v>
          </cell>
          <cell r="R736" t="str">
            <v>No</v>
          </cell>
          <cell r="S736" t="str">
            <v>unknown</v>
          </cell>
          <cell r="T736" t="str">
            <v>No</v>
          </cell>
          <cell r="U736"/>
          <cell r="V736" t="str">
            <v>Full</v>
          </cell>
          <cell r="W736" t="str">
            <v>Borough</v>
          </cell>
          <cell r="X736"/>
          <cell r="Y736"/>
          <cell r="Z736" t="str">
            <v>Final Furlong P.H., 161</v>
          </cell>
          <cell r="AA736" t="str">
            <v>Grange Road</v>
          </cell>
          <cell r="AB736" t="str">
            <v>Spa Road (1-3)</v>
          </cell>
          <cell r="AC736" t="str">
            <v>Final Furlong P.H., 161,Grange Road,Spa Road (1-3),SE1</v>
          </cell>
          <cell r="AD736" t="str">
            <v>GRANGE</v>
          </cell>
          <cell r="AE736" t="str">
            <v>SE1</v>
          </cell>
          <cell r="AF736">
            <v>533627</v>
          </cell>
          <cell r="AG736">
            <v>179127</v>
          </cell>
          <cell r="AH736" t="str">
            <v>Borough</v>
          </cell>
          <cell r="AI736" t="str">
            <v>FY2005</v>
          </cell>
          <cell r="AJ736" t="str">
            <v>3rd</v>
          </cell>
          <cell r="AK736">
            <v>38708</v>
          </cell>
          <cell r="AL736">
            <v>38898</v>
          </cell>
          <cell r="AM736">
            <v>39721</v>
          </cell>
          <cell r="AN736"/>
          <cell r="AO736">
            <v>40534</v>
          </cell>
          <cell r="AP736"/>
          <cell r="AQ736">
            <v>61</v>
          </cell>
          <cell r="AR736" t="str">
            <v>Demolish council housing office + public house for part 3/4/5/6 storey building incluidng basement parking, A3/A4 class unit, 61 flats.</v>
          </cell>
          <cell r="AS736">
            <v>61468</v>
          </cell>
        </row>
        <row r="737">
          <cell r="A737" t="str">
            <v>05-AP-0566</v>
          </cell>
          <cell r="B737" t="str">
            <v>Full</v>
          </cell>
          <cell r="C737" t="str">
            <v>Completed</v>
          </cell>
          <cell r="D737" t="str">
            <v>Proposed</v>
          </cell>
          <cell r="E737" t="str">
            <v>Inner</v>
          </cell>
          <cell r="F737">
            <v>0</v>
          </cell>
          <cell r="G737">
            <v>17</v>
          </cell>
          <cell r="H737">
            <v>17</v>
          </cell>
          <cell r="I737">
            <v>61</v>
          </cell>
          <cell r="J737" t="str">
            <v>No</v>
          </cell>
          <cell r="K737">
            <v>0.154</v>
          </cell>
          <cell r="L737">
            <v>0.154</v>
          </cell>
          <cell r="M737">
            <v>2</v>
          </cell>
          <cell r="N737" t="str">
            <v>Market</v>
          </cell>
          <cell r="O737" t="str">
            <v>Private</v>
          </cell>
          <cell r="P737" t="str">
            <v>Flat Apartment or Maisonette</v>
          </cell>
          <cell r="Q737" t="str">
            <v>New Residential Building</v>
          </cell>
          <cell r="R737" t="str">
            <v>No</v>
          </cell>
          <cell r="S737" t="str">
            <v>unknown</v>
          </cell>
          <cell r="T737" t="str">
            <v>No</v>
          </cell>
          <cell r="U737"/>
          <cell r="V737" t="str">
            <v>Full</v>
          </cell>
          <cell r="W737" t="str">
            <v>Borough</v>
          </cell>
          <cell r="X737"/>
          <cell r="Y737"/>
          <cell r="Z737" t="str">
            <v>Final Furlong P.H., 161</v>
          </cell>
          <cell r="AA737" t="str">
            <v>Grange Road</v>
          </cell>
          <cell r="AB737" t="str">
            <v>Spa Road (1-3)</v>
          </cell>
          <cell r="AC737" t="str">
            <v>Final Furlong P.H., 161,Grange Road,Spa Road (1-3),SE1</v>
          </cell>
          <cell r="AD737" t="str">
            <v>GRANGE</v>
          </cell>
          <cell r="AE737" t="str">
            <v>SE1</v>
          </cell>
          <cell r="AF737">
            <v>533627</v>
          </cell>
          <cell r="AG737">
            <v>179127</v>
          </cell>
          <cell r="AH737" t="str">
            <v>Borough</v>
          </cell>
          <cell r="AI737" t="str">
            <v>FY2005</v>
          </cell>
          <cell r="AJ737" t="str">
            <v>3rd</v>
          </cell>
          <cell r="AK737">
            <v>38708</v>
          </cell>
          <cell r="AL737">
            <v>38898</v>
          </cell>
          <cell r="AM737">
            <v>39721</v>
          </cell>
          <cell r="AN737"/>
          <cell r="AO737">
            <v>40534</v>
          </cell>
          <cell r="AP737"/>
          <cell r="AQ737">
            <v>61</v>
          </cell>
          <cell r="AR737" t="str">
            <v>Demolish council housing office + public house for part 3/4/5/6 storey building incluidng basement parking, A3/A4 class unit, 61 flats.</v>
          </cell>
          <cell r="AS737">
            <v>61468</v>
          </cell>
        </row>
        <row r="738">
          <cell r="A738" t="str">
            <v>05-AP-0566</v>
          </cell>
          <cell r="B738" t="str">
            <v>Full</v>
          </cell>
          <cell r="C738" t="str">
            <v>Completed</v>
          </cell>
          <cell r="D738" t="str">
            <v>Proposed</v>
          </cell>
          <cell r="E738" t="str">
            <v>Inner</v>
          </cell>
          <cell r="F738">
            <v>0</v>
          </cell>
          <cell r="G738">
            <v>3</v>
          </cell>
          <cell r="H738">
            <v>3</v>
          </cell>
          <cell r="I738">
            <v>61</v>
          </cell>
          <cell r="J738" t="str">
            <v>No</v>
          </cell>
          <cell r="K738">
            <v>0.154</v>
          </cell>
          <cell r="L738">
            <v>0.154</v>
          </cell>
          <cell r="M738">
            <v>3</v>
          </cell>
          <cell r="N738" t="str">
            <v>Market</v>
          </cell>
          <cell r="O738" t="str">
            <v>Private</v>
          </cell>
          <cell r="P738" t="str">
            <v>House or Bungalow</v>
          </cell>
          <cell r="Q738" t="str">
            <v>New Residential Building</v>
          </cell>
          <cell r="R738" t="str">
            <v>No</v>
          </cell>
          <cell r="S738" t="str">
            <v>unknown</v>
          </cell>
          <cell r="T738" t="str">
            <v>No</v>
          </cell>
          <cell r="U738"/>
          <cell r="V738" t="str">
            <v>Full</v>
          </cell>
          <cell r="W738" t="str">
            <v>Borough</v>
          </cell>
          <cell r="X738"/>
          <cell r="Y738"/>
          <cell r="Z738" t="str">
            <v>Final Furlong P.H., 161</v>
          </cell>
          <cell r="AA738" t="str">
            <v>Grange Road</v>
          </cell>
          <cell r="AB738" t="str">
            <v>Spa Road (1-3)</v>
          </cell>
          <cell r="AC738" t="str">
            <v>Final Furlong P.H., 161,Grange Road,Spa Road (1-3),SE1</v>
          </cell>
          <cell r="AD738" t="str">
            <v>GRANGE</v>
          </cell>
          <cell r="AE738" t="str">
            <v>SE1</v>
          </cell>
          <cell r="AF738">
            <v>533627</v>
          </cell>
          <cell r="AG738">
            <v>179127</v>
          </cell>
          <cell r="AH738" t="str">
            <v>Borough</v>
          </cell>
          <cell r="AI738" t="str">
            <v>FY2005</v>
          </cell>
          <cell r="AJ738" t="str">
            <v>3rd</v>
          </cell>
          <cell r="AK738">
            <v>38708</v>
          </cell>
          <cell r="AL738">
            <v>38898</v>
          </cell>
          <cell r="AM738">
            <v>39721</v>
          </cell>
          <cell r="AN738"/>
          <cell r="AO738">
            <v>40534</v>
          </cell>
          <cell r="AP738"/>
          <cell r="AQ738">
            <v>61</v>
          </cell>
          <cell r="AR738" t="str">
            <v>Demolish council housing office + public house for part 3/4/5/6 storey building incluidng basement parking, A3/A4 class unit, 61 flats.</v>
          </cell>
          <cell r="AS738">
            <v>61468</v>
          </cell>
        </row>
        <row r="739">
          <cell r="A739" t="str">
            <v>05-AP-0566</v>
          </cell>
          <cell r="B739" t="str">
            <v>Full</v>
          </cell>
          <cell r="C739" t="str">
            <v>Completed</v>
          </cell>
          <cell r="D739" t="str">
            <v>Proposed</v>
          </cell>
          <cell r="E739" t="str">
            <v>Inner</v>
          </cell>
          <cell r="F739">
            <v>0</v>
          </cell>
          <cell r="G739">
            <v>1</v>
          </cell>
          <cell r="H739">
            <v>1</v>
          </cell>
          <cell r="I739">
            <v>61</v>
          </cell>
          <cell r="J739" t="str">
            <v>Yes</v>
          </cell>
          <cell r="K739">
            <v>0.154</v>
          </cell>
          <cell r="L739">
            <v>0.154</v>
          </cell>
          <cell r="M739">
            <v>1</v>
          </cell>
          <cell r="N739" t="str">
            <v>Intermediate</v>
          </cell>
          <cell r="O739" t="str">
            <v>Housing Association</v>
          </cell>
          <cell r="P739" t="str">
            <v>Flat Apartment or Maisonette</v>
          </cell>
          <cell r="Q739" t="str">
            <v>New Residential Building</v>
          </cell>
          <cell r="R739" t="str">
            <v>No</v>
          </cell>
          <cell r="S739" t="str">
            <v>unknown</v>
          </cell>
          <cell r="T739" t="str">
            <v>No</v>
          </cell>
          <cell r="U739"/>
          <cell r="V739" t="str">
            <v>Full</v>
          </cell>
          <cell r="W739" t="str">
            <v>Borough</v>
          </cell>
          <cell r="X739"/>
          <cell r="Y739"/>
          <cell r="Z739" t="str">
            <v>Final Furlong P.H., 161</v>
          </cell>
          <cell r="AA739" t="str">
            <v>Grange Road</v>
          </cell>
          <cell r="AB739" t="str">
            <v>Spa Road (1-3)</v>
          </cell>
          <cell r="AC739" t="str">
            <v>Final Furlong P.H., 161,Grange Road,Spa Road (1-3),SE1</v>
          </cell>
          <cell r="AD739" t="str">
            <v>GRANGE</v>
          </cell>
          <cell r="AE739" t="str">
            <v>SE1</v>
          </cell>
          <cell r="AF739">
            <v>533627</v>
          </cell>
          <cell r="AG739">
            <v>179127</v>
          </cell>
          <cell r="AH739" t="str">
            <v>Borough</v>
          </cell>
          <cell r="AI739" t="str">
            <v>FY2005</v>
          </cell>
          <cell r="AJ739" t="str">
            <v>3rd</v>
          </cell>
          <cell r="AK739">
            <v>38708</v>
          </cell>
          <cell r="AL739">
            <v>38898</v>
          </cell>
          <cell r="AM739">
            <v>39538</v>
          </cell>
          <cell r="AN739"/>
          <cell r="AO739">
            <v>40534</v>
          </cell>
          <cell r="AP739"/>
          <cell r="AQ739">
            <v>61</v>
          </cell>
          <cell r="AR739" t="str">
            <v>Demolish council housing office + public house for part 3/4/5/6 storey building incluidng basement parking, A3/A4 class unit, 61 flats.</v>
          </cell>
          <cell r="AS739">
            <v>61468</v>
          </cell>
        </row>
        <row r="740">
          <cell r="A740" t="str">
            <v>05-AP-0566</v>
          </cell>
          <cell r="B740" t="str">
            <v>Full</v>
          </cell>
          <cell r="C740" t="str">
            <v>Completed</v>
          </cell>
          <cell r="D740" t="str">
            <v>Proposed</v>
          </cell>
          <cell r="E740" t="str">
            <v>Inner</v>
          </cell>
          <cell r="F740">
            <v>0</v>
          </cell>
          <cell r="G740">
            <v>4</v>
          </cell>
          <cell r="H740">
            <v>4</v>
          </cell>
          <cell r="I740">
            <v>61</v>
          </cell>
          <cell r="J740" t="str">
            <v>Yes</v>
          </cell>
          <cell r="K740">
            <v>0.154</v>
          </cell>
          <cell r="L740">
            <v>0.154</v>
          </cell>
          <cell r="M740">
            <v>1</v>
          </cell>
          <cell r="N740" t="str">
            <v>Social Rented</v>
          </cell>
          <cell r="O740" t="str">
            <v>Housing Association</v>
          </cell>
          <cell r="P740" t="str">
            <v>Flat Apartment or Maisonette</v>
          </cell>
          <cell r="Q740" t="str">
            <v>New Residential Building</v>
          </cell>
          <cell r="R740" t="str">
            <v>No</v>
          </cell>
          <cell r="S740" t="str">
            <v>unknown</v>
          </cell>
          <cell r="T740" t="str">
            <v>No</v>
          </cell>
          <cell r="U740"/>
          <cell r="V740" t="str">
            <v>Full</v>
          </cell>
          <cell r="W740" t="str">
            <v>Borough</v>
          </cell>
          <cell r="X740"/>
          <cell r="Y740"/>
          <cell r="Z740" t="str">
            <v>Final Furlong P.H., 161</v>
          </cell>
          <cell r="AA740" t="str">
            <v>Grange Road</v>
          </cell>
          <cell r="AB740" t="str">
            <v>Spa Road (1-3)</v>
          </cell>
          <cell r="AC740" t="str">
            <v>Final Furlong P.H., 161,Grange Road,Spa Road (1-3),SE1</v>
          </cell>
          <cell r="AD740" t="str">
            <v>GRANGE</v>
          </cell>
          <cell r="AE740" t="str">
            <v>SE1</v>
          </cell>
          <cell r="AF740">
            <v>533627</v>
          </cell>
          <cell r="AG740">
            <v>179127</v>
          </cell>
          <cell r="AH740" t="str">
            <v>Borough</v>
          </cell>
          <cell r="AI740" t="str">
            <v>FY2005</v>
          </cell>
          <cell r="AJ740" t="str">
            <v>3rd</v>
          </cell>
          <cell r="AK740">
            <v>38708</v>
          </cell>
          <cell r="AL740">
            <v>38898</v>
          </cell>
          <cell r="AM740">
            <v>39538</v>
          </cell>
          <cell r="AN740"/>
          <cell r="AO740">
            <v>40534</v>
          </cell>
          <cell r="AP740"/>
          <cell r="AQ740">
            <v>61</v>
          </cell>
          <cell r="AR740" t="str">
            <v>Demolish council housing office + public house for part 3/4/5/6 storey building incluidng basement parking, A3/A4 class unit, 61 flats.</v>
          </cell>
          <cell r="AS740">
            <v>61468</v>
          </cell>
        </row>
        <row r="741">
          <cell r="A741" t="str">
            <v>05-AP-0566</v>
          </cell>
          <cell r="B741" t="str">
            <v>Full</v>
          </cell>
          <cell r="C741" t="str">
            <v>Completed</v>
          </cell>
          <cell r="D741" t="str">
            <v>Proposed</v>
          </cell>
          <cell r="E741" t="str">
            <v>Inner</v>
          </cell>
          <cell r="F741">
            <v>0</v>
          </cell>
          <cell r="G741">
            <v>3</v>
          </cell>
          <cell r="H741">
            <v>3</v>
          </cell>
          <cell r="I741">
            <v>61</v>
          </cell>
          <cell r="J741" t="str">
            <v>Yes</v>
          </cell>
          <cell r="K741">
            <v>0.154</v>
          </cell>
          <cell r="L741">
            <v>0.154</v>
          </cell>
          <cell r="M741">
            <v>2</v>
          </cell>
          <cell r="N741" t="str">
            <v>Intermediate</v>
          </cell>
          <cell r="O741" t="str">
            <v>Housing Association</v>
          </cell>
          <cell r="P741" t="str">
            <v>Flat Apartment or Maisonette</v>
          </cell>
          <cell r="Q741" t="str">
            <v>New Residential Building</v>
          </cell>
          <cell r="R741" t="str">
            <v>No</v>
          </cell>
          <cell r="S741" t="str">
            <v>unknown</v>
          </cell>
          <cell r="T741" t="str">
            <v>No</v>
          </cell>
          <cell r="U741"/>
          <cell r="V741" t="str">
            <v>Full</v>
          </cell>
          <cell r="W741" t="str">
            <v>Borough</v>
          </cell>
          <cell r="X741"/>
          <cell r="Y741"/>
          <cell r="Z741" t="str">
            <v>Final Furlong P.H., 161</v>
          </cell>
          <cell r="AA741" t="str">
            <v>Grange Road</v>
          </cell>
          <cell r="AB741" t="str">
            <v>Spa Road (1-3)</v>
          </cell>
          <cell r="AC741" t="str">
            <v>Final Furlong P.H., 161,Grange Road,Spa Road (1-3),SE1</v>
          </cell>
          <cell r="AD741" t="str">
            <v>GRANGE</v>
          </cell>
          <cell r="AE741" t="str">
            <v>SE1</v>
          </cell>
          <cell r="AF741">
            <v>533627</v>
          </cell>
          <cell r="AG741">
            <v>179127</v>
          </cell>
          <cell r="AH741" t="str">
            <v>Borough</v>
          </cell>
          <cell r="AI741" t="str">
            <v>FY2005</v>
          </cell>
          <cell r="AJ741" t="str">
            <v>3rd</v>
          </cell>
          <cell r="AK741">
            <v>38708</v>
          </cell>
          <cell r="AL741">
            <v>38898</v>
          </cell>
          <cell r="AM741">
            <v>39538</v>
          </cell>
          <cell r="AN741"/>
          <cell r="AO741">
            <v>40534</v>
          </cell>
          <cell r="AP741"/>
          <cell r="AQ741">
            <v>61</v>
          </cell>
          <cell r="AR741" t="str">
            <v>Demolish council housing office + public house for part 3/4/5/6 storey building incluidng basement parking, A3/A4 class unit, 61 flats.</v>
          </cell>
          <cell r="AS741">
            <v>61468</v>
          </cell>
        </row>
        <row r="742">
          <cell r="A742" t="str">
            <v>05-AP-0566</v>
          </cell>
          <cell r="B742" t="str">
            <v>Full</v>
          </cell>
          <cell r="C742" t="str">
            <v>Completed</v>
          </cell>
          <cell r="D742" t="str">
            <v>Proposed</v>
          </cell>
          <cell r="E742" t="str">
            <v>Inner</v>
          </cell>
          <cell r="F742">
            <v>0</v>
          </cell>
          <cell r="G742">
            <v>5</v>
          </cell>
          <cell r="H742">
            <v>5</v>
          </cell>
          <cell r="I742">
            <v>61</v>
          </cell>
          <cell r="J742" t="str">
            <v>Yes</v>
          </cell>
          <cell r="K742">
            <v>0.154</v>
          </cell>
          <cell r="L742">
            <v>0.154</v>
          </cell>
          <cell r="M742">
            <v>2</v>
          </cell>
          <cell r="N742" t="str">
            <v>Social Rented</v>
          </cell>
          <cell r="O742" t="str">
            <v>Housing Association</v>
          </cell>
          <cell r="P742" t="str">
            <v>Flat Apartment or Maisonette</v>
          </cell>
          <cell r="Q742" t="str">
            <v>New Residential Building</v>
          </cell>
          <cell r="R742" t="str">
            <v>No</v>
          </cell>
          <cell r="S742" t="str">
            <v>unknown</v>
          </cell>
          <cell r="T742" t="str">
            <v>No</v>
          </cell>
          <cell r="U742"/>
          <cell r="V742" t="str">
            <v>Full</v>
          </cell>
          <cell r="W742" t="str">
            <v>Borough</v>
          </cell>
          <cell r="X742"/>
          <cell r="Y742"/>
          <cell r="Z742" t="str">
            <v>Final Furlong P.H., 161</v>
          </cell>
          <cell r="AA742" t="str">
            <v>Grange Road</v>
          </cell>
          <cell r="AB742" t="str">
            <v>Spa Road (1-3)</v>
          </cell>
          <cell r="AC742" t="str">
            <v>Final Furlong P.H., 161,Grange Road,Spa Road (1-3),SE1</v>
          </cell>
          <cell r="AD742" t="str">
            <v>GRANGE</v>
          </cell>
          <cell r="AE742" t="str">
            <v>SE1</v>
          </cell>
          <cell r="AF742">
            <v>533627</v>
          </cell>
          <cell r="AG742">
            <v>179127</v>
          </cell>
          <cell r="AH742" t="str">
            <v>Borough</v>
          </cell>
          <cell r="AI742" t="str">
            <v>FY2005</v>
          </cell>
          <cell r="AJ742" t="str">
            <v>3rd</v>
          </cell>
          <cell r="AK742">
            <v>38708</v>
          </cell>
          <cell r="AL742">
            <v>38898</v>
          </cell>
          <cell r="AM742">
            <v>39538</v>
          </cell>
          <cell r="AN742"/>
          <cell r="AO742">
            <v>40534</v>
          </cell>
          <cell r="AP742"/>
          <cell r="AQ742">
            <v>61</v>
          </cell>
          <cell r="AR742" t="str">
            <v>Demolish council housing office + public house for part 3/4/5/6 storey building incluidng basement parking, A3/A4 class unit, 61 flats.</v>
          </cell>
          <cell r="AS742">
            <v>61468</v>
          </cell>
        </row>
        <row r="743">
          <cell r="A743" t="str">
            <v>05-AP-0566</v>
          </cell>
          <cell r="B743" t="str">
            <v>Full</v>
          </cell>
          <cell r="C743" t="str">
            <v>Completed</v>
          </cell>
          <cell r="D743" t="str">
            <v>Proposed</v>
          </cell>
          <cell r="E743" t="str">
            <v>Inner</v>
          </cell>
          <cell r="F743">
            <v>0</v>
          </cell>
          <cell r="G743">
            <v>3</v>
          </cell>
          <cell r="H743">
            <v>3</v>
          </cell>
          <cell r="I743">
            <v>61</v>
          </cell>
          <cell r="J743" t="str">
            <v>Yes</v>
          </cell>
          <cell r="K743">
            <v>0.154</v>
          </cell>
          <cell r="L743">
            <v>0.154</v>
          </cell>
          <cell r="M743">
            <v>3</v>
          </cell>
          <cell r="N743" t="str">
            <v>Social Rented</v>
          </cell>
          <cell r="O743" t="str">
            <v>Housing Association</v>
          </cell>
          <cell r="P743" t="str">
            <v>Flat Apartment or Maisonette</v>
          </cell>
          <cell r="Q743" t="str">
            <v>New Residential Building</v>
          </cell>
          <cell r="R743" t="str">
            <v>No</v>
          </cell>
          <cell r="S743" t="str">
            <v>unknown</v>
          </cell>
          <cell r="T743" t="str">
            <v>No</v>
          </cell>
          <cell r="U743"/>
          <cell r="V743" t="str">
            <v>Full</v>
          </cell>
          <cell r="W743" t="str">
            <v>Borough</v>
          </cell>
          <cell r="X743"/>
          <cell r="Y743"/>
          <cell r="Z743" t="str">
            <v>Final Furlong P.H., 161</v>
          </cell>
          <cell r="AA743" t="str">
            <v>Grange Road</v>
          </cell>
          <cell r="AB743" t="str">
            <v>Spa Road (1-3)</v>
          </cell>
          <cell r="AC743" t="str">
            <v>Final Furlong P.H., 161,Grange Road,Spa Road (1-3),SE1</v>
          </cell>
          <cell r="AD743" t="str">
            <v>GRANGE</v>
          </cell>
          <cell r="AE743" t="str">
            <v>SE1</v>
          </cell>
          <cell r="AF743">
            <v>533627</v>
          </cell>
          <cell r="AG743">
            <v>179127</v>
          </cell>
          <cell r="AH743" t="str">
            <v>Borough</v>
          </cell>
          <cell r="AI743" t="str">
            <v>FY2005</v>
          </cell>
          <cell r="AJ743" t="str">
            <v>3rd</v>
          </cell>
          <cell r="AK743">
            <v>38708</v>
          </cell>
          <cell r="AL743">
            <v>38898</v>
          </cell>
          <cell r="AM743">
            <v>39538</v>
          </cell>
          <cell r="AN743"/>
          <cell r="AO743">
            <v>40534</v>
          </cell>
          <cell r="AP743"/>
          <cell r="AQ743">
            <v>61</v>
          </cell>
          <cell r="AR743" t="str">
            <v>Demolish council housing office + public house for part 3/4/5/6 storey building incluidng basement parking, A3/A4 class unit, 61 flats.</v>
          </cell>
          <cell r="AS743">
            <v>61468</v>
          </cell>
        </row>
        <row r="744">
          <cell r="A744" t="str">
            <v>05-AP-0571</v>
          </cell>
          <cell r="B744" t="str">
            <v>Full</v>
          </cell>
          <cell r="C744" t="str">
            <v>Lapsed</v>
          </cell>
          <cell r="D744" t="str">
            <v>Proposed</v>
          </cell>
          <cell r="E744" t="str">
            <v>Inner</v>
          </cell>
          <cell r="F744">
            <v>0</v>
          </cell>
          <cell r="G744">
            <v>4</v>
          </cell>
          <cell r="H744">
            <v>4</v>
          </cell>
          <cell r="I744">
            <v>11</v>
          </cell>
          <cell r="J744" t="str">
            <v>No</v>
          </cell>
          <cell r="K744">
            <v>0.08</v>
          </cell>
          <cell r="L744">
            <v>0.03</v>
          </cell>
          <cell r="M744">
            <v>1</v>
          </cell>
          <cell r="N744" t="str">
            <v>Market</v>
          </cell>
          <cell r="O744" t="str">
            <v>Private</v>
          </cell>
          <cell r="P744" t="str">
            <v>Flat Apartment or Maisonette</v>
          </cell>
          <cell r="Q744" t="str">
            <v>Extension to building for residential unit(s)</v>
          </cell>
          <cell r="R744" t="str">
            <v>No</v>
          </cell>
          <cell r="S744" t="str">
            <v>unknown</v>
          </cell>
          <cell r="T744" t="str">
            <v>No</v>
          </cell>
          <cell r="U744"/>
          <cell r="V744" t="str">
            <v>Full</v>
          </cell>
          <cell r="W744" t="str">
            <v>Borough</v>
          </cell>
          <cell r="X744"/>
          <cell r="Y744"/>
          <cell r="Z744" t="str">
            <v>32-36</v>
          </cell>
          <cell r="AA744" t="str">
            <v>Rye Lane</v>
          </cell>
          <cell r="AB744"/>
          <cell r="AC744" t="str">
            <v>32-36,Rye Lane,,SE15 5BS</v>
          </cell>
          <cell r="AD744" t="str">
            <v>THE LANE</v>
          </cell>
          <cell r="AE744" t="str">
            <v>SE15 5BS</v>
          </cell>
          <cell r="AF744">
            <v>534134</v>
          </cell>
          <cell r="AG744">
            <v>176518</v>
          </cell>
          <cell r="AH744" t="str">
            <v>Borough</v>
          </cell>
          <cell r="AI744" t="str">
            <v>FY2005</v>
          </cell>
          <cell r="AJ744" t="str">
            <v>2nd</v>
          </cell>
          <cell r="AK744">
            <v>38622</v>
          </cell>
          <cell r="AL744"/>
          <cell r="AM744"/>
          <cell r="AN744"/>
          <cell r="AO744">
            <v>40448</v>
          </cell>
          <cell r="AP744"/>
          <cell r="AQ744">
            <v>11</v>
          </cell>
          <cell r="AR744" t="str">
            <v>Construct 3 additional floors to rear for 11x self contained flats + additional floor on top of front building for B1 office.</v>
          </cell>
          <cell r="AS744">
            <v>58223</v>
          </cell>
        </row>
        <row r="745">
          <cell r="A745" t="str">
            <v>05-AP-0571</v>
          </cell>
          <cell r="B745" t="str">
            <v>Full</v>
          </cell>
          <cell r="C745" t="str">
            <v>Lapsed</v>
          </cell>
          <cell r="D745" t="str">
            <v>Proposed</v>
          </cell>
          <cell r="E745" t="str">
            <v>Inner</v>
          </cell>
          <cell r="F745">
            <v>0</v>
          </cell>
          <cell r="G745">
            <v>7</v>
          </cell>
          <cell r="H745">
            <v>7</v>
          </cell>
          <cell r="I745">
            <v>11</v>
          </cell>
          <cell r="J745" t="str">
            <v>No</v>
          </cell>
          <cell r="K745">
            <v>0.08</v>
          </cell>
          <cell r="L745">
            <v>0.03</v>
          </cell>
          <cell r="M745">
            <v>2</v>
          </cell>
          <cell r="N745" t="str">
            <v>Market</v>
          </cell>
          <cell r="O745" t="str">
            <v>Private</v>
          </cell>
          <cell r="P745" t="str">
            <v>Flat Apartment or Maisonette</v>
          </cell>
          <cell r="Q745" t="str">
            <v>Extension to building for residential unit(s)</v>
          </cell>
          <cell r="R745" t="str">
            <v>No</v>
          </cell>
          <cell r="S745" t="str">
            <v>unknown</v>
          </cell>
          <cell r="T745" t="str">
            <v>No</v>
          </cell>
          <cell r="U745"/>
          <cell r="V745" t="str">
            <v>Full</v>
          </cell>
          <cell r="W745" t="str">
            <v>Borough</v>
          </cell>
          <cell r="X745"/>
          <cell r="Y745"/>
          <cell r="Z745" t="str">
            <v>32-36</v>
          </cell>
          <cell r="AA745" t="str">
            <v>Rye Lane</v>
          </cell>
          <cell r="AB745"/>
          <cell r="AC745" t="str">
            <v>32-36,Rye Lane,,SE15 5BS</v>
          </cell>
          <cell r="AD745" t="str">
            <v>THE LANE</v>
          </cell>
          <cell r="AE745" t="str">
            <v>SE15 5BS</v>
          </cell>
          <cell r="AF745">
            <v>534134</v>
          </cell>
          <cell r="AG745">
            <v>176518</v>
          </cell>
          <cell r="AH745" t="str">
            <v>Borough</v>
          </cell>
          <cell r="AI745" t="str">
            <v>FY2005</v>
          </cell>
          <cell r="AJ745" t="str">
            <v>2nd</v>
          </cell>
          <cell r="AK745">
            <v>38622</v>
          </cell>
          <cell r="AL745"/>
          <cell r="AM745"/>
          <cell r="AN745"/>
          <cell r="AO745">
            <v>40448</v>
          </cell>
          <cell r="AP745"/>
          <cell r="AQ745">
            <v>11</v>
          </cell>
          <cell r="AR745" t="str">
            <v>Construct 3 additional floors to rear for 11x self contained flats + additional floor on top of front building for B1 office.</v>
          </cell>
          <cell r="AS745">
            <v>58223</v>
          </cell>
        </row>
        <row r="746">
          <cell r="A746" t="str">
            <v>05-AP-0574</v>
          </cell>
          <cell r="B746" t="str">
            <v>Full</v>
          </cell>
          <cell r="C746" t="str">
            <v>Completed</v>
          </cell>
          <cell r="D746" t="str">
            <v>Existing</v>
          </cell>
          <cell r="E746" t="str">
            <v>Inner</v>
          </cell>
          <cell r="F746">
            <v>1</v>
          </cell>
          <cell r="G746">
            <v>0</v>
          </cell>
          <cell r="H746">
            <v>-1</v>
          </cell>
          <cell r="I746">
            <v>3</v>
          </cell>
          <cell r="J746" t="str">
            <v>No</v>
          </cell>
          <cell r="K746">
            <v>2.3E-2</v>
          </cell>
          <cell r="L746">
            <v>2.3E-2</v>
          </cell>
          <cell r="M746"/>
          <cell r="N746" t="str">
            <v>Market</v>
          </cell>
          <cell r="O746" t="str">
            <v>Private</v>
          </cell>
          <cell r="P746" t="str">
            <v>House or Bungalow</v>
          </cell>
          <cell r="Q746" t="str">
            <v>Conversion of Dwelling(s) or ancillary C3 floorspace</v>
          </cell>
          <cell r="R746" t="str">
            <v>No</v>
          </cell>
          <cell r="S746" t="str">
            <v>unknown</v>
          </cell>
          <cell r="T746" t="str">
            <v>No</v>
          </cell>
          <cell r="U746" t="str">
            <v>N/A</v>
          </cell>
          <cell r="V746" t="str">
            <v>Full</v>
          </cell>
          <cell r="W746" t="str">
            <v>Borough</v>
          </cell>
          <cell r="X746"/>
          <cell r="Y746"/>
          <cell r="Z746" t="str">
            <v>7</v>
          </cell>
          <cell r="AA746" t="str">
            <v>Waveney Avenue</v>
          </cell>
          <cell r="AB746"/>
          <cell r="AC746" t="str">
            <v>7,Waveney Avenue,,SE15 3UF</v>
          </cell>
          <cell r="AD746" t="str">
            <v>PECKHAM RYE</v>
          </cell>
          <cell r="AE746" t="str">
            <v>SE15 3UF</v>
          </cell>
          <cell r="AF746">
            <v>534899</v>
          </cell>
          <cell r="AG746">
            <v>175316</v>
          </cell>
          <cell r="AH746" t="str">
            <v>Borough</v>
          </cell>
          <cell r="AI746" t="str">
            <v>FY2005</v>
          </cell>
          <cell r="AJ746" t="str">
            <v>1st</v>
          </cell>
          <cell r="AK746">
            <v>38497</v>
          </cell>
          <cell r="AL746">
            <v>38717</v>
          </cell>
          <cell r="AM746">
            <v>38898</v>
          </cell>
          <cell r="AN746"/>
          <cell r="AO746">
            <v>40323</v>
          </cell>
          <cell r="AP746"/>
          <cell r="AQ746">
            <v>3</v>
          </cell>
          <cell r="AR746" t="str">
            <v>Convert for 3x self contained flats.</v>
          </cell>
          <cell r="AS746">
            <v>56398</v>
          </cell>
        </row>
        <row r="747">
          <cell r="A747" t="str">
            <v>05-AP-0574</v>
          </cell>
          <cell r="B747" t="str">
            <v>Full</v>
          </cell>
          <cell r="C747" t="str">
            <v>Completed</v>
          </cell>
          <cell r="D747" t="str">
            <v>Proposed</v>
          </cell>
          <cell r="E747" t="str">
            <v>Inner</v>
          </cell>
          <cell r="F747">
            <v>0</v>
          </cell>
          <cell r="G747">
            <v>1</v>
          </cell>
          <cell r="H747">
            <v>1</v>
          </cell>
          <cell r="I747">
            <v>3</v>
          </cell>
          <cell r="J747" t="str">
            <v>No</v>
          </cell>
          <cell r="K747">
            <v>2.3E-2</v>
          </cell>
          <cell r="L747">
            <v>2.3E-2</v>
          </cell>
          <cell r="M747">
            <v>1</v>
          </cell>
          <cell r="N747" t="str">
            <v>Market</v>
          </cell>
          <cell r="O747" t="str">
            <v>Private</v>
          </cell>
          <cell r="P747" t="str">
            <v>Flat Apartment or Maisonette</v>
          </cell>
          <cell r="Q747" t="str">
            <v>Conversion of Dwelling(s) or ancillary C3 floorspace</v>
          </cell>
          <cell r="R747" t="str">
            <v>No</v>
          </cell>
          <cell r="S747" t="str">
            <v>unknown</v>
          </cell>
          <cell r="T747" t="str">
            <v>No</v>
          </cell>
          <cell r="U747"/>
          <cell r="V747" t="str">
            <v>Full</v>
          </cell>
          <cell r="W747" t="str">
            <v>Borough</v>
          </cell>
          <cell r="X747"/>
          <cell r="Y747"/>
          <cell r="Z747" t="str">
            <v>7</v>
          </cell>
          <cell r="AA747" t="str">
            <v>Waveney Avenue</v>
          </cell>
          <cell r="AB747"/>
          <cell r="AC747" t="str">
            <v>7,Waveney Avenue,,SE15 3UF</v>
          </cell>
          <cell r="AD747" t="str">
            <v>PECKHAM RYE</v>
          </cell>
          <cell r="AE747" t="str">
            <v>SE15 3UF</v>
          </cell>
          <cell r="AF747">
            <v>534899</v>
          </cell>
          <cell r="AG747">
            <v>175316</v>
          </cell>
          <cell r="AH747" t="str">
            <v>Borough</v>
          </cell>
          <cell r="AI747" t="str">
            <v>FY2005</v>
          </cell>
          <cell r="AJ747" t="str">
            <v>1st</v>
          </cell>
          <cell r="AK747">
            <v>38497</v>
          </cell>
          <cell r="AL747">
            <v>38717</v>
          </cell>
          <cell r="AM747">
            <v>38898</v>
          </cell>
          <cell r="AN747"/>
          <cell r="AO747">
            <v>40323</v>
          </cell>
          <cell r="AP747"/>
          <cell r="AQ747">
            <v>3</v>
          </cell>
          <cell r="AR747" t="str">
            <v>Convert for 3x self contained flats.</v>
          </cell>
          <cell r="AS747">
            <v>56398</v>
          </cell>
        </row>
        <row r="748">
          <cell r="A748" t="str">
            <v>05-AP-0574</v>
          </cell>
          <cell r="B748" t="str">
            <v>Full</v>
          </cell>
          <cell r="C748" t="str">
            <v>Completed</v>
          </cell>
          <cell r="D748" t="str">
            <v>Proposed</v>
          </cell>
          <cell r="E748" t="str">
            <v>Inner</v>
          </cell>
          <cell r="F748">
            <v>0</v>
          </cell>
          <cell r="G748">
            <v>2</v>
          </cell>
          <cell r="H748">
            <v>2</v>
          </cell>
          <cell r="I748">
            <v>3</v>
          </cell>
          <cell r="J748" t="str">
            <v>No</v>
          </cell>
          <cell r="K748">
            <v>2.3E-2</v>
          </cell>
          <cell r="L748">
            <v>2.3E-2</v>
          </cell>
          <cell r="M748">
            <v>2</v>
          </cell>
          <cell r="N748" t="str">
            <v>Market</v>
          </cell>
          <cell r="O748" t="str">
            <v>Private</v>
          </cell>
          <cell r="P748" t="str">
            <v>Flat Apartment or Maisonette</v>
          </cell>
          <cell r="Q748" t="str">
            <v>Conversion of Dwelling(s) or ancillary C3 floorspace</v>
          </cell>
          <cell r="R748" t="str">
            <v>No</v>
          </cell>
          <cell r="S748" t="str">
            <v>unknown</v>
          </cell>
          <cell r="T748" t="str">
            <v>No</v>
          </cell>
          <cell r="U748"/>
          <cell r="V748" t="str">
            <v>Full</v>
          </cell>
          <cell r="W748" t="str">
            <v>Borough</v>
          </cell>
          <cell r="X748"/>
          <cell r="Y748"/>
          <cell r="Z748" t="str">
            <v>7</v>
          </cell>
          <cell r="AA748" t="str">
            <v>Waveney Avenue</v>
          </cell>
          <cell r="AB748"/>
          <cell r="AC748" t="str">
            <v>7,Waveney Avenue,,SE15 3UF</v>
          </cell>
          <cell r="AD748" t="str">
            <v>PECKHAM RYE</v>
          </cell>
          <cell r="AE748" t="str">
            <v>SE15 3UF</v>
          </cell>
          <cell r="AF748">
            <v>534899</v>
          </cell>
          <cell r="AG748">
            <v>175316</v>
          </cell>
          <cell r="AH748" t="str">
            <v>Borough</v>
          </cell>
          <cell r="AI748" t="str">
            <v>FY2005</v>
          </cell>
          <cell r="AJ748" t="str">
            <v>1st</v>
          </cell>
          <cell r="AK748">
            <v>38497</v>
          </cell>
          <cell r="AL748">
            <v>38717</v>
          </cell>
          <cell r="AM748">
            <v>38898</v>
          </cell>
          <cell r="AN748"/>
          <cell r="AO748">
            <v>40323</v>
          </cell>
          <cell r="AP748"/>
          <cell r="AQ748">
            <v>3</v>
          </cell>
          <cell r="AR748" t="str">
            <v>Convert for 3x self contained flats.</v>
          </cell>
          <cell r="AS748">
            <v>56398</v>
          </cell>
        </row>
        <row r="749">
          <cell r="A749" t="str">
            <v>05-AP-0590</v>
          </cell>
          <cell r="B749" t="str">
            <v>Full</v>
          </cell>
          <cell r="C749" t="str">
            <v>Lapsed</v>
          </cell>
          <cell r="D749" t="str">
            <v>Proposed</v>
          </cell>
          <cell r="E749" t="str">
            <v>Inner</v>
          </cell>
          <cell r="F749">
            <v>0</v>
          </cell>
          <cell r="G749">
            <v>32</v>
          </cell>
          <cell r="H749">
            <v>32</v>
          </cell>
          <cell r="I749">
            <v>100</v>
          </cell>
          <cell r="J749" t="str">
            <v>No</v>
          </cell>
          <cell r="K749">
            <v>0.747</v>
          </cell>
          <cell r="L749">
            <v>0.629</v>
          </cell>
          <cell r="M749">
            <v>1</v>
          </cell>
          <cell r="N749" t="str">
            <v>Market</v>
          </cell>
          <cell r="O749" t="str">
            <v>Private</v>
          </cell>
          <cell r="P749" t="str">
            <v>Flat Apartment or Maisonette</v>
          </cell>
          <cell r="Q749" t="str">
            <v>New Residential Building</v>
          </cell>
          <cell r="R749" t="str">
            <v>No</v>
          </cell>
          <cell r="S749" t="str">
            <v>unknown</v>
          </cell>
          <cell r="T749" t="str">
            <v>No</v>
          </cell>
          <cell r="U749"/>
          <cell r="V749" t="str">
            <v>Full</v>
          </cell>
          <cell r="W749" t="str">
            <v>Borough</v>
          </cell>
          <cell r="X749"/>
          <cell r="Y749"/>
          <cell r="Z749" t="str">
            <v>Adjacent Surrey Docks Stadium</v>
          </cell>
          <cell r="AA749" t="str">
            <v>Salter Road</v>
          </cell>
          <cell r="AB749"/>
          <cell r="AC749" t="str">
            <v>Adjacent Surrey Docks Stadium,Salter Road,,SE16</v>
          </cell>
          <cell r="AD749" t="str">
            <v>SURREY DOCKS</v>
          </cell>
          <cell r="AE749" t="str">
            <v>SE16</v>
          </cell>
          <cell r="AF749">
            <v>535931</v>
          </cell>
          <cell r="AG749">
            <v>180255</v>
          </cell>
          <cell r="AH749" t="str">
            <v>Borough</v>
          </cell>
          <cell r="AI749" t="str">
            <v>FY2005</v>
          </cell>
          <cell r="AJ749" t="str">
            <v>4th</v>
          </cell>
          <cell r="AK749">
            <v>38749</v>
          </cell>
          <cell r="AL749"/>
          <cell r="AM749"/>
          <cell r="AN749"/>
          <cell r="AO749">
            <v>39845</v>
          </cell>
          <cell r="AP749"/>
          <cell r="AQ749">
            <v>100</v>
          </cell>
          <cell r="AR749" t="str">
            <v>Proposed development for residential (100 1,2,3 bedroom flats), gym,  retail, facilities for Fisher Athletic F.C.</v>
          </cell>
          <cell r="AS749">
            <v>62820</v>
          </cell>
        </row>
        <row r="750">
          <cell r="A750" t="str">
            <v>05-AP-0590</v>
          </cell>
          <cell r="B750" t="str">
            <v>Full</v>
          </cell>
          <cell r="C750" t="str">
            <v>Lapsed</v>
          </cell>
          <cell r="D750" t="str">
            <v>Proposed</v>
          </cell>
          <cell r="E750" t="str">
            <v>Inner</v>
          </cell>
          <cell r="F750">
            <v>0</v>
          </cell>
          <cell r="G750">
            <v>27</v>
          </cell>
          <cell r="H750">
            <v>27</v>
          </cell>
          <cell r="I750">
            <v>100</v>
          </cell>
          <cell r="J750" t="str">
            <v>No</v>
          </cell>
          <cell r="K750">
            <v>0.747</v>
          </cell>
          <cell r="L750">
            <v>0.629</v>
          </cell>
          <cell r="M750">
            <v>2</v>
          </cell>
          <cell r="N750" t="str">
            <v>Market</v>
          </cell>
          <cell r="O750" t="str">
            <v>Private</v>
          </cell>
          <cell r="P750" t="str">
            <v>Flat Apartment or Maisonette</v>
          </cell>
          <cell r="Q750" t="str">
            <v>New Residential Building</v>
          </cell>
          <cell r="R750" t="str">
            <v>No</v>
          </cell>
          <cell r="S750" t="str">
            <v>unknown</v>
          </cell>
          <cell r="T750" t="str">
            <v>No</v>
          </cell>
          <cell r="U750"/>
          <cell r="V750" t="str">
            <v>Full</v>
          </cell>
          <cell r="W750" t="str">
            <v>Borough</v>
          </cell>
          <cell r="X750"/>
          <cell r="Y750"/>
          <cell r="Z750" t="str">
            <v>Adjacent Surrey Docks Stadium</v>
          </cell>
          <cell r="AA750" t="str">
            <v>Salter Road</v>
          </cell>
          <cell r="AB750"/>
          <cell r="AC750" t="str">
            <v>Adjacent Surrey Docks Stadium,Salter Road,,SE16</v>
          </cell>
          <cell r="AD750" t="str">
            <v>SURREY DOCKS</v>
          </cell>
          <cell r="AE750" t="str">
            <v>SE16</v>
          </cell>
          <cell r="AF750">
            <v>535931</v>
          </cell>
          <cell r="AG750">
            <v>180255</v>
          </cell>
          <cell r="AH750" t="str">
            <v>Borough</v>
          </cell>
          <cell r="AI750" t="str">
            <v>FY2005</v>
          </cell>
          <cell r="AJ750" t="str">
            <v>4th</v>
          </cell>
          <cell r="AK750">
            <v>38749</v>
          </cell>
          <cell r="AL750"/>
          <cell r="AM750"/>
          <cell r="AN750"/>
          <cell r="AO750">
            <v>39845</v>
          </cell>
          <cell r="AP750"/>
          <cell r="AQ750">
            <v>100</v>
          </cell>
          <cell r="AR750" t="str">
            <v>Proposed development for residential (100 1,2,3 bedroom flats), gym,  retail, facilities for Fisher Athletic F.C.</v>
          </cell>
          <cell r="AS750">
            <v>62820</v>
          </cell>
        </row>
        <row r="751">
          <cell r="A751" t="str">
            <v>05-AP-0590</v>
          </cell>
          <cell r="B751" t="str">
            <v>Full</v>
          </cell>
          <cell r="C751" t="str">
            <v>Lapsed</v>
          </cell>
          <cell r="D751" t="str">
            <v>Proposed</v>
          </cell>
          <cell r="E751" t="str">
            <v>Inner</v>
          </cell>
          <cell r="F751">
            <v>0</v>
          </cell>
          <cell r="G751">
            <v>6</v>
          </cell>
          <cell r="H751">
            <v>6</v>
          </cell>
          <cell r="I751">
            <v>100</v>
          </cell>
          <cell r="J751" t="str">
            <v>No</v>
          </cell>
          <cell r="K751">
            <v>0.747</v>
          </cell>
          <cell r="L751">
            <v>0.629</v>
          </cell>
          <cell r="M751">
            <v>3</v>
          </cell>
          <cell r="N751" t="str">
            <v>Market</v>
          </cell>
          <cell r="O751" t="str">
            <v>Private</v>
          </cell>
          <cell r="P751" t="str">
            <v>Flat Apartment or Maisonette</v>
          </cell>
          <cell r="Q751" t="str">
            <v>New Residential Building</v>
          </cell>
          <cell r="R751" t="str">
            <v>No</v>
          </cell>
          <cell r="S751" t="str">
            <v>unknown</v>
          </cell>
          <cell r="T751" t="str">
            <v>No</v>
          </cell>
          <cell r="U751"/>
          <cell r="V751" t="str">
            <v>Full</v>
          </cell>
          <cell r="W751" t="str">
            <v>Borough</v>
          </cell>
          <cell r="X751"/>
          <cell r="Y751"/>
          <cell r="Z751" t="str">
            <v>Adjacent Surrey Docks Stadium</v>
          </cell>
          <cell r="AA751" t="str">
            <v>Salter Road</v>
          </cell>
          <cell r="AB751"/>
          <cell r="AC751" t="str">
            <v>Adjacent Surrey Docks Stadium,Salter Road,,SE16</v>
          </cell>
          <cell r="AD751" t="str">
            <v>SURREY DOCKS</v>
          </cell>
          <cell r="AE751" t="str">
            <v>SE16</v>
          </cell>
          <cell r="AF751">
            <v>535931</v>
          </cell>
          <cell r="AG751">
            <v>180255</v>
          </cell>
          <cell r="AH751" t="str">
            <v>Borough</v>
          </cell>
          <cell r="AI751" t="str">
            <v>FY2005</v>
          </cell>
          <cell r="AJ751" t="str">
            <v>4th</v>
          </cell>
          <cell r="AK751">
            <v>38749</v>
          </cell>
          <cell r="AL751"/>
          <cell r="AM751"/>
          <cell r="AN751"/>
          <cell r="AO751">
            <v>39845</v>
          </cell>
          <cell r="AP751"/>
          <cell r="AQ751">
            <v>100</v>
          </cell>
          <cell r="AR751" t="str">
            <v>Proposed development for residential (100 1,2,3 bedroom flats), gym,  retail, facilities for Fisher Athletic F.C.</v>
          </cell>
          <cell r="AS751">
            <v>62820</v>
          </cell>
        </row>
        <row r="752">
          <cell r="A752" t="str">
            <v>05-AP-0590</v>
          </cell>
          <cell r="B752" t="str">
            <v>Full</v>
          </cell>
          <cell r="C752" t="str">
            <v>Lapsed</v>
          </cell>
          <cell r="D752" t="str">
            <v>Proposed</v>
          </cell>
          <cell r="E752" t="str">
            <v>Inner</v>
          </cell>
          <cell r="F752">
            <v>0</v>
          </cell>
          <cell r="G752">
            <v>17</v>
          </cell>
          <cell r="H752">
            <v>17</v>
          </cell>
          <cell r="I752">
            <v>100</v>
          </cell>
          <cell r="J752" t="str">
            <v>Yes</v>
          </cell>
          <cell r="K752">
            <v>0.747</v>
          </cell>
          <cell r="L752">
            <v>0.629</v>
          </cell>
          <cell r="M752">
            <v>1</v>
          </cell>
          <cell r="N752" t="str">
            <v>Social Rented</v>
          </cell>
          <cell r="O752" t="str">
            <v>Housing Association</v>
          </cell>
          <cell r="P752" t="str">
            <v>Flat Apartment or Maisonette</v>
          </cell>
          <cell r="Q752" t="str">
            <v>New Residential Building</v>
          </cell>
          <cell r="R752" t="str">
            <v>No</v>
          </cell>
          <cell r="S752" t="str">
            <v>unknown</v>
          </cell>
          <cell r="T752" t="str">
            <v>No</v>
          </cell>
          <cell r="U752"/>
          <cell r="V752" t="str">
            <v>Full</v>
          </cell>
          <cell r="W752" t="str">
            <v>Borough</v>
          </cell>
          <cell r="X752"/>
          <cell r="Y752"/>
          <cell r="Z752" t="str">
            <v>Adjacent Surrey Docks Stadium</v>
          </cell>
          <cell r="AA752" t="str">
            <v>Salter Road</v>
          </cell>
          <cell r="AB752"/>
          <cell r="AC752" t="str">
            <v>Adjacent Surrey Docks Stadium,Salter Road,,SE16</v>
          </cell>
          <cell r="AD752" t="str">
            <v>SURREY DOCKS</v>
          </cell>
          <cell r="AE752" t="str">
            <v>SE16</v>
          </cell>
          <cell r="AF752">
            <v>535931</v>
          </cell>
          <cell r="AG752">
            <v>180255</v>
          </cell>
          <cell r="AH752" t="str">
            <v>Borough</v>
          </cell>
          <cell r="AI752" t="str">
            <v>FY2005</v>
          </cell>
          <cell r="AJ752" t="str">
            <v>4th</v>
          </cell>
          <cell r="AK752">
            <v>38749</v>
          </cell>
          <cell r="AL752"/>
          <cell r="AM752"/>
          <cell r="AN752"/>
          <cell r="AO752">
            <v>39845</v>
          </cell>
          <cell r="AP752"/>
          <cell r="AQ752">
            <v>100</v>
          </cell>
          <cell r="AR752" t="str">
            <v>Proposed development for residential (100 1,2,3 bedroom flats), gym,  retail, facilities for Fisher Athletic F.C.</v>
          </cell>
          <cell r="AS752">
            <v>62820</v>
          </cell>
        </row>
        <row r="753">
          <cell r="A753" t="str">
            <v>05-AP-0590</v>
          </cell>
          <cell r="B753" t="str">
            <v>Full</v>
          </cell>
          <cell r="C753" t="str">
            <v>Lapsed</v>
          </cell>
          <cell r="D753" t="str">
            <v>Proposed</v>
          </cell>
          <cell r="E753" t="str">
            <v>Inner</v>
          </cell>
          <cell r="F753">
            <v>0</v>
          </cell>
          <cell r="G753">
            <v>14</v>
          </cell>
          <cell r="H753">
            <v>14</v>
          </cell>
          <cell r="I753">
            <v>100</v>
          </cell>
          <cell r="J753" t="str">
            <v>Yes</v>
          </cell>
          <cell r="K753">
            <v>0.747</v>
          </cell>
          <cell r="L753">
            <v>0.629</v>
          </cell>
          <cell r="M753">
            <v>2</v>
          </cell>
          <cell r="N753" t="str">
            <v>Social Rented</v>
          </cell>
          <cell r="O753" t="str">
            <v>Housing Association</v>
          </cell>
          <cell r="P753" t="str">
            <v>Flat Apartment or Maisonette</v>
          </cell>
          <cell r="Q753" t="str">
            <v>New Residential Building</v>
          </cell>
          <cell r="R753" t="str">
            <v>No</v>
          </cell>
          <cell r="S753" t="str">
            <v>unknown</v>
          </cell>
          <cell r="T753" t="str">
            <v>No</v>
          </cell>
          <cell r="U753"/>
          <cell r="V753" t="str">
            <v>Full</v>
          </cell>
          <cell r="W753" t="str">
            <v>Borough</v>
          </cell>
          <cell r="X753"/>
          <cell r="Y753"/>
          <cell r="Z753" t="str">
            <v>Adjacent Surrey Docks Stadium</v>
          </cell>
          <cell r="AA753" t="str">
            <v>Salter Road</v>
          </cell>
          <cell r="AB753"/>
          <cell r="AC753" t="str">
            <v>Adjacent Surrey Docks Stadium,Salter Road,,SE16</v>
          </cell>
          <cell r="AD753" t="str">
            <v>SURREY DOCKS</v>
          </cell>
          <cell r="AE753" t="str">
            <v>SE16</v>
          </cell>
          <cell r="AF753">
            <v>535931</v>
          </cell>
          <cell r="AG753">
            <v>180255</v>
          </cell>
          <cell r="AH753" t="str">
            <v>Borough</v>
          </cell>
          <cell r="AI753" t="str">
            <v>FY2005</v>
          </cell>
          <cell r="AJ753" t="str">
            <v>4th</v>
          </cell>
          <cell r="AK753">
            <v>38749</v>
          </cell>
          <cell r="AL753"/>
          <cell r="AM753"/>
          <cell r="AN753"/>
          <cell r="AO753">
            <v>39845</v>
          </cell>
          <cell r="AP753"/>
          <cell r="AQ753">
            <v>100</v>
          </cell>
          <cell r="AR753" t="str">
            <v>Proposed development for residential (100 1,2,3 bedroom flats), gym,  retail, facilities for Fisher Athletic F.C.</v>
          </cell>
          <cell r="AS753">
            <v>62820</v>
          </cell>
        </row>
        <row r="754">
          <cell r="A754" t="str">
            <v>05-AP-0590</v>
          </cell>
          <cell r="B754" t="str">
            <v>Full</v>
          </cell>
          <cell r="C754" t="str">
            <v>Lapsed</v>
          </cell>
          <cell r="D754" t="str">
            <v>Proposed</v>
          </cell>
          <cell r="E754" t="str">
            <v>Inner</v>
          </cell>
          <cell r="F754">
            <v>0</v>
          </cell>
          <cell r="G754">
            <v>4</v>
          </cell>
          <cell r="H754">
            <v>4</v>
          </cell>
          <cell r="I754">
            <v>100</v>
          </cell>
          <cell r="J754" t="str">
            <v>Yes</v>
          </cell>
          <cell r="K754">
            <v>0.747</v>
          </cell>
          <cell r="L754">
            <v>0.629</v>
          </cell>
          <cell r="M754">
            <v>3</v>
          </cell>
          <cell r="N754" t="str">
            <v>Social Rented</v>
          </cell>
          <cell r="O754" t="str">
            <v>Housing Association</v>
          </cell>
          <cell r="P754" t="str">
            <v>Flat Apartment or Maisonette</v>
          </cell>
          <cell r="Q754" t="str">
            <v>New Residential Building</v>
          </cell>
          <cell r="R754" t="str">
            <v>No</v>
          </cell>
          <cell r="S754" t="str">
            <v>unknown</v>
          </cell>
          <cell r="T754" t="str">
            <v>No</v>
          </cell>
          <cell r="U754"/>
          <cell r="V754" t="str">
            <v>Full</v>
          </cell>
          <cell r="W754" t="str">
            <v>Borough</v>
          </cell>
          <cell r="X754"/>
          <cell r="Y754"/>
          <cell r="Z754" t="str">
            <v>Adjacent Surrey Docks Stadium</v>
          </cell>
          <cell r="AA754" t="str">
            <v>Salter Road</v>
          </cell>
          <cell r="AB754"/>
          <cell r="AC754" t="str">
            <v>Adjacent Surrey Docks Stadium,Salter Road,,SE16</v>
          </cell>
          <cell r="AD754" t="str">
            <v>SURREY DOCKS</v>
          </cell>
          <cell r="AE754" t="str">
            <v>SE16</v>
          </cell>
          <cell r="AF754">
            <v>535931</v>
          </cell>
          <cell r="AG754">
            <v>180255</v>
          </cell>
          <cell r="AH754" t="str">
            <v>Borough</v>
          </cell>
          <cell r="AI754" t="str">
            <v>FY2005</v>
          </cell>
          <cell r="AJ754" t="str">
            <v>4th</v>
          </cell>
          <cell r="AK754">
            <v>38749</v>
          </cell>
          <cell r="AL754"/>
          <cell r="AM754"/>
          <cell r="AN754"/>
          <cell r="AO754">
            <v>39845</v>
          </cell>
          <cell r="AP754"/>
          <cell r="AQ754">
            <v>100</v>
          </cell>
          <cell r="AR754" t="str">
            <v>Proposed development for residential (100 1,2,3 bedroom flats), gym,  retail, facilities for Fisher Athletic F.C.</v>
          </cell>
          <cell r="AS754">
            <v>62820</v>
          </cell>
        </row>
        <row r="755">
          <cell r="A755" t="str">
            <v>05-AP-0608</v>
          </cell>
          <cell r="B755" t="str">
            <v>Full</v>
          </cell>
          <cell r="C755" t="str">
            <v>Completed</v>
          </cell>
          <cell r="D755" t="str">
            <v>Existing</v>
          </cell>
          <cell r="E755" t="str">
            <v>Inner</v>
          </cell>
          <cell r="F755">
            <v>1</v>
          </cell>
          <cell r="G755">
            <v>0</v>
          </cell>
          <cell r="H755">
            <v>-1</v>
          </cell>
          <cell r="I755">
            <v>2</v>
          </cell>
          <cell r="J755" t="str">
            <v>No</v>
          </cell>
          <cell r="K755">
            <v>1.4999999999999999E-2</v>
          </cell>
          <cell r="L755">
            <v>1.4999999999999999E-2</v>
          </cell>
          <cell r="M755"/>
          <cell r="N755" t="str">
            <v>Market</v>
          </cell>
          <cell r="O755" t="str">
            <v>Private</v>
          </cell>
          <cell r="P755" t="str">
            <v>House or Bungalow</v>
          </cell>
          <cell r="Q755" t="str">
            <v>Conversion of Dwelling(s) or ancillary C3 floorspace</v>
          </cell>
          <cell r="R755" t="str">
            <v>No</v>
          </cell>
          <cell r="S755" t="str">
            <v>unknown</v>
          </cell>
          <cell r="T755" t="str">
            <v>No</v>
          </cell>
          <cell r="U755" t="str">
            <v>N/A</v>
          </cell>
          <cell r="V755" t="str">
            <v>Full</v>
          </cell>
          <cell r="W755" t="str">
            <v>Borough</v>
          </cell>
          <cell r="X755"/>
          <cell r="Y755"/>
          <cell r="Z755" t="str">
            <v>40</v>
          </cell>
          <cell r="AA755" t="str">
            <v>Ivydale Road</v>
          </cell>
          <cell r="AB755"/>
          <cell r="AC755" t="str">
            <v>40,Ivydale Road,,SE15 3BS</v>
          </cell>
          <cell r="AD755" t="str">
            <v>NUNHEAD</v>
          </cell>
          <cell r="AE755" t="str">
            <v>SE15 3BS</v>
          </cell>
          <cell r="AF755">
            <v>535560</v>
          </cell>
          <cell r="AG755">
            <v>175816</v>
          </cell>
          <cell r="AH755" t="str">
            <v>Borough</v>
          </cell>
          <cell r="AI755" t="str">
            <v>FY2005</v>
          </cell>
          <cell r="AJ755" t="str">
            <v>2nd</v>
          </cell>
          <cell r="AK755">
            <v>38537</v>
          </cell>
          <cell r="AL755">
            <v>38807</v>
          </cell>
          <cell r="AM755">
            <v>38924</v>
          </cell>
          <cell r="AN755"/>
          <cell r="AO755">
            <v>40363</v>
          </cell>
          <cell r="AP755"/>
          <cell r="AQ755">
            <v>2</v>
          </cell>
          <cell r="AR755" t="str">
            <v>Convert 4 bedroom dwelling to 2x 2 bedroom self contained flats.</v>
          </cell>
          <cell r="AS755">
            <v>57645</v>
          </cell>
        </row>
        <row r="756">
          <cell r="A756" t="str">
            <v>05-AP-0608</v>
          </cell>
          <cell r="B756" t="str">
            <v>Full</v>
          </cell>
          <cell r="C756" t="str">
            <v>Completed</v>
          </cell>
          <cell r="D756" t="str">
            <v>Proposed</v>
          </cell>
          <cell r="E756" t="str">
            <v>Inner</v>
          </cell>
          <cell r="F756">
            <v>0</v>
          </cell>
          <cell r="G756">
            <v>2</v>
          </cell>
          <cell r="H756">
            <v>2</v>
          </cell>
          <cell r="I756">
            <v>2</v>
          </cell>
          <cell r="J756" t="str">
            <v>No</v>
          </cell>
          <cell r="K756">
            <v>1.4999999999999999E-2</v>
          </cell>
          <cell r="L756">
            <v>1.4999999999999999E-2</v>
          </cell>
          <cell r="M756">
            <v>2</v>
          </cell>
          <cell r="N756" t="str">
            <v>Market</v>
          </cell>
          <cell r="O756" t="str">
            <v>Private</v>
          </cell>
          <cell r="P756" t="str">
            <v>Flat Apartment or Maisonette</v>
          </cell>
          <cell r="Q756" t="str">
            <v>Conversion of Dwelling(s) or ancillary C3 floorspace</v>
          </cell>
          <cell r="R756" t="str">
            <v>No</v>
          </cell>
          <cell r="S756" t="str">
            <v>unknown</v>
          </cell>
          <cell r="T756" t="str">
            <v>No</v>
          </cell>
          <cell r="U756"/>
          <cell r="V756" t="str">
            <v>Full</v>
          </cell>
          <cell r="W756" t="str">
            <v>Borough</v>
          </cell>
          <cell r="X756"/>
          <cell r="Y756"/>
          <cell r="Z756" t="str">
            <v>40</v>
          </cell>
          <cell r="AA756" t="str">
            <v>Ivydale Road</v>
          </cell>
          <cell r="AB756"/>
          <cell r="AC756" t="str">
            <v>40,Ivydale Road,,SE15 3BS</v>
          </cell>
          <cell r="AD756" t="str">
            <v>NUNHEAD</v>
          </cell>
          <cell r="AE756" t="str">
            <v>SE15 3BS</v>
          </cell>
          <cell r="AF756">
            <v>535560</v>
          </cell>
          <cell r="AG756">
            <v>175816</v>
          </cell>
          <cell r="AH756" t="str">
            <v>Borough</v>
          </cell>
          <cell r="AI756" t="str">
            <v>FY2005</v>
          </cell>
          <cell r="AJ756" t="str">
            <v>2nd</v>
          </cell>
          <cell r="AK756">
            <v>38537</v>
          </cell>
          <cell r="AL756">
            <v>38807</v>
          </cell>
          <cell r="AM756">
            <v>38924</v>
          </cell>
          <cell r="AN756"/>
          <cell r="AO756">
            <v>40363</v>
          </cell>
          <cell r="AP756"/>
          <cell r="AQ756">
            <v>2</v>
          </cell>
          <cell r="AR756" t="str">
            <v>Convert 4 bedroom dwelling to 2x 2 bedroom self contained flats.</v>
          </cell>
          <cell r="AS756">
            <v>57645</v>
          </cell>
        </row>
        <row r="757">
          <cell r="A757" t="str">
            <v>05-AP-0631</v>
          </cell>
          <cell r="B757" t="str">
            <v>Full</v>
          </cell>
          <cell r="C757" t="str">
            <v>Completed</v>
          </cell>
          <cell r="D757" t="str">
            <v>Proposed</v>
          </cell>
          <cell r="E757" t="str">
            <v>Inner</v>
          </cell>
          <cell r="F757">
            <v>0</v>
          </cell>
          <cell r="G757">
            <v>6</v>
          </cell>
          <cell r="H757">
            <v>6</v>
          </cell>
          <cell r="I757">
            <v>6</v>
          </cell>
          <cell r="J757" t="str">
            <v>No</v>
          </cell>
          <cell r="K757">
            <v>4.3999999999999997E-2</v>
          </cell>
          <cell r="L757">
            <v>4.3999999999999997E-2</v>
          </cell>
          <cell r="M757">
            <v>2</v>
          </cell>
          <cell r="N757" t="str">
            <v>Market</v>
          </cell>
          <cell r="O757" t="str">
            <v>Private</v>
          </cell>
          <cell r="P757" t="str">
            <v>Flat Apartment or Maisonette</v>
          </cell>
          <cell r="Q757" t="str">
            <v>New Residential Building</v>
          </cell>
          <cell r="R757" t="str">
            <v>No</v>
          </cell>
          <cell r="S757" t="str">
            <v>unknown</v>
          </cell>
          <cell r="T757" t="str">
            <v>No</v>
          </cell>
          <cell r="U757"/>
          <cell r="V757" t="str">
            <v>Full</v>
          </cell>
          <cell r="W757" t="str">
            <v>Borough</v>
          </cell>
          <cell r="X757"/>
          <cell r="Y757"/>
          <cell r="Z757" t="str">
            <v>28</v>
          </cell>
          <cell r="AA757" t="str">
            <v>Solway Road</v>
          </cell>
          <cell r="AB757"/>
          <cell r="AC757" t="str">
            <v>28,Solway Road,,SE22 9BG</v>
          </cell>
          <cell r="AD757" t="str">
            <v>PECKHAM RYE</v>
          </cell>
          <cell r="AE757" t="str">
            <v>SE22 9BG</v>
          </cell>
          <cell r="AF757">
            <v>534263</v>
          </cell>
          <cell r="AG757">
            <v>175401</v>
          </cell>
          <cell r="AH757" t="str">
            <v>Borough</v>
          </cell>
          <cell r="AI757" t="str">
            <v>FY2005</v>
          </cell>
          <cell r="AJ757" t="str">
            <v>2nd</v>
          </cell>
          <cell r="AK757">
            <v>38546</v>
          </cell>
          <cell r="AL757">
            <v>38717</v>
          </cell>
          <cell r="AM757">
            <v>39022</v>
          </cell>
          <cell r="AN757"/>
          <cell r="AO757">
            <v>40372</v>
          </cell>
          <cell r="AP757"/>
          <cell r="AQ757">
            <v>6</v>
          </cell>
          <cell r="AR757" t="str">
            <v>Erect 3 storey building of 6x 2 bedroom flats with 3 car parking spaces with vehicular access onto Solway Road.</v>
          </cell>
          <cell r="AS757">
            <v>57653</v>
          </cell>
        </row>
        <row r="758">
          <cell r="A758" t="str">
            <v>05-AP-0635</v>
          </cell>
          <cell r="B758" t="str">
            <v>Full</v>
          </cell>
          <cell r="C758" t="str">
            <v>Completed</v>
          </cell>
          <cell r="D758" t="str">
            <v>Proposed</v>
          </cell>
          <cell r="E758" t="str">
            <v>Inner</v>
          </cell>
          <cell r="F758">
            <v>0</v>
          </cell>
          <cell r="G758">
            <v>1</v>
          </cell>
          <cell r="H758">
            <v>1</v>
          </cell>
          <cell r="I758">
            <v>1</v>
          </cell>
          <cell r="J758" t="str">
            <v>No</v>
          </cell>
          <cell r="K758">
            <v>4.4999999999999998E-2</v>
          </cell>
          <cell r="L758">
            <v>4.4999999999999998E-2</v>
          </cell>
          <cell r="M758">
            <v>6</v>
          </cell>
          <cell r="N758" t="str">
            <v>Market</v>
          </cell>
          <cell r="O758" t="str">
            <v>Private</v>
          </cell>
          <cell r="P758" t="str">
            <v>House or Bungalow</v>
          </cell>
          <cell r="Q758" t="str">
            <v>Change of use of Non-Res floor space to Dwelling(s)</v>
          </cell>
          <cell r="R758" t="str">
            <v>No</v>
          </cell>
          <cell r="S758" t="str">
            <v>unknown</v>
          </cell>
          <cell r="T758" t="str">
            <v>No</v>
          </cell>
          <cell r="U758"/>
          <cell r="V758" t="str">
            <v>Full</v>
          </cell>
          <cell r="W758" t="str">
            <v>Borough</v>
          </cell>
          <cell r="X758"/>
          <cell r="Y758"/>
          <cell r="Z758" t="str">
            <v>5</v>
          </cell>
          <cell r="AA758" t="str">
            <v>Baldwin Crescent</v>
          </cell>
          <cell r="AB758"/>
          <cell r="AC758" t="str">
            <v>5,Baldwin Crescent,,SE5 9LQ</v>
          </cell>
          <cell r="AD758" t="str">
            <v>CAMBERWELL GREEN</v>
          </cell>
          <cell r="AE758" t="str">
            <v>SE5 9LQ</v>
          </cell>
          <cell r="AF758">
            <v>532094</v>
          </cell>
          <cell r="AG758">
            <v>176815</v>
          </cell>
          <cell r="AH758" t="str">
            <v>Borough</v>
          </cell>
          <cell r="AI758" t="str">
            <v>FY2005</v>
          </cell>
          <cell r="AJ758" t="str">
            <v>1st</v>
          </cell>
          <cell r="AK758">
            <v>38505</v>
          </cell>
          <cell r="AL758">
            <v>38625</v>
          </cell>
          <cell r="AM758">
            <v>38740</v>
          </cell>
          <cell r="AN758"/>
          <cell r="AO758">
            <v>40331</v>
          </cell>
          <cell r="AP758"/>
          <cell r="AQ758">
            <v>1</v>
          </cell>
          <cell r="AR758" t="str">
            <v>Conversion of 2 storey offices to house.</v>
          </cell>
          <cell r="AS758">
            <v>56595</v>
          </cell>
        </row>
        <row r="759">
          <cell r="A759" t="str">
            <v>05-AP-0665</v>
          </cell>
          <cell r="B759" t="str">
            <v>S191 Certificate of Existing Lawful Use</v>
          </cell>
          <cell r="C759" t="str">
            <v>Completed</v>
          </cell>
          <cell r="D759" t="str">
            <v>Existing</v>
          </cell>
          <cell r="E759" t="str">
            <v>Inner</v>
          </cell>
          <cell r="F759">
            <v>1</v>
          </cell>
          <cell r="G759">
            <v>0</v>
          </cell>
          <cell r="H759">
            <v>-1</v>
          </cell>
          <cell r="I759">
            <v>2</v>
          </cell>
          <cell r="J759" t="str">
            <v>No</v>
          </cell>
          <cell r="K759">
            <v>2.1999999999999999E-2</v>
          </cell>
          <cell r="L759">
            <v>2.1999999999999999E-2</v>
          </cell>
          <cell r="M759"/>
          <cell r="N759" t="str">
            <v>Market</v>
          </cell>
          <cell r="O759" t="str">
            <v>Private</v>
          </cell>
          <cell r="P759" t="str">
            <v>House or Bungalow</v>
          </cell>
          <cell r="Q759" t="str">
            <v>Conversion of Dwelling(s) or ancillary C3 floorspace</v>
          </cell>
          <cell r="R759" t="str">
            <v>No</v>
          </cell>
          <cell r="S759" t="str">
            <v>unknown</v>
          </cell>
          <cell r="T759" t="str">
            <v>No</v>
          </cell>
          <cell r="U759" t="str">
            <v>N/A</v>
          </cell>
          <cell r="V759" t="str">
            <v>S191 Certificate of Existing Lawful Use</v>
          </cell>
          <cell r="W759" t="str">
            <v>Borough</v>
          </cell>
          <cell r="X759"/>
          <cell r="Y759"/>
          <cell r="Z759" t="str">
            <v>5a Solway Maisonettes, 5</v>
          </cell>
          <cell r="AA759" t="str">
            <v>Devonshire Terrace</v>
          </cell>
          <cell r="AB759"/>
          <cell r="AC759" t="str">
            <v>5a Solway Maisonettes, 5,Devonshire Terrace,,SE22 9BQ</v>
          </cell>
          <cell r="AD759" t="str">
            <v>PECKHAM RYE</v>
          </cell>
          <cell r="AE759" t="str">
            <v>SE22 9BQ</v>
          </cell>
          <cell r="AF759">
            <v>534205</v>
          </cell>
          <cell r="AG759">
            <v>175392</v>
          </cell>
          <cell r="AH759" t="str">
            <v>Borough</v>
          </cell>
          <cell r="AI759" t="str">
            <v>FY2005</v>
          </cell>
          <cell r="AJ759" t="str">
            <v>1st</v>
          </cell>
          <cell r="AK759">
            <v>38504</v>
          </cell>
          <cell r="AL759">
            <v>38504</v>
          </cell>
          <cell r="AM759">
            <v>38504</v>
          </cell>
          <cell r="AN759"/>
          <cell r="AO759">
            <v>40330</v>
          </cell>
          <cell r="AP759"/>
          <cell r="AQ759">
            <v>2</v>
          </cell>
          <cell r="AR759" t="str">
            <v>Cert of Lawful Use -- retain use as 2x self contained flats.</v>
          </cell>
          <cell r="AS759">
            <v>56594</v>
          </cell>
        </row>
        <row r="760">
          <cell r="A760" t="str">
            <v>05-AP-0665</v>
          </cell>
          <cell r="B760" t="str">
            <v>S191 Certificate of Existing Lawful Use</v>
          </cell>
          <cell r="C760" t="str">
            <v>Completed</v>
          </cell>
          <cell r="D760" t="str">
            <v>Proposed</v>
          </cell>
          <cell r="E760" t="str">
            <v>Inner</v>
          </cell>
          <cell r="F760">
            <v>0</v>
          </cell>
          <cell r="G760">
            <v>2</v>
          </cell>
          <cell r="H760">
            <v>2</v>
          </cell>
          <cell r="I760">
            <v>2</v>
          </cell>
          <cell r="J760" t="str">
            <v>No</v>
          </cell>
          <cell r="K760">
            <v>2.1999999999999999E-2</v>
          </cell>
          <cell r="L760">
            <v>2.1999999999999999E-2</v>
          </cell>
          <cell r="M760">
            <v>1</v>
          </cell>
          <cell r="N760" t="str">
            <v>Market</v>
          </cell>
          <cell r="O760" t="str">
            <v>Private</v>
          </cell>
          <cell r="P760" t="str">
            <v>Flat Apartment or Maisonette</v>
          </cell>
          <cell r="Q760" t="str">
            <v>Conversion of Dwelling(s) or ancillary C3 floorspace</v>
          </cell>
          <cell r="R760" t="str">
            <v>No</v>
          </cell>
          <cell r="S760" t="str">
            <v>unknown</v>
          </cell>
          <cell r="T760" t="str">
            <v>No</v>
          </cell>
          <cell r="U760"/>
          <cell r="V760" t="str">
            <v>S191 Certificate of Existing Lawful Use</v>
          </cell>
          <cell r="W760" t="str">
            <v>Borough</v>
          </cell>
          <cell r="X760"/>
          <cell r="Y760"/>
          <cell r="Z760" t="str">
            <v>5a Solway Maisonettes, 5</v>
          </cell>
          <cell r="AA760" t="str">
            <v>Devonshire Terrace</v>
          </cell>
          <cell r="AB760"/>
          <cell r="AC760" t="str">
            <v>5a Solway Maisonettes, 5,Devonshire Terrace,,SE22 9BQ</v>
          </cell>
          <cell r="AD760" t="str">
            <v>PECKHAM RYE</v>
          </cell>
          <cell r="AE760" t="str">
            <v>SE22 9BQ</v>
          </cell>
          <cell r="AF760">
            <v>534205</v>
          </cell>
          <cell r="AG760">
            <v>175392</v>
          </cell>
          <cell r="AH760" t="str">
            <v>Borough</v>
          </cell>
          <cell r="AI760" t="str">
            <v>FY2005</v>
          </cell>
          <cell r="AJ760" t="str">
            <v>1st</v>
          </cell>
          <cell r="AK760">
            <v>38504</v>
          </cell>
          <cell r="AL760">
            <v>38504</v>
          </cell>
          <cell r="AM760">
            <v>38504</v>
          </cell>
          <cell r="AN760"/>
          <cell r="AO760">
            <v>40330</v>
          </cell>
          <cell r="AP760"/>
          <cell r="AQ760">
            <v>2</v>
          </cell>
          <cell r="AR760" t="str">
            <v>Cert of Lawful Use -- retain use as 2x self contained flats.</v>
          </cell>
          <cell r="AS760">
            <v>56594</v>
          </cell>
        </row>
        <row r="761">
          <cell r="A761" t="str">
            <v>05-AP-0666</v>
          </cell>
          <cell r="B761" t="str">
            <v>Full</v>
          </cell>
          <cell r="C761" t="str">
            <v>Completed</v>
          </cell>
          <cell r="D761" t="str">
            <v>Existing</v>
          </cell>
          <cell r="E761" t="str">
            <v>Inner</v>
          </cell>
          <cell r="F761">
            <v>1</v>
          </cell>
          <cell r="G761">
            <v>0</v>
          </cell>
          <cell r="H761">
            <v>-1</v>
          </cell>
          <cell r="I761">
            <v>3</v>
          </cell>
          <cell r="J761" t="str">
            <v>No</v>
          </cell>
          <cell r="K761">
            <v>4.3999999999999997E-2</v>
          </cell>
          <cell r="L761">
            <v>4.3999999999999997E-2</v>
          </cell>
          <cell r="M761"/>
          <cell r="N761" t="str">
            <v>Market</v>
          </cell>
          <cell r="O761" t="str">
            <v>Private</v>
          </cell>
          <cell r="P761" t="str">
            <v>House or Bungalow</v>
          </cell>
          <cell r="Q761" t="str">
            <v>Conversion of Dwelling(s) or ancillary C3 floorspace</v>
          </cell>
          <cell r="R761" t="str">
            <v>No</v>
          </cell>
          <cell r="S761" t="str">
            <v>unknown</v>
          </cell>
          <cell r="T761" t="str">
            <v>No</v>
          </cell>
          <cell r="U761" t="str">
            <v>N/A</v>
          </cell>
          <cell r="V761" t="str">
            <v>Full</v>
          </cell>
          <cell r="W761" t="str">
            <v>Borough</v>
          </cell>
          <cell r="X761"/>
          <cell r="Y761"/>
          <cell r="Z761" t="str">
            <v>35</v>
          </cell>
          <cell r="AA761" t="str">
            <v>Therapia Road</v>
          </cell>
          <cell r="AB761"/>
          <cell r="AC761" t="str">
            <v>35,Therapia Road,,SE22 0SF</v>
          </cell>
          <cell r="AD761" t="str">
            <v>PECKHAM RYE</v>
          </cell>
          <cell r="AE761" t="str">
            <v>SE22 0SF</v>
          </cell>
          <cell r="AF761">
            <v>535123</v>
          </cell>
          <cell r="AG761">
            <v>174376</v>
          </cell>
          <cell r="AH761" t="str">
            <v>Borough</v>
          </cell>
          <cell r="AI761" t="str">
            <v>FY2005</v>
          </cell>
          <cell r="AJ761" t="str">
            <v>1st</v>
          </cell>
          <cell r="AK761">
            <v>38505</v>
          </cell>
          <cell r="AL761">
            <v>38625</v>
          </cell>
          <cell r="AM761">
            <v>39265</v>
          </cell>
          <cell r="AN761"/>
          <cell r="AO761">
            <v>40331</v>
          </cell>
          <cell r="AP761"/>
          <cell r="AQ761">
            <v>3</v>
          </cell>
          <cell r="AR761" t="str">
            <v>Convert 3 storey property to 3x s/cont flats.</v>
          </cell>
          <cell r="AS761">
            <v>56596</v>
          </cell>
        </row>
        <row r="762">
          <cell r="A762" t="str">
            <v>05-AP-0666</v>
          </cell>
          <cell r="B762" t="str">
            <v>Full</v>
          </cell>
          <cell r="C762" t="str">
            <v>Completed</v>
          </cell>
          <cell r="D762" t="str">
            <v>Proposed</v>
          </cell>
          <cell r="E762" t="str">
            <v>Inner</v>
          </cell>
          <cell r="F762">
            <v>0</v>
          </cell>
          <cell r="G762">
            <v>1</v>
          </cell>
          <cell r="H762">
            <v>1</v>
          </cell>
          <cell r="I762">
            <v>3</v>
          </cell>
          <cell r="J762" t="str">
            <v>No</v>
          </cell>
          <cell r="K762">
            <v>4.3999999999999997E-2</v>
          </cell>
          <cell r="L762">
            <v>4.3999999999999997E-2</v>
          </cell>
          <cell r="M762">
            <v>1</v>
          </cell>
          <cell r="N762" t="str">
            <v>Market</v>
          </cell>
          <cell r="O762" t="str">
            <v>Private</v>
          </cell>
          <cell r="P762" t="str">
            <v>Flat Apartment or Maisonette</v>
          </cell>
          <cell r="Q762" t="str">
            <v>Conversion of Dwelling(s) or ancillary C3 floorspace</v>
          </cell>
          <cell r="R762" t="str">
            <v>No</v>
          </cell>
          <cell r="S762" t="str">
            <v>unknown</v>
          </cell>
          <cell r="T762" t="str">
            <v>No</v>
          </cell>
          <cell r="U762"/>
          <cell r="V762" t="str">
            <v>Full</v>
          </cell>
          <cell r="W762" t="str">
            <v>Borough</v>
          </cell>
          <cell r="X762"/>
          <cell r="Y762"/>
          <cell r="Z762" t="str">
            <v>35</v>
          </cell>
          <cell r="AA762" t="str">
            <v>Therapia Road</v>
          </cell>
          <cell r="AB762"/>
          <cell r="AC762" t="str">
            <v>35,Therapia Road,,SE22 0SF</v>
          </cell>
          <cell r="AD762" t="str">
            <v>PECKHAM RYE</v>
          </cell>
          <cell r="AE762" t="str">
            <v>SE22 0SF</v>
          </cell>
          <cell r="AF762">
            <v>535123</v>
          </cell>
          <cell r="AG762">
            <v>174376</v>
          </cell>
          <cell r="AH762" t="str">
            <v>Borough</v>
          </cell>
          <cell r="AI762" t="str">
            <v>FY2005</v>
          </cell>
          <cell r="AJ762" t="str">
            <v>1st</v>
          </cell>
          <cell r="AK762">
            <v>38505</v>
          </cell>
          <cell r="AL762">
            <v>38625</v>
          </cell>
          <cell r="AM762">
            <v>39265</v>
          </cell>
          <cell r="AN762"/>
          <cell r="AO762">
            <v>40331</v>
          </cell>
          <cell r="AP762"/>
          <cell r="AQ762">
            <v>3</v>
          </cell>
          <cell r="AR762" t="str">
            <v>Convert 3 storey property to 3x s/cont flats.</v>
          </cell>
          <cell r="AS762">
            <v>56596</v>
          </cell>
        </row>
        <row r="763">
          <cell r="A763" t="str">
            <v>05-AP-0666</v>
          </cell>
          <cell r="B763" t="str">
            <v>Full</v>
          </cell>
          <cell r="C763" t="str">
            <v>Completed</v>
          </cell>
          <cell r="D763" t="str">
            <v>Proposed</v>
          </cell>
          <cell r="E763" t="str">
            <v>Inner</v>
          </cell>
          <cell r="F763">
            <v>0</v>
          </cell>
          <cell r="G763">
            <v>2</v>
          </cell>
          <cell r="H763">
            <v>2</v>
          </cell>
          <cell r="I763">
            <v>3</v>
          </cell>
          <cell r="J763" t="str">
            <v>No</v>
          </cell>
          <cell r="K763">
            <v>4.3999999999999997E-2</v>
          </cell>
          <cell r="L763">
            <v>4.3999999999999997E-2</v>
          </cell>
          <cell r="M763">
            <v>2</v>
          </cell>
          <cell r="N763" t="str">
            <v>Market</v>
          </cell>
          <cell r="O763" t="str">
            <v>Private</v>
          </cell>
          <cell r="P763" t="str">
            <v>Flat Apartment or Maisonette</v>
          </cell>
          <cell r="Q763" t="str">
            <v>Conversion of Dwelling(s) or ancillary C3 floorspace</v>
          </cell>
          <cell r="R763" t="str">
            <v>No</v>
          </cell>
          <cell r="S763" t="str">
            <v>unknown</v>
          </cell>
          <cell r="T763" t="str">
            <v>No</v>
          </cell>
          <cell r="U763"/>
          <cell r="V763" t="str">
            <v>Full</v>
          </cell>
          <cell r="W763" t="str">
            <v>Borough</v>
          </cell>
          <cell r="X763"/>
          <cell r="Y763"/>
          <cell r="Z763" t="str">
            <v>35</v>
          </cell>
          <cell r="AA763" t="str">
            <v>Therapia Road</v>
          </cell>
          <cell r="AB763"/>
          <cell r="AC763" t="str">
            <v>35,Therapia Road,,SE22 0SF</v>
          </cell>
          <cell r="AD763" t="str">
            <v>PECKHAM RYE</v>
          </cell>
          <cell r="AE763" t="str">
            <v>SE22 0SF</v>
          </cell>
          <cell r="AF763">
            <v>535123</v>
          </cell>
          <cell r="AG763">
            <v>174376</v>
          </cell>
          <cell r="AH763" t="str">
            <v>Borough</v>
          </cell>
          <cell r="AI763" t="str">
            <v>FY2005</v>
          </cell>
          <cell r="AJ763" t="str">
            <v>1st</v>
          </cell>
          <cell r="AK763">
            <v>38505</v>
          </cell>
          <cell r="AL763">
            <v>38625</v>
          </cell>
          <cell r="AM763">
            <v>39265</v>
          </cell>
          <cell r="AN763"/>
          <cell r="AO763">
            <v>40331</v>
          </cell>
          <cell r="AP763"/>
          <cell r="AQ763">
            <v>3</v>
          </cell>
          <cell r="AR763" t="str">
            <v>Convert 3 storey property to 3x s/cont flats.</v>
          </cell>
          <cell r="AS763">
            <v>56596</v>
          </cell>
        </row>
        <row r="764">
          <cell r="A764" t="str">
            <v>05-AP-0671</v>
          </cell>
          <cell r="B764" t="str">
            <v>Full</v>
          </cell>
          <cell r="C764" t="str">
            <v>Completed</v>
          </cell>
          <cell r="D764" t="str">
            <v>Existing</v>
          </cell>
          <cell r="E764" t="str">
            <v>Inner</v>
          </cell>
          <cell r="F764">
            <v>1</v>
          </cell>
          <cell r="G764">
            <v>0</v>
          </cell>
          <cell r="H764">
            <v>-1</v>
          </cell>
          <cell r="I764">
            <v>3</v>
          </cell>
          <cell r="J764" t="str">
            <v>No</v>
          </cell>
          <cell r="K764">
            <v>1.4999999999999999E-2</v>
          </cell>
          <cell r="L764">
            <v>1.4999999999999999E-2</v>
          </cell>
          <cell r="M764"/>
          <cell r="N764" t="str">
            <v>Market</v>
          </cell>
          <cell r="O764" t="str">
            <v>Private</v>
          </cell>
          <cell r="P764" t="str">
            <v>House or Bungalow</v>
          </cell>
          <cell r="Q764" t="str">
            <v>Conversion of Dwelling(s) or ancillary C3 floorspace</v>
          </cell>
          <cell r="R764" t="str">
            <v>No</v>
          </cell>
          <cell r="S764" t="str">
            <v>unknown</v>
          </cell>
          <cell r="T764" t="str">
            <v>No</v>
          </cell>
          <cell r="U764" t="str">
            <v>N/A</v>
          </cell>
          <cell r="V764" t="str">
            <v>Full</v>
          </cell>
          <cell r="W764" t="str">
            <v>Borough</v>
          </cell>
          <cell r="X764"/>
          <cell r="Y764"/>
          <cell r="Z764" t="str">
            <v>58</v>
          </cell>
          <cell r="AA764" t="str">
            <v>Copleston Road</v>
          </cell>
          <cell r="AB764"/>
          <cell r="AC764" t="str">
            <v>58,Copleston Road,,SE15 4AG</v>
          </cell>
          <cell r="AD764" t="str">
            <v>SOUTH CAMBERWELL</v>
          </cell>
          <cell r="AE764" t="str">
            <v>SE15 4AG</v>
          </cell>
          <cell r="AF764">
            <v>533610</v>
          </cell>
          <cell r="AG764">
            <v>175782</v>
          </cell>
          <cell r="AH764" t="str">
            <v>Borough</v>
          </cell>
          <cell r="AI764" t="str">
            <v>FY2005</v>
          </cell>
          <cell r="AJ764" t="str">
            <v>1st</v>
          </cell>
          <cell r="AK764">
            <v>38510</v>
          </cell>
          <cell r="AL764">
            <v>38807</v>
          </cell>
          <cell r="AM764">
            <v>39044</v>
          </cell>
          <cell r="AN764"/>
          <cell r="AO764">
            <v>40336</v>
          </cell>
          <cell r="AP764"/>
          <cell r="AQ764">
            <v>3</v>
          </cell>
          <cell r="AR764" t="str">
            <v>Conversion of terraced house to 3 flats including dormer &amp; rear extensions.</v>
          </cell>
          <cell r="AS764">
            <v>56598</v>
          </cell>
        </row>
        <row r="765">
          <cell r="A765" t="str">
            <v>05-AP-0671</v>
          </cell>
          <cell r="B765" t="str">
            <v>Full</v>
          </cell>
          <cell r="C765" t="str">
            <v>Completed</v>
          </cell>
          <cell r="D765" t="str">
            <v>Proposed</v>
          </cell>
          <cell r="E765" t="str">
            <v>Inner</v>
          </cell>
          <cell r="F765">
            <v>0</v>
          </cell>
          <cell r="G765">
            <v>1</v>
          </cell>
          <cell r="H765">
            <v>1</v>
          </cell>
          <cell r="I765">
            <v>3</v>
          </cell>
          <cell r="J765" t="str">
            <v>No</v>
          </cell>
          <cell r="K765">
            <v>1.4999999999999999E-2</v>
          </cell>
          <cell r="L765">
            <v>1.4999999999999999E-2</v>
          </cell>
          <cell r="M765">
            <v>1</v>
          </cell>
          <cell r="N765" t="str">
            <v>Market</v>
          </cell>
          <cell r="O765" t="str">
            <v>Private</v>
          </cell>
          <cell r="P765" t="str">
            <v>Flat Apartment or Maisonette</v>
          </cell>
          <cell r="Q765" t="str">
            <v>Conversion of Dwelling(s) or ancillary C3 floorspace</v>
          </cell>
          <cell r="R765" t="str">
            <v>No</v>
          </cell>
          <cell r="S765" t="str">
            <v>unknown</v>
          </cell>
          <cell r="T765" t="str">
            <v>No</v>
          </cell>
          <cell r="U765"/>
          <cell r="V765" t="str">
            <v>Full</v>
          </cell>
          <cell r="W765" t="str">
            <v>Borough</v>
          </cell>
          <cell r="X765"/>
          <cell r="Y765"/>
          <cell r="Z765" t="str">
            <v>58</v>
          </cell>
          <cell r="AA765" t="str">
            <v>Copleston Road</v>
          </cell>
          <cell r="AB765"/>
          <cell r="AC765" t="str">
            <v>58,Copleston Road,,SE15 4AG</v>
          </cell>
          <cell r="AD765" t="str">
            <v>SOUTH CAMBERWELL</v>
          </cell>
          <cell r="AE765" t="str">
            <v>SE15 4AG</v>
          </cell>
          <cell r="AF765">
            <v>533610</v>
          </cell>
          <cell r="AG765">
            <v>175782</v>
          </cell>
          <cell r="AH765" t="str">
            <v>Borough</v>
          </cell>
          <cell r="AI765" t="str">
            <v>FY2005</v>
          </cell>
          <cell r="AJ765" t="str">
            <v>1st</v>
          </cell>
          <cell r="AK765">
            <v>38510</v>
          </cell>
          <cell r="AL765">
            <v>38807</v>
          </cell>
          <cell r="AM765">
            <v>39044</v>
          </cell>
          <cell r="AN765"/>
          <cell r="AO765">
            <v>40336</v>
          </cell>
          <cell r="AP765"/>
          <cell r="AQ765">
            <v>3</v>
          </cell>
          <cell r="AR765" t="str">
            <v>Conversion of terraced house to 3 flats including dormer &amp; rear extensions.</v>
          </cell>
          <cell r="AS765">
            <v>56598</v>
          </cell>
        </row>
        <row r="766">
          <cell r="A766" t="str">
            <v>05-AP-0671</v>
          </cell>
          <cell r="B766" t="str">
            <v>Full</v>
          </cell>
          <cell r="C766" t="str">
            <v>Completed</v>
          </cell>
          <cell r="D766" t="str">
            <v>Proposed</v>
          </cell>
          <cell r="E766" t="str">
            <v>Inner</v>
          </cell>
          <cell r="F766">
            <v>0</v>
          </cell>
          <cell r="G766">
            <v>2</v>
          </cell>
          <cell r="H766">
            <v>2</v>
          </cell>
          <cell r="I766">
            <v>3</v>
          </cell>
          <cell r="J766" t="str">
            <v>No</v>
          </cell>
          <cell r="K766">
            <v>1.4999999999999999E-2</v>
          </cell>
          <cell r="L766">
            <v>1.4999999999999999E-2</v>
          </cell>
          <cell r="M766">
            <v>2</v>
          </cell>
          <cell r="N766" t="str">
            <v>Market</v>
          </cell>
          <cell r="O766" t="str">
            <v>Private</v>
          </cell>
          <cell r="P766" t="str">
            <v>Flat Apartment or Maisonette</v>
          </cell>
          <cell r="Q766" t="str">
            <v>Conversion of Dwelling(s) or ancillary C3 floorspace</v>
          </cell>
          <cell r="R766" t="str">
            <v>No</v>
          </cell>
          <cell r="S766" t="str">
            <v>unknown</v>
          </cell>
          <cell r="T766" t="str">
            <v>No</v>
          </cell>
          <cell r="U766"/>
          <cell r="V766" t="str">
            <v>Full</v>
          </cell>
          <cell r="W766" t="str">
            <v>Borough</v>
          </cell>
          <cell r="X766"/>
          <cell r="Y766"/>
          <cell r="Z766" t="str">
            <v>58</v>
          </cell>
          <cell r="AA766" t="str">
            <v>Copleston Road</v>
          </cell>
          <cell r="AB766"/>
          <cell r="AC766" t="str">
            <v>58,Copleston Road,,SE15 4AG</v>
          </cell>
          <cell r="AD766" t="str">
            <v>SOUTH CAMBERWELL</v>
          </cell>
          <cell r="AE766" t="str">
            <v>SE15 4AG</v>
          </cell>
          <cell r="AF766">
            <v>533610</v>
          </cell>
          <cell r="AG766">
            <v>175782</v>
          </cell>
          <cell r="AH766" t="str">
            <v>Borough</v>
          </cell>
          <cell r="AI766" t="str">
            <v>FY2005</v>
          </cell>
          <cell r="AJ766" t="str">
            <v>1st</v>
          </cell>
          <cell r="AK766">
            <v>38510</v>
          </cell>
          <cell r="AL766">
            <v>38807</v>
          </cell>
          <cell r="AM766">
            <v>39044</v>
          </cell>
          <cell r="AN766"/>
          <cell r="AO766">
            <v>40336</v>
          </cell>
          <cell r="AP766"/>
          <cell r="AQ766">
            <v>3</v>
          </cell>
          <cell r="AR766" t="str">
            <v>Conversion of terraced house to 3 flats including dormer &amp; rear extensions.</v>
          </cell>
          <cell r="AS766">
            <v>56598</v>
          </cell>
        </row>
        <row r="767">
          <cell r="A767" t="str">
            <v>05-AP-0722</v>
          </cell>
          <cell r="B767" t="str">
            <v>Full</v>
          </cell>
          <cell r="C767" t="str">
            <v>Completed</v>
          </cell>
          <cell r="D767" t="str">
            <v>Existing</v>
          </cell>
          <cell r="E767" t="str">
            <v>Inner</v>
          </cell>
          <cell r="F767">
            <v>2</v>
          </cell>
          <cell r="G767">
            <v>0</v>
          </cell>
          <cell r="H767">
            <v>-2</v>
          </cell>
          <cell r="I767">
            <v>14</v>
          </cell>
          <cell r="J767" t="str">
            <v>No</v>
          </cell>
          <cell r="K767">
            <v>0.21099999999999999</v>
          </cell>
          <cell r="L767">
            <v>0.21099999999999999</v>
          </cell>
          <cell r="M767"/>
          <cell r="N767" t="str">
            <v>Market</v>
          </cell>
          <cell r="O767" t="str">
            <v>Private</v>
          </cell>
          <cell r="P767" t="str">
            <v>Flat Apartment or Maisonette</v>
          </cell>
          <cell r="Q767" t="str">
            <v>Not Known</v>
          </cell>
          <cell r="R767" t="str">
            <v>No</v>
          </cell>
          <cell r="S767" t="str">
            <v>unknown</v>
          </cell>
          <cell r="T767" t="str">
            <v>No</v>
          </cell>
          <cell r="U767" t="str">
            <v>N/A</v>
          </cell>
          <cell r="V767" t="str">
            <v>Full</v>
          </cell>
          <cell r="W767" t="str">
            <v>Planning Inspectorate</v>
          </cell>
          <cell r="X767"/>
          <cell r="Y767"/>
          <cell r="Z767" t="str">
            <v>Cabrini House</v>
          </cell>
          <cell r="AA767" t="str">
            <v>Honor Oak Rise</v>
          </cell>
          <cell r="AB767" t="str">
            <v>Forest Hill Road</v>
          </cell>
          <cell r="AC767" t="str">
            <v>Cabrini House,Honor Oak Rise,Forest Hill Road,SE23 3QY</v>
          </cell>
          <cell r="AD767" t="str">
            <v>PECKHAM RYE</v>
          </cell>
          <cell r="AE767" t="str">
            <v>SE23 3QY</v>
          </cell>
          <cell r="AF767">
            <v>535280</v>
          </cell>
          <cell r="AG767">
            <v>174065</v>
          </cell>
          <cell r="AH767" t="str">
            <v>Planning Inspectorate</v>
          </cell>
          <cell r="AI767" t="str">
            <v>FY2006</v>
          </cell>
          <cell r="AJ767" t="str">
            <v>1st</v>
          </cell>
          <cell r="AK767">
            <v>38852</v>
          </cell>
          <cell r="AL767">
            <v>39172</v>
          </cell>
          <cell r="AM767">
            <v>39843</v>
          </cell>
          <cell r="AN767"/>
          <cell r="AO767">
            <v>40678</v>
          </cell>
          <cell r="AP767"/>
          <cell r="AQ767">
            <v>14</v>
          </cell>
          <cell r="AR767" t="str">
            <v>Conversion of hostel to 14 flats + parking spaces including extensions to building.</v>
          </cell>
          <cell r="AS767">
            <v>66514</v>
          </cell>
        </row>
        <row r="768">
          <cell r="A768" t="str">
            <v>05-AP-0722</v>
          </cell>
          <cell r="B768" t="str">
            <v>Full</v>
          </cell>
          <cell r="C768" t="str">
            <v>Completed</v>
          </cell>
          <cell r="D768" t="str">
            <v>Proposed</v>
          </cell>
          <cell r="E768" t="str">
            <v>Inner</v>
          </cell>
          <cell r="F768">
            <v>0</v>
          </cell>
          <cell r="G768">
            <v>12</v>
          </cell>
          <cell r="H768">
            <v>12</v>
          </cell>
          <cell r="I768">
            <v>14</v>
          </cell>
          <cell r="J768" t="str">
            <v>No</v>
          </cell>
          <cell r="K768">
            <v>0.21099999999999999</v>
          </cell>
          <cell r="L768">
            <v>0.21099999999999999</v>
          </cell>
          <cell r="M768">
            <v>2</v>
          </cell>
          <cell r="N768" t="str">
            <v>Market</v>
          </cell>
          <cell r="O768" t="str">
            <v>Private</v>
          </cell>
          <cell r="P768" t="str">
            <v>Flat Apartment or Maisonette</v>
          </cell>
          <cell r="Q768" t="str">
            <v>Change of use of Non-Res floor space to Dwelling(s)</v>
          </cell>
          <cell r="R768" t="str">
            <v>No</v>
          </cell>
          <cell r="S768" t="str">
            <v>unknown</v>
          </cell>
          <cell r="T768" t="str">
            <v>No</v>
          </cell>
          <cell r="U768"/>
          <cell r="V768" t="str">
            <v>Full</v>
          </cell>
          <cell r="W768" t="str">
            <v>Planning Inspectorate</v>
          </cell>
          <cell r="X768"/>
          <cell r="Y768"/>
          <cell r="Z768" t="str">
            <v>Cabrini House</v>
          </cell>
          <cell r="AA768" t="str">
            <v>Honor Oak Rise</v>
          </cell>
          <cell r="AB768" t="str">
            <v>Forest Hill Road</v>
          </cell>
          <cell r="AC768" t="str">
            <v>Cabrini House,Honor Oak Rise,Forest Hill Road,SE23 3QY</v>
          </cell>
          <cell r="AD768" t="str">
            <v>PECKHAM RYE</v>
          </cell>
          <cell r="AE768" t="str">
            <v>SE23 3QY</v>
          </cell>
          <cell r="AF768">
            <v>535280</v>
          </cell>
          <cell r="AG768">
            <v>174065</v>
          </cell>
          <cell r="AH768" t="str">
            <v>Planning Inspectorate</v>
          </cell>
          <cell r="AI768" t="str">
            <v>FY2006</v>
          </cell>
          <cell r="AJ768" t="str">
            <v>1st</v>
          </cell>
          <cell r="AK768">
            <v>38852</v>
          </cell>
          <cell r="AL768">
            <v>39172</v>
          </cell>
          <cell r="AM768">
            <v>39843</v>
          </cell>
          <cell r="AN768"/>
          <cell r="AO768">
            <v>40678</v>
          </cell>
          <cell r="AP768"/>
          <cell r="AQ768">
            <v>14</v>
          </cell>
          <cell r="AR768" t="str">
            <v>Conversion of hostel to 14 flats + parking spaces including extensions to building.</v>
          </cell>
          <cell r="AS768">
            <v>66514</v>
          </cell>
        </row>
        <row r="769">
          <cell r="A769" t="str">
            <v>05-AP-0722</v>
          </cell>
          <cell r="B769" t="str">
            <v>Full</v>
          </cell>
          <cell r="C769" t="str">
            <v>Completed</v>
          </cell>
          <cell r="D769" t="str">
            <v>Proposed</v>
          </cell>
          <cell r="E769" t="str">
            <v>Inner</v>
          </cell>
          <cell r="F769">
            <v>0</v>
          </cell>
          <cell r="G769">
            <v>2</v>
          </cell>
          <cell r="H769">
            <v>2</v>
          </cell>
          <cell r="I769">
            <v>14</v>
          </cell>
          <cell r="J769" t="str">
            <v>No</v>
          </cell>
          <cell r="K769">
            <v>0.21099999999999999</v>
          </cell>
          <cell r="L769">
            <v>0.21099999999999999</v>
          </cell>
          <cell r="M769">
            <v>3</v>
          </cell>
          <cell r="N769" t="str">
            <v>Market</v>
          </cell>
          <cell r="O769" t="str">
            <v>Private</v>
          </cell>
          <cell r="P769" t="str">
            <v>Flat Apartment or Maisonette</v>
          </cell>
          <cell r="Q769" t="str">
            <v>Change of use of Non-Res floor space to Dwelling(s)</v>
          </cell>
          <cell r="R769" t="str">
            <v>No</v>
          </cell>
          <cell r="S769" t="str">
            <v>unknown</v>
          </cell>
          <cell r="T769" t="str">
            <v>No</v>
          </cell>
          <cell r="U769"/>
          <cell r="V769" t="str">
            <v>Full</v>
          </cell>
          <cell r="W769" t="str">
            <v>Planning Inspectorate</v>
          </cell>
          <cell r="X769"/>
          <cell r="Y769"/>
          <cell r="Z769" t="str">
            <v>Cabrini House</v>
          </cell>
          <cell r="AA769" t="str">
            <v>Honor Oak Rise</v>
          </cell>
          <cell r="AB769" t="str">
            <v>Forest Hill Road</v>
          </cell>
          <cell r="AC769" t="str">
            <v>Cabrini House,Honor Oak Rise,Forest Hill Road,SE23 3QY</v>
          </cell>
          <cell r="AD769" t="str">
            <v>PECKHAM RYE</v>
          </cell>
          <cell r="AE769" t="str">
            <v>SE23 3QY</v>
          </cell>
          <cell r="AF769">
            <v>535280</v>
          </cell>
          <cell r="AG769">
            <v>174065</v>
          </cell>
          <cell r="AH769" t="str">
            <v>Planning Inspectorate</v>
          </cell>
          <cell r="AI769" t="str">
            <v>FY2006</v>
          </cell>
          <cell r="AJ769" t="str">
            <v>1st</v>
          </cell>
          <cell r="AK769">
            <v>38852</v>
          </cell>
          <cell r="AL769">
            <v>39172</v>
          </cell>
          <cell r="AM769">
            <v>39843</v>
          </cell>
          <cell r="AN769"/>
          <cell r="AO769">
            <v>40678</v>
          </cell>
          <cell r="AP769"/>
          <cell r="AQ769">
            <v>14</v>
          </cell>
          <cell r="AR769" t="str">
            <v>Conversion of hostel to 14 flats + parking spaces including extensions to building.</v>
          </cell>
          <cell r="AS769">
            <v>66514</v>
          </cell>
        </row>
        <row r="770">
          <cell r="A770" t="str">
            <v>05-AP-0738</v>
          </cell>
          <cell r="B770" t="str">
            <v>Full</v>
          </cell>
          <cell r="C770" t="str">
            <v>Lapsed</v>
          </cell>
          <cell r="D770" t="str">
            <v>Proposed</v>
          </cell>
          <cell r="E770" t="str">
            <v>Inner</v>
          </cell>
          <cell r="F770">
            <v>0</v>
          </cell>
          <cell r="G770">
            <v>1</v>
          </cell>
          <cell r="H770">
            <v>1</v>
          </cell>
          <cell r="I770">
            <v>1</v>
          </cell>
          <cell r="J770" t="str">
            <v>No</v>
          </cell>
          <cell r="K770">
            <v>0.01</v>
          </cell>
          <cell r="L770">
            <v>0.01</v>
          </cell>
          <cell r="M770">
            <v>2</v>
          </cell>
          <cell r="N770" t="str">
            <v>Market</v>
          </cell>
          <cell r="O770" t="str">
            <v>Private</v>
          </cell>
          <cell r="P770" t="str">
            <v>House or Bungalow</v>
          </cell>
          <cell r="Q770" t="str">
            <v>New Residential Building</v>
          </cell>
          <cell r="R770" t="str">
            <v>No</v>
          </cell>
          <cell r="S770" t="str">
            <v>unknown</v>
          </cell>
          <cell r="T770" t="str">
            <v>No</v>
          </cell>
          <cell r="U770"/>
          <cell r="V770" t="str">
            <v>Full</v>
          </cell>
          <cell r="W770" t="str">
            <v>Planning Inspectorate</v>
          </cell>
          <cell r="X770"/>
          <cell r="Y770"/>
          <cell r="Z770" t="str">
            <v>Rear Of 8</v>
          </cell>
          <cell r="AA770" t="str">
            <v>Windrose Close</v>
          </cell>
          <cell r="AB770"/>
          <cell r="AC770" t="str">
            <v>Rear Of 8,Windrose Close,,SE16 6DU</v>
          </cell>
          <cell r="AD770" t="str">
            <v>ROTHERHITHE</v>
          </cell>
          <cell r="AE770" t="str">
            <v>SE16 6DU</v>
          </cell>
          <cell r="AF770">
            <v>535592</v>
          </cell>
          <cell r="AG770">
            <v>179920</v>
          </cell>
          <cell r="AH770" t="str">
            <v>Planning Inspectorate</v>
          </cell>
          <cell r="AI770" t="str">
            <v>FY2005</v>
          </cell>
          <cell r="AJ770" t="str">
            <v>3rd</v>
          </cell>
          <cell r="AK770">
            <v>38695</v>
          </cell>
          <cell r="AL770"/>
          <cell r="AM770"/>
          <cell r="AN770"/>
          <cell r="AO770">
            <v>40521</v>
          </cell>
          <cell r="AP770"/>
          <cell r="AQ770">
            <v>1</v>
          </cell>
          <cell r="AR770" t="str">
            <v>Erect part 2/3 storey house with roof terrace to rear of dwelling house.</v>
          </cell>
          <cell r="AS770">
            <v>61450</v>
          </cell>
        </row>
        <row r="771">
          <cell r="A771" t="str">
            <v>05-AP-0783</v>
          </cell>
          <cell r="B771" t="str">
            <v>Full</v>
          </cell>
          <cell r="C771" t="str">
            <v>Lapsed</v>
          </cell>
          <cell r="D771" t="str">
            <v>Existing</v>
          </cell>
          <cell r="E771" t="str">
            <v>Inner</v>
          </cell>
          <cell r="F771">
            <v>1</v>
          </cell>
          <cell r="G771">
            <v>0</v>
          </cell>
          <cell r="H771">
            <v>-1</v>
          </cell>
          <cell r="I771">
            <v>2</v>
          </cell>
          <cell r="J771" t="str">
            <v>No</v>
          </cell>
          <cell r="K771">
            <v>1.4999999999999999E-2</v>
          </cell>
          <cell r="L771">
            <v>1.4999999999999999E-2</v>
          </cell>
          <cell r="M771"/>
          <cell r="N771" t="str">
            <v>Market</v>
          </cell>
          <cell r="O771" t="str">
            <v>Private</v>
          </cell>
          <cell r="P771" t="str">
            <v>House or Bungalow</v>
          </cell>
          <cell r="Q771" t="str">
            <v>Conversion of Dwelling(s) or ancillary C3 floorspace</v>
          </cell>
          <cell r="R771" t="str">
            <v>No</v>
          </cell>
          <cell r="S771" t="str">
            <v>unknown</v>
          </cell>
          <cell r="T771" t="str">
            <v>No</v>
          </cell>
          <cell r="U771" t="str">
            <v>N/A</v>
          </cell>
          <cell r="V771" t="str">
            <v>Full</v>
          </cell>
          <cell r="W771" t="str">
            <v>Borough</v>
          </cell>
          <cell r="X771"/>
          <cell r="Y771"/>
          <cell r="Z771" t="str">
            <v>198</v>
          </cell>
          <cell r="AA771" t="str">
            <v>Barry Road</v>
          </cell>
          <cell r="AB771"/>
          <cell r="AC771" t="str">
            <v>198,Barry Road,,SE22 0JW</v>
          </cell>
          <cell r="AD771" t="str">
            <v>EAST DULWICH</v>
          </cell>
          <cell r="AE771" t="str">
            <v>SE22 0JW</v>
          </cell>
          <cell r="AF771">
            <v>534089</v>
          </cell>
          <cell r="AG771">
            <v>174305</v>
          </cell>
          <cell r="AH771" t="str">
            <v>Borough</v>
          </cell>
          <cell r="AI771" t="str">
            <v>FY2005</v>
          </cell>
          <cell r="AJ771" t="str">
            <v>1st</v>
          </cell>
          <cell r="AK771">
            <v>38523</v>
          </cell>
          <cell r="AL771"/>
          <cell r="AM771"/>
          <cell r="AN771"/>
          <cell r="AO771">
            <v>40349</v>
          </cell>
          <cell r="AP771"/>
          <cell r="AQ771">
            <v>2</v>
          </cell>
          <cell r="AR771" t="str">
            <v>Convert dwelling to 2x 2 bedroom self contained flats.</v>
          </cell>
          <cell r="AS771">
            <v>56602</v>
          </cell>
        </row>
        <row r="772">
          <cell r="A772" t="str">
            <v>05-AP-0783</v>
          </cell>
          <cell r="B772" t="str">
            <v>Full</v>
          </cell>
          <cell r="C772" t="str">
            <v>Lapsed</v>
          </cell>
          <cell r="D772" t="str">
            <v>Proposed</v>
          </cell>
          <cell r="E772" t="str">
            <v>Inner</v>
          </cell>
          <cell r="F772">
            <v>0</v>
          </cell>
          <cell r="G772">
            <v>2</v>
          </cell>
          <cell r="H772">
            <v>2</v>
          </cell>
          <cell r="I772">
            <v>2</v>
          </cell>
          <cell r="J772" t="str">
            <v>No</v>
          </cell>
          <cell r="K772">
            <v>1.4999999999999999E-2</v>
          </cell>
          <cell r="L772">
            <v>1.4999999999999999E-2</v>
          </cell>
          <cell r="M772">
            <v>2</v>
          </cell>
          <cell r="N772" t="str">
            <v>Market</v>
          </cell>
          <cell r="O772" t="str">
            <v>Private</v>
          </cell>
          <cell r="P772" t="str">
            <v>Flat Apartment or Maisonette</v>
          </cell>
          <cell r="Q772" t="str">
            <v>Conversion of Dwelling(s) or ancillary C3 floorspace</v>
          </cell>
          <cell r="R772" t="str">
            <v>No</v>
          </cell>
          <cell r="S772" t="str">
            <v>unknown</v>
          </cell>
          <cell r="T772" t="str">
            <v>No</v>
          </cell>
          <cell r="U772"/>
          <cell r="V772" t="str">
            <v>Full</v>
          </cell>
          <cell r="W772" t="str">
            <v>Borough</v>
          </cell>
          <cell r="X772"/>
          <cell r="Y772"/>
          <cell r="Z772" t="str">
            <v>198</v>
          </cell>
          <cell r="AA772" t="str">
            <v>Barry Road</v>
          </cell>
          <cell r="AB772"/>
          <cell r="AC772" t="str">
            <v>198,Barry Road,,SE22 0JW</v>
          </cell>
          <cell r="AD772" t="str">
            <v>EAST DULWICH</v>
          </cell>
          <cell r="AE772" t="str">
            <v>SE22 0JW</v>
          </cell>
          <cell r="AF772">
            <v>534089</v>
          </cell>
          <cell r="AG772">
            <v>174305</v>
          </cell>
          <cell r="AH772" t="str">
            <v>Borough</v>
          </cell>
          <cell r="AI772" t="str">
            <v>FY2005</v>
          </cell>
          <cell r="AJ772" t="str">
            <v>1st</v>
          </cell>
          <cell r="AK772">
            <v>38523</v>
          </cell>
          <cell r="AL772"/>
          <cell r="AM772"/>
          <cell r="AN772"/>
          <cell r="AO772">
            <v>40349</v>
          </cell>
          <cell r="AP772"/>
          <cell r="AQ772">
            <v>2</v>
          </cell>
          <cell r="AR772" t="str">
            <v>Convert dwelling to 2x 2 bedroom self contained flats.</v>
          </cell>
          <cell r="AS772">
            <v>56602</v>
          </cell>
        </row>
        <row r="773">
          <cell r="A773" t="str">
            <v>05-AP-0823</v>
          </cell>
          <cell r="B773" t="str">
            <v>Full</v>
          </cell>
          <cell r="C773" t="str">
            <v>Completed</v>
          </cell>
          <cell r="D773" t="str">
            <v>Proposed</v>
          </cell>
          <cell r="E773" t="str">
            <v>Inner</v>
          </cell>
          <cell r="F773">
            <v>0</v>
          </cell>
          <cell r="G773">
            <v>1</v>
          </cell>
          <cell r="H773">
            <v>1</v>
          </cell>
          <cell r="I773">
            <v>2</v>
          </cell>
          <cell r="J773" t="str">
            <v>No</v>
          </cell>
          <cell r="K773">
            <v>8.0000000000000002E-3</v>
          </cell>
          <cell r="L773">
            <v>8.0000000000000002E-3</v>
          </cell>
          <cell r="M773">
            <v>1</v>
          </cell>
          <cell r="N773" t="str">
            <v>Market</v>
          </cell>
          <cell r="O773" t="str">
            <v>Private</v>
          </cell>
          <cell r="P773" t="str">
            <v>Flat Apartment or Maisonette</v>
          </cell>
          <cell r="Q773" t="str">
            <v>Change of use of Non-Res floor space to Dwelling(s)</v>
          </cell>
          <cell r="R773" t="str">
            <v>No</v>
          </cell>
          <cell r="S773" t="str">
            <v>unknown</v>
          </cell>
          <cell r="T773" t="str">
            <v>No</v>
          </cell>
          <cell r="U773"/>
          <cell r="V773" t="str">
            <v>Full</v>
          </cell>
          <cell r="W773" t="str">
            <v>Borough</v>
          </cell>
          <cell r="X773"/>
          <cell r="Y773"/>
          <cell r="Z773" t="str">
            <v>50</v>
          </cell>
          <cell r="AA773" t="str">
            <v>Lordship Lane</v>
          </cell>
          <cell r="AB773"/>
          <cell r="AC773" t="str">
            <v>50,Lordship Lane,,SE22 8HJ</v>
          </cell>
          <cell r="AD773" t="str">
            <v>EAST DULWICH</v>
          </cell>
          <cell r="AE773" t="str">
            <v>SE22 8HJ</v>
          </cell>
          <cell r="AF773">
            <v>533814</v>
          </cell>
          <cell r="AG773">
            <v>175091</v>
          </cell>
          <cell r="AH773" t="str">
            <v>Borough</v>
          </cell>
          <cell r="AI773" t="str">
            <v>FY2005</v>
          </cell>
          <cell r="AJ773" t="str">
            <v>1st</v>
          </cell>
          <cell r="AK773">
            <v>38527</v>
          </cell>
          <cell r="AL773">
            <v>38717</v>
          </cell>
          <cell r="AM773">
            <v>38838</v>
          </cell>
          <cell r="AN773"/>
          <cell r="AO773">
            <v>40353</v>
          </cell>
          <cell r="AP773"/>
          <cell r="AQ773">
            <v>2</v>
          </cell>
          <cell r="AR773" t="str">
            <v>Erect single storey rear extension to existing ground floor shop, constuct rear dormer window with roof lights to front roof slope, convert 1st &amp; 2nd floors incl roof space to 1x 1 bed, 1x 2 bedroom flats, new entrance door to front elevation.</v>
          </cell>
          <cell r="AS773">
            <v>56695</v>
          </cell>
        </row>
        <row r="774">
          <cell r="A774" t="str">
            <v>05-AP-0823</v>
          </cell>
          <cell r="B774" t="str">
            <v>Full</v>
          </cell>
          <cell r="C774" t="str">
            <v>Completed</v>
          </cell>
          <cell r="D774" t="str">
            <v>Proposed</v>
          </cell>
          <cell r="E774" t="str">
            <v>Inner</v>
          </cell>
          <cell r="F774">
            <v>0</v>
          </cell>
          <cell r="G774">
            <v>1</v>
          </cell>
          <cell r="H774">
            <v>1</v>
          </cell>
          <cell r="I774">
            <v>2</v>
          </cell>
          <cell r="J774" t="str">
            <v>No</v>
          </cell>
          <cell r="K774">
            <v>8.0000000000000002E-3</v>
          </cell>
          <cell r="L774">
            <v>8.0000000000000002E-3</v>
          </cell>
          <cell r="M774">
            <v>2</v>
          </cell>
          <cell r="N774" t="str">
            <v>Market</v>
          </cell>
          <cell r="O774" t="str">
            <v>Private</v>
          </cell>
          <cell r="P774" t="str">
            <v>Flat Apartment or Maisonette</v>
          </cell>
          <cell r="Q774" t="str">
            <v>Change of use of Non-Res floor space to Dwelling(s)</v>
          </cell>
          <cell r="R774" t="str">
            <v>No</v>
          </cell>
          <cell r="S774" t="str">
            <v>unknown</v>
          </cell>
          <cell r="T774" t="str">
            <v>No</v>
          </cell>
          <cell r="U774"/>
          <cell r="V774" t="str">
            <v>Full</v>
          </cell>
          <cell r="W774" t="str">
            <v>Borough</v>
          </cell>
          <cell r="X774"/>
          <cell r="Y774"/>
          <cell r="Z774" t="str">
            <v>50</v>
          </cell>
          <cell r="AA774" t="str">
            <v>Lordship Lane</v>
          </cell>
          <cell r="AB774"/>
          <cell r="AC774" t="str">
            <v>50,Lordship Lane,,SE22 8HJ</v>
          </cell>
          <cell r="AD774" t="str">
            <v>EAST DULWICH</v>
          </cell>
          <cell r="AE774" t="str">
            <v>SE22 8HJ</v>
          </cell>
          <cell r="AF774">
            <v>533814</v>
          </cell>
          <cell r="AG774">
            <v>175091</v>
          </cell>
          <cell r="AH774" t="str">
            <v>Borough</v>
          </cell>
          <cell r="AI774" t="str">
            <v>FY2005</v>
          </cell>
          <cell r="AJ774" t="str">
            <v>1st</v>
          </cell>
          <cell r="AK774">
            <v>38527</v>
          </cell>
          <cell r="AL774">
            <v>38717</v>
          </cell>
          <cell r="AM774">
            <v>38838</v>
          </cell>
          <cell r="AN774"/>
          <cell r="AO774">
            <v>40353</v>
          </cell>
          <cell r="AP774"/>
          <cell r="AQ774">
            <v>2</v>
          </cell>
          <cell r="AR774" t="str">
            <v>Erect single storey rear extension to existing ground floor shop, constuct rear dormer window with roof lights to front roof slope, convert 1st &amp; 2nd floors incl roof space to 1x 1 bed, 1x 2 bedroom flats, new entrance door to front elevation.</v>
          </cell>
          <cell r="AS774">
            <v>56695</v>
          </cell>
        </row>
        <row r="775">
          <cell r="A775" t="str">
            <v>05-AP-0824</v>
          </cell>
          <cell r="B775" t="str">
            <v>Full</v>
          </cell>
          <cell r="C775" t="str">
            <v>Completed</v>
          </cell>
          <cell r="D775" t="str">
            <v>Proposed</v>
          </cell>
          <cell r="E775" t="str">
            <v>Inner</v>
          </cell>
          <cell r="F775">
            <v>0</v>
          </cell>
          <cell r="G775">
            <v>6</v>
          </cell>
          <cell r="H775">
            <v>6</v>
          </cell>
          <cell r="I775">
            <v>7</v>
          </cell>
          <cell r="J775" t="str">
            <v>No</v>
          </cell>
          <cell r="K775">
            <v>3.2000000000000001E-2</v>
          </cell>
          <cell r="L775">
            <v>3.2000000000000001E-2</v>
          </cell>
          <cell r="M775">
            <v>2</v>
          </cell>
          <cell r="N775" t="str">
            <v>Market</v>
          </cell>
          <cell r="O775" t="str">
            <v>Private</v>
          </cell>
          <cell r="P775" t="str">
            <v>Flat Apartment or Maisonette</v>
          </cell>
          <cell r="Q775" t="str">
            <v>New Residential Building</v>
          </cell>
          <cell r="R775" t="str">
            <v>No</v>
          </cell>
          <cell r="S775" t="str">
            <v>unknown</v>
          </cell>
          <cell r="T775" t="str">
            <v>No</v>
          </cell>
          <cell r="U775"/>
          <cell r="V775" t="str">
            <v>Full</v>
          </cell>
          <cell r="W775" t="str">
            <v>Borough</v>
          </cell>
          <cell r="X775"/>
          <cell r="Y775"/>
          <cell r="Z775" t="str">
            <v>Adjacent To 32</v>
          </cell>
          <cell r="AA775" t="str">
            <v>Camilla Road</v>
          </cell>
          <cell r="AB775"/>
          <cell r="AC775" t="str">
            <v>Adjacent To 32,Camilla Road,,SE16 3NL</v>
          </cell>
          <cell r="AD775" t="str">
            <v>SOUTH BERMONDSEY</v>
          </cell>
          <cell r="AE775" t="str">
            <v>SE16 3NL</v>
          </cell>
          <cell r="AF775">
            <v>534526</v>
          </cell>
          <cell r="AG775">
            <v>178753</v>
          </cell>
          <cell r="AH775" t="str">
            <v>Borough</v>
          </cell>
          <cell r="AI775" t="str">
            <v>FY2005</v>
          </cell>
          <cell r="AJ775" t="str">
            <v>3rd</v>
          </cell>
          <cell r="AK775">
            <v>38706</v>
          </cell>
          <cell r="AL775">
            <v>39355</v>
          </cell>
          <cell r="AM775">
            <v>39843</v>
          </cell>
          <cell r="AN775"/>
          <cell r="AO775">
            <v>39802</v>
          </cell>
          <cell r="AP775"/>
          <cell r="AQ775">
            <v>7</v>
          </cell>
          <cell r="AR775" t="str">
            <v>Construction of 4 storey block of 7 flats with car parking and landscaping.</v>
          </cell>
          <cell r="AS775">
            <v>61454</v>
          </cell>
        </row>
        <row r="776">
          <cell r="A776" t="str">
            <v>05-AP-0824</v>
          </cell>
          <cell r="B776" t="str">
            <v>Full</v>
          </cell>
          <cell r="C776" t="str">
            <v>Completed</v>
          </cell>
          <cell r="D776" t="str">
            <v>Proposed</v>
          </cell>
          <cell r="E776" t="str">
            <v>Inner</v>
          </cell>
          <cell r="F776">
            <v>0</v>
          </cell>
          <cell r="G776">
            <v>1</v>
          </cell>
          <cell r="H776">
            <v>1</v>
          </cell>
          <cell r="I776">
            <v>7</v>
          </cell>
          <cell r="J776" t="str">
            <v>No</v>
          </cell>
          <cell r="K776">
            <v>3.2000000000000001E-2</v>
          </cell>
          <cell r="L776">
            <v>3.2000000000000001E-2</v>
          </cell>
          <cell r="M776">
            <v>3</v>
          </cell>
          <cell r="N776" t="str">
            <v>Market</v>
          </cell>
          <cell r="O776" t="str">
            <v>Private</v>
          </cell>
          <cell r="P776" t="str">
            <v>Flat Apartment or Maisonette</v>
          </cell>
          <cell r="Q776" t="str">
            <v>New Residential Building</v>
          </cell>
          <cell r="R776" t="str">
            <v>No</v>
          </cell>
          <cell r="S776" t="str">
            <v>unknown</v>
          </cell>
          <cell r="T776" t="str">
            <v>No</v>
          </cell>
          <cell r="U776"/>
          <cell r="V776" t="str">
            <v>Full</v>
          </cell>
          <cell r="W776" t="str">
            <v>Borough</v>
          </cell>
          <cell r="X776"/>
          <cell r="Y776"/>
          <cell r="Z776" t="str">
            <v>Adjacent To 32</v>
          </cell>
          <cell r="AA776" t="str">
            <v>Camilla Road</v>
          </cell>
          <cell r="AB776"/>
          <cell r="AC776" t="str">
            <v>Adjacent To 32,Camilla Road,,SE16 3NL</v>
          </cell>
          <cell r="AD776" t="str">
            <v>SOUTH BERMONDSEY</v>
          </cell>
          <cell r="AE776" t="str">
            <v>SE16 3NL</v>
          </cell>
          <cell r="AF776">
            <v>534526</v>
          </cell>
          <cell r="AG776">
            <v>178753</v>
          </cell>
          <cell r="AH776" t="str">
            <v>Borough</v>
          </cell>
          <cell r="AI776" t="str">
            <v>FY2005</v>
          </cell>
          <cell r="AJ776" t="str">
            <v>3rd</v>
          </cell>
          <cell r="AK776">
            <v>38706</v>
          </cell>
          <cell r="AL776">
            <v>39355</v>
          </cell>
          <cell r="AM776">
            <v>39843</v>
          </cell>
          <cell r="AN776"/>
          <cell r="AO776">
            <v>39802</v>
          </cell>
          <cell r="AP776"/>
          <cell r="AQ776">
            <v>7</v>
          </cell>
          <cell r="AR776" t="str">
            <v>Construction of 4 storey block of 7 flats with car parking and landscaping.</v>
          </cell>
          <cell r="AS776">
            <v>61454</v>
          </cell>
        </row>
        <row r="777">
          <cell r="A777" t="str">
            <v>05-AP-0872</v>
          </cell>
          <cell r="B777" t="str">
            <v>Full</v>
          </cell>
          <cell r="C777" t="str">
            <v>Completed</v>
          </cell>
          <cell r="D777" t="str">
            <v>Proposed</v>
          </cell>
          <cell r="E777" t="str">
            <v>Central Activities Zone</v>
          </cell>
          <cell r="F777">
            <v>0</v>
          </cell>
          <cell r="G777">
            <v>3</v>
          </cell>
          <cell r="H777">
            <v>3</v>
          </cell>
          <cell r="I777">
            <v>16</v>
          </cell>
          <cell r="J777" t="str">
            <v>No</v>
          </cell>
          <cell r="K777">
            <v>4.1000000000000002E-2</v>
          </cell>
          <cell r="L777">
            <v>4.1000000000000002E-2</v>
          </cell>
          <cell r="M777">
            <v>1</v>
          </cell>
          <cell r="N777" t="str">
            <v>Market</v>
          </cell>
          <cell r="O777" t="str">
            <v>Private</v>
          </cell>
          <cell r="P777" t="str">
            <v>Flat Apartment or Maisonette</v>
          </cell>
          <cell r="Q777" t="str">
            <v>New Residential Building</v>
          </cell>
          <cell r="R777" t="str">
            <v>No</v>
          </cell>
          <cell r="S777" t="str">
            <v>unknown</v>
          </cell>
          <cell r="T777" t="str">
            <v>No</v>
          </cell>
          <cell r="U777"/>
          <cell r="V777" t="str">
            <v>Full</v>
          </cell>
          <cell r="W777" t="str">
            <v>Borough</v>
          </cell>
          <cell r="X777"/>
          <cell r="Y777"/>
          <cell r="Z777" t="str">
            <v>Ex Saint Michael's Church &amp; Hall</v>
          </cell>
          <cell r="AA777" t="str">
            <v>Lant Street</v>
          </cell>
          <cell r="AB777" t="str">
            <v>Trundle Street (Corner Of)</v>
          </cell>
          <cell r="AC777" t="str">
            <v>Ex Saint Michael's Church &amp; Hall,Lant Street,Trundle Street (Corner Of),SE1</v>
          </cell>
          <cell r="AD777" t="str">
            <v>CATHEDRALS</v>
          </cell>
          <cell r="AE777" t="str">
            <v>SE1</v>
          </cell>
          <cell r="AF777">
            <v>532172</v>
          </cell>
          <cell r="AG777">
            <v>179798</v>
          </cell>
          <cell r="AH777" t="str">
            <v>Borough</v>
          </cell>
          <cell r="AI777" t="str">
            <v>FY2006</v>
          </cell>
          <cell r="AJ777" t="str">
            <v>2nd</v>
          </cell>
          <cell r="AK777">
            <v>38930</v>
          </cell>
          <cell r="AL777">
            <v>38930</v>
          </cell>
          <cell r="AM777">
            <v>38990</v>
          </cell>
          <cell r="AN777"/>
          <cell r="AO777">
            <v>40026</v>
          </cell>
          <cell r="AP777"/>
          <cell r="AQ777">
            <v>16</v>
          </cell>
          <cell r="AR777" t="str">
            <v>Erection of a five storey and a part six part seven storey building with ground floor link and fourth floor access bridge link to provide a nursery at ground floor level with 16 flats above and 15 basement car parking spaces with lift access from Trundle Street. (Modified version of previously approved scheme).</v>
          </cell>
          <cell r="AS777">
            <v>69238</v>
          </cell>
        </row>
        <row r="778">
          <cell r="A778" t="str">
            <v>05-AP-0872</v>
          </cell>
          <cell r="B778" t="str">
            <v>Full</v>
          </cell>
          <cell r="C778" t="str">
            <v>Completed</v>
          </cell>
          <cell r="D778" t="str">
            <v>Proposed</v>
          </cell>
          <cell r="E778" t="str">
            <v>Central Activities Zone</v>
          </cell>
          <cell r="F778">
            <v>0</v>
          </cell>
          <cell r="G778">
            <v>12</v>
          </cell>
          <cell r="H778">
            <v>12</v>
          </cell>
          <cell r="I778">
            <v>16</v>
          </cell>
          <cell r="J778" t="str">
            <v>No</v>
          </cell>
          <cell r="K778">
            <v>4.1000000000000002E-2</v>
          </cell>
          <cell r="L778">
            <v>4.1000000000000002E-2</v>
          </cell>
          <cell r="M778">
            <v>2</v>
          </cell>
          <cell r="N778" t="str">
            <v>Market</v>
          </cell>
          <cell r="O778" t="str">
            <v>Private</v>
          </cell>
          <cell r="P778" t="str">
            <v>Flat Apartment or Maisonette</v>
          </cell>
          <cell r="Q778" t="str">
            <v>New Residential Building</v>
          </cell>
          <cell r="R778" t="str">
            <v>No</v>
          </cell>
          <cell r="S778" t="str">
            <v>unknown</v>
          </cell>
          <cell r="T778" t="str">
            <v>No</v>
          </cell>
          <cell r="U778"/>
          <cell r="V778" t="str">
            <v>Full</v>
          </cell>
          <cell r="W778" t="str">
            <v>Borough</v>
          </cell>
          <cell r="X778"/>
          <cell r="Y778"/>
          <cell r="Z778" t="str">
            <v>Ex Saint Michael's Church &amp; Hall</v>
          </cell>
          <cell r="AA778" t="str">
            <v>Lant Street</v>
          </cell>
          <cell r="AB778" t="str">
            <v>Trundle Street (Corner Of)</v>
          </cell>
          <cell r="AC778" t="str">
            <v>Ex Saint Michael's Church &amp; Hall,Lant Street,Trundle Street (Corner Of),SE1</v>
          </cell>
          <cell r="AD778" t="str">
            <v>CATHEDRALS</v>
          </cell>
          <cell r="AE778" t="str">
            <v>SE1</v>
          </cell>
          <cell r="AF778">
            <v>532172</v>
          </cell>
          <cell r="AG778">
            <v>179798</v>
          </cell>
          <cell r="AH778" t="str">
            <v>Borough</v>
          </cell>
          <cell r="AI778" t="str">
            <v>FY2006</v>
          </cell>
          <cell r="AJ778" t="str">
            <v>2nd</v>
          </cell>
          <cell r="AK778">
            <v>38930</v>
          </cell>
          <cell r="AL778">
            <v>38930</v>
          </cell>
          <cell r="AM778">
            <v>38990</v>
          </cell>
          <cell r="AN778"/>
          <cell r="AO778">
            <v>40026</v>
          </cell>
          <cell r="AP778"/>
          <cell r="AQ778">
            <v>16</v>
          </cell>
          <cell r="AR778" t="str">
            <v>Erection of a five storey and a part six part seven storey building with ground floor link and fourth floor access bridge link to provide a nursery at ground floor level with 16 flats above and 15 basement car parking spaces with lift access from Trundle Street. (Modified version of previously approved scheme).</v>
          </cell>
          <cell r="AS778">
            <v>69238</v>
          </cell>
        </row>
        <row r="779">
          <cell r="A779" t="str">
            <v>05-AP-0872</v>
          </cell>
          <cell r="B779" t="str">
            <v>Full</v>
          </cell>
          <cell r="C779" t="str">
            <v>Completed</v>
          </cell>
          <cell r="D779" t="str">
            <v>Proposed</v>
          </cell>
          <cell r="E779" t="str">
            <v>Central Activities Zone</v>
          </cell>
          <cell r="F779">
            <v>0</v>
          </cell>
          <cell r="G779">
            <v>1</v>
          </cell>
          <cell r="H779">
            <v>1</v>
          </cell>
          <cell r="I779">
            <v>16</v>
          </cell>
          <cell r="J779" t="str">
            <v>No</v>
          </cell>
          <cell r="K779">
            <v>4.1000000000000002E-2</v>
          </cell>
          <cell r="L779">
            <v>4.1000000000000002E-2</v>
          </cell>
          <cell r="M779">
            <v>4</v>
          </cell>
          <cell r="N779" t="str">
            <v>Market</v>
          </cell>
          <cell r="O779" t="str">
            <v>Private</v>
          </cell>
          <cell r="P779" t="str">
            <v>Flat Apartment or Maisonette</v>
          </cell>
          <cell r="Q779" t="str">
            <v>New Residential Building</v>
          </cell>
          <cell r="R779" t="str">
            <v>No</v>
          </cell>
          <cell r="S779" t="str">
            <v>unknown</v>
          </cell>
          <cell r="T779" t="str">
            <v>No</v>
          </cell>
          <cell r="U779"/>
          <cell r="V779" t="str">
            <v>Full</v>
          </cell>
          <cell r="W779" t="str">
            <v>Borough</v>
          </cell>
          <cell r="X779"/>
          <cell r="Y779"/>
          <cell r="Z779" t="str">
            <v>Ex Saint Michael's Church &amp; Hall</v>
          </cell>
          <cell r="AA779" t="str">
            <v>Lant Street</v>
          </cell>
          <cell r="AB779" t="str">
            <v>Trundle Street (Corner Of)</v>
          </cell>
          <cell r="AC779" t="str">
            <v>Ex Saint Michael's Church &amp; Hall,Lant Street,Trundle Street (Corner Of),SE1</v>
          </cell>
          <cell r="AD779" t="str">
            <v>CATHEDRALS</v>
          </cell>
          <cell r="AE779" t="str">
            <v>SE1</v>
          </cell>
          <cell r="AF779">
            <v>532172</v>
          </cell>
          <cell r="AG779">
            <v>179798</v>
          </cell>
          <cell r="AH779" t="str">
            <v>Borough</v>
          </cell>
          <cell r="AI779" t="str">
            <v>FY2006</v>
          </cell>
          <cell r="AJ779" t="str">
            <v>2nd</v>
          </cell>
          <cell r="AK779">
            <v>38930</v>
          </cell>
          <cell r="AL779">
            <v>38930</v>
          </cell>
          <cell r="AM779">
            <v>38990</v>
          </cell>
          <cell r="AN779"/>
          <cell r="AO779">
            <v>40026</v>
          </cell>
          <cell r="AP779"/>
          <cell r="AQ779">
            <v>16</v>
          </cell>
          <cell r="AR779" t="str">
            <v>Erection of a five storey and a part six part seven storey building with ground floor link and fourth floor access bridge link to provide a nursery at ground floor level with 16 flats above and 15 basement car parking spaces with lift access from Trundle Street. (Modified version of previously approved scheme).</v>
          </cell>
          <cell r="AS779">
            <v>69238</v>
          </cell>
        </row>
        <row r="780">
          <cell r="A780" t="str">
            <v>05-AP-0887</v>
          </cell>
          <cell r="B780" t="str">
            <v>Full</v>
          </cell>
          <cell r="C780" t="str">
            <v>Completed</v>
          </cell>
          <cell r="D780" t="str">
            <v>Existing</v>
          </cell>
          <cell r="E780" t="str">
            <v>Inner</v>
          </cell>
          <cell r="F780">
            <v>1</v>
          </cell>
          <cell r="G780">
            <v>0</v>
          </cell>
          <cell r="H780">
            <v>-1</v>
          </cell>
          <cell r="I780">
            <v>2</v>
          </cell>
          <cell r="J780" t="str">
            <v>No</v>
          </cell>
          <cell r="K780">
            <v>0.01</v>
          </cell>
          <cell r="L780">
            <v>0.01</v>
          </cell>
          <cell r="M780"/>
          <cell r="N780" t="str">
            <v>Market</v>
          </cell>
          <cell r="O780" t="str">
            <v>Private</v>
          </cell>
          <cell r="P780" t="str">
            <v>Flat Apartment or Maisonette</v>
          </cell>
          <cell r="Q780" t="str">
            <v>Conversion of Dwelling(s) or ancillary C3 floorspace</v>
          </cell>
          <cell r="R780" t="str">
            <v>No</v>
          </cell>
          <cell r="S780" t="str">
            <v>unknown</v>
          </cell>
          <cell r="T780" t="str">
            <v>No</v>
          </cell>
          <cell r="U780" t="str">
            <v>N/A</v>
          </cell>
          <cell r="V780" t="str">
            <v>Full</v>
          </cell>
          <cell r="W780" t="str">
            <v>Borough</v>
          </cell>
          <cell r="X780"/>
          <cell r="Y780"/>
          <cell r="Z780" t="str">
            <v>33a</v>
          </cell>
          <cell r="AA780" t="str">
            <v>North Cross Road</v>
          </cell>
          <cell r="AB780"/>
          <cell r="AC780" t="str">
            <v>33a,North Cross Road,,SE22 9ET</v>
          </cell>
          <cell r="AD780" t="str">
            <v>EAST DULWICH</v>
          </cell>
          <cell r="AE780" t="str">
            <v>SE22 9ET</v>
          </cell>
          <cell r="AF780">
            <v>533964</v>
          </cell>
          <cell r="AG780">
            <v>174919</v>
          </cell>
          <cell r="AH780" t="str">
            <v>Borough</v>
          </cell>
          <cell r="AI780" t="str">
            <v>FY2006</v>
          </cell>
          <cell r="AJ780" t="str">
            <v>1st</v>
          </cell>
          <cell r="AK780">
            <v>38870</v>
          </cell>
          <cell r="AL780">
            <v>39172</v>
          </cell>
          <cell r="AM780">
            <v>39199</v>
          </cell>
          <cell r="AN780"/>
          <cell r="AO780">
            <v>40696</v>
          </cell>
          <cell r="AP780"/>
          <cell r="AQ780">
            <v>2</v>
          </cell>
          <cell r="AR780" t="str">
            <v>Alteration and conversion to provide 2 one bedroom flats (currently shop with 2 floors of flat above).</v>
          </cell>
          <cell r="AS780">
            <v>67125</v>
          </cell>
        </row>
        <row r="781">
          <cell r="A781" t="str">
            <v>05-AP-0887</v>
          </cell>
          <cell r="B781" t="str">
            <v>Full</v>
          </cell>
          <cell r="C781" t="str">
            <v>Completed</v>
          </cell>
          <cell r="D781" t="str">
            <v>Proposed</v>
          </cell>
          <cell r="E781" t="str">
            <v>Inner</v>
          </cell>
          <cell r="F781">
            <v>0</v>
          </cell>
          <cell r="G781">
            <v>2</v>
          </cell>
          <cell r="H781">
            <v>2</v>
          </cell>
          <cell r="I781">
            <v>2</v>
          </cell>
          <cell r="J781" t="str">
            <v>No</v>
          </cell>
          <cell r="K781">
            <v>0.01</v>
          </cell>
          <cell r="L781">
            <v>0.01</v>
          </cell>
          <cell r="M781">
            <v>1</v>
          </cell>
          <cell r="N781" t="str">
            <v>Market</v>
          </cell>
          <cell r="O781" t="str">
            <v>Private</v>
          </cell>
          <cell r="P781" t="str">
            <v>Flat Apartment or Maisonette</v>
          </cell>
          <cell r="Q781" t="str">
            <v>Conversion of Dwelling(s) or ancillary C3 floorspace</v>
          </cell>
          <cell r="R781" t="str">
            <v>No</v>
          </cell>
          <cell r="S781" t="str">
            <v>unknown</v>
          </cell>
          <cell r="T781" t="str">
            <v>No</v>
          </cell>
          <cell r="U781"/>
          <cell r="V781" t="str">
            <v>Full</v>
          </cell>
          <cell r="W781" t="str">
            <v>Borough</v>
          </cell>
          <cell r="X781"/>
          <cell r="Y781"/>
          <cell r="Z781" t="str">
            <v>33a</v>
          </cell>
          <cell r="AA781" t="str">
            <v>North Cross Road</v>
          </cell>
          <cell r="AB781"/>
          <cell r="AC781" t="str">
            <v>33a,North Cross Road,,SE22 9ET</v>
          </cell>
          <cell r="AD781" t="str">
            <v>EAST DULWICH</v>
          </cell>
          <cell r="AE781" t="str">
            <v>SE22 9ET</v>
          </cell>
          <cell r="AF781">
            <v>533964</v>
          </cell>
          <cell r="AG781">
            <v>174919</v>
          </cell>
          <cell r="AH781" t="str">
            <v>Borough</v>
          </cell>
          <cell r="AI781" t="str">
            <v>FY2006</v>
          </cell>
          <cell r="AJ781" t="str">
            <v>1st</v>
          </cell>
          <cell r="AK781">
            <v>38870</v>
          </cell>
          <cell r="AL781">
            <v>39172</v>
          </cell>
          <cell r="AM781">
            <v>39199</v>
          </cell>
          <cell r="AN781"/>
          <cell r="AO781">
            <v>40696</v>
          </cell>
          <cell r="AP781"/>
          <cell r="AQ781">
            <v>2</v>
          </cell>
          <cell r="AR781" t="str">
            <v>Alteration and conversion to provide 2 one bedroom flats (currently shop with 2 floors of flat above).</v>
          </cell>
          <cell r="AS781">
            <v>67125</v>
          </cell>
        </row>
        <row r="782">
          <cell r="A782" t="str">
            <v>05-AP-0913</v>
          </cell>
          <cell r="B782" t="str">
            <v>Full</v>
          </cell>
          <cell r="C782" t="str">
            <v>Completed</v>
          </cell>
          <cell r="D782" t="str">
            <v>Existing</v>
          </cell>
          <cell r="E782" t="str">
            <v>Inner</v>
          </cell>
          <cell r="F782">
            <v>1</v>
          </cell>
          <cell r="G782">
            <v>0</v>
          </cell>
          <cell r="H782">
            <v>-1</v>
          </cell>
          <cell r="I782">
            <v>3</v>
          </cell>
          <cell r="J782" t="str">
            <v>No</v>
          </cell>
          <cell r="K782">
            <v>1.2E-2</v>
          </cell>
          <cell r="L782">
            <v>1.2E-2</v>
          </cell>
          <cell r="M782"/>
          <cell r="N782" t="str">
            <v>Market</v>
          </cell>
          <cell r="O782" t="str">
            <v>Private</v>
          </cell>
          <cell r="P782" t="str">
            <v>Flat Apartment or Maisonette</v>
          </cell>
          <cell r="Q782" t="str">
            <v>Extension to building for residential unit(s)</v>
          </cell>
          <cell r="R782" t="str">
            <v>No</v>
          </cell>
          <cell r="S782" t="str">
            <v>unknown</v>
          </cell>
          <cell r="T782" t="str">
            <v>No</v>
          </cell>
          <cell r="U782" t="str">
            <v>N/A</v>
          </cell>
          <cell r="V782" t="str">
            <v>Full</v>
          </cell>
          <cell r="W782" t="str">
            <v>Borough</v>
          </cell>
          <cell r="X782"/>
          <cell r="Y782"/>
          <cell r="Z782" t="str">
            <v>Spotted Frog Ph [Ex Prince Albert],  119</v>
          </cell>
          <cell r="AA782" t="str">
            <v>Consort Road</v>
          </cell>
          <cell r="AB782"/>
          <cell r="AC782" t="str">
            <v>Spotted Frog Ph [Ex Prince Albert],  119,Consort Road,,SE15 3RU</v>
          </cell>
          <cell r="AD782" t="str">
            <v>THE LANE</v>
          </cell>
          <cell r="AE782" t="str">
            <v>SE15 3RU</v>
          </cell>
          <cell r="AF782">
            <v>534724</v>
          </cell>
          <cell r="AG782">
            <v>176099</v>
          </cell>
          <cell r="AH782" t="str">
            <v>Borough</v>
          </cell>
          <cell r="AI782" t="str">
            <v>FY2005</v>
          </cell>
          <cell r="AJ782" t="str">
            <v>2nd</v>
          </cell>
          <cell r="AK782">
            <v>38560</v>
          </cell>
          <cell r="AL782">
            <v>39112</v>
          </cell>
          <cell r="AM782">
            <v>39261</v>
          </cell>
          <cell r="AN782"/>
          <cell r="AO782">
            <v>40386</v>
          </cell>
          <cell r="AP782"/>
          <cell r="AQ782">
            <v>3</v>
          </cell>
          <cell r="AR782" t="str">
            <v>Rear extension to public house, conversion 1st floor residential accommodation to 1x 1-bed, 1x 2 bedroom flats; new 1 bed flat on 2nd floor incl roof terrace &amp; raised parapet wall.</v>
          </cell>
          <cell r="AS782">
            <v>57809</v>
          </cell>
        </row>
        <row r="783">
          <cell r="A783" t="str">
            <v>05-AP-0913</v>
          </cell>
          <cell r="B783" t="str">
            <v>Full</v>
          </cell>
          <cell r="C783" t="str">
            <v>Completed</v>
          </cell>
          <cell r="D783" t="str">
            <v>Proposed</v>
          </cell>
          <cell r="E783" t="str">
            <v>Inner</v>
          </cell>
          <cell r="F783">
            <v>0</v>
          </cell>
          <cell r="G783">
            <v>1</v>
          </cell>
          <cell r="H783">
            <v>1</v>
          </cell>
          <cell r="I783">
            <v>3</v>
          </cell>
          <cell r="J783" t="str">
            <v>No</v>
          </cell>
          <cell r="K783">
            <v>1.2E-2</v>
          </cell>
          <cell r="L783">
            <v>1.2E-2</v>
          </cell>
          <cell r="M783">
            <v>1</v>
          </cell>
          <cell r="N783" t="str">
            <v>Market</v>
          </cell>
          <cell r="O783" t="str">
            <v>Private</v>
          </cell>
          <cell r="P783" t="str">
            <v>Flat Apartment or Maisonette</v>
          </cell>
          <cell r="Q783" t="str">
            <v>Conversion of Dwelling(s) or ancillary C3 floorspace</v>
          </cell>
          <cell r="R783" t="str">
            <v>No</v>
          </cell>
          <cell r="S783" t="str">
            <v>unknown</v>
          </cell>
          <cell r="T783" t="str">
            <v>No</v>
          </cell>
          <cell r="U783"/>
          <cell r="V783" t="str">
            <v>Full</v>
          </cell>
          <cell r="W783" t="str">
            <v>Borough</v>
          </cell>
          <cell r="X783"/>
          <cell r="Y783"/>
          <cell r="Z783" t="str">
            <v>Spotted Frog Ph [Ex Prince Albert],  119</v>
          </cell>
          <cell r="AA783" t="str">
            <v>Consort Road</v>
          </cell>
          <cell r="AB783"/>
          <cell r="AC783" t="str">
            <v>Spotted Frog Ph [Ex Prince Albert],  119,Consort Road,,SE15 3RU</v>
          </cell>
          <cell r="AD783" t="str">
            <v>THE LANE</v>
          </cell>
          <cell r="AE783" t="str">
            <v>SE15 3RU</v>
          </cell>
          <cell r="AF783">
            <v>534724</v>
          </cell>
          <cell r="AG783">
            <v>176099</v>
          </cell>
          <cell r="AH783" t="str">
            <v>Borough</v>
          </cell>
          <cell r="AI783" t="str">
            <v>FY2005</v>
          </cell>
          <cell r="AJ783" t="str">
            <v>2nd</v>
          </cell>
          <cell r="AK783">
            <v>38560</v>
          </cell>
          <cell r="AL783">
            <v>39112</v>
          </cell>
          <cell r="AM783">
            <v>39261</v>
          </cell>
          <cell r="AN783"/>
          <cell r="AO783">
            <v>40386</v>
          </cell>
          <cell r="AP783"/>
          <cell r="AQ783">
            <v>3</v>
          </cell>
          <cell r="AR783" t="str">
            <v>Rear extension to public house, conversion 1st floor residential accommodation to 1x 1-bed, 1x 2 bedroom flats; new 1 bed flat on 2nd floor incl roof terrace &amp; raised parapet wall.</v>
          </cell>
          <cell r="AS783">
            <v>57809</v>
          </cell>
        </row>
        <row r="784">
          <cell r="A784" t="str">
            <v>05-AP-0913</v>
          </cell>
          <cell r="B784" t="str">
            <v>Full</v>
          </cell>
          <cell r="C784" t="str">
            <v>Completed</v>
          </cell>
          <cell r="D784" t="str">
            <v>Proposed</v>
          </cell>
          <cell r="E784" t="str">
            <v>Inner</v>
          </cell>
          <cell r="F784">
            <v>0</v>
          </cell>
          <cell r="G784">
            <v>1</v>
          </cell>
          <cell r="H784">
            <v>1</v>
          </cell>
          <cell r="I784">
            <v>3</v>
          </cell>
          <cell r="J784" t="str">
            <v>No</v>
          </cell>
          <cell r="K784">
            <v>1.2E-2</v>
          </cell>
          <cell r="L784">
            <v>1.2E-2</v>
          </cell>
          <cell r="M784">
            <v>1</v>
          </cell>
          <cell r="N784" t="str">
            <v>Market</v>
          </cell>
          <cell r="O784" t="str">
            <v>Private</v>
          </cell>
          <cell r="P784" t="str">
            <v>Flat Apartment or Maisonette</v>
          </cell>
          <cell r="Q784" t="str">
            <v>Extension to building for residential unit(s)</v>
          </cell>
          <cell r="R784" t="str">
            <v>No</v>
          </cell>
          <cell r="S784" t="str">
            <v>unknown</v>
          </cell>
          <cell r="T784" t="str">
            <v>No</v>
          </cell>
          <cell r="U784"/>
          <cell r="V784" t="str">
            <v>Full</v>
          </cell>
          <cell r="W784" t="str">
            <v>Borough</v>
          </cell>
          <cell r="X784"/>
          <cell r="Y784"/>
          <cell r="Z784" t="str">
            <v>Spotted Frog Ph [Ex Prince Albert],  119</v>
          </cell>
          <cell r="AA784" t="str">
            <v>Consort Road</v>
          </cell>
          <cell r="AB784"/>
          <cell r="AC784" t="str">
            <v>Spotted Frog Ph [Ex Prince Albert],  119,Consort Road,,SE15 3RU</v>
          </cell>
          <cell r="AD784" t="str">
            <v>THE LANE</v>
          </cell>
          <cell r="AE784" t="str">
            <v>SE15 3RU</v>
          </cell>
          <cell r="AF784">
            <v>534724</v>
          </cell>
          <cell r="AG784">
            <v>176099</v>
          </cell>
          <cell r="AH784" t="str">
            <v>Borough</v>
          </cell>
          <cell r="AI784" t="str">
            <v>FY2005</v>
          </cell>
          <cell r="AJ784" t="str">
            <v>2nd</v>
          </cell>
          <cell r="AK784">
            <v>38560</v>
          </cell>
          <cell r="AL784">
            <v>39112</v>
          </cell>
          <cell r="AM784">
            <v>39261</v>
          </cell>
          <cell r="AN784"/>
          <cell r="AO784">
            <v>40386</v>
          </cell>
          <cell r="AP784"/>
          <cell r="AQ784">
            <v>3</v>
          </cell>
          <cell r="AR784" t="str">
            <v>Rear extension to public house, conversion 1st floor residential accommodation to 1x 1-bed, 1x 2 bedroom flats; new 1 bed flat on 2nd floor incl roof terrace &amp; raised parapet wall.</v>
          </cell>
          <cell r="AS784">
            <v>57809</v>
          </cell>
        </row>
        <row r="785">
          <cell r="A785" t="str">
            <v>05-AP-0913</v>
          </cell>
          <cell r="B785" t="str">
            <v>Full</v>
          </cell>
          <cell r="C785" t="str">
            <v>Completed</v>
          </cell>
          <cell r="D785" t="str">
            <v>Proposed</v>
          </cell>
          <cell r="E785" t="str">
            <v>Inner</v>
          </cell>
          <cell r="F785">
            <v>0</v>
          </cell>
          <cell r="G785">
            <v>1</v>
          </cell>
          <cell r="H785">
            <v>1</v>
          </cell>
          <cell r="I785">
            <v>3</v>
          </cell>
          <cell r="J785" t="str">
            <v>No</v>
          </cell>
          <cell r="K785">
            <v>1.2E-2</v>
          </cell>
          <cell r="L785">
            <v>1.2E-2</v>
          </cell>
          <cell r="M785">
            <v>2</v>
          </cell>
          <cell r="N785" t="str">
            <v>Market</v>
          </cell>
          <cell r="O785" t="str">
            <v>Private</v>
          </cell>
          <cell r="P785" t="str">
            <v>Flat Apartment or Maisonette</v>
          </cell>
          <cell r="Q785" t="str">
            <v>Conversion of Dwelling(s) or ancillary C3 floorspace</v>
          </cell>
          <cell r="R785" t="str">
            <v>No</v>
          </cell>
          <cell r="S785" t="str">
            <v>unknown</v>
          </cell>
          <cell r="T785" t="str">
            <v>No</v>
          </cell>
          <cell r="U785"/>
          <cell r="V785" t="str">
            <v>Full</v>
          </cell>
          <cell r="W785" t="str">
            <v>Borough</v>
          </cell>
          <cell r="X785"/>
          <cell r="Y785"/>
          <cell r="Z785" t="str">
            <v>Spotted Frog Ph [Ex Prince Albert],  119</v>
          </cell>
          <cell r="AA785" t="str">
            <v>Consort Road</v>
          </cell>
          <cell r="AB785"/>
          <cell r="AC785" t="str">
            <v>Spotted Frog Ph [Ex Prince Albert],  119,Consort Road,,SE15 3RU</v>
          </cell>
          <cell r="AD785" t="str">
            <v>THE LANE</v>
          </cell>
          <cell r="AE785" t="str">
            <v>SE15 3RU</v>
          </cell>
          <cell r="AF785">
            <v>534724</v>
          </cell>
          <cell r="AG785">
            <v>176099</v>
          </cell>
          <cell r="AH785" t="str">
            <v>Borough</v>
          </cell>
          <cell r="AI785" t="str">
            <v>FY2005</v>
          </cell>
          <cell r="AJ785" t="str">
            <v>2nd</v>
          </cell>
          <cell r="AK785">
            <v>38560</v>
          </cell>
          <cell r="AL785">
            <v>39112</v>
          </cell>
          <cell r="AM785">
            <v>39261</v>
          </cell>
          <cell r="AN785"/>
          <cell r="AO785">
            <v>40386</v>
          </cell>
          <cell r="AP785"/>
          <cell r="AQ785">
            <v>3</v>
          </cell>
          <cell r="AR785" t="str">
            <v>Rear extension to public house, conversion 1st floor residential accommodation to 1x 1-bed, 1x 2 bedroom flats; new 1 bed flat on 2nd floor incl roof terrace &amp; raised parapet wall.</v>
          </cell>
          <cell r="AS785">
            <v>57809</v>
          </cell>
        </row>
        <row r="786">
          <cell r="A786" t="str">
            <v>05-AP-0933</v>
          </cell>
          <cell r="B786" t="str">
            <v>Full</v>
          </cell>
          <cell r="C786" t="str">
            <v>Completed</v>
          </cell>
          <cell r="D786" t="str">
            <v>Proposed</v>
          </cell>
          <cell r="E786" t="str">
            <v>Inner</v>
          </cell>
          <cell r="F786">
            <v>0</v>
          </cell>
          <cell r="G786">
            <v>12</v>
          </cell>
          <cell r="H786">
            <v>12</v>
          </cell>
          <cell r="I786">
            <v>26</v>
          </cell>
          <cell r="J786" t="str">
            <v>Yes</v>
          </cell>
          <cell r="K786">
            <v>0.115</v>
          </cell>
          <cell r="L786">
            <v>0.115</v>
          </cell>
          <cell r="M786">
            <v>1</v>
          </cell>
          <cell r="N786" t="str">
            <v>Social Rented</v>
          </cell>
          <cell r="O786" t="str">
            <v>Housing Association</v>
          </cell>
          <cell r="P786" t="str">
            <v>Flat Apartment or Maisonette</v>
          </cell>
          <cell r="Q786" t="str">
            <v>New Residential Building</v>
          </cell>
          <cell r="R786" t="str">
            <v>No</v>
          </cell>
          <cell r="S786" t="str">
            <v>unknown</v>
          </cell>
          <cell r="T786" t="str">
            <v>No</v>
          </cell>
          <cell r="U786"/>
          <cell r="V786" t="str">
            <v>Full</v>
          </cell>
          <cell r="W786" t="str">
            <v>Borough</v>
          </cell>
          <cell r="X786"/>
          <cell r="Y786"/>
          <cell r="Z786" t="str">
            <v>300</v>
          </cell>
          <cell r="AA786" t="str">
            <v>Ivydale Road</v>
          </cell>
          <cell r="AB786"/>
          <cell r="AC786" t="str">
            <v>300,Ivydale Road,,SE15 3DG</v>
          </cell>
          <cell r="AD786" t="str">
            <v>PECKHAM RYE</v>
          </cell>
          <cell r="AE786" t="str">
            <v>SE15 3DG</v>
          </cell>
          <cell r="AF786">
            <v>535737</v>
          </cell>
          <cell r="AG786">
            <v>175011</v>
          </cell>
          <cell r="AH786" t="str">
            <v>Borough</v>
          </cell>
          <cell r="AI786" t="str">
            <v>FY2006</v>
          </cell>
          <cell r="AJ786" t="str">
            <v>1st</v>
          </cell>
          <cell r="AK786">
            <v>38848</v>
          </cell>
          <cell r="AL786">
            <v>39263</v>
          </cell>
          <cell r="AM786">
            <v>39538</v>
          </cell>
          <cell r="AN786"/>
          <cell r="AO786">
            <v>39944</v>
          </cell>
          <cell r="AP786"/>
          <cell r="AQ786">
            <v>26</v>
          </cell>
          <cell r="AR786" t="str">
            <v>Demolition of existing building and construction of a 3 storey building of 26 flats (12 x 1 bed &amp; 14 x 2 bedrooms) with associated car/cycle parking and external works (amended application with changes to external appearance).</v>
          </cell>
          <cell r="AS786">
            <v>66352</v>
          </cell>
        </row>
        <row r="787">
          <cell r="A787" t="str">
            <v>05-AP-0933</v>
          </cell>
          <cell r="B787" t="str">
            <v>Full</v>
          </cell>
          <cell r="C787" t="str">
            <v>Completed</v>
          </cell>
          <cell r="D787" t="str">
            <v>Proposed</v>
          </cell>
          <cell r="E787" t="str">
            <v>Inner</v>
          </cell>
          <cell r="F787">
            <v>0</v>
          </cell>
          <cell r="G787">
            <v>5</v>
          </cell>
          <cell r="H787">
            <v>5</v>
          </cell>
          <cell r="I787">
            <v>26</v>
          </cell>
          <cell r="J787" t="str">
            <v>Yes</v>
          </cell>
          <cell r="K787">
            <v>0.115</v>
          </cell>
          <cell r="L787">
            <v>0.115</v>
          </cell>
          <cell r="M787">
            <v>2</v>
          </cell>
          <cell r="N787" t="str">
            <v>Intermediate</v>
          </cell>
          <cell r="O787" t="str">
            <v>Housing Association</v>
          </cell>
          <cell r="P787" t="str">
            <v>Flat Apartment or Maisonette</v>
          </cell>
          <cell r="Q787" t="str">
            <v>New Residential Building</v>
          </cell>
          <cell r="R787" t="str">
            <v>No</v>
          </cell>
          <cell r="S787" t="str">
            <v>unknown</v>
          </cell>
          <cell r="T787" t="str">
            <v>No</v>
          </cell>
          <cell r="U787"/>
          <cell r="V787" t="str">
            <v>Full</v>
          </cell>
          <cell r="W787" t="str">
            <v>Borough</v>
          </cell>
          <cell r="X787"/>
          <cell r="Y787"/>
          <cell r="Z787" t="str">
            <v>300</v>
          </cell>
          <cell r="AA787" t="str">
            <v>Ivydale Road</v>
          </cell>
          <cell r="AB787"/>
          <cell r="AC787" t="str">
            <v>300,Ivydale Road,,SE15 3DG</v>
          </cell>
          <cell r="AD787" t="str">
            <v>PECKHAM RYE</v>
          </cell>
          <cell r="AE787" t="str">
            <v>SE15 3DG</v>
          </cell>
          <cell r="AF787">
            <v>535737</v>
          </cell>
          <cell r="AG787">
            <v>175011</v>
          </cell>
          <cell r="AH787" t="str">
            <v>Borough</v>
          </cell>
          <cell r="AI787" t="str">
            <v>FY2006</v>
          </cell>
          <cell r="AJ787" t="str">
            <v>1st</v>
          </cell>
          <cell r="AK787">
            <v>38848</v>
          </cell>
          <cell r="AL787">
            <v>39263</v>
          </cell>
          <cell r="AM787">
            <v>39538</v>
          </cell>
          <cell r="AN787"/>
          <cell r="AO787">
            <v>39944</v>
          </cell>
          <cell r="AP787"/>
          <cell r="AQ787">
            <v>26</v>
          </cell>
          <cell r="AR787" t="str">
            <v>Demolition of existing building and construction of a 3 storey building of 26 flats (12 x 1 bed &amp; 14 x 2 bedrooms) with associated car/cycle parking and external works (amended application with changes to external appearance).</v>
          </cell>
          <cell r="AS787">
            <v>66352</v>
          </cell>
        </row>
        <row r="788">
          <cell r="A788" t="str">
            <v>05-AP-0933</v>
          </cell>
          <cell r="B788" t="str">
            <v>Full</v>
          </cell>
          <cell r="C788" t="str">
            <v>Completed</v>
          </cell>
          <cell r="D788" t="str">
            <v>Proposed</v>
          </cell>
          <cell r="E788" t="str">
            <v>Inner</v>
          </cell>
          <cell r="F788">
            <v>0</v>
          </cell>
          <cell r="G788">
            <v>9</v>
          </cell>
          <cell r="H788">
            <v>9</v>
          </cell>
          <cell r="I788">
            <v>26</v>
          </cell>
          <cell r="J788" t="str">
            <v>Yes</v>
          </cell>
          <cell r="K788">
            <v>0.115</v>
          </cell>
          <cell r="L788">
            <v>0.115</v>
          </cell>
          <cell r="M788">
            <v>2</v>
          </cell>
          <cell r="N788" t="str">
            <v>Social Rented</v>
          </cell>
          <cell r="O788" t="str">
            <v>Housing Association</v>
          </cell>
          <cell r="P788" t="str">
            <v>Flat Apartment or Maisonette</v>
          </cell>
          <cell r="Q788" t="str">
            <v>New Residential Building</v>
          </cell>
          <cell r="R788" t="str">
            <v>No</v>
          </cell>
          <cell r="S788" t="str">
            <v>unknown</v>
          </cell>
          <cell r="T788" t="str">
            <v>No</v>
          </cell>
          <cell r="U788"/>
          <cell r="V788" t="str">
            <v>Full</v>
          </cell>
          <cell r="W788" t="str">
            <v>Borough</v>
          </cell>
          <cell r="X788"/>
          <cell r="Y788"/>
          <cell r="Z788" t="str">
            <v>300</v>
          </cell>
          <cell r="AA788" t="str">
            <v>Ivydale Road</v>
          </cell>
          <cell r="AB788"/>
          <cell r="AC788" t="str">
            <v>300,Ivydale Road,,SE15 3DG</v>
          </cell>
          <cell r="AD788" t="str">
            <v>PECKHAM RYE</v>
          </cell>
          <cell r="AE788" t="str">
            <v>SE15 3DG</v>
          </cell>
          <cell r="AF788">
            <v>535737</v>
          </cell>
          <cell r="AG788">
            <v>175011</v>
          </cell>
          <cell r="AH788" t="str">
            <v>Borough</v>
          </cell>
          <cell r="AI788" t="str">
            <v>FY2006</v>
          </cell>
          <cell r="AJ788" t="str">
            <v>1st</v>
          </cell>
          <cell r="AK788">
            <v>38848</v>
          </cell>
          <cell r="AL788">
            <v>39263</v>
          </cell>
          <cell r="AM788">
            <v>39538</v>
          </cell>
          <cell r="AN788"/>
          <cell r="AO788">
            <v>39944</v>
          </cell>
          <cell r="AP788"/>
          <cell r="AQ788">
            <v>26</v>
          </cell>
          <cell r="AR788" t="str">
            <v>Demolition of existing building and construction of a 3 storey building of 26 flats (12 x 1 bed &amp; 14 x 2 bedrooms) with associated car/cycle parking and external works (amended application with changes to external appearance).</v>
          </cell>
          <cell r="AS788">
            <v>66352</v>
          </cell>
        </row>
        <row r="789">
          <cell r="A789" t="str">
            <v>05-AP-0935</v>
          </cell>
          <cell r="B789" t="str">
            <v>Full</v>
          </cell>
          <cell r="C789" t="str">
            <v>Completed</v>
          </cell>
          <cell r="D789" t="str">
            <v>Existing</v>
          </cell>
          <cell r="E789" t="str">
            <v>Inner</v>
          </cell>
          <cell r="F789">
            <v>1</v>
          </cell>
          <cell r="G789">
            <v>0</v>
          </cell>
          <cell r="H789">
            <v>-1</v>
          </cell>
          <cell r="I789">
            <v>2</v>
          </cell>
          <cell r="J789" t="str">
            <v>No</v>
          </cell>
          <cell r="K789">
            <v>1.4999999999999999E-2</v>
          </cell>
          <cell r="L789">
            <v>1.4999999999999999E-2</v>
          </cell>
          <cell r="M789"/>
          <cell r="N789" t="str">
            <v>Market</v>
          </cell>
          <cell r="O789" t="str">
            <v>Private</v>
          </cell>
          <cell r="P789" t="str">
            <v>Flat Apartment or Maisonette</v>
          </cell>
          <cell r="Q789" t="str">
            <v>Conversion of Dwelling(s) or ancillary C3 floorspace</v>
          </cell>
          <cell r="R789" t="str">
            <v>No</v>
          </cell>
          <cell r="S789" t="str">
            <v>unknown</v>
          </cell>
          <cell r="T789" t="str">
            <v>No</v>
          </cell>
          <cell r="U789" t="str">
            <v>N/A</v>
          </cell>
          <cell r="V789" t="str">
            <v>Full</v>
          </cell>
          <cell r="W789" t="str">
            <v>Borough</v>
          </cell>
          <cell r="X789"/>
          <cell r="Y789" t="str">
            <v>Basement Flat</v>
          </cell>
          <cell r="Z789" t="str">
            <v>3</v>
          </cell>
          <cell r="AA789" t="str">
            <v>De Crespigny Park</v>
          </cell>
          <cell r="AB789"/>
          <cell r="AC789" t="str">
            <v>Basement Flat3,De Crespigny Park,,SE5 8AB</v>
          </cell>
          <cell r="AD789" t="str">
            <v>BRUNSWICK PARK</v>
          </cell>
          <cell r="AE789" t="str">
            <v>SE5 8AB</v>
          </cell>
          <cell r="AF789">
            <v>532671</v>
          </cell>
          <cell r="AG789">
            <v>176335</v>
          </cell>
          <cell r="AH789" t="str">
            <v>Borough</v>
          </cell>
          <cell r="AI789" t="str">
            <v>FY2005</v>
          </cell>
          <cell r="AJ789" t="str">
            <v>2nd</v>
          </cell>
          <cell r="AK789">
            <v>38590</v>
          </cell>
          <cell r="AL789">
            <v>38807</v>
          </cell>
          <cell r="AM789">
            <v>39020</v>
          </cell>
          <cell r="AN789"/>
          <cell r="AO789">
            <v>40416</v>
          </cell>
          <cell r="AP789"/>
          <cell r="AQ789">
            <v>2</v>
          </cell>
          <cell r="AR789" t="str">
            <v>Conversion of basement flat to 2x self contained studio flats.</v>
          </cell>
          <cell r="AS789">
            <v>57893</v>
          </cell>
        </row>
        <row r="790">
          <cell r="A790" t="str">
            <v>05-AP-0935</v>
          </cell>
          <cell r="B790" t="str">
            <v>Full</v>
          </cell>
          <cell r="C790" t="str">
            <v>Completed</v>
          </cell>
          <cell r="D790" t="str">
            <v>Proposed</v>
          </cell>
          <cell r="E790" t="str">
            <v>Inner</v>
          </cell>
          <cell r="F790">
            <v>0</v>
          </cell>
          <cell r="G790">
            <v>2</v>
          </cell>
          <cell r="H790">
            <v>2</v>
          </cell>
          <cell r="I790">
            <v>2</v>
          </cell>
          <cell r="J790" t="str">
            <v>No</v>
          </cell>
          <cell r="K790">
            <v>1.4999999999999999E-2</v>
          </cell>
          <cell r="L790">
            <v>1.4999999999999999E-2</v>
          </cell>
          <cell r="M790">
            <v>1</v>
          </cell>
          <cell r="N790" t="str">
            <v>Market</v>
          </cell>
          <cell r="O790" t="str">
            <v>Private</v>
          </cell>
          <cell r="P790" t="str">
            <v>Flat Apartment or Maisonette</v>
          </cell>
          <cell r="Q790" t="str">
            <v>Conversion of Dwelling(s) or ancillary C3 floorspace</v>
          </cell>
          <cell r="R790" t="str">
            <v>No</v>
          </cell>
          <cell r="S790" t="str">
            <v>unknown</v>
          </cell>
          <cell r="T790" t="str">
            <v>No</v>
          </cell>
          <cell r="U790"/>
          <cell r="V790" t="str">
            <v>Full</v>
          </cell>
          <cell r="W790" t="str">
            <v>Borough</v>
          </cell>
          <cell r="X790"/>
          <cell r="Y790" t="str">
            <v>Basement Flat</v>
          </cell>
          <cell r="Z790" t="str">
            <v>3</v>
          </cell>
          <cell r="AA790" t="str">
            <v>De Crespigny Park</v>
          </cell>
          <cell r="AB790"/>
          <cell r="AC790" t="str">
            <v>Basement Flat3,De Crespigny Park,,SE5 8AB</v>
          </cell>
          <cell r="AD790" t="str">
            <v>BRUNSWICK PARK</v>
          </cell>
          <cell r="AE790" t="str">
            <v>SE5 8AB</v>
          </cell>
          <cell r="AF790">
            <v>532671</v>
          </cell>
          <cell r="AG790">
            <v>176335</v>
          </cell>
          <cell r="AH790" t="str">
            <v>Borough</v>
          </cell>
          <cell r="AI790" t="str">
            <v>FY2005</v>
          </cell>
          <cell r="AJ790" t="str">
            <v>2nd</v>
          </cell>
          <cell r="AK790">
            <v>38590</v>
          </cell>
          <cell r="AL790">
            <v>38807</v>
          </cell>
          <cell r="AM790">
            <v>39020</v>
          </cell>
          <cell r="AN790"/>
          <cell r="AO790">
            <v>40416</v>
          </cell>
          <cell r="AP790"/>
          <cell r="AQ790">
            <v>2</v>
          </cell>
          <cell r="AR790" t="str">
            <v>Conversion of basement flat to 2x self contained studio flats.</v>
          </cell>
          <cell r="AS790">
            <v>57893</v>
          </cell>
        </row>
        <row r="791">
          <cell r="A791" t="str">
            <v>05-AP-0937</v>
          </cell>
          <cell r="B791" t="str">
            <v>Full</v>
          </cell>
          <cell r="C791" t="str">
            <v>Completed</v>
          </cell>
          <cell r="D791" t="str">
            <v>Existing</v>
          </cell>
          <cell r="E791" t="str">
            <v>Inner</v>
          </cell>
          <cell r="F791">
            <v>1</v>
          </cell>
          <cell r="G791">
            <v>0</v>
          </cell>
          <cell r="H791">
            <v>-1</v>
          </cell>
          <cell r="I791">
            <v>2</v>
          </cell>
          <cell r="J791" t="str">
            <v>No</v>
          </cell>
          <cell r="K791">
            <v>7.0000000000000001E-3</v>
          </cell>
          <cell r="L791">
            <v>7.0000000000000001E-3</v>
          </cell>
          <cell r="M791"/>
          <cell r="N791" t="str">
            <v>Market</v>
          </cell>
          <cell r="O791" t="str">
            <v>Private</v>
          </cell>
          <cell r="P791" t="str">
            <v>Flat Apartment or Maisonette</v>
          </cell>
          <cell r="Q791" t="str">
            <v>Conversion of Dwelling(s) or ancillary C3 floorspace</v>
          </cell>
          <cell r="R791" t="str">
            <v>No</v>
          </cell>
          <cell r="S791" t="str">
            <v>unknown</v>
          </cell>
          <cell r="T791" t="str">
            <v>No</v>
          </cell>
          <cell r="U791" t="str">
            <v>N/A</v>
          </cell>
          <cell r="V791" t="str">
            <v>Full</v>
          </cell>
          <cell r="W791" t="str">
            <v>Borough</v>
          </cell>
          <cell r="X791"/>
          <cell r="Y791"/>
          <cell r="Z791" t="str">
            <v>11</v>
          </cell>
          <cell r="AA791" t="str">
            <v>Half Moon Lane</v>
          </cell>
          <cell r="AB791"/>
          <cell r="AC791" t="str">
            <v>11,Half Moon Lane,,SE24 9JU</v>
          </cell>
          <cell r="AD791" t="str">
            <v>VILLAGE</v>
          </cell>
          <cell r="AE791" t="str">
            <v>SE24 9JU</v>
          </cell>
          <cell r="AF791">
            <v>532085</v>
          </cell>
          <cell r="AG791">
            <v>174393</v>
          </cell>
          <cell r="AH791" t="str">
            <v>Borough</v>
          </cell>
          <cell r="AI791" t="str">
            <v>FY2005</v>
          </cell>
          <cell r="AJ791" t="str">
            <v>2nd</v>
          </cell>
          <cell r="AK791">
            <v>38590</v>
          </cell>
          <cell r="AL791">
            <v>40421</v>
          </cell>
          <cell r="AM791">
            <v>40542</v>
          </cell>
          <cell r="AN791"/>
          <cell r="AO791">
            <v>40416</v>
          </cell>
          <cell r="AP791"/>
          <cell r="AQ791">
            <v>2</v>
          </cell>
          <cell r="AR791" t="str">
            <v>Erection of a 2nd storey rear extension, conversion loft space and existing property (above shop unit) to 2x self contained flats.</v>
          </cell>
          <cell r="AS791">
            <v>57894</v>
          </cell>
        </row>
        <row r="792">
          <cell r="A792" t="str">
            <v>05-AP-0937</v>
          </cell>
          <cell r="B792" t="str">
            <v>Full</v>
          </cell>
          <cell r="C792" t="str">
            <v>Completed</v>
          </cell>
          <cell r="D792" t="str">
            <v>Proposed</v>
          </cell>
          <cell r="E792" t="str">
            <v>Inner</v>
          </cell>
          <cell r="F792">
            <v>0</v>
          </cell>
          <cell r="G792">
            <v>2</v>
          </cell>
          <cell r="H792">
            <v>2</v>
          </cell>
          <cell r="I792">
            <v>2</v>
          </cell>
          <cell r="J792" t="str">
            <v>No</v>
          </cell>
          <cell r="K792">
            <v>7.0000000000000001E-3</v>
          </cell>
          <cell r="L792">
            <v>7.0000000000000001E-3</v>
          </cell>
          <cell r="M792">
            <v>2</v>
          </cell>
          <cell r="N792" t="str">
            <v>Market</v>
          </cell>
          <cell r="O792" t="str">
            <v>Private</v>
          </cell>
          <cell r="P792" t="str">
            <v>Flat Apartment or Maisonette</v>
          </cell>
          <cell r="Q792" t="str">
            <v>Conversion of Dwelling(s) or ancillary C3 floorspace</v>
          </cell>
          <cell r="R792" t="str">
            <v>No</v>
          </cell>
          <cell r="S792" t="str">
            <v>unknown</v>
          </cell>
          <cell r="T792" t="str">
            <v>No</v>
          </cell>
          <cell r="U792"/>
          <cell r="V792" t="str">
            <v>Full</v>
          </cell>
          <cell r="W792" t="str">
            <v>Borough</v>
          </cell>
          <cell r="X792"/>
          <cell r="Y792"/>
          <cell r="Z792" t="str">
            <v>11</v>
          </cell>
          <cell r="AA792" t="str">
            <v>Half Moon Lane</v>
          </cell>
          <cell r="AB792"/>
          <cell r="AC792" t="str">
            <v>11,Half Moon Lane,,SE24 9JU</v>
          </cell>
          <cell r="AD792" t="str">
            <v>VILLAGE</v>
          </cell>
          <cell r="AE792" t="str">
            <v>SE24 9JU</v>
          </cell>
          <cell r="AF792">
            <v>532085</v>
          </cell>
          <cell r="AG792">
            <v>174393</v>
          </cell>
          <cell r="AH792" t="str">
            <v>Borough</v>
          </cell>
          <cell r="AI792" t="str">
            <v>FY2005</v>
          </cell>
          <cell r="AJ792" t="str">
            <v>2nd</v>
          </cell>
          <cell r="AK792">
            <v>38590</v>
          </cell>
          <cell r="AL792">
            <v>40421</v>
          </cell>
          <cell r="AM792">
            <v>40542</v>
          </cell>
          <cell r="AN792"/>
          <cell r="AO792">
            <v>40416</v>
          </cell>
          <cell r="AP792"/>
          <cell r="AQ792">
            <v>2</v>
          </cell>
          <cell r="AR792" t="str">
            <v>Erection of a 2nd storey rear extension, conversion loft space and existing property (above shop unit) to 2x self contained flats.</v>
          </cell>
          <cell r="AS792">
            <v>57894</v>
          </cell>
        </row>
        <row r="793">
          <cell r="A793" t="str">
            <v>05-AP-0998</v>
          </cell>
          <cell r="B793" t="str">
            <v>Full</v>
          </cell>
          <cell r="C793" t="str">
            <v>Completed</v>
          </cell>
          <cell r="D793" t="str">
            <v>Existing</v>
          </cell>
          <cell r="E793" t="str">
            <v>Inner</v>
          </cell>
          <cell r="F793">
            <v>1</v>
          </cell>
          <cell r="G793">
            <v>0</v>
          </cell>
          <cell r="H793">
            <v>-1</v>
          </cell>
          <cell r="I793">
            <v>2</v>
          </cell>
          <cell r="J793" t="str">
            <v>No</v>
          </cell>
          <cell r="K793">
            <v>2.1000000000000001E-2</v>
          </cell>
          <cell r="L793">
            <v>2.1000000000000001E-2</v>
          </cell>
          <cell r="M793"/>
          <cell r="N793" t="str">
            <v>Market</v>
          </cell>
          <cell r="O793" t="str">
            <v>Private</v>
          </cell>
          <cell r="P793" t="str">
            <v>House or Bungalow</v>
          </cell>
          <cell r="Q793" t="str">
            <v>Conversion of Dwelling(s) or ancillary C3 floorspace</v>
          </cell>
          <cell r="R793" t="str">
            <v>No</v>
          </cell>
          <cell r="S793" t="str">
            <v>unknown</v>
          </cell>
          <cell r="T793" t="str">
            <v>No</v>
          </cell>
          <cell r="U793" t="str">
            <v>N/A</v>
          </cell>
          <cell r="V793" t="str">
            <v>Full</v>
          </cell>
          <cell r="W793" t="str">
            <v>Borough</v>
          </cell>
          <cell r="X793"/>
          <cell r="Y793"/>
          <cell r="Z793" t="str">
            <v>1</v>
          </cell>
          <cell r="AA793" t="str">
            <v>Piermont Road</v>
          </cell>
          <cell r="AB793"/>
          <cell r="AC793" t="str">
            <v>1,Piermont Road,,SE22 0LN</v>
          </cell>
          <cell r="AD793" t="str">
            <v>PECKHAM RYE</v>
          </cell>
          <cell r="AE793" t="str">
            <v>SE22 0LN</v>
          </cell>
          <cell r="AF793">
            <v>534576</v>
          </cell>
          <cell r="AG793">
            <v>174615</v>
          </cell>
          <cell r="AH793" t="str">
            <v>Borough</v>
          </cell>
          <cell r="AI793" t="str">
            <v>FY2005</v>
          </cell>
          <cell r="AJ793" t="str">
            <v>2nd</v>
          </cell>
          <cell r="AK793">
            <v>38574</v>
          </cell>
          <cell r="AL793">
            <v>38574</v>
          </cell>
          <cell r="AM793">
            <v>38976</v>
          </cell>
          <cell r="AN793"/>
          <cell r="AO793">
            <v>40400</v>
          </cell>
          <cell r="AP793"/>
          <cell r="AQ793">
            <v>2</v>
          </cell>
          <cell r="AR793" t="str">
            <v>Convert house to 2x flats plus ground floor side extension.</v>
          </cell>
          <cell r="AS793">
            <v>57886</v>
          </cell>
        </row>
        <row r="794">
          <cell r="A794" t="str">
            <v>05-AP-0998</v>
          </cell>
          <cell r="B794" t="str">
            <v>Full</v>
          </cell>
          <cell r="C794" t="str">
            <v>Completed</v>
          </cell>
          <cell r="D794" t="str">
            <v>Proposed</v>
          </cell>
          <cell r="E794" t="str">
            <v>Inner</v>
          </cell>
          <cell r="F794">
            <v>0</v>
          </cell>
          <cell r="G794">
            <v>2</v>
          </cell>
          <cell r="H794">
            <v>2</v>
          </cell>
          <cell r="I794">
            <v>2</v>
          </cell>
          <cell r="J794" t="str">
            <v>No</v>
          </cell>
          <cell r="K794">
            <v>2.1000000000000001E-2</v>
          </cell>
          <cell r="L794">
            <v>2.1000000000000001E-2</v>
          </cell>
          <cell r="M794">
            <v>2</v>
          </cell>
          <cell r="N794" t="str">
            <v>Market</v>
          </cell>
          <cell r="O794" t="str">
            <v>Private</v>
          </cell>
          <cell r="P794" t="str">
            <v>Flat Apartment or Maisonette</v>
          </cell>
          <cell r="Q794" t="str">
            <v>Conversion of Dwelling(s) or ancillary C3 floorspace</v>
          </cell>
          <cell r="R794" t="str">
            <v>No</v>
          </cell>
          <cell r="S794" t="str">
            <v>unknown</v>
          </cell>
          <cell r="T794" t="str">
            <v>No</v>
          </cell>
          <cell r="U794"/>
          <cell r="V794" t="str">
            <v>Full</v>
          </cell>
          <cell r="W794" t="str">
            <v>Borough</v>
          </cell>
          <cell r="X794"/>
          <cell r="Y794"/>
          <cell r="Z794" t="str">
            <v>1</v>
          </cell>
          <cell r="AA794" t="str">
            <v>Piermont Road</v>
          </cell>
          <cell r="AB794"/>
          <cell r="AC794" t="str">
            <v>1,Piermont Road,,SE22 0LN</v>
          </cell>
          <cell r="AD794" t="str">
            <v>PECKHAM RYE</v>
          </cell>
          <cell r="AE794" t="str">
            <v>SE22 0LN</v>
          </cell>
          <cell r="AF794">
            <v>534576</v>
          </cell>
          <cell r="AG794">
            <v>174615</v>
          </cell>
          <cell r="AH794" t="str">
            <v>Borough</v>
          </cell>
          <cell r="AI794" t="str">
            <v>FY2005</v>
          </cell>
          <cell r="AJ794" t="str">
            <v>2nd</v>
          </cell>
          <cell r="AK794">
            <v>38574</v>
          </cell>
          <cell r="AL794">
            <v>38574</v>
          </cell>
          <cell r="AM794">
            <v>38976</v>
          </cell>
          <cell r="AN794"/>
          <cell r="AO794">
            <v>40400</v>
          </cell>
          <cell r="AP794"/>
          <cell r="AQ794">
            <v>2</v>
          </cell>
          <cell r="AR794" t="str">
            <v>Convert house to 2x flats plus ground floor side extension.</v>
          </cell>
          <cell r="AS794">
            <v>57886</v>
          </cell>
        </row>
        <row r="795">
          <cell r="A795" t="str">
            <v>05-AP-1012</v>
          </cell>
          <cell r="B795" t="str">
            <v>Full</v>
          </cell>
          <cell r="C795" t="str">
            <v>Completed</v>
          </cell>
          <cell r="D795" t="str">
            <v>Proposed</v>
          </cell>
          <cell r="E795" t="str">
            <v>Inner</v>
          </cell>
          <cell r="F795">
            <v>0</v>
          </cell>
          <cell r="G795">
            <v>3</v>
          </cell>
          <cell r="H795">
            <v>3</v>
          </cell>
          <cell r="I795">
            <v>7</v>
          </cell>
          <cell r="J795" t="str">
            <v>No</v>
          </cell>
          <cell r="K795">
            <v>3.3000000000000002E-2</v>
          </cell>
          <cell r="L795">
            <v>3.3000000000000002E-2</v>
          </cell>
          <cell r="M795">
            <v>1</v>
          </cell>
          <cell r="N795" t="str">
            <v>Market</v>
          </cell>
          <cell r="O795" t="str">
            <v>Private</v>
          </cell>
          <cell r="P795" t="str">
            <v>Flat Apartment or Maisonette</v>
          </cell>
          <cell r="Q795" t="str">
            <v>Change of use of Non-Res floor space to Dwelling(s)</v>
          </cell>
          <cell r="R795" t="str">
            <v>No</v>
          </cell>
          <cell r="S795" t="str">
            <v>unknown</v>
          </cell>
          <cell r="T795" t="str">
            <v>No</v>
          </cell>
          <cell r="U795"/>
          <cell r="V795" t="str">
            <v>Full</v>
          </cell>
          <cell r="W795" t="str">
            <v>Borough</v>
          </cell>
          <cell r="X795"/>
          <cell r="Y795"/>
          <cell r="Z795" t="str">
            <v>(Lower) Odessa Wharf</v>
          </cell>
          <cell r="AA795" t="str">
            <v>Odessa Street</v>
          </cell>
          <cell r="AB795"/>
          <cell r="AC795" t="str">
            <v>(Lower) Odessa Wharf,Odessa Street,,SE16 7LY</v>
          </cell>
          <cell r="AD795" t="str">
            <v>SURREY DOCKS</v>
          </cell>
          <cell r="AE795" t="str">
            <v>SE16 7LY</v>
          </cell>
          <cell r="AF795">
            <v>536613</v>
          </cell>
          <cell r="AG795">
            <v>179389</v>
          </cell>
          <cell r="AH795" t="str">
            <v>Borough</v>
          </cell>
          <cell r="AI795" t="str">
            <v>FY2005</v>
          </cell>
          <cell r="AJ795" t="str">
            <v>3rd</v>
          </cell>
          <cell r="AK795">
            <v>38680</v>
          </cell>
          <cell r="AL795">
            <v>38807</v>
          </cell>
          <cell r="AM795">
            <v>38959</v>
          </cell>
          <cell r="AN795"/>
          <cell r="AO795">
            <v>39776</v>
          </cell>
          <cell r="AP795"/>
          <cell r="AQ795">
            <v>7</v>
          </cell>
          <cell r="AR795" t="str">
            <v>Change of use from 14x holiday let apartments to mixed use for permanent residential use or holiday lets -- i.e. 7 units to be sold on long leases as residential, 7 to remain as holiday lets.</v>
          </cell>
          <cell r="AS795">
            <v>60445</v>
          </cell>
        </row>
        <row r="796">
          <cell r="A796" t="str">
            <v>05-AP-1012</v>
          </cell>
          <cell r="B796" t="str">
            <v>Full</v>
          </cell>
          <cell r="C796" t="str">
            <v>Completed</v>
          </cell>
          <cell r="D796" t="str">
            <v>Proposed</v>
          </cell>
          <cell r="E796" t="str">
            <v>Inner</v>
          </cell>
          <cell r="F796">
            <v>0</v>
          </cell>
          <cell r="G796">
            <v>4</v>
          </cell>
          <cell r="H796">
            <v>4</v>
          </cell>
          <cell r="I796">
            <v>7</v>
          </cell>
          <cell r="J796" t="str">
            <v>No</v>
          </cell>
          <cell r="K796">
            <v>3.3000000000000002E-2</v>
          </cell>
          <cell r="L796">
            <v>3.3000000000000002E-2</v>
          </cell>
          <cell r="M796">
            <v>2</v>
          </cell>
          <cell r="N796" t="str">
            <v>Market</v>
          </cell>
          <cell r="O796" t="str">
            <v>Private</v>
          </cell>
          <cell r="P796" t="str">
            <v>Flat Apartment or Maisonette</v>
          </cell>
          <cell r="Q796" t="str">
            <v>Change of use of Non-Res floor space to Dwelling(s)</v>
          </cell>
          <cell r="R796" t="str">
            <v>No</v>
          </cell>
          <cell r="S796" t="str">
            <v>unknown</v>
          </cell>
          <cell r="T796" t="str">
            <v>No</v>
          </cell>
          <cell r="U796"/>
          <cell r="V796" t="str">
            <v>Full</v>
          </cell>
          <cell r="W796" t="str">
            <v>Borough</v>
          </cell>
          <cell r="X796"/>
          <cell r="Y796"/>
          <cell r="Z796" t="str">
            <v>(Lower) Odessa Wharf</v>
          </cell>
          <cell r="AA796" t="str">
            <v>Odessa Street</v>
          </cell>
          <cell r="AB796"/>
          <cell r="AC796" t="str">
            <v>(Lower) Odessa Wharf,Odessa Street,,SE16 7LY</v>
          </cell>
          <cell r="AD796" t="str">
            <v>SURREY DOCKS</v>
          </cell>
          <cell r="AE796" t="str">
            <v>SE16 7LY</v>
          </cell>
          <cell r="AF796">
            <v>536613</v>
          </cell>
          <cell r="AG796">
            <v>179389</v>
          </cell>
          <cell r="AH796" t="str">
            <v>Borough</v>
          </cell>
          <cell r="AI796" t="str">
            <v>FY2005</v>
          </cell>
          <cell r="AJ796" t="str">
            <v>3rd</v>
          </cell>
          <cell r="AK796">
            <v>38680</v>
          </cell>
          <cell r="AL796">
            <v>38807</v>
          </cell>
          <cell r="AM796">
            <v>38959</v>
          </cell>
          <cell r="AN796"/>
          <cell r="AO796">
            <v>39776</v>
          </cell>
          <cell r="AP796"/>
          <cell r="AQ796">
            <v>7</v>
          </cell>
          <cell r="AR796" t="str">
            <v>Change of use from 14x holiday let apartments to mixed use for permanent residential use or holiday lets -- i.e. 7 units to be sold on long leases as residential, 7 to remain as holiday lets.</v>
          </cell>
          <cell r="AS796">
            <v>60445</v>
          </cell>
        </row>
        <row r="797">
          <cell r="A797" t="str">
            <v>05-AP-1020</v>
          </cell>
          <cell r="B797" t="str">
            <v>Full</v>
          </cell>
          <cell r="C797" t="str">
            <v>Lapsed</v>
          </cell>
          <cell r="D797" t="str">
            <v>Proposed</v>
          </cell>
          <cell r="E797" t="str">
            <v>Inner</v>
          </cell>
          <cell r="F797">
            <v>0</v>
          </cell>
          <cell r="G797">
            <v>2</v>
          </cell>
          <cell r="H797">
            <v>2</v>
          </cell>
          <cell r="I797">
            <v>3</v>
          </cell>
          <cell r="J797" t="str">
            <v>No</v>
          </cell>
          <cell r="K797">
            <v>1.9E-2</v>
          </cell>
          <cell r="L797">
            <v>1.9E-2</v>
          </cell>
          <cell r="M797">
            <v>2</v>
          </cell>
          <cell r="N797" t="str">
            <v>Market</v>
          </cell>
          <cell r="O797" t="str">
            <v>Private</v>
          </cell>
          <cell r="P797" t="str">
            <v>Flat Apartment or Maisonette</v>
          </cell>
          <cell r="Q797" t="str">
            <v>Extension to building for residential unit(s)</v>
          </cell>
          <cell r="R797" t="str">
            <v>No</v>
          </cell>
          <cell r="S797" t="str">
            <v>unknown</v>
          </cell>
          <cell r="T797" t="str">
            <v>No</v>
          </cell>
          <cell r="U797"/>
          <cell r="V797" t="str">
            <v>Full</v>
          </cell>
          <cell r="W797" t="str">
            <v>Borough</v>
          </cell>
          <cell r="X797"/>
          <cell r="Y797"/>
          <cell r="Z797" t="str">
            <v>55</v>
          </cell>
          <cell r="AA797" t="str">
            <v>Camberwell Road</v>
          </cell>
          <cell r="AB797"/>
          <cell r="AC797" t="str">
            <v>55,Camberwell Road,,SE5 0EZ</v>
          </cell>
          <cell r="AD797" t="str">
            <v>FARADAY</v>
          </cell>
          <cell r="AE797" t="str">
            <v>SE5 0EZ</v>
          </cell>
          <cell r="AF797">
            <v>532439</v>
          </cell>
          <cell r="AG797">
            <v>177762</v>
          </cell>
          <cell r="AH797" t="str">
            <v>Borough</v>
          </cell>
          <cell r="AI797" t="str">
            <v>FY2005</v>
          </cell>
          <cell r="AJ797" t="str">
            <v>3rd</v>
          </cell>
          <cell r="AK797">
            <v>38687</v>
          </cell>
          <cell r="AL797"/>
          <cell r="AM797"/>
          <cell r="AN797"/>
          <cell r="AO797">
            <v>39783</v>
          </cell>
          <cell r="AP797"/>
          <cell r="AQ797">
            <v>3</v>
          </cell>
          <cell r="AR797" t="str">
            <v>New 3x self/contained flats in 3 additional storeys above shop, including separate access &amp; servicing, front and rear.</v>
          </cell>
          <cell r="AS797">
            <v>61358</v>
          </cell>
        </row>
        <row r="798">
          <cell r="A798" t="str">
            <v>05-AP-1020</v>
          </cell>
          <cell r="B798" t="str">
            <v>Full</v>
          </cell>
          <cell r="C798" t="str">
            <v>Lapsed</v>
          </cell>
          <cell r="D798" t="str">
            <v>Proposed</v>
          </cell>
          <cell r="E798" t="str">
            <v>Inner</v>
          </cell>
          <cell r="F798">
            <v>0</v>
          </cell>
          <cell r="G798">
            <v>1</v>
          </cell>
          <cell r="H798">
            <v>1</v>
          </cell>
          <cell r="I798">
            <v>3</v>
          </cell>
          <cell r="J798" t="str">
            <v>No</v>
          </cell>
          <cell r="K798">
            <v>1.9E-2</v>
          </cell>
          <cell r="L798">
            <v>1.9E-2</v>
          </cell>
          <cell r="M798">
            <v>3</v>
          </cell>
          <cell r="N798" t="str">
            <v>Market</v>
          </cell>
          <cell r="O798" t="str">
            <v>Private</v>
          </cell>
          <cell r="P798" t="str">
            <v>Flat Apartment or Maisonette</v>
          </cell>
          <cell r="Q798" t="str">
            <v>Extension to building for residential unit(s)</v>
          </cell>
          <cell r="R798" t="str">
            <v>No</v>
          </cell>
          <cell r="S798" t="str">
            <v>unknown</v>
          </cell>
          <cell r="T798" t="str">
            <v>No</v>
          </cell>
          <cell r="U798"/>
          <cell r="V798" t="str">
            <v>Full</v>
          </cell>
          <cell r="W798" t="str">
            <v>Borough</v>
          </cell>
          <cell r="X798"/>
          <cell r="Y798"/>
          <cell r="Z798" t="str">
            <v>55</v>
          </cell>
          <cell r="AA798" t="str">
            <v>Camberwell Road</v>
          </cell>
          <cell r="AB798"/>
          <cell r="AC798" t="str">
            <v>55,Camberwell Road,,SE5 0EZ</v>
          </cell>
          <cell r="AD798" t="str">
            <v>FARADAY</v>
          </cell>
          <cell r="AE798" t="str">
            <v>SE5 0EZ</v>
          </cell>
          <cell r="AF798">
            <v>532439</v>
          </cell>
          <cell r="AG798">
            <v>177762</v>
          </cell>
          <cell r="AH798" t="str">
            <v>Borough</v>
          </cell>
          <cell r="AI798" t="str">
            <v>FY2005</v>
          </cell>
          <cell r="AJ798" t="str">
            <v>3rd</v>
          </cell>
          <cell r="AK798">
            <v>38687</v>
          </cell>
          <cell r="AL798"/>
          <cell r="AM798"/>
          <cell r="AN798"/>
          <cell r="AO798">
            <v>39783</v>
          </cell>
          <cell r="AP798"/>
          <cell r="AQ798">
            <v>3</v>
          </cell>
          <cell r="AR798" t="str">
            <v>New 3x self/contained flats in 3 additional storeys above shop, including separate access &amp; servicing, front and rear.</v>
          </cell>
          <cell r="AS798">
            <v>61358</v>
          </cell>
        </row>
        <row r="799">
          <cell r="A799" t="str">
            <v>05-AP-1045</v>
          </cell>
          <cell r="B799" t="str">
            <v>Full</v>
          </cell>
          <cell r="C799" t="str">
            <v>Completed</v>
          </cell>
          <cell r="D799" t="str">
            <v>Proposed</v>
          </cell>
          <cell r="E799" t="str">
            <v>Inner</v>
          </cell>
          <cell r="F799">
            <v>0</v>
          </cell>
          <cell r="G799">
            <v>2</v>
          </cell>
          <cell r="H799">
            <v>2</v>
          </cell>
          <cell r="I799">
            <v>12</v>
          </cell>
          <cell r="J799" t="str">
            <v>No</v>
          </cell>
          <cell r="K799">
            <v>8.5000000000000006E-2</v>
          </cell>
          <cell r="L799">
            <v>8.5000000000000006E-2</v>
          </cell>
          <cell r="M799">
            <v>1</v>
          </cell>
          <cell r="N799" t="str">
            <v>Market</v>
          </cell>
          <cell r="O799" t="str">
            <v>Private</v>
          </cell>
          <cell r="P799" t="str">
            <v>Flat Apartment or Maisonette</v>
          </cell>
          <cell r="Q799" t="str">
            <v>New Residential Building</v>
          </cell>
          <cell r="R799" t="str">
            <v>No</v>
          </cell>
          <cell r="S799" t="str">
            <v>unknown</v>
          </cell>
          <cell r="T799" t="str">
            <v>No</v>
          </cell>
          <cell r="U799"/>
          <cell r="V799" t="str">
            <v>Full</v>
          </cell>
          <cell r="W799" t="str">
            <v>Borough</v>
          </cell>
          <cell r="X799"/>
          <cell r="Y799"/>
          <cell r="Z799" t="str">
            <v>138</v>
          </cell>
          <cell r="AA799" t="str">
            <v>Gordon Road</v>
          </cell>
          <cell r="AB799"/>
          <cell r="AC799" t="str">
            <v>138,Gordon Road,,SE15 3RN</v>
          </cell>
          <cell r="AD799" t="str">
            <v>THE LANE</v>
          </cell>
          <cell r="AE799" t="str">
            <v>SE15 3RN</v>
          </cell>
          <cell r="AF799">
            <v>534862</v>
          </cell>
          <cell r="AG799">
            <v>175889</v>
          </cell>
          <cell r="AH799" t="str">
            <v>Borough</v>
          </cell>
          <cell r="AI799" t="str">
            <v>FY2005</v>
          </cell>
          <cell r="AJ799" t="str">
            <v>3rd</v>
          </cell>
          <cell r="AK799">
            <v>38694</v>
          </cell>
          <cell r="AL799">
            <v>38717</v>
          </cell>
          <cell r="AM799">
            <v>39447</v>
          </cell>
          <cell r="AN799"/>
          <cell r="AO799">
            <v>39790</v>
          </cell>
          <cell r="AP799"/>
          <cell r="AQ799">
            <v>12</v>
          </cell>
          <cell r="AR799" t="str">
            <v>Redevelop factory for 10x 2 bedroom, 2x 1 bedroom flats.</v>
          </cell>
          <cell r="AS799">
            <v>61442</v>
          </cell>
        </row>
        <row r="800">
          <cell r="A800" t="str">
            <v>05-AP-1045</v>
          </cell>
          <cell r="B800" t="str">
            <v>Full</v>
          </cell>
          <cell r="C800" t="str">
            <v>Completed</v>
          </cell>
          <cell r="D800" t="str">
            <v>Proposed</v>
          </cell>
          <cell r="E800" t="str">
            <v>Inner</v>
          </cell>
          <cell r="F800">
            <v>0</v>
          </cell>
          <cell r="G800">
            <v>10</v>
          </cell>
          <cell r="H800">
            <v>10</v>
          </cell>
          <cell r="I800">
            <v>12</v>
          </cell>
          <cell r="J800" t="str">
            <v>No</v>
          </cell>
          <cell r="K800">
            <v>8.5000000000000006E-2</v>
          </cell>
          <cell r="L800">
            <v>8.5000000000000006E-2</v>
          </cell>
          <cell r="M800">
            <v>2</v>
          </cell>
          <cell r="N800" t="str">
            <v>Market</v>
          </cell>
          <cell r="O800" t="str">
            <v>Private</v>
          </cell>
          <cell r="P800" t="str">
            <v>Flat Apartment or Maisonette</v>
          </cell>
          <cell r="Q800" t="str">
            <v>New Residential Building</v>
          </cell>
          <cell r="R800" t="str">
            <v>No</v>
          </cell>
          <cell r="S800" t="str">
            <v>unknown</v>
          </cell>
          <cell r="T800" t="str">
            <v>No</v>
          </cell>
          <cell r="U800"/>
          <cell r="V800" t="str">
            <v>Full</v>
          </cell>
          <cell r="W800" t="str">
            <v>Borough</v>
          </cell>
          <cell r="X800"/>
          <cell r="Y800"/>
          <cell r="Z800" t="str">
            <v>138</v>
          </cell>
          <cell r="AA800" t="str">
            <v>Gordon Road</v>
          </cell>
          <cell r="AB800"/>
          <cell r="AC800" t="str">
            <v>138,Gordon Road,,SE15 3RN</v>
          </cell>
          <cell r="AD800" t="str">
            <v>THE LANE</v>
          </cell>
          <cell r="AE800" t="str">
            <v>SE15 3RN</v>
          </cell>
          <cell r="AF800">
            <v>534862</v>
          </cell>
          <cell r="AG800">
            <v>175889</v>
          </cell>
          <cell r="AH800" t="str">
            <v>Borough</v>
          </cell>
          <cell r="AI800" t="str">
            <v>FY2005</v>
          </cell>
          <cell r="AJ800" t="str">
            <v>3rd</v>
          </cell>
          <cell r="AK800">
            <v>38694</v>
          </cell>
          <cell r="AL800">
            <v>38717</v>
          </cell>
          <cell r="AM800">
            <v>39447</v>
          </cell>
          <cell r="AN800"/>
          <cell r="AO800">
            <v>39790</v>
          </cell>
          <cell r="AP800"/>
          <cell r="AQ800">
            <v>12</v>
          </cell>
          <cell r="AR800" t="str">
            <v>Redevelop factory for 10x 2 bedroom, 2x 1 bedroom flats.</v>
          </cell>
          <cell r="AS800">
            <v>61442</v>
          </cell>
        </row>
        <row r="801">
          <cell r="A801" t="str">
            <v>05-AP-1058</v>
          </cell>
          <cell r="B801" t="str">
            <v>Full</v>
          </cell>
          <cell r="C801" t="str">
            <v>Completed</v>
          </cell>
          <cell r="D801" t="str">
            <v>Proposed</v>
          </cell>
          <cell r="E801" t="str">
            <v>Inner</v>
          </cell>
          <cell r="F801">
            <v>0</v>
          </cell>
          <cell r="G801">
            <v>1</v>
          </cell>
          <cell r="H801">
            <v>1</v>
          </cell>
          <cell r="I801">
            <v>1</v>
          </cell>
          <cell r="J801" t="str">
            <v>No</v>
          </cell>
          <cell r="K801">
            <v>1.2999999999999999E-2</v>
          </cell>
          <cell r="L801">
            <v>1.2999999999999999E-2</v>
          </cell>
          <cell r="M801">
            <v>2</v>
          </cell>
          <cell r="N801" t="str">
            <v>Market</v>
          </cell>
          <cell r="O801" t="str">
            <v>Private</v>
          </cell>
          <cell r="P801" t="str">
            <v>Flat Apartment or Maisonette</v>
          </cell>
          <cell r="Q801" t="str">
            <v>Extension to building for residential unit(s)</v>
          </cell>
          <cell r="R801" t="str">
            <v>No</v>
          </cell>
          <cell r="S801" t="str">
            <v>unknown</v>
          </cell>
          <cell r="T801" t="str">
            <v>No</v>
          </cell>
          <cell r="U801"/>
          <cell r="V801" t="str">
            <v>Full</v>
          </cell>
          <cell r="W801" t="str">
            <v>Borough</v>
          </cell>
          <cell r="X801"/>
          <cell r="Y801"/>
          <cell r="Z801" t="str">
            <v>Bromar Court, 24</v>
          </cell>
          <cell r="AA801" t="str">
            <v>Grove Hill Road</v>
          </cell>
          <cell r="AB801"/>
          <cell r="AC801" t="str">
            <v>Bromar Court, 24,Grove Hill Road,,SE5 8DG</v>
          </cell>
          <cell r="AD801" t="str">
            <v>SOUTH CAMBERWELL</v>
          </cell>
          <cell r="AE801" t="str">
            <v>SE5 8DG</v>
          </cell>
          <cell r="AF801">
            <v>533360</v>
          </cell>
          <cell r="AG801">
            <v>175804</v>
          </cell>
          <cell r="AH801" t="str">
            <v>Borough</v>
          </cell>
          <cell r="AI801" t="str">
            <v>FY2005</v>
          </cell>
          <cell r="AJ801" t="str">
            <v>2nd</v>
          </cell>
          <cell r="AK801">
            <v>38616</v>
          </cell>
          <cell r="AL801">
            <v>38717</v>
          </cell>
          <cell r="AM801">
            <v>38995</v>
          </cell>
          <cell r="AN801"/>
          <cell r="AO801">
            <v>40442</v>
          </cell>
          <cell r="AP801"/>
          <cell r="AQ801">
            <v>1</v>
          </cell>
          <cell r="AR801" t="str">
            <v>Extensions to form additional flat at 2nd floor; also extns at ground &amp; 1st flrs to convert 1 bed to 2 bedroom units.</v>
          </cell>
          <cell r="AS801">
            <v>58219</v>
          </cell>
        </row>
        <row r="802">
          <cell r="A802" t="str">
            <v>05-AP-1065</v>
          </cell>
          <cell r="B802" t="str">
            <v>Full</v>
          </cell>
          <cell r="C802" t="str">
            <v>Completed</v>
          </cell>
          <cell r="D802" t="str">
            <v>Existing</v>
          </cell>
          <cell r="E802" t="str">
            <v>Inner</v>
          </cell>
          <cell r="F802">
            <v>1</v>
          </cell>
          <cell r="G802">
            <v>0</v>
          </cell>
          <cell r="H802">
            <v>-1</v>
          </cell>
          <cell r="I802">
            <v>2</v>
          </cell>
          <cell r="J802" t="str">
            <v>No</v>
          </cell>
          <cell r="K802">
            <v>7.0000000000000001E-3</v>
          </cell>
          <cell r="L802">
            <v>7.0000000000000001E-3</v>
          </cell>
          <cell r="M802"/>
          <cell r="N802" t="str">
            <v>Market</v>
          </cell>
          <cell r="O802" t="str">
            <v>Private</v>
          </cell>
          <cell r="P802" t="str">
            <v>Flat Apartment or Maisonette</v>
          </cell>
          <cell r="Q802" t="str">
            <v>Conversion of Dwelling(s) or ancillary C3 floorspace</v>
          </cell>
          <cell r="R802" t="str">
            <v>No</v>
          </cell>
          <cell r="S802" t="str">
            <v>unknown</v>
          </cell>
          <cell r="T802" t="str">
            <v>No</v>
          </cell>
          <cell r="U802" t="str">
            <v>N/A</v>
          </cell>
          <cell r="V802" t="str">
            <v>Full</v>
          </cell>
          <cell r="W802" t="str">
            <v>Borough</v>
          </cell>
          <cell r="X802"/>
          <cell r="Y802"/>
          <cell r="Z802" t="str">
            <v>13</v>
          </cell>
          <cell r="AA802" t="str">
            <v>Half Moon Lane</v>
          </cell>
          <cell r="AB802"/>
          <cell r="AC802" t="str">
            <v>13,Half Moon Lane,,SE24 9JU</v>
          </cell>
          <cell r="AD802" t="str">
            <v>VILLAGE</v>
          </cell>
          <cell r="AE802" t="str">
            <v>SE24 9JU</v>
          </cell>
          <cell r="AF802">
            <v>532091</v>
          </cell>
          <cell r="AG802">
            <v>174393</v>
          </cell>
          <cell r="AH802" t="str">
            <v>Borough</v>
          </cell>
          <cell r="AI802" t="str">
            <v>FY2005</v>
          </cell>
          <cell r="AJ802" t="str">
            <v>2nd</v>
          </cell>
          <cell r="AK802">
            <v>38590</v>
          </cell>
          <cell r="AL802">
            <v>40421</v>
          </cell>
          <cell r="AM802">
            <v>40633</v>
          </cell>
          <cell r="AN802"/>
          <cell r="AO802">
            <v>40415</v>
          </cell>
          <cell r="AP802"/>
          <cell r="AQ802">
            <v>2</v>
          </cell>
          <cell r="AR802" t="str">
            <v>Erection of a 2nd storey rear extension, conversion of loft space and existing property (above shop unit) to 2x self contained flats.</v>
          </cell>
          <cell r="AS802">
            <v>57895</v>
          </cell>
        </row>
        <row r="803">
          <cell r="A803" t="str">
            <v>05-AP-1065</v>
          </cell>
          <cell r="B803" t="str">
            <v>Full</v>
          </cell>
          <cell r="C803" t="str">
            <v>Completed</v>
          </cell>
          <cell r="D803" t="str">
            <v>Proposed</v>
          </cell>
          <cell r="E803" t="str">
            <v>Inner</v>
          </cell>
          <cell r="F803">
            <v>0</v>
          </cell>
          <cell r="G803">
            <v>2</v>
          </cell>
          <cell r="H803">
            <v>2</v>
          </cell>
          <cell r="I803">
            <v>2</v>
          </cell>
          <cell r="J803" t="str">
            <v>No</v>
          </cell>
          <cell r="K803">
            <v>7.0000000000000001E-3</v>
          </cell>
          <cell r="L803">
            <v>7.0000000000000001E-3</v>
          </cell>
          <cell r="M803">
            <v>2</v>
          </cell>
          <cell r="N803" t="str">
            <v>Market</v>
          </cell>
          <cell r="O803" t="str">
            <v>Private</v>
          </cell>
          <cell r="P803" t="str">
            <v>Flat Apartment or Maisonette</v>
          </cell>
          <cell r="Q803" t="str">
            <v>Conversion of Dwelling(s) or ancillary C3 floorspace</v>
          </cell>
          <cell r="R803" t="str">
            <v>No</v>
          </cell>
          <cell r="S803" t="str">
            <v>unknown</v>
          </cell>
          <cell r="T803" t="str">
            <v>No</v>
          </cell>
          <cell r="U803"/>
          <cell r="V803" t="str">
            <v>Full</v>
          </cell>
          <cell r="W803" t="str">
            <v>Borough</v>
          </cell>
          <cell r="X803"/>
          <cell r="Y803"/>
          <cell r="Z803" t="str">
            <v>13</v>
          </cell>
          <cell r="AA803" t="str">
            <v>Half Moon Lane</v>
          </cell>
          <cell r="AB803"/>
          <cell r="AC803" t="str">
            <v>13,Half Moon Lane,,SE24 9JU</v>
          </cell>
          <cell r="AD803" t="str">
            <v>VILLAGE</v>
          </cell>
          <cell r="AE803" t="str">
            <v>SE24 9JU</v>
          </cell>
          <cell r="AF803">
            <v>532091</v>
          </cell>
          <cell r="AG803">
            <v>174393</v>
          </cell>
          <cell r="AH803" t="str">
            <v>Borough</v>
          </cell>
          <cell r="AI803" t="str">
            <v>FY2005</v>
          </cell>
          <cell r="AJ803" t="str">
            <v>2nd</v>
          </cell>
          <cell r="AK803">
            <v>38590</v>
          </cell>
          <cell r="AL803">
            <v>40421</v>
          </cell>
          <cell r="AM803">
            <v>40633</v>
          </cell>
          <cell r="AN803"/>
          <cell r="AO803">
            <v>40415</v>
          </cell>
          <cell r="AP803"/>
          <cell r="AQ803">
            <v>2</v>
          </cell>
          <cell r="AR803" t="str">
            <v>Erection of a 2nd storey rear extension, conversion of loft space and existing property (above shop unit) to 2x self contained flats.</v>
          </cell>
          <cell r="AS803">
            <v>57895</v>
          </cell>
        </row>
        <row r="804">
          <cell r="A804" t="str">
            <v>05-AP-1081</v>
          </cell>
          <cell r="B804" t="str">
            <v>Full</v>
          </cell>
          <cell r="C804" t="str">
            <v>Lapsed</v>
          </cell>
          <cell r="D804" t="str">
            <v>Proposed</v>
          </cell>
          <cell r="E804" t="str">
            <v>Inner</v>
          </cell>
          <cell r="F804">
            <v>0</v>
          </cell>
          <cell r="G804">
            <v>1</v>
          </cell>
          <cell r="H804">
            <v>1</v>
          </cell>
          <cell r="I804">
            <v>1</v>
          </cell>
          <cell r="J804" t="str">
            <v>No</v>
          </cell>
          <cell r="K804">
            <v>3.0000000000000001E-3</v>
          </cell>
          <cell r="L804">
            <v>3.0000000000000001E-3</v>
          </cell>
          <cell r="M804">
            <v>1</v>
          </cell>
          <cell r="N804" t="str">
            <v>Market</v>
          </cell>
          <cell r="O804" t="str">
            <v>Private</v>
          </cell>
          <cell r="P804" t="str">
            <v>Flat Apartment or Maisonette</v>
          </cell>
          <cell r="Q804" t="str">
            <v>Change of use of Non-Res floor space to Dwelling(s)</v>
          </cell>
          <cell r="R804" t="str">
            <v>No</v>
          </cell>
          <cell r="S804" t="str">
            <v>unknown</v>
          </cell>
          <cell r="T804" t="str">
            <v>No</v>
          </cell>
          <cell r="U804"/>
          <cell r="V804" t="str">
            <v>Full</v>
          </cell>
          <cell r="W804" t="str">
            <v>Borough</v>
          </cell>
          <cell r="X804"/>
          <cell r="Y804" t="str">
            <v>1st Floor</v>
          </cell>
          <cell r="Z804" t="str">
            <v>100</v>
          </cell>
          <cell r="AA804" t="str">
            <v>Dawes Street</v>
          </cell>
          <cell r="AB804"/>
          <cell r="AC804" t="str">
            <v>1st Floor100,Dawes Street,,SE17 2EB</v>
          </cell>
          <cell r="AD804" t="str">
            <v>FARADAY</v>
          </cell>
          <cell r="AE804" t="str">
            <v>SE17 2EB</v>
          </cell>
          <cell r="AF804">
            <v>532860</v>
          </cell>
          <cell r="AG804">
            <v>178324</v>
          </cell>
          <cell r="AH804" t="str">
            <v>Borough</v>
          </cell>
          <cell r="AI804" t="str">
            <v>FY2005</v>
          </cell>
          <cell r="AJ804" t="str">
            <v>2nd</v>
          </cell>
          <cell r="AK804">
            <v>38590</v>
          </cell>
          <cell r="AL804"/>
          <cell r="AM804"/>
          <cell r="AN804"/>
          <cell r="AO804">
            <v>39686</v>
          </cell>
          <cell r="AP804"/>
          <cell r="AQ804">
            <v>1</v>
          </cell>
          <cell r="AR804" t="str">
            <v>Install new dormer window in rear roof slope, use 1st floor and roof space as 1 bedroom maisonette flat.</v>
          </cell>
          <cell r="AS804">
            <v>57896</v>
          </cell>
        </row>
        <row r="805">
          <cell r="A805" t="str">
            <v>05-AP-1110</v>
          </cell>
          <cell r="B805" t="str">
            <v>S191 Certificate of Existing Lawful Use</v>
          </cell>
          <cell r="C805" t="str">
            <v>Completed</v>
          </cell>
          <cell r="D805" t="str">
            <v>Existing</v>
          </cell>
          <cell r="E805" t="str">
            <v>Inner</v>
          </cell>
          <cell r="F805">
            <v>1</v>
          </cell>
          <cell r="G805">
            <v>0</v>
          </cell>
          <cell r="H805">
            <v>-1</v>
          </cell>
          <cell r="I805">
            <v>3</v>
          </cell>
          <cell r="J805" t="str">
            <v>No</v>
          </cell>
          <cell r="K805">
            <v>1.6E-2</v>
          </cell>
          <cell r="L805">
            <v>1.6E-2</v>
          </cell>
          <cell r="M805"/>
          <cell r="N805" t="str">
            <v>Market</v>
          </cell>
          <cell r="O805" t="str">
            <v>Private</v>
          </cell>
          <cell r="P805" t="str">
            <v>House or Bungalow</v>
          </cell>
          <cell r="Q805" t="str">
            <v>Conversion of Dwelling(s) or ancillary C3 floorspace</v>
          </cell>
          <cell r="R805" t="str">
            <v>No</v>
          </cell>
          <cell r="S805" t="str">
            <v>unknown</v>
          </cell>
          <cell r="T805" t="str">
            <v>No</v>
          </cell>
          <cell r="U805" t="str">
            <v>N/A</v>
          </cell>
          <cell r="V805" t="str">
            <v>S191 Certificate of Existing Lawful Use</v>
          </cell>
          <cell r="W805" t="str">
            <v>Borough</v>
          </cell>
          <cell r="X805"/>
          <cell r="Y805"/>
          <cell r="Z805" t="str">
            <v>144</v>
          </cell>
          <cell r="AA805" t="str">
            <v>Lyndhurst Way</v>
          </cell>
          <cell r="AB805"/>
          <cell r="AC805" t="str">
            <v>144,Lyndhurst Way,,SE15 4PU</v>
          </cell>
          <cell r="AD805" t="str">
            <v>THE LANE</v>
          </cell>
          <cell r="AE805" t="str">
            <v>SE15 4PU</v>
          </cell>
          <cell r="AF805">
            <v>533893</v>
          </cell>
          <cell r="AG805">
            <v>176112</v>
          </cell>
          <cell r="AH805" t="str">
            <v>Borough</v>
          </cell>
          <cell r="AI805" t="str">
            <v>FY2005</v>
          </cell>
          <cell r="AJ805" t="str">
            <v>2nd</v>
          </cell>
          <cell r="AK805">
            <v>38565</v>
          </cell>
          <cell r="AL805">
            <v>38565</v>
          </cell>
          <cell r="AM805">
            <v>38565</v>
          </cell>
          <cell r="AN805"/>
          <cell r="AO805">
            <v>40391</v>
          </cell>
          <cell r="AP805"/>
          <cell r="AQ805">
            <v>3</v>
          </cell>
          <cell r="AR805" t="str">
            <v>Cert of Lawfulness (existing) -- use of property as 3x self contained flats.</v>
          </cell>
          <cell r="AS805">
            <v>57883</v>
          </cell>
        </row>
        <row r="806">
          <cell r="A806" t="str">
            <v>05-AP-1110</v>
          </cell>
          <cell r="B806" t="str">
            <v>S191 Certificate of Existing Lawful Use</v>
          </cell>
          <cell r="C806" t="str">
            <v>Completed</v>
          </cell>
          <cell r="D806" t="str">
            <v>Proposed</v>
          </cell>
          <cell r="E806" t="str">
            <v>Inner</v>
          </cell>
          <cell r="F806">
            <v>0</v>
          </cell>
          <cell r="G806">
            <v>3</v>
          </cell>
          <cell r="H806">
            <v>3</v>
          </cell>
          <cell r="I806">
            <v>3</v>
          </cell>
          <cell r="J806" t="str">
            <v>No</v>
          </cell>
          <cell r="K806">
            <v>1.6E-2</v>
          </cell>
          <cell r="L806">
            <v>1.6E-2</v>
          </cell>
          <cell r="M806">
            <v>2</v>
          </cell>
          <cell r="N806" t="str">
            <v>Market</v>
          </cell>
          <cell r="O806" t="str">
            <v>Private</v>
          </cell>
          <cell r="P806" t="str">
            <v>Flat Apartment or Maisonette</v>
          </cell>
          <cell r="Q806" t="str">
            <v>Conversion of Dwelling(s) or ancillary C3 floorspace</v>
          </cell>
          <cell r="R806" t="str">
            <v>No</v>
          </cell>
          <cell r="S806" t="str">
            <v>unknown</v>
          </cell>
          <cell r="T806" t="str">
            <v>No</v>
          </cell>
          <cell r="U806"/>
          <cell r="V806" t="str">
            <v>S191 Certificate of Existing Lawful Use</v>
          </cell>
          <cell r="W806" t="str">
            <v>Borough</v>
          </cell>
          <cell r="X806"/>
          <cell r="Y806"/>
          <cell r="Z806" t="str">
            <v>144</v>
          </cell>
          <cell r="AA806" t="str">
            <v>Lyndhurst Way</v>
          </cell>
          <cell r="AB806"/>
          <cell r="AC806" t="str">
            <v>144,Lyndhurst Way,,SE15 4PU</v>
          </cell>
          <cell r="AD806" t="str">
            <v>THE LANE</v>
          </cell>
          <cell r="AE806" t="str">
            <v>SE15 4PU</v>
          </cell>
          <cell r="AF806">
            <v>533893</v>
          </cell>
          <cell r="AG806">
            <v>176112</v>
          </cell>
          <cell r="AH806" t="str">
            <v>Borough</v>
          </cell>
          <cell r="AI806" t="str">
            <v>FY2005</v>
          </cell>
          <cell r="AJ806" t="str">
            <v>2nd</v>
          </cell>
          <cell r="AK806">
            <v>38565</v>
          </cell>
          <cell r="AL806">
            <v>38565</v>
          </cell>
          <cell r="AM806">
            <v>38565</v>
          </cell>
          <cell r="AN806"/>
          <cell r="AO806">
            <v>40391</v>
          </cell>
          <cell r="AP806"/>
          <cell r="AQ806">
            <v>3</v>
          </cell>
          <cell r="AR806" t="str">
            <v>Cert of Lawfulness (existing) -- use of property as 3x self contained flats.</v>
          </cell>
          <cell r="AS806">
            <v>57883</v>
          </cell>
        </row>
        <row r="807">
          <cell r="A807" t="str">
            <v>05-AP-1204</v>
          </cell>
          <cell r="B807" t="str">
            <v>Full</v>
          </cell>
          <cell r="C807" t="str">
            <v>Completed</v>
          </cell>
          <cell r="D807" t="str">
            <v>Proposed</v>
          </cell>
          <cell r="E807" t="str">
            <v>Central Activities Zone</v>
          </cell>
          <cell r="F807">
            <v>0</v>
          </cell>
          <cell r="G807">
            <v>2</v>
          </cell>
          <cell r="H807">
            <v>2</v>
          </cell>
          <cell r="I807">
            <v>2</v>
          </cell>
          <cell r="J807" t="str">
            <v>No</v>
          </cell>
          <cell r="K807">
            <v>2E-3</v>
          </cell>
          <cell r="L807">
            <v>2E-3</v>
          </cell>
          <cell r="M807">
            <v>1</v>
          </cell>
          <cell r="N807" t="str">
            <v>Market</v>
          </cell>
          <cell r="O807" t="str">
            <v>Private</v>
          </cell>
          <cell r="P807" t="str">
            <v>Flat Apartment or Maisonette</v>
          </cell>
          <cell r="Q807" t="str">
            <v>New Residential Building</v>
          </cell>
          <cell r="R807" t="str">
            <v>No</v>
          </cell>
          <cell r="S807" t="str">
            <v>unknown</v>
          </cell>
          <cell r="T807" t="str">
            <v>No</v>
          </cell>
          <cell r="U807"/>
          <cell r="V807" t="str">
            <v>Full</v>
          </cell>
          <cell r="W807" t="str">
            <v>Borough</v>
          </cell>
          <cell r="X807"/>
          <cell r="Y807"/>
          <cell r="Z807" t="str">
            <v>1</v>
          </cell>
          <cell r="AA807" t="str">
            <v>Burrows Mews</v>
          </cell>
          <cell r="AB807"/>
          <cell r="AC807" t="str">
            <v>1,Burrows Mews,,SE1 8LD</v>
          </cell>
          <cell r="AD807" t="str">
            <v>CATHEDRALS</v>
          </cell>
          <cell r="AE807" t="str">
            <v>SE1 8LD</v>
          </cell>
          <cell r="AF807">
            <v>531603</v>
          </cell>
          <cell r="AG807">
            <v>179964</v>
          </cell>
          <cell r="AH807" t="str">
            <v>Borough</v>
          </cell>
          <cell r="AI807" t="str">
            <v>FY2005</v>
          </cell>
          <cell r="AJ807" t="str">
            <v>2nd</v>
          </cell>
          <cell r="AK807">
            <v>38600</v>
          </cell>
          <cell r="AL807">
            <v>40422</v>
          </cell>
          <cell r="AM807">
            <v>40602</v>
          </cell>
          <cell r="AN807"/>
          <cell r="AO807">
            <v>40426</v>
          </cell>
          <cell r="AP807"/>
          <cell r="AQ807">
            <v>2</v>
          </cell>
          <cell r="AR807" t="str">
            <v>Demolish 2 storey building for 3 storey + basement building of one office unit ground floor/ basement, 2x 1 bedroom flats at 1st &amp; 2nd floor levels.</v>
          </cell>
          <cell r="AS807">
            <v>58100</v>
          </cell>
        </row>
        <row r="808">
          <cell r="A808" t="str">
            <v>05-AP-1218</v>
          </cell>
          <cell r="B808" t="str">
            <v>Full</v>
          </cell>
          <cell r="C808" t="str">
            <v>Completed</v>
          </cell>
          <cell r="D808" t="str">
            <v>Existing</v>
          </cell>
          <cell r="E808" t="str">
            <v>Inner</v>
          </cell>
          <cell r="F808">
            <v>1</v>
          </cell>
          <cell r="G808">
            <v>0</v>
          </cell>
          <cell r="H808">
            <v>-1</v>
          </cell>
          <cell r="I808">
            <v>2</v>
          </cell>
          <cell r="J808" t="str">
            <v>No</v>
          </cell>
          <cell r="K808">
            <v>7.0000000000000001E-3</v>
          </cell>
          <cell r="L808">
            <v>7.0000000000000001E-3</v>
          </cell>
          <cell r="M808"/>
          <cell r="N808" t="str">
            <v>Market</v>
          </cell>
          <cell r="O808" t="str">
            <v>Private</v>
          </cell>
          <cell r="P808" t="str">
            <v>Flat Apartment or Maisonette</v>
          </cell>
          <cell r="Q808" t="str">
            <v>Conversion of Dwelling(s) or ancillary C3 floorspace</v>
          </cell>
          <cell r="R808" t="str">
            <v>Yes</v>
          </cell>
          <cell r="S808" t="str">
            <v>unknown</v>
          </cell>
          <cell r="T808" t="str">
            <v>No</v>
          </cell>
          <cell r="U808" t="str">
            <v>N/A</v>
          </cell>
          <cell r="V808" t="str">
            <v>Full</v>
          </cell>
          <cell r="W808" t="str">
            <v>Borough</v>
          </cell>
          <cell r="X808"/>
          <cell r="Y808"/>
          <cell r="Z808" t="str">
            <v>1c</v>
          </cell>
          <cell r="AA808" t="str">
            <v>Braganza Street</v>
          </cell>
          <cell r="AB808"/>
          <cell r="AC808" t="str">
            <v>1c,Braganza Street,,SE17 3RD</v>
          </cell>
          <cell r="AD808" t="str">
            <v>NEWINGTON</v>
          </cell>
          <cell r="AE808" t="str">
            <v>SE17 3RD</v>
          </cell>
          <cell r="AF808">
            <v>531657</v>
          </cell>
          <cell r="AG808">
            <v>178275</v>
          </cell>
          <cell r="AH808" t="str">
            <v>Borough</v>
          </cell>
          <cell r="AI808" t="str">
            <v>FY2005</v>
          </cell>
          <cell r="AJ808" t="str">
            <v>3rd</v>
          </cell>
          <cell r="AK808">
            <v>38639</v>
          </cell>
          <cell r="AL808">
            <v>38807</v>
          </cell>
          <cell r="AM808">
            <v>38968</v>
          </cell>
          <cell r="AN808"/>
          <cell r="AO808">
            <v>40465</v>
          </cell>
          <cell r="AP808"/>
          <cell r="AQ808">
            <v>2</v>
          </cell>
          <cell r="AR808" t="str">
            <v>Convert 1st &amp; 2nd floors to 2x self contained flats (1x 1 bed, 1x 2-bedroom).</v>
          </cell>
          <cell r="AS808">
            <v>59151</v>
          </cell>
        </row>
        <row r="809">
          <cell r="A809" t="str">
            <v>05-AP-1218</v>
          </cell>
          <cell r="B809" t="str">
            <v>Full</v>
          </cell>
          <cell r="C809" t="str">
            <v>Completed</v>
          </cell>
          <cell r="D809" t="str">
            <v>Proposed</v>
          </cell>
          <cell r="E809" t="str">
            <v>Inner</v>
          </cell>
          <cell r="F809">
            <v>0</v>
          </cell>
          <cell r="G809">
            <v>1</v>
          </cell>
          <cell r="H809">
            <v>1</v>
          </cell>
          <cell r="I809">
            <v>2</v>
          </cell>
          <cell r="J809" t="str">
            <v>No</v>
          </cell>
          <cell r="K809">
            <v>7.0000000000000001E-3</v>
          </cell>
          <cell r="L809">
            <v>7.0000000000000001E-3</v>
          </cell>
          <cell r="M809">
            <v>1</v>
          </cell>
          <cell r="N809" t="str">
            <v>Market</v>
          </cell>
          <cell r="O809" t="str">
            <v>Private</v>
          </cell>
          <cell r="P809" t="str">
            <v>Flat Apartment or Maisonette</v>
          </cell>
          <cell r="Q809" t="str">
            <v>Conversion of Dwelling(s) or ancillary C3 floorspace</v>
          </cell>
          <cell r="R809" t="str">
            <v>No</v>
          </cell>
          <cell r="S809" t="str">
            <v>unknown</v>
          </cell>
          <cell r="T809" t="str">
            <v>No</v>
          </cell>
          <cell r="U809"/>
          <cell r="V809" t="str">
            <v>Full</v>
          </cell>
          <cell r="W809" t="str">
            <v>Borough</v>
          </cell>
          <cell r="X809"/>
          <cell r="Y809"/>
          <cell r="Z809" t="str">
            <v>1c</v>
          </cell>
          <cell r="AA809" t="str">
            <v>Braganza Street</v>
          </cell>
          <cell r="AB809"/>
          <cell r="AC809" t="str">
            <v>1c,Braganza Street,,SE17 3RD</v>
          </cell>
          <cell r="AD809" t="str">
            <v>NEWINGTON</v>
          </cell>
          <cell r="AE809" t="str">
            <v>SE17 3RD</v>
          </cell>
          <cell r="AF809">
            <v>531657</v>
          </cell>
          <cell r="AG809">
            <v>178275</v>
          </cell>
          <cell r="AH809" t="str">
            <v>Borough</v>
          </cell>
          <cell r="AI809" t="str">
            <v>FY2005</v>
          </cell>
          <cell r="AJ809" t="str">
            <v>3rd</v>
          </cell>
          <cell r="AK809">
            <v>38639</v>
          </cell>
          <cell r="AL809">
            <v>38807</v>
          </cell>
          <cell r="AM809">
            <v>38968</v>
          </cell>
          <cell r="AN809"/>
          <cell r="AO809">
            <v>40465</v>
          </cell>
          <cell r="AP809"/>
          <cell r="AQ809">
            <v>2</v>
          </cell>
          <cell r="AR809" t="str">
            <v>Convert 1st &amp; 2nd floors to 2x self contained flats (1x 1 bed, 1x 2-bedroom).</v>
          </cell>
          <cell r="AS809">
            <v>59151</v>
          </cell>
        </row>
        <row r="810">
          <cell r="A810" t="str">
            <v>05-AP-1218</v>
          </cell>
          <cell r="B810" t="str">
            <v>Full</v>
          </cell>
          <cell r="C810" t="str">
            <v>Completed</v>
          </cell>
          <cell r="D810" t="str">
            <v>Proposed</v>
          </cell>
          <cell r="E810" t="str">
            <v>Inner</v>
          </cell>
          <cell r="F810">
            <v>0</v>
          </cell>
          <cell r="G810">
            <v>1</v>
          </cell>
          <cell r="H810">
            <v>1</v>
          </cell>
          <cell r="I810">
            <v>2</v>
          </cell>
          <cell r="J810" t="str">
            <v>No</v>
          </cell>
          <cell r="K810">
            <v>7.0000000000000001E-3</v>
          </cell>
          <cell r="L810">
            <v>7.0000000000000001E-3</v>
          </cell>
          <cell r="M810">
            <v>2</v>
          </cell>
          <cell r="N810" t="str">
            <v>Market</v>
          </cell>
          <cell r="O810" t="str">
            <v>Private</v>
          </cell>
          <cell r="P810" t="str">
            <v>Flat Apartment or Maisonette</v>
          </cell>
          <cell r="Q810" t="str">
            <v>Conversion of Dwelling(s) or ancillary C3 floorspace</v>
          </cell>
          <cell r="R810" t="str">
            <v>No</v>
          </cell>
          <cell r="S810" t="str">
            <v>unknown</v>
          </cell>
          <cell r="T810" t="str">
            <v>No</v>
          </cell>
          <cell r="U810"/>
          <cell r="V810" t="str">
            <v>Full</v>
          </cell>
          <cell r="W810" t="str">
            <v>Borough</v>
          </cell>
          <cell r="X810"/>
          <cell r="Y810"/>
          <cell r="Z810" t="str">
            <v>1c</v>
          </cell>
          <cell r="AA810" t="str">
            <v>Braganza Street</v>
          </cell>
          <cell r="AB810"/>
          <cell r="AC810" t="str">
            <v>1c,Braganza Street,,SE17 3RD</v>
          </cell>
          <cell r="AD810" t="str">
            <v>NEWINGTON</v>
          </cell>
          <cell r="AE810" t="str">
            <v>SE17 3RD</v>
          </cell>
          <cell r="AF810">
            <v>531657</v>
          </cell>
          <cell r="AG810">
            <v>178275</v>
          </cell>
          <cell r="AH810" t="str">
            <v>Borough</v>
          </cell>
          <cell r="AI810" t="str">
            <v>FY2005</v>
          </cell>
          <cell r="AJ810" t="str">
            <v>3rd</v>
          </cell>
          <cell r="AK810">
            <v>38639</v>
          </cell>
          <cell r="AL810">
            <v>38807</v>
          </cell>
          <cell r="AM810">
            <v>38968</v>
          </cell>
          <cell r="AN810"/>
          <cell r="AO810">
            <v>40465</v>
          </cell>
          <cell r="AP810"/>
          <cell r="AQ810">
            <v>2</v>
          </cell>
          <cell r="AR810" t="str">
            <v>Convert 1st &amp; 2nd floors to 2x self contained flats (1x 1 bed, 1x 2-bedroom).</v>
          </cell>
          <cell r="AS810">
            <v>59151</v>
          </cell>
        </row>
        <row r="811">
          <cell r="A811" t="str">
            <v>05-AP-1225</v>
          </cell>
          <cell r="B811" t="str">
            <v>Full</v>
          </cell>
          <cell r="C811" t="str">
            <v>Completed</v>
          </cell>
          <cell r="D811" t="str">
            <v>Proposed</v>
          </cell>
          <cell r="E811" t="str">
            <v>Inner</v>
          </cell>
          <cell r="F811">
            <v>0</v>
          </cell>
          <cell r="G811">
            <v>6</v>
          </cell>
          <cell r="H811">
            <v>6</v>
          </cell>
          <cell r="I811">
            <v>14</v>
          </cell>
          <cell r="J811" t="str">
            <v>No</v>
          </cell>
          <cell r="K811">
            <v>3.1E-2</v>
          </cell>
          <cell r="L811">
            <v>3.1E-2</v>
          </cell>
          <cell r="M811">
            <v>1</v>
          </cell>
          <cell r="N811" t="str">
            <v>Market</v>
          </cell>
          <cell r="O811" t="str">
            <v>Private</v>
          </cell>
          <cell r="P811" t="str">
            <v>Flat Apartment or Maisonette</v>
          </cell>
          <cell r="Q811" t="str">
            <v>New Residential Building</v>
          </cell>
          <cell r="R811" t="str">
            <v>No</v>
          </cell>
          <cell r="S811" t="str">
            <v>unknown</v>
          </cell>
          <cell r="T811" t="str">
            <v>No</v>
          </cell>
          <cell r="U811"/>
          <cell r="V811" t="str">
            <v>Full</v>
          </cell>
          <cell r="W811" t="str">
            <v>Borough</v>
          </cell>
          <cell r="X811"/>
          <cell r="Y811"/>
          <cell r="Z811" t="str">
            <v>Electricity Sub-Station,  15</v>
          </cell>
          <cell r="AA811" t="str">
            <v>Grove Vale</v>
          </cell>
          <cell r="AB811"/>
          <cell r="AC811" t="str">
            <v>Electricity Sub-Station,  15,Grove Vale,,SE22</v>
          </cell>
          <cell r="AD811" t="str">
            <v>SOUTH CAMBERWELL</v>
          </cell>
          <cell r="AE811" t="str">
            <v>SE22</v>
          </cell>
          <cell r="AF811">
            <v>533493</v>
          </cell>
          <cell r="AG811">
            <v>175407</v>
          </cell>
          <cell r="AH811" t="str">
            <v>Borough</v>
          </cell>
          <cell r="AI811" t="str">
            <v>FY2005</v>
          </cell>
          <cell r="AJ811" t="str">
            <v>3rd</v>
          </cell>
          <cell r="AK811">
            <v>38694</v>
          </cell>
          <cell r="AL811">
            <v>38807</v>
          </cell>
          <cell r="AM811">
            <v>39022</v>
          </cell>
          <cell r="AN811"/>
          <cell r="AO811">
            <v>39790</v>
          </cell>
          <cell r="AP811"/>
          <cell r="AQ811">
            <v>14</v>
          </cell>
          <cell r="AR811" t="str">
            <v>Demolish electricity sub-station for 3 storey building of A1/A2 use plus 14 flats above.</v>
          </cell>
          <cell r="AS811">
            <v>61447</v>
          </cell>
        </row>
        <row r="812">
          <cell r="A812" t="str">
            <v>05-AP-1225</v>
          </cell>
          <cell r="B812" t="str">
            <v>Full</v>
          </cell>
          <cell r="C812" t="str">
            <v>Completed</v>
          </cell>
          <cell r="D812" t="str">
            <v>Proposed</v>
          </cell>
          <cell r="E812" t="str">
            <v>Inner</v>
          </cell>
          <cell r="F812">
            <v>0</v>
          </cell>
          <cell r="G812">
            <v>8</v>
          </cell>
          <cell r="H812">
            <v>8</v>
          </cell>
          <cell r="I812">
            <v>14</v>
          </cell>
          <cell r="J812" t="str">
            <v>No</v>
          </cell>
          <cell r="K812">
            <v>3.1E-2</v>
          </cell>
          <cell r="L812">
            <v>3.1E-2</v>
          </cell>
          <cell r="M812">
            <v>2</v>
          </cell>
          <cell r="N812" t="str">
            <v>Market</v>
          </cell>
          <cell r="O812" t="str">
            <v>Private</v>
          </cell>
          <cell r="P812" t="str">
            <v>Flat Apartment or Maisonette</v>
          </cell>
          <cell r="Q812" t="str">
            <v>New Residential Building</v>
          </cell>
          <cell r="R812" t="str">
            <v>No</v>
          </cell>
          <cell r="S812" t="str">
            <v>unknown</v>
          </cell>
          <cell r="T812" t="str">
            <v>No</v>
          </cell>
          <cell r="U812"/>
          <cell r="V812" t="str">
            <v>Full</v>
          </cell>
          <cell r="W812" t="str">
            <v>Borough</v>
          </cell>
          <cell r="X812"/>
          <cell r="Y812"/>
          <cell r="Z812" t="str">
            <v>Electricity Sub-Station,  15</v>
          </cell>
          <cell r="AA812" t="str">
            <v>Grove Vale</v>
          </cell>
          <cell r="AB812"/>
          <cell r="AC812" t="str">
            <v>Electricity Sub-Station,  15,Grove Vale,,SE22</v>
          </cell>
          <cell r="AD812" t="str">
            <v>SOUTH CAMBERWELL</v>
          </cell>
          <cell r="AE812" t="str">
            <v>SE22</v>
          </cell>
          <cell r="AF812">
            <v>533493</v>
          </cell>
          <cell r="AG812">
            <v>175407</v>
          </cell>
          <cell r="AH812" t="str">
            <v>Borough</v>
          </cell>
          <cell r="AI812" t="str">
            <v>FY2005</v>
          </cell>
          <cell r="AJ812" t="str">
            <v>3rd</v>
          </cell>
          <cell r="AK812">
            <v>38694</v>
          </cell>
          <cell r="AL812">
            <v>38807</v>
          </cell>
          <cell r="AM812">
            <v>39022</v>
          </cell>
          <cell r="AN812"/>
          <cell r="AO812">
            <v>39790</v>
          </cell>
          <cell r="AP812"/>
          <cell r="AQ812">
            <v>14</v>
          </cell>
          <cell r="AR812" t="str">
            <v>Demolish electricity sub-station for 3 storey building of A1/A2 use plus 14 flats above.</v>
          </cell>
          <cell r="AS812">
            <v>61447</v>
          </cell>
        </row>
        <row r="813">
          <cell r="A813" t="str">
            <v>05-AP-1232</v>
          </cell>
          <cell r="B813" t="str">
            <v>Full</v>
          </cell>
          <cell r="C813" t="str">
            <v>Completed</v>
          </cell>
          <cell r="D813" t="str">
            <v>Proposed</v>
          </cell>
          <cell r="E813" t="str">
            <v>Inner</v>
          </cell>
          <cell r="F813">
            <v>0</v>
          </cell>
          <cell r="G813">
            <v>12</v>
          </cell>
          <cell r="H813">
            <v>12</v>
          </cell>
          <cell r="I813">
            <v>12</v>
          </cell>
          <cell r="J813" t="str">
            <v>No</v>
          </cell>
          <cell r="K813">
            <v>1.7000000000000001E-2</v>
          </cell>
          <cell r="L813">
            <v>1.7000000000000001E-2</v>
          </cell>
          <cell r="M813">
            <v>1</v>
          </cell>
          <cell r="N813" t="str">
            <v>Market</v>
          </cell>
          <cell r="O813" t="str">
            <v>Private</v>
          </cell>
          <cell r="P813" t="str">
            <v>Flat Apartment or Maisonette</v>
          </cell>
          <cell r="Q813" t="str">
            <v>New Residential Building</v>
          </cell>
          <cell r="R813" t="str">
            <v>No</v>
          </cell>
          <cell r="S813" t="str">
            <v>unknown</v>
          </cell>
          <cell r="T813" t="str">
            <v>No</v>
          </cell>
          <cell r="U813"/>
          <cell r="V813" t="str">
            <v>Full</v>
          </cell>
          <cell r="W813" t="str">
            <v>Borough</v>
          </cell>
          <cell r="X813"/>
          <cell r="Y813"/>
          <cell r="Z813" t="str">
            <v>Cockneys P.H.,  610 And 612</v>
          </cell>
          <cell r="AA813" t="str">
            <v>Old Kent Road</v>
          </cell>
          <cell r="AB813"/>
          <cell r="AC813" t="str">
            <v>Cockneys P.H.,  610 And 612,Old Kent Road,,SE15</v>
          </cell>
          <cell r="AD813" t="str">
            <v>LIVESEY</v>
          </cell>
          <cell r="AE813" t="str">
            <v>SE15</v>
          </cell>
          <cell r="AF813">
            <v>534460</v>
          </cell>
          <cell r="AG813">
            <v>177799</v>
          </cell>
          <cell r="AH813" t="str">
            <v>Borough</v>
          </cell>
          <cell r="AI813" t="str">
            <v>FY2005</v>
          </cell>
          <cell r="AJ813" t="str">
            <v>3rd</v>
          </cell>
          <cell r="AK813">
            <v>38635</v>
          </cell>
          <cell r="AL813">
            <v>38898</v>
          </cell>
          <cell r="AM813">
            <v>39538</v>
          </cell>
          <cell r="AN813"/>
          <cell r="AO813">
            <v>39731</v>
          </cell>
          <cell r="AP813"/>
          <cell r="AQ813">
            <v>12</v>
          </cell>
          <cell r="AR813" t="str">
            <v>Const of 4 storey + basement building for ground/ basement floors A1/A3/A4 use, 12x 1 bedroom flats above on site of existing shop + P.H.</v>
          </cell>
          <cell r="AS813">
            <v>59147</v>
          </cell>
        </row>
        <row r="814">
          <cell r="A814" t="str">
            <v>05-AP-1278</v>
          </cell>
          <cell r="B814" t="str">
            <v>Full</v>
          </cell>
          <cell r="C814" t="str">
            <v>Completed</v>
          </cell>
          <cell r="D814" t="str">
            <v>Proposed</v>
          </cell>
          <cell r="E814" t="str">
            <v>Inner</v>
          </cell>
          <cell r="F814">
            <v>0</v>
          </cell>
          <cell r="G814">
            <v>13</v>
          </cell>
          <cell r="H814">
            <v>13</v>
          </cell>
          <cell r="I814">
            <v>13</v>
          </cell>
          <cell r="J814" t="str">
            <v>No</v>
          </cell>
          <cell r="K814">
            <v>0.183</v>
          </cell>
          <cell r="L814">
            <v>0.183</v>
          </cell>
          <cell r="M814">
            <v>2</v>
          </cell>
          <cell r="N814" t="str">
            <v>Market</v>
          </cell>
          <cell r="O814" t="str">
            <v>Private</v>
          </cell>
          <cell r="P814" t="str">
            <v>Flat Apartment or Maisonette</v>
          </cell>
          <cell r="Q814" t="str">
            <v>New Residential Building</v>
          </cell>
          <cell r="R814" t="str">
            <v>No</v>
          </cell>
          <cell r="S814" t="str">
            <v>unknown</v>
          </cell>
          <cell r="T814" t="str">
            <v>No</v>
          </cell>
          <cell r="U814"/>
          <cell r="V814" t="str">
            <v>Full</v>
          </cell>
          <cell r="W814" t="str">
            <v>Borough</v>
          </cell>
          <cell r="X814"/>
          <cell r="Y814"/>
          <cell r="Z814" t="str">
            <v>157-163</v>
          </cell>
          <cell r="AA814" t="str">
            <v>Queens Road</v>
          </cell>
          <cell r="AB814"/>
          <cell r="AC814" t="str">
            <v>157-163,Queens Road,,SE15</v>
          </cell>
          <cell r="AD814" t="str">
            <v>NUNHEAD</v>
          </cell>
          <cell r="AE814" t="str">
            <v>SE15</v>
          </cell>
          <cell r="AF814">
            <v>535049</v>
          </cell>
          <cell r="AG814">
            <v>176780</v>
          </cell>
          <cell r="AH814" t="str">
            <v>Borough</v>
          </cell>
          <cell r="AI814" t="str">
            <v>FY2005</v>
          </cell>
          <cell r="AJ814" t="str">
            <v>2nd</v>
          </cell>
          <cell r="AK814">
            <v>38610</v>
          </cell>
          <cell r="AL814">
            <v>38898</v>
          </cell>
          <cell r="AM814">
            <v>40024</v>
          </cell>
          <cell r="AN814"/>
          <cell r="AO814">
            <v>40436</v>
          </cell>
          <cell r="AP814"/>
          <cell r="AQ814">
            <v>13</v>
          </cell>
          <cell r="AR814" t="str">
            <v>Demolition of existing buildings (ex coachworks/ garage plus 3x shops) for construction of 3x3 storey blocks of 13x 2 bedroom flats &amp; 2x A1 class units.</v>
          </cell>
          <cell r="AS814">
            <v>58528</v>
          </cell>
        </row>
        <row r="815">
          <cell r="A815" t="str">
            <v>05-AP-1308</v>
          </cell>
          <cell r="B815" t="str">
            <v>Full</v>
          </cell>
          <cell r="C815" t="str">
            <v>Completed</v>
          </cell>
          <cell r="D815" t="str">
            <v>Proposed</v>
          </cell>
          <cell r="E815" t="str">
            <v>Central Activities Zone</v>
          </cell>
          <cell r="F815">
            <v>0</v>
          </cell>
          <cell r="G815">
            <v>2</v>
          </cell>
          <cell r="H815">
            <v>2</v>
          </cell>
          <cell r="I815">
            <v>2</v>
          </cell>
          <cell r="J815" t="str">
            <v>No</v>
          </cell>
          <cell r="K815">
            <v>4.0000000000000001E-3</v>
          </cell>
          <cell r="L815">
            <v>4.0000000000000001E-3</v>
          </cell>
          <cell r="M815">
            <v>1</v>
          </cell>
          <cell r="N815" t="str">
            <v>Market</v>
          </cell>
          <cell r="O815" t="str">
            <v>Private</v>
          </cell>
          <cell r="P815" t="str">
            <v>Flat Apartment or Maisonette</v>
          </cell>
          <cell r="Q815" t="str">
            <v>Change of use of Non-Res floor space to Dwelling(s)</v>
          </cell>
          <cell r="R815" t="str">
            <v>No</v>
          </cell>
          <cell r="S815" t="str">
            <v>unknown</v>
          </cell>
          <cell r="T815" t="str">
            <v>No</v>
          </cell>
          <cell r="U815"/>
          <cell r="V815" t="str">
            <v>Full</v>
          </cell>
          <cell r="W815" t="str">
            <v>Planning Inspectorate</v>
          </cell>
          <cell r="X815"/>
          <cell r="Y815"/>
          <cell r="Z815" t="str">
            <v>220-222</v>
          </cell>
          <cell r="AA815" t="str">
            <v>Long Lane</v>
          </cell>
          <cell r="AB815"/>
          <cell r="AC815" t="str">
            <v>220-222,Long Lane,,SE1 4QB</v>
          </cell>
          <cell r="AD815" t="str">
            <v>CHAUCER</v>
          </cell>
          <cell r="AE815" t="str">
            <v>SE1 4QB</v>
          </cell>
          <cell r="AF815">
            <v>533095</v>
          </cell>
          <cell r="AG815">
            <v>179452</v>
          </cell>
          <cell r="AH815" t="str">
            <v>Planning Inspectorate</v>
          </cell>
          <cell r="AI815" t="str">
            <v>FY2005</v>
          </cell>
          <cell r="AJ815" t="str">
            <v>4th</v>
          </cell>
          <cell r="AK815">
            <v>38756</v>
          </cell>
          <cell r="AL815">
            <v>39082</v>
          </cell>
          <cell r="AM815">
            <v>39196</v>
          </cell>
          <cell r="AN815"/>
          <cell r="AO815">
            <v>40582</v>
          </cell>
          <cell r="AP815"/>
          <cell r="AQ815">
            <v>2</v>
          </cell>
          <cell r="AR815" t="str">
            <v>Change of use &amp; alterations to basement / ground floors for 2x self contained 1 bedroom maisonettes</v>
          </cell>
          <cell r="AS815">
            <v>63135</v>
          </cell>
        </row>
        <row r="816">
          <cell r="A816" t="str">
            <v>05-AP-1319</v>
          </cell>
          <cell r="B816" t="str">
            <v>Full</v>
          </cell>
          <cell r="C816" t="str">
            <v>Completed</v>
          </cell>
          <cell r="D816" t="str">
            <v>Proposed</v>
          </cell>
          <cell r="E816" t="str">
            <v>Central Activities Zone</v>
          </cell>
          <cell r="F816">
            <v>0</v>
          </cell>
          <cell r="G816">
            <v>1</v>
          </cell>
          <cell r="H816">
            <v>1</v>
          </cell>
          <cell r="I816">
            <v>4</v>
          </cell>
          <cell r="J816" t="str">
            <v>No</v>
          </cell>
          <cell r="K816">
            <v>7.0000000000000001E-3</v>
          </cell>
          <cell r="L816">
            <v>7.0000000000000001E-3</v>
          </cell>
          <cell r="M816">
            <v>1</v>
          </cell>
          <cell r="N816" t="str">
            <v>Market</v>
          </cell>
          <cell r="O816" t="str">
            <v>Private</v>
          </cell>
          <cell r="P816" t="str">
            <v>Flat Apartment or Maisonette</v>
          </cell>
          <cell r="Q816" t="str">
            <v>Change of use of Non-Res floor space to Dwelling(s)</v>
          </cell>
          <cell r="R816" t="str">
            <v>No</v>
          </cell>
          <cell r="S816" t="str">
            <v>unknown</v>
          </cell>
          <cell r="T816" t="str">
            <v>No</v>
          </cell>
          <cell r="U816"/>
          <cell r="V816" t="str">
            <v>Full</v>
          </cell>
          <cell r="W816" t="str">
            <v>Borough</v>
          </cell>
          <cell r="X816"/>
          <cell r="Y816"/>
          <cell r="Z816" t="str">
            <v>307</v>
          </cell>
          <cell r="AA816" t="str">
            <v>Borough High Street</v>
          </cell>
          <cell r="AB816"/>
          <cell r="AC816" t="str">
            <v>307,Borough High Street,,SE1 1JH</v>
          </cell>
          <cell r="AD816" t="str">
            <v>CHAUCER</v>
          </cell>
          <cell r="AE816" t="str">
            <v>SE1 1JH</v>
          </cell>
          <cell r="AF816">
            <v>532290</v>
          </cell>
          <cell r="AG816">
            <v>179579</v>
          </cell>
          <cell r="AH816" t="str">
            <v>Borough</v>
          </cell>
          <cell r="AI816" t="str">
            <v>FY2005</v>
          </cell>
          <cell r="AJ816" t="str">
            <v>4th</v>
          </cell>
          <cell r="AK816">
            <v>38722</v>
          </cell>
          <cell r="AL816">
            <v>39537</v>
          </cell>
          <cell r="AM816">
            <v>40024</v>
          </cell>
          <cell r="AN816"/>
          <cell r="AO816">
            <v>40548</v>
          </cell>
          <cell r="AP816"/>
          <cell r="AQ816">
            <v>4</v>
          </cell>
          <cell r="AR816" t="str">
            <v>Change of use of 1st to 3rd floors from commercial to residential, with 4th floor mansard addition.</v>
          </cell>
          <cell r="AS816">
            <v>62208</v>
          </cell>
        </row>
        <row r="817">
          <cell r="A817" t="str">
            <v>05-AP-1319</v>
          </cell>
          <cell r="B817" t="str">
            <v>Full</v>
          </cell>
          <cell r="C817" t="str">
            <v>Completed</v>
          </cell>
          <cell r="D817" t="str">
            <v>Proposed</v>
          </cell>
          <cell r="E817" t="str">
            <v>Central Activities Zone</v>
          </cell>
          <cell r="F817">
            <v>0</v>
          </cell>
          <cell r="G817">
            <v>3</v>
          </cell>
          <cell r="H817">
            <v>3</v>
          </cell>
          <cell r="I817">
            <v>4</v>
          </cell>
          <cell r="J817" t="str">
            <v>No</v>
          </cell>
          <cell r="K817">
            <v>7.0000000000000001E-3</v>
          </cell>
          <cell r="L817">
            <v>7.0000000000000001E-3</v>
          </cell>
          <cell r="M817">
            <v>2</v>
          </cell>
          <cell r="N817" t="str">
            <v>Market</v>
          </cell>
          <cell r="O817" t="str">
            <v>Private</v>
          </cell>
          <cell r="P817" t="str">
            <v>Flat Apartment or Maisonette</v>
          </cell>
          <cell r="Q817" t="str">
            <v>Change of use of Non-Res floor space to Dwelling(s)</v>
          </cell>
          <cell r="R817" t="str">
            <v>No</v>
          </cell>
          <cell r="S817" t="str">
            <v>unknown</v>
          </cell>
          <cell r="T817" t="str">
            <v>No</v>
          </cell>
          <cell r="U817"/>
          <cell r="V817" t="str">
            <v>Full</v>
          </cell>
          <cell r="W817" t="str">
            <v>Borough</v>
          </cell>
          <cell r="X817"/>
          <cell r="Y817"/>
          <cell r="Z817" t="str">
            <v>307</v>
          </cell>
          <cell r="AA817" t="str">
            <v>Borough High Street</v>
          </cell>
          <cell r="AB817"/>
          <cell r="AC817" t="str">
            <v>307,Borough High Street,,SE1 1JH</v>
          </cell>
          <cell r="AD817" t="str">
            <v>CHAUCER</v>
          </cell>
          <cell r="AE817" t="str">
            <v>SE1 1JH</v>
          </cell>
          <cell r="AF817">
            <v>532290</v>
          </cell>
          <cell r="AG817">
            <v>179579</v>
          </cell>
          <cell r="AH817" t="str">
            <v>Borough</v>
          </cell>
          <cell r="AI817" t="str">
            <v>FY2005</v>
          </cell>
          <cell r="AJ817" t="str">
            <v>4th</v>
          </cell>
          <cell r="AK817">
            <v>38722</v>
          </cell>
          <cell r="AL817">
            <v>39537</v>
          </cell>
          <cell r="AM817">
            <v>40024</v>
          </cell>
          <cell r="AN817"/>
          <cell r="AO817">
            <v>40548</v>
          </cell>
          <cell r="AP817"/>
          <cell r="AQ817">
            <v>4</v>
          </cell>
          <cell r="AR817" t="str">
            <v>Change of use of 1st to 3rd floors from commercial to residential, with 4th floor mansard addition.</v>
          </cell>
          <cell r="AS817">
            <v>62208</v>
          </cell>
        </row>
        <row r="818">
          <cell r="A818" t="str">
            <v>05-AP-1343</v>
          </cell>
          <cell r="B818" t="str">
            <v>Full</v>
          </cell>
          <cell r="C818" t="str">
            <v>Completed</v>
          </cell>
          <cell r="D818" t="str">
            <v>Existing</v>
          </cell>
          <cell r="E818" t="str">
            <v>Inner</v>
          </cell>
          <cell r="F818">
            <v>1</v>
          </cell>
          <cell r="G818">
            <v>0</v>
          </cell>
          <cell r="H818">
            <v>-1</v>
          </cell>
          <cell r="I818">
            <v>5</v>
          </cell>
          <cell r="J818" t="str">
            <v>No</v>
          </cell>
          <cell r="K818">
            <v>5.7000000000000002E-2</v>
          </cell>
          <cell r="L818">
            <v>5.7000000000000002E-2</v>
          </cell>
          <cell r="M818"/>
          <cell r="N818" t="str">
            <v>Market</v>
          </cell>
          <cell r="O818" t="str">
            <v>Private</v>
          </cell>
          <cell r="P818" t="str">
            <v>House or Bungalow</v>
          </cell>
          <cell r="Q818" t="str">
            <v>Conversion of Dwelling(s) or ancillary C3 floorspace</v>
          </cell>
          <cell r="R818" t="str">
            <v>No</v>
          </cell>
          <cell r="S818" t="str">
            <v>unknown</v>
          </cell>
          <cell r="T818" t="str">
            <v>No</v>
          </cell>
          <cell r="U818" t="str">
            <v>N/A</v>
          </cell>
          <cell r="V818" t="str">
            <v>Full</v>
          </cell>
          <cell r="W818" t="str">
            <v>Borough</v>
          </cell>
          <cell r="X818"/>
          <cell r="Y818"/>
          <cell r="Z818" t="str">
            <v>1</v>
          </cell>
          <cell r="AA818" t="str">
            <v>De Crespigny Park</v>
          </cell>
          <cell r="AB818"/>
          <cell r="AC818" t="str">
            <v>1,De Crespigny Park,,SE5 8AB</v>
          </cell>
          <cell r="AD818" t="str">
            <v>BRUNSWICK PARK</v>
          </cell>
          <cell r="AE818" t="str">
            <v>SE5 8AB</v>
          </cell>
          <cell r="AF818">
            <v>532662</v>
          </cell>
          <cell r="AG818">
            <v>176332</v>
          </cell>
          <cell r="AH818" t="str">
            <v>Borough</v>
          </cell>
          <cell r="AI818" t="str">
            <v>FY2005</v>
          </cell>
          <cell r="AJ818" t="str">
            <v>4th</v>
          </cell>
          <cell r="AK818">
            <v>38778</v>
          </cell>
          <cell r="AL818">
            <v>38898</v>
          </cell>
          <cell r="AM818">
            <v>39172</v>
          </cell>
          <cell r="AN818"/>
          <cell r="AO818">
            <v>39874</v>
          </cell>
          <cell r="AP818"/>
          <cell r="AQ818">
            <v>5</v>
          </cell>
          <cell r="AR818" t="str">
            <v>Conversion of property to 3x 2 bed, 2x 1 bedroom flats including erection of 2 storey high rear extension.</v>
          </cell>
          <cell r="AS818">
            <v>63746</v>
          </cell>
        </row>
        <row r="819">
          <cell r="A819" t="str">
            <v>05-AP-1343</v>
          </cell>
          <cell r="B819" t="str">
            <v>Full</v>
          </cell>
          <cell r="C819" t="str">
            <v>Completed</v>
          </cell>
          <cell r="D819" t="str">
            <v>Proposed</v>
          </cell>
          <cell r="E819" t="str">
            <v>Inner</v>
          </cell>
          <cell r="F819">
            <v>0</v>
          </cell>
          <cell r="G819">
            <v>2</v>
          </cell>
          <cell r="H819">
            <v>2</v>
          </cell>
          <cell r="I819">
            <v>5</v>
          </cell>
          <cell r="J819" t="str">
            <v>No</v>
          </cell>
          <cell r="K819">
            <v>5.7000000000000002E-2</v>
          </cell>
          <cell r="L819">
            <v>5.7000000000000002E-2</v>
          </cell>
          <cell r="M819">
            <v>1</v>
          </cell>
          <cell r="N819" t="str">
            <v>Market</v>
          </cell>
          <cell r="O819" t="str">
            <v>Private</v>
          </cell>
          <cell r="P819" t="str">
            <v>Flat Apartment or Maisonette</v>
          </cell>
          <cell r="Q819" t="str">
            <v>Conversion of Dwelling(s) or ancillary C3 floorspace</v>
          </cell>
          <cell r="R819" t="str">
            <v>No</v>
          </cell>
          <cell r="S819" t="str">
            <v>unknown</v>
          </cell>
          <cell r="T819" t="str">
            <v>No</v>
          </cell>
          <cell r="U819"/>
          <cell r="V819" t="str">
            <v>Full</v>
          </cell>
          <cell r="W819" t="str">
            <v>Borough</v>
          </cell>
          <cell r="X819"/>
          <cell r="Y819"/>
          <cell r="Z819" t="str">
            <v>1</v>
          </cell>
          <cell r="AA819" t="str">
            <v>De Crespigny Park</v>
          </cell>
          <cell r="AB819"/>
          <cell r="AC819" t="str">
            <v>1,De Crespigny Park,,SE5 8AB</v>
          </cell>
          <cell r="AD819" t="str">
            <v>BRUNSWICK PARK</v>
          </cell>
          <cell r="AE819" t="str">
            <v>SE5 8AB</v>
          </cell>
          <cell r="AF819">
            <v>532662</v>
          </cell>
          <cell r="AG819">
            <v>176332</v>
          </cell>
          <cell r="AH819" t="str">
            <v>Borough</v>
          </cell>
          <cell r="AI819" t="str">
            <v>FY2005</v>
          </cell>
          <cell r="AJ819" t="str">
            <v>4th</v>
          </cell>
          <cell r="AK819">
            <v>38778</v>
          </cell>
          <cell r="AL819">
            <v>38898</v>
          </cell>
          <cell r="AM819">
            <v>39172</v>
          </cell>
          <cell r="AN819"/>
          <cell r="AO819">
            <v>39874</v>
          </cell>
          <cell r="AP819"/>
          <cell r="AQ819">
            <v>5</v>
          </cell>
          <cell r="AR819" t="str">
            <v>Conversion of property to 3x 2 bed, 2x 1 bedroom flats including erection of 2 storey high rear extension.</v>
          </cell>
          <cell r="AS819">
            <v>63746</v>
          </cell>
        </row>
        <row r="820">
          <cell r="A820" t="str">
            <v>05-AP-1343</v>
          </cell>
          <cell r="B820" t="str">
            <v>Full</v>
          </cell>
          <cell r="C820" t="str">
            <v>Completed</v>
          </cell>
          <cell r="D820" t="str">
            <v>Proposed</v>
          </cell>
          <cell r="E820" t="str">
            <v>Inner</v>
          </cell>
          <cell r="F820">
            <v>0</v>
          </cell>
          <cell r="G820">
            <v>3</v>
          </cell>
          <cell r="H820">
            <v>3</v>
          </cell>
          <cell r="I820">
            <v>5</v>
          </cell>
          <cell r="J820" t="str">
            <v>No</v>
          </cell>
          <cell r="K820">
            <v>5.7000000000000002E-2</v>
          </cell>
          <cell r="L820">
            <v>5.7000000000000002E-2</v>
          </cell>
          <cell r="M820">
            <v>2</v>
          </cell>
          <cell r="N820" t="str">
            <v>Market</v>
          </cell>
          <cell r="O820" t="str">
            <v>Private</v>
          </cell>
          <cell r="P820" t="str">
            <v>Flat Apartment or Maisonette</v>
          </cell>
          <cell r="Q820" t="str">
            <v>Conversion of Dwelling(s) or ancillary C3 floorspace</v>
          </cell>
          <cell r="R820" t="str">
            <v>No</v>
          </cell>
          <cell r="S820" t="str">
            <v>unknown</v>
          </cell>
          <cell r="T820" t="str">
            <v>No</v>
          </cell>
          <cell r="U820"/>
          <cell r="V820" t="str">
            <v>Full</v>
          </cell>
          <cell r="W820" t="str">
            <v>Borough</v>
          </cell>
          <cell r="X820"/>
          <cell r="Y820"/>
          <cell r="Z820" t="str">
            <v>1</v>
          </cell>
          <cell r="AA820" t="str">
            <v>De Crespigny Park</v>
          </cell>
          <cell r="AB820"/>
          <cell r="AC820" t="str">
            <v>1,De Crespigny Park,,SE5 8AB</v>
          </cell>
          <cell r="AD820" t="str">
            <v>BRUNSWICK PARK</v>
          </cell>
          <cell r="AE820" t="str">
            <v>SE5 8AB</v>
          </cell>
          <cell r="AF820">
            <v>532662</v>
          </cell>
          <cell r="AG820">
            <v>176332</v>
          </cell>
          <cell r="AH820" t="str">
            <v>Borough</v>
          </cell>
          <cell r="AI820" t="str">
            <v>FY2005</v>
          </cell>
          <cell r="AJ820" t="str">
            <v>4th</v>
          </cell>
          <cell r="AK820">
            <v>38778</v>
          </cell>
          <cell r="AL820">
            <v>38898</v>
          </cell>
          <cell r="AM820">
            <v>39172</v>
          </cell>
          <cell r="AN820"/>
          <cell r="AO820">
            <v>39874</v>
          </cell>
          <cell r="AP820"/>
          <cell r="AQ820">
            <v>5</v>
          </cell>
          <cell r="AR820" t="str">
            <v>Conversion of property to 3x 2 bed, 2x 1 bedroom flats including erection of 2 storey high rear extension.</v>
          </cell>
          <cell r="AS820">
            <v>63746</v>
          </cell>
        </row>
        <row r="821">
          <cell r="A821" t="str">
            <v>05-AP-1371</v>
          </cell>
          <cell r="B821" t="str">
            <v>Full</v>
          </cell>
          <cell r="C821" t="str">
            <v>Lapsed</v>
          </cell>
          <cell r="D821" t="str">
            <v>Proposed</v>
          </cell>
          <cell r="E821" t="str">
            <v>Inner</v>
          </cell>
          <cell r="F821">
            <v>0</v>
          </cell>
          <cell r="G821">
            <v>1</v>
          </cell>
          <cell r="H821">
            <v>1</v>
          </cell>
          <cell r="I821">
            <v>1</v>
          </cell>
          <cell r="J821" t="str">
            <v>No</v>
          </cell>
          <cell r="K821">
            <v>5.0000000000000001E-3</v>
          </cell>
          <cell r="L821">
            <v>5.0000000000000001E-3</v>
          </cell>
          <cell r="M821">
            <v>1</v>
          </cell>
          <cell r="N821" t="str">
            <v>Market</v>
          </cell>
          <cell r="O821" t="str">
            <v>Private</v>
          </cell>
          <cell r="P821" t="str">
            <v>House or Bungalow</v>
          </cell>
          <cell r="Q821" t="str">
            <v>New Residential Building</v>
          </cell>
          <cell r="R821" t="str">
            <v>No</v>
          </cell>
          <cell r="S821" t="str">
            <v>unknown</v>
          </cell>
          <cell r="T821" t="str">
            <v>No</v>
          </cell>
          <cell r="U821"/>
          <cell r="V821" t="str">
            <v>Full</v>
          </cell>
          <cell r="W821" t="str">
            <v>Borough</v>
          </cell>
          <cell r="X821"/>
          <cell r="Y821"/>
          <cell r="Z821" t="str">
            <v>Land Forming Part Of 47</v>
          </cell>
          <cell r="AA821" t="str">
            <v>Oxley Close</v>
          </cell>
          <cell r="AB821"/>
          <cell r="AC821" t="str">
            <v>Land Forming Part Of 47,Oxley Close,,SE1 5HF</v>
          </cell>
          <cell r="AD821" t="str">
            <v>SOUTH BERMONDSEY</v>
          </cell>
          <cell r="AE821" t="str">
            <v>SE1 5HF</v>
          </cell>
          <cell r="AF821">
            <v>533998</v>
          </cell>
          <cell r="AG821">
            <v>178453</v>
          </cell>
          <cell r="AH821" t="str">
            <v>Borough</v>
          </cell>
          <cell r="AI821" t="str">
            <v>FY2005</v>
          </cell>
          <cell r="AJ821" t="str">
            <v>3rd</v>
          </cell>
          <cell r="AK821">
            <v>38632</v>
          </cell>
          <cell r="AL821"/>
          <cell r="AM821"/>
          <cell r="AN821"/>
          <cell r="AO821">
            <v>40458</v>
          </cell>
          <cell r="AP821"/>
          <cell r="AQ821">
            <v>1</v>
          </cell>
          <cell r="AR821" t="str">
            <v>Construction of a 2 storey 1 bedroom house adjacent to existing house.</v>
          </cell>
          <cell r="AS821">
            <v>59103</v>
          </cell>
        </row>
        <row r="822">
          <cell r="A822" t="str">
            <v>05-AP-1375</v>
          </cell>
          <cell r="B822" t="str">
            <v>Full</v>
          </cell>
          <cell r="C822" t="str">
            <v>Lapsed</v>
          </cell>
          <cell r="D822" t="str">
            <v>Proposed</v>
          </cell>
          <cell r="E822" t="str">
            <v>Inner</v>
          </cell>
          <cell r="F822">
            <v>0</v>
          </cell>
          <cell r="G822">
            <v>1</v>
          </cell>
          <cell r="H822">
            <v>1</v>
          </cell>
          <cell r="I822">
            <v>1</v>
          </cell>
          <cell r="J822" t="str">
            <v>No</v>
          </cell>
          <cell r="K822">
            <v>0.01</v>
          </cell>
          <cell r="L822">
            <v>0.01</v>
          </cell>
          <cell r="M822">
            <v>2</v>
          </cell>
          <cell r="N822" t="str">
            <v>Market</v>
          </cell>
          <cell r="O822" t="str">
            <v>Private</v>
          </cell>
          <cell r="P822" t="str">
            <v>Live/Work</v>
          </cell>
          <cell r="Q822" t="str">
            <v>Change of use of Non-Res floor space to Dwelling(s)</v>
          </cell>
          <cell r="R822" t="str">
            <v>No</v>
          </cell>
          <cell r="S822" t="str">
            <v>unknown</v>
          </cell>
          <cell r="T822" t="str">
            <v>No</v>
          </cell>
          <cell r="U822"/>
          <cell r="V822" t="str">
            <v>Full</v>
          </cell>
          <cell r="W822" t="str">
            <v>Borough</v>
          </cell>
          <cell r="X822"/>
          <cell r="Y822"/>
          <cell r="Z822" t="str">
            <v>Rear Of 66</v>
          </cell>
          <cell r="AA822" t="str">
            <v>Silvester Road</v>
          </cell>
          <cell r="AB822"/>
          <cell r="AC822" t="str">
            <v>Rear Of 66,Silvester Road,,SE22 9PE</v>
          </cell>
          <cell r="AD822" t="str">
            <v>EAST DULWICH</v>
          </cell>
          <cell r="AE822" t="str">
            <v>SE22 9PE</v>
          </cell>
          <cell r="AF822">
            <v>534103</v>
          </cell>
          <cell r="AG822">
            <v>174594</v>
          </cell>
          <cell r="AH822" t="str">
            <v>Borough</v>
          </cell>
          <cell r="AI822" t="str">
            <v>FY2005</v>
          </cell>
          <cell r="AJ822" t="str">
            <v>3rd</v>
          </cell>
          <cell r="AK822">
            <v>38658</v>
          </cell>
          <cell r="AL822"/>
          <cell r="AM822"/>
          <cell r="AN822"/>
          <cell r="AO822">
            <v>39754</v>
          </cell>
          <cell r="AP822"/>
          <cell r="AQ822">
            <v>1</v>
          </cell>
          <cell r="AR822" t="str">
            <v>Change of use of 2 storey light industrial unit to 2 bedroom live/work unit (workspace 1st floor).</v>
          </cell>
          <cell r="AS822">
            <v>60366</v>
          </cell>
        </row>
        <row r="823">
          <cell r="A823" t="str">
            <v>05-AP-1380</v>
          </cell>
          <cell r="B823" t="str">
            <v>Outline</v>
          </cell>
          <cell r="C823" t="str">
            <v>Lapsed</v>
          </cell>
          <cell r="D823" t="str">
            <v>Proposed</v>
          </cell>
          <cell r="E823" t="str">
            <v>Inner</v>
          </cell>
          <cell r="F823">
            <v>0</v>
          </cell>
          <cell r="G823">
            <v>6</v>
          </cell>
          <cell r="H823">
            <v>6</v>
          </cell>
          <cell r="I823">
            <v>6</v>
          </cell>
          <cell r="J823" t="str">
            <v>No</v>
          </cell>
          <cell r="K823">
            <v>4.4999999999999998E-2</v>
          </cell>
          <cell r="L823">
            <v>4.4999999999999998E-2</v>
          </cell>
          <cell r="M823">
            <v>2</v>
          </cell>
          <cell r="N823" t="str">
            <v>Market</v>
          </cell>
          <cell r="O823" t="str">
            <v>Private</v>
          </cell>
          <cell r="P823" t="str">
            <v>Flat Apartment or Maisonette</v>
          </cell>
          <cell r="Q823" t="str">
            <v>New Residential Building</v>
          </cell>
          <cell r="R823" t="str">
            <v>No</v>
          </cell>
          <cell r="S823" t="str">
            <v>unknown</v>
          </cell>
          <cell r="T823" t="str">
            <v>No</v>
          </cell>
          <cell r="U823"/>
          <cell r="V823" t="str">
            <v>Outline</v>
          </cell>
          <cell r="W823" t="str">
            <v>Planning Inspectorate</v>
          </cell>
          <cell r="X823"/>
          <cell r="Y823"/>
          <cell r="Z823" t="str">
            <v>Adjacent To 379</v>
          </cell>
          <cell r="AA823" t="str">
            <v>Upland Road</v>
          </cell>
          <cell r="AB823"/>
          <cell r="AC823" t="str">
            <v>Adjacent To 379,Upland Road,,SE22 0DR</v>
          </cell>
          <cell r="AD823" t="str">
            <v>COLLEGE</v>
          </cell>
          <cell r="AE823" t="str">
            <v>SE22 0DR</v>
          </cell>
          <cell r="AF823">
            <v>534130</v>
          </cell>
          <cell r="AG823">
            <v>173757</v>
          </cell>
          <cell r="AH823" t="str">
            <v>Planning Inspectorate</v>
          </cell>
          <cell r="AI823" t="str">
            <v>FY2006</v>
          </cell>
          <cell r="AJ823" t="str">
            <v>1st</v>
          </cell>
          <cell r="AK823">
            <v>38873</v>
          </cell>
          <cell r="AL823"/>
          <cell r="AM823"/>
          <cell r="AN823"/>
          <cell r="AO823">
            <v>39969</v>
          </cell>
          <cell r="AP823"/>
          <cell r="AQ823">
            <v>6</v>
          </cell>
          <cell r="AR823" t="str">
            <v>Residential development of 6 flats on ground to second floors with associated underground car parking - siting and access to be determined (outline application).</v>
          </cell>
          <cell r="AS823">
            <v>67127</v>
          </cell>
        </row>
        <row r="824">
          <cell r="A824" t="str">
            <v>05-AP-1386</v>
          </cell>
          <cell r="B824" t="str">
            <v>Full</v>
          </cell>
          <cell r="C824" t="str">
            <v>Completed</v>
          </cell>
          <cell r="D824" t="str">
            <v>Existing</v>
          </cell>
          <cell r="E824" t="str">
            <v>Inner</v>
          </cell>
          <cell r="F824">
            <v>1</v>
          </cell>
          <cell r="G824">
            <v>0</v>
          </cell>
          <cell r="H824">
            <v>-1</v>
          </cell>
          <cell r="I824">
            <v>2</v>
          </cell>
          <cell r="J824" t="str">
            <v>No</v>
          </cell>
          <cell r="K824">
            <v>1.4999999999999999E-2</v>
          </cell>
          <cell r="L824">
            <v>1.4999999999999999E-2</v>
          </cell>
          <cell r="M824"/>
          <cell r="N824" t="str">
            <v>Market</v>
          </cell>
          <cell r="O824" t="str">
            <v>Private</v>
          </cell>
          <cell r="P824" t="str">
            <v>House or Bungalow</v>
          </cell>
          <cell r="Q824" t="str">
            <v>Conversion of Dwelling(s) or ancillary C3 floorspace</v>
          </cell>
          <cell r="R824" t="str">
            <v>Yes</v>
          </cell>
          <cell r="S824" t="str">
            <v>unknown</v>
          </cell>
          <cell r="T824" t="str">
            <v>No</v>
          </cell>
          <cell r="U824" t="str">
            <v>N/A</v>
          </cell>
          <cell r="V824" t="str">
            <v>Full</v>
          </cell>
          <cell r="W824" t="str">
            <v>Borough</v>
          </cell>
          <cell r="X824"/>
          <cell r="Y824"/>
          <cell r="Z824" t="str">
            <v>65</v>
          </cell>
          <cell r="AA824" t="str">
            <v>Holmdene Avenue</v>
          </cell>
          <cell r="AB824"/>
          <cell r="AC824" t="str">
            <v>65,Holmdene Avenue,,SE24 9LD</v>
          </cell>
          <cell r="AD824" t="str">
            <v>VILLAGE</v>
          </cell>
          <cell r="AE824" t="str">
            <v>SE24 9LD</v>
          </cell>
          <cell r="AF824">
            <v>532491</v>
          </cell>
          <cell r="AG824">
            <v>174558</v>
          </cell>
          <cell r="AH824" t="str">
            <v>Borough</v>
          </cell>
          <cell r="AI824" t="str">
            <v>FY2005</v>
          </cell>
          <cell r="AJ824" t="str">
            <v>2nd</v>
          </cell>
          <cell r="AK824">
            <v>38618</v>
          </cell>
          <cell r="AL824">
            <v>38619</v>
          </cell>
          <cell r="AM824">
            <v>38625</v>
          </cell>
          <cell r="AN824"/>
          <cell r="AO824">
            <v>40444</v>
          </cell>
          <cell r="AP824"/>
          <cell r="AQ824">
            <v>2</v>
          </cell>
          <cell r="AR824" t="str">
            <v>Convert 3 storey non self contained house to 2x self contained flats.</v>
          </cell>
          <cell r="AS824">
            <v>58220</v>
          </cell>
        </row>
        <row r="825">
          <cell r="A825" t="str">
            <v>05-AP-1386</v>
          </cell>
          <cell r="B825" t="str">
            <v>Full</v>
          </cell>
          <cell r="C825" t="str">
            <v>Completed</v>
          </cell>
          <cell r="D825" t="str">
            <v>Proposed</v>
          </cell>
          <cell r="E825" t="str">
            <v>Inner</v>
          </cell>
          <cell r="F825">
            <v>0</v>
          </cell>
          <cell r="G825">
            <v>1</v>
          </cell>
          <cell r="H825">
            <v>1</v>
          </cell>
          <cell r="I825">
            <v>2</v>
          </cell>
          <cell r="J825" t="str">
            <v>No</v>
          </cell>
          <cell r="K825">
            <v>1.4999999999999999E-2</v>
          </cell>
          <cell r="L825">
            <v>1.4999999999999999E-2</v>
          </cell>
          <cell r="M825">
            <v>1</v>
          </cell>
          <cell r="N825" t="str">
            <v>Market</v>
          </cell>
          <cell r="O825" t="str">
            <v>Private</v>
          </cell>
          <cell r="P825" t="str">
            <v>Flat Apartment or Maisonette</v>
          </cell>
          <cell r="Q825" t="str">
            <v>Conversion of Dwelling(s) or ancillary C3 floorspace</v>
          </cell>
          <cell r="R825" t="str">
            <v>No</v>
          </cell>
          <cell r="S825" t="str">
            <v>unknown</v>
          </cell>
          <cell r="T825" t="str">
            <v>No</v>
          </cell>
          <cell r="U825"/>
          <cell r="V825" t="str">
            <v>Full</v>
          </cell>
          <cell r="W825" t="str">
            <v>Borough</v>
          </cell>
          <cell r="X825"/>
          <cell r="Y825"/>
          <cell r="Z825" t="str">
            <v>65</v>
          </cell>
          <cell r="AA825" t="str">
            <v>Holmdene Avenue</v>
          </cell>
          <cell r="AB825"/>
          <cell r="AC825" t="str">
            <v>65,Holmdene Avenue,,SE24 9LD</v>
          </cell>
          <cell r="AD825" t="str">
            <v>VILLAGE</v>
          </cell>
          <cell r="AE825" t="str">
            <v>SE24 9LD</v>
          </cell>
          <cell r="AF825">
            <v>532491</v>
          </cell>
          <cell r="AG825">
            <v>174558</v>
          </cell>
          <cell r="AH825" t="str">
            <v>Borough</v>
          </cell>
          <cell r="AI825" t="str">
            <v>FY2005</v>
          </cell>
          <cell r="AJ825" t="str">
            <v>2nd</v>
          </cell>
          <cell r="AK825">
            <v>38618</v>
          </cell>
          <cell r="AL825">
            <v>38619</v>
          </cell>
          <cell r="AM825">
            <v>38625</v>
          </cell>
          <cell r="AN825"/>
          <cell r="AO825">
            <v>40444</v>
          </cell>
          <cell r="AP825"/>
          <cell r="AQ825">
            <v>2</v>
          </cell>
          <cell r="AR825" t="str">
            <v>Convert 3 storey non self contained house to 2x self contained flats.</v>
          </cell>
          <cell r="AS825">
            <v>58220</v>
          </cell>
        </row>
        <row r="826">
          <cell r="A826" t="str">
            <v>05-AP-1386</v>
          </cell>
          <cell r="B826" t="str">
            <v>Full</v>
          </cell>
          <cell r="C826" t="str">
            <v>Completed</v>
          </cell>
          <cell r="D826" t="str">
            <v>Proposed</v>
          </cell>
          <cell r="E826" t="str">
            <v>Inner</v>
          </cell>
          <cell r="F826">
            <v>0</v>
          </cell>
          <cell r="G826">
            <v>1</v>
          </cell>
          <cell r="H826">
            <v>1</v>
          </cell>
          <cell r="I826">
            <v>2</v>
          </cell>
          <cell r="J826" t="str">
            <v>No</v>
          </cell>
          <cell r="K826">
            <v>1.4999999999999999E-2</v>
          </cell>
          <cell r="L826">
            <v>1.4999999999999999E-2</v>
          </cell>
          <cell r="M826">
            <v>2</v>
          </cell>
          <cell r="N826" t="str">
            <v>Market</v>
          </cell>
          <cell r="O826" t="str">
            <v>Private</v>
          </cell>
          <cell r="P826" t="str">
            <v>Flat Apartment or Maisonette</v>
          </cell>
          <cell r="Q826" t="str">
            <v>Conversion of Dwelling(s) or ancillary C3 floorspace</v>
          </cell>
          <cell r="R826" t="str">
            <v>No</v>
          </cell>
          <cell r="S826" t="str">
            <v>unknown</v>
          </cell>
          <cell r="T826" t="str">
            <v>No</v>
          </cell>
          <cell r="U826"/>
          <cell r="V826" t="str">
            <v>Full</v>
          </cell>
          <cell r="W826" t="str">
            <v>Borough</v>
          </cell>
          <cell r="X826"/>
          <cell r="Y826"/>
          <cell r="Z826" t="str">
            <v>65</v>
          </cell>
          <cell r="AA826" t="str">
            <v>Holmdene Avenue</v>
          </cell>
          <cell r="AB826"/>
          <cell r="AC826" t="str">
            <v>65,Holmdene Avenue,,SE24 9LD</v>
          </cell>
          <cell r="AD826" t="str">
            <v>VILLAGE</v>
          </cell>
          <cell r="AE826" t="str">
            <v>SE24 9LD</v>
          </cell>
          <cell r="AF826">
            <v>532491</v>
          </cell>
          <cell r="AG826">
            <v>174558</v>
          </cell>
          <cell r="AH826" t="str">
            <v>Borough</v>
          </cell>
          <cell r="AI826" t="str">
            <v>FY2005</v>
          </cell>
          <cell r="AJ826" t="str">
            <v>2nd</v>
          </cell>
          <cell r="AK826">
            <v>38618</v>
          </cell>
          <cell r="AL826">
            <v>38619</v>
          </cell>
          <cell r="AM826">
            <v>38625</v>
          </cell>
          <cell r="AN826"/>
          <cell r="AO826">
            <v>40444</v>
          </cell>
          <cell r="AP826"/>
          <cell r="AQ826">
            <v>2</v>
          </cell>
          <cell r="AR826" t="str">
            <v>Convert 3 storey non self contained house to 2x self contained flats.</v>
          </cell>
          <cell r="AS826">
            <v>58220</v>
          </cell>
        </row>
        <row r="827">
          <cell r="A827" t="str">
            <v>05-AP-1426</v>
          </cell>
          <cell r="B827" t="str">
            <v>Full</v>
          </cell>
          <cell r="C827" t="str">
            <v>Lapsed</v>
          </cell>
          <cell r="D827" t="str">
            <v>Proposed</v>
          </cell>
          <cell r="E827" t="str">
            <v>Inner</v>
          </cell>
          <cell r="F827">
            <v>0</v>
          </cell>
          <cell r="G827">
            <v>2</v>
          </cell>
          <cell r="H827">
            <v>2</v>
          </cell>
          <cell r="I827">
            <v>2</v>
          </cell>
          <cell r="J827" t="str">
            <v>No</v>
          </cell>
          <cell r="K827">
            <v>6.0000000000000001E-3</v>
          </cell>
          <cell r="L827">
            <v>6.0000000000000001E-3</v>
          </cell>
          <cell r="M827">
            <v>2</v>
          </cell>
          <cell r="N827" t="str">
            <v>Market</v>
          </cell>
          <cell r="O827" t="str">
            <v>Private</v>
          </cell>
          <cell r="P827" t="str">
            <v>Flat Apartment or Maisonette</v>
          </cell>
          <cell r="Q827" t="str">
            <v>Change of use of Non-Res floor space to Dwelling(s)</v>
          </cell>
          <cell r="R827" t="str">
            <v>No</v>
          </cell>
          <cell r="S827" t="str">
            <v>unknown</v>
          </cell>
          <cell r="T827" t="str">
            <v>No</v>
          </cell>
          <cell r="U827"/>
          <cell r="V827" t="str">
            <v>Full</v>
          </cell>
          <cell r="W827" t="str">
            <v>Borough</v>
          </cell>
          <cell r="X827"/>
          <cell r="Y827"/>
          <cell r="Z827" t="str">
            <v>177</v>
          </cell>
          <cell r="AA827" t="str">
            <v>Kirkwood Road</v>
          </cell>
          <cell r="AB827"/>
          <cell r="AC827" t="str">
            <v>177,Kirkwood Road,,SE15 2BG</v>
          </cell>
          <cell r="AD827" t="str">
            <v>NUNHEAD</v>
          </cell>
          <cell r="AE827" t="str">
            <v>SE15 2BG</v>
          </cell>
          <cell r="AF827">
            <v>534794</v>
          </cell>
          <cell r="AG827">
            <v>176450</v>
          </cell>
          <cell r="AH827" t="str">
            <v>Borough</v>
          </cell>
          <cell r="AI827" t="str">
            <v>FY2005</v>
          </cell>
          <cell r="AJ827" t="str">
            <v>3rd</v>
          </cell>
          <cell r="AK827">
            <v>38687</v>
          </cell>
          <cell r="AL827"/>
          <cell r="AM827"/>
          <cell r="AN827"/>
          <cell r="AO827">
            <v>39783</v>
          </cell>
          <cell r="AP827"/>
          <cell r="AQ827">
            <v>2</v>
          </cell>
          <cell r="AR827" t="str">
            <v>Conversion of workshop unit into two self contained residential units, plus dormer roof/ 1st floor conservatory, ground floor garden + workshop/ shed.</v>
          </cell>
          <cell r="AS827">
            <v>61359</v>
          </cell>
        </row>
        <row r="828">
          <cell r="A828" t="str">
            <v>05-AP-1460</v>
          </cell>
          <cell r="B828" t="str">
            <v>Full</v>
          </cell>
          <cell r="C828" t="str">
            <v>Lapsed</v>
          </cell>
          <cell r="D828" t="str">
            <v>Existing</v>
          </cell>
          <cell r="E828" t="str">
            <v>Inner</v>
          </cell>
          <cell r="F828">
            <v>1</v>
          </cell>
          <cell r="G828">
            <v>0</v>
          </cell>
          <cell r="H828">
            <v>-1</v>
          </cell>
          <cell r="I828">
            <v>2</v>
          </cell>
          <cell r="J828" t="str">
            <v>No</v>
          </cell>
          <cell r="K828">
            <v>3.9E-2</v>
          </cell>
          <cell r="L828">
            <v>3.9E-2</v>
          </cell>
          <cell r="M828"/>
          <cell r="N828" t="str">
            <v>Market</v>
          </cell>
          <cell r="O828" t="str">
            <v>Private</v>
          </cell>
          <cell r="P828" t="str">
            <v>House or Bungalow</v>
          </cell>
          <cell r="Q828" t="str">
            <v>Conversion of Dwelling(s) or ancillary C3 floorspace</v>
          </cell>
          <cell r="R828" t="str">
            <v>No</v>
          </cell>
          <cell r="S828" t="str">
            <v>unknown</v>
          </cell>
          <cell r="T828" t="str">
            <v>No</v>
          </cell>
          <cell r="U828" t="str">
            <v>N/A</v>
          </cell>
          <cell r="V828" t="str">
            <v>Full</v>
          </cell>
          <cell r="W828" t="str">
            <v>Borough</v>
          </cell>
          <cell r="X828"/>
          <cell r="Y828"/>
          <cell r="Z828" t="str">
            <v>8</v>
          </cell>
          <cell r="AA828" t="str">
            <v>York Grove</v>
          </cell>
          <cell r="AB828"/>
          <cell r="AC828" t="str">
            <v>8,York Grove,,SE15 2NY</v>
          </cell>
          <cell r="AD828" t="str">
            <v>NUNHEAD</v>
          </cell>
          <cell r="AE828" t="str">
            <v>SE15 2NY</v>
          </cell>
          <cell r="AF828">
            <v>535238</v>
          </cell>
          <cell r="AG828">
            <v>176778</v>
          </cell>
          <cell r="AH828" t="str">
            <v>Borough</v>
          </cell>
          <cell r="AI828" t="str">
            <v>FY2005</v>
          </cell>
          <cell r="AJ828" t="str">
            <v>2nd</v>
          </cell>
          <cell r="AK828">
            <v>38623</v>
          </cell>
          <cell r="AL828"/>
          <cell r="AM828"/>
          <cell r="AN828"/>
          <cell r="AO828">
            <v>40449</v>
          </cell>
          <cell r="AP828"/>
          <cell r="AQ828">
            <v>2</v>
          </cell>
          <cell r="AR828" t="str">
            <v>Conversion of basement to self contained flat.</v>
          </cell>
          <cell r="AS828">
            <v>58247</v>
          </cell>
        </row>
        <row r="829">
          <cell r="A829" t="str">
            <v>05-AP-1460</v>
          </cell>
          <cell r="B829" t="str">
            <v>Full</v>
          </cell>
          <cell r="C829" t="str">
            <v>Lapsed</v>
          </cell>
          <cell r="D829" t="str">
            <v>Proposed</v>
          </cell>
          <cell r="E829" t="str">
            <v>Inner</v>
          </cell>
          <cell r="F829">
            <v>0</v>
          </cell>
          <cell r="G829">
            <v>1</v>
          </cell>
          <cell r="H829">
            <v>1</v>
          </cell>
          <cell r="I829">
            <v>2</v>
          </cell>
          <cell r="J829" t="str">
            <v>No</v>
          </cell>
          <cell r="K829">
            <v>3.9E-2</v>
          </cell>
          <cell r="L829">
            <v>3.9E-2</v>
          </cell>
          <cell r="M829">
            <v>2</v>
          </cell>
          <cell r="N829" t="str">
            <v>Market</v>
          </cell>
          <cell r="O829" t="str">
            <v>Private</v>
          </cell>
          <cell r="P829" t="str">
            <v>Flat Apartment or Maisonette</v>
          </cell>
          <cell r="Q829" t="str">
            <v>Conversion of Dwelling(s) or ancillary C3 floorspace</v>
          </cell>
          <cell r="R829" t="str">
            <v>No</v>
          </cell>
          <cell r="S829" t="str">
            <v>unknown</v>
          </cell>
          <cell r="T829" t="str">
            <v>No</v>
          </cell>
          <cell r="U829"/>
          <cell r="V829" t="str">
            <v>Full</v>
          </cell>
          <cell r="W829" t="str">
            <v>Borough</v>
          </cell>
          <cell r="X829"/>
          <cell r="Y829"/>
          <cell r="Z829" t="str">
            <v>8</v>
          </cell>
          <cell r="AA829" t="str">
            <v>York Grove</v>
          </cell>
          <cell r="AB829"/>
          <cell r="AC829" t="str">
            <v>8,York Grove,,SE15 2NY</v>
          </cell>
          <cell r="AD829" t="str">
            <v>NUNHEAD</v>
          </cell>
          <cell r="AE829" t="str">
            <v>SE15 2NY</v>
          </cell>
          <cell r="AF829">
            <v>535238</v>
          </cell>
          <cell r="AG829">
            <v>176778</v>
          </cell>
          <cell r="AH829" t="str">
            <v>Borough</v>
          </cell>
          <cell r="AI829" t="str">
            <v>FY2005</v>
          </cell>
          <cell r="AJ829" t="str">
            <v>2nd</v>
          </cell>
          <cell r="AK829">
            <v>38623</v>
          </cell>
          <cell r="AL829"/>
          <cell r="AM829"/>
          <cell r="AN829"/>
          <cell r="AO829">
            <v>40449</v>
          </cell>
          <cell r="AP829"/>
          <cell r="AQ829">
            <v>2</v>
          </cell>
          <cell r="AR829" t="str">
            <v>Conversion of basement to self contained flat.</v>
          </cell>
          <cell r="AS829">
            <v>58247</v>
          </cell>
        </row>
        <row r="830">
          <cell r="A830" t="str">
            <v>05-AP-1460</v>
          </cell>
          <cell r="B830" t="str">
            <v>Full</v>
          </cell>
          <cell r="C830" t="str">
            <v>Lapsed</v>
          </cell>
          <cell r="D830" t="str">
            <v>Proposed</v>
          </cell>
          <cell r="E830" t="str">
            <v>Inner</v>
          </cell>
          <cell r="F830">
            <v>0</v>
          </cell>
          <cell r="G830">
            <v>1</v>
          </cell>
          <cell r="H830">
            <v>1</v>
          </cell>
          <cell r="I830">
            <v>2</v>
          </cell>
          <cell r="J830" t="str">
            <v>No</v>
          </cell>
          <cell r="K830">
            <v>3.9E-2</v>
          </cell>
          <cell r="L830">
            <v>3.9E-2</v>
          </cell>
          <cell r="M830">
            <v>4</v>
          </cell>
          <cell r="N830" t="str">
            <v>Market</v>
          </cell>
          <cell r="O830" t="str">
            <v>Private</v>
          </cell>
          <cell r="P830" t="str">
            <v>Flat Apartment or Maisonette</v>
          </cell>
          <cell r="Q830" t="str">
            <v>Conversion of Dwelling(s) or ancillary C3 floorspace</v>
          </cell>
          <cell r="R830" t="str">
            <v>No</v>
          </cell>
          <cell r="S830" t="str">
            <v>unknown</v>
          </cell>
          <cell r="T830" t="str">
            <v>No</v>
          </cell>
          <cell r="U830"/>
          <cell r="V830" t="str">
            <v>Full</v>
          </cell>
          <cell r="W830" t="str">
            <v>Borough</v>
          </cell>
          <cell r="X830"/>
          <cell r="Y830"/>
          <cell r="Z830" t="str">
            <v>8</v>
          </cell>
          <cell r="AA830" t="str">
            <v>York Grove</v>
          </cell>
          <cell r="AB830"/>
          <cell r="AC830" t="str">
            <v>8,York Grove,,SE15 2NY</v>
          </cell>
          <cell r="AD830" t="str">
            <v>NUNHEAD</v>
          </cell>
          <cell r="AE830" t="str">
            <v>SE15 2NY</v>
          </cell>
          <cell r="AF830">
            <v>535238</v>
          </cell>
          <cell r="AG830">
            <v>176778</v>
          </cell>
          <cell r="AH830" t="str">
            <v>Borough</v>
          </cell>
          <cell r="AI830" t="str">
            <v>FY2005</v>
          </cell>
          <cell r="AJ830" t="str">
            <v>2nd</v>
          </cell>
          <cell r="AK830">
            <v>38623</v>
          </cell>
          <cell r="AL830"/>
          <cell r="AM830"/>
          <cell r="AN830"/>
          <cell r="AO830">
            <v>40449</v>
          </cell>
          <cell r="AP830"/>
          <cell r="AQ830">
            <v>2</v>
          </cell>
          <cell r="AR830" t="str">
            <v>Conversion of basement to self contained flat.</v>
          </cell>
          <cell r="AS830">
            <v>58247</v>
          </cell>
        </row>
        <row r="831">
          <cell r="A831" t="str">
            <v>05-AP-1465</v>
          </cell>
          <cell r="B831" t="str">
            <v>Full</v>
          </cell>
          <cell r="C831" t="str">
            <v>Lapsed</v>
          </cell>
          <cell r="D831" t="str">
            <v>Proposed</v>
          </cell>
          <cell r="E831" t="str">
            <v>Central Activities Zone</v>
          </cell>
          <cell r="F831">
            <v>0</v>
          </cell>
          <cell r="G831">
            <v>1</v>
          </cell>
          <cell r="H831">
            <v>1</v>
          </cell>
          <cell r="I831">
            <v>1</v>
          </cell>
          <cell r="J831" t="str">
            <v>No</v>
          </cell>
          <cell r="K831">
            <v>2E-3</v>
          </cell>
          <cell r="L831">
            <v>2E-3</v>
          </cell>
          <cell r="M831">
            <v>2</v>
          </cell>
          <cell r="N831" t="str">
            <v>Market</v>
          </cell>
          <cell r="O831" t="str">
            <v>Private</v>
          </cell>
          <cell r="P831" t="str">
            <v>Flat Apartment or Maisonette</v>
          </cell>
          <cell r="Q831" t="str">
            <v>Extension to building for residential unit(s)</v>
          </cell>
          <cell r="R831" t="str">
            <v>No</v>
          </cell>
          <cell r="S831" t="str">
            <v>unknown</v>
          </cell>
          <cell r="T831" t="str">
            <v>No</v>
          </cell>
          <cell r="U831"/>
          <cell r="V831" t="str">
            <v>Full</v>
          </cell>
          <cell r="W831" t="str">
            <v>Borough</v>
          </cell>
          <cell r="X831"/>
          <cell r="Y831"/>
          <cell r="Z831" t="str">
            <v>37</v>
          </cell>
          <cell r="AA831" t="str">
            <v>Snowsfields</v>
          </cell>
          <cell r="AB831"/>
          <cell r="AC831" t="str">
            <v>37,Snowsfields,,SE1 3SU</v>
          </cell>
          <cell r="AD831" t="str">
            <v>GRANGE</v>
          </cell>
          <cell r="AE831" t="str">
            <v>SE1 3SU</v>
          </cell>
          <cell r="AF831">
            <v>533018</v>
          </cell>
          <cell r="AG831">
            <v>179885</v>
          </cell>
          <cell r="AH831" t="str">
            <v>Borough</v>
          </cell>
          <cell r="AI831" t="str">
            <v>FY2005</v>
          </cell>
          <cell r="AJ831" t="str">
            <v>3rd</v>
          </cell>
          <cell r="AK831">
            <v>38667</v>
          </cell>
          <cell r="AL831"/>
          <cell r="AM831"/>
          <cell r="AN831"/>
          <cell r="AO831">
            <v>39763</v>
          </cell>
          <cell r="AP831"/>
          <cell r="AQ831">
            <v>1</v>
          </cell>
          <cell r="AR831" t="str">
            <v>Erection of three additional floors to provide residential accommodation above existing B1 premises.</v>
          </cell>
          <cell r="AS831">
            <v>60375</v>
          </cell>
        </row>
        <row r="832">
          <cell r="A832" t="str">
            <v>05-AP-1469</v>
          </cell>
          <cell r="B832" t="str">
            <v>Full</v>
          </cell>
          <cell r="C832" t="str">
            <v>Lapsed</v>
          </cell>
          <cell r="D832" t="str">
            <v>Proposed</v>
          </cell>
          <cell r="E832" t="str">
            <v>Inner</v>
          </cell>
          <cell r="F832">
            <v>0</v>
          </cell>
          <cell r="G832">
            <v>1</v>
          </cell>
          <cell r="H832">
            <v>1</v>
          </cell>
          <cell r="I832">
            <v>1</v>
          </cell>
          <cell r="J832" t="str">
            <v>No</v>
          </cell>
          <cell r="K832">
            <v>1.2999999999999999E-2</v>
          </cell>
          <cell r="L832">
            <v>1.2999999999999999E-2</v>
          </cell>
          <cell r="M832">
            <v>2</v>
          </cell>
          <cell r="N832" t="str">
            <v>Market</v>
          </cell>
          <cell r="O832" t="str">
            <v>Private</v>
          </cell>
          <cell r="P832" t="str">
            <v>House or Bungalow</v>
          </cell>
          <cell r="Q832" t="str">
            <v>Change of use of Non-Res floor space to Dwelling(s)</v>
          </cell>
          <cell r="R832" t="str">
            <v>No</v>
          </cell>
          <cell r="S832" t="str">
            <v>unknown</v>
          </cell>
          <cell r="T832" t="str">
            <v>No</v>
          </cell>
          <cell r="U832"/>
          <cell r="V832" t="str">
            <v>Full</v>
          </cell>
          <cell r="W832" t="str">
            <v>Borough</v>
          </cell>
          <cell r="X832"/>
          <cell r="Y832"/>
          <cell r="Z832" t="str">
            <v>17a</v>
          </cell>
          <cell r="AA832" t="str">
            <v>Machell Road</v>
          </cell>
          <cell r="AB832"/>
          <cell r="AC832" t="str">
            <v>17a,Machell Road,,SE15 3XQ</v>
          </cell>
          <cell r="AD832" t="str">
            <v>NUNHEAD</v>
          </cell>
          <cell r="AE832" t="str">
            <v>SE15 3XQ</v>
          </cell>
          <cell r="AF832">
            <v>535248</v>
          </cell>
          <cell r="AG832">
            <v>175922</v>
          </cell>
          <cell r="AH832" t="str">
            <v>Borough</v>
          </cell>
          <cell r="AI832" t="str">
            <v>FY2005</v>
          </cell>
          <cell r="AJ832" t="str">
            <v>4th</v>
          </cell>
          <cell r="AK832">
            <v>38741</v>
          </cell>
          <cell r="AL832"/>
          <cell r="AM832"/>
          <cell r="AN832"/>
          <cell r="AO832">
            <v>39837</v>
          </cell>
          <cell r="AP832"/>
          <cell r="AQ832">
            <v>1</v>
          </cell>
          <cell r="AR832" t="str">
            <v>Change of use to residential plus new storey and extension (ex 1 storey office).</v>
          </cell>
          <cell r="AS832">
            <v>62349</v>
          </cell>
        </row>
        <row r="833">
          <cell r="A833" t="str">
            <v>05-AP-1492</v>
          </cell>
          <cell r="B833" t="str">
            <v>Full</v>
          </cell>
          <cell r="C833" t="str">
            <v>Completed</v>
          </cell>
          <cell r="D833" t="str">
            <v>Proposed</v>
          </cell>
          <cell r="E833" t="str">
            <v>Inner</v>
          </cell>
          <cell r="F833">
            <v>0</v>
          </cell>
          <cell r="G833">
            <v>3</v>
          </cell>
          <cell r="H833">
            <v>3</v>
          </cell>
          <cell r="I833">
            <v>13</v>
          </cell>
          <cell r="J833" t="str">
            <v>No</v>
          </cell>
          <cell r="K833">
            <v>3.5999999999999997E-2</v>
          </cell>
          <cell r="L833">
            <v>3.5999999999999997E-2</v>
          </cell>
          <cell r="M833">
            <v>1</v>
          </cell>
          <cell r="N833" t="str">
            <v>Market</v>
          </cell>
          <cell r="O833" t="str">
            <v>Private</v>
          </cell>
          <cell r="P833" t="str">
            <v>Flat Apartment or Maisonette</v>
          </cell>
          <cell r="Q833" t="str">
            <v>New Residential Building</v>
          </cell>
          <cell r="R833" t="str">
            <v>No</v>
          </cell>
          <cell r="S833" t="str">
            <v>unknown</v>
          </cell>
          <cell r="T833" t="str">
            <v>No</v>
          </cell>
          <cell r="U833"/>
          <cell r="V833" t="str">
            <v>Full</v>
          </cell>
          <cell r="W833" t="str">
            <v>Borough</v>
          </cell>
          <cell r="X833"/>
          <cell r="Y833"/>
          <cell r="Z833" t="str">
            <v>Gloucester Arms P.H.,  74</v>
          </cell>
          <cell r="AA833" t="str">
            <v>Rolls Road</v>
          </cell>
          <cell r="AB833"/>
          <cell r="AC833" t="str">
            <v>Gloucester Arms P.H.,  74,Rolls Road,,SE1</v>
          </cell>
          <cell r="AD833" t="str">
            <v>SOUTH BERMONDSEY</v>
          </cell>
          <cell r="AE833" t="str">
            <v>SE1</v>
          </cell>
          <cell r="AF833">
            <v>533847</v>
          </cell>
          <cell r="AG833">
            <v>178405</v>
          </cell>
          <cell r="AH833" t="str">
            <v>Borough</v>
          </cell>
          <cell r="AI833" t="str">
            <v>FY2005</v>
          </cell>
          <cell r="AJ833" t="str">
            <v>4th</v>
          </cell>
          <cell r="AK833">
            <v>38779</v>
          </cell>
          <cell r="AL833">
            <v>39538</v>
          </cell>
          <cell r="AM833">
            <v>40268</v>
          </cell>
          <cell r="AN833"/>
          <cell r="AO833">
            <v>39875</v>
          </cell>
          <cell r="AP833"/>
          <cell r="AQ833">
            <v>13</v>
          </cell>
          <cell r="AR833" t="str">
            <v>Demolish 2 storey public house for 13 flats with 14 cycle spaces.</v>
          </cell>
          <cell r="AS833">
            <v>64157</v>
          </cell>
        </row>
        <row r="834">
          <cell r="A834" t="str">
            <v>05-AP-1492</v>
          </cell>
          <cell r="B834" t="str">
            <v>Full</v>
          </cell>
          <cell r="C834" t="str">
            <v>Completed</v>
          </cell>
          <cell r="D834" t="str">
            <v>Proposed</v>
          </cell>
          <cell r="E834" t="str">
            <v>Inner</v>
          </cell>
          <cell r="F834">
            <v>0</v>
          </cell>
          <cell r="G834">
            <v>8</v>
          </cell>
          <cell r="H834">
            <v>8</v>
          </cell>
          <cell r="I834">
            <v>13</v>
          </cell>
          <cell r="J834" t="str">
            <v>No</v>
          </cell>
          <cell r="K834">
            <v>3.5999999999999997E-2</v>
          </cell>
          <cell r="L834">
            <v>3.5999999999999997E-2</v>
          </cell>
          <cell r="M834">
            <v>2</v>
          </cell>
          <cell r="N834" t="str">
            <v>Market</v>
          </cell>
          <cell r="O834" t="str">
            <v>Private</v>
          </cell>
          <cell r="P834" t="str">
            <v>Flat Apartment or Maisonette</v>
          </cell>
          <cell r="Q834" t="str">
            <v>New Residential Building</v>
          </cell>
          <cell r="R834" t="str">
            <v>No</v>
          </cell>
          <cell r="S834" t="str">
            <v>unknown</v>
          </cell>
          <cell r="T834" t="str">
            <v>No</v>
          </cell>
          <cell r="U834"/>
          <cell r="V834" t="str">
            <v>Full</v>
          </cell>
          <cell r="W834" t="str">
            <v>Borough</v>
          </cell>
          <cell r="X834"/>
          <cell r="Y834"/>
          <cell r="Z834" t="str">
            <v>Gloucester Arms P.H.,  74</v>
          </cell>
          <cell r="AA834" t="str">
            <v>Rolls Road</v>
          </cell>
          <cell r="AB834"/>
          <cell r="AC834" t="str">
            <v>Gloucester Arms P.H.,  74,Rolls Road,,SE1</v>
          </cell>
          <cell r="AD834" t="str">
            <v>SOUTH BERMONDSEY</v>
          </cell>
          <cell r="AE834" t="str">
            <v>SE1</v>
          </cell>
          <cell r="AF834">
            <v>533847</v>
          </cell>
          <cell r="AG834">
            <v>178405</v>
          </cell>
          <cell r="AH834" t="str">
            <v>Borough</v>
          </cell>
          <cell r="AI834" t="str">
            <v>FY2005</v>
          </cell>
          <cell r="AJ834" t="str">
            <v>4th</v>
          </cell>
          <cell r="AK834">
            <v>38779</v>
          </cell>
          <cell r="AL834">
            <v>39538</v>
          </cell>
          <cell r="AM834">
            <v>40268</v>
          </cell>
          <cell r="AN834"/>
          <cell r="AO834">
            <v>39875</v>
          </cell>
          <cell r="AP834"/>
          <cell r="AQ834">
            <v>13</v>
          </cell>
          <cell r="AR834" t="str">
            <v>Demolish 2 storey public house for 13 flats with 14 cycle spaces.</v>
          </cell>
          <cell r="AS834">
            <v>64157</v>
          </cell>
        </row>
        <row r="835">
          <cell r="A835" t="str">
            <v>05-AP-1492</v>
          </cell>
          <cell r="B835" t="str">
            <v>Full</v>
          </cell>
          <cell r="C835" t="str">
            <v>Completed</v>
          </cell>
          <cell r="D835" t="str">
            <v>Proposed</v>
          </cell>
          <cell r="E835" t="str">
            <v>Inner</v>
          </cell>
          <cell r="F835">
            <v>0</v>
          </cell>
          <cell r="G835">
            <v>2</v>
          </cell>
          <cell r="H835">
            <v>2</v>
          </cell>
          <cell r="I835">
            <v>13</v>
          </cell>
          <cell r="J835" t="str">
            <v>No</v>
          </cell>
          <cell r="K835">
            <v>3.5999999999999997E-2</v>
          </cell>
          <cell r="L835">
            <v>3.5999999999999997E-2</v>
          </cell>
          <cell r="M835">
            <v>3</v>
          </cell>
          <cell r="N835" t="str">
            <v>Market</v>
          </cell>
          <cell r="O835" t="str">
            <v>Private</v>
          </cell>
          <cell r="P835" t="str">
            <v>Flat Apartment or Maisonette</v>
          </cell>
          <cell r="Q835" t="str">
            <v>New Residential Building</v>
          </cell>
          <cell r="R835" t="str">
            <v>No</v>
          </cell>
          <cell r="S835" t="str">
            <v>unknown</v>
          </cell>
          <cell r="T835" t="str">
            <v>No</v>
          </cell>
          <cell r="U835"/>
          <cell r="V835" t="str">
            <v>Full</v>
          </cell>
          <cell r="W835" t="str">
            <v>Borough</v>
          </cell>
          <cell r="X835"/>
          <cell r="Y835"/>
          <cell r="Z835" t="str">
            <v>Gloucester Arms P.H.,  74</v>
          </cell>
          <cell r="AA835" t="str">
            <v>Rolls Road</v>
          </cell>
          <cell r="AB835"/>
          <cell r="AC835" t="str">
            <v>Gloucester Arms P.H.,  74,Rolls Road,,SE1</v>
          </cell>
          <cell r="AD835" t="str">
            <v>SOUTH BERMONDSEY</v>
          </cell>
          <cell r="AE835" t="str">
            <v>SE1</v>
          </cell>
          <cell r="AF835">
            <v>533847</v>
          </cell>
          <cell r="AG835">
            <v>178405</v>
          </cell>
          <cell r="AH835" t="str">
            <v>Borough</v>
          </cell>
          <cell r="AI835" t="str">
            <v>FY2005</v>
          </cell>
          <cell r="AJ835" t="str">
            <v>4th</v>
          </cell>
          <cell r="AK835">
            <v>38779</v>
          </cell>
          <cell r="AL835">
            <v>39538</v>
          </cell>
          <cell r="AM835">
            <v>40268</v>
          </cell>
          <cell r="AN835"/>
          <cell r="AO835">
            <v>39875</v>
          </cell>
          <cell r="AP835"/>
          <cell r="AQ835">
            <v>13</v>
          </cell>
          <cell r="AR835" t="str">
            <v>Demolish 2 storey public house for 13 flats with 14 cycle spaces.</v>
          </cell>
          <cell r="AS835">
            <v>64157</v>
          </cell>
        </row>
        <row r="836">
          <cell r="A836" t="str">
            <v>05-AP-1527</v>
          </cell>
          <cell r="B836" t="str">
            <v>Full</v>
          </cell>
          <cell r="C836" t="str">
            <v>Completed</v>
          </cell>
          <cell r="D836" t="str">
            <v>Existing</v>
          </cell>
          <cell r="E836" t="str">
            <v>Inner</v>
          </cell>
          <cell r="F836">
            <v>1</v>
          </cell>
          <cell r="G836">
            <v>0</v>
          </cell>
          <cell r="H836">
            <v>-1</v>
          </cell>
          <cell r="I836">
            <v>2</v>
          </cell>
          <cell r="J836" t="str">
            <v>No</v>
          </cell>
          <cell r="K836">
            <v>1.2E-2</v>
          </cell>
          <cell r="L836">
            <v>1.2E-2</v>
          </cell>
          <cell r="M836"/>
          <cell r="N836" t="str">
            <v>Market</v>
          </cell>
          <cell r="O836" t="str">
            <v>Private</v>
          </cell>
          <cell r="P836" t="str">
            <v>Flat Apartment or Maisonette</v>
          </cell>
          <cell r="Q836" t="str">
            <v>Conversion of Dwelling(s) or ancillary C3 floorspace</v>
          </cell>
          <cell r="R836" t="str">
            <v>No</v>
          </cell>
          <cell r="S836" t="str">
            <v>unknown</v>
          </cell>
          <cell r="T836" t="str">
            <v>No</v>
          </cell>
          <cell r="U836" t="str">
            <v>N/A</v>
          </cell>
          <cell r="V836" t="str">
            <v>Full</v>
          </cell>
          <cell r="W836" t="str">
            <v>Borough</v>
          </cell>
          <cell r="X836"/>
          <cell r="Y836"/>
          <cell r="Z836" t="str">
            <v>67a</v>
          </cell>
          <cell r="AA836" t="str">
            <v>Herne Hill</v>
          </cell>
          <cell r="AB836"/>
          <cell r="AC836" t="str">
            <v>67a,Herne Hill,,SE24</v>
          </cell>
          <cell r="AD836" t="str">
            <v>VILLAGE</v>
          </cell>
          <cell r="AE836" t="str">
            <v>SE24</v>
          </cell>
          <cell r="AF836">
            <v>532374</v>
          </cell>
          <cell r="AG836">
            <v>174818</v>
          </cell>
          <cell r="AH836" t="str">
            <v>Borough</v>
          </cell>
          <cell r="AI836" t="str">
            <v>FY2005</v>
          </cell>
          <cell r="AJ836" t="str">
            <v>2nd</v>
          </cell>
          <cell r="AK836">
            <v>38610</v>
          </cell>
          <cell r="AL836">
            <v>39553</v>
          </cell>
          <cell r="AM836">
            <v>39736</v>
          </cell>
          <cell r="AN836"/>
          <cell r="AO836">
            <v>40436</v>
          </cell>
          <cell r="AP836"/>
          <cell r="AQ836">
            <v>2</v>
          </cell>
          <cell r="AR836" t="str">
            <v>Convert 1st &amp; 2nd floors from 4 bedroom flat to 2 flats.</v>
          </cell>
          <cell r="AS836">
            <v>58111</v>
          </cell>
        </row>
        <row r="837">
          <cell r="A837" t="str">
            <v>05-AP-1527</v>
          </cell>
          <cell r="B837" t="str">
            <v>Full</v>
          </cell>
          <cell r="C837" t="str">
            <v>Completed</v>
          </cell>
          <cell r="D837" t="str">
            <v>Proposed</v>
          </cell>
          <cell r="E837" t="str">
            <v>Inner</v>
          </cell>
          <cell r="F837">
            <v>0</v>
          </cell>
          <cell r="G837">
            <v>2</v>
          </cell>
          <cell r="H837">
            <v>2</v>
          </cell>
          <cell r="I837">
            <v>2</v>
          </cell>
          <cell r="J837" t="str">
            <v>No</v>
          </cell>
          <cell r="K837">
            <v>1.2E-2</v>
          </cell>
          <cell r="L837">
            <v>1.2E-2</v>
          </cell>
          <cell r="M837">
            <v>2</v>
          </cell>
          <cell r="N837" t="str">
            <v>Market</v>
          </cell>
          <cell r="O837" t="str">
            <v>Private</v>
          </cell>
          <cell r="P837" t="str">
            <v>Flat Apartment or Maisonette</v>
          </cell>
          <cell r="Q837" t="str">
            <v>Conversion of Dwelling(s) or ancillary C3 floorspace</v>
          </cell>
          <cell r="R837" t="str">
            <v>No</v>
          </cell>
          <cell r="S837" t="str">
            <v>unknown</v>
          </cell>
          <cell r="T837" t="str">
            <v>No</v>
          </cell>
          <cell r="U837"/>
          <cell r="V837" t="str">
            <v>Full</v>
          </cell>
          <cell r="W837" t="str">
            <v>Borough</v>
          </cell>
          <cell r="X837"/>
          <cell r="Y837"/>
          <cell r="Z837" t="str">
            <v>67a</v>
          </cell>
          <cell r="AA837" t="str">
            <v>Herne Hill</v>
          </cell>
          <cell r="AB837"/>
          <cell r="AC837" t="str">
            <v>67a,Herne Hill,,SE24</v>
          </cell>
          <cell r="AD837" t="str">
            <v>VILLAGE</v>
          </cell>
          <cell r="AE837" t="str">
            <v>SE24</v>
          </cell>
          <cell r="AF837">
            <v>532374</v>
          </cell>
          <cell r="AG837">
            <v>174818</v>
          </cell>
          <cell r="AH837" t="str">
            <v>Borough</v>
          </cell>
          <cell r="AI837" t="str">
            <v>FY2005</v>
          </cell>
          <cell r="AJ837" t="str">
            <v>2nd</v>
          </cell>
          <cell r="AK837">
            <v>38610</v>
          </cell>
          <cell r="AL837">
            <v>39553</v>
          </cell>
          <cell r="AM837">
            <v>39736</v>
          </cell>
          <cell r="AN837"/>
          <cell r="AO837">
            <v>40436</v>
          </cell>
          <cell r="AP837"/>
          <cell r="AQ837">
            <v>2</v>
          </cell>
          <cell r="AR837" t="str">
            <v>Convert 1st &amp; 2nd floors from 4 bedroom flat to 2 flats.</v>
          </cell>
          <cell r="AS837">
            <v>58111</v>
          </cell>
        </row>
        <row r="838">
          <cell r="A838" t="str">
            <v>05-AP-1541</v>
          </cell>
          <cell r="B838" t="str">
            <v>S191 Certificate of Existing Lawful Use</v>
          </cell>
          <cell r="C838" t="str">
            <v>Completed</v>
          </cell>
          <cell r="D838" t="str">
            <v>Existing</v>
          </cell>
          <cell r="E838" t="str">
            <v>Inner</v>
          </cell>
          <cell r="F838">
            <v>1</v>
          </cell>
          <cell r="G838">
            <v>0</v>
          </cell>
          <cell r="H838">
            <v>-1</v>
          </cell>
          <cell r="I838">
            <v>4</v>
          </cell>
          <cell r="J838" t="str">
            <v>No</v>
          </cell>
          <cell r="K838">
            <v>2.1999999999999999E-2</v>
          </cell>
          <cell r="L838">
            <v>2.1999999999999999E-2</v>
          </cell>
          <cell r="M838"/>
          <cell r="N838" t="str">
            <v>Market</v>
          </cell>
          <cell r="O838" t="str">
            <v>Private</v>
          </cell>
          <cell r="P838" t="str">
            <v>House or Bungalow</v>
          </cell>
          <cell r="Q838" t="str">
            <v>Conversion of Dwelling(s) or ancillary C3 floorspace</v>
          </cell>
          <cell r="R838" t="str">
            <v>No</v>
          </cell>
          <cell r="S838" t="str">
            <v>unknown</v>
          </cell>
          <cell r="T838" t="str">
            <v>No</v>
          </cell>
          <cell r="U838" t="str">
            <v>N/A</v>
          </cell>
          <cell r="V838" t="str">
            <v>S191 Certificate of Existing Lawful Use</v>
          </cell>
          <cell r="W838" t="str">
            <v>Borough</v>
          </cell>
          <cell r="X838"/>
          <cell r="Y838" t="str">
            <v>4a-C Solway Maisonettes</v>
          </cell>
          <cell r="Z838" t="str">
            <v>4 Devonshire Terrace</v>
          </cell>
          <cell r="AA838" t="str">
            <v>East Dulwich Road</v>
          </cell>
          <cell r="AB838"/>
          <cell r="AC838" t="str">
            <v>4a-C Solway Maisonettes4 Devonshire Terrace,East Dulwich Road,,SE22 9BG</v>
          </cell>
          <cell r="AD838" t="str">
            <v>PECKHAM RYE</v>
          </cell>
          <cell r="AE838" t="str">
            <v>SE22 9BG</v>
          </cell>
          <cell r="AF838">
            <v>534210</v>
          </cell>
          <cell r="AG838">
            <v>175395</v>
          </cell>
          <cell r="AH838" t="str">
            <v>Borough</v>
          </cell>
          <cell r="AI838" t="str">
            <v>FY2005</v>
          </cell>
          <cell r="AJ838" t="str">
            <v>4th</v>
          </cell>
          <cell r="AK838">
            <v>38734</v>
          </cell>
          <cell r="AL838">
            <v>38734</v>
          </cell>
          <cell r="AM838">
            <v>38734</v>
          </cell>
          <cell r="AN838"/>
          <cell r="AO838">
            <v>39830</v>
          </cell>
          <cell r="AP838"/>
          <cell r="AQ838">
            <v>4</v>
          </cell>
          <cell r="AR838" t="str">
            <v>Certificate of lawfulness:  retain use of premises as four self contained flats.</v>
          </cell>
          <cell r="AS838">
            <v>62347</v>
          </cell>
        </row>
        <row r="839">
          <cell r="A839" t="str">
            <v>05-AP-1541</v>
          </cell>
          <cell r="B839" t="str">
            <v>S191 Certificate of Existing Lawful Use</v>
          </cell>
          <cell r="C839" t="str">
            <v>Completed</v>
          </cell>
          <cell r="D839" t="str">
            <v>Proposed</v>
          </cell>
          <cell r="E839" t="str">
            <v>Inner</v>
          </cell>
          <cell r="F839">
            <v>0</v>
          </cell>
          <cell r="G839">
            <v>4</v>
          </cell>
          <cell r="H839">
            <v>4</v>
          </cell>
          <cell r="I839">
            <v>4</v>
          </cell>
          <cell r="J839" t="str">
            <v>No</v>
          </cell>
          <cell r="K839">
            <v>2.1999999999999999E-2</v>
          </cell>
          <cell r="L839">
            <v>2.1999999999999999E-2</v>
          </cell>
          <cell r="M839">
            <v>2</v>
          </cell>
          <cell r="N839" t="str">
            <v>Market</v>
          </cell>
          <cell r="O839" t="str">
            <v>Private</v>
          </cell>
          <cell r="P839" t="str">
            <v>Flat Apartment or Maisonette</v>
          </cell>
          <cell r="Q839" t="str">
            <v>Conversion of Dwelling(s) or ancillary C3 floorspace</v>
          </cell>
          <cell r="R839" t="str">
            <v>No</v>
          </cell>
          <cell r="S839" t="str">
            <v>unknown</v>
          </cell>
          <cell r="T839" t="str">
            <v>No</v>
          </cell>
          <cell r="U839"/>
          <cell r="V839" t="str">
            <v>S191 Certificate of Existing Lawful Use</v>
          </cell>
          <cell r="W839" t="str">
            <v>Borough</v>
          </cell>
          <cell r="X839"/>
          <cell r="Y839" t="str">
            <v>4a-C Solway Maisonettes</v>
          </cell>
          <cell r="Z839" t="str">
            <v>4 Devonshire Terrace</v>
          </cell>
          <cell r="AA839" t="str">
            <v>East Dulwich Road</v>
          </cell>
          <cell r="AB839"/>
          <cell r="AC839" t="str">
            <v>4a-C Solway Maisonettes4 Devonshire Terrace,East Dulwich Road,,SE22 9BG</v>
          </cell>
          <cell r="AD839" t="str">
            <v>PECKHAM RYE</v>
          </cell>
          <cell r="AE839" t="str">
            <v>SE22 9BG</v>
          </cell>
          <cell r="AF839">
            <v>534210</v>
          </cell>
          <cell r="AG839">
            <v>175395</v>
          </cell>
          <cell r="AH839" t="str">
            <v>Borough</v>
          </cell>
          <cell r="AI839" t="str">
            <v>FY2005</v>
          </cell>
          <cell r="AJ839" t="str">
            <v>4th</v>
          </cell>
          <cell r="AK839">
            <v>38734</v>
          </cell>
          <cell r="AL839">
            <v>38734</v>
          </cell>
          <cell r="AM839">
            <v>38734</v>
          </cell>
          <cell r="AN839"/>
          <cell r="AO839">
            <v>39830</v>
          </cell>
          <cell r="AP839"/>
          <cell r="AQ839">
            <v>4</v>
          </cell>
          <cell r="AR839" t="str">
            <v>Certificate of lawfulness:  retain use of premises as four self contained flats.</v>
          </cell>
          <cell r="AS839">
            <v>62347</v>
          </cell>
        </row>
        <row r="840">
          <cell r="A840" t="str">
            <v>05-AP-1560</v>
          </cell>
          <cell r="B840" t="str">
            <v>Full</v>
          </cell>
          <cell r="C840" t="str">
            <v>Completed</v>
          </cell>
          <cell r="D840" t="str">
            <v>Proposed</v>
          </cell>
          <cell r="E840" t="str">
            <v>Inner</v>
          </cell>
          <cell r="F840">
            <v>0</v>
          </cell>
          <cell r="G840">
            <v>8</v>
          </cell>
          <cell r="H840">
            <v>8</v>
          </cell>
          <cell r="I840">
            <v>8</v>
          </cell>
          <cell r="J840" t="str">
            <v>Yes</v>
          </cell>
          <cell r="K840">
            <v>0.10299999999999999</v>
          </cell>
          <cell r="L840">
            <v>0.10299999999999999</v>
          </cell>
          <cell r="M840">
            <v>1</v>
          </cell>
          <cell r="N840" t="str">
            <v>Social Rented</v>
          </cell>
          <cell r="O840" t="str">
            <v>Housing Association</v>
          </cell>
          <cell r="P840" t="str">
            <v>Flat Apartment or Maisonette</v>
          </cell>
          <cell r="Q840" t="str">
            <v>Change of use of Non-Res floor space to Dwelling(s)</v>
          </cell>
          <cell r="R840" t="str">
            <v>No</v>
          </cell>
          <cell r="S840" t="str">
            <v>unknown</v>
          </cell>
          <cell r="T840" t="str">
            <v>Yes</v>
          </cell>
          <cell r="U840"/>
          <cell r="V840" t="str">
            <v>Full</v>
          </cell>
          <cell r="W840" t="str">
            <v>Borough</v>
          </cell>
          <cell r="X840"/>
          <cell r="Y840"/>
          <cell r="Z840" t="str">
            <v>212</v>
          </cell>
          <cell r="AA840" t="str">
            <v>Peckham Rye</v>
          </cell>
          <cell r="AB840"/>
          <cell r="AC840" t="str">
            <v>212,Peckham Rye,,SE22 0LU</v>
          </cell>
          <cell r="AD840" t="str">
            <v>PECKHAM RYE</v>
          </cell>
          <cell r="AE840" t="str">
            <v>SE22 0LU</v>
          </cell>
          <cell r="AF840">
            <v>534491</v>
          </cell>
          <cell r="AG840">
            <v>174937</v>
          </cell>
          <cell r="AH840" t="str">
            <v>Borough</v>
          </cell>
          <cell r="AI840" t="str">
            <v>FY2005</v>
          </cell>
          <cell r="AJ840" t="str">
            <v>3rd</v>
          </cell>
          <cell r="AK840">
            <v>38687</v>
          </cell>
          <cell r="AL840">
            <v>39172</v>
          </cell>
          <cell r="AM840">
            <v>39538</v>
          </cell>
          <cell r="AN840"/>
          <cell r="AO840">
            <v>39783</v>
          </cell>
          <cell r="AP840"/>
          <cell r="AQ840">
            <v>8</v>
          </cell>
          <cell r="AR840" t="str">
            <v>External alterations, refurbishment of existing for 8x s/contained flats, improvements to existing office accommodation &amp; shared facilities.  Retention of supported housing use (re: mental health), daily on site suport 9.00-9.00 + out of hours service (replaces 10 place hostel).</v>
          </cell>
          <cell r="AS840">
            <v>61361</v>
          </cell>
        </row>
        <row r="841">
          <cell r="A841" t="str">
            <v>05-AP-1583</v>
          </cell>
          <cell r="B841" t="str">
            <v>Full</v>
          </cell>
          <cell r="C841" t="str">
            <v>Completed</v>
          </cell>
          <cell r="D841" t="str">
            <v>Proposed</v>
          </cell>
          <cell r="E841" t="str">
            <v>Central Activities Zone</v>
          </cell>
          <cell r="F841">
            <v>0</v>
          </cell>
          <cell r="G841">
            <v>1</v>
          </cell>
          <cell r="H841">
            <v>1</v>
          </cell>
          <cell r="I841">
            <v>1</v>
          </cell>
          <cell r="J841" t="str">
            <v>No</v>
          </cell>
          <cell r="K841">
            <v>8.0000000000000002E-3</v>
          </cell>
          <cell r="L841">
            <v>8.0000000000000002E-3</v>
          </cell>
          <cell r="M841">
            <v>2</v>
          </cell>
          <cell r="N841" t="str">
            <v>Market</v>
          </cell>
          <cell r="O841" t="str">
            <v>Private</v>
          </cell>
          <cell r="P841" t="str">
            <v>Flat Apartment or Maisonette</v>
          </cell>
          <cell r="Q841" t="str">
            <v>Change of use of Non-Res floor space to Dwelling(s)</v>
          </cell>
          <cell r="R841" t="str">
            <v>No</v>
          </cell>
          <cell r="S841" t="str">
            <v>unknown</v>
          </cell>
          <cell r="T841" t="str">
            <v>No</v>
          </cell>
          <cell r="U841"/>
          <cell r="V841" t="str">
            <v>Full</v>
          </cell>
          <cell r="W841" t="str">
            <v>Planning Inspectorate</v>
          </cell>
          <cell r="X841"/>
          <cell r="Y841"/>
          <cell r="Z841" t="str">
            <v>Unit B,   25</v>
          </cell>
          <cell r="AA841" t="str">
            <v>Copperfield Street</v>
          </cell>
          <cell r="AB841"/>
          <cell r="AC841" t="str">
            <v>Unit B,   25,Copperfield Street,,SE1 0EN</v>
          </cell>
          <cell r="AD841" t="str">
            <v>CATHEDRALS</v>
          </cell>
          <cell r="AE841" t="str">
            <v>SE1 0EN</v>
          </cell>
          <cell r="AF841">
            <v>532062</v>
          </cell>
          <cell r="AG841">
            <v>179941</v>
          </cell>
          <cell r="AH841" t="str">
            <v>Planning Inspectorate</v>
          </cell>
          <cell r="AI841" t="str">
            <v>FY2006</v>
          </cell>
          <cell r="AJ841" t="str">
            <v>2nd</v>
          </cell>
          <cell r="AK841">
            <v>38944</v>
          </cell>
          <cell r="AL841">
            <v>38945</v>
          </cell>
          <cell r="AM841">
            <v>39014</v>
          </cell>
          <cell r="AN841"/>
          <cell r="AO841">
            <v>40770</v>
          </cell>
          <cell r="AP841"/>
          <cell r="AQ841">
            <v>1</v>
          </cell>
          <cell r="AR841" t="str">
            <v>Change of use from office (B1) to a two (2) bedroom flat including the provision of an internal light well.</v>
          </cell>
          <cell r="AS841">
            <v>68948</v>
          </cell>
        </row>
        <row r="842">
          <cell r="A842" t="str">
            <v>05-AP-1631</v>
          </cell>
          <cell r="B842" t="str">
            <v>Full</v>
          </cell>
          <cell r="C842" t="str">
            <v>Completed</v>
          </cell>
          <cell r="D842" t="str">
            <v>Existing</v>
          </cell>
          <cell r="E842" t="str">
            <v>Inner</v>
          </cell>
          <cell r="F842">
            <v>1</v>
          </cell>
          <cell r="G842">
            <v>0</v>
          </cell>
          <cell r="H842">
            <v>-1</v>
          </cell>
          <cell r="I842">
            <v>5</v>
          </cell>
          <cell r="J842" t="str">
            <v>No</v>
          </cell>
          <cell r="K842">
            <v>6.2E-2</v>
          </cell>
          <cell r="L842">
            <v>6.2E-2</v>
          </cell>
          <cell r="M842"/>
          <cell r="N842" t="str">
            <v>Market</v>
          </cell>
          <cell r="O842" t="str">
            <v>Private</v>
          </cell>
          <cell r="P842" t="str">
            <v>House or Bungalow</v>
          </cell>
          <cell r="Q842" t="str">
            <v>Conversion of Dwelling(s) or ancillary C3 floorspace</v>
          </cell>
          <cell r="R842" t="str">
            <v>No</v>
          </cell>
          <cell r="S842" t="str">
            <v>unknown</v>
          </cell>
          <cell r="T842" t="str">
            <v>No</v>
          </cell>
          <cell r="U842" t="str">
            <v>N/A</v>
          </cell>
          <cell r="V842" t="str">
            <v>Full</v>
          </cell>
          <cell r="W842" t="str">
            <v>Borough</v>
          </cell>
          <cell r="X842"/>
          <cell r="Y842"/>
          <cell r="Z842" t="str">
            <v>119</v>
          </cell>
          <cell r="AA842" t="str">
            <v>Herne Hill</v>
          </cell>
          <cell r="AB842"/>
          <cell r="AC842" t="str">
            <v>119,Herne Hill,,SE24 9LY</v>
          </cell>
          <cell r="AD842" t="str">
            <v>VILLAGE</v>
          </cell>
          <cell r="AE842" t="str">
            <v>SE24 9LY</v>
          </cell>
          <cell r="AF842">
            <v>532189</v>
          </cell>
          <cell r="AG842">
            <v>174637</v>
          </cell>
          <cell r="AH842" t="str">
            <v>Borough</v>
          </cell>
          <cell r="AI842" t="str">
            <v>FY2005</v>
          </cell>
          <cell r="AJ842" t="str">
            <v>2nd</v>
          </cell>
          <cell r="AK842">
            <v>38624</v>
          </cell>
          <cell r="AL842">
            <v>39114</v>
          </cell>
          <cell r="AM842">
            <v>39902</v>
          </cell>
          <cell r="AN842"/>
          <cell r="AO842">
            <v>40450</v>
          </cell>
          <cell r="AP842"/>
          <cell r="AQ842">
            <v>5</v>
          </cell>
          <cell r="AR842" t="str">
            <v>Convert house to 2x 2 bed, 3x 1 bedroom flats including ground/ 1st / 2nd floor dormer extensions.</v>
          </cell>
          <cell r="AS842">
            <v>58416</v>
          </cell>
        </row>
        <row r="843">
          <cell r="A843" t="str">
            <v>05-AP-1631</v>
          </cell>
          <cell r="B843" t="str">
            <v>Full</v>
          </cell>
          <cell r="C843" t="str">
            <v>Completed</v>
          </cell>
          <cell r="D843" t="str">
            <v>Proposed</v>
          </cell>
          <cell r="E843" t="str">
            <v>Inner</v>
          </cell>
          <cell r="F843">
            <v>0</v>
          </cell>
          <cell r="G843">
            <v>3</v>
          </cell>
          <cell r="H843">
            <v>3</v>
          </cell>
          <cell r="I843">
            <v>5</v>
          </cell>
          <cell r="J843" t="str">
            <v>No</v>
          </cell>
          <cell r="K843">
            <v>6.2E-2</v>
          </cell>
          <cell r="L843">
            <v>6.2E-2</v>
          </cell>
          <cell r="M843">
            <v>1</v>
          </cell>
          <cell r="N843" t="str">
            <v>Market</v>
          </cell>
          <cell r="O843" t="str">
            <v>Private</v>
          </cell>
          <cell r="P843" t="str">
            <v>Flat Apartment or Maisonette</v>
          </cell>
          <cell r="Q843" t="str">
            <v>Conversion of Dwelling(s) or ancillary C3 floorspace</v>
          </cell>
          <cell r="R843" t="str">
            <v>No</v>
          </cell>
          <cell r="S843" t="str">
            <v>unknown</v>
          </cell>
          <cell r="T843" t="str">
            <v>No</v>
          </cell>
          <cell r="U843"/>
          <cell r="V843" t="str">
            <v>Full</v>
          </cell>
          <cell r="W843" t="str">
            <v>Borough</v>
          </cell>
          <cell r="X843"/>
          <cell r="Y843"/>
          <cell r="Z843" t="str">
            <v>119</v>
          </cell>
          <cell r="AA843" t="str">
            <v>Herne Hill</v>
          </cell>
          <cell r="AB843"/>
          <cell r="AC843" t="str">
            <v>119,Herne Hill,,SE24 9LY</v>
          </cell>
          <cell r="AD843" t="str">
            <v>VILLAGE</v>
          </cell>
          <cell r="AE843" t="str">
            <v>SE24 9LY</v>
          </cell>
          <cell r="AF843">
            <v>532189</v>
          </cell>
          <cell r="AG843">
            <v>174637</v>
          </cell>
          <cell r="AH843" t="str">
            <v>Borough</v>
          </cell>
          <cell r="AI843" t="str">
            <v>FY2005</v>
          </cell>
          <cell r="AJ843" t="str">
            <v>2nd</v>
          </cell>
          <cell r="AK843">
            <v>38624</v>
          </cell>
          <cell r="AL843">
            <v>39114</v>
          </cell>
          <cell r="AM843">
            <v>39902</v>
          </cell>
          <cell r="AN843"/>
          <cell r="AO843">
            <v>40450</v>
          </cell>
          <cell r="AP843"/>
          <cell r="AQ843">
            <v>5</v>
          </cell>
          <cell r="AR843" t="str">
            <v>Convert house to 2x 2 bed, 3x 1 bedroom flats including ground/ 1st / 2nd floor dormer extensions.</v>
          </cell>
          <cell r="AS843">
            <v>58416</v>
          </cell>
        </row>
        <row r="844">
          <cell r="A844" t="str">
            <v>05-AP-1631</v>
          </cell>
          <cell r="B844" t="str">
            <v>Full</v>
          </cell>
          <cell r="C844" t="str">
            <v>Completed</v>
          </cell>
          <cell r="D844" t="str">
            <v>Proposed</v>
          </cell>
          <cell r="E844" t="str">
            <v>Inner</v>
          </cell>
          <cell r="F844">
            <v>0</v>
          </cell>
          <cell r="G844">
            <v>2</v>
          </cell>
          <cell r="H844">
            <v>2</v>
          </cell>
          <cell r="I844">
            <v>5</v>
          </cell>
          <cell r="J844" t="str">
            <v>No</v>
          </cell>
          <cell r="K844">
            <v>6.2E-2</v>
          </cell>
          <cell r="L844">
            <v>6.2E-2</v>
          </cell>
          <cell r="M844">
            <v>2</v>
          </cell>
          <cell r="N844" t="str">
            <v>Market</v>
          </cell>
          <cell r="O844" t="str">
            <v>Private</v>
          </cell>
          <cell r="P844" t="str">
            <v>Flat Apartment or Maisonette</v>
          </cell>
          <cell r="Q844" t="str">
            <v>Conversion of Dwelling(s) or ancillary C3 floorspace</v>
          </cell>
          <cell r="R844" t="str">
            <v>No</v>
          </cell>
          <cell r="S844" t="str">
            <v>unknown</v>
          </cell>
          <cell r="T844" t="str">
            <v>No</v>
          </cell>
          <cell r="U844"/>
          <cell r="V844" t="str">
            <v>Full</v>
          </cell>
          <cell r="W844" t="str">
            <v>Borough</v>
          </cell>
          <cell r="X844"/>
          <cell r="Y844"/>
          <cell r="Z844" t="str">
            <v>119</v>
          </cell>
          <cell r="AA844" t="str">
            <v>Herne Hill</v>
          </cell>
          <cell r="AB844"/>
          <cell r="AC844" t="str">
            <v>119,Herne Hill,,SE24 9LY</v>
          </cell>
          <cell r="AD844" t="str">
            <v>VILLAGE</v>
          </cell>
          <cell r="AE844" t="str">
            <v>SE24 9LY</v>
          </cell>
          <cell r="AF844">
            <v>532189</v>
          </cell>
          <cell r="AG844">
            <v>174637</v>
          </cell>
          <cell r="AH844" t="str">
            <v>Borough</v>
          </cell>
          <cell r="AI844" t="str">
            <v>FY2005</v>
          </cell>
          <cell r="AJ844" t="str">
            <v>2nd</v>
          </cell>
          <cell r="AK844">
            <v>38624</v>
          </cell>
          <cell r="AL844">
            <v>39114</v>
          </cell>
          <cell r="AM844">
            <v>39902</v>
          </cell>
          <cell r="AN844"/>
          <cell r="AO844">
            <v>40450</v>
          </cell>
          <cell r="AP844"/>
          <cell r="AQ844">
            <v>5</v>
          </cell>
          <cell r="AR844" t="str">
            <v>Convert house to 2x 2 bed, 3x 1 bedroom flats including ground/ 1st / 2nd floor dormer extensions.</v>
          </cell>
          <cell r="AS844">
            <v>58416</v>
          </cell>
        </row>
        <row r="845">
          <cell r="A845" t="str">
            <v>05-AP-1688</v>
          </cell>
          <cell r="B845" t="str">
            <v>Full</v>
          </cell>
          <cell r="C845" t="str">
            <v>Completed</v>
          </cell>
          <cell r="D845" t="str">
            <v>Existing</v>
          </cell>
          <cell r="E845" t="str">
            <v>Inner</v>
          </cell>
          <cell r="F845">
            <v>1</v>
          </cell>
          <cell r="G845">
            <v>0</v>
          </cell>
          <cell r="H845">
            <v>-1</v>
          </cell>
          <cell r="I845">
            <v>2</v>
          </cell>
          <cell r="J845" t="str">
            <v>No</v>
          </cell>
          <cell r="K845">
            <v>1.7999999999999999E-2</v>
          </cell>
          <cell r="L845">
            <v>1.7999999999999999E-2</v>
          </cell>
          <cell r="M845"/>
          <cell r="N845" t="str">
            <v>Market</v>
          </cell>
          <cell r="O845" t="str">
            <v>Private</v>
          </cell>
          <cell r="P845" t="str">
            <v>House or Bungalow</v>
          </cell>
          <cell r="Q845" t="str">
            <v>Conversion of Dwelling(s) or ancillary C3 floorspace</v>
          </cell>
          <cell r="R845" t="str">
            <v>No</v>
          </cell>
          <cell r="S845" t="str">
            <v>unknown</v>
          </cell>
          <cell r="T845" t="str">
            <v>No</v>
          </cell>
          <cell r="U845" t="str">
            <v>N/A</v>
          </cell>
          <cell r="V845" t="str">
            <v>Full</v>
          </cell>
          <cell r="W845" t="str">
            <v>Planning Inspectorate</v>
          </cell>
          <cell r="X845"/>
          <cell r="Y845"/>
          <cell r="Z845" t="str">
            <v>304</v>
          </cell>
          <cell r="AA845" t="str">
            <v>Southwark Park Road</v>
          </cell>
          <cell r="AB845"/>
          <cell r="AC845" t="str">
            <v>304,Southwark Park Road,,SE16 2HA</v>
          </cell>
          <cell r="AD845" t="str">
            <v>ROTHERHITHE</v>
          </cell>
          <cell r="AE845" t="str">
            <v>SE16 2HA</v>
          </cell>
          <cell r="AF845">
            <v>534850</v>
          </cell>
          <cell r="AG845">
            <v>178828</v>
          </cell>
          <cell r="AH845" t="str">
            <v>Planning Inspectorate</v>
          </cell>
          <cell r="AI845" t="str">
            <v>FY2006</v>
          </cell>
          <cell r="AJ845" t="str">
            <v>2nd</v>
          </cell>
          <cell r="AK845">
            <v>38938</v>
          </cell>
          <cell r="AL845">
            <v>39263</v>
          </cell>
          <cell r="AM845">
            <v>39437</v>
          </cell>
          <cell r="AN845"/>
          <cell r="AO845">
            <v>40764</v>
          </cell>
          <cell r="AP845"/>
          <cell r="AQ845">
            <v>2</v>
          </cell>
          <cell r="AR845" t="str">
            <v>Construction of a mansard roof to provide a second floor and to convert the existing property to provide two self-contained flats.</v>
          </cell>
          <cell r="AS845">
            <v>68979</v>
          </cell>
        </row>
        <row r="846">
          <cell r="A846" t="str">
            <v>05-AP-1688</v>
          </cell>
          <cell r="B846" t="str">
            <v>Full</v>
          </cell>
          <cell r="C846" t="str">
            <v>Completed</v>
          </cell>
          <cell r="D846" t="str">
            <v>Proposed</v>
          </cell>
          <cell r="E846" t="str">
            <v>Inner</v>
          </cell>
          <cell r="F846">
            <v>0</v>
          </cell>
          <cell r="G846">
            <v>2</v>
          </cell>
          <cell r="H846">
            <v>2</v>
          </cell>
          <cell r="I846">
            <v>2</v>
          </cell>
          <cell r="J846" t="str">
            <v>No</v>
          </cell>
          <cell r="K846">
            <v>1.7999999999999999E-2</v>
          </cell>
          <cell r="L846">
            <v>1.7999999999999999E-2</v>
          </cell>
          <cell r="M846">
            <v>3</v>
          </cell>
          <cell r="N846" t="str">
            <v>Market</v>
          </cell>
          <cell r="O846" t="str">
            <v>Private</v>
          </cell>
          <cell r="P846" t="str">
            <v>Flat Apartment or Maisonette</v>
          </cell>
          <cell r="Q846" t="str">
            <v>Conversion of Dwelling(s) or ancillary C3 floorspace</v>
          </cell>
          <cell r="R846" t="str">
            <v>No</v>
          </cell>
          <cell r="S846" t="str">
            <v>unknown</v>
          </cell>
          <cell r="T846" t="str">
            <v>No</v>
          </cell>
          <cell r="U846"/>
          <cell r="V846" t="str">
            <v>Full</v>
          </cell>
          <cell r="W846" t="str">
            <v>Planning Inspectorate</v>
          </cell>
          <cell r="X846"/>
          <cell r="Y846"/>
          <cell r="Z846" t="str">
            <v>304</v>
          </cell>
          <cell r="AA846" t="str">
            <v>Southwark Park Road</v>
          </cell>
          <cell r="AB846"/>
          <cell r="AC846" t="str">
            <v>304,Southwark Park Road,,SE16 2HA</v>
          </cell>
          <cell r="AD846" t="str">
            <v>ROTHERHITHE</v>
          </cell>
          <cell r="AE846" t="str">
            <v>SE16 2HA</v>
          </cell>
          <cell r="AF846">
            <v>534850</v>
          </cell>
          <cell r="AG846">
            <v>178828</v>
          </cell>
          <cell r="AH846" t="str">
            <v>Planning Inspectorate</v>
          </cell>
          <cell r="AI846" t="str">
            <v>FY2006</v>
          </cell>
          <cell r="AJ846" t="str">
            <v>2nd</v>
          </cell>
          <cell r="AK846">
            <v>38938</v>
          </cell>
          <cell r="AL846">
            <v>39263</v>
          </cell>
          <cell r="AM846">
            <v>39437</v>
          </cell>
          <cell r="AN846"/>
          <cell r="AO846">
            <v>40764</v>
          </cell>
          <cell r="AP846"/>
          <cell r="AQ846">
            <v>2</v>
          </cell>
          <cell r="AR846" t="str">
            <v>Construction of a mansard roof to provide a second floor and to convert the existing property to provide two self-contained flats.</v>
          </cell>
          <cell r="AS846">
            <v>68979</v>
          </cell>
        </row>
        <row r="847">
          <cell r="A847" t="str">
            <v>05-AP-1702</v>
          </cell>
          <cell r="B847" t="str">
            <v>Full</v>
          </cell>
          <cell r="C847" t="str">
            <v>Completed</v>
          </cell>
          <cell r="D847" t="str">
            <v>Existing</v>
          </cell>
          <cell r="E847" t="str">
            <v>Central Activities Zone</v>
          </cell>
          <cell r="F847">
            <v>4</v>
          </cell>
          <cell r="G847">
            <v>0</v>
          </cell>
          <cell r="H847">
            <v>-4</v>
          </cell>
          <cell r="I847">
            <v>8</v>
          </cell>
          <cell r="J847" t="str">
            <v>No</v>
          </cell>
          <cell r="K847">
            <v>1.2E-2</v>
          </cell>
          <cell r="L847">
            <v>1.2E-2</v>
          </cell>
          <cell r="M847"/>
          <cell r="N847" t="str">
            <v>Market</v>
          </cell>
          <cell r="O847" t="str">
            <v>Private</v>
          </cell>
          <cell r="P847" t="str">
            <v>Live/Work</v>
          </cell>
          <cell r="Q847" t="str">
            <v>New Residential Building</v>
          </cell>
          <cell r="R847" t="str">
            <v>No</v>
          </cell>
          <cell r="S847" t="str">
            <v>unknown</v>
          </cell>
          <cell r="T847" t="str">
            <v>No</v>
          </cell>
          <cell r="U847" t="str">
            <v>N/A</v>
          </cell>
          <cell r="V847" t="str">
            <v>Full</v>
          </cell>
          <cell r="W847" t="str">
            <v>Borough</v>
          </cell>
          <cell r="X847"/>
          <cell r="Y847"/>
          <cell r="Z847" t="str">
            <v>Units 5-8</v>
          </cell>
          <cell r="AA847" t="str">
            <v>Coach House Mews</v>
          </cell>
          <cell r="AB847" t="str">
            <v>217 Long Lane</v>
          </cell>
          <cell r="AC847" t="str">
            <v>Units 5-8,Coach House Mews,217 Long Lane,SE1</v>
          </cell>
          <cell r="AD847" t="str">
            <v>GRANGE</v>
          </cell>
          <cell r="AE847" t="str">
            <v>SE1</v>
          </cell>
          <cell r="AF847">
            <v>533120</v>
          </cell>
          <cell r="AG847">
            <v>179511</v>
          </cell>
          <cell r="AH847" t="str">
            <v>Borough</v>
          </cell>
          <cell r="AI847" t="str">
            <v>FY2005</v>
          </cell>
          <cell r="AJ847" t="str">
            <v>3rd</v>
          </cell>
          <cell r="AK847">
            <v>38671</v>
          </cell>
          <cell r="AL847">
            <v>39629</v>
          </cell>
          <cell r="AM847">
            <v>42005</v>
          </cell>
          <cell r="AN847"/>
          <cell r="AO847">
            <v>39767</v>
          </cell>
          <cell r="AP847"/>
          <cell r="AQ847">
            <v>8</v>
          </cell>
          <cell r="AR847" t="str">
            <v>Demolish terrace of 4x live/work units for 5 storey block of 2x live/works, 3x 1-bed, 3x 2 bedroom flats.</v>
          </cell>
          <cell r="AS847">
            <v>60379</v>
          </cell>
        </row>
        <row r="848">
          <cell r="A848" t="str">
            <v>05-AP-1702</v>
          </cell>
          <cell r="B848" t="str">
            <v>Full</v>
          </cell>
          <cell r="C848" t="str">
            <v>Completed</v>
          </cell>
          <cell r="D848" t="str">
            <v>Proposed</v>
          </cell>
          <cell r="E848" t="str">
            <v>Central Activities Zone</v>
          </cell>
          <cell r="F848">
            <v>0</v>
          </cell>
          <cell r="G848">
            <v>3</v>
          </cell>
          <cell r="H848">
            <v>3</v>
          </cell>
          <cell r="I848">
            <v>8</v>
          </cell>
          <cell r="J848" t="str">
            <v>No</v>
          </cell>
          <cell r="K848">
            <v>1.2E-2</v>
          </cell>
          <cell r="L848">
            <v>1.2E-2</v>
          </cell>
          <cell r="M848">
            <v>1</v>
          </cell>
          <cell r="N848" t="str">
            <v>Market</v>
          </cell>
          <cell r="O848" t="str">
            <v>Private</v>
          </cell>
          <cell r="P848" t="str">
            <v>Flat Apartment or Maisonette</v>
          </cell>
          <cell r="Q848" t="str">
            <v>New Residential Building</v>
          </cell>
          <cell r="R848" t="str">
            <v>No</v>
          </cell>
          <cell r="S848" t="str">
            <v>unknown</v>
          </cell>
          <cell r="T848" t="str">
            <v>No</v>
          </cell>
          <cell r="U848"/>
          <cell r="V848" t="str">
            <v>Full</v>
          </cell>
          <cell r="W848" t="str">
            <v>Borough</v>
          </cell>
          <cell r="X848"/>
          <cell r="Y848"/>
          <cell r="Z848" t="str">
            <v>Units 5-8</v>
          </cell>
          <cell r="AA848" t="str">
            <v>Coach House Mews</v>
          </cell>
          <cell r="AB848" t="str">
            <v>217 Long Lane</v>
          </cell>
          <cell r="AC848" t="str">
            <v>Units 5-8,Coach House Mews,217 Long Lane,SE1</v>
          </cell>
          <cell r="AD848" t="str">
            <v>GRANGE</v>
          </cell>
          <cell r="AE848" t="str">
            <v>SE1</v>
          </cell>
          <cell r="AF848">
            <v>533120</v>
          </cell>
          <cell r="AG848">
            <v>179511</v>
          </cell>
          <cell r="AH848" t="str">
            <v>Borough</v>
          </cell>
          <cell r="AI848" t="str">
            <v>FY2005</v>
          </cell>
          <cell r="AJ848" t="str">
            <v>3rd</v>
          </cell>
          <cell r="AK848">
            <v>38671</v>
          </cell>
          <cell r="AL848">
            <v>39629</v>
          </cell>
          <cell r="AM848">
            <v>42005</v>
          </cell>
          <cell r="AN848"/>
          <cell r="AO848">
            <v>39767</v>
          </cell>
          <cell r="AP848"/>
          <cell r="AQ848">
            <v>8</v>
          </cell>
          <cell r="AR848" t="str">
            <v>Demolish terrace of 4x live/work units for 5 storey block of 2x live/works, 3x 1-bed, 3x 2 bedroom flats.</v>
          </cell>
          <cell r="AS848">
            <v>60379</v>
          </cell>
        </row>
        <row r="849">
          <cell r="A849" t="str">
            <v>05-AP-1702</v>
          </cell>
          <cell r="B849" t="str">
            <v>Full</v>
          </cell>
          <cell r="C849" t="str">
            <v>Completed</v>
          </cell>
          <cell r="D849" t="str">
            <v>Proposed</v>
          </cell>
          <cell r="E849" t="str">
            <v>Central Activities Zone</v>
          </cell>
          <cell r="F849">
            <v>0</v>
          </cell>
          <cell r="G849">
            <v>2</v>
          </cell>
          <cell r="H849">
            <v>2</v>
          </cell>
          <cell r="I849">
            <v>8</v>
          </cell>
          <cell r="J849" t="str">
            <v>No</v>
          </cell>
          <cell r="K849">
            <v>1.2E-2</v>
          </cell>
          <cell r="L849">
            <v>1.2E-2</v>
          </cell>
          <cell r="M849">
            <v>1</v>
          </cell>
          <cell r="N849" t="str">
            <v>Market</v>
          </cell>
          <cell r="O849" t="str">
            <v>Private</v>
          </cell>
          <cell r="P849" t="str">
            <v>Live/Work</v>
          </cell>
          <cell r="Q849" t="str">
            <v>New Residential Building</v>
          </cell>
          <cell r="R849" t="str">
            <v>No</v>
          </cell>
          <cell r="S849" t="str">
            <v>unknown</v>
          </cell>
          <cell r="T849" t="str">
            <v>No</v>
          </cell>
          <cell r="U849"/>
          <cell r="V849" t="str">
            <v>Full</v>
          </cell>
          <cell r="W849" t="str">
            <v>Borough</v>
          </cell>
          <cell r="X849"/>
          <cell r="Y849"/>
          <cell r="Z849" t="str">
            <v>Units 5-8</v>
          </cell>
          <cell r="AA849" t="str">
            <v>Coach House Mews</v>
          </cell>
          <cell r="AB849" t="str">
            <v>217 Long Lane</v>
          </cell>
          <cell r="AC849" t="str">
            <v>Units 5-8,Coach House Mews,217 Long Lane,SE1</v>
          </cell>
          <cell r="AD849" t="str">
            <v>GRANGE</v>
          </cell>
          <cell r="AE849" t="str">
            <v>SE1</v>
          </cell>
          <cell r="AF849">
            <v>533120</v>
          </cell>
          <cell r="AG849">
            <v>179511</v>
          </cell>
          <cell r="AH849" t="str">
            <v>Borough</v>
          </cell>
          <cell r="AI849" t="str">
            <v>FY2005</v>
          </cell>
          <cell r="AJ849" t="str">
            <v>3rd</v>
          </cell>
          <cell r="AK849">
            <v>38671</v>
          </cell>
          <cell r="AL849">
            <v>39629</v>
          </cell>
          <cell r="AM849">
            <v>42005</v>
          </cell>
          <cell r="AN849"/>
          <cell r="AO849">
            <v>39767</v>
          </cell>
          <cell r="AP849"/>
          <cell r="AQ849">
            <v>8</v>
          </cell>
          <cell r="AR849" t="str">
            <v>Demolish terrace of 4x live/work units for 5 storey block of 2x live/works, 3x 1-bed, 3x 2 bedroom flats.</v>
          </cell>
          <cell r="AS849">
            <v>60379</v>
          </cell>
        </row>
        <row r="850">
          <cell r="A850" t="str">
            <v>05-AP-1702</v>
          </cell>
          <cell r="B850" t="str">
            <v>Full</v>
          </cell>
          <cell r="C850" t="str">
            <v>Completed</v>
          </cell>
          <cell r="D850" t="str">
            <v>Proposed</v>
          </cell>
          <cell r="E850" t="str">
            <v>Central Activities Zone</v>
          </cell>
          <cell r="F850">
            <v>0</v>
          </cell>
          <cell r="G850">
            <v>3</v>
          </cell>
          <cell r="H850">
            <v>3</v>
          </cell>
          <cell r="I850">
            <v>8</v>
          </cell>
          <cell r="J850" t="str">
            <v>No</v>
          </cell>
          <cell r="K850">
            <v>1.2E-2</v>
          </cell>
          <cell r="L850">
            <v>1.2E-2</v>
          </cell>
          <cell r="M850">
            <v>2</v>
          </cell>
          <cell r="N850" t="str">
            <v>Market</v>
          </cell>
          <cell r="O850" t="str">
            <v>Private</v>
          </cell>
          <cell r="P850" t="str">
            <v>Flat Apartment or Maisonette</v>
          </cell>
          <cell r="Q850" t="str">
            <v>New Residential Building</v>
          </cell>
          <cell r="R850" t="str">
            <v>No</v>
          </cell>
          <cell r="S850" t="str">
            <v>unknown</v>
          </cell>
          <cell r="T850" t="str">
            <v>No</v>
          </cell>
          <cell r="U850"/>
          <cell r="V850" t="str">
            <v>Full</v>
          </cell>
          <cell r="W850" t="str">
            <v>Borough</v>
          </cell>
          <cell r="X850"/>
          <cell r="Y850"/>
          <cell r="Z850" t="str">
            <v>Units 5-8</v>
          </cell>
          <cell r="AA850" t="str">
            <v>Coach House Mews</v>
          </cell>
          <cell r="AB850" t="str">
            <v>217 Long Lane</v>
          </cell>
          <cell r="AC850" t="str">
            <v>Units 5-8,Coach House Mews,217 Long Lane,SE1</v>
          </cell>
          <cell r="AD850" t="str">
            <v>GRANGE</v>
          </cell>
          <cell r="AE850" t="str">
            <v>SE1</v>
          </cell>
          <cell r="AF850">
            <v>533120</v>
          </cell>
          <cell r="AG850">
            <v>179511</v>
          </cell>
          <cell r="AH850" t="str">
            <v>Borough</v>
          </cell>
          <cell r="AI850" t="str">
            <v>FY2005</v>
          </cell>
          <cell r="AJ850" t="str">
            <v>3rd</v>
          </cell>
          <cell r="AK850">
            <v>38671</v>
          </cell>
          <cell r="AL850">
            <v>39629</v>
          </cell>
          <cell r="AM850">
            <v>42005</v>
          </cell>
          <cell r="AN850"/>
          <cell r="AO850">
            <v>39767</v>
          </cell>
          <cell r="AP850"/>
          <cell r="AQ850">
            <v>8</v>
          </cell>
          <cell r="AR850" t="str">
            <v>Demolish terrace of 4x live/work units for 5 storey block of 2x live/works, 3x 1-bed, 3x 2 bedroom flats.</v>
          </cell>
          <cell r="AS850">
            <v>60379</v>
          </cell>
        </row>
        <row r="851">
          <cell r="A851" t="str">
            <v>05-AP-1709</v>
          </cell>
          <cell r="B851" t="str">
            <v>Full</v>
          </cell>
          <cell r="C851" t="str">
            <v>Lapsed</v>
          </cell>
          <cell r="D851" t="str">
            <v>Existing</v>
          </cell>
          <cell r="E851" t="str">
            <v>Inner</v>
          </cell>
          <cell r="F851">
            <v>1</v>
          </cell>
          <cell r="G851">
            <v>0</v>
          </cell>
          <cell r="H851">
            <v>-1</v>
          </cell>
          <cell r="I851">
            <v>5</v>
          </cell>
          <cell r="J851" t="str">
            <v>No</v>
          </cell>
          <cell r="K851">
            <v>3.7999999999999999E-2</v>
          </cell>
          <cell r="L851">
            <v>3.7999999999999999E-2</v>
          </cell>
          <cell r="M851"/>
          <cell r="N851" t="str">
            <v>Market</v>
          </cell>
          <cell r="O851" t="str">
            <v>Private</v>
          </cell>
          <cell r="P851" t="str">
            <v>House or Bungalow</v>
          </cell>
          <cell r="Q851" t="str">
            <v>Extension to building for residential unit(s)</v>
          </cell>
          <cell r="R851" t="str">
            <v>No</v>
          </cell>
          <cell r="S851" t="str">
            <v>unknown</v>
          </cell>
          <cell r="T851" t="str">
            <v>No</v>
          </cell>
          <cell r="U851" t="str">
            <v>N/A</v>
          </cell>
          <cell r="V851" t="str">
            <v>Full</v>
          </cell>
          <cell r="W851" t="str">
            <v>Borough</v>
          </cell>
          <cell r="X851"/>
          <cell r="Y851"/>
          <cell r="Z851" t="str">
            <v>30</v>
          </cell>
          <cell r="AA851" t="str">
            <v>Friern Road</v>
          </cell>
          <cell r="AB851"/>
          <cell r="AC851" t="str">
            <v>30,Friern Road,,SE22 0AX</v>
          </cell>
          <cell r="AD851" t="str">
            <v>EAST DULWICH</v>
          </cell>
          <cell r="AE851" t="str">
            <v>SE22 0AX</v>
          </cell>
          <cell r="AF851">
            <v>534459</v>
          </cell>
          <cell r="AG851">
            <v>174799</v>
          </cell>
          <cell r="AH851" t="str">
            <v>Borough</v>
          </cell>
          <cell r="AI851" t="str">
            <v>FY2005</v>
          </cell>
          <cell r="AJ851" t="str">
            <v>3rd</v>
          </cell>
          <cell r="AK851">
            <v>38630</v>
          </cell>
          <cell r="AL851"/>
          <cell r="AM851"/>
          <cell r="AN851"/>
          <cell r="AO851">
            <v>39726</v>
          </cell>
          <cell r="AP851"/>
          <cell r="AQ851">
            <v>5</v>
          </cell>
          <cell r="AR851" t="str">
            <v>Convert and extend house to 3x self contained flats + part 1/3 storey extension with roof terrace for 2 flats.</v>
          </cell>
          <cell r="AS851">
            <v>59095</v>
          </cell>
        </row>
        <row r="852">
          <cell r="A852" t="str">
            <v>05-AP-1709</v>
          </cell>
          <cell r="B852" t="str">
            <v>Full</v>
          </cell>
          <cell r="C852" t="str">
            <v>Lapsed</v>
          </cell>
          <cell r="D852" t="str">
            <v>Proposed</v>
          </cell>
          <cell r="E852" t="str">
            <v>Inner</v>
          </cell>
          <cell r="F852">
            <v>0</v>
          </cell>
          <cell r="G852">
            <v>1</v>
          </cell>
          <cell r="H852">
            <v>1</v>
          </cell>
          <cell r="I852">
            <v>5</v>
          </cell>
          <cell r="J852" t="str">
            <v>No</v>
          </cell>
          <cell r="K852">
            <v>3.7999999999999999E-2</v>
          </cell>
          <cell r="L852">
            <v>3.7999999999999999E-2</v>
          </cell>
          <cell r="M852">
            <v>1</v>
          </cell>
          <cell r="N852" t="str">
            <v>Market</v>
          </cell>
          <cell r="O852" t="str">
            <v>Private</v>
          </cell>
          <cell r="P852" t="str">
            <v>Flat Apartment or Maisonette</v>
          </cell>
          <cell r="Q852" t="str">
            <v>Conversion of Dwelling(s) or ancillary C3 floorspace</v>
          </cell>
          <cell r="R852" t="str">
            <v>No</v>
          </cell>
          <cell r="S852" t="str">
            <v>unknown</v>
          </cell>
          <cell r="T852" t="str">
            <v>No</v>
          </cell>
          <cell r="U852"/>
          <cell r="V852" t="str">
            <v>Full</v>
          </cell>
          <cell r="W852" t="str">
            <v>Borough</v>
          </cell>
          <cell r="X852"/>
          <cell r="Y852"/>
          <cell r="Z852" t="str">
            <v>30</v>
          </cell>
          <cell r="AA852" t="str">
            <v>Friern Road</v>
          </cell>
          <cell r="AB852"/>
          <cell r="AC852" t="str">
            <v>30,Friern Road,,SE22 0AX</v>
          </cell>
          <cell r="AD852" t="str">
            <v>EAST DULWICH</v>
          </cell>
          <cell r="AE852" t="str">
            <v>SE22 0AX</v>
          </cell>
          <cell r="AF852">
            <v>534459</v>
          </cell>
          <cell r="AG852">
            <v>174799</v>
          </cell>
          <cell r="AH852" t="str">
            <v>Borough</v>
          </cell>
          <cell r="AI852" t="str">
            <v>FY2005</v>
          </cell>
          <cell r="AJ852" t="str">
            <v>3rd</v>
          </cell>
          <cell r="AK852">
            <v>38630</v>
          </cell>
          <cell r="AL852"/>
          <cell r="AM852"/>
          <cell r="AN852"/>
          <cell r="AO852">
            <v>39726</v>
          </cell>
          <cell r="AP852"/>
          <cell r="AQ852">
            <v>5</v>
          </cell>
          <cell r="AR852" t="str">
            <v>Convert and extend house to 3x self contained flats + part 1/3 storey extension with roof terrace for 2 flats.</v>
          </cell>
          <cell r="AS852">
            <v>59095</v>
          </cell>
        </row>
        <row r="853">
          <cell r="A853" t="str">
            <v>05-AP-1709</v>
          </cell>
          <cell r="B853" t="str">
            <v>Full</v>
          </cell>
          <cell r="C853" t="str">
            <v>Lapsed</v>
          </cell>
          <cell r="D853" t="str">
            <v>Proposed</v>
          </cell>
          <cell r="E853" t="str">
            <v>Inner</v>
          </cell>
          <cell r="F853">
            <v>0</v>
          </cell>
          <cell r="G853">
            <v>1</v>
          </cell>
          <cell r="H853">
            <v>1</v>
          </cell>
          <cell r="I853">
            <v>5</v>
          </cell>
          <cell r="J853" t="str">
            <v>No</v>
          </cell>
          <cell r="K853">
            <v>3.7999999999999999E-2</v>
          </cell>
          <cell r="L853">
            <v>3.7999999999999999E-2</v>
          </cell>
          <cell r="M853">
            <v>2</v>
          </cell>
          <cell r="N853" t="str">
            <v>Market</v>
          </cell>
          <cell r="O853" t="str">
            <v>Private</v>
          </cell>
          <cell r="P853" t="str">
            <v>Flat Apartment or Maisonette</v>
          </cell>
          <cell r="Q853" t="str">
            <v>Conversion of Dwelling(s) or ancillary C3 floorspace</v>
          </cell>
          <cell r="R853" t="str">
            <v>No</v>
          </cell>
          <cell r="S853" t="str">
            <v>unknown</v>
          </cell>
          <cell r="T853" t="str">
            <v>No</v>
          </cell>
          <cell r="U853"/>
          <cell r="V853" t="str">
            <v>Full</v>
          </cell>
          <cell r="W853" t="str">
            <v>Borough</v>
          </cell>
          <cell r="X853"/>
          <cell r="Y853"/>
          <cell r="Z853" t="str">
            <v>30</v>
          </cell>
          <cell r="AA853" t="str">
            <v>Friern Road</v>
          </cell>
          <cell r="AB853"/>
          <cell r="AC853" t="str">
            <v>30,Friern Road,,SE22 0AX</v>
          </cell>
          <cell r="AD853" t="str">
            <v>EAST DULWICH</v>
          </cell>
          <cell r="AE853" t="str">
            <v>SE22 0AX</v>
          </cell>
          <cell r="AF853">
            <v>534459</v>
          </cell>
          <cell r="AG853">
            <v>174799</v>
          </cell>
          <cell r="AH853" t="str">
            <v>Borough</v>
          </cell>
          <cell r="AI853" t="str">
            <v>FY2005</v>
          </cell>
          <cell r="AJ853" t="str">
            <v>3rd</v>
          </cell>
          <cell r="AK853">
            <v>38630</v>
          </cell>
          <cell r="AL853"/>
          <cell r="AM853"/>
          <cell r="AN853"/>
          <cell r="AO853">
            <v>39726</v>
          </cell>
          <cell r="AP853"/>
          <cell r="AQ853">
            <v>5</v>
          </cell>
          <cell r="AR853" t="str">
            <v>Convert and extend house to 3x self contained flats + part 1/3 storey extension with roof terrace for 2 flats.</v>
          </cell>
          <cell r="AS853">
            <v>59095</v>
          </cell>
        </row>
        <row r="854">
          <cell r="A854" t="str">
            <v>05-AP-1709</v>
          </cell>
          <cell r="B854" t="str">
            <v>Full</v>
          </cell>
          <cell r="C854" t="str">
            <v>Lapsed</v>
          </cell>
          <cell r="D854" t="str">
            <v>Proposed</v>
          </cell>
          <cell r="E854" t="str">
            <v>Inner</v>
          </cell>
          <cell r="F854">
            <v>0</v>
          </cell>
          <cell r="G854">
            <v>2</v>
          </cell>
          <cell r="H854">
            <v>2</v>
          </cell>
          <cell r="I854">
            <v>5</v>
          </cell>
          <cell r="J854" t="str">
            <v>No</v>
          </cell>
          <cell r="K854">
            <v>3.7999999999999999E-2</v>
          </cell>
          <cell r="L854">
            <v>3.7999999999999999E-2</v>
          </cell>
          <cell r="M854">
            <v>2</v>
          </cell>
          <cell r="N854" t="str">
            <v>Market</v>
          </cell>
          <cell r="O854" t="str">
            <v>Private</v>
          </cell>
          <cell r="P854" t="str">
            <v>Flat Apartment or Maisonette</v>
          </cell>
          <cell r="Q854" t="str">
            <v>Extension to building for residential unit(s)</v>
          </cell>
          <cell r="R854" t="str">
            <v>No</v>
          </cell>
          <cell r="S854" t="str">
            <v>unknown</v>
          </cell>
          <cell r="T854" t="str">
            <v>No</v>
          </cell>
          <cell r="U854"/>
          <cell r="V854" t="str">
            <v>Full</v>
          </cell>
          <cell r="W854" t="str">
            <v>Borough</v>
          </cell>
          <cell r="X854"/>
          <cell r="Y854"/>
          <cell r="Z854" t="str">
            <v>30</v>
          </cell>
          <cell r="AA854" t="str">
            <v>Friern Road</v>
          </cell>
          <cell r="AB854"/>
          <cell r="AC854" t="str">
            <v>30,Friern Road,,SE22 0AX</v>
          </cell>
          <cell r="AD854" t="str">
            <v>EAST DULWICH</v>
          </cell>
          <cell r="AE854" t="str">
            <v>SE22 0AX</v>
          </cell>
          <cell r="AF854">
            <v>534459</v>
          </cell>
          <cell r="AG854">
            <v>174799</v>
          </cell>
          <cell r="AH854" t="str">
            <v>Borough</v>
          </cell>
          <cell r="AI854" t="str">
            <v>FY2005</v>
          </cell>
          <cell r="AJ854" t="str">
            <v>3rd</v>
          </cell>
          <cell r="AK854">
            <v>38630</v>
          </cell>
          <cell r="AL854"/>
          <cell r="AM854"/>
          <cell r="AN854"/>
          <cell r="AO854">
            <v>39726</v>
          </cell>
          <cell r="AP854"/>
          <cell r="AQ854">
            <v>5</v>
          </cell>
          <cell r="AR854" t="str">
            <v>Convert and extend house to 3x self contained flats + part 1/3 storey extension with roof terrace for 2 flats.</v>
          </cell>
          <cell r="AS854">
            <v>59095</v>
          </cell>
        </row>
        <row r="855">
          <cell r="A855" t="str">
            <v>05-AP-1709</v>
          </cell>
          <cell r="B855" t="str">
            <v>Full</v>
          </cell>
          <cell r="C855" t="str">
            <v>Lapsed</v>
          </cell>
          <cell r="D855" t="str">
            <v>Proposed</v>
          </cell>
          <cell r="E855" t="str">
            <v>Inner</v>
          </cell>
          <cell r="F855">
            <v>0</v>
          </cell>
          <cell r="G855">
            <v>1</v>
          </cell>
          <cell r="H855">
            <v>1</v>
          </cell>
          <cell r="I855">
            <v>5</v>
          </cell>
          <cell r="J855" t="str">
            <v>No</v>
          </cell>
          <cell r="K855">
            <v>3.7999999999999999E-2</v>
          </cell>
          <cell r="L855">
            <v>3.7999999999999999E-2</v>
          </cell>
          <cell r="M855">
            <v>3</v>
          </cell>
          <cell r="N855" t="str">
            <v>Market</v>
          </cell>
          <cell r="O855" t="str">
            <v>Private</v>
          </cell>
          <cell r="P855" t="str">
            <v>Flat Apartment or Maisonette</v>
          </cell>
          <cell r="Q855" t="str">
            <v>Conversion of Dwelling(s) or ancillary C3 floorspace</v>
          </cell>
          <cell r="R855" t="str">
            <v>No</v>
          </cell>
          <cell r="S855" t="str">
            <v>unknown</v>
          </cell>
          <cell r="T855" t="str">
            <v>No</v>
          </cell>
          <cell r="U855"/>
          <cell r="V855" t="str">
            <v>Full</v>
          </cell>
          <cell r="W855" t="str">
            <v>Borough</v>
          </cell>
          <cell r="X855"/>
          <cell r="Y855"/>
          <cell r="Z855" t="str">
            <v>30</v>
          </cell>
          <cell r="AA855" t="str">
            <v>Friern Road</v>
          </cell>
          <cell r="AB855"/>
          <cell r="AC855" t="str">
            <v>30,Friern Road,,SE22 0AX</v>
          </cell>
          <cell r="AD855" t="str">
            <v>EAST DULWICH</v>
          </cell>
          <cell r="AE855" t="str">
            <v>SE22 0AX</v>
          </cell>
          <cell r="AF855">
            <v>534459</v>
          </cell>
          <cell r="AG855">
            <v>174799</v>
          </cell>
          <cell r="AH855" t="str">
            <v>Borough</v>
          </cell>
          <cell r="AI855" t="str">
            <v>FY2005</v>
          </cell>
          <cell r="AJ855" t="str">
            <v>3rd</v>
          </cell>
          <cell r="AK855">
            <v>38630</v>
          </cell>
          <cell r="AL855"/>
          <cell r="AM855"/>
          <cell r="AN855"/>
          <cell r="AO855">
            <v>39726</v>
          </cell>
          <cell r="AP855"/>
          <cell r="AQ855">
            <v>5</v>
          </cell>
          <cell r="AR855" t="str">
            <v>Convert and extend house to 3x self contained flats + part 1/3 storey extension with roof terrace for 2 flats.</v>
          </cell>
          <cell r="AS855">
            <v>59095</v>
          </cell>
        </row>
        <row r="856">
          <cell r="A856" t="str">
            <v>05-AP-1760</v>
          </cell>
          <cell r="B856" t="str">
            <v>Full</v>
          </cell>
          <cell r="C856" t="str">
            <v>Completed</v>
          </cell>
          <cell r="D856" t="str">
            <v>Proposed</v>
          </cell>
          <cell r="E856" t="str">
            <v>Inner</v>
          </cell>
          <cell r="F856">
            <v>0</v>
          </cell>
          <cell r="G856">
            <v>1</v>
          </cell>
          <cell r="H856">
            <v>1</v>
          </cell>
          <cell r="I856">
            <v>1</v>
          </cell>
          <cell r="J856" t="str">
            <v>No</v>
          </cell>
          <cell r="K856">
            <v>7.0000000000000001E-3</v>
          </cell>
          <cell r="L856">
            <v>7.0000000000000001E-3</v>
          </cell>
          <cell r="M856">
            <v>2</v>
          </cell>
          <cell r="N856" t="str">
            <v>Market</v>
          </cell>
          <cell r="O856" t="str">
            <v>Private</v>
          </cell>
          <cell r="P856" t="str">
            <v>Flat Apartment or Maisonette</v>
          </cell>
          <cell r="Q856" t="str">
            <v>Change of use of Non-Res floor space to Dwelling(s)</v>
          </cell>
          <cell r="R856" t="str">
            <v>No</v>
          </cell>
          <cell r="S856" t="str">
            <v>unknown</v>
          </cell>
          <cell r="T856" t="str">
            <v>No</v>
          </cell>
          <cell r="U856"/>
          <cell r="V856" t="str">
            <v>Full</v>
          </cell>
          <cell r="W856" t="str">
            <v>Borough</v>
          </cell>
          <cell r="X856"/>
          <cell r="Y856"/>
          <cell r="Z856" t="str">
            <v>6 Russia Court</v>
          </cell>
          <cell r="AA856" t="str">
            <v>Onega Gate</v>
          </cell>
          <cell r="AB856"/>
          <cell r="AC856" t="str">
            <v>6 Russia Court,Onega Gate,,SE16 7PF</v>
          </cell>
          <cell r="AD856" t="str">
            <v>SURREY DOCKS</v>
          </cell>
          <cell r="AE856" t="str">
            <v>SE16 7PF</v>
          </cell>
          <cell r="AF856">
            <v>536185</v>
          </cell>
          <cell r="AG856">
            <v>179215</v>
          </cell>
          <cell r="AH856" t="str">
            <v>Borough</v>
          </cell>
          <cell r="AI856" t="str">
            <v>FY2005</v>
          </cell>
          <cell r="AJ856" t="str">
            <v>3rd</v>
          </cell>
          <cell r="AK856">
            <v>38638</v>
          </cell>
          <cell r="AL856">
            <v>39844</v>
          </cell>
          <cell r="AM856">
            <v>39994</v>
          </cell>
          <cell r="AN856"/>
          <cell r="AO856">
            <v>40464</v>
          </cell>
          <cell r="AP856"/>
          <cell r="AQ856">
            <v>1</v>
          </cell>
          <cell r="AR856" t="str">
            <v>Conversion from office/commercial use to 2 bedroom maisonette.</v>
          </cell>
          <cell r="AS856">
            <v>59148</v>
          </cell>
        </row>
        <row r="857">
          <cell r="A857" t="str">
            <v>05-AP-1763</v>
          </cell>
          <cell r="B857" t="str">
            <v>S191 Certificate of Existing Lawful Use</v>
          </cell>
          <cell r="C857" t="str">
            <v>Completed</v>
          </cell>
          <cell r="D857" t="str">
            <v>Existing</v>
          </cell>
          <cell r="E857" t="str">
            <v>Inner</v>
          </cell>
          <cell r="F857">
            <v>1</v>
          </cell>
          <cell r="G857">
            <v>0</v>
          </cell>
          <cell r="H857">
            <v>-1</v>
          </cell>
          <cell r="I857">
            <v>2</v>
          </cell>
          <cell r="J857" t="str">
            <v>No</v>
          </cell>
          <cell r="K857">
            <v>1.6E-2</v>
          </cell>
          <cell r="L857">
            <v>1.6E-2</v>
          </cell>
          <cell r="M857"/>
          <cell r="N857" t="str">
            <v>Market</v>
          </cell>
          <cell r="O857" t="str">
            <v>Private</v>
          </cell>
          <cell r="P857" t="str">
            <v>House or Bungalow</v>
          </cell>
          <cell r="Q857" t="str">
            <v>Conversion of Dwelling(s) or ancillary C3 floorspace</v>
          </cell>
          <cell r="R857" t="str">
            <v>No</v>
          </cell>
          <cell r="S857" t="str">
            <v>unknown</v>
          </cell>
          <cell r="T857" t="str">
            <v>No</v>
          </cell>
          <cell r="U857" t="str">
            <v>N/A</v>
          </cell>
          <cell r="V857" t="str">
            <v>S191 Certificate of Existing Lawful Use</v>
          </cell>
          <cell r="W857" t="str">
            <v>Borough</v>
          </cell>
          <cell r="X857"/>
          <cell r="Y857"/>
          <cell r="Z857" t="str">
            <v>40</v>
          </cell>
          <cell r="AA857" t="str">
            <v>Nutcroft Road</v>
          </cell>
          <cell r="AB857"/>
          <cell r="AC857" t="str">
            <v>40,Nutcroft Road,,SE15 1AF</v>
          </cell>
          <cell r="AD857" t="str">
            <v>PECKHAM</v>
          </cell>
          <cell r="AE857" t="str">
            <v>SE15 1AF</v>
          </cell>
          <cell r="AF857">
            <v>534577</v>
          </cell>
          <cell r="AG857">
            <v>177221</v>
          </cell>
          <cell r="AH857" t="str">
            <v>Borough</v>
          </cell>
          <cell r="AI857" t="str">
            <v>FY2005</v>
          </cell>
          <cell r="AJ857" t="str">
            <v>3rd</v>
          </cell>
          <cell r="AK857">
            <v>38631</v>
          </cell>
          <cell r="AL857">
            <v>38631</v>
          </cell>
          <cell r="AM857">
            <v>38631</v>
          </cell>
          <cell r="AN857"/>
          <cell r="AO857">
            <v>40457</v>
          </cell>
          <cell r="AP857"/>
          <cell r="AQ857">
            <v>2</v>
          </cell>
          <cell r="AR857" t="str">
            <v>Certificate of Lawfulness -- contd use as 2x s/contd flats.</v>
          </cell>
          <cell r="AS857">
            <v>59096</v>
          </cell>
        </row>
        <row r="858">
          <cell r="A858" t="str">
            <v>05-AP-1763</v>
          </cell>
          <cell r="B858" t="str">
            <v>S191 Certificate of Existing Lawful Use</v>
          </cell>
          <cell r="C858" t="str">
            <v>Completed</v>
          </cell>
          <cell r="D858" t="str">
            <v>Proposed</v>
          </cell>
          <cell r="E858" t="str">
            <v>Inner</v>
          </cell>
          <cell r="F858">
            <v>0</v>
          </cell>
          <cell r="G858">
            <v>2</v>
          </cell>
          <cell r="H858">
            <v>2</v>
          </cell>
          <cell r="I858">
            <v>2</v>
          </cell>
          <cell r="J858" t="str">
            <v>No</v>
          </cell>
          <cell r="K858">
            <v>1.6E-2</v>
          </cell>
          <cell r="L858">
            <v>1.6E-2</v>
          </cell>
          <cell r="M858">
            <v>2</v>
          </cell>
          <cell r="N858" t="str">
            <v>Market</v>
          </cell>
          <cell r="O858" t="str">
            <v>Private</v>
          </cell>
          <cell r="P858" t="str">
            <v>Flat Apartment or Maisonette</v>
          </cell>
          <cell r="Q858" t="str">
            <v>Conversion of Dwelling(s) or ancillary C3 floorspace</v>
          </cell>
          <cell r="R858" t="str">
            <v>No</v>
          </cell>
          <cell r="S858" t="str">
            <v>unknown</v>
          </cell>
          <cell r="T858" t="str">
            <v>No</v>
          </cell>
          <cell r="U858"/>
          <cell r="V858" t="str">
            <v>S191 Certificate of Existing Lawful Use</v>
          </cell>
          <cell r="W858" t="str">
            <v>Borough</v>
          </cell>
          <cell r="X858"/>
          <cell r="Y858"/>
          <cell r="Z858" t="str">
            <v>40</v>
          </cell>
          <cell r="AA858" t="str">
            <v>Nutcroft Road</v>
          </cell>
          <cell r="AB858"/>
          <cell r="AC858" t="str">
            <v>40,Nutcroft Road,,SE15 1AF</v>
          </cell>
          <cell r="AD858" t="str">
            <v>PECKHAM</v>
          </cell>
          <cell r="AE858" t="str">
            <v>SE15 1AF</v>
          </cell>
          <cell r="AF858">
            <v>534577</v>
          </cell>
          <cell r="AG858">
            <v>177221</v>
          </cell>
          <cell r="AH858" t="str">
            <v>Borough</v>
          </cell>
          <cell r="AI858" t="str">
            <v>FY2005</v>
          </cell>
          <cell r="AJ858" t="str">
            <v>3rd</v>
          </cell>
          <cell r="AK858">
            <v>38631</v>
          </cell>
          <cell r="AL858">
            <v>38631</v>
          </cell>
          <cell r="AM858">
            <v>38631</v>
          </cell>
          <cell r="AN858"/>
          <cell r="AO858">
            <v>40457</v>
          </cell>
          <cell r="AP858"/>
          <cell r="AQ858">
            <v>2</v>
          </cell>
          <cell r="AR858" t="str">
            <v>Certificate of Lawfulness -- contd use as 2x s/contd flats.</v>
          </cell>
          <cell r="AS858">
            <v>59096</v>
          </cell>
        </row>
        <row r="859">
          <cell r="A859" t="str">
            <v>05-AP-1764</v>
          </cell>
          <cell r="B859" t="str">
            <v>Full</v>
          </cell>
          <cell r="C859" t="str">
            <v>Lapsed</v>
          </cell>
          <cell r="D859" t="str">
            <v>Existing</v>
          </cell>
          <cell r="E859" t="str">
            <v>Inner</v>
          </cell>
          <cell r="F859">
            <v>1</v>
          </cell>
          <cell r="G859">
            <v>0</v>
          </cell>
          <cell r="H859">
            <v>-1</v>
          </cell>
          <cell r="I859">
            <v>2</v>
          </cell>
          <cell r="J859" t="str">
            <v>No</v>
          </cell>
          <cell r="K859">
            <v>1.9E-2</v>
          </cell>
          <cell r="L859">
            <v>1.9E-2</v>
          </cell>
          <cell r="M859"/>
          <cell r="N859" t="str">
            <v>Market</v>
          </cell>
          <cell r="O859" t="str">
            <v>Private</v>
          </cell>
          <cell r="P859" t="str">
            <v>House or Bungalow</v>
          </cell>
          <cell r="Q859" t="str">
            <v>Conversion of Dwelling(s) or ancillary C3 floorspace</v>
          </cell>
          <cell r="R859" t="str">
            <v>No</v>
          </cell>
          <cell r="S859" t="str">
            <v>unknown</v>
          </cell>
          <cell r="T859" t="str">
            <v>No</v>
          </cell>
          <cell r="U859" t="str">
            <v>N/A</v>
          </cell>
          <cell r="V859" t="str">
            <v>Full</v>
          </cell>
          <cell r="W859" t="str">
            <v>Borough</v>
          </cell>
          <cell r="X859"/>
          <cell r="Y859"/>
          <cell r="Z859" t="str">
            <v>17</v>
          </cell>
          <cell r="AA859" t="str">
            <v>Melbourne Grove</v>
          </cell>
          <cell r="AB859"/>
          <cell r="AC859" t="str">
            <v>17,Melbourne Grove,,SE22 8RG</v>
          </cell>
          <cell r="AD859" t="str">
            <v>EAST DULWICH</v>
          </cell>
          <cell r="AE859" t="str">
            <v>SE22 8RG</v>
          </cell>
          <cell r="AF859">
            <v>533509</v>
          </cell>
          <cell r="AG859">
            <v>175273</v>
          </cell>
          <cell r="AH859" t="str">
            <v>Borough</v>
          </cell>
          <cell r="AI859" t="str">
            <v>FY2005</v>
          </cell>
          <cell r="AJ859" t="str">
            <v>3rd</v>
          </cell>
          <cell r="AK859">
            <v>38660</v>
          </cell>
          <cell r="AL859"/>
          <cell r="AM859"/>
          <cell r="AN859"/>
          <cell r="AO859">
            <v>39756</v>
          </cell>
          <cell r="AP859"/>
          <cell r="AQ859">
            <v>2</v>
          </cell>
          <cell r="AR859" t="str">
            <v>Conversion of dwelling to two separate units.</v>
          </cell>
          <cell r="AS859">
            <v>60369</v>
          </cell>
        </row>
        <row r="860">
          <cell r="A860" t="str">
            <v>05-AP-1764</v>
          </cell>
          <cell r="B860" t="str">
            <v>Full</v>
          </cell>
          <cell r="C860" t="str">
            <v>Lapsed</v>
          </cell>
          <cell r="D860" t="str">
            <v>Proposed</v>
          </cell>
          <cell r="E860" t="str">
            <v>Inner</v>
          </cell>
          <cell r="F860">
            <v>0</v>
          </cell>
          <cell r="G860">
            <v>1</v>
          </cell>
          <cell r="H860">
            <v>1</v>
          </cell>
          <cell r="I860">
            <v>2</v>
          </cell>
          <cell r="J860" t="str">
            <v>No</v>
          </cell>
          <cell r="K860">
            <v>1.9E-2</v>
          </cell>
          <cell r="L860">
            <v>1.9E-2</v>
          </cell>
          <cell r="M860">
            <v>2</v>
          </cell>
          <cell r="N860" t="str">
            <v>Market</v>
          </cell>
          <cell r="O860" t="str">
            <v>Private</v>
          </cell>
          <cell r="P860" t="str">
            <v>Flat Apartment or Maisonette</v>
          </cell>
          <cell r="Q860" t="str">
            <v>Conversion of Dwelling(s) or ancillary C3 floorspace</v>
          </cell>
          <cell r="R860" t="str">
            <v>No</v>
          </cell>
          <cell r="S860" t="str">
            <v>unknown</v>
          </cell>
          <cell r="T860" t="str">
            <v>No</v>
          </cell>
          <cell r="U860"/>
          <cell r="V860" t="str">
            <v>Full</v>
          </cell>
          <cell r="W860" t="str">
            <v>Borough</v>
          </cell>
          <cell r="X860"/>
          <cell r="Y860"/>
          <cell r="Z860" t="str">
            <v>17</v>
          </cell>
          <cell r="AA860" t="str">
            <v>Melbourne Grove</v>
          </cell>
          <cell r="AB860"/>
          <cell r="AC860" t="str">
            <v>17,Melbourne Grove,,SE22 8RG</v>
          </cell>
          <cell r="AD860" t="str">
            <v>EAST DULWICH</v>
          </cell>
          <cell r="AE860" t="str">
            <v>SE22 8RG</v>
          </cell>
          <cell r="AF860">
            <v>533509</v>
          </cell>
          <cell r="AG860">
            <v>175273</v>
          </cell>
          <cell r="AH860" t="str">
            <v>Borough</v>
          </cell>
          <cell r="AI860" t="str">
            <v>FY2005</v>
          </cell>
          <cell r="AJ860" t="str">
            <v>3rd</v>
          </cell>
          <cell r="AK860">
            <v>38660</v>
          </cell>
          <cell r="AL860"/>
          <cell r="AM860"/>
          <cell r="AN860"/>
          <cell r="AO860">
            <v>39756</v>
          </cell>
          <cell r="AP860"/>
          <cell r="AQ860">
            <v>2</v>
          </cell>
          <cell r="AR860" t="str">
            <v>Conversion of dwelling to two separate units.</v>
          </cell>
          <cell r="AS860">
            <v>60369</v>
          </cell>
        </row>
        <row r="861">
          <cell r="A861" t="str">
            <v>05-AP-1764</v>
          </cell>
          <cell r="B861" t="str">
            <v>Full</v>
          </cell>
          <cell r="C861" t="str">
            <v>Lapsed</v>
          </cell>
          <cell r="D861" t="str">
            <v>Proposed</v>
          </cell>
          <cell r="E861" t="str">
            <v>Inner</v>
          </cell>
          <cell r="F861">
            <v>0</v>
          </cell>
          <cell r="G861">
            <v>1</v>
          </cell>
          <cell r="H861">
            <v>1</v>
          </cell>
          <cell r="I861">
            <v>2</v>
          </cell>
          <cell r="J861" t="str">
            <v>No</v>
          </cell>
          <cell r="K861">
            <v>1.9E-2</v>
          </cell>
          <cell r="L861">
            <v>1.9E-2</v>
          </cell>
          <cell r="M861">
            <v>3</v>
          </cell>
          <cell r="N861" t="str">
            <v>Market</v>
          </cell>
          <cell r="O861" t="str">
            <v>Private</v>
          </cell>
          <cell r="P861" t="str">
            <v>Flat Apartment or Maisonette</v>
          </cell>
          <cell r="Q861" t="str">
            <v>Conversion of Dwelling(s) or ancillary C3 floorspace</v>
          </cell>
          <cell r="R861" t="str">
            <v>No</v>
          </cell>
          <cell r="S861" t="str">
            <v>unknown</v>
          </cell>
          <cell r="T861" t="str">
            <v>No</v>
          </cell>
          <cell r="U861"/>
          <cell r="V861" t="str">
            <v>Full</v>
          </cell>
          <cell r="W861" t="str">
            <v>Borough</v>
          </cell>
          <cell r="X861"/>
          <cell r="Y861"/>
          <cell r="Z861" t="str">
            <v>17</v>
          </cell>
          <cell r="AA861" t="str">
            <v>Melbourne Grove</v>
          </cell>
          <cell r="AB861"/>
          <cell r="AC861" t="str">
            <v>17,Melbourne Grove,,SE22 8RG</v>
          </cell>
          <cell r="AD861" t="str">
            <v>EAST DULWICH</v>
          </cell>
          <cell r="AE861" t="str">
            <v>SE22 8RG</v>
          </cell>
          <cell r="AF861">
            <v>533509</v>
          </cell>
          <cell r="AG861">
            <v>175273</v>
          </cell>
          <cell r="AH861" t="str">
            <v>Borough</v>
          </cell>
          <cell r="AI861" t="str">
            <v>FY2005</v>
          </cell>
          <cell r="AJ861" t="str">
            <v>3rd</v>
          </cell>
          <cell r="AK861">
            <v>38660</v>
          </cell>
          <cell r="AL861"/>
          <cell r="AM861"/>
          <cell r="AN861"/>
          <cell r="AO861">
            <v>39756</v>
          </cell>
          <cell r="AP861"/>
          <cell r="AQ861">
            <v>2</v>
          </cell>
          <cell r="AR861" t="str">
            <v>Conversion of dwelling to two separate units.</v>
          </cell>
          <cell r="AS861">
            <v>60369</v>
          </cell>
        </row>
        <row r="862">
          <cell r="A862" t="str">
            <v>05-AP-1784</v>
          </cell>
          <cell r="B862" t="str">
            <v>Full</v>
          </cell>
          <cell r="C862" t="str">
            <v>Completed</v>
          </cell>
          <cell r="D862" t="str">
            <v>Proposed</v>
          </cell>
          <cell r="E862" t="str">
            <v>Inner</v>
          </cell>
          <cell r="F862">
            <v>0</v>
          </cell>
          <cell r="G862">
            <v>1</v>
          </cell>
          <cell r="H862">
            <v>1</v>
          </cell>
          <cell r="I862">
            <v>1</v>
          </cell>
          <cell r="J862" t="str">
            <v>No</v>
          </cell>
          <cell r="K862">
            <v>3.0000000000000001E-3</v>
          </cell>
          <cell r="L862">
            <v>3.0000000000000001E-3</v>
          </cell>
          <cell r="M862">
            <v>1</v>
          </cell>
          <cell r="N862" t="str">
            <v>Market</v>
          </cell>
          <cell r="O862" t="str">
            <v>Private</v>
          </cell>
          <cell r="P862" t="str">
            <v>Flat Apartment or Maisonette</v>
          </cell>
          <cell r="Q862" t="str">
            <v>Extension to building for residential unit(s)</v>
          </cell>
          <cell r="R862" t="str">
            <v>No</v>
          </cell>
          <cell r="S862" t="str">
            <v>unknown</v>
          </cell>
          <cell r="T862" t="str">
            <v>No</v>
          </cell>
          <cell r="U862"/>
          <cell r="V862" t="str">
            <v>Full</v>
          </cell>
          <cell r="W862" t="str">
            <v>Borough</v>
          </cell>
          <cell r="X862"/>
          <cell r="Y862"/>
          <cell r="Z862" t="str">
            <v>Spotted Frog Ph [Ex Prince Albert],  119</v>
          </cell>
          <cell r="AA862" t="str">
            <v>Consort Road</v>
          </cell>
          <cell r="AB862"/>
          <cell r="AC862" t="str">
            <v>Spotted Frog Ph [Ex Prince Albert],  119,Consort Road,,SE15 3RU</v>
          </cell>
          <cell r="AD862" t="str">
            <v>THE LANE</v>
          </cell>
          <cell r="AE862" t="str">
            <v>SE15 3RU</v>
          </cell>
          <cell r="AF862">
            <v>534724</v>
          </cell>
          <cell r="AG862">
            <v>176099</v>
          </cell>
          <cell r="AH862" t="str">
            <v>Borough</v>
          </cell>
          <cell r="AI862" t="str">
            <v>FY2005</v>
          </cell>
          <cell r="AJ862" t="str">
            <v>3rd</v>
          </cell>
          <cell r="AK862">
            <v>38657</v>
          </cell>
          <cell r="AL862">
            <v>39263</v>
          </cell>
          <cell r="AM862">
            <v>39447</v>
          </cell>
          <cell r="AN862"/>
          <cell r="AO862">
            <v>39753</v>
          </cell>
          <cell r="AP862"/>
          <cell r="AQ862">
            <v>1</v>
          </cell>
          <cell r="AR862" t="str">
            <v>Revision to previous p.p. for rear extension to public house, conversion of upper floors to 3 flats;  replace rear ground floor extension by 1x 1 bedroom flat.</v>
          </cell>
          <cell r="AS862">
            <v>60365</v>
          </cell>
        </row>
        <row r="863">
          <cell r="A863" t="str">
            <v>05-AP-1812</v>
          </cell>
          <cell r="B863" t="str">
            <v>Full</v>
          </cell>
          <cell r="C863" t="str">
            <v>Lapsed</v>
          </cell>
          <cell r="D863" t="str">
            <v>Proposed</v>
          </cell>
          <cell r="E863" t="str">
            <v>Inner</v>
          </cell>
          <cell r="F863">
            <v>0</v>
          </cell>
          <cell r="G863">
            <v>7</v>
          </cell>
          <cell r="H863">
            <v>7</v>
          </cell>
          <cell r="I863">
            <v>7</v>
          </cell>
          <cell r="J863" t="str">
            <v>No</v>
          </cell>
          <cell r="K863">
            <v>4.5999999999999999E-2</v>
          </cell>
          <cell r="L863">
            <v>4.5999999999999999E-2</v>
          </cell>
          <cell r="M863">
            <v>2</v>
          </cell>
          <cell r="N863" t="str">
            <v>Market</v>
          </cell>
          <cell r="O863" t="str">
            <v>Private</v>
          </cell>
          <cell r="P863" t="str">
            <v>Flat Apartment or Maisonette</v>
          </cell>
          <cell r="Q863" t="str">
            <v>New Residential Building</v>
          </cell>
          <cell r="R863" t="str">
            <v>No</v>
          </cell>
          <cell r="S863" t="str">
            <v>unknown</v>
          </cell>
          <cell r="T863" t="str">
            <v>No</v>
          </cell>
          <cell r="U863"/>
          <cell r="V863" t="str">
            <v>Full</v>
          </cell>
          <cell r="W863" t="str">
            <v>Borough</v>
          </cell>
          <cell r="X863"/>
          <cell r="Y863"/>
          <cell r="Z863" t="str">
            <v>237-247</v>
          </cell>
          <cell r="AA863" t="str">
            <v>Rye Lane</v>
          </cell>
          <cell r="AB863"/>
          <cell r="AC863" t="str">
            <v>237-247,Rye Lane,,SE15 4TP</v>
          </cell>
          <cell r="AD863" t="str">
            <v>THE LANE</v>
          </cell>
          <cell r="AE863" t="str">
            <v>SE15 4TP</v>
          </cell>
          <cell r="AF863">
            <v>534464</v>
          </cell>
          <cell r="AG863">
            <v>176023</v>
          </cell>
          <cell r="AH863" t="str">
            <v>Borough</v>
          </cell>
          <cell r="AI863" t="str">
            <v>FY2005</v>
          </cell>
          <cell r="AJ863" t="str">
            <v>3rd</v>
          </cell>
          <cell r="AK863">
            <v>38646</v>
          </cell>
          <cell r="AL863"/>
          <cell r="AM863"/>
          <cell r="AN863"/>
          <cell r="AO863">
            <v>39742</v>
          </cell>
          <cell r="AP863"/>
          <cell r="AQ863">
            <v>7</v>
          </cell>
          <cell r="AR863" t="str">
            <v>Demolish existing for 3 storey building of 5 shops ground floor + 7 flats above, 10 parking spaces, cycle stand.</v>
          </cell>
          <cell r="AS863">
            <v>59155</v>
          </cell>
        </row>
        <row r="864">
          <cell r="A864" t="str">
            <v>05-AP-1816</v>
          </cell>
          <cell r="B864" t="str">
            <v>Full</v>
          </cell>
          <cell r="C864" t="str">
            <v>Completed</v>
          </cell>
          <cell r="D864" t="str">
            <v>Proposed</v>
          </cell>
          <cell r="E864" t="str">
            <v>Inner</v>
          </cell>
          <cell r="F864">
            <v>0</v>
          </cell>
          <cell r="G864">
            <v>1</v>
          </cell>
          <cell r="H864">
            <v>1</v>
          </cell>
          <cell r="I864">
            <v>2</v>
          </cell>
          <cell r="J864" t="str">
            <v>No</v>
          </cell>
          <cell r="K864">
            <v>5.0000000000000001E-3</v>
          </cell>
          <cell r="L864">
            <v>5.0000000000000001E-3</v>
          </cell>
          <cell r="M864">
            <v>1</v>
          </cell>
          <cell r="N864" t="str">
            <v>Market</v>
          </cell>
          <cell r="O864" t="str">
            <v>Private</v>
          </cell>
          <cell r="P864" t="str">
            <v>Flat Apartment or Maisonette</v>
          </cell>
          <cell r="Q864" t="str">
            <v>Conversion of Dwelling(s) or ancillary C3 floorspace</v>
          </cell>
          <cell r="R864" t="str">
            <v>No</v>
          </cell>
          <cell r="S864" t="str">
            <v>unknown</v>
          </cell>
          <cell r="T864" t="str">
            <v>No</v>
          </cell>
          <cell r="U864"/>
          <cell r="V864" t="str">
            <v>Full</v>
          </cell>
          <cell r="W864" t="str">
            <v>Planning Inspectorate</v>
          </cell>
          <cell r="X864"/>
          <cell r="Y864"/>
          <cell r="Z864" t="str">
            <v>29-31</v>
          </cell>
          <cell r="AA864" t="str">
            <v>Peckham High Street</v>
          </cell>
          <cell r="AB864"/>
          <cell r="AC864" t="str">
            <v>29-31,Peckham High Street,,SE15 5EB</v>
          </cell>
          <cell r="AD864" t="str">
            <v>PECKHAM</v>
          </cell>
          <cell r="AE864" t="str">
            <v>SE15 5EB</v>
          </cell>
          <cell r="AF864">
            <v>534009</v>
          </cell>
          <cell r="AG864">
            <v>176727</v>
          </cell>
          <cell r="AH864" t="str">
            <v>Planning Inspectorate</v>
          </cell>
          <cell r="AI864" t="str">
            <v>FY2006</v>
          </cell>
          <cell r="AJ864" t="str">
            <v>1st</v>
          </cell>
          <cell r="AK864">
            <v>38880</v>
          </cell>
          <cell r="AL864">
            <v>38880</v>
          </cell>
          <cell r="AM864">
            <v>38885</v>
          </cell>
          <cell r="AN864"/>
          <cell r="AO864">
            <v>40706</v>
          </cell>
          <cell r="AP864"/>
          <cell r="AQ864">
            <v>2</v>
          </cell>
          <cell r="AR864" t="str">
            <v>Retropsective application for the creation of a two bedroom flat at second floor and a bedsit/flat at third floor.</v>
          </cell>
          <cell r="AS864">
            <v>67130</v>
          </cell>
        </row>
        <row r="865">
          <cell r="A865" t="str">
            <v>05-AP-1816</v>
          </cell>
          <cell r="B865" t="str">
            <v>Full</v>
          </cell>
          <cell r="C865" t="str">
            <v>Completed</v>
          </cell>
          <cell r="D865" t="str">
            <v>Proposed</v>
          </cell>
          <cell r="E865" t="str">
            <v>Inner</v>
          </cell>
          <cell r="F865">
            <v>0</v>
          </cell>
          <cell r="G865">
            <v>1</v>
          </cell>
          <cell r="H865">
            <v>1</v>
          </cell>
          <cell r="I865">
            <v>2</v>
          </cell>
          <cell r="J865" t="str">
            <v>No</v>
          </cell>
          <cell r="K865">
            <v>5.0000000000000001E-3</v>
          </cell>
          <cell r="L865">
            <v>5.0000000000000001E-3</v>
          </cell>
          <cell r="M865">
            <v>2</v>
          </cell>
          <cell r="N865" t="str">
            <v>Market</v>
          </cell>
          <cell r="O865" t="str">
            <v>Private</v>
          </cell>
          <cell r="P865" t="str">
            <v>Flat Apartment or Maisonette</v>
          </cell>
          <cell r="Q865" t="str">
            <v>Conversion of Dwelling(s) or ancillary C3 floorspace</v>
          </cell>
          <cell r="R865" t="str">
            <v>No</v>
          </cell>
          <cell r="S865" t="str">
            <v>unknown</v>
          </cell>
          <cell r="T865" t="str">
            <v>No</v>
          </cell>
          <cell r="U865"/>
          <cell r="V865" t="str">
            <v>Full</v>
          </cell>
          <cell r="W865" t="str">
            <v>Planning Inspectorate</v>
          </cell>
          <cell r="X865"/>
          <cell r="Y865"/>
          <cell r="Z865" t="str">
            <v>29-31</v>
          </cell>
          <cell r="AA865" t="str">
            <v>Peckham High Street</v>
          </cell>
          <cell r="AB865"/>
          <cell r="AC865" t="str">
            <v>29-31,Peckham High Street,,SE15 5EB</v>
          </cell>
          <cell r="AD865" t="str">
            <v>PECKHAM</v>
          </cell>
          <cell r="AE865" t="str">
            <v>SE15 5EB</v>
          </cell>
          <cell r="AF865">
            <v>534009</v>
          </cell>
          <cell r="AG865">
            <v>176727</v>
          </cell>
          <cell r="AH865" t="str">
            <v>Planning Inspectorate</v>
          </cell>
          <cell r="AI865" t="str">
            <v>FY2006</v>
          </cell>
          <cell r="AJ865" t="str">
            <v>1st</v>
          </cell>
          <cell r="AK865">
            <v>38880</v>
          </cell>
          <cell r="AL865">
            <v>38880</v>
          </cell>
          <cell r="AM865">
            <v>38885</v>
          </cell>
          <cell r="AN865"/>
          <cell r="AO865">
            <v>40706</v>
          </cell>
          <cell r="AP865"/>
          <cell r="AQ865">
            <v>2</v>
          </cell>
          <cell r="AR865" t="str">
            <v>Retropsective application for the creation of a two bedroom flat at second floor and a bedsit/flat at third floor.</v>
          </cell>
          <cell r="AS865">
            <v>67130</v>
          </cell>
        </row>
        <row r="866">
          <cell r="A866" t="str">
            <v>05-AP-1841</v>
          </cell>
          <cell r="B866" t="str">
            <v>Full</v>
          </cell>
          <cell r="C866" t="str">
            <v>Completed</v>
          </cell>
          <cell r="D866" t="str">
            <v>Proposed</v>
          </cell>
          <cell r="E866" t="str">
            <v>Inner</v>
          </cell>
          <cell r="F866">
            <v>0</v>
          </cell>
          <cell r="G866">
            <v>1</v>
          </cell>
          <cell r="H866">
            <v>1</v>
          </cell>
          <cell r="I866">
            <v>1</v>
          </cell>
          <cell r="J866" t="str">
            <v>No</v>
          </cell>
          <cell r="K866">
            <v>2E-3</v>
          </cell>
          <cell r="L866">
            <v>2E-3</v>
          </cell>
          <cell r="M866">
            <v>1</v>
          </cell>
          <cell r="N866" t="str">
            <v>Market</v>
          </cell>
          <cell r="O866" t="str">
            <v>Private</v>
          </cell>
          <cell r="P866" t="str">
            <v>Flat Apartment or Maisonette</v>
          </cell>
          <cell r="Q866" t="str">
            <v>Change of use of Non-Res floor space to Dwelling(s)</v>
          </cell>
          <cell r="R866" t="str">
            <v>No</v>
          </cell>
          <cell r="S866" t="str">
            <v>unknown</v>
          </cell>
          <cell r="T866" t="str">
            <v>No</v>
          </cell>
          <cell r="U866"/>
          <cell r="V866" t="str">
            <v>Full</v>
          </cell>
          <cell r="W866" t="str">
            <v>Borough</v>
          </cell>
          <cell r="X866"/>
          <cell r="Y866" t="str">
            <v>Part Ground Floor</v>
          </cell>
          <cell r="Z866" t="str">
            <v>The Galleria, 1-27</v>
          </cell>
          <cell r="AA866" t="str">
            <v>Sumner Road</v>
          </cell>
          <cell r="AB866"/>
          <cell r="AC866" t="str">
            <v>Part Ground FloorThe Galleria, 1-27,Sumner Road,,SE15 6LA</v>
          </cell>
          <cell r="AD866" t="str">
            <v>PECKHAM</v>
          </cell>
          <cell r="AE866" t="str">
            <v>SE15 6LA</v>
          </cell>
          <cell r="AF866">
            <v>533858</v>
          </cell>
          <cell r="AG866">
            <v>177675</v>
          </cell>
          <cell r="AH866" t="str">
            <v>Borough</v>
          </cell>
          <cell r="AI866" t="str">
            <v>FY2005</v>
          </cell>
          <cell r="AJ866" t="str">
            <v>3rd</v>
          </cell>
          <cell r="AK866">
            <v>38650</v>
          </cell>
          <cell r="AL866">
            <v>38717</v>
          </cell>
          <cell r="AM866">
            <v>38833</v>
          </cell>
          <cell r="AN866"/>
          <cell r="AO866">
            <v>39746</v>
          </cell>
          <cell r="AP866"/>
          <cell r="AQ866">
            <v>1</v>
          </cell>
          <cell r="AR866" t="str">
            <v>Change ground floor gymnasium to 1 bedroom flat.</v>
          </cell>
          <cell r="AS866">
            <v>59169</v>
          </cell>
        </row>
        <row r="867">
          <cell r="A867" t="str">
            <v>05-AP-1897</v>
          </cell>
          <cell r="B867" t="str">
            <v>Full</v>
          </cell>
          <cell r="C867" t="str">
            <v>Completed</v>
          </cell>
          <cell r="D867" t="str">
            <v>Proposed</v>
          </cell>
          <cell r="E867" t="str">
            <v>Inner</v>
          </cell>
          <cell r="F867">
            <v>0</v>
          </cell>
          <cell r="G867">
            <v>4</v>
          </cell>
          <cell r="H867">
            <v>4</v>
          </cell>
          <cell r="I867">
            <v>8</v>
          </cell>
          <cell r="J867" t="str">
            <v>No</v>
          </cell>
          <cell r="K867">
            <v>0.01</v>
          </cell>
          <cell r="L867">
            <v>0.01</v>
          </cell>
          <cell r="M867">
            <v>1</v>
          </cell>
          <cell r="N867" t="str">
            <v>Market</v>
          </cell>
          <cell r="O867" t="str">
            <v>Private</v>
          </cell>
          <cell r="P867" t="str">
            <v>Flat Apartment or Maisonette</v>
          </cell>
          <cell r="Q867" t="str">
            <v>New Residential Building</v>
          </cell>
          <cell r="R867" t="str">
            <v>No</v>
          </cell>
          <cell r="S867" t="str">
            <v>unknown</v>
          </cell>
          <cell r="T867" t="str">
            <v>No</v>
          </cell>
          <cell r="U867"/>
          <cell r="V867" t="str">
            <v>Full</v>
          </cell>
          <cell r="W867" t="str">
            <v>Borough</v>
          </cell>
          <cell r="X867"/>
          <cell r="Y867"/>
          <cell r="Z867" t="str">
            <v>Raven At The Tower P.H.,  52</v>
          </cell>
          <cell r="AA867" t="str">
            <v>Tanner Street</v>
          </cell>
          <cell r="AB867"/>
          <cell r="AC867" t="str">
            <v>Raven At The Tower P.H.,  52,Tanner Street,,SE1 3PH</v>
          </cell>
          <cell r="AD867" t="str">
            <v>GRANGE</v>
          </cell>
          <cell r="AE867" t="str">
            <v>SE1 3PH</v>
          </cell>
          <cell r="AF867">
            <v>533473</v>
          </cell>
          <cell r="AG867">
            <v>179644</v>
          </cell>
          <cell r="AH867" t="str">
            <v>Borough</v>
          </cell>
          <cell r="AI867" t="str">
            <v>FY2007</v>
          </cell>
          <cell r="AJ867" t="str">
            <v>1st</v>
          </cell>
          <cell r="AK867">
            <v>39198</v>
          </cell>
          <cell r="AL867">
            <v>39537</v>
          </cell>
          <cell r="AM867">
            <v>39890</v>
          </cell>
          <cell r="AN867"/>
          <cell r="AO867">
            <v>40294</v>
          </cell>
          <cell r="AP867"/>
          <cell r="AQ867">
            <v>8</v>
          </cell>
          <cell r="AR867" t="str">
            <v>Erection of five storey building comprising A3 use in basement and ground floor and 4, one bedroom and 4, two bedroom flats on upper floors.</v>
          </cell>
          <cell r="AS867">
            <v>76615</v>
          </cell>
        </row>
        <row r="868">
          <cell r="A868" t="str">
            <v>05-AP-1897</v>
          </cell>
          <cell r="B868" t="str">
            <v>Full</v>
          </cell>
          <cell r="C868" t="str">
            <v>Completed</v>
          </cell>
          <cell r="D868" t="str">
            <v>Proposed</v>
          </cell>
          <cell r="E868" t="str">
            <v>Inner</v>
          </cell>
          <cell r="F868">
            <v>0</v>
          </cell>
          <cell r="G868">
            <v>4</v>
          </cell>
          <cell r="H868">
            <v>4</v>
          </cell>
          <cell r="I868">
            <v>8</v>
          </cell>
          <cell r="J868" t="str">
            <v>No</v>
          </cell>
          <cell r="K868">
            <v>0.01</v>
          </cell>
          <cell r="L868">
            <v>0.01</v>
          </cell>
          <cell r="M868">
            <v>2</v>
          </cell>
          <cell r="N868" t="str">
            <v>Market</v>
          </cell>
          <cell r="O868" t="str">
            <v>Private</v>
          </cell>
          <cell r="P868" t="str">
            <v>Flat Apartment or Maisonette</v>
          </cell>
          <cell r="Q868" t="str">
            <v>New Residential Building</v>
          </cell>
          <cell r="R868" t="str">
            <v>No</v>
          </cell>
          <cell r="S868" t="str">
            <v>unknown</v>
          </cell>
          <cell r="T868" t="str">
            <v>No</v>
          </cell>
          <cell r="U868"/>
          <cell r="V868" t="str">
            <v>Full</v>
          </cell>
          <cell r="W868" t="str">
            <v>Borough</v>
          </cell>
          <cell r="X868"/>
          <cell r="Y868"/>
          <cell r="Z868" t="str">
            <v>Raven At The Tower P.H.,  52</v>
          </cell>
          <cell r="AA868" t="str">
            <v>Tanner Street</v>
          </cell>
          <cell r="AB868"/>
          <cell r="AC868" t="str">
            <v>Raven At The Tower P.H.,  52,Tanner Street,,SE1 3PH</v>
          </cell>
          <cell r="AD868" t="str">
            <v>GRANGE</v>
          </cell>
          <cell r="AE868" t="str">
            <v>SE1 3PH</v>
          </cell>
          <cell r="AF868">
            <v>533473</v>
          </cell>
          <cell r="AG868">
            <v>179644</v>
          </cell>
          <cell r="AH868" t="str">
            <v>Borough</v>
          </cell>
          <cell r="AI868" t="str">
            <v>FY2007</v>
          </cell>
          <cell r="AJ868" t="str">
            <v>1st</v>
          </cell>
          <cell r="AK868">
            <v>39198</v>
          </cell>
          <cell r="AL868">
            <v>39537</v>
          </cell>
          <cell r="AM868">
            <v>39890</v>
          </cell>
          <cell r="AN868"/>
          <cell r="AO868">
            <v>40294</v>
          </cell>
          <cell r="AP868"/>
          <cell r="AQ868">
            <v>8</v>
          </cell>
          <cell r="AR868" t="str">
            <v>Erection of five storey building comprising A3 use in basement and ground floor and 4, one bedroom and 4, two bedroom flats on upper floors.</v>
          </cell>
          <cell r="AS868">
            <v>76615</v>
          </cell>
        </row>
        <row r="869">
          <cell r="A869" t="str">
            <v>05-AP-1909</v>
          </cell>
          <cell r="B869" t="str">
            <v>Full</v>
          </cell>
          <cell r="C869" t="str">
            <v>Completed</v>
          </cell>
          <cell r="D869" t="str">
            <v>Existing</v>
          </cell>
          <cell r="E869" t="str">
            <v>Inner</v>
          </cell>
          <cell r="F869">
            <v>1</v>
          </cell>
          <cell r="G869">
            <v>0</v>
          </cell>
          <cell r="H869">
            <v>-1</v>
          </cell>
          <cell r="I869">
            <v>2</v>
          </cell>
          <cell r="J869" t="str">
            <v>No</v>
          </cell>
          <cell r="K869">
            <v>2.5000000000000001E-2</v>
          </cell>
          <cell r="L869">
            <v>2.5000000000000001E-2</v>
          </cell>
          <cell r="M869"/>
          <cell r="N869" t="str">
            <v>Market</v>
          </cell>
          <cell r="O869" t="str">
            <v>Private</v>
          </cell>
          <cell r="P869" t="str">
            <v>Flat Apartment or Maisonette</v>
          </cell>
          <cell r="Q869" t="str">
            <v>Conversion of Dwelling(s) or ancillary C3 floorspace</v>
          </cell>
          <cell r="R869" t="str">
            <v>No</v>
          </cell>
          <cell r="S869" t="str">
            <v>unknown</v>
          </cell>
          <cell r="T869" t="str">
            <v>No</v>
          </cell>
          <cell r="U869" t="str">
            <v>N/A</v>
          </cell>
          <cell r="V869" t="str">
            <v>Full</v>
          </cell>
          <cell r="W869" t="str">
            <v>Borough</v>
          </cell>
          <cell r="X869"/>
          <cell r="Y869"/>
          <cell r="Z869" t="str">
            <v>173</v>
          </cell>
          <cell r="AA869" t="str">
            <v>Camberwell Grove</v>
          </cell>
          <cell r="AB869"/>
          <cell r="AC869" t="str">
            <v>173,Camberwell Grove,,SE5 8JS</v>
          </cell>
          <cell r="AD869" t="str">
            <v>SOUTH CAMBERWELL</v>
          </cell>
          <cell r="AE869" t="str">
            <v>SE5 8JS</v>
          </cell>
          <cell r="AF869">
            <v>533167</v>
          </cell>
          <cell r="AG869">
            <v>176124</v>
          </cell>
          <cell r="AH869" t="str">
            <v>Borough</v>
          </cell>
          <cell r="AI869" t="str">
            <v>FY2005</v>
          </cell>
          <cell r="AJ869" t="str">
            <v>4th</v>
          </cell>
          <cell r="AK869">
            <v>38758</v>
          </cell>
          <cell r="AL869">
            <v>39172</v>
          </cell>
          <cell r="AM869">
            <v>39297</v>
          </cell>
          <cell r="AN869"/>
          <cell r="AO869">
            <v>39854</v>
          </cell>
          <cell r="AP869"/>
          <cell r="AQ869">
            <v>2</v>
          </cell>
          <cell r="AR869" t="str">
            <v>Conversion of ground floor &amp; basement maisonette to 2x self contained flats.</v>
          </cell>
          <cell r="AS869">
            <v>62863</v>
          </cell>
        </row>
        <row r="870">
          <cell r="A870" t="str">
            <v>05-AP-1909</v>
          </cell>
          <cell r="B870" t="str">
            <v>Full</v>
          </cell>
          <cell r="C870" t="str">
            <v>Completed</v>
          </cell>
          <cell r="D870" t="str">
            <v>Proposed</v>
          </cell>
          <cell r="E870" t="str">
            <v>Inner</v>
          </cell>
          <cell r="F870">
            <v>0</v>
          </cell>
          <cell r="G870">
            <v>2</v>
          </cell>
          <cell r="H870">
            <v>2</v>
          </cell>
          <cell r="I870">
            <v>2</v>
          </cell>
          <cell r="J870" t="str">
            <v>No</v>
          </cell>
          <cell r="K870">
            <v>2.5000000000000001E-2</v>
          </cell>
          <cell r="L870">
            <v>2.5000000000000001E-2</v>
          </cell>
          <cell r="M870">
            <v>2</v>
          </cell>
          <cell r="N870" t="str">
            <v>Market</v>
          </cell>
          <cell r="O870" t="str">
            <v>Private</v>
          </cell>
          <cell r="P870" t="str">
            <v>Flat Apartment or Maisonette</v>
          </cell>
          <cell r="Q870" t="str">
            <v>Conversion of Dwelling(s) or ancillary C3 floorspace</v>
          </cell>
          <cell r="R870" t="str">
            <v>No</v>
          </cell>
          <cell r="S870" t="str">
            <v>unknown</v>
          </cell>
          <cell r="T870" t="str">
            <v>No</v>
          </cell>
          <cell r="U870"/>
          <cell r="V870" t="str">
            <v>Full</v>
          </cell>
          <cell r="W870" t="str">
            <v>Borough</v>
          </cell>
          <cell r="X870"/>
          <cell r="Y870"/>
          <cell r="Z870" t="str">
            <v>173</v>
          </cell>
          <cell r="AA870" t="str">
            <v>Camberwell Grove</v>
          </cell>
          <cell r="AB870"/>
          <cell r="AC870" t="str">
            <v>173,Camberwell Grove,,SE5 8JS</v>
          </cell>
          <cell r="AD870" t="str">
            <v>SOUTH CAMBERWELL</v>
          </cell>
          <cell r="AE870" t="str">
            <v>SE5 8JS</v>
          </cell>
          <cell r="AF870">
            <v>533167</v>
          </cell>
          <cell r="AG870">
            <v>176124</v>
          </cell>
          <cell r="AH870" t="str">
            <v>Borough</v>
          </cell>
          <cell r="AI870" t="str">
            <v>FY2005</v>
          </cell>
          <cell r="AJ870" t="str">
            <v>4th</v>
          </cell>
          <cell r="AK870">
            <v>38758</v>
          </cell>
          <cell r="AL870">
            <v>39172</v>
          </cell>
          <cell r="AM870">
            <v>39297</v>
          </cell>
          <cell r="AN870"/>
          <cell r="AO870">
            <v>39854</v>
          </cell>
          <cell r="AP870"/>
          <cell r="AQ870">
            <v>2</v>
          </cell>
          <cell r="AR870" t="str">
            <v>Conversion of ground floor &amp; basement maisonette to 2x self contained flats.</v>
          </cell>
          <cell r="AS870">
            <v>62863</v>
          </cell>
        </row>
        <row r="871">
          <cell r="A871" t="str">
            <v>05-AP-1912</v>
          </cell>
          <cell r="B871" t="str">
            <v>Full</v>
          </cell>
          <cell r="C871" t="str">
            <v>Lapsed</v>
          </cell>
          <cell r="D871" t="str">
            <v>Existing</v>
          </cell>
          <cell r="E871" t="str">
            <v>Inner</v>
          </cell>
          <cell r="F871">
            <v>1</v>
          </cell>
          <cell r="G871">
            <v>0</v>
          </cell>
          <cell r="H871">
            <v>-1</v>
          </cell>
          <cell r="I871">
            <v>2</v>
          </cell>
          <cell r="J871" t="str">
            <v>No</v>
          </cell>
          <cell r="K871">
            <v>7.0000000000000001E-3</v>
          </cell>
          <cell r="L871">
            <v>7.0000000000000001E-3</v>
          </cell>
          <cell r="M871"/>
          <cell r="N871" t="str">
            <v>Market</v>
          </cell>
          <cell r="O871" t="str">
            <v>Private</v>
          </cell>
          <cell r="P871" t="str">
            <v>Flat Apartment or Maisonette</v>
          </cell>
          <cell r="Q871" t="str">
            <v>Conversion of Dwelling(s) or ancillary C3 floorspace</v>
          </cell>
          <cell r="R871" t="str">
            <v>No</v>
          </cell>
          <cell r="S871" t="str">
            <v>unknown</v>
          </cell>
          <cell r="T871" t="str">
            <v>No</v>
          </cell>
          <cell r="U871" t="str">
            <v>N/A</v>
          </cell>
          <cell r="V871" t="str">
            <v>Full</v>
          </cell>
          <cell r="W871" t="str">
            <v>Borough</v>
          </cell>
          <cell r="X871"/>
          <cell r="Y871"/>
          <cell r="Z871" t="str">
            <v>167</v>
          </cell>
          <cell r="AA871" t="str">
            <v>Rye Lane</v>
          </cell>
          <cell r="AB871"/>
          <cell r="AC871" t="str">
            <v>167,Rye Lane,,SE15 4TL</v>
          </cell>
          <cell r="AD871" t="str">
            <v>THE LANE</v>
          </cell>
          <cell r="AE871" t="str">
            <v>SE15 4TL</v>
          </cell>
          <cell r="AF871">
            <v>534343</v>
          </cell>
          <cell r="AG871">
            <v>176163</v>
          </cell>
          <cell r="AH871" t="str">
            <v>Borough</v>
          </cell>
          <cell r="AI871" t="str">
            <v>FY2005</v>
          </cell>
          <cell r="AJ871" t="str">
            <v>3rd</v>
          </cell>
          <cell r="AK871">
            <v>38659</v>
          </cell>
          <cell r="AL871"/>
          <cell r="AM871"/>
          <cell r="AN871"/>
          <cell r="AO871">
            <v>39755</v>
          </cell>
          <cell r="AP871"/>
          <cell r="AQ871">
            <v>2</v>
          </cell>
          <cell r="AR871" t="str">
            <v>Conversion of existing flat on two upper floors to two flats.</v>
          </cell>
          <cell r="AS871">
            <v>60367</v>
          </cell>
        </row>
        <row r="872">
          <cell r="A872" t="str">
            <v>05-AP-1912</v>
          </cell>
          <cell r="B872" t="str">
            <v>Full</v>
          </cell>
          <cell r="C872" t="str">
            <v>Lapsed</v>
          </cell>
          <cell r="D872" t="str">
            <v>Proposed</v>
          </cell>
          <cell r="E872" t="str">
            <v>Inner</v>
          </cell>
          <cell r="F872">
            <v>0</v>
          </cell>
          <cell r="G872">
            <v>1</v>
          </cell>
          <cell r="H872">
            <v>1</v>
          </cell>
          <cell r="I872">
            <v>2</v>
          </cell>
          <cell r="J872" t="str">
            <v>No</v>
          </cell>
          <cell r="K872">
            <v>7.0000000000000001E-3</v>
          </cell>
          <cell r="L872">
            <v>7.0000000000000001E-3</v>
          </cell>
          <cell r="M872">
            <v>1</v>
          </cell>
          <cell r="N872" t="str">
            <v>Market</v>
          </cell>
          <cell r="O872" t="str">
            <v>Private</v>
          </cell>
          <cell r="P872" t="str">
            <v>Flat Apartment or Maisonette</v>
          </cell>
          <cell r="Q872" t="str">
            <v>Conversion of Dwelling(s) or ancillary C3 floorspace</v>
          </cell>
          <cell r="R872" t="str">
            <v>No</v>
          </cell>
          <cell r="S872" t="str">
            <v>unknown</v>
          </cell>
          <cell r="T872" t="str">
            <v>No</v>
          </cell>
          <cell r="U872"/>
          <cell r="V872" t="str">
            <v>Full</v>
          </cell>
          <cell r="W872" t="str">
            <v>Borough</v>
          </cell>
          <cell r="X872"/>
          <cell r="Y872"/>
          <cell r="Z872" t="str">
            <v>167</v>
          </cell>
          <cell r="AA872" t="str">
            <v>Rye Lane</v>
          </cell>
          <cell r="AB872"/>
          <cell r="AC872" t="str">
            <v>167,Rye Lane,,SE15 4TL</v>
          </cell>
          <cell r="AD872" t="str">
            <v>THE LANE</v>
          </cell>
          <cell r="AE872" t="str">
            <v>SE15 4TL</v>
          </cell>
          <cell r="AF872">
            <v>534343</v>
          </cell>
          <cell r="AG872">
            <v>176163</v>
          </cell>
          <cell r="AH872" t="str">
            <v>Borough</v>
          </cell>
          <cell r="AI872" t="str">
            <v>FY2005</v>
          </cell>
          <cell r="AJ872" t="str">
            <v>3rd</v>
          </cell>
          <cell r="AK872">
            <v>38659</v>
          </cell>
          <cell r="AL872"/>
          <cell r="AM872"/>
          <cell r="AN872"/>
          <cell r="AO872">
            <v>39755</v>
          </cell>
          <cell r="AP872"/>
          <cell r="AQ872">
            <v>2</v>
          </cell>
          <cell r="AR872" t="str">
            <v>Conversion of existing flat on two upper floors to two flats.</v>
          </cell>
          <cell r="AS872">
            <v>60367</v>
          </cell>
        </row>
        <row r="873">
          <cell r="A873" t="str">
            <v>05-AP-1912</v>
          </cell>
          <cell r="B873" t="str">
            <v>Full</v>
          </cell>
          <cell r="C873" t="str">
            <v>Lapsed</v>
          </cell>
          <cell r="D873" t="str">
            <v>Proposed</v>
          </cell>
          <cell r="E873" t="str">
            <v>Inner</v>
          </cell>
          <cell r="F873">
            <v>0</v>
          </cell>
          <cell r="G873">
            <v>1</v>
          </cell>
          <cell r="H873">
            <v>1</v>
          </cell>
          <cell r="I873">
            <v>2</v>
          </cell>
          <cell r="J873" t="str">
            <v>No</v>
          </cell>
          <cell r="K873">
            <v>7.0000000000000001E-3</v>
          </cell>
          <cell r="L873">
            <v>7.0000000000000001E-3</v>
          </cell>
          <cell r="M873">
            <v>2</v>
          </cell>
          <cell r="N873" t="str">
            <v>Market</v>
          </cell>
          <cell r="O873" t="str">
            <v>Private</v>
          </cell>
          <cell r="P873" t="str">
            <v>Flat Apartment or Maisonette</v>
          </cell>
          <cell r="Q873" t="str">
            <v>Conversion of Dwelling(s) or ancillary C3 floorspace</v>
          </cell>
          <cell r="R873" t="str">
            <v>No</v>
          </cell>
          <cell r="S873" t="str">
            <v>unknown</v>
          </cell>
          <cell r="T873" t="str">
            <v>No</v>
          </cell>
          <cell r="U873"/>
          <cell r="V873" t="str">
            <v>Full</v>
          </cell>
          <cell r="W873" t="str">
            <v>Borough</v>
          </cell>
          <cell r="X873"/>
          <cell r="Y873"/>
          <cell r="Z873" t="str">
            <v>167</v>
          </cell>
          <cell r="AA873" t="str">
            <v>Rye Lane</v>
          </cell>
          <cell r="AB873"/>
          <cell r="AC873" t="str">
            <v>167,Rye Lane,,SE15 4TL</v>
          </cell>
          <cell r="AD873" t="str">
            <v>THE LANE</v>
          </cell>
          <cell r="AE873" t="str">
            <v>SE15 4TL</v>
          </cell>
          <cell r="AF873">
            <v>534343</v>
          </cell>
          <cell r="AG873">
            <v>176163</v>
          </cell>
          <cell r="AH873" t="str">
            <v>Borough</v>
          </cell>
          <cell r="AI873" t="str">
            <v>FY2005</v>
          </cell>
          <cell r="AJ873" t="str">
            <v>3rd</v>
          </cell>
          <cell r="AK873">
            <v>38659</v>
          </cell>
          <cell r="AL873"/>
          <cell r="AM873"/>
          <cell r="AN873"/>
          <cell r="AO873">
            <v>39755</v>
          </cell>
          <cell r="AP873"/>
          <cell r="AQ873">
            <v>2</v>
          </cell>
          <cell r="AR873" t="str">
            <v>Conversion of existing flat on two upper floors to two flats.</v>
          </cell>
          <cell r="AS873">
            <v>60367</v>
          </cell>
        </row>
        <row r="874">
          <cell r="A874" t="str">
            <v>05-AP-1924</v>
          </cell>
          <cell r="B874" t="str">
            <v>Full</v>
          </cell>
          <cell r="C874" t="str">
            <v>Lapsed</v>
          </cell>
          <cell r="D874" t="str">
            <v>Proposed</v>
          </cell>
          <cell r="E874" t="str">
            <v>Inner</v>
          </cell>
          <cell r="F874">
            <v>0</v>
          </cell>
          <cell r="G874">
            <v>1</v>
          </cell>
          <cell r="H874">
            <v>1</v>
          </cell>
          <cell r="I874">
            <v>1</v>
          </cell>
          <cell r="J874" t="str">
            <v>No</v>
          </cell>
          <cell r="K874">
            <v>1.6E-2</v>
          </cell>
          <cell r="L874">
            <v>1.6E-2</v>
          </cell>
          <cell r="M874">
            <v>3</v>
          </cell>
          <cell r="N874" t="str">
            <v>Market</v>
          </cell>
          <cell r="O874" t="str">
            <v>Private</v>
          </cell>
          <cell r="P874" t="str">
            <v>House or Bungalow</v>
          </cell>
          <cell r="Q874" t="str">
            <v>New Residential Building</v>
          </cell>
          <cell r="R874" t="str">
            <v>No</v>
          </cell>
          <cell r="S874" t="str">
            <v>unknown</v>
          </cell>
          <cell r="T874" t="str">
            <v>No</v>
          </cell>
          <cell r="U874"/>
          <cell r="V874" t="str">
            <v>Full</v>
          </cell>
          <cell r="W874" t="str">
            <v>Borough</v>
          </cell>
          <cell r="X874"/>
          <cell r="Y874"/>
          <cell r="Z874" t="str">
            <v>Rear Of 94-96</v>
          </cell>
          <cell r="AA874" t="str">
            <v>Friary Road</v>
          </cell>
          <cell r="AB874"/>
          <cell r="AC874" t="str">
            <v>Rear Of 94-96,Friary Road,,SE15 1PX</v>
          </cell>
          <cell r="AD874" t="str">
            <v>PECKHAM</v>
          </cell>
          <cell r="AE874" t="str">
            <v>SE15 1PX</v>
          </cell>
          <cell r="AF874">
            <v>534441</v>
          </cell>
          <cell r="AG874">
            <v>177207</v>
          </cell>
          <cell r="AH874" t="str">
            <v>Borough</v>
          </cell>
          <cell r="AI874" t="str">
            <v>FY2006</v>
          </cell>
          <cell r="AJ874" t="str">
            <v>3rd</v>
          </cell>
          <cell r="AK874">
            <v>39057</v>
          </cell>
          <cell r="AL874"/>
          <cell r="AM874"/>
          <cell r="AN874"/>
          <cell r="AO874">
            <v>40153</v>
          </cell>
          <cell r="AP874"/>
          <cell r="AQ874">
            <v>1</v>
          </cell>
          <cell r="AR874" t="str">
            <v>Construction of a two storey house with off-street parking.</v>
          </cell>
          <cell r="AS874">
            <v>72507</v>
          </cell>
        </row>
        <row r="875">
          <cell r="A875" t="str">
            <v>05-AP-1944</v>
          </cell>
          <cell r="B875" t="str">
            <v>Full</v>
          </cell>
          <cell r="C875" t="str">
            <v>Completed</v>
          </cell>
          <cell r="D875" t="str">
            <v>Proposed</v>
          </cell>
          <cell r="E875" t="str">
            <v>Central Activities Zone</v>
          </cell>
          <cell r="F875">
            <v>0</v>
          </cell>
          <cell r="G875">
            <v>11</v>
          </cell>
          <cell r="H875">
            <v>11</v>
          </cell>
          <cell r="I875">
            <v>13</v>
          </cell>
          <cell r="J875" t="str">
            <v>No</v>
          </cell>
          <cell r="K875">
            <v>4.7E-2</v>
          </cell>
          <cell r="L875">
            <v>2.5999999999999999E-2</v>
          </cell>
          <cell r="M875">
            <v>2</v>
          </cell>
          <cell r="N875" t="str">
            <v>Market</v>
          </cell>
          <cell r="O875" t="str">
            <v>Private</v>
          </cell>
          <cell r="P875" t="str">
            <v>Flat Apartment or Maisonette</v>
          </cell>
          <cell r="Q875" t="str">
            <v>Change of use of Non-Res floor space to Dwelling(s)</v>
          </cell>
          <cell r="R875" t="str">
            <v>No</v>
          </cell>
          <cell r="S875" t="str">
            <v>unknown</v>
          </cell>
          <cell r="T875" t="str">
            <v>No</v>
          </cell>
          <cell r="U875"/>
          <cell r="V875" t="str">
            <v>Full</v>
          </cell>
          <cell r="W875" t="str">
            <v>Borough</v>
          </cell>
          <cell r="X875"/>
          <cell r="Y875"/>
          <cell r="Z875" t="str">
            <v>14-15</v>
          </cell>
          <cell r="AA875" t="str">
            <v>Weller Street</v>
          </cell>
          <cell r="AB875" t="str">
            <v>Trundle Street  (13-14)</v>
          </cell>
          <cell r="AC875" t="str">
            <v>14-15,Weller Street,Trundle Street  (13-14),SE1 1LQ</v>
          </cell>
          <cell r="AD875" t="str">
            <v>CATHEDRALS</v>
          </cell>
          <cell r="AE875" t="str">
            <v>SE1 1LQ</v>
          </cell>
          <cell r="AF875">
            <v>532208</v>
          </cell>
          <cell r="AG875">
            <v>179816</v>
          </cell>
          <cell r="AH875" t="str">
            <v>Borough</v>
          </cell>
          <cell r="AI875" t="str">
            <v>FY2005</v>
          </cell>
          <cell r="AJ875" t="str">
            <v>4th</v>
          </cell>
          <cell r="AK875">
            <v>38765</v>
          </cell>
          <cell r="AL875">
            <v>38898</v>
          </cell>
          <cell r="AM875">
            <v>39447</v>
          </cell>
          <cell r="AN875"/>
          <cell r="AO875">
            <v>39861</v>
          </cell>
          <cell r="AP875"/>
          <cell r="AQ875">
            <v>13</v>
          </cell>
          <cell r="AR875" t="str">
            <v>Refurbishment/ alteration of  storage /warehouse buildings to provide new B1 commercial floorspace at ground and mezzanine levels, change of use at upper levels to provide 13 new residential units.</v>
          </cell>
          <cell r="AS875">
            <v>62921</v>
          </cell>
        </row>
        <row r="876">
          <cell r="A876" t="str">
            <v>05-AP-1944</v>
          </cell>
          <cell r="B876" t="str">
            <v>Full</v>
          </cell>
          <cell r="C876" t="str">
            <v>Completed</v>
          </cell>
          <cell r="D876" t="str">
            <v>Proposed</v>
          </cell>
          <cell r="E876" t="str">
            <v>Central Activities Zone</v>
          </cell>
          <cell r="F876">
            <v>0</v>
          </cell>
          <cell r="G876">
            <v>2</v>
          </cell>
          <cell r="H876">
            <v>2</v>
          </cell>
          <cell r="I876">
            <v>13</v>
          </cell>
          <cell r="J876" t="str">
            <v>No</v>
          </cell>
          <cell r="K876">
            <v>4.7E-2</v>
          </cell>
          <cell r="L876">
            <v>2.5999999999999999E-2</v>
          </cell>
          <cell r="M876">
            <v>3</v>
          </cell>
          <cell r="N876" t="str">
            <v>Market</v>
          </cell>
          <cell r="O876" t="str">
            <v>Private</v>
          </cell>
          <cell r="P876" t="str">
            <v>Flat Apartment or Maisonette</v>
          </cell>
          <cell r="Q876" t="str">
            <v>Change of use of Non-Res floor space to Dwelling(s)</v>
          </cell>
          <cell r="R876" t="str">
            <v>No</v>
          </cell>
          <cell r="S876" t="str">
            <v>unknown</v>
          </cell>
          <cell r="T876" t="str">
            <v>No</v>
          </cell>
          <cell r="U876"/>
          <cell r="V876" t="str">
            <v>Full</v>
          </cell>
          <cell r="W876" t="str">
            <v>Borough</v>
          </cell>
          <cell r="X876"/>
          <cell r="Y876"/>
          <cell r="Z876" t="str">
            <v>14-15</v>
          </cell>
          <cell r="AA876" t="str">
            <v>Weller Street</v>
          </cell>
          <cell r="AB876" t="str">
            <v>Trundle Street  (13-14)</v>
          </cell>
          <cell r="AC876" t="str">
            <v>14-15,Weller Street,Trundle Street  (13-14),SE1 1LQ</v>
          </cell>
          <cell r="AD876" t="str">
            <v>CATHEDRALS</v>
          </cell>
          <cell r="AE876" t="str">
            <v>SE1 1LQ</v>
          </cell>
          <cell r="AF876">
            <v>532208</v>
          </cell>
          <cell r="AG876">
            <v>179816</v>
          </cell>
          <cell r="AH876" t="str">
            <v>Borough</v>
          </cell>
          <cell r="AI876" t="str">
            <v>FY2005</v>
          </cell>
          <cell r="AJ876" t="str">
            <v>4th</v>
          </cell>
          <cell r="AK876">
            <v>38765</v>
          </cell>
          <cell r="AL876">
            <v>38898</v>
          </cell>
          <cell r="AM876">
            <v>39447</v>
          </cell>
          <cell r="AN876"/>
          <cell r="AO876">
            <v>39861</v>
          </cell>
          <cell r="AP876"/>
          <cell r="AQ876">
            <v>13</v>
          </cell>
          <cell r="AR876" t="str">
            <v>Refurbishment/ alteration of  storage /warehouse buildings to provide new B1 commercial floorspace at ground and mezzanine levels, change of use at upper levels to provide 13 new residential units.</v>
          </cell>
          <cell r="AS876">
            <v>62921</v>
          </cell>
        </row>
        <row r="877">
          <cell r="A877" t="str">
            <v>05-AP-1949</v>
          </cell>
          <cell r="B877" t="str">
            <v>Outline</v>
          </cell>
          <cell r="C877" t="str">
            <v>Completed</v>
          </cell>
          <cell r="D877" t="str">
            <v>Proposed</v>
          </cell>
          <cell r="E877" t="str">
            <v>Inner</v>
          </cell>
          <cell r="F877">
            <v>0</v>
          </cell>
          <cell r="G877">
            <v>60</v>
          </cell>
          <cell r="H877">
            <v>60</v>
          </cell>
          <cell r="I877">
            <v>194</v>
          </cell>
          <cell r="J877" t="str">
            <v>Yes</v>
          </cell>
          <cell r="K877">
            <v>0.69599999999999995</v>
          </cell>
          <cell r="L877">
            <v>0.69599999999999995</v>
          </cell>
          <cell r="M877">
            <v>1</v>
          </cell>
          <cell r="N877" t="str">
            <v>Intermediate</v>
          </cell>
          <cell r="O877" t="str">
            <v>Housing Association</v>
          </cell>
          <cell r="P877" t="str">
            <v>Flat Apartment or Maisonette</v>
          </cell>
          <cell r="Q877" t="str">
            <v>New Residential Building</v>
          </cell>
          <cell r="R877" t="str">
            <v>No</v>
          </cell>
          <cell r="S877" t="str">
            <v>unknown</v>
          </cell>
          <cell r="T877" t="str">
            <v>No</v>
          </cell>
          <cell r="U877"/>
          <cell r="V877" t="str">
            <v>Outline</v>
          </cell>
          <cell r="W877" t="str">
            <v>Borough</v>
          </cell>
          <cell r="X877"/>
          <cell r="Y877"/>
          <cell r="Z877" t="str">
            <v>Samuel Jones Industrial Estate</v>
          </cell>
          <cell r="AA877" t="str">
            <v>Peckham Grove</v>
          </cell>
          <cell r="AB877" t="str">
            <v>Diamond Street / Blake's Road</v>
          </cell>
          <cell r="AC877" t="str">
            <v>Samuel Jones Industrial Estate,Peckham Grove,Diamond Street / Blake's Road,SE15 6ES</v>
          </cell>
          <cell r="AD877" t="str">
            <v>PECKHAM</v>
          </cell>
          <cell r="AE877" t="str">
            <v>SE15 6ES</v>
          </cell>
          <cell r="AF877">
            <v>533413</v>
          </cell>
          <cell r="AG877">
            <v>177168</v>
          </cell>
          <cell r="AH877" t="str">
            <v>Borough</v>
          </cell>
          <cell r="AI877" t="str">
            <v>FY2006</v>
          </cell>
          <cell r="AJ877" t="str">
            <v>4th</v>
          </cell>
          <cell r="AK877">
            <v>39098</v>
          </cell>
          <cell r="AL877">
            <v>39538</v>
          </cell>
          <cell r="AM877">
            <v>40633</v>
          </cell>
          <cell r="AN877"/>
          <cell r="AO877">
            <v>40194</v>
          </cell>
          <cell r="AP877">
            <v>8</v>
          </cell>
          <cell r="AQ877">
            <v>194</v>
          </cell>
          <cell r="AR877" t="str">
            <v>Outline application for demolition of  light industrial units for 195 flats and assoc parking in two blocks separated by an avenue linking Peckham Grove and Blake's Road running through the site. Block A: a part four to six storey building (ground + 5 storeys at highest point) between Peckham Grove and Blakes Road; Block B: part four to eight storey building (ground + seven storeys at highest point) b/b Blake's Road, Diamond Street and Southampton Way.</v>
          </cell>
          <cell r="AS877">
            <v>73419</v>
          </cell>
        </row>
        <row r="878">
          <cell r="A878" t="str">
            <v>05-AP-1949</v>
          </cell>
          <cell r="B878" t="str">
            <v>Outline</v>
          </cell>
          <cell r="C878" t="str">
            <v>Completed</v>
          </cell>
          <cell r="D878" t="str">
            <v>Proposed</v>
          </cell>
          <cell r="E878" t="str">
            <v>Inner</v>
          </cell>
          <cell r="F878">
            <v>0</v>
          </cell>
          <cell r="G878">
            <v>16</v>
          </cell>
          <cell r="H878">
            <v>16</v>
          </cell>
          <cell r="I878">
            <v>194</v>
          </cell>
          <cell r="J878" t="str">
            <v>Yes</v>
          </cell>
          <cell r="K878">
            <v>0.69599999999999995</v>
          </cell>
          <cell r="L878">
            <v>0.69599999999999995</v>
          </cell>
          <cell r="M878">
            <v>1</v>
          </cell>
          <cell r="N878" t="str">
            <v>Social Rented</v>
          </cell>
          <cell r="O878" t="str">
            <v>Housing Association</v>
          </cell>
          <cell r="P878" t="str">
            <v>Flat Apartment or Maisonette</v>
          </cell>
          <cell r="Q878" t="str">
            <v>New Residential Building</v>
          </cell>
          <cell r="R878" t="str">
            <v>No</v>
          </cell>
          <cell r="S878" t="str">
            <v>unknown</v>
          </cell>
          <cell r="T878" t="str">
            <v>No</v>
          </cell>
          <cell r="U878"/>
          <cell r="V878" t="str">
            <v>Outline</v>
          </cell>
          <cell r="W878" t="str">
            <v>Borough</v>
          </cell>
          <cell r="X878"/>
          <cell r="Y878"/>
          <cell r="Z878" t="str">
            <v>Samuel Jones Industrial Estate</v>
          </cell>
          <cell r="AA878" t="str">
            <v>Peckham Grove</v>
          </cell>
          <cell r="AB878" t="str">
            <v>Diamond Street / Blake's Road</v>
          </cell>
          <cell r="AC878" t="str">
            <v>Samuel Jones Industrial Estate,Peckham Grove,Diamond Street / Blake's Road,SE15 6ES</v>
          </cell>
          <cell r="AD878" t="str">
            <v>PECKHAM</v>
          </cell>
          <cell r="AE878" t="str">
            <v>SE15 6ES</v>
          </cell>
          <cell r="AF878">
            <v>533413</v>
          </cell>
          <cell r="AG878">
            <v>177168</v>
          </cell>
          <cell r="AH878" t="str">
            <v>Borough</v>
          </cell>
          <cell r="AI878" t="str">
            <v>FY2006</v>
          </cell>
          <cell r="AJ878" t="str">
            <v>4th</v>
          </cell>
          <cell r="AK878">
            <v>39098</v>
          </cell>
          <cell r="AL878">
            <v>39538</v>
          </cell>
          <cell r="AM878">
            <v>40633</v>
          </cell>
          <cell r="AN878"/>
          <cell r="AO878">
            <v>40194</v>
          </cell>
          <cell r="AP878">
            <v>8</v>
          </cell>
          <cell r="AQ878">
            <v>194</v>
          </cell>
          <cell r="AR878" t="str">
            <v>Outline application for demolition of  light industrial units for 195 flats and assoc parking in two blocks separated by an avenue linking Peckham Grove and Blake's Road running through the site. Block A: a part four to six storey building (ground + 5 storeys at highest point) between Peckham Grove and Blakes Road; Block B: part four to eight storey building (ground + seven storeys at highest point) b/b Blake's Road, Diamond Street and Southampton Way.</v>
          </cell>
          <cell r="AS878">
            <v>73419</v>
          </cell>
        </row>
        <row r="879">
          <cell r="A879" t="str">
            <v>05-AP-1949</v>
          </cell>
          <cell r="B879" t="str">
            <v>Outline</v>
          </cell>
          <cell r="C879" t="str">
            <v>Completed</v>
          </cell>
          <cell r="D879" t="str">
            <v>Proposed</v>
          </cell>
          <cell r="E879" t="str">
            <v>Inner</v>
          </cell>
          <cell r="F879">
            <v>0</v>
          </cell>
          <cell r="G879">
            <v>70</v>
          </cell>
          <cell r="H879">
            <v>70</v>
          </cell>
          <cell r="I879">
            <v>194</v>
          </cell>
          <cell r="J879" t="str">
            <v>Yes</v>
          </cell>
          <cell r="K879">
            <v>0.69599999999999995</v>
          </cell>
          <cell r="L879">
            <v>0.69599999999999995</v>
          </cell>
          <cell r="M879">
            <v>2</v>
          </cell>
          <cell r="N879" t="str">
            <v>Intermediate</v>
          </cell>
          <cell r="O879" t="str">
            <v>Housing Association</v>
          </cell>
          <cell r="P879" t="str">
            <v>Flat Apartment or Maisonette</v>
          </cell>
          <cell r="Q879" t="str">
            <v>New Residential Building</v>
          </cell>
          <cell r="R879" t="str">
            <v>No</v>
          </cell>
          <cell r="S879" t="str">
            <v>unknown</v>
          </cell>
          <cell r="T879" t="str">
            <v>No</v>
          </cell>
          <cell r="U879"/>
          <cell r="V879" t="str">
            <v>Outline</v>
          </cell>
          <cell r="W879" t="str">
            <v>Borough</v>
          </cell>
          <cell r="X879"/>
          <cell r="Y879"/>
          <cell r="Z879" t="str">
            <v>Samuel Jones Industrial Estate</v>
          </cell>
          <cell r="AA879" t="str">
            <v>Peckham Grove</v>
          </cell>
          <cell r="AB879" t="str">
            <v>Diamond Street / Blake's Road</v>
          </cell>
          <cell r="AC879" t="str">
            <v>Samuel Jones Industrial Estate,Peckham Grove,Diamond Street / Blake's Road,SE15 6ES</v>
          </cell>
          <cell r="AD879" t="str">
            <v>PECKHAM</v>
          </cell>
          <cell r="AE879" t="str">
            <v>SE15 6ES</v>
          </cell>
          <cell r="AF879">
            <v>533413</v>
          </cell>
          <cell r="AG879">
            <v>177168</v>
          </cell>
          <cell r="AH879" t="str">
            <v>Borough</v>
          </cell>
          <cell r="AI879" t="str">
            <v>FY2006</v>
          </cell>
          <cell r="AJ879" t="str">
            <v>4th</v>
          </cell>
          <cell r="AK879">
            <v>39098</v>
          </cell>
          <cell r="AL879">
            <v>39538</v>
          </cell>
          <cell r="AM879">
            <v>40633</v>
          </cell>
          <cell r="AN879"/>
          <cell r="AO879">
            <v>40194</v>
          </cell>
          <cell r="AP879">
            <v>8</v>
          </cell>
          <cell r="AQ879">
            <v>194</v>
          </cell>
          <cell r="AR879" t="str">
            <v>Outline application for demolition of  light industrial units for 195 flats and assoc parking in two blocks separated by an avenue linking Peckham Grove and Blake's Road running through the site. Block A: a part four to six storey building (ground + 5 storeys at highest point) between Peckham Grove and Blakes Road; Block B: part four to eight storey building (ground + seven storeys at highest point) b/b Blake's Road, Diamond Street and Southampton Way.</v>
          </cell>
          <cell r="AS879">
            <v>73419</v>
          </cell>
        </row>
        <row r="880">
          <cell r="A880" t="str">
            <v>05-AP-1949</v>
          </cell>
          <cell r="B880" t="str">
            <v>Outline</v>
          </cell>
          <cell r="C880" t="str">
            <v>Completed</v>
          </cell>
          <cell r="D880" t="str">
            <v>Proposed</v>
          </cell>
          <cell r="E880" t="str">
            <v>Inner</v>
          </cell>
          <cell r="F880">
            <v>0</v>
          </cell>
          <cell r="G880">
            <v>25</v>
          </cell>
          <cell r="H880">
            <v>25</v>
          </cell>
          <cell r="I880">
            <v>194</v>
          </cell>
          <cell r="J880" t="str">
            <v>Yes</v>
          </cell>
          <cell r="K880">
            <v>0.69599999999999995</v>
          </cell>
          <cell r="L880">
            <v>0.69599999999999995</v>
          </cell>
          <cell r="M880">
            <v>2</v>
          </cell>
          <cell r="N880" t="str">
            <v>Social Rented</v>
          </cell>
          <cell r="O880" t="str">
            <v>Housing Association</v>
          </cell>
          <cell r="P880" t="str">
            <v>Flat Apartment or Maisonette</v>
          </cell>
          <cell r="Q880" t="str">
            <v>New Residential Building</v>
          </cell>
          <cell r="R880" t="str">
            <v>No</v>
          </cell>
          <cell r="S880" t="str">
            <v>unknown</v>
          </cell>
          <cell r="T880" t="str">
            <v>No</v>
          </cell>
          <cell r="U880"/>
          <cell r="V880" t="str">
            <v>Outline</v>
          </cell>
          <cell r="W880" t="str">
            <v>Borough</v>
          </cell>
          <cell r="X880"/>
          <cell r="Y880"/>
          <cell r="Z880" t="str">
            <v>Samuel Jones Industrial Estate</v>
          </cell>
          <cell r="AA880" t="str">
            <v>Peckham Grove</v>
          </cell>
          <cell r="AB880" t="str">
            <v>Diamond Street / Blake's Road</v>
          </cell>
          <cell r="AC880" t="str">
            <v>Samuel Jones Industrial Estate,Peckham Grove,Diamond Street / Blake's Road,SE15 6ES</v>
          </cell>
          <cell r="AD880" t="str">
            <v>PECKHAM</v>
          </cell>
          <cell r="AE880" t="str">
            <v>SE15 6ES</v>
          </cell>
          <cell r="AF880">
            <v>533413</v>
          </cell>
          <cell r="AG880">
            <v>177168</v>
          </cell>
          <cell r="AH880" t="str">
            <v>Borough</v>
          </cell>
          <cell r="AI880" t="str">
            <v>FY2006</v>
          </cell>
          <cell r="AJ880" t="str">
            <v>4th</v>
          </cell>
          <cell r="AK880">
            <v>39098</v>
          </cell>
          <cell r="AL880">
            <v>39538</v>
          </cell>
          <cell r="AM880">
            <v>40633</v>
          </cell>
          <cell r="AN880"/>
          <cell r="AO880">
            <v>40194</v>
          </cell>
          <cell r="AP880">
            <v>8</v>
          </cell>
          <cell r="AQ880">
            <v>194</v>
          </cell>
          <cell r="AR880" t="str">
            <v>Outline application for demolition of  light industrial units for 195 flats and assoc parking in two blocks separated by an avenue linking Peckham Grove and Blake's Road running through the site. Block A: a part four to six storey building (ground + 5 storeys at highest point) between Peckham Grove and Blakes Road; Block B: part four to eight storey building (ground + seven storeys at highest point) b/b Blake's Road, Diamond Street and Southampton Way.</v>
          </cell>
          <cell r="AS880">
            <v>73419</v>
          </cell>
        </row>
        <row r="881">
          <cell r="A881" t="str">
            <v>05-AP-1949</v>
          </cell>
          <cell r="B881" t="str">
            <v>Outline</v>
          </cell>
          <cell r="C881" t="str">
            <v>Completed</v>
          </cell>
          <cell r="D881" t="str">
            <v>Proposed</v>
          </cell>
          <cell r="E881" t="str">
            <v>Inner</v>
          </cell>
          <cell r="F881">
            <v>0</v>
          </cell>
          <cell r="G881">
            <v>23</v>
          </cell>
          <cell r="H881">
            <v>23</v>
          </cell>
          <cell r="I881">
            <v>194</v>
          </cell>
          <cell r="J881" t="str">
            <v>Yes</v>
          </cell>
          <cell r="K881">
            <v>0.69599999999999995</v>
          </cell>
          <cell r="L881">
            <v>0.69599999999999995</v>
          </cell>
          <cell r="M881">
            <v>3</v>
          </cell>
          <cell r="N881" t="str">
            <v>Social Rented</v>
          </cell>
          <cell r="O881" t="str">
            <v>Housing Association</v>
          </cell>
          <cell r="P881" t="str">
            <v>Flat Apartment or Maisonette</v>
          </cell>
          <cell r="Q881" t="str">
            <v>New Residential Building</v>
          </cell>
          <cell r="R881" t="str">
            <v>No</v>
          </cell>
          <cell r="S881" t="str">
            <v>unknown</v>
          </cell>
          <cell r="T881" t="str">
            <v>No</v>
          </cell>
          <cell r="U881"/>
          <cell r="V881" t="str">
            <v>Outline</v>
          </cell>
          <cell r="W881" t="str">
            <v>Borough</v>
          </cell>
          <cell r="X881"/>
          <cell r="Y881"/>
          <cell r="Z881" t="str">
            <v>Samuel Jones Industrial Estate</v>
          </cell>
          <cell r="AA881" t="str">
            <v>Peckham Grove</v>
          </cell>
          <cell r="AB881" t="str">
            <v>Diamond Street / Blake's Road</v>
          </cell>
          <cell r="AC881" t="str">
            <v>Samuel Jones Industrial Estate,Peckham Grove,Diamond Street / Blake's Road,SE15 6ES</v>
          </cell>
          <cell r="AD881" t="str">
            <v>PECKHAM</v>
          </cell>
          <cell r="AE881" t="str">
            <v>SE15 6ES</v>
          </cell>
          <cell r="AF881">
            <v>533413</v>
          </cell>
          <cell r="AG881">
            <v>177168</v>
          </cell>
          <cell r="AH881" t="str">
            <v>Borough</v>
          </cell>
          <cell r="AI881" t="str">
            <v>FY2006</v>
          </cell>
          <cell r="AJ881" t="str">
            <v>4th</v>
          </cell>
          <cell r="AK881">
            <v>39098</v>
          </cell>
          <cell r="AL881">
            <v>39538</v>
          </cell>
          <cell r="AM881">
            <v>40633</v>
          </cell>
          <cell r="AN881"/>
          <cell r="AO881">
            <v>40194</v>
          </cell>
          <cell r="AP881">
            <v>8</v>
          </cell>
          <cell r="AQ881">
            <v>194</v>
          </cell>
          <cell r="AR881" t="str">
            <v>Outline application for demolition of  light industrial units for 195 flats and assoc parking in two blocks separated by an avenue linking Peckham Grove and Blake's Road running through the site. Block A: a part four to six storey building (ground + 5 storeys at highest point) between Peckham Grove and Blakes Road; Block B: part four to eight storey building (ground + seven storeys at highest point) b/b Blake's Road, Diamond Street and Southampton Way.</v>
          </cell>
          <cell r="AS881">
            <v>73419</v>
          </cell>
        </row>
        <row r="882">
          <cell r="A882" t="str">
            <v>05-AP-1953</v>
          </cell>
          <cell r="B882" t="str">
            <v>Full</v>
          </cell>
          <cell r="C882" t="str">
            <v>Completed</v>
          </cell>
          <cell r="D882" t="str">
            <v>Existing</v>
          </cell>
          <cell r="E882" t="str">
            <v>Inner</v>
          </cell>
          <cell r="F882">
            <v>2</v>
          </cell>
          <cell r="G882">
            <v>0</v>
          </cell>
          <cell r="H882">
            <v>-2</v>
          </cell>
          <cell r="I882"/>
          <cell r="J882" t="str">
            <v>Yes</v>
          </cell>
          <cell r="K882">
            <v>7.1999999999999995E-2</v>
          </cell>
          <cell r="L882">
            <v>0</v>
          </cell>
          <cell r="M882"/>
          <cell r="N882" t="str">
            <v>Social Rented</v>
          </cell>
          <cell r="O882" t="str">
            <v>Local Authority</v>
          </cell>
          <cell r="P882" t="str">
            <v>House or Bungalow</v>
          </cell>
          <cell r="Q882" t="str">
            <v>New Residential Building</v>
          </cell>
          <cell r="R882" t="str">
            <v>No</v>
          </cell>
          <cell r="S882" t="str">
            <v>unknown</v>
          </cell>
          <cell r="T882" t="str">
            <v>No</v>
          </cell>
          <cell r="U882" t="str">
            <v>N/A</v>
          </cell>
          <cell r="V882" t="str">
            <v>Full</v>
          </cell>
          <cell r="W882" t="str">
            <v>Borough</v>
          </cell>
          <cell r="X882"/>
          <cell r="Y882"/>
          <cell r="Z882" t="str">
            <v>266-272</v>
          </cell>
          <cell r="AA882" t="str">
            <v>Ivydale Road</v>
          </cell>
          <cell r="AB882"/>
          <cell r="AC882" t="str">
            <v>266-272,Ivydale Road,,SE15 3DF</v>
          </cell>
          <cell r="AD882" t="str">
            <v>NUNHEAD</v>
          </cell>
          <cell r="AE882" t="str">
            <v>SE15 3DF</v>
          </cell>
          <cell r="AF882">
            <v>535796</v>
          </cell>
          <cell r="AG882">
            <v>175061</v>
          </cell>
          <cell r="AH882" t="str">
            <v>Borough</v>
          </cell>
          <cell r="AI882" t="str">
            <v>FY2005</v>
          </cell>
          <cell r="AJ882" t="str">
            <v>3rd</v>
          </cell>
          <cell r="AK882">
            <v>38666</v>
          </cell>
          <cell r="AL882">
            <v>38666</v>
          </cell>
          <cell r="AM882">
            <v>38776</v>
          </cell>
          <cell r="AN882"/>
          <cell r="AO882">
            <v>39762</v>
          </cell>
          <cell r="AP882"/>
          <cell r="AQ882"/>
          <cell r="AR882" t="str">
            <v>Const 2-storey building to link adjacent terraces including 2-storey rear annexe, for 9/10 bed (up to 20 persons) managed hostel accommodation.</v>
          </cell>
          <cell r="AS882">
            <v>60371</v>
          </cell>
        </row>
        <row r="883">
          <cell r="A883" t="str">
            <v>05-AP-1964</v>
          </cell>
          <cell r="B883" t="str">
            <v>Full</v>
          </cell>
          <cell r="C883" t="str">
            <v>Completed</v>
          </cell>
          <cell r="D883" t="str">
            <v>Existing</v>
          </cell>
          <cell r="E883" t="str">
            <v>Inner</v>
          </cell>
          <cell r="F883">
            <v>24</v>
          </cell>
          <cell r="G883">
            <v>0</v>
          </cell>
          <cell r="H883">
            <v>-24</v>
          </cell>
          <cell r="I883">
            <v>20</v>
          </cell>
          <cell r="J883" t="str">
            <v>Yes</v>
          </cell>
          <cell r="K883">
            <v>0.127</v>
          </cell>
          <cell r="L883">
            <v>0.127</v>
          </cell>
          <cell r="M883"/>
          <cell r="N883" t="str">
            <v>Social Rented</v>
          </cell>
          <cell r="O883" t="str">
            <v>Housing Association</v>
          </cell>
          <cell r="P883" t="str">
            <v>Flat Apartment or Maisonette</v>
          </cell>
          <cell r="Q883" t="str">
            <v>Conversion of Dwelling(s) or ancillary C3 floorspace</v>
          </cell>
          <cell r="R883" t="str">
            <v>No</v>
          </cell>
          <cell r="S883" t="str">
            <v>unknown</v>
          </cell>
          <cell r="T883" t="str">
            <v>No</v>
          </cell>
          <cell r="U883" t="str">
            <v>N/A</v>
          </cell>
          <cell r="V883" t="str">
            <v>Full</v>
          </cell>
          <cell r="W883" t="str">
            <v>Borough</v>
          </cell>
          <cell r="X883"/>
          <cell r="Y883"/>
          <cell r="Z883" t="str">
            <v>Ayston House,  Rotherhithe Estate</v>
          </cell>
          <cell r="AA883" t="str">
            <v>Plough Way</v>
          </cell>
          <cell r="AB883"/>
          <cell r="AC883" t="str">
            <v>Ayston House,  Rotherhithe Estate,Plough Way,,SE16 2LU</v>
          </cell>
          <cell r="AD883" t="str">
            <v>SURREY DOCKS</v>
          </cell>
          <cell r="AE883" t="str">
            <v>SE16 2LU</v>
          </cell>
          <cell r="AF883">
            <v>535914</v>
          </cell>
          <cell r="AG883">
            <v>178798</v>
          </cell>
          <cell r="AH883" t="str">
            <v>Borough</v>
          </cell>
          <cell r="AI883" t="str">
            <v>FY2005</v>
          </cell>
          <cell r="AJ883" t="str">
            <v>3rd</v>
          </cell>
          <cell r="AK883">
            <v>38707</v>
          </cell>
          <cell r="AL883">
            <v>38807</v>
          </cell>
          <cell r="AM883">
            <v>39172</v>
          </cell>
          <cell r="AN883"/>
          <cell r="AO883">
            <v>39802</v>
          </cell>
          <cell r="AP883"/>
          <cell r="AQ883">
            <v>20</v>
          </cell>
          <cell r="AR883" t="str">
            <v>Three storey extension to block of flats and refurbishment, convert from 24 to 20 units (14x 2 bed, 6x 3 bedroom).</v>
          </cell>
          <cell r="AS883">
            <v>61462</v>
          </cell>
        </row>
        <row r="884">
          <cell r="A884" t="str">
            <v>05-AP-1964</v>
          </cell>
          <cell r="B884" t="str">
            <v>Full</v>
          </cell>
          <cell r="C884" t="str">
            <v>Completed</v>
          </cell>
          <cell r="D884" t="str">
            <v>Proposed</v>
          </cell>
          <cell r="E884" t="str">
            <v>Inner</v>
          </cell>
          <cell r="F884">
            <v>0</v>
          </cell>
          <cell r="G884">
            <v>14</v>
          </cell>
          <cell r="H884">
            <v>14</v>
          </cell>
          <cell r="I884">
            <v>20</v>
          </cell>
          <cell r="J884" t="str">
            <v>Yes</v>
          </cell>
          <cell r="K884">
            <v>0.127</v>
          </cell>
          <cell r="L884">
            <v>0.127</v>
          </cell>
          <cell r="M884">
            <v>2</v>
          </cell>
          <cell r="N884" t="str">
            <v>Social Rented</v>
          </cell>
          <cell r="O884" t="str">
            <v>Housing Association</v>
          </cell>
          <cell r="P884" t="str">
            <v>Flat Apartment or Maisonette</v>
          </cell>
          <cell r="Q884" t="str">
            <v>Conversion of Dwelling(s) or ancillary C3 floorspace</v>
          </cell>
          <cell r="R884" t="str">
            <v>No</v>
          </cell>
          <cell r="S884" t="str">
            <v>unknown</v>
          </cell>
          <cell r="T884" t="str">
            <v>No</v>
          </cell>
          <cell r="U884"/>
          <cell r="V884" t="str">
            <v>Full</v>
          </cell>
          <cell r="W884" t="str">
            <v>Borough</v>
          </cell>
          <cell r="X884"/>
          <cell r="Y884"/>
          <cell r="Z884" t="str">
            <v>Ayston House,  Rotherhithe Estate</v>
          </cell>
          <cell r="AA884" t="str">
            <v>Plough Way</v>
          </cell>
          <cell r="AB884"/>
          <cell r="AC884" t="str">
            <v>Ayston House,  Rotherhithe Estate,Plough Way,,SE16 2LU</v>
          </cell>
          <cell r="AD884" t="str">
            <v>SURREY DOCKS</v>
          </cell>
          <cell r="AE884" t="str">
            <v>SE16 2LU</v>
          </cell>
          <cell r="AF884">
            <v>535914</v>
          </cell>
          <cell r="AG884">
            <v>178798</v>
          </cell>
          <cell r="AH884" t="str">
            <v>Borough</v>
          </cell>
          <cell r="AI884" t="str">
            <v>FY2005</v>
          </cell>
          <cell r="AJ884" t="str">
            <v>3rd</v>
          </cell>
          <cell r="AK884">
            <v>38707</v>
          </cell>
          <cell r="AL884">
            <v>38807</v>
          </cell>
          <cell r="AM884">
            <v>39172</v>
          </cell>
          <cell r="AN884"/>
          <cell r="AO884">
            <v>39802</v>
          </cell>
          <cell r="AP884"/>
          <cell r="AQ884">
            <v>20</v>
          </cell>
          <cell r="AR884" t="str">
            <v>Three storey extension to block of flats and refurbishment, convert from 24 to 20 units (14x 2 bed, 6x 3 bedroom).</v>
          </cell>
          <cell r="AS884">
            <v>61462</v>
          </cell>
        </row>
        <row r="885">
          <cell r="A885" t="str">
            <v>05-AP-1964</v>
          </cell>
          <cell r="B885" t="str">
            <v>Full</v>
          </cell>
          <cell r="C885" t="str">
            <v>Completed</v>
          </cell>
          <cell r="D885" t="str">
            <v>Proposed</v>
          </cell>
          <cell r="E885" t="str">
            <v>Inner</v>
          </cell>
          <cell r="F885">
            <v>0</v>
          </cell>
          <cell r="G885">
            <v>6</v>
          </cell>
          <cell r="H885">
            <v>6</v>
          </cell>
          <cell r="I885">
            <v>20</v>
          </cell>
          <cell r="J885" t="str">
            <v>Yes</v>
          </cell>
          <cell r="K885">
            <v>0.127</v>
          </cell>
          <cell r="L885">
            <v>0.127</v>
          </cell>
          <cell r="M885">
            <v>3</v>
          </cell>
          <cell r="N885" t="str">
            <v>Social Rented</v>
          </cell>
          <cell r="O885" t="str">
            <v>Housing Association</v>
          </cell>
          <cell r="P885" t="str">
            <v>Flat Apartment or Maisonette</v>
          </cell>
          <cell r="Q885" t="str">
            <v>Conversion of Dwelling(s) or ancillary C3 floorspace</v>
          </cell>
          <cell r="R885" t="str">
            <v>No</v>
          </cell>
          <cell r="S885" t="str">
            <v>unknown</v>
          </cell>
          <cell r="T885" t="str">
            <v>No</v>
          </cell>
          <cell r="U885"/>
          <cell r="V885" t="str">
            <v>Full</v>
          </cell>
          <cell r="W885" t="str">
            <v>Borough</v>
          </cell>
          <cell r="X885"/>
          <cell r="Y885"/>
          <cell r="Z885" t="str">
            <v>Ayston House,  Rotherhithe Estate</v>
          </cell>
          <cell r="AA885" t="str">
            <v>Plough Way</v>
          </cell>
          <cell r="AB885"/>
          <cell r="AC885" t="str">
            <v>Ayston House,  Rotherhithe Estate,Plough Way,,SE16 2LU</v>
          </cell>
          <cell r="AD885" t="str">
            <v>SURREY DOCKS</v>
          </cell>
          <cell r="AE885" t="str">
            <v>SE16 2LU</v>
          </cell>
          <cell r="AF885">
            <v>535914</v>
          </cell>
          <cell r="AG885">
            <v>178798</v>
          </cell>
          <cell r="AH885" t="str">
            <v>Borough</v>
          </cell>
          <cell r="AI885" t="str">
            <v>FY2005</v>
          </cell>
          <cell r="AJ885" t="str">
            <v>3rd</v>
          </cell>
          <cell r="AK885">
            <v>38707</v>
          </cell>
          <cell r="AL885">
            <v>38807</v>
          </cell>
          <cell r="AM885">
            <v>39172</v>
          </cell>
          <cell r="AN885"/>
          <cell r="AO885">
            <v>39802</v>
          </cell>
          <cell r="AP885"/>
          <cell r="AQ885">
            <v>20</v>
          </cell>
          <cell r="AR885" t="str">
            <v>Three storey extension to block of flats and refurbishment, convert from 24 to 20 units (14x 2 bed, 6x 3 bedroom).</v>
          </cell>
          <cell r="AS885">
            <v>61462</v>
          </cell>
        </row>
        <row r="886">
          <cell r="A886" t="str">
            <v>05-AP-1972</v>
          </cell>
          <cell r="B886" t="str">
            <v>Full</v>
          </cell>
          <cell r="C886" t="str">
            <v>Completed</v>
          </cell>
          <cell r="D886" t="str">
            <v>Proposed</v>
          </cell>
          <cell r="E886" t="str">
            <v>Inner</v>
          </cell>
          <cell r="F886">
            <v>0</v>
          </cell>
          <cell r="G886">
            <v>12</v>
          </cell>
          <cell r="H886">
            <v>12</v>
          </cell>
          <cell r="I886">
            <v>28</v>
          </cell>
          <cell r="J886" t="str">
            <v>Yes</v>
          </cell>
          <cell r="K886">
            <v>0.157</v>
          </cell>
          <cell r="L886">
            <v>0.157</v>
          </cell>
          <cell r="M886">
            <v>1</v>
          </cell>
          <cell r="N886" t="str">
            <v>Intermediate</v>
          </cell>
          <cell r="O886" t="str">
            <v>Housing Association</v>
          </cell>
          <cell r="P886" t="str">
            <v>Flat Apartment or Maisonette</v>
          </cell>
          <cell r="Q886" t="str">
            <v>New Residential Building</v>
          </cell>
          <cell r="R886" t="str">
            <v>No</v>
          </cell>
          <cell r="S886" t="str">
            <v>unknown</v>
          </cell>
          <cell r="T886" t="str">
            <v>No</v>
          </cell>
          <cell r="U886"/>
          <cell r="V886" t="str">
            <v>Full</v>
          </cell>
          <cell r="W886" t="str">
            <v>Borough</v>
          </cell>
          <cell r="X886"/>
          <cell r="Y886"/>
          <cell r="Z886" t="str">
            <v>316</v>
          </cell>
          <cell r="AA886" t="str">
            <v>Lynton Road</v>
          </cell>
          <cell r="AB886"/>
          <cell r="AC886" t="str">
            <v>316,Lynton Road,,SE16 5DD</v>
          </cell>
          <cell r="AD886" t="str">
            <v>SOUTH BERMONDSEY</v>
          </cell>
          <cell r="AE886" t="str">
            <v>SE16 5DD</v>
          </cell>
          <cell r="AF886">
            <v>534752</v>
          </cell>
          <cell r="AG886">
            <v>178557</v>
          </cell>
          <cell r="AH886" t="str">
            <v>Borough</v>
          </cell>
          <cell r="AI886" t="str">
            <v>FY2006</v>
          </cell>
          <cell r="AJ886" t="str">
            <v>3rd</v>
          </cell>
          <cell r="AK886">
            <v>39028</v>
          </cell>
          <cell r="AL886">
            <v>39028</v>
          </cell>
          <cell r="AM886">
            <v>39097</v>
          </cell>
          <cell r="AN886"/>
          <cell r="AO886">
            <v>40124</v>
          </cell>
          <cell r="AP886"/>
          <cell r="AQ886">
            <v>28</v>
          </cell>
          <cell r="AR886" t="str">
            <v>Erection of four storey residential block of 28 units with parking and communal garden as amendment to permission 22/07/2005 [application 03-AP-1466]</v>
          </cell>
          <cell r="AS886">
            <v>72310</v>
          </cell>
        </row>
        <row r="887">
          <cell r="A887" t="str">
            <v>05-AP-1972</v>
          </cell>
          <cell r="B887" t="str">
            <v>Full</v>
          </cell>
          <cell r="C887" t="str">
            <v>Completed</v>
          </cell>
          <cell r="D887" t="str">
            <v>Proposed</v>
          </cell>
          <cell r="E887" t="str">
            <v>Inner</v>
          </cell>
          <cell r="F887">
            <v>0</v>
          </cell>
          <cell r="G887">
            <v>12</v>
          </cell>
          <cell r="H887">
            <v>12</v>
          </cell>
          <cell r="I887">
            <v>28</v>
          </cell>
          <cell r="J887" t="str">
            <v>Yes</v>
          </cell>
          <cell r="K887">
            <v>0.157</v>
          </cell>
          <cell r="L887">
            <v>0.157</v>
          </cell>
          <cell r="M887">
            <v>2</v>
          </cell>
          <cell r="N887" t="str">
            <v>Intermediate</v>
          </cell>
          <cell r="O887" t="str">
            <v>Housing Association</v>
          </cell>
          <cell r="P887" t="str">
            <v>Flat Apartment or Maisonette</v>
          </cell>
          <cell r="Q887" t="str">
            <v>New Residential Building</v>
          </cell>
          <cell r="R887" t="str">
            <v>No</v>
          </cell>
          <cell r="S887" t="str">
            <v>unknown</v>
          </cell>
          <cell r="T887" t="str">
            <v>No</v>
          </cell>
          <cell r="U887"/>
          <cell r="V887" t="str">
            <v>Full</v>
          </cell>
          <cell r="W887" t="str">
            <v>Borough</v>
          </cell>
          <cell r="X887"/>
          <cell r="Y887"/>
          <cell r="Z887" t="str">
            <v>316</v>
          </cell>
          <cell r="AA887" t="str">
            <v>Lynton Road</v>
          </cell>
          <cell r="AB887"/>
          <cell r="AC887" t="str">
            <v>316,Lynton Road,,SE16 5DD</v>
          </cell>
          <cell r="AD887" t="str">
            <v>SOUTH BERMONDSEY</v>
          </cell>
          <cell r="AE887" t="str">
            <v>SE16 5DD</v>
          </cell>
          <cell r="AF887">
            <v>534752</v>
          </cell>
          <cell r="AG887">
            <v>178557</v>
          </cell>
          <cell r="AH887" t="str">
            <v>Borough</v>
          </cell>
          <cell r="AI887" t="str">
            <v>FY2006</v>
          </cell>
          <cell r="AJ887" t="str">
            <v>3rd</v>
          </cell>
          <cell r="AK887">
            <v>39028</v>
          </cell>
          <cell r="AL887">
            <v>39028</v>
          </cell>
          <cell r="AM887">
            <v>39097</v>
          </cell>
          <cell r="AN887"/>
          <cell r="AO887">
            <v>40124</v>
          </cell>
          <cell r="AP887"/>
          <cell r="AQ887">
            <v>28</v>
          </cell>
          <cell r="AR887" t="str">
            <v>Erection of four storey residential block of 28 units with parking and communal garden as amendment to permission 22/07/2005 [application 03-AP-1466]</v>
          </cell>
          <cell r="AS887">
            <v>72310</v>
          </cell>
        </row>
        <row r="888">
          <cell r="A888" t="str">
            <v>05-AP-1972</v>
          </cell>
          <cell r="B888" t="str">
            <v>Full</v>
          </cell>
          <cell r="C888" t="str">
            <v>Completed</v>
          </cell>
          <cell r="D888" t="str">
            <v>Proposed</v>
          </cell>
          <cell r="E888" t="str">
            <v>Inner</v>
          </cell>
          <cell r="F888">
            <v>0</v>
          </cell>
          <cell r="G888">
            <v>4</v>
          </cell>
          <cell r="H888">
            <v>4</v>
          </cell>
          <cell r="I888">
            <v>28</v>
          </cell>
          <cell r="J888" t="str">
            <v>Yes</v>
          </cell>
          <cell r="K888">
            <v>0.157</v>
          </cell>
          <cell r="L888">
            <v>0.157</v>
          </cell>
          <cell r="M888">
            <v>3</v>
          </cell>
          <cell r="N888" t="str">
            <v>Social Rented</v>
          </cell>
          <cell r="O888" t="str">
            <v>Housing Association</v>
          </cell>
          <cell r="P888" t="str">
            <v>Flat Apartment or Maisonette</v>
          </cell>
          <cell r="Q888" t="str">
            <v>New Residential Building</v>
          </cell>
          <cell r="R888" t="str">
            <v>No</v>
          </cell>
          <cell r="S888" t="str">
            <v>unknown</v>
          </cell>
          <cell r="T888" t="str">
            <v>No</v>
          </cell>
          <cell r="U888"/>
          <cell r="V888" t="str">
            <v>Full</v>
          </cell>
          <cell r="W888" t="str">
            <v>Borough</v>
          </cell>
          <cell r="X888"/>
          <cell r="Y888"/>
          <cell r="Z888" t="str">
            <v>316</v>
          </cell>
          <cell r="AA888" t="str">
            <v>Lynton Road</v>
          </cell>
          <cell r="AB888"/>
          <cell r="AC888" t="str">
            <v>316,Lynton Road,,SE16 5DD</v>
          </cell>
          <cell r="AD888" t="str">
            <v>SOUTH BERMONDSEY</v>
          </cell>
          <cell r="AE888" t="str">
            <v>SE16 5DD</v>
          </cell>
          <cell r="AF888">
            <v>534752</v>
          </cell>
          <cell r="AG888">
            <v>178557</v>
          </cell>
          <cell r="AH888" t="str">
            <v>Borough</v>
          </cell>
          <cell r="AI888" t="str">
            <v>FY2006</v>
          </cell>
          <cell r="AJ888" t="str">
            <v>3rd</v>
          </cell>
          <cell r="AK888">
            <v>39028</v>
          </cell>
          <cell r="AL888">
            <v>39028</v>
          </cell>
          <cell r="AM888">
            <v>39097</v>
          </cell>
          <cell r="AN888"/>
          <cell r="AO888">
            <v>40124</v>
          </cell>
          <cell r="AP888"/>
          <cell r="AQ888">
            <v>28</v>
          </cell>
          <cell r="AR888" t="str">
            <v>Erection of four storey residential block of 28 units with parking and communal garden as amendment to permission 22/07/2005 [application 03-AP-1466]</v>
          </cell>
          <cell r="AS888">
            <v>72310</v>
          </cell>
        </row>
        <row r="889">
          <cell r="A889" t="str">
            <v>05-AP-1977</v>
          </cell>
          <cell r="B889" t="str">
            <v>Full</v>
          </cell>
          <cell r="C889" t="str">
            <v>Lapsed</v>
          </cell>
          <cell r="D889" t="str">
            <v>Existing</v>
          </cell>
          <cell r="E889" t="str">
            <v>Inner</v>
          </cell>
          <cell r="F889">
            <v>1</v>
          </cell>
          <cell r="G889">
            <v>0</v>
          </cell>
          <cell r="H889">
            <v>-1</v>
          </cell>
          <cell r="I889">
            <v>2</v>
          </cell>
          <cell r="J889" t="str">
            <v>No</v>
          </cell>
          <cell r="K889">
            <v>1.2999999999999999E-2</v>
          </cell>
          <cell r="L889">
            <v>1.2999999999999999E-2</v>
          </cell>
          <cell r="M889"/>
          <cell r="N889" t="str">
            <v>Market</v>
          </cell>
          <cell r="O889" t="str">
            <v>Private</v>
          </cell>
          <cell r="P889" t="str">
            <v>House or Bungalow</v>
          </cell>
          <cell r="Q889" t="str">
            <v>Conversion of Dwelling(s) or ancillary C3 floorspace</v>
          </cell>
          <cell r="R889" t="str">
            <v>No</v>
          </cell>
          <cell r="S889" t="str">
            <v>unknown</v>
          </cell>
          <cell r="T889" t="str">
            <v>No</v>
          </cell>
          <cell r="U889" t="str">
            <v>N/A</v>
          </cell>
          <cell r="V889" t="str">
            <v>Full</v>
          </cell>
          <cell r="W889" t="str">
            <v>Borough</v>
          </cell>
          <cell r="X889"/>
          <cell r="Y889"/>
          <cell r="Z889" t="str">
            <v>75</v>
          </cell>
          <cell r="AA889" t="str">
            <v>Grove Lane</v>
          </cell>
          <cell r="AB889"/>
          <cell r="AC889" t="str">
            <v>75,Grove Lane,,SE5 8SP</v>
          </cell>
          <cell r="AD889" t="str">
            <v>BRUNSWICK PARK</v>
          </cell>
          <cell r="AE889" t="str">
            <v>SE5 8SP</v>
          </cell>
          <cell r="AF889">
            <v>532918</v>
          </cell>
          <cell r="AG889">
            <v>176374</v>
          </cell>
          <cell r="AH889" t="str">
            <v>Borough</v>
          </cell>
          <cell r="AI889" t="str">
            <v>FY2005</v>
          </cell>
          <cell r="AJ889" t="str">
            <v>3rd</v>
          </cell>
          <cell r="AK889">
            <v>38680</v>
          </cell>
          <cell r="AL889"/>
          <cell r="AM889"/>
          <cell r="AN889"/>
          <cell r="AO889">
            <v>39776</v>
          </cell>
          <cell r="AP889"/>
          <cell r="AQ889">
            <v>2</v>
          </cell>
          <cell r="AR889" t="str">
            <v>Conversion of house to two flats.</v>
          </cell>
          <cell r="AS889">
            <v>60448</v>
          </cell>
        </row>
        <row r="890">
          <cell r="A890" t="str">
            <v>05-AP-1977</v>
          </cell>
          <cell r="B890" t="str">
            <v>Full</v>
          </cell>
          <cell r="C890" t="str">
            <v>Lapsed</v>
          </cell>
          <cell r="D890" t="str">
            <v>Proposed</v>
          </cell>
          <cell r="E890" t="str">
            <v>Inner</v>
          </cell>
          <cell r="F890">
            <v>0</v>
          </cell>
          <cell r="G890">
            <v>1</v>
          </cell>
          <cell r="H890">
            <v>1</v>
          </cell>
          <cell r="I890">
            <v>2</v>
          </cell>
          <cell r="J890" t="str">
            <v>No</v>
          </cell>
          <cell r="K890">
            <v>1.2999999999999999E-2</v>
          </cell>
          <cell r="L890">
            <v>1.2999999999999999E-2</v>
          </cell>
          <cell r="M890">
            <v>2</v>
          </cell>
          <cell r="N890" t="str">
            <v>Market</v>
          </cell>
          <cell r="O890" t="str">
            <v>Private</v>
          </cell>
          <cell r="P890" t="str">
            <v>Flat Apartment or Maisonette</v>
          </cell>
          <cell r="Q890" t="str">
            <v>Conversion of Dwelling(s) or ancillary C3 floorspace</v>
          </cell>
          <cell r="R890" t="str">
            <v>No</v>
          </cell>
          <cell r="S890" t="str">
            <v>unknown</v>
          </cell>
          <cell r="T890" t="str">
            <v>No</v>
          </cell>
          <cell r="U890"/>
          <cell r="V890" t="str">
            <v>Full</v>
          </cell>
          <cell r="W890" t="str">
            <v>Borough</v>
          </cell>
          <cell r="X890"/>
          <cell r="Y890"/>
          <cell r="Z890" t="str">
            <v>75</v>
          </cell>
          <cell r="AA890" t="str">
            <v>Grove Lane</v>
          </cell>
          <cell r="AB890"/>
          <cell r="AC890" t="str">
            <v>75,Grove Lane,,SE5 8SP</v>
          </cell>
          <cell r="AD890" t="str">
            <v>BRUNSWICK PARK</v>
          </cell>
          <cell r="AE890" t="str">
            <v>SE5 8SP</v>
          </cell>
          <cell r="AF890">
            <v>532918</v>
          </cell>
          <cell r="AG890">
            <v>176374</v>
          </cell>
          <cell r="AH890" t="str">
            <v>Borough</v>
          </cell>
          <cell r="AI890" t="str">
            <v>FY2005</v>
          </cell>
          <cell r="AJ890" t="str">
            <v>3rd</v>
          </cell>
          <cell r="AK890">
            <v>38680</v>
          </cell>
          <cell r="AL890"/>
          <cell r="AM890"/>
          <cell r="AN890"/>
          <cell r="AO890">
            <v>39776</v>
          </cell>
          <cell r="AP890"/>
          <cell r="AQ890">
            <v>2</v>
          </cell>
          <cell r="AR890" t="str">
            <v>Conversion of house to two flats.</v>
          </cell>
          <cell r="AS890">
            <v>60448</v>
          </cell>
        </row>
        <row r="891">
          <cell r="A891" t="str">
            <v>05-AP-1977</v>
          </cell>
          <cell r="B891" t="str">
            <v>Full</v>
          </cell>
          <cell r="C891" t="str">
            <v>Lapsed</v>
          </cell>
          <cell r="D891" t="str">
            <v>Proposed</v>
          </cell>
          <cell r="E891" t="str">
            <v>Inner</v>
          </cell>
          <cell r="F891">
            <v>0</v>
          </cell>
          <cell r="G891">
            <v>1</v>
          </cell>
          <cell r="H891">
            <v>1</v>
          </cell>
          <cell r="I891">
            <v>2</v>
          </cell>
          <cell r="J891" t="str">
            <v>No</v>
          </cell>
          <cell r="K891">
            <v>1.2999999999999999E-2</v>
          </cell>
          <cell r="L891">
            <v>1.2999999999999999E-2</v>
          </cell>
          <cell r="M891">
            <v>3</v>
          </cell>
          <cell r="N891" t="str">
            <v>Market</v>
          </cell>
          <cell r="O891" t="str">
            <v>Private</v>
          </cell>
          <cell r="P891" t="str">
            <v>Flat Apartment or Maisonette</v>
          </cell>
          <cell r="Q891" t="str">
            <v>Conversion of Dwelling(s) or ancillary C3 floorspace</v>
          </cell>
          <cell r="R891" t="str">
            <v>No</v>
          </cell>
          <cell r="S891" t="str">
            <v>unknown</v>
          </cell>
          <cell r="T891" t="str">
            <v>No</v>
          </cell>
          <cell r="U891"/>
          <cell r="V891" t="str">
            <v>Full</v>
          </cell>
          <cell r="W891" t="str">
            <v>Borough</v>
          </cell>
          <cell r="X891"/>
          <cell r="Y891"/>
          <cell r="Z891" t="str">
            <v>75</v>
          </cell>
          <cell r="AA891" t="str">
            <v>Grove Lane</v>
          </cell>
          <cell r="AB891"/>
          <cell r="AC891" t="str">
            <v>75,Grove Lane,,SE5 8SP</v>
          </cell>
          <cell r="AD891" t="str">
            <v>BRUNSWICK PARK</v>
          </cell>
          <cell r="AE891" t="str">
            <v>SE5 8SP</v>
          </cell>
          <cell r="AF891">
            <v>532918</v>
          </cell>
          <cell r="AG891">
            <v>176374</v>
          </cell>
          <cell r="AH891" t="str">
            <v>Borough</v>
          </cell>
          <cell r="AI891" t="str">
            <v>FY2005</v>
          </cell>
          <cell r="AJ891" t="str">
            <v>3rd</v>
          </cell>
          <cell r="AK891">
            <v>38680</v>
          </cell>
          <cell r="AL891"/>
          <cell r="AM891"/>
          <cell r="AN891"/>
          <cell r="AO891">
            <v>39776</v>
          </cell>
          <cell r="AP891"/>
          <cell r="AQ891">
            <v>2</v>
          </cell>
          <cell r="AR891" t="str">
            <v>Conversion of house to two flats.</v>
          </cell>
          <cell r="AS891">
            <v>60448</v>
          </cell>
        </row>
        <row r="892">
          <cell r="A892" t="str">
            <v>05-AP-1985</v>
          </cell>
          <cell r="B892" t="str">
            <v>Full</v>
          </cell>
          <cell r="C892" t="str">
            <v>Lapsed</v>
          </cell>
          <cell r="D892" t="str">
            <v>Existing</v>
          </cell>
          <cell r="E892" t="str">
            <v>Inner</v>
          </cell>
          <cell r="F892">
            <v>1</v>
          </cell>
          <cell r="G892">
            <v>0</v>
          </cell>
          <cell r="H892">
            <v>-1</v>
          </cell>
          <cell r="I892">
            <v>3</v>
          </cell>
          <cell r="J892" t="str">
            <v>No</v>
          </cell>
          <cell r="K892">
            <v>2.3E-2</v>
          </cell>
          <cell r="L892">
            <v>2.3E-2</v>
          </cell>
          <cell r="M892"/>
          <cell r="N892" t="str">
            <v>Market</v>
          </cell>
          <cell r="O892" t="str">
            <v>Private</v>
          </cell>
          <cell r="P892" t="str">
            <v>House or Bungalow</v>
          </cell>
          <cell r="Q892" t="str">
            <v>New Residential Building</v>
          </cell>
          <cell r="R892" t="str">
            <v>No</v>
          </cell>
          <cell r="S892" t="str">
            <v>unknown</v>
          </cell>
          <cell r="T892" t="str">
            <v>No</v>
          </cell>
          <cell r="U892" t="str">
            <v>N/A</v>
          </cell>
          <cell r="V892" t="str">
            <v>Full</v>
          </cell>
          <cell r="W892" t="str">
            <v>Borough</v>
          </cell>
          <cell r="X892"/>
          <cell r="Y892"/>
          <cell r="Z892" t="str">
            <v>17</v>
          </cell>
          <cell r="AA892" t="str">
            <v>Costa Street</v>
          </cell>
          <cell r="AB892"/>
          <cell r="AC892" t="str">
            <v>17,Costa Street,,SE15 4PE</v>
          </cell>
          <cell r="AD892" t="str">
            <v>THE LANE</v>
          </cell>
          <cell r="AE892" t="str">
            <v>SE15 4PE</v>
          </cell>
          <cell r="AF892">
            <v>534156</v>
          </cell>
          <cell r="AG892">
            <v>175997</v>
          </cell>
          <cell r="AH892" t="str">
            <v>Borough</v>
          </cell>
          <cell r="AI892" t="str">
            <v>FY2005</v>
          </cell>
          <cell r="AJ892" t="str">
            <v>3rd</v>
          </cell>
          <cell r="AK892">
            <v>38672</v>
          </cell>
          <cell r="AL892"/>
          <cell r="AM892"/>
          <cell r="AN892"/>
          <cell r="AO892">
            <v>39768</v>
          </cell>
          <cell r="AP892"/>
          <cell r="AQ892">
            <v>3</v>
          </cell>
          <cell r="AR892" t="str">
            <v>Demolition of prefabricated house for terrace of three x 3-storey 3-bedroom houses + rear 2nd floor terrace.</v>
          </cell>
          <cell r="AS892">
            <v>60382</v>
          </cell>
        </row>
        <row r="893">
          <cell r="A893" t="str">
            <v>05-AP-1985</v>
          </cell>
          <cell r="B893" t="str">
            <v>Full</v>
          </cell>
          <cell r="C893" t="str">
            <v>Lapsed</v>
          </cell>
          <cell r="D893" t="str">
            <v>Proposed</v>
          </cell>
          <cell r="E893" t="str">
            <v>Inner</v>
          </cell>
          <cell r="F893">
            <v>0</v>
          </cell>
          <cell r="G893">
            <v>3</v>
          </cell>
          <cell r="H893">
            <v>3</v>
          </cell>
          <cell r="I893">
            <v>3</v>
          </cell>
          <cell r="J893" t="str">
            <v>No</v>
          </cell>
          <cell r="K893">
            <v>2.3E-2</v>
          </cell>
          <cell r="L893">
            <v>2.3E-2</v>
          </cell>
          <cell r="M893">
            <v>3</v>
          </cell>
          <cell r="N893" t="str">
            <v>Market</v>
          </cell>
          <cell r="O893" t="str">
            <v>Private</v>
          </cell>
          <cell r="P893" t="str">
            <v>House or Bungalow</v>
          </cell>
          <cell r="Q893" t="str">
            <v>New Residential Building</v>
          </cell>
          <cell r="R893" t="str">
            <v>No</v>
          </cell>
          <cell r="S893" t="str">
            <v>unknown</v>
          </cell>
          <cell r="T893" t="str">
            <v>No</v>
          </cell>
          <cell r="U893"/>
          <cell r="V893" t="str">
            <v>Full</v>
          </cell>
          <cell r="W893" t="str">
            <v>Borough</v>
          </cell>
          <cell r="X893"/>
          <cell r="Y893"/>
          <cell r="Z893" t="str">
            <v>17</v>
          </cell>
          <cell r="AA893" t="str">
            <v>Costa Street</v>
          </cell>
          <cell r="AB893"/>
          <cell r="AC893" t="str">
            <v>17,Costa Street,,SE15 4PE</v>
          </cell>
          <cell r="AD893" t="str">
            <v>THE LANE</v>
          </cell>
          <cell r="AE893" t="str">
            <v>SE15 4PE</v>
          </cell>
          <cell r="AF893">
            <v>534156</v>
          </cell>
          <cell r="AG893">
            <v>175997</v>
          </cell>
          <cell r="AH893" t="str">
            <v>Borough</v>
          </cell>
          <cell r="AI893" t="str">
            <v>FY2005</v>
          </cell>
          <cell r="AJ893" t="str">
            <v>3rd</v>
          </cell>
          <cell r="AK893">
            <v>38672</v>
          </cell>
          <cell r="AL893"/>
          <cell r="AM893"/>
          <cell r="AN893"/>
          <cell r="AO893">
            <v>39768</v>
          </cell>
          <cell r="AP893"/>
          <cell r="AQ893">
            <v>3</v>
          </cell>
          <cell r="AR893" t="str">
            <v>Demolition of prefabricated house for terrace of three x 3-storey 3-bedroom houses + rear 2nd floor terrace.</v>
          </cell>
          <cell r="AS893">
            <v>60382</v>
          </cell>
        </row>
        <row r="894">
          <cell r="A894" t="str">
            <v>05-AP-2025</v>
          </cell>
          <cell r="B894" t="str">
            <v>Full</v>
          </cell>
          <cell r="C894" t="str">
            <v>Completed</v>
          </cell>
          <cell r="D894" t="str">
            <v>Existing</v>
          </cell>
          <cell r="E894" t="str">
            <v>Inner</v>
          </cell>
          <cell r="F894">
            <v>2</v>
          </cell>
          <cell r="G894">
            <v>0</v>
          </cell>
          <cell r="H894">
            <v>-2</v>
          </cell>
          <cell r="I894">
            <v>3</v>
          </cell>
          <cell r="J894" t="str">
            <v>No</v>
          </cell>
          <cell r="K894">
            <v>6.2E-2</v>
          </cell>
          <cell r="L894">
            <v>6.2E-2</v>
          </cell>
          <cell r="M894"/>
          <cell r="N894" t="str">
            <v>Market</v>
          </cell>
          <cell r="O894" t="str">
            <v>Private</v>
          </cell>
          <cell r="P894" t="str">
            <v>Flat Apartment or Maisonette</v>
          </cell>
          <cell r="Q894" t="str">
            <v>Conversion of Dwelling(s) or ancillary C3 floorspace</v>
          </cell>
          <cell r="R894" t="str">
            <v>No</v>
          </cell>
          <cell r="S894" t="str">
            <v>unknown</v>
          </cell>
          <cell r="T894" t="str">
            <v>No</v>
          </cell>
          <cell r="U894" t="str">
            <v>N/A</v>
          </cell>
          <cell r="V894" t="str">
            <v>Full</v>
          </cell>
          <cell r="W894" t="str">
            <v>Borough</v>
          </cell>
          <cell r="X894"/>
          <cell r="Y894"/>
          <cell r="Z894" t="str">
            <v>72</v>
          </cell>
          <cell r="AA894" t="str">
            <v>Barry Road</v>
          </cell>
          <cell r="AB894"/>
          <cell r="AC894" t="str">
            <v>72,Barry Road,,SE22 0HP</v>
          </cell>
          <cell r="AD894" t="str">
            <v>EAST DULWICH</v>
          </cell>
          <cell r="AE894" t="str">
            <v>SE22 0HP</v>
          </cell>
          <cell r="AF894">
            <v>534272</v>
          </cell>
          <cell r="AG894">
            <v>174789</v>
          </cell>
          <cell r="AH894" t="str">
            <v>Borough</v>
          </cell>
          <cell r="AI894" t="str">
            <v>FY2005</v>
          </cell>
          <cell r="AJ894" t="str">
            <v>4th</v>
          </cell>
          <cell r="AK894">
            <v>38747</v>
          </cell>
          <cell r="AL894">
            <v>38898</v>
          </cell>
          <cell r="AM894">
            <v>39094</v>
          </cell>
          <cell r="AN894"/>
          <cell r="AO894">
            <v>39843</v>
          </cell>
          <cell r="AP894"/>
          <cell r="AQ894">
            <v>3</v>
          </cell>
          <cell r="AR894" t="str">
            <v>Conversion of property to 3x self contained flats with assoc external alterations.</v>
          </cell>
          <cell r="AS894">
            <v>62363</v>
          </cell>
        </row>
        <row r="895">
          <cell r="A895" t="str">
            <v>05-AP-2025</v>
          </cell>
          <cell r="B895" t="str">
            <v>Full</v>
          </cell>
          <cell r="C895" t="str">
            <v>Completed</v>
          </cell>
          <cell r="D895" t="str">
            <v>Proposed</v>
          </cell>
          <cell r="E895" t="str">
            <v>Inner</v>
          </cell>
          <cell r="F895">
            <v>0</v>
          </cell>
          <cell r="G895">
            <v>1</v>
          </cell>
          <cell r="H895">
            <v>1</v>
          </cell>
          <cell r="I895">
            <v>3</v>
          </cell>
          <cell r="J895" t="str">
            <v>No</v>
          </cell>
          <cell r="K895">
            <v>6.2E-2</v>
          </cell>
          <cell r="L895">
            <v>6.2E-2</v>
          </cell>
          <cell r="M895">
            <v>2</v>
          </cell>
          <cell r="N895" t="str">
            <v>Market</v>
          </cell>
          <cell r="O895" t="str">
            <v>Private</v>
          </cell>
          <cell r="P895" t="str">
            <v>Flat Apartment or Maisonette</v>
          </cell>
          <cell r="Q895" t="str">
            <v>Conversion of Dwelling(s) or ancillary C3 floorspace</v>
          </cell>
          <cell r="R895" t="str">
            <v>No</v>
          </cell>
          <cell r="S895" t="str">
            <v>unknown</v>
          </cell>
          <cell r="T895" t="str">
            <v>No</v>
          </cell>
          <cell r="U895"/>
          <cell r="V895" t="str">
            <v>Full</v>
          </cell>
          <cell r="W895" t="str">
            <v>Borough</v>
          </cell>
          <cell r="X895"/>
          <cell r="Y895"/>
          <cell r="Z895" t="str">
            <v>72</v>
          </cell>
          <cell r="AA895" t="str">
            <v>Barry Road</v>
          </cell>
          <cell r="AB895"/>
          <cell r="AC895" t="str">
            <v>72,Barry Road,,SE22 0HP</v>
          </cell>
          <cell r="AD895" t="str">
            <v>EAST DULWICH</v>
          </cell>
          <cell r="AE895" t="str">
            <v>SE22 0HP</v>
          </cell>
          <cell r="AF895">
            <v>534272</v>
          </cell>
          <cell r="AG895">
            <v>174789</v>
          </cell>
          <cell r="AH895" t="str">
            <v>Borough</v>
          </cell>
          <cell r="AI895" t="str">
            <v>FY2005</v>
          </cell>
          <cell r="AJ895" t="str">
            <v>4th</v>
          </cell>
          <cell r="AK895">
            <v>38747</v>
          </cell>
          <cell r="AL895">
            <v>38898</v>
          </cell>
          <cell r="AM895">
            <v>39094</v>
          </cell>
          <cell r="AN895"/>
          <cell r="AO895">
            <v>39843</v>
          </cell>
          <cell r="AP895"/>
          <cell r="AQ895">
            <v>3</v>
          </cell>
          <cell r="AR895" t="str">
            <v>Conversion of property to 3x self contained flats with assoc external alterations.</v>
          </cell>
          <cell r="AS895">
            <v>62363</v>
          </cell>
        </row>
        <row r="896">
          <cell r="A896" t="str">
            <v>05-AP-2029</v>
          </cell>
          <cell r="B896" t="str">
            <v>Full</v>
          </cell>
          <cell r="C896" t="str">
            <v>Completed</v>
          </cell>
          <cell r="D896" t="str">
            <v>Proposed</v>
          </cell>
          <cell r="E896" t="str">
            <v>Central Activities Zone</v>
          </cell>
          <cell r="F896">
            <v>0</v>
          </cell>
          <cell r="G896">
            <v>6</v>
          </cell>
          <cell r="H896">
            <v>6</v>
          </cell>
          <cell r="I896">
            <v>6</v>
          </cell>
          <cell r="J896" t="str">
            <v>No</v>
          </cell>
          <cell r="K896">
            <v>0.02</v>
          </cell>
          <cell r="L896">
            <v>0.02</v>
          </cell>
          <cell r="M896">
            <v>2</v>
          </cell>
          <cell r="N896" t="str">
            <v>Market</v>
          </cell>
          <cell r="O896" t="str">
            <v>Private</v>
          </cell>
          <cell r="P896" t="str">
            <v>Flat Apartment or Maisonette</v>
          </cell>
          <cell r="Q896" t="str">
            <v>New Residential Building</v>
          </cell>
          <cell r="R896" t="str">
            <v>No</v>
          </cell>
          <cell r="S896" t="str">
            <v>unknown</v>
          </cell>
          <cell r="T896" t="str">
            <v>No</v>
          </cell>
          <cell r="U896"/>
          <cell r="V896" t="str">
            <v>Full</v>
          </cell>
          <cell r="W896" t="str">
            <v>Borough</v>
          </cell>
          <cell r="X896"/>
          <cell r="Y896"/>
          <cell r="Z896" t="str">
            <v>56</v>
          </cell>
          <cell r="AA896" t="str">
            <v>Stamford Street</v>
          </cell>
          <cell r="AB896"/>
          <cell r="AC896" t="str">
            <v>56,Stamford Street,,SE1 9LX</v>
          </cell>
          <cell r="AD896" t="str">
            <v>CATHEDRALS</v>
          </cell>
          <cell r="AE896" t="str">
            <v>SE1 9LX</v>
          </cell>
          <cell r="AF896">
            <v>531418</v>
          </cell>
          <cell r="AG896">
            <v>180399</v>
          </cell>
          <cell r="AH896" t="str">
            <v>Borough</v>
          </cell>
          <cell r="AI896" t="str">
            <v>FY2005</v>
          </cell>
          <cell r="AJ896" t="str">
            <v>4th</v>
          </cell>
          <cell r="AK896">
            <v>38754</v>
          </cell>
          <cell r="AL896">
            <v>38807</v>
          </cell>
          <cell r="AM896">
            <v>39447</v>
          </cell>
          <cell r="AN896"/>
          <cell r="AO896">
            <v>39850</v>
          </cell>
          <cell r="AP896"/>
          <cell r="AQ896">
            <v>6</v>
          </cell>
          <cell r="AR896" t="str">
            <v>Erect 8 storey building for 6 flats over ground/ lower ground floors office, coffee shop, restaurant.</v>
          </cell>
          <cell r="AS896">
            <v>62828</v>
          </cell>
        </row>
        <row r="897">
          <cell r="A897" t="str">
            <v>05-AP-2066</v>
          </cell>
          <cell r="B897" t="str">
            <v>Full</v>
          </cell>
          <cell r="C897" t="str">
            <v>Completed</v>
          </cell>
          <cell r="D897" t="str">
            <v>Proposed</v>
          </cell>
          <cell r="E897" t="str">
            <v>Inner</v>
          </cell>
          <cell r="F897">
            <v>0</v>
          </cell>
          <cell r="G897">
            <v>24</v>
          </cell>
          <cell r="H897">
            <v>24</v>
          </cell>
          <cell r="I897">
            <v>49</v>
          </cell>
          <cell r="J897" t="str">
            <v>Yes</v>
          </cell>
          <cell r="K897">
            <v>0.23300000000000001</v>
          </cell>
          <cell r="L897">
            <v>0.23300000000000001</v>
          </cell>
          <cell r="M897">
            <v>1</v>
          </cell>
          <cell r="N897" t="str">
            <v>Intermediate</v>
          </cell>
          <cell r="O897" t="str">
            <v>Housing Association</v>
          </cell>
          <cell r="P897" t="str">
            <v>Flat Apartment or Maisonette</v>
          </cell>
          <cell r="Q897" t="str">
            <v>New Residential Building</v>
          </cell>
          <cell r="R897" t="str">
            <v>No</v>
          </cell>
          <cell r="S897" t="str">
            <v>unknown</v>
          </cell>
          <cell r="T897" t="str">
            <v>No</v>
          </cell>
          <cell r="U897"/>
          <cell r="V897" t="str">
            <v>Full</v>
          </cell>
          <cell r="W897" t="str">
            <v>Borough</v>
          </cell>
          <cell r="X897"/>
          <cell r="Y897"/>
          <cell r="Z897" t="str">
            <v>41-75</v>
          </cell>
          <cell r="AA897" t="str">
            <v>Consort Road</v>
          </cell>
          <cell r="AB897"/>
          <cell r="AC897" t="str">
            <v>41-75,Consort Road,,SE15 3ST</v>
          </cell>
          <cell r="AD897" t="str">
            <v>THE LANE</v>
          </cell>
          <cell r="AE897" t="str">
            <v>SE15 3ST</v>
          </cell>
          <cell r="AF897">
            <v>534665</v>
          </cell>
          <cell r="AG897">
            <v>176262</v>
          </cell>
          <cell r="AH897" t="str">
            <v>Borough</v>
          </cell>
          <cell r="AI897" t="str">
            <v>FY2006</v>
          </cell>
          <cell r="AJ897" t="str">
            <v>1st</v>
          </cell>
          <cell r="AK897">
            <v>38820</v>
          </cell>
          <cell r="AL897">
            <v>38820</v>
          </cell>
          <cell r="AM897">
            <v>39263</v>
          </cell>
          <cell r="AN897"/>
          <cell r="AO897">
            <v>39916</v>
          </cell>
          <cell r="AP897"/>
          <cell r="AQ897">
            <v>49</v>
          </cell>
          <cell r="AR897" t="str">
            <v>Variation of  permission 03-AP-1643 involving erection of part 3 / 4 / 6 storey building of 10 houses, 38 flats and 360 sq.m commercial space, for one additional 2 bed flat.</v>
          </cell>
          <cell r="AS897">
            <v>66724</v>
          </cell>
        </row>
        <row r="898">
          <cell r="A898" t="str">
            <v>05-AP-2066</v>
          </cell>
          <cell r="B898" t="str">
            <v>Full</v>
          </cell>
          <cell r="C898" t="str">
            <v>Completed</v>
          </cell>
          <cell r="D898" t="str">
            <v>Proposed</v>
          </cell>
          <cell r="E898" t="str">
            <v>Inner</v>
          </cell>
          <cell r="F898">
            <v>0</v>
          </cell>
          <cell r="G898">
            <v>3</v>
          </cell>
          <cell r="H898">
            <v>3</v>
          </cell>
          <cell r="I898">
            <v>49</v>
          </cell>
          <cell r="J898" t="str">
            <v>Yes</v>
          </cell>
          <cell r="K898">
            <v>0.23300000000000001</v>
          </cell>
          <cell r="L898">
            <v>0.23300000000000001</v>
          </cell>
          <cell r="M898">
            <v>2</v>
          </cell>
          <cell r="N898" t="str">
            <v>Intermediate</v>
          </cell>
          <cell r="O898" t="str">
            <v>Housing Association</v>
          </cell>
          <cell r="P898" t="str">
            <v>Flat Apartment or Maisonette</v>
          </cell>
          <cell r="Q898" t="str">
            <v>New Residential Building</v>
          </cell>
          <cell r="R898" t="str">
            <v>No</v>
          </cell>
          <cell r="S898" t="str">
            <v>unknown</v>
          </cell>
          <cell r="T898" t="str">
            <v>No</v>
          </cell>
          <cell r="U898"/>
          <cell r="V898" t="str">
            <v>Full</v>
          </cell>
          <cell r="W898" t="str">
            <v>Borough</v>
          </cell>
          <cell r="X898"/>
          <cell r="Y898"/>
          <cell r="Z898" t="str">
            <v>41-75</v>
          </cell>
          <cell r="AA898" t="str">
            <v>Consort Road</v>
          </cell>
          <cell r="AB898"/>
          <cell r="AC898" t="str">
            <v>41-75,Consort Road,,SE15 3ST</v>
          </cell>
          <cell r="AD898" t="str">
            <v>THE LANE</v>
          </cell>
          <cell r="AE898" t="str">
            <v>SE15 3ST</v>
          </cell>
          <cell r="AF898">
            <v>534665</v>
          </cell>
          <cell r="AG898">
            <v>176262</v>
          </cell>
          <cell r="AH898" t="str">
            <v>Borough</v>
          </cell>
          <cell r="AI898" t="str">
            <v>FY2006</v>
          </cell>
          <cell r="AJ898" t="str">
            <v>1st</v>
          </cell>
          <cell r="AK898">
            <v>38820</v>
          </cell>
          <cell r="AL898">
            <v>38820</v>
          </cell>
          <cell r="AM898">
            <v>39263</v>
          </cell>
          <cell r="AN898"/>
          <cell r="AO898">
            <v>39916</v>
          </cell>
          <cell r="AP898"/>
          <cell r="AQ898">
            <v>49</v>
          </cell>
          <cell r="AR898" t="str">
            <v>Variation of  permission 03-AP-1643 involving erection of part 3 / 4 / 6 storey building of 10 houses, 38 flats and 360 sq.m commercial space, for one additional 2 bed flat.</v>
          </cell>
          <cell r="AS898">
            <v>66724</v>
          </cell>
        </row>
        <row r="899">
          <cell r="A899" t="str">
            <v>05-AP-2066</v>
          </cell>
          <cell r="B899" t="str">
            <v>Full</v>
          </cell>
          <cell r="C899" t="str">
            <v>Completed</v>
          </cell>
          <cell r="D899" t="str">
            <v>Proposed</v>
          </cell>
          <cell r="E899" t="str">
            <v>Inner</v>
          </cell>
          <cell r="F899">
            <v>0</v>
          </cell>
          <cell r="G899">
            <v>12</v>
          </cell>
          <cell r="H899">
            <v>12</v>
          </cell>
          <cell r="I899">
            <v>49</v>
          </cell>
          <cell r="J899" t="str">
            <v>Yes</v>
          </cell>
          <cell r="K899">
            <v>0.23300000000000001</v>
          </cell>
          <cell r="L899">
            <v>0.23300000000000001</v>
          </cell>
          <cell r="M899">
            <v>2</v>
          </cell>
          <cell r="N899" t="str">
            <v>Social Rented</v>
          </cell>
          <cell r="O899" t="str">
            <v>Housing Association</v>
          </cell>
          <cell r="P899" t="str">
            <v>Flat Apartment or Maisonette</v>
          </cell>
          <cell r="Q899" t="str">
            <v>New Residential Building</v>
          </cell>
          <cell r="R899" t="str">
            <v>No</v>
          </cell>
          <cell r="S899" t="str">
            <v>unknown</v>
          </cell>
          <cell r="T899" t="str">
            <v>No</v>
          </cell>
          <cell r="U899"/>
          <cell r="V899" t="str">
            <v>Full</v>
          </cell>
          <cell r="W899" t="str">
            <v>Borough</v>
          </cell>
          <cell r="X899"/>
          <cell r="Y899"/>
          <cell r="Z899" t="str">
            <v>41-75</v>
          </cell>
          <cell r="AA899" t="str">
            <v>Consort Road</v>
          </cell>
          <cell r="AB899"/>
          <cell r="AC899" t="str">
            <v>41-75,Consort Road,,SE15 3ST</v>
          </cell>
          <cell r="AD899" t="str">
            <v>THE LANE</v>
          </cell>
          <cell r="AE899" t="str">
            <v>SE15 3ST</v>
          </cell>
          <cell r="AF899">
            <v>534665</v>
          </cell>
          <cell r="AG899">
            <v>176262</v>
          </cell>
          <cell r="AH899" t="str">
            <v>Borough</v>
          </cell>
          <cell r="AI899" t="str">
            <v>FY2006</v>
          </cell>
          <cell r="AJ899" t="str">
            <v>1st</v>
          </cell>
          <cell r="AK899">
            <v>38820</v>
          </cell>
          <cell r="AL899">
            <v>38820</v>
          </cell>
          <cell r="AM899">
            <v>39263</v>
          </cell>
          <cell r="AN899"/>
          <cell r="AO899">
            <v>39916</v>
          </cell>
          <cell r="AP899"/>
          <cell r="AQ899">
            <v>49</v>
          </cell>
          <cell r="AR899" t="str">
            <v>Variation of  permission 03-AP-1643 involving erection of part 3 / 4 / 6 storey building of 10 houses, 38 flats and 360 sq.m commercial space, for one additional 2 bed flat.</v>
          </cell>
          <cell r="AS899">
            <v>66724</v>
          </cell>
        </row>
        <row r="900">
          <cell r="A900" t="str">
            <v>05-AP-2066</v>
          </cell>
          <cell r="B900" t="str">
            <v>Full</v>
          </cell>
          <cell r="C900" t="str">
            <v>Completed</v>
          </cell>
          <cell r="D900" t="str">
            <v>Proposed</v>
          </cell>
          <cell r="E900" t="str">
            <v>Inner</v>
          </cell>
          <cell r="F900">
            <v>0</v>
          </cell>
          <cell r="G900">
            <v>1</v>
          </cell>
          <cell r="H900">
            <v>1</v>
          </cell>
          <cell r="I900">
            <v>49</v>
          </cell>
          <cell r="J900" t="str">
            <v>Yes</v>
          </cell>
          <cell r="K900">
            <v>0.23300000000000001</v>
          </cell>
          <cell r="L900">
            <v>0.23300000000000001</v>
          </cell>
          <cell r="M900">
            <v>3</v>
          </cell>
          <cell r="N900" t="str">
            <v>Social Rented</v>
          </cell>
          <cell r="O900" t="str">
            <v>Housing Association</v>
          </cell>
          <cell r="P900" t="str">
            <v>House or Bungalow</v>
          </cell>
          <cell r="Q900" t="str">
            <v>New Residential Building</v>
          </cell>
          <cell r="R900" t="str">
            <v>No</v>
          </cell>
          <cell r="S900" t="str">
            <v>unknown</v>
          </cell>
          <cell r="T900" t="str">
            <v>No</v>
          </cell>
          <cell r="U900"/>
          <cell r="V900" t="str">
            <v>Full</v>
          </cell>
          <cell r="W900" t="str">
            <v>Borough</v>
          </cell>
          <cell r="X900"/>
          <cell r="Y900"/>
          <cell r="Z900" t="str">
            <v>41-75</v>
          </cell>
          <cell r="AA900" t="str">
            <v>Consort Road</v>
          </cell>
          <cell r="AB900"/>
          <cell r="AC900" t="str">
            <v>41-75,Consort Road,,SE15 3ST</v>
          </cell>
          <cell r="AD900" t="str">
            <v>THE LANE</v>
          </cell>
          <cell r="AE900" t="str">
            <v>SE15 3ST</v>
          </cell>
          <cell r="AF900">
            <v>534665</v>
          </cell>
          <cell r="AG900">
            <v>176262</v>
          </cell>
          <cell r="AH900" t="str">
            <v>Borough</v>
          </cell>
          <cell r="AI900" t="str">
            <v>FY2006</v>
          </cell>
          <cell r="AJ900" t="str">
            <v>1st</v>
          </cell>
          <cell r="AK900">
            <v>38820</v>
          </cell>
          <cell r="AL900">
            <v>38820</v>
          </cell>
          <cell r="AM900">
            <v>39263</v>
          </cell>
          <cell r="AN900"/>
          <cell r="AO900">
            <v>39916</v>
          </cell>
          <cell r="AP900"/>
          <cell r="AQ900">
            <v>49</v>
          </cell>
          <cell r="AR900" t="str">
            <v>Variation of  permission 03-AP-1643 involving erection of part 3 / 4 / 6 storey building of 10 houses, 38 flats and 360 sq.m commercial space, for one additional 2 bed flat.</v>
          </cell>
          <cell r="AS900">
            <v>66724</v>
          </cell>
        </row>
        <row r="901">
          <cell r="A901" t="str">
            <v>05-AP-2066</v>
          </cell>
          <cell r="B901" t="str">
            <v>Full</v>
          </cell>
          <cell r="C901" t="str">
            <v>Completed</v>
          </cell>
          <cell r="D901" t="str">
            <v>Proposed</v>
          </cell>
          <cell r="E901" t="str">
            <v>Inner</v>
          </cell>
          <cell r="F901">
            <v>0</v>
          </cell>
          <cell r="G901">
            <v>9</v>
          </cell>
          <cell r="H901">
            <v>9</v>
          </cell>
          <cell r="I901">
            <v>49</v>
          </cell>
          <cell r="J901" t="str">
            <v>Yes</v>
          </cell>
          <cell r="K901">
            <v>0.23300000000000001</v>
          </cell>
          <cell r="L901">
            <v>0.23300000000000001</v>
          </cell>
          <cell r="M901">
            <v>4</v>
          </cell>
          <cell r="N901" t="str">
            <v>Social Rented</v>
          </cell>
          <cell r="O901" t="str">
            <v>Housing Association</v>
          </cell>
          <cell r="P901" t="str">
            <v>House or Bungalow</v>
          </cell>
          <cell r="Q901" t="str">
            <v>New Residential Building</v>
          </cell>
          <cell r="R901" t="str">
            <v>No</v>
          </cell>
          <cell r="S901" t="str">
            <v>unknown</v>
          </cell>
          <cell r="T901" t="str">
            <v>No</v>
          </cell>
          <cell r="U901"/>
          <cell r="V901" t="str">
            <v>Full</v>
          </cell>
          <cell r="W901" t="str">
            <v>Borough</v>
          </cell>
          <cell r="X901"/>
          <cell r="Y901"/>
          <cell r="Z901" t="str">
            <v>41-75</v>
          </cell>
          <cell r="AA901" t="str">
            <v>Consort Road</v>
          </cell>
          <cell r="AB901"/>
          <cell r="AC901" t="str">
            <v>41-75,Consort Road,,SE15 3ST</v>
          </cell>
          <cell r="AD901" t="str">
            <v>THE LANE</v>
          </cell>
          <cell r="AE901" t="str">
            <v>SE15 3ST</v>
          </cell>
          <cell r="AF901">
            <v>534665</v>
          </cell>
          <cell r="AG901">
            <v>176262</v>
          </cell>
          <cell r="AH901" t="str">
            <v>Borough</v>
          </cell>
          <cell r="AI901" t="str">
            <v>FY2006</v>
          </cell>
          <cell r="AJ901" t="str">
            <v>1st</v>
          </cell>
          <cell r="AK901">
            <v>38820</v>
          </cell>
          <cell r="AL901">
            <v>38820</v>
          </cell>
          <cell r="AM901">
            <v>39263</v>
          </cell>
          <cell r="AN901"/>
          <cell r="AO901">
            <v>39916</v>
          </cell>
          <cell r="AP901"/>
          <cell r="AQ901">
            <v>49</v>
          </cell>
          <cell r="AR901" t="str">
            <v>Variation of  permission 03-AP-1643 involving erection of part 3 / 4 / 6 storey building of 10 houses, 38 flats and 360 sq.m commercial space, for one additional 2 bed flat.</v>
          </cell>
          <cell r="AS901">
            <v>66724</v>
          </cell>
        </row>
        <row r="902">
          <cell r="A902" t="str">
            <v>05-AP-2077</v>
          </cell>
          <cell r="B902" t="str">
            <v>Full</v>
          </cell>
          <cell r="C902" t="str">
            <v>Lapsed</v>
          </cell>
          <cell r="D902" t="str">
            <v>Existing</v>
          </cell>
          <cell r="E902" t="str">
            <v>Inner</v>
          </cell>
          <cell r="F902">
            <v>1</v>
          </cell>
          <cell r="G902">
            <v>0</v>
          </cell>
          <cell r="H902">
            <v>-1</v>
          </cell>
          <cell r="I902">
            <v>2</v>
          </cell>
          <cell r="J902" t="str">
            <v>No</v>
          </cell>
          <cell r="K902">
            <v>2.1000000000000001E-2</v>
          </cell>
          <cell r="L902">
            <v>2.1000000000000001E-2</v>
          </cell>
          <cell r="M902"/>
          <cell r="N902" t="str">
            <v>Market</v>
          </cell>
          <cell r="O902" t="str">
            <v>Private</v>
          </cell>
          <cell r="P902" t="str">
            <v>House or Bungalow</v>
          </cell>
          <cell r="Q902" t="str">
            <v>Conversion of Dwelling(s) or ancillary C3 floorspace</v>
          </cell>
          <cell r="R902" t="str">
            <v>No</v>
          </cell>
          <cell r="S902" t="str">
            <v>unknown</v>
          </cell>
          <cell r="T902" t="str">
            <v>No</v>
          </cell>
          <cell r="U902" t="str">
            <v>N/A</v>
          </cell>
          <cell r="V902" t="str">
            <v>Full</v>
          </cell>
          <cell r="W902" t="str">
            <v>Borough</v>
          </cell>
          <cell r="X902"/>
          <cell r="Y902"/>
          <cell r="Z902" t="str">
            <v>97</v>
          </cell>
          <cell r="AA902" t="str">
            <v>East Dulwich Grove</v>
          </cell>
          <cell r="AB902"/>
          <cell r="AC902" t="str">
            <v>97,East Dulwich Grove,,SE22 8PU</v>
          </cell>
          <cell r="AD902" t="str">
            <v>VILLAGE</v>
          </cell>
          <cell r="AE902" t="str">
            <v>SE22 8PU</v>
          </cell>
          <cell r="AF902">
            <v>533420</v>
          </cell>
          <cell r="AG902">
            <v>174990</v>
          </cell>
          <cell r="AH902" t="str">
            <v>Borough</v>
          </cell>
          <cell r="AI902" t="str">
            <v>FY2005</v>
          </cell>
          <cell r="AJ902" t="str">
            <v>3rd</v>
          </cell>
          <cell r="AK902">
            <v>38680</v>
          </cell>
          <cell r="AL902"/>
          <cell r="AM902"/>
          <cell r="AN902"/>
          <cell r="AO902">
            <v>39776</v>
          </cell>
          <cell r="AP902"/>
          <cell r="AQ902">
            <v>2</v>
          </cell>
          <cell r="AR902" t="str">
            <v>Conversion of house to form 2x self contained flats.</v>
          </cell>
          <cell r="AS902">
            <v>60451</v>
          </cell>
        </row>
        <row r="903">
          <cell r="A903" t="str">
            <v>05-AP-2077</v>
          </cell>
          <cell r="B903" t="str">
            <v>Full</v>
          </cell>
          <cell r="C903" t="str">
            <v>Lapsed</v>
          </cell>
          <cell r="D903" t="str">
            <v>Proposed</v>
          </cell>
          <cell r="E903" t="str">
            <v>Inner</v>
          </cell>
          <cell r="F903">
            <v>0</v>
          </cell>
          <cell r="G903">
            <v>1</v>
          </cell>
          <cell r="H903">
            <v>1</v>
          </cell>
          <cell r="I903">
            <v>2</v>
          </cell>
          <cell r="J903" t="str">
            <v>No</v>
          </cell>
          <cell r="K903">
            <v>2.1000000000000001E-2</v>
          </cell>
          <cell r="L903">
            <v>2.1000000000000001E-2</v>
          </cell>
          <cell r="M903">
            <v>2</v>
          </cell>
          <cell r="N903" t="str">
            <v>Market</v>
          </cell>
          <cell r="O903" t="str">
            <v>Private</v>
          </cell>
          <cell r="P903" t="str">
            <v>Flat Apartment or Maisonette</v>
          </cell>
          <cell r="Q903" t="str">
            <v>Conversion of Dwelling(s) or ancillary C3 floorspace</v>
          </cell>
          <cell r="R903" t="str">
            <v>No</v>
          </cell>
          <cell r="S903" t="str">
            <v>unknown</v>
          </cell>
          <cell r="T903" t="str">
            <v>No</v>
          </cell>
          <cell r="U903"/>
          <cell r="V903" t="str">
            <v>Full</v>
          </cell>
          <cell r="W903" t="str">
            <v>Borough</v>
          </cell>
          <cell r="X903"/>
          <cell r="Y903"/>
          <cell r="Z903" t="str">
            <v>97</v>
          </cell>
          <cell r="AA903" t="str">
            <v>East Dulwich Grove</v>
          </cell>
          <cell r="AB903"/>
          <cell r="AC903" t="str">
            <v>97,East Dulwich Grove,,SE22 8PU</v>
          </cell>
          <cell r="AD903" t="str">
            <v>VILLAGE</v>
          </cell>
          <cell r="AE903" t="str">
            <v>SE22 8PU</v>
          </cell>
          <cell r="AF903">
            <v>533420</v>
          </cell>
          <cell r="AG903">
            <v>174990</v>
          </cell>
          <cell r="AH903" t="str">
            <v>Borough</v>
          </cell>
          <cell r="AI903" t="str">
            <v>FY2005</v>
          </cell>
          <cell r="AJ903" t="str">
            <v>3rd</v>
          </cell>
          <cell r="AK903">
            <v>38680</v>
          </cell>
          <cell r="AL903"/>
          <cell r="AM903"/>
          <cell r="AN903"/>
          <cell r="AO903">
            <v>39776</v>
          </cell>
          <cell r="AP903"/>
          <cell r="AQ903">
            <v>2</v>
          </cell>
          <cell r="AR903" t="str">
            <v>Conversion of house to form 2x self contained flats.</v>
          </cell>
          <cell r="AS903">
            <v>60451</v>
          </cell>
        </row>
        <row r="904">
          <cell r="A904" t="str">
            <v>05-AP-2077</v>
          </cell>
          <cell r="B904" t="str">
            <v>Full</v>
          </cell>
          <cell r="C904" t="str">
            <v>Lapsed</v>
          </cell>
          <cell r="D904" t="str">
            <v>Proposed</v>
          </cell>
          <cell r="E904" t="str">
            <v>Inner</v>
          </cell>
          <cell r="F904">
            <v>0</v>
          </cell>
          <cell r="G904">
            <v>1</v>
          </cell>
          <cell r="H904">
            <v>1</v>
          </cell>
          <cell r="I904">
            <v>2</v>
          </cell>
          <cell r="J904" t="str">
            <v>No</v>
          </cell>
          <cell r="K904">
            <v>2.1000000000000001E-2</v>
          </cell>
          <cell r="L904">
            <v>2.1000000000000001E-2</v>
          </cell>
          <cell r="M904">
            <v>3</v>
          </cell>
          <cell r="N904" t="str">
            <v>Market</v>
          </cell>
          <cell r="O904" t="str">
            <v>Private</v>
          </cell>
          <cell r="P904" t="str">
            <v>Flat Apartment or Maisonette</v>
          </cell>
          <cell r="Q904" t="str">
            <v>Conversion of Dwelling(s) or ancillary C3 floorspace</v>
          </cell>
          <cell r="R904" t="str">
            <v>No</v>
          </cell>
          <cell r="S904" t="str">
            <v>unknown</v>
          </cell>
          <cell r="T904" t="str">
            <v>No</v>
          </cell>
          <cell r="U904"/>
          <cell r="V904" t="str">
            <v>Full</v>
          </cell>
          <cell r="W904" t="str">
            <v>Borough</v>
          </cell>
          <cell r="X904"/>
          <cell r="Y904"/>
          <cell r="Z904" t="str">
            <v>97</v>
          </cell>
          <cell r="AA904" t="str">
            <v>East Dulwich Grove</v>
          </cell>
          <cell r="AB904"/>
          <cell r="AC904" t="str">
            <v>97,East Dulwich Grove,,SE22 8PU</v>
          </cell>
          <cell r="AD904" t="str">
            <v>VILLAGE</v>
          </cell>
          <cell r="AE904" t="str">
            <v>SE22 8PU</v>
          </cell>
          <cell r="AF904">
            <v>533420</v>
          </cell>
          <cell r="AG904">
            <v>174990</v>
          </cell>
          <cell r="AH904" t="str">
            <v>Borough</v>
          </cell>
          <cell r="AI904" t="str">
            <v>FY2005</v>
          </cell>
          <cell r="AJ904" t="str">
            <v>3rd</v>
          </cell>
          <cell r="AK904">
            <v>38680</v>
          </cell>
          <cell r="AL904"/>
          <cell r="AM904"/>
          <cell r="AN904"/>
          <cell r="AO904">
            <v>39776</v>
          </cell>
          <cell r="AP904"/>
          <cell r="AQ904">
            <v>2</v>
          </cell>
          <cell r="AR904" t="str">
            <v>Conversion of house to form 2x self contained flats.</v>
          </cell>
          <cell r="AS904">
            <v>60451</v>
          </cell>
        </row>
        <row r="905">
          <cell r="A905" t="str">
            <v>05-AP-2089</v>
          </cell>
          <cell r="B905" t="str">
            <v>Full</v>
          </cell>
          <cell r="C905" t="str">
            <v>Completed</v>
          </cell>
          <cell r="D905" t="str">
            <v>Proposed</v>
          </cell>
          <cell r="E905" t="str">
            <v>Central Activities Zone</v>
          </cell>
          <cell r="F905">
            <v>0</v>
          </cell>
          <cell r="G905">
            <v>1</v>
          </cell>
          <cell r="H905">
            <v>1</v>
          </cell>
          <cell r="I905">
            <v>1</v>
          </cell>
          <cell r="J905" t="str">
            <v>No</v>
          </cell>
          <cell r="K905">
            <v>2E-3</v>
          </cell>
          <cell r="L905">
            <v>2E-3</v>
          </cell>
          <cell r="M905">
            <v>1</v>
          </cell>
          <cell r="N905" t="str">
            <v>Market</v>
          </cell>
          <cell r="O905" t="str">
            <v>Private</v>
          </cell>
          <cell r="P905" t="str">
            <v>Flat Apartment or Maisonette</v>
          </cell>
          <cell r="Q905" t="str">
            <v>Change of use of Non-Res floor space to Dwelling(s)</v>
          </cell>
          <cell r="R905" t="str">
            <v>No</v>
          </cell>
          <cell r="S905" t="str">
            <v>unknown</v>
          </cell>
          <cell r="T905" t="str">
            <v>No</v>
          </cell>
          <cell r="U905"/>
          <cell r="V905" t="str">
            <v>Full</v>
          </cell>
          <cell r="W905" t="str">
            <v>Borough</v>
          </cell>
          <cell r="X905"/>
          <cell r="Y905" t="str">
            <v>Ground Floor</v>
          </cell>
          <cell r="Z905" t="str">
            <v>2</v>
          </cell>
          <cell r="AA905" t="str">
            <v>Burrows Mews</v>
          </cell>
          <cell r="AB905"/>
          <cell r="AC905" t="str">
            <v>Ground Floor2,Burrows Mews,,SE1 8LD</v>
          </cell>
          <cell r="AD905" t="str">
            <v>CATHEDRALS</v>
          </cell>
          <cell r="AE905" t="str">
            <v>SE1 8LD</v>
          </cell>
          <cell r="AF905">
            <v>531607</v>
          </cell>
          <cell r="AG905">
            <v>179930</v>
          </cell>
          <cell r="AH905" t="str">
            <v>Borough</v>
          </cell>
          <cell r="AI905" t="str">
            <v>FY2005</v>
          </cell>
          <cell r="AJ905" t="str">
            <v>3rd</v>
          </cell>
          <cell r="AK905">
            <v>38701</v>
          </cell>
          <cell r="AL905">
            <v>39538</v>
          </cell>
          <cell r="AM905">
            <v>39569</v>
          </cell>
          <cell r="AN905"/>
          <cell r="AO905">
            <v>39797</v>
          </cell>
          <cell r="AP905"/>
          <cell r="AQ905">
            <v>1</v>
          </cell>
          <cell r="AR905" t="str">
            <v>Change of use of ground floor from photographic darkroom to studio apartment.</v>
          </cell>
          <cell r="AS905">
            <v>61453</v>
          </cell>
        </row>
        <row r="906">
          <cell r="A906" t="str">
            <v>05-AP-2103</v>
          </cell>
          <cell r="B906" t="str">
            <v>Full</v>
          </cell>
          <cell r="C906" t="str">
            <v>Completed</v>
          </cell>
          <cell r="D906" t="str">
            <v>Proposed</v>
          </cell>
          <cell r="E906" t="str">
            <v>Central Activities Zone</v>
          </cell>
          <cell r="F906">
            <v>0</v>
          </cell>
          <cell r="G906">
            <v>1</v>
          </cell>
          <cell r="H906">
            <v>1</v>
          </cell>
          <cell r="I906">
            <v>4</v>
          </cell>
          <cell r="J906" t="str">
            <v>No</v>
          </cell>
          <cell r="K906">
            <v>0.01</v>
          </cell>
          <cell r="L906">
            <v>0.01</v>
          </cell>
          <cell r="M906">
            <v>2</v>
          </cell>
          <cell r="N906" t="str">
            <v>Market</v>
          </cell>
          <cell r="O906" t="str">
            <v>Private</v>
          </cell>
          <cell r="P906" t="str">
            <v>Flat Apartment or Maisonette</v>
          </cell>
          <cell r="Q906" t="str">
            <v>Change of use of Non-Res floor space to Dwelling(s)</v>
          </cell>
          <cell r="R906" t="str">
            <v>No</v>
          </cell>
          <cell r="S906" t="str">
            <v>unknown</v>
          </cell>
          <cell r="T906" t="str">
            <v>No</v>
          </cell>
          <cell r="U906"/>
          <cell r="V906" t="str">
            <v>Full</v>
          </cell>
          <cell r="W906" t="str">
            <v>Borough</v>
          </cell>
          <cell r="X906"/>
          <cell r="Y906"/>
          <cell r="Z906" t="str">
            <v>37-39</v>
          </cell>
          <cell r="AA906" t="str">
            <v>Great Guilford Street</v>
          </cell>
          <cell r="AB906"/>
          <cell r="AC906" t="str">
            <v>37-39,Great Guilford Street,,SE1 0ES</v>
          </cell>
          <cell r="AD906" t="str">
            <v>CATHEDRALS</v>
          </cell>
          <cell r="AE906" t="str">
            <v>SE1 0ES</v>
          </cell>
          <cell r="AF906">
            <v>532217</v>
          </cell>
          <cell r="AG906">
            <v>180007</v>
          </cell>
          <cell r="AH906" t="str">
            <v>Borough</v>
          </cell>
          <cell r="AI906" t="str">
            <v>FY2006</v>
          </cell>
          <cell r="AJ906" t="str">
            <v>3rd</v>
          </cell>
          <cell r="AK906">
            <v>39038</v>
          </cell>
          <cell r="AL906">
            <v>39263</v>
          </cell>
          <cell r="AM906">
            <v>39538</v>
          </cell>
          <cell r="AN906"/>
          <cell r="AO906">
            <v>40134</v>
          </cell>
          <cell r="AP906"/>
          <cell r="AQ906">
            <v>4</v>
          </cell>
          <cell r="AR906" t="str">
            <v>Change of use basement /ground floors ancillary storage to offices,  provision of two bedroom flat at first floor, 2,  three bedroom flats at second and third floor plus erection of roof extension (additional floor) to provide a two bedroom flat.</v>
          </cell>
          <cell r="AS906">
            <v>72501</v>
          </cell>
        </row>
        <row r="907">
          <cell r="A907" t="str">
            <v>05-AP-2103</v>
          </cell>
          <cell r="B907" t="str">
            <v>Full</v>
          </cell>
          <cell r="C907" t="str">
            <v>Completed</v>
          </cell>
          <cell r="D907" t="str">
            <v>Proposed</v>
          </cell>
          <cell r="E907" t="str">
            <v>Central Activities Zone</v>
          </cell>
          <cell r="F907">
            <v>0</v>
          </cell>
          <cell r="G907">
            <v>1</v>
          </cell>
          <cell r="H907">
            <v>1</v>
          </cell>
          <cell r="I907">
            <v>4</v>
          </cell>
          <cell r="J907" t="str">
            <v>No</v>
          </cell>
          <cell r="K907">
            <v>0.01</v>
          </cell>
          <cell r="L907">
            <v>0.01</v>
          </cell>
          <cell r="M907">
            <v>2</v>
          </cell>
          <cell r="N907" t="str">
            <v>Market</v>
          </cell>
          <cell r="O907" t="str">
            <v>Private</v>
          </cell>
          <cell r="P907" t="str">
            <v>Flat Apartment or Maisonette</v>
          </cell>
          <cell r="Q907" t="str">
            <v>Extension to building for residential unit(s)</v>
          </cell>
          <cell r="R907" t="str">
            <v>No</v>
          </cell>
          <cell r="S907" t="str">
            <v>unknown</v>
          </cell>
          <cell r="T907" t="str">
            <v>No</v>
          </cell>
          <cell r="U907"/>
          <cell r="V907" t="str">
            <v>Full</v>
          </cell>
          <cell r="W907" t="str">
            <v>Borough</v>
          </cell>
          <cell r="X907"/>
          <cell r="Y907"/>
          <cell r="Z907" t="str">
            <v>37-39</v>
          </cell>
          <cell r="AA907" t="str">
            <v>Great Guilford Street</v>
          </cell>
          <cell r="AB907"/>
          <cell r="AC907" t="str">
            <v>37-39,Great Guilford Street,,SE1 0ES</v>
          </cell>
          <cell r="AD907" t="str">
            <v>CATHEDRALS</v>
          </cell>
          <cell r="AE907" t="str">
            <v>SE1 0ES</v>
          </cell>
          <cell r="AF907">
            <v>532217</v>
          </cell>
          <cell r="AG907">
            <v>180007</v>
          </cell>
          <cell r="AH907" t="str">
            <v>Borough</v>
          </cell>
          <cell r="AI907" t="str">
            <v>FY2006</v>
          </cell>
          <cell r="AJ907" t="str">
            <v>3rd</v>
          </cell>
          <cell r="AK907">
            <v>39038</v>
          </cell>
          <cell r="AL907">
            <v>39263</v>
          </cell>
          <cell r="AM907">
            <v>39538</v>
          </cell>
          <cell r="AN907"/>
          <cell r="AO907">
            <v>40134</v>
          </cell>
          <cell r="AP907"/>
          <cell r="AQ907">
            <v>4</v>
          </cell>
          <cell r="AR907" t="str">
            <v>Change of use basement /ground floors ancillary storage to offices,  provision of two bedroom flat at first floor, 2,  three bedroom flats at second and third floor plus erection of roof extension (additional floor) to provide a two bedroom flat.</v>
          </cell>
          <cell r="AS907">
            <v>72501</v>
          </cell>
        </row>
        <row r="908">
          <cell r="A908" t="str">
            <v>05-AP-2103</v>
          </cell>
          <cell r="B908" t="str">
            <v>Full</v>
          </cell>
          <cell r="C908" t="str">
            <v>Completed</v>
          </cell>
          <cell r="D908" t="str">
            <v>Proposed</v>
          </cell>
          <cell r="E908" t="str">
            <v>Central Activities Zone</v>
          </cell>
          <cell r="F908">
            <v>0</v>
          </cell>
          <cell r="G908">
            <v>2</v>
          </cell>
          <cell r="H908">
            <v>2</v>
          </cell>
          <cell r="I908">
            <v>4</v>
          </cell>
          <cell r="J908" t="str">
            <v>No</v>
          </cell>
          <cell r="K908">
            <v>0.01</v>
          </cell>
          <cell r="L908">
            <v>0.01</v>
          </cell>
          <cell r="M908">
            <v>3</v>
          </cell>
          <cell r="N908" t="str">
            <v>Market</v>
          </cell>
          <cell r="O908" t="str">
            <v>Private</v>
          </cell>
          <cell r="P908" t="str">
            <v>Flat Apartment or Maisonette</v>
          </cell>
          <cell r="Q908" t="str">
            <v>Change of use of Non-Res floor space to Dwelling(s)</v>
          </cell>
          <cell r="R908" t="str">
            <v>No</v>
          </cell>
          <cell r="S908" t="str">
            <v>unknown</v>
          </cell>
          <cell r="T908" t="str">
            <v>No</v>
          </cell>
          <cell r="U908"/>
          <cell r="V908" t="str">
            <v>Full</v>
          </cell>
          <cell r="W908" t="str">
            <v>Borough</v>
          </cell>
          <cell r="X908"/>
          <cell r="Y908"/>
          <cell r="Z908" t="str">
            <v>37-39</v>
          </cell>
          <cell r="AA908" t="str">
            <v>Great Guilford Street</v>
          </cell>
          <cell r="AB908"/>
          <cell r="AC908" t="str">
            <v>37-39,Great Guilford Street,,SE1 0ES</v>
          </cell>
          <cell r="AD908" t="str">
            <v>CATHEDRALS</v>
          </cell>
          <cell r="AE908" t="str">
            <v>SE1 0ES</v>
          </cell>
          <cell r="AF908">
            <v>532217</v>
          </cell>
          <cell r="AG908">
            <v>180007</v>
          </cell>
          <cell r="AH908" t="str">
            <v>Borough</v>
          </cell>
          <cell r="AI908" t="str">
            <v>FY2006</v>
          </cell>
          <cell r="AJ908" t="str">
            <v>3rd</v>
          </cell>
          <cell r="AK908">
            <v>39038</v>
          </cell>
          <cell r="AL908">
            <v>39263</v>
          </cell>
          <cell r="AM908">
            <v>39538</v>
          </cell>
          <cell r="AN908"/>
          <cell r="AO908">
            <v>40134</v>
          </cell>
          <cell r="AP908"/>
          <cell r="AQ908">
            <v>4</v>
          </cell>
          <cell r="AR908" t="str">
            <v>Change of use basement /ground floors ancillary storage to offices,  provision of two bedroom flat at first floor, 2,  three bedroom flats at second and third floor plus erection of roof extension (additional floor) to provide a two bedroom flat.</v>
          </cell>
          <cell r="AS908">
            <v>72501</v>
          </cell>
        </row>
        <row r="909">
          <cell r="A909" t="str">
            <v>05-AP-2109</v>
          </cell>
          <cell r="B909" t="str">
            <v>Full</v>
          </cell>
          <cell r="C909" t="str">
            <v>Completed</v>
          </cell>
          <cell r="D909" t="str">
            <v>Proposed</v>
          </cell>
          <cell r="E909" t="str">
            <v>Inner</v>
          </cell>
          <cell r="F909">
            <v>0</v>
          </cell>
          <cell r="G909">
            <v>8</v>
          </cell>
          <cell r="H909">
            <v>8</v>
          </cell>
          <cell r="I909">
            <v>14</v>
          </cell>
          <cell r="J909" t="str">
            <v>Yes</v>
          </cell>
          <cell r="K909">
            <v>8.4000000000000005E-2</v>
          </cell>
          <cell r="L909">
            <v>8.4000000000000005E-2</v>
          </cell>
          <cell r="M909">
            <v>2</v>
          </cell>
          <cell r="N909" t="str">
            <v>Social Rented</v>
          </cell>
          <cell r="O909" t="str">
            <v>Housing Association</v>
          </cell>
          <cell r="P909" t="str">
            <v>Flat Apartment or Maisonette</v>
          </cell>
          <cell r="Q909" t="str">
            <v>New Residential Building</v>
          </cell>
          <cell r="R909" t="str">
            <v>No</v>
          </cell>
          <cell r="S909" t="str">
            <v>unknown</v>
          </cell>
          <cell r="T909" t="str">
            <v>No</v>
          </cell>
          <cell r="U909" t="str">
            <v>Unit A</v>
          </cell>
          <cell r="V909" t="str">
            <v>Full</v>
          </cell>
          <cell r="W909" t="str">
            <v>Borough</v>
          </cell>
          <cell r="X909"/>
          <cell r="Y909"/>
          <cell r="Z909" t="str">
            <v>Rear Of 159-161 + 163</v>
          </cell>
          <cell r="AA909" t="str">
            <v>Peckham Rye</v>
          </cell>
          <cell r="AB909"/>
          <cell r="AC909" t="str">
            <v>Rear Of 159-161 + 163,Peckham Rye,,SE15 3HX</v>
          </cell>
          <cell r="AD909" t="str">
            <v>PECKHAM RYE</v>
          </cell>
          <cell r="AE909" t="str">
            <v>SE15 3HX</v>
          </cell>
          <cell r="AF909">
            <v>534827</v>
          </cell>
          <cell r="AG909">
            <v>175413</v>
          </cell>
          <cell r="AH909" t="str">
            <v>Borough</v>
          </cell>
          <cell r="AI909" t="str">
            <v>FY2006</v>
          </cell>
          <cell r="AJ909" t="str">
            <v>3rd</v>
          </cell>
          <cell r="AK909">
            <v>39022</v>
          </cell>
          <cell r="AL909">
            <v>39263</v>
          </cell>
          <cell r="AM909">
            <v>40634</v>
          </cell>
          <cell r="AN909"/>
          <cell r="AO909">
            <v>40118</v>
          </cell>
          <cell r="AP909"/>
          <cell r="AQ909">
            <v>14</v>
          </cell>
          <cell r="AR909" t="str">
            <v>Demolition of existing buildings and the erection of a new build 1 x 2 storey block (Unit C) comprising 1 x 3 bedroom flat and 1 x 2 bedroom flat, a 2 storey block comprising 4 x 2 bedroom duplex flats (Unit B) and a 3 storey building with recessed 4th floor comprising of 8 x 2 bedroom flats (Unit A) with associated secure off-street parking to be provided on the adjoining site</v>
          </cell>
          <cell r="AS909">
            <v>72497</v>
          </cell>
        </row>
        <row r="910">
          <cell r="A910" t="str">
            <v>05-AP-2109</v>
          </cell>
          <cell r="B910" t="str">
            <v>Full</v>
          </cell>
          <cell r="C910" t="str">
            <v>Completed</v>
          </cell>
          <cell r="D910" t="str">
            <v>Proposed</v>
          </cell>
          <cell r="E910" t="str">
            <v>Inner</v>
          </cell>
          <cell r="F910">
            <v>0</v>
          </cell>
          <cell r="G910">
            <v>4</v>
          </cell>
          <cell r="H910">
            <v>4</v>
          </cell>
          <cell r="I910">
            <v>14</v>
          </cell>
          <cell r="J910" t="str">
            <v>Yes</v>
          </cell>
          <cell r="K910">
            <v>8.4000000000000005E-2</v>
          </cell>
          <cell r="L910">
            <v>8.4000000000000005E-2</v>
          </cell>
          <cell r="M910">
            <v>2</v>
          </cell>
          <cell r="N910" t="str">
            <v>Social Rented</v>
          </cell>
          <cell r="O910" t="str">
            <v>Housing Association</v>
          </cell>
          <cell r="P910" t="str">
            <v>Flat Apartment or Maisonette</v>
          </cell>
          <cell r="Q910" t="str">
            <v>New Residential Building</v>
          </cell>
          <cell r="R910" t="str">
            <v>No</v>
          </cell>
          <cell r="S910" t="str">
            <v>unknown</v>
          </cell>
          <cell r="T910" t="str">
            <v>No</v>
          </cell>
          <cell r="U910" t="str">
            <v>Unit B</v>
          </cell>
          <cell r="V910" t="str">
            <v>Full</v>
          </cell>
          <cell r="W910" t="str">
            <v>Borough</v>
          </cell>
          <cell r="X910"/>
          <cell r="Y910"/>
          <cell r="Z910" t="str">
            <v>Rear Of 159-161 + 163</v>
          </cell>
          <cell r="AA910" t="str">
            <v>Peckham Rye</v>
          </cell>
          <cell r="AB910"/>
          <cell r="AC910" t="str">
            <v>Rear Of 159-161 + 163,Peckham Rye,,SE15 3HX</v>
          </cell>
          <cell r="AD910" t="str">
            <v>PECKHAM RYE</v>
          </cell>
          <cell r="AE910" t="str">
            <v>SE15 3HX</v>
          </cell>
          <cell r="AF910">
            <v>534827</v>
          </cell>
          <cell r="AG910">
            <v>175413</v>
          </cell>
          <cell r="AH910" t="str">
            <v>Borough</v>
          </cell>
          <cell r="AI910" t="str">
            <v>FY2006</v>
          </cell>
          <cell r="AJ910" t="str">
            <v>3rd</v>
          </cell>
          <cell r="AK910">
            <v>39022</v>
          </cell>
          <cell r="AL910">
            <v>39263</v>
          </cell>
          <cell r="AM910">
            <v>40634</v>
          </cell>
          <cell r="AN910"/>
          <cell r="AO910">
            <v>40118</v>
          </cell>
          <cell r="AP910"/>
          <cell r="AQ910">
            <v>14</v>
          </cell>
          <cell r="AR910" t="str">
            <v>Demolition of existing buildings and the erection of a new build 1 x 2 storey block (Unit C) comprising 1 x 3 bedroom flat and 1 x 2 bedroom flat, a 2 storey block comprising 4 x 2 bedroom duplex flats (Unit B) and a 3 storey building with recessed 4th floor comprising of 8 x 2 bedroom flats (Unit A) with associated secure off-street parking to be provided on the adjoining site</v>
          </cell>
          <cell r="AS910">
            <v>72497</v>
          </cell>
        </row>
        <row r="911">
          <cell r="A911" t="str">
            <v>05-AP-2109</v>
          </cell>
          <cell r="B911" t="str">
            <v>Full</v>
          </cell>
          <cell r="C911" t="str">
            <v>Completed</v>
          </cell>
          <cell r="D911" t="str">
            <v>Proposed</v>
          </cell>
          <cell r="E911" t="str">
            <v>Inner</v>
          </cell>
          <cell r="F911">
            <v>0</v>
          </cell>
          <cell r="G911">
            <v>1</v>
          </cell>
          <cell r="H911">
            <v>1</v>
          </cell>
          <cell r="I911">
            <v>14</v>
          </cell>
          <cell r="J911" t="str">
            <v>Yes</v>
          </cell>
          <cell r="K911">
            <v>8.4000000000000005E-2</v>
          </cell>
          <cell r="L911">
            <v>8.4000000000000005E-2</v>
          </cell>
          <cell r="M911">
            <v>2</v>
          </cell>
          <cell r="N911" t="str">
            <v>Social Rented</v>
          </cell>
          <cell r="O911" t="str">
            <v>Housing Association</v>
          </cell>
          <cell r="P911" t="str">
            <v>Flat Apartment or Maisonette</v>
          </cell>
          <cell r="Q911" t="str">
            <v>New Residential Building</v>
          </cell>
          <cell r="R911" t="str">
            <v>No</v>
          </cell>
          <cell r="S911" t="str">
            <v>unknown</v>
          </cell>
          <cell r="T911" t="str">
            <v>No</v>
          </cell>
          <cell r="U911" t="str">
            <v>Unit C</v>
          </cell>
          <cell r="V911" t="str">
            <v>Full</v>
          </cell>
          <cell r="W911" t="str">
            <v>Borough</v>
          </cell>
          <cell r="X911"/>
          <cell r="Y911"/>
          <cell r="Z911" t="str">
            <v>Rear Of 159-161 + 163</v>
          </cell>
          <cell r="AA911" t="str">
            <v>Peckham Rye</v>
          </cell>
          <cell r="AB911"/>
          <cell r="AC911" t="str">
            <v>Rear Of 159-161 + 163,Peckham Rye,,SE15 3HX</v>
          </cell>
          <cell r="AD911" t="str">
            <v>PECKHAM RYE</v>
          </cell>
          <cell r="AE911" t="str">
            <v>SE15 3HX</v>
          </cell>
          <cell r="AF911">
            <v>534827</v>
          </cell>
          <cell r="AG911">
            <v>175413</v>
          </cell>
          <cell r="AH911" t="str">
            <v>Borough</v>
          </cell>
          <cell r="AI911" t="str">
            <v>FY2006</v>
          </cell>
          <cell r="AJ911" t="str">
            <v>3rd</v>
          </cell>
          <cell r="AK911">
            <v>39022</v>
          </cell>
          <cell r="AL911">
            <v>39263</v>
          </cell>
          <cell r="AM911">
            <v>40634</v>
          </cell>
          <cell r="AN911"/>
          <cell r="AO911">
            <v>40118</v>
          </cell>
          <cell r="AP911"/>
          <cell r="AQ911">
            <v>14</v>
          </cell>
          <cell r="AR911" t="str">
            <v>Demolition of existing buildings and the erection of a new build 1 x 2 storey block (Unit C) comprising 1 x 3 bedroom flat and 1 x 2 bedroom flat, a 2 storey block comprising 4 x 2 bedroom duplex flats (Unit B) and a 3 storey building with recessed 4th floor comprising of 8 x 2 bedroom flats (Unit A) with associated secure off-street parking to be provided on the adjoining site</v>
          </cell>
          <cell r="AS911">
            <v>72497</v>
          </cell>
        </row>
        <row r="912">
          <cell r="A912" t="str">
            <v>05-AP-2109</v>
          </cell>
          <cell r="B912" t="str">
            <v>Full</v>
          </cell>
          <cell r="C912" t="str">
            <v>Completed</v>
          </cell>
          <cell r="D912" t="str">
            <v>Proposed</v>
          </cell>
          <cell r="E912" t="str">
            <v>Inner</v>
          </cell>
          <cell r="F912">
            <v>0</v>
          </cell>
          <cell r="G912">
            <v>1</v>
          </cell>
          <cell r="H912">
            <v>1</v>
          </cell>
          <cell r="I912">
            <v>14</v>
          </cell>
          <cell r="J912" t="str">
            <v>Yes</v>
          </cell>
          <cell r="K912">
            <v>8.4000000000000005E-2</v>
          </cell>
          <cell r="L912">
            <v>8.4000000000000005E-2</v>
          </cell>
          <cell r="M912">
            <v>3</v>
          </cell>
          <cell r="N912" t="str">
            <v>Social Rented</v>
          </cell>
          <cell r="O912" t="str">
            <v>Housing Association</v>
          </cell>
          <cell r="P912" t="str">
            <v>Flat Apartment or Maisonette</v>
          </cell>
          <cell r="Q912" t="str">
            <v>New Residential Building</v>
          </cell>
          <cell r="R912" t="str">
            <v>No</v>
          </cell>
          <cell r="S912" t="str">
            <v>unknown</v>
          </cell>
          <cell r="T912" t="str">
            <v>No</v>
          </cell>
          <cell r="U912" t="str">
            <v>Unit C</v>
          </cell>
          <cell r="V912" t="str">
            <v>Full</v>
          </cell>
          <cell r="W912" t="str">
            <v>Borough</v>
          </cell>
          <cell r="X912"/>
          <cell r="Y912"/>
          <cell r="Z912" t="str">
            <v>Rear Of 159-161 + 163</v>
          </cell>
          <cell r="AA912" t="str">
            <v>Peckham Rye</v>
          </cell>
          <cell r="AB912"/>
          <cell r="AC912" t="str">
            <v>Rear Of 159-161 + 163,Peckham Rye,,SE15 3HX</v>
          </cell>
          <cell r="AD912" t="str">
            <v>PECKHAM RYE</v>
          </cell>
          <cell r="AE912" t="str">
            <v>SE15 3HX</v>
          </cell>
          <cell r="AF912">
            <v>534827</v>
          </cell>
          <cell r="AG912">
            <v>175413</v>
          </cell>
          <cell r="AH912" t="str">
            <v>Borough</v>
          </cell>
          <cell r="AI912" t="str">
            <v>FY2006</v>
          </cell>
          <cell r="AJ912" t="str">
            <v>3rd</v>
          </cell>
          <cell r="AK912">
            <v>39022</v>
          </cell>
          <cell r="AL912">
            <v>39263</v>
          </cell>
          <cell r="AM912">
            <v>40634</v>
          </cell>
          <cell r="AN912"/>
          <cell r="AO912">
            <v>40118</v>
          </cell>
          <cell r="AP912"/>
          <cell r="AQ912">
            <v>14</v>
          </cell>
          <cell r="AR912" t="str">
            <v>Demolition of existing buildings and the erection of a new build 1 x 2 storey block (Unit C) comprising 1 x 3 bedroom flat and 1 x 2 bedroom flat, a 2 storey block comprising 4 x 2 bedroom duplex flats (Unit B) and a 3 storey building with recessed 4th floor comprising of 8 x 2 bedroom flats (Unit A) with associated secure off-street parking to be provided on the adjoining site</v>
          </cell>
          <cell r="AS912">
            <v>72497</v>
          </cell>
        </row>
        <row r="913">
          <cell r="A913" t="str">
            <v>05-AP-2110</v>
          </cell>
          <cell r="B913" t="str">
            <v>Full</v>
          </cell>
          <cell r="C913" t="str">
            <v>Completed</v>
          </cell>
          <cell r="D913" t="str">
            <v>Proposed</v>
          </cell>
          <cell r="E913" t="str">
            <v>Inner</v>
          </cell>
          <cell r="F913">
            <v>0</v>
          </cell>
          <cell r="G913">
            <v>11</v>
          </cell>
          <cell r="H913">
            <v>11</v>
          </cell>
          <cell r="I913">
            <v>71</v>
          </cell>
          <cell r="J913" t="str">
            <v>Yes</v>
          </cell>
          <cell r="K913">
            <v>0.249</v>
          </cell>
          <cell r="L913">
            <v>0.249</v>
          </cell>
          <cell r="M913">
            <v>1</v>
          </cell>
          <cell r="N913" t="str">
            <v>Intermediate</v>
          </cell>
          <cell r="O913" t="str">
            <v>Housing Association</v>
          </cell>
          <cell r="P913" t="str">
            <v>Flat Apartment or Maisonette</v>
          </cell>
          <cell r="Q913" t="str">
            <v>New Residential Building</v>
          </cell>
          <cell r="R913" t="str">
            <v>No</v>
          </cell>
          <cell r="S913" t="str">
            <v>unknown</v>
          </cell>
          <cell r="T913" t="str">
            <v>No</v>
          </cell>
          <cell r="U913"/>
          <cell r="V913" t="str">
            <v>Full</v>
          </cell>
          <cell r="W913" t="str">
            <v>Borough</v>
          </cell>
          <cell r="X913"/>
          <cell r="Y913"/>
          <cell r="Z913" t="str">
            <v>Roberts Metal Packaging,  159-161</v>
          </cell>
          <cell r="AA913" t="str">
            <v>Peckham Rye</v>
          </cell>
          <cell r="AB913" t="str">
            <v>Solomon's Passage</v>
          </cell>
          <cell r="AC913" t="str">
            <v>Roberts Metal Packaging,  159-161,Peckham Rye,Solomon's Passage,SE15 3HX</v>
          </cell>
          <cell r="AD913" t="str">
            <v>PECKHAM RYE</v>
          </cell>
          <cell r="AE913" t="str">
            <v>SE15 3HX</v>
          </cell>
          <cell r="AF913">
            <v>534792</v>
          </cell>
          <cell r="AG913">
            <v>175382</v>
          </cell>
          <cell r="AH913" t="str">
            <v>Borough</v>
          </cell>
          <cell r="AI913" t="str">
            <v>FY2006</v>
          </cell>
          <cell r="AJ913" t="str">
            <v>3rd</v>
          </cell>
          <cell r="AK913">
            <v>39037</v>
          </cell>
          <cell r="AL913">
            <v>39630</v>
          </cell>
          <cell r="AM913">
            <v>40633</v>
          </cell>
          <cell r="AN913"/>
          <cell r="AO913">
            <v>40133</v>
          </cell>
          <cell r="AP913"/>
          <cell r="AQ913">
            <v>71</v>
          </cell>
          <cell r="AR913"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3">
            <v>72502</v>
          </cell>
        </row>
        <row r="914">
          <cell r="A914" t="str">
            <v>05-AP-2110</v>
          </cell>
          <cell r="B914" t="str">
            <v>Full</v>
          </cell>
          <cell r="C914" t="str">
            <v>Completed</v>
          </cell>
          <cell r="D914" t="str">
            <v>Proposed</v>
          </cell>
          <cell r="E914" t="str">
            <v>Inner</v>
          </cell>
          <cell r="F914">
            <v>0</v>
          </cell>
          <cell r="G914">
            <v>1</v>
          </cell>
          <cell r="H914">
            <v>1</v>
          </cell>
          <cell r="I914">
            <v>71</v>
          </cell>
          <cell r="J914" t="str">
            <v>Yes</v>
          </cell>
          <cell r="K914">
            <v>0.249</v>
          </cell>
          <cell r="L914">
            <v>0.249</v>
          </cell>
          <cell r="M914">
            <v>1</v>
          </cell>
          <cell r="N914" t="str">
            <v>Social Rented</v>
          </cell>
          <cell r="O914" t="str">
            <v>Housing Association</v>
          </cell>
          <cell r="P914" t="str">
            <v>Flat Apartment or Maisonette</v>
          </cell>
          <cell r="Q914" t="str">
            <v>New Residential Building</v>
          </cell>
          <cell r="R914" t="str">
            <v>No</v>
          </cell>
          <cell r="S914" t="str">
            <v>unknown</v>
          </cell>
          <cell r="T914" t="str">
            <v>No</v>
          </cell>
          <cell r="U914"/>
          <cell r="V914" t="str">
            <v>Full</v>
          </cell>
          <cell r="W914" t="str">
            <v>Borough</v>
          </cell>
          <cell r="X914"/>
          <cell r="Y914"/>
          <cell r="Z914" t="str">
            <v>Roberts Metal Packaging,  159-161</v>
          </cell>
          <cell r="AA914" t="str">
            <v>Peckham Rye</v>
          </cell>
          <cell r="AB914" t="str">
            <v>Solomon's Passage</v>
          </cell>
          <cell r="AC914" t="str">
            <v>Roberts Metal Packaging,  159-161,Peckham Rye,Solomon's Passage,SE15 3HX</v>
          </cell>
          <cell r="AD914" t="str">
            <v>PECKHAM RYE</v>
          </cell>
          <cell r="AE914" t="str">
            <v>SE15 3HX</v>
          </cell>
          <cell r="AF914">
            <v>534792</v>
          </cell>
          <cell r="AG914">
            <v>175382</v>
          </cell>
          <cell r="AH914" t="str">
            <v>Borough</v>
          </cell>
          <cell r="AI914" t="str">
            <v>FY2006</v>
          </cell>
          <cell r="AJ914" t="str">
            <v>3rd</v>
          </cell>
          <cell r="AK914">
            <v>39037</v>
          </cell>
          <cell r="AL914">
            <v>39630</v>
          </cell>
          <cell r="AM914">
            <v>40268</v>
          </cell>
          <cell r="AN914"/>
          <cell r="AO914">
            <v>40133</v>
          </cell>
          <cell r="AP914"/>
          <cell r="AQ914">
            <v>71</v>
          </cell>
          <cell r="AR914"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4">
            <v>72502</v>
          </cell>
        </row>
        <row r="915">
          <cell r="A915" t="str">
            <v>05-AP-2110</v>
          </cell>
          <cell r="B915" t="str">
            <v>Full</v>
          </cell>
          <cell r="C915" t="str">
            <v>Completed</v>
          </cell>
          <cell r="D915" t="str">
            <v>Proposed</v>
          </cell>
          <cell r="E915" t="str">
            <v>Inner</v>
          </cell>
          <cell r="F915">
            <v>0</v>
          </cell>
          <cell r="G915">
            <v>11</v>
          </cell>
          <cell r="H915">
            <v>11</v>
          </cell>
          <cell r="I915">
            <v>71</v>
          </cell>
          <cell r="J915" t="str">
            <v>Yes</v>
          </cell>
          <cell r="K915">
            <v>0.249</v>
          </cell>
          <cell r="L915">
            <v>0.249</v>
          </cell>
          <cell r="M915">
            <v>2</v>
          </cell>
          <cell r="N915" t="str">
            <v>Intermediate</v>
          </cell>
          <cell r="O915" t="str">
            <v>Housing Association</v>
          </cell>
          <cell r="P915" t="str">
            <v>Flat Apartment or Maisonette</v>
          </cell>
          <cell r="Q915" t="str">
            <v>New Residential Building</v>
          </cell>
          <cell r="R915" t="str">
            <v>No</v>
          </cell>
          <cell r="S915" t="str">
            <v>unknown</v>
          </cell>
          <cell r="T915" t="str">
            <v>No</v>
          </cell>
          <cell r="U915"/>
          <cell r="V915" t="str">
            <v>Full</v>
          </cell>
          <cell r="W915" t="str">
            <v>Borough</v>
          </cell>
          <cell r="X915"/>
          <cell r="Y915"/>
          <cell r="Z915" t="str">
            <v>Roberts Metal Packaging,  159-161</v>
          </cell>
          <cell r="AA915" t="str">
            <v>Peckham Rye</v>
          </cell>
          <cell r="AB915" t="str">
            <v>Solomon's Passage</v>
          </cell>
          <cell r="AC915" t="str">
            <v>Roberts Metal Packaging,  159-161,Peckham Rye,Solomon's Passage,SE15 3HX</v>
          </cell>
          <cell r="AD915" t="str">
            <v>PECKHAM RYE</v>
          </cell>
          <cell r="AE915" t="str">
            <v>SE15 3HX</v>
          </cell>
          <cell r="AF915">
            <v>534792</v>
          </cell>
          <cell r="AG915">
            <v>175382</v>
          </cell>
          <cell r="AH915" t="str">
            <v>Borough</v>
          </cell>
          <cell r="AI915" t="str">
            <v>FY2006</v>
          </cell>
          <cell r="AJ915" t="str">
            <v>3rd</v>
          </cell>
          <cell r="AK915">
            <v>39037</v>
          </cell>
          <cell r="AL915">
            <v>39630</v>
          </cell>
          <cell r="AM915">
            <v>40633</v>
          </cell>
          <cell r="AN915"/>
          <cell r="AO915">
            <v>40133</v>
          </cell>
          <cell r="AP915"/>
          <cell r="AQ915">
            <v>71</v>
          </cell>
          <cell r="AR915"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5">
            <v>72502</v>
          </cell>
        </row>
        <row r="916">
          <cell r="A916" t="str">
            <v>05-AP-2110</v>
          </cell>
          <cell r="B916" t="str">
            <v>Full</v>
          </cell>
          <cell r="C916" t="str">
            <v>Completed</v>
          </cell>
          <cell r="D916" t="str">
            <v>Proposed</v>
          </cell>
          <cell r="E916" t="str">
            <v>Inner</v>
          </cell>
          <cell r="F916">
            <v>0</v>
          </cell>
          <cell r="G916">
            <v>37</v>
          </cell>
          <cell r="H916">
            <v>37</v>
          </cell>
          <cell r="I916">
            <v>71</v>
          </cell>
          <cell r="J916" t="str">
            <v>Yes</v>
          </cell>
          <cell r="K916">
            <v>0.249</v>
          </cell>
          <cell r="L916">
            <v>0.249</v>
          </cell>
          <cell r="M916">
            <v>2</v>
          </cell>
          <cell r="N916" t="str">
            <v>Social Rented</v>
          </cell>
          <cell r="O916" t="str">
            <v>Housing Association</v>
          </cell>
          <cell r="P916" t="str">
            <v>Flat Apartment or Maisonette</v>
          </cell>
          <cell r="Q916" t="str">
            <v>New Residential Building</v>
          </cell>
          <cell r="R916" t="str">
            <v>No</v>
          </cell>
          <cell r="S916" t="str">
            <v>unknown</v>
          </cell>
          <cell r="T916" t="str">
            <v>No</v>
          </cell>
          <cell r="U916"/>
          <cell r="V916" t="str">
            <v>Full</v>
          </cell>
          <cell r="W916" t="str">
            <v>Borough</v>
          </cell>
          <cell r="X916"/>
          <cell r="Y916"/>
          <cell r="Z916" t="str">
            <v>Roberts Metal Packaging,  159-161</v>
          </cell>
          <cell r="AA916" t="str">
            <v>Peckham Rye</v>
          </cell>
          <cell r="AB916" t="str">
            <v>Solomon's Passage</v>
          </cell>
          <cell r="AC916" t="str">
            <v>Roberts Metal Packaging,  159-161,Peckham Rye,Solomon's Passage,SE15 3HX</v>
          </cell>
          <cell r="AD916" t="str">
            <v>PECKHAM RYE</v>
          </cell>
          <cell r="AE916" t="str">
            <v>SE15 3HX</v>
          </cell>
          <cell r="AF916">
            <v>534792</v>
          </cell>
          <cell r="AG916">
            <v>175382</v>
          </cell>
          <cell r="AH916" t="str">
            <v>Borough</v>
          </cell>
          <cell r="AI916" t="str">
            <v>FY2006</v>
          </cell>
          <cell r="AJ916" t="str">
            <v>3rd</v>
          </cell>
          <cell r="AK916">
            <v>39037</v>
          </cell>
          <cell r="AL916">
            <v>39630</v>
          </cell>
          <cell r="AM916">
            <v>40268</v>
          </cell>
          <cell r="AN916"/>
          <cell r="AO916">
            <v>40133</v>
          </cell>
          <cell r="AP916"/>
          <cell r="AQ916">
            <v>71</v>
          </cell>
          <cell r="AR916"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6">
            <v>72502</v>
          </cell>
        </row>
        <row r="917">
          <cell r="A917" t="str">
            <v>05-AP-2110</v>
          </cell>
          <cell r="B917" t="str">
            <v>Full</v>
          </cell>
          <cell r="C917" t="str">
            <v>Completed</v>
          </cell>
          <cell r="D917" t="str">
            <v>Proposed</v>
          </cell>
          <cell r="E917" t="str">
            <v>Inner</v>
          </cell>
          <cell r="F917">
            <v>0</v>
          </cell>
          <cell r="G917">
            <v>1</v>
          </cell>
          <cell r="H917">
            <v>1</v>
          </cell>
          <cell r="I917">
            <v>71</v>
          </cell>
          <cell r="J917" t="str">
            <v>Yes</v>
          </cell>
          <cell r="K917">
            <v>0.249</v>
          </cell>
          <cell r="L917">
            <v>0.249</v>
          </cell>
          <cell r="M917">
            <v>3</v>
          </cell>
          <cell r="N917" t="str">
            <v>Intermediate</v>
          </cell>
          <cell r="O917" t="str">
            <v>Housing Association</v>
          </cell>
          <cell r="P917" t="str">
            <v>Flat Apartment or Maisonette</v>
          </cell>
          <cell r="Q917" t="str">
            <v>New Residential Building</v>
          </cell>
          <cell r="R917" t="str">
            <v>No</v>
          </cell>
          <cell r="S917" t="str">
            <v>unknown</v>
          </cell>
          <cell r="T917" t="str">
            <v>No</v>
          </cell>
          <cell r="U917"/>
          <cell r="V917" t="str">
            <v>Full</v>
          </cell>
          <cell r="W917" t="str">
            <v>Borough</v>
          </cell>
          <cell r="X917"/>
          <cell r="Y917"/>
          <cell r="Z917" t="str">
            <v>Roberts Metal Packaging,  159-161</v>
          </cell>
          <cell r="AA917" t="str">
            <v>Peckham Rye</v>
          </cell>
          <cell r="AB917" t="str">
            <v>Solomon's Passage</v>
          </cell>
          <cell r="AC917" t="str">
            <v>Roberts Metal Packaging,  159-161,Peckham Rye,Solomon's Passage,SE15 3HX</v>
          </cell>
          <cell r="AD917" t="str">
            <v>PECKHAM RYE</v>
          </cell>
          <cell r="AE917" t="str">
            <v>SE15 3HX</v>
          </cell>
          <cell r="AF917">
            <v>534792</v>
          </cell>
          <cell r="AG917">
            <v>175382</v>
          </cell>
          <cell r="AH917" t="str">
            <v>Borough</v>
          </cell>
          <cell r="AI917" t="str">
            <v>FY2006</v>
          </cell>
          <cell r="AJ917" t="str">
            <v>3rd</v>
          </cell>
          <cell r="AK917">
            <v>39037</v>
          </cell>
          <cell r="AL917">
            <v>39630</v>
          </cell>
          <cell r="AM917">
            <v>40633</v>
          </cell>
          <cell r="AN917"/>
          <cell r="AO917">
            <v>40133</v>
          </cell>
          <cell r="AP917"/>
          <cell r="AQ917">
            <v>71</v>
          </cell>
          <cell r="AR917"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7">
            <v>72502</v>
          </cell>
        </row>
        <row r="918">
          <cell r="A918" t="str">
            <v>05-AP-2110</v>
          </cell>
          <cell r="B918" t="str">
            <v>Full</v>
          </cell>
          <cell r="C918" t="str">
            <v>Completed</v>
          </cell>
          <cell r="D918" t="str">
            <v>Proposed</v>
          </cell>
          <cell r="E918" t="str">
            <v>Inner</v>
          </cell>
          <cell r="F918">
            <v>0</v>
          </cell>
          <cell r="G918">
            <v>6</v>
          </cell>
          <cell r="H918">
            <v>6</v>
          </cell>
          <cell r="I918">
            <v>71</v>
          </cell>
          <cell r="J918" t="str">
            <v>Yes</v>
          </cell>
          <cell r="K918">
            <v>0.249</v>
          </cell>
          <cell r="L918">
            <v>0.249</v>
          </cell>
          <cell r="M918">
            <v>3</v>
          </cell>
          <cell r="N918" t="str">
            <v>Social Rented</v>
          </cell>
          <cell r="O918" t="str">
            <v>Housing Association</v>
          </cell>
          <cell r="P918" t="str">
            <v>Flat Apartment or Maisonette</v>
          </cell>
          <cell r="Q918" t="str">
            <v>New Residential Building</v>
          </cell>
          <cell r="R918" t="str">
            <v>No</v>
          </cell>
          <cell r="S918" t="str">
            <v>unknown</v>
          </cell>
          <cell r="T918" t="str">
            <v>No</v>
          </cell>
          <cell r="U918"/>
          <cell r="V918" t="str">
            <v>Full</v>
          </cell>
          <cell r="W918" t="str">
            <v>Borough</v>
          </cell>
          <cell r="X918"/>
          <cell r="Y918"/>
          <cell r="Z918" t="str">
            <v>Roberts Metal Packaging,  159-161</v>
          </cell>
          <cell r="AA918" t="str">
            <v>Peckham Rye</v>
          </cell>
          <cell r="AB918" t="str">
            <v>Solomon's Passage</v>
          </cell>
          <cell r="AC918" t="str">
            <v>Roberts Metal Packaging,  159-161,Peckham Rye,Solomon's Passage,SE15 3HX</v>
          </cell>
          <cell r="AD918" t="str">
            <v>PECKHAM RYE</v>
          </cell>
          <cell r="AE918" t="str">
            <v>SE15 3HX</v>
          </cell>
          <cell r="AF918">
            <v>534792</v>
          </cell>
          <cell r="AG918">
            <v>175382</v>
          </cell>
          <cell r="AH918" t="str">
            <v>Borough</v>
          </cell>
          <cell r="AI918" t="str">
            <v>FY2006</v>
          </cell>
          <cell r="AJ918" t="str">
            <v>3rd</v>
          </cell>
          <cell r="AK918">
            <v>39037</v>
          </cell>
          <cell r="AL918">
            <v>39630</v>
          </cell>
          <cell r="AM918">
            <v>40268</v>
          </cell>
          <cell r="AN918"/>
          <cell r="AO918">
            <v>40133</v>
          </cell>
          <cell r="AP918"/>
          <cell r="AQ918">
            <v>71</v>
          </cell>
          <cell r="AR918"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8">
            <v>72502</v>
          </cell>
        </row>
        <row r="919">
          <cell r="A919" t="str">
            <v>05-AP-2110</v>
          </cell>
          <cell r="B919" t="str">
            <v>Full</v>
          </cell>
          <cell r="C919" t="str">
            <v>Completed</v>
          </cell>
          <cell r="D919" t="str">
            <v>Proposed</v>
          </cell>
          <cell r="E919" t="str">
            <v>Inner</v>
          </cell>
          <cell r="F919">
            <v>0</v>
          </cell>
          <cell r="G919">
            <v>4</v>
          </cell>
          <cell r="H919">
            <v>4</v>
          </cell>
          <cell r="I919">
            <v>71</v>
          </cell>
          <cell r="J919" t="str">
            <v>Yes</v>
          </cell>
          <cell r="K919">
            <v>0.249</v>
          </cell>
          <cell r="L919">
            <v>0.249</v>
          </cell>
          <cell r="M919">
            <v>4</v>
          </cell>
          <cell r="N919" t="str">
            <v>Social Rented</v>
          </cell>
          <cell r="O919" t="str">
            <v>Housing Association</v>
          </cell>
          <cell r="P919" t="str">
            <v>Flat Apartment or Maisonette</v>
          </cell>
          <cell r="Q919" t="str">
            <v>New Residential Building</v>
          </cell>
          <cell r="R919" t="str">
            <v>No</v>
          </cell>
          <cell r="S919" t="str">
            <v>unknown</v>
          </cell>
          <cell r="T919" t="str">
            <v>No</v>
          </cell>
          <cell r="U919"/>
          <cell r="V919" t="str">
            <v>Full</v>
          </cell>
          <cell r="W919" t="str">
            <v>Borough</v>
          </cell>
          <cell r="X919"/>
          <cell r="Y919"/>
          <cell r="Z919" t="str">
            <v>Roberts Metal Packaging,  159-161</v>
          </cell>
          <cell r="AA919" t="str">
            <v>Peckham Rye</v>
          </cell>
          <cell r="AB919" t="str">
            <v>Solomon's Passage</v>
          </cell>
          <cell r="AC919" t="str">
            <v>Roberts Metal Packaging,  159-161,Peckham Rye,Solomon's Passage,SE15 3HX</v>
          </cell>
          <cell r="AD919" t="str">
            <v>PECKHAM RYE</v>
          </cell>
          <cell r="AE919" t="str">
            <v>SE15 3HX</v>
          </cell>
          <cell r="AF919">
            <v>534792</v>
          </cell>
          <cell r="AG919">
            <v>175382</v>
          </cell>
          <cell r="AH919" t="str">
            <v>Borough</v>
          </cell>
          <cell r="AI919" t="str">
            <v>FY2006</v>
          </cell>
          <cell r="AJ919" t="str">
            <v>3rd</v>
          </cell>
          <cell r="AK919">
            <v>39037</v>
          </cell>
          <cell r="AL919">
            <v>39630</v>
          </cell>
          <cell r="AM919">
            <v>40268</v>
          </cell>
          <cell r="AN919"/>
          <cell r="AO919">
            <v>40133</v>
          </cell>
          <cell r="AP919"/>
          <cell r="AQ919">
            <v>71</v>
          </cell>
          <cell r="AR919" t="str">
            <v>Demolish existing industrial building and erect 3 residential buildings (two six storey and one five storey building) comprising 71 residential units. Block A: six storey block fronting Peckham Rye; Block B: six storey building on Solomon's Passage; Block C: five storey building together with basement parking for 62 no. cars. (Amendment to approved application 04-AP-0694 and 03-AP-1028- RE-SUBMISSION of refused appn 05-AP-0797).</v>
          </cell>
          <cell r="AS919">
            <v>72502</v>
          </cell>
        </row>
        <row r="920">
          <cell r="A920" t="str">
            <v>05-AP-2118</v>
          </cell>
          <cell r="B920" t="str">
            <v>Full</v>
          </cell>
          <cell r="C920" t="str">
            <v>Completed</v>
          </cell>
          <cell r="D920" t="str">
            <v>Proposed</v>
          </cell>
          <cell r="E920" t="str">
            <v>Inner</v>
          </cell>
          <cell r="F920">
            <v>0</v>
          </cell>
          <cell r="G920">
            <v>7</v>
          </cell>
          <cell r="H920">
            <v>7</v>
          </cell>
          <cell r="I920">
            <v>45</v>
          </cell>
          <cell r="J920" t="str">
            <v>Yes</v>
          </cell>
          <cell r="K920">
            <v>9.6000000000000002E-2</v>
          </cell>
          <cell r="L920">
            <v>9.6000000000000002E-2</v>
          </cell>
          <cell r="M920">
            <v>1</v>
          </cell>
          <cell r="N920" t="str">
            <v>Intermediate</v>
          </cell>
          <cell r="O920" t="str">
            <v>Housing Association</v>
          </cell>
          <cell r="P920" t="str">
            <v>Flat Apartment or Maisonette</v>
          </cell>
          <cell r="Q920" t="str">
            <v>New Residential Building</v>
          </cell>
          <cell r="R920" t="str">
            <v>No</v>
          </cell>
          <cell r="S920" t="str">
            <v>unknown</v>
          </cell>
          <cell r="T920" t="str">
            <v>No</v>
          </cell>
          <cell r="U920"/>
          <cell r="V920" t="str">
            <v>Full</v>
          </cell>
          <cell r="W920" t="str">
            <v>Borough</v>
          </cell>
          <cell r="X920"/>
          <cell r="Y920"/>
          <cell r="Z920" t="str">
            <v>76-78</v>
          </cell>
          <cell r="AA920" t="str">
            <v>Verney Road</v>
          </cell>
          <cell r="AB920"/>
          <cell r="AC920" t="str">
            <v>76-78,Verney Road,,SE16 3DH</v>
          </cell>
          <cell r="AD920" t="str">
            <v>LIVESEY</v>
          </cell>
          <cell r="AE920" t="str">
            <v>SE16 3DH</v>
          </cell>
          <cell r="AF920">
            <v>534944</v>
          </cell>
          <cell r="AG920">
            <v>178081</v>
          </cell>
          <cell r="AH920" t="str">
            <v>Borough</v>
          </cell>
          <cell r="AI920" t="str">
            <v>FY2006</v>
          </cell>
          <cell r="AJ920" t="str">
            <v>3rd</v>
          </cell>
          <cell r="AK920">
            <v>39072</v>
          </cell>
          <cell r="AL920">
            <v>39072</v>
          </cell>
          <cell r="AM920">
            <v>39082</v>
          </cell>
          <cell r="AN920"/>
          <cell r="AO920">
            <v>40168</v>
          </cell>
          <cell r="AP920"/>
          <cell r="AQ920">
            <v>45</v>
          </cell>
          <cell r="AR920" t="str">
            <v>Redevelopment of site to provide 45 residential units (comprising of 10 x 1 bed, 28 x 2 bed, 1 x 2 bed (wheelchair), 6 x 3 bed flats) in a block of part 3/part 6 storeys together with parking. Resubmission.  Amendments to approved development 03-AP-1278 including a reduction in on-site car parking from 14 spaces to 13 spaces,  alterations to the dwelling mix.</v>
          </cell>
          <cell r="AS920">
            <v>72517</v>
          </cell>
        </row>
        <row r="921">
          <cell r="A921" t="str">
            <v>05-AP-2118</v>
          </cell>
          <cell r="B921" t="str">
            <v>Full</v>
          </cell>
          <cell r="C921" t="str">
            <v>Completed</v>
          </cell>
          <cell r="D921" t="str">
            <v>Proposed</v>
          </cell>
          <cell r="E921" t="str">
            <v>Inner</v>
          </cell>
          <cell r="F921">
            <v>0</v>
          </cell>
          <cell r="G921">
            <v>3</v>
          </cell>
          <cell r="H921">
            <v>3</v>
          </cell>
          <cell r="I921">
            <v>45</v>
          </cell>
          <cell r="J921" t="str">
            <v>Yes</v>
          </cell>
          <cell r="K921">
            <v>9.6000000000000002E-2</v>
          </cell>
          <cell r="L921">
            <v>9.6000000000000002E-2</v>
          </cell>
          <cell r="M921">
            <v>1</v>
          </cell>
          <cell r="N921" t="str">
            <v>Social Rented</v>
          </cell>
          <cell r="O921" t="str">
            <v>Housing Association</v>
          </cell>
          <cell r="P921" t="str">
            <v>Flat Apartment or Maisonette</v>
          </cell>
          <cell r="Q921" t="str">
            <v>New Residential Building</v>
          </cell>
          <cell r="R921" t="str">
            <v>No</v>
          </cell>
          <cell r="S921" t="str">
            <v>unknown</v>
          </cell>
          <cell r="T921" t="str">
            <v>No</v>
          </cell>
          <cell r="U921"/>
          <cell r="V921" t="str">
            <v>Full</v>
          </cell>
          <cell r="W921" t="str">
            <v>Borough</v>
          </cell>
          <cell r="X921"/>
          <cell r="Y921"/>
          <cell r="Z921" t="str">
            <v>76-78</v>
          </cell>
          <cell r="AA921" t="str">
            <v>Verney Road</v>
          </cell>
          <cell r="AB921"/>
          <cell r="AC921" t="str">
            <v>76-78,Verney Road,,SE16 3DH</v>
          </cell>
          <cell r="AD921" t="str">
            <v>LIVESEY</v>
          </cell>
          <cell r="AE921" t="str">
            <v>SE16 3DH</v>
          </cell>
          <cell r="AF921">
            <v>534944</v>
          </cell>
          <cell r="AG921">
            <v>178081</v>
          </cell>
          <cell r="AH921" t="str">
            <v>Borough</v>
          </cell>
          <cell r="AI921" t="str">
            <v>FY2006</v>
          </cell>
          <cell r="AJ921" t="str">
            <v>3rd</v>
          </cell>
          <cell r="AK921">
            <v>39072</v>
          </cell>
          <cell r="AL921">
            <v>39072</v>
          </cell>
          <cell r="AM921">
            <v>39082</v>
          </cell>
          <cell r="AN921"/>
          <cell r="AO921">
            <v>40168</v>
          </cell>
          <cell r="AP921"/>
          <cell r="AQ921">
            <v>45</v>
          </cell>
          <cell r="AR921" t="str">
            <v>Redevelopment of site to provide 45 residential units (comprising of 10 x 1 bed, 28 x 2 bed, 1 x 2 bed (wheelchair), 6 x 3 bed flats) in a block of part 3/part 6 storeys together with parking. Resubmission.  Amendments to approved development 03-AP-1278 including a reduction in on-site car parking from 14 spaces to 13 spaces,  alterations to the dwelling mix.</v>
          </cell>
          <cell r="AS921">
            <v>72517</v>
          </cell>
        </row>
        <row r="922">
          <cell r="A922" t="str">
            <v>05-AP-2118</v>
          </cell>
          <cell r="B922" t="str">
            <v>Full</v>
          </cell>
          <cell r="C922" t="str">
            <v>Completed</v>
          </cell>
          <cell r="D922" t="str">
            <v>Proposed</v>
          </cell>
          <cell r="E922" t="str">
            <v>Inner</v>
          </cell>
          <cell r="F922">
            <v>0</v>
          </cell>
          <cell r="G922">
            <v>16</v>
          </cell>
          <cell r="H922">
            <v>16</v>
          </cell>
          <cell r="I922">
            <v>45</v>
          </cell>
          <cell r="J922" t="str">
            <v>Yes</v>
          </cell>
          <cell r="K922">
            <v>9.6000000000000002E-2</v>
          </cell>
          <cell r="L922">
            <v>9.6000000000000002E-2</v>
          </cell>
          <cell r="M922">
            <v>2</v>
          </cell>
          <cell r="N922" t="str">
            <v>Intermediate</v>
          </cell>
          <cell r="O922" t="str">
            <v>Housing Association</v>
          </cell>
          <cell r="P922" t="str">
            <v>Flat Apartment or Maisonette</v>
          </cell>
          <cell r="Q922" t="str">
            <v>New Residential Building</v>
          </cell>
          <cell r="R922" t="str">
            <v>No</v>
          </cell>
          <cell r="S922" t="str">
            <v>unknown</v>
          </cell>
          <cell r="T922" t="str">
            <v>No</v>
          </cell>
          <cell r="U922"/>
          <cell r="V922" t="str">
            <v>Full</v>
          </cell>
          <cell r="W922" t="str">
            <v>Borough</v>
          </cell>
          <cell r="X922"/>
          <cell r="Y922"/>
          <cell r="Z922" t="str">
            <v>76-78</v>
          </cell>
          <cell r="AA922" t="str">
            <v>Verney Road</v>
          </cell>
          <cell r="AB922"/>
          <cell r="AC922" t="str">
            <v>76-78,Verney Road,,SE16 3DH</v>
          </cell>
          <cell r="AD922" t="str">
            <v>LIVESEY</v>
          </cell>
          <cell r="AE922" t="str">
            <v>SE16 3DH</v>
          </cell>
          <cell r="AF922">
            <v>534944</v>
          </cell>
          <cell r="AG922">
            <v>178081</v>
          </cell>
          <cell r="AH922" t="str">
            <v>Borough</v>
          </cell>
          <cell r="AI922" t="str">
            <v>FY2006</v>
          </cell>
          <cell r="AJ922" t="str">
            <v>3rd</v>
          </cell>
          <cell r="AK922">
            <v>39072</v>
          </cell>
          <cell r="AL922">
            <v>39072</v>
          </cell>
          <cell r="AM922">
            <v>39082</v>
          </cell>
          <cell r="AN922"/>
          <cell r="AO922">
            <v>40168</v>
          </cell>
          <cell r="AP922"/>
          <cell r="AQ922">
            <v>45</v>
          </cell>
          <cell r="AR922" t="str">
            <v>Redevelopment of site to provide 45 residential units (comprising of 10 x 1 bed, 28 x 2 bed, 1 x 2 bed (wheelchair), 6 x 3 bed flats) in a block of part 3/part 6 storeys together with parking. Resubmission.  Amendments to approved development 03-AP-1278 including a reduction in on-site car parking from 14 spaces to 13 spaces,  alterations to the dwelling mix.</v>
          </cell>
          <cell r="AS922">
            <v>72517</v>
          </cell>
        </row>
        <row r="923">
          <cell r="A923" t="str">
            <v>05-AP-2118</v>
          </cell>
          <cell r="B923" t="str">
            <v>Full</v>
          </cell>
          <cell r="C923" t="str">
            <v>Completed</v>
          </cell>
          <cell r="D923" t="str">
            <v>Proposed</v>
          </cell>
          <cell r="E923" t="str">
            <v>Inner</v>
          </cell>
          <cell r="F923">
            <v>0</v>
          </cell>
          <cell r="G923">
            <v>13</v>
          </cell>
          <cell r="H923">
            <v>13</v>
          </cell>
          <cell r="I923">
            <v>45</v>
          </cell>
          <cell r="J923" t="str">
            <v>Yes</v>
          </cell>
          <cell r="K923">
            <v>9.6000000000000002E-2</v>
          </cell>
          <cell r="L923">
            <v>9.6000000000000002E-2</v>
          </cell>
          <cell r="M923">
            <v>2</v>
          </cell>
          <cell r="N923" t="str">
            <v>Social Rented</v>
          </cell>
          <cell r="O923" t="str">
            <v>Housing Association</v>
          </cell>
          <cell r="P923" t="str">
            <v>Flat Apartment or Maisonette</v>
          </cell>
          <cell r="Q923" t="str">
            <v>New Residential Building</v>
          </cell>
          <cell r="R923" t="str">
            <v>No</v>
          </cell>
          <cell r="S923" t="str">
            <v>unknown</v>
          </cell>
          <cell r="T923" t="str">
            <v>No</v>
          </cell>
          <cell r="U923"/>
          <cell r="V923" t="str">
            <v>Full</v>
          </cell>
          <cell r="W923" t="str">
            <v>Borough</v>
          </cell>
          <cell r="X923"/>
          <cell r="Y923"/>
          <cell r="Z923" t="str">
            <v>76-78</v>
          </cell>
          <cell r="AA923" t="str">
            <v>Verney Road</v>
          </cell>
          <cell r="AB923"/>
          <cell r="AC923" t="str">
            <v>76-78,Verney Road,,SE16 3DH</v>
          </cell>
          <cell r="AD923" t="str">
            <v>LIVESEY</v>
          </cell>
          <cell r="AE923" t="str">
            <v>SE16 3DH</v>
          </cell>
          <cell r="AF923">
            <v>534944</v>
          </cell>
          <cell r="AG923">
            <v>178081</v>
          </cell>
          <cell r="AH923" t="str">
            <v>Borough</v>
          </cell>
          <cell r="AI923" t="str">
            <v>FY2006</v>
          </cell>
          <cell r="AJ923" t="str">
            <v>3rd</v>
          </cell>
          <cell r="AK923">
            <v>39072</v>
          </cell>
          <cell r="AL923">
            <v>39072</v>
          </cell>
          <cell r="AM923">
            <v>39082</v>
          </cell>
          <cell r="AN923"/>
          <cell r="AO923">
            <v>40168</v>
          </cell>
          <cell r="AP923"/>
          <cell r="AQ923">
            <v>45</v>
          </cell>
          <cell r="AR923" t="str">
            <v>Redevelopment of site to provide 45 residential units (comprising of 10 x 1 bed, 28 x 2 bed, 1 x 2 bed (wheelchair), 6 x 3 bed flats) in a block of part 3/part 6 storeys together with parking. Resubmission.  Amendments to approved development 03-AP-1278 including a reduction in on-site car parking from 14 spaces to 13 spaces,  alterations to the dwelling mix.</v>
          </cell>
          <cell r="AS923">
            <v>72517</v>
          </cell>
        </row>
        <row r="924">
          <cell r="A924" t="str">
            <v>05-AP-2118</v>
          </cell>
          <cell r="B924" t="str">
            <v>Full</v>
          </cell>
          <cell r="C924" t="str">
            <v>Completed</v>
          </cell>
          <cell r="D924" t="str">
            <v>Proposed</v>
          </cell>
          <cell r="E924" t="str">
            <v>Inner</v>
          </cell>
          <cell r="F924">
            <v>0</v>
          </cell>
          <cell r="G924">
            <v>1</v>
          </cell>
          <cell r="H924">
            <v>1</v>
          </cell>
          <cell r="I924">
            <v>45</v>
          </cell>
          <cell r="J924" t="str">
            <v>Yes</v>
          </cell>
          <cell r="K924">
            <v>9.6000000000000002E-2</v>
          </cell>
          <cell r="L924">
            <v>9.6000000000000002E-2</v>
          </cell>
          <cell r="M924">
            <v>3</v>
          </cell>
          <cell r="N924" t="str">
            <v>Intermediate</v>
          </cell>
          <cell r="O924" t="str">
            <v>Housing Association</v>
          </cell>
          <cell r="P924" t="str">
            <v>Flat Apartment or Maisonette</v>
          </cell>
          <cell r="Q924" t="str">
            <v>New Residential Building</v>
          </cell>
          <cell r="R924" t="str">
            <v>No</v>
          </cell>
          <cell r="S924" t="str">
            <v>unknown</v>
          </cell>
          <cell r="T924" t="str">
            <v>No</v>
          </cell>
          <cell r="U924"/>
          <cell r="V924" t="str">
            <v>Full</v>
          </cell>
          <cell r="W924" t="str">
            <v>Borough</v>
          </cell>
          <cell r="X924"/>
          <cell r="Y924"/>
          <cell r="Z924" t="str">
            <v>76-78</v>
          </cell>
          <cell r="AA924" t="str">
            <v>Verney Road</v>
          </cell>
          <cell r="AB924"/>
          <cell r="AC924" t="str">
            <v>76-78,Verney Road,,SE16 3DH</v>
          </cell>
          <cell r="AD924" t="str">
            <v>LIVESEY</v>
          </cell>
          <cell r="AE924" t="str">
            <v>SE16 3DH</v>
          </cell>
          <cell r="AF924">
            <v>534944</v>
          </cell>
          <cell r="AG924">
            <v>178081</v>
          </cell>
          <cell r="AH924" t="str">
            <v>Borough</v>
          </cell>
          <cell r="AI924" t="str">
            <v>FY2006</v>
          </cell>
          <cell r="AJ924" t="str">
            <v>3rd</v>
          </cell>
          <cell r="AK924">
            <v>39072</v>
          </cell>
          <cell r="AL924">
            <v>39072</v>
          </cell>
          <cell r="AM924">
            <v>39082</v>
          </cell>
          <cell r="AN924"/>
          <cell r="AO924">
            <v>40168</v>
          </cell>
          <cell r="AP924"/>
          <cell r="AQ924">
            <v>45</v>
          </cell>
          <cell r="AR924" t="str">
            <v>Redevelopment of site to provide 45 residential units (comprising of 10 x 1 bed, 28 x 2 bed, 1 x 2 bed (wheelchair), 6 x 3 bed flats) in a block of part 3/part 6 storeys together with parking. Resubmission.  Amendments to approved development 03-AP-1278 including a reduction in on-site car parking from 14 spaces to 13 spaces,  alterations to the dwelling mix.</v>
          </cell>
          <cell r="AS924">
            <v>72517</v>
          </cell>
        </row>
        <row r="925">
          <cell r="A925" t="str">
            <v>05-AP-2118</v>
          </cell>
          <cell r="B925" t="str">
            <v>Full</v>
          </cell>
          <cell r="C925" t="str">
            <v>Completed</v>
          </cell>
          <cell r="D925" t="str">
            <v>Proposed</v>
          </cell>
          <cell r="E925" t="str">
            <v>Inner</v>
          </cell>
          <cell r="F925">
            <v>0</v>
          </cell>
          <cell r="G925">
            <v>5</v>
          </cell>
          <cell r="H925">
            <v>5</v>
          </cell>
          <cell r="I925">
            <v>45</v>
          </cell>
          <cell r="J925" t="str">
            <v>Yes</v>
          </cell>
          <cell r="K925">
            <v>9.6000000000000002E-2</v>
          </cell>
          <cell r="L925">
            <v>9.6000000000000002E-2</v>
          </cell>
          <cell r="M925">
            <v>3</v>
          </cell>
          <cell r="N925" t="str">
            <v>Social Rented</v>
          </cell>
          <cell r="O925" t="str">
            <v>Housing Association</v>
          </cell>
          <cell r="P925" t="str">
            <v>Flat Apartment or Maisonette</v>
          </cell>
          <cell r="Q925" t="str">
            <v>New Residential Building</v>
          </cell>
          <cell r="R925" t="str">
            <v>No</v>
          </cell>
          <cell r="S925" t="str">
            <v>unknown</v>
          </cell>
          <cell r="T925" t="str">
            <v>No</v>
          </cell>
          <cell r="U925"/>
          <cell r="V925" t="str">
            <v>Full</v>
          </cell>
          <cell r="W925" t="str">
            <v>Borough</v>
          </cell>
          <cell r="X925"/>
          <cell r="Y925"/>
          <cell r="Z925" t="str">
            <v>76-78</v>
          </cell>
          <cell r="AA925" t="str">
            <v>Verney Road</v>
          </cell>
          <cell r="AB925"/>
          <cell r="AC925" t="str">
            <v>76-78,Verney Road,,SE16 3DH</v>
          </cell>
          <cell r="AD925" t="str">
            <v>LIVESEY</v>
          </cell>
          <cell r="AE925" t="str">
            <v>SE16 3DH</v>
          </cell>
          <cell r="AF925">
            <v>534944</v>
          </cell>
          <cell r="AG925">
            <v>178081</v>
          </cell>
          <cell r="AH925" t="str">
            <v>Borough</v>
          </cell>
          <cell r="AI925" t="str">
            <v>FY2006</v>
          </cell>
          <cell r="AJ925" t="str">
            <v>3rd</v>
          </cell>
          <cell r="AK925">
            <v>39072</v>
          </cell>
          <cell r="AL925">
            <v>39072</v>
          </cell>
          <cell r="AM925">
            <v>39082</v>
          </cell>
          <cell r="AN925"/>
          <cell r="AO925">
            <v>40168</v>
          </cell>
          <cell r="AP925"/>
          <cell r="AQ925">
            <v>45</v>
          </cell>
          <cell r="AR925" t="str">
            <v>Redevelopment of site to provide 45 residential units (comprising of 10 x 1 bed, 28 x 2 bed, 1 x 2 bed (wheelchair), 6 x 3 bed flats) in a block of part 3/part 6 storeys together with parking. Resubmission.  Amendments to approved development 03-AP-1278 including a reduction in on-site car parking from 14 spaces to 13 spaces,  alterations to the dwelling mix.</v>
          </cell>
          <cell r="AS925">
            <v>72517</v>
          </cell>
        </row>
        <row r="926">
          <cell r="A926" t="str">
            <v>05-AP-2124</v>
          </cell>
          <cell r="B926" t="str">
            <v>Full</v>
          </cell>
          <cell r="C926" t="str">
            <v>Lapsed</v>
          </cell>
          <cell r="D926" t="str">
            <v>Existing</v>
          </cell>
          <cell r="E926" t="str">
            <v>Inner</v>
          </cell>
          <cell r="F926">
            <v>1</v>
          </cell>
          <cell r="G926">
            <v>0</v>
          </cell>
          <cell r="H926">
            <v>-1</v>
          </cell>
          <cell r="I926">
            <v>3</v>
          </cell>
          <cell r="J926" t="str">
            <v>No</v>
          </cell>
          <cell r="K926">
            <v>1.4999999999999999E-2</v>
          </cell>
          <cell r="L926">
            <v>1.4999999999999999E-2</v>
          </cell>
          <cell r="M926"/>
          <cell r="N926" t="str">
            <v>Market</v>
          </cell>
          <cell r="O926" t="str">
            <v>Private</v>
          </cell>
          <cell r="P926" t="str">
            <v>Flat Apartment or Maisonette</v>
          </cell>
          <cell r="Q926" t="str">
            <v>Not Known</v>
          </cell>
          <cell r="R926" t="str">
            <v>No</v>
          </cell>
          <cell r="S926" t="str">
            <v>unknown</v>
          </cell>
          <cell r="T926" t="str">
            <v>No</v>
          </cell>
          <cell r="U926" t="str">
            <v>N/A</v>
          </cell>
          <cell r="V926" t="str">
            <v>Full</v>
          </cell>
          <cell r="W926" t="str">
            <v>Borough</v>
          </cell>
          <cell r="X926"/>
          <cell r="Y926"/>
          <cell r="Z926" t="str">
            <v>25</v>
          </cell>
          <cell r="AA926" t="str">
            <v>Upland Road</v>
          </cell>
          <cell r="AB926"/>
          <cell r="AC926" t="str">
            <v>25,Upland Road,,SE22 9EF</v>
          </cell>
          <cell r="AD926" t="str">
            <v>PECKHAM RYE</v>
          </cell>
          <cell r="AE926" t="str">
            <v>SE22 9EF</v>
          </cell>
          <cell r="AF926">
            <v>534251</v>
          </cell>
          <cell r="AG926">
            <v>174927</v>
          </cell>
          <cell r="AH926" t="str">
            <v>Borough</v>
          </cell>
          <cell r="AI926" t="str">
            <v>FY2005</v>
          </cell>
          <cell r="AJ926" t="str">
            <v>3rd</v>
          </cell>
          <cell r="AK926">
            <v>38692</v>
          </cell>
          <cell r="AL926"/>
          <cell r="AM926"/>
          <cell r="AN926"/>
          <cell r="AO926">
            <v>39788</v>
          </cell>
          <cell r="AP926"/>
          <cell r="AQ926">
            <v>3</v>
          </cell>
          <cell r="AR926" t="str">
            <v>Conversion of existing dwelling and vacant retail unit for 1x 2 bedroom maisonette, 2x 1 bedroom apartments with external works including infill corner extension.</v>
          </cell>
          <cell r="AS926">
            <v>61440</v>
          </cell>
        </row>
        <row r="927">
          <cell r="A927" t="str">
            <v>05-AP-2124</v>
          </cell>
          <cell r="B927" t="str">
            <v>Full</v>
          </cell>
          <cell r="C927" t="str">
            <v>Lapsed</v>
          </cell>
          <cell r="D927" t="str">
            <v>Proposed</v>
          </cell>
          <cell r="E927" t="str">
            <v>Inner</v>
          </cell>
          <cell r="F927">
            <v>0</v>
          </cell>
          <cell r="G927">
            <v>2</v>
          </cell>
          <cell r="H927">
            <v>2</v>
          </cell>
          <cell r="I927">
            <v>3</v>
          </cell>
          <cell r="J927" t="str">
            <v>No</v>
          </cell>
          <cell r="K927">
            <v>1.4999999999999999E-2</v>
          </cell>
          <cell r="L927">
            <v>1.4999999999999999E-2</v>
          </cell>
          <cell r="M927">
            <v>1</v>
          </cell>
          <cell r="N927" t="str">
            <v>Market</v>
          </cell>
          <cell r="O927" t="str">
            <v>Private</v>
          </cell>
          <cell r="P927" t="str">
            <v>Flat Apartment or Maisonette</v>
          </cell>
          <cell r="Q927" t="str">
            <v>Change of use of Non-Res floor space to Dwelling(s)</v>
          </cell>
          <cell r="R927" t="str">
            <v>No</v>
          </cell>
          <cell r="S927" t="str">
            <v>unknown</v>
          </cell>
          <cell r="T927" t="str">
            <v>No</v>
          </cell>
          <cell r="U927"/>
          <cell r="V927" t="str">
            <v>Full</v>
          </cell>
          <cell r="W927" t="str">
            <v>Borough</v>
          </cell>
          <cell r="X927"/>
          <cell r="Y927"/>
          <cell r="Z927" t="str">
            <v>25</v>
          </cell>
          <cell r="AA927" t="str">
            <v>Upland Road</v>
          </cell>
          <cell r="AB927"/>
          <cell r="AC927" t="str">
            <v>25,Upland Road,,SE22 9EF</v>
          </cell>
          <cell r="AD927" t="str">
            <v>PECKHAM RYE</v>
          </cell>
          <cell r="AE927" t="str">
            <v>SE22 9EF</v>
          </cell>
          <cell r="AF927">
            <v>534251</v>
          </cell>
          <cell r="AG927">
            <v>174927</v>
          </cell>
          <cell r="AH927" t="str">
            <v>Borough</v>
          </cell>
          <cell r="AI927" t="str">
            <v>FY2005</v>
          </cell>
          <cell r="AJ927" t="str">
            <v>3rd</v>
          </cell>
          <cell r="AK927">
            <v>38692</v>
          </cell>
          <cell r="AL927"/>
          <cell r="AM927"/>
          <cell r="AN927"/>
          <cell r="AO927">
            <v>39788</v>
          </cell>
          <cell r="AP927"/>
          <cell r="AQ927">
            <v>3</v>
          </cell>
          <cell r="AR927" t="str">
            <v>Conversion of existing dwelling and vacant retail unit for 1x 2 bedroom maisonette, 2x 1 bedroom apartments with external works including infill corner extension.</v>
          </cell>
          <cell r="AS927">
            <v>61440</v>
          </cell>
        </row>
        <row r="928">
          <cell r="A928" t="str">
            <v>05-AP-2124</v>
          </cell>
          <cell r="B928" t="str">
            <v>Full</v>
          </cell>
          <cell r="C928" t="str">
            <v>Lapsed</v>
          </cell>
          <cell r="D928" t="str">
            <v>Proposed</v>
          </cell>
          <cell r="E928" t="str">
            <v>Inner</v>
          </cell>
          <cell r="F928">
            <v>0</v>
          </cell>
          <cell r="G928">
            <v>1</v>
          </cell>
          <cell r="H928">
            <v>1</v>
          </cell>
          <cell r="I928">
            <v>3</v>
          </cell>
          <cell r="J928" t="str">
            <v>No</v>
          </cell>
          <cell r="K928">
            <v>1.4999999999999999E-2</v>
          </cell>
          <cell r="L928">
            <v>1.4999999999999999E-2</v>
          </cell>
          <cell r="M928">
            <v>2</v>
          </cell>
          <cell r="N928" t="str">
            <v>Market</v>
          </cell>
          <cell r="O928" t="str">
            <v>Private</v>
          </cell>
          <cell r="P928" t="str">
            <v>Flat Apartment or Maisonette</v>
          </cell>
          <cell r="Q928" t="str">
            <v>Change of use of Non-Res floor space to Dwelling(s)</v>
          </cell>
          <cell r="R928" t="str">
            <v>No</v>
          </cell>
          <cell r="S928" t="str">
            <v>unknown</v>
          </cell>
          <cell r="T928" t="str">
            <v>No</v>
          </cell>
          <cell r="U928"/>
          <cell r="V928" t="str">
            <v>Full</v>
          </cell>
          <cell r="W928" t="str">
            <v>Borough</v>
          </cell>
          <cell r="X928"/>
          <cell r="Y928"/>
          <cell r="Z928" t="str">
            <v>25</v>
          </cell>
          <cell r="AA928" t="str">
            <v>Upland Road</v>
          </cell>
          <cell r="AB928"/>
          <cell r="AC928" t="str">
            <v>25,Upland Road,,SE22 9EF</v>
          </cell>
          <cell r="AD928" t="str">
            <v>PECKHAM RYE</v>
          </cell>
          <cell r="AE928" t="str">
            <v>SE22 9EF</v>
          </cell>
          <cell r="AF928">
            <v>534251</v>
          </cell>
          <cell r="AG928">
            <v>174927</v>
          </cell>
          <cell r="AH928" t="str">
            <v>Borough</v>
          </cell>
          <cell r="AI928" t="str">
            <v>FY2005</v>
          </cell>
          <cell r="AJ928" t="str">
            <v>3rd</v>
          </cell>
          <cell r="AK928">
            <v>38692</v>
          </cell>
          <cell r="AL928"/>
          <cell r="AM928"/>
          <cell r="AN928"/>
          <cell r="AO928">
            <v>39788</v>
          </cell>
          <cell r="AP928"/>
          <cell r="AQ928">
            <v>3</v>
          </cell>
          <cell r="AR928" t="str">
            <v>Conversion of existing dwelling and vacant retail unit for 1x 2 bedroom maisonette, 2x 1 bedroom apartments with external works including infill corner extension.</v>
          </cell>
          <cell r="AS928">
            <v>61440</v>
          </cell>
        </row>
        <row r="929">
          <cell r="A929" t="str">
            <v>05-AP-2150</v>
          </cell>
          <cell r="B929" t="str">
            <v>Full</v>
          </cell>
          <cell r="C929" t="str">
            <v>Lapsed</v>
          </cell>
          <cell r="D929" t="str">
            <v>Proposed</v>
          </cell>
          <cell r="E929" t="str">
            <v>Inner</v>
          </cell>
          <cell r="F929">
            <v>0</v>
          </cell>
          <cell r="G929">
            <v>8</v>
          </cell>
          <cell r="H929">
            <v>8</v>
          </cell>
          <cell r="I929">
            <v>24</v>
          </cell>
          <cell r="J929" t="str">
            <v>No</v>
          </cell>
          <cell r="K929">
            <v>5.3999999999999999E-2</v>
          </cell>
          <cell r="L929">
            <v>5.3999999999999999E-2</v>
          </cell>
          <cell r="M929">
            <v>1</v>
          </cell>
          <cell r="N929" t="str">
            <v>Market</v>
          </cell>
          <cell r="O929" t="str">
            <v>Private</v>
          </cell>
          <cell r="P929" t="str">
            <v>Flat Apartment or Maisonette</v>
          </cell>
          <cell r="Q929" t="str">
            <v>New Residential Building</v>
          </cell>
          <cell r="R929" t="str">
            <v>No</v>
          </cell>
          <cell r="S929" t="str">
            <v>unknown</v>
          </cell>
          <cell r="T929" t="str">
            <v>No</v>
          </cell>
          <cell r="U929"/>
          <cell r="V929" t="str">
            <v>Full</v>
          </cell>
          <cell r="W929" t="str">
            <v>Planning Inspectorate</v>
          </cell>
          <cell r="X929"/>
          <cell r="Y929"/>
          <cell r="Z929" t="str">
            <v>171-177</v>
          </cell>
          <cell r="AA929" t="str">
            <v>Ilderton Road</v>
          </cell>
          <cell r="AB929"/>
          <cell r="AC929" t="str">
            <v>171-177,Ilderton Road,,SE16 3LA</v>
          </cell>
          <cell r="AD929" t="str">
            <v>LIVESEY</v>
          </cell>
          <cell r="AE929" t="str">
            <v>SE16 3LA</v>
          </cell>
          <cell r="AF929">
            <v>535239</v>
          </cell>
          <cell r="AG929">
            <v>178062</v>
          </cell>
          <cell r="AH929" t="str">
            <v>Planning Inspectorate</v>
          </cell>
          <cell r="AI929" t="str">
            <v>FY2006</v>
          </cell>
          <cell r="AJ929" t="str">
            <v>2nd</v>
          </cell>
          <cell r="AK929">
            <v>38960</v>
          </cell>
          <cell r="AL929"/>
          <cell r="AM929"/>
          <cell r="AN929"/>
          <cell r="AO929">
            <v>40056</v>
          </cell>
          <cell r="AP929"/>
          <cell r="AQ929">
            <v>24</v>
          </cell>
          <cell r="AR929" t="str">
            <v>Demolish existing and erection of 5 storey building for 24 flats [12 x one-bedroom and 12 x two-bedroom] and 11 artists studios with the provision of bicycle, motorcycle and parking and 7 car parking spaces.</v>
          </cell>
          <cell r="AS929">
            <v>68982</v>
          </cell>
        </row>
        <row r="930">
          <cell r="A930" t="str">
            <v>05-AP-2150</v>
          </cell>
          <cell r="B930" t="str">
            <v>Full</v>
          </cell>
          <cell r="C930" t="str">
            <v>Lapsed</v>
          </cell>
          <cell r="D930" t="str">
            <v>Proposed</v>
          </cell>
          <cell r="E930" t="str">
            <v>Inner</v>
          </cell>
          <cell r="F930">
            <v>0</v>
          </cell>
          <cell r="G930">
            <v>8</v>
          </cell>
          <cell r="H930">
            <v>8</v>
          </cell>
          <cell r="I930">
            <v>24</v>
          </cell>
          <cell r="J930" t="str">
            <v>No</v>
          </cell>
          <cell r="K930">
            <v>5.3999999999999999E-2</v>
          </cell>
          <cell r="L930">
            <v>5.3999999999999999E-2</v>
          </cell>
          <cell r="M930">
            <v>2</v>
          </cell>
          <cell r="N930" t="str">
            <v>Market</v>
          </cell>
          <cell r="O930" t="str">
            <v>Private</v>
          </cell>
          <cell r="P930" t="str">
            <v>Flat Apartment or Maisonette</v>
          </cell>
          <cell r="Q930" t="str">
            <v>New Residential Building</v>
          </cell>
          <cell r="R930" t="str">
            <v>No</v>
          </cell>
          <cell r="S930" t="str">
            <v>unknown</v>
          </cell>
          <cell r="T930" t="str">
            <v>No</v>
          </cell>
          <cell r="U930"/>
          <cell r="V930" t="str">
            <v>Full</v>
          </cell>
          <cell r="W930" t="str">
            <v>Planning Inspectorate</v>
          </cell>
          <cell r="X930"/>
          <cell r="Y930"/>
          <cell r="Z930" t="str">
            <v>171-177</v>
          </cell>
          <cell r="AA930" t="str">
            <v>Ilderton Road</v>
          </cell>
          <cell r="AB930"/>
          <cell r="AC930" t="str">
            <v>171-177,Ilderton Road,,SE16 3LA</v>
          </cell>
          <cell r="AD930" t="str">
            <v>LIVESEY</v>
          </cell>
          <cell r="AE930" t="str">
            <v>SE16 3LA</v>
          </cell>
          <cell r="AF930">
            <v>535239</v>
          </cell>
          <cell r="AG930">
            <v>178062</v>
          </cell>
          <cell r="AH930" t="str">
            <v>Planning Inspectorate</v>
          </cell>
          <cell r="AI930" t="str">
            <v>FY2006</v>
          </cell>
          <cell r="AJ930" t="str">
            <v>2nd</v>
          </cell>
          <cell r="AK930">
            <v>38960</v>
          </cell>
          <cell r="AL930"/>
          <cell r="AM930"/>
          <cell r="AN930"/>
          <cell r="AO930">
            <v>40056</v>
          </cell>
          <cell r="AP930"/>
          <cell r="AQ930">
            <v>24</v>
          </cell>
          <cell r="AR930" t="str">
            <v>Demolish existing and erection of 5 storey building for 24 flats [12 x one-bedroom and 12 x two-bedroom] and 11 artists studios with the provision of bicycle, motorcycle and parking and 7 car parking spaces.</v>
          </cell>
          <cell r="AS930">
            <v>68982</v>
          </cell>
        </row>
        <row r="931">
          <cell r="A931" t="str">
            <v>05-AP-2150</v>
          </cell>
          <cell r="B931" t="str">
            <v>Full</v>
          </cell>
          <cell r="C931" t="str">
            <v>Lapsed</v>
          </cell>
          <cell r="D931" t="str">
            <v>Proposed</v>
          </cell>
          <cell r="E931" t="str">
            <v>Inner</v>
          </cell>
          <cell r="F931">
            <v>0</v>
          </cell>
          <cell r="G931">
            <v>4</v>
          </cell>
          <cell r="H931">
            <v>4</v>
          </cell>
          <cell r="I931">
            <v>24</v>
          </cell>
          <cell r="J931" t="str">
            <v>Yes</v>
          </cell>
          <cell r="K931">
            <v>5.3999999999999999E-2</v>
          </cell>
          <cell r="L931">
            <v>5.3999999999999999E-2</v>
          </cell>
          <cell r="M931">
            <v>1</v>
          </cell>
          <cell r="N931" t="str">
            <v>Intermediate</v>
          </cell>
          <cell r="O931" t="str">
            <v>Housing Association</v>
          </cell>
          <cell r="P931" t="str">
            <v>Flat Apartment or Maisonette</v>
          </cell>
          <cell r="Q931" t="str">
            <v>New Residential Building</v>
          </cell>
          <cell r="R931" t="str">
            <v>No</v>
          </cell>
          <cell r="S931" t="str">
            <v>unknown</v>
          </cell>
          <cell r="T931" t="str">
            <v>No</v>
          </cell>
          <cell r="U931"/>
          <cell r="V931" t="str">
            <v>Full</v>
          </cell>
          <cell r="W931" t="str">
            <v>Planning Inspectorate</v>
          </cell>
          <cell r="X931"/>
          <cell r="Y931"/>
          <cell r="Z931" t="str">
            <v>171-177</v>
          </cell>
          <cell r="AA931" t="str">
            <v>Ilderton Road</v>
          </cell>
          <cell r="AB931"/>
          <cell r="AC931" t="str">
            <v>171-177,Ilderton Road,,SE16 3LA</v>
          </cell>
          <cell r="AD931" t="str">
            <v>LIVESEY</v>
          </cell>
          <cell r="AE931" t="str">
            <v>SE16 3LA</v>
          </cell>
          <cell r="AF931">
            <v>535239</v>
          </cell>
          <cell r="AG931">
            <v>178062</v>
          </cell>
          <cell r="AH931" t="str">
            <v>Planning Inspectorate</v>
          </cell>
          <cell r="AI931" t="str">
            <v>FY2006</v>
          </cell>
          <cell r="AJ931" t="str">
            <v>2nd</v>
          </cell>
          <cell r="AK931">
            <v>38960</v>
          </cell>
          <cell r="AL931"/>
          <cell r="AM931"/>
          <cell r="AN931"/>
          <cell r="AO931">
            <v>40056</v>
          </cell>
          <cell r="AP931"/>
          <cell r="AQ931">
            <v>24</v>
          </cell>
          <cell r="AR931" t="str">
            <v>Demolish existing and erection of 5 storey building for 24 flats [12 x one-bedroom and 12 x two-bedroom] and 11 artists studios with the provision of bicycle, motorcycle and parking and 7 car parking spaces.</v>
          </cell>
          <cell r="AS931">
            <v>68982</v>
          </cell>
        </row>
        <row r="932">
          <cell r="A932" t="str">
            <v>05-AP-2150</v>
          </cell>
          <cell r="B932" t="str">
            <v>Full</v>
          </cell>
          <cell r="C932" t="str">
            <v>Lapsed</v>
          </cell>
          <cell r="D932" t="str">
            <v>Proposed</v>
          </cell>
          <cell r="E932" t="str">
            <v>Inner</v>
          </cell>
          <cell r="F932">
            <v>0</v>
          </cell>
          <cell r="G932">
            <v>4</v>
          </cell>
          <cell r="H932">
            <v>4</v>
          </cell>
          <cell r="I932">
            <v>24</v>
          </cell>
          <cell r="J932" t="str">
            <v>Yes</v>
          </cell>
          <cell r="K932">
            <v>5.3999999999999999E-2</v>
          </cell>
          <cell r="L932">
            <v>5.3999999999999999E-2</v>
          </cell>
          <cell r="M932">
            <v>2</v>
          </cell>
          <cell r="N932" t="str">
            <v>Social Rented</v>
          </cell>
          <cell r="O932" t="str">
            <v>Housing Association</v>
          </cell>
          <cell r="P932" t="str">
            <v>Flat Apartment or Maisonette</v>
          </cell>
          <cell r="Q932" t="str">
            <v>New Residential Building</v>
          </cell>
          <cell r="R932" t="str">
            <v>No</v>
          </cell>
          <cell r="S932" t="str">
            <v>unknown</v>
          </cell>
          <cell r="T932" t="str">
            <v>No</v>
          </cell>
          <cell r="U932"/>
          <cell r="V932" t="str">
            <v>Full</v>
          </cell>
          <cell r="W932" t="str">
            <v>Planning Inspectorate</v>
          </cell>
          <cell r="X932"/>
          <cell r="Y932"/>
          <cell r="Z932" t="str">
            <v>171-177</v>
          </cell>
          <cell r="AA932" t="str">
            <v>Ilderton Road</v>
          </cell>
          <cell r="AB932"/>
          <cell r="AC932" t="str">
            <v>171-177,Ilderton Road,,SE16 3LA</v>
          </cell>
          <cell r="AD932" t="str">
            <v>LIVESEY</v>
          </cell>
          <cell r="AE932" t="str">
            <v>SE16 3LA</v>
          </cell>
          <cell r="AF932">
            <v>535239</v>
          </cell>
          <cell r="AG932">
            <v>178062</v>
          </cell>
          <cell r="AH932" t="str">
            <v>Planning Inspectorate</v>
          </cell>
          <cell r="AI932" t="str">
            <v>FY2006</v>
          </cell>
          <cell r="AJ932" t="str">
            <v>2nd</v>
          </cell>
          <cell r="AK932">
            <v>38960</v>
          </cell>
          <cell r="AL932"/>
          <cell r="AM932"/>
          <cell r="AN932"/>
          <cell r="AO932">
            <v>40056</v>
          </cell>
          <cell r="AP932"/>
          <cell r="AQ932">
            <v>24</v>
          </cell>
          <cell r="AR932" t="str">
            <v>Demolish existing and erection of 5 storey building for 24 flats [12 x one-bedroom and 12 x two-bedroom] and 11 artists studios with the provision of bicycle, motorcycle and parking and 7 car parking spaces.</v>
          </cell>
          <cell r="AS932">
            <v>68982</v>
          </cell>
        </row>
        <row r="933">
          <cell r="A933" t="str">
            <v>05-AP-2153</v>
          </cell>
          <cell r="B933" t="str">
            <v>Full</v>
          </cell>
          <cell r="C933" t="str">
            <v>Lapsed</v>
          </cell>
          <cell r="D933" t="str">
            <v>Existing</v>
          </cell>
          <cell r="E933" t="str">
            <v>Inner</v>
          </cell>
          <cell r="F933">
            <v>1</v>
          </cell>
          <cell r="G933">
            <v>0</v>
          </cell>
          <cell r="H933">
            <v>-1</v>
          </cell>
          <cell r="I933">
            <v>4</v>
          </cell>
          <cell r="J933" t="str">
            <v>No</v>
          </cell>
          <cell r="K933">
            <v>2.3E-2</v>
          </cell>
          <cell r="L933">
            <v>2.3E-2</v>
          </cell>
          <cell r="M933"/>
          <cell r="N933" t="str">
            <v>Market</v>
          </cell>
          <cell r="O933" t="str">
            <v>Private</v>
          </cell>
          <cell r="P933" t="str">
            <v>Flat Apartment or Maisonette</v>
          </cell>
          <cell r="Q933" t="str">
            <v>Conversion of Dwelling(s) or ancillary C3 floorspace</v>
          </cell>
          <cell r="R933" t="str">
            <v>Yes</v>
          </cell>
          <cell r="S933" t="str">
            <v>unknown</v>
          </cell>
          <cell r="T933" t="str">
            <v>No</v>
          </cell>
          <cell r="U933" t="str">
            <v>N/A</v>
          </cell>
          <cell r="V933" t="str">
            <v>Full</v>
          </cell>
          <cell r="W933" t="str">
            <v>Borough</v>
          </cell>
          <cell r="X933"/>
          <cell r="Y933"/>
          <cell r="Z933" t="str">
            <v>The Beehive P.H.,  60-62</v>
          </cell>
          <cell r="AA933" t="str">
            <v>Carter Street</v>
          </cell>
          <cell r="AB933"/>
          <cell r="AC933" t="str">
            <v>The Beehive P.H.,  60-62,Carter Street,,SE17 3EW</v>
          </cell>
          <cell r="AD933" t="str">
            <v>NEWINGTON</v>
          </cell>
          <cell r="AE933" t="str">
            <v>SE17 3EW</v>
          </cell>
          <cell r="AF933">
            <v>532143</v>
          </cell>
          <cell r="AG933">
            <v>178081</v>
          </cell>
          <cell r="AH933" t="str">
            <v>Borough</v>
          </cell>
          <cell r="AI933" t="str">
            <v>FY2005</v>
          </cell>
          <cell r="AJ933" t="str">
            <v>3rd</v>
          </cell>
          <cell r="AK933">
            <v>38694</v>
          </cell>
          <cell r="AL933"/>
          <cell r="AM933"/>
          <cell r="AN933"/>
          <cell r="AO933">
            <v>39790</v>
          </cell>
          <cell r="AP933"/>
          <cell r="AQ933">
            <v>4</v>
          </cell>
          <cell r="AR933" t="str">
            <v>Conversion of existing 5 bedsits above public house to 3x 1 bedroom, 1x 3 bedroom flats; relocate pub kitchen to basement, ful,height rear extension.</v>
          </cell>
          <cell r="AS933">
            <v>61449</v>
          </cell>
        </row>
        <row r="934">
          <cell r="A934" t="str">
            <v>05-AP-2153</v>
          </cell>
          <cell r="B934" t="str">
            <v>Full</v>
          </cell>
          <cell r="C934" t="str">
            <v>Lapsed</v>
          </cell>
          <cell r="D934" t="str">
            <v>Proposed</v>
          </cell>
          <cell r="E934" t="str">
            <v>Inner</v>
          </cell>
          <cell r="F934">
            <v>0</v>
          </cell>
          <cell r="G934">
            <v>3</v>
          </cell>
          <cell r="H934">
            <v>3</v>
          </cell>
          <cell r="I934">
            <v>4</v>
          </cell>
          <cell r="J934" t="str">
            <v>No</v>
          </cell>
          <cell r="K934">
            <v>2.3E-2</v>
          </cell>
          <cell r="L934">
            <v>2.3E-2</v>
          </cell>
          <cell r="M934">
            <v>1</v>
          </cell>
          <cell r="N934" t="str">
            <v>Market</v>
          </cell>
          <cell r="O934" t="str">
            <v>Private</v>
          </cell>
          <cell r="P934" t="str">
            <v>Flat Apartment or Maisonette</v>
          </cell>
          <cell r="Q934" t="str">
            <v>Conversion of Dwelling(s) or ancillary C3 floorspace</v>
          </cell>
          <cell r="R934" t="str">
            <v>No</v>
          </cell>
          <cell r="S934" t="str">
            <v>unknown</v>
          </cell>
          <cell r="T934" t="str">
            <v>No</v>
          </cell>
          <cell r="U934"/>
          <cell r="V934" t="str">
            <v>Full</v>
          </cell>
          <cell r="W934" t="str">
            <v>Borough</v>
          </cell>
          <cell r="X934"/>
          <cell r="Y934"/>
          <cell r="Z934" t="str">
            <v>The Beehive P.H.,  60-62</v>
          </cell>
          <cell r="AA934" t="str">
            <v>Carter Street</v>
          </cell>
          <cell r="AB934"/>
          <cell r="AC934" t="str">
            <v>The Beehive P.H.,  60-62,Carter Street,,SE17 3EW</v>
          </cell>
          <cell r="AD934" t="str">
            <v>NEWINGTON</v>
          </cell>
          <cell r="AE934" t="str">
            <v>SE17 3EW</v>
          </cell>
          <cell r="AF934">
            <v>532143</v>
          </cell>
          <cell r="AG934">
            <v>178081</v>
          </cell>
          <cell r="AH934" t="str">
            <v>Borough</v>
          </cell>
          <cell r="AI934" t="str">
            <v>FY2005</v>
          </cell>
          <cell r="AJ934" t="str">
            <v>3rd</v>
          </cell>
          <cell r="AK934">
            <v>38694</v>
          </cell>
          <cell r="AL934"/>
          <cell r="AM934"/>
          <cell r="AN934"/>
          <cell r="AO934">
            <v>39790</v>
          </cell>
          <cell r="AP934"/>
          <cell r="AQ934">
            <v>4</v>
          </cell>
          <cell r="AR934" t="str">
            <v>Conversion of existing 5 bedsits above public house to 3x 1 bedroom, 1x 3 bedroom flats; relocate pub kitchen to basement, ful,height rear extension.</v>
          </cell>
          <cell r="AS934">
            <v>61449</v>
          </cell>
        </row>
        <row r="935">
          <cell r="A935" t="str">
            <v>05-AP-2153</v>
          </cell>
          <cell r="B935" t="str">
            <v>Full</v>
          </cell>
          <cell r="C935" t="str">
            <v>Lapsed</v>
          </cell>
          <cell r="D935" t="str">
            <v>Proposed</v>
          </cell>
          <cell r="E935" t="str">
            <v>Inner</v>
          </cell>
          <cell r="F935">
            <v>0</v>
          </cell>
          <cell r="G935">
            <v>1</v>
          </cell>
          <cell r="H935">
            <v>1</v>
          </cell>
          <cell r="I935">
            <v>4</v>
          </cell>
          <cell r="J935" t="str">
            <v>No</v>
          </cell>
          <cell r="K935">
            <v>2.3E-2</v>
          </cell>
          <cell r="L935">
            <v>2.3E-2</v>
          </cell>
          <cell r="M935">
            <v>3</v>
          </cell>
          <cell r="N935" t="str">
            <v>Market</v>
          </cell>
          <cell r="O935" t="str">
            <v>Private</v>
          </cell>
          <cell r="P935" t="str">
            <v>Flat Apartment or Maisonette</v>
          </cell>
          <cell r="Q935" t="str">
            <v>Conversion of Dwelling(s) or ancillary C3 floorspace</v>
          </cell>
          <cell r="R935" t="str">
            <v>No</v>
          </cell>
          <cell r="S935" t="str">
            <v>unknown</v>
          </cell>
          <cell r="T935" t="str">
            <v>No</v>
          </cell>
          <cell r="U935"/>
          <cell r="V935" t="str">
            <v>Full</v>
          </cell>
          <cell r="W935" t="str">
            <v>Borough</v>
          </cell>
          <cell r="X935"/>
          <cell r="Y935"/>
          <cell r="Z935" t="str">
            <v>The Beehive P.H.,  60-62</v>
          </cell>
          <cell r="AA935" t="str">
            <v>Carter Street</v>
          </cell>
          <cell r="AB935"/>
          <cell r="AC935" t="str">
            <v>The Beehive P.H.,  60-62,Carter Street,,SE17 3EW</v>
          </cell>
          <cell r="AD935" t="str">
            <v>NEWINGTON</v>
          </cell>
          <cell r="AE935" t="str">
            <v>SE17 3EW</v>
          </cell>
          <cell r="AF935">
            <v>532143</v>
          </cell>
          <cell r="AG935">
            <v>178081</v>
          </cell>
          <cell r="AH935" t="str">
            <v>Borough</v>
          </cell>
          <cell r="AI935" t="str">
            <v>FY2005</v>
          </cell>
          <cell r="AJ935" t="str">
            <v>3rd</v>
          </cell>
          <cell r="AK935">
            <v>38694</v>
          </cell>
          <cell r="AL935"/>
          <cell r="AM935"/>
          <cell r="AN935"/>
          <cell r="AO935">
            <v>39790</v>
          </cell>
          <cell r="AP935"/>
          <cell r="AQ935">
            <v>4</v>
          </cell>
          <cell r="AR935" t="str">
            <v>Conversion of existing 5 bedsits above public house to 3x 1 bedroom, 1x 3 bedroom flats; relocate pub kitchen to basement, ful,height rear extension.</v>
          </cell>
          <cell r="AS935">
            <v>61449</v>
          </cell>
        </row>
        <row r="936">
          <cell r="A936" t="str">
            <v>05-AP-2191</v>
          </cell>
          <cell r="B936" t="str">
            <v>Full</v>
          </cell>
          <cell r="C936" t="str">
            <v>Completed</v>
          </cell>
          <cell r="D936" t="str">
            <v>Proposed</v>
          </cell>
          <cell r="E936" t="str">
            <v>Inner</v>
          </cell>
          <cell r="F936">
            <v>0</v>
          </cell>
          <cell r="G936">
            <v>1</v>
          </cell>
          <cell r="H936">
            <v>1</v>
          </cell>
          <cell r="I936">
            <v>1</v>
          </cell>
          <cell r="J936" t="str">
            <v>No</v>
          </cell>
          <cell r="K936">
            <v>1.4E-2</v>
          </cell>
          <cell r="L936">
            <v>1.4E-2</v>
          </cell>
          <cell r="M936">
            <v>2</v>
          </cell>
          <cell r="N936" t="str">
            <v>Market</v>
          </cell>
          <cell r="O936" t="str">
            <v>Private</v>
          </cell>
          <cell r="P936" t="str">
            <v>Live/Work</v>
          </cell>
          <cell r="Q936" t="str">
            <v>Change of use of Non-Res floor space to Dwelling(s)</v>
          </cell>
          <cell r="R936" t="str">
            <v>No</v>
          </cell>
          <cell r="S936" t="str">
            <v>unknown</v>
          </cell>
          <cell r="T936" t="str">
            <v>No</v>
          </cell>
          <cell r="U936"/>
          <cell r="V936" t="str">
            <v>Full</v>
          </cell>
          <cell r="W936" t="str">
            <v>Borough</v>
          </cell>
          <cell r="X936"/>
          <cell r="Y936"/>
          <cell r="Z936" t="str">
            <v>44a</v>
          </cell>
          <cell r="AA936" t="str">
            <v>The Gardens</v>
          </cell>
          <cell r="AB936"/>
          <cell r="AC936" t="str">
            <v>44a,The Gardens,,SE22 9QQ</v>
          </cell>
          <cell r="AD936" t="str">
            <v>PECKHAM RYE</v>
          </cell>
          <cell r="AE936" t="str">
            <v>SE22 9QQ</v>
          </cell>
          <cell r="AF936">
            <v>534383</v>
          </cell>
          <cell r="AG936">
            <v>175183</v>
          </cell>
          <cell r="AH936" t="str">
            <v>Borough</v>
          </cell>
          <cell r="AI936" t="str">
            <v>FY2005</v>
          </cell>
          <cell r="AJ936" t="str">
            <v>3rd</v>
          </cell>
          <cell r="AK936">
            <v>38706</v>
          </cell>
          <cell r="AL936">
            <v>39355</v>
          </cell>
          <cell r="AM936">
            <v>39539</v>
          </cell>
          <cell r="AN936"/>
          <cell r="AO936">
            <v>39802</v>
          </cell>
          <cell r="AP936"/>
          <cell r="AQ936">
            <v>1</v>
          </cell>
          <cell r="AR936" t="str">
            <v>Convert building to live work unit including 1st floor side extension.</v>
          </cell>
          <cell r="AS936">
            <v>61455</v>
          </cell>
        </row>
        <row r="937">
          <cell r="A937" t="str">
            <v>05-AP-2192</v>
          </cell>
          <cell r="B937" t="str">
            <v>Full</v>
          </cell>
          <cell r="C937" t="str">
            <v>Lapsed</v>
          </cell>
          <cell r="D937" t="str">
            <v>Existing</v>
          </cell>
          <cell r="E937" t="str">
            <v>Inner</v>
          </cell>
          <cell r="F937">
            <v>1</v>
          </cell>
          <cell r="G937">
            <v>0</v>
          </cell>
          <cell r="H937">
            <v>-1</v>
          </cell>
          <cell r="I937">
            <v>12</v>
          </cell>
          <cell r="J937" t="str">
            <v>No</v>
          </cell>
          <cell r="K937">
            <v>7.6999999999999999E-2</v>
          </cell>
          <cell r="L937">
            <v>7.6999999999999999E-2</v>
          </cell>
          <cell r="M937"/>
          <cell r="N937" t="str">
            <v>Market</v>
          </cell>
          <cell r="O937" t="str">
            <v>Private</v>
          </cell>
          <cell r="P937" t="str">
            <v>House or Bungalow</v>
          </cell>
          <cell r="Q937" t="str">
            <v>New Residential Building</v>
          </cell>
          <cell r="R937" t="str">
            <v>No</v>
          </cell>
          <cell r="S937" t="str">
            <v>unknown</v>
          </cell>
          <cell r="T937" t="str">
            <v>No</v>
          </cell>
          <cell r="U937" t="str">
            <v>N/A</v>
          </cell>
          <cell r="V937" t="str">
            <v>Full</v>
          </cell>
          <cell r="W937" t="str">
            <v>Planning Inspectorate</v>
          </cell>
          <cell r="X937"/>
          <cell r="Y937"/>
          <cell r="Z937" t="str">
            <v>Champion House,  1a</v>
          </cell>
          <cell r="AA937" t="str">
            <v>Dog Kennel Hill</v>
          </cell>
          <cell r="AB937"/>
          <cell r="AC937" t="str">
            <v>Champion House,  1a,Dog Kennel Hill,,SE22 8AA</v>
          </cell>
          <cell r="AD937" t="str">
            <v>SOUTH CAMBERWELL</v>
          </cell>
          <cell r="AE937" t="str">
            <v>SE22 8AA</v>
          </cell>
          <cell r="AF937">
            <v>533195</v>
          </cell>
          <cell r="AG937">
            <v>175681</v>
          </cell>
          <cell r="AH937" t="str">
            <v>Planning Inspectorate</v>
          </cell>
          <cell r="AI937" t="str">
            <v>FY2006</v>
          </cell>
          <cell r="AJ937" t="str">
            <v>1st</v>
          </cell>
          <cell r="AK937">
            <v>38862</v>
          </cell>
          <cell r="AL937"/>
          <cell r="AM937"/>
          <cell r="AN937"/>
          <cell r="AO937">
            <v>39958</v>
          </cell>
          <cell r="AP937"/>
          <cell r="AQ937">
            <v>12</v>
          </cell>
          <cell r="AR937" t="str">
            <v>Demolition of existing house and erection of new residential building of 12 units,  10 x 2 Bed and 2 x 3 Bed, Private Apartments four storey building.</v>
          </cell>
          <cell r="AS937">
            <v>66521</v>
          </cell>
        </row>
        <row r="938">
          <cell r="A938" t="str">
            <v>05-AP-2192</v>
          </cell>
          <cell r="B938" t="str">
            <v>Full</v>
          </cell>
          <cell r="C938" t="str">
            <v>Lapsed</v>
          </cell>
          <cell r="D938" t="str">
            <v>Proposed</v>
          </cell>
          <cell r="E938" t="str">
            <v>Inner</v>
          </cell>
          <cell r="F938">
            <v>0</v>
          </cell>
          <cell r="G938">
            <v>10</v>
          </cell>
          <cell r="H938">
            <v>10</v>
          </cell>
          <cell r="I938">
            <v>12</v>
          </cell>
          <cell r="J938" t="str">
            <v>No</v>
          </cell>
          <cell r="K938">
            <v>7.6999999999999999E-2</v>
          </cell>
          <cell r="L938">
            <v>7.6999999999999999E-2</v>
          </cell>
          <cell r="M938">
            <v>2</v>
          </cell>
          <cell r="N938" t="str">
            <v>Market</v>
          </cell>
          <cell r="O938" t="str">
            <v>Private</v>
          </cell>
          <cell r="P938" t="str">
            <v>Flat Apartment or Maisonette</v>
          </cell>
          <cell r="Q938" t="str">
            <v>New Residential Building</v>
          </cell>
          <cell r="R938" t="str">
            <v>No</v>
          </cell>
          <cell r="S938" t="str">
            <v>unknown</v>
          </cell>
          <cell r="T938" t="str">
            <v>No</v>
          </cell>
          <cell r="U938"/>
          <cell r="V938" t="str">
            <v>Full</v>
          </cell>
          <cell r="W938" t="str">
            <v>Planning Inspectorate</v>
          </cell>
          <cell r="X938"/>
          <cell r="Y938"/>
          <cell r="Z938" t="str">
            <v>Champion House,  1a</v>
          </cell>
          <cell r="AA938" t="str">
            <v>Dog Kennel Hill</v>
          </cell>
          <cell r="AB938"/>
          <cell r="AC938" t="str">
            <v>Champion House,  1a,Dog Kennel Hill,,SE22 8AA</v>
          </cell>
          <cell r="AD938" t="str">
            <v>SOUTH CAMBERWELL</v>
          </cell>
          <cell r="AE938" t="str">
            <v>SE22 8AA</v>
          </cell>
          <cell r="AF938">
            <v>533195</v>
          </cell>
          <cell r="AG938">
            <v>175681</v>
          </cell>
          <cell r="AH938" t="str">
            <v>Planning Inspectorate</v>
          </cell>
          <cell r="AI938" t="str">
            <v>FY2006</v>
          </cell>
          <cell r="AJ938" t="str">
            <v>1st</v>
          </cell>
          <cell r="AK938">
            <v>38862</v>
          </cell>
          <cell r="AL938"/>
          <cell r="AM938"/>
          <cell r="AN938"/>
          <cell r="AO938">
            <v>39958</v>
          </cell>
          <cell r="AP938"/>
          <cell r="AQ938">
            <v>12</v>
          </cell>
          <cell r="AR938" t="str">
            <v>Demolition of existing house and erection of new residential building of 12 units,  10 x 2 Bed and 2 x 3 Bed, Private Apartments four storey building.</v>
          </cell>
          <cell r="AS938">
            <v>66521</v>
          </cell>
        </row>
        <row r="939">
          <cell r="A939" t="str">
            <v>05-AP-2192</v>
          </cell>
          <cell r="B939" t="str">
            <v>Full</v>
          </cell>
          <cell r="C939" t="str">
            <v>Lapsed</v>
          </cell>
          <cell r="D939" t="str">
            <v>Proposed</v>
          </cell>
          <cell r="E939" t="str">
            <v>Inner</v>
          </cell>
          <cell r="F939">
            <v>0</v>
          </cell>
          <cell r="G939">
            <v>2</v>
          </cell>
          <cell r="H939">
            <v>2</v>
          </cell>
          <cell r="I939">
            <v>12</v>
          </cell>
          <cell r="J939" t="str">
            <v>No</v>
          </cell>
          <cell r="K939">
            <v>7.6999999999999999E-2</v>
          </cell>
          <cell r="L939">
            <v>7.6999999999999999E-2</v>
          </cell>
          <cell r="M939">
            <v>3</v>
          </cell>
          <cell r="N939" t="str">
            <v>Market</v>
          </cell>
          <cell r="O939" t="str">
            <v>Private</v>
          </cell>
          <cell r="P939" t="str">
            <v>Flat Apartment or Maisonette</v>
          </cell>
          <cell r="Q939" t="str">
            <v>New Residential Building</v>
          </cell>
          <cell r="R939" t="str">
            <v>No</v>
          </cell>
          <cell r="S939" t="str">
            <v>unknown</v>
          </cell>
          <cell r="T939" t="str">
            <v>No</v>
          </cell>
          <cell r="U939"/>
          <cell r="V939" t="str">
            <v>Full</v>
          </cell>
          <cell r="W939" t="str">
            <v>Planning Inspectorate</v>
          </cell>
          <cell r="X939"/>
          <cell r="Y939"/>
          <cell r="Z939" t="str">
            <v>Champion House,  1a</v>
          </cell>
          <cell r="AA939" t="str">
            <v>Dog Kennel Hill</v>
          </cell>
          <cell r="AB939"/>
          <cell r="AC939" t="str">
            <v>Champion House,  1a,Dog Kennel Hill,,SE22 8AA</v>
          </cell>
          <cell r="AD939" t="str">
            <v>SOUTH CAMBERWELL</v>
          </cell>
          <cell r="AE939" t="str">
            <v>SE22 8AA</v>
          </cell>
          <cell r="AF939">
            <v>533195</v>
          </cell>
          <cell r="AG939">
            <v>175681</v>
          </cell>
          <cell r="AH939" t="str">
            <v>Planning Inspectorate</v>
          </cell>
          <cell r="AI939" t="str">
            <v>FY2006</v>
          </cell>
          <cell r="AJ939" t="str">
            <v>1st</v>
          </cell>
          <cell r="AK939">
            <v>38862</v>
          </cell>
          <cell r="AL939"/>
          <cell r="AM939"/>
          <cell r="AN939"/>
          <cell r="AO939">
            <v>39958</v>
          </cell>
          <cell r="AP939"/>
          <cell r="AQ939">
            <v>12</v>
          </cell>
          <cell r="AR939" t="str">
            <v>Demolition of existing house and erection of new residential building of 12 units,  10 x 2 Bed and 2 x 3 Bed, Private Apartments four storey building.</v>
          </cell>
          <cell r="AS939">
            <v>66521</v>
          </cell>
        </row>
        <row r="940">
          <cell r="A940" t="str">
            <v>05-AP-2196</v>
          </cell>
          <cell r="B940" t="str">
            <v>Full</v>
          </cell>
          <cell r="C940" t="str">
            <v>Lapsed</v>
          </cell>
          <cell r="D940" t="str">
            <v>Proposed</v>
          </cell>
          <cell r="E940" t="str">
            <v>Inner</v>
          </cell>
          <cell r="F940">
            <v>0</v>
          </cell>
          <cell r="G940">
            <v>3</v>
          </cell>
          <cell r="H940">
            <v>3</v>
          </cell>
          <cell r="I940">
            <v>3</v>
          </cell>
          <cell r="J940" t="str">
            <v>No</v>
          </cell>
          <cell r="K940">
            <v>3.7999999999999999E-2</v>
          </cell>
          <cell r="L940">
            <v>3.7999999999999999E-2</v>
          </cell>
          <cell r="M940">
            <v>2</v>
          </cell>
          <cell r="N940" t="str">
            <v>Market</v>
          </cell>
          <cell r="O940" t="str">
            <v>Private</v>
          </cell>
          <cell r="P940" t="str">
            <v>House or Bungalow</v>
          </cell>
          <cell r="Q940" t="str">
            <v>New Residential Building</v>
          </cell>
          <cell r="R940" t="str">
            <v>No</v>
          </cell>
          <cell r="S940" t="str">
            <v>unknown</v>
          </cell>
          <cell r="T940" t="str">
            <v>No</v>
          </cell>
          <cell r="U940"/>
          <cell r="V940" t="str">
            <v>Full</v>
          </cell>
          <cell r="W940" t="str">
            <v>Borough</v>
          </cell>
          <cell r="X940"/>
          <cell r="Y940"/>
          <cell r="Z940" t="str">
            <v>Site Of Garages,  85</v>
          </cell>
          <cell r="AA940" t="str">
            <v>Stuart Road</v>
          </cell>
          <cell r="AB940"/>
          <cell r="AC940" t="str">
            <v>Site Of Garages,  85,Stuart Road,,SE15 3BA</v>
          </cell>
          <cell r="AD940" t="str">
            <v>PECKHAM RYE</v>
          </cell>
          <cell r="AE940" t="str">
            <v>SE15 3BA</v>
          </cell>
          <cell r="AF940">
            <v>535529</v>
          </cell>
          <cell r="AG940">
            <v>175118</v>
          </cell>
          <cell r="AH940" t="str">
            <v>Borough</v>
          </cell>
          <cell r="AI940" t="str">
            <v>FY2005</v>
          </cell>
          <cell r="AJ940" t="str">
            <v>4th</v>
          </cell>
          <cell r="AK940">
            <v>38741</v>
          </cell>
          <cell r="AL940"/>
          <cell r="AM940"/>
          <cell r="AN940"/>
          <cell r="AO940">
            <v>39837</v>
          </cell>
          <cell r="AP940"/>
          <cell r="AQ940">
            <v>3</v>
          </cell>
          <cell r="AR940" t="str">
            <v>Demolish garages for 3x 2 storey dwelling houses.</v>
          </cell>
          <cell r="AS940">
            <v>62350</v>
          </cell>
        </row>
        <row r="941">
          <cell r="A941" t="str">
            <v>05-AP-2208</v>
          </cell>
          <cell r="B941" t="str">
            <v>Full</v>
          </cell>
          <cell r="C941" t="str">
            <v>Completed</v>
          </cell>
          <cell r="D941" t="str">
            <v>Proposed</v>
          </cell>
          <cell r="E941" t="str">
            <v>Inner</v>
          </cell>
          <cell r="F941">
            <v>0</v>
          </cell>
          <cell r="G941">
            <v>4</v>
          </cell>
          <cell r="H941">
            <v>4</v>
          </cell>
          <cell r="I941">
            <v>4</v>
          </cell>
          <cell r="J941" t="str">
            <v>No</v>
          </cell>
          <cell r="K941">
            <v>2.5000000000000001E-2</v>
          </cell>
          <cell r="L941">
            <v>2.5000000000000001E-2</v>
          </cell>
          <cell r="M941">
            <v>2</v>
          </cell>
          <cell r="N941" t="str">
            <v>Market</v>
          </cell>
          <cell r="O941" t="str">
            <v>Private</v>
          </cell>
          <cell r="P941" t="str">
            <v>Flat Apartment or Maisonette</v>
          </cell>
          <cell r="Q941" t="str">
            <v>New Residential Building</v>
          </cell>
          <cell r="R941" t="str">
            <v>No</v>
          </cell>
          <cell r="S941" t="str">
            <v>unknown</v>
          </cell>
          <cell r="T941" t="str">
            <v>No</v>
          </cell>
          <cell r="U941"/>
          <cell r="V941" t="str">
            <v>Full</v>
          </cell>
          <cell r="W941" t="str">
            <v>Borough</v>
          </cell>
          <cell r="X941"/>
          <cell r="Y941"/>
          <cell r="Z941" t="str">
            <v>Land Forming Part Oft 24</v>
          </cell>
          <cell r="AA941" t="str">
            <v>Grove Hill Road</v>
          </cell>
          <cell r="AB941"/>
          <cell r="AC941" t="str">
            <v>Land Forming Part Oft 24,Grove Hill Road,,SE5 8DG</v>
          </cell>
          <cell r="AD941" t="str">
            <v>SOUTH CAMBERWELL</v>
          </cell>
          <cell r="AE941" t="str">
            <v>SE5 8DG</v>
          </cell>
          <cell r="AF941">
            <v>533368</v>
          </cell>
          <cell r="AG941">
            <v>175803</v>
          </cell>
          <cell r="AH941" t="str">
            <v>Borough</v>
          </cell>
          <cell r="AI941" t="str">
            <v>FY2006</v>
          </cell>
          <cell r="AJ941" t="str">
            <v>2nd</v>
          </cell>
          <cell r="AK941">
            <v>38930</v>
          </cell>
          <cell r="AL941">
            <v>39263</v>
          </cell>
          <cell r="AM941">
            <v>39568</v>
          </cell>
          <cell r="AN941"/>
          <cell r="AO941">
            <v>40026</v>
          </cell>
          <cell r="AP941"/>
          <cell r="AQ941">
            <v>4</v>
          </cell>
          <cell r="AR941" t="str">
            <v>Erection of 3-storey building with accommodation in the roofspace to provide 4 two bedroom flats.</v>
          </cell>
          <cell r="AS941">
            <v>69239</v>
          </cell>
        </row>
        <row r="942">
          <cell r="A942" t="str">
            <v>05-AP-2215</v>
          </cell>
          <cell r="B942" t="str">
            <v>Full</v>
          </cell>
          <cell r="C942" t="str">
            <v>Completed</v>
          </cell>
          <cell r="D942" t="str">
            <v>Existing</v>
          </cell>
          <cell r="E942" t="str">
            <v>Inner</v>
          </cell>
          <cell r="F942">
            <v>1</v>
          </cell>
          <cell r="G942">
            <v>0</v>
          </cell>
          <cell r="H942">
            <v>-1</v>
          </cell>
          <cell r="I942">
            <v>3</v>
          </cell>
          <cell r="J942" t="str">
            <v>No</v>
          </cell>
          <cell r="K942">
            <v>0.03</v>
          </cell>
          <cell r="L942">
            <v>0.03</v>
          </cell>
          <cell r="M942"/>
          <cell r="N942" t="str">
            <v>Market</v>
          </cell>
          <cell r="O942" t="str">
            <v>Private</v>
          </cell>
          <cell r="P942" t="str">
            <v>House or Bungalow</v>
          </cell>
          <cell r="Q942" t="str">
            <v>Conversion of Dwelling(s) or ancillary C3 floorspace</v>
          </cell>
          <cell r="R942" t="str">
            <v>No</v>
          </cell>
          <cell r="S942" t="str">
            <v>unknown</v>
          </cell>
          <cell r="T942" t="str">
            <v>No</v>
          </cell>
          <cell r="U942" t="str">
            <v>N/A</v>
          </cell>
          <cell r="V942" t="str">
            <v>Full</v>
          </cell>
          <cell r="W942" t="str">
            <v>Borough</v>
          </cell>
          <cell r="X942"/>
          <cell r="Y942"/>
          <cell r="Z942" t="str">
            <v>302</v>
          </cell>
          <cell r="AA942" t="str">
            <v>Lordship Lane</v>
          </cell>
          <cell r="AB942"/>
          <cell r="AC942" t="str">
            <v>302,Lordship Lane,,SE22 8LY</v>
          </cell>
          <cell r="AD942" t="str">
            <v>VILLAGE</v>
          </cell>
          <cell r="AE942" t="str">
            <v>SE22 8LY</v>
          </cell>
          <cell r="AF942">
            <v>533765</v>
          </cell>
          <cell r="AG942">
            <v>174158</v>
          </cell>
          <cell r="AH942" t="str">
            <v>Borough</v>
          </cell>
          <cell r="AI942" t="str">
            <v>FY2005</v>
          </cell>
          <cell r="AJ942" t="str">
            <v>3rd</v>
          </cell>
          <cell r="AK942">
            <v>38706</v>
          </cell>
          <cell r="AL942">
            <v>38807</v>
          </cell>
          <cell r="AM942">
            <v>38931</v>
          </cell>
          <cell r="AN942"/>
          <cell r="AO942">
            <v>39802</v>
          </cell>
          <cell r="AP942"/>
          <cell r="AQ942">
            <v>3</v>
          </cell>
          <cell r="AR942" t="str">
            <v>Convert single dwelling house to 3x self contained flats + new 2 storey rear extension, ground floor side extn, rear dormer, rooflights etc.</v>
          </cell>
          <cell r="AS942">
            <v>61457</v>
          </cell>
        </row>
        <row r="943">
          <cell r="A943" t="str">
            <v>05-AP-2215</v>
          </cell>
          <cell r="B943" t="str">
            <v>Full</v>
          </cell>
          <cell r="C943" t="str">
            <v>Completed</v>
          </cell>
          <cell r="D943" t="str">
            <v>Proposed</v>
          </cell>
          <cell r="E943" t="str">
            <v>Inner</v>
          </cell>
          <cell r="F943">
            <v>0</v>
          </cell>
          <cell r="G943">
            <v>1</v>
          </cell>
          <cell r="H943">
            <v>1</v>
          </cell>
          <cell r="I943">
            <v>3</v>
          </cell>
          <cell r="J943" t="str">
            <v>No</v>
          </cell>
          <cell r="K943">
            <v>0.03</v>
          </cell>
          <cell r="L943">
            <v>0.03</v>
          </cell>
          <cell r="M943">
            <v>1</v>
          </cell>
          <cell r="N943" t="str">
            <v>Market</v>
          </cell>
          <cell r="O943" t="str">
            <v>Private</v>
          </cell>
          <cell r="P943" t="str">
            <v>Flat Apartment or Maisonette</v>
          </cell>
          <cell r="Q943" t="str">
            <v>Conversion of Dwelling(s) or ancillary C3 floorspace</v>
          </cell>
          <cell r="R943" t="str">
            <v>No</v>
          </cell>
          <cell r="S943" t="str">
            <v>unknown</v>
          </cell>
          <cell r="T943" t="str">
            <v>No</v>
          </cell>
          <cell r="U943"/>
          <cell r="V943" t="str">
            <v>Full</v>
          </cell>
          <cell r="W943" t="str">
            <v>Borough</v>
          </cell>
          <cell r="X943"/>
          <cell r="Y943"/>
          <cell r="Z943" t="str">
            <v>302</v>
          </cell>
          <cell r="AA943" t="str">
            <v>Lordship Lane</v>
          </cell>
          <cell r="AB943"/>
          <cell r="AC943" t="str">
            <v>302,Lordship Lane,,SE22 8LY</v>
          </cell>
          <cell r="AD943" t="str">
            <v>VILLAGE</v>
          </cell>
          <cell r="AE943" t="str">
            <v>SE22 8LY</v>
          </cell>
          <cell r="AF943">
            <v>533765</v>
          </cell>
          <cell r="AG943">
            <v>174158</v>
          </cell>
          <cell r="AH943" t="str">
            <v>Borough</v>
          </cell>
          <cell r="AI943" t="str">
            <v>FY2005</v>
          </cell>
          <cell r="AJ943" t="str">
            <v>3rd</v>
          </cell>
          <cell r="AK943">
            <v>38706</v>
          </cell>
          <cell r="AL943">
            <v>38807</v>
          </cell>
          <cell r="AM943">
            <v>38931</v>
          </cell>
          <cell r="AN943"/>
          <cell r="AO943">
            <v>39802</v>
          </cell>
          <cell r="AP943"/>
          <cell r="AQ943">
            <v>3</v>
          </cell>
          <cell r="AR943" t="str">
            <v>Convert single dwelling house to 3x self contained flats + new 2 storey rear extension, ground floor side extn, rear dormer, rooflights etc.</v>
          </cell>
          <cell r="AS943">
            <v>61457</v>
          </cell>
        </row>
        <row r="944">
          <cell r="A944" t="str">
            <v>05-AP-2215</v>
          </cell>
          <cell r="B944" t="str">
            <v>Full</v>
          </cell>
          <cell r="C944" t="str">
            <v>Completed</v>
          </cell>
          <cell r="D944" t="str">
            <v>Proposed</v>
          </cell>
          <cell r="E944" t="str">
            <v>Inner</v>
          </cell>
          <cell r="F944">
            <v>0</v>
          </cell>
          <cell r="G944">
            <v>1</v>
          </cell>
          <cell r="H944">
            <v>1</v>
          </cell>
          <cell r="I944">
            <v>3</v>
          </cell>
          <cell r="J944" t="str">
            <v>No</v>
          </cell>
          <cell r="K944">
            <v>0.03</v>
          </cell>
          <cell r="L944">
            <v>0.03</v>
          </cell>
          <cell r="M944">
            <v>2</v>
          </cell>
          <cell r="N944" t="str">
            <v>Market</v>
          </cell>
          <cell r="O944" t="str">
            <v>Private</v>
          </cell>
          <cell r="P944" t="str">
            <v>Flat Apartment or Maisonette</v>
          </cell>
          <cell r="Q944" t="str">
            <v>Conversion of Dwelling(s) or ancillary C3 floorspace</v>
          </cell>
          <cell r="R944" t="str">
            <v>No</v>
          </cell>
          <cell r="S944" t="str">
            <v>unknown</v>
          </cell>
          <cell r="T944" t="str">
            <v>No</v>
          </cell>
          <cell r="U944"/>
          <cell r="V944" t="str">
            <v>Full</v>
          </cell>
          <cell r="W944" t="str">
            <v>Borough</v>
          </cell>
          <cell r="X944"/>
          <cell r="Y944"/>
          <cell r="Z944" t="str">
            <v>302</v>
          </cell>
          <cell r="AA944" t="str">
            <v>Lordship Lane</v>
          </cell>
          <cell r="AB944"/>
          <cell r="AC944" t="str">
            <v>302,Lordship Lane,,SE22 8LY</v>
          </cell>
          <cell r="AD944" t="str">
            <v>VILLAGE</v>
          </cell>
          <cell r="AE944" t="str">
            <v>SE22 8LY</v>
          </cell>
          <cell r="AF944">
            <v>533765</v>
          </cell>
          <cell r="AG944">
            <v>174158</v>
          </cell>
          <cell r="AH944" t="str">
            <v>Borough</v>
          </cell>
          <cell r="AI944" t="str">
            <v>FY2005</v>
          </cell>
          <cell r="AJ944" t="str">
            <v>3rd</v>
          </cell>
          <cell r="AK944">
            <v>38706</v>
          </cell>
          <cell r="AL944">
            <v>38807</v>
          </cell>
          <cell r="AM944">
            <v>38931</v>
          </cell>
          <cell r="AN944"/>
          <cell r="AO944">
            <v>39802</v>
          </cell>
          <cell r="AP944"/>
          <cell r="AQ944">
            <v>3</v>
          </cell>
          <cell r="AR944" t="str">
            <v>Convert single dwelling house to 3x self contained flats + new 2 storey rear extension, ground floor side extn, rear dormer, rooflights etc.</v>
          </cell>
          <cell r="AS944">
            <v>61457</v>
          </cell>
        </row>
        <row r="945">
          <cell r="A945" t="str">
            <v>05-AP-2215</v>
          </cell>
          <cell r="B945" t="str">
            <v>Full</v>
          </cell>
          <cell r="C945" t="str">
            <v>Completed</v>
          </cell>
          <cell r="D945" t="str">
            <v>Proposed</v>
          </cell>
          <cell r="E945" t="str">
            <v>Inner</v>
          </cell>
          <cell r="F945">
            <v>0</v>
          </cell>
          <cell r="G945">
            <v>1</v>
          </cell>
          <cell r="H945">
            <v>1</v>
          </cell>
          <cell r="I945">
            <v>3</v>
          </cell>
          <cell r="J945" t="str">
            <v>No</v>
          </cell>
          <cell r="K945">
            <v>0.03</v>
          </cell>
          <cell r="L945">
            <v>0.03</v>
          </cell>
          <cell r="M945">
            <v>3</v>
          </cell>
          <cell r="N945" t="str">
            <v>Market</v>
          </cell>
          <cell r="O945" t="str">
            <v>Private</v>
          </cell>
          <cell r="P945" t="str">
            <v>Flat Apartment or Maisonette</v>
          </cell>
          <cell r="Q945" t="str">
            <v>Conversion of Dwelling(s) or ancillary C3 floorspace</v>
          </cell>
          <cell r="R945" t="str">
            <v>No</v>
          </cell>
          <cell r="S945" t="str">
            <v>unknown</v>
          </cell>
          <cell r="T945" t="str">
            <v>No</v>
          </cell>
          <cell r="U945"/>
          <cell r="V945" t="str">
            <v>Full</v>
          </cell>
          <cell r="W945" t="str">
            <v>Borough</v>
          </cell>
          <cell r="X945"/>
          <cell r="Y945"/>
          <cell r="Z945" t="str">
            <v>302</v>
          </cell>
          <cell r="AA945" t="str">
            <v>Lordship Lane</v>
          </cell>
          <cell r="AB945"/>
          <cell r="AC945" t="str">
            <v>302,Lordship Lane,,SE22 8LY</v>
          </cell>
          <cell r="AD945" t="str">
            <v>VILLAGE</v>
          </cell>
          <cell r="AE945" t="str">
            <v>SE22 8LY</v>
          </cell>
          <cell r="AF945">
            <v>533765</v>
          </cell>
          <cell r="AG945">
            <v>174158</v>
          </cell>
          <cell r="AH945" t="str">
            <v>Borough</v>
          </cell>
          <cell r="AI945" t="str">
            <v>FY2005</v>
          </cell>
          <cell r="AJ945" t="str">
            <v>3rd</v>
          </cell>
          <cell r="AK945">
            <v>38706</v>
          </cell>
          <cell r="AL945">
            <v>38807</v>
          </cell>
          <cell r="AM945">
            <v>38931</v>
          </cell>
          <cell r="AN945"/>
          <cell r="AO945">
            <v>39802</v>
          </cell>
          <cell r="AP945"/>
          <cell r="AQ945">
            <v>3</v>
          </cell>
          <cell r="AR945" t="str">
            <v>Convert single dwelling house to 3x self contained flats + new 2 storey rear extension, ground floor side extn, rear dormer, rooflights etc.</v>
          </cell>
          <cell r="AS945">
            <v>61457</v>
          </cell>
        </row>
        <row r="946">
          <cell r="A946" t="str">
            <v>05-AP-2220</v>
          </cell>
          <cell r="B946" t="str">
            <v>Full</v>
          </cell>
          <cell r="C946" t="str">
            <v>Completed</v>
          </cell>
          <cell r="D946" t="str">
            <v>Proposed</v>
          </cell>
          <cell r="E946" t="str">
            <v>Central Activities Zone</v>
          </cell>
          <cell r="F946">
            <v>0</v>
          </cell>
          <cell r="G946">
            <v>4</v>
          </cell>
          <cell r="H946">
            <v>4</v>
          </cell>
          <cell r="I946">
            <v>5</v>
          </cell>
          <cell r="J946" t="str">
            <v>No</v>
          </cell>
          <cell r="K946">
            <v>8.0000000000000002E-3</v>
          </cell>
          <cell r="L946">
            <v>8.0000000000000002E-3</v>
          </cell>
          <cell r="M946">
            <v>1</v>
          </cell>
          <cell r="N946" t="str">
            <v>Market</v>
          </cell>
          <cell r="O946" t="str">
            <v>Private</v>
          </cell>
          <cell r="P946" t="str">
            <v>Flat Apartment or Maisonette</v>
          </cell>
          <cell r="Q946" t="str">
            <v>Change of use of Non-Res floor space to Dwelling(s)</v>
          </cell>
          <cell r="R946" t="str">
            <v>No</v>
          </cell>
          <cell r="S946" t="str">
            <v>unknown</v>
          </cell>
          <cell r="T946" t="str">
            <v>No</v>
          </cell>
          <cell r="U946"/>
          <cell r="V946" t="str">
            <v>Full</v>
          </cell>
          <cell r="W946" t="str">
            <v>Borough</v>
          </cell>
          <cell r="X946"/>
          <cell r="Y946"/>
          <cell r="Z946" t="str">
            <v>154</v>
          </cell>
          <cell r="AA946" t="str">
            <v>Tooley Street</v>
          </cell>
          <cell r="AB946"/>
          <cell r="AC946" t="str">
            <v>154,Tooley Street,,SE1 2TZ</v>
          </cell>
          <cell r="AD946" t="str">
            <v>RIVERSIDE</v>
          </cell>
          <cell r="AE946" t="str">
            <v>SE1 2TZ</v>
          </cell>
          <cell r="AF946">
            <v>533297</v>
          </cell>
          <cell r="AG946">
            <v>180036</v>
          </cell>
          <cell r="AH946" t="str">
            <v>Borough</v>
          </cell>
          <cell r="AI946" t="str">
            <v>FY2005</v>
          </cell>
          <cell r="AJ946" t="str">
            <v>3rd</v>
          </cell>
          <cell r="AK946">
            <v>38706</v>
          </cell>
          <cell r="AL946">
            <v>38913</v>
          </cell>
          <cell r="AM946">
            <v>39599</v>
          </cell>
          <cell r="AN946"/>
          <cell r="AO946">
            <v>39802</v>
          </cell>
          <cell r="AP946"/>
          <cell r="AQ946">
            <v>5</v>
          </cell>
          <cell r="AR946" t="str">
            <v>Convert 1st to 3rd floors of office building to 5 flats, retain ground floor (except access) to A1 / A3 use.</v>
          </cell>
          <cell r="AS946">
            <v>61458</v>
          </cell>
        </row>
        <row r="947">
          <cell r="A947" t="str">
            <v>05-AP-2220</v>
          </cell>
          <cell r="B947" t="str">
            <v>Full</v>
          </cell>
          <cell r="C947" t="str">
            <v>Completed</v>
          </cell>
          <cell r="D947" t="str">
            <v>Proposed</v>
          </cell>
          <cell r="E947" t="str">
            <v>Central Activities Zone</v>
          </cell>
          <cell r="F947">
            <v>0</v>
          </cell>
          <cell r="G947">
            <v>1</v>
          </cell>
          <cell r="H947">
            <v>1</v>
          </cell>
          <cell r="I947">
            <v>5</v>
          </cell>
          <cell r="J947" t="str">
            <v>No</v>
          </cell>
          <cell r="K947">
            <v>8.0000000000000002E-3</v>
          </cell>
          <cell r="L947">
            <v>8.0000000000000002E-3</v>
          </cell>
          <cell r="M947">
            <v>3</v>
          </cell>
          <cell r="N947" t="str">
            <v>Market</v>
          </cell>
          <cell r="O947" t="str">
            <v>Private</v>
          </cell>
          <cell r="P947" t="str">
            <v>Flat Apartment or Maisonette</v>
          </cell>
          <cell r="Q947" t="str">
            <v>Change of use of Non-Res floor space to Dwelling(s)</v>
          </cell>
          <cell r="R947" t="str">
            <v>No</v>
          </cell>
          <cell r="S947" t="str">
            <v>unknown</v>
          </cell>
          <cell r="T947" t="str">
            <v>No</v>
          </cell>
          <cell r="U947"/>
          <cell r="V947" t="str">
            <v>Full</v>
          </cell>
          <cell r="W947" t="str">
            <v>Borough</v>
          </cell>
          <cell r="X947"/>
          <cell r="Y947"/>
          <cell r="Z947" t="str">
            <v>154</v>
          </cell>
          <cell r="AA947" t="str">
            <v>Tooley Street</v>
          </cell>
          <cell r="AB947"/>
          <cell r="AC947" t="str">
            <v>154,Tooley Street,,SE1 2TZ</v>
          </cell>
          <cell r="AD947" t="str">
            <v>RIVERSIDE</v>
          </cell>
          <cell r="AE947" t="str">
            <v>SE1 2TZ</v>
          </cell>
          <cell r="AF947">
            <v>533297</v>
          </cell>
          <cell r="AG947">
            <v>180036</v>
          </cell>
          <cell r="AH947" t="str">
            <v>Borough</v>
          </cell>
          <cell r="AI947" t="str">
            <v>FY2005</v>
          </cell>
          <cell r="AJ947" t="str">
            <v>3rd</v>
          </cell>
          <cell r="AK947">
            <v>38706</v>
          </cell>
          <cell r="AL947">
            <v>38913</v>
          </cell>
          <cell r="AM947">
            <v>39599</v>
          </cell>
          <cell r="AN947"/>
          <cell r="AO947">
            <v>39802</v>
          </cell>
          <cell r="AP947"/>
          <cell r="AQ947">
            <v>5</v>
          </cell>
          <cell r="AR947" t="str">
            <v>Convert 1st to 3rd floors of office building to 5 flats, retain ground floor (except access) to A1 / A3 use.</v>
          </cell>
          <cell r="AS947">
            <v>61458</v>
          </cell>
        </row>
        <row r="948">
          <cell r="A948" t="str">
            <v>05-AP-2232</v>
          </cell>
          <cell r="B948" t="str">
            <v>Outline</v>
          </cell>
          <cell r="C948" t="str">
            <v>Completed</v>
          </cell>
          <cell r="D948" t="str">
            <v>Proposed</v>
          </cell>
          <cell r="E948" t="str">
            <v>Inner</v>
          </cell>
          <cell r="F948">
            <v>0</v>
          </cell>
          <cell r="G948">
            <v>3</v>
          </cell>
          <cell r="H948">
            <v>3</v>
          </cell>
          <cell r="I948">
            <v>14</v>
          </cell>
          <cell r="J948" t="str">
            <v>No</v>
          </cell>
          <cell r="K948">
            <v>5.0999999999999997E-2</v>
          </cell>
          <cell r="L948">
            <v>5.0999999999999997E-2</v>
          </cell>
          <cell r="M948">
            <v>1</v>
          </cell>
          <cell r="N948" t="str">
            <v>Market</v>
          </cell>
          <cell r="O948" t="str">
            <v>Private</v>
          </cell>
          <cell r="P948" t="str">
            <v>Flat Apartment or Maisonette</v>
          </cell>
          <cell r="Q948" t="str">
            <v>New Residential Building</v>
          </cell>
          <cell r="R948" t="str">
            <v>No</v>
          </cell>
          <cell r="S948" t="str">
            <v>unknown</v>
          </cell>
          <cell r="T948" t="str">
            <v>No</v>
          </cell>
          <cell r="U948"/>
          <cell r="V948" t="str">
            <v>Outline</v>
          </cell>
          <cell r="W948" t="str">
            <v>Planning Inspectorate</v>
          </cell>
          <cell r="X948"/>
          <cell r="Y948"/>
          <cell r="Z948" t="str">
            <v>Queen Elizabeth P.H.,  61</v>
          </cell>
          <cell r="AA948" t="str">
            <v>Asylum Road</v>
          </cell>
          <cell r="AB948"/>
          <cell r="AC948" t="str">
            <v>Queen Elizabeth P.H.,  61,Asylum Road,,SE15 2RJ</v>
          </cell>
          <cell r="AD948" t="str">
            <v>LIVESEY</v>
          </cell>
          <cell r="AE948" t="str">
            <v>SE15 2RJ</v>
          </cell>
          <cell r="AF948">
            <v>534882</v>
          </cell>
          <cell r="AG948">
            <v>177346</v>
          </cell>
          <cell r="AH948" t="str">
            <v>Planning Inspectorate</v>
          </cell>
          <cell r="AI948" t="str">
            <v>FY2006</v>
          </cell>
          <cell r="AJ948" t="str">
            <v>1st</v>
          </cell>
          <cell r="AK948">
            <v>38897</v>
          </cell>
          <cell r="AL948">
            <v>38961</v>
          </cell>
          <cell r="AM948">
            <v>39538</v>
          </cell>
          <cell r="AN948"/>
          <cell r="AO948">
            <v>39993</v>
          </cell>
          <cell r="AP948"/>
          <cell r="AQ948">
            <v>14</v>
          </cell>
          <cell r="AR948" t="str">
            <v>Demolition of a pub and the erection of a building comprising fourteen residential units.</v>
          </cell>
          <cell r="AS948">
            <v>67140</v>
          </cell>
        </row>
        <row r="949">
          <cell r="A949" t="str">
            <v>05-AP-2232</v>
          </cell>
          <cell r="B949" t="str">
            <v>Outline</v>
          </cell>
          <cell r="C949" t="str">
            <v>Completed</v>
          </cell>
          <cell r="D949" t="str">
            <v>Proposed</v>
          </cell>
          <cell r="E949" t="str">
            <v>Inner</v>
          </cell>
          <cell r="F949">
            <v>0</v>
          </cell>
          <cell r="G949">
            <v>9</v>
          </cell>
          <cell r="H949">
            <v>9</v>
          </cell>
          <cell r="I949">
            <v>14</v>
          </cell>
          <cell r="J949" t="str">
            <v>No</v>
          </cell>
          <cell r="K949">
            <v>5.0999999999999997E-2</v>
          </cell>
          <cell r="L949">
            <v>5.0999999999999997E-2</v>
          </cell>
          <cell r="M949">
            <v>2</v>
          </cell>
          <cell r="N949" t="str">
            <v>Market</v>
          </cell>
          <cell r="O949" t="str">
            <v>Private</v>
          </cell>
          <cell r="P949" t="str">
            <v>Flat Apartment or Maisonette</v>
          </cell>
          <cell r="Q949" t="str">
            <v>New Residential Building</v>
          </cell>
          <cell r="R949" t="str">
            <v>No</v>
          </cell>
          <cell r="S949" t="str">
            <v>unknown</v>
          </cell>
          <cell r="T949" t="str">
            <v>No</v>
          </cell>
          <cell r="U949"/>
          <cell r="V949" t="str">
            <v>Outline</v>
          </cell>
          <cell r="W949" t="str">
            <v>Planning Inspectorate</v>
          </cell>
          <cell r="X949"/>
          <cell r="Y949"/>
          <cell r="Z949" t="str">
            <v>Queen Elizabeth P.H.,  61</v>
          </cell>
          <cell r="AA949" t="str">
            <v>Asylum Road</v>
          </cell>
          <cell r="AB949"/>
          <cell r="AC949" t="str">
            <v>Queen Elizabeth P.H.,  61,Asylum Road,,SE15 2RJ</v>
          </cell>
          <cell r="AD949" t="str">
            <v>LIVESEY</v>
          </cell>
          <cell r="AE949" t="str">
            <v>SE15 2RJ</v>
          </cell>
          <cell r="AF949">
            <v>534882</v>
          </cell>
          <cell r="AG949">
            <v>177346</v>
          </cell>
          <cell r="AH949" t="str">
            <v>Planning Inspectorate</v>
          </cell>
          <cell r="AI949" t="str">
            <v>FY2006</v>
          </cell>
          <cell r="AJ949" t="str">
            <v>1st</v>
          </cell>
          <cell r="AK949">
            <v>38897</v>
          </cell>
          <cell r="AL949">
            <v>38961</v>
          </cell>
          <cell r="AM949">
            <v>39538</v>
          </cell>
          <cell r="AN949"/>
          <cell r="AO949">
            <v>39993</v>
          </cell>
          <cell r="AP949"/>
          <cell r="AQ949">
            <v>14</v>
          </cell>
          <cell r="AR949" t="str">
            <v>Demolition of a pub and the erection of a building comprising fourteen residential units.</v>
          </cell>
          <cell r="AS949">
            <v>67140</v>
          </cell>
        </row>
        <row r="950">
          <cell r="A950" t="str">
            <v>05-AP-2232</v>
          </cell>
          <cell r="B950" t="str">
            <v>Outline</v>
          </cell>
          <cell r="C950" t="str">
            <v>Completed</v>
          </cell>
          <cell r="D950" t="str">
            <v>Proposed</v>
          </cell>
          <cell r="E950" t="str">
            <v>Inner</v>
          </cell>
          <cell r="F950">
            <v>0</v>
          </cell>
          <cell r="G950">
            <v>2</v>
          </cell>
          <cell r="H950">
            <v>2</v>
          </cell>
          <cell r="I950">
            <v>14</v>
          </cell>
          <cell r="J950" t="str">
            <v>No</v>
          </cell>
          <cell r="K950">
            <v>5.0999999999999997E-2</v>
          </cell>
          <cell r="L950">
            <v>5.0999999999999997E-2</v>
          </cell>
          <cell r="M950">
            <v>3</v>
          </cell>
          <cell r="N950" t="str">
            <v>Market</v>
          </cell>
          <cell r="O950" t="str">
            <v>Private</v>
          </cell>
          <cell r="P950" t="str">
            <v>Flat Apartment or Maisonette</v>
          </cell>
          <cell r="Q950" t="str">
            <v>New Residential Building</v>
          </cell>
          <cell r="R950" t="str">
            <v>No</v>
          </cell>
          <cell r="S950" t="str">
            <v>unknown</v>
          </cell>
          <cell r="T950" t="str">
            <v>No</v>
          </cell>
          <cell r="U950"/>
          <cell r="V950" t="str">
            <v>Outline</v>
          </cell>
          <cell r="W950" t="str">
            <v>Planning Inspectorate</v>
          </cell>
          <cell r="X950"/>
          <cell r="Y950"/>
          <cell r="Z950" t="str">
            <v>Queen Elizabeth P.H.,  61</v>
          </cell>
          <cell r="AA950" t="str">
            <v>Asylum Road</v>
          </cell>
          <cell r="AB950"/>
          <cell r="AC950" t="str">
            <v>Queen Elizabeth P.H.,  61,Asylum Road,,SE15 2RJ</v>
          </cell>
          <cell r="AD950" t="str">
            <v>LIVESEY</v>
          </cell>
          <cell r="AE950" t="str">
            <v>SE15 2RJ</v>
          </cell>
          <cell r="AF950">
            <v>534882</v>
          </cell>
          <cell r="AG950">
            <v>177346</v>
          </cell>
          <cell r="AH950" t="str">
            <v>Planning Inspectorate</v>
          </cell>
          <cell r="AI950" t="str">
            <v>FY2006</v>
          </cell>
          <cell r="AJ950" t="str">
            <v>1st</v>
          </cell>
          <cell r="AK950">
            <v>38897</v>
          </cell>
          <cell r="AL950">
            <v>38961</v>
          </cell>
          <cell r="AM950">
            <v>39538</v>
          </cell>
          <cell r="AN950"/>
          <cell r="AO950">
            <v>39993</v>
          </cell>
          <cell r="AP950"/>
          <cell r="AQ950">
            <v>14</v>
          </cell>
          <cell r="AR950" t="str">
            <v>Demolition of a pub and the erection of a building comprising fourteen residential units.</v>
          </cell>
          <cell r="AS950">
            <v>67140</v>
          </cell>
        </row>
        <row r="951">
          <cell r="A951" t="str">
            <v>05-AP-2258</v>
          </cell>
          <cell r="B951" t="str">
            <v>Full</v>
          </cell>
          <cell r="C951" t="str">
            <v>Lapsed</v>
          </cell>
          <cell r="D951" t="str">
            <v>Existing</v>
          </cell>
          <cell r="E951" t="str">
            <v>Inner</v>
          </cell>
          <cell r="F951">
            <v>1</v>
          </cell>
          <cell r="G951">
            <v>0</v>
          </cell>
          <cell r="H951">
            <v>-1</v>
          </cell>
          <cell r="I951">
            <v>2</v>
          </cell>
          <cell r="J951" t="str">
            <v>No</v>
          </cell>
          <cell r="K951">
            <v>1.9E-2</v>
          </cell>
          <cell r="L951">
            <v>1.9E-2</v>
          </cell>
          <cell r="M951"/>
          <cell r="N951" t="str">
            <v>Market</v>
          </cell>
          <cell r="O951" t="str">
            <v>Private</v>
          </cell>
          <cell r="P951" t="str">
            <v>Flat Apartment or Maisonette</v>
          </cell>
          <cell r="Q951" t="str">
            <v>Conversion of Dwelling(s) or ancillary C3 floorspace</v>
          </cell>
          <cell r="R951" t="str">
            <v>No</v>
          </cell>
          <cell r="S951" t="str">
            <v>unknown</v>
          </cell>
          <cell r="T951" t="str">
            <v>No</v>
          </cell>
          <cell r="U951" t="str">
            <v>N/A</v>
          </cell>
          <cell r="V951" t="str">
            <v>Full</v>
          </cell>
          <cell r="W951" t="str">
            <v>Borough</v>
          </cell>
          <cell r="X951"/>
          <cell r="Y951" t="str">
            <v>First And Second Floor</v>
          </cell>
          <cell r="Z951" t="str">
            <v>1b</v>
          </cell>
          <cell r="AA951" t="str">
            <v>Oakhurst Grove</v>
          </cell>
          <cell r="AB951"/>
          <cell r="AC951" t="str">
            <v>First And Second Floor1b,Oakhurst Grove,,SE22 9AH</v>
          </cell>
          <cell r="AD951" t="str">
            <v>PECKHAM RYE</v>
          </cell>
          <cell r="AE951" t="str">
            <v>SE22 9AH</v>
          </cell>
          <cell r="AF951">
            <v>534203</v>
          </cell>
          <cell r="AG951">
            <v>175349</v>
          </cell>
          <cell r="AH951" t="str">
            <v>Borough</v>
          </cell>
          <cell r="AI951" t="str">
            <v>FY2005</v>
          </cell>
          <cell r="AJ951" t="str">
            <v>4th</v>
          </cell>
          <cell r="AK951">
            <v>38742</v>
          </cell>
          <cell r="AL951"/>
          <cell r="AM951"/>
          <cell r="AN951"/>
          <cell r="AO951">
            <v>39838</v>
          </cell>
          <cell r="AP951"/>
          <cell r="AQ951">
            <v>2</v>
          </cell>
          <cell r="AR951" t="str">
            <v>Convert 1st &amp; 2nd floor dwelling to 2x self contained flats plus erection of external staircase for separate access.</v>
          </cell>
          <cell r="AS951">
            <v>62352</v>
          </cell>
        </row>
        <row r="952">
          <cell r="A952" t="str">
            <v>05-AP-2258</v>
          </cell>
          <cell r="B952" t="str">
            <v>Full</v>
          </cell>
          <cell r="C952" t="str">
            <v>Lapsed</v>
          </cell>
          <cell r="D952" t="str">
            <v>Proposed</v>
          </cell>
          <cell r="E952" t="str">
            <v>Inner</v>
          </cell>
          <cell r="F952">
            <v>0</v>
          </cell>
          <cell r="G952">
            <v>1</v>
          </cell>
          <cell r="H952">
            <v>1</v>
          </cell>
          <cell r="I952">
            <v>2</v>
          </cell>
          <cell r="J952" t="str">
            <v>No</v>
          </cell>
          <cell r="K952">
            <v>1.9E-2</v>
          </cell>
          <cell r="L952">
            <v>1.9E-2</v>
          </cell>
          <cell r="M952">
            <v>1</v>
          </cell>
          <cell r="N952" t="str">
            <v>Market</v>
          </cell>
          <cell r="O952" t="str">
            <v>Private</v>
          </cell>
          <cell r="P952" t="str">
            <v>Flat Apartment or Maisonette</v>
          </cell>
          <cell r="Q952" t="str">
            <v>Conversion of Dwelling(s) or ancillary C3 floorspace</v>
          </cell>
          <cell r="R952" t="str">
            <v>No</v>
          </cell>
          <cell r="S952" t="str">
            <v>unknown</v>
          </cell>
          <cell r="T952" t="str">
            <v>No</v>
          </cell>
          <cell r="U952"/>
          <cell r="V952" t="str">
            <v>Full</v>
          </cell>
          <cell r="W952" t="str">
            <v>Borough</v>
          </cell>
          <cell r="X952"/>
          <cell r="Y952" t="str">
            <v>First And Second Floor</v>
          </cell>
          <cell r="Z952" t="str">
            <v>1b</v>
          </cell>
          <cell r="AA952" t="str">
            <v>Oakhurst Grove</v>
          </cell>
          <cell r="AB952"/>
          <cell r="AC952" t="str">
            <v>First And Second Floor1b,Oakhurst Grove,,SE22 9AH</v>
          </cell>
          <cell r="AD952" t="str">
            <v>PECKHAM RYE</v>
          </cell>
          <cell r="AE952" t="str">
            <v>SE22 9AH</v>
          </cell>
          <cell r="AF952">
            <v>534203</v>
          </cell>
          <cell r="AG952">
            <v>175349</v>
          </cell>
          <cell r="AH952" t="str">
            <v>Borough</v>
          </cell>
          <cell r="AI952" t="str">
            <v>FY2005</v>
          </cell>
          <cell r="AJ952" t="str">
            <v>4th</v>
          </cell>
          <cell r="AK952">
            <v>38742</v>
          </cell>
          <cell r="AL952"/>
          <cell r="AM952"/>
          <cell r="AN952"/>
          <cell r="AO952">
            <v>39838</v>
          </cell>
          <cell r="AP952"/>
          <cell r="AQ952">
            <v>2</v>
          </cell>
          <cell r="AR952" t="str">
            <v>Convert 1st &amp; 2nd floor dwelling to 2x self contained flats plus erection of external staircase for separate access.</v>
          </cell>
          <cell r="AS952">
            <v>62352</v>
          </cell>
        </row>
        <row r="953">
          <cell r="A953" t="str">
            <v>05-AP-2258</v>
          </cell>
          <cell r="B953" t="str">
            <v>Full</v>
          </cell>
          <cell r="C953" t="str">
            <v>Lapsed</v>
          </cell>
          <cell r="D953" t="str">
            <v>Proposed</v>
          </cell>
          <cell r="E953" t="str">
            <v>Inner</v>
          </cell>
          <cell r="F953">
            <v>0</v>
          </cell>
          <cell r="G953">
            <v>1</v>
          </cell>
          <cell r="H953">
            <v>1</v>
          </cell>
          <cell r="I953">
            <v>2</v>
          </cell>
          <cell r="J953" t="str">
            <v>No</v>
          </cell>
          <cell r="K953">
            <v>1.9E-2</v>
          </cell>
          <cell r="L953">
            <v>1.9E-2</v>
          </cell>
          <cell r="M953">
            <v>2</v>
          </cell>
          <cell r="N953" t="str">
            <v>Market</v>
          </cell>
          <cell r="O953" t="str">
            <v>Private</v>
          </cell>
          <cell r="P953" t="str">
            <v>Flat Apartment or Maisonette</v>
          </cell>
          <cell r="Q953" t="str">
            <v>Conversion of Dwelling(s) or ancillary C3 floorspace</v>
          </cell>
          <cell r="R953" t="str">
            <v>No</v>
          </cell>
          <cell r="S953" t="str">
            <v>unknown</v>
          </cell>
          <cell r="T953" t="str">
            <v>No</v>
          </cell>
          <cell r="U953"/>
          <cell r="V953" t="str">
            <v>Full</v>
          </cell>
          <cell r="W953" t="str">
            <v>Borough</v>
          </cell>
          <cell r="X953"/>
          <cell r="Y953" t="str">
            <v>First And Second Floor</v>
          </cell>
          <cell r="Z953" t="str">
            <v>1b</v>
          </cell>
          <cell r="AA953" t="str">
            <v>Oakhurst Grove</v>
          </cell>
          <cell r="AB953"/>
          <cell r="AC953" t="str">
            <v>First And Second Floor1b,Oakhurst Grove,,SE22 9AH</v>
          </cell>
          <cell r="AD953" t="str">
            <v>PECKHAM RYE</v>
          </cell>
          <cell r="AE953" t="str">
            <v>SE22 9AH</v>
          </cell>
          <cell r="AF953">
            <v>534203</v>
          </cell>
          <cell r="AG953">
            <v>175349</v>
          </cell>
          <cell r="AH953" t="str">
            <v>Borough</v>
          </cell>
          <cell r="AI953" t="str">
            <v>FY2005</v>
          </cell>
          <cell r="AJ953" t="str">
            <v>4th</v>
          </cell>
          <cell r="AK953">
            <v>38742</v>
          </cell>
          <cell r="AL953"/>
          <cell r="AM953"/>
          <cell r="AN953"/>
          <cell r="AO953">
            <v>39838</v>
          </cell>
          <cell r="AP953"/>
          <cell r="AQ953">
            <v>2</v>
          </cell>
          <cell r="AR953" t="str">
            <v>Convert 1st &amp; 2nd floor dwelling to 2x self contained flats plus erection of external staircase for separate access.</v>
          </cell>
          <cell r="AS953">
            <v>62352</v>
          </cell>
        </row>
        <row r="954">
          <cell r="A954" t="str">
            <v>05-AP-2269</v>
          </cell>
          <cell r="B954" t="str">
            <v>Full</v>
          </cell>
          <cell r="C954" t="str">
            <v>Completed</v>
          </cell>
          <cell r="D954" t="str">
            <v>Existing</v>
          </cell>
          <cell r="E954" t="str">
            <v>Inner</v>
          </cell>
          <cell r="F954">
            <v>1</v>
          </cell>
          <cell r="G954">
            <v>0</v>
          </cell>
          <cell r="H954">
            <v>-1</v>
          </cell>
          <cell r="I954">
            <v>5</v>
          </cell>
          <cell r="J954" t="str">
            <v>No</v>
          </cell>
          <cell r="K954">
            <v>4.9000000000000002E-2</v>
          </cell>
          <cell r="L954">
            <v>4.9000000000000002E-2</v>
          </cell>
          <cell r="M954"/>
          <cell r="N954" t="str">
            <v>Market</v>
          </cell>
          <cell r="O954" t="str">
            <v>Private</v>
          </cell>
          <cell r="P954" t="str">
            <v>House or Bungalow</v>
          </cell>
          <cell r="Q954" t="str">
            <v>Conversion of Dwelling(s) or ancillary C3 floorspace</v>
          </cell>
          <cell r="R954" t="str">
            <v>Yes</v>
          </cell>
          <cell r="S954" t="str">
            <v>unknown</v>
          </cell>
          <cell r="T954" t="str">
            <v>No</v>
          </cell>
          <cell r="U954" t="str">
            <v>N/A</v>
          </cell>
          <cell r="V954" t="str">
            <v>Full</v>
          </cell>
          <cell r="W954" t="str">
            <v>Borough</v>
          </cell>
          <cell r="X954"/>
          <cell r="Y954"/>
          <cell r="Z954" t="str">
            <v>24</v>
          </cell>
          <cell r="AA954" t="str">
            <v>Mundania Road</v>
          </cell>
          <cell r="AB954"/>
          <cell r="AC954" t="str">
            <v>24,Mundania Road,,SE22 0NJ</v>
          </cell>
          <cell r="AD954" t="str">
            <v>PECKHAM RYE</v>
          </cell>
          <cell r="AE954" t="str">
            <v>SE22 0NJ</v>
          </cell>
          <cell r="AF954">
            <v>535040</v>
          </cell>
          <cell r="AG954">
            <v>174500</v>
          </cell>
          <cell r="AH954" t="str">
            <v>Borough</v>
          </cell>
          <cell r="AI954" t="str">
            <v>FY2005</v>
          </cell>
          <cell r="AJ954" t="str">
            <v>3rd</v>
          </cell>
          <cell r="AK954">
            <v>38708</v>
          </cell>
          <cell r="AL954">
            <v>39172</v>
          </cell>
          <cell r="AM954">
            <v>39538</v>
          </cell>
          <cell r="AN954"/>
          <cell r="AO954">
            <v>39804</v>
          </cell>
          <cell r="AP954"/>
          <cell r="AQ954">
            <v>5</v>
          </cell>
          <cell r="AR954" t="str">
            <v>Conversion of house to five flats.</v>
          </cell>
          <cell r="AS954">
            <v>61561</v>
          </cell>
        </row>
        <row r="955">
          <cell r="A955" t="str">
            <v>05-AP-2269</v>
          </cell>
          <cell r="B955" t="str">
            <v>Full</v>
          </cell>
          <cell r="C955" t="str">
            <v>Completed</v>
          </cell>
          <cell r="D955" t="str">
            <v>Proposed</v>
          </cell>
          <cell r="E955" t="str">
            <v>Inner</v>
          </cell>
          <cell r="F955">
            <v>0</v>
          </cell>
          <cell r="G955">
            <v>2</v>
          </cell>
          <cell r="H955">
            <v>2</v>
          </cell>
          <cell r="I955">
            <v>5</v>
          </cell>
          <cell r="J955" t="str">
            <v>No</v>
          </cell>
          <cell r="K955">
            <v>4.9000000000000002E-2</v>
          </cell>
          <cell r="L955">
            <v>4.9000000000000002E-2</v>
          </cell>
          <cell r="M955">
            <v>1</v>
          </cell>
          <cell r="N955" t="str">
            <v>Market</v>
          </cell>
          <cell r="O955" t="str">
            <v>Private</v>
          </cell>
          <cell r="P955" t="str">
            <v>Flat Apartment or Maisonette</v>
          </cell>
          <cell r="Q955" t="str">
            <v>Conversion of Dwelling(s) or ancillary C3 floorspace</v>
          </cell>
          <cell r="R955" t="str">
            <v>No</v>
          </cell>
          <cell r="S955" t="str">
            <v>unknown</v>
          </cell>
          <cell r="T955" t="str">
            <v>No</v>
          </cell>
          <cell r="U955"/>
          <cell r="V955" t="str">
            <v>Full</v>
          </cell>
          <cell r="W955" t="str">
            <v>Borough</v>
          </cell>
          <cell r="X955"/>
          <cell r="Y955"/>
          <cell r="Z955" t="str">
            <v>24</v>
          </cell>
          <cell r="AA955" t="str">
            <v>Mundania Road</v>
          </cell>
          <cell r="AB955"/>
          <cell r="AC955" t="str">
            <v>24,Mundania Road,,SE22 0NJ</v>
          </cell>
          <cell r="AD955" t="str">
            <v>PECKHAM RYE</v>
          </cell>
          <cell r="AE955" t="str">
            <v>SE22 0NJ</v>
          </cell>
          <cell r="AF955">
            <v>535040</v>
          </cell>
          <cell r="AG955">
            <v>174500</v>
          </cell>
          <cell r="AH955" t="str">
            <v>Borough</v>
          </cell>
          <cell r="AI955" t="str">
            <v>FY2005</v>
          </cell>
          <cell r="AJ955" t="str">
            <v>3rd</v>
          </cell>
          <cell r="AK955">
            <v>38708</v>
          </cell>
          <cell r="AL955">
            <v>39172</v>
          </cell>
          <cell r="AM955">
            <v>39538</v>
          </cell>
          <cell r="AN955"/>
          <cell r="AO955">
            <v>39804</v>
          </cell>
          <cell r="AP955"/>
          <cell r="AQ955">
            <v>5</v>
          </cell>
          <cell r="AR955" t="str">
            <v>Conversion of house to five flats.</v>
          </cell>
          <cell r="AS955">
            <v>61561</v>
          </cell>
        </row>
        <row r="956">
          <cell r="A956" t="str">
            <v>05-AP-2269</v>
          </cell>
          <cell r="B956" t="str">
            <v>Full</v>
          </cell>
          <cell r="C956" t="str">
            <v>Completed</v>
          </cell>
          <cell r="D956" t="str">
            <v>Proposed</v>
          </cell>
          <cell r="E956" t="str">
            <v>Inner</v>
          </cell>
          <cell r="F956">
            <v>0</v>
          </cell>
          <cell r="G956">
            <v>2</v>
          </cell>
          <cell r="H956">
            <v>2</v>
          </cell>
          <cell r="I956">
            <v>5</v>
          </cell>
          <cell r="J956" t="str">
            <v>No</v>
          </cell>
          <cell r="K956">
            <v>4.9000000000000002E-2</v>
          </cell>
          <cell r="L956">
            <v>4.9000000000000002E-2</v>
          </cell>
          <cell r="M956">
            <v>2</v>
          </cell>
          <cell r="N956" t="str">
            <v>Market</v>
          </cell>
          <cell r="O956" t="str">
            <v>Private</v>
          </cell>
          <cell r="P956" t="str">
            <v>Flat Apartment or Maisonette</v>
          </cell>
          <cell r="Q956" t="str">
            <v>Conversion of Dwelling(s) or ancillary C3 floorspace</v>
          </cell>
          <cell r="R956" t="str">
            <v>No</v>
          </cell>
          <cell r="S956" t="str">
            <v>unknown</v>
          </cell>
          <cell r="T956" t="str">
            <v>No</v>
          </cell>
          <cell r="U956"/>
          <cell r="V956" t="str">
            <v>Full</v>
          </cell>
          <cell r="W956" t="str">
            <v>Borough</v>
          </cell>
          <cell r="X956"/>
          <cell r="Y956"/>
          <cell r="Z956" t="str">
            <v>24</v>
          </cell>
          <cell r="AA956" t="str">
            <v>Mundania Road</v>
          </cell>
          <cell r="AB956"/>
          <cell r="AC956" t="str">
            <v>24,Mundania Road,,SE22 0NJ</v>
          </cell>
          <cell r="AD956" t="str">
            <v>PECKHAM RYE</v>
          </cell>
          <cell r="AE956" t="str">
            <v>SE22 0NJ</v>
          </cell>
          <cell r="AF956">
            <v>535040</v>
          </cell>
          <cell r="AG956">
            <v>174500</v>
          </cell>
          <cell r="AH956" t="str">
            <v>Borough</v>
          </cell>
          <cell r="AI956" t="str">
            <v>FY2005</v>
          </cell>
          <cell r="AJ956" t="str">
            <v>3rd</v>
          </cell>
          <cell r="AK956">
            <v>38708</v>
          </cell>
          <cell r="AL956">
            <v>39172</v>
          </cell>
          <cell r="AM956">
            <v>39538</v>
          </cell>
          <cell r="AN956"/>
          <cell r="AO956">
            <v>39804</v>
          </cell>
          <cell r="AP956"/>
          <cell r="AQ956">
            <v>5</v>
          </cell>
          <cell r="AR956" t="str">
            <v>Conversion of house to five flats.</v>
          </cell>
          <cell r="AS956">
            <v>61561</v>
          </cell>
        </row>
        <row r="957">
          <cell r="A957" t="str">
            <v>05-AP-2269</v>
          </cell>
          <cell r="B957" t="str">
            <v>Full</v>
          </cell>
          <cell r="C957" t="str">
            <v>Completed</v>
          </cell>
          <cell r="D957" t="str">
            <v>Proposed</v>
          </cell>
          <cell r="E957" t="str">
            <v>Inner</v>
          </cell>
          <cell r="F957">
            <v>0</v>
          </cell>
          <cell r="G957">
            <v>1</v>
          </cell>
          <cell r="H957">
            <v>1</v>
          </cell>
          <cell r="I957">
            <v>5</v>
          </cell>
          <cell r="J957" t="str">
            <v>No</v>
          </cell>
          <cell r="K957">
            <v>4.9000000000000002E-2</v>
          </cell>
          <cell r="L957">
            <v>4.9000000000000002E-2</v>
          </cell>
          <cell r="M957">
            <v>3</v>
          </cell>
          <cell r="N957" t="str">
            <v>Market</v>
          </cell>
          <cell r="O957" t="str">
            <v>Private</v>
          </cell>
          <cell r="P957" t="str">
            <v>Flat Apartment or Maisonette</v>
          </cell>
          <cell r="Q957" t="str">
            <v>Conversion of Dwelling(s) or ancillary C3 floorspace</v>
          </cell>
          <cell r="R957" t="str">
            <v>No</v>
          </cell>
          <cell r="S957" t="str">
            <v>unknown</v>
          </cell>
          <cell r="T957" t="str">
            <v>No</v>
          </cell>
          <cell r="U957"/>
          <cell r="V957" t="str">
            <v>Full</v>
          </cell>
          <cell r="W957" t="str">
            <v>Borough</v>
          </cell>
          <cell r="X957"/>
          <cell r="Y957"/>
          <cell r="Z957" t="str">
            <v>24</v>
          </cell>
          <cell r="AA957" t="str">
            <v>Mundania Road</v>
          </cell>
          <cell r="AB957"/>
          <cell r="AC957" t="str">
            <v>24,Mundania Road,,SE22 0NJ</v>
          </cell>
          <cell r="AD957" t="str">
            <v>PECKHAM RYE</v>
          </cell>
          <cell r="AE957" t="str">
            <v>SE22 0NJ</v>
          </cell>
          <cell r="AF957">
            <v>535040</v>
          </cell>
          <cell r="AG957">
            <v>174500</v>
          </cell>
          <cell r="AH957" t="str">
            <v>Borough</v>
          </cell>
          <cell r="AI957" t="str">
            <v>FY2005</v>
          </cell>
          <cell r="AJ957" t="str">
            <v>3rd</v>
          </cell>
          <cell r="AK957">
            <v>38708</v>
          </cell>
          <cell r="AL957">
            <v>39172</v>
          </cell>
          <cell r="AM957">
            <v>39538</v>
          </cell>
          <cell r="AN957"/>
          <cell r="AO957">
            <v>39804</v>
          </cell>
          <cell r="AP957"/>
          <cell r="AQ957">
            <v>5</v>
          </cell>
          <cell r="AR957" t="str">
            <v>Conversion of house to five flats.</v>
          </cell>
          <cell r="AS957">
            <v>61561</v>
          </cell>
        </row>
        <row r="958">
          <cell r="A958" t="str">
            <v>05-AP-2309</v>
          </cell>
          <cell r="B958" t="str">
            <v>Full</v>
          </cell>
          <cell r="C958" t="str">
            <v>Completed</v>
          </cell>
          <cell r="D958" t="str">
            <v>Existing</v>
          </cell>
          <cell r="E958" t="str">
            <v>Inner</v>
          </cell>
          <cell r="F958">
            <v>1</v>
          </cell>
          <cell r="G958">
            <v>0</v>
          </cell>
          <cell r="H958">
            <v>-1</v>
          </cell>
          <cell r="I958"/>
          <cell r="J958" t="str">
            <v>No</v>
          </cell>
          <cell r="K958">
            <v>5.0000000000000001E-3</v>
          </cell>
          <cell r="L958">
            <v>0</v>
          </cell>
          <cell r="M958"/>
          <cell r="N958" t="str">
            <v>Market</v>
          </cell>
          <cell r="O958" t="str">
            <v>Private</v>
          </cell>
          <cell r="P958" t="str">
            <v>Flat Apartment or Maisonette</v>
          </cell>
          <cell r="Q958" t="str">
            <v>Not Known</v>
          </cell>
          <cell r="R958" t="str">
            <v>No</v>
          </cell>
          <cell r="S958" t="str">
            <v>unknown</v>
          </cell>
          <cell r="T958" t="str">
            <v>No</v>
          </cell>
          <cell r="U958" t="str">
            <v>N/A</v>
          </cell>
          <cell r="V958" t="str">
            <v>Full</v>
          </cell>
          <cell r="W958" t="str">
            <v>Borough</v>
          </cell>
          <cell r="X958"/>
          <cell r="Y958"/>
          <cell r="Z958" t="str">
            <v>47b</v>
          </cell>
          <cell r="AA958" t="str">
            <v>Lordship Lane</v>
          </cell>
          <cell r="AB958"/>
          <cell r="AC958" t="str">
            <v>47b,Lordship Lane,,SE22 8EP</v>
          </cell>
          <cell r="AD958" t="str">
            <v>EAST DULWICH</v>
          </cell>
          <cell r="AE958" t="str">
            <v>SE22 8EP</v>
          </cell>
          <cell r="AF958">
            <v>533851</v>
          </cell>
          <cell r="AG958">
            <v>175099</v>
          </cell>
          <cell r="AH958" t="str">
            <v>Borough</v>
          </cell>
          <cell r="AI958" t="str">
            <v>FY2006</v>
          </cell>
          <cell r="AJ958" t="str">
            <v>1st</v>
          </cell>
          <cell r="AK958">
            <v>38813</v>
          </cell>
          <cell r="AL958">
            <v>38898</v>
          </cell>
          <cell r="AM958">
            <v>39013</v>
          </cell>
          <cell r="AN958"/>
          <cell r="AO958">
            <v>39909</v>
          </cell>
          <cell r="AP958"/>
          <cell r="AQ958"/>
          <cell r="AR958" t="str">
            <v>Change use of first and second floor (47A) from residential to complementary health clinic, in association with existing ground floor use (47B), together with extension to rear to accommodate internal staircase.</v>
          </cell>
          <cell r="AS958">
            <v>65287</v>
          </cell>
        </row>
        <row r="959">
          <cell r="A959" t="str">
            <v>05-AP-2335</v>
          </cell>
          <cell r="B959" t="str">
            <v>Full</v>
          </cell>
          <cell r="C959" t="str">
            <v>Lapsed</v>
          </cell>
          <cell r="D959" t="str">
            <v>Proposed</v>
          </cell>
          <cell r="E959" t="str">
            <v>Inner</v>
          </cell>
          <cell r="F959">
            <v>0</v>
          </cell>
          <cell r="G959">
            <v>1</v>
          </cell>
          <cell r="H959">
            <v>1</v>
          </cell>
          <cell r="I959">
            <v>1</v>
          </cell>
          <cell r="J959" t="str">
            <v>No</v>
          </cell>
          <cell r="K959">
            <v>8.0000000000000002E-3</v>
          </cell>
          <cell r="L959">
            <v>8.0000000000000002E-3</v>
          </cell>
          <cell r="M959">
            <v>1</v>
          </cell>
          <cell r="N959" t="str">
            <v>Market</v>
          </cell>
          <cell r="O959" t="str">
            <v>Private</v>
          </cell>
          <cell r="P959" t="str">
            <v>Flat Apartment or Maisonette</v>
          </cell>
          <cell r="Q959" t="str">
            <v>Change of use of Non-Res floor space to Dwelling(s)</v>
          </cell>
          <cell r="R959" t="str">
            <v>No</v>
          </cell>
          <cell r="S959" t="str">
            <v>unknown</v>
          </cell>
          <cell r="T959" t="str">
            <v>No</v>
          </cell>
          <cell r="U959"/>
          <cell r="V959" t="str">
            <v>Full</v>
          </cell>
          <cell r="W959" t="str">
            <v>Borough</v>
          </cell>
          <cell r="X959"/>
          <cell r="Y959"/>
          <cell r="Z959" t="str">
            <v>53b</v>
          </cell>
          <cell r="AA959" t="str">
            <v>Hichisson Road</v>
          </cell>
          <cell r="AB959"/>
          <cell r="AC959" t="str">
            <v>53b,Hichisson Road,,SE15 3AN</v>
          </cell>
          <cell r="AD959" t="str">
            <v>PECKHAM RYE</v>
          </cell>
          <cell r="AE959" t="str">
            <v>SE15 3AN</v>
          </cell>
          <cell r="AF959">
            <v>535480</v>
          </cell>
          <cell r="AG959">
            <v>174912</v>
          </cell>
          <cell r="AH959" t="str">
            <v>Borough</v>
          </cell>
          <cell r="AI959" t="str">
            <v>FY2005</v>
          </cell>
          <cell r="AJ959" t="str">
            <v>4th</v>
          </cell>
          <cell r="AK959">
            <v>38720</v>
          </cell>
          <cell r="AL959"/>
          <cell r="AM959"/>
          <cell r="AN959"/>
          <cell r="AO959">
            <v>39816</v>
          </cell>
          <cell r="AP959"/>
          <cell r="AQ959">
            <v>1</v>
          </cell>
          <cell r="AR959" t="str">
            <v>Change of use from ground floor shop to one bedroom flat.</v>
          </cell>
          <cell r="AS959">
            <v>62206</v>
          </cell>
        </row>
        <row r="960">
          <cell r="A960" t="str">
            <v>05-AP-2340</v>
          </cell>
          <cell r="B960" t="str">
            <v>Full</v>
          </cell>
          <cell r="C960" t="str">
            <v>Completed</v>
          </cell>
          <cell r="D960" t="str">
            <v>Proposed</v>
          </cell>
          <cell r="E960" t="str">
            <v>Inner</v>
          </cell>
          <cell r="F960">
            <v>0</v>
          </cell>
          <cell r="G960">
            <v>1</v>
          </cell>
          <cell r="H960">
            <v>1</v>
          </cell>
          <cell r="I960">
            <v>1</v>
          </cell>
          <cell r="J960" t="str">
            <v>No</v>
          </cell>
          <cell r="K960">
            <v>7.0000000000000001E-3</v>
          </cell>
          <cell r="L960">
            <v>7.0000000000000001E-3</v>
          </cell>
          <cell r="M960">
            <v>1</v>
          </cell>
          <cell r="N960" t="str">
            <v>Market</v>
          </cell>
          <cell r="O960" t="str">
            <v>Private</v>
          </cell>
          <cell r="P960" t="str">
            <v>Flat Apartment or Maisonette</v>
          </cell>
          <cell r="Q960" t="str">
            <v>Change of use of Non-Res floor space to Dwelling(s)</v>
          </cell>
          <cell r="R960" t="str">
            <v>No</v>
          </cell>
          <cell r="S960" t="str">
            <v>unknown</v>
          </cell>
          <cell r="T960" t="str">
            <v>No</v>
          </cell>
          <cell r="U960"/>
          <cell r="V960" t="str">
            <v>Full</v>
          </cell>
          <cell r="W960" t="str">
            <v>Borough</v>
          </cell>
          <cell r="X960"/>
          <cell r="Y960"/>
          <cell r="Z960" t="str">
            <v>190b</v>
          </cell>
          <cell r="AA960" t="str">
            <v>Crystal Palace Road</v>
          </cell>
          <cell r="AB960"/>
          <cell r="AC960" t="str">
            <v>190b,Crystal Palace Road,,SE22 9EP</v>
          </cell>
          <cell r="AD960" t="str">
            <v>EAST DULWICH</v>
          </cell>
          <cell r="AE960" t="str">
            <v>SE22 9EP</v>
          </cell>
          <cell r="AF960">
            <v>534032</v>
          </cell>
          <cell r="AG960">
            <v>174669</v>
          </cell>
          <cell r="AH960" t="str">
            <v>Borough</v>
          </cell>
          <cell r="AI960" t="str">
            <v>FY2005</v>
          </cell>
          <cell r="AJ960" t="str">
            <v>4th</v>
          </cell>
          <cell r="AK960">
            <v>38722</v>
          </cell>
          <cell r="AL960">
            <v>38807</v>
          </cell>
          <cell r="AM960">
            <v>38910</v>
          </cell>
          <cell r="AN960"/>
          <cell r="AO960">
            <v>39818</v>
          </cell>
          <cell r="AP960"/>
          <cell r="AQ960">
            <v>1</v>
          </cell>
          <cell r="AR960" t="str">
            <v>Change of use from office to residential.</v>
          </cell>
          <cell r="AS960">
            <v>62209</v>
          </cell>
        </row>
        <row r="961">
          <cell r="A961" t="str">
            <v>05-AP-2342</v>
          </cell>
          <cell r="B961" t="str">
            <v>Full</v>
          </cell>
          <cell r="C961" t="str">
            <v>Completed</v>
          </cell>
          <cell r="D961" t="str">
            <v>Proposed</v>
          </cell>
          <cell r="E961" t="str">
            <v>Inner</v>
          </cell>
          <cell r="F961">
            <v>0</v>
          </cell>
          <cell r="G961">
            <v>7</v>
          </cell>
          <cell r="H961">
            <v>7</v>
          </cell>
          <cell r="I961">
            <v>22</v>
          </cell>
          <cell r="J961" t="str">
            <v>Yes</v>
          </cell>
          <cell r="K961">
            <v>4.5999999999999999E-2</v>
          </cell>
          <cell r="L961">
            <v>4.5999999999999999E-2</v>
          </cell>
          <cell r="M961">
            <v>1</v>
          </cell>
          <cell r="N961" t="str">
            <v>Intermediate</v>
          </cell>
          <cell r="O961" t="str">
            <v>Housing Association</v>
          </cell>
          <cell r="P961" t="str">
            <v>Flat Apartment or Maisonette</v>
          </cell>
          <cell r="Q961" t="str">
            <v>New Residential Building</v>
          </cell>
          <cell r="R961" t="str">
            <v>No</v>
          </cell>
          <cell r="S961" t="str">
            <v>unknown</v>
          </cell>
          <cell r="T961" t="str">
            <v>No</v>
          </cell>
          <cell r="U961"/>
          <cell r="V961" t="str">
            <v>Full</v>
          </cell>
          <cell r="W961" t="str">
            <v>Planning Inspectorate</v>
          </cell>
          <cell r="X961"/>
          <cell r="Y961"/>
          <cell r="Z961" t="str">
            <v>45 (45b)</v>
          </cell>
          <cell r="AA961" t="str">
            <v>Urlwin Street</v>
          </cell>
          <cell r="AB961"/>
          <cell r="AC961" t="str">
            <v>45 (45b),Urlwin Street,,SE5 0NF</v>
          </cell>
          <cell r="AD961" t="str">
            <v>CAMBERWELL GREEN</v>
          </cell>
          <cell r="AE961" t="str">
            <v>SE5 0NF</v>
          </cell>
          <cell r="AF961">
            <v>532355</v>
          </cell>
          <cell r="AG961">
            <v>177659</v>
          </cell>
          <cell r="AH961" t="str">
            <v>Planning Inspectorate</v>
          </cell>
          <cell r="AI961" t="str">
            <v>FY2006</v>
          </cell>
          <cell r="AJ961" t="str">
            <v>2nd</v>
          </cell>
          <cell r="AK961">
            <v>38971</v>
          </cell>
          <cell r="AL961">
            <v>39538</v>
          </cell>
          <cell r="AM961">
            <v>39994</v>
          </cell>
          <cell r="AN961"/>
          <cell r="AO961">
            <v>40067</v>
          </cell>
          <cell r="AP961"/>
          <cell r="AQ961">
            <v>22</v>
          </cell>
          <cell r="AR961" t="str">
            <v>Demolish of single storey workshop and erect 5 storey building of 22 flats (6 x 3 bed, 9 x 2 bed &amp;  7 x 1 bed) and a Class B1 business unit.</v>
          </cell>
          <cell r="AS961">
            <v>69611</v>
          </cell>
        </row>
        <row r="962">
          <cell r="A962" t="str">
            <v>05-AP-2342</v>
          </cell>
          <cell r="B962" t="str">
            <v>Full</v>
          </cell>
          <cell r="C962" t="str">
            <v>Completed</v>
          </cell>
          <cell r="D962" t="str">
            <v>Proposed</v>
          </cell>
          <cell r="E962" t="str">
            <v>Inner</v>
          </cell>
          <cell r="F962">
            <v>0</v>
          </cell>
          <cell r="G962">
            <v>9</v>
          </cell>
          <cell r="H962">
            <v>9</v>
          </cell>
          <cell r="I962">
            <v>22</v>
          </cell>
          <cell r="J962" t="str">
            <v>Yes</v>
          </cell>
          <cell r="K962">
            <v>4.5999999999999999E-2</v>
          </cell>
          <cell r="L962">
            <v>4.5999999999999999E-2</v>
          </cell>
          <cell r="M962">
            <v>2</v>
          </cell>
          <cell r="N962" t="str">
            <v>Intermediate</v>
          </cell>
          <cell r="O962" t="str">
            <v>Housing Association</v>
          </cell>
          <cell r="P962" t="str">
            <v>Flat Apartment or Maisonette</v>
          </cell>
          <cell r="Q962" t="str">
            <v>New Residential Building</v>
          </cell>
          <cell r="R962" t="str">
            <v>No</v>
          </cell>
          <cell r="S962" t="str">
            <v>unknown</v>
          </cell>
          <cell r="T962" t="str">
            <v>No</v>
          </cell>
          <cell r="U962"/>
          <cell r="V962" t="str">
            <v>Full</v>
          </cell>
          <cell r="W962" t="str">
            <v>Planning Inspectorate</v>
          </cell>
          <cell r="X962"/>
          <cell r="Y962"/>
          <cell r="Z962" t="str">
            <v>45 (45b)</v>
          </cell>
          <cell r="AA962" t="str">
            <v>Urlwin Street</v>
          </cell>
          <cell r="AB962"/>
          <cell r="AC962" t="str">
            <v>45 (45b),Urlwin Street,,SE5 0NF</v>
          </cell>
          <cell r="AD962" t="str">
            <v>CAMBERWELL GREEN</v>
          </cell>
          <cell r="AE962" t="str">
            <v>SE5 0NF</v>
          </cell>
          <cell r="AF962">
            <v>532355</v>
          </cell>
          <cell r="AG962">
            <v>177659</v>
          </cell>
          <cell r="AH962" t="str">
            <v>Planning Inspectorate</v>
          </cell>
          <cell r="AI962" t="str">
            <v>FY2006</v>
          </cell>
          <cell r="AJ962" t="str">
            <v>2nd</v>
          </cell>
          <cell r="AK962">
            <v>38971</v>
          </cell>
          <cell r="AL962">
            <v>39538</v>
          </cell>
          <cell r="AM962">
            <v>39994</v>
          </cell>
          <cell r="AN962"/>
          <cell r="AO962">
            <v>40067</v>
          </cell>
          <cell r="AP962"/>
          <cell r="AQ962">
            <v>22</v>
          </cell>
          <cell r="AR962" t="str">
            <v>Demolish of single storey workshop and erect 5 storey building of 22 flats (6 x 3 bed, 9 x 2 bed &amp;  7 x 1 bed) and a Class B1 business unit.</v>
          </cell>
          <cell r="AS962">
            <v>69611</v>
          </cell>
        </row>
        <row r="963">
          <cell r="A963" t="str">
            <v>05-AP-2342</v>
          </cell>
          <cell r="B963" t="str">
            <v>Full</v>
          </cell>
          <cell r="C963" t="str">
            <v>Completed</v>
          </cell>
          <cell r="D963" t="str">
            <v>Proposed</v>
          </cell>
          <cell r="E963" t="str">
            <v>Inner</v>
          </cell>
          <cell r="F963">
            <v>0</v>
          </cell>
          <cell r="G963">
            <v>6</v>
          </cell>
          <cell r="H963">
            <v>6</v>
          </cell>
          <cell r="I963">
            <v>22</v>
          </cell>
          <cell r="J963" t="str">
            <v>Yes</v>
          </cell>
          <cell r="K963">
            <v>4.5999999999999999E-2</v>
          </cell>
          <cell r="L963">
            <v>4.5999999999999999E-2</v>
          </cell>
          <cell r="M963">
            <v>3</v>
          </cell>
          <cell r="N963" t="str">
            <v>Intermediate</v>
          </cell>
          <cell r="O963" t="str">
            <v>Housing Association</v>
          </cell>
          <cell r="P963" t="str">
            <v>Flat Apartment or Maisonette</v>
          </cell>
          <cell r="Q963" t="str">
            <v>New Residential Building</v>
          </cell>
          <cell r="R963" t="str">
            <v>No</v>
          </cell>
          <cell r="S963" t="str">
            <v>unknown</v>
          </cell>
          <cell r="T963" t="str">
            <v>No</v>
          </cell>
          <cell r="U963"/>
          <cell r="V963" t="str">
            <v>Full</v>
          </cell>
          <cell r="W963" t="str">
            <v>Planning Inspectorate</v>
          </cell>
          <cell r="X963"/>
          <cell r="Y963"/>
          <cell r="Z963" t="str">
            <v>45 (45b)</v>
          </cell>
          <cell r="AA963" t="str">
            <v>Urlwin Street</v>
          </cell>
          <cell r="AB963"/>
          <cell r="AC963" t="str">
            <v>45 (45b),Urlwin Street,,SE5 0NF</v>
          </cell>
          <cell r="AD963" t="str">
            <v>CAMBERWELL GREEN</v>
          </cell>
          <cell r="AE963" t="str">
            <v>SE5 0NF</v>
          </cell>
          <cell r="AF963">
            <v>532355</v>
          </cell>
          <cell r="AG963">
            <v>177659</v>
          </cell>
          <cell r="AH963" t="str">
            <v>Planning Inspectorate</v>
          </cell>
          <cell r="AI963" t="str">
            <v>FY2006</v>
          </cell>
          <cell r="AJ963" t="str">
            <v>2nd</v>
          </cell>
          <cell r="AK963">
            <v>38971</v>
          </cell>
          <cell r="AL963">
            <v>39538</v>
          </cell>
          <cell r="AM963">
            <v>39994</v>
          </cell>
          <cell r="AN963"/>
          <cell r="AO963">
            <v>40067</v>
          </cell>
          <cell r="AP963"/>
          <cell r="AQ963">
            <v>22</v>
          </cell>
          <cell r="AR963" t="str">
            <v>Demolish of single storey workshop and erect 5 storey building of 22 flats (6 x 3 bed, 9 x 2 bed &amp;  7 x 1 bed) and a Class B1 business unit.</v>
          </cell>
          <cell r="AS963">
            <v>69611</v>
          </cell>
        </row>
        <row r="964">
          <cell r="A964" t="str">
            <v>05-AP-2350</v>
          </cell>
          <cell r="B964" t="str">
            <v>Full</v>
          </cell>
          <cell r="C964" t="str">
            <v>Lapsed</v>
          </cell>
          <cell r="D964" t="str">
            <v>Existing</v>
          </cell>
          <cell r="E964" t="str">
            <v>Inner</v>
          </cell>
          <cell r="F964">
            <v>1</v>
          </cell>
          <cell r="G964">
            <v>0</v>
          </cell>
          <cell r="H964">
            <v>-1</v>
          </cell>
          <cell r="I964">
            <v>4</v>
          </cell>
          <cell r="J964" t="str">
            <v>Yes</v>
          </cell>
          <cell r="K964">
            <v>1.4999999999999999E-2</v>
          </cell>
          <cell r="L964">
            <v>1.4999999999999999E-2</v>
          </cell>
          <cell r="M964"/>
          <cell r="N964" t="str">
            <v>Social Rented</v>
          </cell>
          <cell r="O964" t="str">
            <v>Housing Association</v>
          </cell>
          <cell r="P964" t="str">
            <v>Flat Apartment or Maisonette</v>
          </cell>
          <cell r="Q964" t="str">
            <v>Conversion of Dwelling(s) or ancillary C3 floorspace</v>
          </cell>
          <cell r="R964" t="str">
            <v>No</v>
          </cell>
          <cell r="S964" t="str">
            <v>unknown</v>
          </cell>
          <cell r="T964" t="str">
            <v>Yes</v>
          </cell>
          <cell r="U964" t="str">
            <v>N/A</v>
          </cell>
          <cell r="V964" t="str">
            <v>Full</v>
          </cell>
          <cell r="W964" t="str">
            <v>Borough</v>
          </cell>
          <cell r="X964"/>
          <cell r="Y964"/>
          <cell r="Z964" t="str">
            <v>3</v>
          </cell>
          <cell r="AA964" t="str">
            <v>Gautrey Road</v>
          </cell>
          <cell r="AB964"/>
          <cell r="AC964" t="str">
            <v>3,Gautrey Road,,SE15 2JE</v>
          </cell>
          <cell r="AD964" t="str">
            <v>NUNHEAD</v>
          </cell>
          <cell r="AE964" t="str">
            <v>SE15 2JE</v>
          </cell>
          <cell r="AF964">
            <v>535347</v>
          </cell>
          <cell r="AG964">
            <v>176428</v>
          </cell>
          <cell r="AH964" t="str">
            <v>Borough</v>
          </cell>
          <cell r="AI964" t="str">
            <v>FY2005</v>
          </cell>
          <cell r="AJ964" t="str">
            <v>4th</v>
          </cell>
          <cell r="AK964">
            <v>38742</v>
          </cell>
          <cell r="AL964"/>
          <cell r="AM964"/>
          <cell r="AN964"/>
          <cell r="AO964">
            <v>39838</v>
          </cell>
          <cell r="AP964"/>
          <cell r="AQ964">
            <v>4</v>
          </cell>
          <cell r="AR964" t="str">
            <v>Convert from multiple occupation (shared supported housing) to 3x self contained supported flats, retain existing s/contained flat.</v>
          </cell>
          <cell r="AS964">
            <v>62351</v>
          </cell>
        </row>
        <row r="965">
          <cell r="A965" t="str">
            <v>05-AP-2350</v>
          </cell>
          <cell r="B965" t="str">
            <v>Full</v>
          </cell>
          <cell r="C965" t="str">
            <v>Lapsed</v>
          </cell>
          <cell r="D965" t="str">
            <v>Existing</v>
          </cell>
          <cell r="E965" t="str">
            <v>Inner</v>
          </cell>
          <cell r="F965">
            <v>1</v>
          </cell>
          <cell r="G965">
            <v>0</v>
          </cell>
          <cell r="H965">
            <v>-1</v>
          </cell>
          <cell r="I965">
            <v>4</v>
          </cell>
          <cell r="J965" t="str">
            <v>Yes</v>
          </cell>
          <cell r="K965">
            <v>1.4999999999999999E-2</v>
          </cell>
          <cell r="L965">
            <v>1.4999999999999999E-2</v>
          </cell>
          <cell r="M965"/>
          <cell r="N965" t="str">
            <v>Social Rented</v>
          </cell>
          <cell r="O965" t="str">
            <v>Housing Association</v>
          </cell>
          <cell r="P965" t="str">
            <v>Flat Apartment or Maisonette</v>
          </cell>
          <cell r="Q965" t="str">
            <v>Conversion of Dwelling(s) or ancillary C3 floorspace</v>
          </cell>
          <cell r="R965" t="str">
            <v>Yes</v>
          </cell>
          <cell r="S965" t="str">
            <v>unknown</v>
          </cell>
          <cell r="T965" t="str">
            <v>Yes</v>
          </cell>
          <cell r="U965" t="str">
            <v>N/A</v>
          </cell>
          <cell r="V965" t="str">
            <v>Full</v>
          </cell>
          <cell r="W965" t="str">
            <v>Borough</v>
          </cell>
          <cell r="X965"/>
          <cell r="Y965"/>
          <cell r="Z965" t="str">
            <v>3</v>
          </cell>
          <cell r="AA965" t="str">
            <v>Gautrey Road</v>
          </cell>
          <cell r="AB965"/>
          <cell r="AC965" t="str">
            <v>3,Gautrey Road,,SE15 2JE</v>
          </cell>
          <cell r="AD965" t="str">
            <v>NUNHEAD</v>
          </cell>
          <cell r="AE965" t="str">
            <v>SE15 2JE</v>
          </cell>
          <cell r="AF965">
            <v>535347</v>
          </cell>
          <cell r="AG965">
            <v>176428</v>
          </cell>
          <cell r="AH965" t="str">
            <v>Borough</v>
          </cell>
          <cell r="AI965" t="str">
            <v>FY2005</v>
          </cell>
          <cell r="AJ965" t="str">
            <v>4th</v>
          </cell>
          <cell r="AK965">
            <v>38742</v>
          </cell>
          <cell r="AL965"/>
          <cell r="AM965"/>
          <cell r="AN965"/>
          <cell r="AO965">
            <v>39838</v>
          </cell>
          <cell r="AP965"/>
          <cell r="AQ965">
            <v>4</v>
          </cell>
          <cell r="AR965" t="str">
            <v>Convert from multiple occupation (shared supported housing) to 3x self contained supported flats, retain existing s/contained flat.</v>
          </cell>
          <cell r="AS965">
            <v>62351</v>
          </cell>
        </row>
        <row r="966">
          <cell r="A966" t="str">
            <v>05-AP-2350</v>
          </cell>
          <cell r="B966" t="str">
            <v>Full</v>
          </cell>
          <cell r="C966" t="str">
            <v>Lapsed</v>
          </cell>
          <cell r="D966" t="str">
            <v>Proposed</v>
          </cell>
          <cell r="E966" t="str">
            <v>Inner</v>
          </cell>
          <cell r="F966">
            <v>0</v>
          </cell>
          <cell r="G966">
            <v>4</v>
          </cell>
          <cell r="H966">
            <v>4</v>
          </cell>
          <cell r="I966">
            <v>4</v>
          </cell>
          <cell r="J966" t="str">
            <v>Yes</v>
          </cell>
          <cell r="K966">
            <v>1.4999999999999999E-2</v>
          </cell>
          <cell r="L966">
            <v>1.4999999999999999E-2</v>
          </cell>
          <cell r="M966">
            <v>1</v>
          </cell>
          <cell r="N966" t="str">
            <v>Social Rented</v>
          </cell>
          <cell r="O966" t="str">
            <v>Housing Association</v>
          </cell>
          <cell r="P966" t="str">
            <v>Flat Apartment or Maisonette</v>
          </cell>
          <cell r="Q966" t="str">
            <v>Conversion of Dwelling(s) or ancillary C3 floorspace</v>
          </cell>
          <cell r="R966" t="str">
            <v>No</v>
          </cell>
          <cell r="S966" t="str">
            <v>unknown</v>
          </cell>
          <cell r="T966" t="str">
            <v>Yes</v>
          </cell>
          <cell r="U966"/>
          <cell r="V966" t="str">
            <v>Full</v>
          </cell>
          <cell r="W966" t="str">
            <v>Borough</v>
          </cell>
          <cell r="X966"/>
          <cell r="Y966"/>
          <cell r="Z966" t="str">
            <v>3</v>
          </cell>
          <cell r="AA966" t="str">
            <v>Gautrey Road</v>
          </cell>
          <cell r="AB966"/>
          <cell r="AC966" t="str">
            <v>3,Gautrey Road,,SE15 2JE</v>
          </cell>
          <cell r="AD966" t="str">
            <v>NUNHEAD</v>
          </cell>
          <cell r="AE966" t="str">
            <v>SE15 2JE</v>
          </cell>
          <cell r="AF966">
            <v>535347</v>
          </cell>
          <cell r="AG966">
            <v>176428</v>
          </cell>
          <cell r="AH966" t="str">
            <v>Borough</v>
          </cell>
          <cell r="AI966" t="str">
            <v>FY2005</v>
          </cell>
          <cell r="AJ966" t="str">
            <v>4th</v>
          </cell>
          <cell r="AK966">
            <v>38742</v>
          </cell>
          <cell r="AL966"/>
          <cell r="AM966"/>
          <cell r="AN966"/>
          <cell r="AO966">
            <v>39838</v>
          </cell>
          <cell r="AP966"/>
          <cell r="AQ966">
            <v>4</v>
          </cell>
          <cell r="AR966" t="str">
            <v>Convert from multiple occupation (shared supported housing) to 3x self contained supported flats, retain existing s/contained flat.</v>
          </cell>
          <cell r="AS966">
            <v>62351</v>
          </cell>
        </row>
        <row r="967">
          <cell r="A967" t="str">
            <v>05-AP-2358</v>
          </cell>
          <cell r="B967" t="str">
            <v>Full</v>
          </cell>
          <cell r="C967" t="str">
            <v>Completed</v>
          </cell>
          <cell r="D967" t="str">
            <v>Proposed</v>
          </cell>
          <cell r="E967" t="str">
            <v>Inner</v>
          </cell>
          <cell r="F967">
            <v>0</v>
          </cell>
          <cell r="G967">
            <v>5</v>
          </cell>
          <cell r="H967">
            <v>5</v>
          </cell>
          <cell r="I967">
            <v>6</v>
          </cell>
          <cell r="J967" t="str">
            <v>Yes</v>
          </cell>
          <cell r="K967">
            <v>1.2999999999999999E-2</v>
          </cell>
          <cell r="L967">
            <v>1.2999999999999999E-2</v>
          </cell>
          <cell r="M967">
            <v>1</v>
          </cell>
          <cell r="N967" t="str">
            <v>Social Rented</v>
          </cell>
          <cell r="O967" t="str">
            <v>Housing Association</v>
          </cell>
          <cell r="P967" t="str">
            <v>Flat Apartment or Maisonette</v>
          </cell>
          <cell r="Q967" t="str">
            <v>Change of use of Non-Res floor space to Dwelling(s)</v>
          </cell>
          <cell r="R967" t="str">
            <v>No</v>
          </cell>
          <cell r="S967" t="str">
            <v>unknown</v>
          </cell>
          <cell r="T967" t="str">
            <v>Yes</v>
          </cell>
          <cell r="U967"/>
          <cell r="V967" t="str">
            <v>Full</v>
          </cell>
          <cell r="W967" t="str">
            <v>Borough</v>
          </cell>
          <cell r="X967"/>
          <cell r="Y967"/>
          <cell r="Z967" t="str">
            <v>10-11</v>
          </cell>
          <cell r="AA967" t="str">
            <v>Wren Road</v>
          </cell>
          <cell r="AB967"/>
          <cell r="AC967" t="str">
            <v>10-11,Wren Road,,SE5 8QS</v>
          </cell>
          <cell r="AD967" t="str">
            <v>CAMBERWELL GREEN</v>
          </cell>
          <cell r="AE967" t="str">
            <v>SE5 8QS</v>
          </cell>
          <cell r="AF967">
            <v>532635</v>
          </cell>
          <cell r="AG967">
            <v>176688</v>
          </cell>
          <cell r="AH967" t="str">
            <v>Borough</v>
          </cell>
          <cell r="AI967" t="str">
            <v>FY2005</v>
          </cell>
          <cell r="AJ967" t="str">
            <v>4th</v>
          </cell>
          <cell r="AK967">
            <v>38733</v>
          </cell>
          <cell r="AL967">
            <v>38990</v>
          </cell>
          <cell r="AM967">
            <v>39172</v>
          </cell>
          <cell r="AN967"/>
          <cell r="AO967">
            <v>39829</v>
          </cell>
          <cell r="AP967"/>
          <cell r="AQ967">
            <v>6</v>
          </cell>
          <cell r="AR967" t="str">
            <v>Conversion of two houses (shared supported housing) to supported housing of 5x 1 bedroom flats, retain one existing 2 bed flat, communal lounge &amp; office.</v>
          </cell>
          <cell r="AS967">
            <v>62342</v>
          </cell>
        </row>
        <row r="968">
          <cell r="A968" t="str">
            <v>05-AP-2358</v>
          </cell>
          <cell r="B968" t="str">
            <v>Full</v>
          </cell>
          <cell r="C968" t="str">
            <v>Completed</v>
          </cell>
          <cell r="D968" t="str">
            <v>Proposed</v>
          </cell>
          <cell r="E968" t="str">
            <v>Inner</v>
          </cell>
          <cell r="F968">
            <v>0</v>
          </cell>
          <cell r="G968">
            <v>1</v>
          </cell>
          <cell r="H968">
            <v>1</v>
          </cell>
          <cell r="I968">
            <v>6</v>
          </cell>
          <cell r="J968" t="str">
            <v>Yes</v>
          </cell>
          <cell r="K968">
            <v>1.2999999999999999E-2</v>
          </cell>
          <cell r="L968">
            <v>1.2999999999999999E-2</v>
          </cell>
          <cell r="M968">
            <v>2</v>
          </cell>
          <cell r="N968" t="str">
            <v>Social Rented</v>
          </cell>
          <cell r="O968" t="str">
            <v>Housing Association</v>
          </cell>
          <cell r="P968" t="str">
            <v>Flat Apartment or Maisonette</v>
          </cell>
          <cell r="Q968" t="str">
            <v>Change of use of Non-Res floor space to Dwelling(s)</v>
          </cell>
          <cell r="R968" t="str">
            <v>No</v>
          </cell>
          <cell r="S968" t="str">
            <v>unknown</v>
          </cell>
          <cell r="T968" t="str">
            <v>Yes</v>
          </cell>
          <cell r="U968"/>
          <cell r="V968" t="str">
            <v>Full</v>
          </cell>
          <cell r="W968" t="str">
            <v>Borough</v>
          </cell>
          <cell r="X968"/>
          <cell r="Y968"/>
          <cell r="Z968" t="str">
            <v>10-11</v>
          </cell>
          <cell r="AA968" t="str">
            <v>Wren Road</v>
          </cell>
          <cell r="AB968"/>
          <cell r="AC968" t="str">
            <v>10-11,Wren Road,,SE5 8QS</v>
          </cell>
          <cell r="AD968" t="str">
            <v>CAMBERWELL GREEN</v>
          </cell>
          <cell r="AE968" t="str">
            <v>SE5 8QS</v>
          </cell>
          <cell r="AF968">
            <v>532635</v>
          </cell>
          <cell r="AG968">
            <v>176688</v>
          </cell>
          <cell r="AH968" t="str">
            <v>Borough</v>
          </cell>
          <cell r="AI968" t="str">
            <v>FY2005</v>
          </cell>
          <cell r="AJ968" t="str">
            <v>4th</v>
          </cell>
          <cell r="AK968">
            <v>38733</v>
          </cell>
          <cell r="AL968">
            <v>38990</v>
          </cell>
          <cell r="AM968">
            <v>39172</v>
          </cell>
          <cell r="AN968"/>
          <cell r="AO968">
            <v>39829</v>
          </cell>
          <cell r="AP968"/>
          <cell r="AQ968">
            <v>6</v>
          </cell>
          <cell r="AR968" t="str">
            <v>Conversion of two houses (shared supported housing) to supported housing of 5x 1 bedroom flats, retain one existing 2 bed flat, communal lounge &amp; office.</v>
          </cell>
          <cell r="AS968">
            <v>62342</v>
          </cell>
        </row>
        <row r="969">
          <cell r="A969" t="str">
            <v>05-AP-2393</v>
          </cell>
          <cell r="B969" t="str">
            <v>Full</v>
          </cell>
          <cell r="C969" t="str">
            <v>Lapsed</v>
          </cell>
          <cell r="D969" t="str">
            <v>Proposed</v>
          </cell>
          <cell r="E969" t="str">
            <v>Central Activities Zone</v>
          </cell>
          <cell r="F969">
            <v>0</v>
          </cell>
          <cell r="G969">
            <v>1</v>
          </cell>
          <cell r="H969">
            <v>1</v>
          </cell>
          <cell r="I969">
            <v>1</v>
          </cell>
          <cell r="J969" t="str">
            <v>No</v>
          </cell>
          <cell r="K969">
            <v>1E-3</v>
          </cell>
          <cell r="L969">
            <v>1E-3</v>
          </cell>
          <cell r="M969">
            <v>2</v>
          </cell>
          <cell r="N969" t="str">
            <v>Market</v>
          </cell>
          <cell r="O969" t="str">
            <v>Private</v>
          </cell>
          <cell r="P969" t="str">
            <v>Flat Apartment or Maisonette</v>
          </cell>
          <cell r="Q969" t="str">
            <v>Extension to building for residential unit(s)</v>
          </cell>
          <cell r="R969" t="str">
            <v>No</v>
          </cell>
          <cell r="S969" t="str">
            <v>unknown</v>
          </cell>
          <cell r="T969" t="str">
            <v>No</v>
          </cell>
          <cell r="U969"/>
          <cell r="V969" t="str">
            <v>Full</v>
          </cell>
          <cell r="W969" t="str">
            <v>Planning Inspectorate</v>
          </cell>
          <cell r="X969"/>
          <cell r="Y969"/>
          <cell r="Z969" t="str">
            <v>Winchester House, 154</v>
          </cell>
          <cell r="AA969" t="str">
            <v>Great Suffolk Street</v>
          </cell>
          <cell r="AB969"/>
          <cell r="AC969" t="str">
            <v>Winchester House, 154,Great Suffolk Street,,SE1 1PE</v>
          </cell>
          <cell r="AD969" t="str">
            <v>CATHEDRALS</v>
          </cell>
          <cell r="AE969" t="str">
            <v>SE1 1PE</v>
          </cell>
          <cell r="AF969">
            <v>532073</v>
          </cell>
          <cell r="AG969">
            <v>179690</v>
          </cell>
          <cell r="AH969" t="str">
            <v>Planning Inspectorate</v>
          </cell>
          <cell r="AI969" t="str">
            <v>FY2006</v>
          </cell>
          <cell r="AJ969" t="str">
            <v>4th</v>
          </cell>
          <cell r="AK969">
            <v>39106</v>
          </cell>
          <cell r="AL969"/>
          <cell r="AM969"/>
          <cell r="AN969"/>
          <cell r="AO969">
            <v>40202</v>
          </cell>
          <cell r="AP969"/>
          <cell r="AQ969">
            <v>1</v>
          </cell>
          <cell r="AR969" t="str">
            <v>Construction of penthouse apartment at existing four storey  block   - REVISED APPLICATION</v>
          </cell>
          <cell r="AS969">
            <v>73229</v>
          </cell>
        </row>
        <row r="970">
          <cell r="A970" t="str">
            <v>05-AP-2402</v>
          </cell>
          <cell r="B970" t="str">
            <v>Full</v>
          </cell>
          <cell r="C970" t="str">
            <v>Completed</v>
          </cell>
          <cell r="D970" t="str">
            <v>Existing</v>
          </cell>
          <cell r="E970" t="str">
            <v>Inner</v>
          </cell>
          <cell r="F970">
            <v>1</v>
          </cell>
          <cell r="G970">
            <v>0</v>
          </cell>
          <cell r="H970">
            <v>-1</v>
          </cell>
          <cell r="I970">
            <v>2</v>
          </cell>
          <cell r="J970" t="str">
            <v>No</v>
          </cell>
          <cell r="K970">
            <v>1.2999999999999999E-2</v>
          </cell>
          <cell r="L970">
            <v>1.2999999999999999E-2</v>
          </cell>
          <cell r="M970"/>
          <cell r="N970" t="str">
            <v>Market</v>
          </cell>
          <cell r="O970" t="str">
            <v>Private</v>
          </cell>
          <cell r="P970" t="str">
            <v>House or Bungalow</v>
          </cell>
          <cell r="Q970" t="str">
            <v>Conversion of Dwelling(s) or ancillary C3 floorspace</v>
          </cell>
          <cell r="R970" t="str">
            <v>No</v>
          </cell>
          <cell r="S970" t="str">
            <v>unknown</v>
          </cell>
          <cell r="T970" t="str">
            <v>No</v>
          </cell>
          <cell r="U970" t="str">
            <v>N/A</v>
          </cell>
          <cell r="V970" t="str">
            <v>Full</v>
          </cell>
          <cell r="W970" t="str">
            <v>Borough</v>
          </cell>
          <cell r="X970"/>
          <cell r="Y970"/>
          <cell r="Z970" t="str">
            <v>30</v>
          </cell>
          <cell r="AA970" t="str">
            <v>Amott Road</v>
          </cell>
          <cell r="AB970"/>
          <cell r="AC970" t="str">
            <v>30,Amott Road,,SE15 4JD</v>
          </cell>
          <cell r="AD970" t="str">
            <v>THE LANE</v>
          </cell>
          <cell r="AE970" t="str">
            <v>SE15 4JD</v>
          </cell>
          <cell r="AF970">
            <v>534141</v>
          </cell>
          <cell r="AG970">
            <v>175675</v>
          </cell>
          <cell r="AH970" t="str">
            <v>Borough</v>
          </cell>
          <cell r="AI970" t="str">
            <v>FY2005</v>
          </cell>
          <cell r="AJ970" t="str">
            <v>4th</v>
          </cell>
          <cell r="AK970">
            <v>38729</v>
          </cell>
          <cell r="AL970">
            <v>38730</v>
          </cell>
          <cell r="AM970">
            <v>38888</v>
          </cell>
          <cell r="AN970"/>
          <cell r="AO970">
            <v>39825</v>
          </cell>
          <cell r="AP970"/>
          <cell r="AQ970">
            <v>2</v>
          </cell>
          <cell r="AR970" t="str">
            <v>Conversion of dwelling house into 1x 1 bed, 1x 4 bedroom flats plus conversion of roof space and dormer window and rear ground floor extension.</v>
          </cell>
          <cell r="AS970">
            <v>62306</v>
          </cell>
        </row>
        <row r="971">
          <cell r="A971" t="str">
            <v>05-AP-2402</v>
          </cell>
          <cell r="B971" t="str">
            <v>Full</v>
          </cell>
          <cell r="C971" t="str">
            <v>Completed</v>
          </cell>
          <cell r="D971" t="str">
            <v>Proposed</v>
          </cell>
          <cell r="E971" t="str">
            <v>Inner</v>
          </cell>
          <cell r="F971">
            <v>0</v>
          </cell>
          <cell r="G971">
            <v>1</v>
          </cell>
          <cell r="H971">
            <v>1</v>
          </cell>
          <cell r="I971">
            <v>2</v>
          </cell>
          <cell r="J971" t="str">
            <v>No</v>
          </cell>
          <cell r="K971">
            <v>1.2999999999999999E-2</v>
          </cell>
          <cell r="L971">
            <v>1.2999999999999999E-2</v>
          </cell>
          <cell r="M971">
            <v>1</v>
          </cell>
          <cell r="N971" t="str">
            <v>Market</v>
          </cell>
          <cell r="O971" t="str">
            <v>Private</v>
          </cell>
          <cell r="P971" t="str">
            <v>Flat Apartment or Maisonette</v>
          </cell>
          <cell r="Q971" t="str">
            <v>Conversion of Dwelling(s) or ancillary C3 floorspace</v>
          </cell>
          <cell r="R971" t="str">
            <v>No</v>
          </cell>
          <cell r="S971" t="str">
            <v>unknown</v>
          </cell>
          <cell r="T971" t="str">
            <v>No</v>
          </cell>
          <cell r="U971"/>
          <cell r="V971" t="str">
            <v>Full</v>
          </cell>
          <cell r="W971" t="str">
            <v>Borough</v>
          </cell>
          <cell r="X971"/>
          <cell r="Y971"/>
          <cell r="Z971" t="str">
            <v>30</v>
          </cell>
          <cell r="AA971" t="str">
            <v>Amott Road</v>
          </cell>
          <cell r="AB971"/>
          <cell r="AC971" t="str">
            <v>30,Amott Road,,SE15 4JD</v>
          </cell>
          <cell r="AD971" t="str">
            <v>THE LANE</v>
          </cell>
          <cell r="AE971" t="str">
            <v>SE15 4JD</v>
          </cell>
          <cell r="AF971">
            <v>534141</v>
          </cell>
          <cell r="AG971">
            <v>175675</v>
          </cell>
          <cell r="AH971" t="str">
            <v>Borough</v>
          </cell>
          <cell r="AI971" t="str">
            <v>FY2005</v>
          </cell>
          <cell r="AJ971" t="str">
            <v>4th</v>
          </cell>
          <cell r="AK971">
            <v>38729</v>
          </cell>
          <cell r="AL971">
            <v>38730</v>
          </cell>
          <cell r="AM971">
            <v>38888</v>
          </cell>
          <cell r="AN971"/>
          <cell r="AO971">
            <v>39825</v>
          </cell>
          <cell r="AP971"/>
          <cell r="AQ971">
            <v>2</v>
          </cell>
          <cell r="AR971" t="str">
            <v>Conversion of dwelling house into 1x 1 bed, 1x 4 bedroom flats plus conversion of roof space and dormer window and rear ground floor extension.</v>
          </cell>
          <cell r="AS971">
            <v>62306</v>
          </cell>
        </row>
        <row r="972">
          <cell r="A972" t="str">
            <v>05-AP-2402</v>
          </cell>
          <cell r="B972" t="str">
            <v>Full</v>
          </cell>
          <cell r="C972" t="str">
            <v>Completed</v>
          </cell>
          <cell r="D972" t="str">
            <v>Proposed</v>
          </cell>
          <cell r="E972" t="str">
            <v>Inner</v>
          </cell>
          <cell r="F972">
            <v>0</v>
          </cell>
          <cell r="G972">
            <v>1</v>
          </cell>
          <cell r="H972">
            <v>1</v>
          </cell>
          <cell r="I972">
            <v>2</v>
          </cell>
          <cell r="J972" t="str">
            <v>No</v>
          </cell>
          <cell r="K972">
            <v>1.2999999999999999E-2</v>
          </cell>
          <cell r="L972">
            <v>1.2999999999999999E-2</v>
          </cell>
          <cell r="M972">
            <v>4</v>
          </cell>
          <cell r="N972" t="str">
            <v>Market</v>
          </cell>
          <cell r="O972" t="str">
            <v>Private</v>
          </cell>
          <cell r="P972" t="str">
            <v>Flat Apartment or Maisonette</v>
          </cell>
          <cell r="Q972" t="str">
            <v>Conversion of Dwelling(s) or ancillary C3 floorspace</v>
          </cell>
          <cell r="R972" t="str">
            <v>No</v>
          </cell>
          <cell r="S972" t="str">
            <v>unknown</v>
          </cell>
          <cell r="T972" t="str">
            <v>No</v>
          </cell>
          <cell r="U972"/>
          <cell r="V972" t="str">
            <v>Full</v>
          </cell>
          <cell r="W972" t="str">
            <v>Borough</v>
          </cell>
          <cell r="X972"/>
          <cell r="Y972"/>
          <cell r="Z972" t="str">
            <v>30</v>
          </cell>
          <cell r="AA972" t="str">
            <v>Amott Road</v>
          </cell>
          <cell r="AB972"/>
          <cell r="AC972" t="str">
            <v>30,Amott Road,,SE15 4JD</v>
          </cell>
          <cell r="AD972" t="str">
            <v>THE LANE</v>
          </cell>
          <cell r="AE972" t="str">
            <v>SE15 4JD</v>
          </cell>
          <cell r="AF972">
            <v>534141</v>
          </cell>
          <cell r="AG972">
            <v>175675</v>
          </cell>
          <cell r="AH972" t="str">
            <v>Borough</v>
          </cell>
          <cell r="AI972" t="str">
            <v>FY2005</v>
          </cell>
          <cell r="AJ972" t="str">
            <v>4th</v>
          </cell>
          <cell r="AK972">
            <v>38729</v>
          </cell>
          <cell r="AL972">
            <v>38730</v>
          </cell>
          <cell r="AM972">
            <v>38888</v>
          </cell>
          <cell r="AN972"/>
          <cell r="AO972">
            <v>39825</v>
          </cell>
          <cell r="AP972"/>
          <cell r="AQ972">
            <v>2</v>
          </cell>
          <cell r="AR972" t="str">
            <v>Conversion of dwelling house into 1x 1 bed, 1x 4 bedroom flats plus conversion of roof space and dormer window and rear ground floor extension.</v>
          </cell>
          <cell r="AS972">
            <v>62306</v>
          </cell>
        </row>
        <row r="973">
          <cell r="A973" t="str">
            <v>05-AP-2416</v>
          </cell>
          <cell r="B973" t="str">
            <v>Full</v>
          </cell>
          <cell r="C973" t="str">
            <v>Lapsed</v>
          </cell>
          <cell r="D973" t="str">
            <v>Existing</v>
          </cell>
          <cell r="E973" t="str">
            <v>Inner</v>
          </cell>
          <cell r="F973">
            <v>1</v>
          </cell>
          <cell r="G973">
            <v>0</v>
          </cell>
          <cell r="H973">
            <v>-1</v>
          </cell>
          <cell r="I973">
            <v>2</v>
          </cell>
          <cell r="J973" t="str">
            <v>No</v>
          </cell>
          <cell r="K973">
            <v>7.0000000000000001E-3</v>
          </cell>
          <cell r="L973">
            <v>7.0000000000000001E-3</v>
          </cell>
          <cell r="M973"/>
          <cell r="N973" t="str">
            <v>Market</v>
          </cell>
          <cell r="O973" t="str">
            <v>Private</v>
          </cell>
          <cell r="P973" t="str">
            <v>Flat Apartment or Maisonette</v>
          </cell>
          <cell r="Q973" t="str">
            <v>Conversion of Dwelling(s) or ancillary C3 floorspace</v>
          </cell>
          <cell r="R973" t="str">
            <v>No</v>
          </cell>
          <cell r="S973" t="str">
            <v>unknown</v>
          </cell>
          <cell r="T973" t="str">
            <v>No</v>
          </cell>
          <cell r="U973" t="str">
            <v>N/A</v>
          </cell>
          <cell r="V973" t="str">
            <v>Full</v>
          </cell>
          <cell r="W973" t="str">
            <v>Borough</v>
          </cell>
          <cell r="X973"/>
          <cell r="Y973"/>
          <cell r="Z973" t="str">
            <v>208a</v>
          </cell>
          <cell r="AA973" t="str">
            <v>Rye Lane</v>
          </cell>
          <cell r="AB973"/>
          <cell r="AC973" t="str">
            <v>208a,Rye Lane,,SE15 4NL</v>
          </cell>
          <cell r="AD973" t="str">
            <v>THE LANE</v>
          </cell>
          <cell r="AE973" t="str">
            <v>SE15 4NL</v>
          </cell>
          <cell r="AF973">
            <v>534423</v>
          </cell>
          <cell r="AG973">
            <v>175961</v>
          </cell>
          <cell r="AH973" t="str">
            <v>Borough</v>
          </cell>
          <cell r="AI973" t="str">
            <v>FY2005</v>
          </cell>
          <cell r="AJ973" t="str">
            <v>4th</v>
          </cell>
          <cell r="AK973">
            <v>38733</v>
          </cell>
          <cell r="AL973"/>
          <cell r="AM973"/>
          <cell r="AN973"/>
          <cell r="AO973">
            <v>39829</v>
          </cell>
          <cell r="AP973"/>
          <cell r="AQ973">
            <v>2</v>
          </cell>
          <cell r="AR973" t="str">
            <v>Extension to ground floor retail unit including new rear yard area; separate access to residential upper floors, erect additional 2nd / 3rd floor storeys for 1st floor 1 bedroom self/contained flat, 2nd/3rd floor 3 bed maisonette.</v>
          </cell>
          <cell r="AS973">
            <v>62344</v>
          </cell>
        </row>
        <row r="974">
          <cell r="A974" t="str">
            <v>05-AP-2416</v>
          </cell>
          <cell r="B974" t="str">
            <v>Full</v>
          </cell>
          <cell r="C974" t="str">
            <v>Lapsed</v>
          </cell>
          <cell r="D974" t="str">
            <v>Proposed</v>
          </cell>
          <cell r="E974" t="str">
            <v>Inner</v>
          </cell>
          <cell r="F974">
            <v>0</v>
          </cell>
          <cell r="G974">
            <v>1</v>
          </cell>
          <cell r="H974">
            <v>1</v>
          </cell>
          <cell r="I974">
            <v>2</v>
          </cell>
          <cell r="J974" t="str">
            <v>No</v>
          </cell>
          <cell r="K974">
            <v>7.0000000000000001E-3</v>
          </cell>
          <cell r="L974">
            <v>7.0000000000000001E-3</v>
          </cell>
          <cell r="M974">
            <v>1</v>
          </cell>
          <cell r="N974" t="str">
            <v>Market</v>
          </cell>
          <cell r="O974" t="str">
            <v>Private</v>
          </cell>
          <cell r="P974" t="str">
            <v>Flat Apartment or Maisonette</v>
          </cell>
          <cell r="Q974" t="str">
            <v>Conversion of Dwelling(s) or ancillary C3 floorspace</v>
          </cell>
          <cell r="R974" t="str">
            <v>No</v>
          </cell>
          <cell r="S974" t="str">
            <v>unknown</v>
          </cell>
          <cell r="T974" t="str">
            <v>No</v>
          </cell>
          <cell r="U974"/>
          <cell r="V974" t="str">
            <v>Full</v>
          </cell>
          <cell r="W974" t="str">
            <v>Borough</v>
          </cell>
          <cell r="X974"/>
          <cell r="Y974"/>
          <cell r="Z974" t="str">
            <v>208a</v>
          </cell>
          <cell r="AA974" t="str">
            <v>Rye Lane</v>
          </cell>
          <cell r="AB974"/>
          <cell r="AC974" t="str">
            <v>208a,Rye Lane,,SE15 4NL</v>
          </cell>
          <cell r="AD974" t="str">
            <v>THE LANE</v>
          </cell>
          <cell r="AE974" t="str">
            <v>SE15 4NL</v>
          </cell>
          <cell r="AF974">
            <v>534423</v>
          </cell>
          <cell r="AG974">
            <v>175961</v>
          </cell>
          <cell r="AH974" t="str">
            <v>Borough</v>
          </cell>
          <cell r="AI974" t="str">
            <v>FY2005</v>
          </cell>
          <cell r="AJ974" t="str">
            <v>4th</v>
          </cell>
          <cell r="AK974">
            <v>38733</v>
          </cell>
          <cell r="AL974"/>
          <cell r="AM974"/>
          <cell r="AN974"/>
          <cell r="AO974">
            <v>39829</v>
          </cell>
          <cell r="AP974"/>
          <cell r="AQ974">
            <v>2</v>
          </cell>
          <cell r="AR974" t="str">
            <v>Extension to ground floor retail unit including new rear yard area; separate access to residential upper floors, erect additional 2nd / 3rd floor storeys for 1st floor 1 bedroom self/contained flat, 2nd/3rd floor 3 bed maisonette.</v>
          </cell>
          <cell r="AS974">
            <v>62344</v>
          </cell>
        </row>
        <row r="975">
          <cell r="A975" t="str">
            <v>05-AP-2416</v>
          </cell>
          <cell r="B975" t="str">
            <v>Full</v>
          </cell>
          <cell r="C975" t="str">
            <v>Lapsed</v>
          </cell>
          <cell r="D975" t="str">
            <v>Proposed</v>
          </cell>
          <cell r="E975" t="str">
            <v>Inner</v>
          </cell>
          <cell r="F975">
            <v>0</v>
          </cell>
          <cell r="G975">
            <v>1</v>
          </cell>
          <cell r="H975">
            <v>1</v>
          </cell>
          <cell r="I975">
            <v>2</v>
          </cell>
          <cell r="J975" t="str">
            <v>No</v>
          </cell>
          <cell r="K975">
            <v>7.0000000000000001E-3</v>
          </cell>
          <cell r="L975">
            <v>7.0000000000000001E-3</v>
          </cell>
          <cell r="M975">
            <v>3</v>
          </cell>
          <cell r="N975" t="str">
            <v>Market</v>
          </cell>
          <cell r="O975" t="str">
            <v>Private</v>
          </cell>
          <cell r="P975" t="str">
            <v>Flat Apartment or Maisonette</v>
          </cell>
          <cell r="Q975" t="str">
            <v>Conversion of Dwelling(s) or ancillary C3 floorspace</v>
          </cell>
          <cell r="R975" t="str">
            <v>No</v>
          </cell>
          <cell r="S975" t="str">
            <v>unknown</v>
          </cell>
          <cell r="T975" t="str">
            <v>No</v>
          </cell>
          <cell r="U975"/>
          <cell r="V975" t="str">
            <v>Full</v>
          </cell>
          <cell r="W975" t="str">
            <v>Borough</v>
          </cell>
          <cell r="X975"/>
          <cell r="Y975"/>
          <cell r="Z975" t="str">
            <v>208a</v>
          </cell>
          <cell r="AA975" t="str">
            <v>Rye Lane</v>
          </cell>
          <cell r="AB975"/>
          <cell r="AC975" t="str">
            <v>208a,Rye Lane,,SE15 4NL</v>
          </cell>
          <cell r="AD975" t="str">
            <v>THE LANE</v>
          </cell>
          <cell r="AE975" t="str">
            <v>SE15 4NL</v>
          </cell>
          <cell r="AF975">
            <v>534423</v>
          </cell>
          <cell r="AG975">
            <v>175961</v>
          </cell>
          <cell r="AH975" t="str">
            <v>Borough</v>
          </cell>
          <cell r="AI975" t="str">
            <v>FY2005</v>
          </cell>
          <cell r="AJ975" t="str">
            <v>4th</v>
          </cell>
          <cell r="AK975">
            <v>38733</v>
          </cell>
          <cell r="AL975"/>
          <cell r="AM975"/>
          <cell r="AN975"/>
          <cell r="AO975">
            <v>39829</v>
          </cell>
          <cell r="AP975"/>
          <cell r="AQ975">
            <v>2</v>
          </cell>
          <cell r="AR975" t="str">
            <v>Extension to ground floor retail unit including new rear yard area; separate access to residential upper floors, erect additional 2nd / 3rd floor storeys for 1st floor 1 bedroom self/contained flat, 2nd/3rd floor 3 bed maisonette.</v>
          </cell>
          <cell r="AS975">
            <v>62344</v>
          </cell>
        </row>
        <row r="976">
          <cell r="A976" t="str">
            <v>05-AP-2441</v>
          </cell>
          <cell r="B976" t="str">
            <v>Full</v>
          </cell>
          <cell r="C976" t="str">
            <v>Completed</v>
          </cell>
          <cell r="D976" t="str">
            <v>Proposed</v>
          </cell>
          <cell r="E976" t="str">
            <v>Inner</v>
          </cell>
          <cell r="F976">
            <v>0</v>
          </cell>
          <cell r="G976">
            <v>14</v>
          </cell>
          <cell r="H976">
            <v>14</v>
          </cell>
          <cell r="I976">
            <v>17</v>
          </cell>
          <cell r="J976" t="str">
            <v>Yes</v>
          </cell>
          <cell r="K976">
            <v>6.4000000000000001E-2</v>
          </cell>
          <cell r="L976">
            <v>6.4000000000000001E-2</v>
          </cell>
          <cell r="M976">
            <v>1</v>
          </cell>
          <cell r="N976" t="str">
            <v>Social Rented</v>
          </cell>
          <cell r="O976" t="str">
            <v>Housing Association</v>
          </cell>
          <cell r="P976" t="str">
            <v>Flat Apartment or Maisonette</v>
          </cell>
          <cell r="Q976" t="str">
            <v>Extension to building for residential unit(s)</v>
          </cell>
          <cell r="R976" t="str">
            <v>No</v>
          </cell>
          <cell r="S976" t="str">
            <v>unknown</v>
          </cell>
          <cell r="T976" t="str">
            <v>Yes</v>
          </cell>
          <cell r="U976"/>
          <cell r="V976" t="str">
            <v>Full</v>
          </cell>
          <cell r="W976" t="str">
            <v>Borough</v>
          </cell>
          <cell r="X976"/>
          <cell r="Y976"/>
          <cell r="Z976" t="str">
            <v>Lime Tree House,  2</v>
          </cell>
          <cell r="AA976" t="str">
            <v>Dundas Street</v>
          </cell>
          <cell r="AB976"/>
          <cell r="AC976" t="str">
            <v>Lime Tree House,  2,Dundas Street,,SE15 2DL</v>
          </cell>
          <cell r="AD976" t="str">
            <v>NUNHEAD</v>
          </cell>
          <cell r="AE976" t="str">
            <v>SE15 2DL</v>
          </cell>
          <cell r="AF976">
            <v>535223</v>
          </cell>
          <cell r="AG976">
            <v>176362</v>
          </cell>
          <cell r="AH976" t="str">
            <v>Borough</v>
          </cell>
          <cell r="AI976" t="str">
            <v>FY2005</v>
          </cell>
          <cell r="AJ976" t="str">
            <v>4th</v>
          </cell>
          <cell r="AK976">
            <v>38758</v>
          </cell>
          <cell r="AL976">
            <v>39082</v>
          </cell>
          <cell r="AM976">
            <v>39507</v>
          </cell>
          <cell r="AN976"/>
          <cell r="AO976">
            <v>39854</v>
          </cell>
          <cell r="AP976"/>
          <cell r="AQ976">
            <v>17</v>
          </cell>
          <cell r="AR976" t="str">
            <v>Erection of a three storey extension to the existing accommodation for elderly to provide  17 flats of housing for elderly people plus ancillary spaces.</v>
          </cell>
          <cell r="AS976">
            <v>62866</v>
          </cell>
        </row>
        <row r="977">
          <cell r="A977" t="str">
            <v>05-AP-2441</v>
          </cell>
          <cell r="B977" t="str">
            <v>Full</v>
          </cell>
          <cell r="C977" t="str">
            <v>Completed</v>
          </cell>
          <cell r="D977" t="str">
            <v>Proposed</v>
          </cell>
          <cell r="E977" t="str">
            <v>Inner</v>
          </cell>
          <cell r="F977">
            <v>0</v>
          </cell>
          <cell r="G977">
            <v>3</v>
          </cell>
          <cell r="H977">
            <v>3</v>
          </cell>
          <cell r="I977">
            <v>17</v>
          </cell>
          <cell r="J977" t="str">
            <v>Yes</v>
          </cell>
          <cell r="K977">
            <v>6.4000000000000001E-2</v>
          </cell>
          <cell r="L977">
            <v>6.4000000000000001E-2</v>
          </cell>
          <cell r="M977">
            <v>2</v>
          </cell>
          <cell r="N977" t="str">
            <v>Social Rented</v>
          </cell>
          <cell r="O977" t="str">
            <v>Housing Association</v>
          </cell>
          <cell r="P977" t="str">
            <v>Flat Apartment or Maisonette</v>
          </cell>
          <cell r="Q977" t="str">
            <v>Extension to building for residential unit(s)</v>
          </cell>
          <cell r="R977" t="str">
            <v>No</v>
          </cell>
          <cell r="S977" t="str">
            <v>unknown</v>
          </cell>
          <cell r="T977" t="str">
            <v>Yes</v>
          </cell>
          <cell r="U977"/>
          <cell r="V977" t="str">
            <v>Full</v>
          </cell>
          <cell r="W977" t="str">
            <v>Borough</v>
          </cell>
          <cell r="X977"/>
          <cell r="Y977"/>
          <cell r="Z977" t="str">
            <v>Lime Tree House,  2</v>
          </cell>
          <cell r="AA977" t="str">
            <v>Dundas Street</v>
          </cell>
          <cell r="AB977"/>
          <cell r="AC977" t="str">
            <v>Lime Tree House,  2,Dundas Street,,SE15 2DL</v>
          </cell>
          <cell r="AD977" t="str">
            <v>NUNHEAD</v>
          </cell>
          <cell r="AE977" t="str">
            <v>SE15 2DL</v>
          </cell>
          <cell r="AF977">
            <v>535223</v>
          </cell>
          <cell r="AG977">
            <v>176362</v>
          </cell>
          <cell r="AH977" t="str">
            <v>Borough</v>
          </cell>
          <cell r="AI977" t="str">
            <v>FY2005</v>
          </cell>
          <cell r="AJ977" t="str">
            <v>4th</v>
          </cell>
          <cell r="AK977">
            <v>38758</v>
          </cell>
          <cell r="AL977">
            <v>39082</v>
          </cell>
          <cell r="AM977">
            <v>39507</v>
          </cell>
          <cell r="AN977"/>
          <cell r="AO977">
            <v>39854</v>
          </cell>
          <cell r="AP977"/>
          <cell r="AQ977">
            <v>17</v>
          </cell>
          <cell r="AR977" t="str">
            <v>Erection of a three storey extension to the existing accommodation for elderly to provide  17 flats of housing for elderly people plus ancillary spaces.</v>
          </cell>
          <cell r="AS977">
            <v>62866</v>
          </cell>
        </row>
        <row r="978">
          <cell r="A978" t="str">
            <v>05-AP-2478</v>
          </cell>
          <cell r="B978" t="str">
            <v>Full</v>
          </cell>
          <cell r="C978" t="str">
            <v>Lapsed</v>
          </cell>
          <cell r="D978" t="str">
            <v>Proposed</v>
          </cell>
          <cell r="E978" t="str">
            <v>Central Activities Zone</v>
          </cell>
          <cell r="F978">
            <v>0</v>
          </cell>
          <cell r="G978">
            <v>13</v>
          </cell>
          <cell r="H978">
            <v>13</v>
          </cell>
          <cell r="I978">
            <v>33</v>
          </cell>
          <cell r="J978" t="str">
            <v>No</v>
          </cell>
          <cell r="K978">
            <v>9.6000000000000002E-2</v>
          </cell>
          <cell r="L978">
            <v>7.1999999999999995E-2</v>
          </cell>
          <cell r="M978">
            <v>1</v>
          </cell>
          <cell r="N978" t="str">
            <v>Market</v>
          </cell>
          <cell r="O978" t="str">
            <v>Private</v>
          </cell>
          <cell r="P978" t="str">
            <v>Flat Apartment or Maisonette</v>
          </cell>
          <cell r="Q978" t="str">
            <v>New Residential Building</v>
          </cell>
          <cell r="R978" t="str">
            <v>No</v>
          </cell>
          <cell r="S978" t="str">
            <v>unknown</v>
          </cell>
          <cell r="T978" t="str">
            <v>No</v>
          </cell>
          <cell r="U978"/>
          <cell r="V978" t="str">
            <v>Full</v>
          </cell>
          <cell r="W978" t="str">
            <v>Borough</v>
          </cell>
          <cell r="X978"/>
          <cell r="Y978"/>
          <cell r="Z978" t="str">
            <v>20 - 30</v>
          </cell>
          <cell r="AA978" t="str">
            <v>Wild's Rents</v>
          </cell>
          <cell r="AB978"/>
          <cell r="AC978" t="str">
            <v>20 - 30,Wild's Rents,,SE1 4QG</v>
          </cell>
          <cell r="AD978" t="str">
            <v>CHAUCER</v>
          </cell>
          <cell r="AE978" t="str">
            <v>SE1 4QG</v>
          </cell>
          <cell r="AF978">
            <v>533084</v>
          </cell>
          <cell r="AG978">
            <v>179352</v>
          </cell>
          <cell r="AH978" t="str">
            <v>Borough</v>
          </cell>
          <cell r="AI978" t="str">
            <v>FY2007</v>
          </cell>
          <cell r="AJ978" t="str">
            <v>3rd</v>
          </cell>
          <cell r="AK978">
            <v>39402</v>
          </cell>
          <cell r="AL978"/>
          <cell r="AM978"/>
          <cell r="AN978"/>
          <cell r="AO978">
            <v>40498</v>
          </cell>
          <cell r="AP978"/>
          <cell r="AQ978">
            <v>33</v>
          </cell>
          <cell r="AR978"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78">
            <v>85012</v>
          </cell>
        </row>
        <row r="979">
          <cell r="A979" t="str">
            <v>05-AP-2478</v>
          </cell>
          <cell r="B979" t="str">
            <v>Full</v>
          </cell>
          <cell r="C979" t="str">
            <v>Lapsed</v>
          </cell>
          <cell r="D979" t="str">
            <v>Proposed</v>
          </cell>
          <cell r="E979" t="str">
            <v>Central Activities Zone</v>
          </cell>
          <cell r="F979">
            <v>0</v>
          </cell>
          <cell r="G979">
            <v>5</v>
          </cell>
          <cell r="H979">
            <v>5</v>
          </cell>
          <cell r="I979">
            <v>33</v>
          </cell>
          <cell r="J979" t="str">
            <v>No</v>
          </cell>
          <cell r="K979">
            <v>9.6000000000000002E-2</v>
          </cell>
          <cell r="L979">
            <v>7.1999999999999995E-2</v>
          </cell>
          <cell r="M979">
            <v>1</v>
          </cell>
          <cell r="N979" t="str">
            <v>Market</v>
          </cell>
          <cell r="O979" t="str">
            <v>Private</v>
          </cell>
          <cell r="P979" t="str">
            <v>Live/Work</v>
          </cell>
          <cell r="Q979" t="str">
            <v>New Residential Building</v>
          </cell>
          <cell r="R979" t="str">
            <v>No</v>
          </cell>
          <cell r="S979" t="str">
            <v>unknown</v>
          </cell>
          <cell r="T979" t="str">
            <v>No</v>
          </cell>
          <cell r="U979"/>
          <cell r="V979" t="str">
            <v>Full</v>
          </cell>
          <cell r="W979" t="str">
            <v>Borough</v>
          </cell>
          <cell r="X979"/>
          <cell r="Y979"/>
          <cell r="Z979" t="str">
            <v>20 - 30</v>
          </cell>
          <cell r="AA979" t="str">
            <v>Wild's Rents</v>
          </cell>
          <cell r="AB979"/>
          <cell r="AC979" t="str">
            <v>20 - 30,Wild's Rents,,SE1 4QG</v>
          </cell>
          <cell r="AD979" t="str">
            <v>CHAUCER</v>
          </cell>
          <cell r="AE979" t="str">
            <v>SE1 4QG</v>
          </cell>
          <cell r="AF979">
            <v>533084</v>
          </cell>
          <cell r="AG979">
            <v>179352</v>
          </cell>
          <cell r="AH979" t="str">
            <v>Borough</v>
          </cell>
          <cell r="AI979" t="str">
            <v>FY2007</v>
          </cell>
          <cell r="AJ979" t="str">
            <v>3rd</v>
          </cell>
          <cell r="AK979">
            <v>39402</v>
          </cell>
          <cell r="AL979"/>
          <cell r="AM979"/>
          <cell r="AN979"/>
          <cell r="AO979">
            <v>40498</v>
          </cell>
          <cell r="AP979"/>
          <cell r="AQ979">
            <v>33</v>
          </cell>
          <cell r="AR979"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79">
            <v>85012</v>
          </cell>
        </row>
        <row r="980">
          <cell r="A980" t="str">
            <v>05-AP-2478</v>
          </cell>
          <cell r="B980" t="str">
            <v>Full</v>
          </cell>
          <cell r="C980" t="str">
            <v>Lapsed</v>
          </cell>
          <cell r="D980" t="str">
            <v>Proposed</v>
          </cell>
          <cell r="E980" t="str">
            <v>Central Activities Zone</v>
          </cell>
          <cell r="F980">
            <v>0</v>
          </cell>
          <cell r="G980">
            <v>7</v>
          </cell>
          <cell r="H980">
            <v>7</v>
          </cell>
          <cell r="I980">
            <v>33</v>
          </cell>
          <cell r="J980" t="str">
            <v>No</v>
          </cell>
          <cell r="K980">
            <v>9.6000000000000002E-2</v>
          </cell>
          <cell r="L980">
            <v>7.1999999999999995E-2</v>
          </cell>
          <cell r="M980">
            <v>2</v>
          </cell>
          <cell r="N980" t="str">
            <v>Market</v>
          </cell>
          <cell r="O980" t="str">
            <v>Private</v>
          </cell>
          <cell r="P980" t="str">
            <v>Flat Apartment or Maisonette</v>
          </cell>
          <cell r="Q980" t="str">
            <v>New Residential Building</v>
          </cell>
          <cell r="R980" t="str">
            <v>No</v>
          </cell>
          <cell r="S980" t="str">
            <v>unknown</v>
          </cell>
          <cell r="T980" t="str">
            <v>No</v>
          </cell>
          <cell r="U980"/>
          <cell r="V980" t="str">
            <v>Full</v>
          </cell>
          <cell r="W980" t="str">
            <v>Borough</v>
          </cell>
          <cell r="X980"/>
          <cell r="Y980"/>
          <cell r="Z980" t="str">
            <v>20 - 30</v>
          </cell>
          <cell r="AA980" t="str">
            <v>Wild's Rents</v>
          </cell>
          <cell r="AB980"/>
          <cell r="AC980" t="str">
            <v>20 - 30,Wild's Rents,,SE1 4QG</v>
          </cell>
          <cell r="AD980" t="str">
            <v>CHAUCER</v>
          </cell>
          <cell r="AE980" t="str">
            <v>SE1 4QG</v>
          </cell>
          <cell r="AF980">
            <v>533084</v>
          </cell>
          <cell r="AG980">
            <v>179352</v>
          </cell>
          <cell r="AH980" t="str">
            <v>Borough</v>
          </cell>
          <cell r="AI980" t="str">
            <v>FY2007</v>
          </cell>
          <cell r="AJ980" t="str">
            <v>3rd</v>
          </cell>
          <cell r="AK980">
            <v>39402</v>
          </cell>
          <cell r="AL980"/>
          <cell r="AM980"/>
          <cell r="AN980"/>
          <cell r="AO980">
            <v>40498</v>
          </cell>
          <cell r="AP980"/>
          <cell r="AQ980">
            <v>33</v>
          </cell>
          <cell r="AR980"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80">
            <v>85012</v>
          </cell>
        </row>
        <row r="981">
          <cell r="A981" t="str">
            <v>05-AP-2478</v>
          </cell>
          <cell r="B981" t="str">
            <v>Full</v>
          </cell>
          <cell r="C981" t="str">
            <v>Lapsed</v>
          </cell>
          <cell r="D981" t="str">
            <v>Proposed</v>
          </cell>
          <cell r="E981" t="str">
            <v>Central Activities Zone</v>
          </cell>
          <cell r="F981">
            <v>0</v>
          </cell>
          <cell r="G981">
            <v>2</v>
          </cell>
          <cell r="H981">
            <v>2</v>
          </cell>
          <cell r="I981">
            <v>33</v>
          </cell>
          <cell r="J981" t="str">
            <v>Yes</v>
          </cell>
          <cell r="K981">
            <v>9.6000000000000002E-2</v>
          </cell>
          <cell r="L981">
            <v>7.1999999999999995E-2</v>
          </cell>
          <cell r="M981">
            <v>1</v>
          </cell>
          <cell r="N981" t="str">
            <v>Social Rented</v>
          </cell>
          <cell r="O981" t="str">
            <v>Housing Association</v>
          </cell>
          <cell r="P981" t="str">
            <v>Flat Apartment or Maisonette</v>
          </cell>
          <cell r="Q981" t="str">
            <v>New Residential Building</v>
          </cell>
          <cell r="R981" t="str">
            <v>No</v>
          </cell>
          <cell r="S981" t="str">
            <v>unknown</v>
          </cell>
          <cell r="T981" t="str">
            <v>No</v>
          </cell>
          <cell r="U981"/>
          <cell r="V981" t="str">
            <v>Full</v>
          </cell>
          <cell r="W981" t="str">
            <v>Borough</v>
          </cell>
          <cell r="X981"/>
          <cell r="Y981"/>
          <cell r="Z981" t="str">
            <v>20 - 30</v>
          </cell>
          <cell r="AA981" t="str">
            <v>Wild's Rents</v>
          </cell>
          <cell r="AB981"/>
          <cell r="AC981" t="str">
            <v>20 - 30,Wild's Rents,,SE1 4QG</v>
          </cell>
          <cell r="AD981" t="str">
            <v>CHAUCER</v>
          </cell>
          <cell r="AE981" t="str">
            <v>SE1 4QG</v>
          </cell>
          <cell r="AF981">
            <v>533084</v>
          </cell>
          <cell r="AG981">
            <v>179352</v>
          </cell>
          <cell r="AH981" t="str">
            <v>Borough</v>
          </cell>
          <cell r="AI981" t="str">
            <v>FY2007</v>
          </cell>
          <cell r="AJ981" t="str">
            <v>3rd</v>
          </cell>
          <cell r="AK981">
            <v>39402</v>
          </cell>
          <cell r="AL981"/>
          <cell r="AM981"/>
          <cell r="AN981"/>
          <cell r="AO981">
            <v>40498</v>
          </cell>
          <cell r="AP981"/>
          <cell r="AQ981">
            <v>33</v>
          </cell>
          <cell r="AR981"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81">
            <v>85012</v>
          </cell>
        </row>
        <row r="982">
          <cell r="A982" t="str">
            <v>05-AP-2478</v>
          </cell>
          <cell r="B982" t="str">
            <v>Full</v>
          </cell>
          <cell r="C982" t="str">
            <v>Lapsed</v>
          </cell>
          <cell r="D982" t="str">
            <v>Proposed</v>
          </cell>
          <cell r="E982" t="str">
            <v>Central Activities Zone</v>
          </cell>
          <cell r="F982">
            <v>0</v>
          </cell>
          <cell r="G982">
            <v>2</v>
          </cell>
          <cell r="H982">
            <v>2</v>
          </cell>
          <cell r="I982">
            <v>33</v>
          </cell>
          <cell r="J982" t="str">
            <v>Yes</v>
          </cell>
          <cell r="K982">
            <v>9.6000000000000002E-2</v>
          </cell>
          <cell r="L982">
            <v>7.1999999999999995E-2</v>
          </cell>
          <cell r="M982">
            <v>2</v>
          </cell>
          <cell r="N982" t="str">
            <v>Intermediate</v>
          </cell>
          <cell r="O982" t="str">
            <v>Housing Association</v>
          </cell>
          <cell r="P982" t="str">
            <v>Flat Apartment or Maisonette</v>
          </cell>
          <cell r="Q982" t="str">
            <v>New Residential Building</v>
          </cell>
          <cell r="R982" t="str">
            <v>No</v>
          </cell>
          <cell r="S982" t="str">
            <v>unknown</v>
          </cell>
          <cell r="T982" t="str">
            <v>No</v>
          </cell>
          <cell r="U982"/>
          <cell r="V982" t="str">
            <v>Full</v>
          </cell>
          <cell r="W982" t="str">
            <v>Borough</v>
          </cell>
          <cell r="X982"/>
          <cell r="Y982"/>
          <cell r="Z982" t="str">
            <v>20 - 30</v>
          </cell>
          <cell r="AA982" t="str">
            <v>Wild's Rents</v>
          </cell>
          <cell r="AB982"/>
          <cell r="AC982" t="str">
            <v>20 - 30,Wild's Rents,,SE1 4QG</v>
          </cell>
          <cell r="AD982" t="str">
            <v>CHAUCER</v>
          </cell>
          <cell r="AE982" t="str">
            <v>SE1 4QG</v>
          </cell>
          <cell r="AF982">
            <v>533084</v>
          </cell>
          <cell r="AG982">
            <v>179352</v>
          </cell>
          <cell r="AH982" t="str">
            <v>Borough</v>
          </cell>
          <cell r="AI982" t="str">
            <v>FY2007</v>
          </cell>
          <cell r="AJ982" t="str">
            <v>3rd</v>
          </cell>
          <cell r="AK982">
            <v>39402</v>
          </cell>
          <cell r="AL982"/>
          <cell r="AM982"/>
          <cell r="AN982"/>
          <cell r="AO982">
            <v>40498</v>
          </cell>
          <cell r="AP982"/>
          <cell r="AQ982">
            <v>33</v>
          </cell>
          <cell r="AR982"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82">
            <v>85012</v>
          </cell>
        </row>
        <row r="983">
          <cell r="A983" t="str">
            <v>05-AP-2478</v>
          </cell>
          <cell r="B983" t="str">
            <v>Full</v>
          </cell>
          <cell r="C983" t="str">
            <v>Lapsed</v>
          </cell>
          <cell r="D983" t="str">
            <v>Proposed</v>
          </cell>
          <cell r="E983" t="str">
            <v>Central Activities Zone</v>
          </cell>
          <cell r="F983">
            <v>0</v>
          </cell>
          <cell r="G983">
            <v>3</v>
          </cell>
          <cell r="H983">
            <v>3</v>
          </cell>
          <cell r="I983">
            <v>33</v>
          </cell>
          <cell r="J983" t="str">
            <v>Yes</v>
          </cell>
          <cell r="K983">
            <v>9.6000000000000002E-2</v>
          </cell>
          <cell r="L983">
            <v>7.1999999999999995E-2</v>
          </cell>
          <cell r="M983">
            <v>2</v>
          </cell>
          <cell r="N983" t="str">
            <v>Social Rented</v>
          </cell>
          <cell r="O983" t="str">
            <v>Housing Association</v>
          </cell>
          <cell r="P983" t="str">
            <v>Flat Apartment or Maisonette</v>
          </cell>
          <cell r="Q983" t="str">
            <v>New Residential Building</v>
          </cell>
          <cell r="R983" t="str">
            <v>No</v>
          </cell>
          <cell r="S983" t="str">
            <v>unknown</v>
          </cell>
          <cell r="T983" t="str">
            <v>No</v>
          </cell>
          <cell r="U983"/>
          <cell r="V983" t="str">
            <v>Full</v>
          </cell>
          <cell r="W983" t="str">
            <v>Borough</v>
          </cell>
          <cell r="X983"/>
          <cell r="Y983"/>
          <cell r="Z983" t="str">
            <v>20 - 30</v>
          </cell>
          <cell r="AA983" t="str">
            <v>Wild's Rents</v>
          </cell>
          <cell r="AB983"/>
          <cell r="AC983" t="str">
            <v>20 - 30,Wild's Rents,,SE1 4QG</v>
          </cell>
          <cell r="AD983" t="str">
            <v>CHAUCER</v>
          </cell>
          <cell r="AE983" t="str">
            <v>SE1 4QG</v>
          </cell>
          <cell r="AF983">
            <v>533084</v>
          </cell>
          <cell r="AG983">
            <v>179352</v>
          </cell>
          <cell r="AH983" t="str">
            <v>Borough</v>
          </cell>
          <cell r="AI983" t="str">
            <v>FY2007</v>
          </cell>
          <cell r="AJ983" t="str">
            <v>3rd</v>
          </cell>
          <cell r="AK983">
            <v>39402</v>
          </cell>
          <cell r="AL983"/>
          <cell r="AM983"/>
          <cell r="AN983"/>
          <cell r="AO983">
            <v>40498</v>
          </cell>
          <cell r="AP983"/>
          <cell r="AQ983">
            <v>33</v>
          </cell>
          <cell r="AR983"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83">
            <v>85012</v>
          </cell>
        </row>
        <row r="984">
          <cell r="A984" t="str">
            <v>05-AP-2478</v>
          </cell>
          <cell r="B984" t="str">
            <v>Full</v>
          </cell>
          <cell r="C984" t="str">
            <v>Lapsed</v>
          </cell>
          <cell r="D984" t="str">
            <v>Proposed</v>
          </cell>
          <cell r="E984" t="str">
            <v>Central Activities Zone</v>
          </cell>
          <cell r="F984">
            <v>0</v>
          </cell>
          <cell r="G984">
            <v>1</v>
          </cell>
          <cell r="H984">
            <v>1</v>
          </cell>
          <cell r="I984">
            <v>33</v>
          </cell>
          <cell r="J984" t="str">
            <v>Yes</v>
          </cell>
          <cell r="K984">
            <v>9.6000000000000002E-2</v>
          </cell>
          <cell r="L984">
            <v>7.1999999999999995E-2</v>
          </cell>
          <cell r="M984">
            <v>3</v>
          </cell>
          <cell r="N984" t="str">
            <v>Social Rented</v>
          </cell>
          <cell r="O984" t="str">
            <v>Housing Association</v>
          </cell>
          <cell r="P984" t="str">
            <v>Flat Apartment or Maisonette</v>
          </cell>
          <cell r="Q984" t="str">
            <v>New Residential Building</v>
          </cell>
          <cell r="R984" t="str">
            <v>No</v>
          </cell>
          <cell r="S984" t="str">
            <v>unknown</v>
          </cell>
          <cell r="T984" t="str">
            <v>No</v>
          </cell>
          <cell r="U984"/>
          <cell r="V984" t="str">
            <v>Full</v>
          </cell>
          <cell r="W984" t="str">
            <v>Borough</v>
          </cell>
          <cell r="X984"/>
          <cell r="Y984"/>
          <cell r="Z984" t="str">
            <v>20 - 30</v>
          </cell>
          <cell r="AA984" t="str">
            <v>Wild's Rents</v>
          </cell>
          <cell r="AB984"/>
          <cell r="AC984" t="str">
            <v>20 - 30,Wild's Rents,,SE1 4QG</v>
          </cell>
          <cell r="AD984" t="str">
            <v>CHAUCER</v>
          </cell>
          <cell r="AE984" t="str">
            <v>SE1 4QG</v>
          </cell>
          <cell r="AF984">
            <v>533084</v>
          </cell>
          <cell r="AG984">
            <v>179352</v>
          </cell>
          <cell r="AH984" t="str">
            <v>Borough</v>
          </cell>
          <cell r="AI984" t="str">
            <v>FY2007</v>
          </cell>
          <cell r="AJ984" t="str">
            <v>3rd</v>
          </cell>
          <cell r="AK984">
            <v>39402</v>
          </cell>
          <cell r="AL984"/>
          <cell r="AM984"/>
          <cell r="AN984"/>
          <cell r="AO984">
            <v>40498</v>
          </cell>
          <cell r="AP984"/>
          <cell r="AQ984">
            <v>33</v>
          </cell>
          <cell r="AR984" t="str">
            <v>Demolition of warehouse and construction of new 5 storey (15 metres) high building comprising 5 business units (Use Class B1) at ground and first floor levels with a total of 569m2 work area, as well as 28 apartments and five live/work units on the upper levels, a basement car park providing 20 parking spaces,  bicycle and motorbike storage.</v>
          </cell>
          <cell r="AS984">
            <v>85012</v>
          </cell>
        </row>
        <row r="985">
          <cell r="A985" t="str">
            <v>05-AP-2502</v>
          </cell>
          <cell r="B985" t="str">
            <v>Full</v>
          </cell>
          <cell r="C985" t="str">
            <v>Completed</v>
          </cell>
          <cell r="D985" t="str">
            <v>Proposed</v>
          </cell>
          <cell r="E985" t="str">
            <v>Central Activities Zone</v>
          </cell>
          <cell r="F985">
            <v>0</v>
          </cell>
          <cell r="G985">
            <v>139</v>
          </cell>
          <cell r="H985">
            <v>139</v>
          </cell>
          <cell r="I985">
            <v>408</v>
          </cell>
          <cell r="J985" t="str">
            <v>No</v>
          </cell>
          <cell r="K985">
            <v>0.30099999999999999</v>
          </cell>
          <cell r="L985">
            <v>0.29499999999999998</v>
          </cell>
          <cell r="M985">
            <v>1</v>
          </cell>
          <cell r="N985" t="str">
            <v>Market</v>
          </cell>
          <cell r="O985" t="str">
            <v>Private</v>
          </cell>
          <cell r="P985" t="str">
            <v>Flat Apartment or Maisonette</v>
          </cell>
          <cell r="Q985" t="str">
            <v>New Residential Building</v>
          </cell>
          <cell r="R985" t="str">
            <v>No</v>
          </cell>
          <cell r="S985" t="str">
            <v>unknown</v>
          </cell>
          <cell r="T985" t="str">
            <v>No</v>
          </cell>
          <cell r="U985"/>
          <cell r="V985" t="str">
            <v>Full</v>
          </cell>
          <cell r="W985" t="str">
            <v>Borough</v>
          </cell>
          <cell r="X985"/>
          <cell r="Y985"/>
          <cell r="Z985" t="str">
            <v>Castle House, 2-20</v>
          </cell>
          <cell r="AA985" t="str">
            <v>Walworth Road</v>
          </cell>
          <cell r="AB985"/>
          <cell r="AC985" t="str">
            <v>Castle House, 2-20,Walworth Road,,SE1 6SP</v>
          </cell>
          <cell r="AD985" t="str">
            <v>NEWINGTON</v>
          </cell>
          <cell r="AE985" t="str">
            <v>SE1 6SP</v>
          </cell>
          <cell r="AF985">
            <v>532030</v>
          </cell>
          <cell r="AG985">
            <v>178820</v>
          </cell>
          <cell r="AH985" t="str">
            <v>Borough</v>
          </cell>
          <cell r="AI985" t="str">
            <v>FY2006</v>
          </cell>
          <cell r="AJ985" t="str">
            <v>2nd</v>
          </cell>
          <cell r="AK985">
            <v>38903</v>
          </cell>
          <cell r="AL985">
            <v>39721</v>
          </cell>
          <cell r="AM985">
            <v>40633</v>
          </cell>
          <cell r="AN985"/>
          <cell r="AO985">
            <v>39999</v>
          </cell>
          <cell r="AP985">
            <v>43</v>
          </cell>
          <cell r="AQ985">
            <v>408</v>
          </cell>
          <cell r="AR985" t="str">
            <v>Erection of 43 storey (147 metres) building with retail, restaurant with takeaway use (Use Class A1/A3/A5) on the ground and 1st floors and 399 residential units above, and a four storey (17 metres) pavilion building with retail, restaurant or takeaway use (Use Class A1/A3/A5) on the ground floor and 9 residential units above, landscaping and public open space, with parking and servicing facilities to the rear and at basement level.</v>
          </cell>
          <cell r="AS985">
            <v>67828</v>
          </cell>
        </row>
        <row r="986">
          <cell r="A986" t="str">
            <v>05-AP-2502</v>
          </cell>
          <cell r="B986" t="str">
            <v>Full</v>
          </cell>
          <cell r="C986" t="str">
            <v>Completed</v>
          </cell>
          <cell r="D986" t="str">
            <v>Proposed</v>
          </cell>
          <cell r="E986" t="str">
            <v>Central Activities Zone</v>
          </cell>
          <cell r="F986">
            <v>0</v>
          </cell>
          <cell r="G986">
            <v>50</v>
          </cell>
          <cell r="H986">
            <v>50</v>
          </cell>
          <cell r="I986">
            <v>408</v>
          </cell>
          <cell r="J986" t="str">
            <v>No</v>
          </cell>
          <cell r="K986">
            <v>0.30099999999999999</v>
          </cell>
          <cell r="L986">
            <v>0.29499999999999998</v>
          </cell>
          <cell r="M986">
            <v>1</v>
          </cell>
          <cell r="N986" t="str">
            <v>Market</v>
          </cell>
          <cell r="O986" t="str">
            <v>Private</v>
          </cell>
          <cell r="P986" t="str">
            <v>Studio or S/C Bedsit</v>
          </cell>
          <cell r="Q986" t="str">
            <v>New Residential Building</v>
          </cell>
          <cell r="R986" t="str">
            <v>No</v>
          </cell>
          <cell r="S986" t="str">
            <v>unknown</v>
          </cell>
          <cell r="T986" t="str">
            <v>No</v>
          </cell>
          <cell r="U986" t="str">
            <v>studio</v>
          </cell>
          <cell r="V986" t="str">
            <v>Full</v>
          </cell>
          <cell r="W986" t="str">
            <v>Borough</v>
          </cell>
          <cell r="X986"/>
          <cell r="Y986"/>
          <cell r="Z986" t="str">
            <v>Castle House, 2-20</v>
          </cell>
          <cell r="AA986" t="str">
            <v>Walworth Road</v>
          </cell>
          <cell r="AB986"/>
          <cell r="AC986" t="str">
            <v>Castle House, 2-20,Walworth Road,,SE1 6SP</v>
          </cell>
          <cell r="AD986" t="str">
            <v>NEWINGTON</v>
          </cell>
          <cell r="AE986" t="str">
            <v>SE1 6SP</v>
          </cell>
          <cell r="AF986">
            <v>532030</v>
          </cell>
          <cell r="AG986">
            <v>178820</v>
          </cell>
          <cell r="AH986" t="str">
            <v>Borough</v>
          </cell>
          <cell r="AI986" t="str">
            <v>FY2006</v>
          </cell>
          <cell r="AJ986" t="str">
            <v>2nd</v>
          </cell>
          <cell r="AK986">
            <v>38903</v>
          </cell>
          <cell r="AL986">
            <v>39721</v>
          </cell>
          <cell r="AM986">
            <v>40633</v>
          </cell>
          <cell r="AN986"/>
          <cell r="AO986">
            <v>39999</v>
          </cell>
          <cell r="AP986">
            <v>43</v>
          </cell>
          <cell r="AQ986">
            <v>408</v>
          </cell>
          <cell r="AR986" t="str">
            <v>Erection of 43 storey (147 metres) building with retail, restaurant with takeaway use (Use Class A1/A3/A5) on the ground and 1st floors and 399 residential units above, and a four storey (17 metres) pavilion building with retail, restaurant or takeaway use (Use Class A1/A3/A5) on the ground floor and 9 residential units above, landscaping and public open space, with parking and servicing facilities to the rear and at basement level.</v>
          </cell>
          <cell r="AS986">
            <v>67828</v>
          </cell>
        </row>
        <row r="987">
          <cell r="A987" t="str">
            <v>05-AP-2502</v>
          </cell>
          <cell r="B987" t="str">
            <v>Full</v>
          </cell>
          <cell r="C987" t="str">
            <v>Completed</v>
          </cell>
          <cell r="D987" t="str">
            <v>Proposed</v>
          </cell>
          <cell r="E987" t="str">
            <v>Central Activities Zone</v>
          </cell>
          <cell r="F987">
            <v>0</v>
          </cell>
          <cell r="G987">
            <v>101</v>
          </cell>
          <cell r="H987">
            <v>101</v>
          </cell>
          <cell r="I987">
            <v>408</v>
          </cell>
          <cell r="J987" t="str">
            <v>No</v>
          </cell>
          <cell r="K987">
            <v>0.30099999999999999</v>
          </cell>
          <cell r="L987">
            <v>0.29499999999999998</v>
          </cell>
          <cell r="M987">
            <v>2</v>
          </cell>
          <cell r="N987" t="str">
            <v>Market</v>
          </cell>
          <cell r="O987" t="str">
            <v>Private</v>
          </cell>
          <cell r="P987" t="str">
            <v>Flat Apartment or Maisonette</v>
          </cell>
          <cell r="Q987" t="str">
            <v>New Residential Building</v>
          </cell>
          <cell r="R987" t="str">
            <v>No</v>
          </cell>
          <cell r="S987" t="str">
            <v>unknown</v>
          </cell>
          <cell r="T987" t="str">
            <v>No</v>
          </cell>
          <cell r="U987"/>
          <cell r="V987" t="str">
            <v>Full</v>
          </cell>
          <cell r="W987" t="str">
            <v>Borough</v>
          </cell>
          <cell r="X987"/>
          <cell r="Y987"/>
          <cell r="Z987" t="str">
            <v>Castle House, 2-20</v>
          </cell>
          <cell r="AA987" t="str">
            <v>Walworth Road</v>
          </cell>
          <cell r="AB987"/>
          <cell r="AC987" t="str">
            <v>Castle House, 2-20,Walworth Road,,SE1 6SP</v>
          </cell>
          <cell r="AD987" t="str">
            <v>NEWINGTON</v>
          </cell>
          <cell r="AE987" t="str">
            <v>SE1 6SP</v>
          </cell>
          <cell r="AF987">
            <v>532030</v>
          </cell>
          <cell r="AG987">
            <v>178820</v>
          </cell>
          <cell r="AH987" t="str">
            <v>Borough</v>
          </cell>
          <cell r="AI987" t="str">
            <v>FY2006</v>
          </cell>
          <cell r="AJ987" t="str">
            <v>2nd</v>
          </cell>
          <cell r="AK987">
            <v>38903</v>
          </cell>
          <cell r="AL987">
            <v>39721</v>
          </cell>
          <cell r="AM987">
            <v>40633</v>
          </cell>
          <cell r="AN987"/>
          <cell r="AO987">
            <v>39999</v>
          </cell>
          <cell r="AP987">
            <v>43</v>
          </cell>
          <cell r="AQ987">
            <v>408</v>
          </cell>
          <cell r="AR987" t="str">
            <v>Erection of 43 storey (147 metres) building with retail, restaurant with takeaway use (Use Class A1/A3/A5) on the ground and 1st floors and 399 residential units above, and a four storey (17 metres) pavilion building with retail, restaurant or takeaway use (Use Class A1/A3/A5) on the ground floor and 9 residential units above, landscaping and public open space, with parking and servicing facilities to the rear and at basement level.</v>
          </cell>
          <cell r="AS987">
            <v>67828</v>
          </cell>
        </row>
        <row r="988">
          <cell r="A988" t="str">
            <v>05-AP-2502</v>
          </cell>
          <cell r="B988" t="str">
            <v>Full</v>
          </cell>
          <cell r="C988" t="str">
            <v>Completed</v>
          </cell>
          <cell r="D988" t="str">
            <v>Proposed</v>
          </cell>
          <cell r="E988" t="str">
            <v>Central Activities Zone</v>
          </cell>
          <cell r="F988">
            <v>0</v>
          </cell>
          <cell r="G988">
            <v>20</v>
          </cell>
          <cell r="H988">
            <v>20</v>
          </cell>
          <cell r="I988">
            <v>408</v>
          </cell>
          <cell r="J988" t="str">
            <v>No</v>
          </cell>
          <cell r="K988">
            <v>0.30099999999999999</v>
          </cell>
          <cell r="L988">
            <v>0.29499999999999998</v>
          </cell>
          <cell r="M988">
            <v>3</v>
          </cell>
          <cell r="N988" t="str">
            <v>Market</v>
          </cell>
          <cell r="O988" t="str">
            <v>Private</v>
          </cell>
          <cell r="P988" t="str">
            <v>Flat Apartment or Maisonette</v>
          </cell>
          <cell r="Q988" t="str">
            <v>New Residential Building</v>
          </cell>
          <cell r="R988" t="str">
            <v>No</v>
          </cell>
          <cell r="S988" t="str">
            <v>unknown</v>
          </cell>
          <cell r="T988" t="str">
            <v>No</v>
          </cell>
          <cell r="U988"/>
          <cell r="V988" t="str">
            <v>Full</v>
          </cell>
          <cell r="W988" t="str">
            <v>Borough</v>
          </cell>
          <cell r="X988"/>
          <cell r="Y988"/>
          <cell r="Z988" t="str">
            <v>Castle House, 2-20</v>
          </cell>
          <cell r="AA988" t="str">
            <v>Walworth Road</v>
          </cell>
          <cell r="AB988"/>
          <cell r="AC988" t="str">
            <v>Castle House, 2-20,Walworth Road,,SE1 6SP</v>
          </cell>
          <cell r="AD988" t="str">
            <v>NEWINGTON</v>
          </cell>
          <cell r="AE988" t="str">
            <v>SE1 6SP</v>
          </cell>
          <cell r="AF988">
            <v>532030</v>
          </cell>
          <cell r="AG988">
            <v>178820</v>
          </cell>
          <cell r="AH988" t="str">
            <v>Borough</v>
          </cell>
          <cell r="AI988" t="str">
            <v>FY2006</v>
          </cell>
          <cell r="AJ988" t="str">
            <v>2nd</v>
          </cell>
          <cell r="AK988">
            <v>38903</v>
          </cell>
          <cell r="AL988">
            <v>39721</v>
          </cell>
          <cell r="AM988">
            <v>40633</v>
          </cell>
          <cell r="AN988"/>
          <cell r="AO988">
            <v>39999</v>
          </cell>
          <cell r="AP988">
            <v>43</v>
          </cell>
          <cell r="AQ988">
            <v>408</v>
          </cell>
          <cell r="AR988" t="str">
            <v>Erection of 43 storey (147 metres) building with retail, restaurant with takeaway use (Use Class A1/A3/A5) on the ground and 1st floors and 399 residential units above, and a four storey (17 metres) pavilion building with retail, restaurant or takeaway use (Use Class A1/A3/A5) on the ground floor and 9 residential units above, landscaping and public open space, with parking and servicing facilities to the rear and at basement level.</v>
          </cell>
          <cell r="AS988">
            <v>67828</v>
          </cell>
        </row>
        <row r="989">
          <cell r="A989" t="str">
            <v>05-AP-2502</v>
          </cell>
          <cell r="B989" t="str">
            <v>Full</v>
          </cell>
          <cell r="C989" t="str">
            <v>Completed</v>
          </cell>
          <cell r="D989" t="str">
            <v>Proposed</v>
          </cell>
          <cell r="E989" t="str">
            <v>Central Activities Zone</v>
          </cell>
          <cell r="F989">
            <v>0</v>
          </cell>
          <cell r="G989">
            <v>51</v>
          </cell>
          <cell r="H989">
            <v>51</v>
          </cell>
          <cell r="I989">
            <v>408</v>
          </cell>
          <cell r="J989" t="str">
            <v>Yes</v>
          </cell>
          <cell r="K989">
            <v>0.30099999999999999</v>
          </cell>
          <cell r="L989">
            <v>0.29499999999999998</v>
          </cell>
          <cell r="M989">
            <v>1</v>
          </cell>
          <cell r="N989" t="str">
            <v>Intermediate</v>
          </cell>
          <cell r="O989" t="str">
            <v>Housing Association</v>
          </cell>
          <cell r="P989" t="str">
            <v>Flat Apartment or Maisonette</v>
          </cell>
          <cell r="Q989" t="str">
            <v>New Residential Building</v>
          </cell>
          <cell r="R989" t="str">
            <v>No</v>
          </cell>
          <cell r="S989" t="str">
            <v>unknown</v>
          </cell>
          <cell r="T989" t="str">
            <v>No</v>
          </cell>
          <cell r="U989"/>
          <cell r="V989" t="str">
            <v>Full</v>
          </cell>
          <cell r="W989" t="str">
            <v>Borough</v>
          </cell>
          <cell r="X989"/>
          <cell r="Y989"/>
          <cell r="Z989" t="str">
            <v>Castle House, 2-20</v>
          </cell>
          <cell r="AA989" t="str">
            <v>Walworth Road</v>
          </cell>
          <cell r="AB989"/>
          <cell r="AC989" t="str">
            <v>Castle House, 2-20,Walworth Road,,SE1 6SP</v>
          </cell>
          <cell r="AD989" t="str">
            <v>NEWINGTON</v>
          </cell>
          <cell r="AE989" t="str">
            <v>SE1 6SP</v>
          </cell>
          <cell r="AF989">
            <v>532030</v>
          </cell>
          <cell r="AG989">
            <v>178820</v>
          </cell>
          <cell r="AH989" t="str">
            <v>Borough</v>
          </cell>
          <cell r="AI989" t="str">
            <v>FY2006</v>
          </cell>
          <cell r="AJ989" t="str">
            <v>2nd</v>
          </cell>
          <cell r="AK989">
            <v>38903</v>
          </cell>
          <cell r="AL989">
            <v>39721</v>
          </cell>
          <cell r="AM989">
            <v>40633</v>
          </cell>
          <cell r="AN989"/>
          <cell r="AO989">
            <v>39999</v>
          </cell>
          <cell r="AP989">
            <v>43</v>
          </cell>
          <cell r="AQ989">
            <v>408</v>
          </cell>
          <cell r="AR989" t="str">
            <v>Erection of 43 storey (147 metres) building with retail, restaurant with takeaway use (Use Class A1/A3/A5) on the ground and 1st floors and 399 residential units above, and a four storey (17 metres) pavilion building with retail, restaurant or takeaway use (Use Class A1/A3/A5) on the ground floor and 9 residential units above, landscaping and public open space, with parking and servicing facilities to the rear and at basement level.</v>
          </cell>
          <cell r="AS989">
            <v>67828</v>
          </cell>
        </row>
        <row r="990">
          <cell r="A990" t="str">
            <v>05-AP-2502</v>
          </cell>
          <cell r="B990" t="str">
            <v>Full</v>
          </cell>
          <cell r="C990" t="str">
            <v>Completed</v>
          </cell>
          <cell r="D990" t="str">
            <v>Proposed</v>
          </cell>
          <cell r="E990" t="str">
            <v>Central Activities Zone</v>
          </cell>
          <cell r="F990">
            <v>0</v>
          </cell>
          <cell r="G990">
            <v>47</v>
          </cell>
          <cell r="H990">
            <v>47</v>
          </cell>
          <cell r="I990">
            <v>408</v>
          </cell>
          <cell r="J990" t="str">
            <v>Yes</v>
          </cell>
          <cell r="K990">
            <v>0.30099999999999999</v>
          </cell>
          <cell r="L990">
            <v>0.29499999999999998</v>
          </cell>
          <cell r="M990">
            <v>2</v>
          </cell>
          <cell r="N990" t="str">
            <v>Intermediate</v>
          </cell>
          <cell r="O990" t="str">
            <v>Housing Association</v>
          </cell>
          <cell r="P990" t="str">
            <v>Flat Apartment or Maisonette</v>
          </cell>
          <cell r="Q990" t="str">
            <v>New Residential Building</v>
          </cell>
          <cell r="R990" t="str">
            <v>No</v>
          </cell>
          <cell r="S990" t="str">
            <v>unknown</v>
          </cell>
          <cell r="T990" t="str">
            <v>No</v>
          </cell>
          <cell r="U990"/>
          <cell r="V990" t="str">
            <v>Full</v>
          </cell>
          <cell r="W990" t="str">
            <v>Borough</v>
          </cell>
          <cell r="X990"/>
          <cell r="Y990"/>
          <cell r="Z990" t="str">
            <v>Castle House, 2-20</v>
          </cell>
          <cell r="AA990" t="str">
            <v>Walworth Road</v>
          </cell>
          <cell r="AB990"/>
          <cell r="AC990" t="str">
            <v>Castle House, 2-20,Walworth Road,,SE1 6SP</v>
          </cell>
          <cell r="AD990" t="str">
            <v>NEWINGTON</v>
          </cell>
          <cell r="AE990" t="str">
            <v>SE1 6SP</v>
          </cell>
          <cell r="AF990">
            <v>532030</v>
          </cell>
          <cell r="AG990">
            <v>178820</v>
          </cell>
          <cell r="AH990" t="str">
            <v>Borough</v>
          </cell>
          <cell r="AI990" t="str">
            <v>FY2006</v>
          </cell>
          <cell r="AJ990" t="str">
            <v>2nd</v>
          </cell>
          <cell r="AK990">
            <v>38903</v>
          </cell>
          <cell r="AL990">
            <v>39721</v>
          </cell>
          <cell r="AM990">
            <v>40633</v>
          </cell>
          <cell r="AN990"/>
          <cell r="AO990">
            <v>39999</v>
          </cell>
          <cell r="AP990">
            <v>43</v>
          </cell>
          <cell r="AQ990">
            <v>408</v>
          </cell>
          <cell r="AR990" t="str">
            <v>Erection of 43 storey (147 metres) building with retail, restaurant with takeaway use (Use Class A1/A3/A5) on the ground and 1st floors and 399 residential units above, and a four storey (17 metres) pavilion building with retail, restaurant or takeaway use (Use Class A1/A3/A5) on the ground floor and 9 residential units above, landscaping and public open space, with parking and servicing facilities to the rear and at basement level.</v>
          </cell>
          <cell r="AS990">
            <v>67828</v>
          </cell>
        </row>
        <row r="991">
          <cell r="A991" t="str">
            <v>05-AP-2542</v>
          </cell>
          <cell r="B991" t="str">
            <v>Full</v>
          </cell>
          <cell r="C991" t="str">
            <v>Completed</v>
          </cell>
          <cell r="D991" t="str">
            <v>Proposed</v>
          </cell>
          <cell r="E991" t="str">
            <v>Central Activities Zone</v>
          </cell>
          <cell r="F991">
            <v>0</v>
          </cell>
          <cell r="G991">
            <v>1</v>
          </cell>
          <cell r="H991">
            <v>1</v>
          </cell>
          <cell r="I991">
            <v>1</v>
          </cell>
          <cell r="J991" t="str">
            <v>No</v>
          </cell>
          <cell r="K991">
            <v>4.0000000000000001E-3</v>
          </cell>
          <cell r="L991">
            <v>4.0000000000000001E-3</v>
          </cell>
          <cell r="M991">
            <v>1</v>
          </cell>
          <cell r="N991" t="str">
            <v>Market</v>
          </cell>
          <cell r="O991" t="str">
            <v>Private</v>
          </cell>
          <cell r="P991" t="str">
            <v>Flat Apartment or Maisonette</v>
          </cell>
          <cell r="Q991" t="str">
            <v>Extension to building for residential unit(s)</v>
          </cell>
          <cell r="R991" t="str">
            <v>No</v>
          </cell>
          <cell r="S991" t="str">
            <v>unknown</v>
          </cell>
          <cell r="T991" t="str">
            <v>No</v>
          </cell>
          <cell r="U991"/>
          <cell r="V991" t="str">
            <v>Full</v>
          </cell>
          <cell r="W991" t="str">
            <v>Borough</v>
          </cell>
          <cell r="X991"/>
          <cell r="Y991"/>
          <cell r="Z991" t="str">
            <v>60</v>
          </cell>
          <cell r="AA991" t="str">
            <v>Canterbury Place</v>
          </cell>
          <cell r="AB991"/>
          <cell r="AC991" t="str">
            <v>60,Canterbury Place,,SE17 3AG</v>
          </cell>
          <cell r="AD991" t="str">
            <v>NEWINGTON</v>
          </cell>
          <cell r="AE991" t="str">
            <v>SE17 3AG</v>
          </cell>
          <cell r="AF991">
            <v>531914</v>
          </cell>
          <cell r="AG991">
            <v>178547</v>
          </cell>
          <cell r="AH991" t="str">
            <v>Borough</v>
          </cell>
          <cell r="AI991" t="str">
            <v>FY2006</v>
          </cell>
          <cell r="AJ991" t="str">
            <v>3rd</v>
          </cell>
          <cell r="AK991">
            <v>39006</v>
          </cell>
          <cell r="AL991">
            <v>39506</v>
          </cell>
          <cell r="AM991">
            <v>39844</v>
          </cell>
          <cell r="AN991"/>
          <cell r="AO991">
            <v>40102</v>
          </cell>
          <cell r="AP991"/>
          <cell r="AQ991">
            <v>1</v>
          </cell>
          <cell r="AR991" t="str">
            <v>Erection of a first floor extension to provide a one bedroom flat.</v>
          </cell>
          <cell r="AS991">
            <v>70972</v>
          </cell>
        </row>
        <row r="992">
          <cell r="A992" t="str">
            <v>05-AP-2551</v>
          </cell>
          <cell r="B992" t="str">
            <v>Full</v>
          </cell>
          <cell r="C992" t="str">
            <v>Completed</v>
          </cell>
          <cell r="D992" t="str">
            <v>Proposed</v>
          </cell>
          <cell r="E992" t="str">
            <v>Inner</v>
          </cell>
          <cell r="F992">
            <v>0</v>
          </cell>
          <cell r="G992">
            <v>4</v>
          </cell>
          <cell r="H992">
            <v>4</v>
          </cell>
          <cell r="I992">
            <v>8</v>
          </cell>
          <cell r="J992" t="str">
            <v>No</v>
          </cell>
          <cell r="K992">
            <v>2.4E-2</v>
          </cell>
          <cell r="L992">
            <v>2.4E-2</v>
          </cell>
          <cell r="M992">
            <v>1</v>
          </cell>
          <cell r="N992" t="str">
            <v>Market</v>
          </cell>
          <cell r="O992" t="str">
            <v>Private</v>
          </cell>
          <cell r="P992" t="str">
            <v>Flat Apartment or Maisonette</v>
          </cell>
          <cell r="Q992" t="str">
            <v>Extension to building for residential unit(s)</v>
          </cell>
          <cell r="R992" t="str">
            <v>No</v>
          </cell>
          <cell r="S992" t="str">
            <v>unknown</v>
          </cell>
          <cell r="T992" t="str">
            <v>No</v>
          </cell>
          <cell r="U992"/>
          <cell r="V992" t="str">
            <v>Full</v>
          </cell>
          <cell r="W992" t="str">
            <v>Borough</v>
          </cell>
          <cell r="X992"/>
          <cell r="Y992"/>
          <cell r="Z992" t="str">
            <v>Cable Court And Surrey Canal Office,</v>
          </cell>
          <cell r="AA992" t="str">
            <v>Rope Street</v>
          </cell>
          <cell r="AB992"/>
          <cell r="AC992" t="str">
            <v>Cable Court And Surrey Canal Office,,Rope Street,,SE16 7SY</v>
          </cell>
          <cell r="AD992" t="str">
            <v>SURREY DOCKS</v>
          </cell>
          <cell r="AE992" t="str">
            <v>SE16 7SY</v>
          </cell>
          <cell r="AF992">
            <v>536171</v>
          </cell>
          <cell r="AG992">
            <v>178947</v>
          </cell>
          <cell r="AH992" t="str">
            <v>Borough</v>
          </cell>
          <cell r="AI992" t="str">
            <v>FY2005</v>
          </cell>
          <cell r="AJ992" t="str">
            <v>4th</v>
          </cell>
          <cell r="AK992">
            <v>38798</v>
          </cell>
          <cell r="AL992">
            <v>39355</v>
          </cell>
          <cell r="AM992">
            <v>39599</v>
          </cell>
          <cell r="AN992"/>
          <cell r="AO992">
            <v>39894</v>
          </cell>
          <cell r="AP992"/>
          <cell r="AQ992">
            <v>8</v>
          </cell>
          <cell r="AR992" t="str">
            <v>Construction of 5 storey building of 8 flats [4 x two-bedroom  4 x one-bedroom] as an extension to the existing Cable Court</v>
          </cell>
          <cell r="AS992">
            <v>64175</v>
          </cell>
        </row>
        <row r="993">
          <cell r="A993" t="str">
            <v>05-AP-2551</v>
          </cell>
          <cell r="B993" t="str">
            <v>Full</v>
          </cell>
          <cell r="C993" t="str">
            <v>Completed</v>
          </cell>
          <cell r="D993" t="str">
            <v>Proposed</v>
          </cell>
          <cell r="E993" t="str">
            <v>Inner</v>
          </cell>
          <cell r="F993">
            <v>0</v>
          </cell>
          <cell r="G993">
            <v>4</v>
          </cell>
          <cell r="H993">
            <v>4</v>
          </cell>
          <cell r="I993">
            <v>8</v>
          </cell>
          <cell r="J993" t="str">
            <v>No</v>
          </cell>
          <cell r="K993">
            <v>2.4E-2</v>
          </cell>
          <cell r="L993">
            <v>2.4E-2</v>
          </cell>
          <cell r="M993">
            <v>2</v>
          </cell>
          <cell r="N993" t="str">
            <v>Market</v>
          </cell>
          <cell r="O993" t="str">
            <v>Private</v>
          </cell>
          <cell r="P993" t="str">
            <v>Flat Apartment or Maisonette</v>
          </cell>
          <cell r="Q993" t="str">
            <v>Extension to building for residential unit(s)</v>
          </cell>
          <cell r="R993" t="str">
            <v>No</v>
          </cell>
          <cell r="S993" t="str">
            <v>unknown</v>
          </cell>
          <cell r="T993" t="str">
            <v>No</v>
          </cell>
          <cell r="U993"/>
          <cell r="V993" t="str">
            <v>Full</v>
          </cell>
          <cell r="W993" t="str">
            <v>Borough</v>
          </cell>
          <cell r="X993"/>
          <cell r="Y993"/>
          <cell r="Z993" t="str">
            <v>Cable Court And Surrey Canal Office,</v>
          </cell>
          <cell r="AA993" t="str">
            <v>Rope Street</v>
          </cell>
          <cell r="AB993"/>
          <cell r="AC993" t="str">
            <v>Cable Court And Surrey Canal Office,,Rope Street,,SE16 7SY</v>
          </cell>
          <cell r="AD993" t="str">
            <v>SURREY DOCKS</v>
          </cell>
          <cell r="AE993" t="str">
            <v>SE16 7SY</v>
          </cell>
          <cell r="AF993">
            <v>536171</v>
          </cell>
          <cell r="AG993">
            <v>178947</v>
          </cell>
          <cell r="AH993" t="str">
            <v>Borough</v>
          </cell>
          <cell r="AI993" t="str">
            <v>FY2005</v>
          </cell>
          <cell r="AJ993" t="str">
            <v>4th</v>
          </cell>
          <cell r="AK993">
            <v>38798</v>
          </cell>
          <cell r="AL993">
            <v>39355</v>
          </cell>
          <cell r="AM993">
            <v>39599</v>
          </cell>
          <cell r="AN993"/>
          <cell r="AO993">
            <v>39894</v>
          </cell>
          <cell r="AP993"/>
          <cell r="AQ993">
            <v>8</v>
          </cell>
          <cell r="AR993" t="str">
            <v>Construction of 5 storey building of 8 flats [4 x two-bedroom  4 x one-bedroom] as an extension to the existing Cable Court</v>
          </cell>
          <cell r="AS993">
            <v>64175</v>
          </cell>
        </row>
        <row r="994">
          <cell r="A994" t="str">
            <v>05-AP-2564</v>
          </cell>
          <cell r="B994" t="str">
            <v>Full</v>
          </cell>
          <cell r="C994" t="str">
            <v>Completed</v>
          </cell>
          <cell r="D994" t="str">
            <v>Proposed</v>
          </cell>
          <cell r="E994" t="str">
            <v>Inner</v>
          </cell>
          <cell r="F994">
            <v>0</v>
          </cell>
          <cell r="G994">
            <v>9</v>
          </cell>
          <cell r="H994">
            <v>9</v>
          </cell>
          <cell r="I994">
            <v>9</v>
          </cell>
          <cell r="J994" t="str">
            <v>Yes</v>
          </cell>
          <cell r="K994">
            <v>6.3E-2</v>
          </cell>
          <cell r="L994">
            <v>6.3E-2</v>
          </cell>
          <cell r="M994">
            <v>2</v>
          </cell>
          <cell r="N994" t="str">
            <v>Intermediate</v>
          </cell>
          <cell r="O994" t="str">
            <v>Housing Association</v>
          </cell>
          <cell r="P994" t="str">
            <v>Flat Apartment or Maisonette</v>
          </cell>
          <cell r="Q994" t="str">
            <v>New Residential Building</v>
          </cell>
          <cell r="R994" t="str">
            <v>No</v>
          </cell>
          <cell r="S994" t="str">
            <v>unknown</v>
          </cell>
          <cell r="T994" t="str">
            <v>No</v>
          </cell>
          <cell r="U994"/>
          <cell r="V994" t="str">
            <v>Full</v>
          </cell>
          <cell r="W994" t="str">
            <v>Borough</v>
          </cell>
          <cell r="X994"/>
          <cell r="Y994"/>
          <cell r="Z994" t="str">
            <v>Sir Ernest Shackleton P.H.,  122</v>
          </cell>
          <cell r="AA994" t="str">
            <v>Bowen Drive</v>
          </cell>
          <cell r="AB994"/>
          <cell r="AC994" t="str">
            <v>Sir Ernest Shackleton P.H.,  122,Bowen Drive,,SE21</v>
          </cell>
          <cell r="AD994" t="str">
            <v>COLLEGE</v>
          </cell>
          <cell r="AE994" t="str">
            <v>SE21</v>
          </cell>
          <cell r="AF994">
            <v>533330</v>
          </cell>
          <cell r="AG994">
            <v>171912</v>
          </cell>
          <cell r="AH994" t="str">
            <v>Borough</v>
          </cell>
          <cell r="AI994" t="str">
            <v>FY2005</v>
          </cell>
          <cell r="AJ994" t="str">
            <v>4th</v>
          </cell>
          <cell r="AK994">
            <v>38798</v>
          </cell>
          <cell r="AL994">
            <v>39172</v>
          </cell>
          <cell r="AM994">
            <v>39619</v>
          </cell>
          <cell r="AN994"/>
          <cell r="AO994">
            <v>39894</v>
          </cell>
          <cell r="AP994"/>
          <cell r="AQ994">
            <v>9</v>
          </cell>
          <cell r="AR994" t="str">
            <v>Demolish existing public house, erect 3 storey building for 9 x two-bedroom flats with  associated landscaping and 6 parking spaces (RE-SUBMISSION).</v>
          </cell>
          <cell r="AS994">
            <v>64176</v>
          </cell>
        </row>
        <row r="995">
          <cell r="A995" t="str">
            <v>05-AP-2573</v>
          </cell>
          <cell r="B995" t="str">
            <v>Full</v>
          </cell>
          <cell r="C995" t="str">
            <v>Completed</v>
          </cell>
          <cell r="D995" t="str">
            <v>Proposed</v>
          </cell>
          <cell r="E995" t="str">
            <v>Inner</v>
          </cell>
          <cell r="F995">
            <v>0</v>
          </cell>
          <cell r="G995">
            <v>1</v>
          </cell>
          <cell r="H995">
            <v>1</v>
          </cell>
          <cell r="I995">
            <v>8</v>
          </cell>
          <cell r="J995" t="str">
            <v>No</v>
          </cell>
          <cell r="K995">
            <v>0.125</v>
          </cell>
          <cell r="L995">
            <v>0.125</v>
          </cell>
          <cell r="M995">
            <v>2</v>
          </cell>
          <cell r="N995" t="str">
            <v>Market</v>
          </cell>
          <cell r="O995" t="str">
            <v>Private</v>
          </cell>
          <cell r="P995" t="str">
            <v>House or Bungalow</v>
          </cell>
          <cell r="Q995" t="str">
            <v>New Residential Building</v>
          </cell>
          <cell r="R995" t="str">
            <v>No</v>
          </cell>
          <cell r="S995" t="str">
            <v>unknown</v>
          </cell>
          <cell r="T995" t="str">
            <v>No</v>
          </cell>
          <cell r="U995"/>
          <cell r="V995" t="str">
            <v>Full</v>
          </cell>
          <cell r="W995" t="str">
            <v>Borough</v>
          </cell>
          <cell r="X995"/>
          <cell r="Y995"/>
          <cell r="Z995" t="str">
            <v>Adjacent To Spa School,  2a</v>
          </cell>
          <cell r="AA995" t="str">
            <v>Monnow Road</v>
          </cell>
          <cell r="AB995"/>
          <cell r="AC995" t="str">
            <v>Adjacent To Spa School,  2a,Monnow Road,,SE1 5RN</v>
          </cell>
          <cell r="AD995" t="str">
            <v>SOUTH BERMONDSEY</v>
          </cell>
          <cell r="AE995" t="str">
            <v>SE1 5RN</v>
          </cell>
          <cell r="AF995">
            <v>534219</v>
          </cell>
          <cell r="AG995">
            <v>178768</v>
          </cell>
          <cell r="AH995" t="str">
            <v>Borough</v>
          </cell>
          <cell r="AI995" t="str">
            <v>FY2005</v>
          </cell>
          <cell r="AJ995" t="str">
            <v>4th</v>
          </cell>
          <cell r="AK995">
            <v>38778</v>
          </cell>
          <cell r="AL995">
            <v>38898</v>
          </cell>
          <cell r="AM995">
            <v>39172</v>
          </cell>
          <cell r="AN995"/>
          <cell r="AO995">
            <v>39874</v>
          </cell>
          <cell r="AP995"/>
          <cell r="AQ995">
            <v>8</v>
          </cell>
          <cell r="AR995" t="str">
            <v>Erection of 8x 3 storey mews town houses with associated landscaping and car parking.</v>
          </cell>
          <cell r="AS995">
            <v>64149</v>
          </cell>
        </row>
        <row r="996">
          <cell r="A996" t="str">
            <v>05-AP-2573</v>
          </cell>
          <cell r="B996" t="str">
            <v>Full</v>
          </cell>
          <cell r="C996" t="str">
            <v>Completed</v>
          </cell>
          <cell r="D996" t="str">
            <v>Proposed</v>
          </cell>
          <cell r="E996" t="str">
            <v>Inner</v>
          </cell>
          <cell r="F996">
            <v>0</v>
          </cell>
          <cell r="G996">
            <v>7</v>
          </cell>
          <cell r="H996">
            <v>7</v>
          </cell>
          <cell r="I996">
            <v>8</v>
          </cell>
          <cell r="J996" t="str">
            <v>No</v>
          </cell>
          <cell r="K996">
            <v>0.125</v>
          </cell>
          <cell r="L996">
            <v>0.125</v>
          </cell>
          <cell r="M996">
            <v>3</v>
          </cell>
          <cell r="N996" t="str">
            <v>Market</v>
          </cell>
          <cell r="O996" t="str">
            <v>Private</v>
          </cell>
          <cell r="P996" t="str">
            <v>House or Bungalow</v>
          </cell>
          <cell r="Q996" t="str">
            <v>New Residential Building</v>
          </cell>
          <cell r="R996" t="str">
            <v>No</v>
          </cell>
          <cell r="S996" t="str">
            <v>unknown</v>
          </cell>
          <cell r="T996" t="str">
            <v>No</v>
          </cell>
          <cell r="U996"/>
          <cell r="V996" t="str">
            <v>Full</v>
          </cell>
          <cell r="W996" t="str">
            <v>Borough</v>
          </cell>
          <cell r="X996"/>
          <cell r="Y996"/>
          <cell r="Z996" t="str">
            <v>Adjacent To Spa School,  2a</v>
          </cell>
          <cell r="AA996" t="str">
            <v>Monnow Road</v>
          </cell>
          <cell r="AB996"/>
          <cell r="AC996" t="str">
            <v>Adjacent To Spa School,  2a,Monnow Road,,SE1 5RN</v>
          </cell>
          <cell r="AD996" t="str">
            <v>SOUTH BERMONDSEY</v>
          </cell>
          <cell r="AE996" t="str">
            <v>SE1 5RN</v>
          </cell>
          <cell r="AF996">
            <v>534219</v>
          </cell>
          <cell r="AG996">
            <v>178768</v>
          </cell>
          <cell r="AH996" t="str">
            <v>Borough</v>
          </cell>
          <cell r="AI996" t="str">
            <v>FY2005</v>
          </cell>
          <cell r="AJ996" t="str">
            <v>4th</v>
          </cell>
          <cell r="AK996">
            <v>38778</v>
          </cell>
          <cell r="AL996">
            <v>38898</v>
          </cell>
          <cell r="AM996">
            <v>39172</v>
          </cell>
          <cell r="AN996"/>
          <cell r="AO996">
            <v>39874</v>
          </cell>
          <cell r="AP996"/>
          <cell r="AQ996">
            <v>8</v>
          </cell>
          <cell r="AR996" t="str">
            <v>Erection of 8x 3 storey mews town houses with associated landscaping and car parking.</v>
          </cell>
          <cell r="AS996">
            <v>64149</v>
          </cell>
        </row>
        <row r="997">
          <cell r="A997" t="str">
            <v>05-AP-2582</v>
          </cell>
          <cell r="B997" t="str">
            <v>Full</v>
          </cell>
          <cell r="C997" t="str">
            <v>Completed</v>
          </cell>
          <cell r="D997" t="str">
            <v>Existing</v>
          </cell>
          <cell r="E997" t="str">
            <v>Inner</v>
          </cell>
          <cell r="F997">
            <v>3</v>
          </cell>
          <cell r="G997">
            <v>0</v>
          </cell>
          <cell r="H997">
            <v>-3</v>
          </cell>
          <cell r="I997">
            <v>6</v>
          </cell>
          <cell r="J997" t="str">
            <v>No</v>
          </cell>
          <cell r="K997">
            <v>2.1000000000000001E-2</v>
          </cell>
          <cell r="L997">
            <v>2.1000000000000001E-2</v>
          </cell>
          <cell r="M997"/>
          <cell r="N997" t="str">
            <v>Market</v>
          </cell>
          <cell r="O997" t="str">
            <v>Private</v>
          </cell>
          <cell r="P997" t="str">
            <v>Flat Apartment or Maisonette</v>
          </cell>
          <cell r="Q997" t="str">
            <v>Conversion of Dwelling(s) or ancillary C3 floorspace</v>
          </cell>
          <cell r="R997" t="str">
            <v>No</v>
          </cell>
          <cell r="S997" t="str">
            <v>unknown</v>
          </cell>
          <cell r="T997" t="str">
            <v>No</v>
          </cell>
          <cell r="U997" t="str">
            <v>N/A</v>
          </cell>
          <cell r="V997" t="str">
            <v>Full</v>
          </cell>
          <cell r="W997" t="str">
            <v>Borough</v>
          </cell>
          <cell r="X997"/>
          <cell r="Y997" t="str">
            <v>First And Second Floors</v>
          </cell>
          <cell r="Z997" t="str">
            <v>26-30</v>
          </cell>
          <cell r="AA997" t="str">
            <v>Lordship Lane</v>
          </cell>
          <cell r="AB997"/>
          <cell r="AC997" t="str">
            <v>First And Second Floors26-30,Lordship Lane,,SE22 8HJ</v>
          </cell>
          <cell r="AD997" t="str">
            <v>EAST DULWICH</v>
          </cell>
          <cell r="AE997" t="str">
            <v>SE22 8HJ</v>
          </cell>
          <cell r="AF997">
            <v>533803</v>
          </cell>
          <cell r="AG997">
            <v>175160</v>
          </cell>
          <cell r="AH997" t="str">
            <v>Borough</v>
          </cell>
          <cell r="AI997" t="str">
            <v>FY2006</v>
          </cell>
          <cell r="AJ997" t="str">
            <v>4th</v>
          </cell>
          <cell r="AK997">
            <v>39104</v>
          </cell>
          <cell r="AL997">
            <v>39568</v>
          </cell>
          <cell r="AM997">
            <v>39843</v>
          </cell>
          <cell r="AN997"/>
          <cell r="AO997">
            <v>40200</v>
          </cell>
          <cell r="AP997"/>
          <cell r="AQ997">
            <v>6</v>
          </cell>
          <cell r="AR997" t="str">
            <v>Convert three flats [1 x five-bedroom and 2 x three-bedroom] at 1st &amp; 2nd floor and roof space, new entrance to front elevation, for 6 flats [3 x one-bedroom and 3 x two-bedroom]</v>
          </cell>
          <cell r="AS997">
            <v>73206</v>
          </cell>
        </row>
        <row r="998">
          <cell r="A998" t="str">
            <v>05-AP-2582</v>
          </cell>
          <cell r="B998" t="str">
            <v>Full</v>
          </cell>
          <cell r="C998" t="str">
            <v>Completed</v>
          </cell>
          <cell r="D998" t="str">
            <v>Proposed</v>
          </cell>
          <cell r="E998" t="str">
            <v>Inner</v>
          </cell>
          <cell r="F998">
            <v>0</v>
          </cell>
          <cell r="G998">
            <v>3</v>
          </cell>
          <cell r="H998">
            <v>3</v>
          </cell>
          <cell r="I998">
            <v>6</v>
          </cell>
          <cell r="J998" t="str">
            <v>No</v>
          </cell>
          <cell r="K998">
            <v>2.1000000000000001E-2</v>
          </cell>
          <cell r="L998">
            <v>2.1000000000000001E-2</v>
          </cell>
          <cell r="M998">
            <v>1</v>
          </cell>
          <cell r="N998" t="str">
            <v>Market</v>
          </cell>
          <cell r="O998" t="str">
            <v>Private</v>
          </cell>
          <cell r="P998" t="str">
            <v>Flat Apartment or Maisonette</v>
          </cell>
          <cell r="Q998" t="str">
            <v>Conversion of Dwelling(s) or ancillary C3 floorspace</v>
          </cell>
          <cell r="R998" t="str">
            <v>No</v>
          </cell>
          <cell r="S998" t="str">
            <v>unknown</v>
          </cell>
          <cell r="T998" t="str">
            <v>No</v>
          </cell>
          <cell r="U998"/>
          <cell r="V998" t="str">
            <v>Full</v>
          </cell>
          <cell r="W998" t="str">
            <v>Borough</v>
          </cell>
          <cell r="X998"/>
          <cell r="Y998" t="str">
            <v>First And Second Floors</v>
          </cell>
          <cell r="Z998" t="str">
            <v>26-30</v>
          </cell>
          <cell r="AA998" t="str">
            <v>Lordship Lane</v>
          </cell>
          <cell r="AB998"/>
          <cell r="AC998" t="str">
            <v>First And Second Floors26-30,Lordship Lane,,SE22 8HJ</v>
          </cell>
          <cell r="AD998" t="str">
            <v>EAST DULWICH</v>
          </cell>
          <cell r="AE998" t="str">
            <v>SE22 8HJ</v>
          </cell>
          <cell r="AF998">
            <v>533803</v>
          </cell>
          <cell r="AG998">
            <v>175160</v>
          </cell>
          <cell r="AH998" t="str">
            <v>Borough</v>
          </cell>
          <cell r="AI998" t="str">
            <v>FY2006</v>
          </cell>
          <cell r="AJ998" t="str">
            <v>4th</v>
          </cell>
          <cell r="AK998">
            <v>39104</v>
          </cell>
          <cell r="AL998">
            <v>39568</v>
          </cell>
          <cell r="AM998">
            <v>39843</v>
          </cell>
          <cell r="AN998"/>
          <cell r="AO998">
            <v>40200</v>
          </cell>
          <cell r="AP998"/>
          <cell r="AQ998">
            <v>6</v>
          </cell>
          <cell r="AR998" t="str">
            <v>Convert three flats [1 x five-bedroom and 2 x three-bedroom] at 1st &amp; 2nd floor and roof space, new entrance to front elevation, for 6 flats [3 x one-bedroom and 3 x two-bedroom]</v>
          </cell>
          <cell r="AS998">
            <v>73206</v>
          </cell>
        </row>
        <row r="999">
          <cell r="A999" t="str">
            <v>05-AP-2582</v>
          </cell>
          <cell r="B999" t="str">
            <v>Full</v>
          </cell>
          <cell r="C999" t="str">
            <v>Completed</v>
          </cell>
          <cell r="D999" t="str">
            <v>Proposed</v>
          </cell>
          <cell r="E999" t="str">
            <v>Inner</v>
          </cell>
          <cell r="F999">
            <v>0</v>
          </cell>
          <cell r="G999">
            <v>3</v>
          </cell>
          <cell r="H999">
            <v>3</v>
          </cell>
          <cell r="I999">
            <v>6</v>
          </cell>
          <cell r="J999" t="str">
            <v>No</v>
          </cell>
          <cell r="K999">
            <v>2.1000000000000001E-2</v>
          </cell>
          <cell r="L999">
            <v>2.1000000000000001E-2</v>
          </cell>
          <cell r="M999">
            <v>2</v>
          </cell>
          <cell r="N999" t="str">
            <v>Market</v>
          </cell>
          <cell r="O999" t="str">
            <v>Private</v>
          </cell>
          <cell r="P999" t="str">
            <v>Flat Apartment or Maisonette</v>
          </cell>
          <cell r="Q999" t="str">
            <v>Conversion of Dwelling(s) or ancillary C3 floorspace</v>
          </cell>
          <cell r="R999" t="str">
            <v>No</v>
          </cell>
          <cell r="S999" t="str">
            <v>unknown</v>
          </cell>
          <cell r="T999" t="str">
            <v>No</v>
          </cell>
          <cell r="U999"/>
          <cell r="V999" t="str">
            <v>Full</v>
          </cell>
          <cell r="W999" t="str">
            <v>Borough</v>
          </cell>
          <cell r="X999"/>
          <cell r="Y999" t="str">
            <v>First And Second Floors</v>
          </cell>
          <cell r="Z999" t="str">
            <v>26-30</v>
          </cell>
          <cell r="AA999" t="str">
            <v>Lordship Lane</v>
          </cell>
          <cell r="AB999"/>
          <cell r="AC999" t="str">
            <v>First And Second Floors26-30,Lordship Lane,,SE22 8HJ</v>
          </cell>
          <cell r="AD999" t="str">
            <v>EAST DULWICH</v>
          </cell>
          <cell r="AE999" t="str">
            <v>SE22 8HJ</v>
          </cell>
          <cell r="AF999">
            <v>533803</v>
          </cell>
          <cell r="AG999">
            <v>175160</v>
          </cell>
          <cell r="AH999" t="str">
            <v>Borough</v>
          </cell>
          <cell r="AI999" t="str">
            <v>FY2006</v>
          </cell>
          <cell r="AJ999" t="str">
            <v>4th</v>
          </cell>
          <cell r="AK999">
            <v>39104</v>
          </cell>
          <cell r="AL999">
            <v>39568</v>
          </cell>
          <cell r="AM999">
            <v>39843</v>
          </cell>
          <cell r="AN999"/>
          <cell r="AO999">
            <v>40200</v>
          </cell>
          <cell r="AP999"/>
          <cell r="AQ999">
            <v>6</v>
          </cell>
          <cell r="AR999" t="str">
            <v>Convert three flats [1 x five-bedroom and 2 x three-bedroom] at 1st &amp; 2nd floor and roof space, new entrance to front elevation, for 6 flats [3 x one-bedroom and 3 x two-bedroom]</v>
          </cell>
          <cell r="AS999">
            <v>73206</v>
          </cell>
        </row>
        <row r="1000">
          <cell r="A1000" t="str">
            <v>05-AP-2602</v>
          </cell>
          <cell r="B1000" t="str">
            <v>Full</v>
          </cell>
          <cell r="C1000" t="str">
            <v>Completed</v>
          </cell>
          <cell r="D1000" t="str">
            <v>Proposed</v>
          </cell>
          <cell r="E1000" t="str">
            <v>Inner</v>
          </cell>
          <cell r="F1000">
            <v>0</v>
          </cell>
          <cell r="G1000">
            <v>1</v>
          </cell>
          <cell r="H1000">
            <v>1</v>
          </cell>
          <cell r="I1000">
            <v>1</v>
          </cell>
          <cell r="J1000" t="str">
            <v>No</v>
          </cell>
          <cell r="K1000">
            <v>1.2E-2</v>
          </cell>
          <cell r="L1000">
            <v>1.2E-2</v>
          </cell>
          <cell r="M1000">
            <v>3</v>
          </cell>
          <cell r="N1000" t="str">
            <v>Market</v>
          </cell>
          <cell r="O1000" t="str">
            <v>Private</v>
          </cell>
          <cell r="P1000" t="str">
            <v>House or Bungalow</v>
          </cell>
          <cell r="Q1000" t="str">
            <v>New Residential Building</v>
          </cell>
          <cell r="R1000" t="str">
            <v>No</v>
          </cell>
          <cell r="S1000" t="str">
            <v>unknown</v>
          </cell>
          <cell r="T1000" t="str">
            <v>No</v>
          </cell>
          <cell r="U1000"/>
          <cell r="V1000" t="str">
            <v>Full</v>
          </cell>
          <cell r="W1000" t="str">
            <v>Borough</v>
          </cell>
          <cell r="X1000"/>
          <cell r="Y1000"/>
          <cell r="Z1000" t="str">
            <v>Adjacent To 12</v>
          </cell>
          <cell r="AA1000" t="str">
            <v>King Stairs Close</v>
          </cell>
          <cell r="AB1000"/>
          <cell r="AC1000" t="str">
            <v>Adjacent To 12,King Stairs Close,,SE16 4JF</v>
          </cell>
          <cell r="AD1000" t="str">
            <v>ROTHERHITHE</v>
          </cell>
          <cell r="AE1000" t="str">
            <v>SE16 4JF</v>
          </cell>
          <cell r="AF1000">
            <v>534949</v>
          </cell>
          <cell r="AG1000">
            <v>179769</v>
          </cell>
          <cell r="AH1000" t="str">
            <v>Borough</v>
          </cell>
          <cell r="AI1000" t="str">
            <v>FY2006</v>
          </cell>
          <cell r="AJ1000" t="str">
            <v>3rd</v>
          </cell>
          <cell r="AK1000">
            <v>39051</v>
          </cell>
          <cell r="AL1000">
            <v>40086</v>
          </cell>
          <cell r="AM1000">
            <v>40331</v>
          </cell>
          <cell r="AN1000"/>
          <cell r="AO1000">
            <v>40147</v>
          </cell>
          <cell r="AP1000"/>
          <cell r="AQ1000">
            <v>1</v>
          </cell>
          <cell r="AR1000" t="str">
            <v>Erection of a five storey dwellinghouse, with one off-street car parking space, at the end of an existing terrace.</v>
          </cell>
          <cell r="AS1000">
            <v>72326</v>
          </cell>
        </row>
        <row r="1001">
          <cell r="A1001" t="str">
            <v>05-AP-2610</v>
          </cell>
          <cell r="B1001" t="str">
            <v>Full</v>
          </cell>
          <cell r="C1001" t="str">
            <v>Completed</v>
          </cell>
          <cell r="D1001" t="str">
            <v>Proposed</v>
          </cell>
          <cell r="E1001" t="str">
            <v>Central Activities Zone</v>
          </cell>
          <cell r="F1001">
            <v>0</v>
          </cell>
          <cell r="G1001">
            <v>4</v>
          </cell>
          <cell r="H1001">
            <v>4</v>
          </cell>
          <cell r="I1001">
            <v>11</v>
          </cell>
          <cell r="J1001" t="str">
            <v>No</v>
          </cell>
          <cell r="K1001">
            <v>4.4999999999999998E-2</v>
          </cell>
          <cell r="L1001">
            <v>4.4999999999999998E-2</v>
          </cell>
          <cell r="M1001">
            <v>1</v>
          </cell>
          <cell r="N1001" t="str">
            <v>Market</v>
          </cell>
          <cell r="O1001" t="str">
            <v>Private</v>
          </cell>
          <cell r="P1001" t="str">
            <v>Flat Apartment or Maisonette</v>
          </cell>
          <cell r="Q1001" t="str">
            <v>New Residential Building</v>
          </cell>
          <cell r="R1001" t="str">
            <v>No</v>
          </cell>
          <cell r="S1001" t="str">
            <v>unknown</v>
          </cell>
          <cell r="T1001" t="str">
            <v>No</v>
          </cell>
          <cell r="U1001"/>
          <cell r="V1001" t="str">
            <v>Full</v>
          </cell>
          <cell r="W1001" t="str">
            <v>Borough</v>
          </cell>
          <cell r="X1001"/>
          <cell r="Y1001"/>
          <cell r="Z1001" t="str">
            <v>7</v>
          </cell>
          <cell r="AA1001" t="str">
            <v>Holyrood Street</v>
          </cell>
          <cell r="AB1001"/>
          <cell r="AC1001" t="str">
            <v>7,Holyrood Street,,SE1 2EL</v>
          </cell>
          <cell r="AD1001" t="str">
            <v>RIVERSIDE</v>
          </cell>
          <cell r="AE1001" t="str">
            <v>SE1 2EL</v>
          </cell>
          <cell r="AF1001">
            <v>533210</v>
          </cell>
          <cell r="AG1001">
            <v>180031</v>
          </cell>
          <cell r="AH1001" t="str">
            <v>Borough</v>
          </cell>
          <cell r="AI1001" t="str">
            <v>FY2006</v>
          </cell>
          <cell r="AJ1001" t="str">
            <v>3rd</v>
          </cell>
          <cell r="AK1001">
            <v>39035</v>
          </cell>
          <cell r="AL1001">
            <v>40106</v>
          </cell>
          <cell r="AM1001">
            <v>40634</v>
          </cell>
          <cell r="AN1001"/>
          <cell r="AO1001">
            <v>40131</v>
          </cell>
          <cell r="AP1001"/>
          <cell r="AQ1001">
            <v>11</v>
          </cell>
          <cell r="AR1001" t="str">
            <v>Demolition of existing triangular office extension, alteration of existing entrance lobby and erection of a new 6 storey building with office space on the ground floor and 11 flats (4 x 1 bed, 6 x 2 bed and 1 x 3 bedroom) - RE-SUBMISSION</v>
          </cell>
          <cell r="AS1001">
            <v>72317</v>
          </cell>
        </row>
        <row r="1002">
          <cell r="A1002" t="str">
            <v>05-AP-2610</v>
          </cell>
          <cell r="B1002" t="str">
            <v>Full</v>
          </cell>
          <cell r="C1002" t="str">
            <v>Completed</v>
          </cell>
          <cell r="D1002" t="str">
            <v>Proposed</v>
          </cell>
          <cell r="E1002" t="str">
            <v>Central Activities Zone</v>
          </cell>
          <cell r="F1002">
            <v>0</v>
          </cell>
          <cell r="G1002">
            <v>6</v>
          </cell>
          <cell r="H1002">
            <v>6</v>
          </cell>
          <cell r="I1002">
            <v>11</v>
          </cell>
          <cell r="J1002" t="str">
            <v>No</v>
          </cell>
          <cell r="K1002">
            <v>4.4999999999999998E-2</v>
          </cell>
          <cell r="L1002">
            <v>4.4999999999999998E-2</v>
          </cell>
          <cell r="M1002">
            <v>2</v>
          </cell>
          <cell r="N1002" t="str">
            <v>Market</v>
          </cell>
          <cell r="O1002" t="str">
            <v>Private</v>
          </cell>
          <cell r="P1002" t="str">
            <v>Flat Apartment or Maisonette</v>
          </cell>
          <cell r="Q1002" t="str">
            <v>New Residential Building</v>
          </cell>
          <cell r="R1002" t="str">
            <v>No</v>
          </cell>
          <cell r="S1002" t="str">
            <v>unknown</v>
          </cell>
          <cell r="T1002" t="str">
            <v>No</v>
          </cell>
          <cell r="U1002"/>
          <cell r="V1002" t="str">
            <v>Full</v>
          </cell>
          <cell r="W1002" t="str">
            <v>Borough</v>
          </cell>
          <cell r="X1002"/>
          <cell r="Y1002"/>
          <cell r="Z1002" t="str">
            <v>7</v>
          </cell>
          <cell r="AA1002" t="str">
            <v>Holyrood Street</v>
          </cell>
          <cell r="AB1002"/>
          <cell r="AC1002" t="str">
            <v>7,Holyrood Street,,SE1 2EL</v>
          </cell>
          <cell r="AD1002" t="str">
            <v>RIVERSIDE</v>
          </cell>
          <cell r="AE1002" t="str">
            <v>SE1 2EL</v>
          </cell>
          <cell r="AF1002">
            <v>533210</v>
          </cell>
          <cell r="AG1002">
            <v>180031</v>
          </cell>
          <cell r="AH1002" t="str">
            <v>Borough</v>
          </cell>
          <cell r="AI1002" t="str">
            <v>FY2006</v>
          </cell>
          <cell r="AJ1002" t="str">
            <v>3rd</v>
          </cell>
          <cell r="AK1002">
            <v>39035</v>
          </cell>
          <cell r="AL1002">
            <v>40106</v>
          </cell>
          <cell r="AM1002">
            <v>40634</v>
          </cell>
          <cell r="AN1002"/>
          <cell r="AO1002">
            <v>40131</v>
          </cell>
          <cell r="AP1002"/>
          <cell r="AQ1002">
            <v>11</v>
          </cell>
          <cell r="AR1002" t="str">
            <v>Demolition of existing triangular office extension, alteration of existing entrance lobby and erection of a new 6 storey building with office space on the ground floor and 11 flats (4 x 1 bed, 6 x 2 bed and 1 x 3 bedroom) - RE-SUBMISSION</v>
          </cell>
          <cell r="AS1002">
            <v>72317</v>
          </cell>
        </row>
        <row r="1003">
          <cell r="A1003" t="str">
            <v>05-AP-2610</v>
          </cell>
          <cell r="B1003" t="str">
            <v>Full</v>
          </cell>
          <cell r="C1003" t="str">
            <v>Completed</v>
          </cell>
          <cell r="D1003" t="str">
            <v>Proposed</v>
          </cell>
          <cell r="E1003" t="str">
            <v>Central Activities Zone</v>
          </cell>
          <cell r="F1003">
            <v>0</v>
          </cell>
          <cell r="G1003">
            <v>1</v>
          </cell>
          <cell r="H1003">
            <v>1</v>
          </cell>
          <cell r="I1003">
            <v>11</v>
          </cell>
          <cell r="J1003" t="str">
            <v>No</v>
          </cell>
          <cell r="K1003">
            <v>4.4999999999999998E-2</v>
          </cell>
          <cell r="L1003">
            <v>4.4999999999999998E-2</v>
          </cell>
          <cell r="M1003">
            <v>3</v>
          </cell>
          <cell r="N1003" t="str">
            <v>Market</v>
          </cell>
          <cell r="O1003" t="str">
            <v>Private</v>
          </cell>
          <cell r="P1003" t="str">
            <v>Flat Apartment or Maisonette</v>
          </cell>
          <cell r="Q1003" t="str">
            <v>New Residential Building</v>
          </cell>
          <cell r="R1003" t="str">
            <v>No</v>
          </cell>
          <cell r="S1003" t="str">
            <v>unknown</v>
          </cell>
          <cell r="T1003" t="str">
            <v>No</v>
          </cell>
          <cell r="U1003"/>
          <cell r="V1003" t="str">
            <v>Full</v>
          </cell>
          <cell r="W1003" t="str">
            <v>Borough</v>
          </cell>
          <cell r="X1003"/>
          <cell r="Y1003"/>
          <cell r="Z1003" t="str">
            <v>7</v>
          </cell>
          <cell r="AA1003" t="str">
            <v>Holyrood Street</v>
          </cell>
          <cell r="AB1003"/>
          <cell r="AC1003" t="str">
            <v>7,Holyrood Street,,SE1 2EL</v>
          </cell>
          <cell r="AD1003" t="str">
            <v>RIVERSIDE</v>
          </cell>
          <cell r="AE1003" t="str">
            <v>SE1 2EL</v>
          </cell>
          <cell r="AF1003">
            <v>533210</v>
          </cell>
          <cell r="AG1003">
            <v>180031</v>
          </cell>
          <cell r="AH1003" t="str">
            <v>Borough</v>
          </cell>
          <cell r="AI1003" t="str">
            <v>FY2006</v>
          </cell>
          <cell r="AJ1003" t="str">
            <v>3rd</v>
          </cell>
          <cell r="AK1003">
            <v>39035</v>
          </cell>
          <cell r="AL1003">
            <v>40106</v>
          </cell>
          <cell r="AM1003">
            <v>40634</v>
          </cell>
          <cell r="AN1003"/>
          <cell r="AO1003">
            <v>40131</v>
          </cell>
          <cell r="AP1003"/>
          <cell r="AQ1003">
            <v>11</v>
          </cell>
          <cell r="AR1003" t="str">
            <v>Demolition of existing triangular office extension, alteration of existing entrance lobby and erection of a new 6 storey building with office space on the ground floor and 11 flats (4 x 1 bed, 6 x 2 bed and 1 x 3 bedroom) - RE-SUBMISSION</v>
          </cell>
          <cell r="AS1003">
            <v>72317</v>
          </cell>
        </row>
        <row r="1004">
          <cell r="A1004" t="str">
            <v>05-AP-2617</v>
          </cell>
          <cell r="B1004" t="str">
            <v>Full</v>
          </cell>
          <cell r="C1004" t="str">
            <v>Completed</v>
          </cell>
          <cell r="D1004" t="str">
            <v>Proposed</v>
          </cell>
          <cell r="E1004" t="str">
            <v>Inner</v>
          </cell>
          <cell r="F1004">
            <v>0</v>
          </cell>
          <cell r="G1004">
            <v>26</v>
          </cell>
          <cell r="H1004">
            <v>26</v>
          </cell>
          <cell r="I1004">
            <v>138</v>
          </cell>
          <cell r="J1004" t="str">
            <v>No</v>
          </cell>
          <cell r="K1004">
            <v>0.44600000000000001</v>
          </cell>
          <cell r="L1004">
            <v>0.44600000000000001</v>
          </cell>
          <cell r="M1004">
            <v>1</v>
          </cell>
          <cell r="N1004" t="str">
            <v>Market</v>
          </cell>
          <cell r="O1004" t="str">
            <v>Housing Association</v>
          </cell>
          <cell r="P1004" t="str">
            <v>Flat Apartment or Maisonette</v>
          </cell>
          <cell r="Q1004" t="str">
            <v>New Residential Building</v>
          </cell>
          <cell r="R1004" t="str">
            <v>No</v>
          </cell>
          <cell r="S1004" t="str">
            <v>unknown</v>
          </cell>
          <cell r="T1004" t="str">
            <v>No</v>
          </cell>
          <cell r="U1004"/>
          <cell r="V1004" t="str">
            <v>Full</v>
          </cell>
          <cell r="W1004" t="str">
            <v>Borough</v>
          </cell>
          <cell r="X1004" t="str">
            <v>Bermondsey Spa</v>
          </cell>
          <cell r="Y1004"/>
          <cell r="Z1004" t="str">
            <v>Site D Bermondsey Spa + 89</v>
          </cell>
          <cell r="AA1004" t="str">
            <v>Spa Road</v>
          </cell>
          <cell r="AB1004" t="str">
            <v>B/B Enid Street/Rouel Road/Neckinger Estate</v>
          </cell>
          <cell r="AC1004" t="str">
            <v>Site D Bermondsey Spa + 89,Spa Road,B/B Enid Street/Rouel Road/Neckinger Estate,SE16</v>
          </cell>
          <cell r="AD1004" t="str">
            <v>GRANGE</v>
          </cell>
          <cell r="AE1004" t="str">
            <v>SE16</v>
          </cell>
          <cell r="AF1004">
            <v>534009</v>
          </cell>
          <cell r="AG1004">
            <v>179247</v>
          </cell>
          <cell r="AH1004" t="str">
            <v>Borough</v>
          </cell>
          <cell r="AI1004" t="str">
            <v>FY2007</v>
          </cell>
          <cell r="AJ1004" t="str">
            <v>2nd</v>
          </cell>
          <cell r="AK1004">
            <v>39338</v>
          </cell>
          <cell r="AL1004">
            <v>39416</v>
          </cell>
          <cell r="AM1004">
            <v>40024</v>
          </cell>
          <cell r="AN1004"/>
          <cell r="AO1004">
            <v>40434</v>
          </cell>
          <cell r="AP1004">
            <v>8</v>
          </cell>
          <cell r="AQ1004">
            <v>138</v>
          </cell>
          <cell r="AR1004"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04">
            <v>81668</v>
          </cell>
        </row>
        <row r="1005">
          <cell r="A1005" t="str">
            <v>05-AP-2617</v>
          </cell>
          <cell r="B1005" t="str">
            <v>Full</v>
          </cell>
          <cell r="C1005" t="str">
            <v>Completed</v>
          </cell>
          <cell r="D1005" t="str">
            <v>Proposed</v>
          </cell>
          <cell r="E1005" t="str">
            <v>Inner</v>
          </cell>
          <cell r="F1005">
            <v>0</v>
          </cell>
          <cell r="G1005">
            <v>43</v>
          </cell>
          <cell r="H1005">
            <v>43</v>
          </cell>
          <cell r="I1005">
            <v>138</v>
          </cell>
          <cell r="J1005" t="str">
            <v>No</v>
          </cell>
          <cell r="K1005">
            <v>0.44600000000000001</v>
          </cell>
          <cell r="L1005">
            <v>0.44600000000000001</v>
          </cell>
          <cell r="M1005">
            <v>2</v>
          </cell>
          <cell r="N1005" t="str">
            <v>Market</v>
          </cell>
          <cell r="O1005" t="str">
            <v>Housing Association</v>
          </cell>
          <cell r="P1005" t="str">
            <v>Flat Apartment or Maisonette</v>
          </cell>
          <cell r="Q1005" t="str">
            <v>New Residential Building</v>
          </cell>
          <cell r="R1005" t="str">
            <v>No</v>
          </cell>
          <cell r="S1005" t="str">
            <v>unknown</v>
          </cell>
          <cell r="T1005" t="str">
            <v>No</v>
          </cell>
          <cell r="U1005"/>
          <cell r="V1005" t="str">
            <v>Full</v>
          </cell>
          <cell r="W1005" t="str">
            <v>Borough</v>
          </cell>
          <cell r="X1005" t="str">
            <v>Bermondsey Spa</v>
          </cell>
          <cell r="Y1005"/>
          <cell r="Z1005" t="str">
            <v>Site D Bermondsey Spa + 89</v>
          </cell>
          <cell r="AA1005" t="str">
            <v>Spa Road</v>
          </cell>
          <cell r="AB1005" t="str">
            <v>B/B Enid Street/Rouel Road/Neckinger Estate</v>
          </cell>
          <cell r="AC1005" t="str">
            <v>Site D Bermondsey Spa + 89,Spa Road,B/B Enid Street/Rouel Road/Neckinger Estate,SE16</v>
          </cell>
          <cell r="AD1005" t="str">
            <v>GRANGE</v>
          </cell>
          <cell r="AE1005" t="str">
            <v>SE16</v>
          </cell>
          <cell r="AF1005">
            <v>534009</v>
          </cell>
          <cell r="AG1005">
            <v>179247</v>
          </cell>
          <cell r="AH1005" t="str">
            <v>Borough</v>
          </cell>
          <cell r="AI1005" t="str">
            <v>FY2007</v>
          </cell>
          <cell r="AJ1005" t="str">
            <v>2nd</v>
          </cell>
          <cell r="AK1005">
            <v>39338</v>
          </cell>
          <cell r="AL1005">
            <v>39416</v>
          </cell>
          <cell r="AM1005">
            <v>40024</v>
          </cell>
          <cell r="AN1005"/>
          <cell r="AO1005">
            <v>40434</v>
          </cell>
          <cell r="AP1005">
            <v>8</v>
          </cell>
          <cell r="AQ1005">
            <v>138</v>
          </cell>
          <cell r="AR1005"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05">
            <v>81668</v>
          </cell>
        </row>
        <row r="1006">
          <cell r="A1006" t="str">
            <v>05-AP-2617</v>
          </cell>
          <cell r="B1006" t="str">
            <v>Full</v>
          </cell>
          <cell r="C1006" t="str">
            <v>Completed</v>
          </cell>
          <cell r="D1006" t="str">
            <v>Proposed</v>
          </cell>
          <cell r="E1006" t="str">
            <v>Inner</v>
          </cell>
          <cell r="F1006">
            <v>0</v>
          </cell>
          <cell r="G1006">
            <v>17</v>
          </cell>
          <cell r="H1006">
            <v>17</v>
          </cell>
          <cell r="I1006">
            <v>138</v>
          </cell>
          <cell r="J1006" t="str">
            <v>Yes</v>
          </cell>
          <cell r="K1006">
            <v>0.44600000000000001</v>
          </cell>
          <cell r="L1006">
            <v>0.44600000000000001</v>
          </cell>
          <cell r="M1006">
            <v>1</v>
          </cell>
          <cell r="N1006" t="str">
            <v>Intermediate</v>
          </cell>
          <cell r="O1006" t="str">
            <v>Housing Association</v>
          </cell>
          <cell r="P1006" t="str">
            <v>Flat Apartment or Maisonette</v>
          </cell>
          <cell r="Q1006" t="str">
            <v>New Residential Building</v>
          </cell>
          <cell r="R1006" t="str">
            <v>No</v>
          </cell>
          <cell r="S1006" t="str">
            <v>unknown</v>
          </cell>
          <cell r="T1006" t="str">
            <v>No</v>
          </cell>
          <cell r="U1006"/>
          <cell r="V1006" t="str">
            <v>Full</v>
          </cell>
          <cell r="W1006" t="str">
            <v>Borough</v>
          </cell>
          <cell r="X1006" t="str">
            <v>Bermondsey Spa</v>
          </cell>
          <cell r="Y1006"/>
          <cell r="Z1006" t="str">
            <v>Site D Bermondsey Spa + 89</v>
          </cell>
          <cell r="AA1006" t="str">
            <v>Spa Road</v>
          </cell>
          <cell r="AB1006" t="str">
            <v>B/B Enid Street/Rouel Road/Neckinger Estate</v>
          </cell>
          <cell r="AC1006" t="str">
            <v>Site D Bermondsey Spa + 89,Spa Road,B/B Enid Street/Rouel Road/Neckinger Estate,SE16</v>
          </cell>
          <cell r="AD1006" t="str">
            <v>GRANGE</v>
          </cell>
          <cell r="AE1006" t="str">
            <v>SE16</v>
          </cell>
          <cell r="AF1006">
            <v>534009</v>
          </cell>
          <cell r="AG1006">
            <v>179247</v>
          </cell>
          <cell r="AH1006" t="str">
            <v>Borough</v>
          </cell>
          <cell r="AI1006" t="str">
            <v>FY2007</v>
          </cell>
          <cell r="AJ1006" t="str">
            <v>2nd</v>
          </cell>
          <cell r="AK1006">
            <v>39338</v>
          </cell>
          <cell r="AL1006">
            <v>39416</v>
          </cell>
          <cell r="AM1006">
            <v>40024</v>
          </cell>
          <cell r="AN1006"/>
          <cell r="AO1006">
            <v>40434</v>
          </cell>
          <cell r="AP1006">
            <v>8</v>
          </cell>
          <cell r="AQ1006">
            <v>138</v>
          </cell>
          <cell r="AR1006"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06">
            <v>81668</v>
          </cell>
        </row>
        <row r="1007">
          <cell r="A1007" t="str">
            <v>05-AP-2617</v>
          </cell>
          <cell r="B1007" t="str">
            <v>Full</v>
          </cell>
          <cell r="C1007" t="str">
            <v>Completed</v>
          </cell>
          <cell r="D1007" t="str">
            <v>Proposed</v>
          </cell>
          <cell r="E1007" t="str">
            <v>Inner</v>
          </cell>
          <cell r="F1007">
            <v>0</v>
          </cell>
          <cell r="G1007">
            <v>14</v>
          </cell>
          <cell r="H1007">
            <v>14</v>
          </cell>
          <cell r="I1007">
            <v>138</v>
          </cell>
          <cell r="J1007" t="str">
            <v>Yes</v>
          </cell>
          <cell r="K1007">
            <v>0.44600000000000001</v>
          </cell>
          <cell r="L1007">
            <v>0.44600000000000001</v>
          </cell>
          <cell r="M1007">
            <v>2</v>
          </cell>
          <cell r="N1007" t="str">
            <v>Intermediate</v>
          </cell>
          <cell r="O1007" t="str">
            <v>Housing Association</v>
          </cell>
          <cell r="P1007" t="str">
            <v>Flat Apartment or Maisonette</v>
          </cell>
          <cell r="Q1007" t="str">
            <v>New Residential Building</v>
          </cell>
          <cell r="R1007" t="str">
            <v>No</v>
          </cell>
          <cell r="S1007" t="str">
            <v>unknown</v>
          </cell>
          <cell r="T1007" t="str">
            <v>No</v>
          </cell>
          <cell r="U1007"/>
          <cell r="V1007" t="str">
            <v>Full</v>
          </cell>
          <cell r="W1007" t="str">
            <v>Borough</v>
          </cell>
          <cell r="X1007" t="str">
            <v>Bermondsey Spa</v>
          </cell>
          <cell r="Y1007"/>
          <cell r="Z1007" t="str">
            <v>Site D Bermondsey Spa + 89</v>
          </cell>
          <cell r="AA1007" t="str">
            <v>Spa Road</v>
          </cell>
          <cell r="AB1007" t="str">
            <v>B/B Enid Street/Rouel Road/Neckinger Estate</v>
          </cell>
          <cell r="AC1007" t="str">
            <v>Site D Bermondsey Spa + 89,Spa Road,B/B Enid Street/Rouel Road/Neckinger Estate,SE16</v>
          </cell>
          <cell r="AD1007" t="str">
            <v>GRANGE</v>
          </cell>
          <cell r="AE1007" t="str">
            <v>SE16</v>
          </cell>
          <cell r="AF1007">
            <v>534009</v>
          </cell>
          <cell r="AG1007">
            <v>179247</v>
          </cell>
          <cell r="AH1007" t="str">
            <v>Borough</v>
          </cell>
          <cell r="AI1007" t="str">
            <v>FY2007</v>
          </cell>
          <cell r="AJ1007" t="str">
            <v>2nd</v>
          </cell>
          <cell r="AK1007">
            <v>39338</v>
          </cell>
          <cell r="AL1007">
            <v>39416</v>
          </cell>
          <cell r="AM1007">
            <v>40024</v>
          </cell>
          <cell r="AN1007"/>
          <cell r="AO1007">
            <v>40434</v>
          </cell>
          <cell r="AP1007">
            <v>8</v>
          </cell>
          <cell r="AQ1007">
            <v>138</v>
          </cell>
          <cell r="AR1007"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07">
            <v>81668</v>
          </cell>
        </row>
        <row r="1008">
          <cell r="A1008" t="str">
            <v>05-AP-2617</v>
          </cell>
          <cell r="B1008" t="str">
            <v>Full</v>
          </cell>
          <cell r="C1008" t="str">
            <v>Completed</v>
          </cell>
          <cell r="D1008" t="str">
            <v>Proposed</v>
          </cell>
          <cell r="E1008" t="str">
            <v>Inner</v>
          </cell>
          <cell r="F1008">
            <v>0</v>
          </cell>
          <cell r="G1008">
            <v>20</v>
          </cell>
          <cell r="H1008">
            <v>20</v>
          </cell>
          <cell r="I1008">
            <v>138</v>
          </cell>
          <cell r="J1008" t="str">
            <v>Yes</v>
          </cell>
          <cell r="K1008">
            <v>0.44600000000000001</v>
          </cell>
          <cell r="L1008">
            <v>0.44600000000000001</v>
          </cell>
          <cell r="M1008">
            <v>2</v>
          </cell>
          <cell r="N1008" t="str">
            <v>Social Rented</v>
          </cell>
          <cell r="O1008" t="str">
            <v>Housing Association</v>
          </cell>
          <cell r="P1008" t="str">
            <v>Flat Apartment or Maisonette</v>
          </cell>
          <cell r="Q1008" t="str">
            <v>New Residential Building</v>
          </cell>
          <cell r="R1008" t="str">
            <v>No</v>
          </cell>
          <cell r="S1008" t="str">
            <v>unknown</v>
          </cell>
          <cell r="T1008" t="str">
            <v>No</v>
          </cell>
          <cell r="U1008"/>
          <cell r="V1008" t="str">
            <v>Full</v>
          </cell>
          <cell r="W1008" t="str">
            <v>Borough</v>
          </cell>
          <cell r="X1008" t="str">
            <v>Bermondsey Spa</v>
          </cell>
          <cell r="Y1008"/>
          <cell r="Z1008" t="str">
            <v>Site D Bermondsey Spa + 89</v>
          </cell>
          <cell r="AA1008" t="str">
            <v>Spa Road</v>
          </cell>
          <cell r="AB1008" t="str">
            <v>B/B Enid Street/Rouel Road/Neckinger Estate</v>
          </cell>
          <cell r="AC1008" t="str">
            <v>Site D Bermondsey Spa + 89,Spa Road,B/B Enid Street/Rouel Road/Neckinger Estate,SE16</v>
          </cell>
          <cell r="AD1008" t="str">
            <v>GRANGE</v>
          </cell>
          <cell r="AE1008" t="str">
            <v>SE16</v>
          </cell>
          <cell r="AF1008">
            <v>534009</v>
          </cell>
          <cell r="AG1008">
            <v>179247</v>
          </cell>
          <cell r="AH1008" t="str">
            <v>Borough</v>
          </cell>
          <cell r="AI1008" t="str">
            <v>FY2007</v>
          </cell>
          <cell r="AJ1008" t="str">
            <v>2nd</v>
          </cell>
          <cell r="AK1008">
            <v>39338</v>
          </cell>
          <cell r="AL1008">
            <v>39416</v>
          </cell>
          <cell r="AM1008">
            <v>40024</v>
          </cell>
          <cell r="AN1008"/>
          <cell r="AO1008">
            <v>40434</v>
          </cell>
          <cell r="AP1008">
            <v>8</v>
          </cell>
          <cell r="AQ1008">
            <v>138</v>
          </cell>
          <cell r="AR1008"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08">
            <v>81668</v>
          </cell>
        </row>
        <row r="1009">
          <cell r="A1009" t="str">
            <v>05-AP-2617</v>
          </cell>
          <cell r="B1009" t="str">
            <v>Full</v>
          </cell>
          <cell r="C1009" t="str">
            <v>Completed</v>
          </cell>
          <cell r="D1009" t="str">
            <v>Proposed</v>
          </cell>
          <cell r="E1009" t="str">
            <v>Inner</v>
          </cell>
          <cell r="F1009">
            <v>0</v>
          </cell>
          <cell r="G1009">
            <v>12</v>
          </cell>
          <cell r="H1009">
            <v>12</v>
          </cell>
          <cell r="I1009">
            <v>138</v>
          </cell>
          <cell r="J1009" t="str">
            <v>Yes</v>
          </cell>
          <cell r="K1009">
            <v>0.44600000000000001</v>
          </cell>
          <cell r="L1009">
            <v>0.44600000000000001</v>
          </cell>
          <cell r="M1009">
            <v>3</v>
          </cell>
          <cell r="N1009" t="str">
            <v>Social Rented</v>
          </cell>
          <cell r="O1009" t="str">
            <v>Housing Association</v>
          </cell>
          <cell r="P1009" t="str">
            <v>Flat Apartment or Maisonette</v>
          </cell>
          <cell r="Q1009" t="str">
            <v>New Residential Building</v>
          </cell>
          <cell r="R1009" t="str">
            <v>No</v>
          </cell>
          <cell r="S1009" t="str">
            <v>unknown</v>
          </cell>
          <cell r="T1009" t="str">
            <v>No</v>
          </cell>
          <cell r="U1009"/>
          <cell r="V1009" t="str">
            <v>Full</v>
          </cell>
          <cell r="W1009" t="str">
            <v>Borough</v>
          </cell>
          <cell r="X1009" t="str">
            <v>Bermondsey Spa</v>
          </cell>
          <cell r="Y1009"/>
          <cell r="Z1009" t="str">
            <v>Site D Bermondsey Spa + 89</v>
          </cell>
          <cell r="AA1009" t="str">
            <v>Spa Road</v>
          </cell>
          <cell r="AB1009" t="str">
            <v>B/B Enid Street/Rouel Road/Neckinger Estate</v>
          </cell>
          <cell r="AC1009" t="str">
            <v>Site D Bermondsey Spa + 89,Spa Road,B/B Enid Street/Rouel Road/Neckinger Estate,SE16</v>
          </cell>
          <cell r="AD1009" t="str">
            <v>GRANGE</v>
          </cell>
          <cell r="AE1009" t="str">
            <v>SE16</v>
          </cell>
          <cell r="AF1009">
            <v>534009</v>
          </cell>
          <cell r="AG1009">
            <v>179247</v>
          </cell>
          <cell r="AH1009" t="str">
            <v>Borough</v>
          </cell>
          <cell r="AI1009" t="str">
            <v>FY2007</v>
          </cell>
          <cell r="AJ1009" t="str">
            <v>2nd</v>
          </cell>
          <cell r="AK1009">
            <v>39338</v>
          </cell>
          <cell r="AL1009">
            <v>39416</v>
          </cell>
          <cell r="AM1009">
            <v>40024</v>
          </cell>
          <cell r="AN1009"/>
          <cell r="AO1009">
            <v>40434</v>
          </cell>
          <cell r="AP1009">
            <v>8</v>
          </cell>
          <cell r="AQ1009">
            <v>138</v>
          </cell>
          <cell r="AR1009"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09">
            <v>81668</v>
          </cell>
        </row>
        <row r="1010">
          <cell r="A1010" t="str">
            <v>05-AP-2617</v>
          </cell>
          <cell r="B1010" t="str">
            <v>Full</v>
          </cell>
          <cell r="C1010" t="str">
            <v>Completed</v>
          </cell>
          <cell r="D1010" t="str">
            <v>Proposed</v>
          </cell>
          <cell r="E1010" t="str">
            <v>Inner</v>
          </cell>
          <cell r="F1010">
            <v>0</v>
          </cell>
          <cell r="G1010">
            <v>6</v>
          </cell>
          <cell r="H1010">
            <v>6</v>
          </cell>
          <cell r="I1010">
            <v>138</v>
          </cell>
          <cell r="J1010" t="str">
            <v>Yes</v>
          </cell>
          <cell r="K1010">
            <v>0.44600000000000001</v>
          </cell>
          <cell r="L1010">
            <v>0.44600000000000001</v>
          </cell>
          <cell r="M1010">
            <v>4</v>
          </cell>
          <cell r="N1010" t="str">
            <v>Social Rented</v>
          </cell>
          <cell r="O1010" t="str">
            <v>Housing Association</v>
          </cell>
          <cell r="P1010" t="str">
            <v>Flat Apartment or Maisonette</v>
          </cell>
          <cell r="Q1010" t="str">
            <v>New Residential Building</v>
          </cell>
          <cell r="R1010" t="str">
            <v>No</v>
          </cell>
          <cell r="S1010" t="str">
            <v>unknown</v>
          </cell>
          <cell r="T1010" t="str">
            <v>No</v>
          </cell>
          <cell r="U1010"/>
          <cell r="V1010" t="str">
            <v>Full</v>
          </cell>
          <cell r="W1010" t="str">
            <v>Borough</v>
          </cell>
          <cell r="X1010" t="str">
            <v>Bermondsey Spa</v>
          </cell>
          <cell r="Y1010"/>
          <cell r="Z1010" t="str">
            <v>Site D Bermondsey Spa + 89</v>
          </cell>
          <cell r="AA1010" t="str">
            <v>Spa Road</v>
          </cell>
          <cell r="AB1010" t="str">
            <v>B/B Enid Street/Rouel Road/Neckinger Estate</v>
          </cell>
          <cell r="AC1010" t="str">
            <v>Site D Bermondsey Spa + 89,Spa Road,B/B Enid Street/Rouel Road/Neckinger Estate,SE16</v>
          </cell>
          <cell r="AD1010" t="str">
            <v>GRANGE</v>
          </cell>
          <cell r="AE1010" t="str">
            <v>SE16</v>
          </cell>
          <cell r="AF1010">
            <v>534009</v>
          </cell>
          <cell r="AG1010">
            <v>179247</v>
          </cell>
          <cell r="AH1010" t="str">
            <v>Borough</v>
          </cell>
          <cell r="AI1010" t="str">
            <v>FY2007</v>
          </cell>
          <cell r="AJ1010" t="str">
            <v>2nd</v>
          </cell>
          <cell r="AK1010">
            <v>39338</v>
          </cell>
          <cell r="AL1010">
            <v>39416</v>
          </cell>
          <cell r="AM1010">
            <v>40024</v>
          </cell>
          <cell r="AN1010"/>
          <cell r="AO1010">
            <v>40434</v>
          </cell>
          <cell r="AP1010">
            <v>8</v>
          </cell>
          <cell r="AQ1010">
            <v>138</v>
          </cell>
          <cell r="AR1010" t="str">
            <v>Erection of building extending to between 4 and 8 storeys in height to provide 138 new dwellings (38 social rented units, 31 shared ownership units and 69 private units) and 300m² of commercial space (use classes A1, A2, and D1), together with the provision of associated car parking, landscaping, infrastructure works and improvements to the existing playground area.</v>
          </cell>
          <cell r="AS1010">
            <v>81668</v>
          </cell>
        </row>
        <row r="1011">
          <cell r="A1011" t="str">
            <v>05-AP-2624</v>
          </cell>
          <cell r="B1011" t="str">
            <v>Full</v>
          </cell>
          <cell r="C1011" t="str">
            <v>Completed</v>
          </cell>
          <cell r="D1011" t="str">
            <v>Existing</v>
          </cell>
          <cell r="E1011" t="str">
            <v>Inner</v>
          </cell>
          <cell r="F1011">
            <v>2</v>
          </cell>
          <cell r="G1011">
            <v>0</v>
          </cell>
          <cell r="H1011">
            <v>-2</v>
          </cell>
          <cell r="I1011">
            <v>6</v>
          </cell>
          <cell r="J1011" t="str">
            <v>No</v>
          </cell>
          <cell r="K1011">
            <v>1.4E-2</v>
          </cell>
          <cell r="L1011">
            <v>1.4E-2</v>
          </cell>
          <cell r="M1011"/>
          <cell r="N1011" t="str">
            <v>Market</v>
          </cell>
          <cell r="O1011" t="str">
            <v>Private</v>
          </cell>
          <cell r="P1011" t="str">
            <v>Flat Apartment or Maisonette</v>
          </cell>
          <cell r="Q1011" t="str">
            <v>Conversion of Dwelling(s) or ancillary C3 floorspace</v>
          </cell>
          <cell r="R1011" t="str">
            <v>No</v>
          </cell>
          <cell r="S1011" t="str">
            <v>unknown</v>
          </cell>
          <cell r="T1011" t="str">
            <v>No</v>
          </cell>
          <cell r="U1011" t="str">
            <v>N/A</v>
          </cell>
          <cell r="V1011" t="str">
            <v>Full</v>
          </cell>
          <cell r="W1011" t="str">
            <v>Borough</v>
          </cell>
          <cell r="X1011"/>
          <cell r="Y1011"/>
          <cell r="Z1011" t="str">
            <v>Crown P.H.,  119</v>
          </cell>
          <cell r="AA1011" t="str">
            <v>Peckham High Street</v>
          </cell>
          <cell r="AB1011"/>
          <cell r="AC1011" t="str">
            <v>Crown P.H.,  119,Peckham High Street,,SE15 5SE</v>
          </cell>
          <cell r="AD1011" t="str">
            <v>PECKHAM</v>
          </cell>
          <cell r="AE1011" t="str">
            <v>SE15 5SE</v>
          </cell>
          <cell r="AF1011">
            <v>534259</v>
          </cell>
          <cell r="AG1011">
            <v>176785</v>
          </cell>
          <cell r="AH1011" t="str">
            <v>Borough</v>
          </cell>
          <cell r="AI1011" t="str">
            <v>FY2005</v>
          </cell>
          <cell r="AJ1011" t="str">
            <v>4th</v>
          </cell>
          <cell r="AK1011">
            <v>38776</v>
          </cell>
          <cell r="AL1011">
            <v>38990</v>
          </cell>
          <cell r="AM1011">
            <v>39843</v>
          </cell>
          <cell r="AN1011"/>
          <cell r="AO1011">
            <v>39872</v>
          </cell>
          <cell r="AP1011"/>
          <cell r="AQ1011">
            <v>6</v>
          </cell>
          <cell r="AR1011" t="str">
            <v>Demolish rear extension to ex pub, replace with three two-bedroom mews-style houses. Convert upper floors of existing building for three two-bedroom flats, first floor  accessed by external stairs between existing and new buildings.</v>
          </cell>
          <cell r="AS1011">
            <v>62925</v>
          </cell>
        </row>
        <row r="1012">
          <cell r="A1012" t="str">
            <v>05-AP-2624</v>
          </cell>
          <cell r="B1012" t="str">
            <v>Full</v>
          </cell>
          <cell r="C1012" t="str">
            <v>Completed</v>
          </cell>
          <cell r="D1012" t="str">
            <v>Existing</v>
          </cell>
          <cell r="E1012" t="str">
            <v>Inner</v>
          </cell>
          <cell r="F1012">
            <v>1</v>
          </cell>
          <cell r="G1012">
            <v>0</v>
          </cell>
          <cell r="H1012">
            <v>-1</v>
          </cell>
          <cell r="I1012">
            <v>6</v>
          </cell>
          <cell r="J1012" t="str">
            <v>No</v>
          </cell>
          <cell r="K1012">
            <v>1.4E-2</v>
          </cell>
          <cell r="L1012">
            <v>1.4E-2</v>
          </cell>
          <cell r="M1012"/>
          <cell r="N1012" t="str">
            <v>Market</v>
          </cell>
          <cell r="O1012" t="str">
            <v>Private</v>
          </cell>
          <cell r="P1012" t="str">
            <v>Flat Apartment or Maisonette</v>
          </cell>
          <cell r="Q1012" t="str">
            <v>Conversion of Dwelling(s) or ancillary C3 floorspace</v>
          </cell>
          <cell r="R1012" t="str">
            <v>Yes</v>
          </cell>
          <cell r="S1012" t="str">
            <v>unknown</v>
          </cell>
          <cell r="T1012" t="str">
            <v>No</v>
          </cell>
          <cell r="U1012" t="str">
            <v>N/A</v>
          </cell>
          <cell r="V1012" t="str">
            <v>Full</v>
          </cell>
          <cell r="W1012" t="str">
            <v>Borough</v>
          </cell>
          <cell r="X1012"/>
          <cell r="Y1012"/>
          <cell r="Z1012" t="str">
            <v>Crown P.H.,  119</v>
          </cell>
          <cell r="AA1012" t="str">
            <v>Peckham High Street</v>
          </cell>
          <cell r="AB1012"/>
          <cell r="AC1012" t="str">
            <v>Crown P.H.,  119,Peckham High Street,,SE15 5SE</v>
          </cell>
          <cell r="AD1012" t="str">
            <v>PECKHAM</v>
          </cell>
          <cell r="AE1012" t="str">
            <v>SE15 5SE</v>
          </cell>
          <cell r="AF1012">
            <v>534259</v>
          </cell>
          <cell r="AG1012">
            <v>176785</v>
          </cell>
          <cell r="AH1012" t="str">
            <v>Borough</v>
          </cell>
          <cell r="AI1012" t="str">
            <v>FY2005</v>
          </cell>
          <cell r="AJ1012" t="str">
            <v>4th</v>
          </cell>
          <cell r="AK1012">
            <v>38776</v>
          </cell>
          <cell r="AL1012">
            <v>38990</v>
          </cell>
          <cell r="AM1012">
            <v>39843</v>
          </cell>
          <cell r="AN1012"/>
          <cell r="AO1012">
            <v>39872</v>
          </cell>
          <cell r="AP1012"/>
          <cell r="AQ1012">
            <v>6</v>
          </cell>
          <cell r="AR1012" t="str">
            <v>Demolish rear extension to ex pub, replace with three two-bedroom mews-style houses. Convert upper floors of existing building for three two-bedroom flats, first floor  accessed by external stairs between existing and new buildings.</v>
          </cell>
          <cell r="AS1012">
            <v>62925</v>
          </cell>
        </row>
        <row r="1013">
          <cell r="A1013" t="str">
            <v>05-AP-2624</v>
          </cell>
          <cell r="B1013" t="str">
            <v>Full</v>
          </cell>
          <cell r="C1013" t="str">
            <v>Completed</v>
          </cell>
          <cell r="D1013" t="str">
            <v>Proposed</v>
          </cell>
          <cell r="E1013" t="str">
            <v>Inner</v>
          </cell>
          <cell r="F1013">
            <v>0</v>
          </cell>
          <cell r="G1013">
            <v>3</v>
          </cell>
          <cell r="H1013">
            <v>3</v>
          </cell>
          <cell r="I1013">
            <v>6</v>
          </cell>
          <cell r="J1013" t="str">
            <v>No</v>
          </cell>
          <cell r="K1013">
            <v>1.4E-2</v>
          </cell>
          <cell r="L1013">
            <v>1.4E-2</v>
          </cell>
          <cell r="M1013">
            <v>2</v>
          </cell>
          <cell r="N1013" t="str">
            <v>Market</v>
          </cell>
          <cell r="O1013" t="str">
            <v>Private</v>
          </cell>
          <cell r="P1013" t="str">
            <v>Flat Apartment or Maisonette</v>
          </cell>
          <cell r="Q1013" t="str">
            <v>Conversion of Dwelling(s) or ancillary C3 floorspace</v>
          </cell>
          <cell r="R1013" t="str">
            <v>No</v>
          </cell>
          <cell r="S1013" t="str">
            <v>unknown</v>
          </cell>
          <cell r="T1013" t="str">
            <v>No</v>
          </cell>
          <cell r="U1013"/>
          <cell r="V1013" t="str">
            <v>Full</v>
          </cell>
          <cell r="W1013" t="str">
            <v>Borough</v>
          </cell>
          <cell r="X1013"/>
          <cell r="Y1013"/>
          <cell r="Z1013" t="str">
            <v>Crown P.H.,  119</v>
          </cell>
          <cell r="AA1013" t="str">
            <v>Peckham High Street</v>
          </cell>
          <cell r="AB1013"/>
          <cell r="AC1013" t="str">
            <v>Crown P.H.,  119,Peckham High Street,,SE15 5SE</v>
          </cell>
          <cell r="AD1013" t="str">
            <v>PECKHAM</v>
          </cell>
          <cell r="AE1013" t="str">
            <v>SE15 5SE</v>
          </cell>
          <cell r="AF1013">
            <v>534259</v>
          </cell>
          <cell r="AG1013">
            <v>176785</v>
          </cell>
          <cell r="AH1013" t="str">
            <v>Borough</v>
          </cell>
          <cell r="AI1013" t="str">
            <v>FY2005</v>
          </cell>
          <cell r="AJ1013" t="str">
            <v>4th</v>
          </cell>
          <cell r="AK1013">
            <v>38776</v>
          </cell>
          <cell r="AL1013">
            <v>38990</v>
          </cell>
          <cell r="AM1013">
            <v>39843</v>
          </cell>
          <cell r="AN1013"/>
          <cell r="AO1013">
            <v>39872</v>
          </cell>
          <cell r="AP1013"/>
          <cell r="AQ1013">
            <v>6</v>
          </cell>
          <cell r="AR1013" t="str">
            <v>Demolish rear extension to ex pub, replace with three two-bedroom mews-style houses. Convert upper floors of existing building for three two-bedroom flats, first floor  accessed by external stairs between existing and new buildings.</v>
          </cell>
          <cell r="AS1013">
            <v>62925</v>
          </cell>
        </row>
        <row r="1014">
          <cell r="A1014" t="str">
            <v>05-AP-2624</v>
          </cell>
          <cell r="B1014" t="str">
            <v>Full</v>
          </cell>
          <cell r="C1014" t="str">
            <v>Completed</v>
          </cell>
          <cell r="D1014" t="str">
            <v>Proposed</v>
          </cell>
          <cell r="E1014" t="str">
            <v>Inner</v>
          </cell>
          <cell r="F1014">
            <v>0</v>
          </cell>
          <cell r="G1014">
            <v>3</v>
          </cell>
          <cell r="H1014">
            <v>3</v>
          </cell>
          <cell r="I1014">
            <v>6</v>
          </cell>
          <cell r="J1014" t="str">
            <v>No</v>
          </cell>
          <cell r="K1014">
            <v>1.4E-2</v>
          </cell>
          <cell r="L1014">
            <v>1.4E-2</v>
          </cell>
          <cell r="M1014">
            <v>2</v>
          </cell>
          <cell r="N1014" t="str">
            <v>Market</v>
          </cell>
          <cell r="O1014" t="str">
            <v>Private</v>
          </cell>
          <cell r="P1014" t="str">
            <v>House or Bungalow</v>
          </cell>
          <cell r="Q1014" t="str">
            <v>New Residential Building</v>
          </cell>
          <cell r="R1014" t="str">
            <v>No</v>
          </cell>
          <cell r="S1014" t="str">
            <v>unknown</v>
          </cell>
          <cell r="T1014" t="str">
            <v>No</v>
          </cell>
          <cell r="U1014"/>
          <cell r="V1014" t="str">
            <v>Full</v>
          </cell>
          <cell r="W1014" t="str">
            <v>Borough</v>
          </cell>
          <cell r="X1014"/>
          <cell r="Y1014"/>
          <cell r="Z1014" t="str">
            <v>Crown P.H.,  119</v>
          </cell>
          <cell r="AA1014" t="str">
            <v>Peckham High Street</v>
          </cell>
          <cell r="AB1014"/>
          <cell r="AC1014" t="str">
            <v>Crown P.H.,  119,Peckham High Street,,SE15 5SE</v>
          </cell>
          <cell r="AD1014" t="str">
            <v>PECKHAM</v>
          </cell>
          <cell r="AE1014" t="str">
            <v>SE15 5SE</v>
          </cell>
          <cell r="AF1014">
            <v>534259</v>
          </cell>
          <cell r="AG1014">
            <v>176785</v>
          </cell>
          <cell r="AH1014" t="str">
            <v>Borough</v>
          </cell>
          <cell r="AI1014" t="str">
            <v>FY2005</v>
          </cell>
          <cell r="AJ1014" t="str">
            <v>4th</v>
          </cell>
          <cell r="AK1014">
            <v>38776</v>
          </cell>
          <cell r="AL1014">
            <v>38990</v>
          </cell>
          <cell r="AM1014">
            <v>39843</v>
          </cell>
          <cell r="AN1014"/>
          <cell r="AO1014">
            <v>39872</v>
          </cell>
          <cell r="AP1014"/>
          <cell r="AQ1014">
            <v>6</v>
          </cell>
          <cell r="AR1014" t="str">
            <v>Demolish rear extension to ex pub, replace with three two-bedroom mews-style houses. Convert upper floors of existing building for three two-bedroom flats, first floor  accessed by external stairs between existing and new buildings.</v>
          </cell>
          <cell r="AS1014">
            <v>62925</v>
          </cell>
        </row>
        <row r="1015">
          <cell r="A1015" t="str">
            <v>05-AP-2643</v>
          </cell>
          <cell r="B1015" t="str">
            <v>Full</v>
          </cell>
          <cell r="C1015" t="str">
            <v>Completed</v>
          </cell>
          <cell r="D1015" t="str">
            <v>Existing</v>
          </cell>
          <cell r="E1015" t="str">
            <v>Inner</v>
          </cell>
          <cell r="F1015">
            <v>2</v>
          </cell>
          <cell r="G1015">
            <v>0</v>
          </cell>
          <cell r="H1015">
            <v>-2</v>
          </cell>
          <cell r="I1015">
            <v>11</v>
          </cell>
          <cell r="J1015" t="str">
            <v>No</v>
          </cell>
          <cell r="K1015">
            <v>4.4999999999999998E-2</v>
          </cell>
          <cell r="L1015">
            <v>4.4999999999999998E-2</v>
          </cell>
          <cell r="M1015"/>
          <cell r="N1015" t="str">
            <v>Market</v>
          </cell>
          <cell r="O1015" t="str">
            <v>Private</v>
          </cell>
          <cell r="P1015" t="str">
            <v>Live/Work</v>
          </cell>
          <cell r="Q1015" t="str">
            <v>Conversion of Dwelling(s) or ancillary C3 floorspace</v>
          </cell>
          <cell r="R1015" t="str">
            <v>No</v>
          </cell>
          <cell r="S1015" t="str">
            <v>unknown</v>
          </cell>
          <cell r="T1015" t="str">
            <v>No</v>
          </cell>
          <cell r="U1015" t="str">
            <v>N/A</v>
          </cell>
          <cell r="V1015" t="str">
            <v>Full</v>
          </cell>
          <cell r="W1015" t="str">
            <v>Planning Inspectorate</v>
          </cell>
          <cell r="X1015"/>
          <cell r="Y1015"/>
          <cell r="Z1015" t="str">
            <v>142 - 150</v>
          </cell>
          <cell r="AA1015" t="str">
            <v>Rye Lane</v>
          </cell>
          <cell r="AB1015"/>
          <cell r="AC1015" t="str">
            <v>142 - 150,Rye Lane,,SE15 4RZ</v>
          </cell>
          <cell r="AD1015" t="str">
            <v>THE LANE</v>
          </cell>
          <cell r="AE1015" t="str">
            <v>SE15 4RZ</v>
          </cell>
          <cell r="AF1015">
            <v>534306</v>
          </cell>
          <cell r="AG1015">
            <v>176141</v>
          </cell>
          <cell r="AH1015" t="str">
            <v>Planning Inspectorate</v>
          </cell>
          <cell r="AI1015" t="str">
            <v>FY2008</v>
          </cell>
          <cell r="AJ1015" t="str">
            <v>2nd</v>
          </cell>
          <cell r="AK1015">
            <v>39671</v>
          </cell>
          <cell r="AL1015">
            <v>40391</v>
          </cell>
          <cell r="AM1015">
            <v>40999</v>
          </cell>
          <cell r="AN1015"/>
          <cell r="AO1015">
            <v>40766</v>
          </cell>
          <cell r="AP1015"/>
          <cell r="AQ1015">
            <v>11</v>
          </cell>
          <cell r="AR1015" t="str">
            <v>Side and rear extensions of building at first and second floor, plus construction of a third floor in order to accommodate 3 one-bedroom and 8 two-bedroom self-contained flats. Alterations to Choumert Road shopfront at ground floor.</v>
          </cell>
          <cell r="AS1015">
            <v>91078</v>
          </cell>
        </row>
        <row r="1016">
          <cell r="A1016" t="str">
            <v>05-AP-2643</v>
          </cell>
          <cell r="B1016" t="str">
            <v>Full</v>
          </cell>
          <cell r="C1016" t="str">
            <v>Completed</v>
          </cell>
          <cell r="D1016" t="str">
            <v>Proposed</v>
          </cell>
          <cell r="E1016" t="str">
            <v>Inner</v>
          </cell>
          <cell r="F1016">
            <v>0</v>
          </cell>
          <cell r="G1016">
            <v>3</v>
          </cell>
          <cell r="H1016">
            <v>3</v>
          </cell>
          <cell r="I1016">
            <v>11</v>
          </cell>
          <cell r="J1016" t="str">
            <v>No</v>
          </cell>
          <cell r="K1016">
            <v>4.4999999999999998E-2</v>
          </cell>
          <cell r="L1016">
            <v>4.4999999999999998E-2</v>
          </cell>
          <cell r="M1016">
            <v>1</v>
          </cell>
          <cell r="N1016" t="str">
            <v>Market</v>
          </cell>
          <cell r="O1016" t="str">
            <v>Private</v>
          </cell>
          <cell r="P1016" t="str">
            <v>Flat Apartment or Maisonette</v>
          </cell>
          <cell r="Q1016" t="str">
            <v>Conversion of Dwelling(s) or ancillary C3 floorspace</v>
          </cell>
          <cell r="R1016" t="str">
            <v>No</v>
          </cell>
          <cell r="S1016" t="str">
            <v>unknown</v>
          </cell>
          <cell r="T1016" t="str">
            <v>No</v>
          </cell>
          <cell r="U1016"/>
          <cell r="V1016" t="str">
            <v>Full</v>
          </cell>
          <cell r="W1016" t="str">
            <v>Planning Inspectorate</v>
          </cell>
          <cell r="X1016"/>
          <cell r="Y1016"/>
          <cell r="Z1016" t="str">
            <v>142 - 150</v>
          </cell>
          <cell r="AA1016" t="str">
            <v>Rye Lane</v>
          </cell>
          <cell r="AB1016"/>
          <cell r="AC1016" t="str">
            <v>142 - 150,Rye Lane,,SE15 4RZ</v>
          </cell>
          <cell r="AD1016" t="str">
            <v>THE LANE</v>
          </cell>
          <cell r="AE1016" t="str">
            <v>SE15 4RZ</v>
          </cell>
          <cell r="AF1016">
            <v>534306</v>
          </cell>
          <cell r="AG1016">
            <v>176141</v>
          </cell>
          <cell r="AH1016" t="str">
            <v>Planning Inspectorate</v>
          </cell>
          <cell r="AI1016" t="str">
            <v>FY2008</v>
          </cell>
          <cell r="AJ1016" t="str">
            <v>2nd</v>
          </cell>
          <cell r="AK1016">
            <v>39671</v>
          </cell>
          <cell r="AL1016">
            <v>40391</v>
          </cell>
          <cell r="AM1016">
            <v>40999</v>
          </cell>
          <cell r="AN1016"/>
          <cell r="AO1016">
            <v>40766</v>
          </cell>
          <cell r="AP1016"/>
          <cell r="AQ1016">
            <v>11</v>
          </cell>
          <cell r="AR1016" t="str">
            <v>Side and rear extensions of building at first and second floor, plus construction of a third floor in order to accommodate 3 one-bedroom and 8 two-bedroom self-contained flats. Alterations to Choumert Road shopfront at ground floor.</v>
          </cell>
          <cell r="AS1016">
            <v>91078</v>
          </cell>
        </row>
        <row r="1017">
          <cell r="A1017" t="str">
            <v>05-AP-2643</v>
          </cell>
          <cell r="B1017" t="str">
            <v>Full</v>
          </cell>
          <cell r="C1017" t="str">
            <v>Completed</v>
          </cell>
          <cell r="D1017" t="str">
            <v>Proposed</v>
          </cell>
          <cell r="E1017" t="str">
            <v>Inner</v>
          </cell>
          <cell r="F1017">
            <v>0</v>
          </cell>
          <cell r="G1017">
            <v>8</v>
          </cell>
          <cell r="H1017">
            <v>8</v>
          </cell>
          <cell r="I1017">
            <v>11</v>
          </cell>
          <cell r="J1017" t="str">
            <v>No</v>
          </cell>
          <cell r="K1017">
            <v>4.4999999999999998E-2</v>
          </cell>
          <cell r="L1017">
            <v>4.4999999999999998E-2</v>
          </cell>
          <cell r="M1017">
            <v>2</v>
          </cell>
          <cell r="N1017" t="str">
            <v>Market</v>
          </cell>
          <cell r="O1017" t="str">
            <v>Private</v>
          </cell>
          <cell r="P1017" t="str">
            <v>Flat Apartment or Maisonette</v>
          </cell>
          <cell r="Q1017" t="str">
            <v>Conversion of Dwelling(s) or ancillary C3 floorspace</v>
          </cell>
          <cell r="R1017" t="str">
            <v>No</v>
          </cell>
          <cell r="S1017" t="str">
            <v>unknown</v>
          </cell>
          <cell r="T1017" t="str">
            <v>No</v>
          </cell>
          <cell r="U1017"/>
          <cell r="V1017" t="str">
            <v>Full</v>
          </cell>
          <cell r="W1017" t="str">
            <v>Planning Inspectorate</v>
          </cell>
          <cell r="X1017"/>
          <cell r="Y1017"/>
          <cell r="Z1017" t="str">
            <v>142 - 150</v>
          </cell>
          <cell r="AA1017" t="str">
            <v>Rye Lane</v>
          </cell>
          <cell r="AB1017"/>
          <cell r="AC1017" t="str">
            <v>142 - 150,Rye Lane,,SE15 4RZ</v>
          </cell>
          <cell r="AD1017" t="str">
            <v>THE LANE</v>
          </cell>
          <cell r="AE1017" t="str">
            <v>SE15 4RZ</v>
          </cell>
          <cell r="AF1017">
            <v>534306</v>
          </cell>
          <cell r="AG1017">
            <v>176141</v>
          </cell>
          <cell r="AH1017" t="str">
            <v>Planning Inspectorate</v>
          </cell>
          <cell r="AI1017" t="str">
            <v>FY2008</v>
          </cell>
          <cell r="AJ1017" t="str">
            <v>2nd</v>
          </cell>
          <cell r="AK1017">
            <v>39671</v>
          </cell>
          <cell r="AL1017">
            <v>40391</v>
          </cell>
          <cell r="AM1017">
            <v>40999</v>
          </cell>
          <cell r="AN1017"/>
          <cell r="AO1017">
            <v>40766</v>
          </cell>
          <cell r="AP1017"/>
          <cell r="AQ1017">
            <v>11</v>
          </cell>
          <cell r="AR1017" t="str">
            <v>Side and rear extensions of building at first and second floor, plus construction of a third floor in order to accommodate 3 one-bedroom and 8 two-bedroom self-contained flats. Alterations to Choumert Road shopfront at ground floor.</v>
          </cell>
          <cell r="AS1017">
            <v>91078</v>
          </cell>
        </row>
        <row r="1018">
          <cell r="A1018" t="str">
            <v>05-AP-2645</v>
          </cell>
          <cell r="B1018" t="str">
            <v>Full</v>
          </cell>
          <cell r="C1018" t="str">
            <v>Completed</v>
          </cell>
          <cell r="D1018" t="str">
            <v>Existing</v>
          </cell>
          <cell r="E1018" t="str">
            <v>Inner</v>
          </cell>
          <cell r="F1018">
            <v>1</v>
          </cell>
          <cell r="G1018">
            <v>0</v>
          </cell>
          <cell r="H1018">
            <v>-1</v>
          </cell>
          <cell r="I1018">
            <v>2</v>
          </cell>
          <cell r="J1018" t="str">
            <v>No</v>
          </cell>
          <cell r="K1018">
            <v>1.7000000000000001E-2</v>
          </cell>
          <cell r="L1018">
            <v>1.7000000000000001E-2</v>
          </cell>
          <cell r="M1018"/>
          <cell r="N1018" t="str">
            <v>Market</v>
          </cell>
          <cell r="O1018" t="str">
            <v>Private</v>
          </cell>
          <cell r="P1018" t="str">
            <v>House or Bungalow</v>
          </cell>
          <cell r="Q1018" t="str">
            <v>Conversion of Dwelling(s) or ancillary C3 floorspace</v>
          </cell>
          <cell r="R1018" t="str">
            <v>No</v>
          </cell>
          <cell r="S1018" t="str">
            <v>unknown</v>
          </cell>
          <cell r="T1018" t="str">
            <v>No</v>
          </cell>
          <cell r="U1018" t="str">
            <v>N/A</v>
          </cell>
          <cell r="V1018" t="str">
            <v>Full</v>
          </cell>
          <cell r="W1018" t="str">
            <v>Borough</v>
          </cell>
          <cell r="X1018"/>
          <cell r="Y1018"/>
          <cell r="Z1018" t="str">
            <v>204</v>
          </cell>
          <cell r="AA1018" t="str">
            <v>Lordship Lane</v>
          </cell>
          <cell r="AB1018"/>
          <cell r="AC1018" t="str">
            <v>204,Lordship Lane,,SE22 8LR</v>
          </cell>
          <cell r="AD1018" t="str">
            <v>VILLAGE</v>
          </cell>
          <cell r="AE1018" t="str">
            <v>SE22 8LR</v>
          </cell>
          <cell r="AF1018">
            <v>533652</v>
          </cell>
          <cell r="AG1018">
            <v>174528</v>
          </cell>
          <cell r="AH1018" t="str">
            <v>Borough</v>
          </cell>
          <cell r="AI1018" t="str">
            <v>FY2005</v>
          </cell>
          <cell r="AJ1018" t="str">
            <v>4th</v>
          </cell>
          <cell r="AK1018">
            <v>38764</v>
          </cell>
          <cell r="AL1018">
            <v>38807</v>
          </cell>
          <cell r="AM1018">
            <v>38944</v>
          </cell>
          <cell r="AN1018"/>
          <cell r="AO1018">
            <v>39860</v>
          </cell>
          <cell r="AP1018"/>
          <cell r="AQ1018">
            <v>2</v>
          </cell>
          <cell r="AR1018" t="str">
            <v>Conversion of single dwellinghouse to 2 self-contained two-bedroom flats.</v>
          </cell>
          <cell r="AS1018">
            <v>62919</v>
          </cell>
        </row>
        <row r="1019">
          <cell r="A1019" t="str">
            <v>05-AP-2645</v>
          </cell>
          <cell r="B1019" t="str">
            <v>Full</v>
          </cell>
          <cell r="C1019" t="str">
            <v>Completed</v>
          </cell>
          <cell r="D1019" t="str">
            <v>Proposed</v>
          </cell>
          <cell r="E1019" t="str">
            <v>Inner</v>
          </cell>
          <cell r="F1019">
            <v>0</v>
          </cell>
          <cell r="G1019">
            <v>2</v>
          </cell>
          <cell r="H1019">
            <v>2</v>
          </cell>
          <cell r="I1019">
            <v>2</v>
          </cell>
          <cell r="J1019" t="str">
            <v>No</v>
          </cell>
          <cell r="K1019">
            <v>1.7000000000000001E-2</v>
          </cell>
          <cell r="L1019">
            <v>1.7000000000000001E-2</v>
          </cell>
          <cell r="M1019">
            <v>2</v>
          </cell>
          <cell r="N1019" t="str">
            <v>Market</v>
          </cell>
          <cell r="O1019" t="str">
            <v>Private</v>
          </cell>
          <cell r="P1019" t="str">
            <v>Flat Apartment or Maisonette</v>
          </cell>
          <cell r="Q1019" t="str">
            <v>Conversion of Dwelling(s) or ancillary C3 floorspace</v>
          </cell>
          <cell r="R1019" t="str">
            <v>No</v>
          </cell>
          <cell r="S1019" t="str">
            <v>unknown</v>
          </cell>
          <cell r="T1019" t="str">
            <v>No</v>
          </cell>
          <cell r="U1019"/>
          <cell r="V1019" t="str">
            <v>Full</v>
          </cell>
          <cell r="W1019" t="str">
            <v>Borough</v>
          </cell>
          <cell r="X1019"/>
          <cell r="Y1019"/>
          <cell r="Z1019" t="str">
            <v>204</v>
          </cell>
          <cell r="AA1019" t="str">
            <v>Lordship Lane</v>
          </cell>
          <cell r="AB1019"/>
          <cell r="AC1019" t="str">
            <v>204,Lordship Lane,,SE22 8LR</v>
          </cell>
          <cell r="AD1019" t="str">
            <v>VILLAGE</v>
          </cell>
          <cell r="AE1019" t="str">
            <v>SE22 8LR</v>
          </cell>
          <cell r="AF1019">
            <v>533652</v>
          </cell>
          <cell r="AG1019">
            <v>174528</v>
          </cell>
          <cell r="AH1019" t="str">
            <v>Borough</v>
          </cell>
          <cell r="AI1019" t="str">
            <v>FY2005</v>
          </cell>
          <cell r="AJ1019" t="str">
            <v>4th</v>
          </cell>
          <cell r="AK1019">
            <v>38764</v>
          </cell>
          <cell r="AL1019">
            <v>38807</v>
          </cell>
          <cell r="AM1019">
            <v>38944</v>
          </cell>
          <cell r="AN1019"/>
          <cell r="AO1019">
            <v>39860</v>
          </cell>
          <cell r="AP1019"/>
          <cell r="AQ1019">
            <v>2</v>
          </cell>
          <cell r="AR1019" t="str">
            <v>Conversion of single dwellinghouse to 2 self-contained two-bedroom flats.</v>
          </cell>
          <cell r="AS1019">
            <v>62919</v>
          </cell>
        </row>
        <row r="1020">
          <cell r="A1020" t="str">
            <v>05-AP-2669</v>
          </cell>
          <cell r="B1020" t="str">
            <v>Full</v>
          </cell>
          <cell r="C1020" t="str">
            <v>Completed</v>
          </cell>
          <cell r="D1020" t="str">
            <v>Proposed</v>
          </cell>
          <cell r="E1020" t="str">
            <v>Central Activities Zone</v>
          </cell>
          <cell r="F1020">
            <v>0</v>
          </cell>
          <cell r="G1020">
            <v>9</v>
          </cell>
          <cell r="H1020">
            <v>9</v>
          </cell>
          <cell r="I1020">
            <v>30</v>
          </cell>
          <cell r="J1020" t="str">
            <v>No</v>
          </cell>
          <cell r="K1020">
            <v>6.7000000000000004E-2</v>
          </cell>
          <cell r="L1020">
            <v>4.9000000000000002E-2</v>
          </cell>
          <cell r="M1020">
            <v>1</v>
          </cell>
          <cell r="N1020" t="str">
            <v>Market</v>
          </cell>
          <cell r="O1020" t="str">
            <v>Private</v>
          </cell>
          <cell r="P1020" t="str">
            <v>Flat Apartment or Maisonette</v>
          </cell>
          <cell r="Q1020" t="str">
            <v>New Residential Building</v>
          </cell>
          <cell r="R1020" t="str">
            <v>No</v>
          </cell>
          <cell r="S1020" t="str">
            <v>unknown</v>
          </cell>
          <cell r="T1020" t="str">
            <v>No</v>
          </cell>
          <cell r="U1020"/>
          <cell r="V1020" t="str">
            <v>Full</v>
          </cell>
          <cell r="W1020" t="str">
            <v>Borough</v>
          </cell>
          <cell r="X1020"/>
          <cell r="Y1020"/>
          <cell r="Z1020" t="str">
            <v>17-24</v>
          </cell>
          <cell r="AA1020" t="str">
            <v>Magdalen Street</v>
          </cell>
          <cell r="AB1020"/>
          <cell r="AC1020" t="str">
            <v>17-24,Magdalen Street,,SE1 2EN</v>
          </cell>
          <cell r="AD1020" t="str">
            <v>RIVERSIDE</v>
          </cell>
          <cell r="AE1020" t="str">
            <v>SE1 2EN</v>
          </cell>
          <cell r="AF1020">
            <v>533209</v>
          </cell>
          <cell r="AG1020">
            <v>180051</v>
          </cell>
          <cell r="AH1020" t="str">
            <v>Borough</v>
          </cell>
          <cell r="AI1020" t="str">
            <v>FY2006</v>
          </cell>
          <cell r="AJ1020" t="str">
            <v>3rd</v>
          </cell>
          <cell r="AK1020">
            <v>39029</v>
          </cell>
          <cell r="AL1020">
            <v>39029</v>
          </cell>
          <cell r="AM1020">
            <v>39599</v>
          </cell>
          <cell r="AN1020"/>
          <cell r="AO1020">
            <v>40125</v>
          </cell>
          <cell r="AP1020"/>
          <cell r="AQ1020">
            <v>30</v>
          </cell>
          <cell r="AR1020" t="str">
            <v>Alteration during course of construction of scheme approved 6/12/04 for construction of 28 flats and commercial to now: include the construction of 2 additional flats with offices (Class B1 Business Use) at ground and lower floors; including vehicular access to parking bays off Gibbons Rent.</v>
          </cell>
          <cell r="AS1020">
            <v>72312</v>
          </cell>
        </row>
        <row r="1021">
          <cell r="A1021" t="str">
            <v>05-AP-2669</v>
          </cell>
          <cell r="B1021" t="str">
            <v>Full</v>
          </cell>
          <cell r="C1021" t="str">
            <v>Completed</v>
          </cell>
          <cell r="D1021" t="str">
            <v>Proposed</v>
          </cell>
          <cell r="E1021" t="str">
            <v>Central Activities Zone</v>
          </cell>
          <cell r="F1021">
            <v>0</v>
          </cell>
          <cell r="G1021">
            <v>12</v>
          </cell>
          <cell r="H1021">
            <v>12</v>
          </cell>
          <cell r="I1021">
            <v>30</v>
          </cell>
          <cell r="J1021" t="str">
            <v>No</v>
          </cell>
          <cell r="K1021">
            <v>6.7000000000000004E-2</v>
          </cell>
          <cell r="L1021">
            <v>4.9000000000000002E-2</v>
          </cell>
          <cell r="M1021">
            <v>2</v>
          </cell>
          <cell r="N1021" t="str">
            <v>Market</v>
          </cell>
          <cell r="O1021" t="str">
            <v>Private</v>
          </cell>
          <cell r="P1021" t="str">
            <v>Flat Apartment or Maisonette</v>
          </cell>
          <cell r="Q1021" t="str">
            <v>New Residential Building</v>
          </cell>
          <cell r="R1021" t="str">
            <v>No</v>
          </cell>
          <cell r="S1021" t="str">
            <v>unknown</v>
          </cell>
          <cell r="T1021" t="str">
            <v>No</v>
          </cell>
          <cell r="U1021"/>
          <cell r="V1021" t="str">
            <v>Full</v>
          </cell>
          <cell r="W1021" t="str">
            <v>Borough</v>
          </cell>
          <cell r="X1021"/>
          <cell r="Y1021"/>
          <cell r="Z1021" t="str">
            <v>17-24</v>
          </cell>
          <cell r="AA1021" t="str">
            <v>Magdalen Street</v>
          </cell>
          <cell r="AB1021"/>
          <cell r="AC1021" t="str">
            <v>17-24,Magdalen Street,,SE1 2EN</v>
          </cell>
          <cell r="AD1021" t="str">
            <v>RIVERSIDE</v>
          </cell>
          <cell r="AE1021" t="str">
            <v>SE1 2EN</v>
          </cell>
          <cell r="AF1021">
            <v>533209</v>
          </cell>
          <cell r="AG1021">
            <v>180051</v>
          </cell>
          <cell r="AH1021" t="str">
            <v>Borough</v>
          </cell>
          <cell r="AI1021" t="str">
            <v>FY2006</v>
          </cell>
          <cell r="AJ1021" t="str">
            <v>3rd</v>
          </cell>
          <cell r="AK1021">
            <v>39029</v>
          </cell>
          <cell r="AL1021">
            <v>39029</v>
          </cell>
          <cell r="AM1021">
            <v>39599</v>
          </cell>
          <cell r="AN1021"/>
          <cell r="AO1021">
            <v>40125</v>
          </cell>
          <cell r="AP1021"/>
          <cell r="AQ1021">
            <v>30</v>
          </cell>
          <cell r="AR1021" t="str">
            <v>Alteration during course of construction of scheme approved 6/12/04 for construction of 28 flats and commercial to now: include the construction of 2 additional flats with offices (Class B1 Business Use) at ground and lower floors; including vehicular access to parking bays off Gibbons Rent.</v>
          </cell>
          <cell r="AS1021">
            <v>72312</v>
          </cell>
        </row>
        <row r="1022">
          <cell r="A1022" t="str">
            <v>05-AP-2669</v>
          </cell>
          <cell r="B1022" t="str">
            <v>Full</v>
          </cell>
          <cell r="C1022" t="str">
            <v>Completed</v>
          </cell>
          <cell r="D1022" t="str">
            <v>Proposed</v>
          </cell>
          <cell r="E1022" t="str">
            <v>Central Activities Zone</v>
          </cell>
          <cell r="F1022">
            <v>0</v>
          </cell>
          <cell r="G1022">
            <v>6</v>
          </cell>
          <cell r="H1022">
            <v>6</v>
          </cell>
          <cell r="I1022">
            <v>30</v>
          </cell>
          <cell r="J1022" t="str">
            <v>Yes</v>
          </cell>
          <cell r="K1022">
            <v>6.7000000000000004E-2</v>
          </cell>
          <cell r="L1022">
            <v>4.9000000000000002E-2</v>
          </cell>
          <cell r="M1022">
            <v>1</v>
          </cell>
          <cell r="N1022" t="str">
            <v>Social Rented</v>
          </cell>
          <cell r="O1022" t="str">
            <v>Housing Association</v>
          </cell>
          <cell r="P1022" t="str">
            <v>Flat Apartment or Maisonette</v>
          </cell>
          <cell r="Q1022" t="str">
            <v>New Residential Building</v>
          </cell>
          <cell r="R1022" t="str">
            <v>No</v>
          </cell>
          <cell r="S1022" t="str">
            <v>unknown</v>
          </cell>
          <cell r="T1022" t="str">
            <v>No</v>
          </cell>
          <cell r="U1022"/>
          <cell r="V1022" t="str">
            <v>Full</v>
          </cell>
          <cell r="W1022" t="str">
            <v>Borough</v>
          </cell>
          <cell r="X1022"/>
          <cell r="Y1022"/>
          <cell r="Z1022" t="str">
            <v>17-24</v>
          </cell>
          <cell r="AA1022" t="str">
            <v>Magdalen Street</v>
          </cell>
          <cell r="AB1022"/>
          <cell r="AC1022" t="str">
            <v>17-24,Magdalen Street,,SE1 2EN</v>
          </cell>
          <cell r="AD1022" t="str">
            <v>RIVERSIDE</v>
          </cell>
          <cell r="AE1022" t="str">
            <v>SE1 2EN</v>
          </cell>
          <cell r="AF1022">
            <v>533209</v>
          </cell>
          <cell r="AG1022">
            <v>180051</v>
          </cell>
          <cell r="AH1022" t="str">
            <v>Borough</v>
          </cell>
          <cell r="AI1022" t="str">
            <v>FY2006</v>
          </cell>
          <cell r="AJ1022" t="str">
            <v>3rd</v>
          </cell>
          <cell r="AK1022">
            <v>39029</v>
          </cell>
          <cell r="AL1022">
            <v>39029</v>
          </cell>
          <cell r="AM1022">
            <v>39599</v>
          </cell>
          <cell r="AN1022"/>
          <cell r="AO1022">
            <v>40125</v>
          </cell>
          <cell r="AP1022"/>
          <cell r="AQ1022">
            <v>30</v>
          </cell>
          <cell r="AR1022" t="str">
            <v>Alteration during course of construction of scheme approved 6/12/04 for construction of 28 flats and commercial to now: include the construction of 2 additional flats with offices (Class B1 Business Use) at ground and lower floors; including vehicular access to parking bays off Gibbons Rent.</v>
          </cell>
          <cell r="AS1022">
            <v>72312</v>
          </cell>
        </row>
        <row r="1023">
          <cell r="A1023" t="str">
            <v>05-AP-2669</v>
          </cell>
          <cell r="B1023" t="str">
            <v>Full</v>
          </cell>
          <cell r="C1023" t="str">
            <v>Completed</v>
          </cell>
          <cell r="D1023" t="str">
            <v>Proposed</v>
          </cell>
          <cell r="E1023" t="str">
            <v>Central Activities Zone</v>
          </cell>
          <cell r="F1023">
            <v>0</v>
          </cell>
          <cell r="G1023">
            <v>3</v>
          </cell>
          <cell r="H1023">
            <v>3</v>
          </cell>
          <cell r="I1023">
            <v>30</v>
          </cell>
          <cell r="J1023" t="str">
            <v>Yes</v>
          </cell>
          <cell r="K1023">
            <v>6.7000000000000004E-2</v>
          </cell>
          <cell r="L1023">
            <v>4.9000000000000002E-2</v>
          </cell>
          <cell r="M1023">
            <v>2</v>
          </cell>
          <cell r="N1023" t="str">
            <v>Social Rented</v>
          </cell>
          <cell r="O1023" t="str">
            <v>Housing Association</v>
          </cell>
          <cell r="P1023" t="str">
            <v>Flat Apartment or Maisonette</v>
          </cell>
          <cell r="Q1023" t="str">
            <v>New Residential Building</v>
          </cell>
          <cell r="R1023" t="str">
            <v>No</v>
          </cell>
          <cell r="S1023" t="str">
            <v>unknown</v>
          </cell>
          <cell r="T1023" t="str">
            <v>No</v>
          </cell>
          <cell r="U1023"/>
          <cell r="V1023" t="str">
            <v>Full</v>
          </cell>
          <cell r="W1023" t="str">
            <v>Borough</v>
          </cell>
          <cell r="X1023"/>
          <cell r="Y1023"/>
          <cell r="Z1023" t="str">
            <v>17-24</v>
          </cell>
          <cell r="AA1023" t="str">
            <v>Magdalen Street</v>
          </cell>
          <cell r="AB1023"/>
          <cell r="AC1023" t="str">
            <v>17-24,Magdalen Street,,SE1 2EN</v>
          </cell>
          <cell r="AD1023" t="str">
            <v>RIVERSIDE</v>
          </cell>
          <cell r="AE1023" t="str">
            <v>SE1 2EN</v>
          </cell>
          <cell r="AF1023">
            <v>533209</v>
          </cell>
          <cell r="AG1023">
            <v>180051</v>
          </cell>
          <cell r="AH1023" t="str">
            <v>Borough</v>
          </cell>
          <cell r="AI1023" t="str">
            <v>FY2006</v>
          </cell>
          <cell r="AJ1023" t="str">
            <v>3rd</v>
          </cell>
          <cell r="AK1023">
            <v>39029</v>
          </cell>
          <cell r="AL1023">
            <v>39029</v>
          </cell>
          <cell r="AM1023">
            <v>39599</v>
          </cell>
          <cell r="AN1023"/>
          <cell r="AO1023">
            <v>40125</v>
          </cell>
          <cell r="AP1023"/>
          <cell r="AQ1023">
            <v>30</v>
          </cell>
          <cell r="AR1023" t="str">
            <v>Alteration during course of construction of scheme approved 6/12/04 for construction of 28 flats and commercial to now: include the construction of 2 additional flats with offices (Class B1 Business Use) at ground and lower floors; including vehicular access to parking bays off Gibbons Rent.</v>
          </cell>
          <cell r="AS1023">
            <v>72312</v>
          </cell>
        </row>
        <row r="1024">
          <cell r="A1024" t="str">
            <v>05-AP-2689</v>
          </cell>
          <cell r="B1024" t="str">
            <v>Full</v>
          </cell>
          <cell r="C1024" t="str">
            <v>Lapsed</v>
          </cell>
          <cell r="D1024" t="str">
            <v>Proposed</v>
          </cell>
          <cell r="E1024" t="str">
            <v>Inner</v>
          </cell>
          <cell r="F1024">
            <v>0</v>
          </cell>
          <cell r="G1024">
            <v>2</v>
          </cell>
          <cell r="H1024">
            <v>2</v>
          </cell>
          <cell r="I1024">
            <v>2</v>
          </cell>
          <cell r="J1024" t="str">
            <v>No</v>
          </cell>
          <cell r="K1024">
            <v>6.0000000000000001E-3</v>
          </cell>
          <cell r="L1024">
            <v>6.0000000000000001E-3</v>
          </cell>
          <cell r="M1024">
            <v>1</v>
          </cell>
          <cell r="N1024" t="str">
            <v>Market</v>
          </cell>
          <cell r="O1024" t="str">
            <v>Private</v>
          </cell>
          <cell r="P1024" t="str">
            <v>Flat Apartment or Maisonette</v>
          </cell>
          <cell r="Q1024" t="str">
            <v>Change of use of Non-Res floor space to Dwelling(s)</v>
          </cell>
          <cell r="R1024" t="str">
            <v>No</v>
          </cell>
          <cell r="S1024" t="str">
            <v>unknown</v>
          </cell>
          <cell r="T1024" t="str">
            <v>No</v>
          </cell>
          <cell r="U1024"/>
          <cell r="V1024" t="str">
            <v>Full</v>
          </cell>
          <cell r="W1024" t="str">
            <v>Borough</v>
          </cell>
          <cell r="X1024"/>
          <cell r="Y1024" t="str">
            <v>1st &amp; 2nd Floors</v>
          </cell>
          <cell r="Z1024" t="str">
            <v>40</v>
          </cell>
          <cell r="AA1024" t="str">
            <v>Nunhead Green</v>
          </cell>
          <cell r="AB1024"/>
          <cell r="AC1024" t="str">
            <v>1st &amp; 2nd Floors40,Nunhead Green,,SE15 3QF</v>
          </cell>
          <cell r="AD1024" t="str">
            <v>NUNHEAD</v>
          </cell>
          <cell r="AE1024" t="str">
            <v>SE15 3QF</v>
          </cell>
          <cell r="AF1024">
            <v>535015</v>
          </cell>
          <cell r="AG1024">
            <v>175860</v>
          </cell>
          <cell r="AH1024" t="str">
            <v>Borough</v>
          </cell>
          <cell r="AI1024" t="str">
            <v>FY2006</v>
          </cell>
          <cell r="AJ1024" t="str">
            <v>1st</v>
          </cell>
          <cell r="AK1024">
            <v>38852</v>
          </cell>
          <cell r="AL1024"/>
          <cell r="AM1024"/>
          <cell r="AN1024"/>
          <cell r="AO1024">
            <v>39948</v>
          </cell>
          <cell r="AP1024"/>
          <cell r="AQ1024">
            <v>2</v>
          </cell>
          <cell r="AR1024" t="str">
            <v>Conversion of existing first and second floors to form two self contained flats together with refurbishment of shopfront.</v>
          </cell>
          <cell r="AS1024">
            <v>66355</v>
          </cell>
        </row>
        <row r="1025">
          <cell r="A1025" t="str">
            <v>05-CO-0006</v>
          </cell>
          <cell r="B1025" t="str">
            <v>Full</v>
          </cell>
          <cell r="C1025" t="str">
            <v>Lapsed</v>
          </cell>
          <cell r="D1025" t="str">
            <v>Proposed</v>
          </cell>
          <cell r="E1025" t="str">
            <v>Inner</v>
          </cell>
          <cell r="F1025">
            <v>0</v>
          </cell>
          <cell r="G1025">
            <v>1</v>
          </cell>
          <cell r="H1025">
            <v>1</v>
          </cell>
          <cell r="I1025">
            <v>1</v>
          </cell>
          <cell r="J1025" t="str">
            <v>Yes</v>
          </cell>
          <cell r="K1025">
            <v>8.9999999999999993E-3</v>
          </cell>
          <cell r="L1025">
            <v>8.9999999999999993E-3</v>
          </cell>
          <cell r="M1025">
            <v>2</v>
          </cell>
          <cell r="N1025" t="str">
            <v>Social Rented</v>
          </cell>
          <cell r="O1025" t="str">
            <v>Local Authority</v>
          </cell>
          <cell r="P1025" t="str">
            <v>Flat Apartment or Maisonette</v>
          </cell>
          <cell r="Q1025" t="str">
            <v>Conversion of Dwelling(s) or ancillary C3 floorspace</v>
          </cell>
          <cell r="R1025" t="str">
            <v>No</v>
          </cell>
          <cell r="S1025" t="str">
            <v>unknown</v>
          </cell>
          <cell r="T1025" t="str">
            <v>No</v>
          </cell>
          <cell r="U1025"/>
          <cell r="V1025" t="str">
            <v>Full</v>
          </cell>
          <cell r="W1025" t="str">
            <v>Borough</v>
          </cell>
          <cell r="X1025"/>
          <cell r="Y1025" t="str">
            <v>Ground Floor Laundry</v>
          </cell>
          <cell r="Z1025" t="str">
            <v>Bew Court</v>
          </cell>
          <cell r="AA1025" t="str">
            <v>Lordship Lane</v>
          </cell>
          <cell r="AB1025"/>
          <cell r="AC1025" t="str">
            <v>Ground Floor LaundryBew Court,Lordship Lane,,SE22 8LF</v>
          </cell>
          <cell r="AD1025" t="str">
            <v>COLLEGE</v>
          </cell>
          <cell r="AE1025" t="str">
            <v>SE22 8LF</v>
          </cell>
          <cell r="AF1025">
            <v>534185</v>
          </cell>
          <cell r="AG1025">
            <v>173546</v>
          </cell>
          <cell r="AH1025" t="str">
            <v>Borough</v>
          </cell>
          <cell r="AI1025" t="str">
            <v>FY2005</v>
          </cell>
          <cell r="AJ1025" t="str">
            <v>3rd</v>
          </cell>
          <cell r="AK1025">
            <v>38630</v>
          </cell>
          <cell r="AL1025"/>
          <cell r="AM1025"/>
          <cell r="AN1025"/>
          <cell r="AO1025">
            <v>40456</v>
          </cell>
          <cell r="AP1025"/>
          <cell r="AQ1025">
            <v>1</v>
          </cell>
          <cell r="AR1025" t="str">
            <v>Conversion of ground floor tenants' laundry to 2 bed residential unit, with alterations to front &amp; rear windows inc new glazed entrance with steel grille lobby.</v>
          </cell>
          <cell r="AS1025">
            <v>59093</v>
          </cell>
        </row>
        <row r="1026">
          <cell r="A1026" t="str">
            <v>05-CO-0054</v>
          </cell>
          <cell r="B1026" t="str">
            <v>Full</v>
          </cell>
          <cell r="C1026" t="str">
            <v>Completed</v>
          </cell>
          <cell r="D1026" t="str">
            <v>Existing</v>
          </cell>
          <cell r="E1026" t="str">
            <v>Inner</v>
          </cell>
          <cell r="F1026">
            <v>1</v>
          </cell>
          <cell r="G1026">
            <v>0</v>
          </cell>
          <cell r="H1026">
            <v>-1</v>
          </cell>
          <cell r="I1026"/>
          <cell r="J1026" t="str">
            <v>Yes</v>
          </cell>
          <cell r="K1026">
            <v>9.2999999999999999E-2</v>
          </cell>
          <cell r="L1026">
            <v>0</v>
          </cell>
          <cell r="M1026"/>
          <cell r="N1026" t="str">
            <v>Social Rented</v>
          </cell>
          <cell r="O1026" t="str">
            <v>Local Authority</v>
          </cell>
          <cell r="P1026" t="str">
            <v>House or Bungalow</v>
          </cell>
          <cell r="Q1026" t="str">
            <v>New Residential Building</v>
          </cell>
          <cell r="R1026" t="str">
            <v>No</v>
          </cell>
          <cell r="S1026" t="str">
            <v>unknown</v>
          </cell>
          <cell r="T1026" t="str">
            <v>No</v>
          </cell>
          <cell r="U1026" t="str">
            <v>N/A</v>
          </cell>
          <cell r="V1026" t="str">
            <v>Full</v>
          </cell>
          <cell r="W1026" t="str">
            <v>Borough</v>
          </cell>
          <cell r="X1026"/>
          <cell r="Y1026"/>
          <cell r="Z1026" t="str">
            <v>Caretakers House, Kingsdale School</v>
          </cell>
          <cell r="AA1026" t="str">
            <v>Alleyn Park</v>
          </cell>
          <cell r="AB1026"/>
          <cell r="AC1026" t="str">
            <v>Caretakers House, Kingsdale School,Alleyn Park,,SE21</v>
          </cell>
          <cell r="AD1026" t="str">
            <v>COLLEGE</v>
          </cell>
          <cell r="AE1026" t="str">
            <v>SE21</v>
          </cell>
          <cell r="AF1026">
            <v>533324</v>
          </cell>
          <cell r="AG1026">
            <v>172120</v>
          </cell>
          <cell r="AH1026" t="str">
            <v>Borough</v>
          </cell>
          <cell r="AI1026" t="str">
            <v>FY2005</v>
          </cell>
          <cell r="AJ1026" t="str">
            <v>2nd</v>
          </cell>
          <cell r="AK1026">
            <v>38551</v>
          </cell>
          <cell r="AL1026">
            <v>38717</v>
          </cell>
          <cell r="AM1026">
            <v>39082</v>
          </cell>
          <cell r="AN1026"/>
          <cell r="AO1026">
            <v>40377</v>
          </cell>
          <cell r="AP1026"/>
          <cell r="AQ1026"/>
          <cell r="AR1026" t="str">
            <v>Demolition of caretakers house. Erect two storey sports and music building</v>
          </cell>
          <cell r="AS1026">
            <v>57747</v>
          </cell>
        </row>
        <row r="1027">
          <cell r="A1027" t="str">
            <v>05-CO-0057</v>
          </cell>
          <cell r="B1027" t="str">
            <v>Full</v>
          </cell>
          <cell r="C1027" t="str">
            <v>Lapsed</v>
          </cell>
          <cell r="D1027" t="str">
            <v>Proposed</v>
          </cell>
          <cell r="E1027" t="str">
            <v>Inner</v>
          </cell>
          <cell r="F1027">
            <v>0</v>
          </cell>
          <cell r="G1027">
            <v>2</v>
          </cell>
          <cell r="H1027">
            <v>2</v>
          </cell>
          <cell r="I1027">
            <v>2</v>
          </cell>
          <cell r="J1027" t="str">
            <v>Yes</v>
          </cell>
          <cell r="K1027">
            <v>8.0000000000000002E-3</v>
          </cell>
          <cell r="L1027">
            <v>8.0000000000000002E-3</v>
          </cell>
          <cell r="M1027">
            <v>4</v>
          </cell>
          <cell r="N1027" t="str">
            <v>Social Rented</v>
          </cell>
          <cell r="O1027" t="str">
            <v>Local Authority</v>
          </cell>
          <cell r="P1027" t="str">
            <v>Flat Apartment or Maisonette</v>
          </cell>
          <cell r="Q1027" t="str">
            <v>Conversion of Dwelling(s) or ancillary C3 floorspace</v>
          </cell>
          <cell r="R1027" t="str">
            <v>No</v>
          </cell>
          <cell r="S1027" t="str">
            <v>unknown</v>
          </cell>
          <cell r="T1027" t="str">
            <v>No</v>
          </cell>
          <cell r="U1027"/>
          <cell r="V1027" t="str">
            <v>Full</v>
          </cell>
          <cell r="W1027" t="str">
            <v>Borough</v>
          </cell>
          <cell r="X1027"/>
          <cell r="Y1027"/>
          <cell r="Z1027" t="str">
            <v>Astley House</v>
          </cell>
          <cell r="AA1027" t="str">
            <v>Rowcross Street</v>
          </cell>
          <cell r="AB1027"/>
          <cell r="AC1027" t="str">
            <v>Astley House,Rowcross Street,,SE1 5HU</v>
          </cell>
          <cell r="AD1027" t="str">
            <v>SOUTH BERMONDSEY</v>
          </cell>
          <cell r="AE1027" t="str">
            <v>SE1 5HU</v>
          </cell>
          <cell r="AF1027">
            <v>533802</v>
          </cell>
          <cell r="AG1027">
            <v>178311</v>
          </cell>
          <cell r="AH1027" t="str">
            <v>Borough</v>
          </cell>
          <cell r="AI1027" t="str">
            <v>FY2005</v>
          </cell>
          <cell r="AJ1027" t="str">
            <v>4th</v>
          </cell>
          <cell r="AK1027">
            <v>38761</v>
          </cell>
          <cell r="AL1027"/>
          <cell r="AM1027"/>
          <cell r="AN1027"/>
          <cell r="AO1027">
            <v>39857</v>
          </cell>
          <cell r="AP1027"/>
          <cell r="AQ1027">
            <v>2</v>
          </cell>
          <cell r="AR1027" t="str">
            <v>Refurbishment of existing block of maisonettes, conversion of ground floor garages to two new flats .</v>
          </cell>
          <cell r="AS1027">
            <v>62918</v>
          </cell>
        </row>
        <row r="1028">
          <cell r="A1028" t="str">
            <v>05-EN-0593</v>
          </cell>
          <cell r="B1028" t="str">
            <v>Full</v>
          </cell>
          <cell r="C1028" t="str">
            <v>Completed</v>
          </cell>
          <cell r="D1028" t="str">
            <v>Existing</v>
          </cell>
          <cell r="E1028" t="str">
            <v>Inner</v>
          </cell>
          <cell r="F1028">
            <v>1</v>
          </cell>
          <cell r="G1028">
            <v>0</v>
          </cell>
          <cell r="H1028">
            <v>-1</v>
          </cell>
          <cell r="I1028">
            <v>2</v>
          </cell>
          <cell r="J1028" t="str">
            <v>No</v>
          </cell>
          <cell r="K1028">
            <v>1.4E-2</v>
          </cell>
          <cell r="L1028">
            <v>1.4E-2</v>
          </cell>
          <cell r="M1028"/>
          <cell r="N1028" t="str">
            <v>Market</v>
          </cell>
          <cell r="O1028" t="str">
            <v>Private</v>
          </cell>
          <cell r="P1028" t="str">
            <v>Flat Apartment or Maisonette</v>
          </cell>
          <cell r="Q1028" t="str">
            <v>Conversion of Dwelling(s) or ancillary C3 floorspace</v>
          </cell>
          <cell r="R1028" t="str">
            <v>No</v>
          </cell>
          <cell r="S1028" t="str">
            <v>unknown</v>
          </cell>
          <cell r="T1028" t="str">
            <v>No</v>
          </cell>
          <cell r="U1028" t="str">
            <v>N/A</v>
          </cell>
          <cell r="V1028" t="str">
            <v>Full</v>
          </cell>
          <cell r="W1028" t="str">
            <v>Planning Inspectorate</v>
          </cell>
          <cell r="X1028"/>
          <cell r="Y1028" t="str">
            <v>Lower Maisonette</v>
          </cell>
          <cell r="Z1028" t="str">
            <v>28</v>
          </cell>
          <cell r="AA1028" t="str">
            <v>Talfourd Road</v>
          </cell>
          <cell r="AB1028"/>
          <cell r="AC1028" t="str">
            <v>Lower Maisonette28,Talfourd Road,,SE15 5NY</v>
          </cell>
          <cell r="AD1028" t="str">
            <v>THE LANE</v>
          </cell>
          <cell r="AE1028" t="str">
            <v>SE15 5NY</v>
          </cell>
          <cell r="AF1028">
            <v>533557</v>
          </cell>
          <cell r="AG1028">
            <v>176652</v>
          </cell>
          <cell r="AH1028" t="str">
            <v>Planning Inspectorate</v>
          </cell>
          <cell r="AI1028" t="str">
            <v>FY2006</v>
          </cell>
          <cell r="AJ1028" t="str">
            <v>4th</v>
          </cell>
          <cell r="AK1028">
            <v>39163</v>
          </cell>
          <cell r="AL1028">
            <v>39164</v>
          </cell>
          <cell r="AM1028">
            <v>39165</v>
          </cell>
          <cell r="AN1028"/>
          <cell r="AO1028">
            <v>40259</v>
          </cell>
          <cell r="AP1028"/>
          <cell r="AQ1028">
            <v>2</v>
          </cell>
          <cell r="AR1028" t="str">
            <v>Enforcement appeal - conversion of two storey maisonette (bottom of 4 storey building) to 2x 1 bedroom flats.</v>
          </cell>
          <cell r="AS1028">
            <v>75177</v>
          </cell>
        </row>
        <row r="1029">
          <cell r="A1029" t="str">
            <v>05-EN-0593</v>
          </cell>
          <cell r="B1029" t="str">
            <v>Full</v>
          </cell>
          <cell r="C1029" t="str">
            <v>Completed</v>
          </cell>
          <cell r="D1029" t="str">
            <v>Proposed</v>
          </cell>
          <cell r="E1029" t="str">
            <v>Inner</v>
          </cell>
          <cell r="F1029">
            <v>0</v>
          </cell>
          <cell r="G1029">
            <v>2</v>
          </cell>
          <cell r="H1029">
            <v>2</v>
          </cell>
          <cell r="I1029">
            <v>2</v>
          </cell>
          <cell r="J1029" t="str">
            <v>No</v>
          </cell>
          <cell r="K1029">
            <v>1.4E-2</v>
          </cell>
          <cell r="L1029">
            <v>1.4E-2</v>
          </cell>
          <cell r="M1029">
            <v>1</v>
          </cell>
          <cell r="N1029" t="str">
            <v>Market</v>
          </cell>
          <cell r="O1029" t="str">
            <v>Private</v>
          </cell>
          <cell r="P1029" t="str">
            <v>Flat Apartment or Maisonette</v>
          </cell>
          <cell r="Q1029" t="str">
            <v>Conversion of Dwelling(s) or ancillary C3 floorspace</v>
          </cell>
          <cell r="R1029" t="str">
            <v>No</v>
          </cell>
          <cell r="S1029" t="str">
            <v>unknown</v>
          </cell>
          <cell r="T1029" t="str">
            <v>No</v>
          </cell>
          <cell r="U1029"/>
          <cell r="V1029" t="str">
            <v>Full</v>
          </cell>
          <cell r="W1029" t="str">
            <v>Planning Inspectorate</v>
          </cell>
          <cell r="X1029"/>
          <cell r="Y1029" t="str">
            <v>Lower Maisonette</v>
          </cell>
          <cell r="Z1029" t="str">
            <v>28</v>
          </cell>
          <cell r="AA1029" t="str">
            <v>Talfourd Road</v>
          </cell>
          <cell r="AB1029"/>
          <cell r="AC1029" t="str">
            <v>Lower Maisonette28,Talfourd Road,,SE15 5NY</v>
          </cell>
          <cell r="AD1029" t="str">
            <v>THE LANE</v>
          </cell>
          <cell r="AE1029" t="str">
            <v>SE15 5NY</v>
          </cell>
          <cell r="AF1029">
            <v>533557</v>
          </cell>
          <cell r="AG1029">
            <v>176652</v>
          </cell>
          <cell r="AH1029" t="str">
            <v>Planning Inspectorate</v>
          </cell>
          <cell r="AI1029" t="str">
            <v>FY2006</v>
          </cell>
          <cell r="AJ1029" t="str">
            <v>4th</v>
          </cell>
          <cell r="AK1029">
            <v>39163</v>
          </cell>
          <cell r="AL1029">
            <v>39164</v>
          </cell>
          <cell r="AM1029">
            <v>39165</v>
          </cell>
          <cell r="AN1029"/>
          <cell r="AO1029">
            <v>40259</v>
          </cell>
          <cell r="AP1029"/>
          <cell r="AQ1029">
            <v>2</v>
          </cell>
          <cell r="AR1029" t="str">
            <v>Enforcement appeal - conversion of two storey maisonette (bottom of 4 storey building) to 2x 1 bedroom flats.</v>
          </cell>
          <cell r="AS1029">
            <v>75177</v>
          </cell>
        </row>
        <row r="1030">
          <cell r="A1030" t="str">
            <v>06-AP-0009</v>
          </cell>
          <cell r="B1030" t="str">
            <v>Full</v>
          </cell>
          <cell r="C1030" t="str">
            <v>Completed</v>
          </cell>
          <cell r="D1030" t="str">
            <v>Proposed</v>
          </cell>
          <cell r="E1030" t="str">
            <v>Inner</v>
          </cell>
          <cell r="F1030">
            <v>0</v>
          </cell>
          <cell r="G1030">
            <v>10</v>
          </cell>
          <cell r="H1030">
            <v>10</v>
          </cell>
          <cell r="I1030">
            <v>242</v>
          </cell>
          <cell r="J1030" t="str">
            <v>No</v>
          </cell>
          <cell r="K1030">
            <v>0.59</v>
          </cell>
          <cell r="L1030">
            <v>0.59</v>
          </cell>
          <cell r="M1030">
            <v>1</v>
          </cell>
          <cell r="N1030" t="str">
            <v>Market</v>
          </cell>
          <cell r="O1030" t="str">
            <v>Private</v>
          </cell>
          <cell r="P1030" t="str">
            <v>Flat Apartment or Maisonette</v>
          </cell>
          <cell r="Q1030" t="str">
            <v>New Residential Building</v>
          </cell>
          <cell r="R1030" t="str">
            <v>No</v>
          </cell>
          <cell r="S1030" t="str">
            <v>unknown</v>
          </cell>
          <cell r="T1030" t="str">
            <v>No</v>
          </cell>
          <cell r="U1030"/>
          <cell r="V1030" t="str">
            <v>Full</v>
          </cell>
          <cell r="W1030" t="str">
            <v>Borough</v>
          </cell>
          <cell r="X1030"/>
          <cell r="Y1030"/>
          <cell r="Z1030" t="str">
            <v>Site D,Canada Water (Water Gdn's) Corner</v>
          </cell>
          <cell r="AA1030" t="str">
            <v>Surrey Quays Road</v>
          </cell>
          <cell r="AB1030" t="str">
            <v>Canada Street</v>
          </cell>
          <cell r="AC1030" t="str">
            <v>Site D,Canada Water (Water Gdn's) Corner,Surrey Quays Road,Canada Street,SE16 2BY</v>
          </cell>
          <cell r="AD1030" t="str">
            <v>ROTHERHITHE</v>
          </cell>
          <cell r="AE1030" t="str">
            <v>SE16 2BY</v>
          </cell>
          <cell r="AF1030">
            <v>535720</v>
          </cell>
          <cell r="AG1030">
            <v>179570</v>
          </cell>
          <cell r="AH1030" t="str">
            <v>Borough</v>
          </cell>
          <cell r="AI1030" t="str">
            <v>FY2006</v>
          </cell>
          <cell r="AJ1030" t="str">
            <v>1st</v>
          </cell>
          <cell r="AK1030">
            <v>38883</v>
          </cell>
          <cell r="AL1030">
            <v>38883</v>
          </cell>
          <cell r="AM1030">
            <v>39538</v>
          </cell>
          <cell r="AN1030"/>
          <cell r="AO1030">
            <v>39979</v>
          </cell>
          <cell r="AP1030"/>
          <cell r="AQ1030">
            <v>242</v>
          </cell>
          <cell r="AR1030" t="str">
            <v>Construction of 224 residential units, 18 live/work units and business and retail units and a health and fitness club, in 6 blocks.</v>
          </cell>
          <cell r="AS1030">
            <v>65800</v>
          </cell>
        </row>
        <row r="1031">
          <cell r="A1031" t="str">
            <v>06-AP-0009</v>
          </cell>
          <cell r="B1031" t="str">
            <v>Full</v>
          </cell>
          <cell r="C1031" t="str">
            <v>Completed</v>
          </cell>
          <cell r="D1031" t="str">
            <v>Proposed</v>
          </cell>
          <cell r="E1031" t="str">
            <v>Inner</v>
          </cell>
          <cell r="F1031">
            <v>0</v>
          </cell>
          <cell r="G1031">
            <v>18</v>
          </cell>
          <cell r="H1031">
            <v>18</v>
          </cell>
          <cell r="I1031">
            <v>242</v>
          </cell>
          <cell r="J1031" t="str">
            <v>No</v>
          </cell>
          <cell r="K1031">
            <v>0.59</v>
          </cell>
          <cell r="L1031">
            <v>0.59</v>
          </cell>
          <cell r="M1031">
            <v>1</v>
          </cell>
          <cell r="N1031" t="str">
            <v>Market</v>
          </cell>
          <cell r="O1031" t="str">
            <v>Private</v>
          </cell>
          <cell r="P1031" t="str">
            <v>Live/Work</v>
          </cell>
          <cell r="Q1031" t="str">
            <v>New Residential Building</v>
          </cell>
          <cell r="R1031" t="str">
            <v>No</v>
          </cell>
          <cell r="S1031" t="str">
            <v>unknown</v>
          </cell>
          <cell r="T1031" t="str">
            <v>No</v>
          </cell>
          <cell r="U1031"/>
          <cell r="V1031" t="str">
            <v>Full</v>
          </cell>
          <cell r="W1031" t="str">
            <v>Borough</v>
          </cell>
          <cell r="X1031"/>
          <cell r="Y1031"/>
          <cell r="Z1031" t="str">
            <v>Site D,Canada Water (Water Gdn's) Corner</v>
          </cell>
          <cell r="AA1031" t="str">
            <v>Surrey Quays Road</v>
          </cell>
          <cell r="AB1031" t="str">
            <v>Canada Street</v>
          </cell>
          <cell r="AC1031" t="str">
            <v>Site D,Canada Water (Water Gdn's) Corner,Surrey Quays Road,Canada Street,SE16 2BY</v>
          </cell>
          <cell r="AD1031" t="str">
            <v>ROTHERHITHE</v>
          </cell>
          <cell r="AE1031" t="str">
            <v>SE16 2BY</v>
          </cell>
          <cell r="AF1031">
            <v>535720</v>
          </cell>
          <cell r="AG1031">
            <v>179570</v>
          </cell>
          <cell r="AH1031" t="str">
            <v>Borough</v>
          </cell>
          <cell r="AI1031" t="str">
            <v>FY2006</v>
          </cell>
          <cell r="AJ1031" t="str">
            <v>1st</v>
          </cell>
          <cell r="AK1031">
            <v>38883</v>
          </cell>
          <cell r="AL1031">
            <v>38883</v>
          </cell>
          <cell r="AM1031">
            <v>39538</v>
          </cell>
          <cell r="AN1031"/>
          <cell r="AO1031">
            <v>39979</v>
          </cell>
          <cell r="AP1031"/>
          <cell r="AQ1031">
            <v>242</v>
          </cell>
          <cell r="AR1031" t="str">
            <v>Construction of 224 residential units, 18 live/work units and business and retail units and a health and fitness club, in 6 blocks.</v>
          </cell>
          <cell r="AS1031">
            <v>65800</v>
          </cell>
        </row>
        <row r="1032">
          <cell r="A1032" t="str">
            <v>06-AP-0009</v>
          </cell>
          <cell r="B1032" t="str">
            <v>Full</v>
          </cell>
          <cell r="C1032" t="str">
            <v>Completed</v>
          </cell>
          <cell r="D1032" t="str">
            <v>Proposed</v>
          </cell>
          <cell r="E1032" t="str">
            <v>Inner</v>
          </cell>
          <cell r="F1032">
            <v>0</v>
          </cell>
          <cell r="G1032">
            <v>154</v>
          </cell>
          <cell r="H1032">
            <v>154</v>
          </cell>
          <cell r="I1032">
            <v>242</v>
          </cell>
          <cell r="J1032" t="str">
            <v>No</v>
          </cell>
          <cell r="K1032">
            <v>0.59</v>
          </cell>
          <cell r="L1032">
            <v>0.59</v>
          </cell>
          <cell r="M1032">
            <v>2</v>
          </cell>
          <cell r="N1032" t="str">
            <v>Market</v>
          </cell>
          <cell r="O1032" t="str">
            <v>Private</v>
          </cell>
          <cell r="P1032" t="str">
            <v>Flat Apartment or Maisonette</v>
          </cell>
          <cell r="Q1032" t="str">
            <v>New Residential Building</v>
          </cell>
          <cell r="R1032" t="str">
            <v>No</v>
          </cell>
          <cell r="S1032" t="str">
            <v>unknown</v>
          </cell>
          <cell r="T1032" t="str">
            <v>No</v>
          </cell>
          <cell r="U1032"/>
          <cell r="V1032" t="str">
            <v>Full</v>
          </cell>
          <cell r="W1032" t="str">
            <v>Borough</v>
          </cell>
          <cell r="X1032"/>
          <cell r="Y1032"/>
          <cell r="Z1032" t="str">
            <v>Site D,Canada Water (Water Gdn's) Corner</v>
          </cell>
          <cell r="AA1032" t="str">
            <v>Surrey Quays Road</v>
          </cell>
          <cell r="AB1032" t="str">
            <v>Canada Street</v>
          </cell>
          <cell r="AC1032" t="str">
            <v>Site D,Canada Water (Water Gdn's) Corner,Surrey Quays Road,Canada Street,SE16 2BY</v>
          </cell>
          <cell r="AD1032" t="str">
            <v>ROTHERHITHE</v>
          </cell>
          <cell r="AE1032" t="str">
            <v>SE16 2BY</v>
          </cell>
          <cell r="AF1032">
            <v>535720</v>
          </cell>
          <cell r="AG1032">
            <v>179570</v>
          </cell>
          <cell r="AH1032" t="str">
            <v>Borough</v>
          </cell>
          <cell r="AI1032" t="str">
            <v>FY2006</v>
          </cell>
          <cell r="AJ1032" t="str">
            <v>1st</v>
          </cell>
          <cell r="AK1032">
            <v>38883</v>
          </cell>
          <cell r="AL1032">
            <v>38883</v>
          </cell>
          <cell r="AM1032">
            <v>39538</v>
          </cell>
          <cell r="AN1032"/>
          <cell r="AO1032">
            <v>39979</v>
          </cell>
          <cell r="AP1032"/>
          <cell r="AQ1032">
            <v>242</v>
          </cell>
          <cell r="AR1032" t="str">
            <v>Construction of 224 residential units, 18 live/work units and business and retail units and a health and fitness club, in 6 blocks.</v>
          </cell>
          <cell r="AS1032">
            <v>65800</v>
          </cell>
        </row>
        <row r="1033">
          <cell r="A1033" t="str">
            <v>06-AP-0009</v>
          </cell>
          <cell r="B1033" t="str">
            <v>Full</v>
          </cell>
          <cell r="C1033" t="str">
            <v>Completed</v>
          </cell>
          <cell r="D1033" t="str">
            <v>Proposed</v>
          </cell>
          <cell r="E1033" t="str">
            <v>Inner</v>
          </cell>
          <cell r="F1033">
            <v>0</v>
          </cell>
          <cell r="G1033">
            <v>8</v>
          </cell>
          <cell r="H1033">
            <v>8</v>
          </cell>
          <cell r="I1033">
            <v>242</v>
          </cell>
          <cell r="J1033" t="str">
            <v>No</v>
          </cell>
          <cell r="K1033">
            <v>0.59</v>
          </cell>
          <cell r="L1033">
            <v>0.59</v>
          </cell>
          <cell r="M1033">
            <v>3</v>
          </cell>
          <cell r="N1033" t="str">
            <v>Market</v>
          </cell>
          <cell r="O1033" t="str">
            <v>Private</v>
          </cell>
          <cell r="P1033" t="str">
            <v>Flat Apartment or Maisonette</v>
          </cell>
          <cell r="Q1033" t="str">
            <v>New Residential Building</v>
          </cell>
          <cell r="R1033" t="str">
            <v>No</v>
          </cell>
          <cell r="S1033" t="str">
            <v>unknown</v>
          </cell>
          <cell r="T1033" t="str">
            <v>No</v>
          </cell>
          <cell r="U1033"/>
          <cell r="V1033" t="str">
            <v>Full</v>
          </cell>
          <cell r="W1033" t="str">
            <v>Borough</v>
          </cell>
          <cell r="X1033"/>
          <cell r="Y1033"/>
          <cell r="Z1033" t="str">
            <v>Site D,Canada Water (Water Gdn's) Corner</v>
          </cell>
          <cell r="AA1033" t="str">
            <v>Surrey Quays Road</v>
          </cell>
          <cell r="AB1033" t="str">
            <v>Canada Street</v>
          </cell>
          <cell r="AC1033" t="str">
            <v>Site D,Canada Water (Water Gdn's) Corner,Surrey Quays Road,Canada Street,SE16 2BY</v>
          </cell>
          <cell r="AD1033" t="str">
            <v>ROTHERHITHE</v>
          </cell>
          <cell r="AE1033" t="str">
            <v>SE16 2BY</v>
          </cell>
          <cell r="AF1033">
            <v>535720</v>
          </cell>
          <cell r="AG1033">
            <v>179570</v>
          </cell>
          <cell r="AH1033" t="str">
            <v>Borough</v>
          </cell>
          <cell r="AI1033" t="str">
            <v>FY2006</v>
          </cell>
          <cell r="AJ1033" t="str">
            <v>1st</v>
          </cell>
          <cell r="AK1033">
            <v>38883</v>
          </cell>
          <cell r="AL1033">
            <v>38883</v>
          </cell>
          <cell r="AM1033">
            <v>39538</v>
          </cell>
          <cell r="AN1033"/>
          <cell r="AO1033">
            <v>39979</v>
          </cell>
          <cell r="AP1033"/>
          <cell r="AQ1033">
            <v>242</v>
          </cell>
          <cell r="AR1033" t="str">
            <v>Construction of 224 residential units, 18 live/work units and business and retail units and a health and fitness club, in 6 blocks.</v>
          </cell>
          <cell r="AS1033">
            <v>65800</v>
          </cell>
        </row>
        <row r="1034">
          <cell r="A1034" t="str">
            <v>06-AP-0009</v>
          </cell>
          <cell r="B1034" t="str">
            <v>Full</v>
          </cell>
          <cell r="C1034" t="str">
            <v>Completed</v>
          </cell>
          <cell r="D1034" t="str">
            <v>Proposed</v>
          </cell>
          <cell r="E1034" t="str">
            <v>Inner</v>
          </cell>
          <cell r="F1034">
            <v>0</v>
          </cell>
          <cell r="G1034">
            <v>15</v>
          </cell>
          <cell r="H1034">
            <v>15</v>
          </cell>
          <cell r="I1034">
            <v>242</v>
          </cell>
          <cell r="J1034" t="str">
            <v>Yes</v>
          </cell>
          <cell r="K1034">
            <v>0.59</v>
          </cell>
          <cell r="L1034">
            <v>0.59</v>
          </cell>
          <cell r="M1034">
            <v>1</v>
          </cell>
          <cell r="N1034" t="str">
            <v>Intermediate</v>
          </cell>
          <cell r="O1034" t="str">
            <v>Housing Association</v>
          </cell>
          <cell r="P1034" t="str">
            <v>Flat Apartment or Maisonette</v>
          </cell>
          <cell r="Q1034" t="str">
            <v>New Residential Building</v>
          </cell>
          <cell r="R1034" t="str">
            <v>No</v>
          </cell>
          <cell r="S1034" t="str">
            <v>unknown</v>
          </cell>
          <cell r="T1034" t="str">
            <v>No</v>
          </cell>
          <cell r="U1034"/>
          <cell r="V1034" t="str">
            <v>Full</v>
          </cell>
          <cell r="W1034" t="str">
            <v>Borough</v>
          </cell>
          <cell r="X1034"/>
          <cell r="Y1034"/>
          <cell r="Z1034" t="str">
            <v>Site D,Canada Water (Water Gdn's) Corner</v>
          </cell>
          <cell r="AA1034" t="str">
            <v>Surrey Quays Road</v>
          </cell>
          <cell r="AB1034" t="str">
            <v>Canada Street</v>
          </cell>
          <cell r="AC1034" t="str">
            <v>Site D,Canada Water (Water Gdn's) Corner,Surrey Quays Road,Canada Street,SE16 2BY</v>
          </cell>
          <cell r="AD1034" t="str">
            <v>ROTHERHITHE</v>
          </cell>
          <cell r="AE1034" t="str">
            <v>SE16 2BY</v>
          </cell>
          <cell r="AF1034">
            <v>535720</v>
          </cell>
          <cell r="AG1034">
            <v>179570</v>
          </cell>
          <cell r="AH1034" t="str">
            <v>Borough</v>
          </cell>
          <cell r="AI1034" t="str">
            <v>FY2006</v>
          </cell>
          <cell r="AJ1034" t="str">
            <v>1st</v>
          </cell>
          <cell r="AK1034">
            <v>38883</v>
          </cell>
          <cell r="AL1034">
            <v>38883</v>
          </cell>
          <cell r="AM1034">
            <v>39386</v>
          </cell>
          <cell r="AN1034"/>
          <cell r="AO1034">
            <v>39979</v>
          </cell>
          <cell r="AP1034"/>
          <cell r="AQ1034">
            <v>242</v>
          </cell>
          <cell r="AR1034" t="str">
            <v>Construction of 224 residential units, 18 live/work units and business and retail units and a health and fitness club, in 6 blocks.</v>
          </cell>
          <cell r="AS1034">
            <v>65800</v>
          </cell>
        </row>
        <row r="1035">
          <cell r="A1035" t="str">
            <v>06-AP-0009</v>
          </cell>
          <cell r="B1035" t="str">
            <v>Full</v>
          </cell>
          <cell r="C1035" t="str">
            <v>Completed</v>
          </cell>
          <cell r="D1035" t="str">
            <v>Proposed</v>
          </cell>
          <cell r="E1035" t="str">
            <v>Inner</v>
          </cell>
          <cell r="F1035">
            <v>0</v>
          </cell>
          <cell r="G1035">
            <v>20</v>
          </cell>
          <cell r="H1035">
            <v>20</v>
          </cell>
          <cell r="I1035">
            <v>242</v>
          </cell>
          <cell r="J1035" t="str">
            <v>Yes</v>
          </cell>
          <cell r="K1035">
            <v>0.59</v>
          </cell>
          <cell r="L1035">
            <v>0.59</v>
          </cell>
          <cell r="M1035">
            <v>1</v>
          </cell>
          <cell r="N1035" t="str">
            <v>Social Rented</v>
          </cell>
          <cell r="O1035" t="str">
            <v>Housing Association</v>
          </cell>
          <cell r="P1035" t="str">
            <v>Flat Apartment or Maisonette</v>
          </cell>
          <cell r="Q1035" t="str">
            <v>New Residential Building</v>
          </cell>
          <cell r="R1035" t="str">
            <v>No</v>
          </cell>
          <cell r="S1035" t="str">
            <v>unknown</v>
          </cell>
          <cell r="T1035" t="str">
            <v>No</v>
          </cell>
          <cell r="U1035"/>
          <cell r="V1035" t="str">
            <v>Full</v>
          </cell>
          <cell r="W1035" t="str">
            <v>Borough</v>
          </cell>
          <cell r="X1035"/>
          <cell r="Y1035"/>
          <cell r="Z1035" t="str">
            <v>Site D,Canada Water (Water Gdn's) Corner</v>
          </cell>
          <cell r="AA1035" t="str">
            <v>Surrey Quays Road</v>
          </cell>
          <cell r="AB1035" t="str">
            <v>Canada Street</v>
          </cell>
          <cell r="AC1035" t="str">
            <v>Site D,Canada Water (Water Gdn's) Corner,Surrey Quays Road,Canada Street,SE16 2BY</v>
          </cell>
          <cell r="AD1035" t="str">
            <v>ROTHERHITHE</v>
          </cell>
          <cell r="AE1035" t="str">
            <v>SE16 2BY</v>
          </cell>
          <cell r="AF1035">
            <v>535720</v>
          </cell>
          <cell r="AG1035">
            <v>179570</v>
          </cell>
          <cell r="AH1035" t="str">
            <v>Borough</v>
          </cell>
          <cell r="AI1035" t="str">
            <v>FY2006</v>
          </cell>
          <cell r="AJ1035" t="str">
            <v>1st</v>
          </cell>
          <cell r="AK1035">
            <v>38883</v>
          </cell>
          <cell r="AL1035">
            <v>38883</v>
          </cell>
          <cell r="AM1035">
            <v>39386</v>
          </cell>
          <cell r="AN1035"/>
          <cell r="AO1035">
            <v>39979</v>
          </cell>
          <cell r="AP1035"/>
          <cell r="AQ1035">
            <v>242</v>
          </cell>
          <cell r="AR1035" t="str">
            <v>Construction of 224 residential units, 18 live/work units and business and retail units and a health and fitness club, in 6 blocks.</v>
          </cell>
          <cell r="AS1035">
            <v>65800</v>
          </cell>
        </row>
        <row r="1036">
          <cell r="A1036" t="str">
            <v>06-AP-0009</v>
          </cell>
          <cell r="B1036" t="str">
            <v>Full</v>
          </cell>
          <cell r="C1036" t="str">
            <v>Completed</v>
          </cell>
          <cell r="D1036" t="str">
            <v>Proposed</v>
          </cell>
          <cell r="E1036" t="str">
            <v>Inner</v>
          </cell>
          <cell r="F1036">
            <v>0</v>
          </cell>
          <cell r="G1036">
            <v>3</v>
          </cell>
          <cell r="H1036">
            <v>3</v>
          </cell>
          <cell r="I1036">
            <v>242</v>
          </cell>
          <cell r="J1036" t="str">
            <v>Yes</v>
          </cell>
          <cell r="K1036">
            <v>0.59</v>
          </cell>
          <cell r="L1036">
            <v>0.59</v>
          </cell>
          <cell r="M1036">
            <v>2</v>
          </cell>
          <cell r="N1036" t="str">
            <v>Intermediate</v>
          </cell>
          <cell r="O1036" t="str">
            <v>Housing Association</v>
          </cell>
          <cell r="P1036" t="str">
            <v>Flat Apartment or Maisonette</v>
          </cell>
          <cell r="Q1036" t="str">
            <v>New Residential Building</v>
          </cell>
          <cell r="R1036" t="str">
            <v>No</v>
          </cell>
          <cell r="S1036" t="str">
            <v>unknown</v>
          </cell>
          <cell r="T1036" t="str">
            <v>No</v>
          </cell>
          <cell r="U1036"/>
          <cell r="V1036" t="str">
            <v>Full</v>
          </cell>
          <cell r="W1036" t="str">
            <v>Borough</v>
          </cell>
          <cell r="X1036"/>
          <cell r="Y1036"/>
          <cell r="Z1036" t="str">
            <v>Site D,Canada Water (Water Gdn's) Corner</v>
          </cell>
          <cell r="AA1036" t="str">
            <v>Surrey Quays Road</v>
          </cell>
          <cell r="AB1036" t="str">
            <v>Canada Street</v>
          </cell>
          <cell r="AC1036" t="str">
            <v>Site D,Canada Water (Water Gdn's) Corner,Surrey Quays Road,Canada Street,SE16 2BY</v>
          </cell>
          <cell r="AD1036" t="str">
            <v>ROTHERHITHE</v>
          </cell>
          <cell r="AE1036" t="str">
            <v>SE16 2BY</v>
          </cell>
          <cell r="AF1036">
            <v>535720</v>
          </cell>
          <cell r="AG1036">
            <v>179570</v>
          </cell>
          <cell r="AH1036" t="str">
            <v>Borough</v>
          </cell>
          <cell r="AI1036" t="str">
            <v>FY2006</v>
          </cell>
          <cell r="AJ1036" t="str">
            <v>1st</v>
          </cell>
          <cell r="AK1036">
            <v>38883</v>
          </cell>
          <cell r="AL1036">
            <v>38883</v>
          </cell>
          <cell r="AM1036">
            <v>39386</v>
          </cell>
          <cell r="AN1036"/>
          <cell r="AO1036">
            <v>39979</v>
          </cell>
          <cell r="AP1036"/>
          <cell r="AQ1036">
            <v>242</v>
          </cell>
          <cell r="AR1036" t="str">
            <v>Construction of 224 residential units, 18 live/work units and business and retail units and a health and fitness club, in 6 blocks.</v>
          </cell>
          <cell r="AS1036">
            <v>65800</v>
          </cell>
        </row>
        <row r="1037">
          <cell r="A1037" t="str">
            <v>06-AP-0009</v>
          </cell>
          <cell r="B1037" t="str">
            <v>Full</v>
          </cell>
          <cell r="C1037" t="str">
            <v>Completed</v>
          </cell>
          <cell r="D1037" t="str">
            <v>Proposed</v>
          </cell>
          <cell r="E1037" t="str">
            <v>Inner</v>
          </cell>
          <cell r="F1037">
            <v>0</v>
          </cell>
          <cell r="G1037">
            <v>7</v>
          </cell>
          <cell r="H1037">
            <v>7</v>
          </cell>
          <cell r="I1037">
            <v>242</v>
          </cell>
          <cell r="J1037" t="str">
            <v>Yes</v>
          </cell>
          <cell r="K1037">
            <v>0.59</v>
          </cell>
          <cell r="L1037">
            <v>0.59</v>
          </cell>
          <cell r="M1037">
            <v>2</v>
          </cell>
          <cell r="N1037" t="str">
            <v>Social Rented</v>
          </cell>
          <cell r="O1037" t="str">
            <v>Housing Association</v>
          </cell>
          <cell r="P1037" t="str">
            <v>Flat Apartment or Maisonette</v>
          </cell>
          <cell r="Q1037" t="str">
            <v>New Residential Building</v>
          </cell>
          <cell r="R1037" t="str">
            <v>No</v>
          </cell>
          <cell r="S1037" t="str">
            <v>unknown</v>
          </cell>
          <cell r="T1037" t="str">
            <v>No</v>
          </cell>
          <cell r="U1037"/>
          <cell r="V1037" t="str">
            <v>Full</v>
          </cell>
          <cell r="W1037" t="str">
            <v>Borough</v>
          </cell>
          <cell r="X1037"/>
          <cell r="Y1037"/>
          <cell r="Z1037" t="str">
            <v>Site D,Canada Water (Water Gdn's) Corner</v>
          </cell>
          <cell r="AA1037" t="str">
            <v>Surrey Quays Road</v>
          </cell>
          <cell r="AB1037" t="str">
            <v>Canada Street</v>
          </cell>
          <cell r="AC1037" t="str">
            <v>Site D,Canada Water (Water Gdn's) Corner,Surrey Quays Road,Canada Street,SE16 2BY</v>
          </cell>
          <cell r="AD1037" t="str">
            <v>ROTHERHITHE</v>
          </cell>
          <cell r="AE1037" t="str">
            <v>SE16 2BY</v>
          </cell>
          <cell r="AF1037">
            <v>535720</v>
          </cell>
          <cell r="AG1037">
            <v>179570</v>
          </cell>
          <cell r="AH1037" t="str">
            <v>Borough</v>
          </cell>
          <cell r="AI1037" t="str">
            <v>FY2006</v>
          </cell>
          <cell r="AJ1037" t="str">
            <v>1st</v>
          </cell>
          <cell r="AK1037">
            <v>38883</v>
          </cell>
          <cell r="AL1037">
            <v>38883</v>
          </cell>
          <cell r="AM1037">
            <v>39386</v>
          </cell>
          <cell r="AN1037"/>
          <cell r="AO1037">
            <v>39979</v>
          </cell>
          <cell r="AP1037"/>
          <cell r="AQ1037">
            <v>242</v>
          </cell>
          <cell r="AR1037" t="str">
            <v>Construction of 224 residential units, 18 live/work units and business and retail units and a health and fitness club, in 6 blocks.</v>
          </cell>
          <cell r="AS1037">
            <v>65800</v>
          </cell>
        </row>
        <row r="1038">
          <cell r="A1038" t="str">
            <v>06-AP-0009</v>
          </cell>
          <cell r="B1038" t="str">
            <v>Full</v>
          </cell>
          <cell r="C1038" t="str">
            <v>Completed</v>
          </cell>
          <cell r="D1038" t="str">
            <v>Proposed</v>
          </cell>
          <cell r="E1038" t="str">
            <v>Inner</v>
          </cell>
          <cell r="F1038">
            <v>0</v>
          </cell>
          <cell r="G1038">
            <v>7</v>
          </cell>
          <cell r="H1038">
            <v>7</v>
          </cell>
          <cell r="I1038">
            <v>242</v>
          </cell>
          <cell r="J1038" t="str">
            <v>Yes</v>
          </cell>
          <cell r="K1038">
            <v>0.59</v>
          </cell>
          <cell r="L1038">
            <v>0.59</v>
          </cell>
          <cell r="M1038">
            <v>3</v>
          </cell>
          <cell r="N1038" t="str">
            <v>Social Rented</v>
          </cell>
          <cell r="O1038" t="str">
            <v>Housing Association</v>
          </cell>
          <cell r="P1038" t="str">
            <v>Flat Apartment or Maisonette</v>
          </cell>
          <cell r="Q1038" t="str">
            <v>New Residential Building</v>
          </cell>
          <cell r="R1038" t="str">
            <v>No</v>
          </cell>
          <cell r="S1038" t="str">
            <v>unknown</v>
          </cell>
          <cell r="T1038" t="str">
            <v>No</v>
          </cell>
          <cell r="U1038"/>
          <cell r="V1038" t="str">
            <v>Full</v>
          </cell>
          <cell r="W1038" t="str">
            <v>Borough</v>
          </cell>
          <cell r="X1038"/>
          <cell r="Y1038"/>
          <cell r="Z1038" t="str">
            <v>Site D,Canada Water (Water Gdn's) Corner</v>
          </cell>
          <cell r="AA1038" t="str">
            <v>Surrey Quays Road</v>
          </cell>
          <cell r="AB1038" t="str">
            <v>Canada Street</v>
          </cell>
          <cell r="AC1038" t="str">
            <v>Site D,Canada Water (Water Gdn's) Corner,Surrey Quays Road,Canada Street,SE16 2BY</v>
          </cell>
          <cell r="AD1038" t="str">
            <v>ROTHERHITHE</v>
          </cell>
          <cell r="AE1038" t="str">
            <v>SE16 2BY</v>
          </cell>
          <cell r="AF1038">
            <v>535720</v>
          </cell>
          <cell r="AG1038">
            <v>179570</v>
          </cell>
          <cell r="AH1038" t="str">
            <v>Borough</v>
          </cell>
          <cell r="AI1038" t="str">
            <v>FY2006</v>
          </cell>
          <cell r="AJ1038" t="str">
            <v>1st</v>
          </cell>
          <cell r="AK1038">
            <v>38883</v>
          </cell>
          <cell r="AL1038">
            <v>38883</v>
          </cell>
          <cell r="AM1038">
            <v>39386</v>
          </cell>
          <cell r="AN1038"/>
          <cell r="AO1038">
            <v>39979</v>
          </cell>
          <cell r="AP1038"/>
          <cell r="AQ1038">
            <v>242</v>
          </cell>
          <cell r="AR1038" t="str">
            <v>Construction of 224 residential units, 18 live/work units and business and retail units and a health and fitness club, in 6 blocks.</v>
          </cell>
          <cell r="AS1038">
            <v>65800</v>
          </cell>
        </row>
        <row r="1039">
          <cell r="A1039" t="str">
            <v>06-AP-0031</v>
          </cell>
          <cell r="B1039" t="str">
            <v>Full</v>
          </cell>
          <cell r="C1039" t="str">
            <v>Lapsed</v>
          </cell>
          <cell r="D1039" t="str">
            <v>Proposed</v>
          </cell>
          <cell r="E1039" t="str">
            <v>Inner</v>
          </cell>
          <cell r="F1039">
            <v>0</v>
          </cell>
          <cell r="G1039">
            <v>1</v>
          </cell>
          <cell r="H1039">
            <v>1</v>
          </cell>
          <cell r="I1039">
            <v>1</v>
          </cell>
          <cell r="J1039" t="str">
            <v>No</v>
          </cell>
          <cell r="K1039">
            <v>8.0000000000000002E-3</v>
          </cell>
          <cell r="L1039">
            <v>8.0000000000000002E-3</v>
          </cell>
          <cell r="M1039">
            <v>1</v>
          </cell>
          <cell r="N1039" t="str">
            <v>Market</v>
          </cell>
          <cell r="O1039" t="str">
            <v>Private</v>
          </cell>
          <cell r="P1039" t="str">
            <v>Flat Apartment or Maisonette</v>
          </cell>
          <cell r="Q1039" t="str">
            <v>Conversion of Dwelling(s) or ancillary C3 floorspace</v>
          </cell>
          <cell r="R1039" t="str">
            <v>No</v>
          </cell>
          <cell r="S1039" t="str">
            <v>unknown</v>
          </cell>
          <cell r="T1039" t="str">
            <v>No</v>
          </cell>
          <cell r="U1039"/>
          <cell r="V1039" t="str">
            <v>Full</v>
          </cell>
          <cell r="W1039" t="str">
            <v>Borough</v>
          </cell>
          <cell r="X1039"/>
          <cell r="Y1039" t="str">
            <v>Basement (Part)</v>
          </cell>
          <cell r="Z1039" t="str">
            <v>Peckham Centre</v>
          </cell>
          <cell r="AA1039" t="str">
            <v>Asylum Road</v>
          </cell>
          <cell r="AB1039"/>
          <cell r="AC1039" t="str">
            <v>Basement (Part)Peckham Centre,Asylum Road,,SE15 2RE</v>
          </cell>
          <cell r="AD1039" t="str">
            <v>LIVESEY</v>
          </cell>
          <cell r="AE1039" t="str">
            <v>SE15 2RE</v>
          </cell>
          <cell r="AF1039">
            <v>534932</v>
          </cell>
          <cell r="AG1039">
            <v>177343</v>
          </cell>
          <cell r="AH1039" t="str">
            <v>Borough</v>
          </cell>
          <cell r="AI1039" t="str">
            <v>FY2006</v>
          </cell>
          <cell r="AJ1039" t="str">
            <v>1st</v>
          </cell>
          <cell r="AK1039">
            <v>38813</v>
          </cell>
          <cell r="AL1039"/>
          <cell r="AM1039"/>
          <cell r="AN1039"/>
          <cell r="AO1039">
            <v>39909</v>
          </cell>
          <cell r="AP1039"/>
          <cell r="AQ1039">
            <v>1</v>
          </cell>
          <cell r="AR1039" t="str">
            <v>Change use of part existing basement to 1 x 1 bedroom flat with external works.</v>
          </cell>
          <cell r="AS1039">
            <v>65289</v>
          </cell>
        </row>
        <row r="1040">
          <cell r="A1040" t="str">
            <v>06-AP-0059</v>
          </cell>
          <cell r="B1040" t="str">
            <v>Full</v>
          </cell>
          <cell r="C1040" t="str">
            <v>Completed</v>
          </cell>
          <cell r="D1040" t="str">
            <v>Existing</v>
          </cell>
          <cell r="E1040" t="str">
            <v>Inner</v>
          </cell>
          <cell r="F1040">
            <v>1</v>
          </cell>
          <cell r="G1040">
            <v>0</v>
          </cell>
          <cell r="H1040">
            <v>-1</v>
          </cell>
          <cell r="I1040">
            <v>2</v>
          </cell>
          <cell r="J1040" t="str">
            <v>No</v>
          </cell>
          <cell r="K1040">
            <v>2.1999999999999999E-2</v>
          </cell>
          <cell r="L1040">
            <v>2.1999999999999999E-2</v>
          </cell>
          <cell r="M1040"/>
          <cell r="N1040" t="str">
            <v>Market</v>
          </cell>
          <cell r="O1040" t="str">
            <v>Private</v>
          </cell>
          <cell r="P1040" t="str">
            <v>House or Bungalow</v>
          </cell>
          <cell r="Q1040" t="str">
            <v>New Residential Building</v>
          </cell>
          <cell r="R1040" t="str">
            <v>No</v>
          </cell>
          <cell r="S1040" t="str">
            <v>unknown</v>
          </cell>
          <cell r="T1040" t="str">
            <v>No</v>
          </cell>
          <cell r="U1040" t="str">
            <v>N/A</v>
          </cell>
          <cell r="V1040" t="str">
            <v>Full</v>
          </cell>
          <cell r="W1040" t="str">
            <v>Borough</v>
          </cell>
          <cell r="X1040"/>
          <cell r="Y1040"/>
          <cell r="Z1040" t="str">
            <v>21</v>
          </cell>
          <cell r="AA1040" t="str">
            <v>Costa Street</v>
          </cell>
          <cell r="AB1040"/>
          <cell r="AC1040" t="str">
            <v>21,Costa Street,,SE15 4PE</v>
          </cell>
          <cell r="AD1040" t="str">
            <v>THE LANE</v>
          </cell>
          <cell r="AE1040" t="str">
            <v>SE15 4PE</v>
          </cell>
          <cell r="AF1040">
            <v>534164</v>
          </cell>
          <cell r="AG1040">
            <v>175973</v>
          </cell>
          <cell r="AH1040" t="str">
            <v>Borough</v>
          </cell>
          <cell r="AI1040" t="str">
            <v>FY2006</v>
          </cell>
          <cell r="AJ1040" t="str">
            <v>2nd</v>
          </cell>
          <cell r="AK1040">
            <v>38922</v>
          </cell>
          <cell r="AL1040">
            <v>38990</v>
          </cell>
          <cell r="AM1040">
            <v>39261</v>
          </cell>
          <cell r="AN1040"/>
          <cell r="AO1040">
            <v>40018</v>
          </cell>
          <cell r="AP1040"/>
          <cell r="AQ1040">
            <v>2</v>
          </cell>
          <cell r="AR1040" t="str">
            <v>Demolition of existing single storey pre-fabricated building and erection of two 3 storey terraced houses with roof terraces to the top (second) floor of both houses (amendment to previously approved scheme to include roof terraces).</v>
          </cell>
          <cell r="AS1040">
            <v>67860</v>
          </cell>
        </row>
        <row r="1041">
          <cell r="A1041" t="str">
            <v>06-AP-0059</v>
          </cell>
          <cell r="B1041" t="str">
            <v>Full</v>
          </cell>
          <cell r="C1041" t="str">
            <v>Completed</v>
          </cell>
          <cell r="D1041" t="str">
            <v>Proposed</v>
          </cell>
          <cell r="E1041" t="str">
            <v>Inner</v>
          </cell>
          <cell r="F1041">
            <v>0</v>
          </cell>
          <cell r="G1041">
            <v>2</v>
          </cell>
          <cell r="H1041">
            <v>2</v>
          </cell>
          <cell r="I1041">
            <v>2</v>
          </cell>
          <cell r="J1041" t="str">
            <v>No</v>
          </cell>
          <cell r="K1041">
            <v>2.1999999999999999E-2</v>
          </cell>
          <cell r="L1041">
            <v>2.1999999999999999E-2</v>
          </cell>
          <cell r="M1041">
            <v>3</v>
          </cell>
          <cell r="N1041" t="str">
            <v>Market</v>
          </cell>
          <cell r="O1041" t="str">
            <v>Private</v>
          </cell>
          <cell r="P1041" t="str">
            <v>House or Bungalow</v>
          </cell>
          <cell r="Q1041" t="str">
            <v>New Residential Building</v>
          </cell>
          <cell r="R1041" t="str">
            <v>No</v>
          </cell>
          <cell r="S1041" t="str">
            <v>unknown</v>
          </cell>
          <cell r="T1041" t="str">
            <v>No</v>
          </cell>
          <cell r="U1041"/>
          <cell r="V1041" t="str">
            <v>Full</v>
          </cell>
          <cell r="W1041" t="str">
            <v>Borough</v>
          </cell>
          <cell r="X1041"/>
          <cell r="Y1041"/>
          <cell r="Z1041" t="str">
            <v>21</v>
          </cell>
          <cell r="AA1041" t="str">
            <v>Costa Street</v>
          </cell>
          <cell r="AB1041"/>
          <cell r="AC1041" t="str">
            <v>21,Costa Street,,SE15 4PE</v>
          </cell>
          <cell r="AD1041" t="str">
            <v>THE LANE</v>
          </cell>
          <cell r="AE1041" t="str">
            <v>SE15 4PE</v>
          </cell>
          <cell r="AF1041">
            <v>534164</v>
          </cell>
          <cell r="AG1041">
            <v>175973</v>
          </cell>
          <cell r="AH1041" t="str">
            <v>Borough</v>
          </cell>
          <cell r="AI1041" t="str">
            <v>FY2006</v>
          </cell>
          <cell r="AJ1041" t="str">
            <v>2nd</v>
          </cell>
          <cell r="AK1041">
            <v>38922</v>
          </cell>
          <cell r="AL1041">
            <v>38990</v>
          </cell>
          <cell r="AM1041">
            <v>39261</v>
          </cell>
          <cell r="AN1041"/>
          <cell r="AO1041">
            <v>40018</v>
          </cell>
          <cell r="AP1041"/>
          <cell r="AQ1041">
            <v>2</v>
          </cell>
          <cell r="AR1041" t="str">
            <v>Demolition of existing single storey pre-fabricated building and erection of two 3 storey terraced houses with roof terraces to the top (second) floor of both houses (amendment to previously approved scheme to include roof terraces).</v>
          </cell>
          <cell r="AS1041">
            <v>67860</v>
          </cell>
        </row>
        <row r="1042">
          <cell r="A1042" t="str">
            <v>06-AP-0070</v>
          </cell>
          <cell r="B1042" t="str">
            <v>Full</v>
          </cell>
          <cell r="C1042" t="str">
            <v>Completed</v>
          </cell>
          <cell r="D1042" t="str">
            <v>Proposed</v>
          </cell>
          <cell r="E1042" t="str">
            <v>Inner</v>
          </cell>
          <cell r="F1042">
            <v>0</v>
          </cell>
          <cell r="G1042">
            <v>6</v>
          </cell>
          <cell r="H1042">
            <v>6</v>
          </cell>
          <cell r="I1042">
            <v>14</v>
          </cell>
          <cell r="J1042" t="str">
            <v>No</v>
          </cell>
          <cell r="K1042">
            <v>0.151</v>
          </cell>
          <cell r="L1042">
            <v>0.151</v>
          </cell>
          <cell r="M1042">
            <v>1</v>
          </cell>
          <cell r="N1042" t="str">
            <v>Market</v>
          </cell>
          <cell r="O1042" t="str">
            <v>Private</v>
          </cell>
          <cell r="P1042" t="str">
            <v>Flat Apartment or Maisonette</v>
          </cell>
          <cell r="Q1042" t="str">
            <v>Change of use of Non-Res floor space to Dwelling(s)</v>
          </cell>
          <cell r="R1042" t="str">
            <v>No</v>
          </cell>
          <cell r="S1042" t="str">
            <v>unknown</v>
          </cell>
          <cell r="T1042" t="str">
            <v>No</v>
          </cell>
          <cell r="U1042"/>
          <cell r="V1042" t="str">
            <v>Full</v>
          </cell>
          <cell r="W1042" t="str">
            <v>Borough</v>
          </cell>
          <cell r="X1042"/>
          <cell r="Y1042"/>
          <cell r="Z1042" t="str">
            <v>178-180</v>
          </cell>
          <cell r="AA1042" t="str">
            <v>Overhill Road</v>
          </cell>
          <cell r="AB1042"/>
          <cell r="AC1042" t="str">
            <v>178-180,Overhill Road,,SE22 0PS</v>
          </cell>
          <cell r="AD1042" t="str">
            <v>COLLEGE</v>
          </cell>
          <cell r="AE1042" t="str">
            <v>SE22 0PS</v>
          </cell>
          <cell r="AF1042">
            <v>534224</v>
          </cell>
          <cell r="AG1042">
            <v>173627</v>
          </cell>
          <cell r="AH1042" t="str">
            <v>Borough</v>
          </cell>
          <cell r="AI1042" t="str">
            <v>FY2006</v>
          </cell>
          <cell r="AJ1042" t="str">
            <v>2nd</v>
          </cell>
          <cell r="AK1042">
            <v>38931</v>
          </cell>
          <cell r="AL1042">
            <v>39082</v>
          </cell>
          <cell r="AM1042">
            <v>39619</v>
          </cell>
          <cell r="AN1042"/>
          <cell r="AO1042">
            <v>40027</v>
          </cell>
          <cell r="AP1042"/>
          <cell r="AQ1042">
            <v>14</v>
          </cell>
          <cell r="AR1042" t="str">
            <v>Convert and extend hotel for 14 dwellings (6 x 1 bed, 5 x 2 bed and 3 x 3 bedroom flats), with 9 car parking spaces (inc 3 garages) and 15 s bicycle spaces.  Extensions are part two, part three storeys (plus roof accomm) adj.to no.182 and ground, first and second storeys adjacent to 176.</v>
          </cell>
          <cell r="AS1042">
            <v>69241</v>
          </cell>
        </row>
        <row r="1043">
          <cell r="A1043" t="str">
            <v>06-AP-0070</v>
          </cell>
          <cell r="B1043" t="str">
            <v>Full</v>
          </cell>
          <cell r="C1043" t="str">
            <v>Completed</v>
          </cell>
          <cell r="D1043" t="str">
            <v>Proposed</v>
          </cell>
          <cell r="E1043" t="str">
            <v>Inner</v>
          </cell>
          <cell r="F1043">
            <v>0</v>
          </cell>
          <cell r="G1043">
            <v>5</v>
          </cell>
          <cell r="H1043">
            <v>5</v>
          </cell>
          <cell r="I1043">
            <v>14</v>
          </cell>
          <cell r="J1043" t="str">
            <v>No</v>
          </cell>
          <cell r="K1043">
            <v>0.151</v>
          </cell>
          <cell r="L1043">
            <v>0.151</v>
          </cell>
          <cell r="M1043">
            <v>2</v>
          </cell>
          <cell r="N1043" t="str">
            <v>Market</v>
          </cell>
          <cell r="O1043" t="str">
            <v>Private</v>
          </cell>
          <cell r="P1043" t="str">
            <v>Flat Apartment or Maisonette</v>
          </cell>
          <cell r="Q1043" t="str">
            <v>Change of use of Non-Res floor space to Dwelling(s)</v>
          </cell>
          <cell r="R1043" t="str">
            <v>No</v>
          </cell>
          <cell r="S1043" t="str">
            <v>unknown</v>
          </cell>
          <cell r="T1043" t="str">
            <v>No</v>
          </cell>
          <cell r="U1043"/>
          <cell r="V1043" t="str">
            <v>Full</v>
          </cell>
          <cell r="W1043" t="str">
            <v>Borough</v>
          </cell>
          <cell r="X1043"/>
          <cell r="Y1043"/>
          <cell r="Z1043" t="str">
            <v>178-180</v>
          </cell>
          <cell r="AA1043" t="str">
            <v>Overhill Road</v>
          </cell>
          <cell r="AB1043"/>
          <cell r="AC1043" t="str">
            <v>178-180,Overhill Road,,SE22 0PS</v>
          </cell>
          <cell r="AD1043" t="str">
            <v>COLLEGE</v>
          </cell>
          <cell r="AE1043" t="str">
            <v>SE22 0PS</v>
          </cell>
          <cell r="AF1043">
            <v>534224</v>
          </cell>
          <cell r="AG1043">
            <v>173627</v>
          </cell>
          <cell r="AH1043" t="str">
            <v>Borough</v>
          </cell>
          <cell r="AI1043" t="str">
            <v>FY2006</v>
          </cell>
          <cell r="AJ1043" t="str">
            <v>2nd</v>
          </cell>
          <cell r="AK1043">
            <v>38931</v>
          </cell>
          <cell r="AL1043">
            <v>39082</v>
          </cell>
          <cell r="AM1043">
            <v>39619</v>
          </cell>
          <cell r="AN1043"/>
          <cell r="AO1043">
            <v>40027</v>
          </cell>
          <cell r="AP1043"/>
          <cell r="AQ1043">
            <v>14</v>
          </cell>
          <cell r="AR1043" t="str">
            <v>Convert and extend hotel for 14 dwellings (6 x 1 bed, 5 x 2 bed and 3 x 3 bedroom flats), with 9 car parking spaces (inc 3 garages) and 15 s bicycle spaces.  Extensions are part two, part three storeys (plus roof accomm) adj.to no.182 and ground, first and second storeys adjacent to 176.</v>
          </cell>
          <cell r="AS1043">
            <v>69241</v>
          </cell>
        </row>
        <row r="1044">
          <cell r="A1044" t="str">
            <v>06-AP-0070</v>
          </cell>
          <cell r="B1044" t="str">
            <v>Full</v>
          </cell>
          <cell r="C1044" t="str">
            <v>Completed</v>
          </cell>
          <cell r="D1044" t="str">
            <v>Proposed</v>
          </cell>
          <cell r="E1044" t="str">
            <v>Inner</v>
          </cell>
          <cell r="F1044">
            <v>0</v>
          </cell>
          <cell r="G1044">
            <v>3</v>
          </cell>
          <cell r="H1044">
            <v>3</v>
          </cell>
          <cell r="I1044">
            <v>14</v>
          </cell>
          <cell r="J1044" t="str">
            <v>No</v>
          </cell>
          <cell r="K1044">
            <v>0.151</v>
          </cell>
          <cell r="L1044">
            <v>0.151</v>
          </cell>
          <cell r="M1044">
            <v>3</v>
          </cell>
          <cell r="N1044" t="str">
            <v>Market</v>
          </cell>
          <cell r="O1044" t="str">
            <v>Private</v>
          </cell>
          <cell r="P1044" t="str">
            <v>Flat Apartment or Maisonette</v>
          </cell>
          <cell r="Q1044" t="str">
            <v>Change of use of Non-Res floor space to Dwelling(s)</v>
          </cell>
          <cell r="R1044" t="str">
            <v>No</v>
          </cell>
          <cell r="S1044" t="str">
            <v>unknown</v>
          </cell>
          <cell r="T1044" t="str">
            <v>No</v>
          </cell>
          <cell r="U1044"/>
          <cell r="V1044" t="str">
            <v>Full</v>
          </cell>
          <cell r="W1044" t="str">
            <v>Borough</v>
          </cell>
          <cell r="X1044"/>
          <cell r="Y1044"/>
          <cell r="Z1044" t="str">
            <v>178-180</v>
          </cell>
          <cell r="AA1044" t="str">
            <v>Overhill Road</v>
          </cell>
          <cell r="AB1044"/>
          <cell r="AC1044" t="str">
            <v>178-180,Overhill Road,,SE22 0PS</v>
          </cell>
          <cell r="AD1044" t="str">
            <v>COLLEGE</v>
          </cell>
          <cell r="AE1044" t="str">
            <v>SE22 0PS</v>
          </cell>
          <cell r="AF1044">
            <v>534224</v>
          </cell>
          <cell r="AG1044">
            <v>173627</v>
          </cell>
          <cell r="AH1044" t="str">
            <v>Borough</v>
          </cell>
          <cell r="AI1044" t="str">
            <v>FY2006</v>
          </cell>
          <cell r="AJ1044" t="str">
            <v>2nd</v>
          </cell>
          <cell r="AK1044">
            <v>38931</v>
          </cell>
          <cell r="AL1044">
            <v>39082</v>
          </cell>
          <cell r="AM1044">
            <v>39619</v>
          </cell>
          <cell r="AN1044"/>
          <cell r="AO1044">
            <v>40027</v>
          </cell>
          <cell r="AP1044"/>
          <cell r="AQ1044">
            <v>14</v>
          </cell>
          <cell r="AR1044" t="str">
            <v>Convert and extend hotel for 14 dwellings (6 x 1 bed, 5 x 2 bed and 3 x 3 bedroom flats), with 9 car parking spaces (inc 3 garages) and 15 s bicycle spaces.  Extensions are part two, part three storeys (plus roof accomm) adj.to no.182 and ground, first and second storeys adjacent to 176.</v>
          </cell>
          <cell r="AS1044">
            <v>69241</v>
          </cell>
        </row>
        <row r="1045">
          <cell r="A1045" t="str">
            <v>06-AP-0095</v>
          </cell>
          <cell r="B1045" t="str">
            <v>Full</v>
          </cell>
          <cell r="C1045" t="str">
            <v>Completed</v>
          </cell>
          <cell r="D1045" t="str">
            <v>Existing</v>
          </cell>
          <cell r="E1045" t="str">
            <v>Inner</v>
          </cell>
          <cell r="F1045">
            <v>1</v>
          </cell>
          <cell r="G1045">
            <v>0</v>
          </cell>
          <cell r="H1045">
            <v>-1</v>
          </cell>
          <cell r="I1045">
            <v>2</v>
          </cell>
          <cell r="J1045" t="str">
            <v>No</v>
          </cell>
          <cell r="K1045">
            <v>1.6E-2</v>
          </cell>
          <cell r="L1045">
            <v>1.6E-2</v>
          </cell>
          <cell r="M1045"/>
          <cell r="N1045" t="str">
            <v>Market</v>
          </cell>
          <cell r="O1045" t="str">
            <v>Private</v>
          </cell>
          <cell r="P1045" t="str">
            <v>House or Bungalow</v>
          </cell>
          <cell r="Q1045" t="str">
            <v>Conversion of Dwelling(s) or ancillary C3 floorspace</v>
          </cell>
          <cell r="R1045" t="str">
            <v>No</v>
          </cell>
          <cell r="S1045" t="str">
            <v>unknown</v>
          </cell>
          <cell r="T1045" t="str">
            <v>No</v>
          </cell>
          <cell r="U1045" t="str">
            <v>N/A</v>
          </cell>
          <cell r="V1045" t="str">
            <v>Full</v>
          </cell>
          <cell r="W1045" t="str">
            <v>Borough</v>
          </cell>
          <cell r="X1045"/>
          <cell r="Y1045"/>
          <cell r="Z1045" t="str">
            <v>19</v>
          </cell>
          <cell r="AA1045" t="str">
            <v>Shenley Road</v>
          </cell>
          <cell r="AB1045"/>
          <cell r="AC1045" t="str">
            <v>19,Shenley Road,,SE5 8ND</v>
          </cell>
          <cell r="AD1045" t="str">
            <v>BRUNSWICK PARK</v>
          </cell>
          <cell r="AE1045" t="str">
            <v>SE5 8ND</v>
          </cell>
          <cell r="AF1045">
            <v>533416</v>
          </cell>
          <cell r="AG1045">
            <v>176627</v>
          </cell>
          <cell r="AH1045" t="str">
            <v>Borough</v>
          </cell>
          <cell r="AI1045" t="str">
            <v>FY2005</v>
          </cell>
          <cell r="AJ1045" t="str">
            <v>4th</v>
          </cell>
          <cell r="AK1045">
            <v>38790</v>
          </cell>
          <cell r="AL1045">
            <v>38807</v>
          </cell>
          <cell r="AM1045">
            <v>38938</v>
          </cell>
          <cell r="AN1045"/>
          <cell r="AO1045">
            <v>39886</v>
          </cell>
          <cell r="AP1045"/>
          <cell r="AQ1045">
            <v>2</v>
          </cell>
          <cell r="AR1045" t="str">
            <v>Conversion of house to 2x self contained flats with 1 storey rear extension.</v>
          </cell>
          <cell r="AS1045">
            <v>64164</v>
          </cell>
        </row>
        <row r="1046">
          <cell r="A1046" t="str">
            <v>06-AP-0095</v>
          </cell>
          <cell r="B1046" t="str">
            <v>Full</v>
          </cell>
          <cell r="C1046" t="str">
            <v>Completed</v>
          </cell>
          <cell r="D1046" t="str">
            <v>Proposed</v>
          </cell>
          <cell r="E1046" t="str">
            <v>Inner</v>
          </cell>
          <cell r="F1046">
            <v>0</v>
          </cell>
          <cell r="G1046">
            <v>1</v>
          </cell>
          <cell r="H1046">
            <v>1</v>
          </cell>
          <cell r="I1046">
            <v>2</v>
          </cell>
          <cell r="J1046" t="str">
            <v>No</v>
          </cell>
          <cell r="K1046">
            <v>1.6E-2</v>
          </cell>
          <cell r="L1046">
            <v>1.6E-2</v>
          </cell>
          <cell r="M1046">
            <v>2</v>
          </cell>
          <cell r="N1046" t="str">
            <v>Market</v>
          </cell>
          <cell r="O1046" t="str">
            <v>Private</v>
          </cell>
          <cell r="P1046" t="str">
            <v>Flat Apartment or Maisonette</v>
          </cell>
          <cell r="Q1046" t="str">
            <v>Conversion of Dwelling(s) or ancillary C3 floorspace</v>
          </cell>
          <cell r="R1046" t="str">
            <v>No</v>
          </cell>
          <cell r="S1046" t="str">
            <v>unknown</v>
          </cell>
          <cell r="T1046" t="str">
            <v>No</v>
          </cell>
          <cell r="U1046"/>
          <cell r="V1046" t="str">
            <v>Full</v>
          </cell>
          <cell r="W1046" t="str">
            <v>Borough</v>
          </cell>
          <cell r="X1046"/>
          <cell r="Y1046"/>
          <cell r="Z1046" t="str">
            <v>19</v>
          </cell>
          <cell r="AA1046" t="str">
            <v>Shenley Road</v>
          </cell>
          <cell r="AB1046"/>
          <cell r="AC1046" t="str">
            <v>19,Shenley Road,,SE5 8ND</v>
          </cell>
          <cell r="AD1046" t="str">
            <v>BRUNSWICK PARK</v>
          </cell>
          <cell r="AE1046" t="str">
            <v>SE5 8ND</v>
          </cell>
          <cell r="AF1046">
            <v>533416</v>
          </cell>
          <cell r="AG1046">
            <v>176627</v>
          </cell>
          <cell r="AH1046" t="str">
            <v>Borough</v>
          </cell>
          <cell r="AI1046" t="str">
            <v>FY2005</v>
          </cell>
          <cell r="AJ1046" t="str">
            <v>4th</v>
          </cell>
          <cell r="AK1046">
            <v>38790</v>
          </cell>
          <cell r="AL1046">
            <v>38807</v>
          </cell>
          <cell r="AM1046">
            <v>38938</v>
          </cell>
          <cell r="AN1046"/>
          <cell r="AO1046">
            <v>39886</v>
          </cell>
          <cell r="AP1046"/>
          <cell r="AQ1046">
            <v>2</v>
          </cell>
          <cell r="AR1046" t="str">
            <v>Conversion of house to 2x self contained flats with 1 storey rear extension.</v>
          </cell>
          <cell r="AS1046">
            <v>64164</v>
          </cell>
        </row>
        <row r="1047">
          <cell r="A1047" t="str">
            <v>06-AP-0095</v>
          </cell>
          <cell r="B1047" t="str">
            <v>Full</v>
          </cell>
          <cell r="C1047" t="str">
            <v>Completed</v>
          </cell>
          <cell r="D1047" t="str">
            <v>Proposed</v>
          </cell>
          <cell r="E1047" t="str">
            <v>Inner</v>
          </cell>
          <cell r="F1047">
            <v>0</v>
          </cell>
          <cell r="G1047">
            <v>1</v>
          </cell>
          <cell r="H1047">
            <v>1</v>
          </cell>
          <cell r="I1047">
            <v>2</v>
          </cell>
          <cell r="J1047" t="str">
            <v>No</v>
          </cell>
          <cell r="K1047">
            <v>1.6E-2</v>
          </cell>
          <cell r="L1047">
            <v>1.6E-2</v>
          </cell>
          <cell r="M1047">
            <v>3</v>
          </cell>
          <cell r="N1047" t="str">
            <v>Market</v>
          </cell>
          <cell r="O1047" t="str">
            <v>Private</v>
          </cell>
          <cell r="P1047" t="str">
            <v>Flat Apartment or Maisonette</v>
          </cell>
          <cell r="Q1047" t="str">
            <v>Conversion of Dwelling(s) or ancillary C3 floorspace</v>
          </cell>
          <cell r="R1047" t="str">
            <v>No</v>
          </cell>
          <cell r="S1047" t="str">
            <v>unknown</v>
          </cell>
          <cell r="T1047" t="str">
            <v>No</v>
          </cell>
          <cell r="U1047"/>
          <cell r="V1047" t="str">
            <v>Full</v>
          </cell>
          <cell r="W1047" t="str">
            <v>Borough</v>
          </cell>
          <cell r="X1047"/>
          <cell r="Y1047"/>
          <cell r="Z1047" t="str">
            <v>19</v>
          </cell>
          <cell r="AA1047" t="str">
            <v>Shenley Road</v>
          </cell>
          <cell r="AB1047"/>
          <cell r="AC1047" t="str">
            <v>19,Shenley Road,,SE5 8ND</v>
          </cell>
          <cell r="AD1047" t="str">
            <v>BRUNSWICK PARK</v>
          </cell>
          <cell r="AE1047" t="str">
            <v>SE5 8ND</v>
          </cell>
          <cell r="AF1047">
            <v>533416</v>
          </cell>
          <cell r="AG1047">
            <v>176627</v>
          </cell>
          <cell r="AH1047" t="str">
            <v>Borough</v>
          </cell>
          <cell r="AI1047" t="str">
            <v>FY2005</v>
          </cell>
          <cell r="AJ1047" t="str">
            <v>4th</v>
          </cell>
          <cell r="AK1047">
            <v>38790</v>
          </cell>
          <cell r="AL1047">
            <v>38807</v>
          </cell>
          <cell r="AM1047">
            <v>38938</v>
          </cell>
          <cell r="AN1047"/>
          <cell r="AO1047">
            <v>39886</v>
          </cell>
          <cell r="AP1047"/>
          <cell r="AQ1047">
            <v>2</v>
          </cell>
          <cell r="AR1047" t="str">
            <v>Conversion of house to 2x self contained flats with 1 storey rear extension.</v>
          </cell>
          <cell r="AS1047">
            <v>64164</v>
          </cell>
        </row>
        <row r="1048">
          <cell r="A1048" t="str">
            <v>06-AP-0096</v>
          </cell>
          <cell r="B1048" t="str">
            <v>Full</v>
          </cell>
          <cell r="C1048" t="str">
            <v>Lapsed</v>
          </cell>
          <cell r="D1048" t="str">
            <v>Existing</v>
          </cell>
          <cell r="E1048" t="str">
            <v>Inner</v>
          </cell>
          <cell r="F1048">
            <v>1</v>
          </cell>
          <cell r="G1048">
            <v>0</v>
          </cell>
          <cell r="H1048">
            <v>-1</v>
          </cell>
          <cell r="I1048">
            <v>2</v>
          </cell>
          <cell r="J1048" t="str">
            <v>No</v>
          </cell>
          <cell r="K1048">
            <v>1.9E-2</v>
          </cell>
          <cell r="L1048">
            <v>1.9E-2</v>
          </cell>
          <cell r="M1048"/>
          <cell r="N1048" t="str">
            <v>Market</v>
          </cell>
          <cell r="O1048" t="str">
            <v>Private</v>
          </cell>
          <cell r="P1048" t="str">
            <v>House or Bungalow</v>
          </cell>
          <cell r="Q1048" t="str">
            <v>Conversion of Dwelling(s) or ancillary C3 floorspace</v>
          </cell>
          <cell r="R1048" t="str">
            <v>No</v>
          </cell>
          <cell r="S1048" t="str">
            <v>unknown</v>
          </cell>
          <cell r="T1048" t="str">
            <v>No</v>
          </cell>
          <cell r="U1048" t="str">
            <v>N/A</v>
          </cell>
          <cell r="V1048" t="str">
            <v>Full</v>
          </cell>
          <cell r="W1048" t="str">
            <v>Borough</v>
          </cell>
          <cell r="X1048"/>
          <cell r="Y1048"/>
          <cell r="Z1048" t="str">
            <v>139</v>
          </cell>
          <cell r="AA1048" t="str">
            <v>John Ruskin Street</v>
          </cell>
          <cell r="AB1048"/>
          <cell r="AC1048" t="str">
            <v>139,John Ruskin Street,,SE5 0PQ</v>
          </cell>
          <cell r="AD1048" t="str">
            <v>CAMBERWELL GREEN</v>
          </cell>
          <cell r="AE1048" t="str">
            <v>SE5 0PQ</v>
          </cell>
          <cell r="AF1048">
            <v>532081</v>
          </cell>
          <cell r="AG1048">
            <v>177602</v>
          </cell>
          <cell r="AH1048" t="str">
            <v>Borough</v>
          </cell>
          <cell r="AI1048" t="str">
            <v>FY2005</v>
          </cell>
          <cell r="AJ1048" t="str">
            <v>4th</v>
          </cell>
          <cell r="AK1048">
            <v>38790</v>
          </cell>
          <cell r="AL1048"/>
          <cell r="AM1048"/>
          <cell r="AN1048"/>
          <cell r="AO1048">
            <v>39886</v>
          </cell>
          <cell r="AP1048"/>
          <cell r="AQ1048">
            <v>2</v>
          </cell>
          <cell r="AR1048" t="str">
            <v>Convert house to two units, external alterations.</v>
          </cell>
          <cell r="AS1048">
            <v>64168</v>
          </cell>
        </row>
        <row r="1049">
          <cell r="A1049" t="str">
            <v>06-AP-0096</v>
          </cell>
          <cell r="B1049" t="str">
            <v>Full</v>
          </cell>
          <cell r="C1049" t="str">
            <v>Lapsed</v>
          </cell>
          <cell r="D1049" t="str">
            <v>Proposed</v>
          </cell>
          <cell r="E1049" t="str">
            <v>Inner</v>
          </cell>
          <cell r="F1049">
            <v>0</v>
          </cell>
          <cell r="G1049">
            <v>2</v>
          </cell>
          <cell r="H1049">
            <v>2</v>
          </cell>
          <cell r="I1049">
            <v>2</v>
          </cell>
          <cell r="J1049" t="str">
            <v>No</v>
          </cell>
          <cell r="K1049">
            <v>1.9E-2</v>
          </cell>
          <cell r="L1049">
            <v>1.9E-2</v>
          </cell>
          <cell r="M1049">
            <v>2</v>
          </cell>
          <cell r="N1049" t="str">
            <v>Market</v>
          </cell>
          <cell r="O1049" t="str">
            <v>Private</v>
          </cell>
          <cell r="P1049" t="str">
            <v>Flat Apartment or Maisonette</v>
          </cell>
          <cell r="Q1049" t="str">
            <v>Conversion of Dwelling(s) or ancillary C3 floorspace</v>
          </cell>
          <cell r="R1049" t="str">
            <v>No</v>
          </cell>
          <cell r="S1049" t="str">
            <v>unknown</v>
          </cell>
          <cell r="T1049" t="str">
            <v>No</v>
          </cell>
          <cell r="U1049"/>
          <cell r="V1049" t="str">
            <v>Full</v>
          </cell>
          <cell r="W1049" t="str">
            <v>Borough</v>
          </cell>
          <cell r="X1049"/>
          <cell r="Y1049"/>
          <cell r="Z1049" t="str">
            <v>139</v>
          </cell>
          <cell r="AA1049" t="str">
            <v>John Ruskin Street</v>
          </cell>
          <cell r="AB1049"/>
          <cell r="AC1049" t="str">
            <v>139,John Ruskin Street,,SE5 0PQ</v>
          </cell>
          <cell r="AD1049" t="str">
            <v>CAMBERWELL GREEN</v>
          </cell>
          <cell r="AE1049" t="str">
            <v>SE5 0PQ</v>
          </cell>
          <cell r="AF1049">
            <v>532081</v>
          </cell>
          <cell r="AG1049">
            <v>177602</v>
          </cell>
          <cell r="AH1049" t="str">
            <v>Borough</v>
          </cell>
          <cell r="AI1049" t="str">
            <v>FY2005</v>
          </cell>
          <cell r="AJ1049" t="str">
            <v>4th</v>
          </cell>
          <cell r="AK1049">
            <v>38790</v>
          </cell>
          <cell r="AL1049"/>
          <cell r="AM1049"/>
          <cell r="AN1049"/>
          <cell r="AO1049">
            <v>39886</v>
          </cell>
          <cell r="AP1049"/>
          <cell r="AQ1049">
            <v>2</v>
          </cell>
          <cell r="AR1049" t="str">
            <v>Convert house to two units, external alterations.</v>
          </cell>
          <cell r="AS1049">
            <v>64168</v>
          </cell>
        </row>
        <row r="1050">
          <cell r="A1050" t="str">
            <v>06-AP-0137</v>
          </cell>
          <cell r="B1050" t="str">
            <v>Full</v>
          </cell>
          <cell r="C1050" t="str">
            <v>Completed</v>
          </cell>
          <cell r="D1050" t="str">
            <v>Proposed</v>
          </cell>
          <cell r="E1050" t="str">
            <v>Inner</v>
          </cell>
          <cell r="F1050">
            <v>0</v>
          </cell>
          <cell r="G1050">
            <v>14</v>
          </cell>
          <cell r="H1050">
            <v>14</v>
          </cell>
          <cell r="I1050">
            <v>42</v>
          </cell>
          <cell r="J1050" t="str">
            <v>Yes</v>
          </cell>
          <cell r="K1050">
            <v>0.154</v>
          </cell>
          <cell r="L1050">
            <v>0.154</v>
          </cell>
          <cell r="M1050">
            <v>1</v>
          </cell>
          <cell r="N1050" t="str">
            <v>Social Rented</v>
          </cell>
          <cell r="O1050" t="str">
            <v>Housing Association</v>
          </cell>
          <cell r="P1050" t="str">
            <v>Flat Apartment or Maisonette</v>
          </cell>
          <cell r="Q1050" t="str">
            <v>New Residential Building</v>
          </cell>
          <cell r="R1050" t="str">
            <v>No</v>
          </cell>
          <cell r="S1050" t="str">
            <v>unknown</v>
          </cell>
          <cell r="T1050" t="str">
            <v>No</v>
          </cell>
          <cell r="U1050"/>
          <cell r="V1050" t="str">
            <v>Full</v>
          </cell>
          <cell r="W1050" t="str">
            <v>Planning Inspectorate</v>
          </cell>
          <cell r="X1050"/>
          <cell r="Y1050"/>
          <cell r="Z1050" t="str">
            <v>25</v>
          </cell>
          <cell r="AA1050" t="str">
            <v>Brisbane Street</v>
          </cell>
          <cell r="AB1050"/>
          <cell r="AC1050" t="str">
            <v>25,Brisbane Street,,SE5 7NL</v>
          </cell>
          <cell r="AD1050" t="str">
            <v>CAMBERWELL GREEN</v>
          </cell>
          <cell r="AE1050" t="str">
            <v>SE5 7NL</v>
          </cell>
          <cell r="AF1050">
            <v>532685</v>
          </cell>
          <cell r="AG1050">
            <v>177081</v>
          </cell>
          <cell r="AH1050" t="str">
            <v>Planning Inspectorate</v>
          </cell>
          <cell r="AI1050" t="str">
            <v>FY2006</v>
          </cell>
          <cell r="AJ1050" t="str">
            <v>3rd</v>
          </cell>
          <cell r="AK1050">
            <v>39050</v>
          </cell>
          <cell r="AL1050">
            <v>39619</v>
          </cell>
          <cell r="AM1050">
            <v>40086</v>
          </cell>
          <cell r="AN1050"/>
          <cell r="AO1050">
            <v>40146</v>
          </cell>
          <cell r="AP1050"/>
          <cell r="AQ1050">
            <v>42</v>
          </cell>
          <cell r="AR1050" t="str">
            <v>Demolition of building and change of use for residential block for 42 flats with  associated parking.</v>
          </cell>
          <cell r="AS1050">
            <v>72500</v>
          </cell>
        </row>
        <row r="1051">
          <cell r="A1051" t="str">
            <v>06-AP-0137</v>
          </cell>
          <cell r="B1051" t="str">
            <v>Full</v>
          </cell>
          <cell r="C1051" t="str">
            <v>Completed</v>
          </cell>
          <cell r="D1051" t="str">
            <v>Proposed</v>
          </cell>
          <cell r="E1051" t="str">
            <v>Inner</v>
          </cell>
          <cell r="F1051">
            <v>0</v>
          </cell>
          <cell r="G1051">
            <v>22</v>
          </cell>
          <cell r="H1051">
            <v>22</v>
          </cell>
          <cell r="I1051">
            <v>42</v>
          </cell>
          <cell r="J1051" t="str">
            <v>Yes</v>
          </cell>
          <cell r="K1051">
            <v>0.154</v>
          </cell>
          <cell r="L1051">
            <v>0.154</v>
          </cell>
          <cell r="M1051">
            <v>2</v>
          </cell>
          <cell r="N1051" t="str">
            <v>Social Rented</v>
          </cell>
          <cell r="O1051" t="str">
            <v>Housing Association</v>
          </cell>
          <cell r="P1051" t="str">
            <v>Flat Apartment or Maisonette</v>
          </cell>
          <cell r="Q1051" t="str">
            <v>New Residential Building</v>
          </cell>
          <cell r="R1051" t="str">
            <v>No</v>
          </cell>
          <cell r="S1051" t="str">
            <v>unknown</v>
          </cell>
          <cell r="T1051" t="str">
            <v>No</v>
          </cell>
          <cell r="U1051"/>
          <cell r="V1051" t="str">
            <v>Full</v>
          </cell>
          <cell r="W1051" t="str">
            <v>Planning Inspectorate</v>
          </cell>
          <cell r="X1051"/>
          <cell r="Y1051"/>
          <cell r="Z1051" t="str">
            <v>25</v>
          </cell>
          <cell r="AA1051" t="str">
            <v>Brisbane Street</v>
          </cell>
          <cell r="AB1051"/>
          <cell r="AC1051" t="str">
            <v>25,Brisbane Street,,SE5 7NL</v>
          </cell>
          <cell r="AD1051" t="str">
            <v>CAMBERWELL GREEN</v>
          </cell>
          <cell r="AE1051" t="str">
            <v>SE5 7NL</v>
          </cell>
          <cell r="AF1051">
            <v>532685</v>
          </cell>
          <cell r="AG1051">
            <v>177081</v>
          </cell>
          <cell r="AH1051" t="str">
            <v>Planning Inspectorate</v>
          </cell>
          <cell r="AI1051" t="str">
            <v>FY2006</v>
          </cell>
          <cell r="AJ1051" t="str">
            <v>3rd</v>
          </cell>
          <cell r="AK1051">
            <v>39050</v>
          </cell>
          <cell r="AL1051">
            <v>39619</v>
          </cell>
          <cell r="AM1051">
            <v>40086</v>
          </cell>
          <cell r="AN1051"/>
          <cell r="AO1051">
            <v>40146</v>
          </cell>
          <cell r="AP1051"/>
          <cell r="AQ1051">
            <v>42</v>
          </cell>
          <cell r="AR1051" t="str">
            <v>Demolition of building and change of use for residential block for 42 flats with  associated parking.</v>
          </cell>
          <cell r="AS1051">
            <v>72500</v>
          </cell>
        </row>
        <row r="1052">
          <cell r="A1052" t="str">
            <v>06-AP-0137</v>
          </cell>
          <cell r="B1052" t="str">
            <v>Full</v>
          </cell>
          <cell r="C1052" t="str">
            <v>Completed</v>
          </cell>
          <cell r="D1052" t="str">
            <v>Proposed</v>
          </cell>
          <cell r="E1052" t="str">
            <v>Inner</v>
          </cell>
          <cell r="F1052">
            <v>0</v>
          </cell>
          <cell r="G1052">
            <v>6</v>
          </cell>
          <cell r="H1052">
            <v>6</v>
          </cell>
          <cell r="I1052">
            <v>42</v>
          </cell>
          <cell r="J1052" t="str">
            <v>Yes</v>
          </cell>
          <cell r="K1052">
            <v>0.154</v>
          </cell>
          <cell r="L1052">
            <v>0.154</v>
          </cell>
          <cell r="M1052">
            <v>3</v>
          </cell>
          <cell r="N1052" t="str">
            <v>Social Rented</v>
          </cell>
          <cell r="O1052" t="str">
            <v>Housing Association</v>
          </cell>
          <cell r="P1052" t="str">
            <v>Flat Apartment or Maisonette</v>
          </cell>
          <cell r="Q1052" t="str">
            <v>New Residential Building</v>
          </cell>
          <cell r="R1052" t="str">
            <v>No</v>
          </cell>
          <cell r="S1052" t="str">
            <v>unknown</v>
          </cell>
          <cell r="T1052" t="str">
            <v>No</v>
          </cell>
          <cell r="U1052"/>
          <cell r="V1052" t="str">
            <v>Full</v>
          </cell>
          <cell r="W1052" t="str">
            <v>Planning Inspectorate</v>
          </cell>
          <cell r="X1052"/>
          <cell r="Y1052"/>
          <cell r="Z1052" t="str">
            <v>25</v>
          </cell>
          <cell r="AA1052" t="str">
            <v>Brisbane Street</v>
          </cell>
          <cell r="AB1052"/>
          <cell r="AC1052" t="str">
            <v>25,Brisbane Street,,SE5 7NL</v>
          </cell>
          <cell r="AD1052" t="str">
            <v>CAMBERWELL GREEN</v>
          </cell>
          <cell r="AE1052" t="str">
            <v>SE5 7NL</v>
          </cell>
          <cell r="AF1052">
            <v>532685</v>
          </cell>
          <cell r="AG1052">
            <v>177081</v>
          </cell>
          <cell r="AH1052" t="str">
            <v>Planning Inspectorate</v>
          </cell>
          <cell r="AI1052" t="str">
            <v>FY2006</v>
          </cell>
          <cell r="AJ1052" t="str">
            <v>3rd</v>
          </cell>
          <cell r="AK1052">
            <v>39050</v>
          </cell>
          <cell r="AL1052">
            <v>39619</v>
          </cell>
          <cell r="AM1052">
            <v>40086</v>
          </cell>
          <cell r="AN1052"/>
          <cell r="AO1052">
            <v>40146</v>
          </cell>
          <cell r="AP1052"/>
          <cell r="AQ1052">
            <v>42</v>
          </cell>
          <cell r="AR1052" t="str">
            <v>Demolition of building and change of use for residential block for 42 flats with  associated parking.</v>
          </cell>
          <cell r="AS1052">
            <v>72500</v>
          </cell>
        </row>
        <row r="1053">
          <cell r="A1053" t="str">
            <v>06-AP-0138</v>
          </cell>
          <cell r="B1053" t="str">
            <v>Full</v>
          </cell>
          <cell r="C1053" t="str">
            <v>Completed</v>
          </cell>
          <cell r="D1053" t="str">
            <v>Proposed</v>
          </cell>
          <cell r="E1053" t="str">
            <v>Inner</v>
          </cell>
          <cell r="F1053">
            <v>0</v>
          </cell>
          <cell r="G1053">
            <v>1</v>
          </cell>
          <cell r="H1053">
            <v>1</v>
          </cell>
          <cell r="I1053">
            <v>3</v>
          </cell>
          <cell r="J1053" t="str">
            <v>No</v>
          </cell>
          <cell r="K1053">
            <v>1.7000000000000001E-2</v>
          </cell>
          <cell r="L1053">
            <v>1.7000000000000001E-2</v>
          </cell>
          <cell r="M1053">
            <v>1</v>
          </cell>
          <cell r="N1053" t="str">
            <v>Market</v>
          </cell>
          <cell r="O1053" t="str">
            <v>Private</v>
          </cell>
          <cell r="P1053" t="str">
            <v>Flat Apartment or Maisonette</v>
          </cell>
          <cell r="Q1053" t="str">
            <v>New Residential Building</v>
          </cell>
          <cell r="R1053" t="str">
            <v>No</v>
          </cell>
          <cell r="S1053" t="str">
            <v>unknown</v>
          </cell>
          <cell r="T1053" t="str">
            <v>No</v>
          </cell>
          <cell r="U1053"/>
          <cell r="V1053" t="str">
            <v>Full</v>
          </cell>
          <cell r="W1053" t="str">
            <v>Borough</v>
          </cell>
          <cell r="X1053"/>
          <cell r="Y1053"/>
          <cell r="Z1053" t="str">
            <v>Elder Garages,  Adjacent To 74</v>
          </cell>
          <cell r="AA1053" t="str">
            <v>Cheltenham Road</v>
          </cell>
          <cell r="AB1053"/>
          <cell r="AC1053" t="str">
            <v>Elder Garages,  Adjacent To 74,Cheltenham Road,,SE15 3AQ</v>
          </cell>
          <cell r="AD1053" t="str">
            <v>PECKHAM RYE</v>
          </cell>
          <cell r="AE1053" t="str">
            <v>SE15 3AQ</v>
          </cell>
          <cell r="AF1053">
            <v>535423</v>
          </cell>
          <cell r="AG1053">
            <v>174895</v>
          </cell>
          <cell r="AH1053" t="str">
            <v>Borough</v>
          </cell>
          <cell r="AI1053" t="str">
            <v>FY2005</v>
          </cell>
          <cell r="AJ1053" t="str">
            <v>4th</v>
          </cell>
          <cell r="AK1053">
            <v>38796</v>
          </cell>
          <cell r="AL1053">
            <v>38796</v>
          </cell>
          <cell r="AM1053">
            <v>38797</v>
          </cell>
          <cell r="AN1053"/>
          <cell r="AO1053">
            <v>39892</v>
          </cell>
          <cell r="AP1053"/>
          <cell r="AQ1053">
            <v>3</v>
          </cell>
          <cell r="AR1053" t="str">
            <v>RETENTION OF SCHEME BUILT CONTRARY TO PLANS: Demolish lock-up garages for 2x 2-bed, 1x 1-bedroom flats with garden.</v>
          </cell>
          <cell r="AS1053">
            <v>64173</v>
          </cell>
        </row>
        <row r="1054">
          <cell r="A1054" t="str">
            <v>06-AP-0138</v>
          </cell>
          <cell r="B1054" t="str">
            <v>Full</v>
          </cell>
          <cell r="C1054" t="str">
            <v>Completed</v>
          </cell>
          <cell r="D1054" t="str">
            <v>Proposed</v>
          </cell>
          <cell r="E1054" t="str">
            <v>Inner</v>
          </cell>
          <cell r="F1054">
            <v>0</v>
          </cell>
          <cell r="G1054">
            <v>2</v>
          </cell>
          <cell r="H1054">
            <v>2</v>
          </cell>
          <cell r="I1054">
            <v>3</v>
          </cell>
          <cell r="J1054" t="str">
            <v>No</v>
          </cell>
          <cell r="K1054">
            <v>1.7000000000000001E-2</v>
          </cell>
          <cell r="L1054">
            <v>1.7000000000000001E-2</v>
          </cell>
          <cell r="M1054">
            <v>2</v>
          </cell>
          <cell r="N1054" t="str">
            <v>Market</v>
          </cell>
          <cell r="O1054" t="str">
            <v>Private</v>
          </cell>
          <cell r="P1054" t="str">
            <v>Flat Apartment or Maisonette</v>
          </cell>
          <cell r="Q1054" t="str">
            <v>New Residential Building</v>
          </cell>
          <cell r="R1054" t="str">
            <v>No</v>
          </cell>
          <cell r="S1054" t="str">
            <v>unknown</v>
          </cell>
          <cell r="T1054" t="str">
            <v>No</v>
          </cell>
          <cell r="U1054"/>
          <cell r="V1054" t="str">
            <v>Full</v>
          </cell>
          <cell r="W1054" t="str">
            <v>Borough</v>
          </cell>
          <cell r="X1054"/>
          <cell r="Y1054"/>
          <cell r="Z1054" t="str">
            <v>Elder Garages,  Adjacent To 74</v>
          </cell>
          <cell r="AA1054" t="str">
            <v>Cheltenham Road</v>
          </cell>
          <cell r="AB1054"/>
          <cell r="AC1054" t="str">
            <v>Elder Garages,  Adjacent To 74,Cheltenham Road,,SE15 3AQ</v>
          </cell>
          <cell r="AD1054" t="str">
            <v>PECKHAM RYE</v>
          </cell>
          <cell r="AE1054" t="str">
            <v>SE15 3AQ</v>
          </cell>
          <cell r="AF1054">
            <v>535423</v>
          </cell>
          <cell r="AG1054">
            <v>174895</v>
          </cell>
          <cell r="AH1054" t="str">
            <v>Borough</v>
          </cell>
          <cell r="AI1054" t="str">
            <v>FY2005</v>
          </cell>
          <cell r="AJ1054" t="str">
            <v>4th</v>
          </cell>
          <cell r="AK1054">
            <v>38796</v>
          </cell>
          <cell r="AL1054">
            <v>38796</v>
          </cell>
          <cell r="AM1054">
            <v>38797</v>
          </cell>
          <cell r="AN1054"/>
          <cell r="AO1054">
            <v>39892</v>
          </cell>
          <cell r="AP1054"/>
          <cell r="AQ1054">
            <v>3</v>
          </cell>
          <cell r="AR1054" t="str">
            <v>RETENTION OF SCHEME BUILT CONTRARY TO PLANS: Demolish lock-up garages for 2x 2-bed, 1x 1-bedroom flats with garden.</v>
          </cell>
          <cell r="AS1054">
            <v>64173</v>
          </cell>
        </row>
        <row r="1055">
          <cell r="A1055" t="str">
            <v>06-AP-0141</v>
          </cell>
          <cell r="B1055" t="str">
            <v>Full</v>
          </cell>
          <cell r="C1055" t="str">
            <v>Completed</v>
          </cell>
          <cell r="D1055" t="str">
            <v>Proposed</v>
          </cell>
          <cell r="E1055" t="str">
            <v>Inner</v>
          </cell>
          <cell r="F1055">
            <v>0</v>
          </cell>
          <cell r="G1055">
            <v>15</v>
          </cell>
          <cell r="H1055">
            <v>15</v>
          </cell>
          <cell r="I1055">
            <v>80</v>
          </cell>
          <cell r="J1055" t="str">
            <v>Yes</v>
          </cell>
          <cell r="K1055">
            <v>0.432</v>
          </cell>
          <cell r="L1055">
            <v>0.432</v>
          </cell>
          <cell r="M1055">
            <v>1</v>
          </cell>
          <cell r="N1055" t="str">
            <v>Intermediate</v>
          </cell>
          <cell r="O1055" t="str">
            <v>Housing Association</v>
          </cell>
          <cell r="P1055" t="str">
            <v>Flat Apartment or Maisonette</v>
          </cell>
          <cell r="Q1055" t="str">
            <v>New Residential Building</v>
          </cell>
          <cell r="R1055" t="str">
            <v>No</v>
          </cell>
          <cell r="S1055" t="str">
            <v>unknown</v>
          </cell>
          <cell r="T1055" t="str">
            <v>No</v>
          </cell>
          <cell r="U1055"/>
          <cell r="V1055" t="str">
            <v>Full</v>
          </cell>
          <cell r="W1055" t="str">
            <v>Borough</v>
          </cell>
          <cell r="X1055" t="str">
            <v>Coopers Road Estate</v>
          </cell>
          <cell r="Y1055"/>
          <cell r="Z1055" t="str">
            <v>Coopers Road Estate</v>
          </cell>
          <cell r="AA1055" t="str">
            <v>Coopers Road</v>
          </cell>
          <cell r="AB1055"/>
          <cell r="AC1055" t="str">
            <v>Coopers Road Estate,Coopers Road,,SE1 5ED</v>
          </cell>
          <cell r="AD1055" t="str">
            <v>SOUTH BERMONDSEY</v>
          </cell>
          <cell r="AE1055" t="str">
            <v>SE1 5ED</v>
          </cell>
          <cell r="AF1055">
            <v>534017</v>
          </cell>
          <cell r="AG1055">
            <v>178255</v>
          </cell>
          <cell r="AH1055" t="str">
            <v>Borough</v>
          </cell>
          <cell r="AI1055" t="str">
            <v>FY2006</v>
          </cell>
          <cell r="AJ1055" t="str">
            <v>1st</v>
          </cell>
          <cell r="AK1055">
            <v>38828</v>
          </cell>
          <cell r="AL1055">
            <v>39263</v>
          </cell>
          <cell r="AM1055">
            <v>39843</v>
          </cell>
          <cell r="AN1055"/>
          <cell r="AO1055">
            <v>39924</v>
          </cell>
          <cell r="AP1055"/>
          <cell r="AQ1055">
            <v>80</v>
          </cell>
          <cell r="AR1055" t="str">
            <v>Demolition of 3 existing blocks of flats, garages and district heating plant and construction of 80 x 1, 2 and 3 bedroom flats and 3 and 4 bedroom houses together with new estate roads and associated external works</v>
          </cell>
          <cell r="AS1055">
            <v>65300</v>
          </cell>
        </row>
        <row r="1056">
          <cell r="A1056" t="str">
            <v>06-AP-0141</v>
          </cell>
          <cell r="B1056" t="str">
            <v>Full</v>
          </cell>
          <cell r="C1056" t="str">
            <v>Completed</v>
          </cell>
          <cell r="D1056" t="str">
            <v>Proposed</v>
          </cell>
          <cell r="E1056" t="str">
            <v>Inner</v>
          </cell>
          <cell r="F1056">
            <v>0</v>
          </cell>
          <cell r="G1056">
            <v>9</v>
          </cell>
          <cell r="H1056">
            <v>9</v>
          </cell>
          <cell r="I1056">
            <v>80</v>
          </cell>
          <cell r="J1056" t="str">
            <v>Yes</v>
          </cell>
          <cell r="K1056">
            <v>0.432</v>
          </cell>
          <cell r="L1056">
            <v>0.432</v>
          </cell>
          <cell r="M1056">
            <v>1</v>
          </cell>
          <cell r="N1056" t="str">
            <v>Social Rented</v>
          </cell>
          <cell r="O1056" t="str">
            <v>Housing Association</v>
          </cell>
          <cell r="P1056" t="str">
            <v>Flat Apartment or Maisonette</v>
          </cell>
          <cell r="Q1056" t="str">
            <v>New Residential Building</v>
          </cell>
          <cell r="R1056" t="str">
            <v>No</v>
          </cell>
          <cell r="S1056" t="str">
            <v>unknown</v>
          </cell>
          <cell r="T1056" t="str">
            <v>No</v>
          </cell>
          <cell r="U1056"/>
          <cell r="V1056" t="str">
            <v>Full</v>
          </cell>
          <cell r="W1056" t="str">
            <v>Borough</v>
          </cell>
          <cell r="X1056" t="str">
            <v>Coopers Road Estate</v>
          </cell>
          <cell r="Y1056"/>
          <cell r="Z1056" t="str">
            <v>Coopers Road Estate</v>
          </cell>
          <cell r="AA1056" t="str">
            <v>Coopers Road</v>
          </cell>
          <cell r="AB1056"/>
          <cell r="AC1056" t="str">
            <v>Coopers Road Estate,Coopers Road,,SE1 5ED</v>
          </cell>
          <cell r="AD1056" t="str">
            <v>SOUTH BERMONDSEY</v>
          </cell>
          <cell r="AE1056" t="str">
            <v>SE1 5ED</v>
          </cell>
          <cell r="AF1056">
            <v>534017</v>
          </cell>
          <cell r="AG1056">
            <v>178255</v>
          </cell>
          <cell r="AH1056" t="str">
            <v>Borough</v>
          </cell>
          <cell r="AI1056" t="str">
            <v>FY2006</v>
          </cell>
          <cell r="AJ1056" t="str">
            <v>1st</v>
          </cell>
          <cell r="AK1056">
            <v>38828</v>
          </cell>
          <cell r="AL1056">
            <v>39263</v>
          </cell>
          <cell r="AM1056">
            <v>39843</v>
          </cell>
          <cell r="AN1056"/>
          <cell r="AO1056">
            <v>39924</v>
          </cell>
          <cell r="AP1056"/>
          <cell r="AQ1056">
            <v>80</v>
          </cell>
          <cell r="AR1056" t="str">
            <v>Demolition of 3 existing blocks of flats, garages and district heating plant and construction of 80 x 1, 2 and 3 bedroom flats and 3 and 4 bedroom houses together with new estate roads and associated external works</v>
          </cell>
          <cell r="AS1056">
            <v>65300</v>
          </cell>
        </row>
        <row r="1057">
          <cell r="A1057" t="str">
            <v>06-AP-0141</v>
          </cell>
          <cell r="B1057" t="str">
            <v>Full</v>
          </cell>
          <cell r="C1057" t="str">
            <v>Completed</v>
          </cell>
          <cell r="D1057" t="str">
            <v>Proposed</v>
          </cell>
          <cell r="E1057" t="str">
            <v>Inner</v>
          </cell>
          <cell r="F1057">
            <v>0</v>
          </cell>
          <cell r="G1057">
            <v>18</v>
          </cell>
          <cell r="H1057">
            <v>18</v>
          </cell>
          <cell r="I1057">
            <v>80</v>
          </cell>
          <cell r="J1057" t="str">
            <v>Yes</v>
          </cell>
          <cell r="K1057">
            <v>0.432</v>
          </cell>
          <cell r="L1057">
            <v>0.432</v>
          </cell>
          <cell r="M1057">
            <v>2</v>
          </cell>
          <cell r="N1057" t="str">
            <v>Intermediate</v>
          </cell>
          <cell r="O1057" t="str">
            <v>Housing Association</v>
          </cell>
          <cell r="P1057" t="str">
            <v>Flat Apartment or Maisonette</v>
          </cell>
          <cell r="Q1057" t="str">
            <v>New Residential Building</v>
          </cell>
          <cell r="R1057" t="str">
            <v>No</v>
          </cell>
          <cell r="S1057" t="str">
            <v>unknown</v>
          </cell>
          <cell r="T1057" t="str">
            <v>No</v>
          </cell>
          <cell r="U1057"/>
          <cell r="V1057" t="str">
            <v>Full</v>
          </cell>
          <cell r="W1057" t="str">
            <v>Borough</v>
          </cell>
          <cell r="X1057" t="str">
            <v>Coopers Road Estate</v>
          </cell>
          <cell r="Y1057"/>
          <cell r="Z1057" t="str">
            <v>Coopers Road Estate</v>
          </cell>
          <cell r="AA1057" t="str">
            <v>Coopers Road</v>
          </cell>
          <cell r="AB1057"/>
          <cell r="AC1057" t="str">
            <v>Coopers Road Estate,Coopers Road,,SE1 5ED</v>
          </cell>
          <cell r="AD1057" t="str">
            <v>SOUTH BERMONDSEY</v>
          </cell>
          <cell r="AE1057" t="str">
            <v>SE1 5ED</v>
          </cell>
          <cell r="AF1057">
            <v>534017</v>
          </cell>
          <cell r="AG1057">
            <v>178255</v>
          </cell>
          <cell r="AH1057" t="str">
            <v>Borough</v>
          </cell>
          <cell r="AI1057" t="str">
            <v>FY2006</v>
          </cell>
          <cell r="AJ1057" t="str">
            <v>1st</v>
          </cell>
          <cell r="AK1057">
            <v>38828</v>
          </cell>
          <cell r="AL1057">
            <v>39263</v>
          </cell>
          <cell r="AM1057">
            <v>39843</v>
          </cell>
          <cell r="AN1057"/>
          <cell r="AO1057">
            <v>39924</v>
          </cell>
          <cell r="AP1057"/>
          <cell r="AQ1057">
            <v>80</v>
          </cell>
          <cell r="AR1057" t="str">
            <v>Demolition of 3 existing blocks of flats, garages and district heating plant and construction of 80 x 1, 2 and 3 bedroom flats and 3 and 4 bedroom houses together with new estate roads and associated external works</v>
          </cell>
          <cell r="AS1057">
            <v>65300</v>
          </cell>
        </row>
        <row r="1058">
          <cell r="A1058" t="str">
            <v>06-AP-0141</v>
          </cell>
          <cell r="B1058" t="str">
            <v>Full</v>
          </cell>
          <cell r="C1058" t="str">
            <v>Completed</v>
          </cell>
          <cell r="D1058" t="str">
            <v>Proposed</v>
          </cell>
          <cell r="E1058" t="str">
            <v>Inner</v>
          </cell>
          <cell r="F1058">
            <v>0</v>
          </cell>
          <cell r="G1058">
            <v>5</v>
          </cell>
          <cell r="H1058">
            <v>5</v>
          </cell>
          <cell r="I1058">
            <v>80</v>
          </cell>
          <cell r="J1058" t="str">
            <v>Yes</v>
          </cell>
          <cell r="K1058">
            <v>0.432</v>
          </cell>
          <cell r="L1058">
            <v>0.432</v>
          </cell>
          <cell r="M1058">
            <v>2</v>
          </cell>
          <cell r="N1058" t="str">
            <v>Social Rented</v>
          </cell>
          <cell r="O1058" t="str">
            <v>Housing Association</v>
          </cell>
          <cell r="P1058" t="str">
            <v>Flat Apartment or Maisonette</v>
          </cell>
          <cell r="Q1058" t="str">
            <v>New Residential Building</v>
          </cell>
          <cell r="R1058" t="str">
            <v>No</v>
          </cell>
          <cell r="S1058" t="str">
            <v>unknown</v>
          </cell>
          <cell r="T1058" t="str">
            <v>No</v>
          </cell>
          <cell r="U1058"/>
          <cell r="V1058" t="str">
            <v>Full</v>
          </cell>
          <cell r="W1058" t="str">
            <v>Borough</v>
          </cell>
          <cell r="X1058" t="str">
            <v>Coopers Road Estate</v>
          </cell>
          <cell r="Y1058"/>
          <cell r="Z1058" t="str">
            <v>Coopers Road Estate</v>
          </cell>
          <cell r="AA1058" t="str">
            <v>Coopers Road</v>
          </cell>
          <cell r="AB1058"/>
          <cell r="AC1058" t="str">
            <v>Coopers Road Estate,Coopers Road,,SE1 5ED</v>
          </cell>
          <cell r="AD1058" t="str">
            <v>SOUTH BERMONDSEY</v>
          </cell>
          <cell r="AE1058" t="str">
            <v>SE1 5ED</v>
          </cell>
          <cell r="AF1058">
            <v>534017</v>
          </cell>
          <cell r="AG1058">
            <v>178255</v>
          </cell>
          <cell r="AH1058" t="str">
            <v>Borough</v>
          </cell>
          <cell r="AI1058" t="str">
            <v>FY2006</v>
          </cell>
          <cell r="AJ1058" t="str">
            <v>1st</v>
          </cell>
          <cell r="AK1058">
            <v>38828</v>
          </cell>
          <cell r="AL1058">
            <v>39263</v>
          </cell>
          <cell r="AM1058">
            <v>39843</v>
          </cell>
          <cell r="AN1058"/>
          <cell r="AO1058">
            <v>39924</v>
          </cell>
          <cell r="AP1058"/>
          <cell r="AQ1058">
            <v>80</v>
          </cell>
          <cell r="AR1058" t="str">
            <v>Demolition of 3 existing blocks of flats, garages and district heating plant and construction of 80 x 1, 2 and 3 bedroom flats and 3 and 4 bedroom houses together with new estate roads and associated external works</v>
          </cell>
          <cell r="AS1058">
            <v>65300</v>
          </cell>
        </row>
        <row r="1059">
          <cell r="A1059" t="str">
            <v>06-AP-0141</v>
          </cell>
          <cell r="B1059" t="str">
            <v>Full</v>
          </cell>
          <cell r="C1059" t="str">
            <v>Completed</v>
          </cell>
          <cell r="D1059" t="str">
            <v>Proposed</v>
          </cell>
          <cell r="E1059" t="str">
            <v>Inner</v>
          </cell>
          <cell r="F1059">
            <v>0</v>
          </cell>
          <cell r="G1059">
            <v>13</v>
          </cell>
          <cell r="H1059">
            <v>13</v>
          </cell>
          <cell r="I1059">
            <v>80</v>
          </cell>
          <cell r="J1059" t="str">
            <v>Yes</v>
          </cell>
          <cell r="K1059">
            <v>0.432</v>
          </cell>
          <cell r="L1059">
            <v>0.432</v>
          </cell>
          <cell r="M1059">
            <v>3</v>
          </cell>
          <cell r="N1059" t="str">
            <v>Social Rented</v>
          </cell>
          <cell r="O1059" t="str">
            <v>Housing Association</v>
          </cell>
          <cell r="P1059" t="str">
            <v>Flat Apartment or Maisonette</v>
          </cell>
          <cell r="Q1059" t="str">
            <v>New Residential Building</v>
          </cell>
          <cell r="R1059" t="str">
            <v>No</v>
          </cell>
          <cell r="S1059" t="str">
            <v>unknown</v>
          </cell>
          <cell r="T1059" t="str">
            <v>No</v>
          </cell>
          <cell r="U1059"/>
          <cell r="V1059" t="str">
            <v>Full</v>
          </cell>
          <cell r="W1059" t="str">
            <v>Borough</v>
          </cell>
          <cell r="X1059" t="str">
            <v>Coopers Road Estate</v>
          </cell>
          <cell r="Y1059"/>
          <cell r="Z1059" t="str">
            <v>Coopers Road Estate</v>
          </cell>
          <cell r="AA1059" t="str">
            <v>Coopers Road</v>
          </cell>
          <cell r="AB1059"/>
          <cell r="AC1059" t="str">
            <v>Coopers Road Estate,Coopers Road,,SE1 5ED</v>
          </cell>
          <cell r="AD1059" t="str">
            <v>SOUTH BERMONDSEY</v>
          </cell>
          <cell r="AE1059" t="str">
            <v>SE1 5ED</v>
          </cell>
          <cell r="AF1059">
            <v>534017</v>
          </cell>
          <cell r="AG1059">
            <v>178255</v>
          </cell>
          <cell r="AH1059" t="str">
            <v>Borough</v>
          </cell>
          <cell r="AI1059" t="str">
            <v>FY2006</v>
          </cell>
          <cell r="AJ1059" t="str">
            <v>1st</v>
          </cell>
          <cell r="AK1059">
            <v>38828</v>
          </cell>
          <cell r="AL1059">
            <v>39263</v>
          </cell>
          <cell r="AM1059">
            <v>39843</v>
          </cell>
          <cell r="AN1059"/>
          <cell r="AO1059">
            <v>39924</v>
          </cell>
          <cell r="AP1059"/>
          <cell r="AQ1059">
            <v>80</v>
          </cell>
          <cell r="AR1059" t="str">
            <v>Demolition of 3 existing blocks of flats, garages and district heating plant and construction of 80 x 1, 2 and 3 bedroom flats and 3 and 4 bedroom houses together with new estate roads and associated external works</v>
          </cell>
          <cell r="AS1059">
            <v>65300</v>
          </cell>
        </row>
        <row r="1060">
          <cell r="A1060" t="str">
            <v>06-AP-0141</v>
          </cell>
          <cell r="B1060" t="str">
            <v>Full</v>
          </cell>
          <cell r="C1060" t="str">
            <v>Completed</v>
          </cell>
          <cell r="D1060" t="str">
            <v>Proposed</v>
          </cell>
          <cell r="E1060" t="str">
            <v>Inner</v>
          </cell>
          <cell r="F1060">
            <v>0</v>
          </cell>
          <cell r="G1060">
            <v>20</v>
          </cell>
          <cell r="H1060">
            <v>20</v>
          </cell>
          <cell r="I1060">
            <v>80</v>
          </cell>
          <cell r="J1060" t="str">
            <v>Yes</v>
          </cell>
          <cell r="K1060">
            <v>0.432</v>
          </cell>
          <cell r="L1060">
            <v>0.432</v>
          </cell>
          <cell r="M1060">
            <v>4</v>
          </cell>
          <cell r="N1060" t="str">
            <v>Social Rented</v>
          </cell>
          <cell r="O1060" t="str">
            <v>Housing Association</v>
          </cell>
          <cell r="P1060" t="str">
            <v>House or Bungalow</v>
          </cell>
          <cell r="Q1060" t="str">
            <v>New Residential Building</v>
          </cell>
          <cell r="R1060" t="str">
            <v>No</v>
          </cell>
          <cell r="S1060" t="str">
            <v>unknown</v>
          </cell>
          <cell r="T1060" t="str">
            <v>No</v>
          </cell>
          <cell r="U1060"/>
          <cell r="V1060" t="str">
            <v>Full</v>
          </cell>
          <cell r="W1060" t="str">
            <v>Borough</v>
          </cell>
          <cell r="X1060" t="str">
            <v>Coopers Road Estate</v>
          </cell>
          <cell r="Y1060"/>
          <cell r="Z1060" t="str">
            <v>Coopers Road Estate</v>
          </cell>
          <cell r="AA1060" t="str">
            <v>Coopers Road</v>
          </cell>
          <cell r="AB1060"/>
          <cell r="AC1060" t="str">
            <v>Coopers Road Estate,Coopers Road,,SE1 5ED</v>
          </cell>
          <cell r="AD1060" t="str">
            <v>SOUTH BERMONDSEY</v>
          </cell>
          <cell r="AE1060" t="str">
            <v>SE1 5ED</v>
          </cell>
          <cell r="AF1060">
            <v>534017</v>
          </cell>
          <cell r="AG1060">
            <v>178255</v>
          </cell>
          <cell r="AH1060" t="str">
            <v>Borough</v>
          </cell>
          <cell r="AI1060" t="str">
            <v>FY2006</v>
          </cell>
          <cell r="AJ1060" t="str">
            <v>1st</v>
          </cell>
          <cell r="AK1060">
            <v>38828</v>
          </cell>
          <cell r="AL1060">
            <v>39263</v>
          </cell>
          <cell r="AM1060">
            <v>39843</v>
          </cell>
          <cell r="AN1060"/>
          <cell r="AO1060">
            <v>39924</v>
          </cell>
          <cell r="AP1060"/>
          <cell r="AQ1060">
            <v>80</v>
          </cell>
          <cell r="AR1060" t="str">
            <v>Demolition of 3 existing blocks of flats, garages and district heating plant and construction of 80 x 1, 2 and 3 bedroom flats and 3 and 4 bedroom houses together with new estate roads and associated external works</v>
          </cell>
          <cell r="AS1060">
            <v>65300</v>
          </cell>
        </row>
        <row r="1061">
          <cell r="A1061" t="str">
            <v>06-AP-0147</v>
          </cell>
          <cell r="B1061" t="str">
            <v>Full</v>
          </cell>
          <cell r="C1061" t="str">
            <v>Lapsed</v>
          </cell>
          <cell r="D1061" t="str">
            <v>Proposed</v>
          </cell>
          <cell r="E1061" t="str">
            <v>Inner</v>
          </cell>
          <cell r="F1061">
            <v>0</v>
          </cell>
          <cell r="G1061">
            <v>2</v>
          </cell>
          <cell r="H1061">
            <v>2</v>
          </cell>
          <cell r="I1061">
            <v>3</v>
          </cell>
          <cell r="J1061" t="str">
            <v>No</v>
          </cell>
          <cell r="K1061">
            <v>1.4999999999999999E-2</v>
          </cell>
          <cell r="L1061">
            <v>1.4999999999999999E-2</v>
          </cell>
          <cell r="M1061">
            <v>1</v>
          </cell>
          <cell r="N1061" t="str">
            <v>Market</v>
          </cell>
          <cell r="O1061" t="str">
            <v>Private</v>
          </cell>
          <cell r="P1061" t="str">
            <v>Flat Apartment or Maisonette</v>
          </cell>
          <cell r="Q1061" t="str">
            <v>Change of use of Non-Res floor space to Dwelling(s)</v>
          </cell>
          <cell r="R1061" t="str">
            <v>No</v>
          </cell>
          <cell r="S1061" t="str">
            <v>unknown</v>
          </cell>
          <cell r="T1061" t="str">
            <v>No</v>
          </cell>
          <cell r="U1061" t="str">
            <v>Studios</v>
          </cell>
          <cell r="V1061" t="str">
            <v>Full</v>
          </cell>
          <cell r="W1061" t="str">
            <v>Planning Inspectorate</v>
          </cell>
          <cell r="X1061"/>
          <cell r="Y1061" t="str">
            <v>Flats 41 &amp; 43</v>
          </cell>
          <cell r="Z1061" t="str">
            <v>Melville Court</v>
          </cell>
          <cell r="AA1061" t="str">
            <v>Croft Street</v>
          </cell>
          <cell r="AB1061"/>
          <cell r="AC1061" t="str">
            <v>Flats 41 &amp; 43Melville Court,Croft Street,,SE8 5DR</v>
          </cell>
          <cell r="AD1061" t="str">
            <v>SURREY DOCKS</v>
          </cell>
          <cell r="AE1061" t="str">
            <v>SE8 5DR</v>
          </cell>
          <cell r="AF1061">
            <v>536009</v>
          </cell>
          <cell r="AG1061">
            <v>178650</v>
          </cell>
          <cell r="AH1061" t="str">
            <v>Planning Inspectorate</v>
          </cell>
          <cell r="AI1061" t="str">
            <v>FY2006</v>
          </cell>
          <cell r="AJ1061" t="str">
            <v>4th</v>
          </cell>
          <cell r="AK1061">
            <v>39118</v>
          </cell>
          <cell r="AL1061"/>
          <cell r="AM1061"/>
          <cell r="AN1061"/>
          <cell r="AO1061">
            <v>40214</v>
          </cell>
          <cell r="AP1061"/>
          <cell r="AQ1061">
            <v>3</v>
          </cell>
          <cell r="AR1061" t="str">
            <v>Change of use from offices to studio flats on ground and first floor, and one x 2 bedroom maisonette on the second and third floors.</v>
          </cell>
          <cell r="AS1061">
            <v>74205</v>
          </cell>
        </row>
        <row r="1062">
          <cell r="A1062" t="str">
            <v>06-AP-0147</v>
          </cell>
          <cell r="B1062" t="str">
            <v>Full</v>
          </cell>
          <cell r="C1062" t="str">
            <v>Lapsed</v>
          </cell>
          <cell r="D1062" t="str">
            <v>Proposed</v>
          </cell>
          <cell r="E1062" t="str">
            <v>Inner</v>
          </cell>
          <cell r="F1062">
            <v>0</v>
          </cell>
          <cell r="G1062">
            <v>1</v>
          </cell>
          <cell r="H1062">
            <v>1</v>
          </cell>
          <cell r="I1062">
            <v>3</v>
          </cell>
          <cell r="J1062" t="str">
            <v>No</v>
          </cell>
          <cell r="K1062">
            <v>1.4999999999999999E-2</v>
          </cell>
          <cell r="L1062">
            <v>1.4999999999999999E-2</v>
          </cell>
          <cell r="M1062">
            <v>2</v>
          </cell>
          <cell r="N1062" t="str">
            <v>Market</v>
          </cell>
          <cell r="O1062" t="str">
            <v>Private</v>
          </cell>
          <cell r="P1062" t="str">
            <v>Flat Apartment or Maisonette</v>
          </cell>
          <cell r="Q1062" t="str">
            <v>Change of use of Non-Res floor space to Dwelling(s)</v>
          </cell>
          <cell r="R1062" t="str">
            <v>No</v>
          </cell>
          <cell r="S1062" t="str">
            <v>unknown</v>
          </cell>
          <cell r="T1062" t="str">
            <v>No</v>
          </cell>
          <cell r="U1062"/>
          <cell r="V1062" t="str">
            <v>Full</v>
          </cell>
          <cell r="W1062" t="str">
            <v>Planning Inspectorate</v>
          </cell>
          <cell r="X1062"/>
          <cell r="Y1062" t="str">
            <v>Flats 41 &amp; 43</v>
          </cell>
          <cell r="Z1062" t="str">
            <v>Melville Court</v>
          </cell>
          <cell r="AA1062" t="str">
            <v>Croft Street</v>
          </cell>
          <cell r="AB1062"/>
          <cell r="AC1062" t="str">
            <v>Flats 41 &amp; 43Melville Court,Croft Street,,SE8 5DR</v>
          </cell>
          <cell r="AD1062" t="str">
            <v>SURREY DOCKS</v>
          </cell>
          <cell r="AE1062" t="str">
            <v>SE8 5DR</v>
          </cell>
          <cell r="AF1062">
            <v>536009</v>
          </cell>
          <cell r="AG1062">
            <v>178650</v>
          </cell>
          <cell r="AH1062" t="str">
            <v>Planning Inspectorate</v>
          </cell>
          <cell r="AI1062" t="str">
            <v>FY2006</v>
          </cell>
          <cell r="AJ1062" t="str">
            <v>4th</v>
          </cell>
          <cell r="AK1062">
            <v>39118</v>
          </cell>
          <cell r="AL1062"/>
          <cell r="AM1062"/>
          <cell r="AN1062"/>
          <cell r="AO1062">
            <v>40214</v>
          </cell>
          <cell r="AP1062"/>
          <cell r="AQ1062">
            <v>3</v>
          </cell>
          <cell r="AR1062" t="str">
            <v>Change of use from offices to studio flats on ground and first floor, and one x 2 bedroom maisonette on the second and third floors.</v>
          </cell>
          <cell r="AS1062">
            <v>74205</v>
          </cell>
        </row>
        <row r="1063">
          <cell r="A1063" t="str">
            <v>06-AP-0153</v>
          </cell>
          <cell r="B1063" t="str">
            <v>Full</v>
          </cell>
          <cell r="C1063" t="str">
            <v>Lapsed</v>
          </cell>
          <cell r="D1063" t="str">
            <v>Proposed</v>
          </cell>
          <cell r="E1063" t="str">
            <v>Inner</v>
          </cell>
          <cell r="F1063">
            <v>0</v>
          </cell>
          <cell r="G1063">
            <v>1</v>
          </cell>
          <cell r="H1063">
            <v>1</v>
          </cell>
          <cell r="I1063">
            <v>1</v>
          </cell>
          <cell r="J1063" t="str">
            <v>No</v>
          </cell>
          <cell r="K1063">
            <v>3.2000000000000001E-2</v>
          </cell>
          <cell r="L1063">
            <v>3.2000000000000001E-2</v>
          </cell>
          <cell r="M1063">
            <v>2</v>
          </cell>
          <cell r="N1063" t="str">
            <v>Market</v>
          </cell>
          <cell r="O1063" t="str">
            <v>Private</v>
          </cell>
          <cell r="P1063" t="str">
            <v>House or Bungalow</v>
          </cell>
          <cell r="Q1063" t="str">
            <v>New Residential Building</v>
          </cell>
          <cell r="R1063" t="str">
            <v>No</v>
          </cell>
          <cell r="S1063" t="str">
            <v>unknown</v>
          </cell>
          <cell r="T1063" t="str">
            <v>No</v>
          </cell>
          <cell r="U1063"/>
          <cell r="V1063" t="str">
            <v>Full</v>
          </cell>
          <cell r="W1063" t="str">
            <v>Borough</v>
          </cell>
          <cell r="X1063"/>
          <cell r="Y1063"/>
          <cell r="Z1063" t="str">
            <v>Land Forming Part Of 31</v>
          </cell>
          <cell r="AA1063" t="str">
            <v>Tresco Road</v>
          </cell>
          <cell r="AB1063"/>
          <cell r="AC1063" t="str">
            <v>Land Forming Part Of 31,Tresco Road,,SE15 3PY</v>
          </cell>
          <cell r="AD1063" t="str">
            <v>PECKHAM RYE</v>
          </cell>
          <cell r="AE1063" t="str">
            <v>SE15 3PY</v>
          </cell>
          <cell r="AF1063">
            <v>534964</v>
          </cell>
          <cell r="AG1063">
            <v>175387</v>
          </cell>
          <cell r="AH1063" t="str">
            <v>Borough</v>
          </cell>
          <cell r="AI1063" t="str">
            <v>FY2005</v>
          </cell>
          <cell r="AJ1063" t="str">
            <v>4th</v>
          </cell>
          <cell r="AK1063">
            <v>38807</v>
          </cell>
          <cell r="AL1063"/>
          <cell r="AM1063"/>
          <cell r="AN1063"/>
          <cell r="AO1063">
            <v>39903</v>
          </cell>
          <cell r="AP1063"/>
          <cell r="AQ1063">
            <v>1</v>
          </cell>
          <cell r="AR1063" t="str">
            <v>Demolition of single storey side addition to  house, erect two storey, 2-bedroom house at the side of property.</v>
          </cell>
          <cell r="AS1063">
            <v>64180</v>
          </cell>
        </row>
        <row r="1064">
          <cell r="A1064" t="str">
            <v>06-AP-0154</v>
          </cell>
          <cell r="B1064" t="str">
            <v>Full</v>
          </cell>
          <cell r="C1064" t="str">
            <v>Lapsed</v>
          </cell>
          <cell r="D1064" t="str">
            <v>Existing</v>
          </cell>
          <cell r="E1064" t="str">
            <v>Inner</v>
          </cell>
          <cell r="F1064">
            <v>1</v>
          </cell>
          <cell r="G1064">
            <v>0</v>
          </cell>
          <cell r="H1064">
            <v>-1</v>
          </cell>
          <cell r="I1064">
            <v>2</v>
          </cell>
          <cell r="J1064" t="str">
            <v>No</v>
          </cell>
          <cell r="K1064">
            <v>2.4E-2</v>
          </cell>
          <cell r="L1064">
            <v>2.4E-2</v>
          </cell>
          <cell r="M1064"/>
          <cell r="N1064" t="str">
            <v>Market</v>
          </cell>
          <cell r="O1064" t="str">
            <v>Private</v>
          </cell>
          <cell r="P1064" t="str">
            <v>House or Bungalow</v>
          </cell>
          <cell r="Q1064" t="str">
            <v>Conversion of Dwelling(s) or ancillary C3 floorspace</v>
          </cell>
          <cell r="R1064" t="str">
            <v>No</v>
          </cell>
          <cell r="S1064" t="str">
            <v>unknown</v>
          </cell>
          <cell r="T1064" t="str">
            <v>No</v>
          </cell>
          <cell r="U1064" t="str">
            <v>N/A</v>
          </cell>
          <cell r="V1064" t="str">
            <v>Full</v>
          </cell>
          <cell r="W1064" t="str">
            <v>Borough</v>
          </cell>
          <cell r="X1064"/>
          <cell r="Y1064"/>
          <cell r="Z1064" t="str">
            <v>31</v>
          </cell>
          <cell r="AA1064" t="str">
            <v>Tresco Road</v>
          </cell>
          <cell r="AB1064"/>
          <cell r="AC1064" t="str">
            <v>31,Tresco Road,,SE15 3PY</v>
          </cell>
          <cell r="AD1064" t="str">
            <v>PECKHAM RYE</v>
          </cell>
          <cell r="AE1064" t="str">
            <v>SE15 3PY</v>
          </cell>
          <cell r="AF1064">
            <v>534954</v>
          </cell>
          <cell r="AG1064">
            <v>175397</v>
          </cell>
          <cell r="AH1064" t="str">
            <v>Borough</v>
          </cell>
          <cell r="AI1064" t="str">
            <v>FY2005</v>
          </cell>
          <cell r="AJ1064" t="str">
            <v>4th</v>
          </cell>
          <cell r="AK1064">
            <v>38806</v>
          </cell>
          <cell r="AL1064"/>
          <cell r="AM1064"/>
          <cell r="AN1064"/>
          <cell r="AO1064">
            <v>39902</v>
          </cell>
          <cell r="AP1064"/>
          <cell r="AQ1064">
            <v>2</v>
          </cell>
          <cell r="AR1064" t="str">
            <v>Demolish single storey side extension,  convert existing dwelling to 2 x 2 bedroom flats with new window on rear elevation.</v>
          </cell>
          <cell r="AS1064">
            <v>64181</v>
          </cell>
        </row>
        <row r="1065">
          <cell r="A1065" t="str">
            <v>06-AP-0154</v>
          </cell>
          <cell r="B1065" t="str">
            <v>Full</v>
          </cell>
          <cell r="C1065" t="str">
            <v>Lapsed</v>
          </cell>
          <cell r="D1065" t="str">
            <v>Proposed</v>
          </cell>
          <cell r="E1065" t="str">
            <v>Inner</v>
          </cell>
          <cell r="F1065">
            <v>0</v>
          </cell>
          <cell r="G1065">
            <v>2</v>
          </cell>
          <cell r="H1065">
            <v>2</v>
          </cell>
          <cell r="I1065">
            <v>2</v>
          </cell>
          <cell r="J1065" t="str">
            <v>No</v>
          </cell>
          <cell r="K1065">
            <v>2.4E-2</v>
          </cell>
          <cell r="L1065">
            <v>2.4E-2</v>
          </cell>
          <cell r="M1065">
            <v>2</v>
          </cell>
          <cell r="N1065" t="str">
            <v>Market</v>
          </cell>
          <cell r="O1065" t="str">
            <v>Private</v>
          </cell>
          <cell r="P1065" t="str">
            <v>Flat Apartment or Maisonette</v>
          </cell>
          <cell r="Q1065" t="str">
            <v>Conversion of Dwelling(s) or ancillary C3 floorspace</v>
          </cell>
          <cell r="R1065" t="str">
            <v>No</v>
          </cell>
          <cell r="S1065" t="str">
            <v>unknown</v>
          </cell>
          <cell r="T1065" t="str">
            <v>No</v>
          </cell>
          <cell r="U1065"/>
          <cell r="V1065" t="str">
            <v>Full</v>
          </cell>
          <cell r="W1065" t="str">
            <v>Borough</v>
          </cell>
          <cell r="X1065"/>
          <cell r="Y1065"/>
          <cell r="Z1065" t="str">
            <v>31</v>
          </cell>
          <cell r="AA1065" t="str">
            <v>Tresco Road</v>
          </cell>
          <cell r="AB1065"/>
          <cell r="AC1065" t="str">
            <v>31,Tresco Road,,SE15 3PY</v>
          </cell>
          <cell r="AD1065" t="str">
            <v>PECKHAM RYE</v>
          </cell>
          <cell r="AE1065" t="str">
            <v>SE15 3PY</v>
          </cell>
          <cell r="AF1065">
            <v>534954</v>
          </cell>
          <cell r="AG1065">
            <v>175397</v>
          </cell>
          <cell r="AH1065" t="str">
            <v>Borough</v>
          </cell>
          <cell r="AI1065" t="str">
            <v>FY2005</v>
          </cell>
          <cell r="AJ1065" t="str">
            <v>4th</v>
          </cell>
          <cell r="AK1065">
            <v>38806</v>
          </cell>
          <cell r="AL1065"/>
          <cell r="AM1065"/>
          <cell r="AN1065"/>
          <cell r="AO1065">
            <v>39902</v>
          </cell>
          <cell r="AP1065"/>
          <cell r="AQ1065">
            <v>2</v>
          </cell>
          <cell r="AR1065" t="str">
            <v>Demolish single storey side extension,  convert existing dwelling to 2 x 2 bedroom flats with new window on rear elevation.</v>
          </cell>
          <cell r="AS1065">
            <v>64181</v>
          </cell>
        </row>
        <row r="1066">
          <cell r="A1066" t="str">
            <v>06-AP-0161</v>
          </cell>
          <cell r="B1066" t="str">
            <v>Full</v>
          </cell>
          <cell r="C1066" t="str">
            <v>Completed</v>
          </cell>
          <cell r="D1066" t="str">
            <v>Proposed</v>
          </cell>
          <cell r="E1066" t="str">
            <v>Inner</v>
          </cell>
          <cell r="F1066">
            <v>0</v>
          </cell>
          <cell r="G1066">
            <v>1</v>
          </cell>
          <cell r="H1066">
            <v>1</v>
          </cell>
          <cell r="I1066">
            <v>1</v>
          </cell>
          <cell r="J1066" t="str">
            <v>No</v>
          </cell>
          <cell r="K1066">
            <v>6.0000000000000001E-3</v>
          </cell>
          <cell r="L1066">
            <v>6.0000000000000001E-3</v>
          </cell>
          <cell r="M1066">
            <v>2</v>
          </cell>
          <cell r="N1066" t="str">
            <v>Market</v>
          </cell>
          <cell r="O1066" t="str">
            <v>Private</v>
          </cell>
          <cell r="P1066" t="str">
            <v>Flat Apartment or Maisonette</v>
          </cell>
          <cell r="Q1066" t="str">
            <v>Change of use of Non-Res floor space to Dwelling(s)</v>
          </cell>
          <cell r="R1066" t="str">
            <v>No</v>
          </cell>
          <cell r="S1066" t="str">
            <v>unknown</v>
          </cell>
          <cell r="T1066" t="str">
            <v>No</v>
          </cell>
          <cell r="U1066"/>
          <cell r="V1066" t="str">
            <v>Full</v>
          </cell>
          <cell r="W1066" t="str">
            <v>Borough</v>
          </cell>
          <cell r="X1066"/>
          <cell r="Y1066"/>
          <cell r="Z1066" t="str">
            <v>228</v>
          </cell>
          <cell r="AA1066" t="str">
            <v>Crystal Palace Road</v>
          </cell>
          <cell r="AB1066"/>
          <cell r="AC1066" t="str">
            <v>228,Crystal Palace Road,,SE22 9EL</v>
          </cell>
          <cell r="AD1066" t="str">
            <v>EAST DULWICH</v>
          </cell>
          <cell r="AE1066" t="str">
            <v>SE22 9EL</v>
          </cell>
          <cell r="AF1066">
            <v>534017</v>
          </cell>
          <cell r="AG1066">
            <v>174547</v>
          </cell>
          <cell r="AH1066" t="str">
            <v>Borough</v>
          </cell>
          <cell r="AI1066" t="str">
            <v>FY2006</v>
          </cell>
          <cell r="AJ1066" t="str">
            <v>1st</v>
          </cell>
          <cell r="AK1066">
            <v>38811</v>
          </cell>
          <cell r="AL1066">
            <v>39021</v>
          </cell>
          <cell r="AM1066">
            <v>39173</v>
          </cell>
          <cell r="AN1066"/>
          <cell r="AO1066">
            <v>39907</v>
          </cell>
          <cell r="AP1066"/>
          <cell r="AQ1066">
            <v>1</v>
          </cell>
          <cell r="AR1066" t="str">
            <v>Change use of ground floor  shop and Post Office to two-bedroom flat, removal of covered infil to rear and new windows and wall.</v>
          </cell>
          <cell r="AS1066">
            <v>65243</v>
          </cell>
        </row>
        <row r="1067">
          <cell r="A1067" t="str">
            <v>06-AP-0164</v>
          </cell>
          <cell r="B1067" t="str">
            <v>S191 Certificate of Existing Lawful Use</v>
          </cell>
          <cell r="C1067" t="str">
            <v>Completed</v>
          </cell>
          <cell r="D1067" t="str">
            <v>Existing</v>
          </cell>
          <cell r="E1067" t="str">
            <v>Inner</v>
          </cell>
          <cell r="F1067">
            <v>1</v>
          </cell>
          <cell r="G1067">
            <v>0</v>
          </cell>
          <cell r="H1067">
            <v>-1</v>
          </cell>
          <cell r="I1067">
            <v>2</v>
          </cell>
          <cell r="J1067" t="str">
            <v>No</v>
          </cell>
          <cell r="K1067">
            <v>1.7000000000000001E-2</v>
          </cell>
          <cell r="L1067">
            <v>1.7000000000000001E-2</v>
          </cell>
          <cell r="M1067"/>
          <cell r="N1067" t="str">
            <v>Market</v>
          </cell>
          <cell r="O1067" t="str">
            <v>Private</v>
          </cell>
          <cell r="P1067" t="str">
            <v>House or Bungalow</v>
          </cell>
          <cell r="Q1067" t="str">
            <v>Conversion of Dwelling(s) or ancillary C3 floorspace</v>
          </cell>
          <cell r="R1067" t="str">
            <v>No</v>
          </cell>
          <cell r="S1067" t="str">
            <v>unknown</v>
          </cell>
          <cell r="T1067" t="str">
            <v>No</v>
          </cell>
          <cell r="U1067" t="str">
            <v>N/A</v>
          </cell>
          <cell r="V1067" t="str">
            <v>S191 Certificate of Existing Lawful Use</v>
          </cell>
          <cell r="W1067" t="str">
            <v>Borough</v>
          </cell>
          <cell r="X1067"/>
          <cell r="Y1067"/>
          <cell r="Z1067" t="str">
            <v>39</v>
          </cell>
          <cell r="AA1067" t="str">
            <v>Rainbow Street</v>
          </cell>
          <cell r="AB1067"/>
          <cell r="AC1067" t="str">
            <v>39,Rainbow Street,,SE5 7TB</v>
          </cell>
          <cell r="AD1067" t="str">
            <v>BRUNSWICK PARK</v>
          </cell>
          <cell r="AE1067" t="str">
            <v>SE5 7TB</v>
          </cell>
          <cell r="AF1067">
            <v>533154</v>
          </cell>
          <cell r="AG1067">
            <v>177338</v>
          </cell>
          <cell r="AH1067" t="str">
            <v>Borough</v>
          </cell>
          <cell r="AI1067" t="str">
            <v>FY2006</v>
          </cell>
          <cell r="AJ1067" t="str">
            <v>1st</v>
          </cell>
          <cell r="AK1067">
            <v>38832</v>
          </cell>
          <cell r="AL1067">
            <v>38832</v>
          </cell>
          <cell r="AM1067">
            <v>38832</v>
          </cell>
          <cell r="AN1067"/>
          <cell r="AO1067">
            <v>39928</v>
          </cell>
          <cell r="AP1067"/>
          <cell r="AQ1067">
            <v>2</v>
          </cell>
          <cell r="AR1067" t="str">
            <v>Change of use from a single dwelling house into two flats</v>
          </cell>
          <cell r="AS1067">
            <v>65303</v>
          </cell>
        </row>
        <row r="1068">
          <cell r="A1068" t="str">
            <v>06-AP-0164</v>
          </cell>
          <cell r="B1068" t="str">
            <v>S191 Certificate of Existing Lawful Use</v>
          </cell>
          <cell r="C1068" t="str">
            <v>Completed</v>
          </cell>
          <cell r="D1068" t="str">
            <v>Proposed</v>
          </cell>
          <cell r="E1068" t="str">
            <v>Inner</v>
          </cell>
          <cell r="F1068">
            <v>0</v>
          </cell>
          <cell r="G1068">
            <v>2</v>
          </cell>
          <cell r="H1068">
            <v>2</v>
          </cell>
          <cell r="I1068">
            <v>2</v>
          </cell>
          <cell r="J1068" t="str">
            <v>No</v>
          </cell>
          <cell r="K1068">
            <v>1.7000000000000001E-2</v>
          </cell>
          <cell r="L1068">
            <v>1.7000000000000001E-2</v>
          </cell>
          <cell r="M1068">
            <v>2</v>
          </cell>
          <cell r="N1068" t="str">
            <v>Market</v>
          </cell>
          <cell r="O1068" t="str">
            <v>Private</v>
          </cell>
          <cell r="P1068" t="str">
            <v>Flat Apartment or Maisonette</v>
          </cell>
          <cell r="Q1068" t="str">
            <v>Conversion of Dwelling(s) or ancillary C3 floorspace</v>
          </cell>
          <cell r="R1068" t="str">
            <v>No</v>
          </cell>
          <cell r="S1068" t="str">
            <v>unknown</v>
          </cell>
          <cell r="T1068" t="str">
            <v>No</v>
          </cell>
          <cell r="U1068"/>
          <cell r="V1068" t="str">
            <v>S191 Certificate of Existing Lawful Use</v>
          </cell>
          <cell r="W1068" t="str">
            <v>Borough</v>
          </cell>
          <cell r="X1068"/>
          <cell r="Y1068"/>
          <cell r="Z1068" t="str">
            <v>39</v>
          </cell>
          <cell r="AA1068" t="str">
            <v>Rainbow Street</v>
          </cell>
          <cell r="AB1068"/>
          <cell r="AC1068" t="str">
            <v>39,Rainbow Street,,SE5 7TB</v>
          </cell>
          <cell r="AD1068" t="str">
            <v>BRUNSWICK PARK</v>
          </cell>
          <cell r="AE1068" t="str">
            <v>SE5 7TB</v>
          </cell>
          <cell r="AF1068">
            <v>533154</v>
          </cell>
          <cell r="AG1068">
            <v>177338</v>
          </cell>
          <cell r="AH1068" t="str">
            <v>Borough</v>
          </cell>
          <cell r="AI1068" t="str">
            <v>FY2006</v>
          </cell>
          <cell r="AJ1068" t="str">
            <v>1st</v>
          </cell>
          <cell r="AK1068">
            <v>38832</v>
          </cell>
          <cell r="AL1068">
            <v>38832</v>
          </cell>
          <cell r="AM1068">
            <v>38832</v>
          </cell>
          <cell r="AN1068"/>
          <cell r="AO1068">
            <v>39928</v>
          </cell>
          <cell r="AP1068"/>
          <cell r="AQ1068">
            <v>2</v>
          </cell>
          <cell r="AR1068" t="str">
            <v>Change of use from a single dwelling house into two flats</v>
          </cell>
          <cell r="AS1068">
            <v>65303</v>
          </cell>
        </row>
        <row r="1069">
          <cell r="A1069" t="str">
            <v>06-AP-0193</v>
          </cell>
          <cell r="B1069" t="str">
            <v>Full</v>
          </cell>
          <cell r="C1069" t="str">
            <v>Lapsed</v>
          </cell>
          <cell r="D1069" t="str">
            <v>Existing</v>
          </cell>
          <cell r="E1069" t="str">
            <v>Inner</v>
          </cell>
          <cell r="F1069">
            <v>1</v>
          </cell>
          <cell r="G1069">
            <v>0</v>
          </cell>
          <cell r="H1069">
            <v>-1</v>
          </cell>
          <cell r="I1069">
            <v>2</v>
          </cell>
          <cell r="J1069" t="str">
            <v>No</v>
          </cell>
          <cell r="K1069">
            <v>1.6E-2</v>
          </cell>
          <cell r="L1069">
            <v>1.6E-2</v>
          </cell>
          <cell r="M1069"/>
          <cell r="N1069" t="str">
            <v>Market</v>
          </cell>
          <cell r="O1069" t="str">
            <v>Private</v>
          </cell>
          <cell r="P1069" t="str">
            <v>House or Bungalow</v>
          </cell>
          <cell r="Q1069" t="str">
            <v>Conversion of Dwelling(s) or ancillary C3 floorspace</v>
          </cell>
          <cell r="R1069" t="str">
            <v>No</v>
          </cell>
          <cell r="S1069" t="str">
            <v>unknown</v>
          </cell>
          <cell r="T1069" t="str">
            <v>No</v>
          </cell>
          <cell r="U1069" t="str">
            <v>N/A</v>
          </cell>
          <cell r="V1069" t="str">
            <v>Full</v>
          </cell>
          <cell r="W1069" t="str">
            <v>Borough</v>
          </cell>
          <cell r="X1069"/>
          <cell r="Y1069"/>
          <cell r="Z1069" t="str">
            <v>178</v>
          </cell>
          <cell r="AA1069" t="str">
            <v>Underhill Road</v>
          </cell>
          <cell r="AB1069"/>
          <cell r="AC1069" t="str">
            <v>178,Underhill Road,,SE22 0QH</v>
          </cell>
          <cell r="AD1069" t="str">
            <v>PECKHAM RYE</v>
          </cell>
          <cell r="AE1069" t="str">
            <v>SE22 0QH</v>
          </cell>
          <cell r="AF1069">
            <v>534481</v>
          </cell>
          <cell r="AG1069">
            <v>174422</v>
          </cell>
          <cell r="AH1069" t="str">
            <v>Borough</v>
          </cell>
          <cell r="AI1069" t="str">
            <v>FY2005</v>
          </cell>
          <cell r="AJ1069" t="str">
            <v>4th</v>
          </cell>
          <cell r="AK1069">
            <v>38803</v>
          </cell>
          <cell r="AL1069"/>
          <cell r="AM1069"/>
          <cell r="AN1069"/>
          <cell r="AO1069">
            <v>39899</v>
          </cell>
          <cell r="AP1069"/>
          <cell r="AQ1069">
            <v>2</v>
          </cell>
          <cell r="AR1069" t="str">
            <v>Convert existing house to 2 x 2 bedroom  flats with a single storey side extension to rear.</v>
          </cell>
          <cell r="AS1069">
            <v>64177</v>
          </cell>
        </row>
        <row r="1070">
          <cell r="A1070" t="str">
            <v>06-AP-0193</v>
          </cell>
          <cell r="B1070" t="str">
            <v>Full</v>
          </cell>
          <cell r="C1070" t="str">
            <v>Lapsed</v>
          </cell>
          <cell r="D1070" t="str">
            <v>Proposed</v>
          </cell>
          <cell r="E1070" t="str">
            <v>Inner</v>
          </cell>
          <cell r="F1070">
            <v>0</v>
          </cell>
          <cell r="G1070">
            <v>2</v>
          </cell>
          <cell r="H1070">
            <v>2</v>
          </cell>
          <cell r="I1070">
            <v>2</v>
          </cell>
          <cell r="J1070" t="str">
            <v>No</v>
          </cell>
          <cell r="K1070">
            <v>1.6E-2</v>
          </cell>
          <cell r="L1070">
            <v>1.6E-2</v>
          </cell>
          <cell r="M1070">
            <v>2</v>
          </cell>
          <cell r="N1070" t="str">
            <v>Market</v>
          </cell>
          <cell r="O1070" t="str">
            <v>Private</v>
          </cell>
          <cell r="P1070" t="str">
            <v>Flat Apartment or Maisonette</v>
          </cell>
          <cell r="Q1070" t="str">
            <v>Conversion of Dwelling(s) or ancillary C3 floorspace</v>
          </cell>
          <cell r="R1070" t="str">
            <v>No</v>
          </cell>
          <cell r="S1070" t="str">
            <v>unknown</v>
          </cell>
          <cell r="T1070" t="str">
            <v>No</v>
          </cell>
          <cell r="U1070"/>
          <cell r="V1070" t="str">
            <v>Full</v>
          </cell>
          <cell r="W1070" t="str">
            <v>Borough</v>
          </cell>
          <cell r="X1070"/>
          <cell r="Y1070"/>
          <cell r="Z1070" t="str">
            <v>178</v>
          </cell>
          <cell r="AA1070" t="str">
            <v>Underhill Road</v>
          </cell>
          <cell r="AB1070"/>
          <cell r="AC1070" t="str">
            <v>178,Underhill Road,,SE22 0QH</v>
          </cell>
          <cell r="AD1070" t="str">
            <v>PECKHAM RYE</v>
          </cell>
          <cell r="AE1070" t="str">
            <v>SE22 0QH</v>
          </cell>
          <cell r="AF1070">
            <v>534481</v>
          </cell>
          <cell r="AG1070">
            <v>174422</v>
          </cell>
          <cell r="AH1070" t="str">
            <v>Borough</v>
          </cell>
          <cell r="AI1070" t="str">
            <v>FY2005</v>
          </cell>
          <cell r="AJ1070" t="str">
            <v>4th</v>
          </cell>
          <cell r="AK1070">
            <v>38803</v>
          </cell>
          <cell r="AL1070"/>
          <cell r="AM1070"/>
          <cell r="AN1070"/>
          <cell r="AO1070">
            <v>39899</v>
          </cell>
          <cell r="AP1070"/>
          <cell r="AQ1070">
            <v>2</v>
          </cell>
          <cell r="AR1070" t="str">
            <v>Convert existing house to 2 x 2 bedroom  flats with a single storey side extension to rear.</v>
          </cell>
          <cell r="AS1070">
            <v>64177</v>
          </cell>
        </row>
        <row r="1071">
          <cell r="A1071" t="str">
            <v>06-AP-0194</v>
          </cell>
          <cell r="B1071" t="str">
            <v>Full</v>
          </cell>
          <cell r="C1071" t="str">
            <v>Lapsed</v>
          </cell>
          <cell r="D1071" t="str">
            <v>Existing</v>
          </cell>
          <cell r="E1071" t="str">
            <v>Inner</v>
          </cell>
          <cell r="F1071">
            <v>1</v>
          </cell>
          <cell r="G1071">
            <v>0</v>
          </cell>
          <cell r="H1071">
            <v>-1</v>
          </cell>
          <cell r="I1071">
            <v>3</v>
          </cell>
          <cell r="J1071" t="str">
            <v>No</v>
          </cell>
          <cell r="K1071">
            <v>1.7999999999999999E-2</v>
          </cell>
          <cell r="L1071">
            <v>1.7999999999999999E-2</v>
          </cell>
          <cell r="M1071"/>
          <cell r="N1071" t="str">
            <v>Market</v>
          </cell>
          <cell r="O1071" t="str">
            <v>Private</v>
          </cell>
          <cell r="P1071" t="str">
            <v>House or Bungalow</v>
          </cell>
          <cell r="Q1071" t="str">
            <v>Conversion of Dwelling(s) or ancillary C3 floorspace</v>
          </cell>
          <cell r="R1071" t="str">
            <v>No</v>
          </cell>
          <cell r="S1071" t="str">
            <v>unknown</v>
          </cell>
          <cell r="T1071" t="str">
            <v>No</v>
          </cell>
          <cell r="U1071" t="str">
            <v>N/A</v>
          </cell>
          <cell r="V1071" t="str">
            <v>Full</v>
          </cell>
          <cell r="W1071" t="str">
            <v>Borough</v>
          </cell>
          <cell r="X1071"/>
          <cell r="Y1071"/>
          <cell r="Z1071" t="str">
            <v>91</v>
          </cell>
          <cell r="AA1071" t="str">
            <v>Kennington Park Road</v>
          </cell>
          <cell r="AB1071"/>
          <cell r="AC1071" t="str">
            <v>91,Kennington Park Road,,SE11 4JJ</v>
          </cell>
          <cell r="AD1071" t="str">
            <v>NEWINGTON</v>
          </cell>
          <cell r="AE1071" t="str">
            <v>SE11 4JJ</v>
          </cell>
          <cell r="AF1071">
            <v>531611</v>
          </cell>
          <cell r="AG1071">
            <v>178260</v>
          </cell>
          <cell r="AH1071" t="str">
            <v>Borough</v>
          </cell>
          <cell r="AI1071" t="str">
            <v>FY2006</v>
          </cell>
          <cell r="AJ1071" t="str">
            <v>1st</v>
          </cell>
          <cell r="AK1071">
            <v>38840</v>
          </cell>
          <cell r="AL1071"/>
          <cell r="AM1071"/>
          <cell r="AN1071"/>
          <cell r="AO1071">
            <v>39936</v>
          </cell>
          <cell r="AP1071"/>
          <cell r="AQ1071">
            <v>3</v>
          </cell>
          <cell r="AR1071" t="str">
            <v>Conversion of single family dwelling into 3 flats and rear extension.</v>
          </cell>
          <cell r="AS1071">
            <v>66330</v>
          </cell>
        </row>
        <row r="1072">
          <cell r="A1072" t="str">
            <v>06-AP-0194</v>
          </cell>
          <cell r="B1072" t="str">
            <v>Full</v>
          </cell>
          <cell r="C1072" t="str">
            <v>Lapsed</v>
          </cell>
          <cell r="D1072" t="str">
            <v>Proposed</v>
          </cell>
          <cell r="E1072" t="str">
            <v>Inner</v>
          </cell>
          <cell r="F1072">
            <v>0</v>
          </cell>
          <cell r="G1072">
            <v>1</v>
          </cell>
          <cell r="H1072">
            <v>1</v>
          </cell>
          <cell r="I1072">
            <v>3</v>
          </cell>
          <cell r="J1072" t="str">
            <v>No</v>
          </cell>
          <cell r="K1072">
            <v>1.7999999999999999E-2</v>
          </cell>
          <cell r="L1072">
            <v>1.7999999999999999E-2</v>
          </cell>
          <cell r="M1072">
            <v>1</v>
          </cell>
          <cell r="N1072" t="str">
            <v>Market</v>
          </cell>
          <cell r="O1072" t="str">
            <v>Private</v>
          </cell>
          <cell r="P1072" t="str">
            <v>Flat Apartment or Maisonette</v>
          </cell>
          <cell r="Q1072" t="str">
            <v>Conversion of Dwelling(s) or ancillary C3 floorspace</v>
          </cell>
          <cell r="R1072" t="str">
            <v>No</v>
          </cell>
          <cell r="S1072" t="str">
            <v>unknown</v>
          </cell>
          <cell r="T1072" t="str">
            <v>No</v>
          </cell>
          <cell r="U1072"/>
          <cell r="V1072" t="str">
            <v>Full</v>
          </cell>
          <cell r="W1072" t="str">
            <v>Borough</v>
          </cell>
          <cell r="X1072"/>
          <cell r="Y1072"/>
          <cell r="Z1072" t="str">
            <v>91</v>
          </cell>
          <cell r="AA1072" t="str">
            <v>Kennington Park Road</v>
          </cell>
          <cell r="AB1072"/>
          <cell r="AC1072" t="str">
            <v>91,Kennington Park Road,,SE11 4JJ</v>
          </cell>
          <cell r="AD1072" t="str">
            <v>NEWINGTON</v>
          </cell>
          <cell r="AE1072" t="str">
            <v>SE11 4JJ</v>
          </cell>
          <cell r="AF1072">
            <v>531611</v>
          </cell>
          <cell r="AG1072">
            <v>178260</v>
          </cell>
          <cell r="AH1072" t="str">
            <v>Borough</v>
          </cell>
          <cell r="AI1072" t="str">
            <v>FY2006</v>
          </cell>
          <cell r="AJ1072" t="str">
            <v>1st</v>
          </cell>
          <cell r="AK1072">
            <v>38840</v>
          </cell>
          <cell r="AL1072"/>
          <cell r="AM1072"/>
          <cell r="AN1072"/>
          <cell r="AO1072">
            <v>39936</v>
          </cell>
          <cell r="AP1072"/>
          <cell r="AQ1072">
            <v>3</v>
          </cell>
          <cell r="AR1072" t="str">
            <v>Conversion of single family dwelling into 3 flats and rear extension.</v>
          </cell>
          <cell r="AS1072">
            <v>66330</v>
          </cell>
        </row>
        <row r="1073">
          <cell r="A1073" t="str">
            <v>06-AP-0194</v>
          </cell>
          <cell r="B1073" t="str">
            <v>Full</v>
          </cell>
          <cell r="C1073" t="str">
            <v>Lapsed</v>
          </cell>
          <cell r="D1073" t="str">
            <v>Proposed</v>
          </cell>
          <cell r="E1073" t="str">
            <v>Inner</v>
          </cell>
          <cell r="F1073">
            <v>0</v>
          </cell>
          <cell r="G1073">
            <v>1</v>
          </cell>
          <cell r="H1073">
            <v>1</v>
          </cell>
          <cell r="I1073">
            <v>3</v>
          </cell>
          <cell r="J1073" t="str">
            <v>No</v>
          </cell>
          <cell r="K1073">
            <v>1.7999999999999999E-2</v>
          </cell>
          <cell r="L1073">
            <v>1.7999999999999999E-2</v>
          </cell>
          <cell r="M1073">
            <v>2</v>
          </cell>
          <cell r="N1073" t="str">
            <v>Market</v>
          </cell>
          <cell r="O1073" t="str">
            <v>Private</v>
          </cell>
          <cell r="P1073" t="str">
            <v>Flat Apartment or Maisonette</v>
          </cell>
          <cell r="Q1073" t="str">
            <v>Conversion of Dwelling(s) or ancillary C3 floorspace</v>
          </cell>
          <cell r="R1073" t="str">
            <v>No</v>
          </cell>
          <cell r="S1073" t="str">
            <v>unknown</v>
          </cell>
          <cell r="T1073" t="str">
            <v>No</v>
          </cell>
          <cell r="U1073"/>
          <cell r="V1073" t="str">
            <v>Full</v>
          </cell>
          <cell r="W1073" t="str">
            <v>Borough</v>
          </cell>
          <cell r="X1073"/>
          <cell r="Y1073"/>
          <cell r="Z1073" t="str">
            <v>91</v>
          </cell>
          <cell r="AA1073" t="str">
            <v>Kennington Park Road</v>
          </cell>
          <cell r="AB1073"/>
          <cell r="AC1073" t="str">
            <v>91,Kennington Park Road,,SE11 4JJ</v>
          </cell>
          <cell r="AD1073" t="str">
            <v>NEWINGTON</v>
          </cell>
          <cell r="AE1073" t="str">
            <v>SE11 4JJ</v>
          </cell>
          <cell r="AF1073">
            <v>531611</v>
          </cell>
          <cell r="AG1073">
            <v>178260</v>
          </cell>
          <cell r="AH1073" t="str">
            <v>Borough</v>
          </cell>
          <cell r="AI1073" t="str">
            <v>FY2006</v>
          </cell>
          <cell r="AJ1073" t="str">
            <v>1st</v>
          </cell>
          <cell r="AK1073">
            <v>38840</v>
          </cell>
          <cell r="AL1073"/>
          <cell r="AM1073"/>
          <cell r="AN1073"/>
          <cell r="AO1073">
            <v>39936</v>
          </cell>
          <cell r="AP1073"/>
          <cell r="AQ1073">
            <v>3</v>
          </cell>
          <cell r="AR1073" t="str">
            <v>Conversion of single family dwelling into 3 flats and rear extension.</v>
          </cell>
          <cell r="AS1073">
            <v>66330</v>
          </cell>
        </row>
        <row r="1074">
          <cell r="A1074" t="str">
            <v>06-AP-0194</v>
          </cell>
          <cell r="B1074" t="str">
            <v>Full</v>
          </cell>
          <cell r="C1074" t="str">
            <v>Lapsed</v>
          </cell>
          <cell r="D1074" t="str">
            <v>Proposed</v>
          </cell>
          <cell r="E1074" t="str">
            <v>Inner</v>
          </cell>
          <cell r="F1074">
            <v>0</v>
          </cell>
          <cell r="G1074">
            <v>1</v>
          </cell>
          <cell r="H1074">
            <v>1</v>
          </cell>
          <cell r="I1074">
            <v>3</v>
          </cell>
          <cell r="J1074" t="str">
            <v>No</v>
          </cell>
          <cell r="K1074">
            <v>1.7999999999999999E-2</v>
          </cell>
          <cell r="L1074">
            <v>1.7999999999999999E-2</v>
          </cell>
          <cell r="M1074">
            <v>3</v>
          </cell>
          <cell r="N1074" t="str">
            <v>Market</v>
          </cell>
          <cell r="O1074" t="str">
            <v>Private</v>
          </cell>
          <cell r="P1074" t="str">
            <v>Flat Apartment or Maisonette</v>
          </cell>
          <cell r="Q1074" t="str">
            <v>Conversion of Dwelling(s) or ancillary C3 floorspace</v>
          </cell>
          <cell r="R1074" t="str">
            <v>No</v>
          </cell>
          <cell r="S1074" t="str">
            <v>unknown</v>
          </cell>
          <cell r="T1074" t="str">
            <v>No</v>
          </cell>
          <cell r="U1074"/>
          <cell r="V1074" t="str">
            <v>Full</v>
          </cell>
          <cell r="W1074" t="str">
            <v>Borough</v>
          </cell>
          <cell r="X1074"/>
          <cell r="Y1074"/>
          <cell r="Z1074" t="str">
            <v>91</v>
          </cell>
          <cell r="AA1074" t="str">
            <v>Kennington Park Road</v>
          </cell>
          <cell r="AB1074"/>
          <cell r="AC1074" t="str">
            <v>91,Kennington Park Road,,SE11 4JJ</v>
          </cell>
          <cell r="AD1074" t="str">
            <v>NEWINGTON</v>
          </cell>
          <cell r="AE1074" t="str">
            <v>SE11 4JJ</v>
          </cell>
          <cell r="AF1074">
            <v>531611</v>
          </cell>
          <cell r="AG1074">
            <v>178260</v>
          </cell>
          <cell r="AH1074" t="str">
            <v>Borough</v>
          </cell>
          <cell r="AI1074" t="str">
            <v>FY2006</v>
          </cell>
          <cell r="AJ1074" t="str">
            <v>1st</v>
          </cell>
          <cell r="AK1074">
            <v>38840</v>
          </cell>
          <cell r="AL1074"/>
          <cell r="AM1074"/>
          <cell r="AN1074"/>
          <cell r="AO1074">
            <v>39936</v>
          </cell>
          <cell r="AP1074"/>
          <cell r="AQ1074">
            <v>3</v>
          </cell>
          <cell r="AR1074" t="str">
            <v>Conversion of single family dwelling into 3 flats and rear extension.</v>
          </cell>
          <cell r="AS1074">
            <v>66330</v>
          </cell>
        </row>
        <row r="1075">
          <cell r="A1075" t="str">
            <v>06-AP-0197</v>
          </cell>
          <cell r="B1075" t="str">
            <v>Full</v>
          </cell>
          <cell r="C1075" t="str">
            <v>Completed</v>
          </cell>
          <cell r="D1075" t="str">
            <v>Proposed</v>
          </cell>
          <cell r="E1075" t="str">
            <v>Inner</v>
          </cell>
          <cell r="F1075">
            <v>0</v>
          </cell>
          <cell r="G1075">
            <v>2</v>
          </cell>
          <cell r="H1075">
            <v>2</v>
          </cell>
          <cell r="I1075">
            <v>2</v>
          </cell>
          <cell r="J1075" t="str">
            <v>No</v>
          </cell>
          <cell r="K1075">
            <v>5.0999999999999997E-2</v>
          </cell>
          <cell r="L1075">
            <v>5.0999999999999997E-2</v>
          </cell>
          <cell r="M1075">
            <v>3</v>
          </cell>
          <cell r="N1075" t="str">
            <v>Market</v>
          </cell>
          <cell r="O1075" t="str">
            <v>Private</v>
          </cell>
          <cell r="P1075" t="str">
            <v>House or Bungalow</v>
          </cell>
          <cell r="Q1075" t="str">
            <v>New Residential Building</v>
          </cell>
          <cell r="R1075" t="str">
            <v>No</v>
          </cell>
          <cell r="S1075" t="str">
            <v>unknown</v>
          </cell>
          <cell r="T1075" t="str">
            <v>No</v>
          </cell>
          <cell r="U1075"/>
          <cell r="V1075" t="str">
            <v>Full</v>
          </cell>
          <cell r="W1075" t="str">
            <v>Borough</v>
          </cell>
          <cell r="X1075"/>
          <cell r="Y1075"/>
          <cell r="Z1075" t="str">
            <v>121a</v>
          </cell>
          <cell r="AA1075" t="str">
            <v>Ivanhoe Road</v>
          </cell>
          <cell r="AB1075"/>
          <cell r="AC1075" t="str">
            <v>121a,Ivanhoe Road,,SE5 8DJ</v>
          </cell>
          <cell r="AD1075" t="str">
            <v>SOUTH CAMBERWELL</v>
          </cell>
          <cell r="AE1075" t="str">
            <v>SE5 8DJ</v>
          </cell>
          <cell r="AF1075">
            <v>533535</v>
          </cell>
          <cell r="AG1075">
            <v>175664</v>
          </cell>
          <cell r="AH1075" t="str">
            <v>Borough</v>
          </cell>
          <cell r="AI1075" t="str">
            <v>FY2007</v>
          </cell>
          <cell r="AJ1075" t="str">
            <v>2nd</v>
          </cell>
          <cell r="AK1075">
            <v>39344</v>
          </cell>
          <cell r="AL1075">
            <v>40026</v>
          </cell>
          <cell r="AM1075">
            <v>41185</v>
          </cell>
          <cell r="AN1075"/>
          <cell r="AO1075">
            <v>40440</v>
          </cell>
          <cell r="AP1075"/>
          <cell r="AQ1075">
            <v>2</v>
          </cell>
          <cell r="AR1075" t="str">
            <v>Erection of 2 part single, part two storey semi-detached houses.</v>
          </cell>
          <cell r="AS1075">
            <v>81676</v>
          </cell>
        </row>
        <row r="1076">
          <cell r="A1076" t="str">
            <v>06-AP-0203</v>
          </cell>
          <cell r="B1076" t="str">
            <v>S191 Certificate of Existing Lawful Use</v>
          </cell>
          <cell r="C1076" t="str">
            <v>Completed</v>
          </cell>
          <cell r="D1076" t="str">
            <v>Proposed</v>
          </cell>
          <cell r="E1076" t="str">
            <v>Inner</v>
          </cell>
          <cell r="F1076">
            <v>0</v>
          </cell>
          <cell r="G1076">
            <v>1</v>
          </cell>
          <cell r="H1076">
            <v>1</v>
          </cell>
          <cell r="I1076">
            <v>1</v>
          </cell>
          <cell r="J1076" t="str">
            <v>No</v>
          </cell>
          <cell r="K1076">
            <v>4.0000000000000001E-3</v>
          </cell>
          <cell r="L1076">
            <v>4.0000000000000001E-3</v>
          </cell>
          <cell r="M1076">
            <v>2</v>
          </cell>
          <cell r="N1076" t="str">
            <v>Market</v>
          </cell>
          <cell r="O1076" t="str">
            <v>Private</v>
          </cell>
          <cell r="P1076" t="str">
            <v>Flat Apartment or Maisonette</v>
          </cell>
          <cell r="Q1076" t="str">
            <v>Change of use of Non-Res floor space to Dwelling(s)</v>
          </cell>
          <cell r="R1076" t="str">
            <v>No</v>
          </cell>
          <cell r="S1076" t="str">
            <v>unknown</v>
          </cell>
          <cell r="T1076" t="str">
            <v>No</v>
          </cell>
          <cell r="U1076"/>
          <cell r="V1076" t="str">
            <v>S191 Certificate of Existing Lawful Use</v>
          </cell>
          <cell r="W1076" t="str">
            <v>Borough</v>
          </cell>
          <cell r="X1076"/>
          <cell r="Y1076"/>
          <cell r="Z1076" t="str">
            <v>46</v>
          </cell>
          <cell r="AA1076" t="str">
            <v>Choumert  Road</v>
          </cell>
          <cell r="AB1076"/>
          <cell r="AC1076" t="str">
            <v>46,Choumert  Road,,SE15 4SE</v>
          </cell>
          <cell r="AD1076" t="str">
            <v>THE LANE</v>
          </cell>
          <cell r="AE1076" t="str">
            <v>SE15 4SE</v>
          </cell>
          <cell r="AF1076">
            <v>534212</v>
          </cell>
          <cell r="AG1076">
            <v>176112</v>
          </cell>
          <cell r="AH1076" t="str">
            <v>Borough</v>
          </cell>
          <cell r="AI1076" t="str">
            <v>FY2005</v>
          </cell>
          <cell r="AJ1076" t="str">
            <v>4th</v>
          </cell>
          <cell r="AK1076">
            <v>38804</v>
          </cell>
          <cell r="AL1076">
            <v>38804</v>
          </cell>
          <cell r="AM1076">
            <v>38804</v>
          </cell>
          <cell r="AN1076"/>
          <cell r="AO1076">
            <v>39900</v>
          </cell>
          <cell r="AP1076"/>
          <cell r="AQ1076">
            <v>1</v>
          </cell>
          <cell r="AR1076" t="str">
            <v>Use of the property as a shop with residential flat above.</v>
          </cell>
          <cell r="AS1076">
            <v>64179</v>
          </cell>
        </row>
        <row r="1077">
          <cell r="A1077" t="str">
            <v>06-AP-0222</v>
          </cell>
          <cell r="B1077" t="str">
            <v>Full</v>
          </cell>
          <cell r="C1077" t="str">
            <v>Completed</v>
          </cell>
          <cell r="D1077" t="str">
            <v>Existing</v>
          </cell>
          <cell r="E1077" t="str">
            <v>Central Activities Zone</v>
          </cell>
          <cell r="F1077">
            <v>2</v>
          </cell>
          <cell r="G1077">
            <v>0</v>
          </cell>
          <cell r="H1077">
            <v>-2</v>
          </cell>
          <cell r="I1077">
            <v>3</v>
          </cell>
          <cell r="J1077" t="str">
            <v>No</v>
          </cell>
          <cell r="K1077">
            <v>0.01</v>
          </cell>
          <cell r="L1077">
            <v>0.01</v>
          </cell>
          <cell r="M1077"/>
          <cell r="N1077" t="str">
            <v>Market</v>
          </cell>
          <cell r="O1077" t="str">
            <v>Private</v>
          </cell>
          <cell r="P1077" t="str">
            <v>Flat Apartment or Maisonette</v>
          </cell>
          <cell r="Q1077" t="str">
            <v>Conversion of Dwelling(s) or ancillary C3 floorspace</v>
          </cell>
          <cell r="R1077" t="str">
            <v>No</v>
          </cell>
          <cell r="S1077" t="str">
            <v>unknown</v>
          </cell>
          <cell r="T1077" t="str">
            <v>No</v>
          </cell>
          <cell r="U1077" t="str">
            <v>N/A</v>
          </cell>
          <cell r="V1077" t="str">
            <v>Full</v>
          </cell>
          <cell r="W1077" t="str">
            <v>Borough</v>
          </cell>
          <cell r="X1077"/>
          <cell r="Y1077"/>
          <cell r="Z1077" t="str">
            <v>177</v>
          </cell>
          <cell r="AA1077" t="str">
            <v>Brook Drive</v>
          </cell>
          <cell r="AB1077"/>
          <cell r="AC1077" t="str">
            <v>177,Brook Drive,,SE11 4TG</v>
          </cell>
          <cell r="AD1077" t="str">
            <v>CATHEDRALS</v>
          </cell>
          <cell r="AE1077" t="str">
            <v>SE11 4TG</v>
          </cell>
          <cell r="AF1077">
            <v>531756</v>
          </cell>
          <cell r="AG1077">
            <v>178895</v>
          </cell>
          <cell r="AH1077" t="str">
            <v>Borough</v>
          </cell>
          <cell r="AI1077" t="str">
            <v>FY2006</v>
          </cell>
          <cell r="AJ1077" t="str">
            <v>1st</v>
          </cell>
          <cell r="AK1077">
            <v>38813</v>
          </cell>
          <cell r="AL1077">
            <v>39172</v>
          </cell>
          <cell r="AM1077">
            <v>39273</v>
          </cell>
          <cell r="AN1077"/>
          <cell r="AO1077">
            <v>39909</v>
          </cell>
          <cell r="AP1077"/>
          <cell r="AQ1077">
            <v>3</v>
          </cell>
          <cell r="AR1077" t="str">
            <v>Conversion of two flats to three units and erect rear extension at second floor.</v>
          </cell>
          <cell r="AS1077">
            <v>65290</v>
          </cell>
        </row>
        <row r="1078">
          <cell r="A1078" t="str">
            <v>06-AP-0222</v>
          </cell>
          <cell r="B1078" t="str">
            <v>Full</v>
          </cell>
          <cell r="C1078" t="str">
            <v>Completed</v>
          </cell>
          <cell r="D1078" t="str">
            <v>Proposed</v>
          </cell>
          <cell r="E1078" t="str">
            <v>Central Activities Zone</v>
          </cell>
          <cell r="F1078">
            <v>0</v>
          </cell>
          <cell r="G1078">
            <v>3</v>
          </cell>
          <cell r="H1078">
            <v>3</v>
          </cell>
          <cell r="I1078">
            <v>3</v>
          </cell>
          <cell r="J1078" t="str">
            <v>No</v>
          </cell>
          <cell r="K1078">
            <v>0.01</v>
          </cell>
          <cell r="L1078">
            <v>0.01</v>
          </cell>
          <cell r="M1078">
            <v>1</v>
          </cell>
          <cell r="N1078" t="str">
            <v>Market</v>
          </cell>
          <cell r="O1078" t="str">
            <v>Private</v>
          </cell>
          <cell r="P1078" t="str">
            <v>Flat Apartment or Maisonette</v>
          </cell>
          <cell r="Q1078" t="str">
            <v>Conversion of Dwelling(s) or ancillary C3 floorspace</v>
          </cell>
          <cell r="R1078" t="str">
            <v>No</v>
          </cell>
          <cell r="S1078" t="str">
            <v>unknown</v>
          </cell>
          <cell r="T1078" t="str">
            <v>No</v>
          </cell>
          <cell r="U1078"/>
          <cell r="V1078" t="str">
            <v>Full</v>
          </cell>
          <cell r="W1078" t="str">
            <v>Borough</v>
          </cell>
          <cell r="X1078"/>
          <cell r="Y1078"/>
          <cell r="Z1078" t="str">
            <v>177</v>
          </cell>
          <cell r="AA1078" t="str">
            <v>Brook Drive</v>
          </cell>
          <cell r="AB1078"/>
          <cell r="AC1078" t="str">
            <v>177,Brook Drive,,SE11 4TG</v>
          </cell>
          <cell r="AD1078" t="str">
            <v>CATHEDRALS</v>
          </cell>
          <cell r="AE1078" t="str">
            <v>SE11 4TG</v>
          </cell>
          <cell r="AF1078">
            <v>531756</v>
          </cell>
          <cell r="AG1078">
            <v>178895</v>
          </cell>
          <cell r="AH1078" t="str">
            <v>Borough</v>
          </cell>
          <cell r="AI1078" t="str">
            <v>FY2006</v>
          </cell>
          <cell r="AJ1078" t="str">
            <v>1st</v>
          </cell>
          <cell r="AK1078">
            <v>38813</v>
          </cell>
          <cell r="AL1078">
            <v>39172</v>
          </cell>
          <cell r="AM1078">
            <v>39273</v>
          </cell>
          <cell r="AN1078"/>
          <cell r="AO1078">
            <v>39909</v>
          </cell>
          <cell r="AP1078"/>
          <cell r="AQ1078">
            <v>3</v>
          </cell>
          <cell r="AR1078" t="str">
            <v>Conversion of two flats to three units and erect rear extension at second floor.</v>
          </cell>
          <cell r="AS1078">
            <v>65290</v>
          </cell>
        </row>
        <row r="1079">
          <cell r="A1079" t="str">
            <v>06-AP-0240</v>
          </cell>
          <cell r="B1079" t="str">
            <v>Full</v>
          </cell>
          <cell r="C1079" t="str">
            <v>Completed</v>
          </cell>
          <cell r="D1079" t="str">
            <v>Existing</v>
          </cell>
          <cell r="E1079" t="str">
            <v>Central Activities Zone</v>
          </cell>
          <cell r="F1079">
            <v>1</v>
          </cell>
          <cell r="G1079">
            <v>0</v>
          </cell>
          <cell r="H1079">
            <v>-1</v>
          </cell>
          <cell r="I1079">
            <v>2</v>
          </cell>
          <cell r="J1079" t="str">
            <v>No</v>
          </cell>
          <cell r="K1079">
            <v>2.5999999999999999E-2</v>
          </cell>
          <cell r="L1079">
            <v>2.5999999999999999E-2</v>
          </cell>
          <cell r="M1079"/>
          <cell r="N1079" t="str">
            <v>Market</v>
          </cell>
          <cell r="O1079" t="str">
            <v>Private</v>
          </cell>
          <cell r="P1079" t="str">
            <v>House or Bungalow</v>
          </cell>
          <cell r="Q1079" t="str">
            <v>Conversion of Dwelling(s) or ancillary C3 floorspace</v>
          </cell>
          <cell r="R1079" t="str">
            <v>No</v>
          </cell>
          <cell r="S1079" t="str">
            <v>unknown</v>
          </cell>
          <cell r="T1079" t="str">
            <v>No</v>
          </cell>
          <cell r="U1079" t="str">
            <v>N/A</v>
          </cell>
          <cell r="V1079" t="str">
            <v>Full</v>
          </cell>
          <cell r="W1079" t="str">
            <v>Borough</v>
          </cell>
          <cell r="X1079"/>
          <cell r="Y1079"/>
          <cell r="Z1079" t="str">
            <v>133-135</v>
          </cell>
          <cell r="AA1079" t="str">
            <v>St George's Road</v>
          </cell>
          <cell r="AB1079"/>
          <cell r="AC1079" t="str">
            <v>133-135,St George's Road,,SE1 6HY</v>
          </cell>
          <cell r="AD1079" t="str">
            <v>CATHEDRALS</v>
          </cell>
          <cell r="AE1079" t="str">
            <v>SE1 6HY</v>
          </cell>
          <cell r="AF1079">
            <v>531349</v>
          </cell>
          <cell r="AG1079">
            <v>179348</v>
          </cell>
          <cell r="AH1079" t="str">
            <v>Borough</v>
          </cell>
          <cell r="AI1079" t="str">
            <v>FY2006</v>
          </cell>
          <cell r="AJ1079" t="str">
            <v>1st</v>
          </cell>
          <cell r="AK1079">
            <v>38840</v>
          </cell>
          <cell r="AL1079">
            <v>38841</v>
          </cell>
          <cell r="AM1079">
            <v>38923</v>
          </cell>
          <cell r="AN1079"/>
          <cell r="AO1079">
            <v>39936</v>
          </cell>
          <cell r="AP1079"/>
          <cell r="AQ1079">
            <v>2</v>
          </cell>
          <cell r="AR1079" t="str">
            <v>Conversion of existing house into two dwellings.</v>
          </cell>
          <cell r="AS1079">
            <v>66331</v>
          </cell>
        </row>
        <row r="1080">
          <cell r="A1080" t="str">
            <v>06-AP-0240</v>
          </cell>
          <cell r="B1080" t="str">
            <v>Full</v>
          </cell>
          <cell r="C1080" t="str">
            <v>Completed</v>
          </cell>
          <cell r="D1080" t="str">
            <v>Proposed</v>
          </cell>
          <cell r="E1080" t="str">
            <v>Central Activities Zone</v>
          </cell>
          <cell r="F1080">
            <v>0</v>
          </cell>
          <cell r="G1080">
            <v>2</v>
          </cell>
          <cell r="H1080">
            <v>2</v>
          </cell>
          <cell r="I1080">
            <v>2</v>
          </cell>
          <cell r="J1080" t="str">
            <v>No</v>
          </cell>
          <cell r="K1080">
            <v>2.5999999999999999E-2</v>
          </cell>
          <cell r="L1080">
            <v>2.5999999999999999E-2</v>
          </cell>
          <cell r="M1080">
            <v>3</v>
          </cell>
          <cell r="N1080" t="str">
            <v>Market</v>
          </cell>
          <cell r="O1080" t="str">
            <v>Private</v>
          </cell>
          <cell r="P1080" t="str">
            <v>House or Bungalow</v>
          </cell>
          <cell r="Q1080" t="str">
            <v>Conversion of Dwelling(s) or ancillary C3 floorspace</v>
          </cell>
          <cell r="R1080" t="str">
            <v>No</v>
          </cell>
          <cell r="S1080" t="str">
            <v>unknown</v>
          </cell>
          <cell r="T1080" t="str">
            <v>No</v>
          </cell>
          <cell r="U1080"/>
          <cell r="V1080" t="str">
            <v>Full</v>
          </cell>
          <cell r="W1080" t="str">
            <v>Borough</v>
          </cell>
          <cell r="X1080"/>
          <cell r="Y1080"/>
          <cell r="Z1080" t="str">
            <v>133-135</v>
          </cell>
          <cell r="AA1080" t="str">
            <v>St George's Road</v>
          </cell>
          <cell r="AB1080"/>
          <cell r="AC1080" t="str">
            <v>133-135,St George's Road,,SE1 6HY</v>
          </cell>
          <cell r="AD1080" t="str">
            <v>CATHEDRALS</v>
          </cell>
          <cell r="AE1080" t="str">
            <v>SE1 6HY</v>
          </cell>
          <cell r="AF1080">
            <v>531349</v>
          </cell>
          <cell r="AG1080">
            <v>179348</v>
          </cell>
          <cell r="AH1080" t="str">
            <v>Borough</v>
          </cell>
          <cell r="AI1080" t="str">
            <v>FY2006</v>
          </cell>
          <cell r="AJ1080" t="str">
            <v>1st</v>
          </cell>
          <cell r="AK1080">
            <v>38840</v>
          </cell>
          <cell r="AL1080">
            <v>38841</v>
          </cell>
          <cell r="AM1080">
            <v>38923</v>
          </cell>
          <cell r="AN1080"/>
          <cell r="AO1080">
            <v>39936</v>
          </cell>
          <cell r="AP1080"/>
          <cell r="AQ1080">
            <v>2</v>
          </cell>
          <cell r="AR1080" t="str">
            <v>Conversion of existing house into two dwellings.</v>
          </cell>
          <cell r="AS1080">
            <v>66331</v>
          </cell>
        </row>
        <row r="1081">
          <cell r="A1081" t="str">
            <v>06-AP-0252</v>
          </cell>
          <cell r="B1081" t="str">
            <v>Full</v>
          </cell>
          <cell r="C1081" t="str">
            <v>Completed</v>
          </cell>
          <cell r="D1081" t="str">
            <v>Existing</v>
          </cell>
          <cell r="E1081" t="str">
            <v>Inner</v>
          </cell>
          <cell r="F1081">
            <v>2</v>
          </cell>
          <cell r="G1081">
            <v>0</v>
          </cell>
          <cell r="H1081">
            <v>-2</v>
          </cell>
          <cell r="I1081">
            <v>4</v>
          </cell>
          <cell r="J1081" t="str">
            <v>No</v>
          </cell>
          <cell r="K1081">
            <v>1.2E-2</v>
          </cell>
          <cell r="L1081">
            <v>1.2E-2</v>
          </cell>
          <cell r="M1081"/>
          <cell r="N1081" t="str">
            <v>Market</v>
          </cell>
          <cell r="O1081" t="str">
            <v>Private</v>
          </cell>
          <cell r="P1081" t="str">
            <v>Flat Apartment or Maisonette</v>
          </cell>
          <cell r="Q1081" t="str">
            <v>Conversion of Dwelling(s) or ancillary C3 floorspace</v>
          </cell>
          <cell r="R1081" t="str">
            <v>No</v>
          </cell>
          <cell r="S1081" t="str">
            <v>unknown</v>
          </cell>
          <cell r="T1081" t="str">
            <v>No</v>
          </cell>
          <cell r="U1081" t="str">
            <v>N/A</v>
          </cell>
          <cell r="V1081" t="str">
            <v>Full</v>
          </cell>
          <cell r="W1081" t="str">
            <v>Borough</v>
          </cell>
          <cell r="X1081"/>
          <cell r="Y1081"/>
          <cell r="Z1081" t="str">
            <v>8b-10a</v>
          </cell>
          <cell r="AA1081" t="str">
            <v>Lordship Lane</v>
          </cell>
          <cell r="AB1081"/>
          <cell r="AC1081" t="str">
            <v>8b-10a,Lordship Lane,,SE22 8HN</v>
          </cell>
          <cell r="AD1081" t="str">
            <v>EAST DULWICH</v>
          </cell>
          <cell r="AE1081" t="str">
            <v>SE22 8HN</v>
          </cell>
          <cell r="AF1081">
            <v>533792</v>
          </cell>
          <cell r="AG1081">
            <v>175227</v>
          </cell>
          <cell r="AH1081" t="str">
            <v>Borough</v>
          </cell>
          <cell r="AI1081" t="str">
            <v>FY2006</v>
          </cell>
          <cell r="AJ1081" t="str">
            <v>2nd</v>
          </cell>
          <cell r="AK1081">
            <v>38931</v>
          </cell>
          <cell r="AL1081">
            <v>38932</v>
          </cell>
          <cell r="AM1081">
            <v>38946</v>
          </cell>
          <cell r="AN1081"/>
          <cell r="AO1081">
            <v>40027</v>
          </cell>
          <cell r="AP1081"/>
          <cell r="AQ1081">
            <v>4</v>
          </cell>
          <cell r="AR1081" t="str">
            <v>Conversion of existing 1 x 2-bed and 1 x 3-bed flats at upper first floor and second floor and use of new roofspace to form 1 x 1-bed flat and 3 x 2-bed flats (a total of 5 flats including an existing studio flat at lower first floor). New roof with 2 dormers in rear roof slope. Elevational alterations (including new windows and door) to rear and both side elevations, and creation of bin/bike store at ground floor to be associated with the residential use of the upper floors.</v>
          </cell>
          <cell r="AS1081">
            <v>68838</v>
          </cell>
        </row>
        <row r="1082">
          <cell r="A1082" t="str">
            <v>06-AP-0252</v>
          </cell>
          <cell r="B1082" t="str">
            <v>Full</v>
          </cell>
          <cell r="C1082" t="str">
            <v>Completed</v>
          </cell>
          <cell r="D1082" t="str">
            <v>Proposed</v>
          </cell>
          <cell r="E1082" t="str">
            <v>Inner</v>
          </cell>
          <cell r="F1082">
            <v>0</v>
          </cell>
          <cell r="G1082">
            <v>1</v>
          </cell>
          <cell r="H1082">
            <v>1</v>
          </cell>
          <cell r="I1082">
            <v>4</v>
          </cell>
          <cell r="J1082" t="str">
            <v>No</v>
          </cell>
          <cell r="K1082">
            <v>1.2E-2</v>
          </cell>
          <cell r="L1082">
            <v>1.2E-2</v>
          </cell>
          <cell r="M1082">
            <v>1</v>
          </cell>
          <cell r="N1082" t="str">
            <v>Market</v>
          </cell>
          <cell r="O1082" t="str">
            <v>Private</v>
          </cell>
          <cell r="P1082" t="str">
            <v>Flat Apartment or Maisonette</v>
          </cell>
          <cell r="Q1082" t="str">
            <v>Conversion of Dwelling(s) or ancillary C3 floorspace</v>
          </cell>
          <cell r="R1082" t="str">
            <v>No</v>
          </cell>
          <cell r="S1082" t="str">
            <v>unknown</v>
          </cell>
          <cell r="T1082" t="str">
            <v>No</v>
          </cell>
          <cell r="U1082"/>
          <cell r="V1082" t="str">
            <v>Full</v>
          </cell>
          <cell r="W1082" t="str">
            <v>Borough</v>
          </cell>
          <cell r="X1082"/>
          <cell r="Y1082"/>
          <cell r="Z1082" t="str">
            <v>8b-10a</v>
          </cell>
          <cell r="AA1082" t="str">
            <v>Lordship Lane</v>
          </cell>
          <cell r="AB1082"/>
          <cell r="AC1082" t="str">
            <v>8b-10a,Lordship Lane,,SE22 8HN</v>
          </cell>
          <cell r="AD1082" t="str">
            <v>EAST DULWICH</v>
          </cell>
          <cell r="AE1082" t="str">
            <v>SE22 8HN</v>
          </cell>
          <cell r="AF1082">
            <v>533792</v>
          </cell>
          <cell r="AG1082">
            <v>175227</v>
          </cell>
          <cell r="AH1082" t="str">
            <v>Borough</v>
          </cell>
          <cell r="AI1082" t="str">
            <v>FY2006</v>
          </cell>
          <cell r="AJ1082" t="str">
            <v>2nd</v>
          </cell>
          <cell r="AK1082">
            <v>38931</v>
          </cell>
          <cell r="AL1082">
            <v>38932</v>
          </cell>
          <cell r="AM1082">
            <v>38946</v>
          </cell>
          <cell r="AN1082"/>
          <cell r="AO1082">
            <v>40027</v>
          </cell>
          <cell r="AP1082"/>
          <cell r="AQ1082">
            <v>4</v>
          </cell>
          <cell r="AR1082" t="str">
            <v>Conversion of existing 1 x 2-bed and 1 x 3-bed flats at upper first floor and second floor and use of new roofspace to form 1 x 1-bed flat and 3 x 2-bed flats (a total of 5 flats including an existing studio flat at lower first floor). New roof with 2 dormers in rear roof slope. Elevational alterations (including new windows and door) to rear and both side elevations, and creation of bin/bike store at ground floor to be associated with the residential use of the upper floors.</v>
          </cell>
          <cell r="AS1082">
            <v>68838</v>
          </cell>
        </row>
        <row r="1083">
          <cell r="A1083" t="str">
            <v>06-AP-0252</v>
          </cell>
          <cell r="B1083" t="str">
            <v>Full</v>
          </cell>
          <cell r="C1083" t="str">
            <v>Completed</v>
          </cell>
          <cell r="D1083" t="str">
            <v>Proposed</v>
          </cell>
          <cell r="E1083" t="str">
            <v>Inner</v>
          </cell>
          <cell r="F1083">
            <v>0</v>
          </cell>
          <cell r="G1083">
            <v>3</v>
          </cell>
          <cell r="H1083">
            <v>3</v>
          </cell>
          <cell r="I1083">
            <v>4</v>
          </cell>
          <cell r="J1083" t="str">
            <v>No</v>
          </cell>
          <cell r="K1083">
            <v>1.2E-2</v>
          </cell>
          <cell r="L1083">
            <v>1.2E-2</v>
          </cell>
          <cell r="M1083">
            <v>2</v>
          </cell>
          <cell r="N1083" t="str">
            <v>Market</v>
          </cell>
          <cell r="O1083" t="str">
            <v>Private</v>
          </cell>
          <cell r="P1083" t="str">
            <v>Flat Apartment or Maisonette</v>
          </cell>
          <cell r="Q1083" t="str">
            <v>Conversion of Dwelling(s) or ancillary C3 floorspace</v>
          </cell>
          <cell r="R1083" t="str">
            <v>No</v>
          </cell>
          <cell r="S1083" t="str">
            <v>unknown</v>
          </cell>
          <cell r="T1083" t="str">
            <v>No</v>
          </cell>
          <cell r="U1083"/>
          <cell r="V1083" t="str">
            <v>Full</v>
          </cell>
          <cell r="W1083" t="str">
            <v>Borough</v>
          </cell>
          <cell r="X1083"/>
          <cell r="Y1083"/>
          <cell r="Z1083" t="str">
            <v>8b-10a</v>
          </cell>
          <cell r="AA1083" t="str">
            <v>Lordship Lane</v>
          </cell>
          <cell r="AB1083"/>
          <cell r="AC1083" t="str">
            <v>8b-10a,Lordship Lane,,SE22 8HN</v>
          </cell>
          <cell r="AD1083" t="str">
            <v>EAST DULWICH</v>
          </cell>
          <cell r="AE1083" t="str">
            <v>SE22 8HN</v>
          </cell>
          <cell r="AF1083">
            <v>533792</v>
          </cell>
          <cell r="AG1083">
            <v>175227</v>
          </cell>
          <cell r="AH1083" t="str">
            <v>Borough</v>
          </cell>
          <cell r="AI1083" t="str">
            <v>FY2006</v>
          </cell>
          <cell r="AJ1083" t="str">
            <v>2nd</v>
          </cell>
          <cell r="AK1083">
            <v>38931</v>
          </cell>
          <cell r="AL1083">
            <v>38932</v>
          </cell>
          <cell r="AM1083">
            <v>38946</v>
          </cell>
          <cell r="AN1083"/>
          <cell r="AO1083">
            <v>40027</v>
          </cell>
          <cell r="AP1083"/>
          <cell r="AQ1083">
            <v>4</v>
          </cell>
          <cell r="AR1083" t="str">
            <v>Conversion of existing 1 x 2-bed and 1 x 3-bed flats at upper first floor and second floor and use of new roofspace to form 1 x 1-bed flat and 3 x 2-bed flats (a total of 5 flats including an existing studio flat at lower first floor). New roof with 2 dormers in rear roof slope. Elevational alterations (including new windows and door) to rear and both side elevations, and creation of bin/bike store at ground floor to be associated with the residential use of the upper floors.</v>
          </cell>
          <cell r="AS1083">
            <v>68838</v>
          </cell>
        </row>
        <row r="1084">
          <cell r="A1084" t="str">
            <v>06-AP-0282</v>
          </cell>
          <cell r="B1084" t="str">
            <v>Full</v>
          </cell>
          <cell r="C1084" t="str">
            <v>Completed</v>
          </cell>
          <cell r="D1084" t="str">
            <v>Existing</v>
          </cell>
          <cell r="E1084" t="str">
            <v>Inner</v>
          </cell>
          <cell r="F1084">
            <v>15</v>
          </cell>
          <cell r="G1084">
            <v>0</v>
          </cell>
          <cell r="H1084">
            <v>-15</v>
          </cell>
          <cell r="I1084">
            <v>44</v>
          </cell>
          <cell r="J1084" t="str">
            <v>Yes</v>
          </cell>
          <cell r="K1084">
            <v>0.23899999999999999</v>
          </cell>
          <cell r="L1084">
            <v>0.23899999999999999</v>
          </cell>
          <cell r="M1084"/>
          <cell r="N1084" t="str">
            <v>Social Rented</v>
          </cell>
          <cell r="O1084" t="str">
            <v>Local Authority</v>
          </cell>
          <cell r="P1084" t="str">
            <v>Flat Apartment or Maisonette</v>
          </cell>
          <cell r="Q1084" t="str">
            <v>New Residential Building</v>
          </cell>
          <cell r="R1084" t="str">
            <v>No</v>
          </cell>
          <cell r="S1084" t="str">
            <v>unknown</v>
          </cell>
          <cell r="T1084" t="str">
            <v>No</v>
          </cell>
          <cell r="U1084" t="str">
            <v>N/A</v>
          </cell>
          <cell r="V1084" t="str">
            <v>Full</v>
          </cell>
          <cell r="W1084" t="str">
            <v>Borough</v>
          </cell>
          <cell r="X1084"/>
          <cell r="Y1084"/>
          <cell r="Z1084" t="str">
            <v>Phase Viiia (Ii), Peckham Partnership, North Peckham Estate</v>
          </cell>
          <cell r="AA1084" t="str">
            <v>Daniel Gardens</v>
          </cell>
          <cell r="AB1084" t="str">
            <v xml:space="preserve">[B/B] Samuel Street </v>
          </cell>
          <cell r="AC1084" t="str">
            <v>Phase Viiia (Ii), Peckham Partnership, North Peckham Estate,Daniel Gardens,[B/B] Samuel Street ,SE15</v>
          </cell>
          <cell r="AD1084" t="str">
            <v>PECKHAM</v>
          </cell>
          <cell r="AE1084" t="str">
            <v>SE15</v>
          </cell>
          <cell r="AF1084">
            <v>533641</v>
          </cell>
          <cell r="AG1084">
            <v>177404</v>
          </cell>
          <cell r="AH1084" t="str">
            <v>Borough</v>
          </cell>
          <cell r="AI1084" t="str">
            <v>FY2006</v>
          </cell>
          <cell r="AJ1084" t="str">
            <v>1st</v>
          </cell>
          <cell r="AK1084">
            <v>38813</v>
          </cell>
          <cell r="AL1084">
            <v>38837</v>
          </cell>
          <cell r="AM1084">
            <v>39843</v>
          </cell>
          <cell r="AN1084"/>
          <cell r="AO1084">
            <v>39909</v>
          </cell>
          <cell r="AP1084"/>
          <cell r="AQ1084">
            <v>44</v>
          </cell>
          <cell r="AR1084" t="str">
            <v>Redevelopment for part 4, 5 and 6 storey building of 44 dwellings [ 2 x four-bedroom houses, 11 x one-bedroom flats, 23 x two-bedroom flats and 8 x three-bedroom flats],  with assoc car parking, landscaping and infrastructure.</v>
          </cell>
          <cell r="AS1084">
            <v>65249</v>
          </cell>
        </row>
        <row r="1085">
          <cell r="A1085" t="str">
            <v>06-AP-0282</v>
          </cell>
          <cell r="B1085" t="str">
            <v>Full</v>
          </cell>
          <cell r="C1085" t="str">
            <v>Completed</v>
          </cell>
          <cell r="D1085" t="str">
            <v>Proposed</v>
          </cell>
          <cell r="E1085" t="str">
            <v>Inner</v>
          </cell>
          <cell r="F1085">
            <v>0</v>
          </cell>
          <cell r="G1085">
            <v>8</v>
          </cell>
          <cell r="H1085">
            <v>8</v>
          </cell>
          <cell r="I1085">
            <v>44</v>
          </cell>
          <cell r="J1085" t="str">
            <v>Yes</v>
          </cell>
          <cell r="K1085">
            <v>0.23899999999999999</v>
          </cell>
          <cell r="L1085">
            <v>0.23899999999999999</v>
          </cell>
          <cell r="M1085">
            <v>1</v>
          </cell>
          <cell r="N1085" t="str">
            <v>Intermediate</v>
          </cell>
          <cell r="O1085" t="str">
            <v>Housing Association</v>
          </cell>
          <cell r="P1085" t="str">
            <v>Flat Apartment or Maisonette</v>
          </cell>
          <cell r="Q1085" t="str">
            <v>New Residential Building</v>
          </cell>
          <cell r="R1085" t="str">
            <v>No</v>
          </cell>
          <cell r="S1085" t="str">
            <v>unknown</v>
          </cell>
          <cell r="T1085" t="str">
            <v>No</v>
          </cell>
          <cell r="U1085"/>
          <cell r="V1085" t="str">
            <v>Full</v>
          </cell>
          <cell r="W1085" t="str">
            <v>Borough</v>
          </cell>
          <cell r="X1085"/>
          <cell r="Y1085"/>
          <cell r="Z1085" t="str">
            <v>Phase Viiia (Ii), Peckham Partnership, North Peckham Estate</v>
          </cell>
          <cell r="AA1085" t="str">
            <v>Daniel Gardens</v>
          </cell>
          <cell r="AB1085" t="str">
            <v xml:space="preserve">[B/B] Samuel Street </v>
          </cell>
          <cell r="AC1085" t="str">
            <v>Phase Viiia (Ii), Peckham Partnership, North Peckham Estate,Daniel Gardens,[B/B] Samuel Street ,SE15</v>
          </cell>
          <cell r="AD1085" t="str">
            <v>PECKHAM</v>
          </cell>
          <cell r="AE1085" t="str">
            <v>SE15</v>
          </cell>
          <cell r="AF1085">
            <v>533641</v>
          </cell>
          <cell r="AG1085">
            <v>177404</v>
          </cell>
          <cell r="AH1085" t="str">
            <v>Borough</v>
          </cell>
          <cell r="AI1085" t="str">
            <v>FY2006</v>
          </cell>
          <cell r="AJ1085" t="str">
            <v>1st</v>
          </cell>
          <cell r="AK1085">
            <v>38813</v>
          </cell>
          <cell r="AL1085">
            <v>38837</v>
          </cell>
          <cell r="AM1085">
            <v>39843</v>
          </cell>
          <cell r="AN1085"/>
          <cell r="AO1085">
            <v>39909</v>
          </cell>
          <cell r="AP1085"/>
          <cell r="AQ1085">
            <v>44</v>
          </cell>
          <cell r="AR1085" t="str">
            <v>Redevelopment for part 4, 5 and 6 storey building of 44 dwellings [ 2 x four-bedroom houses, 11 x one-bedroom flats, 23 x two-bedroom flats and 8 x three-bedroom flats],  with assoc car parking, landscaping and infrastructure.</v>
          </cell>
          <cell r="AS1085">
            <v>65249</v>
          </cell>
        </row>
        <row r="1086">
          <cell r="A1086" t="str">
            <v>06-AP-0282</v>
          </cell>
          <cell r="B1086" t="str">
            <v>Full</v>
          </cell>
          <cell r="C1086" t="str">
            <v>Completed</v>
          </cell>
          <cell r="D1086" t="str">
            <v>Proposed</v>
          </cell>
          <cell r="E1086" t="str">
            <v>Inner</v>
          </cell>
          <cell r="F1086">
            <v>0</v>
          </cell>
          <cell r="G1086">
            <v>3</v>
          </cell>
          <cell r="H1086">
            <v>3</v>
          </cell>
          <cell r="I1086">
            <v>44</v>
          </cell>
          <cell r="J1086" t="str">
            <v>Yes</v>
          </cell>
          <cell r="K1086">
            <v>0.23899999999999999</v>
          </cell>
          <cell r="L1086">
            <v>0.23899999999999999</v>
          </cell>
          <cell r="M1086">
            <v>1</v>
          </cell>
          <cell r="N1086" t="str">
            <v>Social Rented</v>
          </cell>
          <cell r="O1086" t="str">
            <v>Housing Association</v>
          </cell>
          <cell r="P1086" t="str">
            <v>Flat Apartment or Maisonette</v>
          </cell>
          <cell r="Q1086" t="str">
            <v>New Residential Building</v>
          </cell>
          <cell r="R1086" t="str">
            <v>No</v>
          </cell>
          <cell r="S1086" t="str">
            <v>unknown</v>
          </cell>
          <cell r="T1086" t="str">
            <v>No</v>
          </cell>
          <cell r="U1086"/>
          <cell r="V1086" t="str">
            <v>Full</v>
          </cell>
          <cell r="W1086" t="str">
            <v>Borough</v>
          </cell>
          <cell r="X1086"/>
          <cell r="Y1086"/>
          <cell r="Z1086" t="str">
            <v>Phase Viiia (Ii), Peckham Partnership, North Peckham Estate</v>
          </cell>
          <cell r="AA1086" t="str">
            <v>Daniel Gardens</v>
          </cell>
          <cell r="AB1086" t="str">
            <v xml:space="preserve">[B/B] Samuel Street </v>
          </cell>
          <cell r="AC1086" t="str">
            <v>Phase Viiia (Ii), Peckham Partnership, North Peckham Estate,Daniel Gardens,[B/B] Samuel Street ,SE15</v>
          </cell>
          <cell r="AD1086" t="str">
            <v>PECKHAM</v>
          </cell>
          <cell r="AE1086" t="str">
            <v>SE15</v>
          </cell>
          <cell r="AF1086">
            <v>533641</v>
          </cell>
          <cell r="AG1086">
            <v>177404</v>
          </cell>
          <cell r="AH1086" t="str">
            <v>Borough</v>
          </cell>
          <cell r="AI1086" t="str">
            <v>FY2006</v>
          </cell>
          <cell r="AJ1086" t="str">
            <v>1st</v>
          </cell>
          <cell r="AK1086">
            <v>38813</v>
          </cell>
          <cell r="AL1086">
            <v>38837</v>
          </cell>
          <cell r="AM1086">
            <v>39843</v>
          </cell>
          <cell r="AN1086"/>
          <cell r="AO1086">
            <v>39909</v>
          </cell>
          <cell r="AP1086"/>
          <cell r="AQ1086">
            <v>44</v>
          </cell>
          <cell r="AR1086" t="str">
            <v>Redevelopment for part 4, 5 and 6 storey building of 44 dwellings [ 2 x four-bedroom houses, 11 x one-bedroom flats, 23 x two-bedroom flats and 8 x three-bedroom flats],  with assoc car parking, landscaping and infrastructure.</v>
          </cell>
          <cell r="AS1086">
            <v>65249</v>
          </cell>
        </row>
        <row r="1087">
          <cell r="A1087" t="str">
            <v>06-AP-0282</v>
          </cell>
          <cell r="B1087" t="str">
            <v>Full</v>
          </cell>
          <cell r="C1087" t="str">
            <v>Completed</v>
          </cell>
          <cell r="D1087" t="str">
            <v>Proposed</v>
          </cell>
          <cell r="E1087" t="str">
            <v>Inner</v>
          </cell>
          <cell r="F1087">
            <v>0</v>
          </cell>
          <cell r="G1087">
            <v>10</v>
          </cell>
          <cell r="H1087">
            <v>10</v>
          </cell>
          <cell r="I1087">
            <v>44</v>
          </cell>
          <cell r="J1087" t="str">
            <v>Yes</v>
          </cell>
          <cell r="K1087">
            <v>0.23899999999999999</v>
          </cell>
          <cell r="L1087">
            <v>0.23899999999999999</v>
          </cell>
          <cell r="M1087">
            <v>2</v>
          </cell>
          <cell r="N1087" t="str">
            <v>Intermediate</v>
          </cell>
          <cell r="O1087" t="str">
            <v>Housing Association</v>
          </cell>
          <cell r="P1087" t="str">
            <v>Flat Apartment or Maisonette</v>
          </cell>
          <cell r="Q1087" t="str">
            <v>New Residential Building</v>
          </cell>
          <cell r="R1087" t="str">
            <v>No</v>
          </cell>
          <cell r="S1087" t="str">
            <v>unknown</v>
          </cell>
          <cell r="T1087" t="str">
            <v>No</v>
          </cell>
          <cell r="U1087"/>
          <cell r="V1087" t="str">
            <v>Full</v>
          </cell>
          <cell r="W1087" t="str">
            <v>Borough</v>
          </cell>
          <cell r="X1087"/>
          <cell r="Y1087"/>
          <cell r="Z1087" t="str">
            <v>Phase Viiia (Ii), Peckham Partnership, North Peckham Estate</v>
          </cell>
          <cell r="AA1087" t="str">
            <v>Daniel Gardens</v>
          </cell>
          <cell r="AB1087" t="str">
            <v xml:space="preserve">[B/B] Samuel Street </v>
          </cell>
          <cell r="AC1087" t="str">
            <v>Phase Viiia (Ii), Peckham Partnership, North Peckham Estate,Daniel Gardens,[B/B] Samuel Street ,SE15</v>
          </cell>
          <cell r="AD1087" t="str">
            <v>PECKHAM</v>
          </cell>
          <cell r="AE1087" t="str">
            <v>SE15</v>
          </cell>
          <cell r="AF1087">
            <v>533641</v>
          </cell>
          <cell r="AG1087">
            <v>177404</v>
          </cell>
          <cell r="AH1087" t="str">
            <v>Borough</v>
          </cell>
          <cell r="AI1087" t="str">
            <v>FY2006</v>
          </cell>
          <cell r="AJ1087" t="str">
            <v>1st</v>
          </cell>
          <cell r="AK1087">
            <v>38813</v>
          </cell>
          <cell r="AL1087">
            <v>38837</v>
          </cell>
          <cell r="AM1087">
            <v>39843</v>
          </cell>
          <cell r="AN1087"/>
          <cell r="AO1087">
            <v>39909</v>
          </cell>
          <cell r="AP1087"/>
          <cell r="AQ1087">
            <v>44</v>
          </cell>
          <cell r="AR1087" t="str">
            <v>Redevelopment for part 4, 5 and 6 storey building of 44 dwellings [ 2 x four-bedroom houses, 11 x one-bedroom flats, 23 x two-bedroom flats and 8 x three-bedroom flats],  with assoc car parking, landscaping and infrastructure.</v>
          </cell>
          <cell r="AS1087">
            <v>65249</v>
          </cell>
        </row>
        <row r="1088">
          <cell r="A1088" t="str">
            <v>06-AP-0282</v>
          </cell>
          <cell r="B1088" t="str">
            <v>Full</v>
          </cell>
          <cell r="C1088" t="str">
            <v>Completed</v>
          </cell>
          <cell r="D1088" t="str">
            <v>Proposed</v>
          </cell>
          <cell r="E1088" t="str">
            <v>Inner</v>
          </cell>
          <cell r="F1088">
            <v>0</v>
          </cell>
          <cell r="G1088">
            <v>13</v>
          </cell>
          <cell r="H1088">
            <v>13</v>
          </cell>
          <cell r="I1088">
            <v>44</v>
          </cell>
          <cell r="J1088" t="str">
            <v>Yes</v>
          </cell>
          <cell r="K1088">
            <v>0.23899999999999999</v>
          </cell>
          <cell r="L1088">
            <v>0.23899999999999999</v>
          </cell>
          <cell r="M1088">
            <v>2</v>
          </cell>
          <cell r="N1088" t="str">
            <v>Social Rented</v>
          </cell>
          <cell r="O1088" t="str">
            <v>Housing Association</v>
          </cell>
          <cell r="P1088" t="str">
            <v>Flat Apartment or Maisonette</v>
          </cell>
          <cell r="Q1088" t="str">
            <v>New Residential Building</v>
          </cell>
          <cell r="R1088" t="str">
            <v>No</v>
          </cell>
          <cell r="S1088" t="str">
            <v>unknown</v>
          </cell>
          <cell r="T1088" t="str">
            <v>No</v>
          </cell>
          <cell r="U1088"/>
          <cell r="V1088" t="str">
            <v>Full</v>
          </cell>
          <cell r="W1088" t="str">
            <v>Borough</v>
          </cell>
          <cell r="X1088"/>
          <cell r="Y1088"/>
          <cell r="Z1088" t="str">
            <v>Phase Viiia (Ii), Peckham Partnership, North Peckham Estate</v>
          </cell>
          <cell r="AA1088" t="str">
            <v>Daniel Gardens</v>
          </cell>
          <cell r="AB1088" t="str">
            <v xml:space="preserve">[B/B] Samuel Street </v>
          </cell>
          <cell r="AC1088" t="str">
            <v>Phase Viiia (Ii), Peckham Partnership, North Peckham Estate,Daniel Gardens,[B/B] Samuel Street ,SE15</v>
          </cell>
          <cell r="AD1088" t="str">
            <v>PECKHAM</v>
          </cell>
          <cell r="AE1088" t="str">
            <v>SE15</v>
          </cell>
          <cell r="AF1088">
            <v>533641</v>
          </cell>
          <cell r="AG1088">
            <v>177404</v>
          </cell>
          <cell r="AH1088" t="str">
            <v>Borough</v>
          </cell>
          <cell r="AI1088" t="str">
            <v>FY2006</v>
          </cell>
          <cell r="AJ1088" t="str">
            <v>1st</v>
          </cell>
          <cell r="AK1088">
            <v>38813</v>
          </cell>
          <cell r="AL1088">
            <v>38837</v>
          </cell>
          <cell r="AM1088">
            <v>39843</v>
          </cell>
          <cell r="AN1088"/>
          <cell r="AO1088">
            <v>39909</v>
          </cell>
          <cell r="AP1088"/>
          <cell r="AQ1088">
            <v>44</v>
          </cell>
          <cell r="AR1088" t="str">
            <v>Redevelopment for part 4, 5 and 6 storey building of 44 dwellings [ 2 x four-bedroom houses, 11 x one-bedroom flats, 23 x two-bedroom flats and 8 x three-bedroom flats],  with assoc car parking, landscaping and infrastructure.</v>
          </cell>
          <cell r="AS1088">
            <v>65249</v>
          </cell>
        </row>
        <row r="1089">
          <cell r="A1089" t="str">
            <v>06-AP-0282</v>
          </cell>
          <cell r="B1089" t="str">
            <v>Full</v>
          </cell>
          <cell r="C1089" t="str">
            <v>Completed</v>
          </cell>
          <cell r="D1089" t="str">
            <v>Proposed</v>
          </cell>
          <cell r="E1089" t="str">
            <v>Inner</v>
          </cell>
          <cell r="F1089">
            <v>0</v>
          </cell>
          <cell r="G1089">
            <v>4</v>
          </cell>
          <cell r="H1089">
            <v>4</v>
          </cell>
          <cell r="I1089">
            <v>44</v>
          </cell>
          <cell r="J1089" t="str">
            <v>Yes</v>
          </cell>
          <cell r="K1089">
            <v>0.23899999999999999</v>
          </cell>
          <cell r="L1089">
            <v>0.23899999999999999</v>
          </cell>
          <cell r="M1089">
            <v>3</v>
          </cell>
          <cell r="N1089" t="str">
            <v>Intermediate</v>
          </cell>
          <cell r="O1089" t="str">
            <v>Housing Association</v>
          </cell>
          <cell r="P1089" t="str">
            <v>Flat Apartment or Maisonette</v>
          </cell>
          <cell r="Q1089" t="str">
            <v>New Residential Building</v>
          </cell>
          <cell r="R1089" t="str">
            <v>No</v>
          </cell>
          <cell r="S1089" t="str">
            <v>unknown</v>
          </cell>
          <cell r="T1089" t="str">
            <v>No</v>
          </cell>
          <cell r="U1089"/>
          <cell r="V1089" t="str">
            <v>Full</v>
          </cell>
          <cell r="W1089" t="str">
            <v>Borough</v>
          </cell>
          <cell r="X1089"/>
          <cell r="Y1089"/>
          <cell r="Z1089" t="str">
            <v>Phase Viiia (Ii), Peckham Partnership, North Peckham Estate</v>
          </cell>
          <cell r="AA1089" t="str">
            <v>Daniel Gardens</v>
          </cell>
          <cell r="AB1089" t="str">
            <v xml:space="preserve">[B/B] Samuel Street </v>
          </cell>
          <cell r="AC1089" t="str">
            <v>Phase Viiia (Ii), Peckham Partnership, North Peckham Estate,Daniel Gardens,[B/B] Samuel Street ,SE15</v>
          </cell>
          <cell r="AD1089" t="str">
            <v>PECKHAM</v>
          </cell>
          <cell r="AE1089" t="str">
            <v>SE15</v>
          </cell>
          <cell r="AF1089">
            <v>533641</v>
          </cell>
          <cell r="AG1089">
            <v>177404</v>
          </cell>
          <cell r="AH1089" t="str">
            <v>Borough</v>
          </cell>
          <cell r="AI1089" t="str">
            <v>FY2006</v>
          </cell>
          <cell r="AJ1089" t="str">
            <v>1st</v>
          </cell>
          <cell r="AK1089">
            <v>38813</v>
          </cell>
          <cell r="AL1089">
            <v>38837</v>
          </cell>
          <cell r="AM1089">
            <v>39843</v>
          </cell>
          <cell r="AN1089"/>
          <cell r="AO1089">
            <v>39909</v>
          </cell>
          <cell r="AP1089"/>
          <cell r="AQ1089">
            <v>44</v>
          </cell>
          <cell r="AR1089" t="str">
            <v>Redevelopment for part 4, 5 and 6 storey building of 44 dwellings [ 2 x four-bedroom houses, 11 x one-bedroom flats, 23 x two-bedroom flats and 8 x three-bedroom flats],  with assoc car parking, landscaping and infrastructure.</v>
          </cell>
          <cell r="AS1089">
            <v>65249</v>
          </cell>
        </row>
        <row r="1090">
          <cell r="A1090" t="str">
            <v>06-AP-0282</v>
          </cell>
          <cell r="B1090" t="str">
            <v>Full</v>
          </cell>
          <cell r="C1090" t="str">
            <v>Completed</v>
          </cell>
          <cell r="D1090" t="str">
            <v>Proposed</v>
          </cell>
          <cell r="E1090" t="str">
            <v>Inner</v>
          </cell>
          <cell r="F1090">
            <v>0</v>
          </cell>
          <cell r="G1090">
            <v>4</v>
          </cell>
          <cell r="H1090">
            <v>4</v>
          </cell>
          <cell r="I1090">
            <v>44</v>
          </cell>
          <cell r="J1090" t="str">
            <v>Yes</v>
          </cell>
          <cell r="K1090">
            <v>0.23899999999999999</v>
          </cell>
          <cell r="L1090">
            <v>0.23899999999999999</v>
          </cell>
          <cell r="M1090">
            <v>3</v>
          </cell>
          <cell r="N1090" t="str">
            <v>Social Rented</v>
          </cell>
          <cell r="O1090" t="str">
            <v>Housing Association</v>
          </cell>
          <cell r="P1090" t="str">
            <v>Flat Apartment or Maisonette</v>
          </cell>
          <cell r="Q1090" t="str">
            <v>New Residential Building</v>
          </cell>
          <cell r="R1090" t="str">
            <v>No</v>
          </cell>
          <cell r="S1090" t="str">
            <v>unknown</v>
          </cell>
          <cell r="T1090" t="str">
            <v>No</v>
          </cell>
          <cell r="U1090"/>
          <cell r="V1090" t="str">
            <v>Full</v>
          </cell>
          <cell r="W1090" t="str">
            <v>Borough</v>
          </cell>
          <cell r="X1090"/>
          <cell r="Y1090"/>
          <cell r="Z1090" t="str">
            <v>Phase Viiia (Ii), Peckham Partnership, North Peckham Estate</v>
          </cell>
          <cell r="AA1090" t="str">
            <v>Daniel Gardens</v>
          </cell>
          <cell r="AB1090" t="str">
            <v xml:space="preserve">[B/B] Samuel Street </v>
          </cell>
          <cell r="AC1090" t="str">
            <v>Phase Viiia (Ii), Peckham Partnership, North Peckham Estate,Daniel Gardens,[B/B] Samuel Street ,SE15</v>
          </cell>
          <cell r="AD1090" t="str">
            <v>PECKHAM</v>
          </cell>
          <cell r="AE1090" t="str">
            <v>SE15</v>
          </cell>
          <cell r="AF1090">
            <v>533641</v>
          </cell>
          <cell r="AG1090">
            <v>177404</v>
          </cell>
          <cell r="AH1090" t="str">
            <v>Borough</v>
          </cell>
          <cell r="AI1090" t="str">
            <v>FY2006</v>
          </cell>
          <cell r="AJ1090" t="str">
            <v>1st</v>
          </cell>
          <cell r="AK1090">
            <v>38813</v>
          </cell>
          <cell r="AL1090">
            <v>38837</v>
          </cell>
          <cell r="AM1090">
            <v>39843</v>
          </cell>
          <cell r="AN1090"/>
          <cell r="AO1090">
            <v>39909</v>
          </cell>
          <cell r="AP1090"/>
          <cell r="AQ1090">
            <v>44</v>
          </cell>
          <cell r="AR1090" t="str">
            <v>Redevelopment for part 4, 5 and 6 storey building of 44 dwellings [ 2 x four-bedroom houses, 11 x one-bedroom flats, 23 x two-bedroom flats and 8 x three-bedroom flats],  with assoc car parking, landscaping and infrastructure.</v>
          </cell>
          <cell r="AS1090">
            <v>65249</v>
          </cell>
        </row>
        <row r="1091">
          <cell r="A1091" t="str">
            <v>06-AP-0282</v>
          </cell>
          <cell r="B1091" t="str">
            <v>Full</v>
          </cell>
          <cell r="C1091" t="str">
            <v>Completed</v>
          </cell>
          <cell r="D1091" t="str">
            <v>Proposed</v>
          </cell>
          <cell r="E1091" t="str">
            <v>Inner</v>
          </cell>
          <cell r="F1091">
            <v>0</v>
          </cell>
          <cell r="G1091">
            <v>2</v>
          </cell>
          <cell r="H1091">
            <v>2</v>
          </cell>
          <cell r="I1091">
            <v>44</v>
          </cell>
          <cell r="J1091" t="str">
            <v>Yes</v>
          </cell>
          <cell r="K1091">
            <v>0.23899999999999999</v>
          </cell>
          <cell r="L1091">
            <v>0.23899999999999999</v>
          </cell>
          <cell r="M1091">
            <v>4</v>
          </cell>
          <cell r="N1091" t="str">
            <v>Social Rented</v>
          </cell>
          <cell r="O1091" t="str">
            <v>Housing Association</v>
          </cell>
          <cell r="P1091" t="str">
            <v>House or Bungalow</v>
          </cell>
          <cell r="Q1091" t="str">
            <v>New Residential Building</v>
          </cell>
          <cell r="R1091" t="str">
            <v>No</v>
          </cell>
          <cell r="S1091" t="str">
            <v>unknown</v>
          </cell>
          <cell r="T1091" t="str">
            <v>No</v>
          </cell>
          <cell r="U1091"/>
          <cell r="V1091" t="str">
            <v>Full</v>
          </cell>
          <cell r="W1091" t="str">
            <v>Borough</v>
          </cell>
          <cell r="X1091"/>
          <cell r="Y1091"/>
          <cell r="Z1091" t="str">
            <v>Phase Viiia (Ii), Peckham Partnership, North Peckham Estate</v>
          </cell>
          <cell r="AA1091" t="str">
            <v>Daniel Gardens</v>
          </cell>
          <cell r="AB1091" t="str">
            <v xml:space="preserve">[B/B] Samuel Street </v>
          </cell>
          <cell r="AC1091" t="str">
            <v>Phase Viiia (Ii), Peckham Partnership, North Peckham Estate,Daniel Gardens,[B/B] Samuel Street ,SE15</v>
          </cell>
          <cell r="AD1091" t="str">
            <v>PECKHAM</v>
          </cell>
          <cell r="AE1091" t="str">
            <v>SE15</v>
          </cell>
          <cell r="AF1091">
            <v>533641</v>
          </cell>
          <cell r="AG1091">
            <v>177404</v>
          </cell>
          <cell r="AH1091" t="str">
            <v>Borough</v>
          </cell>
          <cell r="AI1091" t="str">
            <v>FY2006</v>
          </cell>
          <cell r="AJ1091" t="str">
            <v>1st</v>
          </cell>
          <cell r="AK1091">
            <v>38813</v>
          </cell>
          <cell r="AL1091">
            <v>38837</v>
          </cell>
          <cell r="AM1091">
            <v>39843</v>
          </cell>
          <cell r="AN1091"/>
          <cell r="AO1091">
            <v>39909</v>
          </cell>
          <cell r="AP1091"/>
          <cell r="AQ1091">
            <v>44</v>
          </cell>
          <cell r="AR1091" t="str">
            <v>Redevelopment for part 4, 5 and 6 storey building of 44 dwellings [ 2 x four-bedroom houses, 11 x one-bedroom flats, 23 x two-bedroom flats and 8 x three-bedroom flats],  with assoc car parking, landscaping and infrastructure.</v>
          </cell>
          <cell r="AS1091">
            <v>65249</v>
          </cell>
        </row>
        <row r="1092">
          <cell r="A1092" t="str">
            <v>06-AP-0293</v>
          </cell>
          <cell r="B1092" t="str">
            <v>Full</v>
          </cell>
          <cell r="C1092" t="str">
            <v>Completed</v>
          </cell>
          <cell r="D1092" t="str">
            <v>Existing</v>
          </cell>
          <cell r="E1092" t="str">
            <v>Inner</v>
          </cell>
          <cell r="F1092">
            <v>1</v>
          </cell>
          <cell r="G1092">
            <v>0</v>
          </cell>
          <cell r="H1092">
            <v>-1</v>
          </cell>
          <cell r="I1092">
            <v>2</v>
          </cell>
          <cell r="J1092" t="str">
            <v>No</v>
          </cell>
          <cell r="K1092">
            <v>2.7E-2</v>
          </cell>
          <cell r="L1092">
            <v>2.7E-2</v>
          </cell>
          <cell r="M1092"/>
          <cell r="N1092" t="str">
            <v>Market</v>
          </cell>
          <cell r="O1092" t="str">
            <v>Private</v>
          </cell>
          <cell r="P1092" t="str">
            <v>Flat Apartment or Maisonette</v>
          </cell>
          <cell r="Q1092" t="str">
            <v>Conversion of Dwelling(s) or ancillary C3 floorspace</v>
          </cell>
          <cell r="R1092" t="str">
            <v>No</v>
          </cell>
          <cell r="S1092" t="str">
            <v>unknown</v>
          </cell>
          <cell r="T1092" t="str">
            <v>No</v>
          </cell>
          <cell r="U1092" t="str">
            <v>N/A</v>
          </cell>
          <cell r="V1092" t="str">
            <v>Full</v>
          </cell>
          <cell r="W1092" t="str">
            <v>Borough</v>
          </cell>
          <cell r="X1092"/>
          <cell r="Y1092"/>
          <cell r="Z1092" t="str">
            <v>99</v>
          </cell>
          <cell r="AA1092" t="str">
            <v>St James's Road</v>
          </cell>
          <cell r="AB1092"/>
          <cell r="AC1092" t="str">
            <v>99,St James's Road,,SE16 4RA</v>
          </cell>
          <cell r="AD1092" t="str">
            <v>RIVERSIDE</v>
          </cell>
          <cell r="AE1092" t="str">
            <v>SE16 4RA</v>
          </cell>
          <cell r="AF1092">
            <v>534401</v>
          </cell>
          <cell r="AG1092">
            <v>179131</v>
          </cell>
          <cell r="AH1092" t="str">
            <v>Borough</v>
          </cell>
          <cell r="AI1092" t="str">
            <v>FY2006</v>
          </cell>
          <cell r="AJ1092" t="str">
            <v>3rd</v>
          </cell>
          <cell r="AK1092">
            <v>39059</v>
          </cell>
          <cell r="AL1092">
            <v>39263</v>
          </cell>
          <cell r="AM1092">
            <v>39440</v>
          </cell>
          <cell r="AN1092"/>
          <cell r="AO1092">
            <v>40155</v>
          </cell>
          <cell r="AP1092"/>
          <cell r="AQ1092">
            <v>2</v>
          </cell>
          <cell r="AR1092" t="str">
            <v>Conversion of three bedroom first floor flat into two- one bed self contained flats.</v>
          </cell>
          <cell r="AS1092">
            <v>72508</v>
          </cell>
        </row>
        <row r="1093">
          <cell r="A1093" t="str">
            <v>06-AP-0293</v>
          </cell>
          <cell r="B1093" t="str">
            <v>Full</v>
          </cell>
          <cell r="C1093" t="str">
            <v>Completed</v>
          </cell>
          <cell r="D1093" t="str">
            <v>Proposed</v>
          </cell>
          <cell r="E1093" t="str">
            <v>Inner</v>
          </cell>
          <cell r="F1093">
            <v>0</v>
          </cell>
          <cell r="G1093">
            <v>2</v>
          </cell>
          <cell r="H1093">
            <v>2</v>
          </cell>
          <cell r="I1093">
            <v>2</v>
          </cell>
          <cell r="J1093" t="str">
            <v>No</v>
          </cell>
          <cell r="K1093">
            <v>2.7E-2</v>
          </cell>
          <cell r="L1093">
            <v>2.7E-2</v>
          </cell>
          <cell r="M1093">
            <v>1</v>
          </cell>
          <cell r="N1093" t="str">
            <v>Market</v>
          </cell>
          <cell r="O1093" t="str">
            <v>Private</v>
          </cell>
          <cell r="P1093" t="str">
            <v>Flat Apartment or Maisonette</v>
          </cell>
          <cell r="Q1093" t="str">
            <v>Conversion of Dwelling(s) or ancillary C3 floorspace</v>
          </cell>
          <cell r="R1093" t="str">
            <v>No</v>
          </cell>
          <cell r="S1093" t="str">
            <v>unknown</v>
          </cell>
          <cell r="T1093" t="str">
            <v>No</v>
          </cell>
          <cell r="U1093"/>
          <cell r="V1093" t="str">
            <v>Full</v>
          </cell>
          <cell r="W1093" t="str">
            <v>Borough</v>
          </cell>
          <cell r="X1093"/>
          <cell r="Y1093"/>
          <cell r="Z1093" t="str">
            <v>99</v>
          </cell>
          <cell r="AA1093" t="str">
            <v>St James's Road</v>
          </cell>
          <cell r="AB1093"/>
          <cell r="AC1093" t="str">
            <v>99,St James's Road,,SE16 4RA</v>
          </cell>
          <cell r="AD1093" t="str">
            <v>RIVERSIDE</v>
          </cell>
          <cell r="AE1093" t="str">
            <v>SE16 4RA</v>
          </cell>
          <cell r="AF1093">
            <v>534401</v>
          </cell>
          <cell r="AG1093">
            <v>179131</v>
          </cell>
          <cell r="AH1093" t="str">
            <v>Borough</v>
          </cell>
          <cell r="AI1093" t="str">
            <v>FY2006</v>
          </cell>
          <cell r="AJ1093" t="str">
            <v>3rd</v>
          </cell>
          <cell r="AK1093">
            <v>39059</v>
          </cell>
          <cell r="AL1093">
            <v>39263</v>
          </cell>
          <cell r="AM1093">
            <v>39440</v>
          </cell>
          <cell r="AN1093"/>
          <cell r="AO1093">
            <v>40155</v>
          </cell>
          <cell r="AP1093"/>
          <cell r="AQ1093">
            <v>2</v>
          </cell>
          <cell r="AR1093" t="str">
            <v>Conversion of three bedroom first floor flat into two- one bed self contained flats.</v>
          </cell>
          <cell r="AS1093">
            <v>72508</v>
          </cell>
        </row>
        <row r="1094">
          <cell r="A1094" t="str">
            <v>06-AP-0303</v>
          </cell>
          <cell r="B1094" t="str">
            <v>Full</v>
          </cell>
          <cell r="C1094" t="str">
            <v>Completed</v>
          </cell>
          <cell r="D1094" t="str">
            <v>Proposed</v>
          </cell>
          <cell r="E1094" t="str">
            <v>Inner</v>
          </cell>
          <cell r="F1094">
            <v>0</v>
          </cell>
          <cell r="G1094">
            <v>3</v>
          </cell>
          <cell r="H1094">
            <v>3</v>
          </cell>
          <cell r="I1094">
            <v>9</v>
          </cell>
          <cell r="J1094" t="str">
            <v>No</v>
          </cell>
          <cell r="K1094">
            <v>2.5000000000000001E-2</v>
          </cell>
          <cell r="L1094">
            <v>2.5000000000000001E-2</v>
          </cell>
          <cell r="M1094">
            <v>1</v>
          </cell>
          <cell r="N1094" t="str">
            <v>Market</v>
          </cell>
          <cell r="O1094" t="str">
            <v>Private</v>
          </cell>
          <cell r="P1094" t="str">
            <v>Flat Apartment or Maisonette</v>
          </cell>
          <cell r="Q1094" t="str">
            <v>New Residential Building</v>
          </cell>
          <cell r="R1094" t="str">
            <v>No</v>
          </cell>
          <cell r="S1094" t="str">
            <v>unknown</v>
          </cell>
          <cell r="T1094" t="str">
            <v>No</v>
          </cell>
          <cell r="U1094"/>
          <cell r="V1094" t="str">
            <v>Full</v>
          </cell>
          <cell r="W1094" t="str">
            <v>Planning Inspectorate</v>
          </cell>
          <cell r="X1094"/>
          <cell r="Y1094"/>
          <cell r="Z1094" t="str">
            <v>P.H.,  47</v>
          </cell>
          <cell r="AA1094" t="str">
            <v>Sumner Road</v>
          </cell>
          <cell r="AB1094"/>
          <cell r="AC1094" t="str">
            <v>P.H.,  47,Sumner Road,,SE15 6LA</v>
          </cell>
          <cell r="AD1094" t="str">
            <v>PECKHAM</v>
          </cell>
          <cell r="AE1094" t="str">
            <v>SE15 6LA</v>
          </cell>
          <cell r="AF1094">
            <v>533844</v>
          </cell>
          <cell r="AG1094">
            <v>177549</v>
          </cell>
          <cell r="AH1094" t="str">
            <v>Planning Inspectorate</v>
          </cell>
          <cell r="AI1094" t="str">
            <v>FY2007</v>
          </cell>
          <cell r="AJ1094" t="str">
            <v>4th</v>
          </cell>
          <cell r="AK1094">
            <v>39470</v>
          </cell>
          <cell r="AL1094">
            <v>40542</v>
          </cell>
          <cell r="AM1094">
            <v>41017</v>
          </cell>
          <cell r="AN1094"/>
          <cell r="AO1094">
            <v>40566</v>
          </cell>
          <cell r="AP1094"/>
          <cell r="AQ1094">
            <v>9</v>
          </cell>
          <cell r="AR1094" t="str">
            <v>Demolition of existing public house and the construction of 4 storey residential block comprising six 2-bedroom residential units and three 1-bedroom residential units.</v>
          </cell>
          <cell r="AS1094">
            <v>85450</v>
          </cell>
        </row>
        <row r="1095">
          <cell r="A1095" t="str">
            <v>06-AP-0303</v>
          </cell>
          <cell r="B1095" t="str">
            <v>Full</v>
          </cell>
          <cell r="C1095" t="str">
            <v>Completed</v>
          </cell>
          <cell r="D1095" t="str">
            <v>Proposed</v>
          </cell>
          <cell r="E1095" t="str">
            <v>Inner</v>
          </cell>
          <cell r="F1095">
            <v>0</v>
          </cell>
          <cell r="G1095">
            <v>6</v>
          </cell>
          <cell r="H1095">
            <v>6</v>
          </cell>
          <cell r="I1095">
            <v>9</v>
          </cell>
          <cell r="J1095" t="str">
            <v>No</v>
          </cell>
          <cell r="K1095">
            <v>2.5000000000000001E-2</v>
          </cell>
          <cell r="L1095">
            <v>2.5000000000000001E-2</v>
          </cell>
          <cell r="M1095">
            <v>2</v>
          </cell>
          <cell r="N1095" t="str">
            <v>Market</v>
          </cell>
          <cell r="O1095" t="str">
            <v>Private</v>
          </cell>
          <cell r="P1095" t="str">
            <v>Flat Apartment or Maisonette</v>
          </cell>
          <cell r="Q1095" t="str">
            <v>New Residential Building</v>
          </cell>
          <cell r="R1095" t="str">
            <v>No</v>
          </cell>
          <cell r="S1095" t="str">
            <v>unknown</v>
          </cell>
          <cell r="T1095" t="str">
            <v>No</v>
          </cell>
          <cell r="U1095"/>
          <cell r="V1095" t="str">
            <v>Full</v>
          </cell>
          <cell r="W1095" t="str">
            <v>Planning Inspectorate</v>
          </cell>
          <cell r="X1095"/>
          <cell r="Y1095"/>
          <cell r="Z1095" t="str">
            <v>P.H.,  47</v>
          </cell>
          <cell r="AA1095" t="str">
            <v>Sumner Road</v>
          </cell>
          <cell r="AB1095"/>
          <cell r="AC1095" t="str">
            <v>P.H.,  47,Sumner Road,,SE15 6LA</v>
          </cell>
          <cell r="AD1095" t="str">
            <v>PECKHAM</v>
          </cell>
          <cell r="AE1095" t="str">
            <v>SE15 6LA</v>
          </cell>
          <cell r="AF1095">
            <v>533844</v>
          </cell>
          <cell r="AG1095">
            <v>177549</v>
          </cell>
          <cell r="AH1095" t="str">
            <v>Planning Inspectorate</v>
          </cell>
          <cell r="AI1095" t="str">
            <v>FY2007</v>
          </cell>
          <cell r="AJ1095" t="str">
            <v>4th</v>
          </cell>
          <cell r="AK1095">
            <v>39470</v>
          </cell>
          <cell r="AL1095">
            <v>40542</v>
          </cell>
          <cell r="AM1095">
            <v>41017</v>
          </cell>
          <cell r="AN1095"/>
          <cell r="AO1095">
            <v>40566</v>
          </cell>
          <cell r="AP1095"/>
          <cell r="AQ1095">
            <v>9</v>
          </cell>
          <cell r="AR1095" t="str">
            <v>Demolition of existing public house and the construction of 4 storey residential block comprising six 2-bedroom residential units and three 1-bedroom residential units.</v>
          </cell>
          <cell r="AS1095">
            <v>85450</v>
          </cell>
        </row>
        <row r="1096">
          <cell r="A1096" t="str">
            <v>06-AP-0315</v>
          </cell>
          <cell r="B1096" t="str">
            <v>S191 Certificate of Existing Lawful Use</v>
          </cell>
          <cell r="C1096" t="str">
            <v>Completed</v>
          </cell>
          <cell r="D1096" t="str">
            <v>Proposed</v>
          </cell>
          <cell r="E1096" t="str">
            <v>Inner</v>
          </cell>
          <cell r="F1096">
            <v>0</v>
          </cell>
          <cell r="G1096">
            <v>1</v>
          </cell>
          <cell r="H1096">
            <v>1</v>
          </cell>
          <cell r="I1096">
            <v>1</v>
          </cell>
          <cell r="J1096" t="str">
            <v>No</v>
          </cell>
          <cell r="K1096">
            <v>8.9999999999999993E-3</v>
          </cell>
          <cell r="L1096">
            <v>8.9999999999999993E-3</v>
          </cell>
          <cell r="M1096">
            <v>3</v>
          </cell>
          <cell r="N1096" t="str">
            <v>Market</v>
          </cell>
          <cell r="O1096" t="str">
            <v>Private</v>
          </cell>
          <cell r="P1096" t="str">
            <v>House or Bungalow</v>
          </cell>
          <cell r="Q1096" t="str">
            <v>Change of use of Non-Res floor space to Dwelling(s)</v>
          </cell>
          <cell r="R1096" t="str">
            <v>No</v>
          </cell>
          <cell r="S1096" t="str">
            <v>unknown</v>
          </cell>
          <cell r="T1096" t="str">
            <v>No</v>
          </cell>
          <cell r="U1096"/>
          <cell r="V1096" t="str">
            <v>S191 Certificate of Existing Lawful Use</v>
          </cell>
          <cell r="W1096" t="str">
            <v>Borough</v>
          </cell>
          <cell r="X1096"/>
          <cell r="Y1096"/>
          <cell r="Z1096" t="str">
            <v>37</v>
          </cell>
          <cell r="AA1096" t="str">
            <v>Glengall Road</v>
          </cell>
          <cell r="AB1096"/>
          <cell r="AC1096" t="str">
            <v>37,Glengall Road,,SE15 6NJ</v>
          </cell>
          <cell r="AD1096" t="str">
            <v>EAST WALWORTH</v>
          </cell>
          <cell r="AE1096" t="str">
            <v>SE15 6NJ</v>
          </cell>
          <cell r="AF1096">
            <v>533934</v>
          </cell>
          <cell r="AG1096">
            <v>177889</v>
          </cell>
          <cell r="AH1096" t="str">
            <v>Borough</v>
          </cell>
          <cell r="AI1096" t="str">
            <v>FY2006</v>
          </cell>
          <cell r="AJ1096" t="str">
            <v>1st</v>
          </cell>
          <cell r="AK1096">
            <v>38833</v>
          </cell>
          <cell r="AL1096">
            <v>38833</v>
          </cell>
          <cell r="AM1096">
            <v>38833</v>
          </cell>
          <cell r="AN1096"/>
          <cell r="AO1096">
            <v>39929</v>
          </cell>
          <cell r="AP1096"/>
          <cell r="AQ1096">
            <v>1</v>
          </cell>
          <cell r="AR1096" t="str">
            <v>Lawful use of property as a single family dwellinghouse (ex shop).</v>
          </cell>
          <cell r="AS1096">
            <v>65874</v>
          </cell>
        </row>
        <row r="1097">
          <cell r="A1097" t="str">
            <v>06-AP-0316</v>
          </cell>
          <cell r="B1097" t="str">
            <v>S191 Certificate of Existing Lawful Use</v>
          </cell>
          <cell r="C1097" t="str">
            <v>Completed</v>
          </cell>
          <cell r="D1097" t="str">
            <v>Proposed</v>
          </cell>
          <cell r="E1097" t="str">
            <v>Inner</v>
          </cell>
          <cell r="F1097">
            <v>0</v>
          </cell>
          <cell r="G1097">
            <v>1</v>
          </cell>
          <cell r="H1097">
            <v>1</v>
          </cell>
          <cell r="I1097">
            <v>1</v>
          </cell>
          <cell r="J1097" t="str">
            <v>No</v>
          </cell>
          <cell r="K1097">
            <v>8.0000000000000002E-3</v>
          </cell>
          <cell r="L1097">
            <v>8.0000000000000002E-3</v>
          </cell>
          <cell r="M1097">
            <v>3</v>
          </cell>
          <cell r="N1097" t="str">
            <v>Market</v>
          </cell>
          <cell r="O1097" t="str">
            <v>Private</v>
          </cell>
          <cell r="P1097" t="str">
            <v>House or Bungalow</v>
          </cell>
          <cell r="Q1097" t="str">
            <v>Change of use of Non-Res floor space to Dwelling(s)</v>
          </cell>
          <cell r="R1097" t="str">
            <v>No</v>
          </cell>
          <cell r="S1097" t="str">
            <v>unknown</v>
          </cell>
          <cell r="T1097" t="str">
            <v>No</v>
          </cell>
          <cell r="U1097"/>
          <cell r="V1097" t="str">
            <v>S191 Certificate of Existing Lawful Use</v>
          </cell>
          <cell r="W1097" t="str">
            <v>Borough</v>
          </cell>
          <cell r="X1097"/>
          <cell r="Y1097"/>
          <cell r="Z1097" t="str">
            <v>39</v>
          </cell>
          <cell r="AA1097" t="str">
            <v>Glengall Road</v>
          </cell>
          <cell r="AB1097"/>
          <cell r="AC1097" t="str">
            <v>39,Glengall Road,,SE15 6NJ</v>
          </cell>
          <cell r="AD1097" t="str">
            <v>EAST WALWORTH</v>
          </cell>
          <cell r="AE1097" t="str">
            <v>SE15 6NJ</v>
          </cell>
          <cell r="AF1097">
            <v>533935</v>
          </cell>
          <cell r="AG1097">
            <v>177881</v>
          </cell>
          <cell r="AH1097" t="str">
            <v>Borough</v>
          </cell>
          <cell r="AI1097" t="str">
            <v>FY2006</v>
          </cell>
          <cell r="AJ1097" t="str">
            <v>1st</v>
          </cell>
          <cell r="AK1097">
            <v>38833</v>
          </cell>
          <cell r="AL1097">
            <v>38833</v>
          </cell>
          <cell r="AM1097">
            <v>38833</v>
          </cell>
          <cell r="AN1097"/>
          <cell r="AO1097">
            <v>39929</v>
          </cell>
          <cell r="AP1097"/>
          <cell r="AQ1097">
            <v>1</v>
          </cell>
          <cell r="AR1097" t="str">
            <v>Lawful use of property as a single family dwellinghouse (ex shop).</v>
          </cell>
          <cell r="AS1097">
            <v>65875</v>
          </cell>
        </row>
        <row r="1098">
          <cell r="A1098" t="str">
            <v>06-AP-0322</v>
          </cell>
          <cell r="B1098" t="str">
            <v>Full</v>
          </cell>
          <cell r="C1098" t="str">
            <v>Completed</v>
          </cell>
          <cell r="D1098" t="str">
            <v>Proposed</v>
          </cell>
          <cell r="E1098" t="str">
            <v>Inner</v>
          </cell>
          <cell r="F1098">
            <v>0</v>
          </cell>
          <cell r="G1098">
            <v>15</v>
          </cell>
          <cell r="H1098">
            <v>15</v>
          </cell>
          <cell r="I1098">
            <v>44</v>
          </cell>
          <cell r="J1098" t="str">
            <v>No</v>
          </cell>
          <cell r="K1098">
            <v>9.5000000000000001E-2</v>
          </cell>
          <cell r="L1098">
            <v>9.5000000000000001E-2</v>
          </cell>
          <cell r="M1098">
            <v>1</v>
          </cell>
          <cell r="N1098" t="str">
            <v>Market</v>
          </cell>
          <cell r="O1098" t="str">
            <v>Private</v>
          </cell>
          <cell r="P1098" t="str">
            <v>Flat Apartment or Maisonette</v>
          </cell>
          <cell r="Q1098" t="str">
            <v>New Residential Building</v>
          </cell>
          <cell r="R1098" t="str">
            <v>No</v>
          </cell>
          <cell r="S1098" t="str">
            <v>unknown</v>
          </cell>
          <cell r="T1098" t="str">
            <v>No</v>
          </cell>
          <cell r="U1098"/>
          <cell r="V1098" t="str">
            <v>Full</v>
          </cell>
          <cell r="W1098" t="str">
            <v>Borough</v>
          </cell>
          <cell r="X1098"/>
          <cell r="Y1098"/>
          <cell r="Z1098" t="str">
            <v>Rising Sun P.H.,  72-74</v>
          </cell>
          <cell r="AA1098" t="str">
            <v>Old Jamaica Road</v>
          </cell>
          <cell r="AB1098"/>
          <cell r="AC1098" t="str">
            <v>Rising Sun P.H.,  72-74,Old Jamaica Road,,SE16 4TF</v>
          </cell>
          <cell r="AD1098" t="str">
            <v>RIVERSIDE</v>
          </cell>
          <cell r="AE1098" t="str">
            <v>SE16 4TF</v>
          </cell>
          <cell r="AF1098">
            <v>534169</v>
          </cell>
          <cell r="AG1098">
            <v>179320</v>
          </cell>
          <cell r="AH1098" t="str">
            <v>Borough</v>
          </cell>
          <cell r="AI1098" t="str">
            <v>FY2006</v>
          </cell>
          <cell r="AJ1098" t="str">
            <v>2nd</v>
          </cell>
          <cell r="AK1098">
            <v>38981</v>
          </cell>
          <cell r="AL1098">
            <v>38981</v>
          </cell>
          <cell r="AM1098">
            <v>39902</v>
          </cell>
          <cell r="AN1098"/>
          <cell r="AO1098">
            <v>40077</v>
          </cell>
          <cell r="AP1098"/>
          <cell r="AQ1098">
            <v>44</v>
          </cell>
          <cell r="AR1098" t="str">
            <v>1) Amendments during construction to  scheme (ref 04-AP-2189) for new entrance from Sun Passage by removing 1 unit at ground level, extension of northern elevation of penthouse block at 7th floor to create an additional residential unit, increased number of units from 42 to 44 to provide 29 x 1 bed room units; 15 x 2 bed units and incorporate above scheme into Phase 1 development (Site E east) approved under Refs. 04-AP-0102 (outline consent) and 04-AP-2190 (approval of reserved matters).</v>
          </cell>
          <cell r="AS1098">
            <v>69623</v>
          </cell>
        </row>
        <row r="1099">
          <cell r="A1099" t="str">
            <v>06-AP-0322</v>
          </cell>
          <cell r="B1099" t="str">
            <v>Full</v>
          </cell>
          <cell r="C1099" t="str">
            <v>Completed</v>
          </cell>
          <cell r="D1099" t="str">
            <v>Proposed</v>
          </cell>
          <cell r="E1099" t="str">
            <v>Inner</v>
          </cell>
          <cell r="F1099">
            <v>0</v>
          </cell>
          <cell r="G1099">
            <v>5</v>
          </cell>
          <cell r="H1099">
            <v>5</v>
          </cell>
          <cell r="I1099">
            <v>44</v>
          </cell>
          <cell r="J1099" t="str">
            <v>No</v>
          </cell>
          <cell r="K1099">
            <v>9.5000000000000001E-2</v>
          </cell>
          <cell r="L1099">
            <v>9.5000000000000001E-2</v>
          </cell>
          <cell r="M1099">
            <v>2</v>
          </cell>
          <cell r="N1099" t="str">
            <v>Market</v>
          </cell>
          <cell r="O1099" t="str">
            <v>Private</v>
          </cell>
          <cell r="P1099" t="str">
            <v>Flat Apartment or Maisonette</v>
          </cell>
          <cell r="Q1099" t="str">
            <v>New Residential Building</v>
          </cell>
          <cell r="R1099" t="str">
            <v>No</v>
          </cell>
          <cell r="S1099" t="str">
            <v>unknown</v>
          </cell>
          <cell r="T1099" t="str">
            <v>No</v>
          </cell>
          <cell r="U1099"/>
          <cell r="V1099" t="str">
            <v>Full</v>
          </cell>
          <cell r="W1099" t="str">
            <v>Borough</v>
          </cell>
          <cell r="X1099"/>
          <cell r="Y1099"/>
          <cell r="Z1099" t="str">
            <v>Rising Sun P.H.,  72-74</v>
          </cell>
          <cell r="AA1099" t="str">
            <v>Old Jamaica Road</v>
          </cell>
          <cell r="AB1099"/>
          <cell r="AC1099" t="str">
            <v>Rising Sun P.H.,  72-74,Old Jamaica Road,,SE16 4TF</v>
          </cell>
          <cell r="AD1099" t="str">
            <v>RIVERSIDE</v>
          </cell>
          <cell r="AE1099" t="str">
            <v>SE16 4TF</v>
          </cell>
          <cell r="AF1099">
            <v>534169</v>
          </cell>
          <cell r="AG1099">
            <v>179320</v>
          </cell>
          <cell r="AH1099" t="str">
            <v>Borough</v>
          </cell>
          <cell r="AI1099" t="str">
            <v>FY2006</v>
          </cell>
          <cell r="AJ1099" t="str">
            <v>2nd</v>
          </cell>
          <cell r="AK1099">
            <v>38981</v>
          </cell>
          <cell r="AL1099">
            <v>38981</v>
          </cell>
          <cell r="AM1099">
            <v>39902</v>
          </cell>
          <cell r="AN1099"/>
          <cell r="AO1099">
            <v>40077</v>
          </cell>
          <cell r="AP1099"/>
          <cell r="AQ1099">
            <v>44</v>
          </cell>
          <cell r="AR1099" t="str">
            <v>1) Amendments during construction to  scheme (ref 04-AP-2189) for new entrance from Sun Passage by removing 1 unit at ground level, extension of northern elevation of penthouse block at 7th floor to create an additional residential unit, increased number of units from 42 to 44 to provide 29 x 1 bed room units; 15 x 2 bed units and incorporate above scheme into Phase 1 development (Site E east) approved under Refs. 04-AP-0102 (outline consent) and 04-AP-2190 (approval of reserved matters).</v>
          </cell>
          <cell r="AS1099">
            <v>69623</v>
          </cell>
        </row>
        <row r="1100">
          <cell r="A1100" t="str">
            <v>06-AP-0322</v>
          </cell>
          <cell r="B1100" t="str">
            <v>Full</v>
          </cell>
          <cell r="C1100" t="str">
            <v>Completed</v>
          </cell>
          <cell r="D1100" t="str">
            <v>Proposed</v>
          </cell>
          <cell r="E1100" t="str">
            <v>Inner</v>
          </cell>
          <cell r="F1100">
            <v>0</v>
          </cell>
          <cell r="G1100">
            <v>14</v>
          </cell>
          <cell r="H1100">
            <v>14</v>
          </cell>
          <cell r="I1100">
            <v>44</v>
          </cell>
          <cell r="J1100" t="str">
            <v>Yes</v>
          </cell>
          <cell r="K1100">
            <v>9.5000000000000001E-2</v>
          </cell>
          <cell r="L1100">
            <v>9.5000000000000001E-2</v>
          </cell>
          <cell r="M1100">
            <v>1</v>
          </cell>
          <cell r="N1100" t="str">
            <v>Intermediate</v>
          </cell>
          <cell r="O1100" t="str">
            <v>Housing Association</v>
          </cell>
          <cell r="P1100" t="str">
            <v>Flat Apartment or Maisonette</v>
          </cell>
          <cell r="Q1100" t="str">
            <v>New Residential Building</v>
          </cell>
          <cell r="R1100" t="str">
            <v>No</v>
          </cell>
          <cell r="S1100" t="str">
            <v>unknown</v>
          </cell>
          <cell r="T1100" t="str">
            <v>No</v>
          </cell>
          <cell r="U1100"/>
          <cell r="V1100" t="str">
            <v>Full</v>
          </cell>
          <cell r="W1100" t="str">
            <v>Borough</v>
          </cell>
          <cell r="X1100"/>
          <cell r="Y1100"/>
          <cell r="Z1100" t="str">
            <v>Rising Sun P.H.,  72-74</v>
          </cell>
          <cell r="AA1100" t="str">
            <v>Old Jamaica Road</v>
          </cell>
          <cell r="AB1100"/>
          <cell r="AC1100" t="str">
            <v>Rising Sun P.H.,  72-74,Old Jamaica Road,,SE16 4TF</v>
          </cell>
          <cell r="AD1100" t="str">
            <v>RIVERSIDE</v>
          </cell>
          <cell r="AE1100" t="str">
            <v>SE16 4TF</v>
          </cell>
          <cell r="AF1100">
            <v>534169</v>
          </cell>
          <cell r="AG1100">
            <v>179320</v>
          </cell>
          <cell r="AH1100" t="str">
            <v>Borough</v>
          </cell>
          <cell r="AI1100" t="str">
            <v>FY2006</v>
          </cell>
          <cell r="AJ1100" t="str">
            <v>2nd</v>
          </cell>
          <cell r="AK1100">
            <v>38981</v>
          </cell>
          <cell r="AL1100">
            <v>38981</v>
          </cell>
          <cell r="AM1100">
            <v>39902</v>
          </cell>
          <cell r="AN1100"/>
          <cell r="AO1100">
            <v>40077</v>
          </cell>
          <cell r="AP1100"/>
          <cell r="AQ1100">
            <v>44</v>
          </cell>
          <cell r="AR1100" t="str">
            <v>1) Amendments during construction to  scheme (ref 04-AP-2189) for new entrance from Sun Passage by removing 1 unit at ground level, extension of northern elevation of penthouse block at 7th floor to create an additional residential unit, increased number of units from 42 to 44 to provide 29 x 1 bed room units; 15 x 2 bed units and incorporate above scheme into Phase 1 development (Site E east) approved under Refs. 04-AP-0102 (outline consent) and 04-AP-2190 (approval of reserved matters).</v>
          </cell>
          <cell r="AS1100">
            <v>69623</v>
          </cell>
        </row>
        <row r="1101">
          <cell r="A1101" t="str">
            <v>06-AP-0322</v>
          </cell>
          <cell r="B1101" t="str">
            <v>Full</v>
          </cell>
          <cell r="C1101" t="str">
            <v>Completed</v>
          </cell>
          <cell r="D1101" t="str">
            <v>Proposed</v>
          </cell>
          <cell r="E1101" t="str">
            <v>Inner</v>
          </cell>
          <cell r="F1101">
            <v>0</v>
          </cell>
          <cell r="G1101">
            <v>10</v>
          </cell>
          <cell r="H1101">
            <v>10</v>
          </cell>
          <cell r="I1101">
            <v>44</v>
          </cell>
          <cell r="J1101" t="str">
            <v>Yes</v>
          </cell>
          <cell r="K1101">
            <v>9.5000000000000001E-2</v>
          </cell>
          <cell r="L1101">
            <v>9.5000000000000001E-2</v>
          </cell>
          <cell r="M1101">
            <v>2</v>
          </cell>
          <cell r="N1101" t="str">
            <v>Intermediate</v>
          </cell>
          <cell r="O1101" t="str">
            <v>Housing Association</v>
          </cell>
          <cell r="P1101" t="str">
            <v>Flat Apartment or Maisonette</v>
          </cell>
          <cell r="Q1101" t="str">
            <v>New Residential Building</v>
          </cell>
          <cell r="R1101" t="str">
            <v>No</v>
          </cell>
          <cell r="S1101" t="str">
            <v>unknown</v>
          </cell>
          <cell r="T1101" t="str">
            <v>No</v>
          </cell>
          <cell r="U1101"/>
          <cell r="V1101" t="str">
            <v>Full</v>
          </cell>
          <cell r="W1101" t="str">
            <v>Borough</v>
          </cell>
          <cell r="X1101"/>
          <cell r="Y1101"/>
          <cell r="Z1101" t="str">
            <v>Rising Sun P.H.,  72-74</v>
          </cell>
          <cell r="AA1101" t="str">
            <v>Old Jamaica Road</v>
          </cell>
          <cell r="AB1101"/>
          <cell r="AC1101" t="str">
            <v>Rising Sun P.H.,  72-74,Old Jamaica Road,,SE16 4TF</v>
          </cell>
          <cell r="AD1101" t="str">
            <v>RIVERSIDE</v>
          </cell>
          <cell r="AE1101" t="str">
            <v>SE16 4TF</v>
          </cell>
          <cell r="AF1101">
            <v>534169</v>
          </cell>
          <cell r="AG1101">
            <v>179320</v>
          </cell>
          <cell r="AH1101" t="str">
            <v>Borough</v>
          </cell>
          <cell r="AI1101" t="str">
            <v>FY2006</v>
          </cell>
          <cell r="AJ1101" t="str">
            <v>2nd</v>
          </cell>
          <cell r="AK1101">
            <v>38981</v>
          </cell>
          <cell r="AL1101">
            <v>38981</v>
          </cell>
          <cell r="AM1101">
            <v>39902</v>
          </cell>
          <cell r="AN1101"/>
          <cell r="AO1101">
            <v>40077</v>
          </cell>
          <cell r="AP1101"/>
          <cell r="AQ1101">
            <v>44</v>
          </cell>
          <cell r="AR1101" t="str">
            <v>1) Amendments during construction to  scheme (ref 04-AP-2189) for new entrance from Sun Passage by removing 1 unit at ground level, extension of northern elevation of penthouse block at 7th floor to create an additional residential unit, increased number of units from 42 to 44 to provide 29 x 1 bed room units; 15 x 2 bed units and incorporate above scheme into Phase 1 development (Site E east) approved under Refs. 04-AP-0102 (outline consent) and 04-AP-2190 (approval of reserved matters).</v>
          </cell>
          <cell r="AS1101">
            <v>69623</v>
          </cell>
        </row>
        <row r="1102">
          <cell r="A1102" t="str">
            <v>06-AP-0323</v>
          </cell>
          <cell r="B1102" t="str">
            <v>Full</v>
          </cell>
          <cell r="C1102" t="str">
            <v>Completed</v>
          </cell>
          <cell r="D1102" t="str">
            <v>Proposed</v>
          </cell>
          <cell r="E1102" t="str">
            <v>Inner</v>
          </cell>
          <cell r="F1102">
            <v>0</v>
          </cell>
          <cell r="G1102">
            <v>4</v>
          </cell>
          <cell r="H1102">
            <v>4</v>
          </cell>
          <cell r="I1102">
            <v>167</v>
          </cell>
          <cell r="J1102" t="str">
            <v>No</v>
          </cell>
          <cell r="K1102">
            <v>0.876</v>
          </cell>
          <cell r="L1102">
            <v>0.876</v>
          </cell>
          <cell r="M1102">
            <v>1</v>
          </cell>
          <cell r="N1102" t="str">
            <v>Market</v>
          </cell>
          <cell r="O1102" t="str">
            <v>Private</v>
          </cell>
          <cell r="P1102" t="str">
            <v>Flat Apartment or Maisonette</v>
          </cell>
          <cell r="Q1102" t="str">
            <v>New Residential Building</v>
          </cell>
          <cell r="R1102" t="str">
            <v>No</v>
          </cell>
          <cell r="S1102" t="str">
            <v>unknown</v>
          </cell>
          <cell r="T1102" t="str">
            <v>No</v>
          </cell>
          <cell r="U1102"/>
          <cell r="V1102" t="str">
            <v>Full</v>
          </cell>
          <cell r="W1102" t="str">
            <v>Borough</v>
          </cell>
          <cell r="X1102" t="str">
            <v>Bermondsey Spa</v>
          </cell>
          <cell r="Y1102"/>
          <cell r="Z1102" t="str">
            <v>Part Phase I, Sites E &amp; H, Bermondsey Spa</v>
          </cell>
          <cell r="AA1102" t="str">
            <v>Old Jamaica Road</v>
          </cell>
          <cell r="AB1102" t="str">
            <v>Thurland Road, Spa Road, Ness Street</v>
          </cell>
          <cell r="AC1102" t="str">
            <v>Part Phase I, Sites E &amp; H, Bermondsey Spa,Old Jamaica Road,Thurland Road, Spa Road, Ness Street,SE16</v>
          </cell>
          <cell r="AD1102" t="str">
            <v>RIVERSIDE</v>
          </cell>
          <cell r="AE1102" t="str">
            <v>SE16</v>
          </cell>
          <cell r="AF1102">
            <v>534207</v>
          </cell>
          <cell r="AG1102">
            <v>179307</v>
          </cell>
          <cell r="AH1102" t="str">
            <v>Borough</v>
          </cell>
          <cell r="AI1102" t="str">
            <v>FY2006</v>
          </cell>
          <cell r="AJ1102" t="str">
            <v>2nd</v>
          </cell>
          <cell r="AK1102">
            <v>38981</v>
          </cell>
          <cell r="AL1102">
            <v>39721</v>
          </cell>
          <cell r="AM1102">
            <v>40147</v>
          </cell>
          <cell r="AN1102"/>
          <cell r="AO1102">
            <v>40077</v>
          </cell>
          <cell r="AP1102"/>
          <cell r="AQ1102">
            <v>167</v>
          </cell>
          <cell r="AR1102"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2">
            <v>71693</v>
          </cell>
        </row>
        <row r="1103">
          <cell r="A1103" t="str">
            <v>06-AP-0323</v>
          </cell>
          <cell r="B1103" t="str">
            <v>Full</v>
          </cell>
          <cell r="C1103" t="str">
            <v>Completed</v>
          </cell>
          <cell r="D1103" t="str">
            <v>Proposed</v>
          </cell>
          <cell r="E1103" t="str">
            <v>Inner</v>
          </cell>
          <cell r="F1103">
            <v>0</v>
          </cell>
          <cell r="G1103">
            <v>26</v>
          </cell>
          <cell r="H1103">
            <v>26</v>
          </cell>
          <cell r="I1103">
            <v>167</v>
          </cell>
          <cell r="J1103" t="str">
            <v>No</v>
          </cell>
          <cell r="K1103">
            <v>0.876</v>
          </cell>
          <cell r="L1103">
            <v>0.876</v>
          </cell>
          <cell r="M1103">
            <v>2</v>
          </cell>
          <cell r="N1103" t="str">
            <v>Market</v>
          </cell>
          <cell r="O1103" t="str">
            <v>Private</v>
          </cell>
          <cell r="P1103" t="str">
            <v>Flat Apartment or Maisonette</v>
          </cell>
          <cell r="Q1103" t="str">
            <v>New Residential Building</v>
          </cell>
          <cell r="R1103" t="str">
            <v>No</v>
          </cell>
          <cell r="S1103" t="str">
            <v>unknown</v>
          </cell>
          <cell r="T1103" t="str">
            <v>No</v>
          </cell>
          <cell r="U1103"/>
          <cell r="V1103" t="str">
            <v>Full</v>
          </cell>
          <cell r="W1103" t="str">
            <v>Borough</v>
          </cell>
          <cell r="X1103" t="str">
            <v>Bermondsey Spa</v>
          </cell>
          <cell r="Y1103"/>
          <cell r="Z1103" t="str">
            <v>Part Phase I, Sites E &amp; H, Bermondsey Spa</v>
          </cell>
          <cell r="AA1103" t="str">
            <v>Old Jamaica Road</v>
          </cell>
          <cell r="AB1103" t="str">
            <v>Thurland Road, Spa Road, Ness Street</v>
          </cell>
          <cell r="AC1103" t="str">
            <v>Part Phase I, Sites E &amp; H, Bermondsey Spa,Old Jamaica Road,Thurland Road, Spa Road, Ness Street,SE16</v>
          </cell>
          <cell r="AD1103" t="str">
            <v>RIVERSIDE</v>
          </cell>
          <cell r="AE1103" t="str">
            <v>SE16</v>
          </cell>
          <cell r="AF1103">
            <v>534207</v>
          </cell>
          <cell r="AG1103">
            <v>179307</v>
          </cell>
          <cell r="AH1103" t="str">
            <v>Borough</v>
          </cell>
          <cell r="AI1103" t="str">
            <v>FY2006</v>
          </cell>
          <cell r="AJ1103" t="str">
            <v>2nd</v>
          </cell>
          <cell r="AK1103">
            <v>38981</v>
          </cell>
          <cell r="AL1103">
            <v>39721</v>
          </cell>
          <cell r="AM1103">
            <v>40147</v>
          </cell>
          <cell r="AN1103"/>
          <cell r="AO1103">
            <v>40077</v>
          </cell>
          <cell r="AP1103"/>
          <cell r="AQ1103">
            <v>167</v>
          </cell>
          <cell r="AR1103"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3">
            <v>71693</v>
          </cell>
        </row>
        <row r="1104">
          <cell r="A1104" t="str">
            <v>06-AP-0323</v>
          </cell>
          <cell r="B1104" t="str">
            <v>Full</v>
          </cell>
          <cell r="C1104" t="str">
            <v>Completed</v>
          </cell>
          <cell r="D1104" t="str">
            <v>Proposed</v>
          </cell>
          <cell r="E1104" t="str">
            <v>Inner</v>
          </cell>
          <cell r="F1104">
            <v>0</v>
          </cell>
          <cell r="G1104">
            <v>1</v>
          </cell>
          <cell r="H1104">
            <v>1</v>
          </cell>
          <cell r="I1104">
            <v>167</v>
          </cell>
          <cell r="J1104" t="str">
            <v>No</v>
          </cell>
          <cell r="K1104">
            <v>0.876</v>
          </cell>
          <cell r="L1104">
            <v>0.876</v>
          </cell>
          <cell r="M1104">
            <v>3</v>
          </cell>
          <cell r="N1104" t="str">
            <v>Market</v>
          </cell>
          <cell r="O1104" t="str">
            <v>Private</v>
          </cell>
          <cell r="P1104" t="str">
            <v>Flat Apartment or Maisonette</v>
          </cell>
          <cell r="Q1104" t="str">
            <v>New Residential Building</v>
          </cell>
          <cell r="R1104" t="str">
            <v>No</v>
          </cell>
          <cell r="S1104" t="str">
            <v>unknown</v>
          </cell>
          <cell r="T1104" t="str">
            <v>No</v>
          </cell>
          <cell r="U1104"/>
          <cell r="V1104" t="str">
            <v>Full</v>
          </cell>
          <cell r="W1104" t="str">
            <v>Borough</v>
          </cell>
          <cell r="X1104" t="str">
            <v>Bermondsey Spa</v>
          </cell>
          <cell r="Y1104"/>
          <cell r="Z1104" t="str">
            <v>Part Phase I, Sites E &amp; H, Bermondsey Spa</v>
          </cell>
          <cell r="AA1104" t="str">
            <v>Old Jamaica Road</v>
          </cell>
          <cell r="AB1104" t="str">
            <v>Thurland Road, Spa Road, Ness Street</v>
          </cell>
          <cell r="AC1104" t="str">
            <v>Part Phase I, Sites E &amp; H, Bermondsey Spa,Old Jamaica Road,Thurland Road, Spa Road, Ness Street,SE16</v>
          </cell>
          <cell r="AD1104" t="str">
            <v>RIVERSIDE</v>
          </cell>
          <cell r="AE1104" t="str">
            <v>SE16</v>
          </cell>
          <cell r="AF1104">
            <v>534207</v>
          </cell>
          <cell r="AG1104">
            <v>179307</v>
          </cell>
          <cell r="AH1104" t="str">
            <v>Borough</v>
          </cell>
          <cell r="AI1104" t="str">
            <v>FY2006</v>
          </cell>
          <cell r="AJ1104" t="str">
            <v>2nd</v>
          </cell>
          <cell r="AK1104">
            <v>38981</v>
          </cell>
          <cell r="AL1104">
            <v>39721</v>
          </cell>
          <cell r="AM1104">
            <v>40147</v>
          </cell>
          <cell r="AN1104"/>
          <cell r="AO1104">
            <v>40077</v>
          </cell>
          <cell r="AP1104"/>
          <cell r="AQ1104">
            <v>167</v>
          </cell>
          <cell r="AR1104"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4">
            <v>71693</v>
          </cell>
        </row>
        <row r="1105">
          <cell r="A1105" t="str">
            <v>06-AP-0323</v>
          </cell>
          <cell r="B1105" t="str">
            <v>Full</v>
          </cell>
          <cell r="C1105" t="str">
            <v>Completed</v>
          </cell>
          <cell r="D1105" t="str">
            <v>Proposed</v>
          </cell>
          <cell r="E1105" t="str">
            <v>Inner</v>
          </cell>
          <cell r="F1105">
            <v>0</v>
          </cell>
          <cell r="G1105">
            <v>12</v>
          </cell>
          <cell r="H1105">
            <v>12</v>
          </cell>
          <cell r="I1105">
            <v>167</v>
          </cell>
          <cell r="J1105" t="str">
            <v>Yes</v>
          </cell>
          <cell r="K1105">
            <v>0.876</v>
          </cell>
          <cell r="L1105">
            <v>0.876</v>
          </cell>
          <cell r="M1105">
            <v>1</v>
          </cell>
          <cell r="N1105" t="str">
            <v>Intermediate</v>
          </cell>
          <cell r="O1105" t="str">
            <v>Housing Association</v>
          </cell>
          <cell r="P1105" t="str">
            <v>Flat Apartment or Maisonette</v>
          </cell>
          <cell r="Q1105" t="str">
            <v>New Residential Building</v>
          </cell>
          <cell r="R1105" t="str">
            <v>No</v>
          </cell>
          <cell r="S1105" t="str">
            <v>unknown</v>
          </cell>
          <cell r="T1105" t="str">
            <v>No</v>
          </cell>
          <cell r="U1105" t="str">
            <v>Intermediate Rent</v>
          </cell>
          <cell r="V1105" t="str">
            <v>Full</v>
          </cell>
          <cell r="W1105" t="str">
            <v>Borough</v>
          </cell>
          <cell r="X1105" t="str">
            <v>Bermondsey Spa</v>
          </cell>
          <cell r="Y1105"/>
          <cell r="Z1105" t="str">
            <v>Part Phase I, Sites E &amp; H, Bermondsey Spa</v>
          </cell>
          <cell r="AA1105" t="str">
            <v>Old Jamaica Road</v>
          </cell>
          <cell r="AB1105" t="str">
            <v>Thurland Road, Spa Road, Ness Street</v>
          </cell>
          <cell r="AC1105" t="str">
            <v>Part Phase I, Sites E &amp; H, Bermondsey Spa,Old Jamaica Road,Thurland Road, Spa Road, Ness Street,SE16</v>
          </cell>
          <cell r="AD1105" t="str">
            <v>RIVERSIDE</v>
          </cell>
          <cell r="AE1105" t="str">
            <v>SE16</v>
          </cell>
          <cell r="AF1105">
            <v>534207</v>
          </cell>
          <cell r="AG1105">
            <v>179307</v>
          </cell>
          <cell r="AH1105" t="str">
            <v>Borough</v>
          </cell>
          <cell r="AI1105" t="str">
            <v>FY2006</v>
          </cell>
          <cell r="AJ1105" t="str">
            <v>2nd</v>
          </cell>
          <cell r="AK1105">
            <v>38981</v>
          </cell>
          <cell r="AL1105">
            <v>39721</v>
          </cell>
          <cell r="AM1105">
            <v>40147</v>
          </cell>
          <cell r="AN1105"/>
          <cell r="AO1105">
            <v>40077</v>
          </cell>
          <cell r="AP1105"/>
          <cell r="AQ1105">
            <v>167</v>
          </cell>
          <cell r="AR1105"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5">
            <v>71693</v>
          </cell>
        </row>
        <row r="1106">
          <cell r="A1106" t="str">
            <v>06-AP-0323</v>
          </cell>
          <cell r="B1106" t="str">
            <v>Full</v>
          </cell>
          <cell r="C1106" t="str">
            <v>Completed</v>
          </cell>
          <cell r="D1106" t="str">
            <v>Proposed</v>
          </cell>
          <cell r="E1106" t="str">
            <v>Inner</v>
          </cell>
          <cell r="F1106">
            <v>0</v>
          </cell>
          <cell r="G1106">
            <v>23</v>
          </cell>
          <cell r="H1106">
            <v>23</v>
          </cell>
          <cell r="I1106">
            <v>167</v>
          </cell>
          <cell r="J1106" t="str">
            <v>Yes</v>
          </cell>
          <cell r="K1106">
            <v>0.876</v>
          </cell>
          <cell r="L1106">
            <v>0.876</v>
          </cell>
          <cell r="M1106">
            <v>1</v>
          </cell>
          <cell r="N1106" t="str">
            <v>Intermediate</v>
          </cell>
          <cell r="O1106" t="str">
            <v>Housing Association</v>
          </cell>
          <cell r="P1106" t="str">
            <v>Flat Apartment or Maisonette</v>
          </cell>
          <cell r="Q1106" t="str">
            <v>New Residential Building</v>
          </cell>
          <cell r="R1106" t="str">
            <v>No</v>
          </cell>
          <cell r="S1106" t="str">
            <v>unknown</v>
          </cell>
          <cell r="T1106" t="str">
            <v>No</v>
          </cell>
          <cell r="U1106" t="str">
            <v>S/O</v>
          </cell>
          <cell r="V1106" t="str">
            <v>Full</v>
          </cell>
          <cell r="W1106" t="str">
            <v>Borough</v>
          </cell>
          <cell r="X1106" t="str">
            <v>Bermondsey Spa</v>
          </cell>
          <cell r="Y1106"/>
          <cell r="Z1106" t="str">
            <v>Part Phase I, Sites E &amp; H, Bermondsey Spa</v>
          </cell>
          <cell r="AA1106" t="str">
            <v>Old Jamaica Road</v>
          </cell>
          <cell r="AB1106" t="str">
            <v>Thurland Road, Spa Road, Ness Street</v>
          </cell>
          <cell r="AC1106" t="str">
            <v>Part Phase I, Sites E &amp; H, Bermondsey Spa,Old Jamaica Road,Thurland Road, Spa Road, Ness Street,SE16</v>
          </cell>
          <cell r="AD1106" t="str">
            <v>RIVERSIDE</v>
          </cell>
          <cell r="AE1106" t="str">
            <v>SE16</v>
          </cell>
          <cell r="AF1106">
            <v>534207</v>
          </cell>
          <cell r="AG1106">
            <v>179307</v>
          </cell>
          <cell r="AH1106" t="str">
            <v>Borough</v>
          </cell>
          <cell r="AI1106" t="str">
            <v>FY2006</v>
          </cell>
          <cell r="AJ1106" t="str">
            <v>2nd</v>
          </cell>
          <cell r="AK1106">
            <v>38981</v>
          </cell>
          <cell r="AL1106">
            <v>39721</v>
          </cell>
          <cell r="AM1106">
            <v>40147</v>
          </cell>
          <cell r="AN1106"/>
          <cell r="AO1106">
            <v>40077</v>
          </cell>
          <cell r="AP1106"/>
          <cell r="AQ1106">
            <v>167</v>
          </cell>
          <cell r="AR1106"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6">
            <v>71693</v>
          </cell>
        </row>
        <row r="1107">
          <cell r="A1107" t="str">
            <v>06-AP-0323</v>
          </cell>
          <cell r="B1107" t="str">
            <v>Full</v>
          </cell>
          <cell r="C1107" t="str">
            <v>Completed</v>
          </cell>
          <cell r="D1107" t="str">
            <v>Proposed</v>
          </cell>
          <cell r="E1107" t="str">
            <v>Inner</v>
          </cell>
          <cell r="F1107">
            <v>0</v>
          </cell>
          <cell r="G1107">
            <v>13</v>
          </cell>
          <cell r="H1107">
            <v>13</v>
          </cell>
          <cell r="I1107">
            <v>167</v>
          </cell>
          <cell r="J1107" t="str">
            <v>Yes</v>
          </cell>
          <cell r="K1107">
            <v>0.876</v>
          </cell>
          <cell r="L1107">
            <v>0.876</v>
          </cell>
          <cell r="M1107">
            <v>1</v>
          </cell>
          <cell r="N1107" t="str">
            <v>Social Rented</v>
          </cell>
          <cell r="O1107" t="str">
            <v>Housing Association</v>
          </cell>
          <cell r="P1107" t="str">
            <v>Flat Apartment or Maisonette</v>
          </cell>
          <cell r="Q1107" t="str">
            <v>New Residential Building</v>
          </cell>
          <cell r="R1107" t="str">
            <v>No</v>
          </cell>
          <cell r="S1107" t="str">
            <v>unknown</v>
          </cell>
          <cell r="T1107" t="str">
            <v>No</v>
          </cell>
          <cell r="U1107" t="str">
            <v>S/R</v>
          </cell>
          <cell r="V1107" t="str">
            <v>Full</v>
          </cell>
          <cell r="W1107" t="str">
            <v>Borough</v>
          </cell>
          <cell r="X1107" t="str">
            <v>Bermondsey Spa</v>
          </cell>
          <cell r="Y1107"/>
          <cell r="Z1107" t="str">
            <v>Part Phase I, Sites E &amp; H, Bermondsey Spa</v>
          </cell>
          <cell r="AA1107" t="str">
            <v>Old Jamaica Road</v>
          </cell>
          <cell r="AB1107" t="str">
            <v>Thurland Road, Spa Road, Ness Street</v>
          </cell>
          <cell r="AC1107" t="str">
            <v>Part Phase I, Sites E &amp; H, Bermondsey Spa,Old Jamaica Road,Thurland Road, Spa Road, Ness Street,SE16</v>
          </cell>
          <cell r="AD1107" t="str">
            <v>RIVERSIDE</v>
          </cell>
          <cell r="AE1107" t="str">
            <v>SE16</v>
          </cell>
          <cell r="AF1107">
            <v>534207</v>
          </cell>
          <cell r="AG1107">
            <v>179307</v>
          </cell>
          <cell r="AH1107" t="str">
            <v>Borough</v>
          </cell>
          <cell r="AI1107" t="str">
            <v>FY2006</v>
          </cell>
          <cell r="AJ1107" t="str">
            <v>2nd</v>
          </cell>
          <cell r="AK1107">
            <v>38981</v>
          </cell>
          <cell r="AL1107">
            <v>39721</v>
          </cell>
          <cell r="AM1107">
            <v>40147</v>
          </cell>
          <cell r="AN1107"/>
          <cell r="AO1107">
            <v>40077</v>
          </cell>
          <cell r="AP1107"/>
          <cell r="AQ1107">
            <v>167</v>
          </cell>
          <cell r="AR1107"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7">
            <v>71693</v>
          </cell>
        </row>
        <row r="1108">
          <cell r="A1108" t="str">
            <v>06-AP-0323</v>
          </cell>
          <cell r="B1108" t="str">
            <v>Full</v>
          </cell>
          <cell r="C1108" t="str">
            <v>Completed</v>
          </cell>
          <cell r="D1108" t="str">
            <v>Proposed</v>
          </cell>
          <cell r="E1108" t="str">
            <v>Inner</v>
          </cell>
          <cell r="F1108">
            <v>0</v>
          </cell>
          <cell r="G1108">
            <v>6</v>
          </cell>
          <cell r="H1108">
            <v>6</v>
          </cell>
          <cell r="I1108">
            <v>167</v>
          </cell>
          <cell r="J1108" t="str">
            <v>Yes</v>
          </cell>
          <cell r="K1108">
            <v>0.876</v>
          </cell>
          <cell r="L1108">
            <v>0.876</v>
          </cell>
          <cell r="M1108">
            <v>2</v>
          </cell>
          <cell r="N1108" t="str">
            <v>Intermediate</v>
          </cell>
          <cell r="O1108" t="str">
            <v>Housing Association</v>
          </cell>
          <cell r="P1108" t="str">
            <v>Flat Apartment or Maisonette</v>
          </cell>
          <cell r="Q1108" t="str">
            <v>New Residential Building</v>
          </cell>
          <cell r="R1108" t="str">
            <v>No</v>
          </cell>
          <cell r="S1108" t="str">
            <v>unknown</v>
          </cell>
          <cell r="T1108" t="str">
            <v>No</v>
          </cell>
          <cell r="U1108" t="str">
            <v>Intermediate Rent</v>
          </cell>
          <cell r="V1108" t="str">
            <v>Full</v>
          </cell>
          <cell r="W1108" t="str">
            <v>Borough</v>
          </cell>
          <cell r="X1108" t="str">
            <v>Bermondsey Spa</v>
          </cell>
          <cell r="Y1108"/>
          <cell r="Z1108" t="str">
            <v>Part Phase I, Sites E &amp; H, Bermondsey Spa</v>
          </cell>
          <cell r="AA1108" t="str">
            <v>Old Jamaica Road</v>
          </cell>
          <cell r="AB1108" t="str">
            <v>Thurland Road, Spa Road, Ness Street</v>
          </cell>
          <cell r="AC1108" t="str">
            <v>Part Phase I, Sites E &amp; H, Bermondsey Spa,Old Jamaica Road,Thurland Road, Spa Road, Ness Street,SE16</v>
          </cell>
          <cell r="AD1108" t="str">
            <v>RIVERSIDE</v>
          </cell>
          <cell r="AE1108" t="str">
            <v>SE16</v>
          </cell>
          <cell r="AF1108">
            <v>534207</v>
          </cell>
          <cell r="AG1108">
            <v>179307</v>
          </cell>
          <cell r="AH1108" t="str">
            <v>Borough</v>
          </cell>
          <cell r="AI1108" t="str">
            <v>FY2006</v>
          </cell>
          <cell r="AJ1108" t="str">
            <v>2nd</v>
          </cell>
          <cell r="AK1108">
            <v>38981</v>
          </cell>
          <cell r="AL1108">
            <v>39721</v>
          </cell>
          <cell r="AM1108">
            <v>40147</v>
          </cell>
          <cell r="AN1108"/>
          <cell r="AO1108">
            <v>40077</v>
          </cell>
          <cell r="AP1108"/>
          <cell r="AQ1108">
            <v>167</v>
          </cell>
          <cell r="AR1108"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8">
            <v>71693</v>
          </cell>
        </row>
        <row r="1109">
          <cell r="A1109" t="str">
            <v>06-AP-0323</v>
          </cell>
          <cell r="B1109" t="str">
            <v>Full</v>
          </cell>
          <cell r="C1109" t="str">
            <v>Completed</v>
          </cell>
          <cell r="D1109" t="str">
            <v>Proposed</v>
          </cell>
          <cell r="E1109" t="str">
            <v>Inner</v>
          </cell>
          <cell r="F1109">
            <v>0</v>
          </cell>
          <cell r="G1109">
            <v>18</v>
          </cell>
          <cell r="H1109">
            <v>18</v>
          </cell>
          <cell r="I1109">
            <v>167</v>
          </cell>
          <cell r="J1109" t="str">
            <v>Yes</v>
          </cell>
          <cell r="K1109">
            <v>0.876</v>
          </cell>
          <cell r="L1109">
            <v>0.876</v>
          </cell>
          <cell r="M1109">
            <v>2</v>
          </cell>
          <cell r="N1109" t="str">
            <v>Intermediate</v>
          </cell>
          <cell r="O1109" t="str">
            <v>Housing Association</v>
          </cell>
          <cell r="P1109" t="str">
            <v>Flat Apartment or Maisonette</v>
          </cell>
          <cell r="Q1109" t="str">
            <v>New Residential Building</v>
          </cell>
          <cell r="R1109" t="str">
            <v>No</v>
          </cell>
          <cell r="S1109" t="str">
            <v>unknown</v>
          </cell>
          <cell r="T1109" t="str">
            <v>No</v>
          </cell>
          <cell r="U1109" t="str">
            <v>S/O</v>
          </cell>
          <cell r="V1109" t="str">
            <v>Full</v>
          </cell>
          <cell r="W1109" t="str">
            <v>Borough</v>
          </cell>
          <cell r="X1109" t="str">
            <v>Bermondsey Spa</v>
          </cell>
          <cell r="Y1109"/>
          <cell r="Z1109" t="str">
            <v>Part Phase I, Sites E &amp; H, Bermondsey Spa</v>
          </cell>
          <cell r="AA1109" t="str">
            <v>Old Jamaica Road</v>
          </cell>
          <cell r="AB1109" t="str">
            <v>Thurland Road, Spa Road, Ness Street</v>
          </cell>
          <cell r="AC1109" t="str">
            <v>Part Phase I, Sites E &amp; H, Bermondsey Spa,Old Jamaica Road,Thurland Road, Spa Road, Ness Street,SE16</v>
          </cell>
          <cell r="AD1109" t="str">
            <v>RIVERSIDE</v>
          </cell>
          <cell r="AE1109" t="str">
            <v>SE16</v>
          </cell>
          <cell r="AF1109">
            <v>534207</v>
          </cell>
          <cell r="AG1109">
            <v>179307</v>
          </cell>
          <cell r="AH1109" t="str">
            <v>Borough</v>
          </cell>
          <cell r="AI1109" t="str">
            <v>FY2006</v>
          </cell>
          <cell r="AJ1109" t="str">
            <v>2nd</v>
          </cell>
          <cell r="AK1109">
            <v>38981</v>
          </cell>
          <cell r="AL1109">
            <v>39721</v>
          </cell>
          <cell r="AM1109">
            <v>40147</v>
          </cell>
          <cell r="AN1109"/>
          <cell r="AO1109">
            <v>40077</v>
          </cell>
          <cell r="AP1109"/>
          <cell r="AQ1109">
            <v>167</v>
          </cell>
          <cell r="AR1109"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09">
            <v>71693</v>
          </cell>
        </row>
        <row r="1110">
          <cell r="A1110" t="str">
            <v>06-AP-0323</v>
          </cell>
          <cell r="B1110" t="str">
            <v>Full</v>
          </cell>
          <cell r="C1110" t="str">
            <v>Completed</v>
          </cell>
          <cell r="D1110" t="str">
            <v>Proposed</v>
          </cell>
          <cell r="E1110" t="str">
            <v>Inner</v>
          </cell>
          <cell r="F1110">
            <v>0</v>
          </cell>
          <cell r="G1110">
            <v>25</v>
          </cell>
          <cell r="H1110">
            <v>25</v>
          </cell>
          <cell r="I1110">
            <v>167</v>
          </cell>
          <cell r="J1110" t="str">
            <v>Yes</v>
          </cell>
          <cell r="K1110">
            <v>0.876</v>
          </cell>
          <cell r="L1110">
            <v>0.876</v>
          </cell>
          <cell r="M1110">
            <v>2</v>
          </cell>
          <cell r="N1110" t="str">
            <v>Social Rented</v>
          </cell>
          <cell r="O1110" t="str">
            <v>Housing Association</v>
          </cell>
          <cell r="P1110" t="str">
            <v>Flat Apartment or Maisonette</v>
          </cell>
          <cell r="Q1110" t="str">
            <v>New Residential Building</v>
          </cell>
          <cell r="R1110" t="str">
            <v>No</v>
          </cell>
          <cell r="S1110" t="str">
            <v>unknown</v>
          </cell>
          <cell r="T1110" t="str">
            <v>No</v>
          </cell>
          <cell r="U1110"/>
          <cell r="V1110" t="str">
            <v>Full</v>
          </cell>
          <cell r="W1110" t="str">
            <v>Borough</v>
          </cell>
          <cell r="X1110" t="str">
            <v>Bermondsey Spa</v>
          </cell>
          <cell r="Y1110"/>
          <cell r="Z1110" t="str">
            <v>Part Phase I, Sites E &amp; H, Bermondsey Spa</v>
          </cell>
          <cell r="AA1110" t="str">
            <v>Old Jamaica Road</v>
          </cell>
          <cell r="AB1110" t="str">
            <v>Thurland Road, Spa Road, Ness Street</v>
          </cell>
          <cell r="AC1110" t="str">
            <v>Part Phase I, Sites E &amp; H, Bermondsey Spa,Old Jamaica Road,Thurland Road, Spa Road, Ness Street,SE16</v>
          </cell>
          <cell r="AD1110" t="str">
            <v>RIVERSIDE</v>
          </cell>
          <cell r="AE1110" t="str">
            <v>SE16</v>
          </cell>
          <cell r="AF1110">
            <v>534207</v>
          </cell>
          <cell r="AG1110">
            <v>179307</v>
          </cell>
          <cell r="AH1110" t="str">
            <v>Borough</v>
          </cell>
          <cell r="AI1110" t="str">
            <v>FY2006</v>
          </cell>
          <cell r="AJ1110" t="str">
            <v>2nd</v>
          </cell>
          <cell r="AK1110">
            <v>38981</v>
          </cell>
          <cell r="AL1110">
            <v>39721</v>
          </cell>
          <cell r="AM1110">
            <v>40147</v>
          </cell>
          <cell r="AN1110"/>
          <cell r="AO1110">
            <v>40077</v>
          </cell>
          <cell r="AP1110"/>
          <cell r="AQ1110">
            <v>167</v>
          </cell>
          <cell r="AR1110"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10">
            <v>71693</v>
          </cell>
        </row>
        <row r="1111">
          <cell r="A1111" t="str">
            <v>06-AP-0323</v>
          </cell>
          <cell r="B1111" t="str">
            <v>Full</v>
          </cell>
          <cell r="C1111" t="str">
            <v>Completed</v>
          </cell>
          <cell r="D1111" t="str">
            <v>Proposed</v>
          </cell>
          <cell r="E1111" t="str">
            <v>Inner</v>
          </cell>
          <cell r="F1111">
            <v>0</v>
          </cell>
          <cell r="G1111">
            <v>2</v>
          </cell>
          <cell r="H1111">
            <v>2</v>
          </cell>
          <cell r="I1111">
            <v>167</v>
          </cell>
          <cell r="J1111" t="str">
            <v>Yes</v>
          </cell>
          <cell r="K1111">
            <v>0.876</v>
          </cell>
          <cell r="L1111">
            <v>0.876</v>
          </cell>
          <cell r="M1111">
            <v>3</v>
          </cell>
          <cell r="N1111" t="str">
            <v>Intermediate</v>
          </cell>
          <cell r="O1111" t="str">
            <v>Housing Association</v>
          </cell>
          <cell r="P1111" t="str">
            <v>Flat Apartment or Maisonette</v>
          </cell>
          <cell r="Q1111" t="str">
            <v>New Residential Building</v>
          </cell>
          <cell r="R1111" t="str">
            <v>No</v>
          </cell>
          <cell r="S1111" t="str">
            <v>unknown</v>
          </cell>
          <cell r="T1111" t="str">
            <v>No</v>
          </cell>
          <cell r="U1111" t="str">
            <v>Intermediate Rent</v>
          </cell>
          <cell r="V1111" t="str">
            <v>Full</v>
          </cell>
          <cell r="W1111" t="str">
            <v>Borough</v>
          </cell>
          <cell r="X1111" t="str">
            <v>Bermondsey Spa</v>
          </cell>
          <cell r="Y1111"/>
          <cell r="Z1111" t="str">
            <v>Part Phase I, Sites E &amp; H, Bermondsey Spa</v>
          </cell>
          <cell r="AA1111" t="str">
            <v>Old Jamaica Road</v>
          </cell>
          <cell r="AB1111" t="str">
            <v>Thurland Road, Spa Road, Ness Street</v>
          </cell>
          <cell r="AC1111" t="str">
            <v>Part Phase I, Sites E &amp; H, Bermondsey Spa,Old Jamaica Road,Thurland Road, Spa Road, Ness Street,SE16</v>
          </cell>
          <cell r="AD1111" t="str">
            <v>RIVERSIDE</v>
          </cell>
          <cell r="AE1111" t="str">
            <v>SE16</v>
          </cell>
          <cell r="AF1111">
            <v>534207</v>
          </cell>
          <cell r="AG1111">
            <v>179307</v>
          </cell>
          <cell r="AH1111" t="str">
            <v>Borough</v>
          </cell>
          <cell r="AI1111" t="str">
            <v>FY2006</v>
          </cell>
          <cell r="AJ1111" t="str">
            <v>2nd</v>
          </cell>
          <cell r="AK1111">
            <v>38981</v>
          </cell>
          <cell r="AL1111">
            <v>39721</v>
          </cell>
          <cell r="AM1111">
            <v>40147</v>
          </cell>
          <cell r="AN1111"/>
          <cell r="AO1111">
            <v>40077</v>
          </cell>
          <cell r="AP1111"/>
          <cell r="AQ1111">
            <v>167</v>
          </cell>
          <cell r="AR1111"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11">
            <v>71693</v>
          </cell>
        </row>
        <row r="1112">
          <cell r="A1112" t="str">
            <v>06-AP-0323</v>
          </cell>
          <cell r="B1112" t="str">
            <v>Full</v>
          </cell>
          <cell r="C1112" t="str">
            <v>Completed</v>
          </cell>
          <cell r="D1112" t="str">
            <v>Proposed</v>
          </cell>
          <cell r="E1112" t="str">
            <v>Inner</v>
          </cell>
          <cell r="F1112">
            <v>0</v>
          </cell>
          <cell r="G1112">
            <v>29</v>
          </cell>
          <cell r="H1112">
            <v>29</v>
          </cell>
          <cell r="I1112">
            <v>167</v>
          </cell>
          <cell r="J1112" t="str">
            <v>Yes</v>
          </cell>
          <cell r="K1112">
            <v>0.876</v>
          </cell>
          <cell r="L1112">
            <v>0.876</v>
          </cell>
          <cell r="M1112">
            <v>3</v>
          </cell>
          <cell r="N1112" t="str">
            <v>Social Rented</v>
          </cell>
          <cell r="O1112" t="str">
            <v>Housing Association</v>
          </cell>
          <cell r="P1112" t="str">
            <v>Flat Apartment or Maisonette</v>
          </cell>
          <cell r="Q1112" t="str">
            <v>New Residential Building</v>
          </cell>
          <cell r="R1112" t="str">
            <v>No</v>
          </cell>
          <cell r="S1112" t="str">
            <v>unknown</v>
          </cell>
          <cell r="T1112" t="str">
            <v>No</v>
          </cell>
          <cell r="U1112"/>
          <cell r="V1112" t="str">
            <v>Full</v>
          </cell>
          <cell r="W1112" t="str">
            <v>Borough</v>
          </cell>
          <cell r="X1112" t="str">
            <v>Bermondsey Spa</v>
          </cell>
          <cell r="Y1112"/>
          <cell r="Z1112" t="str">
            <v>Part Phase I, Sites E &amp; H, Bermondsey Spa</v>
          </cell>
          <cell r="AA1112" t="str">
            <v>Old Jamaica Road</v>
          </cell>
          <cell r="AB1112" t="str">
            <v>Thurland Road, Spa Road, Ness Street</v>
          </cell>
          <cell r="AC1112" t="str">
            <v>Part Phase I, Sites E &amp; H, Bermondsey Spa,Old Jamaica Road,Thurland Road, Spa Road, Ness Street,SE16</v>
          </cell>
          <cell r="AD1112" t="str">
            <v>RIVERSIDE</v>
          </cell>
          <cell r="AE1112" t="str">
            <v>SE16</v>
          </cell>
          <cell r="AF1112">
            <v>534207</v>
          </cell>
          <cell r="AG1112">
            <v>179307</v>
          </cell>
          <cell r="AH1112" t="str">
            <v>Borough</v>
          </cell>
          <cell r="AI1112" t="str">
            <v>FY2006</v>
          </cell>
          <cell r="AJ1112" t="str">
            <v>2nd</v>
          </cell>
          <cell r="AK1112">
            <v>38981</v>
          </cell>
          <cell r="AL1112">
            <v>39721</v>
          </cell>
          <cell r="AM1112">
            <v>40147</v>
          </cell>
          <cell r="AN1112"/>
          <cell r="AO1112">
            <v>40077</v>
          </cell>
          <cell r="AP1112"/>
          <cell r="AQ1112">
            <v>167</v>
          </cell>
          <cell r="AR1112"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12">
            <v>71693</v>
          </cell>
        </row>
        <row r="1113">
          <cell r="A1113" t="str">
            <v>06-AP-0323</v>
          </cell>
          <cell r="B1113" t="str">
            <v>Full</v>
          </cell>
          <cell r="C1113" t="str">
            <v>Completed</v>
          </cell>
          <cell r="D1113" t="str">
            <v>Proposed</v>
          </cell>
          <cell r="E1113" t="str">
            <v>Inner</v>
          </cell>
          <cell r="F1113">
            <v>0</v>
          </cell>
          <cell r="G1113">
            <v>4</v>
          </cell>
          <cell r="H1113">
            <v>4</v>
          </cell>
          <cell r="I1113">
            <v>167</v>
          </cell>
          <cell r="J1113" t="str">
            <v>Yes</v>
          </cell>
          <cell r="K1113">
            <v>0.876</v>
          </cell>
          <cell r="L1113">
            <v>0.876</v>
          </cell>
          <cell r="M1113">
            <v>4</v>
          </cell>
          <cell r="N1113" t="str">
            <v>Social Rented</v>
          </cell>
          <cell r="O1113" t="str">
            <v>Housing Association</v>
          </cell>
          <cell r="P1113" t="str">
            <v>Flat Apartment or Maisonette</v>
          </cell>
          <cell r="Q1113" t="str">
            <v>New Residential Building</v>
          </cell>
          <cell r="R1113" t="str">
            <v>No</v>
          </cell>
          <cell r="S1113" t="str">
            <v>unknown</v>
          </cell>
          <cell r="T1113" t="str">
            <v>No</v>
          </cell>
          <cell r="U1113"/>
          <cell r="V1113" t="str">
            <v>Full</v>
          </cell>
          <cell r="W1113" t="str">
            <v>Borough</v>
          </cell>
          <cell r="X1113" t="str">
            <v>Bermondsey Spa</v>
          </cell>
          <cell r="Y1113"/>
          <cell r="Z1113" t="str">
            <v>Part Phase I, Sites E &amp; H, Bermondsey Spa</v>
          </cell>
          <cell r="AA1113" t="str">
            <v>Old Jamaica Road</v>
          </cell>
          <cell r="AB1113" t="str">
            <v>Thurland Road, Spa Road, Ness Street</v>
          </cell>
          <cell r="AC1113" t="str">
            <v>Part Phase I, Sites E &amp; H, Bermondsey Spa,Old Jamaica Road,Thurland Road, Spa Road, Ness Street,SE16</v>
          </cell>
          <cell r="AD1113" t="str">
            <v>RIVERSIDE</v>
          </cell>
          <cell r="AE1113" t="str">
            <v>SE16</v>
          </cell>
          <cell r="AF1113">
            <v>534207</v>
          </cell>
          <cell r="AG1113">
            <v>179307</v>
          </cell>
          <cell r="AH1113" t="str">
            <v>Borough</v>
          </cell>
          <cell r="AI1113" t="str">
            <v>FY2006</v>
          </cell>
          <cell r="AJ1113" t="str">
            <v>2nd</v>
          </cell>
          <cell r="AK1113">
            <v>38981</v>
          </cell>
          <cell r="AL1113">
            <v>39721</v>
          </cell>
          <cell r="AM1113">
            <v>40147</v>
          </cell>
          <cell r="AN1113"/>
          <cell r="AO1113">
            <v>40077</v>
          </cell>
          <cell r="AP1113"/>
          <cell r="AQ1113">
            <v>167</v>
          </cell>
          <cell r="AR1113"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13">
            <v>71693</v>
          </cell>
        </row>
        <row r="1114">
          <cell r="A1114" t="str">
            <v>06-AP-0323</v>
          </cell>
          <cell r="B1114" t="str">
            <v>Full</v>
          </cell>
          <cell r="C1114" t="str">
            <v>Completed</v>
          </cell>
          <cell r="D1114" t="str">
            <v>Proposed</v>
          </cell>
          <cell r="E1114" t="str">
            <v>Inner</v>
          </cell>
          <cell r="F1114">
            <v>0</v>
          </cell>
          <cell r="G1114">
            <v>4</v>
          </cell>
          <cell r="H1114">
            <v>4</v>
          </cell>
          <cell r="I1114">
            <v>167</v>
          </cell>
          <cell r="J1114" t="str">
            <v>Yes</v>
          </cell>
          <cell r="K1114">
            <v>0.876</v>
          </cell>
          <cell r="L1114">
            <v>0.876</v>
          </cell>
          <cell r="M1114">
            <v>5</v>
          </cell>
          <cell r="N1114" t="str">
            <v>Social Rented</v>
          </cell>
          <cell r="O1114" t="str">
            <v>Housing Association</v>
          </cell>
          <cell r="P1114" t="str">
            <v>Flat Apartment or Maisonette</v>
          </cell>
          <cell r="Q1114" t="str">
            <v>New Residential Building</v>
          </cell>
          <cell r="R1114" t="str">
            <v>No</v>
          </cell>
          <cell r="S1114" t="str">
            <v>unknown</v>
          </cell>
          <cell r="T1114" t="str">
            <v>No</v>
          </cell>
          <cell r="U1114"/>
          <cell r="V1114" t="str">
            <v>Full</v>
          </cell>
          <cell r="W1114" t="str">
            <v>Borough</v>
          </cell>
          <cell r="X1114" t="str">
            <v>Bermondsey Spa</v>
          </cell>
          <cell r="Y1114"/>
          <cell r="Z1114" t="str">
            <v>Part Phase I, Sites E &amp; H, Bermondsey Spa</v>
          </cell>
          <cell r="AA1114" t="str">
            <v>Old Jamaica Road</v>
          </cell>
          <cell r="AB1114" t="str">
            <v>Thurland Road, Spa Road, Ness Street</v>
          </cell>
          <cell r="AC1114" t="str">
            <v>Part Phase I, Sites E &amp; H, Bermondsey Spa,Old Jamaica Road,Thurland Road, Spa Road, Ness Street,SE16</v>
          </cell>
          <cell r="AD1114" t="str">
            <v>RIVERSIDE</v>
          </cell>
          <cell r="AE1114" t="str">
            <v>SE16</v>
          </cell>
          <cell r="AF1114">
            <v>534207</v>
          </cell>
          <cell r="AG1114">
            <v>179307</v>
          </cell>
          <cell r="AH1114" t="str">
            <v>Borough</v>
          </cell>
          <cell r="AI1114" t="str">
            <v>FY2006</v>
          </cell>
          <cell r="AJ1114" t="str">
            <v>2nd</v>
          </cell>
          <cell r="AK1114">
            <v>38981</v>
          </cell>
          <cell r="AL1114">
            <v>39721</v>
          </cell>
          <cell r="AM1114">
            <v>40147</v>
          </cell>
          <cell r="AN1114"/>
          <cell r="AO1114">
            <v>40077</v>
          </cell>
          <cell r="AP1114"/>
          <cell r="AQ1114">
            <v>167</v>
          </cell>
          <cell r="AR1114" t="str">
            <v>1) amendments during construction to Phase 1 (Site E east) scheme, approved under 04-AP-0102 (outline) &amp; 04-AP-2190 (reserved matters) to include removing basement car parking, provide undercroft parking; omit car parking provision for phase 2 scheme; provide communal raised courtyards above undercroft parking at first floor; provide  2 on-street car parking spaces in phase 1 instead of phase 2;  remove 3 units at ground floor, increased number of units from 165 to 167, proposed changes to approved mix to provide 62 x 1 bed units, 65 x 2 bed units, 32 x 3 bed units, 4 x 4 bed units and 4 x 5 bed units.</v>
          </cell>
          <cell r="AS1114">
            <v>71693</v>
          </cell>
        </row>
        <row r="1115">
          <cell r="A1115" t="str">
            <v>06-AP-0334</v>
          </cell>
          <cell r="B1115" t="str">
            <v>Full</v>
          </cell>
          <cell r="C1115" t="str">
            <v>Completed</v>
          </cell>
          <cell r="D1115" t="str">
            <v>Proposed</v>
          </cell>
          <cell r="E1115" t="str">
            <v>Central Activities Zone</v>
          </cell>
          <cell r="F1115">
            <v>0</v>
          </cell>
          <cell r="G1115">
            <v>6</v>
          </cell>
          <cell r="H1115">
            <v>6</v>
          </cell>
          <cell r="I1115">
            <v>14</v>
          </cell>
          <cell r="J1115" t="str">
            <v>No</v>
          </cell>
          <cell r="K1115">
            <v>2.8000000000000001E-2</v>
          </cell>
          <cell r="L1115">
            <v>2.8000000000000001E-2</v>
          </cell>
          <cell r="M1115">
            <v>1</v>
          </cell>
          <cell r="N1115" t="str">
            <v>Market</v>
          </cell>
          <cell r="O1115" t="str">
            <v>Private</v>
          </cell>
          <cell r="P1115" t="str">
            <v>Flat Apartment or Maisonette</v>
          </cell>
          <cell r="Q1115" t="str">
            <v>New Residential Building</v>
          </cell>
          <cell r="R1115" t="str">
            <v>No</v>
          </cell>
          <cell r="S1115" t="str">
            <v>unknown</v>
          </cell>
          <cell r="T1115" t="str">
            <v>No</v>
          </cell>
          <cell r="U1115"/>
          <cell r="V1115" t="str">
            <v>Full</v>
          </cell>
          <cell r="W1115" t="str">
            <v>Borough</v>
          </cell>
          <cell r="X1115"/>
          <cell r="Y1115"/>
          <cell r="Z1115" t="str">
            <v>14-16</v>
          </cell>
          <cell r="AA1115" t="str">
            <v>Magdalen Street</v>
          </cell>
          <cell r="AB1115"/>
          <cell r="AC1115" t="str">
            <v>14-16,Magdalen Street,,SE1 2EN</v>
          </cell>
          <cell r="AD1115" t="str">
            <v>RIVERSIDE</v>
          </cell>
          <cell r="AE1115" t="str">
            <v>SE1 2EN</v>
          </cell>
          <cell r="AF1115">
            <v>533177</v>
          </cell>
          <cell r="AG1115">
            <v>180051</v>
          </cell>
          <cell r="AH1115" t="str">
            <v>Borough</v>
          </cell>
          <cell r="AI1115" t="str">
            <v>FY2006</v>
          </cell>
          <cell r="AJ1115" t="str">
            <v>1st</v>
          </cell>
          <cell r="AK1115">
            <v>38828</v>
          </cell>
          <cell r="AL1115">
            <v>39263</v>
          </cell>
          <cell r="AM1115">
            <v>39845</v>
          </cell>
          <cell r="AN1115"/>
          <cell r="AO1115">
            <v>39924</v>
          </cell>
          <cell r="AP1115"/>
          <cell r="AQ1115">
            <v>14</v>
          </cell>
          <cell r="AR1115" t="str">
            <v>Erection of a part-four / part-five storey building containing 14 residential units comprising 6 x 1 bedroom, 7 x 2 and 1 x 3 bedroom flats, 1 disabled person car parking space and bicycle storage.</v>
          </cell>
          <cell r="AS1115">
            <v>65277</v>
          </cell>
        </row>
        <row r="1116">
          <cell r="A1116" t="str">
            <v>06-AP-0334</v>
          </cell>
          <cell r="B1116" t="str">
            <v>Full</v>
          </cell>
          <cell r="C1116" t="str">
            <v>Completed</v>
          </cell>
          <cell r="D1116" t="str">
            <v>Proposed</v>
          </cell>
          <cell r="E1116" t="str">
            <v>Central Activities Zone</v>
          </cell>
          <cell r="F1116">
            <v>0</v>
          </cell>
          <cell r="G1116">
            <v>7</v>
          </cell>
          <cell r="H1116">
            <v>7</v>
          </cell>
          <cell r="I1116">
            <v>14</v>
          </cell>
          <cell r="J1116" t="str">
            <v>No</v>
          </cell>
          <cell r="K1116">
            <v>2.8000000000000001E-2</v>
          </cell>
          <cell r="L1116">
            <v>2.8000000000000001E-2</v>
          </cell>
          <cell r="M1116">
            <v>2</v>
          </cell>
          <cell r="N1116" t="str">
            <v>Market</v>
          </cell>
          <cell r="O1116" t="str">
            <v>Private</v>
          </cell>
          <cell r="P1116" t="str">
            <v>Flat Apartment or Maisonette</v>
          </cell>
          <cell r="Q1116" t="str">
            <v>New Residential Building</v>
          </cell>
          <cell r="R1116" t="str">
            <v>No</v>
          </cell>
          <cell r="S1116" t="str">
            <v>unknown</v>
          </cell>
          <cell r="T1116" t="str">
            <v>No</v>
          </cell>
          <cell r="U1116"/>
          <cell r="V1116" t="str">
            <v>Full</v>
          </cell>
          <cell r="W1116" t="str">
            <v>Borough</v>
          </cell>
          <cell r="X1116"/>
          <cell r="Y1116"/>
          <cell r="Z1116" t="str">
            <v>14-16</v>
          </cell>
          <cell r="AA1116" t="str">
            <v>Magdalen Street</v>
          </cell>
          <cell r="AB1116"/>
          <cell r="AC1116" t="str">
            <v>14-16,Magdalen Street,,SE1 2EN</v>
          </cell>
          <cell r="AD1116" t="str">
            <v>RIVERSIDE</v>
          </cell>
          <cell r="AE1116" t="str">
            <v>SE1 2EN</v>
          </cell>
          <cell r="AF1116">
            <v>533177</v>
          </cell>
          <cell r="AG1116">
            <v>180051</v>
          </cell>
          <cell r="AH1116" t="str">
            <v>Borough</v>
          </cell>
          <cell r="AI1116" t="str">
            <v>FY2006</v>
          </cell>
          <cell r="AJ1116" t="str">
            <v>1st</v>
          </cell>
          <cell r="AK1116">
            <v>38828</v>
          </cell>
          <cell r="AL1116">
            <v>39263</v>
          </cell>
          <cell r="AM1116">
            <v>39845</v>
          </cell>
          <cell r="AN1116"/>
          <cell r="AO1116">
            <v>39924</v>
          </cell>
          <cell r="AP1116"/>
          <cell r="AQ1116">
            <v>14</v>
          </cell>
          <cell r="AR1116" t="str">
            <v>Erection of a part-four / part-five storey building containing 14 residential units comprising 6 x 1 bedroom, 7 x 2 and 1 x 3 bedroom flats, 1 disabled person car parking space and bicycle storage.</v>
          </cell>
          <cell r="AS1116">
            <v>65277</v>
          </cell>
        </row>
        <row r="1117">
          <cell r="A1117" t="str">
            <v>06-AP-0334</v>
          </cell>
          <cell r="B1117" t="str">
            <v>Full</v>
          </cell>
          <cell r="C1117" t="str">
            <v>Completed</v>
          </cell>
          <cell r="D1117" t="str">
            <v>Proposed</v>
          </cell>
          <cell r="E1117" t="str">
            <v>Central Activities Zone</v>
          </cell>
          <cell r="F1117">
            <v>0</v>
          </cell>
          <cell r="G1117">
            <v>1</v>
          </cell>
          <cell r="H1117">
            <v>1</v>
          </cell>
          <cell r="I1117">
            <v>14</v>
          </cell>
          <cell r="J1117" t="str">
            <v>No</v>
          </cell>
          <cell r="K1117">
            <v>2.8000000000000001E-2</v>
          </cell>
          <cell r="L1117">
            <v>2.8000000000000001E-2</v>
          </cell>
          <cell r="M1117">
            <v>3</v>
          </cell>
          <cell r="N1117" t="str">
            <v>Market</v>
          </cell>
          <cell r="O1117" t="str">
            <v>Private</v>
          </cell>
          <cell r="P1117" t="str">
            <v>Flat Apartment or Maisonette</v>
          </cell>
          <cell r="Q1117" t="str">
            <v>New Residential Building</v>
          </cell>
          <cell r="R1117" t="str">
            <v>No</v>
          </cell>
          <cell r="S1117" t="str">
            <v>unknown</v>
          </cell>
          <cell r="T1117" t="str">
            <v>No</v>
          </cell>
          <cell r="U1117"/>
          <cell r="V1117" t="str">
            <v>Full</v>
          </cell>
          <cell r="W1117" t="str">
            <v>Borough</v>
          </cell>
          <cell r="X1117"/>
          <cell r="Y1117"/>
          <cell r="Z1117" t="str">
            <v>14-16</v>
          </cell>
          <cell r="AA1117" t="str">
            <v>Magdalen Street</v>
          </cell>
          <cell r="AB1117"/>
          <cell r="AC1117" t="str">
            <v>14-16,Magdalen Street,,SE1 2EN</v>
          </cell>
          <cell r="AD1117" t="str">
            <v>RIVERSIDE</v>
          </cell>
          <cell r="AE1117" t="str">
            <v>SE1 2EN</v>
          </cell>
          <cell r="AF1117">
            <v>533177</v>
          </cell>
          <cell r="AG1117">
            <v>180051</v>
          </cell>
          <cell r="AH1117" t="str">
            <v>Borough</v>
          </cell>
          <cell r="AI1117" t="str">
            <v>FY2006</v>
          </cell>
          <cell r="AJ1117" t="str">
            <v>1st</v>
          </cell>
          <cell r="AK1117">
            <v>38828</v>
          </cell>
          <cell r="AL1117">
            <v>39263</v>
          </cell>
          <cell r="AM1117">
            <v>39845</v>
          </cell>
          <cell r="AN1117"/>
          <cell r="AO1117">
            <v>39924</v>
          </cell>
          <cell r="AP1117"/>
          <cell r="AQ1117">
            <v>14</v>
          </cell>
          <cell r="AR1117" t="str">
            <v>Erection of a part-four / part-five storey building containing 14 residential units comprising 6 x 1 bedroom, 7 x 2 and 1 x 3 bedroom flats, 1 disabled person car parking space and bicycle storage.</v>
          </cell>
          <cell r="AS1117">
            <v>65277</v>
          </cell>
        </row>
        <row r="1118">
          <cell r="A1118" t="str">
            <v>06-AP-0341</v>
          </cell>
          <cell r="B1118" t="str">
            <v>Full</v>
          </cell>
          <cell r="C1118" t="str">
            <v>Completed</v>
          </cell>
          <cell r="D1118" t="str">
            <v>Proposed</v>
          </cell>
          <cell r="E1118" t="str">
            <v>Central Activities Zone</v>
          </cell>
          <cell r="F1118">
            <v>0</v>
          </cell>
          <cell r="G1118">
            <v>34</v>
          </cell>
          <cell r="H1118">
            <v>34</v>
          </cell>
          <cell r="I1118">
            <v>89</v>
          </cell>
          <cell r="J1118" t="str">
            <v>No</v>
          </cell>
          <cell r="K1118">
            <v>0.187</v>
          </cell>
          <cell r="L1118">
            <v>0.121</v>
          </cell>
          <cell r="M1118">
            <v>1</v>
          </cell>
          <cell r="N1118" t="str">
            <v>Market</v>
          </cell>
          <cell r="O1118" t="str">
            <v>Private</v>
          </cell>
          <cell r="P1118" t="str">
            <v>Flat Apartment or Maisonette</v>
          </cell>
          <cell r="Q1118" t="str">
            <v>New Residential Building</v>
          </cell>
          <cell r="R1118" t="str">
            <v>No</v>
          </cell>
          <cell r="S1118" t="str">
            <v>unknown</v>
          </cell>
          <cell r="T1118" t="str">
            <v>No</v>
          </cell>
          <cell r="U1118"/>
          <cell r="V1118" t="str">
            <v>Full</v>
          </cell>
          <cell r="W1118" t="str">
            <v>Borough</v>
          </cell>
          <cell r="X1118"/>
          <cell r="Y1118"/>
          <cell r="Z1118" t="str">
            <v>Land At Great Suffolk St Industrial Estate, 5-7</v>
          </cell>
          <cell r="AA1118" t="str">
            <v>Bear Lane</v>
          </cell>
          <cell r="AB1118" t="str">
            <v>Great Suffolk Street</v>
          </cell>
          <cell r="AC1118" t="str">
            <v>Land At Great Suffolk St Industrial Estate, 5-7,Bear Lane,Great Suffolk Street,SE1 0UH</v>
          </cell>
          <cell r="AD1118" t="str">
            <v>CATHEDRALS</v>
          </cell>
          <cell r="AE1118" t="str">
            <v>SE1 0UH</v>
          </cell>
          <cell r="AF1118">
            <v>531843</v>
          </cell>
          <cell r="AG1118">
            <v>180184</v>
          </cell>
          <cell r="AH1118" t="str">
            <v>Borough</v>
          </cell>
          <cell r="AI1118" t="str">
            <v>FY2007</v>
          </cell>
          <cell r="AJ1118" t="str">
            <v>3rd</v>
          </cell>
          <cell r="AK1118">
            <v>39447</v>
          </cell>
          <cell r="AL1118">
            <v>39478</v>
          </cell>
          <cell r="AM1118">
            <v>39963</v>
          </cell>
          <cell r="AN1118"/>
          <cell r="AO1118">
            <v>40543</v>
          </cell>
          <cell r="AP1118"/>
          <cell r="AQ1118">
            <v>89</v>
          </cell>
          <cell r="AR1118" t="str">
            <v>Demolition of buildings and erect new (max 8 storey, 28 metres high) building comprising 89 dwellings, 776.5 sq.m of (Class B1), 563.3 sq.m of restaurant/bar (A3/A4), ancillary car parking (basement parking), amenity space and landscaping with  access from Bear Lane.</v>
          </cell>
          <cell r="AS1118">
            <v>85567</v>
          </cell>
        </row>
        <row r="1119">
          <cell r="A1119" t="str">
            <v>06-AP-0341</v>
          </cell>
          <cell r="B1119" t="str">
            <v>Full</v>
          </cell>
          <cell r="C1119" t="str">
            <v>Completed</v>
          </cell>
          <cell r="D1119" t="str">
            <v>Proposed</v>
          </cell>
          <cell r="E1119" t="str">
            <v>Central Activities Zone</v>
          </cell>
          <cell r="F1119">
            <v>0</v>
          </cell>
          <cell r="G1119">
            <v>27</v>
          </cell>
          <cell r="H1119">
            <v>27</v>
          </cell>
          <cell r="I1119">
            <v>89</v>
          </cell>
          <cell r="J1119" t="str">
            <v>No</v>
          </cell>
          <cell r="K1119">
            <v>0.187</v>
          </cell>
          <cell r="L1119">
            <v>0.121</v>
          </cell>
          <cell r="M1119">
            <v>2</v>
          </cell>
          <cell r="N1119" t="str">
            <v>Market</v>
          </cell>
          <cell r="O1119" t="str">
            <v>Private</v>
          </cell>
          <cell r="P1119" t="str">
            <v>Flat Apartment or Maisonette</v>
          </cell>
          <cell r="Q1119" t="str">
            <v>New Residential Building</v>
          </cell>
          <cell r="R1119" t="str">
            <v>No</v>
          </cell>
          <cell r="S1119" t="str">
            <v>unknown</v>
          </cell>
          <cell r="T1119" t="str">
            <v>No</v>
          </cell>
          <cell r="U1119"/>
          <cell r="V1119" t="str">
            <v>Full</v>
          </cell>
          <cell r="W1119" t="str">
            <v>Borough</v>
          </cell>
          <cell r="X1119"/>
          <cell r="Y1119"/>
          <cell r="Z1119" t="str">
            <v>Land At Great Suffolk St Industrial Estate, 5-7</v>
          </cell>
          <cell r="AA1119" t="str">
            <v>Bear Lane</v>
          </cell>
          <cell r="AB1119" t="str">
            <v>Great Suffolk Street</v>
          </cell>
          <cell r="AC1119" t="str">
            <v>Land At Great Suffolk St Industrial Estate, 5-7,Bear Lane,Great Suffolk Street,SE1 0UH</v>
          </cell>
          <cell r="AD1119" t="str">
            <v>CATHEDRALS</v>
          </cell>
          <cell r="AE1119" t="str">
            <v>SE1 0UH</v>
          </cell>
          <cell r="AF1119">
            <v>531843</v>
          </cell>
          <cell r="AG1119">
            <v>180184</v>
          </cell>
          <cell r="AH1119" t="str">
            <v>Borough</v>
          </cell>
          <cell r="AI1119" t="str">
            <v>FY2007</v>
          </cell>
          <cell r="AJ1119" t="str">
            <v>3rd</v>
          </cell>
          <cell r="AK1119">
            <v>39447</v>
          </cell>
          <cell r="AL1119">
            <v>39478</v>
          </cell>
          <cell r="AM1119">
            <v>39963</v>
          </cell>
          <cell r="AN1119"/>
          <cell r="AO1119">
            <v>40543</v>
          </cell>
          <cell r="AP1119"/>
          <cell r="AQ1119">
            <v>89</v>
          </cell>
          <cell r="AR1119" t="str">
            <v>Demolition of buildings and erect new (max 8 storey, 28 metres high) building comprising 89 dwellings, 776.5 sq.m of (Class B1), 563.3 sq.m of restaurant/bar (A3/A4), ancillary car parking (basement parking), amenity space and landscaping with  access from Bear Lane.</v>
          </cell>
          <cell r="AS1119">
            <v>85567</v>
          </cell>
        </row>
        <row r="1120">
          <cell r="A1120" t="str">
            <v>06-AP-0341</v>
          </cell>
          <cell r="B1120" t="str">
            <v>Full</v>
          </cell>
          <cell r="C1120" t="str">
            <v>Completed</v>
          </cell>
          <cell r="D1120" t="str">
            <v>Proposed</v>
          </cell>
          <cell r="E1120" t="str">
            <v>Central Activities Zone</v>
          </cell>
          <cell r="F1120">
            <v>0</v>
          </cell>
          <cell r="G1120">
            <v>1</v>
          </cell>
          <cell r="H1120">
            <v>1</v>
          </cell>
          <cell r="I1120">
            <v>89</v>
          </cell>
          <cell r="J1120" t="str">
            <v>No</v>
          </cell>
          <cell r="K1120">
            <v>0.187</v>
          </cell>
          <cell r="L1120">
            <v>0.121</v>
          </cell>
          <cell r="M1120">
            <v>3</v>
          </cell>
          <cell r="N1120" t="str">
            <v>Market</v>
          </cell>
          <cell r="O1120" t="str">
            <v>Private</v>
          </cell>
          <cell r="P1120" t="str">
            <v>Flat Apartment or Maisonette</v>
          </cell>
          <cell r="Q1120" t="str">
            <v>New Residential Building</v>
          </cell>
          <cell r="R1120" t="str">
            <v>No</v>
          </cell>
          <cell r="S1120" t="str">
            <v>unknown</v>
          </cell>
          <cell r="T1120" t="str">
            <v>No</v>
          </cell>
          <cell r="U1120"/>
          <cell r="V1120" t="str">
            <v>Full</v>
          </cell>
          <cell r="W1120" t="str">
            <v>Borough</v>
          </cell>
          <cell r="X1120"/>
          <cell r="Y1120"/>
          <cell r="Z1120" t="str">
            <v>Land At Great Suffolk St Industrial Estate, 5-7</v>
          </cell>
          <cell r="AA1120" t="str">
            <v>Bear Lane</v>
          </cell>
          <cell r="AB1120" t="str">
            <v>Great Suffolk Street</v>
          </cell>
          <cell r="AC1120" t="str">
            <v>Land At Great Suffolk St Industrial Estate, 5-7,Bear Lane,Great Suffolk Street,SE1 0UH</v>
          </cell>
          <cell r="AD1120" t="str">
            <v>CATHEDRALS</v>
          </cell>
          <cell r="AE1120" t="str">
            <v>SE1 0UH</v>
          </cell>
          <cell r="AF1120">
            <v>531843</v>
          </cell>
          <cell r="AG1120">
            <v>180184</v>
          </cell>
          <cell r="AH1120" t="str">
            <v>Borough</v>
          </cell>
          <cell r="AI1120" t="str">
            <v>FY2007</v>
          </cell>
          <cell r="AJ1120" t="str">
            <v>3rd</v>
          </cell>
          <cell r="AK1120">
            <v>39447</v>
          </cell>
          <cell r="AL1120">
            <v>39478</v>
          </cell>
          <cell r="AM1120">
            <v>39963</v>
          </cell>
          <cell r="AN1120"/>
          <cell r="AO1120">
            <v>40543</v>
          </cell>
          <cell r="AP1120"/>
          <cell r="AQ1120">
            <v>89</v>
          </cell>
          <cell r="AR1120" t="str">
            <v>Demolition of buildings and erect new (max 8 storey, 28 metres high) building comprising 89 dwellings, 776.5 sq.m of (Class B1), 563.3 sq.m of restaurant/bar (A3/A4), ancillary car parking (basement parking), amenity space and landscaping with  access from Bear Lane.</v>
          </cell>
          <cell r="AS1120">
            <v>85567</v>
          </cell>
        </row>
        <row r="1121">
          <cell r="A1121" t="str">
            <v>06-AP-0341</v>
          </cell>
          <cell r="B1121" t="str">
            <v>Full</v>
          </cell>
          <cell r="C1121" t="str">
            <v>Completed</v>
          </cell>
          <cell r="D1121" t="str">
            <v>Proposed</v>
          </cell>
          <cell r="E1121" t="str">
            <v>Central Activities Zone</v>
          </cell>
          <cell r="F1121">
            <v>0</v>
          </cell>
          <cell r="G1121">
            <v>2</v>
          </cell>
          <cell r="H1121">
            <v>2</v>
          </cell>
          <cell r="I1121">
            <v>89</v>
          </cell>
          <cell r="J1121" t="str">
            <v>Yes</v>
          </cell>
          <cell r="K1121">
            <v>0.187</v>
          </cell>
          <cell r="L1121">
            <v>0.121</v>
          </cell>
          <cell r="M1121">
            <v>1</v>
          </cell>
          <cell r="N1121" t="str">
            <v>Intermediate</v>
          </cell>
          <cell r="O1121" t="str">
            <v>Housing Association</v>
          </cell>
          <cell r="P1121" t="str">
            <v>Flat Apartment or Maisonette</v>
          </cell>
          <cell r="Q1121" t="str">
            <v>New Residential Building</v>
          </cell>
          <cell r="R1121" t="str">
            <v>No</v>
          </cell>
          <cell r="S1121" t="str">
            <v>unknown</v>
          </cell>
          <cell r="T1121" t="str">
            <v>No</v>
          </cell>
          <cell r="U1121"/>
          <cell r="V1121" t="str">
            <v>Full</v>
          </cell>
          <cell r="W1121" t="str">
            <v>Borough</v>
          </cell>
          <cell r="X1121"/>
          <cell r="Y1121"/>
          <cell r="Z1121" t="str">
            <v>Land At Great Suffolk St Industrial Estate, 5-7</v>
          </cell>
          <cell r="AA1121" t="str">
            <v>Bear Lane</v>
          </cell>
          <cell r="AB1121" t="str">
            <v>Great Suffolk Street</v>
          </cell>
          <cell r="AC1121" t="str">
            <v>Land At Great Suffolk St Industrial Estate, 5-7,Bear Lane,Great Suffolk Street,SE1 0UH</v>
          </cell>
          <cell r="AD1121" t="str">
            <v>CATHEDRALS</v>
          </cell>
          <cell r="AE1121" t="str">
            <v>SE1 0UH</v>
          </cell>
          <cell r="AF1121">
            <v>531843</v>
          </cell>
          <cell r="AG1121">
            <v>180184</v>
          </cell>
          <cell r="AH1121" t="str">
            <v>Borough</v>
          </cell>
          <cell r="AI1121" t="str">
            <v>FY2007</v>
          </cell>
          <cell r="AJ1121" t="str">
            <v>3rd</v>
          </cell>
          <cell r="AK1121">
            <v>39447</v>
          </cell>
          <cell r="AL1121">
            <v>39478</v>
          </cell>
          <cell r="AM1121">
            <v>39963</v>
          </cell>
          <cell r="AN1121"/>
          <cell r="AO1121">
            <v>40543</v>
          </cell>
          <cell r="AP1121"/>
          <cell r="AQ1121">
            <v>89</v>
          </cell>
          <cell r="AR1121" t="str">
            <v>Demolition of buildings and erect new (max 8 storey, 28 metres high) building comprising 89 dwellings, 776.5 sq.m of (Class B1), 563.3 sq.m of restaurant/bar (A3/A4), ancillary car parking (basement parking), amenity space and landscaping with  access from Bear Lane.</v>
          </cell>
          <cell r="AS1121">
            <v>85567</v>
          </cell>
        </row>
        <row r="1122">
          <cell r="A1122" t="str">
            <v>06-AP-0341</v>
          </cell>
          <cell r="B1122" t="str">
            <v>Full</v>
          </cell>
          <cell r="C1122" t="str">
            <v>Completed</v>
          </cell>
          <cell r="D1122" t="str">
            <v>Proposed</v>
          </cell>
          <cell r="E1122" t="str">
            <v>Central Activities Zone</v>
          </cell>
          <cell r="F1122">
            <v>0</v>
          </cell>
          <cell r="G1122">
            <v>6</v>
          </cell>
          <cell r="H1122">
            <v>6</v>
          </cell>
          <cell r="I1122">
            <v>89</v>
          </cell>
          <cell r="J1122" t="str">
            <v>Yes</v>
          </cell>
          <cell r="K1122">
            <v>0.187</v>
          </cell>
          <cell r="L1122">
            <v>0.121</v>
          </cell>
          <cell r="M1122">
            <v>1</v>
          </cell>
          <cell r="N1122" t="str">
            <v>Social Rented</v>
          </cell>
          <cell r="O1122" t="str">
            <v>Housing Association</v>
          </cell>
          <cell r="P1122" t="str">
            <v>Flat Apartment or Maisonette</v>
          </cell>
          <cell r="Q1122" t="str">
            <v>New Residential Building</v>
          </cell>
          <cell r="R1122" t="str">
            <v>No</v>
          </cell>
          <cell r="S1122" t="str">
            <v>unknown</v>
          </cell>
          <cell r="T1122" t="str">
            <v>No</v>
          </cell>
          <cell r="U1122"/>
          <cell r="V1122" t="str">
            <v>Full</v>
          </cell>
          <cell r="W1122" t="str">
            <v>Borough</v>
          </cell>
          <cell r="X1122"/>
          <cell r="Y1122"/>
          <cell r="Z1122" t="str">
            <v>Land At Great Suffolk St Industrial Estate, 5-7</v>
          </cell>
          <cell r="AA1122" t="str">
            <v>Bear Lane</v>
          </cell>
          <cell r="AB1122" t="str">
            <v>Great Suffolk Street</v>
          </cell>
          <cell r="AC1122" t="str">
            <v>Land At Great Suffolk St Industrial Estate, 5-7,Bear Lane,Great Suffolk Street,SE1 0UH</v>
          </cell>
          <cell r="AD1122" t="str">
            <v>CATHEDRALS</v>
          </cell>
          <cell r="AE1122" t="str">
            <v>SE1 0UH</v>
          </cell>
          <cell r="AF1122">
            <v>531843</v>
          </cell>
          <cell r="AG1122">
            <v>180184</v>
          </cell>
          <cell r="AH1122" t="str">
            <v>Borough</v>
          </cell>
          <cell r="AI1122" t="str">
            <v>FY2007</v>
          </cell>
          <cell r="AJ1122" t="str">
            <v>3rd</v>
          </cell>
          <cell r="AK1122">
            <v>39447</v>
          </cell>
          <cell r="AL1122">
            <v>39478</v>
          </cell>
          <cell r="AM1122">
            <v>39963</v>
          </cell>
          <cell r="AN1122"/>
          <cell r="AO1122">
            <v>40543</v>
          </cell>
          <cell r="AP1122"/>
          <cell r="AQ1122">
            <v>89</v>
          </cell>
          <cell r="AR1122" t="str">
            <v>Demolition of buildings and erect new (max 8 storey, 28 metres high) building comprising 89 dwellings, 776.5 sq.m of (Class B1), 563.3 sq.m of restaurant/bar (A3/A4), ancillary car parking (basement parking), amenity space and landscaping with  access from Bear Lane.</v>
          </cell>
          <cell r="AS1122">
            <v>85567</v>
          </cell>
        </row>
        <row r="1123">
          <cell r="A1123" t="str">
            <v>06-AP-0341</v>
          </cell>
          <cell r="B1123" t="str">
            <v>Full</v>
          </cell>
          <cell r="C1123" t="str">
            <v>Completed</v>
          </cell>
          <cell r="D1123" t="str">
            <v>Proposed</v>
          </cell>
          <cell r="E1123" t="str">
            <v>Central Activities Zone</v>
          </cell>
          <cell r="F1123">
            <v>0</v>
          </cell>
          <cell r="G1123">
            <v>3</v>
          </cell>
          <cell r="H1123">
            <v>3</v>
          </cell>
          <cell r="I1123">
            <v>89</v>
          </cell>
          <cell r="J1123" t="str">
            <v>Yes</v>
          </cell>
          <cell r="K1123">
            <v>0.187</v>
          </cell>
          <cell r="L1123">
            <v>0.121</v>
          </cell>
          <cell r="M1123">
            <v>2</v>
          </cell>
          <cell r="N1123" t="str">
            <v>Intermediate</v>
          </cell>
          <cell r="O1123" t="str">
            <v>Housing Association</v>
          </cell>
          <cell r="P1123" t="str">
            <v>Flat Apartment or Maisonette</v>
          </cell>
          <cell r="Q1123" t="str">
            <v>New Residential Building</v>
          </cell>
          <cell r="R1123" t="str">
            <v>No</v>
          </cell>
          <cell r="S1123" t="str">
            <v>unknown</v>
          </cell>
          <cell r="T1123" t="str">
            <v>No</v>
          </cell>
          <cell r="U1123"/>
          <cell r="V1123" t="str">
            <v>Full</v>
          </cell>
          <cell r="W1123" t="str">
            <v>Borough</v>
          </cell>
          <cell r="X1123"/>
          <cell r="Y1123"/>
          <cell r="Z1123" t="str">
            <v>Land At Great Suffolk St Industrial Estate, 5-7</v>
          </cell>
          <cell r="AA1123" t="str">
            <v>Bear Lane</v>
          </cell>
          <cell r="AB1123" t="str">
            <v>Great Suffolk Street</v>
          </cell>
          <cell r="AC1123" t="str">
            <v>Land At Great Suffolk St Industrial Estate, 5-7,Bear Lane,Great Suffolk Street,SE1 0UH</v>
          </cell>
          <cell r="AD1123" t="str">
            <v>CATHEDRALS</v>
          </cell>
          <cell r="AE1123" t="str">
            <v>SE1 0UH</v>
          </cell>
          <cell r="AF1123">
            <v>531843</v>
          </cell>
          <cell r="AG1123">
            <v>180184</v>
          </cell>
          <cell r="AH1123" t="str">
            <v>Borough</v>
          </cell>
          <cell r="AI1123" t="str">
            <v>FY2007</v>
          </cell>
          <cell r="AJ1123" t="str">
            <v>3rd</v>
          </cell>
          <cell r="AK1123">
            <v>39447</v>
          </cell>
          <cell r="AL1123">
            <v>39478</v>
          </cell>
          <cell r="AM1123">
            <v>39963</v>
          </cell>
          <cell r="AN1123"/>
          <cell r="AO1123">
            <v>40543</v>
          </cell>
          <cell r="AP1123"/>
          <cell r="AQ1123">
            <v>89</v>
          </cell>
          <cell r="AR1123" t="str">
            <v>Demolition of buildings and erect new (max 8 storey, 28 metres high) building comprising 89 dwellings, 776.5 sq.m of (Class B1), 563.3 sq.m of restaurant/bar (A3/A4), ancillary car parking (basement parking), amenity space and landscaping with  access from Bear Lane.</v>
          </cell>
          <cell r="AS1123">
            <v>85567</v>
          </cell>
        </row>
        <row r="1124">
          <cell r="A1124" t="str">
            <v>06-AP-0341</v>
          </cell>
          <cell r="B1124" t="str">
            <v>Full</v>
          </cell>
          <cell r="C1124" t="str">
            <v>Completed</v>
          </cell>
          <cell r="D1124" t="str">
            <v>Proposed</v>
          </cell>
          <cell r="E1124" t="str">
            <v>Central Activities Zone</v>
          </cell>
          <cell r="F1124">
            <v>0</v>
          </cell>
          <cell r="G1124">
            <v>5</v>
          </cell>
          <cell r="H1124">
            <v>5</v>
          </cell>
          <cell r="I1124">
            <v>89</v>
          </cell>
          <cell r="J1124" t="str">
            <v>Yes</v>
          </cell>
          <cell r="K1124">
            <v>0.187</v>
          </cell>
          <cell r="L1124">
            <v>0.121</v>
          </cell>
          <cell r="M1124">
            <v>2</v>
          </cell>
          <cell r="N1124" t="str">
            <v>Social Rented</v>
          </cell>
          <cell r="O1124" t="str">
            <v>Housing Association</v>
          </cell>
          <cell r="P1124" t="str">
            <v>Flat Apartment or Maisonette</v>
          </cell>
          <cell r="Q1124" t="str">
            <v>New Residential Building</v>
          </cell>
          <cell r="R1124" t="str">
            <v>No</v>
          </cell>
          <cell r="S1124" t="str">
            <v>unknown</v>
          </cell>
          <cell r="T1124" t="str">
            <v>No</v>
          </cell>
          <cell r="U1124"/>
          <cell r="V1124" t="str">
            <v>Full</v>
          </cell>
          <cell r="W1124" t="str">
            <v>Borough</v>
          </cell>
          <cell r="X1124"/>
          <cell r="Y1124"/>
          <cell r="Z1124" t="str">
            <v>Land At Great Suffolk St Industrial Estate, 5-7</v>
          </cell>
          <cell r="AA1124" t="str">
            <v>Bear Lane</v>
          </cell>
          <cell r="AB1124" t="str">
            <v>Great Suffolk Street</v>
          </cell>
          <cell r="AC1124" t="str">
            <v>Land At Great Suffolk St Industrial Estate, 5-7,Bear Lane,Great Suffolk Street,SE1 0UH</v>
          </cell>
          <cell r="AD1124" t="str">
            <v>CATHEDRALS</v>
          </cell>
          <cell r="AE1124" t="str">
            <v>SE1 0UH</v>
          </cell>
          <cell r="AF1124">
            <v>531843</v>
          </cell>
          <cell r="AG1124">
            <v>180184</v>
          </cell>
          <cell r="AH1124" t="str">
            <v>Borough</v>
          </cell>
          <cell r="AI1124" t="str">
            <v>FY2007</v>
          </cell>
          <cell r="AJ1124" t="str">
            <v>3rd</v>
          </cell>
          <cell r="AK1124">
            <v>39447</v>
          </cell>
          <cell r="AL1124">
            <v>39478</v>
          </cell>
          <cell r="AM1124">
            <v>39963</v>
          </cell>
          <cell r="AN1124"/>
          <cell r="AO1124">
            <v>40543</v>
          </cell>
          <cell r="AP1124"/>
          <cell r="AQ1124">
            <v>89</v>
          </cell>
          <cell r="AR1124" t="str">
            <v>Demolition of buildings and erect new (max 8 storey, 28 metres high) building comprising 89 dwellings, 776.5 sq.m of (Class B1), 563.3 sq.m of restaurant/bar (A3/A4), ancillary car parking (basement parking), amenity space and landscaping with  access from Bear Lane.</v>
          </cell>
          <cell r="AS1124">
            <v>85567</v>
          </cell>
        </row>
        <row r="1125">
          <cell r="A1125" t="str">
            <v>06-AP-0341</v>
          </cell>
          <cell r="B1125" t="str">
            <v>Full</v>
          </cell>
          <cell r="C1125" t="str">
            <v>Completed</v>
          </cell>
          <cell r="D1125" t="str">
            <v>Proposed</v>
          </cell>
          <cell r="E1125" t="str">
            <v>Central Activities Zone</v>
          </cell>
          <cell r="F1125">
            <v>0</v>
          </cell>
          <cell r="G1125">
            <v>3</v>
          </cell>
          <cell r="H1125">
            <v>3</v>
          </cell>
          <cell r="I1125">
            <v>89</v>
          </cell>
          <cell r="J1125" t="str">
            <v>Yes</v>
          </cell>
          <cell r="K1125">
            <v>0.187</v>
          </cell>
          <cell r="L1125">
            <v>0.121</v>
          </cell>
          <cell r="M1125">
            <v>3</v>
          </cell>
          <cell r="N1125" t="str">
            <v>Intermediate</v>
          </cell>
          <cell r="O1125" t="str">
            <v>Housing Association</v>
          </cell>
          <cell r="P1125" t="str">
            <v>Flat Apartment or Maisonette</v>
          </cell>
          <cell r="Q1125" t="str">
            <v>New Residential Building</v>
          </cell>
          <cell r="R1125" t="str">
            <v>No</v>
          </cell>
          <cell r="S1125" t="str">
            <v>unknown</v>
          </cell>
          <cell r="T1125" t="str">
            <v>No</v>
          </cell>
          <cell r="U1125"/>
          <cell r="V1125" t="str">
            <v>Full</v>
          </cell>
          <cell r="W1125" t="str">
            <v>Borough</v>
          </cell>
          <cell r="X1125"/>
          <cell r="Y1125"/>
          <cell r="Z1125" t="str">
            <v>Land At Great Suffolk St Industrial Estate, 5-7</v>
          </cell>
          <cell r="AA1125" t="str">
            <v>Bear Lane</v>
          </cell>
          <cell r="AB1125" t="str">
            <v>Great Suffolk Street</v>
          </cell>
          <cell r="AC1125" t="str">
            <v>Land At Great Suffolk St Industrial Estate, 5-7,Bear Lane,Great Suffolk Street,SE1 0UH</v>
          </cell>
          <cell r="AD1125" t="str">
            <v>CATHEDRALS</v>
          </cell>
          <cell r="AE1125" t="str">
            <v>SE1 0UH</v>
          </cell>
          <cell r="AF1125">
            <v>531843</v>
          </cell>
          <cell r="AG1125">
            <v>180184</v>
          </cell>
          <cell r="AH1125" t="str">
            <v>Borough</v>
          </cell>
          <cell r="AI1125" t="str">
            <v>FY2007</v>
          </cell>
          <cell r="AJ1125" t="str">
            <v>3rd</v>
          </cell>
          <cell r="AK1125">
            <v>39447</v>
          </cell>
          <cell r="AL1125">
            <v>39478</v>
          </cell>
          <cell r="AM1125">
            <v>39963</v>
          </cell>
          <cell r="AN1125"/>
          <cell r="AO1125">
            <v>40543</v>
          </cell>
          <cell r="AP1125"/>
          <cell r="AQ1125">
            <v>89</v>
          </cell>
          <cell r="AR1125" t="str">
            <v>Demolition of buildings and erect new (max 8 storey, 28 metres high) building comprising 89 dwellings, 776.5 sq.m of (Class B1), 563.3 sq.m of restaurant/bar (A3/A4), ancillary car parking (basement parking), amenity space and landscaping with  access from Bear Lane.</v>
          </cell>
          <cell r="AS1125">
            <v>85567</v>
          </cell>
        </row>
        <row r="1126">
          <cell r="A1126" t="str">
            <v>06-AP-0341</v>
          </cell>
          <cell r="B1126" t="str">
            <v>Full</v>
          </cell>
          <cell r="C1126" t="str">
            <v>Completed</v>
          </cell>
          <cell r="D1126" t="str">
            <v>Proposed</v>
          </cell>
          <cell r="E1126" t="str">
            <v>Central Activities Zone</v>
          </cell>
          <cell r="F1126">
            <v>0</v>
          </cell>
          <cell r="G1126">
            <v>8</v>
          </cell>
          <cell r="H1126">
            <v>8</v>
          </cell>
          <cell r="I1126">
            <v>89</v>
          </cell>
          <cell r="J1126" t="str">
            <v>Yes</v>
          </cell>
          <cell r="K1126">
            <v>0.187</v>
          </cell>
          <cell r="L1126">
            <v>0.121</v>
          </cell>
          <cell r="M1126">
            <v>3</v>
          </cell>
          <cell r="N1126" t="str">
            <v>Social Rented</v>
          </cell>
          <cell r="O1126" t="str">
            <v>Housing Association</v>
          </cell>
          <cell r="P1126" t="str">
            <v>Flat Apartment or Maisonette</v>
          </cell>
          <cell r="Q1126" t="str">
            <v>New Residential Building</v>
          </cell>
          <cell r="R1126" t="str">
            <v>No</v>
          </cell>
          <cell r="S1126" t="str">
            <v>unknown</v>
          </cell>
          <cell r="T1126" t="str">
            <v>No</v>
          </cell>
          <cell r="U1126"/>
          <cell r="V1126" t="str">
            <v>Full</v>
          </cell>
          <cell r="W1126" t="str">
            <v>Borough</v>
          </cell>
          <cell r="X1126"/>
          <cell r="Y1126"/>
          <cell r="Z1126" t="str">
            <v>Land At Great Suffolk St Industrial Estate, 5-7</v>
          </cell>
          <cell r="AA1126" t="str">
            <v>Bear Lane</v>
          </cell>
          <cell r="AB1126" t="str">
            <v>Great Suffolk Street</v>
          </cell>
          <cell r="AC1126" t="str">
            <v>Land At Great Suffolk St Industrial Estate, 5-7,Bear Lane,Great Suffolk Street,SE1 0UH</v>
          </cell>
          <cell r="AD1126" t="str">
            <v>CATHEDRALS</v>
          </cell>
          <cell r="AE1126" t="str">
            <v>SE1 0UH</v>
          </cell>
          <cell r="AF1126">
            <v>531843</v>
          </cell>
          <cell r="AG1126">
            <v>180184</v>
          </cell>
          <cell r="AH1126" t="str">
            <v>Borough</v>
          </cell>
          <cell r="AI1126" t="str">
            <v>FY2007</v>
          </cell>
          <cell r="AJ1126" t="str">
            <v>3rd</v>
          </cell>
          <cell r="AK1126">
            <v>39447</v>
          </cell>
          <cell r="AL1126">
            <v>39478</v>
          </cell>
          <cell r="AM1126">
            <v>39963</v>
          </cell>
          <cell r="AN1126"/>
          <cell r="AO1126">
            <v>40543</v>
          </cell>
          <cell r="AP1126"/>
          <cell r="AQ1126">
            <v>89</v>
          </cell>
          <cell r="AR1126" t="str">
            <v>Demolition of buildings and erect new (max 8 storey, 28 metres high) building comprising 89 dwellings, 776.5 sq.m of (Class B1), 563.3 sq.m of restaurant/bar (A3/A4), ancillary car parking (basement parking), amenity space and landscaping with  access from Bear Lane.</v>
          </cell>
          <cell r="AS1126">
            <v>85567</v>
          </cell>
        </row>
        <row r="1127">
          <cell r="A1127" t="str">
            <v>06-AP-0365</v>
          </cell>
          <cell r="B1127" t="str">
            <v>Full</v>
          </cell>
          <cell r="C1127" t="str">
            <v>Completed</v>
          </cell>
          <cell r="D1127" t="str">
            <v>Existing</v>
          </cell>
          <cell r="E1127" t="str">
            <v>Central Activities Zone</v>
          </cell>
          <cell r="F1127">
            <v>1</v>
          </cell>
          <cell r="G1127">
            <v>0</v>
          </cell>
          <cell r="H1127">
            <v>-1</v>
          </cell>
          <cell r="I1127">
            <v>2</v>
          </cell>
          <cell r="J1127" t="str">
            <v>No</v>
          </cell>
          <cell r="K1127">
            <v>2E-3</v>
          </cell>
          <cell r="L1127">
            <v>2E-3</v>
          </cell>
          <cell r="M1127"/>
          <cell r="N1127" t="str">
            <v>Market</v>
          </cell>
          <cell r="O1127" t="str">
            <v>Private</v>
          </cell>
          <cell r="P1127" t="str">
            <v>Flat Apartment or Maisonette</v>
          </cell>
          <cell r="Q1127" t="str">
            <v>Conversion of Dwelling(s) or ancillary C3 floorspace</v>
          </cell>
          <cell r="R1127" t="str">
            <v>No</v>
          </cell>
          <cell r="S1127" t="str">
            <v>unknown</v>
          </cell>
          <cell r="T1127" t="str">
            <v>No</v>
          </cell>
          <cell r="U1127" t="str">
            <v>N/A</v>
          </cell>
          <cell r="V1127" t="str">
            <v>Full</v>
          </cell>
          <cell r="W1127" t="str">
            <v>Borough</v>
          </cell>
          <cell r="X1127"/>
          <cell r="Y1127" t="str">
            <v>1st &amp; 2nd Floors</v>
          </cell>
          <cell r="Z1127" t="str">
            <v>220a</v>
          </cell>
          <cell r="AA1127" t="str">
            <v>Long Lane</v>
          </cell>
          <cell r="AB1127"/>
          <cell r="AC1127" t="str">
            <v>1st &amp; 2nd Floors220a,Long Lane,,SE1 4QB</v>
          </cell>
          <cell r="AD1127" t="str">
            <v>CHAUCER</v>
          </cell>
          <cell r="AE1127" t="str">
            <v>SE1 4QB</v>
          </cell>
          <cell r="AF1127">
            <v>533093</v>
          </cell>
          <cell r="AG1127">
            <v>179453</v>
          </cell>
          <cell r="AH1127" t="str">
            <v>Borough</v>
          </cell>
          <cell r="AI1127" t="str">
            <v>FY2006</v>
          </cell>
          <cell r="AJ1127" t="str">
            <v>1st</v>
          </cell>
          <cell r="AK1127">
            <v>38845</v>
          </cell>
          <cell r="AL1127">
            <v>39172</v>
          </cell>
          <cell r="AM1127">
            <v>39196</v>
          </cell>
          <cell r="AN1127"/>
          <cell r="AO1127">
            <v>39941</v>
          </cell>
          <cell r="AP1127"/>
          <cell r="AQ1127">
            <v>2</v>
          </cell>
          <cell r="AR1127" t="str">
            <v>Continuation of use of the first and second floors as 2x2 bedroom self-contained flats.</v>
          </cell>
          <cell r="AS1127">
            <v>66346</v>
          </cell>
        </row>
        <row r="1128">
          <cell r="A1128" t="str">
            <v>06-AP-0365</v>
          </cell>
          <cell r="B1128" t="str">
            <v>Full</v>
          </cell>
          <cell r="C1128" t="str">
            <v>Completed</v>
          </cell>
          <cell r="D1128" t="str">
            <v>Proposed</v>
          </cell>
          <cell r="E1128" t="str">
            <v>Central Activities Zone</v>
          </cell>
          <cell r="F1128">
            <v>0</v>
          </cell>
          <cell r="G1128">
            <v>2</v>
          </cell>
          <cell r="H1128">
            <v>2</v>
          </cell>
          <cell r="I1128">
            <v>2</v>
          </cell>
          <cell r="J1128" t="str">
            <v>No</v>
          </cell>
          <cell r="K1128">
            <v>2E-3</v>
          </cell>
          <cell r="L1128">
            <v>2E-3</v>
          </cell>
          <cell r="M1128">
            <v>2</v>
          </cell>
          <cell r="N1128" t="str">
            <v>Market</v>
          </cell>
          <cell r="O1128" t="str">
            <v>Private</v>
          </cell>
          <cell r="P1128" t="str">
            <v>Flat Apartment or Maisonette</v>
          </cell>
          <cell r="Q1128" t="str">
            <v>Conversion of Dwelling(s) or ancillary C3 floorspace</v>
          </cell>
          <cell r="R1128" t="str">
            <v>No</v>
          </cell>
          <cell r="S1128" t="str">
            <v>unknown</v>
          </cell>
          <cell r="T1128" t="str">
            <v>No</v>
          </cell>
          <cell r="U1128"/>
          <cell r="V1128" t="str">
            <v>Full</v>
          </cell>
          <cell r="W1128" t="str">
            <v>Borough</v>
          </cell>
          <cell r="X1128"/>
          <cell r="Y1128" t="str">
            <v>1st &amp; 2nd Floors</v>
          </cell>
          <cell r="Z1128" t="str">
            <v>220a</v>
          </cell>
          <cell r="AA1128" t="str">
            <v>Long Lane</v>
          </cell>
          <cell r="AB1128"/>
          <cell r="AC1128" t="str">
            <v>1st &amp; 2nd Floors220a,Long Lane,,SE1 4QB</v>
          </cell>
          <cell r="AD1128" t="str">
            <v>CHAUCER</v>
          </cell>
          <cell r="AE1128" t="str">
            <v>SE1 4QB</v>
          </cell>
          <cell r="AF1128">
            <v>533093</v>
          </cell>
          <cell r="AG1128">
            <v>179453</v>
          </cell>
          <cell r="AH1128" t="str">
            <v>Borough</v>
          </cell>
          <cell r="AI1128" t="str">
            <v>FY2006</v>
          </cell>
          <cell r="AJ1128" t="str">
            <v>1st</v>
          </cell>
          <cell r="AK1128">
            <v>38845</v>
          </cell>
          <cell r="AL1128">
            <v>39172</v>
          </cell>
          <cell r="AM1128">
            <v>39196</v>
          </cell>
          <cell r="AN1128"/>
          <cell r="AO1128">
            <v>39941</v>
          </cell>
          <cell r="AP1128"/>
          <cell r="AQ1128">
            <v>2</v>
          </cell>
          <cell r="AR1128" t="str">
            <v>Continuation of use of the first and second floors as 2x2 bedroom self-contained flats.</v>
          </cell>
          <cell r="AS1128">
            <v>66346</v>
          </cell>
        </row>
        <row r="1129">
          <cell r="A1129" t="str">
            <v>06-AP-0374</v>
          </cell>
          <cell r="B1129" t="str">
            <v>Full</v>
          </cell>
          <cell r="C1129" t="str">
            <v>Completed</v>
          </cell>
          <cell r="D1129" t="str">
            <v>Existing</v>
          </cell>
          <cell r="E1129" t="str">
            <v>Inner</v>
          </cell>
          <cell r="F1129">
            <v>4</v>
          </cell>
          <cell r="G1129">
            <v>0</v>
          </cell>
          <cell r="H1129">
            <v>-4</v>
          </cell>
          <cell r="I1129">
            <v>114</v>
          </cell>
          <cell r="J1129" t="str">
            <v>No</v>
          </cell>
          <cell r="K1129">
            <v>0.28799999999999998</v>
          </cell>
          <cell r="L1129">
            <v>0.224</v>
          </cell>
          <cell r="M1129"/>
          <cell r="N1129" t="str">
            <v>Market</v>
          </cell>
          <cell r="O1129" t="str">
            <v>Private</v>
          </cell>
          <cell r="P1129" t="str">
            <v>House or Bungalow</v>
          </cell>
          <cell r="Q1129" t="str">
            <v>New Residential Building</v>
          </cell>
          <cell r="R1129" t="str">
            <v>No</v>
          </cell>
          <cell r="S1129" t="str">
            <v>unknown</v>
          </cell>
          <cell r="T1129" t="str">
            <v>No</v>
          </cell>
          <cell r="U1129" t="str">
            <v>N/A</v>
          </cell>
          <cell r="V1129" t="str">
            <v>Full</v>
          </cell>
          <cell r="W1129" t="str">
            <v>Borough</v>
          </cell>
          <cell r="X1129" t="str">
            <v>Bermondsey Spa</v>
          </cell>
          <cell r="Y1129"/>
          <cell r="Z1129" t="str">
            <v>Site E [West], Phase Ii Bermondsey Spa</v>
          </cell>
          <cell r="AA1129" t="str">
            <v>Old Jamaica Road</v>
          </cell>
          <cell r="AB1129" t="str">
            <v>B/B Sun Passage / Frean Street / Rouel Road</v>
          </cell>
          <cell r="AC1129" t="str">
            <v>Site E [West], Phase Ii Bermondsey Spa,Old Jamaica Road,B/B Sun Passage / Frean Street / Rouel Road,SE16</v>
          </cell>
          <cell r="AD1129" t="str">
            <v>RIVERSIDE</v>
          </cell>
          <cell r="AE1129" t="str">
            <v>SE16</v>
          </cell>
          <cell r="AF1129">
            <v>534125</v>
          </cell>
          <cell r="AG1129">
            <v>179311</v>
          </cell>
          <cell r="AH1129" t="str">
            <v>Borough</v>
          </cell>
          <cell r="AI1129" t="str">
            <v>FY2006</v>
          </cell>
          <cell r="AJ1129" t="str">
            <v>2nd</v>
          </cell>
          <cell r="AK1129">
            <v>38981</v>
          </cell>
          <cell r="AL1129">
            <v>39721</v>
          </cell>
          <cell r="AM1129">
            <v>40268</v>
          </cell>
          <cell r="AN1129"/>
          <cell r="AO1129">
            <v>40077</v>
          </cell>
          <cell r="AP1129">
            <v>10</v>
          </cell>
          <cell r="AQ1129">
            <v>114</v>
          </cell>
          <cell r="AR1129" t="str">
            <v>Redevelopment of Site E (West) for 114 new dwellings and new community health centre at ground and first floor level, in an eight to ten storey building plus car parking, landscaping and infrastructure works.</v>
          </cell>
          <cell r="AS1129">
            <v>69744</v>
          </cell>
        </row>
        <row r="1130">
          <cell r="A1130" t="str">
            <v>06-AP-0374</v>
          </cell>
          <cell r="B1130" t="str">
            <v>Full</v>
          </cell>
          <cell r="C1130" t="str">
            <v>Completed</v>
          </cell>
          <cell r="D1130" t="str">
            <v>Proposed</v>
          </cell>
          <cell r="E1130" t="str">
            <v>Inner</v>
          </cell>
          <cell r="F1130">
            <v>0</v>
          </cell>
          <cell r="G1130">
            <v>57</v>
          </cell>
          <cell r="H1130">
            <v>57</v>
          </cell>
          <cell r="I1130">
            <v>114</v>
          </cell>
          <cell r="J1130" t="str">
            <v>Yes</v>
          </cell>
          <cell r="K1130">
            <v>0.28799999999999998</v>
          </cell>
          <cell r="L1130">
            <v>0.224</v>
          </cell>
          <cell r="M1130">
            <v>1</v>
          </cell>
          <cell r="N1130" t="str">
            <v>Intermediate</v>
          </cell>
          <cell r="O1130" t="str">
            <v>Housing Association</v>
          </cell>
          <cell r="P1130" t="str">
            <v>Flat Apartment or Maisonette</v>
          </cell>
          <cell r="Q1130" t="str">
            <v>New Residential Building</v>
          </cell>
          <cell r="R1130" t="str">
            <v>No</v>
          </cell>
          <cell r="S1130" t="str">
            <v>unknown</v>
          </cell>
          <cell r="T1130" t="str">
            <v>No</v>
          </cell>
          <cell r="U1130"/>
          <cell r="V1130" t="str">
            <v>Full</v>
          </cell>
          <cell r="W1130" t="str">
            <v>Borough</v>
          </cell>
          <cell r="X1130" t="str">
            <v>Bermondsey Spa</v>
          </cell>
          <cell r="Y1130"/>
          <cell r="Z1130" t="str">
            <v>Site E [West], Phase Ii Bermondsey Spa</v>
          </cell>
          <cell r="AA1130" t="str">
            <v>Old Jamaica Road</v>
          </cell>
          <cell r="AB1130" t="str">
            <v>B/B Sun Passage / Frean Street / Rouel Road</v>
          </cell>
          <cell r="AC1130" t="str">
            <v>Site E [West], Phase Ii Bermondsey Spa,Old Jamaica Road,B/B Sun Passage / Frean Street / Rouel Road,SE16</v>
          </cell>
          <cell r="AD1130" t="str">
            <v>RIVERSIDE</v>
          </cell>
          <cell r="AE1130" t="str">
            <v>SE16</v>
          </cell>
          <cell r="AF1130">
            <v>534125</v>
          </cell>
          <cell r="AG1130">
            <v>179311</v>
          </cell>
          <cell r="AH1130" t="str">
            <v>Borough</v>
          </cell>
          <cell r="AI1130" t="str">
            <v>FY2006</v>
          </cell>
          <cell r="AJ1130" t="str">
            <v>2nd</v>
          </cell>
          <cell r="AK1130">
            <v>38981</v>
          </cell>
          <cell r="AL1130">
            <v>39721</v>
          </cell>
          <cell r="AM1130">
            <v>40268</v>
          </cell>
          <cell r="AN1130"/>
          <cell r="AO1130">
            <v>40077</v>
          </cell>
          <cell r="AP1130">
            <v>10</v>
          </cell>
          <cell r="AQ1130">
            <v>114</v>
          </cell>
          <cell r="AR1130" t="str">
            <v>Redevelopment of Site E (West) for 114 new dwellings and new community health centre at ground and first floor level, in an eight to ten storey building plus car parking, landscaping and infrastructure works.</v>
          </cell>
          <cell r="AS1130">
            <v>69744</v>
          </cell>
        </row>
        <row r="1131">
          <cell r="A1131" t="str">
            <v>06-AP-0374</v>
          </cell>
          <cell r="B1131" t="str">
            <v>Full</v>
          </cell>
          <cell r="C1131" t="str">
            <v>Completed</v>
          </cell>
          <cell r="D1131" t="str">
            <v>Proposed</v>
          </cell>
          <cell r="E1131" t="str">
            <v>Inner</v>
          </cell>
          <cell r="F1131">
            <v>0</v>
          </cell>
          <cell r="G1131">
            <v>41</v>
          </cell>
          <cell r="H1131">
            <v>41</v>
          </cell>
          <cell r="I1131">
            <v>114</v>
          </cell>
          <cell r="J1131" t="str">
            <v>Yes</v>
          </cell>
          <cell r="K1131">
            <v>0.28799999999999998</v>
          </cell>
          <cell r="L1131">
            <v>0.224</v>
          </cell>
          <cell r="M1131">
            <v>2</v>
          </cell>
          <cell r="N1131" t="str">
            <v>Intermediate</v>
          </cell>
          <cell r="O1131" t="str">
            <v>Housing Association</v>
          </cell>
          <cell r="P1131" t="str">
            <v>Flat Apartment or Maisonette</v>
          </cell>
          <cell r="Q1131" t="str">
            <v>New Residential Building</v>
          </cell>
          <cell r="R1131" t="str">
            <v>No</v>
          </cell>
          <cell r="S1131" t="str">
            <v>unknown</v>
          </cell>
          <cell r="T1131" t="str">
            <v>No</v>
          </cell>
          <cell r="U1131"/>
          <cell r="V1131" t="str">
            <v>Full</v>
          </cell>
          <cell r="W1131" t="str">
            <v>Borough</v>
          </cell>
          <cell r="X1131" t="str">
            <v>Bermondsey Spa</v>
          </cell>
          <cell r="Y1131"/>
          <cell r="Z1131" t="str">
            <v>Site E [West], Phase Ii Bermondsey Spa</v>
          </cell>
          <cell r="AA1131" t="str">
            <v>Old Jamaica Road</v>
          </cell>
          <cell r="AB1131" t="str">
            <v>B/B Sun Passage / Frean Street / Rouel Road</v>
          </cell>
          <cell r="AC1131" t="str">
            <v>Site E [West], Phase Ii Bermondsey Spa,Old Jamaica Road,B/B Sun Passage / Frean Street / Rouel Road,SE16</v>
          </cell>
          <cell r="AD1131" t="str">
            <v>RIVERSIDE</v>
          </cell>
          <cell r="AE1131" t="str">
            <v>SE16</v>
          </cell>
          <cell r="AF1131">
            <v>534125</v>
          </cell>
          <cell r="AG1131">
            <v>179311</v>
          </cell>
          <cell r="AH1131" t="str">
            <v>Borough</v>
          </cell>
          <cell r="AI1131" t="str">
            <v>FY2006</v>
          </cell>
          <cell r="AJ1131" t="str">
            <v>2nd</v>
          </cell>
          <cell r="AK1131">
            <v>38981</v>
          </cell>
          <cell r="AL1131">
            <v>39721</v>
          </cell>
          <cell r="AM1131">
            <v>40268</v>
          </cell>
          <cell r="AN1131"/>
          <cell r="AO1131">
            <v>40077</v>
          </cell>
          <cell r="AP1131">
            <v>10</v>
          </cell>
          <cell r="AQ1131">
            <v>114</v>
          </cell>
          <cell r="AR1131" t="str">
            <v>Redevelopment of Site E (West) for 114 new dwellings and new community health centre at ground and first floor level, in an eight to ten storey building plus car parking, landscaping and infrastructure works.</v>
          </cell>
          <cell r="AS1131">
            <v>69744</v>
          </cell>
        </row>
        <row r="1132">
          <cell r="A1132" t="str">
            <v>06-AP-0374</v>
          </cell>
          <cell r="B1132" t="str">
            <v>Full</v>
          </cell>
          <cell r="C1132" t="str">
            <v>Completed</v>
          </cell>
          <cell r="D1132" t="str">
            <v>Proposed</v>
          </cell>
          <cell r="E1132" t="str">
            <v>Inner</v>
          </cell>
          <cell r="F1132">
            <v>0</v>
          </cell>
          <cell r="G1132">
            <v>16</v>
          </cell>
          <cell r="H1132">
            <v>16</v>
          </cell>
          <cell r="I1132">
            <v>114</v>
          </cell>
          <cell r="J1132" t="str">
            <v>Yes</v>
          </cell>
          <cell r="K1132">
            <v>0.28799999999999998</v>
          </cell>
          <cell r="L1132">
            <v>0.224</v>
          </cell>
          <cell r="M1132">
            <v>3</v>
          </cell>
          <cell r="N1132" t="str">
            <v>Intermediate</v>
          </cell>
          <cell r="O1132" t="str">
            <v>Housing Association</v>
          </cell>
          <cell r="P1132" t="str">
            <v>Flat Apartment or Maisonette</v>
          </cell>
          <cell r="Q1132" t="str">
            <v>New Residential Building</v>
          </cell>
          <cell r="R1132" t="str">
            <v>No</v>
          </cell>
          <cell r="S1132" t="str">
            <v>unknown</v>
          </cell>
          <cell r="T1132" t="str">
            <v>No</v>
          </cell>
          <cell r="U1132"/>
          <cell r="V1132" t="str">
            <v>Full</v>
          </cell>
          <cell r="W1132" t="str">
            <v>Borough</v>
          </cell>
          <cell r="X1132" t="str">
            <v>Bermondsey Spa</v>
          </cell>
          <cell r="Y1132"/>
          <cell r="Z1132" t="str">
            <v>Site E [West], Phase Ii Bermondsey Spa</v>
          </cell>
          <cell r="AA1132" t="str">
            <v>Old Jamaica Road</v>
          </cell>
          <cell r="AB1132" t="str">
            <v>B/B Sun Passage / Frean Street / Rouel Road</v>
          </cell>
          <cell r="AC1132" t="str">
            <v>Site E [West], Phase Ii Bermondsey Spa,Old Jamaica Road,B/B Sun Passage / Frean Street / Rouel Road,SE16</v>
          </cell>
          <cell r="AD1132" t="str">
            <v>RIVERSIDE</v>
          </cell>
          <cell r="AE1132" t="str">
            <v>SE16</v>
          </cell>
          <cell r="AF1132">
            <v>534125</v>
          </cell>
          <cell r="AG1132">
            <v>179311</v>
          </cell>
          <cell r="AH1132" t="str">
            <v>Borough</v>
          </cell>
          <cell r="AI1132" t="str">
            <v>FY2006</v>
          </cell>
          <cell r="AJ1132" t="str">
            <v>2nd</v>
          </cell>
          <cell r="AK1132">
            <v>38981</v>
          </cell>
          <cell r="AL1132">
            <v>39721</v>
          </cell>
          <cell r="AM1132">
            <v>40268</v>
          </cell>
          <cell r="AN1132"/>
          <cell r="AO1132">
            <v>40077</v>
          </cell>
          <cell r="AP1132">
            <v>10</v>
          </cell>
          <cell r="AQ1132">
            <v>114</v>
          </cell>
          <cell r="AR1132" t="str">
            <v>Redevelopment of Site E (West) for 114 new dwellings and new community health centre at ground and first floor level, in an eight to ten storey building plus car parking, landscaping and infrastructure works.</v>
          </cell>
          <cell r="AS1132">
            <v>69744</v>
          </cell>
        </row>
        <row r="1133">
          <cell r="A1133" t="str">
            <v>06-AP-0377</v>
          </cell>
          <cell r="B1133" t="str">
            <v>Full</v>
          </cell>
          <cell r="C1133" t="str">
            <v>Lapsed</v>
          </cell>
          <cell r="D1133" t="str">
            <v>Proposed</v>
          </cell>
          <cell r="E1133" t="str">
            <v>Inner</v>
          </cell>
          <cell r="F1133">
            <v>0</v>
          </cell>
          <cell r="G1133">
            <v>1</v>
          </cell>
          <cell r="H1133">
            <v>1</v>
          </cell>
          <cell r="I1133">
            <v>1</v>
          </cell>
          <cell r="J1133" t="str">
            <v>No</v>
          </cell>
          <cell r="K1133">
            <v>6.0000000000000001E-3</v>
          </cell>
          <cell r="L1133">
            <v>6.0000000000000001E-3</v>
          </cell>
          <cell r="M1133">
            <v>1</v>
          </cell>
          <cell r="N1133" t="str">
            <v>Market</v>
          </cell>
          <cell r="O1133" t="str">
            <v>Private</v>
          </cell>
          <cell r="P1133" t="str">
            <v>Flat Apartment or Maisonette</v>
          </cell>
          <cell r="Q1133" t="str">
            <v>Extension to building for residential unit(s)</v>
          </cell>
          <cell r="R1133" t="str">
            <v>No</v>
          </cell>
          <cell r="S1133" t="str">
            <v>unknown</v>
          </cell>
          <cell r="T1133" t="str">
            <v>No</v>
          </cell>
          <cell r="U1133"/>
          <cell r="V1133" t="str">
            <v>Full</v>
          </cell>
          <cell r="W1133" t="str">
            <v>Borough</v>
          </cell>
          <cell r="X1133"/>
          <cell r="Y1133"/>
          <cell r="Z1133" t="str">
            <v>152</v>
          </cell>
          <cell r="AA1133" t="str">
            <v>Camberwell Road</v>
          </cell>
          <cell r="AB1133"/>
          <cell r="AC1133" t="str">
            <v>152,Camberwell Road,,SE5 0EE</v>
          </cell>
          <cell r="AD1133" t="str">
            <v>CAMBERWELL GREEN</v>
          </cell>
          <cell r="AE1133" t="str">
            <v>SE5 0EE</v>
          </cell>
          <cell r="AF1133">
            <v>532402</v>
          </cell>
          <cell r="AG1133">
            <v>177351</v>
          </cell>
          <cell r="AH1133" t="str">
            <v>Borough</v>
          </cell>
          <cell r="AI1133" t="str">
            <v>FY2006</v>
          </cell>
          <cell r="AJ1133" t="str">
            <v>1st</v>
          </cell>
          <cell r="AK1133">
            <v>38840</v>
          </cell>
          <cell r="AL1133"/>
          <cell r="AM1133"/>
          <cell r="AN1133"/>
          <cell r="AO1133">
            <v>39936</v>
          </cell>
          <cell r="AP1133"/>
          <cell r="AQ1133">
            <v>1</v>
          </cell>
          <cell r="AR1133" t="str">
            <v>Erection of a roof extension to form an additional 3rd floor flat, alterations to existing first and second floor flats and alterations to flats entrance.</v>
          </cell>
          <cell r="AS1133">
            <v>66333</v>
          </cell>
        </row>
        <row r="1134">
          <cell r="A1134" t="str">
            <v>06-AP-0380</v>
          </cell>
          <cell r="B1134" t="str">
            <v>Full</v>
          </cell>
          <cell r="C1134" t="str">
            <v>Completed</v>
          </cell>
          <cell r="D1134" t="str">
            <v>Existing</v>
          </cell>
          <cell r="E1134" t="str">
            <v>Inner</v>
          </cell>
          <cell r="F1134">
            <v>1</v>
          </cell>
          <cell r="G1134">
            <v>0</v>
          </cell>
          <cell r="H1134">
            <v>-1</v>
          </cell>
          <cell r="I1134">
            <v>5</v>
          </cell>
          <cell r="J1134" t="str">
            <v>No</v>
          </cell>
          <cell r="K1134">
            <v>6.5000000000000002E-2</v>
          </cell>
          <cell r="L1134">
            <v>6.5000000000000002E-2</v>
          </cell>
          <cell r="M1134"/>
          <cell r="N1134" t="str">
            <v>Market</v>
          </cell>
          <cell r="O1134" t="str">
            <v>Private</v>
          </cell>
          <cell r="P1134" t="str">
            <v>House or Bungalow</v>
          </cell>
          <cell r="Q1134" t="str">
            <v>New Residential Building</v>
          </cell>
          <cell r="R1134" t="str">
            <v>No</v>
          </cell>
          <cell r="S1134" t="str">
            <v>unknown</v>
          </cell>
          <cell r="T1134" t="str">
            <v>No</v>
          </cell>
          <cell r="U1134" t="str">
            <v>N/A</v>
          </cell>
          <cell r="V1134" t="str">
            <v>Full</v>
          </cell>
          <cell r="W1134" t="str">
            <v>Borough</v>
          </cell>
          <cell r="X1134"/>
          <cell r="Y1134"/>
          <cell r="Z1134" t="str">
            <v>238</v>
          </cell>
          <cell r="AA1134" t="str">
            <v>Peckham Rye</v>
          </cell>
          <cell r="AB1134"/>
          <cell r="AC1134" t="str">
            <v>238,Peckham Rye,,SE22 0LR</v>
          </cell>
          <cell r="AD1134" t="str">
            <v>PECKHAM RYE</v>
          </cell>
          <cell r="AE1134" t="str">
            <v>SE22 0LR</v>
          </cell>
          <cell r="AF1134">
            <v>534607</v>
          </cell>
          <cell r="AG1134">
            <v>174711</v>
          </cell>
          <cell r="AH1134" t="str">
            <v>Borough</v>
          </cell>
          <cell r="AI1134" t="str">
            <v>FY2006</v>
          </cell>
          <cell r="AJ1134" t="str">
            <v>2nd</v>
          </cell>
          <cell r="AK1134">
            <v>38915</v>
          </cell>
          <cell r="AL1134">
            <v>39082</v>
          </cell>
          <cell r="AM1134">
            <v>39538</v>
          </cell>
          <cell r="AN1134"/>
          <cell r="AO1134">
            <v>40011</v>
          </cell>
          <cell r="AP1134"/>
          <cell r="AQ1134">
            <v>5</v>
          </cell>
          <cell r="AR1134" t="str">
            <v>Demolish  building for new three storey block of five two bedroom flats with car parking for five cars (resubmission).</v>
          </cell>
          <cell r="AS1134">
            <v>67838</v>
          </cell>
        </row>
        <row r="1135">
          <cell r="A1135" t="str">
            <v>06-AP-0380</v>
          </cell>
          <cell r="B1135" t="str">
            <v>Full</v>
          </cell>
          <cell r="C1135" t="str">
            <v>Completed</v>
          </cell>
          <cell r="D1135" t="str">
            <v>Proposed</v>
          </cell>
          <cell r="E1135" t="str">
            <v>Inner</v>
          </cell>
          <cell r="F1135">
            <v>0</v>
          </cell>
          <cell r="G1135">
            <v>5</v>
          </cell>
          <cell r="H1135">
            <v>5</v>
          </cell>
          <cell r="I1135">
            <v>5</v>
          </cell>
          <cell r="J1135" t="str">
            <v>No</v>
          </cell>
          <cell r="K1135">
            <v>6.5000000000000002E-2</v>
          </cell>
          <cell r="L1135">
            <v>6.5000000000000002E-2</v>
          </cell>
          <cell r="M1135">
            <v>2</v>
          </cell>
          <cell r="N1135" t="str">
            <v>Market</v>
          </cell>
          <cell r="O1135" t="str">
            <v>Private</v>
          </cell>
          <cell r="P1135" t="str">
            <v>Flat Apartment or Maisonette</v>
          </cell>
          <cell r="Q1135" t="str">
            <v>New Residential Building</v>
          </cell>
          <cell r="R1135" t="str">
            <v>No</v>
          </cell>
          <cell r="S1135" t="str">
            <v>unknown</v>
          </cell>
          <cell r="T1135" t="str">
            <v>No</v>
          </cell>
          <cell r="U1135"/>
          <cell r="V1135" t="str">
            <v>Full</v>
          </cell>
          <cell r="W1135" t="str">
            <v>Borough</v>
          </cell>
          <cell r="X1135"/>
          <cell r="Y1135"/>
          <cell r="Z1135" t="str">
            <v>238</v>
          </cell>
          <cell r="AA1135" t="str">
            <v>Peckham Rye</v>
          </cell>
          <cell r="AB1135"/>
          <cell r="AC1135" t="str">
            <v>238,Peckham Rye,,SE22 0LR</v>
          </cell>
          <cell r="AD1135" t="str">
            <v>PECKHAM RYE</v>
          </cell>
          <cell r="AE1135" t="str">
            <v>SE22 0LR</v>
          </cell>
          <cell r="AF1135">
            <v>534607</v>
          </cell>
          <cell r="AG1135">
            <v>174711</v>
          </cell>
          <cell r="AH1135" t="str">
            <v>Borough</v>
          </cell>
          <cell r="AI1135" t="str">
            <v>FY2006</v>
          </cell>
          <cell r="AJ1135" t="str">
            <v>2nd</v>
          </cell>
          <cell r="AK1135">
            <v>38915</v>
          </cell>
          <cell r="AL1135">
            <v>39082</v>
          </cell>
          <cell r="AM1135">
            <v>39538</v>
          </cell>
          <cell r="AN1135"/>
          <cell r="AO1135">
            <v>40011</v>
          </cell>
          <cell r="AP1135"/>
          <cell r="AQ1135">
            <v>5</v>
          </cell>
          <cell r="AR1135" t="str">
            <v>Demolish  building for new three storey block of five two bedroom flats with car parking for five cars (resubmission).</v>
          </cell>
          <cell r="AS1135">
            <v>67838</v>
          </cell>
        </row>
        <row r="1136">
          <cell r="A1136" t="str">
            <v>06-AP-0387</v>
          </cell>
          <cell r="B1136" t="str">
            <v>Full</v>
          </cell>
          <cell r="C1136" t="str">
            <v>Completed</v>
          </cell>
          <cell r="D1136" t="str">
            <v>Existing</v>
          </cell>
          <cell r="E1136" t="str">
            <v>Inner</v>
          </cell>
          <cell r="F1136">
            <v>2</v>
          </cell>
          <cell r="G1136">
            <v>0</v>
          </cell>
          <cell r="H1136">
            <v>-2</v>
          </cell>
          <cell r="I1136">
            <v>3</v>
          </cell>
          <cell r="J1136" t="str">
            <v>No</v>
          </cell>
          <cell r="K1136">
            <v>2.4E-2</v>
          </cell>
          <cell r="L1136">
            <v>2.4E-2</v>
          </cell>
          <cell r="M1136"/>
          <cell r="N1136" t="str">
            <v>Market</v>
          </cell>
          <cell r="O1136" t="str">
            <v>Private</v>
          </cell>
          <cell r="P1136" t="str">
            <v>Flat Apartment or Maisonette</v>
          </cell>
          <cell r="Q1136" t="str">
            <v>Conversion of Dwelling(s) or ancillary C3 floorspace</v>
          </cell>
          <cell r="R1136" t="str">
            <v>No</v>
          </cell>
          <cell r="S1136" t="str">
            <v>unknown</v>
          </cell>
          <cell r="T1136" t="str">
            <v>No</v>
          </cell>
          <cell r="U1136" t="str">
            <v>N/A</v>
          </cell>
          <cell r="V1136" t="str">
            <v>Full</v>
          </cell>
          <cell r="W1136" t="str">
            <v>Borough</v>
          </cell>
          <cell r="X1136"/>
          <cell r="Y1136"/>
          <cell r="Z1136" t="str">
            <v>26</v>
          </cell>
          <cell r="AA1136" t="str">
            <v>Rotherhithe New Road</v>
          </cell>
          <cell r="AB1136"/>
          <cell r="AC1136" t="str">
            <v>26,Rotherhithe New Road,,SE16 2AD</v>
          </cell>
          <cell r="AD1136" t="str">
            <v>ROTHERHITHE</v>
          </cell>
          <cell r="AE1136" t="str">
            <v>SE16 2AD</v>
          </cell>
          <cell r="AF1136">
            <v>535698</v>
          </cell>
          <cell r="AG1136">
            <v>178802</v>
          </cell>
          <cell r="AH1136" t="str">
            <v>Borough</v>
          </cell>
          <cell r="AI1136" t="str">
            <v>FY2006</v>
          </cell>
          <cell r="AJ1136" t="str">
            <v>1st</v>
          </cell>
          <cell r="AK1136">
            <v>38883</v>
          </cell>
          <cell r="AL1136">
            <v>39910</v>
          </cell>
          <cell r="AM1136">
            <v>40634</v>
          </cell>
          <cell r="AN1136"/>
          <cell r="AO1136">
            <v>39979</v>
          </cell>
          <cell r="AP1136"/>
          <cell r="AQ1136">
            <v>3</v>
          </cell>
          <cell r="AR1136" t="str">
            <v>Change of use of the ground floor from storage to residential. Erection of a part ground, part first, part second floor rear extension to provide 3 x 2 bedroom flats.  RE-SUBMISSION</v>
          </cell>
          <cell r="AS1136">
            <v>67133</v>
          </cell>
        </row>
        <row r="1137">
          <cell r="A1137" t="str">
            <v>06-AP-0387</v>
          </cell>
          <cell r="B1137" t="str">
            <v>Full</v>
          </cell>
          <cell r="C1137" t="str">
            <v>Completed</v>
          </cell>
          <cell r="D1137" t="str">
            <v>Proposed</v>
          </cell>
          <cell r="E1137" t="str">
            <v>Inner</v>
          </cell>
          <cell r="F1137">
            <v>0</v>
          </cell>
          <cell r="G1137">
            <v>1</v>
          </cell>
          <cell r="H1137">
            <v>1</v>
          </cell>
          <cell r="I1137">
            <v>3</v>
          </cell>
          <cell r="J1137" t="str">
            <v>No</v>
          </cell>
          <cell r="K1137">
            <v>2.4E-2</v>
          </cell>
          <cell r="L1137">
            <v>2.4E-2</v>
          </cell>
          <cell r="M1137">
            <v>2</v>
          </cell>
          <cell r="N1137" t="str">
            <v>Market</v>
          </cell>
          <cell r="O1137" t="str">
            <v>Private</v>
          </cell>
          <cell r="P1137" t="str">
            <v>Flat Apartment or Maisonette</v>
          </cell>
          <cell r="Q1137" t="str">
            <v>Change of use of Non-Res floor space to Dwelling(s)</v>
          </cell>
          <cell r="R1137" t="str">
            <v>No</v>
          </cell>
          <cell r="S1137" t="str">
            <v>unknown</v>
          </cell>
          <cell r="T1137" t="str">
            <v>No</v>
          </cell>
          <cell r="U1137"/>
          <cell r="V1137" t="str">
            <v>Full</v>
          </cell>
          <cell r="W1137" t="str">
            <v>Borough</v>
          </cell>
          <cell r="X1137"/>
          <cell r="Y1137"/>
          <cell r="Z1137" t="str">
            <v>26</v>
          </cell>
          <cell r="AA1137" t="str">
            <v>Rotherhithe New Road</v>
          </cell>
          <cell r="AB1137"/>
          <cell r="AC1137" t="str">
            <v>26,Rotherhithe New Road,,SE16 2AD</v>
          </cell>
          <cell r="AD1137" t="str">
            <v>ROTHERHITHE</v>
          </cell>
          <cell r="AE1137" t="str">
            <v>SE16 2AD</v>
          </cell>
          <cell r="AF1137">
            <v>535698</v>
          </cell>
          <cell r="AG1137">
            <v>178802</v>
          </cell>
          <cell r="AH1137" t="str">
            <v>Borough</v>
          </cell>
          <cell r="AI1137" t="str">
            <v>FY2006</v>
          </cell>
          <cell r="AJ1137" t="str">
            <v>1st</v>
          </cell>
          <cell r="AK1137">
            <v>38883</v>
          </cell>
          <cell r="AL1137">
            <v>39910</v>
          </cell>
          <cell r="AM1137">
            <v>40634</v>
          </cell>
          <cell r="AN1137"/>
          <cell r="AO1137">
            <v>39979</v>
          </cell>
          <cell r="AP1137"/>
          <cell r="AQ1137">
            <v>3</v>
          </cell>
          <cell r="AR1137" t="str">
            <v>Change of use of the ground floor from storage to residential. Erection of a part ground, part first, part second floor rear extension to provide 3 x 2 bedroom flats.  RE-SUBMISSION</v>
          </cell>
          <cell r="AS1137">
            <v>67133</v>
          </cell>
        </row>
        <row r="1138">
          <cell r="A1138" t="str">
            <v>06-AP-0387</v>
          </cell>
          <cell r="B1138" t="str">
            <v>Full</v>
          </cell>
          <cell r="C1138" t="str">
            <v>Completed</v>
          </cell>
          <cell r="D1138" t="str">
            <v>Proposed</v>
          </cell>
          <cell r="E1138" t="str">
            <v>Inner</v>
          </cell>
          <cell r="F1138">
            <v>0</v>
          </cell>
          <cell r="G1138">
            <v>2</v>
          </cell>
          <cell r="H1138">
            <v>2</v>
          </cell>
          <cell r="I1138">
            <v>3</v>
          </cell>
          <cell r="J1138" t="str">
            <v>No</v>
          </cell>
          <cell r="K1138">
            <v>2.4E-2</v>
          </cell>
          <cell r="L1138">
            <v>2.4E-2</v>
          </cell>
          <cell r="M1138">
            <v>2</v>
          </cell>
          <cell r="N1138" t="str">
            <v>Market</v>
          </cell>
          <cell r="O1138" t="str">
            <v>Private</v>
          </cell>
          <cell r="P1138" t="str">
            <v>Flat Apartment or Maisonette</v>
          </cell>
          <cell r="Q1138" t="str">
            <v>Conversion of Dwelling(s) or ancillary C3 floorspace</v>
          </cell>
          <cell r="R1138" t="str">
            <v>No</v>
          </cell>
          <cell r="S1138" t="str">
            <v>unknown</v>
          </cell>
          <cell r="T1138" t="str">
            <v>No</v>
          </cell>
          <cell r="U1138"/>
          <cell r="V1138" t="str">
            <v>Full</v>
          </cell>
          <cell r="W1138" t="str">
            <v>Borough</v>
          </cell>
          <cell r="X1138"/>
          <cell r="Y1138"/>
          <cell r="Z1138" t="str">
            <v>26</v>
          </cell>
          <cell r="AA1138" t="str">
            <v>Rotherhithe New Road</v>
          </cell>
          <cell r="AB1138"/>
          <cell r="AC1138" t="str">
            <v>26,Rotherhithe New Road,,SE16 2AD</v>
          </cell>
          <cell r="AD1138" t="str">
            <v>ROTHERHITHE</v>
          </cell>
          <cell r="AE1138" t="str">
            <v>SE16 2AD</v>
          </cell>
          <cell r="AF1138">
            <v>535698</v>
          </cell>
          <cell r="AG1138">
            <v>178802</v>
          </cell>
          <cell r="AH1138" t="str">
            <v>Borough</v>
          </cell>
          <cell r="AI1138" t="str">
            <v>FY2006</v>
          </cell>
          <cell r="AJ1138" t="str">
            <v>1st</v>
          </cell>
          <cell r="AK1138">
            <v>38883</v>
          </cell>
          <cell r="AL1138">
            <v>39910</v>
          </cell>
          <cell r="AM1138">
            <v>40634</v>
          </cell>
          <cell r="AN1138"/>
          <cell r="AO1138">
            <v>39979</v>
          </cell>
          <cell r="AP1138"/>
          <cell r="AQ1138">
            <v>3</v>
          </cell>
          <cell r="AR1138" t="str">
            <v>Change of use of the ground floor from storage to residential. Erection of a part ground, part first, part second floor rear extension to provide 3 x 2 bedroom flats.  RE-SUBMISSION</v>
          </cell>
          <cell r="AS1138">
            <v>67133</v>
          </cell>
        </row>
        <row r="1139">
          <cell r="A1139" t="str">
            <v>06-AP-0394</v>
          </cell>
          <cell r="B1139" t="str">
            <v>Full</v>
          </cell>
          <cell r="C1139" t="str">
            <v>Completed</v>
          </cell>
          <cell r="D1139" t="str">
            <v>Existing</v>
          </cell>
          <cell r="E1139" t="str">
            <v>Inner</v>
          </cell>
          <cell r="F1139">
            <v>32</v>
          </cell>
          <cell r="G1139">
            <v>0</v>
          </cell>
          <cell r="H1139">
            <v>-32</v>
          </cell>
          <cell r="I1139">
            <v>33</v>
          </cell>
          <cell r="J1139" t="str">
            <v>Yes</v>
          </cell>
          <cell r="K1139">
            <v>0.35499999999999998</v>
          </cell>
          <cell r="L1139">
            <v>0.35499999999999998</v>
          </cell>
          <cell r="M1139"/>
          <cell r="N1139" t="str">
            <v>Social Rented</v>
          </cell>
          <cell r="O1139" t="str">
            <v>Local Authority</v>
          </cell>
          <cell r="P1139" t="str">
            <v>Flat Apartment or Maisonette</v>
          </cell>
          <cell r="Q1139" t="str">
            <v>New Residential Building</v>
          </cell>
          <cell r="R1139" t="str">
            <v>No</v>
          </cell>
          <cell r="S1139" t="str">
            <v>unknown</v>
          </cell>
          <cell r="T1139" t="str">
            <v>No</v>
          </cell>
          <cell r="U1139" t="str">
            <v>N/A</v>
          </cell>
          <cell r="V1139" t="str">
            <v>Full</v>
          </cell>
          <cell r="W1139" t="str">
            <v>Borough</v>
          </cell>
          <cell r="X1139" t="str">
            <v>Silwood Estate</v>
          </cell>
          <cell r="Y1139"/>
          <cell r="Z1139" t="str">
            <v>Silwood Estate, Phase Iva, 94-156</v>
          </cell>
          <cell r="AA1139" t="str">
            <v>Eugenia Road</v>
          </cell>
          <cell r="AB1139" t="str">
            <v>Silwood Street [Corner Of]</v>
          </cell>
          <cell r="AC1139" t="str">
            <v>Silwood Estate, Phase Iva, 94-156,Eugenia Road,Silwood Street [Corner Of],SE16 2RA</v>
          </cell>
          <cell r="AD1139" t="str">
            <v>LIVESEY</v>
          </cell>
          <cell r="AE1139" t="str">
            <v>SE16 2RA</v>
          </cell>
          <cell r="AF1139">
            <v>535369</v>
          </cell>
          <cell r="AG1139">
            <v>178542</v>
          </cell>
          <cell r="AH1139" t="str">
            <v>Borough</v>
          </cell>
          <cell r="AI1139" t="str">
            <v>FY2006</v>
          </cell>
          <cell r="AJ1139" t="str">
            <v>1st</v>
          </cell>
          <cell r="AK1139">
            <v>38876</v>
          </cell>
          <cell r="AL1139">
            <v>39264</v>
          </cell>
          <cell r="AM1139">
            <v>39538</v>
          </cell>
          <cell r="AN1139"/>
          <cell r="AO1139">
            <v>39972</v>
          </cell>
          <cell r="AP1139"/>
          <cell r="AQ1139">
            <v>33</v>
          </cell>
          <cell r="AR1139" t="str">
            <v>Erection of a 5 storey block of 15 flats on the corner of Silwood Road and Eugenia Road with 3 two storey houses fronting Silwood Street and 15 two and three storey houses fronting Eugenia Road together with associated parking (23 spaces) and landscaping. - REVISED APPLICATION</v>
          </cell>
          <cell r="AS1139">
            <v>67126</v>
          </cell>
        </row>
        <row r="1140">
          <cell r="A1140" t="str">
            <v>06-AP-0394</v>
          </cell>
          <cell r="B1140" t="str">
            <v>Full</v>
          </cell>
          <cell r="C1140" t="str">
            <v>Completed</v>
          </cell>
          <cell r="D1140" t="str">
            <v>Proposed</v>
          </cell>
          <cell r="E1140" t="str">
            <v>Inner</v>
          </cell>
          <cell r="F1140">
            <v>0</v>
          </cell>
          <cell r="G1140">
            <v>5</v>
          </cell>
          <cell r="H1140">
            <v>5</v>
          </cell>
          <cell r="I1140">
            <v>33</v>
          </cell>
          <cell r="J1140" t="str">
            <v>Yes</v>
          </cell>
          <cell r="K1140">
            <v>0.35499999999999998</v>
          </cell>
          <cell r="L1140">
            <v>0.35499999999999998</v>
          </cell>
          <cell r="M1140">
            <v>1</v>
          </cell>
          <cell r="N1140" t="str">
            <v>Social Rented</v>
          </cell>
          <cell r="O1140" t="str">
            <v>Housing Association</v>
          </cell>
          <cell r="P1140" t="str">
            <v>Flat Apartment or Maisonette</v>
          </cell>
          <cell r="Q1140" t="str">
            <v>New Residential Building</v>
          </cell>
          <cell r="R1140" t="str">
            <v>No</v>
          </cell>
          <cell r="S1140" t="str">
            <v>unknown</v>
          </cell>
          <cell r="T1140" t="str">
            <v>No</v>
          </cell>
          <cell r="U1140"/>
          <cell r="V1140" t="str">
            <v>Full</v>
          </cell>
          <cell r="W1140" t="str">
            <v>Borough</v>
          </cell>
          <cell r="X1140" t="str">
            <v>Silwood Estate</v>
          </cell>
          <cell r="Y1140"/>
          <cell r="Z1140" t="str">
            <v>Silwood Estate, Phase Iva, 94-156</v>
          </cell>
          <cell r="AA1140" t="str">
            <v>Eugenia Road</v>
          </cell>
          <cell r="AB1140" t="str">
            <v>Silwood Street [Corner Of]</v>
          </cell>
          <cell r="AC1140" t="str">
            <v>Silwood Estate, Phase Iva, 94-156,Eugenia Road,Silwood Street [Corner Of],SE16 2RA</v>
          </cell>
          <cell r="AD1140" t="str">
            <v>LIVESEY</v>
          </cell>
          <cell r="AE1140" t="str">
            <v>SE16 2RA</v>
          </cell>
          <cell r="AF1140">
            <v>535369</v>
          </cell>
          <cell r="AG1140">
            <v>178542</v>
          </cell>
          <cell r="AH1140" t="str">
            <v>Borough</v>
          </cell>
          <cell r="AI1140" t="str">
            <v>FY2006</v>
          </cell>
          <cell r="AJ1140" t="str">
            <v>1st</v>
          </cell>
          <cell r="AK1140">
            <v>38876</v>
          </cell>
          <cell r="AL1140">
            <v>39264</v>
          </cell>
          <cell r="AM1140">
            <v>39538</v>
          </cell>
          <cell r="AN1140"/>
          <cell r="AO1140">
            <v>39972</v>
          </cell>
          <cell r="AP1140"/>
          <cell r="AQ1140">
            <v>33</v>
          </cell>
          <cell r="AR1140" t="str">
            <v>Erection of a 5 storey block of 15 flats on the corner of Silwood Road and Eugenia Road with 3 two storey houses fronting Silwood Street and 15 two and three storey houses fronting Eugenia Road together with associated parking (23 spaces) and landscaping. - REVISED APPLICATION</v>
          </cell>
          <cell r="AS1140">
            <v>67126</v>
          </cell>
        </row>
        <row r="1141">
          <cell r="A1141" t="str">
            <v>06-AP-0394</v>
          </cell>
          <cell r="B1141" t="str">
            <v>Full</v>
          </cell>
          <cell r="C1141" t="str">
            <v>Completed</v>
          </cell>
          <cell r="D1141" t="str">
            <v>Proposed</v>
          </cell>
          <cell r="E1141" t="str">
            <v>Inner</v>
          </cell>
          <cell r="F1141">
            <v>0</v>
          </cell>
          <cell r="G1141">
            <v>10</v>
          </cell>
          <cell r="H1141">
            <v>10</v>
          </cell>
          <cell r="I1141">
            <v>33</v>
          </cell>
          <cell r="J1141" t="str">
            <v>Yes</v>
          </cell>
          <cell r="K1141">
            <v>0.35499999999999998</v>
          </cell>
          <cell r="L1141">
            <v>0.35499999999999998</v>
          </cell>
          <cell r="M1141">
            <v>2</v>
          </cell>
          <cell r="N1141" t="str">
            <v>Social Rented</v>
          </cell>
          <cell r="O1141" t="str">
            <v>Housing Association</v>
          </cell>
          <cell r="P1141" t="str">
            <v>Flat Apartment or Maisonette</v>
          </cell>
          <cell r="Q1141" t="str">
            <v>New Residential Building</v>
          </cell>
          <cell r="R1141" t="str">
            <v>No</v>
          </cell>
          <cell r="S1141" t="str">
            <v>unknown</v>
          </cell>
          <cell r="T1141" t="str">
            <v>No</v>
          </cell>
          <cell r="U1141"/>
          <cell r="V1141" t="str">
            <v>Full</v>
          </cell>
          <cell r="W1141" t="str">
            <v>Borough</v>
          </cell>
          <cell r="X1141" t="str">
            <v>Silwood Estate</v>
          </cell>
          <cell r="Y1141"/>
          <cell r="Z1141" t="str">
            <v>Silwood Estate, Phase Iva, 94-156</v>
          </cell>
          <cell r="AA1141" t="str">
            <v>Eugenia Road</v>
          </cell>
          <cell r="AB1141" t="str">
            <v>Silwood Street [Corner Of]</v>
          </cell>
          <cell r="AC1141" t="str">
            <v>Silwood Estate, Phase Iva, 94-156,Eugenia Road,Silwood Street [Corner Of],SE16 2RA</v>
          </cell>
          <cell r="AD1141" t="str">
            <v>LIVESEY</v>
          </cell>
          <cell r="AE1141" t="str">
            <v>SE16 2RA</v>
          </cell>
          <cell r="AF1141">
            <v>535369</v>
          </cell>
          <cell r="AG1141">
            <v>178542</v>
          </cell>
          <cell r="AH1141" t="str">
            <v>Borough</v>
          </cell>
          <cell r="AI1141" t="str">
            <v>FY2006</v>
          </cell>
          <cell r="AJ1141" t="str">
            <v>1st</v>
          </cell>
          <cell r="AK1141">
            <v>38876</v>
          </cell>
          <cell r="AL1141">
            <v>39264</v>
          </cell>
          <cell r="AM1141">
            <v>39538</v>
          </cell>
          <cell r="AN1141"/>
          <cell r="AO1141">
            <v>39972</v>
          </cell>
          <cell r="AP1141"/>
          <cell r="AQ1141">
            <v>33</v>
          </cell>
          <cell r="AR1141" t="str">
            <v>Erection of a 5 storey block of 15 flats on the corner of Silwood Road and Eugenia Road with 3 two storey houses fronting Silwood Street and 15 two and three storey houses fronting Eugenia Road together with associated parking (23 spaces) and landscaping. - REVISED APPLICATION</v>
          </cell>
          <cell r="AS1141">
            <v>67126</v>
          </cell>
        </row>
        <row r="1142">
          <cell r="A1142" t="str">
            <v>06-AP-0394</v>
          </cell>
          <cell r="B1142" t="str">
            <v>Full</v>
          </cell>
          <cell r="C1142" t="str">
            <v>Completed</v>
          </cell>
          <cell r="D1142" t="str">
            <v>Proposed</v>
          </cell>
          <cell r="E1142" t="str">
            <v>Inner</v>
          </cell>
          <cell r="F1142">
            <v>0</v>
          </cell>
          <cell r="G1142">
            <v>4</v>
          </cell>
          <cell r="H1142">
            <v>4</v>
          </cell>
          <cell r="I1142">
            <v>33</v>
          </cell>
          <cell r="J1142" t="str">
            <v>Yes</v>
          </cell>
          <cell r="K1142">
            <v>0.35499999999999998</v>
          </cell>
          <cell r="L1142">
            <v>0.35499999999999998</v>
          </cell>
          <cell r="M1142">
            <v>2</v>
          </cell>
          <cell r="N1142" t="str">
            <v>Social Rented</v>
          </cell>
          <cell r="O1142" t="str">
            <v>Housing Association</v>
          </cell>
          <cell r="P1142" t="str">
            <v>House or Bungalow</v>
          </cell>
          <cell r="Q1142" t="str">
            <v>New Residential Building</v>
          </cell>
          <cell r="R1142" t="str">
            <v>No</v>
          </cell>
          <cell r="S1142" t="str">
            <v>unknown</v>
          </cell>
          <cell r="T1142" t="str">
            <v>No</v>
          </cell>
          <cell r="U1142"/>
          <cell r="V1142" t="str">
            <v>Full</v>
          </cell>
          <cell r="W1142" t="str">
            <v>Borough</v>
          </cell>
          <cell r="X1142" t="str">
            <v>Silwood Estate</v>
          </cell>
          <cell r="Y1142"/>
          <cell r="Z1142" t="str">
            <v>Silwood Estate, Phase Iva, 94-156</v>
          </cell>
          <cell r="AA1142" t="str">
            <v>Eugenia Road</v>
          </cell>
          <cell r="AB1142" t="str">
            <v>Silwood Street [Corner Of]</v>
          </cell>
          <cell r="AC1142" t="str">
            <v>Silwood Estate, Phase Iva, 94-156,Eugenia Road,Silwood Street [Corner Of],SE16 2RA</v>
          </cell>
          <cell r="AD1142" t="str">
            <v>LIVESEY</v>
          </cell>
          <cell r="AE1142" t="str">
            <v>SE16 2RA</v>
          </cell>
          <cell r="AF1142">
            <v>535369</v>
          </cell>
          <cell r="AG1142">
            <v>178542</v>
          </cell>
          <cell r="AH1142" t="str">
            <v>Borough</v>
          </cell>
          <cell r="AI1142" t="str">
            <v>FY2006</v>
          </cell>
          <cell r="AJ1142" t="str">
            <v>1st</v>
          </cell>
          <cell r="AK1142">
            <v>38876</v>
          </cell>
          <cell r="AL1142">
            <v>39264</v>
          </cell>
          <cell r="AM1142">
            <v>39538</v>
          </cell>
          <cell r="AN1142"/>
          <cell r="AO1142">
            <v>39972</v>
          </cell>
          <cell r="AP1142"/>
          <cell r="AQ1142">
            <v>33</v>
          </cell>
          <cell r="AR1142" t="str">
            <v>Erection of a 5 storey block of 15 flats on the corner of Silwood Road and Eugenia Road with 3 two storey houses fronting Silwood Street and 15 two and three storey houses fronting Eugenia Road together with associated parking (23 spaces) and landscaping. - REVISED APPLICATION</v>
          </cell>
          <cell r="AS1142">
            <v>67126</v>
          </cell>
        </row>
        <row r="1143">
          <cell r="A1143" t="str">
            <v>06-AP-0394</v>
          </cell>
          <cell r="B1143" t="str">
            <v>Full</v>
          </cell>
          <cell r="C1143" t="str">
            <v>Completed</v>
          </cell>
          <cell r="D1143" t="str">
            <v>Proposed</v>
          </cell>
          <cell r="E1143" t="str">
            <v>Inner</v>
          </cell>
          <cell r="F1143">
            <v>0</v>
          </cell>
          <cell r="G1143">
            <v>14</v>
          </cell>
          <cell r="H1143">
            <v>14</v>
          </cell>
          <cell r="I1143">
            <v>33</v>
          </cell>
          <cell r="J1143" t="str">
            <v>Yes</v>
          </cell>
          <cell r="K1143">
            <v>0.35499999999999998</v>
          </cell>
          <cell r="L1143">
            <v>0.35499999999999998</v>
          </cell>
          <cell r="M1143">
            <v>3</v>
          </cell>
          <cell r="N1143" t="str">
            <v>Social Rented</v>
          </cell>
          <cell r="O1143" t="str">
            <v>Housing Association</v>
          </cell>
          <cell r="P1143" t="str">
            <v>House or Bungalow</v>
          </cell>
          <cell r="Q1143" t="str">
            <v>New Residential Building</v>
          </cell>
          <cell r="R1143" t="str">
            <v>No</v>
          </cell>
          <cell r="S1143" t="str">
            <v>unknown</v>
          </cell>
          <cell r="T1143" t="str">
            <v>No</v>
          </cell>
          <cell r="U1143"/>
          <cell r="V1143" t="str">
            <v>Full</v>
          </cell>
          <cell r="W1143" t="str">
            <v>Borough</v>
          </cell>
          <cell r="X1143" t="str">
            <v>Silwood Estate</v>
          </cell>
          <cell r="Y1143"/>
          <cell r="Z1143" t="str">
            <v>Silwood Estate, Phase Iva, 94-156</v>
          </cell>
          <cell r="AA1143" t="str">
            <v>Eugenia Road</v>
          </cell>
          <cell r="AB1143" t="str">
            <v>Silwood Street [Corner Of]</v>
          </cell>
          <cell r="AC1143" t="str">
            <v>Silwood Estate, Phase Iva, 94-156,Eugenia Road,Silwood Street [Corner Of],SE16 2RA</v>
          </cell>
          <cell r="AD1143" t="str">
            <v>LIVESEY</v>
          </cell>
          <cell r="AE1143" t="str">
            <v>SE16 2RA</v>
          </cell>
          <cell r="AF1143">
            <v>535369</v>
          </cell>
          <cell r="AG1143">
            <v>178542</v>
          </cell>
          <cell r="AH1143" t="str">
            <v>Borough</v>
          </cell>
          <cell r="AI1143" t="str">
            <v>FY2006</v>
          </cell>
          <cell r="AJ1143" t="str">
            <v>1st</v>
          </cell>
          <cell r="AK1143">
            <v>38876</v>
          </cell>
          <cell r="AL1143">
            <v>39264</v>
          </cell>
          <cell r="AM1143">
            <v>39538</v>
          </cell>
          <cell r="AN1143"/>
          <cell r="AO1143">
            <v>39972</v>
          </cell>
          <cell r="AP1143"/>
          <cell r="AQ1143">
            <v>33</v>
          </cell>
          <cell r="AR1143" t="str">
            <v>Erection of a 5 storey block of 15 flats on the corner of Silwood Road and Eugenia Road with 3 two storey houses fronting Silwood Street and 15 two and three storey houses fronting Eugenia Road together with associated parking (23 spaces) and landscaping. - REVISED APPLICATION</v>
          </cell>
          <cell r="AS1143">
            <v>67126</v>
          </cell>
        </row>
        <row r="1144">
          <cell r="A1144" t="str">
            <v>06-AP-0425</v>
          </cell>
          <cell r="B1144" t="str">
            <v>Full</v>
          </cell>
          <cell r="C1144" t="str">
            <v>Lapsed</v>
          </cell>
          <cell r="D1144" t="str">
            <v>Proposed</v>
          </cell>
          <cell r="E1144" t="str">
            <v>Central Activities Zone</v>
          </cell>
          <cell r="F1144">
            <v>0</v>
          </cell>
          <cell r="G1144">
            <v>1</v>
          </cell>
          <cell r="H1144">
            <v>1</v>
          </cell>
          <cell r="I1144">
            <v>1</v>
          </cell>
          <cell r="J1144" t="str">
            <v>No</v>
          </cell>
          <cell r="K1144">
            <v>0.02</v>
          </cell>
          <cell r="L1144">
            <v>0.02</v>
          </cell>
          <cell r="M1144">
            <v>2</v>
          </cell>
          <cell r="N1144" t="str">
            <v>Market</v>
          </cell>
          <cell r="O1144" t="str">
            <v>Private</v>
          </cell>
          <cell r="P1144" t="str">
            <v>Live/Work</v>
          </cell>
          <cell r="Q1144" t="str">
            <v>Change of use of Non-Res floor space to Dwelling(s)</v>
          </cell>
          <cell r="R1144" t="str">
            <v>No</v>
          </cell>
          <cell r="S1144" t="str">
            <v>unknown</v>
          </cell>
          <cell r="T1144" t="str">
            <v>No</v>
          </cell>
          <cell r="U1144"/>
          <cell r="V1144" t="str">
            <v>Full</v>
          </cell>
          <cell r="W1144" t="str">
            <v>Borough</v>
          </cell>
          <cell r="X1144"/>
          <cell r="Y1144" t="str">
            <v>Basement &amp; Ground Floors</v>
          </cell>
          <cell r="Z1144" t="str">
            <v>47</v>
          </cell>
          <cell r="AA1144" t="str">
            <v>Union Street</v>
          </cell>
          <cell r="AB1144"/>
          <cell r="AC1144" t="str">
            <v>Basement &amp; Ground Floors47,Union Street,,SE1 1SG</v>
          </cell>
          <cell r="AD1144" t="str">
            <v>CATHEDRALS</v>
          </cell>
          <cell r="AE1144" t="str">
            <v>SE1 1SG</v>
          </cell>
          <cell r="AF1144">
            <v>532379</v>
          </cell>
          <cell r="AG1144">
            <v>180025</v>
          </cell>
          <cell r="AH1144" t="str">
            <v>Borough</v>
          </cell>
          <cell r="AI1144" t="str">
            <v>FY2006</v>
          </cell>
          <cell r="AJ1144" t="str">
            <v>1st</v>
          </cell>
          <cell r="AK1144">
            <v>38847</v>
          </cell>
          <cell r="AL1144"/>
          <cell r="AM1144"/>
          <cell r="AN1144"/>
          <cell r="AO1144">
            <v>39943</v>
          </cell>
          <cell r="AP1144"/>
          <cell r="AQ1144">
            <v>1</v>
          </cell>
          <cell r="AR1144" t="str">
            <v>Conversion of unused basement and ground floor levels to provide a live/work unit.</v>
          </cell>
          <cell r="AS1144">
            <v>66350</v>
          </cell>
        </row>
        <row r="1145">
          <cell r="A1145" t="str">
            <v>06-AP-0438</v>
          </cell>
          <cell r="B1145" t="str">
            <v>S191 Certificate of Existing Lawful Use</v>
          </cell>
          <cell r="C1145" t="str">
            <v>Completed</v>
          </cell>
          <cell r="D1145" t="str">
            <v>Existing</v>
          </cell>
          <cell r="E1145" t="str">
            <v>Inner</v>
          </cell>
          <cell r="F1145">
            <v>1</v>
          </cell>
          <cell r="G1145">
            <v>0</v>
          </cell>
          <cell r="H1145">
            <v>-1</v>
          </cell>
          <cell r="I1145">
            <v>2</v>
          </cell>
          <cell r="J1145" t="str">
            <v>No</v>
          </cell>
          <cell r="K1145">
            <v>1.4E-2</v>
          </cell>
          <cell r="L1145">
            <v>1.4E-2</v>
          </cell>
          <cell r="M1145"/>
          <cell r="N1145" t="str">
            <v>Market</v>
          </cell>
          <cell r="O1145" t="str">
            <v>Private</v>
          </cell>
          <cell r="P1145" t="str">
            <v>House or Bungalow</v>
          </cell>
          <cell r="Q1145" t="str">
            <v>Conversion of Dwelling(s) or ancillary C3 floorspace</v>
          </cell>
          <cell r="R1145" t="str">
            <v>No</v>
          </cell>
          <cell r="S1145" t="str">
            <v>unknown</v>
          </cell>
          <cell r="T1145" t="str">
            <v>No</v>
          </cell>
          <cell r="U1145" t="str">
            <v>N/A</v>
          </cell>
          <cell r="V1145" t="str">
            <v>S191 Certificate of Existing Lawful Use</v>
          </cell>
          <cell r="W1145" t="str">
            <v>Borough</v>
          </cell>
          <cell r="X1145"/>
          <cell r="Y1145"/>
          <cell r="Z1145" t="str">
            <v>214a</v>
          </cell>
          <cell r="AA1145" t="str">
            <v>Crystal Palace Road</v>
          </cell>
          <cell r="AB1145"/>
          <cell r="AC1145" t="str">
            <v>214a,Crystal Palace Road,,SE22 9EL</v>
          </cell>
          <cell r="AD1145" t="str">
            <v>EAST DULWICH</v>
          </cell>
          <cell r="AE1145" t="str">
            <v>SE22 9EL</v>
          </cell>
          <cell r="AF1145">
            <v>534023</v>
          </cell>
          <cell r="AG1145">
            <v>174596</v>
          </cell>
          <cell r="AH1145" t="str">
            <v>Borough</v>
          </cell>
          <cell r="AI1145" t="str">
            <v>FY2006</v>
          </cell>
          <cell r="AJ1145" t="str">
            <v>1st</v>
          </cell>
          <cell r="AK1145">
            <v>38817</v>
          </cell>
          <cell r="AL1145">
            <v>38817</v>
          </cell>
          <cell r="AM1145">
            <v>38817</v>
          </cell>
          <cell r="AN1145"/>
          <cell r="AO1145">
            <v>39913</v>
          </cell>
          <cell r="AP1145"/>
          <cell r="AQ1145">
            <v>2</v>
          </cell>
          <cell r="AR1145" t="str">
            <v>Use as a self contained flat - certificate of lawful development.</v>
          </cell>
          <cell r="AS1145">
            <v>65248</v>
          </cell>
        </row>
        <row r="1146">
          <cell r="A1146" t="str">
            <v>06-AP-0438</v>
          </cell>
          <cell r="B1146" t="str">
            <v>S191 Certificate of Existing Lawful Use</v>
          </cell>
          <cell r="C1146" t="str">
            <v>Completed</v>
          </cell>
          <cell r="D1146" t="str">
            <v>Proposed</v>
          </cell>
          <cell r="E1146" t="str">
            <v>Inner</v>
          </cell>
          <cell r="F1146">
            <v>0</v>
          </cell>
          <cell r="G1146">
            <v>1</v>
          </cell>
          <cell r="H1146">
            <v>1</v>
          </cell>
          <cell r="I1146">
            <v>2</v>
          </cell>
          <cell r="J1146" t="str">
            <v>No</v>
          </cell>
          <cell r="K1146">
            <v>1.4E-2</v>
          </cell>
          <cell r="L1146">
            <v>1.4E-2</v>
          </cell>
          <cell r="M1146">
            <v>1</v>
          </cell>
          <cell r="N1146" t="str">
            <v>Market</v>
          </cell>
          <cell r="O1146" t="str">
            <v>Private</v>
          </cell>
          <cell r="P1146" t="str">
            <v>Flat Apartment or Maisonette</v>
          </cell>
          <cell r="Q1146" t="str">
            <v>Conversion of Dwelling(s) or ancillary C3 floorspace</v>
          </cell>
          <cell r="R1146" t="str">
            <v>No</v>
          </cell>
          <cell r="S1146" t="str">
            <v>unknown</v>
          </cell>
          <cell r="T1146" t="str">
            <v>No</v>
          </cell>
          <cell r="U1146"/>
          <cell r="V1146" t="str">
            <v>S191 Certificate of Existing Lawful Use</v>
          </cell>
          <cell r="W1146" t="str">
            <v>Borough</v>
          </cell>
          <cell r="X1146"/>
          <cell r="Y1146"/>
          <cell r="Z1146" t="str">
            <v>214a</v>
          </cell>
          <cell r="AA1146" t="str">
            <v>Crystal Palace Road</v>
          </cell>
          <cell r="AB1146"/>
          <cell r="AC1146" t="str">
            <v>214a,Crystal Palace Road,,SE22 9EL</v>
          </cell>
          <cell r="AD1146" t="str">
            <v>EAST DULWICH</v>
          </cell>
          <cell r="AE1146" t="str">
            <v>SE22 9EL</v>
          </cell>
          <cell r="AF1146">
            <v>534023</v>
          </cell>
          <cell r="AG1146">
            <v>174596</v>
          </cell>
          <cell r="AH1146" t="str">
            <v>Borough</v>
          </cell>
          <cell r="AI1146" t="str">
            <v>FY2006</v>
          </cell>
          <cell r="AJ1146" t="str">
            <v>1st</v>
          </cell>
          <cell r="AK1146">
            <v>38817</v>
          </cell>
          <cell r="AL1146">
            <v>38817</v>
          </cell>
          <cell r="AM1146">
            <v>38817</v>
          </cell>
          <cell r="AN1146"/>
          <cell r="AO1146">
            <v>39913</v>
          </cell>
          <cell r="AP1146"/>
          <cell r="AQ1146">
            <v>2</v>
          </cell>
          <cell r="AR1146" t="str">
            <v>Use as a self contained flat - certificate of lawful development.</v>
          </cell>
          <cell r="AS1146">
            <v>65248</v>
          </cell>
        </row>
        <row r="1147">
          <cell r="A1147" t="str">
            <v>06-AP-0438</v>
          </cell>
          <cell r="B1147" t="str">
            <v>S191 Certificate of Existing Lawful Use</v>
          </cell>
          <cell r="C1147" t="str">
            <v>Completed</v>
          </cell>
          <cell r="D1147" t="str">
            <v>Proposed</v>
          </cell>
          <cell r="E1147" t="str">
            <v>Inner</v>
          </cell>
          <cell r="F1147">
            <v>0</v>
          </cell>
          <cell r="G1147">
            <v>1</v>
          </cell>
          <cell r="H1147">
            <v>1</v>
          </cell>
          <cell r="I1147">
            <v>2</v>
          </cell>
          <cell r="J1147" t="str">
            <v>No</v>
          </cell>
          <cell r="K1147">
            <v>1.4E-2</v>
          </cell>
          <cell r="L1147">
            <v>1.4E-2</v>
          </cell>
          <cell r="M1147">
            <v>2</v>
          </cell>
          <cell r="N1147" t="str">
            <v>Market</v>
          </cell>
          <cell r="O1147" t="str">
            <v>Private</v>
          </cell>
          <cell r="P1147" t="str">
            <v>Flat Apartment or Maisonette</v>
          </cell>
          <cell r="Q1147" t="str">
            <v>Conversion of Dwelling(s) or ancillary C3 floorspace</v>
          </cell>
          <cell r="R1147" t="str">
            <v>No</v>
          </cell>
          <cell r="S1147" t="str">
            <v>unknown</v>
          </cell>
          <cell r="T1147" t="str">
            <v>No</v>
          </cell>
          <cell r="U1147"/>
          <cell r="V1147" t="str">
            <v>S191 Certificate of Existing Lawful Use</v>
          </cell>
          <cell r="W1147" t="str">
            <v>Borough</v>
          </cell>
          <cell r="X1147"/>
          <cell r="Y1147"/>
          <cell r="Z1147" t="str">
            <v>214a</v>
          </cell>
          <cell r="AA1147" t="str">
            <v>Crystal Palace Road</v>
          </cell>
          <cell r="AB1147"/>
          <cell r="AC1147" t="str">
            <v>214a,Crystal Palace Road,,SE22 9EL</v>
          </cell>
          <cell r="AD1147" t="str">
            <v>EAST DULWICH</v>
          </cell>
          <cell r="AE1147" t="str">
            <v>SE22 9EL</v>
          </cell>
          <cell r="AF1147">
            <v>534023</v>
          </cell>
          <cell r="AG1147">
            <v>174596</v>
          </cell>
          <cell r="AH1147" t="str">
            <v>Borough</v>
          </cell>
          <cell r="AI1147" t="str">
            <v>FY2006</v>
          </cell>
          <cell r="AJ1147" t="str">
            <v>1st</v>
          </cell>
          <cell r="AK1147">
            <v>38817</v>
          </cell>
          <cell r="AL1147">
            <v>38817</v>
          </cell>
          <cell r="AM1147">
            <v>38817</v>
          </cell>
          <cell r="AN1147"/>
          <cell r="AO1147">
            <v>39913</v>
          </cell>
          <cell r="AP1147"/>
          <cell r="AQ1147">
            <v>2</v>
          </cell>
          <cell r="AR1147" t="str">
            <v>Use as a self contained flat - certificate of lawful development.</v>
          </cell>
          <cell r="AS1147">
            <v>65248</v>
          </cell>
        </row>
        <row r="1148">
          <cell r="A1148" t="str">
            <v>06-AP-0457</v>
          </cell>
          <cell r="B1148" t="str">
            <v>Full</v>
          </cell>
          <cell r="C1148" t="str">
            <v>Completed</v>
          </cell>
          <cell r="D1148" t="str">
            <v>Proposed</v>
          </cell>
          <cell r="E1148" t="str">
            <v>Central Activities Zone</v>
          </cell>
          <cell r="F1148">
            <v>0</v>
          </cell>
          <cell r="G1148">
            <v>4</v>
          </cell>
          <cell r="H1148">
            <v>4</v>
          </cell>
          <cell r="I1148">
            <v>4</v>
          </cell>
          <cell r="J1148" t="str">
            <v>No</v>
          </cell>
          <cell r="K1148">
            <v>8.9999999999999993E-3</v>
          </cell>
          <cell r="L1148">
            <v>8.9999999999999993E-3</v>
          </cell>
          <cell r="M1148">
            <v>1</v>
          </cell>
          <cell r="N1148" t="str">
            <v>Market</v>
          </cell>
          <cell r="O1148" t="str">
            <v>Private</v>
          </cell>
          <cell r="P1148" t="str">
            <v>Flat Apartment or Maisonette</v>
          </cell>
          <cell r="Q1148" t="str">
            <v>New Residential Building</v>
          </cell>
          <cell r="R1148" t="str">
            <v>No</v>
          </cell>
          <cell r="S1148" t="str">
            <v>unknown</v>
          </cell>
          <cell r="T1148" t="str">
            <v>No</v>
          </cell>
          <cell r="U1148"/>
          <cell r="V1148" t="str">
            <v>Full</v>
          </cell>
          <cell r="W1148" t="str">
            <v>Borough</v>
          </cell>
          <cell r="X1148"/>
          <cell r="Y1148"/>
          <cell r="Z1148" t="str">
            <v>Rear Of 79-80</v>
          </cell>
          <cell r="AA1148" t="str">
            <v>Blackfriars Road</v>
          </cell>
          <cell r="AB1148" t="str">
            <v>Burrows Mews</v>
          </cell>
          <cell r="AC1148" t="str">
            <v>Rear Of 79-80,Blackfriars Road,Burrows Mews,SE1 8HA</v>
          </cell>
          <cell r="AD1148" t="str">
            <v>CATHEDRALS</v>
          </cell>
          <cell r="AE1148" t="str">
            <v>SE1 8HA</v>
          </cell>
          <cell r="AF1148">
            <v>531605</v>
          </cell>
          <cell r="AG1148">
            <v>179947</v>
          </cell>
          <cell r="AH1148" t="str">
            <v>Borough</v>
          </cell>
          <cell r="AI1148" t="str">
            <v>FY2006</v>
          </cell>
          <cell r="AJ1148" t="str">
            <v>1st</v>
          </cell>
          <cell r="AK1148">
            <v>38884</v>
          </cell>
          <cell r="AL1148">
            <v>39263</v>
          </cell>
          <cell r="AM1148">
            <v>39538</v>
          </cell>
          <cell r="AN1148"/>
          <cell r="AO1148">
            <v>39980</v>
          </cell>
          <cell r="AP1148"/>
          <cell r="AQ1148">
            <v>4</v>
          </cell>
          <cell r="AR1148" t="str">
            <v>Change of use of vacant site at the rear of 79/80 Blackfriars Road and erection of a residential block containing 4no 1bed/2 person flats and 1no B1 unit on ground floor. (Re-submission)</v>
          </cell>
          <cell r="AS1148">
            <v>67139</v>
          </cell>
        </row>
        <row r="1149">
          <cell r="A1149" t="str">
            <v>06-AP-0462</v>
          </cell>
          <cell r="B1149" t="str">
            <v>Full</v>
          </cell>
          <cell r="C1149" t="str">
            <v>Completed</v>
          </cell>
          <cell r="D1149" t="str">
            <v>Proposed</v>
          </cell>
          <cell r="E1149" t="str">
            <v>Inner</v>
          </cell>
          <cell r="F1149">
            <v>0</v>
          </cell>
          <cell r="G1149">
            <v>2</v>
          </cell>
          <cell r="H1149">
            <v>2</v>
          </cell>
          <cell r="I1149">
            <v>4</v>
          </cell>
          <cell r="J1149" t="str">
            <v>Yes</v>
          </cell>
          <cell r="K1149">
            <v>6.9000000000000006E-2</v>
          </cell>
          <cell r="L1149">
            <v>6.9000000000000006E-2</v>
          </cell>
          <cell r="M1149">
            <v>3</v>
          </cell>
          <cell r="N1149" t="str">
            <v>Social Rented</v>
          </cell>
          <cell r="O1149" t="str">
            <v>Housing Association</v>
          </cell>
          <cell r="P1149" t="str">
            <v>Flat Apartment or Maisonette</v>
          </cell>
          <cell r="Q1149" t="str">
            <v>Change of use of Non-Res floor space to Dwelling(s)</v>
          </cell>
          <cell r="R1149" t="str">
            <v>No</v>
          </cell>
          <cell r="S1149" t="str">
            <v>unknown</v>
          </cell>
          <cell r="T1149" t="str">
            <v>No</v>
          </cell>
          <cell r="U1149"/>
          <cell r="V1149" t="str">
            <v>Full</v>
          </cell>
          <cell r="W1149" t="str">
            <v>Borough</v>
          </cell>
          <cell r="X1149"/>
          <cell r="Y1149"/>
          <cell r="Z1149" t="str">
            <v>146-148</v>
          </cell>
          <cell r="AA1149" t="str">
            <v>Queen's Road</v>
          </cell>
          <cell r="AB1149"/>
          <cell r="AC1149" t="str">
            <v>146-148,Queen's Road,,SE15 2HR</v>
          </cell>
          <cell r="AD1149" t="str">
            <v>NUNHEAD</v>
          </cell>
          <cell r="AE1149" t="str">
            <v>SE15 2HR</v>
          </cell>
          <cell r="AF1149">
            <v>535086</v>
          </cell>
          <cell r="AG1149">
            <v>176704</v>
          </cell>
          <cell r="AH1149" t="str">
            <v>Borough</v>
          </cell>
          <cell r="AI1149" t="str">
            <v>FY2006</v>
          </cell>
          <cell r="AJ1149" t="str">
            <v>2nd</v>
          </cell>
          <cell r="AK1149">
            <v>38929</v>
          </cell>
          <cell r="AL1149">
            <v>39172</v>
          </cell>
          <cell r="AM1149">
            <v>39380</v>
          </cell>
          <cell r="AN1149"/>
          <cell r="AO1149">
            <v>40025</v>
          </cell>
          <cell r="AP1149"/>
          <cell r="AQ1149">
            <v>4</v>
          </cell>
          <cell r="AR1149" t="str">
            <v>Refurbishment and conversion of existing buildings to form 4 self contained maisonette units (1 x 5-bedroom unit, 1 x 4-bedroom unit and 2 x 3-bedroom units).</v>
          </cell>
          <cell r="AS1149">
            <v>67868</v>
          </cell>
        </row>
        <row r="1150">
          <cell r="A1150" t="str">
            <v>06-AP-0462</v>
          </cell>
          <cell r="B1150" t="str">
            <v>Full</v>
          </cell>
          <cell r="C1150" t="str">
            <v>Completed</v>
          </cell>
          <cell r="D1150" t="str">
            <v>Proposed</v>
          </cell>
          <cell r="E1150" t="str">
            <v>Inner</v>
          </cell>
          <cell r="F1150">
            <v>0</v>
          </cell>
          <cell r="G1150">
            <v>1</v>
          </cell>
          <cell r="H1150">
            <v>1</v>
          </cell>
          <cell r="I1150">
            <v>4</v>
          </cell>
          <cell r="J1150" t="str">
            <v>Yes</v>
          </cell>
          <cell r="K1150">
            <v>6.9000000000000006E-2</v>
          </cell>
          <cell r="L1150">
            <v>6.9000000000000006E-2</v>
          </cell>
          <cell r="M1150">
            <v>4</v>
          </cell>
          <cell r="N1150" t="str">
            <v>Social Rented</v>
          </cell>
          <cell r="O1150" t="str">
            <v>Housing Association</v>
          </cell>
          <cell r="P1150" t="str">
            <v>Flat Apartment or Maisonette</v>
          </cell>
          <cell r="Q1150" t="str">
            <v>Change of use of Non-Res floor space to Dwelling(s)</v>
          </cell>
          <cell r="R1150" t="str">
            <v>No</v>
          </cell>
          <cell r="S1150" t="str">
            <v>unknown</v>
          </cell>
          <cell r="T1150" t="str">
            <v>No</v>
          </cell>
          <cell r="U1150"/>
          <cell r="V1150" t="str">
            <v>Full</v>
          </cell>
          <cell r="W1150" t="str">
            <v>Borough</v>
          </cell>
          <cell r="X1150"/>
          <cell r="Y1150"/>
          <cell r="Z1150" t="str">
            <v>146-148</v>
          </cell>
          <cell r="AA1150" t="str">
            <v>Queen's Road</v>
          </cell>
          <cell r="AB1150"/>
          <cell r="AC1150" t="str">
            <v>146-148,Queen's Road,,SE15 2HR</v>
          </cell>
          <cell r="AD1150" t="str">
            <v>NUNHEAD</v>
          </cell>
          <cell r="AE1150" t="str">
            <v>SE15 2HR</v>
          </cell>
          <cell r="AF1150">
            <v>535086</v>
          </cell>
          <cell r="AG1150">
            <v>176704</v>
          </cell>
          <cell r="AH1150" t="str">
            <v>Borough</v>
          </cell>
          <cell r="AI1150" t="str">
            <v>FY2006</v>
          </cell>
          <cell r="AJ1150" t="str">
            <v>2nd</v>
          </cell>
          <cell r="AK1150">
            <v>38929</v>
          </cell>
          <cell r="AL1150">
            <v>39172</v>
          </cell>
          <cell r="AM1150">
            <v>39380</v>
          </cell>
          <cell r="AN1150"/>
          <cell r="AO1150">
            <v>40025</v>
          </cell>
          <cell r="AP1150"/>
          <cell r="AQ1150">
            <v>4</v>
          </cell>
          <cell r="AR1150" t="str">
            <v>Refurbishment and conversion of existing buildings to form 4 self contained maisonette units (1 x 5-bedroom unit, 1 x 4-bedroom unit and 2 x 3-bedroom units).</v>
          </cell>
          <cell r="AS1150">
            <v>67868</v>
          </cell>
        </row>
        <row r="1151">
          <cell r="A1151" t="str">
            <v>06-AP-0462</v>
          </cell>
          <cell r="B1151" t="str">
            <v>Full</v>
          </cell>
          <cell r="C1151" t="str">
            <v>Completed</v>
          </cell>
          <cell r="D1151" t="str">
            <v>Proposed</v>
          </cell>
          <cell r="E1151" t="str">
            <v>Inner</v>
          </cell>
          <cell r="F1151">
            <v>0</v>
          </cell>
          <cell r="G1151">
            <v>1</v>
          </cell>
          <cell r="H1151">
            <v>1</v>
          </cell>
          <cell r="I1151">
            <v>4</v>
          </cell>
          <cell r="J1151" t="str">
            <v>Yes</v>
          </cell>
          <cell r="K1151">
            <v>6.9000000000000006E-2</v>
          </cell>
          <cell r="L1151">
            <v>6.9000000000000006E-2</v>
          </cell>
          <cell r="M1151">
            <v>5</v>
          </cell>
          <cell r="N1151" t="str">
            <v>Social Rented</v>
          </cell>
          <cell r="O1151" t="str">
            <v>Housing Association</v>
          </cell>
          <cell r="P1151" t="str">
            <v>Flat Apartment or Maisonette</v>
          </cell>
          <cell r="Q1151" t="str">
            <v>Change of use of Non-Res floor space to Dwelling(s)</v>
          </cell>
          <cell r="R1151" t="str">
            <v>No</v>
          </cell>
          <cell r="S1151" t="str">
            <v>unknown</v>
          </cell>
          <cell r="T1151" t="str">
            <v>No</v>
          </cell>
          <cell r="U1151"/>
          <cell r="V1151" t="str">
            <v>Full</v>
          </cell>
          <cell r="W1151" t="str">
            <v>Borough</v>
          </cell>
          <cell r="X1151"/>
          <cell r="Y1151"/>
          <cell r="Z1151" t="str">
            <v>146-148</v>
          </cell>
          <cell r="AA1151" t="str">
            <v>Queen's Road</v>
          </cell>
          <cell r="AB1151"/>
          <cell r="AC1151" t="str">
            <v>146-148,Queen's Road,,SE15 2HR</v>
          </cell>
          <cell r="AD1151" t="str">
            <v>NUNHEAD</v>
          </cell>
          <cell r="AE1151" t="str">
            <v>SE15 2HR</v>
          </cell>
          <cell r="AF1151">
            <v>535086</v>
          </cell>
          <cell r="AG1151">
            <v>176704</v>
          </cell>
          <cell r="AH1151" t="str">
            <v>Borough</v>
          </cell>
          <cell r="AI1151" t="str">
            <v>FY2006</v>
          </cell>
          <cell r="AJ1151" t="str">
            <v>2nd</v>
          </cell>
          <cell r="AK1151">
            <v>38929</v>
          </cell>
          <cell r="AL1151">
            <v>39172</v>
          </cell>
          <cell r="AM1151">
            <v>39380</v>
          </cell>
          <cell r="AN1151"/>
          <cell r="AO1151">
            <v>40025</v>
          </cell>
          <cell r="AP1151"/>
          <cell r="AQ1151">
            <v>4</v>
          </cell>
          <cell r="AR1151" t="str">
            <v>Refurbishment and conversion of existing buildings to form 4 self contained maisonette units (1 x 5-bedroom unit, 1 x 4-bedroom unit and 2 x 3-bedroom units).</v>
          </cell>
          <cell r="AS1151">
            <v>67868</v>
          </cell>
        </row>
        <row r="1152">
          <cell r="A1152" t="str">
            <v>06-AP-0465</v>
          </cell>
          <cell r="B1152" t="str">
            <v>Full</v>
          </cell>
          <cell r="C1152" t="str">
            <v>Completed</v>
          </cell>
          <cell r="D1152" t="str">
            <v>Proposed</v>
          </cell>
          <cell r="E1152" t="str">
            <v>Central Activities Zone</v>
          </cell>
          <cell r="F1152">
            <v>0</v>
          </cell>
          <cell r="G1152">
            <v>2</v>
          </cell>
          <cell r="H1152">
            <v>2</v>
          </cell>
          <cell r="I1152">
            <v>2</v>
          </cell>
          <cell r="J1152" t="str">
            <v>No</v>
          </cell>
          <cell r="K1152">
            <v>1.0999999999999999E-2</v>
          </cell>
          <cell r="L1152">
            <v>1.0999999999999999E-2</v>
          </cell>
          <cell r="M1152">
            <v>2</v>
          </cell>
          <cell r="N1152" t="str">
            <v>Market</v>
          </cell>
          <cell r="O1152" t="str">
            <v>Private</v>
          </cell>
          <cell r="P1152" t="str">
            <v>Live/Work</v>
          </cell>
          <cell r="Q1152" t="str">
            <v>Change of use of Non-Res floor space to Dwelling(s)</v>
          </cell>
          <cell r="R1152" t="str">
            <v>No</v>
          </cell>
          <cell r="S1152" t="str">
            <v>unknown</v>
          </cell>
          <cell r="T1152" t="str">
            <v>No</v>
          </cell>
          <cell r="U1152"/>
          <cell r="V1152" t="str">
            <v>Full</v>
          </cell>
          <cell r="W1152" t="str">
            <v>Borough</v>
          </cell>
          <cell r="X1152"/>
          <cell r="Y1152" t="str">
            <v>Units 14-16 (Ground Floor)</v>
          </cell>
          <cell r="Z1152" t="str">
            <v>Icon Apartments</v>
          </cell>
          <cell r="AA1152" t="str">
            <v>Cluny Place</v>
          </cell>
          <cell r="AB1152"/>
          <cell r="AC1152" t="str">
            <v>Units 14-16 (Ground Floor)Icon Apartments,Cluny Place,,SE1 4QS</v>
          </cell>
          <cell r="AD1152" t="str">
            <v>CHAUCER</v>
          </cell>
          <cell r="AE1152" t="str">
            <v>SE1 4QS</v>
          </cell>
          <cell r="AF1152">
            <v>533162</v>
          </cell>
          <cell r="AG1152">
            <v>179365</v>
          </cell>
          <cell r="AH1152" t="str">
            <v>Borough</v>
          </cell>
          <cell r="AI1152" t="str">
            <v>FY2006</v>
          </cell>
          <cell r="AJ1152" t="str">
            <v>3rd</v>
          </cell>
          <cell r="AK1152">
            <v>39014</v>
          </cell>
          <cell r="AL1152">
            <v>39233</v>
          </cell>
          <cell r="AM1152">
            <v>39520</v>
          </cell>
          <cell r="AN1152"/>
          <cell r="AO1152">
            <v>40110</v>
          </cell>
          <cell r="AP1152"/>
          <cell r="AQ1152">
            <v>2</v>
          </cell>
          <cell r="AR1152" t="str">
            <v>Change of use from approved offices on the ground floor to two live/work Units.</v>
          </cell>
          <cell r="AS1152">
            <v>70979</v>
          </cell>
        </row>
        <row r="1153">
          <cell r="A1153" t="str">
            <v>06-AP-0471</v>
          </cell>
          <cell r="B1153" t="str">
            <v>Full</v>
          </cell>
          <cell r="C1153" t="str">
            <v>Completed</v>
          </cell>
          <cell r="D1153" t="str">
            <v>Existing</v>
          </cell>
          <cell r="E1153" t="str">
            <v>Inner</v>
          </cell>
          <cell r="F1153">
            <v>1</v>
          </cell>
          <cell r="G1153">
            <v>0</v>
          </cell>
          <cell r="H1153">
            <v>-1</v>
          </cell>
          <cell r="I1153">
            <v>3</v>
          </cell>
          <cell r="J1153" t="str">
            <v>No</v>
          </cell>
          <cell r="K1153">
            <v>3.1E-2</v>
          </cell>
          <cell r="L1153">
            <v>3.1E-2</v>
          </cell>
          <cell r="M1153"/>
          <cell r="N1153" t="str">
            <v>Market</v>
          </cell>
          <cell r="O1153" t="str">
            <v>Private</v>
          </cell>
          <cell r="P1153" t="str">
            <v>House or Bungalow</v>
          </cell>
          <cell r="Q1153" t="str">
            <v>Conversion of Dwelling(s) or ancillary C3 floorspace</v>
          </cell>
          <cell r="R1153" t="str">
            <v>No</v>
          </cell>
          <cell r="S1153" t="str">
            <v>unknown</v>
          </cell>
          <cell r="T1153" t="str">
            <v>No</v>
          </cell>
          <cell r="U1153" t="str">
            <v>N/A</v>
          </cell>
          <cell r="V1153" t="str">
            <v>Full</v>
          </cell>
          <cell r="W1153" t="str">
            <v>Borough</v>
          </cell>
          <cell r="X1153"/>
          <cell r="Y1153"/>
          <cell r="Z1153" t="str">
            <v>146</v>
          </cell>
          <cell r="AA1153" t="str">
            <v>Peckham Rye</v>
          </cell>
          <cell r="AB1153"/>
          <cell r="AC1153" t="str">
            <v>146,Peckham Rye,,SE22 9QH</v>
          </cell>
          <cell r="AD1153" t="str">
            <v>PECKHAM RYE</v>
          </cell>
          <cell r="AE1153" t="str">
            <v>SE22 9QH</v>
          </cell>
          <cell r="AF1153">
            <v>534393</v>
          </cell>
          <cell r="AG1153">
            <v>175394</v>
          </cell>
          <cell r="AH1153" t="str">
            <v>Borough</v>
          </cell>
          <cell r="AI1153" t="str">
            <v>FY2006</v>
          </cell>
          <cell r="AJ1153" t="str">
            <v>1st</v>
          </cell>
          <cell r="AK1153">
            <v>38846</v>
          </cell>
          <cell r="AL1153">
            <v>38847</v>
          </cell>
          <cell r="AM1153">
            <v>38924</v>
          </cell>
          <cell r="AN1153"/>
          <cell r="AO1153">
            <v>39942</v>
          </cell>
          <cell r="AP1153"/>
          <cell r="AQ1153">
            <v>3</v>
          </cell>
          <cell r="AR1153" t="str">
            <v>Conversion of house to 3 self contained 2 bedroom flats with alterations to rear basement windows to form fire escape doors (resubmission).</v>
          </cell>
          <cell r="AS1153">
            <v>66349</v>
          </cell>
        </row>
        <row r="1154">
          <cell r="A1154" t="str">
            <v>06-AP-0471</v>
          </cell>
          <cell r="B1154" t="str">
            <v>Full</v>
          </cell>
          <cell r="C1154" t="str">
            <v>Completed</v>
          </cell>
          <cell r="D1154" t="str">
            <v>Proposed</v>
          </cell>
          <cell r="E1154" t="str">
            <v>Inner</v>
          </cell>
          <cell r="F1154">
            <v>0</v>
          </cell>
          <cell r="G1154">
            <v>3</v>
          </cell>
          <cell r="H1154">
            <v>3</v>
          </cell>
          <cell r="I1154">
            <v>3</v>
          </cell>
          <cell r="J1154" t="str">
            <v>No</v>
          </cell>
          <cell r="K1154">
            <v>3.1E-2</v>
          </cell>
          <cell r="L1154">
            <v>3.1E-2</v>
          </cell>
          <cell r="M1154">
            <v>2</v>
          </cell>
          <cell r="N1154" t="str">
            <v>Market</v>
          </cell>
          <cell r="O1154" t="str">
            <v>Private</v>
          </cell>
          <cell r="P1154" t="str">
            <v>Flat Apartment or Maisonette</v>
          </cell>
          <cell r="Q1154" t="str">
            <v>Conversion of Dwelling(s) or ancillary C3 floorspace</v>
          </cell>
          <cell r="R1154" t="str">
            <v>No</v>
          </cell>
          <cell r="S1154" t="str">
            <v>unknown</v>
          </cell>
          <cell r="T1154" t="str">
            <v>No</v>
          </cell>
          <cell r="U1154"/>
          <cell r="V1154" t="str">
            <v>Full</v>
          </cell>
          <cell r="W1154" t="str">
            <v>Borough</v>
          </cell>
          <cell r="X1154"/>
          <cell r="Y1154"/>
          <cell r="Z1154" t="str">
            <v>146</v>
          </cell>
          <cell r="AA1154" t="str">
            <v>Peckham Rye</v>
          </cell>
          <cell r="AB1154"/>
          <cell r="AC1154" t="str">
            <v>146,Peckham Rye,,SE22 9QH</v>
          </cell>
          <cell r="AD1154" t="str">
            <v>PECKHAM RYE</v>
          </cell>
          <cell r="AE1154" t="str">
            <v>SE22 9QH</v>
          </cell>
          <cell r="AF1154">
            <v>534393</v>
          </cell>
          <cell r="AG1154">
            <v>175394</v>
          </cell>
          <cell r="AH1154" t="str">
            <v>Borough</v>
          </cell>
          <cell r="AI1154" t="str">
            <v>FY2006</v>
          </cell>
          <cell r="AJ1154" t="str">
            <v>1st</v>
          </cell>
          <cell r="AK1154">
            <v>38846</v>
          </cell>
          <cell r="AL1154">
            <v>38847</v>
          </cell>
          <cell r="AM1154">
            <v>38924</v>
          </cell>
          <cell r="AN1154"/>
          <cell r="AO1154">
            <v>39942</v>
          </cell>
          <cell r="AP1154"/>
          <cell r="AQ1154">
            <v>3</v>
          </cell>
          <cell r="AR1154" t="str">
            <v>Conversion of house to 3 self contained 2 bedroom flats with alterations to rear basement windows to form fire escape doors (resubmission).</v>
          </cell>
          <cell r="AS1154">
            <v>66349</v>
          </cell>
        </row>
        <row r="1155">
          <cell r="A1155" t="str">
            <v>06-AP-0478</v>
          </cell>
          <cell r="B1155" t="str">
            <v>Full</v>
          </cell>
          <cell r="C1155" t="str">
            <v>Lapsed</v>
          </cell>
          <cell r="D1155" t="str">
            <v>Proposed</v>
          </cell>
          <cell r="E1155" t="str">
            <v>Inner</v>
          </cell>
          <cell r="F1155">
            <v>0</v>
          </cell>
          <cell r="G1155">
            <v>1</v>
          </cell>
          <cell r="H1155">
            <v>1</v>
          </cell>
          <cell r="I1155">
            <v>1</v>
          </cell>
          <cell r="J1155" t="str">
            <v>No</v>
          </cell>
          <cell r="K1155">
            <v>1.4E-2</v>
          </cell>
          <cell r="L1155">
            <v>1.4E-2</v>
          </cell>
          <cell r="M1155">
            <v>2</v>
          </cell>
          <cell r="N1155" t="str">
            <v>Market</v>
          </cell>
          <cell r="O1155" t="str">
            <v>Private</v>
          </cell>
          <cell r="P1155" t="str">
            <v>House or Bungalow</v>
          </cell>
          <cell r="Q1155" t="str">
            <v>New Residential Building</v>
          </cell>
          <cell r="R1155" t="str">
            <v>No</v>
          </cell>
          <cell r="S1155" t="str">
            <v>unknown</v>
          </cell>
          <cell r="T1155" t="str">
            <v>No</v>
          </cell>
          <cell r="U1155"/>
          <cell r="V1155" t="str">
            <v>Full</v>
          </cell>
          <cell r="W1155" t="str">
            <v>Planning Inspectorate</v>
          </cell>
          <cell r="X1155"/>
          <cell r="Y1155"/>
          <cell r="Z1155" t="str">
            <v>New School House Silverthorn,  400</v>
          </cell>
          <cell r="AA1155" t="str">
            <v>Albany Road</v>
          </cell>
          <cell r="AB1155"/>
          <cell r="AC1155" t="str">
            <v>New School House Silverthorn,  400,Albany Road,,SE5 0DJ</v>
          </cell>
          <cell r="AD1155" t="str">
            <v>FARADAY</v>
          </cell>
          <cell r="AE1155" t="str">
            <v>SE5 0DJ</v>
          </cell>
          <cell r="AF1155">
            <v>532484</v>
          </cell>
          <cell r="AG1155">
            <v>177708</v>
          </cell>
          <cell r="AH1155" t="str">
            <v>Planning Inspectorate</v>
          </cell>
          <cell r="AI1155" t="str">
            <v>FY2006</v>
          </cell>
          <cell r="AJ1155" t="str">
            <v>4th</v>
          </cell>
          <cell r="AK1155">
            <v>39170</v>
          </cell>
          <cell r="AL1155"/>
          <cell r="AM1155"/>
          <cell r="AN1155"/>
          <cell r="AO1155">
            <v>40266</v>
          </cell>
          <cell r="AP1155"/>
          <cell r="AQ1155">
            <v>1</v>
          </cell>
          <cell r="AR1155" t="str">
            <v>Erection of a new two-bedroom two-storey dwelling</v>
          </cell>
          <cell r="AS1155">
            <v>75229</v>
          </cell>
        </row>
        <row r="1156">
          <cell r="A1156" t="str">
            <v>06-AP-0488</v>
          </cell>
          <cell r="B1156" t="str">
            <v>Full</v>
          </cell>
          <cell r="C1156" t="str">
            <v>Completed</v>
          </cell>
          <cell r="D1156" t="str">
            <v>Proposed</v>
          </cell>
          <cell r="E1156" t="str">
            <v>Inner</v>
          </cell>
          <cell r="F1156">
            <v>0</v>
          </cell>
          <cell r="G1156">
            <v>1</v>
          </cell>
          <cell r="H1156">
            <v>1</v>
          </cell>
          <cell r="I1156">
            <v>1</v>
          </cell>
          <cell r="J1156" t="str">
            <v>No</v>
          </cell>
          <cell r="K1156">
            <v>3.0000000000000001E-3</v>
          </cell>
          <cell r="L1156">
            <v>3.0000000000000001E-3</v>
          </cell>
          <cell r="M1156">
            <v>1</v>
          </cell>
          <cell r="N1156" t="str">
            <v>Market</v>
          </cell>
          <cell r="O1156" t="str">
            <v>Private</v>
          </cell>
          <cell r="P1156" t="str">
            <v>Flat Apartment or Maisonette</v>
          </cell>
          <cell r="Q1156" t="str">
            <v>Change of use of Non-Res floor space to Dwelling(s)</v>
          </cell>
          <cell r="R1156" t="str">
            <v>No</v>
          </cell>
          <cell r="S1156" t="str">
            <v>unknown</v>
          </cell>
          <cell r="T1156" t="str">
            <v>No</v>
          </cell>
          <cell r="U1156"/>
          <cell r="V1156" t="str">
            <v>Full</v>
          </cell>
          <cell r="W1156" t="str">
            <v>Borough</v>
          </cell>
          <cell r="X1156"/>
          <cell r="Y1156"/>
          <cell r="Z1156" t="str">
            <v>Spotted Frog Ph [Ex Prince Albert],  119</v>
          </cell>
          <cell r="AA1156" t="str">
            <v>Consort Road</v>
          </cell>
          <cell r="AB1156"/>
          <cell r="AC1156" t="str">
            <v>Spotted Frog Ph [Ex Prince Albert],  119,Consort Road,,SE15 3RU</v>
          </cell>
          <cell r="AD1156" t="str">
            <v>THE LANE</v>
          </cell>
          <cell r="AE1156" t="str">
            <v>SE15 3RU</v>
          </cell>
          <cell r="AF1156">
            <v>534724</v>
          </cell>
          <cell r="AG1156">
            <v>176099</v>
          </cell>
          <cell r="AH1156" t="str">
            <v>Borough</v>
          </cell>
          <cell r="AI1156" t="str">
            <v>FY2006</v>
          </cell>
          <cell r="AJ1156" t="str">
            <v>2nd</v>
          </cell>
          <cell r="AK1156">
            <v>38929</v>
          </cell>
          <cell r="AL1156">
            <v>39082</v>
          </cell>
          <cell r="AM1156">
            <v>39245</v>
          </cell>
          <cell r="AN1156"/>
          <cell r="AO1156">
            <v>40025</v>
          </cell>
          <cell r="AP1156"/>
          <cell r="AQ1156">
            <v>1</v>
          </cell>
          <cell r="AR1156" t="str">
            <v>Change of use of part of existing ground floor class A3 premises, with minor external alteration, to form new self-contained flat.</v>
          </cell>
          <cell r="AS1156">
            <v>67872</v>
          </cell>
        </row>
        <row r="1157">
          <cell r="A1157" t="str">
            <v>06-AP-0541</v>
          </cell>
          <cell r="B1157" t="str">
            <v>Full</v>
          </cell>
          <cell r="C1157" t="str">
            <v>Completed</v>
          </cell>
          <cell r="D1157" t="str">
            <v>Proposed</v>
          </cell>
          <cell r="E1157" t="str">
            <v>Inner</v>
          </cell>
          <cell r="F1157">
            <v>0</v>
          </cell>
          <cell r="G1157">
            <v>2</v>
          </cell>
          <cell r="H1157">
            <v>2</v>
          </cell>
          <cell r="I1157">
            <v>14</v>
          </cell>
          <cell r="J1157" t="str">
            <v>Yes</v>
          </cell>
          <cell r="K1157">
            <v>0.11600000000000001</v>
          </cell>
          <cell r="L1157">
            <v>0.11600000000000001</v>
          </cell>
          <cell r="M1157">
            <v>1</v>
          </cell>
          <cell r="N1157" t="str">
            <v>Social Rented</v>
          </cell>
          <cell r="O1157" t="str">
            <v>Housing Association</v>
          </cell>
          <cell r="P1157" t="str">
            <v>Flat Apartment or Maisonette</v>
          </cell>
          <cell r="Q1157" t="str">
            <v>New Residential Building</v>
          </cell>
          <cell r="R1157" t="str">
            <v>No</v>
          </cell>
          <cell r="S1157" t="str">
            <v>unknown</v>
          </cell>
          <cell r="T1157" t="str">
            <v>No</v>
          </cell>
          <cell r="U1157" t="str">
            <v>Block at rear of site</v>
          </cell>
          <cell r="V1157" t="str">
            <v>Full</v>
          </cell>
          <cell r="W1157" t="str">
            <v>Borough</v>
          </cell>
          <cell r="X1157"/>
          <cell r="Y1157"/>
          <cell r="Z1157" t="str">
            <v>32</v>
          </cell>
          <cell r="AA1157" t="str">
            <v>Peckham Hill Street</v>
          </cell>
          <cell r="AB1157"/>
          <cell r="AC1157" t="str">
            <v>32,Peckham Hill Street,,SE15 6BN</v>
          </cell>
          <cell r="AD1157" t="str">
            <v>LIVESEY</v>
          </cell>
          <cell r="AE1157" t="str">
            <v>SE15 6BN</v>
          </cell>
          <cell r="AF1157">
            <v>534054</v>
          </cell>
          <cell r="AG1157">
            <v>177209</v>
          </cell>
          <cell r="AH1157" t="str">
            <v>Borough</v>
          </cell>
          <cell r="AI1157" t="str">
            <v>FY2007</v>
          </cell>
          <cell r="AJ1157" t="str">
            <v>3rd</v>
          </cell>
          <cell r="AK1157">
            <v>39370</v>
          </cell>
          <cell r="AL1157"/>
          <cell r="AM1157">
            <v>39860</v>
          </cell>
          <cell r="AN1157"/>
          <cell r="AO1157">
            <v>40466</v>
          </cell>
          <cell r="AP1157"/>
          <cell r="AQ1157">
            <v>14</v>
          </cell>
          <cell r="AR1157" t="str">
            <v>Construction of two residential blocks, 1 x three storey block fronting Peckham Hill Street and 1 x 3 storey block to rear of site creating total of 14 flats (2 x 1-bed , 9 x 2-bed, 3 x 3-bed), with assoc amenity space, 6 off-street car parking spaces, bicycle storage - RE-SUBMISSION</v>
          </cell>
          <cell r="AS1157">
            <v>82608</v>
          </cell>
        </row>
        <row r="1158">
          <cell r="A1158" t="str">
            <v>06-AP-0541</v>
          </cell>
          <cell r="B1158" t="str">
            <v>Full</v>
          </cell>
          <cell r="C1158" t="str">
            <v>Completed</v>
          </cell>
          <cell r="D1158" t="str">
            <v>Proposed</v>
          </cell>
          <cell r="E1158" t="str">
            <v>Inner</v>
          </cell>
          <cell r="F1158">
            <v>0</v>
          </cell>
          <cell r="G1158">
            <v>5</v>
          </cell>
          <cell r="H1158">
            <v>5</v>
          </cell>
          <cell r="I1158">
            <v>14</v>
          </cell>
          <cell r="J1158" t="str">
            <v>Yes</v>
          </cell>
          <cell r="K1158">
            <v>0.11600000000000001</v>
          </cell>
          <cell r="L1158">
            <v>0.11600000000000001</v>
          </cell>
          <cell r="M1158">
            <v>2</v>
          </cell>
          <cell r="N1158" t="str">
            <v>Intermediate</v>
          </cell>
          <cell r="O1158" t="str">
            <v>Housing Association</v>
          </cell>
          <cell r="P1158" t="str">
            <v>Flat Apartment or Maisonette</v>
          </cell>
          <cell r="Q1158" t="str">
            <v>New Residential Building</v>
          </cell>
          <cell r="R1158" t="str">
            <v>No</v>
          </cell>
          <cell r="S1158" t="str">
            <v>unknown</v>
          </cell>
          <cell r="T1158" t="str">
            <v>No</v>
          </cell>
          <cell r="U1158" t="str">
            <v>Block fronting road</v>
          </cell>
          <cell r="V1158" t="str">
            <v>Full</v>
          </cell>
          <cell r="W1158" t="str">
            <v>Borough</v>
          </cell>
          <cell r="X1158"/>
          <cell r="Y1158"/>
          <cell r="Z1158" t="str">
            <v>32</v>
          </cell>
          <cell r="AA1158" t="str">
            <v>Peckham Hill Street</v>
          </cell>
          <cell r="AB1158"/>
          <cell r="AC1158" t="str">
            <v>32,Peckham Hill Street,,SE15 6BN</v>
          </cell>
          <cell r="AD1158" t="str">
            <v>LIVESEY</v>
          </cell>
          <cell r="AE1158" t="str">
            <v>SE15 6BN</v>
          </cell>
          <cell r="AF1158">
            <v>534054</v>
          </cell>
          <cell r="AG1158">
            <v>177209</v>
          </cell>
          <cell r="AH1158" t="str">
            <v>Borough</v>
          </cell>
          <cell r="AI1158" t="str">
            <v>FY2007</v>
          </cell>
          <cell r="AJ1158" t="str">
            <v>3rd</v>
          </cell>
          <cell r="AK1158">
            <v>39370</v>
          </cell>
          <cell r="AL1158"/>
          <cell r="AM1158">
            <v>39860</v>
          </cell>
          <cell r="AN1158"/>
          <cell r="AO1158">
            <v>40466</v>
          </cell>
          <cell r="AP1158"/>
          <cell r="AQ1158">
            <v>14</v>
          </cell>
          <cell r="AR1158" t="str">
            <v>Construction of two residential blocks, 1 x three storey block fronting Peckham Hill Street and 1 x 3 storey block to rear of site creating total of 14 flats (2 x 1-bed , 9 x 2-bed, 3 x 3-bed), with assoc amenity space, 6 off-street car parking spaces, bicycle storage - RE-SUBMISSION</v>
          </cell>
          <cell r="AS1158">
            <v>82608</v>
          </cell>
        </row>
        <row r="1159">
          <cell r="A1159" t="str">
            <v>06-AP-0541</v>
          </cell>
          <cell r="B1159" t="str">
            <v>Full</v>
          </cell>
          <cell r="C1159" t="str">
            <v>Completed</v>
          </cell>
          <cell r="D1159" t="str">
            <v>Proposed</v>
          </cell>
          <cell r="E1159" t="str">
            <v>Inner</v>
          </cell>
          <cell r="F1159">
            <v>0</v>
          </cell>
          <cell r="G1159">
            <v>4</v>
          </cell>
          <cell r="H1159">
            <v>4</v>
          </cell>
          <cell r="I1159">
            <v>14</v>
          </cell>
          <cell r="J1159" t="str">
            <v>Yes</v>
          </cell>
          <cell r="K1159">
            <v>0.11600000000000001</v>
          </cell>
          <cell r="L1159">
            <v>0.11600000000000001</v>
          </cell>
          <cell r="M1159">
            <v>2</v>
          </cell>
          <cell r="N1159" t="str">
            <v>Social Rented</v>
          </cell>
          <cell r="O1159" t="str">
            <v>Housing Association</v>
          </cell>
          <cell r="P1159" t="str">
            <v>Flat Apartment or Maisonette</v>
          </cell>
          <cell r="Q1159" t="str">
            <v>New Residential Building</v>
          </cell>
          <cell r="R1159" t="str">
            <v>No</v>
          </cell>
          <cell r="S1159" t="str">
            <v>unknown</v>
          </cell>
          <cell r="T1159" t="str">
            <v>No</v>
          </cell>
          <cell r="U1159" t="str">
            <v>Block at rear of site</v>
          </cell>
          <cell r="V1159" t="str">
            <v>Full</v>
          </cell>
          <cell r="W1159" t="str">
            <v>Borough</v>
          </cell>
          <cell r="X1159"/>
          <cell r="Y1159"/>
          <cell r="Z1159" t="str">
            <v>32</v>
          </cell>
          <cell r="AA1159" t="str">
            <v>Peckham Hill Street</v>
          </cell>
          <cell r="AB1159"/>
          <cell r="AC1159" t="str">
            <v>32,Peckham Hill Street,,SE15 6BN</v>
          </cell>
          <cell r="AD1159" t="str">
            <v>LIVESEY</v>
          </cell>
          <cell r="AE1159" t="str">
            <v>SE15 6BN</v>
          </cell>
          <cell r="AF1159">
            <v>534054</v>
          </cell>
          <cell r="AG1159">
            <v>177209</v>
          </cell>
          <cell r="AH1159" t="str">
            <v>Borough</v>
          </cell>
          <cell r="AI1159" t="str">
            <v>FY2007</v>
          </cell>
          <cell r="AJ1159" t="str">
            <v>3rd</v>
          </cell>
          <cell r="AK1159">
            <v>39370</v>
          </cell>
          <cell r="AL1159"/>
          <cell r="AM1159">
            <v>39860</v>
          </cell>
          <cell r="AN1159"/>
          <cell r="AO1159">
            <v>40466</v>
          </cell>
          <cell r="AP1159"/>
          <cell r="AQ1159">
            <v>14</v>
          </cell>
          <cell r="AR1159" t="str">
            <v>Construction of two residential blocks, 1 x three storey block fronting Peckham Hill Street and 1 x 3 storey block to rear of site creating total of 14 flats (2 x 1-bed , 9 x 2-bed, 3 x 3-bed), with assoc amenity space, 6 off-street car parking spaces, bicycle storage - RE-SUBMISSION</v>
          </cell>
          <cell r="AS1159">
            <v>82608</v>
          </cell>
        </row>
        <row r="1160">
          <cell r="A1160" t="str">
            <v>06-AP-0541</v>
          </cell>
          <cell r="B1160" t="str">
            <v>Full</v>
          </cell>
          <cell r="C1160" t="str">
            <v>Completed</v>
          </cell>
          <cell r="D1160" t="str">
            <v>Proposed</v>
          </cell>
          <cell r="E1160" t="str">
            <v>Inner</v>
          </cell>
          <cell r="F1160">
            <v>0</v>
          </cell>
          <cell r="G1160">
            <v>3</v>
          </cell>
          <cell r="H1160">
            <v>3</v>
          </cell>
          <cell r="I1160">
            <v>14</v>
          </cell>
          <cell r="J1160" t="str">
            <v>Yes</v>
          </cell>
          <cell r="K1160">
            <v>0.11600000000000001</v>
          </cell>
          <cell r="L1160">
            <v>0.11600000000000001</v>
          </cell>
          <cell r="M1160">
            <v>3</v>
          </cell>
          <cell r="N1160" t="str">
            <v>Social Rented</v>
          </cell>
          <cell r="O1160" t="str">
            <v>Housing Association</v>
          </cell>
          <cell r="P1160" t="str">
            <v>Flat Apartment or Maisonette</v>
          </cell>
          <cell r="Q1160" t="str">
            <v>New Residential Building</v>
          </cell>
          <cell r="R1160" t="str">
            <v>No</v>
          </cell>
          <cell r="S1160" t="str">
            <v>unknown</v>
          </cell>
          <cell r="T1160" t="str">
            <v>No</v>
          </cell>
          <cell r="U1160" t="str">
            <v>Block at rear of site</v>
          </cell>
          <cell r="V1160" t="str">
            <v>Full</v>
          </cell>
          <cell r="W1160" t="str">
            <v>Borough</v>
          </cell>
          <cell r="X1160"/>
          <cell r="Y1160"/>
          <cell r="Z1160" t="str">
            <v>32</v>
          </cell>
          <cell r="AA1160" t="str">
            <v>Peckham Hill Street</v>
          </cell>
          <cell r="AB1160"/>
          <cell r="AC1160" t="str">
            <v>32,Peckham Hill Street,,SE15 6BN</v>
          </cell>
          <cell r="AD1160" t="str">
            <v>LIVESEY</v>
          </cell>
          <cell r="AE1160" t="str">
            <v>SE15 6BN</v>
          </cell>
          <cell r="AF1160">
            <v>534054</v>
          </cell>
          <cell r="AG1160">
            <v>177209</v>
          </cell>
          <cell r="AH1160" t="str">
            <v>Borough</v>
          </cell>
          <cell r="AI1160" t="str">
            <v>FY2007</v>
          </cell>
          <cell r="AJ1160" t="str">
            <v>3rd</v>
          </cell>
          <cell r="AK1160">
            <v>39370</v>
          </cell>
          <cell r="AL1160"/>
          <cell r="AM1160">
            <v>39860</v>
          </cell>
          <cell r="AN1160"/>
          <cell r="AO1160">
            <v>40466</v>
          </cell>
          <cell r="AP1160"/>
          <cell r="AQ1160">
            <v>14</v>
          </cell>
          <cell r="AR1160" t="str">
            <v>Construction of two residential blocks, 1 x three storey block fronting Peckham Hill Street and 1 x 3 storey block to rear of site creating total of 14 flats (2 x 1-bed , 9 x 2-bed, 3 x 3-bed), with assoc amenity space, 6 off-street car parking spaces, bicycle storage - RE-SUBMISSION</v>
          </cell>
          <cell r="AS1160">
            <v>82608</v>
          </cell>
        </row>
        <row r="1161">
          <cell r="A1161" t="str">
            <v>06-AP-0544</v>
          </cell>
          <cell r="B1161" t="str">
            <v>Full</v>
          </cell>
          <cell r="C1161" t="str">
            <v>Completed</v>
          </cell>
          <cell r="D1161" t="str">
            <v>Proposed</v>
          </cell>
          <cell r="E1161" t="str">
            <v>Inner</v>
          </cell>
          <cell r="F1161">
            <v>0</v>
          </cell>
          <cell r="G1161">
            <v>4</v>
          </cell>
          <cell r="H1161">
            <v>4</v>
          </cell>
          <cell r="I1161">
            <v>4</v>
          </cell>
          <cell r="J1161" t="str">
            <v>No</v>
          </cell>
          <cell r="K1161">
            <v>3.9E-2</v>
          </cell>
          <cell r="L1161">
            <v>3.9E-2</v>
          </cell>
          <cell r="M1161">
            <v>2</v>
          </cell>
          <cell r="N1161" t="str">
            <v>Market</v>
          </cell>
          <cell r="O1161" t="str">
            <v>Private</v>
          </cell>
          <cell r="P1161" t="str">
            <v>Flat Apartment or Maisonette</v>
          </cell>
          <cell r="Q1161" t="str">
            <v>Change of use of Non-Res floor space to Dwelling(s)</v>
          </cell>
          <cell r="R1161" t="str">
            <v>No</v>
          </cell>
          <cell r="S1161" t="str">
            <v>unknown</v>
          </cell>
          <cell r="T1161" t="str">
            <v>No</v>
          </cell>
          <cell r="U1161"/>
          <cell r="V1161" t="str">
            <v>Full</v>
          </cell>
          <cell r="W1161" t="str">
            <v>Borough</v>
          </cell>
          <cell r="X1161"/>
          <cell r="Y1161"/>
          <cell r="Z1161" t="str">
            <v>129</v>
          </cell>
          <cell r="AA1161" t="str">
            <v>Camberwell Road</v>
          </cell>
          <cell r="AB1161"/>
          <cell r="AC1161" t="str">
            <v>129,Camberwell Road,,SE5 0HB</v>
          </cell>
          <cell r="AD1161" t="str">
            <v>FARADAY</v>
          </cell>
          <cell r="AE1161" t="str">
            <v>SE5 0HB</v>
          </cell>
          <cell r="AF1161">
            <v>532463</v>
          </cell>
          <cell r="AG1161">
            <v>177506</v>
          </cell>
          <cell r="AH1161" t="str">
            <v>Borough</v>
          </cell>
          <cell r="AI1161" t="str">
            <v>FY2006</v>
          </cell>
          <cell r="AJ1161" t="str">
            <v>3rd</v>
          </cell>
          <cell r="AK1161">
            <v>39029</v>
          </cell>
          <cell r="AL1161">
            <v>40086</v>
          </cell>
          <cell r="AM1161">
            <v>40209</v>
          </cell>
          <cell r="AN1161"/>
          <cell r="AO1161">
            <v>40125</v>
          </cell>
          <cell r="AP1161"/>
          <cell r="AQ1161">
            <v>4</v>
          </cell>
          <cell r="AR1161" t="str">
            <v>Erection of a third floor mansard roof extension and conversion from office/residential use to 4 residential units (1 x 2- bed flat and 3 x 2-bedroom maisonettes)</v>
          </cell>
          <cell r="AS1161">
            <v>72313</v>
          </cell>
        </row>
        <row r="1162">
          <cell r="A1162" t="str">
            <v>06-AP-0621</v>
          </cell>
          <cell r="B1162" t="str">
            <v>Full</v>
          </cell>
          <cell r="C1162" t="str">
            <v>Lapsed</v>
          </cell>
          <cell r="D1162" t="str">
            <v>Proposed</v>
          </cell>
          <cell r="E1162" t="str">
            <v>Inner</v>
          </cell>
          <cell r="F1162">
            <v>0</v>
          </cell>
          <cell r="G1162">
            <v>2</v>
          </cell>
          <cell r="H1162">
            <v>2</v>
          </cell>
          <cell r="I1162">
            <v>2</v>
          </cell>
          <cell r="J1162" t="str">
            <v>No</v>
          </cell>
          <cell r="K1162">
            <v>1.4E-2</v>
          </cell>
          <cell r="L1162">
            <v>1.4E-2</v>
          </cell>
          <cell r="M1162">
            <v>2</v>
          </cell>
          <cell r="N1162" t="str">
            <v>Market</v>
          </cell>
          <cell r="O1162" t="str">
            <v>Private</v>
          </cell>
          <cell r="P1162" t="str">
            <v>Flat Apartment or Maisonette</v>
          </cell>
          <cell r="Q1162" t="str">
            <v>Change of use of Non-Res floor space to Dwelling(s)</v>
          </cell>
          <cell r="R1162" t="str">
            <v>No</v>
          </cell>
          <cell r="S1162" t="str">
            <v>unknown</v>
          </cell>
          <cell r="T1162" t="str">
            <v>No</v>
          </cell>
          <cell r="U1162"/>
          <cell r="V1162" t="str">
            <v>Full</v>
          </cell>
          <cell r="W1162" t="str">
            <v>Borough</v>
          </cell>
          <cell r="X1162"/>
          <cell r="Y1162" t="str">
            <v>Upper Floors</v>
          </cell>
          <cell r="Z1162" t="str">
            <v>61-63</v>
          </cell>
          <cell r="AA1162" t="str">
            <v>Rye Lane</v>
          </cell>
          <cell r="AB1162"/>
          <cell r="AC1162" t="str">
            <v>Upper Floors61-63,Rye Lane,,SE15 5EX</v>
          </cell>
          <cell r="AD1162" t="str">
            <v>THE LANE</v>
          </cell>
          <cell r="AE1162" t="str">
            <v>SE15 5EX</v>
          </cell>
          <cell r="AF1162">
            <v>534196</v>
          </cell>
          <cell r="AG1162">
            <v>176498</v>
          </cell>
          <cell r="AH1162" t="str">
            <v>Borough</v>
          </cell>
          <cell r="AI1162" t="str">
            <v>FY2006</v>
          </cell>
          <cell r="AJ1162" t="str">
            <v>2nd</v>
          </cell>
          <cell r="AK1162">
            <v>38929</v>
          </cell>
          <cell r="AL1162"/>
          <cell r="AM1162"/>
          <cell r="AN1162"/>
          <cell r="AO1162">
            <v>40025</v>
          </cell>
          <cell r="AP1162"/>
          <cell r="AQ1162">
            <v>2</v>
          </cell>
          <cell r="AR1162" t="str">
            <v>First and second floor extensions and refurbishment for additional office space at first floor and 2 x 2-bedroom flats with  stair enclosure and landscaped amenity areas at second floor.</v>
          </cell>
          <cell r="AS1162">
            <v>67873</v>
          </cell>
        </row>
        <row r="1163">
          <cell r="A1163" t="str">
            <v>06-AP-0634</v>
          </cell>
          <cell r="B1163" t="str">
            <v>Full</v>
          </cell>
          <cell r="C1163" t="str">
            <v>Completed</v>
          </cell>
          <cell r="D1163" t="str">
            <v>Proposed</v>
          </cell>
          <cell r="E1163" t="str">
            <v>Inner</v>
          </cell>
          <cell r="F1163">
            <v>0</v>
          </cell>
          <cell r="G1163">
            <v>1</v>
          </cell>
          <cell r="H1163">
            <v>1</v>
          </cell>
          <cell r="I1163">
            <v>2</v>
          </cell>
          <cell r="J1163" t="str">
            <v>No</v>
          </cell>
          <cell r="K1163">
            <v>1.7999999999999999E-2</v>
          </cell>
          <cell r="L1163">
            <v>1.7999999999999999E-2</v>
          </cell>
          <cell r="M1163">
            <v>2</v>
          </cell>
          <cell r="N1163" t="str">
            <v>Market</v>
          </cell>
          <cell r="O1163" t="str">
            <v>Private</v>
          </cell>
          <cell r="P1163" t="str">
            <v>Flat Apartment or Maisonette</v>
          </cell>
          <cell r="Q1163" t="str">
            <v>New Residential Building</v>
          </cell>
          <cell r="R1163" t="str">
            <v>No</v>
          </cell>
          <cell r="S1163" t="str">
            <v>unknown</v>
          </cell>
          <cell r="T1163" t="str">
            <v>No</v>
          </cell>
          <cell r="U1163"/>
          <cell r="V1163" t="str">
            <v>Full</v>
          </cell>
          <cell r="W1163" t="str">
            <v>Borough</v>
          </cell>
          <cell r="X1163"/>
          <cell r="Y1163"/>
          <cell r="Z1163" t="str">
            <v>Part Of 170</v>
          </cell>
          <cell r="AA1163" t="str">
            <v>Grove Lane</v>
          </cell>
          <cell r="AB1163"/>
          <cell r="AC1163" t="str">
            <v>Part Of 170,Grove Lane,,SE5 8BP</v>
          </cell>
          <cell r="AD1163" t="str">
            <v>SOUTH CAMBERWELL</v>
          </cell>
          <cell r="AE1163" t="str">
            <v>SE5 8BP</v>
          </cell>
          <cell r="AF1163">
            <v>533165</v>
          </cell>
          <cell r="AG1163">
            <v>175745</v>
          </cell>
          <cell r="AH1163" t="str">
            <v>Borough</v>
          </cell>
          <cell r="AI1163" t="str">
            <v>FY2006</v>
          </cell>
          <cell r="AJ1163" t="str">
            <v>3rd</v>
          </cell>
          <cell r="AK1163">
            <v>39013</v>
          </cell>
          <cell r="AL1163">
            <v>39082</v>
          </cell>
          <cell r="AM1163">
            <v>39248</v>
          </cell>
          <cell r="AN1163"/>
          <cell r="AO1163">
            <v>40109</v>
          </cell>
          <cell r="AP1163"/>
          <cell r="AQ1163">
            <v>2</v>
          </cell>
          <cell r="AR1163" t="str">
            <v>Erect building with 1 x 2 bedroom and 1 x 3 bedroom flat with off street parking for one vehicle.</v>
          </cell>
          <cell r="AS1163">
            <v>70978</v>
          </cell>
        </row>
        <row r="1164">
          <cell r="A1164" t="str">
            <v>06-AP-0634</v>
          </cell>
          <cell r="B1164" t="str">
            <v>Full</v>
          </cell>
          <cell r="C1164" t="str">
            <v>Completed</v>
          </cell>
          <cell r="D1164" t="str">
            <v>Proposed</v>
          </cell>
          <cell r="E1164" t="str">
            <v>Inner</v>
          </cell>
          <cell r="F1164">
            <v>0</v>
          </cell>
          <cell r="G1164">
            <v>1</v>
          </cell>
          <cell r="H1164">
            <v>1</v>
          </cell>
          <cell r="I1164">
            <v>2</v>
          </cell>
          <cell r="J1164" t="str">
            <v>No</v>
          </cell>
          <cell r="K1164">
            <v>1.7999999999999999E-2</v>
          </cell>
          <cell r="L1164">
            <v>1.7999999999999999E-2</v>
          </cell>
          <cell r="M1164">
            <v>3</v>
          </cell>
          <cell r="N1164" t="str">
            <v>Market</v>
          </cell>
          <cell r="O1164" t="str">
            <v>Private</v>
          </cell>
          <cell r="P1164" t="str">
            <v>Flat Apartment or Maisonette</v>
          </cell>
          <cell r="Q1164" t="str">
            <v>New Residential Building</v>
          </cell>
          <cell r="R1164" t="str">
            <v>No</v>
          </cell>
          <cell r="S1164" t="str">
            <v>unknown</v>
          </cell>
          <cell r="T1164" t="str">
            <v>No</v>
          </cell>
          <cell r="U1164"/>
          <cell r="V1164" t="str">
            <v>Full</v>
          </cell>
          <cell r="W1164" t="str">
            <v>Borough</v>
          </cell>
          <cell r="X1164"/>
          <cell r="Y1164"/>
          <cell r="Z1164" t="str">
            <v>Part Of 170</v>
          </cell>
          <cell r="AA1164" t="str">
            <v>Grove Lane</v>
          </cell>
          <cell r="AB1164"/>
          <cell r="AC1164" t="str">
            <v>Part Of 170,Grove Lane,,SE5 8BP</v>
          </cell>
          <cell r="AD1164" t="str">
            <v>SOUTH CAMBERWELL</v>
          </cell>
          <cell r="AE1164" t="str">
            <v>SE5 8BP</v>
          </cell>
          <cell r="AF1164">
            <v>533165</v>
          </cell>
          <cell r="AG1164">
            <v>175745</v>
          </cell>
          <cell r="AH1164" t="str">
            <v>Borough</v>
          </cell>
          <cell r="AI1164" t="str">
            <v>FY2006</v>
          </cell>
          <cell r="AJ1164" t="str">
            <v>3rd</v>
          </cell>
          <cell r="AK1164">
            <v>39013</v>
          </cell>
          <cell r="AL1164">
            <v>39082</v>
          </cell>
          <cell r="AM1164">
            <v>39248</v>
          </cell>
          <cell r="AN1164"/>
          <cell r="AO1164">
            <v>40109</v>
          </cell>
          <cell r="AP1164"/>
          <cell r="AQ1164">
            <v>2</v>
          </cell>
          <cell r="AR1164" t="str">
            <v>Erect building with 1 x 2 bedroom and 1 x 3 bedroom flat with off street parking for one vehicle.</v>
          </cell>
          <cell r="AS1164">
            <v>70978</v>
          </cell>
        </row>
        <row r="1165">
          <cell r="A1165" t="str">
            <v>06-AP-0639</v>
          </cell>
          <cell r="B1165" t="str">
            <v>Full</v>
          </cell>
          <cell r="C1165" t="str">
            <v>Lapsed</v>
          </cell>
          <cell r="D1165" t="str">
            <v>Proposed</v>
          </cell>
          <cell r="E1165" t="str">
            <v>Inner</v>
          </cell>
          <cell r="F1165">
            <v>0</v>
          </cell>
          <cell r="G1165">
            <v>1</v>
          </cell>
          <cell r="H1165">
            <v>1</v>
          </cell>
          <cell r="I1165">
            <v>4</v>
          </cell>
          <cell r="J1165" t="str">
            <v>No</v>
          </cell>
          <cell r="K1165">
            <v>2.5000000000000001E-2</v>
          </cell>
          <cell r="L1165">
            <v>2.5000000000000001E-2</v>
          </cell>
          <cell r="M1165">
            <v>1</v>
          </cell>
          <cell r="N1165" t="str">
            <v>Market</v>
          </cell>
          <cell r="O1165" t="str">
            <v>Private</v>
          </cell>
          <cell r="P1165" t="str">
            <v>Flat Apartment or Maisonette</v>
          </cell>
          <cell r="Q1165" t="str">
            <v>Extension to building for residential unit(s)</v>
          </cell>
          <cell r="R1165" t="str">
            <v>No</v>
          </cell>
          <cell r="S1165" t="str">
            <v>unknown</v>
          </cell>
          <cell r="T1165" t="str">
            <v>No</v>
          </cell>
          <cell r="U1165"/>
          <cell r="V1165" t="str">
            <v>Full</v>
          </cell>
          <cell r="W1165" t="str">
            <v>Planning Inspectorate</v>
          </cell>
          <cell r="X1165"/>
          <cell r="Y1165"/>
          <cell r="Z1165" t="str">
            <v>Carinthia Court,  93</v>
          </cell>
          <cell r="AA1165" t="str">
            <v>Plough Way</v>
          </cell>
          <cell r="AB1165"/>
          <cell r="AC1165" t="str">
            <v>Carinthia Court,  93,Plough Way,,SE16 7AF</v>
          </cell>
          <cell r="AD1165" t="str">
            <v>SURREY DOCKS</v>
          </cell>
          <cell r="AE1165" t="str">
            <v>SE16 7AF</v>
          </cell>
          <cell r="AF1165">
            <v>536132</v>
          </cell>
          <cell r="AG1165">
            <v>178938</v>
          </cell>
          <cell r="AH1165" t="str">
            <v>Planning Inspectorate</v>
          </cell>
          <cell r="AI1165" t="str">
            <v>FY2007</v>
          </cell>
          <cell r="AJ1165" t="str">
            <v>1st</v>
          </cell>
          <cell r="AK1165">
            <v>39224</v>
          </cell>
          <cell r="AL1165"/>
          <cell r="AM1165"/>
          <cell r="AN1165"/>
          <cell r="AO1165">
            <v>40320</v>
          </cell>
          <cell r="AP1165"/>
          <cell r="AQ1165">
            <v>4</v>
          </cell>
          <cell r="AR1165" t="str">
            <v>Erection of a roof extension to create four new residential flats.</v>
          </cell>
          <cell r="AS1165">
            <v>77923</v>
          </cell>
        </row>
        <row r="1166">
          <cell r="A1166" t="str">
            <v>06-AP-0639</v>
          </cell>
          <cell r="B1166" t="str">
            <v>Full</v>
          </cell>
          <cell r="C1166" t="str">
            <v>Lapsed</v>
          </cell>
          <cell r="D1166" t="str">
            <v>Proposed</v>
          </cell>
          <cell r="E1166" t="str">
            <v>Inner</v>
          </cell>
          <cell r="F1166">
            <v>0</v>
          </cell>
          <cell r="G1166">
            <v>3</v>
          </cell>
          <cell r="H1166">
            <v>3</v>
          </cell>
          <cell r="I1166">
            <v>4</v>
          </cell>
          <cell r="J1166" t="str">
            <v>No</v>
          </cell>
          <cell r="K1166">
            <v>2.5000000000000001E-2</v>
          </cell>
          <cell r="L1166">
            <v>2.5000000000000001E-2</v>
          </cell>
          <cell r="M1166">
            <v>2</v>
          </cell>
          <cell r="N1166" t="str">
            <v>Market</v>
          </cell>
          <cell r="O1166" t="str">
            <v>Private</v>
          </cell>
          <cell r="P1166" t="str">
            <v>Flat Apartment or Maisonette</v>
          </cell>
          <cell r="Q1166" t="str">
            <v>Extension to building for residential unit(s)</v>
          </cell>
          <cell r="R1166" t="str">
            <v>No</v>
          </cell>
          <cell r="S1166" t="str">
            <v>unknown</v>
          </cell>
          <cell r="T1166" t="str">
            <v>No</v>
          </cell>
          <cell r="U1166"/>
          <cell r="V1166" t="str">
            <v>Full</v>
          </cell>
          <cell r="W1166" t="str">
            <v>Planning Inspectorate</v>
          </cell>
          <cell r="X1166"/>
          <cell r="Y1166"/>
          <cell r="Z1166" t="str">
            <v>Carinthia Court,  93</v>
          </cell>
          <cell r="AA1166" t="str">
            <v>Plough Way</v>
          </cell>
          <cell r="AB1166"/>
          <cell r="AC1166" t="str">
            <v>Carinthia Court,  93,Plough Way,,SE16 7AF</v>
          </cell>
          <cell r="AD1166" t="str">
            <v>SURREY DOCKS</v>
          </cell>
          <cell r="AE1166" t="str">
            <v>SE16 7AF</v>
          </cell>
          <cell r="AF1166">
            <v>536132</v>
          </cell>
          <cell r="AG1166">
            <v>178938</v>
          </cell>
          <cell r="AH1166" t="str">
            <v>Planning Inspectorate</v>
          </cell>
          <cell r="AI1166" t="str">
            <v>FY2007</v>
          </cell>
          <cell r="AJ1166" t="str">
            <v>1st</v>
          </cell>
          <cell r="AK1166">
            <v>39224</v>
          </cell>
          <cell r="AL1166"/>
          <cell r="AM1166"/>
          <cell r="AN1166"/>
          <cell r="AO1166">
            <v>40320</v>
          </cell>
          <cell r="AP1166"/>
          <cell r="AQ1166">
            <v>4</v>
          </cell>
          <cell r="AR1166" t="str">
            <v>Erection of a roof extension to create four new residential flats.</v>
          </cell>
          <cell r="AS1166">
            <v>77923</v>
          </cell>
        </row>
        <row r="1167">
          <cell r="A1167" t="str">
            <v>06-AP-0645</v>
          </cell>
          <cell r="B1167" t="str">
            <v>Full</v>
          </cell>
          <cell r="C1167" t="str">
            <v>Completed</v>
          </cell>
          <cell r="D1167" t="str">
            <v>Proposed</v>
          </cell>
          <cell r="E1167" t="str">
            <v>Inner</v>
          </cell>
          <cell r="F1167">
            <v>0</v>
          </cell>
          <cell r="G1167">
            <v>2</v>
          </cell>
          <cell r="H1167">
            <v>2</v>
          </cell>
          <cell r="I1167">
            <v>6</v>
          </cell>
          <cell r="J1167" t="str">
            <v>No</v>
          </cell>
          <cell r="K1167">
            <v>6.8000000000000005E-2</v>
          </cell>
          <cell r="L1167">
            <v>6.8000000000000005E-2</v>
          </cell>
          <cell r="M1167">
            <v>2</v>
          </cell>
          <cell r="N1167" t="str">
            <v>Market</v>
          </cell>
          <cell r="O1167" t="str">
            <v>Private</v>
          </cell>
          <cell r="P1167" t="str">
            <v>Flat Apartment or Maisonette</v>
          </cell>
          <cell r="Q1167" t="str">
            <v>New Residential Building</v>
          </cell>
          <cell r="R1167" t="str">
            <v>No</v>
          </cell>
          <cell r="S1167" t="str">
            <v>unknown</v>
          </cell>
          <cell r="T1167" t="str">
            <v>No</v>
          </cell>
          <cell r="U1167"/>
          <cell r="V1167" t="str">
            <v>Full</v>
          </cell>
          <cell r="W1167" t="str">
            <v>Borough</v>
          </cell>
          <cell r="X1167"/>
          <cell r="Y1167"/>
          <cell r="Z1167" t="str">
            <v>5a</v>
          </cell>
          <cell r="AA1167" t="str">
            <v>Bushey Hill Road</v>
          </cell>
          <cell r="AB1167"/>
          <cell r="AC1167" t="str">
            <v>5a,Bushey Hill Road,,SE5</v>
          </cell>
          <cell r="AD1167" t="str">
            <v>THE LANE</v>
          </cell>
          <cell r="AE1167" t="str">
            <v>SE5</v>
          </cell>
          <cell r="AF1167">
            <v>533532</v>
          </cell>
          <cell r="AG1167">
            <v>176680</v>
          </cell>
          <cell r="AH1167" t="str">
            <v>Borough</v>
          </cell>
          <cell r="AI1167" t="str">
            <v>FY2006</v>
          </cell>
          <cell r="AJ1167" t="str">
            <v>3rd</v>
          </cell>
          <cell r="AK1167">
            <v>39065</v>
          </cell>
          <cell r="AL1167">
            <v>39172</v>
          </cell>
          <cell r="AM1167">
            <v>39629</v>
          </cell>
          <cell r="AN1167"/>
          <cell r="AO1167">
            <v>40161</v>
          </cell>
          <cell r="AP1167"/>
          <cell r="AQ1167">
            <v>6</v>
          </cell>
          <cell r="AR1167" t="str">
            <v>Demolish existing structures and redevelopment for 6 residential units (4 x 3 bed &amp; 2 x 2 bed) with 2-bed units being 2-storey and the 3-bed units 3-storey (ground, first and part second floors), , together with amenities and 6 car parking spaces</v>
          </cell>
          <cell r="AS1167">
            <v>72510</v>
          </cell>
        </row>
        <row r="1168">
          <cell r="A1168" t="str">
            <v>06-AP-0645</v>
          </cell>
          <cell r="B1168" t="str">
            <v>Full</v>
          </cell>
          <cell r="C1168" t="str">
            <v>Completed</v>
          </cell>
          <cell r="D1168" t="str">
            <v>Proposed</v>
          </cell>
          <cell r="E1168" t="str">
            <v>Inner</v>
          </cell>
          <cell r="F1168">
            <v>0</v>
          </cell>
          <cell r="G1168">
            <v>4</v>
          </cell>
          <cell r="H1168">
            <v>4</v>
          </cell>
          <cell r="I1168">
            <v>6</v>
          </cell>
          <cell r="J1168" t="str">
            <v>No</v>
          </cell>
          <cell r="K1168">
            <v>6.8000000000000005E-2</v>
          </cell>
          <cell r="L1168">
            <v>6.8000000000000005E-2</v>
          </cell>
          <cell r="M1168">
            <v>3</v>
          </cell>
          <cell r="N1168" t="str">
            <v>Market</v>
          </cell>
          <cell r="O1168" t="str">
            <v>Private</v>
          </cell>
          <cell r="P1168" t="str">
            <v>Flat Apartment or Maisonette</v>
          </cell>
          <cell r="Q1168" t="str">
            <v>New Residential Building</v>
          </cell>
          <cell r="R1168" t="str">
            <v>No</v>
          </cell>
          <cell r="S1168" t="str">
            <v>unknown</v>
          </cell>
          <cell r="T1168" t="str">
            <v>No</v>
          </cell>
          <cell r="U1168"/>
          <cell r="V1168" t="str">
            <v>Full</v>
          </cell>
          <cell r="W1168" t="str">
            <v>Borough</v>
          </cell>
          <cell r="X1168"/>
          <cell r="Y1168"/>
          <cell r="Z1168" t="str">
            <v>5a</v>
          </cell>
          <cell r="AA1168" t="str">
            <v>Bushey Hill Road</v>
          </cell>
          <cell r="AB1168"/>
          <cell r="AC1168" t="str">
            <v>5a,Bushey Hill Road,,SE5</v>
          </cell>
          <cell r="AD1168" t="str">
            <v>THE LANE</v>
          </cell>
          <cell r="AE1168" t="str">
            <v>SE5</v>
          </cell>
          <cell r="AF1168">
            <v>533532</v>
          </cell>
          <cell r="AG1168">
            <v>176680</v>
          </cell>
          <cell r="AH1168" t="str">
            <v>Borough</v>
          </cell>
          <cell r="AI1168" t="str">
            <v>FY2006</v>
          </cell>
          <cell r="AJ1168" t="str">
            <v>3rd</v>
          </cell>
          <cell r="AK1168">
            <v>39065</v>
          </cell>
          <cell r="AL1168">
            <v>39172</v>
          </cell>
          <cell r="AM1168">
            <v>39629</v>
          </cell>
          <cell r="AN1168"/>
          <cell r="AO1168">
            <v>40161</v>
          </cell>
          <cell r="AP1168"/>
          <cell r="AQ1168">
            <v>6</v>
          </cell>
          <cell r="AR1168" t="str">
            <v>Demolish existing structures and redevelopment for 6 residential units (4 x 3 bed &amp; 2 x 2 bed) with 2-bed units being 2-storey and the 3-bed units 3-storey (ground, first and part second floors), , together with amenities and 6 car parking spaces</v>
          </cell>
          <cell r="AS1168">
            <v>72510</v>
          </cell>
        </row>
        <row r="1169">
          <cell r="A1169" t="str">
            <v>06-AP-0656</v>
          </cell>
          <cell r="B1169" t="str">
            <v>Full</v>
          </cell>
          <cell r="C1169" t="str">
            <v>Completed</v>
          </cell>
          <cell r="D1169" t="str">
            <v>Existing</v>
          </cell>
          <cell r="E1169" t="str">
            <v>Inner</v>
          </cell>
          <cell r="F1169">
            <v>1</v>
          </cell>
          <cell r="G1169">
            <v>0</v>
          </cell>
          <cell r="H1169">
            <v>-1</v>
          </cell>
          <cell r="I1169">
            <v>2</v>
          </cell>
          <cell r="J1169" t="str">
            <v>No</v>
          </cell>
          <cell r="K1169">
            <v>1.4E-2</v>
          </cell>
          <cell r="L1169">
            <v>1.4E-2</v>
          </cell>
          <cell r="M1169"/>
          <cell r="N1169" t="str">
            <v>Market</v>
          </cell>
          <cell r="O1169" t="str">
            <v>Private</v>
          </cell>
          <cell r="P1169" t="str">
            <v>House or Bungalow</v>
          </cell>
          <cell r="Q1169" t="str">
            <v>Conversion of Dwelling(s) or ancillary C3 floorspace</v>
          </cell>
          <cell r="R1169" t="str">
            <v>No</v>
          </cell>
          <cell r="S1169" t="str">
            <v>unknown</v>
          </cell>
          <cell r="T1169" t="str">
            <v>No</v>
          </cell>
          <cell r="U1169" t="str">
            <v>N/A</v>
          </cell>
          <cell r="V1169" t="str">
            <v>Full</v>
          </cell>
          <cell r="W1169" t="str">
            <v>Borough</v>
          </cell>
          <cell r="X1169"/>
          <cell r="Y1169"/>
          <cell r="Z1169" t="str">
            <v>5</v>
          </cell>
          <cell r="AA1169" t="str">
            <v>Sears Street</v>
          </cell>
          <cell r="AB1169"/>
          <cell r="AC1169" t="str">
            <v>5,Sears Street,,SE5 7JL</v>
          </cell>
          <cell r="AD1169" t="str">
            <v>CAMBERWELL GREEN</v>
          </cell>
          <cell r="AE1169" t="str">
            <v>SE5 7JL</v>
          </cell>
          <cell r="AF1169">
            <v>532636</v>
          </cell>
          <cell r="AG1169">
            <v>177335</v>
          </cell>
          <cell r="AH1169" t="str">
            <v>Borough</v>
          </cell>
          <cell r="AI1169" t="str">
            <v>FY2006</v>
          </cell>
          <cell r="AJ1169" t="str">
            <v>1st</v>
          </cell>
          <cell r="AK1169">
            <v>38869</v>
          </cell>
          <cell r="AL1169">
            <v>39172</v>
          </cell>
          <cell r="AM1169">
            <v>39172</v>
          </cell>
          <cell r="AN1169"/>
          <cell r="AO1169">
            <v>39965</v>
          </cell>
          <cell r="AP1169"/>
          <cell r="AQ1169">
            <v>2</v>
          </cell>
          <cell r="AR1169" t="str">
            <v>Conversion of house to provide two self contained maisonettes.</v>
          </cell>
          <cell r="AS1169">
            <v>67124</v>
          </cell>
        </row>
        <row r="1170">
          <cell r="A1170" t="str">
            <v>06-AP-0656</v>
          </cell>
          <cell r="B1170" t="str">
            <v>Full</v>
          </cell>
          <cell r="C1170" t="str">
            <v>Completed</v>
          </cell>
          <cell r="D1170" t="str">
            <v>Proposed</v>
          </cell>
          <cell r="E1170" t="str">
            <v>Inner</v>
          </cell>
          <cell r="F1170">
            <v>0</v>
          </cell>
          <cell r="G1170">
            <v>2</v>
          </cell>
          <cell r="H1170">
            <v>2</v>
          </cell>
          <cell r="I1170">
            <v>2</v>
          </cell>
          <cell r="J1170" t="str">
            <v>No</v>
          </cell>
          <cell r="K1170">
            <v>1.4E-2</v>
          </cell>
          <cell r="L1170">
            <v>1.4E-2</v>
          </cell>
          <cell r="M1170">
            <v>2</v>
          </cell>
          <cell r="N1170" t="str">
            <v>Market</v>
          </cell>
          <cell r="O1170" t="str">
            <v>Private</v>
          </cell>
          <cell r="P1170" t="str">
            <v>Flat Apartment or Maisonette</v>
          </cell>
          <cell r="Q1170" t="str">
            <v>Conversion of Dwelling(s) or ancillary C3 floorspace</v>
          </cell>
          <cell r="R1170" t="str">
            <v>No</v>
          </cell>
          <cell r="S1170" t="str">
            <v>unknown</v>
          </cell>
          <cell r="T1170" t="str">
            <v>No</v>
          </cell>
          <cell r="U1170"/>
          <cell r="V1170" t="str">
            <v>Full</v>
          </cell>
          <cell r="W1170" t="str">
            <v>Borough</v>
          </cell>
          <cell r="X1170"/>
          <cell r="Y1170"/>
          <cell r="Z1170" t="str">
            <v>5</v>
          </cell>
          <cell r="AA1170" t="str">
            <v>Sears Street</v>
          </cell>
          <cell r="AB1170"/>
          <cell r="AC1170" t="str">
            <v>5,Sears Street,,SE5 7JL</v>
          </cell>
          <cell r="AD1170" t="str">
            <v>CAMBERWELL GREEN</v>
          </cell>
          <cell r="AE1170" t="str">
            <v>SE5 7JL</v>
          </cell>
          <cell r="AF1170">
            <v>532636</v>
          </cell>
          <cell r="AG1170">
            <v>177335</v>
          </cell>
          <cell r="AH1170" t="str">
            <v>Borough</v>
          </cell>
          <cell r="AI1170" t="str">
            <v>FY2006</v>
          </cell>
          <cell r="AJ1170" t="str">
            <v>1st</v>
          </cell>
          <cell r="AK1170">
            <v>38869</v>
          </cell>
          <cell r="AL1170">
            <v>39172</v>
          </cell>
          <cell r="AM1170">
            <v>39172</v>
          </cell>
          <cell r="AN1170"/>
          <cell r="AO1170">
            <v>39965</v>
          </cell>
          <cell r="AP1170"/>
          <cell r="AQ1170">
            <v>2</v>
          </cell>
          <cell r="AR1170" t="str">
            <v>Conversion of house to provide two self contained maisonettes.</v>
          </cell>
          <cell r="AS1170">
            <v>67124</v>
          </cell>
        </row>
        <row r="1171">
          <cell r="A1171" t="str">
            <v>06-AP-0679</v>
          </cell>
          <cell r="B1171" t="str">
            <v>Full</v>
          </cell>
          <cell r="C1171" t="str">
            <v>Lapsed</v>
          </cell>
          <cell r="D1171" t="str">
            <v>Proposed</v>
          </cell>
          <cell r="E1171" t="str">
            <v>Central Activities Zone</v>
          </cell>
          <cell r="F1171">
            <v>0</v>
          </cell>
          <cell r="G1171">
            <v>1</v>
          </cell>
          <cell r="H1171">
            <v>1</v>
          </cell>
          <cell r="I1171">
            <v>2</v>
          </cell>
          <cell r="J1171" t="str">
            <v>No</v>
          </cell>
          <cell r="K1171">
            <v>5.0000000000000001E-3</v>
          </cell>
          <cell r="L1171">
            <v>5.0000000000000001E-3</v>
          </cell>
          <cell r="M1171">
            <v>1</v>
          </cell>
          <cell r="N1171" t="str">
            <v>Market</v>
          </cell>
          <cell r="O1171" t="str">
            <v>Private</v>
          </cell>
          <cell r="P1171" t="str">
            <v>Flat Apartment or Maisonette</v>
          </cell>
          <cell r="Q1171" t="str">
            <v>Extension to building for residential unit(s)</v>
          </cell>
          <cell r="R1171" t="str">
            <v>No</v>
          </cell>
          <cell r="S1171" t="str">
            <v>unknown</v>
          </cell>
          <cell r="T1171" t="str">
            <v>No</v>
          </cell>
          <cell r="U1171"/>
          <cell r="V1171" t="str">
            <v>Full</v>
          </cell>
          <cell r="W1171" t="str">
            <v>Borough</v>
          </cell>
          <cell r="X1171"/>
          <cell r="Y1171"/>
          <cell r="Z1171" t="str">
            <v>Soho Wharf</v>
          </cell>
          <cell r="AA1171" t="str">
            <v>Clink Street</v>
          </cell>
          <cell r="AB1171"/>
          <cell r="AC1171" t="str">
            <v>Soho Wharf,Clink Street,,SE1 9DG</v>
          </cell>
          <cell r="AD1171" t="str">
            <v>CATHEDRALS</v>
          </cell>
          <cell r="AE1171" t="str">
            <v>SE1 9DG</v>
          </cell>
          <cell r="AF1171">
            <v>532519</v>
          </cell>
          <cell r="AG1171">
            <v>180400</v>
          </cell>
          <cell r="AH1171" t="str">
            <v>Borough</v>
          </cell>
          <cell r="AI1171" t="str">
            <v>FY2007</v>
          </cell>
          <cell r="AJ1171" t="str">
            <v>1st</v>
          </cell>
          <cell r="AK1171">
            <v>39216</v>
          </cell>
          <cell r="AL1171"/>
          <cell r="AM1171"/>
          <cell r="AN1171"/>
          <cell r="AO1171">
            <v>40312</v>
          </cell>
          <cell r="AP1171"/>
          <cell r="AQ1171">
            <v>2</v>
          </cell>
          <cell r="AR1171" t="str">
            <v>Sixth floor extension to provide two residential units (Use Class C3); Extension of fifth floor for additional office space (Use Class B1).</v>
          </cell>
          <cell r="AS1171">
            <v>77907</v>
          </cell>
        </row>
        <row r="1172">
          <cell r="A1172" t="str">
            <v>06-AP-0679</v>
          </cell>
          <cell r="B1172" t="str">
            <v>Full</v>
          </cell>
          <cell r="C1172" t="str">
            <v>Lapsed</v>
          </cell>
          <cell r="D1172" t="str">
            <v>Proposed</v>
          </cell>
          <cell r="E1172" t="str">
            <v>Central Activities Zone</v>
          </cell>
          <cell r="F1172">
            <v>0</v>
          </cell>
          <cell r="G1172">
            <v>1</v>
          </cell>
          <cell r="H1172">
            <v>1</v>
          </cell>
          <cell r="I1172">
            <v>2</v>
          </cell>
          <cell r="J1172" t="str">
            <v>No</v>
          </cell>
          <cell r="K1172">
            <v>5.0000000000000001E-3</v>
          </cell>
          <cell r="L1172">
            <v>5.0000000000000001E-3</v>
          </cell>
          <cell r="M1172">
            <v>2</v>
          </cell>
          <cell r="N1172" t="str">
            <v>Market</v>
          </cell>
          <cell r="O1172" t="str">
            <v>Private</v>
          </cell>
          <cell r="P1172" t="str">
            <v>Flat Apartment or Maisonette</v>
          </cell>
          <cell r="Q1172" t="str">
            <v>Extension to building for residential unit(s)</v>
          </cell>
          <cell r="R1172" t="str">
            <v>No</v>
          </cell>
          <cell r="S1172" t="str">
            <v>unknown</v>
          </cell>
          <cell r="T1172" t="str">
            <v>No</v>
          </cell>
          <cell r="U1172"/>
          <cell r="V1172" t="str">
            <v>Full</v>
          </cell>
          <cell r="W1172" t="str">
            <v>Borough</v>
          </cell>
          <cell r="X1172"/>
          <cell r="Y1172"/>
          <cell r="Z1172" t="str">
            <v>Soho Wharf</v>
          </cell>
          <cell r="AA1172" t="str">
            <v>Clink Street</v>
          </cell>
          <cell r="AB1172"/>
          <cell r="AC1172" t="str">
            <v>Soho Wharf,Clink Street,,SE1 9DG</v>
          </cell>
          <cell r="AD1172" t="str">
            <v>CATHEDRALS</v>
          </cell>
          <cell r="AE1172" t="str">
            <v>SE1 9DG</v>
          </cell>
          <cell r="AF1172">
            <v>532519</v>
          </cell>
          <cell r="AG1172">
            <v>180400</v>
          </cell>
          <cell r="AH1172" t="str">
            <v>Borough</v>
          </cell>
          <cell r="AI1172" t="str">
            <v>FY2007</v>
          </cell>
          <cell r="AJ1172" t="str">
            <v>1st</v>
          </cell>
          <cell r="AK1172">
            <v>39216</v>
          </cell>
          <cell r="AL1172"/>
          <cell r="AM1172"/>
          <cell r="AN1172"/>
          <cell r="AO1172">
            <v>40312</v>
          </cell>
          <cell r="AP1172"/>
          <cell r="AQ1172">
            <v>2</v>
          </cell>
          <cell r="AR1172" t="str">
            <v>Sixth floor extension to provide two residential units (Use Class C3); Extension of fifth floor for additional office space (Use Class B1).</v>
          </cell>
          <cell r="AS1172">
            <v>77907</v>
          </cell>
        </row>
        <row r="1173">
          <cell r="A1173" t="str">
            <v>06-AP-0702</v>
          </cell>
          <cell r="B1173" t="str">
            <v>Full</v>
          </cell>
          <cell r="C1173" t="str">
            <v>Lapsed</v>
          </cell>
          <cell r="D1173" t="str">
            <v>Proposed</v>
          </cell>
          <cell r="E1173" t="str">
            <v>Inner</v>
          </cell>
          <cell r="F1173">
            <v>0</v>
          </cell>
          <cell r="G1173">
            <v>2</v>
          </cell>
          <cell r="H1173">
            <v>2</v>
          </cell>
          <cell r="I1173">
            <v>5</v>
          </cell>
          <cell r="J1173" t="str">
            <v>No</v>
          </cell>
          <cell r="K1173">
            <v>2.1999999999999999E-2</v>
          </cell>
          <cell r="L1173">
            <v>2.1999999999999999E-2</v>
          </cell>
          <cell r="M1173">
            <v>1</v>
          </cell>
          <cell r="N1173" t="str">
            <v>Market</v>
          </cell>
          <cell r="O1173" t="str">
            <v>Private</v>
          </cell>
          <cell r="P1173" t="str">
            <v>Flat Apartment or Maisonette</v>
          </cell>
          <cell r="Q1173" t="str">
            <v>Change of use of Non-Res floor space to Dwelling(s)</v>
          </cell>
          <cell r="R1173" t="str">
            <v>No</v>
          </cell>
          <cell r="S1173" t="str">
            <v>unknown</v>
          </cell>
          <cell r="T1173" t="str">
            <v>No</v>
          </cell>
          <cell r="U1173"/>
          <cell r="V1173" t="str">
            <v>Full</v>
          </cell>
          <cell r="W1173" t="str">
            <v>Planning Inspectorate</v>
          </cell>
          <cell r="X1173"/>
          <cell r="Y1173"/>
          <cell r="Z1173" t="str">
            <v>Lord Denning Court</v>
          </cell>
          <cell r="AA1173" t="str">
            <v>Grummant Road</v>
          </cell>
          <cell r="AB1173"/>
          <cell r="AC1173" t="str">
            <v>Lord Denning Court,Grummant Road,,SE15 5PZ</v>
          </cell>
          <cell r="AD1173" t="str">
            <v>THE LANE</v>
          </cell>
          <cell r="AE1173" t="str">
            <v>SE15 5PZ</v>
          </cell>
          <cell r="AF1173">
            <v>533750</v>
          </cell>
          <cell r="AG1173">
            <v>176737</v>
          </cell>
          <cell r="AH1173" t="str">
            <v>Planning Inspectorate</v>
          </cell>
          <cell r="AI1173" t="str">
            <v>FY2006</v>
          </cell>
          <cell r="AJ1173" t="str">
            <v>3rd</v>
          </cell>
          <cell r="AK1173">
            <v>39043</v>
          </cell>
          <cell r="AL1173"/>
          <cell r="AM1173"/>
          <cell r="AN1173"/>
          <cell r="AO1173">
            <v>40139</v>
          </cell>
          <cell r="AP1173"/>
          <cell r="AQ1173">
            <v>5</v>
          </cell>
          <cell r="AR1173" t="str">
            <v>Conversion of part of building for five self contained flats with six car parking spaces in basement - RE-SUBMISSION.</v>
          </cell>
          <cell r="AS1173">
            <v>72324</v>
          </cell>
        </row>
        <row r="1174">
          <cell r="A1174" t="str">
            <v>06-AP-0702</v>
          </cell>
          <cell r="B1174" t="str">
            <v>Full</v>
          </cell>
          <cell r="C1174" t="str">
            <v>Lapsed</v>
          </cell>
          <cell r="D1174" t="str">
            <v>Proposed</v>
          </cell>
          <cell r="E1174" t="str">
            <v>Inner</v>
          </cell>
          <cell r="F1174">
            <v>0</v>
          </cell>
          <cell r="G1174">
            <v>3</v>
          </cell>
          <cell r="H1174">
            <v>3</v>
          </cell>
          <cell r="I1174">
            <v>5</v>
          </cell>
          <cell r="J1174" t="str">
            <v>No</v>
          </cell>
          <cell r="K1174">
            <v>2.1999999999999999E-2</v>
          </cell>
          <cell r="L1174">
            <v>2.1999999999999999E-2</v>
          </cell>
          <cell r="M1174">
            <v>2</v>
          </cell>
          <cell r="N1174" t="str">
            <v>Market</v>
          </cell>
          <cell r="O1174" t="str">
            <v>Private</v>
          </cell>
          <cell r="P1174" t="str">
            <v>Flat Apartment or Maisonette</v>
          </cell>
          <cell r="Q1174" t="str">
            <v>Change of use of Non-Res floor space to Dwelling(s)</v>
          </cell>
          <cell r="R1174" t="str">
            <v>No</v>
          </cell>
          <cell r="S1174" t="str">
            <v>unknown</v>
          </cell>
          <cell r="T1174" t="str">
            <v>No</v>
          </cell>
          <cell r="U1174"/>
          <cell r="V1174" t="str">
            <v>Full</v>
          </cell>
          <cell r="W1174" t="str">
            <v>Planning Inspectorate</v>
          </cell>
          <cell r="X1174"/>
          <cell r="Y1174"/>
          <cell r="Z1174" t="str">
            <v>Lord Denning Court</v>
          </cell>
          <cell r="AA1174" t="str">
            <v>Grummant Road</v>
          </cell>
          <cell r="AB1174"/>
          <cell r="AC1174" t="str">
            <v>Lord Denning Court,Grummant Road,,SE15 5PZ</v>
          </cell>
          <cell r="AD1174" t="str">
            <v>THE LANE</v>
          </cell>
          <cell r="AE1174" t="str">
            <v>SE15 5PZ</v>
          </cell>
          <cell r="AF1174">
            <v>533750</v>
          </cell>
          <cell r="AG1174">
            <v>176737</v>
          </cell>
          <cell r="AH1174" t="str">
            <v>Planning Inspectorate</v>
          </cell>
          <cell r="AI1174" t="str">
            <v>FY2006</v>
          </cell>
          <cell r="AJ1174" t="str">
            <v>3rd</v>
          </cell>
          <cell r="AK1174">
            <v>39043</v>
          </cell>
          <cell r="AL1174"/>
          <cell r="AM1174"/>
          <cell r="AN1174"/>
          <cell r="AO1174">
            <v>40139</v>
          </cell>
          <cell r="AP1174"/>
          <cell r="AQ1174">
            <v>5</v>
          </cell>
          <cell r="AR1174" t="str">
            <v>Conversion of part of building for five self contained flats with six car parking spaces in basement - RE-SUBMISSION.</v>
          </cell>
          <cell r="AS1174">
            <v>72324</v>
          </cell>
        </row>
        <row r="1175">
          <cell r="A1175" t="str">
            <v>06-AP-0724</v>
          </cell>
          <cell r="B1175" t="str">
            <v>Full</v>
          </cell>
          <cell r="C1175" t="str">
            <v>Completed</v>
          </cell>
          <cell r="D1175" t="str">
            <v>Existing</v>
          </cell>
          <cell r="E1175" t="str">
            <v>Inner</v>
          </cell>
          <cell r="F1175">
            <v>1</v>
          </cell>
          <cell r="G1175">
            <v>0</v>
          </cell>
          <cell r="H1175">
            <v>-1</v>
          </cell>
          <cell r="I1175">
            <v>2</v>
          </cell>
          <cell r="J1175" t="str">
            <v>No</v>
          </cell>
          <cell r="K1175">
            <v>7.0000000000000001E-3</v>
          </cell>
          <cell r="L1175">
            <v>7.0000000000000001E-3</v>
          </cell>
          <cell r="M1175"/>
          <cell r="N1175" t="str">
            <v>Market</v>
          </cell>
          <cell r="O1175" t="str">
            <v>Private</v>
          </cell>
          <cell r="P1175" t="str">
            <v>Flat Apartment or Maisonette</v>
          </cell>
          <cell r="Q1175" t="str">
            <v>Conversion of Dwelling(s) or ancillary C3 floorspace</v>
          </cell>
          <cell r="R1175" t="str">
            <v>No</v>
          </cell>
          <cell r="S1175" t="str">
            <v>unknown</v>
          </cell>
          <cell r="T1175" t="str">
            <v>No</v>
          </cell>
          <cell r="U1175" t="str">
            <v>N/A</v>
          </cell>
          <cell r="V1175" t="str">
            <v>Full</v>
          </cell>
          <cell r="W1175" t="str">
            <v>Borough</v>
          </cell>
          <cell r="X1175"/>
          <cell r="Y1175"/>
          <cell r="Z1175" t="str">
            <v>36a</v>
          </cell>
          <cell r="AA1175" t="str">
            <v>Peckham Rye</v>
          </cell>
          <cell r="AB1175"/>
          <cell r="AC1175" t="str">
            <v>36a,Peckham Rye,,SE15 4JR</v>
          </cell>
          <cell r="AD1175" t="str">
            <v>THE LANE</v>
          </cell>
          <cell r="AE1175" t="str">
            <v>SE15 4JR</v>
          </cell>
          <cell r="AF1175">
            <v>534395</v>
          </cell>
          <cell r="AG1175">
            <v>175842</v>
          </cell>
          <cell r="AH1175" t="str">
            <v>Borough</v>
          </cell>
          <cell r="AI1175" t="str">
            <v>FY2006</v>
          </cell>
          <cell r="AJ1175" t="str">
            <v>2nd</v>
          </cell>
          <cell r="AK1175">
            <v>38904</v>
          </cell>
          <cell r="AL1175">
            <v>38990</v>
          </cell>
          <cell r="AM1175">
            <v>39295</v>
          </cell>
          <cell r="AN1175"/>
          <cell r="AO1175">
            <v>40000</v>
          </cell>
          <cell r="AP1175"/>
          <cell r="AQ1175">
            <v>2</v>
          </cell>
          <cell r="AR1175" t="str">
            <v>Conversion of first, second and third floors into 2 flats with installation of rear dormer.</v>
          </cell>
          <cell r="AS1175">
            <v>67829</v>
          </cell>
        </row>
        <row r="1176">
          <cell r="A1176" t="str">
            <v>06-AP-0724</v>
          </cell>
          <cell r="B1176" t="str">
            <v>Full</v>
          </cell>
          <cell r="C1176" t="str">
            <v>Completed</v>
          </cell>
          <cell r="D1176" t="str">
            <v>Proposed</v>
          </cell>
          <cell r="E1176" t="str">
            <v>Inner</v>
          </cell>
          <cell r="F1176">
            <v>0</v>
          </cell>
          <cell r="G1176">
            <v>1</v>
          </cell>
          <cell r="H1176">
            <v>1</v>
          </cell>
          <cell r="I1176">
            <v>2</v>
          </cell>
          <cell r="J1176" t="str">
            <v>No</v>
          </cell>
          <cell r="K1176">
            <v>7.0000000000000001E-3</v>
          </cell>
          <cell r="L1176">
            <v>7.0000000000000001E-3</v>
          </cell>
          <cell r="M1176">
            <v>1</v>
          </cell>
          <cell r="N1176" t="str">
            <v>Market</v>
          </cell>
          <cell r="O1176" t="str">
            <v>Private</v>
          </cell>
          <cell r="P1176" t="str">
            <v>Flat Apartment or Maisonette</v>
          </cell>
          <cell r="Q1176" t="str">
            <v>Conversion of Dwelling(s) or ancillary C3 floorspace</v>
          </cell>
          <cell r="R1176" t="str">
            <v>No</v>
          </cell>
          <cell r="S1176" t="str">
            <v>unknown</v>
          </cell>
          <cell r="T1176" t="str">
            <v>No</v>
          </cell>
          <cell r="U1176"/>
          <cell r="V1176" t="str">
            <v>Full</v>
          </cell>
          <cell r="W1176" t="str">
            <v>Borough</v>
          </cell>
          <cell r="X1176"/>
          <cell r="Y1176"/>
          <cell r="Z1176" t="str">
            <v>36a</v>
          </cell>
          <cell r="AA1176" t="str">
            <v>Peckham Rye</v>
          </cell>
          <cell r="AB1176"/>
          <cell r="AC1176" t="str">
            <v>36a,Peckham Rye,,SE15 4JR</v>
          </cell>
          <cell r="AD1176" t="str">
            <v>THE LANE</v>
          </cell>
          <cell r="AE1176" t="str">
            <v>SE15 4JR</v>
          </cell>
          <cell r="AF1176">
            <v>534395</v>
          </cell>
          <cell r="AG1176">
            <v>175842</v>
          </cell>
          <cell r="AH1176" t="str">
            <v>Borough</v>
          </cell>
          <cell r="AI1176" t="str">
            <v>FY2006</v>
          </cell>
          <cell r="AJ1176" t="str">
            <v>2nd</v>
          </cell>
          <cell r="AK1176">
            <v>38904</v>
          </cell>
          <cell r="AL1176">
            <v>38990</v>
          </cell>
          <cell r="AM1176">
            <v>39295</v>
          </cell>
          <cell r="AN1176"/>
          <cell r="AO1176">
            <v>40000</v>
          </cell>
          <cell r="AP1176"/>
          <cell r="AQ1176">
            <v>2</v>
          </cell>
          <cell r="AR1176" t="str">
            <v>Conversion of first, second and third floors into 2 flats with installation of rear dormer.</v>
          </cell>
          <cell r="AS1176">
            <v>67829</v>
          </cell>
        </row>
        <row r="1177">
          <cell r="A1177" t="str">
            <v>06-AP-0724</v>
          </cell>
          <cell r="B1177" t="str">
            <v>Full</v>
          </cell>
          <cell r="C1177" t="str">
            <v>Completed</v>
          </cell>
          <cell r="D1177" t="str">
            <v>Proposed</v>
          </cell>
          <cell r="E1177" t="str">
            <v>Inner</v>
          </cell>
          <cell r="F1177">
            <v>0</v>
          </cell>
          <cell r="G1177">
            <v>1</v>
          </cell>
          <cell r="H1177">
            <v>1</v>
          </cell>
          <cell r="I1177">
            <v>2</v>
          </cell>
          <cell r="J1177" t="str">
            <v>No</v>
          </cell>
          <cell r="K1177">
            <v>7.0000000000000001E-3</v>
          </cell>
          <cell r="L1177">
            <v>7.0000000000000001E-3</v>
          </cell>
          <cell r="M1177">
            <v>2</v>
          </cell>
          <cell r="N1177" t="str">
            <v>Market</v>
          </cell>
          <cell r="O1177" t="str">
            <v>Private</v>
          </cell>
          <cell r="P1177" t="str">
            <v>Flat Apartment or Maisonette</v>
          </cell>
          <cell r="Q1177" t="str">
            <v>Conversion of Dwelling(s) or ancillary C3 floorspace</v>
          </cell>
          <cell r="R1177" t="str">
            <v>No</v>
          </cell>
          <cell r="S1177" t="str">
            <v>unknown</v>
          </cell>
          <cell r="T1177" t="str">
            <v>No</v>
          </cell>
          <cell r="U1177"/>
          <cell r="V1177" t="str">
            <v>Full</v>
          </cell>
          <cell r="W1177" t="str">
            <v>Borough</v>
          </cell>
          <cell r="X1177"/>
          <cell r="Y1177"/>
          <cell r="Z1177" t="str">
            <v>36a</v>
          </cell>
          <cell r="AA1177" t="str">
            <v>Peckham Rye</v>
          </cell>
          <cell r="AB1177"/>
          <cell r="AC1177" t="str">
            <v>36a,Peckham Rye,,SE15 4JR</v>
          </cell>
          <cell r="AD1177" t="str">
            <v>THE LANE</v>
          </cell>
          <cell r="AE1177" t="str">
            <v>SE15 4JR</v>
          </cell>
          <cell r="AF1177">
            <v>534395</v>
          </cell>
          <cell r="AG1177">
            <v>175842</v>
          </cell>
          <cell r="AH1177" t="str">
            <v>Borough</v>
          </cell>
          <cell r="AI1177" t="str">
            <v>FY2006</v>
          </cell>
          <cell r="AJ1177" t="str">
            <v>2nd</v>
          </cell>
          <cell r="AK1177">
            <v>38904</v>
          </cell>
          <cell r="AL1177">
            <v>38990</v>
          </cell>
          <cell r="AM1177">
            <v>39295</v>
          </cell>
          <cell r="AN1177"/>
          <cell r="AO1177">
            <v>40000</v>
          </cell>
          <cell r="AP1177"/>
          <cell r="AQ1177">
            <v>2</v>
          </cell>
          <cell r="AR1177" t="str">
            <v>Conversion of first, second and third floors into 2 flats with installation of rear dormer.</v>
          </cell>
          <cell r="AS1177">
            <v>67829</v>
          </cell>
        </row>
        <row r="1178">
          <cell r="A1178" t="str">
            <v>06-AP-0758</v>
          </cell>
          <cell r="B1178" t="str">
            <v>Full</v>
          </cell>
          <cell r="C1178" t="str">
            <v>Completed</v>
          </cell>
          <cell r="D1178" t="str">
            <v>Existing</v>
          </cell>
          <cell r="E1178" t="str">
            <v>Inner</v>
          </cell>
          <cell r="F1178">
            <v>2</v>
          </cell>
          <cell r="G1178">
            <v>0</v>
          </cell>
          <cell r="H1178">
            <v>-2</v>
          </cell>
          <cell r="I1178">
            <v>4</v>
          </cell>
          <cell r="J1178" t="str">
            <v>No</v>
          </cell>
          <cell r="K1178">
            <v>1.7000000000000001E-2</v>
          </cell>
          <cell r="L1178">
            <v>1.7000000000000001E-2</v>
          </cell>
          <cell r="M1178"/>
          <cell r="N1178" t="str">
            <v>Market</v>
          </cell>
          <cell r="O1178" t="str">
            <v>Private</v>
          </cell>
          <cell r="P1178" t="str">
            <v>Flat Apartment or Maisonette</v>
          </cell>
          <cell r="Q1178" t="str">
            <v>New Residential Building</v>
          </cell>
          <cell r="R1178" t="str">
            <v>No</v>
          </cell>
          <cell r="S1178" t="str">
            <v>unknown</v>
          </cell>
          <cell r="T1178" t="str">
            <v>No</v>
          </cell>
          <cell r="U1178" t="str">
            <v>N/A</v>
          </cell>
          <cell r="V1178" t="str">
            <v>Full</v>
          </cell>
          <cell r="W1178" t="str">
            <v>Planning Inspectorate</v>
          </cell>
          <cell r="X1178"/>
          <cell r="Y1178" t="str">
            <v>Ground And Lower Ground Flats</v>
          </cell>
          <cell r="Z1178" t="str">
            <v>Sophia Court,  1</v>
          </cell>
          <cell r="AA1178" t="str">
            <v>Anstey Road</v>
          </cell>
          <cell r="AB1178"/>
          <cell r="AC1178" t="str">
            <v>Ground And Lower Ground FlatsSophia Court,  1,Anstey Road,,SE15 4JX</v>
          </cell>
          <cell r="AD1178" t="str">
            <v>THE LANE</v>
          </cell>
          <cell r="AE1178" t="str">
            <v>SE15 4JX</v>
          </cell>
          <cell r="AF1178">
            <v>534215</v>
          </cell>
          <cell r="AG1178">
            <v>175950</v>
          </cell>
          <cell r="AH1178" t="str">
            <v>Planning Inspectorate</v>
          </cell>
          <cell r="AI1178" t="str">
            <v>FY2006</v>
          </cell>
          <cell r="AJ1178" t="str">
            <v>4th</v>
          </cell>
          <cell r="AK1178">
            <v>39105</v>
          </cell>
          <cell r="AL1178">
            <v>39106</v>
          </cell>
          <cell r="AM1178">
            <v>39107</v>
          </cell>
          <cell r="AN1178"/>
          <cell r="AO1178">
            <v>40201</v>
          </cell>
          <cell r="AP1178"/>
          <cell r="AQ1178">
            <v>4</v>
          </cell>
          <cell r="AR1178" t="str">
            <v>Retention of conversion of ground and lower ground floor maisonettes to form four self contained flats.</v>
          </cell>
          <cell r="AS1178">
            <v>73207</v>
          </cell>
        </row>
        <row r="1179">
          <cell r="A1179" t="str">
            <v>06-AP-0758</v>
          </cell>
          <cell r="B1179" t="str">
            <v>Full</v>
          </cell>
          <cell r="C1179" t="str">
            <v>Completed</v>
          </cell>
          <cell r="D1179" t="str">
            <v>Proposed</v>
          </cell>
          <cell r="E1179" t="str">
            <v>Inner</v>
          </cell>
          <cell r="F1179">
            <v>0</v>
          </cell>
          <cell r="G1179">
            <v>2</v>
          </cell>
          <cell r="H1179">
            <v>2</v>
          </cell>
          <cell r="I1179">
            <v>4</v>
          </cell>
          <cell r="J1179" t="str">
            <v>No</v>
          </cell>
          <cell r="K1179">
            <v>1.7000000000000001E-2</v>
          </cell>
          <cell r="L1179">
            <v>1.7000000000000001E-2</v>
          </cell>
          <cell r="M1179">
            <v>1</v>
          </cell>
          <cell r="N1179" t="str">
            <v>Market</v>
          </cell>
          <cell r="O1179" t="str">
            <v>Private</v>
          </cell>
          <cell r="P1179" t="str">
            <v>Flat Apartment or Maisonette</v>
          </cell>
          <cell r="Q1179" t="str">
            <v>New Residential Building</v>
          </cell>
          <cell r="R1179" t="str">
            <v>No</v>
          </cell>
          <cell r="S1179" t="str">
            <v>unknown</v>
          </cell>
          <cell r="T1179" t="str">
            <v>No</v>
          </cell>
          <cell r="U1179"/>
          <cell r="V1179" t="str">
            <v>Full</v>
          </cell>
          <cell r="W1179" t="str">
            <v>Planning Inspectorate</v>
          </cell>
          <cell r="X1179"/>
          <cell r="Y1179" t="str">
            <v>Ground And Lower Ground Flats</v>
          </cell>
          <cell r="Z1179" t="str">
            <v>Sophia Court,  1</v>
          </cell>
          <cell r="AA1179" t="str">
            <v>Anstey Road</v>
          </cell>
          <cell r="AB1179"/>
          <cell r="AC1179" t="str">
            <v>Ground And Lower Ground FlatsSophia Court,  1,Anstey Road,,SE15 4JX</v>
          </cell>
          <cell r="AD1179" t="str">
            <v>THE LANE</v>
          </cell>
          <cell r="AE1179" t="str">
            <v>SE15 4JX</v>
          </cell>
          <cell r="AF1179">
            <v>534215</v>
          </cell>
          <cell r="AG1179">
            <v>175950</v>
          </cell>
          <cell r="AH1179" t="str">
            <v>Planning Inspectorate</v>
          </cell>
          <cell r="AI1179" t="str">
            <v>FY2006</v>
          </cell>
          <cell r="AJ1179" t="str">
            <v>4th</v>
          </cell>
          <cell r="AK1179">
            <v>39105</v>
          </cell>
          <cell r="AL1179">
            <v>39106</v>
          </cell>
          <cell r="AM1179">
            <v>39107</v>
          </cell>
          <cell r="AN1179"/>
          <cell r="AO1179">
            <v>40201</v>
          </cell>
          <cell r="AP1179"/>
          <cell r="AQ1179">
            <v>4</v>
          </cell>
          <cell r="AR1179" t="str">
            <v>Retention of conversion of ground and lower ground floor maisonettes to form four self contained flats.</v>
          </cell>
          <cell r="AS1179">
            <v>73207</v>
          </cell>
        </row>
        <row r="1180">
          <cell r="A1180" t="str">
            <v>06-AP-0758</v>
          </cell>
          <cell r="B1180" t="str">
            <v>Full</v>
          </cell>
          <cell r="C1180" t="str">
            <v>Completed</v>
          </cell>
          <cell r="D1180" t="str">
            <v>Proposed</v>
          </cell>
          <cell r="E1180" t="str">
            <v>Inner</v>
          </cell>
          <cell r="F1180">
            <v>0</v>
          </cell>
          <cell r="G1180">
            <v>2</v>
          </cell>
          <cell r="H1180">
            <v>2</v>
          </cell>
          <cell r="I1180">
            <v>4</v>
          </cell>
          <cell r="J1180" t="str">
            <v>No</v>
          </cell>
          <cell r="K1180">
            <v>1.7000000000000001E-2</v>
          </cell>
          <cell r="L1180">
            <v>1.7000000000000001E-2</v>
          </cell>
          <cell r="M1180">
            <v>2</v>
          </cell>
          <cell r="N1180" t="str">
            <v>Market</v>
          </cell>
          <cell r="O1180" t="str">
            <v>Private</v>
          </cell>
          <cell r="P1180" t="str">
            <v>Flat Apartment or Maisonette</v>
          </cell>
          <cell r="Q1180" t="str">
            <v>New Residential Building</v>
          </cell>
          <cell r="R1180" t="str">
            <v>No</v>
          </cell>
          <cell r="S1180" t="str">
            <v>unknown</v>
          </cell>
          <cell r="T1180" t="str">
            <v>No</v>
          </cell>
          <cell r="U1180"/>
          <cell r="V1180" t="str">
            <v>Full</v>
          </cell>
          <cell r="W1180" t="str">
            <v>Planning Inspectorate</v>
          </cell>
          <cell r="X1180"/>
          <cell r="Y1180" t="str">
            <v>Ground And Lower Ground Flats</v>
          </cell>
          <cell r="Z1180" t="str">
            <v>Sophia Court,  1</v>
          </cell>
          <cell r="AA1180" t="str">
            <v>Anstey Road</v>
          </cell>
          <cell r="AB1180"/>
          <cell r="AC1180" t="str">
            <v>Ground And Lower Ground FlatsSophia Court,  1,Anstey Road,,SE15 4JX</v>
          </cell>
          <cell r="AD1180" t="str">
            <v>THE LANE</v>
          </cell>
          <cell r="AE1180" t="str">
            <v>SE15 4JX</v>
          </cell>
          <cell r="AF1180">
            <v>534215</v>
          </cell>
          <cell r="AG1180">
            <v>175950</v>
          </cell>
          <cell r="AH1180" t="str">
            <v>Planning Inspectorate</v>
          </cell>
          <cell r="AI1180" t="str">
            <v>FY2006</v>
          </cell>
          <cell r="AJ1180" t="str">
            <v>4th</v>
          </cell>
          <cell r="AK1180">
            <v>39105</v>
          </cell>
          <cell r="AL1180">
            <v>39106</v>
          </cell>
          <cell r="AM1180">
            <v>39107</v>
          </cell>
          <cell r="AN1180"/>
          <cell r="AO1180">
            <v>40201</v>
          </cell>
          <cell r="AP1180"/>
          <cell r="AQ1180">
            <v>4</v>
          </cell>
          <cell r="AR1180" t="str">
            <v>Retention of conversion of ground and lower ground floor maisonettes to form four self contained flats.</v>
          </cell>
          <cell r="AS1180">
            <v>73207</v>
          </cell>
        </row>
        <row r="1181">
          <cell r="A1181" t="str">
            <v>06-AP-0774</v>
          </cell>
          <cell r="B1181" t="str">
            <v>Full</v>
          </cell>
          <cell r="C1181" t="str">
            <v>Lapsed</v>
          </cell>
          <cell r="D1181" t="str">
            <v>Proposed</v>
          </cell>
          <cell r="E1181" t="str">
            <v>Inner</v>
          </cell>
          <cell r="F1181">
            <v>0</v>
          </cell>
          <cell r="G1181">
            <v>18</v>
          </cell>
          <cell r="H1181">
            <v>18</v>
          </cell>
          <cell r="I1181">
            <v>60</v>
          </cell>
          <cell r="J1181" t="str">
            <v>No</v>
          </cell>
          <cell r="K1181">
            <v>0.19500000000000001</v>
          </cell>
          <cell r="L1181">
            <v>0.156</v>
          </cell>
          <cell r="M1181">
            <v>1</v>
          </cell>
          <cell r="N1181" t="str">
            <v>Market</v>
          </cell>
          <cell r="O1181" t="str">
            <v>Private</v>
          </cell>
          <cell r="P1181" t="str">
            <v>Flat Apartment or Maisonette</v>
          </cell>
          <cell r="Q1181" t="str">
            <v>New Residential Building</v>
          </cell>
          <cell r="R1181" t="str">
            <v>No</v>
          </cell>
          <cell r="S1181" t="str">
            <v>unknown</v>
          </cell>
          <cell r="T1181" t="str">
            <v>No</v>
          </cell>
          <cell r="U1181" t="str">
            <v>294-304 Camberwell Road</v>
          </cell>
          <cell r="V1181" t="str">
            <v>Full</v>
          </cell>
          <cell r="W1181" t="str">
            <v>Borough</v>
          </cell>
          <cell r="X1181"/>
          <cell r="Y1181"/>
          <cell r="Z1181" t="str">
            <v>272-274 &amp; 294-304</v>
          </cell>
          <cell r="AA1181" t="str">
            <v>Camberwell Road</v>
          </cell>
          <cell r="AB1181"/>
          <cell r="AC1181" t="str">
            <v>272-274 &amp; 294-304,Camberwell Road,,SE5 0DL</v>
          </cell>
          <cell r="AD1181" t="str">
            <v>CAMBERWELL GREEN</v>
          </cell>
          <cell r="AE1181" t="str">
            <v>SE5 0DL</v>
          </cell>
          <cell r="AF1181">
            <v>532467</v>
          </cell>
          <cell r="AG1181">
            <v>176903</v>
          </cell>
          <cell r="AH1181" t="str">
            <v>Borough</v>
          </cell>
          <cell r="AI1181" t="str">
            <v>FY2008</v>
          </cell>
          <cell r="AJ1181" t="str">
            <v>3rd</v>
          </cell>
          <cell r="AK1181">
            <v>39805</v>
          </cell>
          <cell r="AL1181"/>
          <cell r="AM1181"/>
          <cell r="AN1181"/>
          <cell r="AO1181">
            <v>40900</v>
          </cell>
          <cell r="AP1181"/>
          <cell r="AQ1181">
            <v>60</v>
          </cell>
          <cell r="AR1181" t="str">
            <v>Redevelopment of sites to provide two mixed-use buildings (at No's. 272-274, a 4 storey building; at No's. 294-304, a part 4 and part 7 storey building) comprising a total of 800 sq m of commercial floorspace and 60 apartments with associated car and cycle parking.</v>
          </cell>
          <cell r="AS1181">
            <v>94238</v>
          </cell>
        </row>
        <row r="1182">
          <cell r="A1182" t="str">
            <v>06-AP-0774</v>
          </cell>
          <cell r="B1182" t="str">
            <v>Full</v>
          </cell>
          <cell r="C1182" t="str">
            <v>Lapsed</v>
          </cell>
          <cell r="D1182" t="str">
            <v>Proposed</v>
          </cell>
          <cell r="E1182" t="str">
            <v>Inner</v>
          </cell>
          <cell r="F1182">
            <v>0</v>
          </cell>
          <cell r="G1182">
            <v>13</v>
          </cell>
          <cell r="H1182">
            <v>13</v>
          </cell>
          <cell r="I1182">
            <v>60</v>
          </cell>
          <cell r="J1182" t="str">
            <v>No</v>
          </cell>
          <cell r="K1182">
            <v>0.19500000000000001</v>
          </cell>
          <cell r="L1182">
            <v>0.156</v>
          </cell>
          <cell r="M1182">
            <v>2</v>
          </cell>
          <cell r="N1182" t="str">
            <v>Market</v>
          </cell>
          <cell r="O1182" t="str">
            <v>Private</v>
          </cell>
          <cell r="P1182" t="str">
            <v>Flat Apartment or Maisonette</v>
          </cell>
          <cell r="Q1182" t="str">
            <v>New Residential Building</v>
          </cell>
          <cell r="R1182" t="str">
            <v>No</v>
          </cell>
          <cell r="S1182" t="str">
            <v>unknown</v>
          </cell>
          <cell r="T1182" t="str">
            <v>No</v>
          </cell>
          <cell r="U1182" t="str">
            <v>294-304 Camberwell Road</v>
          </cell>
          <cell r="V1182" t="str">
            <v>Full</v>
          </cell>
          <cell r="W1182" t="str">
            <v>Borough</v>
          </cell>
          <cell r="X1182"/>
          <cell r="Y1182"/>
          <cell r="Z1182" t="str">
            <v>272-274 &amp; 294-304</v>
          </cell>
          <cell r="AA1182" t="str">
            <v>Camberwell Road</v>
          </cell>
          <cell r="AB1182"/>
          <cell r="AC1182" t="str">
            <v>272-274 &amp; 294-304,Camberwell Road,,SE5 0DL</v>
          </cell>
          <cell r="AD1182" t="str">
            <v>CAMBERWELL GREEN</v>
          </cell>
          <cell r="AE1182" t="str">
            <v>SE5 0DL</v>
          </cell>
          <cell r="AF1182">
            <v>532467</v>
          </cell>
          <cell r="AG1182">
            <v>176903</v>
          </cell>
          <cell r="AH1182" t="str">
            <v>Borough</v>
          </cell>
          <cell r="AI1182" t="str">
            <v>FY2008</v>
          </cell>
          <cell r="AJ1182" t="str">
            <v>3rd</v>
          </cell>
          <cell r="AK1182">
            <v>39805</v>
          </cell>
          <cell r="AL1182"/>
          <cell r="AM1182"/>
          <cell r="AN1182"/>
          <cell r="AO1182">
            <v>40900</v>
          </cell>
          <cell r="AP1182"/>
          <cell r="AQ1182">
            <v>60</v>
          </cell>
          <cell r="AR1182" t="str">
            <v>Redevelopment of sites to provide two mixed-use buildings (at No's. 272-274, a 4 storey building; at No's. 294-304, a part 4 and part 7 storey building) comprising a total of 800 sq m of commercial floorspace and 60 apartments with associated car and cycle parking.</v>
          </cell>
          <cell r="AS1182">
            <v>94238</v>
          </cell>
        </row>
        <row r="1183">
          <cell r="A1183" t="str">
            <v>06-AP-0774</v>
          </cell>
          <cell r="B1183" t="str">
            <v>Full</v>
          </cell>
          <cell r="C1183" t="str">
            <v>Lapsed</v>
          </cell>
          <cell r="D1183" t="str">
            <v>Proposed</v>
          </cell>
          <cell r="E1183" t="str">
            <v>Inner</v>
          </cell>
          <cell r="F1183">
            <v>0</v>
          </cell>
          <cell r="G1183">
            <v>8</v>
          </cell>
          <cell r="H1183">
            <v>8</v>
          </cell>
          <cell r="I1183">
            <v>60</v>
          </cell>
          <cell r="J1183" t="str">
            <v>No</v>
          </cell>
          <cell r="K1183">
            <v>0.19500000000000001</v>
          </cell>
          <cell r="L1183">
            <v>0.156</v>
          </cell>
          <cell r="M1183">
            <v>3</v>
          </cell>
          <cell r="N1183" t="str">
            <v>Market</v>
          </cell>
          <cell r="O1183" t="str">
            <v>Private</v>
          </cell>
          <cell r="P1183" t="str">
            <v>Flat Apartment or Maisonette</v>
          </cell>
          <cell r="Q1183" t="str">
            <v>New Residential Building</v>
          </cell>
          <cell r="R1183" t="str">
            <v>No</v>
          </cell>
          <cell r="S1183" t="str">
            <v>unknown</v>
          </cell>
          <cell r="T1183" t="str">
            <v>No</v>
          </cell>
          <cell r="U1183" t="str">
            <v>294-304 Camberwell Road</v>
          </cell>
          <cell r="V1183" t="str">
            <v>Full</v>
          </cell>
          <cell r="W1183" t="str">
            <v>Borough</v>
          </cell>
          <cell r="X1183"/>
          <cell r="Y1183"/>
          <cell r="Z1183" t="str">
            <v>272-274 &amp; 294-304</v>
          </cell>
          <cell r="AA1183" t="str">
            <v>Camberwell Road</v>
          </cell>
          <cell r="AB1183"/>
          <cell r="AC1183" t="str">
            <v>272-274 &amp; 294-304,Camberwell Road,,SE5 0DL</v>
          </cell>
          <cell r="AD1183" t="str">
            <v>CAMBERWELL GREEN</v>
          </cell>
          <cell r="AE1183" t="str">
            <v>SE5 0DL</v>
          </cell>
          <cell r="AF1183">
            <v>532467</v>
          </cell>
          <cell r="AG1183">
            <v>176903</v>
          </cell>
          <cell r="AH1183" t="str">
            <v>Borough</v>
          </cell>
          <cell r="AI1183" t="str">
            <v>FY2008</v>
          </cell>
          <cell r="AJ1183" t="str">
            <v>3rd</v>
          </cell>
          <cell r="AK1183">
            <v>39805</v>
          </cell>
          <cell r="AL1183"/>
          <cell r="AM1183"/>
          <cell r="AN1183"/>
          <cell r="AO1183">
            <v>40900</v>
          </cell>
          <cell r="AP1183"/>
          <cell r="AQ1183">
            <v>60</v>
          </cell>
          <cell r="AR1183" t="str">
            <v>Redevelopment of sites to provide two mixed-use buildings (at No's. 272-274, a 4 storey building; at No's. 294-304, a part 4 and part 7 storey building) comprising a total of 800 sq m of commercial floorspace and 60 apartments with associated car and cycle parking.</v>
          </cell>
          <cell r="AS1183">
            <v>94238</v>
          </cell>
        </row>
        <row r="1184">
          <cell r="A1184" t="str">
            <v>06-AP-0774</v>
          </cell>
          <cell r="B1184" t="str">
            <v>Full</v>
          </cell>
          <cell r="C1184" t="str">
            <v>Lapsed</v>
          </cell>
          <cell r="D1184" t="str">
            <v>Proposed</v>
          </cell>
          <cell r="E1184" t="str">
            <v>Inner</v>
          </cell>
          <cell r="F1184">
            <v>0</v>
          </cell>
          <cell r="G1184">
            <v>8</v>
          </cell>
          <cell r="H1184">
            <v>8</v>
          </cell>
          <cell r="I1184">
            <v>60</v>
          </cell>
          <cell r="J1184" t="str">
            <v>Yes</v>
          </cell>
          <cell r="K1184">
            <v>0.19500000000000001</v>
          </cell>
          <cell r="L1184">
            <v>0.156</v>
          </cell>
          <cell r="M1184">
            <v>1</v>
          </cell>
          <cell r="N1184" t="str">
            <v>Intermediate</v>
          </cell>
          <cell r="O1184" t="str">
            <v>Housing Association</v>
          </cell>
          <cell r="P1184" t="str">
            <v>Flat Apartment or Maisonette</v>
          </cell>
          <cell r="Q1184" t="str">
            <v>New Residential Building</v>
          </cell>
          <cell r="R1184" t="str">
            <v>No</v>
          </cell>
          <cell r="S1184" t="str">
            <v>unknown</v>
          </cell>
          <cell r="T1184" t="str">
            <v>No</v>
          </cell>
          <cell r="U1184" t="str">
            <v>272-274 Camberwell Road</v>
          </cell>
          <cell r="V1184" t="str">
            <v>Full</v>
          </cell>
          <cell r="W1184" t="str">
            <v>Borough</v>
          </cell>
          <cell r="X1184"/>
          <cell r="Y1184"/>
          <cell r="Z1184" t="str">
            <v>272-274 &amp; 294-304</v>
          </cell>
          <cell r="AA1184" t="str">
            <v>Camberwell Road</v>
          </cell>
          <cell r="AB1184"/>
          <cell r="AC1184" t="str">
            <v>272-274 &amp; 294-304,Camberwell Road,,SE5 0DL</v>
          </cell>
          <cell r="AD1184" t="str">
            <v>CAMBERWELL GREEN</v>
          </cell>
          <cell r="AE1184" t="str">
            <v>SE5 0DL</v>
          </cell>
          <cell r="AF1184">
            <v>532467</v>
          </cell>
          <cell r="AG1184">
            <v>176903</v>
          </cell>
          <cell r="AH1184" t="str">
            <v>Borough</v>
          </cell>
          <cell r="AI1184" t="str">
            <v>FY2008</v>
          </cell>
          <cell r="AJ1184" t="str">
            <v>3rd</v>
          </cell>
          <cell r="AK1184">
            <v>39805</v>
          </cell>
          <cell r="AL1184"/>
          <cell r="AM1184"/>
          <cell r="AN1184"/>
          <cell r="AO1184">
            <v>40900</v>
          </cell>
          <cell r="AP1184"/>
          <cell r="AQ1184">
            <v>60</v>
          </cell>
          <cell r="AR1184" t="str">
            <v>Redevelopment of sites to provide two mixed-use buildings (at No's. 272-274, a 4 storey building; at No's. 294-304, a part 4 and part 7 storey building) comprising a total of 800 sq m of commercial floorspace and 60 apartments with associated car and cycle parking.</v>
          </cell>
          <cell r="AS1184">
            <v>94238</v>
          </cell>
        </row>
        <row r="1185">
          <cell r="A1185" t="str">
            <v>06-AP-0774</v>
          </cell>
          <cell r="B1185" t="str">
            <v>Full</v>
          </cell>
          <cell r="C1185" t="str">
            <v>Lapsed</v>
          </cell>
          <cell r="D1185" t="str">
            <v>Proposed</v>
          </cell>
          <cell r="E1185" t="str">
            <v>Inner</v>
          </cell>
          <cell r="F1185">
            <v>0</v>
          </cell>
          <cell r="G1185">
            <v>4</v>
          </cell>
          <cell r="H1185">
            <v>4</v>
          </cell>
          <cell r="I1185">
            <v>60</v>
          </cell>
          <cell r="J1185" t="str">
            <v>Yes</v>
          </cell>
          <cell r="K1185">
            <v>0.19500000000000001</v>
          </cell>
          <cell r="L1185">
            <v>0.156</v>
          </cell>
          <cell r="M1185">
            <v>1</v>
          </cell>
          <cell r="N1185" t="str">
            <v>Social Rented</v>
          </cell>
          <cell r="O1185" t="str">
            <v>Housing Association</v>
          </cell>
          <cell r="P1185" t="str">
            <v>Flat Apartment or Maisonette</v>
          </cell>
          <cell r="Q1185" t="str">
            <v>New Residential Building</v>
          </cell>
          <cell r="R1185" t="str">
            <v>No</v>
          </cell>
          <cell r="S1185" t="str">
            <v>unknown</v>
          </cell>
          <cell r="T1185" t="str">
            <v>No</v>
          </cell>
          <cell r="U1185" t="str">
            <v>272-274 Camberwell Road</v>
          </cell>
          <cell r="V1185" t="str">
            <v>Full</v>
          </cell>
          <cell r="W1185" t="str">
            <v>Borough</v>
          </cell>
          <cell r="X1185"/>
          <cell r="Y1185"/>
          <cell r="Z1185" t="str">
            <v>272-274 &amp; 294-304</v>
          </cell>
          <cell r="AA1185" t="str">
            <v>Camberwell Road</v>
          </cell>
          <cell r="AB1185"/>
          <cell r="AC1185" t="str">
            <v>272-274 &amp; 294-304,Camberwell Road,,SE5 0DL</v>
          </cell>
          <cell r="AD1185" t="str">
            <v>CAMBERWELL GREEN</v>
          </cell>
          <cell r="AE1185" t="str">
            <v>SE5 0DL</v>
          </cell>
          <cell r="AF1185">
            <v>532467</v>
          </cell>
          <cell r="AG1185">
            <v>176903</v>
          </cell>
          <cell r="AH1185" t="str">
            <v>Borough</v>
          </cell>
          <cell r="AI1185" t="str">
            <v>FY2008</v>
          </cell>
          <cell r="AJ1185" t="str">
            <v>3rd</v>
          </cell>
          <cell r="AK1185">
            <v>39805</v>
          </cell>
          <cell r="AL1185"/>
          <cell r="AM1185"/>
          <cell r="AN1185"/>
          <cell r="AO1185">
            <v>40900</v>
          </cell>
          <cell r="AP1185"/>
          <cell r="AQ1185">
            <v>60</v>
          </cell>
          <cell r="AR1185" t="str">
            <v>Redevelopment of sites to provide two mixed-use buildings (at No's. 272-274, a 4 storey building; at No's. 294-304, a part 4 and part 7 storey building) comprising a total of 800 sq m of commercial floorspace and 60 apartments with associated car and cycle parking.</v>
          </cell>
          <cell r="AS1185">
            <v>94238</v>
          </cell>
        </row>
        <row r="1186">
          <cell r="A1186" t="str">
            <v>06-AP-0774</v>
          </cell>
          <cell r="B1186" t="str">
            <v>Full</v>
          </cell>
          <cell r="C1186" t="str">
            <v>Lapsed</v>
          </cell>
          <cell r="D1186" t="str">
            <v>Proposed</v>
          </cell>
          <cell r="E1186" t="str">
            <v>Inner</v>
          </cell>
          <cell r="F1186">
            <v>0</v>
          </cell>
          <cell r="G1186">
            <v>6</v>
          </cell>
          <cell r="H1186">
            <v>6</v>
          </cell>
          <cell r="I1186">
            <v>60</v>
          </cell>
          <cell r="J1186" t="str">
            <v>Yes</v>
          </cell>
          <cell r="K1186">
            <v>0.19500000000000001</v>
          </cell>
          <cell r="L1186">
            <v>0.156</v>
          </cell>
          <cell r="M1186">
            <v>2</v>
          </cell>
          <cell r="N1186" t="str">
            <v>Social Rented</v>
          </cell>
          <cell r="O1186" t="str">
            <v>Housing Association</v>
          </cell>
          <cell r="P1186" t="str">
            <v>Flat Apartment or Maisonette</v>
          </cell>
          <cell r="Q1186" t="str">
            <v>New Residential Building</v>
          </cell>
          <cell r="R1186" t="str">
            <v>No</v>
          </cell>
          <cell r="S1186" t="str">
            <v>unknown</v>
          </cell>
          <cell r="T1186" t="str">
            <v>No</v>
          </cell>
          <cell r="U1186" t="str">
            <v>272-274 Camberwell Road</v>
          </cell>
          <cell r="V1186" t="str">
            <v>Full</v>
          </cell>
          <cell r="W1186" t="str">
            <v>Borough</v>
          </cell>
          <cell r="X1186"/>
          <cell r="Y1186"/>
          <cell r="Z1186" t="str">
            <v>272-274 &amp; 294-304</v>
          </cell>
          <cell r="AA1186" t="str">
            <v>Camberwell Road</v>
          </cell>
          <cell r="AB1186"/>
          <cell r="AC1186" t="str">
            <v>272-274 &amp; 294-304,Camberwell Road,,SE5 0DL</v>
          </cell>
          <cell r="AD1186" t="str">
            <v>CAMBERWELL GREEN</v>
          </cell>
          <cell r="AE1186" t="str">
            <v>SE5 0DL</v>
          </cell>
          <cell r="AF1186">
            <v>532467</v>
          </cell>
          <cell r="AG1186">
            <v>176903</v>
          </cell>
          <cell r="AH1186" t="str">
            <v>Borough</v>
          </cell>
          <cell r="AI1186" t="str">
            <v>FY2008</v>
          </cell>
          <cell r="AJ1186" t="str">
            <v>3rd</v>
          </cell>
          <cell r="AK1186">
            <v>39805</v>
          </cell>
          <cell r="AL1186"/>
          <cell r="AM1186"/>
          <cell r="AN1186"/>
          <cell r="AO1186">
            <v>40900</v>
          </cell>
          <cell r="AP1186"/>
          <cell r="AQ1186">
            <v>60</v>
          </cell>
          <cell r="AR1186" t="str">
            <v>Redevelopment of sites to provide two mixed-use buildings (at No's. 272-274, a 4 storey building; at No's. 294-304, a part 4 and part 7 storey building) comprising a total of 800 sq m of commercial floorspace and 60 apartments with associated car and cycle parking.</v>
          </cell>
          <cell r="AS1186">
            <v>94238</v>
          </cell>
        </row>
        <row r="1187">
          <cell r="A1187" t="str">
            <v>06-AP-0774</v>
          </cell>
          <cell r="B1187" t="str">
            <v>Full</v>
          </cell>
          <cell r="C1187" t="str">
            <v>Lapsed</v>
          </cell>
          <cell r="D1187" t="str">
            <v>Proposed</v>
          </cell>
          <cell r="E1187" t="str">
            <v>Inner</v>
          </cell>
          <cell r="F1187">
            <v>0</v>
          </cell>
          <cell r="G1187">
            <v>3</v>
          </cell>
          <cell r="H1187">
            <v>3</v>
          </cell>
          <cell r="I1187">
            <v>60</v>
          </cell>
          <cell r="J1187" t="str">
            <v>Yes</v>
          </cell>
          <cell r="K1187">
            <v>0.19500000000000001</v>
          </cell>
          <cell r="L1187">
            <v>0.156</v>
          </cell>
          <cell r="M1187">
            <v>3</v>
          </cell>
          <cell r="N1187" t="str">
            <v>Social Rented</v>
          </cell>
          <cell r="O1187" t="str">
            <v>Housing Association</v>
          </cell>
          <cell r="P1187" t="str">
            <v>Flat Apartment or Maisonette</v>
          </cell>
          <cell r="Q1187" t="str">
            <v>New Residential Building</v>
          </cell>
          <cell r="R1187" t="str">
            <v>No</v>
          </cell>
          <cell r="S1187" t="str">
            <v>unknown</v>
          </cell>
          <cell r="T1187" t="str">
            <v>No</v>
          </cell>
          <cell r="U1187" t="str">
            <v>272-274 Camberwell Road</v>
          </cell>
          <cell r="V1187" t="str">
            <v>Full</v>
          </cell>
          <cell r="W1187" t="str">
            <v>Borough</v>
          </cell>
          <cell r="X1187"/>
          <cell r="Y1187"/>
          <cell r="Z1187" t="str">
            <v>272-274 &amp; 294-304</v>
          </cell>
          <cell r="AA1187" t="str">
            <v>Camberwell Road</v>
          </cell>
          <cell r="AB1187"/>
          <cell r="AC1187" t="str">
            <v>272-274 &amp; 294-304,Camberwell Road,,SE5 0DL</v>
          </cell>
          <cell r="AD1187" t="str">
            <v>CAMBERWELL GREEN</v>
          </cell>
          <cell r="AE1187" t="str">
            <v>SE5 0DL</v>
          </cell>
          <cell r="AF1187">
            <v>532467</v>
          </cell>
          <cell r="AG1187">
            <v>176903</v>
          </cell>
          <cell r="AH1187" t="str">
            <v>Borough</v>
          </cell>
          <cell r="AI1187" t="str">
            <v>FY2008</v>
          </cell>
          <cell r="AJ1187" t="str">
            <v>3rd</v>
          </cell>
          <cell r="AK1187">
            <v>39805</v>
          </cell>
          <cell r="AL1187"/>
          <cell r="AM1187"/>
          <cell r="AN1187"/>
          <cell r="AO1187">
            <v>40900</v>
          </cell>
          <cell r="AP1187"/>
          <cell r="AQ1187">
            <v>60</v>
          </cell>
          <cell r="AR1187" t="str">
            <v>Redevelopment of sites to provide two mixed-use buildings (at No's. 272-274, a 4 storey building; at No's. 294-304, a part 4 and part 7 storey building) comprising a total of 800 sq m of commercial floorspace and 60 apartments with associated car and cycle parking.</v>
          </cell>
          <cell r="AS1187">
            <v>94238</v>
          </cell>
        </row>
        <row r="1188">
          <cell r="A1188" t="str">
            <v>06-AP-0778</v>
          </cell>
          <cell r="B1188" t="str">
            <v>Full</v>
          </cell>
          <cell r="C1188" t="str">
            <v>Completed</v>
          </cell>
          <cell r="D1188" t="str">
            <v>Proposed</v>
          </cell>
          <cell r="E1188" t="str">
            <v>Inner</v>
          </cell>
          <cell r="F1188">
            <v>0</v>
          </cell>
          <cell r="G1188">
            <v>1</v>
          </cell>
          <cell r="H1188">
            <v>1</v>
          </cell>
          <cell r="I1188">
            <v>2</v>
          </cell>
          <cell r="J1188" t="str">
            <v>No</v>
          </cell>
          <cell r="K1188">
            <v>2.1000000000000001E-2</v>
          </cell>
          <cell r="L1188">
            <v>2.1000000000000001E-2</v>
          </cell>
          <cell r="M1188">
            <v>1</v>
          </cell>
          <cell r="N1188" t="str">
            <v>Market</v>
          </cell>
          <cell r="O1188" t="str">
            <v>Private</v>
          </cell>
          <cell r="P1188" t="str">
            <v>Flat Apartment or Maisonette</v>
          </cell>
          <cell r="Q1188" t="str">
            <v>Conversion of Dwelling(s) or ancillary C3 floorspace</v>
          </cell>
          <cell r="R1188" t="str">
            <v>No</v>
          </cell>
          <cell r="S1188" t="str">
            <v>unknown</v>
          </cell>
          <cell r="T1188" t="str">
            <v>No</v>
          </cell>
          <cell r="U1188"/>
          <cell r="V1188" t="str">
            <v>Full</v>
          </cell>
          <cell r="W1188" t="str">
            <v>Borough</v>
          </cell>
          <cell r="X1188"/>
          <cell r="Y1188" t="str">
            <v>Lower Ground Floor Flat</v>
          </cell>
          <cell r="Z1188" t="str">
            <v>72</v>
          </cell>
          <cell r="AA1188" t="str">
            <v>Barry Road</v>
          </cell>
          <cell r="AB1188"/>
          <cell r="AC1188" t="str">
            <v>Lower Ground Floor Flat72,Barry Road,,SE22 0HP</v>
          </cell>
          <cell r="AD1188" t="str">
            <v>EAST DULWICH</v>
          </cell>
          <cell r="AE1188" t="str">
            <v>SE22 0HP</v>
          </cell>
          <cell r="AF1188">
            <v>534272</v>
          </cell>
          <cell r="AG1188">
            <v>174789</v>
          </cell>
          <cell r="AH1188" t="str">
            <v>Borough</v>
          </cell>
          <cell r="AI1188" t="str">
            <v>FY2006</v>
          </cell>
          <cell r="AJ1188" t="str">
            <v>1st</v>
          </cell>
          <cell r="AK1188">
            <v>38889</v>
          </cell>
          <cell r="AL1188">
            <v>38898</v>
          </cell>
          <cell r="AM1188">
            <v>39094</v>
          </cell>
          <cell r="AN1188"/>
          <cell r="AO1188">
            <v>39985</v>
          </cell>
          <cell r="AP1188"/>
          <cell r="AQ1188">
            <v>2</v>
          </cell>
          <cell r="AR1188" t="str">
            <v>Conversion of lower ground floor flat into two self contained flats with minor external alterations.</v>
          </cell>
          <cell r="AS1188">
            <v>67169</v>
          </cell>
        </row>
        <row r="1189">
          <cell r="A1189" t="str">
            <v>06-AP-0778</v>
          </cell>
          <cell r="B1189" t="str">
            <v>Full</v>
          </cell>
          <cell r="C1189" t="str">
            <v>Completed</v>
          </cell>
          <cell r="D1189" t="str">
            <v>Proposed</v>
          </cell>
          <cell r="E1189" t="str">
            <v>Inner</v>
          </cell>
          <cell r="F1189">
            <v>0</v>
          </cell>
          <cell r="G1189">
            <v>1</v>
          </cell>
          <cell r="H1189">
            <v>1</v>
          </cell>
          <cell r="I1189">
            <v>2</v>
          </cell>
          <cell r="J1189" t="str">
            <v>No</v>
          </cell>
          <cell r="K1189">
            <v>2.1000000000000001E-2</v>
          </cell>
          <cell r="L1189">
            <v>2.1000000000000001E-2</v>
          </cell>
          <cell r="M1189">
            <v>2</v>
          </cell>
          <cell r="N1189" t="str">
            <v>Market</v>
          </cell>
          <cell r="O1189" t="str">
            <v>Private</v>
          </cell>
          <cell r="P1189" t="str">
            <v>Flat Apartment or Maisonette</v>
          </cell>
          <cell r="Q1189" t="str">
            <v>Conversion of Dwelling(s) or ancillary C3 floorspace</v>
          </cell>
          <cell r="R1189" t="str">
            <v>No</v>
          </cell>
          <cell r="S1189" t="str">
            <v>unknown</v>
          </cell>
          <cell r="T1189" t="str">
            <v>No</v>
          </cell>
          <cell r="U1189"/>
          <cell r="V1189" t="str">
            <v>Full</v>
          </cell>
          <cell r="W1189" t="str">
            <v>Borough</v>
          </cell>
          <cell r="X1189"/>
          <cell r="Y1189" t="str">
            <v>Lower Ground Floor Flat</v>
          </cell>
          <cell r="Z1189" t="str">
            <v>72</v>
          </cell>
          <cell r="AA1189" t="str">
            <v>Barry Road</v>
          </cell>
          <cell r="AB1189"/>
          <cell r="AC1189" t="str">
            <v>Lower Ground Floor Flat72,Barry Road,,SE22 0HP</v>
          </cell>
          <cell r="AD1189" t="str">
            <v>EAST DULWICH</v>
          </cell>
          <cell r="AE1189" t="str">
            <v>SE22 0HP</v>
          </cell>
          <cell r="AF1189">
            <v>534272</v>
          </cell>
          <cell r="AG1189">
            <v>174789</v>
          </cell>
          <cell r="AH1189" t="str">
            <v>Borough</v>
          </cell>
          <cell r="AI1189" t="str">
            <v>FY2006</v>
          </cell>
          <cell r="AJ1189" t="str">
            <v>1st</v>
          </cell>
          <cell r="AK1189">
            <v>38889</v>
          </cell>
          <cell r="AL1189">
            <v>38898</v>
          </cell>
          <cell r="AM1189">
            <v>39094</v>
          </cell>
          <cell r="AN1189"/>
          <cell r="AO1189">
            <v>39985</v>
          </cell>
          <cell r="AP1189"/>
          <cell r="AQ1189">
            <v>2</v>
          </cell>
          <cell r="AR1189" t="str">
            <v>Conversion of lower ground floor flat into two self contained flats with minor external alterations.</v>
          </cell>
          <cell r="AS1189">
            <v>67169</v>
          </cell>
        </row>
        <row r="1190">
          <cell r="A1190" t="str">
            <v>06-AP-0796</v>
          </cell>
          <cell r="B1190" t="str">
            <v>Full</v>
          </cell>
          <cell r="C1190" t="str">
            <v>Completed</v>
          </cell>
          <cell r="D1190" t="str">
            <v>Proposed</v>
          </cell>
          <cell r="E1190" t="str">
            <v>Inner</v>
          </cell>
          <cell r="F1190">
            <v>0</v>
          </cell>
          <cell r="G1190">
            <v>4</v>
          </cell>
          <cell r="H1190">
            <v>4</v>
          </cell>
          <cell r="I1190">
            <v>14</v>
          </cell>
          <cell r="J1190" t="str">
            <v>No</v>
          </cell>
          <cell r="K1190">
            <v>3.5000000000000003E-2</v>
          </cell>
          <cell r="L1190">
            <v>3.5000000000000003E-2</v>
          </cell>
          <cell r="M1190">
            <v>1</v>
          </cell>
          <cell r="N1190" t="str">
            <v>Market</v>
          </cell>
          <cell r="O1190" t="str">
            <v>Private</v>
          </cell>
          <cell r="P1190" t="str">
            <v>Flat Apartment or Maisonette</v>
          </cell>
          <cell r="Q1190" t="str">
            <v>Change of use of Non-Res floor space to Dwelling(s)</v>
          </cell>
          <cell r="R1190" t="str">
            <v>No</v>
          </cell>
          <cell r="S1190" t="str">
            <v>unknown</v>
          </cell>
          <cell r="T1190" t="str">
            <v>No</v>
          </cell>
          <cell r="U1190"/>
          <cell r="V1190" t="str">
            <v>Full</v>
          </cell>
          <cell r="W1190" t="str">
            <v>Borough</v>
          </cell>
          <cell r="X1190"/>
          <cell r="Y1190" t="str">
            <v>Ground Floor</v>
          </cell>
          <cell r="Z1190" t="str">
            <v>South City Court</v>
          </cell>
          <cell r="AA1190" t="str">
            <v>Peckham Grove</v>
          </cell>
          <cell r="AB1190"/>
          <cell r="AC1190" t="str">
            <v>Ground FloorSouth City Court,Peckham Grove,,SE15 6AN</v>
          </cell>
          <cell r="AD1190" t="str">
            <v>BRUNSWICK PARK</v>
          </cell>
          <cell r="AE1190" t="str">
            <v>SE15 6AN</v>
          </cell>
          <cell r="AF1190">
            <v>533317</v>
          </cell>
          <cell r="AG1190">
            <v>177251</v>
          </cell>
          <cell r="AH1190" t="str">
            <v>Borough</v>
          </cell>
          <cell r="AI1190" t="str">
            <v>FY2009</v>
          </cell>
          <cell r="AJ1190" t="str">
            <v>4th</v>
          </cell>
          <cell r="AK1190">
            <v>40217</v>
          </cell>
          <cell r="AL1190">
            <v>40422</v>
          </cell>
          <cell r="AM1190">
            <v>40999</v>
          </cell>
          <cell r="AN1190"/>
          <cell r="AO1190">
            <v>41313</v>
          </cell>
          <cell r="AP1190"/>
          <cell r="AQ1190">
            <v>14</v>
          </cell>
          <cell r="AR1190" t="str">
            <v>Change of use of the ground floor from vacant commercial units into 15 self-contained flats; provision of 9 additional car parking spaces.</v>
          </cell>
          <cell r="AS1190">
            <v>103998</v>
          </cell>
        </row>
        <row r="1191">
          <cell r="A1191" t="str">
            <v>06-AP-0796</v>
          </cell>
          <cell r="B1191" t="str">
            <v>Full</v>
          </cell>
          <cell r="C1191" t="str">
            <v>Completed</v>
          </cell>
          <cell r="D1191" t="str">
            <v>Proposed</v>
          </cell>
          <cell r="E1191" t="str">
            <v>Inner</v>
          </cell>
          <cell r="F1191">
            <v>0</v>
          </cell>
          <cell r="G1191">
            <v>5</v>
          </cell>
          <cell r="H1191">
            <v>5</v>
          </cell>
          <cell r="I1191">
            <v>14</v>
          </cell>
          <cell r="J1191" t="str">
            <v>No</v>
          </cell>
          <cell r="K1191">
            <v>3.5000000000000003E-2</v>
          </cell>
          <cell r="L1191">
            <v>3.5000000000000003E-2</v>
          </cell>
          <cell r="M1191">
            <v>2</v>
          </cell>
          <cell r="N1191" t="str">
            <v>Market</v>
          </cell>
          <cell r="O1191" t="str">
            <v>Private</v>
          </cell>
          <cell r="P1191" t="str">
            <v>Flat Apartment or Maisonette</v>
          </cell>
          <cell r="Q1191" t="str">
            <v>Change of use of Non-Res floor space to Dwelling(s)</v>
          </cell>
          <cell r="R1191" t="str">
            <v>No</v>
          </cell>
          <cell r="S1191" t="str">
            <v>unknown</v>
          </cell>
          <cell r="T1191" t="str">
            <v>No</v>
          </cell>
          <cell r="U1191"/>
          <cell r="V1191" t="str">
            <v>Full</v>
          </cell>
          <cell r="W1191" t="str">
            <v>Borough</v>
          </cell>
          <cell r="X1191"/>
          <cell r="Y1191" t="str">
            <v>Ground Floor</v>
          </cell>
          <cell r="Z1191" t="str">
            <v>South City Court</v>
          </cell>
          <cell r="AA1191" t="str">
            <v>Peckham Grove</v>
          </cell>
          <cell r="AB1191"/>
          <cell r="AC1191" t="str">
            <v>Ground FloorSouth City Court,Peckham Grove,,SE15 6AN</v>
          </cell>
          <cell r="AD1191" t="str">
            <v>BRUNSWICK PARK</v>
          </cell>
          <cell r="AE1191" t="str">
            <v>SE15 6AN</v>
          </cell>
          <cell r="AF1191">
            <v>533317</v>
          </cell>
          <cell r="AG1191">
            <v>177251</v>
          </cell>
          <cell r="AH1191" t="str">
            <v>Borough</v>
          </cell>
          <cell r="AI1191" t="str">
            <v>FY2009</v>
          </cell>
          <cell r="AJ1191" t="str">
            <v>4th</v>
          </cell>
          <cell r="AK1191">
            <v>40217</v>
          </cell>
          <cell r="AL1191">
            <v>40422</v>
          </cell>
          <cell r="AM1191">
            <v>40999</v>
          </cell>
          <cell r="AN1191"/>
          <cell r="AO1191">
            <v>41313</v>
          </cell>
          <cell r="AP1191"/>
          <cell r="AQ1191">
            <v>14</v>
          </cell>
          <cell r="AR1191" t="str">
            <v>Change of use of the ground floor from vacant commercial units into 15 self-contained flats; provision of 9 additional car parking spaces.</v>
          </cell>
          <cell r="AS1191">
            <v>103998</v>
          </cell>
        </row>
        <row r="1192">
          <cell r="A1192" t="str">
            <v>06-AP-0796</v>
          </cell>
          <cell r="B1192" t="str">
            <v>Full</v>
          </cell>
          <cell r="C1192" t="str">
            <v>Completed</v>
          </cell>
          <cell r="D1192" t="str">
            <v>Proposed</v>
          </cell>
          <cell r="E1192" t="str">
            <v>Inner</v>
          </cell>
          <cell r="F1192">
            <v>0</v>
          </cell>
          <cell r="G1192">
            <v>1</v>
          </cell>
          <cell r="H1192">
            <v>1</v>
          </cell>
          <cell r="I1192">
            <v>14</v>
          </cell>
          <cell r="J1192" t="str">
            <v>No</v>
          </cell>
          <cell r="K1192">
            <v>3.5000000000000003E-2</v>
          </cell>
          <cell r="L1192">
            <v>3.5000000000000003E-2</v>
          </cell>
          <cell r="M1192">
            <v>3</v>
          </cell>
          <cell r="N1192" t="str">
            <v>Market</v>
          </cell>
          <cell r="O1192" t="str">
            <v>Private</v>
          </cell>
          <cell r="P1192" t="str">
            <v>Flat Apartment or Maisonette</v>
          </cell>
          <cell r="Q1192" t="str">
            <v>Change of use of Non-Res floor space to Dwelling(s)</v>
          </cell>
          <cell r="R1192" t="str">
            <v>No</v>
          </cell>
          <cell r="S1192" t="str">
            <v>unknown</v>
          </cell>
          <cell r="T1192" t="str">
            <v>No</v>
          </cell>
          <cell r="U1192"/>
          <cell r="V1192" t="str">
            <v>Full</v>
          </cell>
          <cell r="W1192" t="str">
            <v>Borough</v>
          </cell>
          <cell r="X1192"/>
          <cell r="Y1192" t="str">
            <v>Ground Floor</v>
          </cell>
          <cell r="Z1192" t="str">
            <v>South City Court</v>
          </cell>
          <cell r="AA1192" t="str">
            <v>Peckham Grove</v>
          </cell>
          <cell r="AB1192"/>
          <cell r="AC1192" t="str">
            <v>Ground FloorSouth City Court,Peckham Grove,,SE15 6AN</v>
          </cell>
          <cell r="AD1192" t="str">
            <v>BRUNSWICK PARK</v>
          </cell>
          <cell r="AE1192" t="str">
            <v>SE15 6AN</v>
          </cell>
          <cell r="AF1192">
            <v>533317</v>
          </cell>
          <cell r="AG1192">
            <v>177251</v>
          </cell>
          <cell r="AH1192" t="str">
            <v>Borough</v>
          </cell>
          <cell r="AI1192" t="str">
            <v>FY2009</v>
          </cell>
          <cell r="AJ1192" t="str">
            <v>4th</v>
          </cell>
          <cell r="AK1192">
            <v>40217</v>
          </cell>
          <cell r="AL1192">
            <v>40422</v>
          </cell>
          <cell r="AM1192">
            <v>40999</v>
          </cell>
          <cell r="AN1192"/>
          <cell r="AO1192">
            <v>41313</v>
          </cell>
          <cell r="AP1192"/>
          <cell r="AQ1192">
            <v>14</v>
          </cell>
          <cell r="AR1192" t="str">
            <v>Change of use of the ground floor from vacant commercial units into 15 self-contained flats; provision of 9 additional car parking spaces.</v>
          </cell>
          <cell r="AS1192">
            <v>103998</v>
          </cell>
        </row>
        <row r="1193">
          <cell r="A1193" t="str">
            <v>06-AP-0796</v>
          </cell>
          <cell r="B1193" t="str">
            <v>Full</v>
          </cell>
          <cell r="C1193" t="str">
            <v>Completed</v>
          </cell>
          <cell r="D1193" t="str">
            <v>Proposed</v>
          </cell>
          <cell r="E1193" t="str">
            <v>Inner</v>
          </cell>
          <cell r="F1193">
            <v>0</v>
          </cell>
          <cell r="G1193">
            <v>3</v>
          </cell>
          <cell r="H1193">
            <v>3</v>
          </cell>
          <cell r="I1193">
            <v>14</v>
          </cell>
          <cell r="J1193" t="str">
            <v>Yes</v>
          </cell>
          <cell r="K1193">
            <v>3.5000000000000003E-2</v>
          </cell>
          <cell r="L1193">
            <v>3.5000000000000003E-2</v>
          </cell>
          <cell r="M1193">
            <v>2</v>
          </cell>
          <cell r="N1193" t="str">
            <v>Intermediate</v>
          </cell>
          <cell r="O1193" t="str">
            <v>Housing Association</v>
          </cell>
          <cell r="P1193" t="str">
            <v>Flat Apartment or Maisonette</v>
          </cell>
          <cell r="Q1193" t="str">
            <v>Change of use of Non-Res floor space to Dwelling(s)</v>
          </cell>
          <cell r="R1193" t="str">
            <v>No</v>
          </cell>
          <cell r="S1193" t="str">
            <v>unknown</v>
          </cell>
          <cell r="T1193" t="str">
            <v>No</v>
          </cell>
          <cell r="U1193"/>
          <cell r="V1193" t="str">
            <v>Full</v>
          </cell>
          <cell r="W1193" t="str">
            <v>Borough</v>
          </cell>
          <cell r="X1193"/>
          <cell r="Y1193" t="str">
            <v>Ground Floor</v>
          </cell>
          <cell r="Z1193" t="str">
            <v>South City Court</v>
          </cell>
          <cell r="AA1193" t="str">
            <v>Peckham Grove</v>
          </cell>
          <cell r="AB1193"/>
          <cell r="AC1193" t="str">
            <v>Ground FloorSouth City Court,Peckham Grove,,SE15 6AN</v>
          </cell>
          <cell r="AD1193" t="str">
            <v>BRUNSWICK PARK</v>
          </cell>
          <cell r="AE1193" t="str">
            <v>SE15 6AN</v>
          </cell>
          <cell r="AF1193">
            <v>533317</v>
          </cell>
          <cell r="AG1193">
            <v>177251</v>
          </cell>
          <cell r="AH1193" t="str">
            <v>Borough</v>
          </cell>
          <cell r="AI1193" t="str">
            <v>FY2009</v>
          </cell>
          <cell r="AJ1193" t="str">
            <v>4th</v>
          </cell>
          <cell r="AK1193">
            <v>40217</v>
          </cell>
          <cell r="AL1193">
            <v>40422</v>
          </cell>
          <cell r="AM1193">
            <v>40999</v>
          </cell>
          <cell r="AN1193"/>
          <cell r="AO1193">
            <v>41313</v>
          </cell>
          <cell r="AP1193"/>
          <cell r="AQ1193">
            <v>14</v>
          </cell>
          <cell r="AR1193" t="str">
            <v>Change of use of the ground floor from vacant commercial units into 15 self-contained flats; provision of 9 additional car parking spaces.</v>
          </cell>
          <cell r="AS1193">
            <v>103998</v>
          </cell>
        </row>
        <row r="1194">
          <cell r="A1194" t="str">
            <v>06-AP-0796</v>
          </cell>
          <cell r="B1194" t="str">
            <v>Full</v>
          </cell>
          <cell r="C1194" t="str">
            <v>Completed</v>
          </cell>
          <cell r="D1194" t="str">
            <v>Proposed</v>
          </cell>
          <cell r="E1194" t="str">
            <v>Inner</v>
          </cell>
          <cell r="F1194">
            <v>0</v>
          </cell>
          <cell r="G1194">
            <v>1</v>
          </cell>
          <cell r="H1194">
            <v>1</v>
          </cell>
          <cell r="I1194">
            <v>14</v>
          </cell>
          <cell r="J1194" t="str">
            <v>Yes</v>
          </cell>
          <cell r="K1194">
            <v>3.5000000000000003E-2</v>
          </cell>
          <cell r="L1194">
            <v>3.5000000000000003E-2</v>
          </cell>
          <cell r="M1194">
            <v>3</v>
          </cell>
          <cell r="N1194" t="str">
            <v>Intermediate</v>
          </cell>
          <cell r="O1194" t="str">
            <v>Housing Association</v>
          </cell>
          <cell r="P1194" t="str">
            <v>Flat Apartment or Maisonette</v>
          </cell>
          <cell r="Q1194" t="str">
            <v>Change of use of Non-Res floor space to Dwelling(s)</v>
          </cell>
          <cell r="R1194" t="str">
            <v>No</v>
          </cell>
          <cell r="S1194" t="str">
            <v>unknown</v>
          </cell>
          <cell r="T1194" t="str">
            <v>No</v>
          </cell>
          <cell r="U1194"/>
          <cell r="V1194" t="str">
            <v>Full</v>
          </cell>
          <cell r="W1194" t="str">
            <v>Borough</v>
          </cell>
          <cell r="X1194"/>
          <cell r="Y1194" t="str">
            <v>Ground Floor</v>
          </cell>
          <cell r="Z1194" t="str">
            <v>South City Court</v>
          </cell>
          <cell r="AA1194" t="str">
            <v>Peckham Grove</v>
          </cell>
          <cell r="AB1194"/>
          <cell r="AC1194" t="str">
            <v>Ground FloorSouth City Court,Peckham Grove,,SE15 6AN</v>
          </cell>
          <cell r="AD1194" t="str">
            <v>BRUNSWICK PARK</v>
          </cell>
          <cell r="AE1194" t="str">
            <v>SE15 6AN</v>
          </cell>
          <cell r="AF1194">
            <v>533317</v>
          </cell>
          <cell r="AG1194">
            <v>177251</v>
          </cell>
          <cell r="AH1194" t="str">
            <v>Borough</v>
          </cell>
          <cell r="AI1194" t="str">
            <v>FY2009</v>
          </cell>
          <cell r="AJ1194" t="str">
            <v>4th</v>
          </cell>
          <cell r="AK1194">
            <v>40217</v>
          </cell>
          <cell r="AL1194">
            <v>40422</v>
          </cell>
          <cell r="AM1194">
            <v>40999</v>
          </cell>
          <cell r="AN1194"/>
          <cell r="AO1194">
            <v>41313</v>
          </cell>
          <cell r="AP1194"/>
          <cell r="AQ1194">
            <v>14</v>
          </cell>
          <cell r="AR1194" t="str">
            <v>Change of use of the ground floor from vacant commercial units into 15 self-contained flats; provision of 9 additional car parking spaces.</v>
          </cell>
          <cell r="AS1194">
            <v>103998</v>
          </cell>
        </row>
        <row r="1195">
          <cell r="A1195" t="str">
            <v>06-AP-0813</v>
          </cell>
          <cell r="B1195" t="str">
            <v>Full</v>
          </cell>
          <cell r="C1195" t="str">
            <v>Completed</v>
          </cell>
          <cell r="D1195" t="str">
            <v>Proposed</v>
          </cell>
          <cell r="E1195" t="str">
            <v>Inner</v>
          </cell>
          <cell r="F1195">
            <v>0</v>
          </cell>
          <cell r="G1195">
            <v>5</v>
          </cell>
          <cell r="H1195">
            <v>5</v>
          </cell>
          <cell r="I1195">
            <v>7</v>
          </cell>
          <cell r="J1195" t="str">
            <v>No</v>
          </cell>
          <cell r="K1195">
            <v>1.4E-2</v>
          </cell>
          <cell r="L1195">
            <v>1.4E-2</v>
          </cell>
          <cell r="M1195">
            <v>1</v>
          </cell>
          <cell r="N1195" t="str">
            <v>Market</v>
          </cell>
          <cell r="O1195" t="str">
            <v>Private</v>
          </cell>
          <cell r="P1195" t="str">
            <v>Flat Apartment or Maisonette</v>
          </cell>
          <cell r="Q1195" t="str">
            <v>Change of use of Non-Res floor space to Dwelling(s)</v>
          </cell>
          <cell r="R1195" t="str">
            <v>No</v>
          </cell>
          <cell r="S1195" t="str">
            <v>unknown</v>
          </cell>
          <cell r="T1195" t="str">
            <v>No</v>
          </cell>
          <cell r="U1195"/>
          <cell r="V1195" t="str">
            <v>Full</v>
          </cell>
          <cell r="W1195" t="str">
            <v>Borough</v>
          </cell>
          <cell r="X1195"/>
          <cell r="Y1195" t="str">
            <v>Upper Floors</v>
          </cell>
          <cell r="Z1195" t="str">
            <v>66</v>
          </cell>
          <cell r="AA1195" t="str">
            <v>George Row</v>
          </cell>
          <cell r="AB1195"/>
          <cell r="AC1195" t="str">
            <v>Upper Floors66,George Row,,SE16 4UH</v>
          </cell>
          <cell r="AD1195" t="str">
            <v>RIVERSIDE</v>
          </cell>
          <cell r="AE1195" t="str">
            <v>SE16 4UH</v>
          </cell>
          <cell r="AF1195">
            <v>534131</v>
          </cell>
          <cell r="AG1195">
            <v>179785</v>
          </cell>
          <cell r="AH1195" t="str">
            <v>Borough</v>
          </cell>
          <cell r="AI1195" t="str">
            <v>FY2007</v>
          </cell>
          <cell r="AJ1195" t="str">
            <v>1st</v>
          </cell>
          <cell r="AK1195">
            <v>39189</v>
          </cell>
          <cell r="AL1195">
            <v>39355</v>
          </cell>
          <cell r="AM1195">
            <v>40118</v>
          </cell>
          <cell r="AN1195"/>
          <cell r="AO1195">
            <v>40285</v>
          </cell>
          <cell r="AP1195"/>
          <cell r="AQ1195">
            <v>7</v>
          </cell>
          <cell r="AR1195" t="str">
            <v>Change use offices to mixed use comprising 2 office units on ground floor with 7 residential units on upper floors plus additional floor, courtyard at rear, side extension and roof terrace.</v>
          </cell>
          <cell r="AS1195">
            <v>76537</v>
          </cell>
        </row>
        <row r="1196">
          <cell r="A1196" t="str">
            <v>06-AP-0813</v>
          </cell>
          <cell r="B1196" t="str">
            <v>Full</v>
          </cell>
          <cell r="C1196" t="str">
            <v>Completed</v>
          </cell>
          <cell r="D1196" t="str">
            <v>Proposed</v>
          </cell>
          <cell r="E1196" t="str">
            <v>Inner</v>
          </cell>
          <cell r="F1196">
            <v>0</v>
          </cell>
          <cell r="G1196">
            <v>2</v>
          </cell>
          <cell r="H1196">
            <v>2</v>
          </cell>
          <cell r="I1196">
            <v>7</v>
          </cell>
          <cell r="J1196" t="str">
            <v>No</v>
          </cell>
          <cell r="K1196">
            <v>1.4E-2</v>
          </cell>
          <cell r="L1196">
            <v>1.4E-2</v>
          </cell>
          <cell r="M1196">
            <v>2</v>
          </cell>
          <cell r="N1196" t="str">
            <v>Market</v>
          </cell>
          <cell r="O1196" t="str">
            <v>Private</v>
          </cell>
          <cell r="P1196" t="str">
            <v>Flat Apartment or Maisonette</v>
          </cell>
          <cell r="Q1196" t="str">
            <v>Change of use of Non-Res floor space to Dwelling(s)</v>
          </cell>
          <cell r="R1196" t="str">
            <v>No</v>
          </cell>
          <cell r="S1196" t="str">
            <v>unknown</v>
          </cell>
          <cell r="T1196" t="str">
            <v>No</v>
          </cell>
          <cell r="U1196"/>
          <cell r="V1196" t="str">
            <v>Full</v>
          </cell>
          <cell r="W1196" t="str">
            <v>Borough</v>
          </cell>
          <cell r="X1196"/>
          <cell r="Y1196" t="str">
            <v>Upper Floors</v>
          </cell>
          <cell r="Z1196" t="str">
            <v>66</v>
          </cell>
          <cell r="AA1196" t="str">
            <v>George Row</v>
          </cell>
          <cell r="AB1196"/>
          <cell r="AC1196" t="str">
            <v>Upper Floors66,George Row,,SE16 4UH</v>
          </cell>
          <cell r="AD1196" t="str">
            <v>RIVERSIDE</v>
          </cell>
          <cell r="AE1196" t="str">
            <v>SE16 4UH</v>
          </cell>
          <cell r="AF1196">
            <v>534131</v>
          </cell>
          <cell r="AG1196">
            <v>179785</v>
          </cell>
          <cell r="AH1196" t="str">
            <v>Borough</v>
          </cell>
          <cell r="AI1196" t="str">
            <v>FY2007</v>
          </cell>
          <cell r="AJ1196" t="str">
            <v>1st</v>
          </cell>
          <cell r="AK1196">
            <v>39189</v>
          </cell>
          <cell r="AL1196">
            <v>39355</v>
          </cell>
          <cell r="AM1196">
            <v>40118</v>
          </cell>
          <cell r="AN1196"/>
          <cell r="AO1196">
            <v>40285</v>
          </cell>
          <cell r="AP1196"/>
          <cell r="AQ1196">
            <v>7</v>
          </cell>
          <cell r="AR1196" t="str">
            <v>Change use offices to mixed use comprising 2 office units on ground floor with 7 residential units on upper floors plus additional floor, courtyard at rear, side extension and roof terrace.</v>
          </cell>
          <cell r="AS1196">
            <v>76537</v>
          </cell>
        </row>
        <row r="1197">
          <cell r="A1197" t="str">
            <v>06-AP-0827</v>
          </cell>
          <cell r="B1197" t="str">
            <v>Full</v>
          </cell>
          <cell r="C1197" t="str">
            <v>Completed</v>
          </cell>
          <cell r="D1197" t="str">
            <v>Proposed</v>
          </cell>
          <cell r="E1197" t="str">
            <v>Central Activities Zone</v>
          </cell>
          <cell r="F1197">
            <v>0</v>
          </cell>
          <cell r="G1197">
            <v>2</v>
          </cell>
          <cell r="H1197">
            <v>2</v>
          </cell>
          <cell r="I1197">
            <v>7</v>
          </cell>
          <cell r="J1197" t="str">
            <v>No</v>
          </cell>
          <cell r="K1197">
            <v>2.7E-2</v>
          </cell>
          <cell r="L1197">
            <v>2.7E-2</v>
          </cell>
          <cell r="M1197">
            <v>2</v>
          </cell>
          <cell r="N1197" t="str">
            <v>Market</v>
          </cell>
          <cell r="O1197" t="str">
            <v>Private</v>
          </cell>
          <cell r="P1197" t="str">
            <v>Flat Apartment or Maisonette</v>
          </cell>
          <cell r="Q1197" t="str">
            <v>New Residential Building</v>
          </cell>
          <cell r="R1197" t="str">
            <v>No</v>
          </cell>
          <cell r="S1197" t="str">
            <v>unknown</v>
          </cell>
          <cell r="T1197" t="str">
            <v>No</v>
          </cell>
          <cell r="U1197"/>
          <cell r="V1197" t="str">
            <v>Full</v>
          </cell>
          <cell r="W1197" t="str">
            <v>Borough</v>
          </cell>
          <cell r="X1197"/>
          <cell r="Y1197"/>
          <cell r="Z1197" t="str">
            <v>1-7</v>
          </cell>
          <cell r="AA1197" t="str">
            <v>Sudrey Street</v>
          </cell>
          <cell r="AB1197" t="str">
            <v>Lant Street (2-6)</v>
          </cell>
          <cell r="AC1197" t="str">
            <v>1-7,Sudrey Street,Lant Street (2-6),SE1 1PF</v>
          </cell>
          <cell r="AD1197" t="str">
            <v>CATHEDRALS</v>
          </cell>
          <cell r="AE1197" t="str">
            <v>SE1 1PF</v>
          </cell>
          <cell r="AF1197">
            <v>532134</v>
          </cell>
          <cell r="AG1197">
            <v>179771</v>
          </cell>
          <cell r="AH1197" t="str">
            <v>Borough</v>
          </cell>
          <cell r="AI1197" t="str">
            <v>FY2006</v>
          </cell>
          <cell r="AJ1197" t="str">
            <v>2nd</v>
          </cell>
          <cell r="AK1197">
            <v>38936</v>
          </cell>
          <cell r="AL1197">
            <v>38936</v>
          </cell>
          <cell r="AM1197">
            <v>39172</v>
          </cell>
          <cell r="AN1197"/>
          <cell r="AO1197">
            <v>40032</v>
          </cell>
          <cell r="AP1197"/>
          <cell r="AQ1197">
            <v>7</v>
          </cell>
          <cell r="AR1197" t="str">
            <v>Revisions to planning permission ref: 03-AP-1183 which approved the redevelopment of 2-6 Lant Street and 1-7 Sudrey Street with a new four storey building comprising one commercial unit and nine residential units, to a proposed new four storey building plus semi-basement of two commercial units and seven residential units on a reduced site area.</v>
          </cell>
          <cell r="AS1197">
            <v>68938</v>
          </cell>
        </row>
        <row r="1198">
          <cell r="A1198" t="str">
            <v>06-AP-0827</v>
          </cell>
          <cell r="B1198" t="str">
            <v>Full</v>
          </cell>
          <cell r="C1198" t="str">
            <v>Completed</v>
          </cell>
          <cell r="D1198" t="str">
            <v>Proposed</v>
          </cell>
          <cell r="E1198" t="str">
            <v>Central Activities Zone</v>
          </cell>
          <cell r="F1198">
            <v>0</v>
          </cell>
          <cell r="G1198">
            <v>5</v>
          </cell>
          <cell r="H1198">
            <v>5</v>
          </cell>
          <cell r="I1198">
            <v>7</v>
          </cell>
          <cell r="J1198" t="str">
            <v>No</v>
          </cell>
          <cell r="K1198">
            <v>2.7E-2</v>
          </cell>
          <cell r="L1198">
            <v>2.7E-2</v>
          </cell>
          <cell r="M1198">
            <v>3</v>
          </cell>
          <cell r="N1198" t="str">
            <v>Market</v>
          </cell>
          <cell r="O1198" t="str">
            <v>Private</v>
          </cell>
          <cell r="P1198" t="str">
            <v>Flat Apartment or Maisonette</v>
          </cell>
          <cell r="Q1198" t="str">
            <v>New Residential Building</v>
          </cell>
          <cell r="R1198" t="str">
            <v>No</v>
          </cell>
          <cell r="S1198" t="str">
            <v>unknown</v>
          </cell>
          <cell r="T1198" t="str">
            <v>No</v>
          </cell>
          <cell r="U1198"/>
          <cell r="V1198" t="str">
            <v>Full</v>
          </cell>
          <cell r="W1198" t="str">
            <v>Borough</v>
          </cell>
          <cell r="X1198"/>
          <cell r="Y1198"/>
          <cell r="Z1198" t="str">
            <v>1-7</v>
          </cell>
          <cell r="AA1198" t="str">
            <v>Sudrey Street</v>
          </cell>
          <cell r="AB1198" t="str">
            <v>Lant Street (2-6)</v>
          </cell>
          <cell r="AC1198" t="str">
            <v>1-7,Sudrey Street,Lant Street (2-6),SE1 1PF</v>
          </cell>
          <cell r="AD1198" t="str">
            <v>CATHEDRALS</v>
          </cell>
          <cell r="AE1198" t="str">
            <v>SE1 1PF</v>
          </cell>
          <cell r="AF1198">
            <v>532134</v>
          </cell>
          <cell r="AG1198">
            <v>179771</v>
          </cell>
          <cell r="AH1198" t="str">
            <v>Borough</v>
          </cell>
          <cell r="AI1198" t="str">
            <v>FY2006</v>
          </cell>
          <cell r="AJ1198" t="str">
            <v>2nd</v>
          </cell>
          <cell r="AK1198">
            <v>38936</v>
          </cell>
          <cell r="AL1198">
            <v>38936</v>
          </cell>
          <cell r="AM1198">
            <v>39172</v>
          </cell>
          <cell r="AN1198"/>
          <cell r="AO1198">
            <v>40032</v>
          </cell>
          <cell r="AP1198"/>
          <cell r="AQ1198">
            <v>7</v>
          </cell>
          <cell r="AR1198" t="str">
            <v>Revisions to planning permission ref: 03-AP-1183 which approved the redevelopment of 2-6 Lant Street and 1-7 Sudrey Street with a new four storey building comprising one commercial unit and nine residential units, to a proposed new four storey building plus semi-basement of two commercial units and seven residential units on a reduced site area.</v>
          </cell>
          <cell r="AS1198">
            <v>68938</v>
          </cell>
        </row>
        <row r="1199">
          <cell r="A1199" t="str">
            <v>06-AP-0835</v>
          </cell>
          <cell r="B1199" t="str">
            <v>Full</v>
          </cell>
          <cell r="C1199" t="str">
            <v>Lapsed</v>
          </cell>
          <cell r="D1199" t="str">
            <v>Proposed</v>
          </cell>
          <cell r="E1199" t="str">
            <v>Inner</v>
          </cell>
          <cell r="F1199">
            <v>0</v>
          </cell>
          <cell r="G1199">
            <v>2</v>
          </cell>
          <cell r="H1199">
            <v>2</v>
          </cell>
          <cell r="I1199">
            <v>4</v>
          </cell>
          <cell r="J1199" t="str">
            <v>No</v>
          </cell>
          <cell r="K1199">
            <v>1.7999999999999999E-2</v>
          </cell>
          <cell r="L1199">
            <v>1.7999999999999999E-2</v>
          </cell>
          <cell r="M1199">
            <v>1</v>
          </cell>
          <cell r="N1199" t="str">
            <v>Market</v>
          </cell>
          <cell r="O1199" t="str">
            <v>Private</v>
          </cell>
          <cell r="P1199" t="str">
            <v>Flat Apartment or Maisonette</v>
          </cell>
          <cell r="Q1199" t="str">
            <v>Change of use of Non-Res floor space to Dwelling(s)</v>
          </cell>
          <cell r="R1199" t="str">
            <v>No</v>
          </cell>
          <cell r="S1199" t="str">
            <v>unknown</v>
          </cell>
          <cell r="T1199" t="str">
            <v>No</v>
          </cell>
          <cell r="U1199"/>
          <cell r="V1199" t="str">
            <v>Full</v>
          </cell>
          <cell r="W1199" t="str">
            <v>Planning Inspectorate</v>
          </cell>
          <cell r="X1199"/>
          <cell r="Y1199"/>
          <cell r="Z1199" t="str">
            <v>7-13</v>
          </cell>
          <cell r="AA1199" t="str">
            <v>Camberwell Road</v>
          </cell>
          <cell r="AB1199"/>
          <cell r="AC1199" t="str">
            <v>7-13,Camberwell Road,,SE5 0EZ</v>
          </cell>
          <cell r="AD1199" t="str">
            <v>FARADAY</v>
          </cell>
          <cell r="AE1199" t="str">
            <v>SE5 0EZ</v>
          </cell>
          <cell r="AF1199">
            <v>532473</v>
          </cell>
          <cell r="AG1199">
            <v>177859</v>
          </cell>
          <cell r="AH1199" t="str">
            <v>Planning Inspectorate</v>
          </cell>
          <cell r="AI1199" t="str">
            <v>FY2007</v>
          </cell>
          <cell r="AJ1199" t="str">
            <v>3rd</v>
          </cell>
          <cell r="AK1199">
            <v>39372</v>
          </cell>
          <cell r="AL1199"/>
          <cell r="AM1199"/>
          <cell r="AN1199"/>
          <cell r="AO1199">
            <v>40468</v>
          </cell>
          <cell r="AP1199"/>
          <cell r="AQ1199">
            <v>4</v>
          </cell>
          <cell r="AR1199" t="str">
            <v>Change of use of first and second floors from offices to 4 self-contained flats</v>
          </cell>
          <cell r="AS1199">
            <v>85547</v>
          </cell>
        </row>
        <row r="1200">
          <cell r="A1200" t="str">
            <v>06-AP-0835</v>
          </cell>
          <cell r="B1200" t="str">
            <v>Full</v>
          </cell>
          <cell r="C1200" t="str">
            <v>Lapsed</v>
          </cell>
          <cell r="D1200" t="str">
            <v>Proposed</v>
          </cell>
          <cell r="E1200" t="str">
            <v>Inner</v>
          </cell>
          <cell r="F1200">
            <v>0</v>
          </cell>
          <cell r="G1200">
            <v>2</v>
          </cell>
          <cell r="H1200">
            <v>2</v>
          </cell>
          <cell r="I1200">
            <v>4</v>
          </cell>
          <cell r="J1200" t="str">
            <v>No</v>
          </cell>
          <cell r="K1200">
            <v>1.7999999999999999E-2</v>
          </cell>
          <cell r="L1200">
            <v>1.7999999999999999E-2</v>
          </cell>
          <cell r="M1200">
            <v>2</v>
          </cell>
          <cell r="N1200" t="str">
            <v>Market</v>
          </cell>
          <cell r="O1200" t="str">
            <v>Private</v>
          </cell>
          <cell r="P1200" t="str">
            <v>Flat Apartment or Maisonette</v>
          </cell>
          <cell r="Q1200" t="str">
            <v>Change of use of Non-Res floor space to Dwelling(s)</v>
          </cell>
          <cell r="R1200" t="str">
            <v>No</v>
          </cell>
          <cell r="S1200" t="str">
            <v>unknown</v>
          </cell>
          <cell r="T1200" t="str">
            <v>No</v>
          </cell>
          <cell r="U1200"/>
          <cell r="V1200" t="str">
            <v>Full</v>
          </cell>
          <cell r="W1200" t="str">
            <v>Planning Inspectorate</v>
          </cell>
          <cell r="X1200"/>
          <cell r="Y1200"/>
          <cell r="Z1200" t="str">
            <v>7-13</v>
          </cell>
          <cell r="AA1200" t="str">
            <v>Camberwell Road</v>
          </cell>
          <cell r="AB1200"/>
          <cell r="AC1200" t="str">
            <v>7-13,Camberwell Road,,SE5 0EZ</v>
          </cell>
          <cell r="AD1200" t="str">
            <v>FARADAY</v>
          </cell>
          <cell r="AE1200" t="str">
            <v>SE5 0EZ</v>
          </cell>
          <cell r="AF1200">
            <v>532473</v>
          </cell>
          <cell r="AG1200">
            <v>177859</v>
          </cell>
          <cell r="AH1200" t="str">
            <v>Planning Inspectorate</v>
          </cell>
          <cell r="AI1200" t="str">
            <v>FY2007</v>
          </cell>
          <cell r="AJ1200" t="str">
            <v>3rd</v>
          </cell>
          <cell r="AK1200">
            <v>39372</v>
          </cell>
          <cell r="AL1200"/>
          <cell r="AM1200"/>
          <cell r="AN1200"/>
          <cell r="AO1200">
            <v>40468</v>
          </cell>
          <cell r="AP1200"/>
          <cell r="AQ1200">
            <v>4</v>
          </cell>
          <cell r="AR1200" t="str">
            <v>Change of use of first and second floors from offices to 4 self-contained flats</v>
          </cell>
          <cell r="AS1200">
            <v>85547</v>
          </cell>
        </row>
        <row r="1201">
          <cell r="A1201" t="str">
            <v>06-AP-0836</v>
          </cell>
          <cell r="B1201" t="str">
            <v>Full</v>
          </cell>
          <cell r="C1201" t="str">
            <v>Completed</v>
          </cell>
          <cell r="D1201" t="str">
            <v>Existing</v>
          </cell>
          <cell r="E1201" t="str">
            <v>Inner</v>
          </cell>
          <cell r="F1201">
            <v>1</v>
          </cell>
          <cell r="G1201">
            <v>0</v>
          </cell>
          <cell r="H1201">
            <v>-1</v>
          </cell>
          <cell r="I1201"/>
          <cell r="J1201" t="str">
            <v>No</v>
          </cell>
          <cell r="K1201">
            <v>0.02</v>
          </cell>
          <cell r="L1201">
            <v>0</v>
          </cell>
          <cell r="M1201"/>
          <cell r="N1201" t="str">
            <v>Market</v>
          </cell>
          <cell r="O1201" t="str">
            <v>Private</v>
          </cell>
          <cell r="P1201" t="str">
            <v>House or Bungalow</v>
          </cell>
          <cell r="Q1201" t="str">
            <v>Not Known</v>
          </cell>
          <cell r="R1201" t="str">
            <v>No</v>
          </cell>
          <cell r="S1201" t="str">
            <v>unknown</v>
          </cell>
          <cell r="T1201" t="str">
            <v>No</v>
          </cell>
          <cell r="U1201" t="str">
            <v>N/A</v>
          </cell>
          <cell r="V1201" t="str">
            <v>Full</v>
          </cell>
          <cell r="W1201" t="str">
            <v>Planning Inspectorate</v>
          </cell>
          <cell r="X1201"/>
          <cell r="Y1201"/>
          <cell r="Z1201" t="str">
            <v>Foundary Lodge,  27</v>
          </cell>
          <cell r="AA1201" t="str">
            <v>Dunstans Grove</v>
          </cell>
          <cell r="AB1201"/>
          <cell r="AC1201" t="str">
            <v>Foundary Lodge,  27,Dunstans Grove,,SE22 0HJ</v>
          </cell>
          <cell r="AD1201" t="str">
            <v>PECKHAM RYE</v>
          </cell>
          <cell r="AE1201" t="str">
            <v>SE22 0HJ</v>
          </cell>
          <cell r="AF1201">
            <v>534757</v>
          </cell>
          <cell r="AG1201">
            <v>174438</v>
          </cell>
          <cell r="AH1201" t="str">
            <v>Planning Inspectorate</v>
          </cell>
          <cell r="AI1201" t="str">
            <v>FY2007</v>
          </cell>
          <cell r="AJ1201" t="str">
            <v>3rd</v>
          </cell>
          <cell r="AK1201">
            <v>39365</v>
          </cell>
          <cell r="AL1201">
            <v>39367</v>
          </cell>
          <cell r="AM1201">
            <v>39379</v>
          </cell>
          <cell r="AN1201"/>
          <cell r="AO1201">
            <v>40461</v>
          </cell>
          <cell r="AP1201"/>
          <cell r="AQ1201"/>
          <cell r="AR1201" t="str">
            <v>Change of use residential property to  Montessori nursery for children 3 - 4 years old, Monday to Friday, 8:30 am to 4:30 pm term time and some school holidays.</v>
          </cell>
          <cell r="AS1201">
            <v>82607</v>
          </cell>
        </row>
        <row r="1202">
          <cell r="A1202" t="str">
            <v>06-AP-0840</v>
          </cell>
          <cell r="B1202" t="str">
            <v>Full</v>
          </cell>
          <cell r="C1202" t="str">
            <v>Completed</v>
          </cell>
          <cell r="D1202" t="str">
            <v>Proposed</v>
          </cell>
          <cell r="E1202" t="str">
            <v>Inner</v>
          </cell>
          <cell r="F1202">
            <v>0</v>
          </cell>
          <cell r="G1202">
            <v>6</v>
          </cell>
          <cell r="H1202">
            <v>6</v>
          </cell>
          <cell r="I1202">
            <v>18</v>
          </cell>
          <cell r="J1202" t="str">
            <v>No</v>
          </cell>
          <cell r="K1202">
            <v>5.3999999999999999E-2</v>
          </cell>
          <cell r="L1202">
            <v>5.3999999999999999E-2</v>
          </cell>
          <cell r="M1202">
            <v>1</v>
          </cell>
          <cell r="N1202" t="str">
            <v>Market</v>
          </cell>
          <cell r="O1202" t="str">
            <v>Private</v>
          </cell>
          <cell r="P1202" t="str">
            <v>Flat Apartment or Maisonette</v>
          </cell>
          <cell r="Q1202" t="str">
            <v>New Residential Building</v>
          </cell>
          <cell r="R1202" t="str">
            <v>No</v>
          </cell>
          <cell r="S1202" t="str">
            <v>unknown</v>
          </cell>
          <cell r="T1202" t="str">
            <v>No</v>
          </cell>
          <cell r="U1202"/>
          <cell r="V1202" t="str">
            <v>Full</v>
          </cell>
          <cell r="W1202" t="str">
            <v>Planning Inspectorate</v>
          </cell>
          <cell r="X1202"/>
          <cell r="Y1202"/>
          <cell r="Z1202" t="str">
            <v>220</v>
          </cell>
          <cell r="AA1202" t="str">
            <v>Farmers Road</v>
          </cell>
          <cell r="AB1202"/>
          <cell r="AC1202" t="str">
            <v>220,Farmers Road,,SE5 0TW</v>
          </cell>
          <cell r="AD1202" t="str">
            <v>CAMBERWELL GREEN</v>
          </cell>
          <cell r="AE1202" t="str">
            <v>SE5 0TW</v>
          </cell>
          <cell r="AF1202">
            <v>531864</v>
          </cell>
          <cell r="AG1202">
            <v>177222</v>
          </cell>
          <cell r="AH1202" t="str">
            <v>Planning Inspectorate</v>
          </cell>
          <cell r="AI1202" t="str">
            <v>FY2007</v>
          </cell>
          <cell r="AJ1202" t="str">
            <v>4th</v>
          </cell>
          <cell r="AK1202">
            <v>39525</v>
          </cell>
          <cell r="AL1202">
            <v>40620</v>
          </cell>
          <cell r="AM1202">
            <v>41093</v>
          </cell>
          <cell r="AN1202"/>
          <cell r="AO1202">
            <v>40620</v>
          </cell>
          <cell r="AP1202"/>
          <cell r="AQ1202">
            <v>18</v>
          </cell>
          <cell r="AR1202" t="str">
            <v>Demolition of building and erection of  four storey building comprising 18 residential units with landscaping, parking.</v>
          </cell>
          <cell r="AS1202">
            <v>86981</v>
          </cell>
        </row>
        <row r="1203">
          <cell r="A1203" t="str">
            <v>06-AP-0840</v>
          </cell>
          <cell r="B1203" t="str">
            <v>Full</v>
          </cell>
          <cell r="C1203" t="str">
            <v>Completed</v>
          </cell>
          <cell r="D1203" t="str">
            <v>Proposed</v>
          </cell>
          <cell r="E1203" t="str">
            <v>Inner</v>
          </cell>
          <cell r="F1203">
            <v>0</v>
          </cell>
          <cell r="G1203">
            <v>1</v>
          </cell>
          <cell r="H1203">
            <v>1</v>
          </cell>
          <cell r="I1203">
            <v>18</v>
          </cell>
          <cell r="J1203" t="str">
            <v>No</v>
          </cell>
          <cell r="K1203">
            <v>5.3999999999999999E-2</v>
          </cell>
          <cell r="L1203">
            <v>5.3999999999999999E-2</v>
          </cell>
          <cell r="M1203">
            <v>1</v>
          </cell>
          <cell r="N1203" t="str">
            <v>Market</v>
          </cell>
          <cell r="O1203" t="str">
            <v>Private</v>
          </cell>
          <cell r="P1203" t="str">
            <v>Studio or S/C Bedsit</v>
          </cell>
          <cell r="Q1203" t="str">
            <v>New Residential Building</v>
          </cell>
          <cell r="R1203" t="str">
            <v>No</v>
          </cell>
          <cell r="S1203" t="str">
            <v>unknown</v>
          </cell>
          <cell r="T1203" t="str">
            <v>No</v>
          </cell>
          <cell r="U1203"/>
          <cell r="V1203" t="str">
            <v>Full</v>
          </cell>
          <cell r="W1203" t="str">
            <v>Planning Inspectorate</v>
          </cell>
          <cell r="X1203"/>
          <cell r="Y1203"/>
          <cell r="Z1203" t="str">
            <v>220</v>
          </cell>
          <cell r="AA1203" t="str">
            <v>Farmers Road</v>
          </cell>
          <cell r="AB1203"/>
          <cell r="AC1203" t="str">
            <v>220,Farmers Road,,SE5 0TW</v>
          </cell>
          <cell r="AD1203" t="str">
            <v>CAMBERWELL GREEN</v>
          </cell>
          <cell r="AE1203" t="str">
            <v>SE5 0TW</v>
          </cell>
          <cell r="AF1203">
            <v>531864</v>
          </cell>
          <cell r="AG1203">
            <v>177222</v>
          </cell>
          <cell r="AH1203" t="str">
            <v>Planning Inspectorate</v>
          </cell>
          <cell r="AI1203" t="str">
            <v>FY2007</v>
          </cell>
          <cell r="AJ1203" t="str">
            <v>4th</v>
          </cell>
          <cell r="AK1203">
            <v>39525</v>
          </cell>
          <cell r="AL1203">
            <v>40620</v>
          </cell>
          <cell r="AM1203">
            <v>41093</v>
          </cell>
          <cell r="AN1203"/>
          <cell r="AO1203">
            <v>40620</v>
          </cell>
          <cell r="AP1203"/>
          <cell r="AQ1203">
            <v>18</v>
          </cell>
          <cell r="AR1203" t="str">
            <v>Demolition of building and erection of  four storey building comprising 18 residential units with landscaping, parking.</v>
          </cell>
          <cell r="AS1203">
            <v>86981</v>
          </cell>
        </row>
        <row r="1204">
          <cell r="A1204" t="str">
            <v>06-AP-0840</v>
          </cell>
          <cell r="B1204" t="str">
            <v>Full</v>
          </cell>
          <cell r="C1204" t="str">
            <v>Completed</v>
          </cell>
          <cell r="D1204" t="str">
            <v>Proposed</v>
          </cell>
          <cell r="E1204" t="str">
            <v>Inner</v>
          </cell>
          <cell r="F1204">
            <v>0</v>
          </cell>
          <cell r="G1204">
            <v>4</v>
          </cell>
          <cell r="H1204">
            <v>4</v>
          </cell>
          <cell r="I1204">
            <v>18</v>
          </cell>
          <cell r="J1204" t="str">
            <v>No</v>
          </cell>
          <cell r="K1204">
            <v>5.3999999999999999E-2</v>
          </cell>
          <cell r="L1204">
            <v>5.3999999999999999E-2</v>
          </cell>
          <cell r="M1204">
            <v>2</v>
          </cell>
          <cell r="N1204" t="str">
            <v>Market</v>
          </cell>
          <cell r="O1204" t="str">
            <v>Private</v>
          </cell>
          <cell r="P1204" t="str">
            <v>Flat Apartment or Maisonette</v>
          </cell>
          <cell r="Q1204" t="str">
            <v>New Residential Building</v>
          </cell>
          <cell r="R1204" t="str">
            <v>No</v>
          </cell>
          <cell r="S1204" t="str">
            <v>unknown</v>
          </cell>
          <cell r="T1204" t="str">
            <v>No</v>
          </cell>
          <cell r="U1204"/>
          <cell r="V1204" t="str">
            <v>Full</v>
          </cell>
          <cell r="W1204" t="str">
            <v>Planning Inspectorate</v>
          </cell>
          <cell r="X1204"/>
          <cell r="Y1204"/>
          <cell r="Z1204" t="str">
            <v>220</v>
          </cell>
          <cell r="AA1204" t="str">
            <v>Farmers Road</v>
          </cell>
          <cell r="AB1204"/>
          <cell r="AC1204" t="str">
            <v>220,Farmers Road,,SE5 0TW</v>
          </cell>
          <cell r="AD1204" t="str">
            <v>CAMBERWELL GREEN</v>
          </cell>
          <cell r="AE1204" t="str">
            <v>SE5 0TW</v>
          </cell>
          <cell r="AF1204">
            <v>531864</v>
          </cell>
          <cell r="AG1204">
            <v>177222</v>
          </cell>
          <cell r="AH1204" t="str">
            <v>Planning Inspectorate</v>
          </cell>
          <cell r="AI1204" t="str">
            <v>FY2007</v>
          </cell>
          <cell r="AJ1204" t="str">
            <v>4th</v>
          </cell>
          <cell r="AK1204">
            <v>39525</v>
          </cell>
          <cell r="AL1204">
            <v>40620</v>
          </cell>
          <cell r="AM1204">
            <v>41093</v>
          </cell>
          <cell r="AN1204"/>
          <cell r="AO1204">
            <v>40620</v>
          </cell>
          <cell r="AP1204"/>
          <cell r="AQ1204">
            <v>18</v>
          </cell>
          <cell r="AR1204" t="str">
            <v>Demolition of building and erection of  four storey building comprising 18 residential units with landscaping, parking.</v>
          </cell>
          <cell r="AS1204">
            <v>86981</v>
          </cell>
        </row>
        <row r="1205">
          <cell r="A1205" t="str">
            <v>06-AP-0840</v>
          </cell>
          <cell r="B1205" t="str">
            <v>Full</v>
          </cell>
          <cell r="C1205" t="str">
            <v>Completed</v>
          </cell>
          <cell r="D1205" t="str">
            <v>Proposed</v>
          </cell>
          <cell r="E1205" t="str">
            <v>Inner</v>
          </cell>
          <cell r="F1205">
            <v>0</v>
          </cell>
          <cell r="G1205">
            <v>1</v>
          </cell>
          <cell r="H1205">
            <v>1</v>
          </cell>
          <cell r="I1205">
            <v>18</v>
          </cell>
          <cell r="J1205" t="str">
            <v>No</v>
          </cell>
          <cell r="K1205">
            <v>5.3999999999999999E-2</v>
          </cell>
          <cell r="L1205">
            <v>5.3999999999999999E-2</v>
          </cell>
          <cell r="M1205">
            <v>3</v>
          </cell>
          <cell r="N1205" t="str">
            <v>Market</v>
          </cell>
          <cell r="O1205" t="str">
            <v>Private</v>
          </cell>
          <cell r="P1205" t="str">
            <v>Flat Apartment or Maisonette</v>
          </cell>
          <cell r="Q1205" t="str">
            <v>New Residential Building</v>
          </cell>
          <cell r="R1205" t="str">
            <v>No</v>
          </cell>
          <cell r="S1205" t="str">
            <v>unknown</v>
          </cell>
          <cell r="T1205" t="str">
            <v>No</v>
          </cell>
          <cell r="U1205"/>
          <cell r="V1205" t="str">
            <v>Full</v>
          </cell>
          <cell r="W1205" t="str">
            <v>Planning Inspectorate</v>
          </cell>
          <cell r="X1205"/>
          <cell r="Y1205"/>
          <cell r="Z1205" t="str">
            <v>220</v>
          </cell>
          <cell r="AA1205" t="str">
            <v>Farmers Road</v>
          </cell>
          <cell r="AB1205"/>
          <cell r="AC1205" t="str">
            <v>220,Farmers Road,,SE5 0TW</v>
          </cell>
          <cell r="AD1205" t="str">
            <v>CAMBERWELL GREEN</v>
          </cell>
          <cell r="AE1205" t="str">
            <v>SE5 0TW</v>
          </cell>
          <cell r="AF1205">
            <v>531864</v>
          </cell>
          <cell r="AG1205">
            <v>177222</v>
          </cell>
          <cell r="AH1205" t="str">
            <v>Planning Inspectorate</v>
          </cell>
          <cell r="AI1205" t="str">
            <v>FY2007</v>
          </cell>
          <cell r="AJ1205" t="str">
            <v>4th</v>
          </cell>
          <cell r="AK1205">
            <v>39525</v>
          </cell>
          <cell r="AL1205">
            <v>40620</v>
          </cell>
          <cell r="AM1205">
            <v>41093</v>
          </cell>
          <cell r="AN1205"/>
          <cell r="AO1205">
            <v>40620</v>
          </cell>
          <cell r="AP1205"/>
          <cell r="AQ1205">
            <v>18</v>
          </cell>
          <cell r="AR1205" t="str">
            <v>Demolition of building and erection of  four storey building comprising 18 residential units with landscaping, parking.</v>
          </cell>
          <cell r="AS1205">
            <v>86981</v>
          </cell>
        </row>
        <row r="1206">
          <cell r="A1206" t="str">
            <v>06-AP-0840</v>
          </cell>
          <cell r="B1206" t="str">
            <v>Full</v>
          </cell>
          <cell r="C1206" t="str">
            <v>Completed</v>
          </cell>
          <cell r="D1206" t="str">
            <v>Proposed</v>
          </cell>
          <cell r="E1206" t="str">
            <v>Inner</v>
          </cell>
          <cell r="F1206">
            <v>0</v>
          </cell>
          <cell r="G1206">
            <v>2</v>
          </cell>
          <cell r="H1206">
            <v>2</v>
          </cell>
          <cell r="I1206">
            <v>18</v>
          </cell>
          <cell r="J1206" t="str">
            <v>Yes</v>
          </cell>
          <cell r="K1206">
            <v>5.3999999999999999E-2</v>
          </cell>
          <cell r="L1206">
            <v>5.3999999999999999E-2</v>
          </cell>
          <cell r="M1206">
            <v>1</v>
          </cell>
          <cell r="N1206" t="str">
            <v>Intermediate</v>
          </cell>
          <cell r="O1206" t="str">
            <v>Housing Association</v>
          </cell>
          <cell r="P1206" t="str">
            <v>Flat Apartment or Maisonette</v>
          </cell>
          <cell r="Q1206" t="str">
            <v>New Residential Building</v>
          </cell>
          <cell r="R1206" t="str">
            <v>No</v>
          </cell>
          <cell r="S1206" t="str">
            <v>unknown</v>
          </cell>
          <cell r="T1206" t="str">
            <v>No</v>
          </cell>
          <cell r="U1206"/>
          <cell r="V1206" t="str">
            <v>Full</v>
          </cell>
          <cell r="W1206" t="str">
            <v>Planning Inspectorate</v>
          </cell>
          <cell r="X1206"/>
          <cell r="Y1206"/>
          <cell r="Z1206" t="str">
            <v>220</v>
          </cell>
          <cell r="AA1206" t="str">
            <v>Farmers Road</v>
          </cell>
          <cell r="AB1206"/>
          <cell r="AC1206" t="str">
            <v>220,Farmers Road,,SE5 0TW</v>
          </cell>
          <cell r="AD1206" t="str">
            <v>CAMBERWELL GREEN</v>
          </cell>
          <cell r="AE1206" t="str">
            <v>SE5 0TW</v>
          </cell>
          <cell r="AF1206">
            <v>531864</v>
          </cell>
          <cell r="AG1206">
            <v>177222</v>
          </cell>
          <cell r="AH1206" t="str">
            <v>Planning Inspectorate</v>
          </cell>
          <cell r="AI1206" t="str">
            <v>FY2007</v>
          </cell>
          <cell r="AJ1206" t="str">
            <v>4th</v>
          </cell>
          <cell r="AK1206">
            <v>39525</v>
          </cell>
          <cell r="AL1206">
            <v>40620</v>
          </cell>
          <cell r="AM1206">
            <v>41093</v>
          </cell>
          <cell r="AN1206"/>
          <cell r="AO1206">
            <v>40620</v>
          </cell>
          <cell r="AP1206"/>
          <cell r="AQ1206">
            <v>18</v>
          </cell>
          <cell r="AR1206" t="str">
            <v>Demolition of building and erection of  four storey building comprising 18 residential units with landscaping, parking.</v>
          </cell>
          <cell r="AS1206">
            <v>86981</v>
          </cell>
        </row>
        <row r="1207">
          <cell r="A1207" t="str">
            <v>06-AP-0840</v>
          </cell>
          <cell r="B1207" t="str">
            <v>Full</v>
          </cell>
          <cell r="C1207" t="str">
            <v>Completed</v>
          </cell>
          <cell r="D1207" t="str">
            <v>Proposed</v>
          </cell>
          <cell r="E1207" t="str">
            <v>Inner</v>
          </cell>
          <cell r="F1207">
            <v>0</v>
          </cell>
          <cell r="G1207">
            <v>1</v>
          </cell>
          <cell r="H1207">
            <v>1</v>
          </cell>
          <cell r="I1207">
            <v>18</v>
          </cell>
          <cell r="J1207" t="str">
            <v>Yes</v>
          </cell>
          <cell r="K1207">
            <v>5.3999999999999999E-2</v>
          </cell>
          <cell r="L1207">
            <v>5.3999999999999999E-2</v>
          </cell>
          <cell r="M1207">
            <v>2</v>
          </cell>
          <cell r="N1207" t="str">
            <v>Intermediate</v>
          </cell>
          <cell r="O1207" t="str">
            <v>Housing Association</v>
          </cell>
          <cell r="P1207" t="str">
            <v>Flat Apartment or Maisonette</v>
          </cell>
          <cell r="Q1207" t="str">
            <v>New Residential Building</v>
          </cell>
          <cell r="R1207" t="str">
            <v>No</v>
          </cell>
          <cell r="S1207" t="str">
            <v>unknown</v>
          </cell>
          <cell r="T1207" t="str">
            <v>No</v>
          </cell>
          <cell r="U1207"/>
          <cell r="V1207" t="str">
            <v>Full</v>
          </cell>
          <cell r="W1207" t="str">
            <v>Planning Inspectorate</v>
          </cell>
          <cell r="X1207"/>
          <cell r="Y1207"/>
          <cell r="Z1207" t="str">
            <v>220</v>
          </cell>
          <cell r="AA1207" t="str">
            <v>Farmers Road</v>
          </cell>
          <cell r="AB1207"/>
          <cell r="AC1207" t="str">
            <v>220,Farmers Road,,SE5 0TW</v>
          </cell>
          <cell r="AD1207" t="str">
            <v>CAMBERWELL GREEN</v>
          </cell>
          <cell r="AE1207" t="str">
            <v>SE5 0TW</v>
          </cell>
          <cell r="AF1207">
            <v>531864</v>
          </cell>
          <cell r="AG1207">
            <v>177222</v>
          </cell>
          <cell r="AH1207" t="str">
            <v>Planning Inspectorate</v>
          </cell>
          <cell r="AI1207" t="str">
            <v>FY2007</v>
          </cell>
          <cell r="AJ1207" t="str">
            <v>4th</v>
          </cell>
          <cell r="AK1207">
            <v>39525</v>
          </cell>
          <cell r="AL1207">
            <v>40620</v>
          </cell>
          <cell r="AM1207">
            <v>41093</v>
          </cell>
          <cell r="AN1207"/>
          <cell r="AO1207">
            <v>40620</v>
          </cell>
          <cell r="AP1207"/>
          <cell r="AQ1207">
            <v>18</v>
          </cell>
          <cell r="AR1207" t="str">
            <v>Demolition of building and erection of  four storey building comprising 18 residential units with landscaping, parking.</v>
          </cell>
          <cell r="AS1207">
            <v>86981</v>
          </cell>
        </row>
        <row r="1208">
          <cell r="A1208" t="str">
            <v>06-AP-0840</v>
          </cell>
          <cell r="B1208" t="str">
            <v>Full</v>
          </cell>
          <cell r="C1208" t="str">
            <v>Completed</v>
          </cell>
          <cell r="D1208" t="str">
            <v>Proposed</v>
          </cell>
          <cell r="E1208" t="str">
            <v>Inner</v>
          </cell>
          <cell r="F1208">
            <v>0</v>
          </cell>
          <cell r="G1208">
            <v>2</v>
          </cell>
          <cell r="H1208">
            <v>2</v>
          </cell>
          <cell r="I1208">
            <v>18</v>
          </cell>
          <cell r="J1208" t="str">
            <v>Yes</v>
          </cell>
          <cell r="K1208">
            <v>5.3999999999999999E-2</v>
          </cell>
          <cell r="L1208">
            <v>5.3999999999999999E-2</v>
          </cell>
          <cell r="M1208">
            <v>2</v>
          </cell>
          <cell r="N1208" t="str">
            <v>Social Rented</v>
          </cell>
          <cell r="O1208" t="str">
            <v>Housing Association</v>
          </cell>
          <cell r="P1208" t="str">
            <v>Flat Apartment or Maisonette</v>
          </cell>
          <cell r="Q1208" t="str">
            <v>New Residential Building</v>
          </cell>
          <cell r="R1208" t="str">
            <v>No</v>
          </cell>
          <cell r="S1208" t="str">
            <v>unknown</v>
          </cell>
          <cell r="T1208" t="str">
            <v>No</v>
          </cell>
          <cell r="U1208"/>
          <cell r="V1208" t="str">
            <v>Full</v>
          </cell>
          <cell r="W1208" t="str">
            <v>Planning Inspectorate</v>
          </cell>
          <cell r="X1208"/>
          <cell r="Y1208"/>
          <cell r="Z1208" t="str">
            <v>220</v>
          </cell>
          <cell r="AA1208" t="str">
            <v>Farmers Road</v>
          </cell>
          <cell r="AB1208"/>
          <cell r="AC1208" t="str">
            <v>220,Farmers Road,,SE5 0TW</v>
          </cell>
          <cell r="AD1208" t="str">
            <v>CAMBERWELL GREEN</v>
          </cell>
          <cell r="AE1208" t="str">
            <v>SE5 0TW</v>
          </cell>
          <cell r="AF1208">
            <v>531864</v>
          </cell>
          <cell r="AG1208">
            <v>177222</v>
          </cell>
          <cell r="AH1208" t="str">
            <v>Planning Inspectorate</v>
          </cell>
          <cell r="AI1208" t="str">
            <v>FY2007</v>
          </cell>
          <cell r="AJ1208" t="str">
            <v>4th</v>
          </cell>
          <cell r="AK1208">
            <v>39525</v>
          </cell>
          <cell r="AL1208">
            <v>40620</v>
          </cell>
          <cell r="AM1208">
            <v>41093</v>
          </cell>
          <cell r="AN1208"/>
          <cell r="AO1208">
            <v>40620</v>
          </cell>
          <cell r="AP1208"/>
          <cell r="AQ1208">
            <v>18</v>
          </cell>
          <cell r="AR1208" t="str">
            <v>Demolition of building and erection of  four storey building comprising 18 residential units with landscaping, parking.</v>
          </cell>
          <cell r="AS1208">
            <v>86981</v>
          </cell>
        </row>
        <row r="1209">
          <cell r="A1209" t="str">
            <v>06-AP-0840</v>
          </cell>
          <cell r="B1209" t="str">
            <v>Full</v>
          </cell>
          <cell r="C1209" t="str">
            <v>Completed</v>
          </cell>
          <cell r="D1209" t="str">
            <v>Proposed</v>
          </cell>
          <cell r="E1209" t="str">
            <v>Inner</v>
          </cell>
          <cell r="F1209">
            <v>0</v>
          </cell>
          <cell r="G1209">
            <v>1</v>
          </cell>
          <cell r="H1209">
            <v>1</v>
          </cell>
          <cell r="I1209">
            <v>18</v>
          </cell>
          <cell r="J1209" t="str">
            <v>Yes</v>
          </cell>
          <cell r="K1209">
            <v>5.3999999999999999E-2</v>
          </cell>
          <cell r="L1209">
            <v>5.3999999999999999E-2</v>
          </cell>
          <cell r="M1209">
            <v>3</v>
          </cell>
          <cell r="N1209" t="str">
            <v>Social Rented</v>
          </cell>
          <cell r="O1209" t="str">
            <v>Housing Association</v>
          </cell>
          <cell r="P1209" t="str">
            <v>Flat Apartment or Maisonette</v>
          </cell>
          <cell r="Q1209" t="str">
            <v>New Residential Building</v>
          </cell>
          <cell r="R1209" t="str">
            <v>No</v>
          </cell>
          <cell r="S1209" t="str">
            <v>unknown</v>
          </cell>
          <cell r="T1209" t="str">
            <v>No</v>
          </cell>
          <cell r="U1209"/>
          <cell r="V1209" t="str">
            <v>Full</v>
          </cell>
          <cell r="W1209" t="str">
            <v>Planning Inspectorate</v>
          </cell>
          <cell r="X1209"/>
          <cell r="Y1209"/>
          <cell r="Z1209" t="str">
            <v>220</v>
          </cell>
          <cell r="AA1209" t="str">
            <v>Farmers Road</v>
          </cell>
          <cell r="AB1209"/>
          <cell r="AC1209" t="str">
            <v>220,Farmers Road,,SE5 0TW</v>
          </cell>
          <cell r="AD1209" t="str">
            <v>CAMBERWELL GREEN</v>
          </cell>
          <cell r="AE1209" t="str">
            <v>SE5 0TW</v>
          </cell>
          <cell r="AF1209">
            <v>531864</v>
          </cell>
          <cell r="AG1209">
            <v>177222</v>
          </cell>
          <cell r="AH1209" t="str">
            <v>Planning Inspectorate</v>
          </cell>
          <cell r="AI1209" t="str">
            <v>FY2007</v>
          </cell>
          <cell r="AJ1209" t="str">
            <v>4th</v>
          </cell>
          <cell r="AK1209">
            <v>39525</v>
          </cell>
          <cell r="AL1209">
            <v>40620</v>
          </cell>
          <cell r="AM1209">
            <v>41093</v>
          </cell>
          <cell r="AN1209"/>
          <cell r="AO1209">
            <v>40620</v>
          </cell>
          <cell r="AP1209"/>
          <cell r="AQ1209">
            <v>18</v>
          </cell>
          <cell r="AR1209" t="str">
            <v>Demolition of building and erection of  four storey building comprising 18 residential units with landscaping, parking.</v>
          </cell>
          <cell r="AS1209">
            <v>86981</v>
          </cell>
        </row>
        <row r="1210">
          <cell r="A1210" t="str">
            <v>06-AP-0855</v>
          </cell>
          <cell r="B1210" t="str">
            <v>Full</v>
          </cell>
          <cell r="C1210" t="str">
            <v>Lapsed</v>
          </cell>
          <cell r="D1210" t="str">
            <v>Proposed</v>
          </cell>
          <cell r="E1210" t="str">
            <v>Inner</v>
          </cell>
          <cell r="F1210">
            <v>0</v>
          </cell>
          <cell r="G1210">
            <v>1</v>
          </cell>
          <cell r="H1210">
            <v>1</v>
          </cell>
          <cell r="I1210">
            <v>1</v>
          </cell>
          <cell r="J1210" t="str">
            <v>No</v>
          </cell>
          <cell r="K1210">
            <v>4.0000000000000001E-3</v>
          </cell>
          <cell r="L1210">
            <v>4.0000000000000001E-3</v>
          </cell>
          <cell r="M1210">
            <v>2</v>
          </cell>
          <cell r="N1210" t="str">
            <v>Market</v>
          </cell>
          <cell r="O1210" t="str">
            <v>Private</v>
          </cell>
          <cell r="P1210" t="str">
            <v>Flat Apartment or Maisonette</v>
          </cell>
          <cell r="Q1210" t="str">
            <v>Change of use of Non-Res floor space to Dwelling(s)</v>
          </cell>
          <cell r="R1210" t="str">
            <v>No</v>
          </cell>
          <cell r="S1210" t="str">
            <v>unknown</v>
          </cell>
          <cell r="T1210" t="str">
            <v>No</v>
          </cell>
          <cell r="U1210"/>
          <cell r="V1210" t="str">
            <v>Full</v>
          </cell>
          <cell r="W1210" t="str">
            <v>Borough</v>
          </cell>
          <cell r="X1210"/>
          <cell r="Y1210"/>
          <cell r="Z1210" t="str">
            <v>235</v>
          </cell>
          <cell r="AA1210" t="str">
            <v>Lower Road</v>
          </cell>
          <cell r="AB1210"/>
          <cell r="AC1210" t="str">
            <v>235,Lower Road,,SE16 2LW</v>
          </cell>
          <cell r="AD1210" t="str">
            <v>SURREY DOCKS</v>
          </cell>
          <cell r="AE1210" t="str">
            <v>SE16 2LW</v>
          </cell>
          <cell r="AF1210">
            <v>535821</v>
          </cell>
          <cell r="AG1210">
            <v>178835</v>
          </cell>
          <cell r="AH1210" t="str">
            <v>Borough</v>
          </cell>
          <cell r="AI1210" t="str">
            <v>FY2006</v>
          </cell>
          <cell r="AJ1210" t="str">
            <v>1st</v>
          </cell>
          <cell r="AK1210">
            <v>38898</v>
          </cell>
          <cell r="AL1210"/>
          <cell r="AM1210"/>
          <cell r="AN1210"/>
          <cell r="AO1210">
            <v>39994</v>
          </cell>
          <cell r="AP1210"/>
          <cell r="AQ1210">
            <v>1</v>
          </cell>
          <cell r="AR1210" t="str">
            <v>Ground floor rear extension and use of upper floors as 3-bed unit on first and second floors and rear extensions at first and second floors.</v>
          </cell>
          <cell r="AS1210">
            <v>67144</v>
          </cell>
        </row>
        <row r="1211">
          <cell r="A1211" t="str">
            <v>06-AP-0857</v>
          </cell>
          <cell r="B1211" t="str">
            <v>Full</v>
          </cell>
          <cell r="C1211" t="str">
            <v>Completed</v>
          </cell>
          <cell r="D1211" t="str">
            <v>Proposed</v>
          </cell>
          <cell r="E1211" t="str">
            <v>Central Activities Zone</v>
          </cell>
          <cell r="F1211">
            <v>0</v>
          </cell>
          <cell r="G1211">
            <v>2</v>
          </cell>
          <cell r="H1211">
            <v>2</v>
          </cell>
          <cell r="I1211">
            <v>2</v>
          </cell>
          <cell r="J1211" t="str">
            <v>No</v>
          </cell>
          <cell r="K1211">
            <v>1.4999999999999999E-2</v>
          </cell>
          <cell r="L1211">
            <v>1.4999999999999999E-2</v>
          </cell>
          <cell r="M1211">
            <v>2</v>
          </cell>
          <cell r="N1211" t="str">
            <v>Market</v>
          </cell>
          <cell r="O1211" t="str">
            <v>Private</v>
          </cell>
          <cell r="P1211" t="str">
            <v>Flat Apartment or Maisonette</v>
          </cell>
          <cell r="Q1211" t="str">
            <v>Change of use of Non-Res floor space to Dwelling(s)</v>
          </cell>
          <cell r="R1211" t="str">
            <v>No</v>
          </cell>
          <cell r="S1211" t="str">
            <v>unknown</v>
          </cell>
          <cell r="T1211" t="str">
            <v>No</v>
          </cell>
          <cell r="U1211"/>
          <cell r="V1211" t="str">
            <v>Full</v>
          </cell>
          <cell r="W1211" t="str">
            <v>Borough</v>
          </cell>
          <cell r="X1211"/>
          <cell r="Y1211"/>
          <cell r="Z1211" t="str">
            <v>1a</v>
          </cell>
          <cell r="AA1211" t="str">
            <v>Colnbrook Street</v>
          </cell>
          <cell r="AB1211"/>
          <cell r="AC1211" t="str">
            <v>1a,Colnbrook Street,,SE1 6EZ</v>
          </cell>
          <cell r="AD1211" t="str">
            <v>CATHEDRALS</v>
          </cell>
          <cell r="AE1211" t="str">
            <v>SE1 6EZ</v>
          </cell>
          <cell r="AF1211">
            <v>531654</v>
          </cell>
          <cell r="AG1211">
            <v>179222</v>
          </cell>
          <cell r="AH1211" t="str">
            <v>Borough</v>
          </cell>
          <cell r="AI1211" t="str">
            <v>FY2007</v>
          </cell>
          <cell r="AJ1211" t="str">
            <v>4th</v>
          </cell>
          <cell r="AK1211">
            <v>39476</v>
          </cell>
          <cell r="AL1211">
            <v>40179</v>
          </cell>
          <cell r="AM1211">
            <v>40437</v>
          </cell>
          <cell r="AN1211"/>
          <cell r="AO1211">
            <v>40572</v>
          </cell>
          <cell r="AP1211"/>
          <cell r="AQ1211">
            <v>2</v>
          </cell>
          <cell r="AR1211" t="str">
            <v>Conversion and alterations to provide 2, two bedroom residential units.</v>
          </cell>
          <cell r="AS1211">
            <v>85507</v>
          </cell>
        </row>
        <row r="1212">
          <cell r="A1212" t="str">
            <v>06-AP-0861</v>
          </cell>
          <cell r="B1212" t="str">
            <v>Full</v>
          </cell>
          <cell r="C1212" t="str">
            <v>Completed</v>
          </cell>
          <cell r="D1212" t="str">
            <v>Proposed</v>
          </cell>
          <cell r="E1212" t="str">
            <v>Central Activities Zone</v>
          </cell>
          <cell r="F1212">
            <v>0</v>
          </cell>
          <cell r="G1212">
            <v>1</v>
          </cell>
          <cell r="H1212">
            <v>1</v>
          </cell>
          <cell r="I1212">
            <v>1</v>
          </cell>
          <cell r="J1212" t="str">
            <v>No</v>
          </cell>
          <cell r="K1212">
            <v>2E-3</v>
          </cell>
          <cell r="L1212">
            <v>2E-3</v>
          </cell>
          <cell r="M1212">
            <v>1</v>
          </cell>
          <cell r="N1212" t="str">
            <v>Market</v>
          </cell>
          <cell r="O1212" t="str">
            <v>Private</v>
          </cell>
          <cell r="P1212" t="str">
            <v>Flat Apartment or Maisonette</v>
          </cell>
          <cell r="Q1212" t="str">
            <v>Conversion of Dwelling(s) or ancillary C3 floorspace</v>
          </cell>
          <cell r="R1212" t="str">
            <v>No</v>
          </cell>
          <cell r="S1212" t="str">
            <v>unknown</v>
          </cell>
          <cell r="T1212" t="str">
            <v>No</v>
          </cell>
          <cell r="U1212"/>
          <cell r="V1212" t="str">
            <v>Full</v>
          </cell>
          <cell r="W1212" t="str">
            <v>Borough</v>
          </cell>
          <cell r="X1212"/>
          <cell r="Y1212"/>
          <cell r="Z1212" t="str">
            <v>1</v>
          </cell>
          <cell r="AA1212" t="str">
            <v>Colnbrook Street</v>
          </cell>
          <cell r="AB1212"/>
          <cell r="AC1212" t="str">
            <v>1,Colnbrook Street,,SE1 6EZ</v>
          </cell>
          <cell r="AD1212" t="str">
            <v>CATHEDRALS</v>
          </cell>
          <cell r="AE1212" t="str">
            <v>SE1 6EZ</v>
          </cell>
          <cell r="AF1212">
            <v>531637</v>
          </cell>
          <cell r="AG1212">
            <v>179222</v>
          </cell>
          <cell r="AH1212" t="str">
            <v>Borough</v>
          </cell>
          <cell r="AI1212" t="str">
            <v>FY2007</v>
          </cell>
          <cell r="AJ1212" t="str">
            <v>4th</v>
          </cell>
          <cell r="AK1212">
            <v>39476</v>
          </cell>
          <cell r="AL1212">
            <v>40157</v>
          </cell>
          <cell r="AM1212">
            <v>40437</v>
          </cell>
          <cell r="AN1212"/>
          <cell r="AO1212">
            <v>40572</v>
          </cell>
          <cell r="AP1212"/>
          <cell r="AQ1212">
            <v>1</v>
          </cell>
          <cell r="AR1212" t="str">
            <v>Conversion of existing garage on ground floor into a one bedroom flat.</v>
          </cell>
          <cell r="AS1212">
            <v>85508</v>
          </cell>
        </row>
        <row r="1213">
          <cell r="A1213" t="str">
            <v>06-AP-0871</v>
          </cell>
          <cell r="B1213" t="str">
            <v>Full</v>
          </cell>
          <cell r="C1213" t="str">
            <v>Lapsed</v>
          </cell>
          <cell r="D1213" t="str">
            <v>Proposed</v>
          </cell>
          <cell r="E1213" t="str">
            <v>Central Activities Zone</v>
          </cell>
          <cell r="F1213">
            <v>0</v>
          </cell>
          <cell r="G1213">
            <v>6</v>
          </cell>
          <cell r="H1213">
            <v>6</v>
          </cell>
          <cell r="I1213">
            <v>7</v>
          </cell>
          <cell r="J1213" t="str">
            <v>No</v>
          </cell>
          <cell r="K1213">
            <v>0.01</v>
          </cell>
          <cell r="L1213">
            <v>0.01</v>
          </cell>
          <cell r="M1213">
            <v>1</v>
          </cell>
          <cell r="N1213" t="str">
            <v>Market</v>
          </cell>
          <cell r="O1213" t="str">
            <v>Private</v>
          </cell>
          <cell r="P1213" t="str">
            <v>Flat Apartment or Maisonette</v>
          </cell>
          <cell r="Q1213" t="str">
            <v>New Residential Building</v>
          </cell>
          <cell r="R1213" t="str">
            <v>No</v>
          </cell>
          <cell r="S1213" t="str">
            <v>unknown</v>
          </cell>
          <cell r="T1213" t="str">
            <v>No</v>
          </cell>
          <cell r="U1213"/>
          <cell r="V1213" t="str">
            <v>Full</v>
          </cell>
          <cell r="W1213" t="str">
            <v>Borough</v>
          </cell>
          <cell r="X1213"/>
          <cell r="Y1213"/>
          <cell r="Z1213" t="str">
            <v>49</v>
          </cell>
          <cell r="AA1213" t="str">
            <v>Tower Bridge Road</v>
          </cell>
          <cell r="AB1213"/>
          <cell r="AC1213" t="str">
            <v>49,Tower Bridge Road,,SE1 4TL</v>
          </cell>
          <cell r="AD1213" t="str">
            <v>CHAUCER</v>
          </cell>
          <cell r="AE1213" t="str">
            <v>SE1 4TL</v>
          </cell>
          <cell r="AF1213">
            <v>533113</v>
          </cell>
          <cell r="AG1213">
            <v>179152</v>
          </cell>
          <cell r="AH1213" t="str">
            <v>Borough</v>
          </cell>
          <cell r="AI1213" t="str">
            <v>FY2006</v>
          </cell>
          <cell r="AJ1213" t="str">
            <v>2nd</v>
          </cell>
          <cell r="AK1213">
            <v>38988</v>
          </cell>
          <cell r="AL1213"/>
          <cell r="AM1213"/>
          <cell r="AN1213"/>
          <cell r="AO1213">
            <v>40084</v>
          </cell>
          <cell r="AP1213"/>
          <cell r="AQ1213">
            <v>7</v>
          </cell>
          <cell r="AR1213" t="str">
            <v>Demolition of existing building and construction of a new 4-storey building plus basement comprising shop at ground floor level with ancillary storage in the basement, and six one bed flats and one two bed flat above.</v>
          </cell>
          <cell r="AS1213">
            <v>69688</v>
          </cell>
        </row>
        <row r="1214">
          <cell r="A1214" t="str">
            <v>06-AP-0871</v>
          </cell>
          <cell r="B1214" t="str">
            <v>Full</v>
          </cell>
          <cell r="C1214" t="str">
            <v>Lapsed</v>
          </cell>
          <cell r="D1214" t="str">
            <v>Proposed</v>
          </cell>
          <cell r="E1214" t="str">
            <v>Central Activities Zone</v>
          </cell>
          <cell r="F1214">
            <v>0</v>
          </cell>
          <cell r="G1214">
            <v>1</v>
          </cell>
          <cell r="H1214">
            <v>1</v>
          </cell>
          <cell r="I1214">
            <v>7</v>
          </cell>
          <cell r="J1214" t="str">
            <v>No</v>
          </cell>
          <cell r="K1214">
            <v>0.01</v>
          </cell>
          <cell r="L1214">
            <v>0.01</v>
          </cell>
          <cell r="M1214">
            <v>2</v>
          </cell>
          <cell r="N1214" t="str">
            <v>Market</v>
          </cell>
          <cell r="O1214" t="str">
            <v>Private</v>
          </cell>
          <cell r="P1214" t="str">
            <v>Flat Apartment or Maisonette</v>
          </cell>
          <cell r="Q1214" t="str">
            <v>New Residential Building</v>
          </cell>
          <cell r="R1214" t="str">
            <v>No</v>
          </cell>
          <cell r="S1214" t="str">
            <v>unknown</v>
          </cell>
          <cell r="T1214" t="str">
            <v>No</v>
          </cell>
          <cell r="U1214"/>
          <cell r="V1214" t="str">
            <v>Full</v>
          </cell>
          <cell r="W1214" t="str">
            <v>Borough</v>
          </cell>
          <cell r="X1214"/>
          <cell r="Y1214"/>
          <cell r="Z1214" t="str">
            <v>49</v>
          </cell>
          <cell r="AA1214" t="str">
            <v>Tower Bridge Road</v>
          </cell>
          <cell r="AB1214"/>
          <cell r="AC1214" t="str">
            <v>49,Tower Bridge Road,,SE1 4TL</v>
          </cell>
          <cell r="AD1214" t="str">
            <v>CHAUCER</v>
          </cell>
          <cell r="AE1214" t="str">
            <v>SE1 4TL</v>
          </cell>
          <cell r="AF1214">
            <v>533113</v>
          </cell>
          <cell r="AG1214">
            <v>179152</v>
          </cell>
          <cell r="AH1214" t="str">
            <v>Borough</v>
          </cell>
          <cell r="AI1214" t="str">
            <v>FY2006</v>
          </cell>
          <cell r="AJ1214" t="str">
            <v>2nd</v>
          </cell>
          <cell r="AK1214">
            <v>38988</v>
          </cell>
          <cell r="AL1214"/>
          <cell r="AM1214"/>
          <cell r="AN1214"/>
          <cell r="AO1214">
            <v>40084</v>
          </cell>
          <cell r="AP1214"/>
          <cell r="AQ1214">
            <v>7</v>
          </cell>
          <cell r="AR1214" t="str">
            <v>Demolition of existing building and construction of a new 4-storey building plus basement comprising shop at ground floor level with ancillary storage in the basement, and six one bed flats and one two bed flat above.</v>
          </cell>
          <cell r="AS1214">
            <v>69688</v>
          </cell>
        </row>
        <row r="1215">
          <cell r="A1215" t="str">
            <v>06-AP-0900</v>
          </cell>
          <cell r="B1215" t="str">
            <v>Full</v>
          </cell>
          <cell r="C1215" t="str">
            <v>Completed</v>
          </cell>
          <cell r="D1215" t="str">
            <v>Existing</v>
          </cell>
          <cell r="E1215" t="str">
            <v>Central Activities Zone</v>
          </cell>
          <cell r="F1215">
            <v>2</v>
          </cell>
          <cell r="G1215">
            <v>0</v>
          </cell>
          <cell r="H1215">
            <v>-2</v>
          </cell>
          <cell r="I1215">
            <v>4</v>
          </cell>
          <cell r="J1215" t="str">
            <v>No</v>
          </cell>
          <cell r="K1215">
            <v>8.9999999999999993E-3</v>
          </cell>
          <cell r="L1215">
            <v>8.9999999999999993E-3</v>
          </cell>
          <cell r="M1215"/>
          <cell r="N1215" t="str">
            <v>Market</v>
          </cell>
          <cell r="O1215" t="str">
            <v>Private</v>
          </cell>
          <cell r="P1215" t="str">
            <v>Flat Apartment or Maisonette</v>
          </cell>
          <cell r="Q1215" t="str">
            <v>Conversion of Dwelling(s) or ancillary C3 floorspace</v>
          </cell>
          <cell r="R1215" t="str">
            <v>No</v>
          </cell>
          <cell r="S1215" t="str">
            <v>unknown</v>
          </cell>
          <cell r="T1215" t="str">
            <v>No</v>
          </cell>
          <cell r="U1215" t="str">
            <v>N/A</v>
          </cell>
          <cell r="V1215" t="str">
            <v>Full</v>
          </cell>
          <cell r="W1215" t="str">
            <v>Borough</v>
          </cell>
          <cell r="X1215"/>
          <cell r="Y1215" t="str">
            <v>Upper Floors</v>
          </cell>
          <cell r="Z1215" t="str">
            <v>53 - 55</v>
          </cell>
          <cell r="AA1215" t="str">
            <v>Borough High Street</v>
          </cell>
          <cell r="AB1215"/>
          <cell r="AC1215" t="str">
            <v>Upper Floors53 - 55,Borough High Street,,SE1 1NE</v>
          </cell>
          <cell r="AD1215" t="str">
            <v>CHAUCER</v>
          </cell>
          <cell r="AE1215" t="str">
            <v>SE1 1NE</v>
          </cell>
          <cell r="AF1215">
            <v>532669</v>
          </cell>
          <cell r="AG1215">
            <v>180145</v>
          </cell>
          <cell r="AH1215" t="str">
            <v>Borough</v>
          </cell>
          <cell r="AI1215" t="str">
            <v>FY2007</v>
          </cell>
          <cell r="AJ1215" t="str">
            <v>4th</v>
          </cell>
          <cell r="AK1215">
            <v>39456</v>
          </cell>
          <cell r="AL1215">
            <v>40422</v>
          </cell>
          <cell r="AM1215">
            <v>40913</v>
          </cell>
          <cell r="AN1215"/>
          <cell r="AO1215">
            <v>40552</v>
          </cell>
          <cell r="AP1215"/>
          <cell r="AQ1215">
            <v>4</v>
          </cell>
          <cell r="AR1215" t="str">
            <v>Conversion to form residential units on the 1st, 2nd and 3rd floors with shared communal access, conversion of the residential area of no.55 into 4 flats, residential area on the 3rd floor of no.53 to be extended onto existing flat roof space. - RE-SUBMISSION</v>
          </cell>
          <cell r="AS1215">
            <v>85447</v>
          </cell>
        </row>
        <row r="1216">
          <cell r="A1216" t="str">
            <v>06-AP-0900</v>
          </cell>
          <cell r="B1216" t="str">
            <v>Full</v>
          </cell>
          <cell r="C1216" t="str">
            <v>Completed</v>
          </cell>
          <cell r="D1216" t="str">
            <v>Proposed</v>
          </cell>
          <cell r="E1216" t="str">
            <v>Central Activities Zone</v>
          </cell>
          <cell r="F1216">
            <v>0</v>
          </cell>
          <cell r="G1216">
            <v>3</v>
          </cell>
          <cell r="H1216">
            <v>3</v>
          </cell>
          <cell r="I1216">
            <v>4</v>
          </cell>
          <cell r="J1216" t="str">
            <v>No</v>
          </cell>
          <cell r="K1216">
            <v>8.9999999999999993E-3</v>
          </cell>
          <cell r="L1216">
            <v>8.9999999999999993E-3</v>
          </cell>
          <cell r="M1216">
            <v>1</v>
          </cell>
          <cell r="N1216" t="str">
            <v>Market</v>
          </cell>
          <cell r="O1216" t="str">
            <v>Private</v>
          </cell>
          <cell r="P1216" t="str">
            <v>Flat Apartment or Maisonette</v>
          </cell>
          <cell r="Q1216" t="str">
            <v>Conversion of Dwelling(s) or ancillary C3 floorspace</v>
          </cell>
          <cell r="R1216" t="str">
            <v>No</v>
          </cell>
          <cell r="S1216" t="str">
            <v>unknown</v>
          </cell>
          <cell r="T1216" t="str">
            <v>No</v>
          </cell>
          <cell r="U1216"/>
          <cell r="V1216" t="str">
            <v>Full</v>
          </cell>
          <cell r="W1216" t="str">
            <v>Borough</v>
          </cell>
          <cell r="X1216"/>
          <cell r="Y1216" t="str">
            <v>Upper Floors</v>
          </cell>
          <cell r="Z1216" t="str">
            <v>53 - 55</v>
          </cell>
          <cell r="AA1216" t="str">
            <v>Borough High Street</v>
          </cell>
          <cell r="AB1216"/>
          <cell r="AC1216" t="str">
            <v>Upper Floors53 - 55,Borough High Street,,SE1 1NE</v>
          </cell>
          <cell r="AD1216" t="str">
            <v>CHAUCER</v>
          </cell>
          <cell r="AE1216" t="str">
            <v>SE1 1NE</v>
          </cell>
          <cell r="AF1216">
            <v>532669</v>
          </cell>
          <cell r="AG1216">
            <v>180145</v>
          </cell>
          <cell r="AH1216" t="str">
            <v>Borough</v>
          </cell>
          <cell r="AI1216" t="str">
            <v>FY2007</v>
          </cell>
          <cell r="AJ1216" t="str">
            <v>4th</v>
          </cell>
          <cell r="AK1216">
            <v>39456</v>
          </cell>
          <cell r="AL1216">
            <v>40422</v>
          </cell>
          <cell r="AM1216">
            <v>40913</v>
          </cell>
          <cell r="AN1216"/>
          <cell r="AO1216">
            <v>40552</v>
          </cell>
          <cell r="AP1216"/>
          <cell r="AQ1216">
            <v>4</v>
          </cell>
          <cell r="AR1216" t="str">
            <v>Conversion to form residential units on the 1st, 2nd and 3rd floors with shared communal access, conversion of the residential area of no.55 into 4 flats, residential area on the 3rd floor of no.53 to be extended onto existing flat roof space. - RE-SUBMISSION</v>
          </cell>
          <cell r="AS1216">
            <v>85447</v>
          </cell>
        </row>
        <row r="1217">
          <cell r="A1217" t="str">
            <v>06-AP-0900</v>
          </cell>
          <cell r="B1217" t="str">
            <v>Full</v>
          </cell>
          <cell r="C1217" t="str">
            <v>Completed</v>
          </cell>
          <cell r="D1217" t="str">
            <v>Proposed</v>
          </cell>
          <cell r="E1217" t="str">
            <v>Central Activities Zone</v>
          </cell>
          <cell r="F1217">
            <v>0</v>
          </cell>
          <cell r="G1217">
            <v>1</v>
          </cell>
          <cell r="H1217">
            <v>1</v>
          </cell>
          <cell r="I1217">
            <v>4</v>
          </cell>
          <cell r="J1217" t="str">
            <v>No</v>
          </cell>
          <cell r="K1217">
            <v>8.9999999999999993E-3</v>
          </cell>
          <cell r="L1217">
            <v>8.9999999999999993E-3</v>
          </cell>
          <cell r="M1217">
            <v>3</v>
          </cell>
          <cell r="N1217" t="str">
            <v>Market</v>
          </cell>
          <cell r="O1217" t="str">
            <v>Private</v>
          </cell>
          <cell r="P1217" t="str">
            <v>Flat Apartment or Maisonette</v>
          </cell>
          <cell r="Q1217" t="str">
            <v>Conversion of Dwelling(s) or ancillary C3 floorspace</v>
          </cell>
          <cell r="R1217" t="str">
            <v>No</v>
          </cell>
          <cell r="S1217" t="str">
            <v>unknown</v>
          </cell>
          <cell r="T1217" t="str">
            <v>No</v>
          </cell>
          <cell r="U1217"/>
          <cell r="V1217" t="str">
            <v>Full</v>
          </cell>
          <cell r="W1217" t="str">
            <v>Borough</v>
          </cell>
          <cell r="X1217"/>
          <cell r="Y1217" t="str">
            <v>Upper Floors</v>
          </cell>
          <cell r="Z1217" t="str">
            <v>53 - 55</v>
          </cell>
          <cell r="AA1217" t="str">
            <v>Borough High Street</v>
          </cell>
          <cell r="AB1217"/>
          <cell r="AC1217" t="str">
            <v>Upper Floors53 - 55,Borough High Street,,SE1 1NE</v>
          </cell>
          <cell r="AD1217" t="str">
            <v>CHAUCER</v>
          </cell>
          <cell r="AE1217" t="str">
            <v>SE1 1NE</v>
          </cell>
          <cell r="AF1217">
            <v>532669</v>
          </cell>
          <cell r="AG1217">
            <v>180145</v>
          </cell>
          <cell r="AH1217" t="str">
            <v>Borough</v>
          </cell>
          <cell r="AI1217" t="str">
            <v>FY2007</v>
          </cell>
          <cell r="AJ1217" t="str">
            <v>4th</v>
          </cell>
          <cell r="AK1217">
            <v>39456</v>
          </cell>
          <cell r="AL1217">
            <v>40422</v>
          </cell>
          <cell r="AM1217">
            <v>40913</v>
          </cell>
          <cell r="AN1217"/>
          <cell r="AO1217">
            <v>40552</v>
          </cell>
          <cell r="AP1217"/>
          <cell r="AQ1217">
            <v>4</v>
          </cell>
          <cell r="AR1217" t="str">
            <v>Conversion to form residential units on the 1st, 2nd and 3rd floors with shared communal access, conversion of the residential area of no.55 into 4 flats, residential area on the 3rd floor of no.53 to be extended onto existing flat roof space. - RE-SUBMISSION</v>
          </cell>
          <cell r="AS1217">
            <v>85447</v>
          </cell>
        </row>
        <row r="1218">
          <cell r="A1218" t="str">
            <v>06-AP-0901</v>
          </cell>
          <cell r="B1218" t="str">
            <v>Full</v>
          </cell>
          <cell r="C1218" t="str">
            <v>Completed</v>
          </cell>
          <cell r="D1218" t="str">
            <v>Existing</v>
          </cell>
          <cell r="E1218" t="str">
            <v>Inner</v>
          </cell>
          <cell r="F1218">
            <v>1</v>
          </cell>
          <cell r="G1218">
            <v>0</v>
          </cell>
          <cell r="H1218">
            <v>-1</v>
          </cell>
          <cell r="I1218">
            <v>15</v>
          </cell>
          <cell r="J1218" t="str">
            <v>Yes</v>
          </cell>
          <cell r="K1218">
            <v>5.1999999999999998E-2</v>
          </cell>
          <cell r="L1218">
            <v>5.1999999999999998E-2</v>
          </cell>
          <cell r="M1218"/>
          <cell r="N1218" t="str">
            <v>Intermediate</v>
          </cell>
          <cell r="O1218" t="str">
            <v>Local Authority</v>
          </cell>
          <cell r="P1218" t="str">
            <v>House or Bungalow</v>
          </cell>
          <cell r="Q1218" t="str">
            <v>New Residential Building</v>
          </cell>
          <cell r="R1218" t="str">
            <v>No</v>
          </cell>
          <cell r="S1218" t="str">
            <v>unknown</v>
          </cell>
          <cell r="T1218" t="str">
            <v>No</v>
          </cell>
          <cell r="U1218" t="str">
            <v>N/A</v>
          </cell>
          <cell r="V1218" t="str">
            <v>Full</v>
          </cell>
          <cell r="W1218" t="str">
            <v>Borough</v>
          </cell>
          <cell r="X1218"/>
          <cell r="Y1218" t="str">
            <v>Caretaker's House</v>
          </cell>
          <cell r="Z1218" t="str">
            <v>Dog Kennel Hill School,</v>
          </cell>
          <cell r="AA1218" t="str">
            <v>Dog Kennel Hill</v>
          </cell>
          <cell r="AB1218"/>
          <cell r="AC1218" t="str">
            <v>Caretaker's HouseDog Kennel Hill School,,Dog Kennel Hill,,SE22 8AB</v>
          </cell>
          <cell r="AD1218" t="str">
            <v>SOUTH CAMBERWELL</v>
          </cell>
          <cell r="AE1218" t="str">
            <v>SE22 8AB</v>
          </cell>
          <cell r="AF1218">
            <v>533242</v>
          </cell>
          <cell r="AG1218">
            <v>175712</v>
          </cell>
          <cell r="AH1218" t="str">
            <v>Borough</v>
          </cell>
          <cell r="AI1218" t="str">
            <v>FY2006</v>
          </cell>
          <cell r="AJ1218" t="str">
            <v>4th</v>
          </cell>
          <cell r="AK1218">
            <v>39142</v>
          </cell>
          <cell r="AL1218">
            <v>39142</v>
          </cell>
          <cell r="AM1218">
            <v>39143</v>
          </cell>
          <cell r="AN1218"/>
          <cell r="AO1218">
            <v>40238</v>
          </cell>
          <cell r="AP1218"/>
          <cell r="AQ1218">
            <v>15</v>
          </cell>
          <cell r="AR1218" t="str">
            <v>Erection of 5 storey building fronting Dog Kennel Hill adjoining Walcot House, providing school accommodation on ground floor with residential accommodation consisting of 15 x 2 bed residential flats.</v>
          </cell>
          <cell r="AS1218">
            <v>75230</v>
          </cell>
        </row>
        <row r="1219">
          <cell r="A1219" t="str">
            <v>06-AP-0901</v>
          </cell>
          <cell r="B1219" t="str">
            <v>Full</v>
          </cell>
          <cell r="C1219" t="str">
            <v>Completed</v>
          </cell>
          <cell r="D1219" t="str">
            <v>Proposed</v>
          </cell>
          <cell r="E1219" t="str">
            <v>Inner</v>
          </cell>
          <cell r="F1219">
            <v>0</v>
          </cell>
          <cell r="G1219">
            <v>15</v>
          </cell>
          <cell r="H1219">
            <v>15</v>
          </cell>
          <cell r="I1219">
            <v>15</v>
          </cell>
          <cell r="J1219" t="str">
            <v>Yes</v>
          </cell>
          <cell r="K1219">
            <v>5.1999999999999998E-2</v>
          </cell>
          <cell r="L1219">
            <v>5.1999999999999998E-2</v>
          </cell>
          <cell r="M1219">
            <v>2</v>
          </cell>
          <cell r="N1219" t="str">
            <v>Intermediate</v>
          </cell>
          <cell r="O1219" t="str">
            <v>Housing Association</v>
          </cell>
          <cell r="P1219" t="str">
            <v>Flat Apartment or Maisonette</v>
          </cell>
          <cell r="Q1219" t="str">
            <v>New Residential Building</v>
          </cell>
          <cell r="R1219" t="str">
            <v>No</v>
          </cell>
          <cell r="S1219" t="str">
            <v>unknown</v>
          </cell>
          <cell r="T1219" t="str">
            <v>No</v>
          </cell>
          <cell r="U1219"/>
          <cell r="V1219" t="str">
            <v>Full</v>
          </cell>
          <cell r="W1219" t="str">
            <v>Borough</v>
          </cell>
          <cell r="X1219"/>
          <cell r="Y1219" t="str">
            <v>Caretaker's House</v>
          </cell>
          <cell r="Z1219" t="str">
            <v>Dog Kennel Hill School,</v>
          </cell>
          <cell r="AA1219" t="str">
            <v>Dog Kennel Hill</v>
          </cell>
          <cell r="AB1219"/>
          <cell r="AC1219" t="str">
            <v>Caretaker's HouseDog Kennel Hill School,,Dog Kennel Hill,,SE22 8AB</v>
          </cell>
          <cell r="AD1219" t="str">
            <v>SOUTH CAMBERWELL</v>
          </cell>
          <cell r="AE1219" t="str">
            <v>SE22 8AB</v>
          </cell>
          <cell r="AF1219">
            <v>533242</v>
          </cell>
          <cell r="AG1219">
            <v>175712</v>
          </cell>
          <cell r="AH1219" t="str">
            <v>Borough</v>
          </cell>
          <cell r="AI1219" t="str">
            <v>FY2006</v>
          </cell>
          <cell r="AJ1219" t="str">
            <v>4th</v>
          </cell>
          <cell r="AK1219">
            <v>39142</v>
          </cell>
          <cell r="AL1219">
            <v>39142</v>
          </cell>
          <cell r="AM1219">
            <v>39143</v>
          </cell>
          <cell r="AN1219"/>
          <cell r="AO1219">
            <v>40238</v>
          </cell>
          <cell r="AP1219"/>
          <cell r="AQ1219">
            <v>15</v>
          </cell>
          <cell r="AR1219" t="str">
            <v>Erection of 5 storey building fronting Dog Kennel Hill adjoining Walcot House, providing school accommodation on ground floor with residential accommodation consisting of 15 x 2 bed residential flats.</v>
          </cell>
          <cell r="AS1219">
            <v>75230</v>
          </cell>
        </row>
        <row r="1220">
          <cell r="A1220" t="str">
            <v>06-AP-0971</v>
          </cell>
          <cell r="B1220" t="str">
            <v>Full</v>
          </cell>
          <cell r="C1220" t="str">
            <v>Lapsed</v>
          </cell>
          <cell r="D1220" t="str">
            <v>Proposed</v>
          </cell>
          <cell r="E1220" t="str">
            <v>Central Activities Zone</v>
          </cell>
          <cell r="F1220">
            <v>0</v>
          </cell>
          <cell r="G1220">
            <v>8</v>
          </cell>
          <cell r="H1220">
            <v>8</v>
          </cell>
          <cell r="I1220">
            <v>9</v>
          </cell>
          <cell r="J1220" t="str">
            <v>No</v>
          </cell>
          <cell r="K1220">
            <v>3.7999999999999999E-2</v>
          </cell>
          <cell r="L1220">
            <v>3.7999999999999999E-2</v>
          </cell>
          <cell r="M1220">
            <v>2</v>
          </cell>
          <cell r="N1220" t="str">
            <v>Market</v>
          </cell>
          <cell r="O1220" t="str">
            <v>Private</v>
          </cell>
          <cell r="P1220" t="str">
            <v>Flat Apartment or Maisonette</v>
          </cell>
          <cell r="Q1220" t="str">
            <v>Extension to building for residential unit(s)</v>
          </cell>
          <cell r="R1220" t="str">
            <v>No</v>
          </cell>
          <cell r="S1220" t="str">
            <v>unknown</v>
          </cell>
          <cell r="T1220" t="str">
            <v>No</v>
          </cell>
          <cell r="U1220"/>
          <cell r="V1220" t="str">
            <v>Full</v>
          </cell>
          <cell r="W1220" t="str">
            <v>Planning Inspectorate</v>
          </cell>
          <cell r="X1220"/>
          <cell r="Y1220"/>
          <cell r="Z1220" t="str">
            <v>Gallery Court, 4-10</v>
          </cell>
          <cell r="AA1220" t="str">
            <v>Hankey Place</v>
          </cell>
          <cell r="AB1220"/>
          <cell r="AC1220" t="str">
            <v>Gallery Court, 4-10,Hankey Place,,SE1 4LL</v>
          </cell>
          <cell r="AD1220" t="str">
            <v>CHAUCER</v>
          </cell>
          <cell r="AE1220" t="str">
            <v>SE1 4LL</v>
          </cell>
          <cell r="AF1220">
            <v>532750</v>
          </cell>
          <cell r="AG1220">
            <v>179633</v>
          </cell>
          <cell r="AH1220" t="str">
            <v>Planning Inspectorate</v>
          </cell>
          <cell r="AI1220" t="str">
            <v>FY2008</v>
          </cell>
          <cell r="AJ1220" t="str">
            <v>1st</v>
          </cell>
          <cell r="AK1220">
            <v>39539</v>
          </cell>
          <cell r="AL1220"/>
          <cell r="AM1220"/>
          <cell r="AN1220"/>
          <cell r="AO1220">
            <v>40634</v>
          </cell>
          <cell r="AP1220"/>
          <cell r="AQ1220">
            <v>9</v>
          </cell>
          <cell r="AR1220" t="str">
            <v>The erection of a two storey roof extension to the existing three storey office building to provide 8, two bedroom and 1, three bedroom flats and external terrace areas together with internal alterations to one of the four existing stair cores to provide a new lift and WC facilities</v>
          </cell>
          <cell r="AS1220">
            <v>88314</v>
          </cell>
        </row>
        <row r="1221">
          <cell r="A1221" t="str">
            <v>06-AP-0971</v>
          </cell>
          <cell r="B1221" t="str">
            <v>Full</v>
          </cell>
          <cell r="C1221" t="str">
            <v>Lapsed</v>
          </cell>
          <cell r="D1221" t="str">
            <v>Proposed</v>
          </cell>
          <cell r="E1221" t="str">
            <v>Central Activities Zone</v>
          </cell>
          <cell r="F1221">
            <v>0</v>
          </cell>
          <cell r="G1221">
            <v>1</v>
          </cell>
          <cell r="H1221">
            <v>1</v>
          </cell>
          <cell r="I1221">
            <v>9</v>
          </cell>
          <cell r="J1221" t="str">
            <v>No</v>
          </cell>
          <cell r="K1221">
            <v>3.7999999999999999E-2</v>
          </cell>
          <cell r="L1221">
            <v>3.7999999999999999E-2</v>
          </cell>
          <cell r="M1221">
            <v>3</v>
          </cell>
          <cell r="N1221" t="str">
            <v>Market</v>
          </cell>
          <cell r="O1221" t="str">
            <v>Private</v>
          </cell>
          <cell r="P1221" t="str">
            <v>Flat Apartment or Maisonette</v>
          </cell>
          <cell r="Q1221" t="str">
            <v>Extension to building for residential unit(s)</v>
          </cell>
          <cell r="R1221" t="str">
            <v>No</v>
          </cell>
          <cell r="S1221" t="str">
            <v>unknown</v>
          </cell>
          <cell r="T1221" t="str">
            <v>No</v>
          </cell>
          <cell r="U1221"/>
          <cell r="V1221" t="str">
            <v>Full</v>
          </cell>
          <cell r="W1221" t="str">
            <v>Planning Inspectorate</v>
          </cell>
          <cell r="X1221"/>
          <cell r="Y1221"/>
          <cell r="Z1221" t="str">
            <v>Gallery Court, 4-10</v>
          </cell>
          <cell r="AA1221" t="str">
            <v>Hankey Place</v>
          </cell>
          <cell r="AB1221"/>
          <cell r="AC1221" t="str">
            <v>Gallery Court, 4-10,Hankey Place,,SE1 4LL</v>
          </cell>
          <cell r="AD1221" t="str">
            <v>CHAUCER</v>
          </cell>
          <cell r="AE1221" t="str">
            <v>SE1 4LL</v>
          </cell>
          <cell r="AF1221">
            <v>532750</v>
          </cell>
          <cell r="AG1221">
            <v>179633</v>
          </cell>
          <cell r="AH1221" t="str">
            <v>Planning Inspectorate</v>
          </cell>
          <cell r="AI1221" t="str">
            <v>FY2008</v>
          </cell>
          <cell r="AJ1221" t="str">
            <v>1st</v>
          </cell>
          <cell r="AK1221">
            <v>39539</v>
          </cell>
          <cell r="AL1221"/>
          <cell r="AM1221"/>
          <cell r="AN1221"/>
          <cell r="AO1221">
            <v>40634</v>
          </cell>
          <cell r="AP1221"/>
          <cell r="AQ1221">
            <v>9</v>
          </cell>
          <cell r="AR1221" t="str">
            <v>The erection of a two storey roof extension to the existing three storey office building to provide 8, two bedroom and 1, three bedroom flats and external terrace areas together with internal alterations to one of the four existing stair cores to provide a new lift and WC facilities</v>
          </cell>
          <cell r="AS1221">
            <v>88314</v>
          </cell>
        </row>
        <row r="1222">
          <cell r="A1222" t="str">
            <v>06-AP-0975</v>
          </cell>
          <cell r="B1222" t="str">
            <v>Full</v>
          </cell>
          <cell r="C1222" t="str">
            <v>Lapsed</v>
          </cell>
          <cell r="D1222" t="str">
            <v>Proposed</v>
          </cell>
          <cell r="E1222" t="str">
            <v>Inner</v>
          </cell>
          <cell r="F1222">
            <v>0</v>
          </cell>
          <cell r="G1222">
            <v>4</v>
          </cell>
          <cell r="H1222">
            <v>4</v>
          </cell>
          <cell r="I1222">
            <v>7</v>
          </cell>
          <cell r="J1222" t="str">
            <v>No</v>
          </cell>
          <cell r="K1222">
            <v>2.8000000000000001E-2</v>
          </cell>
          <cell r="L1222">
            <v>2.8000000000000001E-2</v>
          </cell>
          <cell r="M1222">
            <v>1</v>
          </cell>
          <cell r="N1222" t="str">
            <v>Market</v>
          </cell>
          <cell r="O1222" t="str">
            <v>Private</v>
          </cell>
          <cell r="P1222" t="str">
            <v>Flat Apartment or Maisonette</v>
          </cell>
          <cell r="Q1222" t="str">
            <v>Change of use of Non-Res floor space to Dwelling(s)</v>
          </cell>
          <cell r="R1222" t="str">
            <v>No</v>
          </cell>
          <cell r="S1222" t="str">
            <v>unknown</v>
          </cell>
          <cell r="T1222" t="str">
            <v>No</v>
          </cell>
          <cell r="U1222"/>
          <cell r="V1222" t="str">
            <v>Full</v>
          </cell>
          <cell r="W1222" t="str">
            <v>Borough</v>
          </cell>
          <cell r="X1222"/>
          <cell r="Y1222"/>
          <cell r="Z1222" t="str">
            <v>289</v>
          </cell>
          <cell r="AA1222" t="str">
            <v>Walworth Road</v>
          </cell>
          <cell r="AB1222"/>
          <cell r="AC1222" t="str">
            <v>289,Walworth Road,,SE17 2TG</v>
          </cell>
          <cell r="AD1222" t="str">
            <v>FARADAY</v>
          </cell>
          <cell r="AE1222" t="str">
            <v>SE17 2TG</v>
          </cell>
          <cell r="AF1222">
            <v>532361</v>
          </cell>
          <cell r="AG1222">
            <v>178219</v>
          </cell>
          <cell r="AH1222" t="str">
            <v>Borough</v>
          </cell>
          <cell r="AI1222" t="str">
            <v>FY2006</v>
          </cell>
          <cell r="AJ1222" t="str">
            <v>3rd</v>
          </cell>
          <cell r="AK1222">
            <v>39027</v>
          </cell>
          <cell r="AL1222"/>
          <cell r="AM1222"/>
          <cell r="AN1222"/>
          <cell r="AO1222">
            <v>40123</v>
          </cell>
          <cell r="AP1222"/>
          <cell r="AQ1222">
            <v>7</v>
          </cell>
          <cell r="AR1222" t="str">
            <v>Proposed three flats above existing building at front of site and four flats at the rear.</v>
          </cell>
          <cell r="AS1222">
            <v>72309</v>
          </cell>
        </row>
        <row r="1223">
          <cell r="A1223" t="str">
            <v>06-AP-0975</v>
          </cell>
          <cell r="B1223" t="str">
            <v>Full</v>
          </cell>
          <cell r="C1223" t="str">
            <v>Lapsed</v>
          </cell>
          <cell r="D1223" t="str">
            <v>Proposed</v>
          </cell>
          <cell r="E1223" t="str">
            <v>Inner</v>
          </cell>
          <cell r="F1223">
            <v>0</v>
          </cell>
          <cell r="G1223">
            <v>2</v>
          </cell>
          <cell r="H1223">
            <v>2</v>
          </cell>
          <cell r="I1223">
            <v>7</v>
          </cell>
          <cell r="J1223" t="str">
            <v>No</v>
          </cell>
          <cell r="K1223">
            <v>2.8000000000000001E-2</v>
          </cell>
          <cell r="L1223">
            <v>2.8000000000000001E-2</v>
          </cell>
          <cell r="M1223">
            <v>2</v>
          </cell>
          <cell r="N1223" t="str">
            <v>Market</v>
          </cell>
          <cell r="O1223" t="str">
            <v>Private</v>
          </cell>
          <cell r="P1223" t="str">
            <v>Flat Apartment or Maisonette</v>
          </cell>
          <cell r="Q1223" t="str">
            <v>Extension to building for residential unit(s)</v>
          </cell>
          <cell r="R1223" t="str">
            <v>No</v>
          </cell>
          <cell r="S1223" t="str">
            <v>unknown</v>
          </cell>
          <cell r="T1223" t="str">
            <v>No</v>
          </cell>
          <cell r="U1223"/>
          <cell r="V1223" t="str">
            <v>Full</v>
          </cell>
          <cell r="W1223" t="str">
            <v>Borough</v>
          </cell>
          <cell r="X1223"/>
          <cell r="Y1223"/>
          <cell r="Z1223" t="str">
            <v>289</v>
          </cell>
          <cell r="AA1223" t="str">
            <v>Walworth Road</v>
          </cell>
          <cell r="AB1223"/>
          <cell r="AC1223" t="str">
            <v>289,Walworth Road,,SE17 2TG</v>
          </cell>
          <cell r="AD1223" t="str">
            <v>FARADAY</v>
          </cell>
          <cell r="AE1223" t="str">
            <v>SE17 2TG</v>
          </cell>
          <cell r="AF1223">
            <v>532361</v>
          </cell>
          <cell r="AG1223">
            <v>178219</v>
          </cell>
          <cell r="AH1223" t="str">
            <v>Borough</v>
          </cell>
          <cell r="AI1223" t="str">
            <v>FY2006</v>
          </cell>
          <cell r="AJ1223" t="str">
            <v>3rd</v>
          </cell>
          <cell r="AK1223">
            <v>39027</v>
          </cell>
          <cell r="AL1223"/>
          <cell r="AM1223"/>
          <cell r="AN1223"/>
          <cell r="AO1223">
            <v>40123</v>
          </cell>
          <cell r="AP1223"/>
          <cell r="AQ1223">
            <v>7</v>
          </cell>
          <cell r="AR1223" t="str">
            <v>Proposed three flats above existing building at front of site and four flats at the rear.</v>
          </cell>
          <cell r="AS1223">
            <v>72309</v>
          </cell>
        </row>
        <row r="1224">
          <cell r="A1224" t="str">
            <v>06-AP-0975</v>
          </cell>
          <cell r="B1224" t="str">
            <v>Full</v>
          </cell>
          <cell r="C1224" t="str">
            <v>Lapsed</v>
          </cell>
          <cell r="D1224" t="str">
            <v>Proposed</v>
          </cell>
          <cell r="E1224" t="str">
            <v>Inner</v>
          </cell>
          <cell r="F1224">
            <v>0</v>
          </cell>
          <cell r="G1224">
            <v>1</v>
          </cell>
          <cell r="H1224">
            <v>1</v>
          </cell>
          <cell r="I1224">
            <v>7</v>
          </cell>
          <cell r="J1224" t="str">
            <v>No</v>
          </cell>
          <cell r="K1224">
            <v>2.8000000000000001E-2</v>
          </cell>
          <cell r="L1224">
            <v>2.8000000000000001E-2</v>
          </cell>
          <cell r="M1224">
            <v>3</v>
          </cell>
          <cell r="N1224" t="str">
            <v>Market</v>
          </cell>
          <cell r="O1224" t="str">
            <v>Private</v>
          </cell>
          <cell r="P1224" t="str">
            <v>Flat Apartment or Maisonette</v>
          </cell>
          <cell r="Q1224" t="str">
            <v>Extension to building for residential unit(s)</v>
          </cell>
          <cell r="R1224" t="str">
            <v>No</v>
          </cell>
          <cell r="S1224" t="str">
            <v>unknown</v>
          </cell>
          <cell r="T1224" t="str">
            <v>No</v>
          </cell>
          <cell r="U1224"/>
          <cell r="V1224" t="str">
            <v>Full</v>
          </cell>
          <cell r="W1224" t="str">
            <v>Borough</v>
          </cell>
          <cell r="X1224"/>
          <cell r="Y1224"/>
          <cell r="Z1224" t="str">
            <v>289</v>
          </cell>
          <cell r="AA1224" t="str">
            <v>Walworth Road</v>
          </cell>
          <cell r="AB1224"/>
          <cell r="AC1224" t="str">
            <v>289,Walworth Road,,SE17 2TG</v>
          </cell>
          <cell r="AD1224" t="str">
            <v>FARADAY</v>
          </cell>
          <cell r="AE1224" t="str">
            <v>SE17 2TG</v>
          </cell>
          <cell r="AF1224">
            <v>532361</v>
          </cell>
          <cell r="AG1224">
            <v>178219</v>
          </cell>
          <cell r="AH1224" t="str">
            <v>Borough</v>
          </cell>
          <cell r="AI1224" t="str">
            <v>FY2006</v>
          </cell>
          <cell r="AJ1224" t="str">
            <v>3rd</v>
          </cell>
          <cell r="AK1224">
            <v>39027</v>
          </cell>
          <cell r="AL1224"/>
          <cell r="AM1224"/>
          <cell r="AN1224"/>
          <cell r="AO1224">
            <v>40123</v>
          </cell>
          <cell r="AP1224"/>
          <cell r="AQ1224">
            <v>7</v>
          </cell>
          <cell r="AR1224" t="str">
            <v>Proposed three flats above existing building at front of site and four flats at the rear.</v>
          </cell>
          <cell r="AS1224">
            <v>72309</v>
          </cell>
        </row>
        <row r="1225">
          <cell r="A1225" t="str">
            <v>06-AP-0983</v>
          </cell>
          <cell r="B1225" t="str">
            <v>S191 Certificate of Existing Lawful Use</v>
          </cell>
          <cell r="C1225" t="str">
            <v>Completed</v>
          </cell>
          <cell r="D1225" t="str">
            <v>Existing</v>
          </cell>
          <cell r="E1225" t="str">
            <v>Inner</v>
          </cell>
          <cell r="F1225">
            <v>1</v>
          </cell>
          <cell r="G1225">
            <v>0</v>
          </cell>
          <cell r="H1225">
            <v>-1</v>
          </cell>
          <cell r="I1225">
            <v>2</v>
          </cell>
          <cell r="J1225" t="str">
            <v>No</v>
          </cell>
          <cell r="K1225">
            <v>2.8000000000000001E-2</v>
          </cell>
          <cell r="L1225">
            <v>2.8000000000000001E-2</v>
          </cell>
          <cell r="M1225"/>
          <cell r="N1225" t="str">
            <v>Market</v>
          </cell>
          <cell r="O1225" t="str">
            <v>Private</v>
          </cell>
          <cell r="P1225" t="str">
            <v>House or Bungalow</v>
          </cell>
          <cell r="Q1225" t="str">
            <v>Conversion of Dwelling(s) or ancillary C3 floorspace</v>
          </cell>
          <cell r="R1225" t="str">
            <v>No</v>
          </cell>
          <cell r="S1225" t="str">
            <v>unknown</v>
          </cell>
          <cell r="T1225" t="str">
            <v>No</v>
          </cell>
          <cell r="U1225" t="str">
            <v>N/A</v>
          </cell>
          <cell r="V1225" t="str">
            <v>S191 Certificate of Existing Lawful Use</v>
          </cell>
          <cell r="W1225" t="str">
            <v>Borough</v>
          </cell>
          <cell r="X1225"/>
          <cell r="Y1225"/>
          <cell r="Z1225" t="str">
            <v>41 - 43</v>
          </cell>
          <cell r="AA1225" t="str">
            <v>Buchan Road</v>
          </cell>
          <cell r="AB1225"/>
          <cell r="AC1225" t="str">
            <v>41 - 43,Buchan Road,,SE15 3HQ</v>
          </cell>
          <cell r="AD1225" t="str">
            <v>NUNHEAD</v>
          </cell>
          <cell r="AE1225" t="str">
            <v>SE15 3HQ</v>
          </cell>
          <cell r="AF1225">
            <v>535328</v>
          </cell>
          <cell r="AG1225">
            <v>175914</v>
          </cell>
          <cell r="AH1225" t="str">
            <v>Borough</v>
          </cell>
          <cell r="AI1225" t="str">
            <v>FY2006</v>
          </cell>
          <cell r="AJ1225" t="str">
            <v>2nd</v>
          </cell>
          <cell r="AK1225">
            <v>38910</v>
          </cell>
          <cell r="AL1225">
            <v>38910</v>
          </cell>
          <cell r="AM1225">
            <v>38910</v>
          </cell>
          <cell r="AN1225"/>
          <cell r="AO1225">
            <v>40006</v>
          </cell>
          <cell r="AP1225"/>
          <cell r="AQ1225">
            <v>2</v>
          </cell>
          <cell r="AR1225" t="str">
            <v>Lawful use as a single dwelling house [previously used as one dwelling with no 43 Buchan Road]</v>
          </cell>
          <cell r="AS1225">
            <v>67830</v>
          </cell>
        </row>
        <row r="1226">
          <cell r="A1226" t="str">
            <v>06-AP-0983</v>
          </cell>
          <cell r="B1226" t="str">
            <v>S191 Certificate of Existing Lawful Use</v>
          </cell>
          <cell r="C1226" t="str">
            <v>Completed</v>
          </cell>
          <cell r="D1226" t="str">
            <v>Proposed</v>
          </cell>
          <cell r="E1226" t="str">
            <v>Inner</v>
          </cell>
          <cell r="F1226">
            <v>0</v>
          </cell>
          <cell r="G1226">
            <v>2</v>
          </cell>
          <cell r="H1226">
            <v>2</v>
          </cell>
          <cell r="I1226">
            <v>2</v>
          </cell>
          <cell r="J1226" t="str">
            <v>No</v>
          </cell>
          <cell r="K1226">
            <v>2.8000000000000001E-2</v>
          </cell>
          <cell r="L1226">
            <v>2.8000000000000001E-2</v>
          </cell>
          <cell r="M1226">
            <v>3</v>
          </cell>
          <cell r="N1226" t="str">
            <v>Market</v>
          </cell>
          <cell r="O1226" t="str">
            <v>Private</v>
          </cell>
          <cell r="P1226" t="str">
            <v>House or Bungalow</v>
          </cell>
          <cell r="Q1226" t="str">
            <v>Conversion of Dwelling(s) or ancillary C3 floorspace</v>
          </cell>
          <cell r="R1226" t="str">
            <v>No</v>
          </cell>
          <cell r="S1226" t="str">
            <v>unknown</v>
          </cell>
          <cell r="T1226" t="str">
            <v>No</v>
          </cell>
          <cell r="U1226"/>
          <cell r="V1226" t="str">
            <v>S191 Certificate of Existing Lawful Use</v>
          </cell>
          <cell r="W1226" t="str">
            <v>Borough</v>
          </cell>
          <cell r="X1226"/>
          <cell r="Y1226"/>
          <cell r="Z1226" t="str">
            <v>41 - 43</v>
          </cell>
          <cell r="AA1226" t="str">
            <v>Buchan Road</v>
          </cell>
          <cell r="AB1226"/>
          <cell r="AC1226" t="str">
            <v>41 - 43,Buchan Road,,SE15 3HQ</v>
          </cell>
          <cell r="AD1226" t="str">
            <v>NUNHEAD</v>
          </cell>
          <cell r="AE1226" t="str">
            <v>SE15 3HQ</v>
          </cell>
          <cell r="AF1226">
            <v>535328</v>
          </cell>
          <cell r="AG1226">
            <v>175914</v>
          </cell>
          <cell r="AH1226" t="str">
            <v>Borough</v>
          </cell>
          <cell r="AI1226" t="str">
            <v>FY2006</v>
          </cell>
          <cell r="AJ1226" t="str">
            <v>2nd</v>
          </cell>
          <cell r="AK1226">
            <v>38910</v>
          </cell>
          <cell r="AL1226">
            <v>38910</v>
          </cell>
          <cell r="AM1226">
            <v>38910</v>
          </cell>
          <cell r="AN1226"/>
          <cell r="AO1226">
            <v>40006</v>
          </cell>
          <cell r="AP1226"/>
          <cell r="AQ1226">
            <v>2</v>
          </cell>
          <cell r="AR1226" t="str">
            <v>Lawful use as a single dwelling house [previously used as one dwelling with no 43 Buchan Road]</v>
          </cell>
          <cell r="AS1226">
            <v>67830</v>
          </cell>
        </row>
        <row r="1227">
          <cell r="A1227" t="str">
            <v>06-AP-0995</v>
          </cell>
          <cell r="B1227" t="str">
            <v>Full</v>
          </cell>
          <cell r="C1227" t="str">
            <v>Completed</v>
          </cell>
          <cell r="D1227" t="str">
            <v>Proposed</v>
          </cell>
          <cell r="E1227" t="str">
            <v>Inner</v>
          </cell>
          <cell r="F1227">
            <v>0</v>
          </cell>
          <cell r="G1227">
            <v>15</v>
          </cell>
          <cell r="H1227">
            <v>15</v>
          </cell>
          <cell r="I1227">
            <v>62</v>
          </cell>
          <cell r="J1227" t="str">
            <v>No</v>
          </cell>
          <cell r="K1227">
            <v>7.4999999999999997E-2</v>
          </cell>
          <cell r="L1227">
            <v>7.4999999999999997E-2</v>
          </cell>
          <cell r="M1227">
            <v>1</v>
          </cell>
          <cell r="N1227" t="str">
            <v>Market</v>
          </cell>
          <cell r="O1227" t="str">
            <v>Private</v>
          </cell>
          <cell r="P1227" t="str">
            <v>Flat Apartment or Maisonette</v>
          </cell>
          <cell r="Q1227" t="str">
            <v>New Residential Building</v>
          </cell>
          <cell r="R1227" t="str">
            <v>No</v>
          </cell>
          <cell r="S1227" t="str">
            <v>unknown</v>
          </cell>
          <cell r="T1227" t="str">
            <v>No</v>
          </cell>
          <cell r="U1227"/>
          <cell r="V1227" t="str">
            <v>Full</v>
          </cell>
          <cell r="W1227" t="str">
            <v>Borough</v>
          </cell>
          <cell r="X1227"/>
          <cell r="Y1227"/>
          <cell r="Z1227" t="str">
            <v>1-15</v>
          </cell>
          <cell r="AA1227" t="str">
            <v>Bournemouth Road</v>
          </cell>
          <cell r="AB1227" t="str">
            <v>Rye Lane [143-147]</v>
          </cell>
          <cell r="AC1227" t="str">
            <v>1-15,Bournemouth Road,Rye Lane [143-147],SE15 4ST</v>
          </cell>
          <cell r="AD1227" t="str">
            <v>THE LANE</v>
          </cell>
          <cell r="AE1227" t="str">
            <v>SE15 4ST</v>
          </cell>
          <cell r="AF1227">
            <v>534323</v>
          </cell>
          <cell r="AG1227">
            <v>176247</v>
          </cell>
          <cell r="AH1227" t="str">
            <v>Borough</v>
          </cell>
          <cell r="AI1227" t="str">
            <v>FY2007</v>
          </cell>
          <cell r="AJ1227" t="str">
            <v>1st</v>
          </cell>
          <cell r="AK1227">
            <v>39190</v>
          </cell>
          <cell r="AL1227">
            <v>40267</v>
          </cell>
          <cell r="AM1227">
            <v>41507</v>
          </cell>
          <cell r="AN1227"/>
          <cell r="AO1227">
            <v>40286</v>
          </cell>
          <cell r="AP1227"/>
          <cell r="AQ1227">
            <v>62</v>
          </cell>
          <cell r="AR1227"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27">
            <v>76539</v>
          </cell>
        </row>
        <row r="1228">
          <cell r="A1228" t="str">
            <v>06-AP-0995</v>
          </cell>
          <cell r="B1228" t="str">
            <v>Full</v>
          </cell>
          <cell r="C1228" t="str">
            <v>Completed</v>
          </cell>
          <cell r="D1228" t="str">
            <v>Proposed</v>
          </cell>
          <cell r="E1228" t="str">
            <v>Inner</v>
          </cell>
          <cell r="F1228">
            <v>0</v>
          </cell>
          <cell r="G1228">
            <v>21</v>
          </cell>
          <cell r="H1228">
            <v>21</v>
          </cell>
          <cell r="I1228">
            <v>62</v>
          </cell>
          <cell r="J1228" t="str">
            <v>No</v>
          </cell>
          <cell r="K1228">
            <v>7.4999999999999997E-2</v>
          </cell>
          <cell r="L1228">
            <v>7.4999999999999997E-2</v>
          </cell>
          <cell r="M1228">
            <v>2</v>
          </cell>
          <cell r="N1228" t="str">
            <v>Market</v>
          </cell>
          <cell r="O1228" t="str">
            <v>Private</v>
          </cell>
          <cell r="P1228" t="str">
            <v>Flat Apartment or Maisonette</v>
          </cell>
          <cell r="Q1228" t="str">
            <v>New Residential Building</v>
          </cell>
          <cell r="R1228" t="str">
            <v>No</v>
          </cell>
          <cell r="S1228" t="str">
            <v>unknown</v>
          </cell>
          <cell r="T1228" t="str">
            <v>No</v>
          </cell>
          <cell r="U1228"/>
          <cell r="V1228" t="str">
            <v>Full</v>
          </cell>
          <cell r="W1228" t="str">
            <v>Borough</v>
          </cell>
          <cell r="X1228"/>
          <cell r="Y1228"/>
          <cell r="Z1228" t="str">
            <v>1-15</v>
          </cell>
          <cell r="AA1228" t="str">
            <v>Bournemouth Road</v>
          </cell>
          <cell r="AB1228" t="str">
            <v>Rye Lane [143-147]</v>
          </cell>
          <cell r="AC1228" t="str">
            <v>1-15,Bournemouth Road,Rye Lane [143-147],SE15 4ST</v>
          </cell>
          <cell r="AD1228" t="str">
            <v>THE LANE</v>
          </cell>
          <cell r="AE1228" t="str">
            <v>SE15 4ST</v>
          </cell>
          <cell r="AF1228">
            <v>534323</v>
          </cell>
          <cell r="AG1228">
            <v>176247</v>
          </cell>
          <cell r="AH1228" t="str">
            <v>Borough</v>
          </cell>
          <cell r="AI1228" t="str">
            <v>FY2007</v>
          </cell>
          <cell r="AJ1228" t="str">
            <v>1st</v>
          </cell>
          <cell r="AK1228">
            <v>39190</v>
          </cell>
          <cell r="AL1228">
            <v>40267</v>
          </cell>
          <cell r="AM1228">
            <v>41507</v>
          </cell>
          <cell r="AN1228"/>
          <cell r="AO1228">
            <v>40286</v>
          </cell>
          <cell r="AP1228"/>
          <cell r="AQ1228">
            <v>62</v>
          </cell>
          <cell r="AR1228"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28">
            <v>76539</v>
          </cell>
        </row>
        <row r="1229">
          <cell r="A1229" t="str">
            <v>06-AP-0995</v>
          </cell>
          <cell r="B1229" t="str">
            <v>Full</v>
          </cell>
          <cell r="C1229" t="str">
            <v>Completed</v>
          </cell>
          <cell r="D1229" t="str">
            <v>Proposed</v>
          </cell>
          <cell r="E1229" t="str">
            <v>Inner</v>
          </cell>
          <cell r="F1229">
            <v>0</v>
          </cell>
          <cell r="G1229">
            <v>8</v>
          </cell>
          <cell r="H1229">
            <v>8</v>
          </cell>
          <cell r="I1229">
            <v>62</v>
          </cell>
          <cell r="J1229" t="str">
            <v>No</v>
          </cell>
          <cell r="K1229">
            <v>7.4999999999999997E-2</v>
          </cell>
          <cell r="L1229">
            <v>7.4999999999999997E-2</v>
          </cell>
          <cell r="M1229">
            <v>3</v>
          </cell>
          <cell r="N1229" t="str">
            <v>Market</v>
          </cell>
          <cell r="O1229" t="str">
            <v>Private</v>
          </cell>
          <cell r="P1229" t="str">
            <v>Flat Apartment or Maisonette</v>
          </cell>
          <cell r="Q1229" t="str">
            <v>New Residential Building</v>
          </cell>
          <cell r="R1229" t="str">
            <v>No</v>
          </cell>
          <cell r="S1229" t="str">
            <v>unknown</v>
          </cell>
          <cell r="T1229" t="str">
            <v>No</v>
          </cell>
          <cell r="U1229"/>
          <cell r="V1229" t="str">
            <v>Full</v>
          </cell>
          <cell r="W1229" t="str">
            <v>Borough</v>
          </cell>
          <cell r="X1229"/>
          <cell r="Y1229"/>
          <cell r="Z1229" t="str">
            <v>1-15</v>
          </cell>
          <cell r="AA1229" t="str">
            <v>Bournemouth Road</v>
          </cell>
          <cell r="AB1229" t="str">
            <v>Rye Lane [143-147]</v>
          </cell>
          <cell r="AC1229" t="str">
            <v>1-15,Bournemouth Road,Rye Lane [143-147],SE15 4ST</v>
          </cell>
          <cell r="AD1229" t="str">
            <v>THE LANE</v>
          </cell>
          <cell r="AE1229" t="str">
            <v>SE15 4ST</v>
          </cell>
          <cell r="AF1229">
            <v>534323</v>
          </cell>
          <cell r="AG1229">
            <v>176247</v>
          </cell>
          <cell r="AH1229" t="str">
            <v>Borough</v>
          </cell>
          <cell r="AI1229" t="str">
            <v>FY2007</v>
          </cell>
          <cell r="AJ1229" t="str">
            <v>1st</v>
          </cell>
          <cell r="AK1229">
            <v>39190</v>
          </cell>
          <cell r="AL1229">
            <v>40267</v>
          </cell>
          <cell r="AM1229">
            <v>41507</v>
          </cell>
          <cell r="AN1229"/>
          <cell r="AO1229">
            <v>40286</v>
          </cell>
          <cell r="AP1229"/>
          <cell r="AQ1229">
            <v>62</v>
          </cell>
          <cell r="AR1229"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29">
            <v>76539</v>
          </cell>
        </row>
        <row r="1230">
          <cell r="A1230" t="str">
            <v>06-AP-0995</v>
          </cell>
          <cell r="B1230" t="str">
            <v>Full</v>
          </cell>
          <cell r="C1230" t="str">
            <v>Completed</v>
          </cell>
          <cell r="D1230" t="str">
            <v>Proposed</v>
          </cell>
          <cell r="E1230" t="str">
            <v>Inner</v>
          </cell>
          <cell r="F1230">
            <v>0</v>
          </cell>
          <cell r="G1230">
            <v>4</v>
          </cell>
          <cell r="H1230">
            <v>4</v>
          </cell>
          <cell r="I1230">
            <v>62</v>
          </cell>
          <cell r="J1230" t="str">
            <v>Yes</v>
          </cell>
          <cell r="K1230">
            <v>7.4999999999999997E-2</v>
          </cell>
          <cell r="L1230">
            <v>7.4999999999999997E-2</v>
          </cell>
          <cell r="M1230">
            <v>1</v>
          </cell>
          <cell r="N1230" t="str">
            <v>Affordable Rent</v>
          </cell>
          <cell r="O1230" t="str">
            <v>Housing Association</v>
          </cell>
          <cell r="P1230" t="str">
            <v>Flat Apartment or Maisonette</v>
          </cell>
          <cell r="Q1230" t="str">
            <v>New Residential Building</v>
          </cell>
          <cell r="R1230" t="str">
            <v>No</v>
          </cell>
          <cell r="S1230" t="str">
            <v>unknown</v>
          </cell>
          <cell r="T1230" t="str">
            <v>No</v>
          </cell>
          <cell r="U1230"/>
          <cell r="V1230" t="str">
            <v>Full</v>
          </cell>
          <cell r="W1230" t="str">
            <v>Borough</v>
          </cell>
          <cell r="X1230"/>
          <cell r="Y1230"/>
          <cell r="Z1230" t="str">
            <v>1-15</v>
          </cell>
          <cell r="AA1230" t="str">
            <v>Bournemouth Road</v>
          </cell>
          <cell r="AB1230" t="str">
            <v>Rye Lane [143-147]</v>
          </cell>
          <cell r="AC1230" t="str">
            <v>1-15,Bournemouth Road,Rye Lane [143-147],SE15 4ST</v>
          </cell>
          <cell r="AD1230" t="str">
            <v>THE LANE</v>
          </cell>
          <cell r="AE1230" t="str">
            <v>SE15 4ST</v>
          </cell>
          <cell r="AF1230">
            <v>534323</v>
          </cell>
          <cell r="AG1230">
            <v>176247</v>
          </cell>
          <cell r="AH1230" t="str">
            <v>Borough</v>
          </cell>
          <cell r="AI1230" t="str">
            <v>FY2007</v>
          </cell>
          <cell r="AJ1230" t="str">
            <v>1st</v>
          </cell>
          <cell r="AK1230">
            <v>39190</v>
          </cell>
          <cell r="AL1230">
            <v>40267</v>
          </cell>
          <cell r="AM1230">
            <v>41507</v>
          </cell>
          <cell r="AN1230"/>
          <cell r="AO1230">
            <v>40286</v>
          </cell>
          <cell r="AP1230"/>
          <cell r="AQ1230">
            <v>62</v>
          </cell>
          <cell r="AR1230"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30">
            <v>76539</v>
          </cell>
        </row>
        <row r="1231">
          <cell r="A1231" t="str">
            <v>06-AP-0995</v>
          </cell>
          <cell r="B1231" t="str">
            <v>Full</v>
          </cell>
          <cell r="C1231" t="str">
            <v>Completed</v>
          </cell>
          <cell r="D1231" t="str">
            <v>Proposed</v>
          </cell>
          <cell r="E1231" t="str">
            <v>Inner</v>
          </cell>
          <cell r="F1231">
            <v>0</v>
          </cell>
          <cell r="G1231">
            <v>4</v>
          </cell>
          <cell r="H1231">
            <v>4</v>
          </cell>
          <cell r="I1231">
            <v>62</v>
          </cell>
          <cell r="J1231" t="str">
            <v>Yes</v>
          </cell>
          <cell r="K1231">
            <v>7.4999999999999997E-2</v>
          </cell>
          <cell r="L1231">
            <v>7.4999999999999997E-2</v>
          </cell>
          <cell r="M1231">
            <v>1</v>
          </cell>
          <cell r="N1231" t="str">
            <v>Intermediate</v>
          </cell>
          <cell r="O1231" t="str">
            <v>Housing Association</v>
          </cell>
          <cell r="P1231" t="str">
            <v>Flat Apartment or Maisonette</v>
          </cell>
          <cell r="Q1231" t="str">
            <v>New Residential Building</v>
          </cell>
          <cell r="R1231" t="str">
            <v>No</v>
          </cell>
          <cell r="S1231" t="str">
            <v>unknown</v>
          </cell>
          <cell r="T1231" t="str">
            <v>No</v>
          </cell>
          <cell r="U1231" t="str">
            <v>1-15 Bournemouth Road</v>
          </cell>
          <cell r="V1231" t="str">
            <v>Full</v>
          </cell>
          <cell r="W1231" t="str">
            <v>Borough</v>
          </cell>
          <cell r="X1231"/>
          <cell r="Y1231"/>
          <cell r="Z1231" t="str">
            <v>1-15</v>
          </cell>
          <cell r="AA1231" t="str">
            <v>Bournemouth Road</v>
          </cell>
          <cell r="AB1231" t="str">
            <v>Rye Lane [143-147]</v>
          </cell>
          <cell r="AC1231" t="str">
            <v>1-15,Bournemouth Road,Rye Lane [143-147],SE15 4ST</v>
          </cell>
          <cell r="AD1231" t="str">
            <v>THE LANE</v>
          </cell>
          <cell r="AE1231" t="str">
            <v>SE15 4ST</v>
          </cell>
          <cell r="AF1231">
            <v>534323</v>
          </cell>
          <cell r="AG1231">
            <v>176247</v>
          </cell>
          <cell r="AH1231" t="str">
            <v>Borough</v>
          </cell>
          <cell r="AI1231" t="str">
            <v>FY2007</v>
          </cell>
          <cell r="AJ1231" t="str">
            <v>1st</v>
          </cell>
          <cell r="AK1231">
            <v>39190</v>
          </cell>
          <cell r="AL1231">
            <v>40267</v>
          </cell>
          <cell r="AM1231">
            <v>41507</v>
          </cell>
          <cell r="AN1231"/>
          <cell r="AO1231">
            <v>40286</v>
          </cell>
          <cell r="AP1231"/>
          <cell r="AQ1231">
            <v>62</v>
          </cell>
          <cell r="AR1231"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31">
            <v>76539</v>
          </cell>
        </row>
        <row r="1232">
          <cell r="A1232" t="str">
            <v>06-AP-0995</v>
          </cell>
          <cell r="B1232" t="str">
            <v>Full</v>
          </cell>
          <cell r="C1232" t="str">
            <v>Completed</v>
          </cell>
          <cell r="D1232" t="str">
            <v>Proposed</v>
          </cell>
          <cell r="E1232" t="str">
            <v>Inner</v>
          </cell>
          <cell r="F1232">
            <v>0</v>
          </cell>
          <cell r="G1232">
            <v>2</v>
          </cell>
          <cell r="H1232">
            <v>2</v>
          </cell>
          <cell r="I1232">
            <v>62</v>
          </cell>
          <cell r="J1232" t="str">
            <v>Yes</v>
          </cell>
          <cell r="K1232">
            <v>7.4999999999999997E-2</v>
          </cell>
          <cell r="L1232">
            <v>7.4999999999999997E-2</v>
          </cell>
          <cell r="M1232">
            <v>2</v>
          </cell>
          <cell r="N1232" t="str">
            <v>Affordable Rent</v>
          </cell>
          <cell r="O1232" t="str">
            <v>Housing Association</v>
          </cell>
          <cell r="P1232" t="str">
            <v>Flat Apartment or Maisonette</v>
          </cell>
          <cell r="Q1232" t="str">
            <v>New Residential Building</v>
          </cell>
          <cell r="R1232" t="str">
            <v>No</v>
          </cell>
          <cell r="S1232" t="str">
            <v>unknown</v>
          </cell>
          <cell r="T1232" t="str">
            <v>No</v>
          </cell>
          <cell r="U1232"/>
          <cell r="V1232" t="str">
            <v>Full</v>
          </cell>
          <cell r="W1232" t="str">
            <v>Borough</v>
          </cell>
          <cell r="X1232"/>
          <cell r="Y1232"/>
          <cell r="Z1232" t="str">
            <v>1-15</v>
          </cell>
          <cell r="AA1232" t="str">
            <v>Bournemouth Road</v>
          </cell>
          <cell r="AB1232" t="str">
            <v>Rye Lane [143-147]</v>
          </cell>
          <cell r="AC1232" t="str">
            <v>1-15,Bournemouth Road,Rye Lane [143-147],SE15 4ST</v>
          </cell>
          <cell r="AD1232" t="str">
            <v>THE LANE</v>
          </cell>
          <cell r="AE1232" t="str">
            <v>SE15 4ST</v>
          </cell>
          <cell r="AF1232">
            <v>534323</v>
          </cell>
          <cell r="AG1232">
            <v>176247</v>
          </cell>
          <cell r="AH1232" t="str">
            <v>Borough</v>
          </cell>
          <cell r="AI1232" t="str">
            <v>FY2007</v>
          </cell>
          <cell r="AJ1232" t="str">
            <v>1st</v>
          </cell>
          <cell r="AK1232">
            <v>39190</v>
          </cell>
          <cell r="AL1232">
            <v>40267</v>
          </cell>
          <cell r="AM1232">
            <v>41507</v>
          </cell>
          <cell r="AN1232"/>
          <cell r="AO1232">
            <v>40286</v>
          </cell>
          <cell r="AP1232"/>
          <cell r="AQ1232">
            <v>62</v>
          </cell>
          <cell r="AR1232"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32">
            <v>76539</v>
          </cell>
        </row>
        <row r="1233">
          <cell r="A1233" t="str">
            <v>06-AP-0995</v>
          </cell>
          <cell r="B1233" t="str">
            <v>Full</v>
          </cell>
          <cell r="C1233" t="str">
            <v>Completed</v>
          </cell>
          <cell r="D1233" t="str">
            <v>Proposed</v>
          </cell>
          <cell r="E1233" t="str">
            <v>Inner</v>
          </cell>
          <cell r="F1233">
            <v>0</v>
          </cell>
          <cell r="G1233">
            <v>8</v>
          </cell>
          <cell r="H1233">
            <v>8</v>
          </cell>
          <cell r="I1233">
            <v>62</v>
          </cell>
          <cell r="J1233" t="str">
            <v>Yes</v>
          </cell>
          <cell r="K1233">
            <v>7.4999999999999997E-2</v>
          </cell>
          <cell r="L1233">
            <v>7.4999999999999997E-2</v>
          </cell>
          <cell r="M1233">
            <v>2</v>
          </cell>
          <cell r="N1233" t="str">
            <v>Intermediate</v>
          </cell>
          <cell r="O1233" t="str">
            <v>Housing Association</v>
          </cell>
          <cell r="P1233" t="str">
            <v>Flat Apartment or Maisonette</v>
          </cell>
          <cell r="Q1233" t="str">
            <v>New Residential Building</v>
          </cell>
          <cell r="R1233" t="str">
            <v>No</v>
          </cell>
          <cell r="S1233" t="str">
            <v>unknown</v>
          </cell>
          <cell r="T1233" t="str">
            <v>No</v>
          </cell>
          <cell r="U1233"/>
          <cell r="V1233" t="str">
            <v>Full</v>
          </cell>
          <cell r="W1233" t="str">
            <v>Borough</v>
          </cell>
          <cell r="X1233"/>
          <cell r="Y1233"/>
          <cell r="Z1233" t="str">
            <v>1-15</v>
          </cell>
          <cell r="AA1233" t="str">
            <v>Bournemouth Road</v>
          </cell>
          <cell r="AB1233" t="str">
            <v>Rye Lane [143-147]</v>
          </cell>
          <cell r="AC1233" t="str">
            <v>1-15,Bournemouth Road,Rye Lane [143-147],SE15 4ST</v>
          </cell>
          <cell r="AD1233" t="str">
            <v>THE LANE</v>
          </cell>
          <cell r="AE1233" t="str">
            <v>SE15 4ST</v>
          </cell>
          <cell r="AF1233">
            <v>534323</v>
          </cell>
          <cell r="AG1233">
            <v>176247</v>
          </cell>
          <cell r="AH1233" t="str">
            <v>Borough</v>
          </cell>
          <cell r="AI1233" t="str">
            <v>FY2007</v>
          </cell>
          <cell r="AJ1233" t="str">
            <v>1st</v>
          </cell>
          <cell r="AK1233">
            <v>39190</v>
          </cell>
          <cell r="AL1233">
            <v>40267</v>
          </cell>
          <cell r="AM1233">
            <v>41507</v>
          </cell>
          <cell r="AN1233"/>
          <cell r="AO1233">
            <v>40286</v>
          </cell>
          <cell r="AP1233"/>
          <cell r="AQ1233">
            <v>62</v>
          </cell>
          <cell r="AR1233" t="str">
            <v>Demolition of buildings at 1-15 Bournemouth Road and erection of 8 storey building comprising 54 flats together with refurbishment and alterations to 143-147 Rye Lane for 7 self contained flats on upper floors with roof terrace and continued use of ground floor for retail (RESUBMISSION)</v>
          </cell>
          <cell r="AS1233">
            <v>76539</v>
          </cell>
        </row>
        <row r="1234">
          <cell r="A1234" t="str">
            <v>06-AP-1009</v>
          </cell>
          <cell r="B1234" t="str">
            <v>Full</v>
          </cell>
          <cell r="C1234" t="str">
            <v>Completed</v>
          </cell>
          <cell r="D1234" t="str">
            <v>Existing</v>
          </cell>
          <cell r="E1234" t="str">
            <v>Inner</v>
          </cell>
          <cell r="F1234">
            <v>1</v>
          </cell>
          <cell r="G1234">
            <v>0</v>
          </cell>
          <cell r="H1234">
            <v>-1</v>
          </cell>
          <cell r="I1234">
            <v>5</v>
          </cell>
          <cell r="J1234" t="str">
            <v>No</v>
          </cell>
          <cell r="K1234">
            <v>3.1E-2</v>
          </cell>
          <cell r="L1234">
            <v>3.1E-2</v>
          </cell>
          <cell r="M1234"/>
          <cell r="N1234" t="str">
            <v>Market</v>
          </cell>
          <cell r="O1234" t="str">
            <v>Private</v>
          </cell>
          <cell r="P1234" t="str">
            <v>House or Bungalow</v>
          </cell>
          <cell r="Q1234" t="str">
            <v>Conversion of Dwelling(s) or ancillary C3 floorspace</v>
          </cell>
          <cell r="R1234" t="str">
            <v>No</v>
          </cell>
          <cell r="S1234" t="str">
            <v>unknown</v>
          </cell>
          <cell r="T1234" t="str">
            <v>No</v>
          </cell>
          <cell r="U1234" t="str">
            <v>N/A</v>
          </cell>
          <cell r="V1234" t="str">
            <v>Full</v>
          </cell>
          <cell r="W1234" t="str">
            <v>Borough</v>
          </cell>
          <cell r="X1234"/>
          <cell r="Y1234"/>
          <cell r="Z1234" t="str">
            <v>61</v>
          </cell>
          <cell r="AA1234" t="str">
            <v>Kennington Park Road</v>
          </cell>
          <cell r="AB1234"/>
          <cell r="AC1234" t="str">
            <v>61,Kennington Park Road,,SE11 4JQ</v>
          </cell>
          <cell r="AD1234" t="str">
            <v>NEWINGTON</v>
          </cell>
          <cell r="AE1234" t="str">
            <v>SE11 4JQ</v>
          </cell>
          <cell r="AF1234">
            <v>531663</v>
          </cell>
          <cell r="AG1234">
            <v>178351</v>
          </cell>
          <cell r="AH1234" t="str">
            <v>Borough</v>
          </cell>
          <cell r="AI1234" t="str">
            <v>FY2006</v>
          </cell>
          <cell r="AJ1234" t="str">
            <v>2nd</v>
          </cell>
          <cell r="AK1234">
            <v>38938</v>
          </cell>
          <cell r="AL1234">
            <v>39172</v>
          </cell>
          <cell r="AM1234">
            <v>39538</v>
          </cell>
          <cell r="AN1234"/>
          <cell r="AO1234">
            <v>40034</v>
          </cell>
          <cell r="AP1234"/>
          <cell r="AQ1234">
            <v>5</v>
          </cell>
          <cell r="AR1234" t="str">
            <v>Conversion of house into 5 self contained flats with ground floor rear/side extension with external staircase.</v>
          </cell>
          <cell r="AS1234">
            <v>68945</v>
          </cell>
        </row>
        <row r="1235">
          <cell r="A1235" t="str">
            <v>06-AP-1009</v>
          </cell>
          <cell r="B1235" t="str">
            <v>Full</v>
          </cell>
          <cell r="C1235" t="str">
            <v>Completed</v>
          </cell>
          <cell r="D1235" t="str">
            <v>Proposed</v>
          </cell>
          <cell r="E1235" t="str">
            <v>Inner</v>
          </cell>
          <cell r="F1235">
            <v>0</v>
          </cell>
          <cell r="G1235">
            <v>4</v>
          </cell>
          <cell r="H1235">
            <v>4</v>
          </cell>
          <cell r="I1235">
            <v>5</v>
          </cell>
          <cell r="J1235" t="str">
            <v>No</v>
          </cell>
          <cell r="K1235">
            <v>3.1E-2</v>
          </cell>
          <cell r="L1235">
            <v>3.1E-2</v>
          </cell>
          <cell r="M1235">
            <v>1</v>
          </cell>
          <cell r="N1235" t="str">
            <v>Market</v>
          </cell>
          <cell r="O1235" t="str">
            <v>Private</v>
          </cell>
          <cell r="P1235" t="str">
            <v>Flat Apartment or Maisonette</v>
          </cell>
          <cell r="Q1235" t="str">
            <v>Conversion of Dwelling(s) or ancillary C3 floorspace</v>
          </cell>
          <cell r="R1235" t="str">
            <v>No</v>
          </cell>
          <cell r="S1235" t="str">
            <v>unknown</v>
          </cell>
          <cell r="T1235" t="str">
            <v>No</v>
          </cell>
          <cell r="U1235"/>
          <cell r="V1235" t="str">
            <v>Full</v>
          </cell>
          <cell r="W1235" t="str">
            <v>Borough</v>
          </cell>
          <cell r="X1235"/>
          <cell r="Y1235"/>
          <cell r="Z1235" t="str">
            <v>61</v>
          </cell>
          <cell r="AA1235" t="str">
            <v>Kennington Park Road</v>
          </cell>
          <cell r="AB1235"/>
          <cell r="AC1235" t="str">
            <v>61,Kennington Park Road,,SE11 4JQ</v>
          </cell>
          <cell r="AD1235" t="str">
            <v>NEWINGTON</v>
          </cell>
          <cell r="AE1235" t="str">
            <v>SE11 4JQ</v>
          </cell>
          <cell r="AF1235">
            <v>531663</v>
          </cell>
          <cell r="AG1235">
            <v>178351</v>
          </cell>
          <cell r="AH1235" t="str">
            <v>Borough</v>
          </cell>
          <cell r="AI1235" t="str">
            <v>FY2006</v>
          </cell>
          <cell r="AJ1235" t="str">
            <v>2nd</v>
          </cell>
          <cell r="AK1235">
            <v>38938</v>
          </cell>
          <cell r="AL1235">
            <v>39172</v>
          </cell>
          <cell r="AM1235">
            <v>39538</v>
          </cell>
          <cell r="AN1235"/>
          <cell r="AO1235">
            <v>40034</v>
          </cell>
          <cell r="AP1235"/>
          <cell r="AQ1235">
            <v>5</v>
          </cell>
          <cell r="AR1235" t="str">
            <v>Conversion of house into 5 self contained flats with ground floor rear/side extension with external staircase.</v>
          </cell>
          <cell r="AS1235">
            <v>68945</v>
          </cell>
        </row>
        <row r="1236">
          <cell r="A1236" t="str">
            <v>06-AP-1009</v>
          </cell>
          <cell r="B1236" t="str">
            <v>Full</v>
          </cell>
          <cell r="C1236" t="str">
            <v>Completed</v>
          </cell>
          <cell r="D1236" t="str">
            <v>Proposed</v>
          </cell>
          <cell r="E1236" t="str">
            <v>Inner</v>
          </cell>
          <cell r="F1236">
            <v>0</v>
          </cell>
          <cell r="G1236">
            <v>1</v>
          </cell>
          <cell r="H1236">
            <v>1</v>
          </cell>
          <cell r="I1236">
            <v>5</v>
          </cell>
          <cell r="J1236" t="str">
            <v>No</v>
          </cell>
          <cell r="K1236">
            <v>3.1E-2</v>
          </cell>
          <cell r="L1236">
            <v>3.1E-2</v>
          </cell>
          <cell r="M1236">
            <v>2</v>
          </cell>
          <cell r="N1236" t="str">
            <v>Market</v>
          </cell>
          <cell r="O1236" t="str">
            <v>Private</v>
          </cell>
          <cell r="P1236" t="str">
            <v>Flat Apartment or Maisonette</v>
          </cell>
          <cell r="Q1236" t="str">
            <v>Conversion of Dwelling(s) or ancillary C3 floorspace</v>
          </cell>
          <cell r="R1236" t="str">
            <v>No</v>
          </cell>
          <cell r="S1236" t="str">
            <v>unknown</v>
          </cell>
          <cell r="T1236" t="str">
            <v>No</v>
          </cell>
          <cell r="U1236"/>
          <cell r="V1236" t="str">
            <v>Full</v>
          </cell>
          <cell r="W1236" t="str">
            <v>Borough</v>
          </cell>
          <cell r="X1236"/>
          <cell r="Y1236"/>
          <cell r="Z1236" t="str">
            <v>61</v>
          </cell>
          <cell r="AA1236" t="str">
            <v>Kennington Park Road</v>
          </cell>
          <cell r="AB1236"/>
          <cell r="AC1236" t="str">
            <v>61,Kennington Park Road,,SE11 4JQ</v>
          </cell>
          <cell r="AD1236" t="str">
            <v>NEWINGTON</v>
          </cell>
          <cell r="AE1236" t="str">
            <v>SE11 4JQ</v>
          </cell>
          <cell r="AF1236">
            <v>531663</v>
          </cell>
          <cell r="AG1236">
            <v>178351</v>
          </cell>
          <cell r="AH1236" t="str">
            <v>Borough</v>
          </cell>
          <cell r="AI1236" t="str">
            <v>FY2006</v>
          </cell>
          <cell r="AJ1236" t="str">
            <v>2nd</v>
          </cell>
          <cell r="AK1236">
            <v>38938</v>
          </cell>
          <cell r="AL1236">
            <v>39172</v>
          </cell>
          <cell r="AM1236">
            <v>39538</v>
          </cell>
          <cell r="AN1236"/>
          <cell r="AO1236">
            <v>40034</v>
          </cell>
          <cell r="AP1236"/>
          <cell r="AQ1236">
            <v>5</v>
          </cell>
          <cell r="AR1236" t="str">
            <v>Conversion of house into 5 self contained flats with ground floor rear/side extension with external staircase.</v>
          </cell>
          <cell r="AS1236">
            <v>68945</v>
          </cell>
        </row>
        <row r="1237">
          <cell r="A1237" t="str">
            <v>06-AP-1058</v>
          </cell>
          <cell r="B1237" t="str">
            <v>Full</v>
          </cell>
          <cell r="C1237" t="str">
            <v>Completed</v>
          </cell>
          <cell r="D1237" t="str">
            <v>Proposed</v>
          </cell>
          <cell r="E1237" t="str">
            <v>Inner</v>
          </cell>
          <cell r="F1237">
            <v>0</v>
          </cell>
          <cell r="G1237">
            <v>2</v>
          </cell>
          <cell r="H1237">
            <v>2</v>
          </cell>
          <cell r="I1237">
            <v>46</v>
          </cell>
          <cell r="J1237" t="str">
            <v>Yes</v>
          </cell>
          <cell r="K1237">
            <v>0.113</v>
          </cell>
          <cell r="L1237">
            <v>0.106</v>
          </cell>
          <cell r="M1237">
            <v>1</v>
          </cell>
          <cell r="N1237" t="str">
            <v>Intermediate</v>
          </cell>
          <cell r="O1237" t="str">
            <v>Housing Association</v>
          </cell>
          <cell r="P1237" t="str">
            <v>Flat Apartment or Maisonette</v>
          </cell>
          <cell r="Q1237" t="str">
            <v>New Residential Building</v>
          </cell>
          <cell r="R1237" t="str">
            <v>No</v>
          </cell>
          <cell r="S1237" t="str">
            <v>unknown</v>
          </cell>
          <cell r="T1237" t="str">
            <v>No</v>
          </cell>
          <cell r="U1237"/>
          <cell r="V1237" t="str">
            <v>Full</v>
          </cell>
          <cell r="W1237" t="str">
            <v>Borough</v>
          </cell>
          <cell r="X1237"/>
          <cell r="Y1237"/>
          <cell r="Z1237" t="str">
            <v>Success House, 419-423</v>
          </cell>
          <cell r="AA1237" t="str">
            <v>Old Kent Road</v>
          </cell>
          <cell r="AB1237"/>
          <cell r="AC1237" t="str">
            <v>Success House, 419-423,Old Kent Road,,SE1 5EH</v>
          </cell>
          <cell r="AD1237" t="str">
            <v>SOUTH BERMONDSEY</v>
          </cell>
          <cell r="AE1237" t="str">
            <v>SE1 5EH</v>
          </cell>
          <cell r="AF1237">
            <v>533890</v>
          </cell>
          <cell r="AG1237">
            <v>178210</v>
          </cell>
          <cell r="AH1237" t="str">
            <v>Borough</v>
          </cell>
          <cell r="AI1237" t="str">
            <v>FY2007</v>
          </cell>
          <cell r="AJ1237" t="str">
            <v>3rd</v>
          </cell>
          <cell r="AK1237">
            <v>39401</v>
          </cell>
          <cell r="AL1237">
            <v>39416</v>
          </cell>
          <cell r="AM1237">
            <v>40343</v>
          </cell>
          <cell r="AN1237"/>
          <cell r="AO1237">
            <v>40497</v>
          </cell>
          <cell r="AP1237"/>
          <cell r="AQ1237">
            <v>46</v>
          </cell>
          <cell r="AR1237" t="str">
            <v>Demolition of buildings and erection of a building of six to eight storeys to create 46 residential units and a ground floor youth centre with associated car parking, landscaping and other works including alterations to the parking area adjacent to Kent House.</v>
          </cell>
          <cell r="AS1237">
            <v>85007</v>
          </cell>
        </row>
        <row r="1238">
          <cell r="A1238" t="str">
            <v>06-AP-1058</v>
          </cell>
          <cell r="B1238" t="str">
            <v>Full</v>
          </cell>
          <cell r="C1238" t="str">
            <v>Completed</v>
          </cell>
          <cell r="D1238" t="str">
            <v>Proposed</v>
          </cell>
          <cell r="E1238" t="str">
            <v>Inner</v>
          </cell>
          <cell r="F1238">
            <v>0</v>
          </cell>
          <cell r="G1238">
            <v>9</v>
          </cell>
          <cell r="H1238">
            <v>9</v>
          </cell>
          <cell r="I1238">
            <v>46</v>
          </cell>
          <cell r="J1238" t="str">
            <v>Yes</v>
          </cell>
          <cell r="K1238">
            <v>0.113</v>
          </cell>
          <cell r="L1238">
            <v>0.106</v>
          </cell>
          <cell r="M1238">
            <v>1</v>
          </cell>
          <cell r="N1238" t="str">
            <v>Social Rented</v>
          </cell>
          <cell r="O1238" t="str">
            <v>Housing Association</v>
          </cell>
          <cell r="P1238" t="str">
            <v>Flat Apartment or Maisonette</v>
          </cell>
          <cell r="Q1238" t="str">
            <v>New Residential Building</v>
          </cell>
          <cell r="R1238" t="str">
            <v>No</v>
          </cell>
          <cell r="S1238" t="str">
            <v>unknown</v>
          </cell>
          <cell r="T1238" t="str">
            <v>No</v>
          </cell>
          <cell r="U1238"/>
          <cell r="V1238" t="str">
            <v>Full</v>
          </cell>
          <cell r="W1238" t="str">
            <v>Borough</v>
          </cell>
          <cell r="X1238"/>
          <cell r="Y1238"/>
          <cell r="Z1238" t="str">
            <v>Success House, 419-423</v>
          </cell>
          <cell r="AA1238" t="str">
            <v>Old Kent Road</v>
          </cell>
          <cell r="AB1238"/>
          <cell r="AC1238" t="str">
            <v>Success House, 419-423,Old Kent Road,,SE1 5EH</v>
          </cell>
          <cell r="AD1238" t="str">
            <v>SOUTH BERMONDSEY</v>
          </cell>
          <cell r="AE1238" t="str">
            <v>SE1 5EH</v>
          </cell>
          <cell r="AF1238">
            <v>533890</v>
          </cell>
          <cell r="AG1238">
            <v>178210</v>
          </cell>
          <cell r="AH1238" t="str">
            <v>Borough</v>
          </cell>
          <cell r="AI1238" t="str">
            <v>FY2007</v>
          </cell>
          <cell r="AJ1238" t="str">
            <v>3rd</v>
          </cell>
          <cell r="AK1238">
            <v>39401</v>
          </cell>
          <cell r="AL1238">
            <v>39416</v>
          </cell>
          <cell r="AM1238">
            <v>40343</v>
          </cell>
          <cell r="AN1238"/>
          <cell r="AO1238">
            <v>40497</v>
          </cell>
          <cell r="AP1238"/>
          <cell r="AQ1238">
            <v>46</v>
          </cell>
          <cell r="AR1238" t="str">
            <v>Demolition of buildings and erection of a building of six to eight storeys to create 46 residential units and a ground floor youth centre with associated car parking, landscaping and other works including alterations to the parking area adjacent to Kent House.</v>
          </cell>
          <cell r="AS1238">
            <v>85007</v>
          </cell>
        </row>
        <row r="1239">
          <cell r="A1239" t="str">
            <v>06-AP-1058</v>
          </cell>
          <cell r="B1239" t="str">
            <v>Full</v>
          </cell>
          <cell r="C1239" t="str">
            <v>Completed</v>
          </cell>
          <cell r="D1239" t="str">
            <v>Proposed</v>
          </cell>
          <cell r="E1239" t="str">
            <v>Inner</v>
          </cell>
          <cell r="F1239">
            <v>0</v>
          </cell>
          <cell r="G1239">
            <v>18</v>
          </cell>
          <cell r="H1239">
            <v>18</v>
          </cell>
          <cell r="I1239">
            <v>46</v>
          </cell>
          <cell r="J1239" t="str">
            <v>Yes</v>
          </cell>
          <cell r="K1239">
            <v>0.113</v>
          </cell>
          <cell r="L1239">
            <v>0.106</v>
          </cell>
          <cell r="M1239">
            <v>2</v>
          </cell>
          <cell r="N1239" t="str">
            <v>Intermediate</v>
          </cell>
          <cell r="O1239" t="str">
            <v>Housing Association</v>
          </cell>
          <cell r="P1239" t="str">
            <v>Flat Apartment or Maisonette</v>
          </cell>
          <cell r="Q1239" t="str">
            <v>New Residential Building</v>
          </cell>
          <cell r="R1239" t="str">
            <v>No</v>
          </cell>
          <cell r="S1239" t="str">
            <v>unknown</v>
          </cell>
          <cell r="T1239" t="str">
            <v>No</v>
          </cell>
          <cell r="U1239"/>
          <cell r="V1239" t="str">
            <v>Full</v>
          </cell>
          <cell r="W1239" t="str">
            <v>Borough</v>
          </cell>
          <cell r="X1239"/>
          <cell r="Y1239"/>
          <cell r="Z1239" t="str">
            <v>Success House, 419-423</v>
          </cell>
          <cell r="AA1239" t="str">
            <v>Old Kent Road</v>
          </cell>
          <cell r="AB1239"/>
          <cell r="AC1239" t="str">
            <v>Success House, 419-423,Old Kent Road,,SE1 5EH</v>
          </cell>
          <cell r="AD1239" t="str">
            <v>SOUTH BERMONDSEY</v>
          </cell>
          <cell r="AE1239" t="str">
            <v>SE1 5EH</v>
          </cell>
          <cell r="AF1239">
            <v>533890</v>
          </cell>
          <cell r="AG1239">
            <v>178210</v>
          </cell>
          <cell r="AH1239" t="str">
            <v>Borough</v>
          </cell>
          <cell r="AI1239" t="str">
            <v>FY2007</v>
          </cell>
          <cell r="AJ1239" t="str">
            <v>3rd</v>
          </cell>
          <cell r="AK1239">
            <v>39401</v>
          </cell>
          <cell r="AL1239">
            <v>39416</v>
          </cell>
          <cell r="AM1239">
            <v>40343</v>
          </cell>
          <cell r="AN1239"/>
          <cell r="AO1239">
            <v>40497</v>
          </cell>
          <cell r="AP1239"/>
          <cell r="AQ1239">
            <v>46</v>
          </cell>
          <cell r="AR1239" t="str">
            <v>Demolition of buildings and erection of a building of six to eight storeys to create 46 residential units and a ground floor youth centre with associated car parking, landscaping and other works including alterations to the parking area adjacent to Kent House.</v>
          </cell>
          <cell r="AS1239">
            <v>85007</v>
          </cell>
        </row>
        <row r="1240">
          <cell r="A1240" t="str">
            <v>06-AP-1058</v>
          </cell>
          <cell r="B1240" t="str">
            <v>Full</v>
          </cell>
          <cell r="C1240" t="str">
            <v>Completed</v>
          </cell>
          <cell r="D1240" t="str">
            <v>Proposed</v>
          </cell>
          <cell r="E1240" t="str">
            <v>Inner</v>
          </cell>
          <cell r="F1240">
            <v>0</v>
          </cell>
          <cell r="G1240">
            <v>10</v>
          </cell>
          <cell r="H1240">
            <v>10</v>
          </cell>
          <cell r="I1240">
            <v>46</v>
          </cell>
          <cell r="J1240" t="str">
            <v>Yes</v>
          </cell>
          <cell r="K1240">
            <v>0.113</v>
          </cell>
          <cell r="L1240">
            <v>0.106</v>
          </cell>
          <cell r="M1240">
            <v>2</v>
          </cell>
          <cell r="N1240" t="str">
            <v>Social Rented</v>
          </cell>
          <cell r="O1240" t="str">
            <v>Housing Association</v>
          </cell>
          <cell r="P1240" t="str">
            <v>Flat Apartment or Maisonette</v>
          </cell>
          <cell r="Q1240" t="str">
            <v>New Residential Building</v>
          </cell>
          <cell r="R1240" t="str">
            <v>No</v>
          </cell>
          <cell r="S1240" t="str">
            <v>unknown</v>
          </cell>
          <cell r="T1240" t="str">
            <v>No</v>
          </cell>
          <cell r="U1240"/>
          <cell r="V1240" t="str">
            <v>Full</v>
          </cell>
          <cell r="W1240" t="str">
            <v>Borough</v>
          </cell>
          <cell r="X1240"/>
          <cell r="Y1240"/>
          <cell r="Z1240" t="str">
            <v>Success House, 419-423</v>
          </cell>
          <cell r="AA1240" t="str">
            <v>Old Kent Road</v>
          </cell>
          <cell r="AB1240"/>
          <cell r="AC1240" t="str">
            <v>Success House, 419-423,Old Kent Road,,SE1 5EH</v>
          </cell>
          <cell r="AD1240" t="str">
            <v>SOUTH BERMONDSEY</v>
          </cell>
          <cell r="AE1240" t="str">
            <v>SE1 5EH</v>
          </cell>
          <cell r="AF1240">
            <v>533890</v>
          </cell>
          <cell r="AG1240">
            <v>178210</v>
          </cell>
          <cell r="AH1240" t="str">
            <v>Borough</v>
          </cell>
          <cell r="AI1240" t="str">
            <v>FY2007</v>
          </cell>
          <cell r="AJ1240" t="str">
            <v>3rd</v>
          </cell>
          <cell r="AK1240">
            <v>39401</v>
          </cell>
          <cell r="AL1240">
            <v>39416</v>
          </cell>
          <cell r="AM1240">
            <v>40343</v>
          </cell>
          <cell r="AN1240"/>
          <cell r="AO1240">
            <v>40497</v>
          </cell>
          <cell r="AP1240"/>
          <cell r="AQ1240">
            <v>46</v>
          </cell>
          <cell r="AR1240" t="str">
            <v>Demolition of buildings and erection of a building of six to eight storeys to create 46 residential units and a ground floor youth centre with associated car parking, landscaping and other works including alterations to the parking area adjacent to Kent House.</v>
          </cell>
          <cell r="AS1240">
            <v>85007</v>
          </cell>
        </row>
        <row r="1241">
          <cell r="A1241" t="str">
            <v>06-AP-1058</v>
          </cell>
          <cell r="B1241" t="str">
            <v>Full</v>
          </cell>
          <cell r="C1241" t="str">
            <v>Completed</v>
          </cell>
          <cell r="D1241" t="str">
            <v>Proposed</v>
          </cell>
          <cell r="E1241" t="str">
            <v>Inner</v>
          </cell>
          <cell r="F1241">
            <v>0</v>
          </cell>
          <cell r="G1241">
            <v>2</v>
          </cell>
          <cell r="H1241">
            <v>2</v>
          </cell>
          <cell r="I1241">
            <v>46</v>
          </cell>
          <cell r="J1241" t="str">
            <v>Yes</v>
          </cell>
          <cell r="K1241">
            <v>0.113</v>
          </cell>
          <cell r="L1241">
            <v>0.106</v>
          </cell>
          <cell r="M1241">
            <v>3</v>
          </cell>
          <cell r="N1241" t="str">
            <v>Intermediate</v>
          </cell>
          <cell r="O1241" t="str">
            <v>Housing Association</v>
          </cell>
          <cell r="P1241" t="str">
            <v>Flat Apartment or Maisonette</v>
          </cell>
          <cell r="Q1241" t="str">
            <v>New Residential Building</v>
          </cell>
          <cell r="R1241" t="str">
            <v>No</v>
          </cell>
          <cell r="S1241" t="str">
            <v>unknown</v>
          </cell>
          <cell r="T1241" t="str">
            <v>No</v>
          </cell>
          <cell r="U1241"/>
          <cell r="V1241" t="str">
            <v>Full</v>
          </cell>
          <cell r="W1241" t="str">
            <v>Borough</v>
          </cell>
          <cell r="X1241"/>
          <cell r="Y1241"/>
          <cell r="Z1241" t="str">
            <v>Success House, 419-423</v>
          </cell>
          <cell r="AA1241" t="str">
            <v>Old Kent Road</v>
          </cell>
          <cell r="AB1241"/>
          <cell r="AC1241" t="str">
            <v>Success House, 419-423,Old Kent Road,,SE1 5EH</v>
          </cell>
          <cell r="AD1241" t="str">
            <v>SOUTH BERMONDSEY</v>
          </cell>
          <cell r="AE1241" t="str">
            <v>SE1 5EH</v>
          </cell>
          <cell r="AF1241">
            <v>533890</v>
          </cell>
          <cell r="AG1241">
            <v>178210</v>
          </cell>
          <cell r="AH1241" t="str">
            <v>Borough</v>
          </cell>
          <cell r="AI1241" t="str">
            <v>FY2007</v>
          </cell>
          <cell r="AJ1241" t="str">
            <v>3rd</v>
          </cell>
          <cell r="AK1241">
            <v>39401</v>
          </cell>
          <cell r="AL1241">
            <v>39416</v>
          </cell>
          <cell r="AM1241">
            <v>40343</v>
          </cell>
          <cell r="AN1241"/>
          <cell r="AO1241">
            <v>40497</v>
          </cell>
          <cell r="AP1241"/>
          <cell r="AQ1241">
            <v>46</v>
          </cell>
          <cell r="AR1241" t="str">
            <v>Demolition of buildings and erection of a building of six to eight storeys to create 46 residential units and a ground floor youth centre with associated car parking, landscaping and other works including alterations to the parking area adjacent to Kent House.</v>
          </cell>
          <cell r="AS1241">
            <v>85007</v>
          </cell>
        </row>
        <row r="1242">
          <cell r="A1242" t="str">
            <v>06-AP-1058</v>
          </cell>
          <cell r="B1242" t="str">
            <v>Full</v>
          </cell>
          <cell r="C1242" t="str">
            <v>Completed</v>
          </cell>
          <cell r="D1242" t="str">
            <v>Proposed</v>
          </cell>
          <cell r="E1242" t="str">
            <v>Inner</v>
          </cell>
          <cell r="F1242">
            <v>0</v>
          </cell>
          <cell r="G1242">
            <v>5</v>
          </cell>
          <cell r="H1242">
            <v>5</v>
          </cell>
          <cell r="I1242">
            <v>46</v>
          </cell>
          <cell r="J1242" t="str">
            <v>Yes</v>
          </cell>
          <cell r="K1242">
            <v>0.113</v>
          </cell>
          <cell r="L1242">
            <v>0.106</v>
          </cell>
          <cell r="M1242">
            <v>3</v>
          </cell>
          <cell r="N1242" t="str">
            <v>Social Rented</v>
          </cell>
          <cell r="O1242" t="str">
            <v>Housing Association</v>
          </cell>
          <cell r="P1242" t="str">
            <v>Flat Apartment or Maisonette</v>
          </cell>
          <cell r="Q1242" t="str">
            <v>New Residential Building</v>
          </cell>
          <cell r="R1242" t="str">
            <v>No</v>
          </cell>
          <cell r="S1242" t="str">
            <v>unknown</v>
          </cell>
          <cell r="T1242" t="str">
            <v>No</v>
          </cell>
          <cell r="U1242"/>
          <cell r="V1242" t="str">
            <v>Full</v>
          </cell>
          <cell r="W1242" t="str">
            <v>Borough</v>
          </cell>
          <cell r="X1242"/>
          <cell r="Y1242"/>
          <cell r="Z1242" t="str">
            <v>Success House, 419-423</v>
          </cell>
          <cell r="AA1242" t="str">
            <v>Old Kent Road</v>
          </cell>
          <cell r="AB1242"/>
          <cell r="AC1242" t="str">
            <v>Success House, 419-423,Old Kent Road,,SE1 5EH</v>
          </cell>
          <cell r="AD1242" t="str">
            <v>SOUTH BERMONDSEY</v>
          </cell>
          <cell r="AE1242" t="str">
            <v>SE1 5EH</v>
          </cell>
          <cell r="AF1242">
            <v>533890</v>
          </cell>
          <cell r="AG1242">
            <v>178210</v>
          </cell>
          <cell r="AH1242" t="str">
            <v>Borough</v>
          </cell>
          <cell r="AI1242" t="str">
            <v>FY2007</v>
          </cell>
          <cell r="AJ1242" t="str">
            <v>3rd</v>
          </cell>
          <cell r="AK1242">
            <v>39401</v>
          </cell>
          <cell r="AL1242">
            <v>39416</v>
          </cell>
          <cell r="AM1242">
            <v>40343</v>
          </cell>
          <cell r="AN1242"/>
          <cell r="AO1242">
            <v>40497</v>
          </cell>
          <cell r="AP1242"/>
          <cell r="AQ1242">
            <v>46</v>
          </cell>
          <cell r="AR1242" t="str">
            <v>Demolition of buildings and erection of a building of six to eight storeys to create 46 residential units and a ground floor youth centre with associated car parking, landscaping and other works including alterations to the parking area adjacent to Kent House.</v>
          </cell>
          <cell r="AS1242">
            <v>85007</v>
          </cell>
        </row>
        <row r="1243">
          <cell r="A1243" t="str">
            <v>06-AP-1063</v>
          </cell>
          <cell r="B1243" t="str">
            <v>Full</v>
          </cell>
          <cell r="C1243" t="str">
            <v>Completed</v>
          </cell>
          <cell r="D1243" t="str">
            <v>Proposed</v>
          </cell>
          <cell r="E1243" t="str">
            <v>Inner</v>
          </cell>
          <cell r="F1243">
            <v>0</v>
          </cell>
          <cell r="G1243">
            <v>1</v>
          </cell>
          <cell r="H1243">
            <v>1</v>
          </cell>
          <cell r="I1243">
            <v>7</v>
          </cell>
          <cell r="J1243" t="str">
            <v>No</v>
          </cell>
          <cell r="K1243">
            <v>3.9E-2</v>
          </cell>
          <cell r="L1243">
            <v>3.9E-2</v>
          </cell>
          <cell r="M1243">
            <v>1</v>
          </cell>
          <cell r="N1243" t="str">
            <v>Market</v>
          </cell>
          <cell r="O1243" t="str">
            <v>Private</v>
          </cell>
          <cell r="P1243" t="str">
            <v>Flat Apartment or Maisonette</v>
          </cell>
          <cell r="Q1243" t="str">
            <v>New Residential Building</v>
          </cell>
          <cell r="R1243" t="str">
            <v>No</v>
          </cell>
          <cell r="S1243" t="str">
            <v>unknown</v>
          </cell>
          <cell r="T1243" t="str">
            <v>No</v>
          </cell>
          <cell r="U1243"/>
          <cell r="V1243" t="str">
            <v>Full</v>
          </cell>
          <cell r="W1243" t="str">
            <v>Borough</v>
          </cell>
          <cell r="X1243"/>
          <cell r="Y1243"/>
          <cell r="Z1243" t="str">
            <v>41</v>
          </cell>
          <cell r="AA1243" t="str">
            <v>Athenlay Road</v>
          </cell>
          <cell r="AB1243"/>
          <cell r="AC1243" t="str">
            <v>41,Athenlay Road,,SE15 3EA</v>
          </cell>
          <cell r="AD1243" t="str">
            <v>NUNHEAD</v>
          </cell>
          <cell r="AE1243" t="str">
            <v>SE15 3EA</v>
          </cell>
          <cell r="AF1243">
            <v>535836</v>
          </cell>
          <cell r="AG1243">
            <v>174942</v>
          </cell>
          <cell r="AH1243" t="str">
            <v>Borough</v>
          </cell>
          <cell r="AI1243" t="str">
            <v>FY2006</v>
          </cell>
          <cell r="AJ1243" t="str">
            <v>2nd</v>
          </cell>
          <cell r="AK1243">
            <v>38929</v>
          </cell>
          <cell r="AL1243">
            <v>38930</v>
          </cell>
          <cell r="AM1243">
            <v>39172</v>
          </cell>
          <cell r="AN1243"/>
          <cell r="AO1243">
            <v>40025</v>
          </cell>
          <cell r="AP1243"/>
          <cell r="AQ1243">
            <v>7</v>
          </cell>
          <cell r="AR1243" t="str">
            <v>Demolition of building, erection of part 2 and part 3 storey building for lock up shop and 2 flats (1 x 3 bed &amp; 1 x 2 bed) on the ground floor, 3 x 2 bedroom flats on the first floor and 2 flats (1 x 2 bed &amp; 1 x 1 bed) on the second floor - RE-SUBMISSION</v>
          </cell>
          <cell r="AS1243">
            <v>67874</v>
          </cell>
        </row>
        <row r="1244">
          <cell r="A1244" t="str">
            <v>06-AP-1063</v>
          </cell>
          <cell r="B1244" t="str">
            <v>Full</v>
          </cell>
          <cell r="C1244" t="str">
            <v>Completed</v>
          </cell>
          <cell r="D1244" t="str">
            <v>Proposed</v>
          </cell>
          <cell r="E1244" t="str">
            <v>Inner</v>
          </cell>
          <cell r="F1244">
            <v>0</v>
          </cell>
          <cell r="G1244">
            <v>5</v>
          </cell>
          <cell r="H1244">
            <v>5</v>
          </cell>
          <cell r="I1244">
            <v>7</v>
          </cell>
          <cell r="J1244" t="str">
            <v>No</v>
          </cell>
          <cell r="K1244">
            <v>3.9E-2</v>
          </cell>
          <cell r="L1244">
            <v>3.9E-2</v>
          </cell>
          <cell r="M1244">
            <v>2</v>
          </cell>
          <cell r="N1244" t="str">
            <v>Market</v>
          </cell>
          <cell r="O1244" t="str">
            <v>Private</v>
          </cell>
          <cell r="P1244" t="str">
            <v>Flat Apartment or Maisonette</v>
          </cell>
          <cell r="Q1244" t="str">
            <v>New Residential Building</v>
          </cell>
          <cell r="R1244" t="str">
            <v>No</v>
          </cell>
          <cell r="S1244" t="str">
            <v>unknown</v>
          </cell>
          <cell r="T1244" t="str">
            <v>No</v>
          </cell>
          <cell r="U1244"/>
          <cell r="V1244" t="str">
            <v>Full</v>
          </cell>
          <cell r="W1244" t="str">
            <v>Borough</v>
          </cell>
          <cell r="X1244"/>
          <cell r="Y1244"/>
          <cell r="Z1244" t="str">
            <v>41</v>
          </cell>
          <cell r="AA1244" t="str">
            <v>Athenlay Road</v>
          </cell>
          <cell r="AB1244"/>
          <cell r="AC1244" t="str">
            <v>41,Athenlay Road,,SE15 3EA</v>
          </cell>
          <cell r="AD1244" t="str">
            <v>NUNHEAD</v>
          </cell>
          <cell r="AE1244" t="str">
            <v>SE15 3EA</v>
          </cell>
          <cell r="AF1244">
            <v>535836</v>
          </cell>
          <cell r="AG1244">
            <v>174942</v>
          </cell>
          <cell r="AH1244" t="str">
            <v>Borough</v>
          </cell>
          <cell r="AI1244" t="str">
            <v>FY2006</v>
          </cell>
          <cell r="AJ1244" t="str">
            <v>2nd</v>
          </cell>
          <cell r="AK1244">
            <v>38929</v>
          </cell>
          <cell r="AL1244">
            <v>38930</v>
          </cell>
          <cell r="AM1244">
            <v>39172</v>
          </cell>
          <cell r="AN1244"/>
          <cell r="AO1244">
            <v>40025</v>
          </cell>
          <cell r="AP1244"/>
          <cell r="AQ1244">
            <v>7</v>
          </cell>
          <cell r="AR1244" t="str">
            <v>Demolition of building, erection of part 2 and part 3 storey building for lock up shop and 2 flats (1 x 3 bed &amp; 1 x 2 bed) on the ground floor, 3 x 2 bedroom flats on the first floor and 2 flats (1 x 2 bed &amp; 1 x 1 bed) on the second floor - RE-SUBMISSION</v>
          </cell>
          <cell r="AS1244">
            <v>67874</v>
          </cell>
        </row>
        <row r="1245">
          <cell r="A1245" t="str">
            <v>06-AP-1063</v>
          </cell>
          <cell r="B1245" t="str">
            <v>Full</v>
          </cell>
          <cell r="C1245" t="str">
            <v>Completed</v>
          </cell>
          <cell r="D1245" t="str">
            <v>Proposed</v>
          </cell>
          <cell r="E1245" t="str">
            <v>Inner</v>
          </cell>
          <cell r="F1245">
            <v>0</v>
          </cell>
          <cell r="G1245">
            <v>1</v>
          </cell>
          <cell r="H1245">
            <v>1</v>
          </cell>
          <cell r="I1245">
            <v>7</v>
          </cell>
          <cell r="J1245" t="str">
            <v>No</v>
          </cell>
          <cell r="K1245">
            <v>3.9E-2</v>
          </cell>
          <cell r="L1245">
            <v>3.9E-2</v>
          </cell>
          <cell r="M1245">
            <v>3</v>
          </cell>
          <cell r="N1245" t="str">
            <v>Market</v>
          </cell>
          <cell r="O1245" t="str">
            <v>Private</v>
          </cell>
          <cell r="P1245" t="str">
            <v>Flat Apartment or Maisonette</v>
          </cell>
          <cell r="Q1245" t="str">
            <v>New Residential Building</v>
          </cell>
          <cell r="R1245" t="str">
            <v>No</v>
          </cell>
          <cell r="S1245" t="str">
            <v>unknown</v>
          </cell>
          <cell r="T1245" t="str">
            <v>No</v>
          </cell>
          <cell r="U1245"/>
          <cell r="V1245" t="str">
            <v>Full</v>
          </cell>
          <cell r="W1245" t="str">
            <v>Borough</v>
          </cell>
          <cell r="X1245"/>
          <cell r="Y1245"/>
          <cell r="Z1245" t="str">
            <v>41</v>
          </cell>
          <cell r="AA1245" t="str">
            <v>Athenlay Road</v>
          </cell>
          <cell r="AB1245"/>
          <cell r="AC1245" t="str">
            <v>41,Athenlay Road,,SE15 3EA</v>
          </cell>
          <cell r="AD1245" t="str">
            <v>NUNHEAD</v>
          </cell>
          <cell r="AE1245" t="str">
            <v>SE15 3EA</v>
          </cell>
          <cell r="AF1245">
            <v>535836</v>
          </cell>
          <cell r="AG1245">
            <v>174942</v>
          </cell>
          <cell r="AH1245" t="str">
            <v>Borough</v>
          </cell>
          <cell r="AI1245" t="str">
            <v>FY2006</v>
          </cell>
          <cell r="AJ1245" t="str">
            <v>2nd</v>
          </cell>
          <cell r="AK1245">
            <v>38929</v>
          </cell>
          <cell r="AL1245">
            <v>38930</v>
          </cell>
          <cell r="AM1245">
            <v>39172</v>
          </cell>
          <cell r="AN1245"/>
          <cell r="AO1245">
            <v>40025</v>
          </cell>
          <cell r="AP1245"/>
          <cell r="AQ1245">
            <v>7</v>
          </cell>
          <cell r="AR1245" t="str">
            <v>Demolition of building, erection of part 2 and part 3 storey building for lock up shop and 2 flats (1 x 3 bed &amp; 1 x 2 bed) on the ground floor, 3 x 2 bedroom flats on the first floor and 2 flats (1 x 2 bed &amp; 1 x 1 bed) on the second floor - RE-SUBMISSION</v>
          </cell>
          <cell r="AS1245">
            <v>67874</v>
          </cell>
        </row>
        <row r="1246">
          <cell r="A1246" t="str">
            <v>06-AP-1089</v>
          </cell>
          <cell r="B1246" t="str">
            <v>Full</v>
          </cell>
          <cell r="C1246" t="str">
            <v>Completed</v>
          </cell>
          <cell r="D1246" t="str">
            <v>Existing</v>
          </cell>
          <cell r="E1246" t="str">
            <v>Inner</v>
          </cell>
          <cell r="F1246">
            <v>2</v>
          </cell>
          <cell r="G1246">
            <v>0</v>
          </cell>
          <cell r="H1246">
            <v>-2</v>
          </cell>
          <cell r="I1246">
            <v>4</v>
          </cell>
          <cell r="J1246" t="str">
            <v>No</v>
          </cell>
          <cell r="K1246">
            <v>8.9999999999999993E-3</v>
          </cell>
          <cell r="L1246">
            <v>8.9999999999999993E-3</v>
          </cell>
          <cell r="M1246"/>
          <cell r="N1246" t="str">
            <v>Market</v>
          </cell>
          <cell r="O1246" t="str">
            <v>Private</v>
          </cell>
          <cell r="P1246" t="str">
            <v>Flat Apartment or Maisonette</v>
          </cell>
          <cell r="Q1246" t="str">
            <v>Conversion of Dwelling(s) or ancillary C3 floorspace</v>
          </cell>
          <cell r="R1246" t="str">
            <v>No</v>
          </cell>
          <cell r="S1246" t="str">
            <v>unknown</v>
          </cell>
          <cell r="T1246" t="str">
            <v>No</v>
          </cell>
          <cell r="U1246" t="str">
            <v>N/A</v>
          </cell>
          <cell r="V1246" t="str">
            <v>Full</v>
          </cell>
          <cell r="W1246" t="str">
            <v>Borough</v>
          </cell>
          <cell r="X1246"/>
          <cell r="Y1246"/>
          <cell r="Z1246" t="str">
            <v>69 A-B</v>
          </cell>
          <cell r="AA1246" t="str">
            <v>Wooler Street</v>
          </cell>
          <cell r="AB1246"/>
          <cell r="AC1246" t="str">
            <v>69 A-B,Wooler Street,,SE17 2ED</v>
          </cell>
          <cell r="AD1246" t="str">
            <v>FARADAY</v>
          </cell>
          <cell r="AE1246" t="str">
            <v>SE17 2ED</v>
          </cell>
          <cell r="AF1246">
            <v>532862</v>
          </cell>
          <cell r="AG1246">
            <v>178319</v>
          </cell>
          <cell r="AH1246" t="str">
            <v>Borough</v>
          </cell>
          <cell r="AI1246" t="str">
            <v>FY2006</v>
          </cell>
          <cell r="AJ1246" t="str">
            <v>2nd</v>
          </cell>
          <cell r="AK1246">
            <v>38925</v>
          </cell>
          <cell r="AL1246">
            <v>38990</v>
          </cell>
          <cell r="AM1246">
            <v>39134</v>
          </cell>
          <cell r="AN1246"/>
          <cell r="AO1246">
            <v>40021</v>
          </cell>
          <cell r="AP1246"/>
          <cell r="AQ1246">
            <v>4</v>
          </cell>
          <cell r="AR1246" t="str">
            <v>Conversion of property from 2 x three/four bedroom flats into 2 x 2 bedroom flats/maisonette and 2 x 1 bedroom flats including roof conversion and rear dormer window and alterations to elevation</v>
          </cell>
          <cell r="AS1246">
            <v>67862</v>
          </cell>
        </row>
        <row r="1247">
          <cell r="A1247" t="str">
            <v>06-AP-1089</v>
          </cell>
          <cell r="B1247" t="str">
            <v>Full</v>
          </cell>
          <cell r="C1247" t="str">
            <v>Completed</v>
          </cell>
          <cell r="D1247" t="str">
            <v>Proposed</v>
          </cell>
          <cell r="E1247" t="str">
            <v>Inner</v>
          </cell>
          <cell r="F1247">
            <v>0</v>
          </cell>
          <cell r="G1247">
            <v>2</v>
          </cell>
          <cell r="H1247">
            <v>2</v>
          </cell>
          <cell r="I1247">
            <v>4</v>
          </cell>
          <cell r="J1247" t="str">
            <v>No</v>
          </cell>
          <cell r="K1247">
            <v>8.9999999999999993E-3</v>
          </cell>
          <cell r="L1247">
            <v>8.9999999999999993E-3</v>
          </cell>
          <cell r="M1247">
            <v>1</v>
          </cell>
          <cell r="N1247" t="str">
            <v>Market</v>
          </cell>
          <cell r="O1247" t="str">
            <v>Private</v>
          </cell>
          <cell r="P1247" t="str">
            <v>Flat Apartment or Maisonette</v>
          </cell>
          <cell r="Q1247" t="str">
            <v>Conversion of Dwelling(s) or ancillary C3 floorspace</v>
          </cell>
          <cell r="R1247" t="str">
            <v>No</v>
          </cell>
          <cell r="S1247" t="str">
            <v>unknown</v>
          </cell>
          <cell r="T1247" t="str">
            <v>No</v>
          </cell>
          <cell r="U1247"/>
          <cell r="V1247" t="str">
            <v>Full</v>
          </cell>
          <cell r="W1247" t="str">
            <v>Borough</v>
          </cell>
          <cell r="X1247"/>
          <cell r="Y1247"/>
          <cell r="Z1247" t="str">
            <v>69 A-B</v>
          </cell>
          <cell r="AA1247" t="str">
            <v>Wooler Street</v>
          </cell>
          <cell r="AB1247"/>
          <cell r="AC1247" t="str">
            <v>69 A-B,Wooler Street,,SE17 2ED</v>
          </cell>
          <cell r="AD1247" t="str">
            <v>FARADAY</v>
          </cell>
          <cell r="AE1247" t="str">
            <v>SE17 2ED</v>
          </cell>
          <cell r="AF1247">
            <v>532862</v>
          </cell>
          <cell r="AG1247">
            <v>178319</v>
          </cell>
          <cell r="AH1247" t="str">
            <v>Borough</v>
          </cell>
          <cell r="AI1247" t="str">
            <v>FY2006</v>
          </cell>
          <cell r="AJ1247" t="str">
            <v>2nd</v>
          </cell>
          <cell r="AK1247">
            <v>38925</v>
          </cell>
          <cell r="AL1247">
            <v>38990</v>
          </cell>
          <cell r="AM1247">
            <v>39134</v>
          </cell>
          <cell r="AN1247"/>
          <cell r="AO1247">
            <v>40021</v>
          </cell>
          <cell r="AP1247"/>
          <cell r="AQ1247">
            <v>4</v>
          </cell>
          <cell r="AR1247" t="str">
            <v>Conversion of property from 2 x three/four bedroom flats into 2 x 2 bedroom flats/maisonette and 2 x 1 bedroom flats including roof conversion and rear dormer window and alterations to elevation</v>
          </cell>
          <cell r="AS1247">
            <v>67862</v>
          </cell>
        </row>
        <row r="1248">
          <cell r="A1248" t="str">
            <v>06-AP-1089</v>
          </cell>
          <cell r="B1248" t="str">
            <v>Full</v>
          </cell>
          <cell r="C1248" t="str">
            <v>Completed</v>
          </cell>
          <cell r="D1248" t="str">
            <v>Proposed</v>
          </cell>
          <cell r="E1248" t="str">
            <v>Inner</v>
          </cell>
          <cell r="F1248">
            <v>0</v>
          </cell>
          <cell r="G1248">
            <v>2</v>
          </cell>
          <cell r="H1248">
            <v>2</v>
          </cell>
          <cell r="I1248">
            <v>4</v>
          </cell>
          <cell r="J1248" t="str">
            <v>No</v>
          </cell>
          <cell r="K1248">
            <v>8.9999999999999993E-3</v>
          </cell>
          <cell r="L1248">
            <v>8.9999999999999993E-3</v>
          </cell>
          <cell r="M1248">
            <v>2</v>
          </cell>
          <cell r="N1248" t="str">
            <v>Market</v>
          </cell>
          <cell r="O1248" t="str">
            <v>Private</v>
          </cell>
          <cell r="P1248" t="str">
            <v>Flat Apartment or Maisonette</v>
          </cell>
          <cell r="Q1248" t="str">
            <v>Conversion of Dwelling(s) or ancillary C3 floorspace</v>
          </cell>
          <cell r="R1248" t="str">
            <v>No</v>
          </cell>
          <cell r="S1248" t="str">
            <v>unknown</v>
          </cell>
          <cell r="T1248" t="str">
            <v>No</v>
          </cell>
          <cell r="U1248"/>
          <cell r="V1248" t="str">
            <v>Full</v>
          </cell>
          <cell r="W1248" t="str">
            <v>Borough</v>
          </cell>
          <cell r="X1248"/>
          <cell r="Y1248"/>
          <cell r="Z1248" t="str">
            <v>69 A-B</v>
          </cell>
          <cell r="AA1248" t="str">
            <v>Wooler Street</v>
          </cell>
          <cell r="AB1248"/>
          <cell r="AC1248" t="str">
            <v>69 A-B,Wooler Street,,SE17 2ED</v>
          </cell>
          <cell r="AD1248" t="str">
            <v>FARADAY</v>
          </cell>
          <cell r="AE1248" t="str">
            <v>SE17 2ED</v>
          </cell>
          <cell r="AF1248">
            <v>532862</v>
          </cell>
          <cell r="AG1248">
            <v>178319</v>
          </cell>
          <cell r="AH1248" t="str">
            <v>Borough</v>
          </cell>
          <cell r="AI1248" t="str">
            <v>FY2006</v>
          </cell>
          <cell r="AJ1248" t="str">
            <v>2nd</v>
          </cell>
          <cell r="AK1248">
            <v>38925</v>
          </cell>
          <cell r="AL1248">
            <v>38990</v>
          </cell>
          <cell r="AM1248">
            <v>39134</v>
          </cell>
          <cell r="AN1248"/>
          <cell r="AO1248">
            <v>40021</v>
          </cell>
          <cell r="AP1248"/>
          <cell r="AQ1248">
            <v>4</v>
          </cell>
          <cell r="AR1248" t="str">
            <v>Conversion of property from 2 x three/four bedroom flats into 2 x 2 bedroom flats/maisonette and 2 x 1 bedroom flats including roof conversion and rear dormer window and alterations to elevation</v>
          </cell>
          <cell r="AS1248">
            <v>67862</v>
          </cell>
        </row>
        <row r="1249">
          <cell r="A1249" t="str">
            <v>06-AP-1097</v>
          </cell>
          <cell r="B1249" t="str">
            <v>S191 Certificate of Existing Lawful Use</v>
          </cell>
          <cell r="C1249" t="str">
            <v>Completed</v>
          </cell>
          <cell r="D1249" t="str">
            <v>Proposed</v>
          </cell>
          <cell r="E1249" t="str">
            <v>Central Activities Zone</v>
          </cell>
          <cell r="F1249">
            <v>0</v>
          </cell>
          <cell r="G1249">
            <v>1</v>
          </cell>
          <cell r="H1249">
            <v>1</v>
          </cell>
          <cell r="I1249">
            <v>1</v>
          </cell>
          <cell r="J1249" t="str">
            <v>No</v>
          </cell>
          <cell r="K1249">
            <v>6.0000000000000001E-3</v>
          </cell>
          <cell r="L1249">
            <v>6.0000000000000001E-3</v>
          </cell>
          <cell r="M1249">
            <v>2</v>
          </cell>
          <cell r="N1249" t="str">
            <v>Market</v>
          </cell>
          <cell r="O1249" t="str">
            <v>Private</v>
          </cell>
          <cell r="P1249" t="str">
            <v>House or Bungalow</v>
          </cell>
          <cell r="Q1249" t="str">
            <v>Change of use of Non-Res floor space to Dwelling(s)</v>
          </cell>
          <cell r="R1249" t="str">
            <v>No</v>
          </cell>
          <cell r="S1249" t="str">
            <v>unknown</v>
          </cell>
          <cell r="T1249" t="str">
            <v>No</v>
          </cell>
          <cell r="U1249"/>
          <cell r="V1249" t="str">
            <v>S191 Certificate of Existing Lawful Use</v>
          </cell>
          <cell r="W1249" t="str">
            <v>Borough</v>
          </cell>
          <cell r="X1249"/>
          <cell r="Y1249"/>
          <cell r="Z1249" t="str">
            <v>29</v>
          </cell>
          <cell r="AA1249" t="str">
            <v>Dolben Street</v>
          </cell>
          <cell r="AB1249"/>
          <cell r="AC1249" t="str">
            <v>29,Dolben Street,,SE1 0UQ</v>
          </cell>
          <cell r="AD1249" t="str">
            <v>CATHEDRALS</v>
          </cell>
          <cell r="AE1249" t="str">
            <v>SE1 0UQ</v>
          </cell>
          <cell r="AF1249">
            <v>531833</v>
          </cell>
          <cell r="AG1249">
            <v>180132</v>
          </cell>
          <cell r="AH1249" t="str">
            <v>Borough</v>
          </cell>
          <cell r="AI1249" t="str">
            <v>FY2007</v>
          </cell>
          <cell r="AJ1249" t="str">
            <v>2nd</v>
          </cell>
          <cell r="AK1249">
            <v>39274</v>
          </cell>
          <cell r="AL1249">
            <v>39274</v>
          </cell>
          <cell r="AM1249">
            <v>39274</v>
          </cell>
          <cell r="AN1249"/>
          <cell r="AO1249">
            <v>40370</v>
          </cell>
          <cell r="AP1249"/>
          <cell r="AQ1249">
            <v>1</v>
          </cell>
          <cell r="AR1249" t="str">
            <v>Certificate of Lawfulness (existing) for use as two bedroom single family dwelling house with cellar</v>
          </cell>
          <cell r="AS1249">
            <v>79927</v>
          </cell>
        </row>
        <row r="1250">
          <cell r="A1250" t="str">
            <v>06-AP-1103</v>
          </cell>
          <cell r="B1250" t="str">
            <v>Full</v>
          </cell>
          <cell r="C1250" t="str">
            <v>Completed</v>
          </cell>
          <cell r="D1250" t="str">
            <v>Existing</v>
          </cell>
          <cell r="E1250" t="str">
            <v>Inner</v>
          </cell>
          <cell r="F1250">
            <v>1</v>
          </cell>
          <cell r="G1250">
            <v>0</v>
          </cell>
          <cell r="H1250">
            <v>-1</v>
          </cell>
          <cell r="I1250">
            <v>3</v>
          </cell>
          <cell r="J1250" t="str">
            <v>No</v>
          </cell>
          <cell r="K1250">
            <v>1.4E-2</v>
          </cell>
          <cell r="L1250">
            <v>1.4E-2</v>
          </cell>
          <cell r="M1250"/>
          <cell r="N1250" t="str">
            <v>Market</v>
          </cell>
          <cell r="O1250" t="str">
            <v>Private</v>
          </cell>
          <cell r="P1250" t="str">
            <v>Flat Apartment or Maisonette</v>
          </cell>
          <cell r="Q1250" t="str">
            <v>Conversion of Dwelling(s) or ancillary C3 floorspace</v>
          </cell>
          <cell r="R1250" t="str">
            <v>No</v>
          </cell>
          <cell r="S1250" t="str">
            <v>unknown</v>
          </cell>
          <cell r="T1250" t="str">
            <v>No</v>
          </cell>
          <cell r="U1250" t="str">
            <v>N/A</v>
          </cell>
          <cell r="V1250" t="str">
            <v>Full</v>
          </cell>
          <cell r="W1250" t="str">
            <v>Borough</v>
          </cell>
          <cell r="X1250"/>
          <cell r="Y1250"/>
          <cell r="Z1250" t="str">
            <v>291</v>
          </cell>
          <cell r="AA1250" t="str">
            <v>Rye Lane</v>
          </cell>
          <cell r="AB1250"/>
          <cell r="AC1250" t="str">
            <v>291,Rye Lane,,SE15 4UA</v>
          </cell>
          <cell r="AD1250" t="str">
            <v>THE LANE</v>
          </cell>
          <cell r="AE1250" t="str">
            <v>SE15 4UA</v>
          </cell>
          <cell r="AF1250">
            <v>534455</v>
          </cell>
          <cell r="AG1250">
            <v>175867</v>
          </cell>
          <cell r="AH1250" t="str">
            <v>Borough</v>
          </cell>
          <cell r="AI1250" t="str">
            <v>FY2006</v>
          </cell>
          <cell r="AJ1250" t="str">
            <v>2nd</v>
          </cell>
          <cell r="AK1250">
            <v>38932</v>
          </cell>
          <cell r="AL1250">
            <v>39082</v>
          </cell>
          <cell r="AM1250">
            <v>39227</v>
          </cell>
          <cell r="AN1250"/>
          <cell r="AO1250">
            <v>40028</v>
          </cell>
          <cell r="AP1250"/>
          <cell r="AQ1250">
            <v>3</v>
          </cell>
          <cell r="AR1250" t="str">
            <v>Conversion of ground, first and second floors to form 3 self contained flats together with the installation of a new shop front, alterations to the rear fenestration and a second floor rear extension - RE-SUBMISSION</v>
          </cell>
          <cell r="AS1250">
            <v>68840</v>
          </cell>
        </row>
        <row r="1251">
          <cell r="A1251" t="str">
            <v>06-AP-1103</v>
          </cell>
          <cell r="B1251" t="str">
            <v>Full</v>
          </cell>
          <cell r="C1251" t="str">
            <v>Completed</v>
          </cell>
          <cell r="D1251" t="str">
            <v>Proposed</v>
          </cell>
          <cell r="E1251" t="str">
            <v>Inner</v>
          </cell>
          <cell r="F1251">
            <v>0</v>
          </cell>
          <cell r="G1251">
            <v>2</v>
          </cell>
          <cell r="H1251">
            <v>2</v>
          </cell>
          <cell r="I1251">
            <v>3</v>
          </cell>
          <cell r="J1251" t="str">
            <v>No</v>
          </cell>
          <cell r="K1251">
            <v>1.4E-2</v>
          </cell>
          <cell r="L1251">
            <v>1.4E-2</v>
          </cell>
          <cell r="M1251">
            <v>1</v>
          </cell>
          <cell r="N1251" t="str">
            <v>Market</v>
          </cell>
          <cell r="O1251" t="str">
            <v>Private</v>
          </cell>
          <cell r="P1251" t="str">
            <v>Flat Apartment or Maisonette</v>
          </cell>
          <cell r="Q1251" t="str">
            <v>Conversion of Dwelling(s) or ancillary C3 floorspace</v>
          </cell>
          <cell r="R1251" t="str">
            <v>No</v>
          </cell>
          <cell r="S1251" t="str">
            <v>unknown</v>
          </cell>
          <cell r="T1251" t="str">
            <v>No</v>
          </cell>
          <cell r="U1251"/>
          <cell r="V1251" t="str">
            <v>Full</v>
          </cell>
          <cell r="W1251" t="str">
            <v>Borough</v>
          </cell>
          <cell r="X1251"/>
          <cell r="Y1251"/>
          <cell r="Z1251" t="str">
            <v>291</v>
          </cell>
          <cell r="AA1251" t="str">
            <v>Rye Lane</v>
          </cell>
          <cell r="AB1251"/>
          <cell r="AC1251" t="str">
            <v>291,Rye Lane,,SE15 4UA</v>
          </cell>
          <cell r="AD1251" t="str">
            <v>THE LANE</v>
          </cell>
          <cell r="AE1251" t="str">
            <v>SE15 4UA</v>
          </cell>
          <cell r="AF1251">
            <v>534455</v>
          </cell>
          <cell r="AG1251">
            <v>175867</v>
          </cell>
          <cell r="AH1251" t="str">
            <v>Borough</v>
          </cell>
          <cell r="AI1251" t="str">
            <v>FY2006</v>
          </cell>
          <cell r="AJ1251" t="str">
            <v>2nd</v>
          </cell>
          <cell r="AK1251">
            <v>38932</v>
          </cell>
          <cell r="AL1251">
            <v>39082</v>
          </cell>
          <cell r="AM1251">
            <v>39227</v>
          </cell>
          <cell r="AN1251"/>
          <cell r="AO1251">
            <v>40028</v>
          </cell>
          <cell r="AP1251"/>
          <cell r="AQ1251">
            <v>3</v>
          </cell>
          <cell r="AR1251" t="str">
            <v>Conversion of ground, first and second floors to form 3 self contained flats together with the installation of a new shop front, alterations to the rear fenestration and a second floor rear extension - RE-SUBMISSION</v>
          </cell>
          <cell r="AS1251">
            <v>68840</v>
          </cell>
        </row>
        <row r="1252">
          <cell r="A1252" t="str">
            <v>06-AP-1103</v>
          </cell>
          <cell r="B1252" t="str">
            <v>Full</v>
          </cell>
          <cell r="C1252" t="str">
            <v>Completed</v>
          </cell>
          <cell r="D1252" t="str">
            <v>Proposed</v>
          </cell>
          <cell r="E1252" t="str">
            <v>Inner</v>
          </cell>
          <cell r="F1252">
            <v>0</v>
          </cell>
          <cell r="G1252">
            <v>1</v>
          </cell>
          <cell r="H1252">
            <v>1</v>
          </cell>
          <cell r="I1252">
            <v>3</v>
          </cell>
          <cell r="J1252" t="str">
            <v>No</v>
          </cell>
          <cell r="K1252">
            <v>1.4E-2</v>
          </cell>
          <cell r="L1252">
            <v>1.4E-2</v>
          </cell>
          <cell r="M1252">
            <v>2</v>
          </cell>
          <cell r="N1252" t="str">
            <v>Market</v>
          </cell>
          <cell r="O1252" t="str">
            <v>Private</v>
          </cell>
          <cell r="P1252" t="str">
            <v>Flat Apartment or Maisonette</v>
          </cell>
          <cell r="Q1252" t="str">
            <v>Change of use of Non-Res floor space to Dwelling(s)</v>
          </cell>
          <cell r="R1252" t="str">
            <v>No</v>
          </cell>
          <cell r="S1252" t="str">
            <v>unknown</v>
          </cell>
          <cell r="T1252" t="str">
            <v>No</v>
          </cell>
          <cell r="U1252"/>
          <cell r="V1252" t="str">
            <v>Full</v>
          </cell>
          <cell r="W1252" t="str">
            <v>Borough</v>
          </cell>
          <cell r="X1252"/>
          <cell r="Y1252"/>
          <cell r="Z1252" t="str">
            <v>291</v>
          </cell>
          <cell r="AA1252" t="str">
            <v>Rye Lane</v>
          </cell>
          <cell r="AB1252"/>
          <cell r="AC1252" t="str">
            <v>291,Rye Lane,,SE15 4UA</v>
          </cell>
          <cell r="AD1252" t="str">
            <v>THE LANE</v>
          </cell>
          <cell r="AE1252" t="str">
            <v>SE15 4UA</v>
          </cell>
          <cell r="AF1252">
            <v>534455</v>
          </cell>
          <cell r="AG1252">
            <v>175867</v>
          </cell>
          <cell r="AH1252" t="str">
            <v>Borough</v>
          </cell>
          <cell r="AI1252" t="str">
            <v>FY2006</v>
          </cell>
          <cell r="AJ1252" t="str">
            <v>2nd</v>
          </cell>
          <cell r="AK1252">
            <v>38932</v>
          </cell>
          <cell r="AL1252">
            <v>39082</v>
          </cell>
          <cell r="AM1252">
            <v>39227</v>
          </cell>
          <cell r="AN1252"/>
          <cell r="AO1252">
            <v>40028</v>
          </cell>
          <cell r="AP1252"/>
          <cell r="AQ1252">
            <v>3</v>
          </cell>
          <cell r="AR1252" t="str">
            <v>Conversion of ground, first and second floors to form 3 self contained flats together with the installation of a new shop front, alterations to the rear fenestration and a second floor rear extension - RE-SUBMISSION</v>
          </cell>
          <cell r="AS1252">
            <v>68840</v>
          </cell>
        </row>
        <row r="1253">
          <cell r="A1253" t="str">
            <v>06-AP-1105</v>
          </cell>
          <cell r="B1253" t="str">
            <v>Full</v>
          </cell>
          <cell r="C1253" t="str">
            <v>Completed</v>
          </cell>
          <cell r="D1253" t="str">
            <v>Proposed</v>
          </cell>
          <cell r="E1253" t="str">
            <v>Inner</v>
          </cell>
          <cell r="F1253">
            <v>0</v>
          </cell>
          <cell r="G1253">
            <v>1</v>
          </cell>
          <cell r="H1253">
            <v>1</v>
          </cell>
          <cell r="I1253">
            <v>1</v>
          </cell>
          <cell r="J1253" t="str">
            <v>No</v>
          </cell>
          <cell r="K1253">
            <v>0.01</v>
          </cell>
          <cell r="L1253">
            <v>0.01</v>
          </cell>
          <cell r="M1253">
            <v>2</v>
          </cell>
          <cell r="N1253" t="str">
            <v>Market</v>
          </cell>
          <cell r="O1253" t="str">
            <v>Private</v>
          </cell>
          <cell r="P1253" t="str">
            <v>House or Bungalow</v>
          </cell>
          <cell r="Q1253" t="str">
            <v>New Residential Building</v>
          </cell>
          <cell r="R1253" t="str">
            <v>No</v>
          </cell>
          <cell r="S1253" t="str">
            <v>unknown</v>
          </cell>
          <cell r="T1253" t="str">
            <v>No</v>
          </cell>
          <cell r="U1253"/>
          <cell r="V1253" t="str">
            <v>Full</v>
          </cell>
          <cell r="W1253" t="str">
            <v>Borough</v>
          </cell>
          <cell r="X1253"/>
          <cell r="Y1253"/>
          <cell r="Z1253" t="str">
            <v>38a</v>
          </cell>
          <cell r="AA1253" t="str">
            <v>Talfourd Road</v>
          </cell>
          <cell r="AB1253"/>
          <cell r="AC1253" t="str">
            <v>38a,Talfourd Road,,SE15 5NY</v>
          </cell>
          <cell r="AD1253" t="str">
            <v>THE LANE</v>
          </cell>
          <cell r="AE1253" t="str">
            <v>SE15 5NY</v>
          </cell>
          <cell r="AF1253">
            <v>533582</v>
          </cell>
          <cell r="AG1253">
            <v>176616</v>
          </cell>
          <cell r="AH1253" t="str">
            <v>Borough</v>
          </cell>
          <cell r="AI1253" t="str">
            <v>FY2006</v>
          </cell>
          <cell r="AJ1253" t="str">
            <v>3rd</v>
          </cell>
          <cell r="AK1253">
            <v>38999</v>
          </cell>
          <cell r="AL1253">
            <v>39204</v>
          </cell>
          <cell r="AM1253">
            <v>39601</v>
          </cell>
          <cell r="AN1253"/>
          <cell r="AO1253">
            <v>40095</v>
          </cell>
          <cell r="AP1253"/>
          <cell r="AQ1253">
            <v>1</v>
          </cell>
          <cell r="AR1253" t="str">
            <v>Demolish garage and erect three storey two bedroom house - RE-SUBMISSION</v>
          </cell>
          <cell r="AS1253">
            <v>70969</v>
          </cell>
        </row>
        <row r="1254">
          <cell r="A1254" t="str">
            <v>06-AP-1114</v>
          </cell>
          <cell r="B1254" t="str">
            <v>Full</v>
          </cell>
          <cell r="C1254" t="str">
            <v>Completed</v>
          </cell>
          <cell r="D1254" t="str">
            <v>Proposed</v>
          </cell>
          <cell r="E1254" t="str">
            <v>Inner</v>
          </cell>
          <cell r="F1254">
            <v>0</v>
          </cell>
          <cell r="G1254">
            <v>1</v>
          </cell>
          <cell r="H1254">
            <v>1</v>
          </cell>
          <cell r="I1254">
            <v>1</v>
          </cell>
          <cell r="J1254" t="str">
            <v>No</v>
          </cell>
          <cell r="K1254">
            <v>1.7999999999999999E-2</v>
          </cell>
          <cell r="L1254">
            <v>1.7999999999999999E-2</v>
          </cell>
          <cell r="M1254">
            <v>1</v>
          </cell>
          <cell r="N1254" t="str">
            <v>Market</v>
          </cell>
          <cell r="O1254" t="str">
            <v>Private</v>
          </cell>
          <cell r="P1254" t="str">
            <v>Flat Apartment or Maisonette</v>
          </cell>
          <cell r="Q1254" t="str">
            <v>Conversion of Dwelling(s) or ancillary C3 floorspace</v>
          </cell>
          <cell r="R1254" t="str">
            <v>No</v>
          </cell>
          <cell r="S1254" t="str">
            <v>unknown</v>
          </cell>
          <cell r="T1254" t="str">
            <v>No</v>
          </cell>
          <cell r="U1254"/>
          <cell r="V1254" t="str">
            <v>Full</v>
          </cell>
          <cell r="W1254" t="str">
            <v>Borough</v>
          </cell>
          <cell r="X1254"/>
          <cell r="Y1254"/>
          <cell r="Z1254" t="str">
            <v>31</v>
          </cell>
          <cell r="AA1254" t="str">
            <v>Grove Park</v>
          </cell>
          <cell r="AB1254"/>
          <cell r="AC1254" t="str">
            <v>31,Grove Park,,SE5 8LG</v>
          </cell>
          <cell r="AD1254" t="str">
            <v>SOUTH CAMBERWELL</v>
          </cell>
          <cell r="AE1254" t="str">
            <v>SE5 8LG</v>
          </cell>
          <cell r="AF1254">
            <v>533570</v>
          </cell>
          <cell r="AG1254">
            <v>176107</v>
          </cell>
          <cell r="AH1254" t="str">
            <v>Borough</v>
          </cell>
          <cell r="AI1254" t="str">
            <v>FY2006</v>
          </cell>
          <cell r="AJ1254" t="str">
            <v>4th</v>
          </cell>
          <cell r="AK1254">
            <v>39122</v>
          </cell>
          <cell r="AL1254">
            <v>39278</v>
          </cell>
          <cell r="AM1254">
            <v>40106</v>
          </cell>
          <cell r="AN1254"/>
          <cell r="AO1254">
            <v>40218</v>
          </cell>
          <cell r="AP1254"/>
          <cell r="AQ1254">
            <v>1</v>
          </cell>
          <cell r="AR1254" t="str">
            <v>Total refurbishment of existing five bedroom house; Basement and Ground floor  extension; Conversion of  basement into One-bedroom flat</v>
          </cell>
          <cell r="AS1254">
            <v>75102</v>
          </cell>
        </row>
        <row r="1255">
          <cell r="A1255" t="str">
            <v>06-AP-1136</v>
          </cell>
          <cell r="B1255" t="str">
            <v>Full</v>
          </cell>
          <cell r="C1255" t="str">
            <v>Completed</v>
          </cell>
          <cell r="D1255" t="str">
            <v>Existing</v>
          </cell>
          <cell r="E1255" t="str">
            <v>Inner</v>
          </cell>
          <cell r="F1255">
            <v>1</v>
          </cell>
          <cell r="G1255">
            <v>0</v>
          </cell>
          <cell r="H1255">
            <v>-1</v>
          </cell>
          <cell r="I1255">
            <v>3</v>
          </cell>
          <cell r="J1255" t="str">
            <v>No</v>
          </cell>
          <cell r="K1255">
            <v>0.01</v>
          </cell>
          <cell r="L1255">
            <v>0.01</v>
          </cell>
          <cell r="M1255"/>
          <cell r="N1255" t="str">
            <v>Market</v>
          </cell>
          <cell r="O1255" t="str">
            <v>Private</v>
          </cell>
          <cell r="P1255" t="str">
            <v>House or Bungalow</v>
          </cell>
          <cell r="Q1255" t="str">
            <v>Conversion of Dwelling(s) or ancillary C3 floorspace</v>
          </cell>
          <cell r="R1255" t="str">
            <v>No</v>
          </cell>
          <cell r="S1255" t="str">
            <v>unknown</v>
          </cell>
          <cell r="T1255" t="str">
            <v>No</v>
          </cell>
          <cell r="U1255" t="str">
            <v>N/A</v>
          </cell>
          <cell r="V1255" t="str">
            <v>Full</v>
          </cell>
          <cell r="W1255" t="str">
            <v>Borough</v>
          </cell>
          <cell r="X1255"/>
          <cell r="Y1255"/>
          <cell r="Z1255" t="str">
            <v>4</v>
          </cell>
          <cell r="AA1255" t="str">
            <v>Boundary Lane</v>
          </cell>
          <cell r="AB1255"/>
          <cell r="AC1255" t="str">
            <v>4,Boundary Lane,,SE17 2BH</v>
          </cell>
          <cell r="AD1255" t="str">
            <v>FARADAY</v>
          </cell>
          <cell r="AE1255" t="str">
            <v>SE17 2BH</v>
          </cell>
          <cell r="AF1255">
            <v>532448</v>
          </cell>
          <cell r="AG1255">
            <v>177715</v>
          </cell>
          <cell r="AH1255" t="str">
            <v>Borough</v>
          </cell>
          <cell r="AI1255" t="str">
            <v>FY2006</v>
          </cell>
          <cell r="AJ1255" t="str">
            <v>2nd</v>
          </cell>
          <cell r="AK1255">
            <v>38964</v>
          </cell>
          <cell r="AL1255">
            <v>39004</v>
          </cell>
          <cell r="AM1255">
            <v>39172</v>
          </cell>
          <cell r="AN1255"/>
          <cell r="AO1255">
            <v>40059</v>
          </cell>
          <cell r="AP1255"/>
          <cell r="AQ1255">
            <v>3</v>
          </cell>
          <cell r="AR1255" t="str">
            <v>Convert house to three flats (1 x 1 bed, 1 x 2 bed, 1 x 3 bed) with ground floor rear extension and dormer roof extension.</v>
          </cell>
          <cell r="AS1255">
            <v>69595</v>
          </cell>
        </row>
        <row r="1256">
          <cell r="A1256" t="str">
            <v>06-AP-1136</v>
          </cell>
          <cell r="B1256" t="str">
            <v>Full</v>
          </cell>
          <cell r="C1256" t="str">
            <v>Completed</v>
          </cell>
          <cell r="D1256" t="str">
            <v>Proposed</v>
          </cell>
          <cell r="E1256" t="str">
            <v>Inner</v>
          </cell>
          <cell r="F1256">
            <v>0</v>
          </cell>
          <cell r="G1256">
            <v>1</v>
          </cell>
          <cell r="H1256">
            <v>1</v>
          </cell>
          <cell r="I1256">
            <v>3</v>
          </cell>
          <cell r="J1256" t="str">
            <v>No</v>
          </cell>
          <cell r="K1256">
            <v>0.01</v>
          </cell>
          <cell r="L1256">
            <v>0.01</v>
          </cell>
          <cell r="M1256">
            <v>1</v>
          </cell>
          <cell r="N1256" t="str">
            <v>Market</v>
          </cell>
          <cell r="O1256" t="str">
            <v>Private</v>
          </cell>
          <cell r="P1256" t="str">
            <v>Flat Apartment or Maisonette</v>
          </cell>
          <cell r="Q1256" t="str">
            <v>Conversion of Dwelling(s) or ancillary C3 floorspace</v>
          </cell>
          <cell r="R1256" t="str">
            <v>No</v>
          </cell>
          <cell r="S1256" t="str">
            <v>unknown</v>
          </cell>
          <cell r="T1256" t="str">
            <v>No</v>
          </cell>
          <cell r="U1256"/>
          <cell r="V1256" t="str">
            <v>Full</v>
          </cell>
          <cell r="W1256" t="str">
            <v>Borough</v>
          </cell>
          <cell r="X1256"/>
          <cell r="Y1256"/>
          <cell r="Z1256" t="str">
            <v>4</v>
          </cell>
          <cell r="AA1256" t="str">
            <v>Boundary Lane</v>
          </cell>
          <cell r="AB1256"/>
          <cell r="AC1256" t="str">
            <v>4,Boundary Lane,,SE17 2BH</v>
          </cell>
          <cell r="AD1256" t="str">
            <v>FARADAY</v>
          </cell>
          <cell r="AE1256" t="str">
            <v>SE17 2BH</v>
          </cell>
          <cell r="AF1256">
            <v>532448</v>
          </cell>
          <cell r="AG1256">
            <v>177715</v>
          </cell>
          <cell r="AH1256" t="str">
            <v>Borough</v>
          </cell>
          <cell r="AI1256" t="str">
            <v>FY2006</v>
          </cell>
          <cell r="AJ1256" t="str">
            <v>2nd</v>
          </cell>
          <cell r="AK1256">
            <v>38964</v>
          </cell>
          <cell r="AL1256">
            <v>39004</v>
          </cell>
          <cell r="AM1256">
            <v>39172</v>
          </cell>
          <cell r="AN1256"/>
          <cell r="AO1256">
            <v>40059</v>
          </cell>
          <cell r="AP1256"/>
          <cell r="AQ1256">
            <v>3</v>
          </cell>
          <cell r="AR1256" t="str">
            <v>Convert house to three flats (1 x 1 bed, 1 x 2 bed, 1 x 3 bed) with ground floor rear extension and dormer roof extension.</v>
          </cell>
          <cell r="AS1256">
            <v>69595</v>
          </cell>
        </row>
        <row r="1257">
          <cell r="A1257" t="str">
            <v>06-AP-1136</v>
          </cell>
          <cell r="B1257" t="str">
            <v>Full</v>
          </cell>
          <cell r="C1257" t="str">
            <v>Completed</v>
          </cell>
          <cell r="D1257" t="str">
            <v>Proposed</v>
          </cell>
          <cell r="E1257" t="str">
            <v>Inner</v>
          </cell>
          <cell r="F1257">
            <v>0</v>
          </cell>
          <cell r="G1257">
            <v>1</v>
          </cell>
          <cell r="H1257">
            <v>1</v>
          </cell>
          <cell r="I1257">
            <v>3</v>
          </cell>
          <cell r="J1257" t="str">
            <v>No</v>
          </cell>
          <cell r="K1257">
            <v>0.01</v>
          </cell>
          <cell r="L1257">
            <v>0.01</v>
          </cell>
          <cell r="M1257">
            <v>2</v>
          </cell>
          <cell r="N1257" t="str">
            <v>Market</v>
          </cell>
          <cell r="O1257" t="str">
            <v>Private</v>
          </cell>
          <cell r="P1257" t="str">
            <v>Flat Apartment or Maisonette</v>
          </cell>
          <cell r="Q1257" t="str">
            <v>Conversion of Dwelling(s) or ancillary C3 floorspace</v>
          </cell>
          <cell r="R1257" t="str">
            <v>No</v>
          </cell>
          <cell r="S1257" t="str">
            <v>unknown</v>
          </cell>
          <cell r="T1257" t="str">
            <v>No</v>
          </cell>
          <cell r="U1257"/>
          <cell r="V1257" t="str">
            <v>Full</v>
          </cell>
          <cell r="W1257" t="str">
            <v>Borough</v>
          </cell>
          <cell r="X1257"/>
          <cell r="Y1257"/>
          <cell r="Z1257" t="str">
            <v>4</v>
          </cell>
          <cell r="AA1257" t="str">
            <v>Boundary Lane</v>
          </cell>
          <cell r="AB1257"/>
          <cell r="AC1257" t="str">
            <v>4,Boundary Lane,,SE17 2BH</v>
          </cell>
          <cell r="AD1257" t="str">
            <v>FARADAY</v>
          </cell>
          <cell r="AE1257" t="str">
            <v>SE17 2BH</v>
          </cell>
          <cell r="AF1257">
            <v>532448</v>
          </cell>
          <cell r="AG1257">
            <v>177715</v>
          </cell>
          <cell r="AH1257" t="str">
            <v>Borough</v>
          </cell>
          <cell r="AI1257" t="str">
            <v>FY2006</v>
          </cell>
          <cell r="AJ1257" t="str">
            <v>2nd</v>
          </cell>
          <cell r="AK1257">
            <v>38964</v>
          </cell>
          <cell r="AL1257">
            <v>39004</v>
          </cell>
          <cell r="AM1257">
            <v>39172</v>
          </cell>
          <cell r="AN1257"/>
          <cell r="AO1257">
            <v>40059</v>
          </cell>
          <cell r="AP1257"/>
          <cell r="AQ1257">
            <v>3</v>
          </cell>
          <cell r="AR1257" t="str">
            <v>Convert house to three flats (1 x 1 bed, 1 x 2 bed, 1 x 3 bed) with ground floor rear extension and dormer roof extension.</v>
          </cell>
          <cell r="AS1257">
            <v>69595</v>
          </cell>
        </row>
        <row r="1258">
          <cell r="A1258" t="str">
            <v>06-AP-1136</v>
          </cell>
          <cell r="B1258" t="str">
            <v>Full</v>
          </cell>
          <cell r="C1258" t="str">
            <v>Completed</v>
          </cell>
          <cell r="D1258" t="str">
            <v>Proposed</v>
          </cell>
          <cell r="E1258" t="str">
            <v>Inner</v>
          </cell>
          <cell r="F1258">
            <v>0</v>
          </cell>
          <cell r="G1258">
            <v>1</v>
          </cell>
          <cell r="H1258">
            <v>1</v>
          </cell>
          <cell r="I1258">
            <v>3</v>
          </cell>
          <cell r="J1258" t="str">
            <v>No</v>
          </cell>
          <cell r="K1258">
            <v>0.01</v>
          </cell>
          <cell r="L1258">
            <v>0.01</v>
          </cell>
          <cell r="M1258">
            <v>3</v>
          </cell>
          <cell r="N1258" t="str">
            <v>Market</v>
          </cell>
          <cell r="O1258" t="str">
            <v>Private</v>
          </cell>
          <cell r="P1258" t="str">
            <v>Flat Apartment or Maisonette</v>
          </cell>
          <cell r="Q1258" t="str">
            <v>Conversion of Dwelling(s) or ancillary C3 floorspace</v>
          </cell>
          <cell r="R1258" t="str">
            <v>No</v>
          </cell>
          <cell r="S1258" t="str">
            <v>unknown</v>
          </cell>
          <cell r="T1258" t="str">
            <v>No</v>
          </cell>
          <cell r="U1258"/>
          <cell r="V1258" t="str">
            <v>Full</v>
          </cell>
          <cell r="W1258" t="str">
            <v>Borough</v>
          </cell>
          <cell r="X1258"/>
          <cell r="Y1258"/>
          <cell r="Z1258" t="str">
            <v>4</v>
          </cell>
          <cell r="AA1258" t="str">
            <v>Boundary Lane</v>
          </cell>
          <cell r="AB1258"/>
          <cell r="AC1258" t="str">
            <v>4,Boundary Lane,,SE17 2BH</v>
          </cell>
          <cell r="AD1258" t="str">
            <v>FARADAY</v>
          </cell>
          <cell r="AE1258" t="str">
            <v>SE17 2BH</v>
          </cell>
          <cell r="AF1258">
            <v>532448</v>
          </cell>
          <cell r="AG1258">
            <v>177715</v>
          </cell>
          <cell r="AH1258" t="str">
            <v>Borough</v>
          </cell>
          <cell r="AI1258" t="str">
            <v>FY2006</v>
          </cell>
          <cell r="AJ1258" t="str">
            <v>2nd</v>
          </cell>
          <cell r="AK1258">
            <v>38964</v>
          </cell>
          <cell r="AL1258">
            <v>39004</v>
          </cell>
          <cell r="AM1258">
            <v>39172</v>
          </cell>
          <cell r="AN1258"/>
          <cell r="AO1258">
            <v>40059</v>
          </cell>
          <cell r="AP1258"/>
          <cell r="AQ1258">
            <v>3</v>
          </cell>
          <cell r="AR1258" t="str">
            <v>Convert house to three flats (1 x 1 bed, 1 x 2 bed, 1 x 3 bed) with ground floor rear extension and dormer roof extension.</v>
          </cell>
          <cell r="AS1258">
            <v>69595</v>
          </cell>
        </row>
        <row r="1259">
          <cell r="A1259" t="str">
            <v>06-AP-1189</v>
          </cell>
          <cell r="B1259" t="str">
            <v>Full</v>
          </cell>
          <cell r="C1259" t="str">
            <v>Completed</v>
          </cell>
          <cell r="D1259" t="str">
            <v>Proposed</v>
          </cell>
          <cell r="E1259" t="str">
            <v>Inner</v>
          </cell>
          <cell r="F1259">
            <v>0</v>
          </cell>
          <cell r="G1259">
            <v>1</v>
          </cell>
          <cell r="H1259">
            <v>1</v>
          </cell>
          <cell r="I1259">
            <v>1</v>
          </cell>
          <cell r="J1259" t="str">
            <v>No</v>
          </cell>
          <cell r="K1259">
            <v>6.0000000000000001E-3</v>
          </cell>
          <cell r="L1259">
            <v>6.0000000000000001E-3</v>
          </cell>
          <cell r="M1259">
            <v>2</v>
          </cell>
          <cell r="N1259" t="str">
            <v>Market</v>
          </cell>
          <cell r="O1259" t="str">
            <v>Private</v>
          </cell>
          <cell r="P1259" t="str">
            <v>Flat Apartment or Maisonette</v>
          </cell>
          <cell r="Q1259" t="str">
            <v>Change of use of Non-Res floor space to Dwelling(s)</v>
          </cell>
          <cell r="R1259" t="str">
            <v>No</v>
          </cell>
          <cell r="S1259" t="str">
            <v>unknown</v>
          </cell>
          <cell r="T1259" t="str">
            <v>No</v>
          </cell>
          <cell r="U1259"/>
          <cell r="V1259" t="str">
            <v>Full</v>
          </cell>
          <cell r="W1259" t="str">
            <v>Borough</v>
          </cell>
          <cell r="X1259"/>
          <cell r="Y1259"/>
          <cell r="Z1259" t="str">
            <v>70</v>
          </cell>
          <cell r="AA1259" t="str">
            <v>Crawthew Grove</v>
          </cell>
          <cell r="AB1259"/>
          <cell r="AC1259" t="str">
            <v>70,Crawthew Grove,,SE22 9AB</v>
          </cell>
          <cell r="AD1259" t="str">
            <v>EAST DULWICH</v>
          </cell>
          <cell r="AE1259" t="str">
            <v>SE22 9AB</v>
          </cell>
          <cell r="AF1259">
            <v>533920</v>
          </cell>
          <cell r="AG1259">
            <v>175201</v>
          </cell>
          <cell r="AH1259" t="str">
            <v>Borough</v>
          </cell>
          <cell r="AI1259" t="str">
            <v>FY2006</v>
          </cell>
          <cell r="AJ1259" t="str">
            <v>3rd</v>
          </cell>
          <cell r="AK1259">
            <v>38994</v>
          </cell>
          <cell r="AL1259">
            <v>39172</v>
          </cell>
          <cell r="AM1259">
            <v>39281</v>
          </cell>
          <cell r="AN1259"/>
          <cell r="AO1259">
            <v>40090</v>
          </cell>
          <cell r="AP1259"/>
          <cell r="AQ1259">
            <v>1</v>
          </cell>
          <cell r="AR1259" t="str">
            <v>Change of use ground floor A1 to 2-bedroom flat and alteration of existing first floor flat to include the erection of a rear dormer second bedroom.</v>
          </cell>
          <cell r="AS1259">
            <v>71448</v>
          </cell>
        </row>
        <row r="1260">
          <cell r="A1260" t="str">
            <v>06-AP-1196</v>
          </cell>
          <cell r="B1260" t="str">
            <v>Full</v>
          </cell>
          <cell r="C1260" t="str">
            <v>Lapsed</v>
          </cell>
          <cell r="D1260" t="str">
            <v>Proposed</v>
          </cell>
          <cell r="E1260" t="str">
            <v>Central Activities Zone</v>
          </cell>
          <cell r="F1260">
            <v>0</v>
          </cell>
          <cell r="G1260">
            <v>1</v>
          </cell>
          <cell r="H1260">
            <v>1</v>
          </cell>
          <cell r="I1260">
            <v>1</v>
          </cell>
          <cell r="J1260" t="str">
            <v>No</v>
          </cell>
          <cell r="K1260">
            <v>7.0000000000000001E-3</v>
          </cell>
          <cell r="L1260">
            <v>7.0000000000000001E-3</v>
          </cell>
          <cell r="M1260">
            <v>3</v>
          </cell>
          <cell r="N1260" t="str">
            <v>Market</v>
          </cell>
          <cell r="O1260" t="str">
            <v>Private</v>
          </cell>
          <cell r="P1260" t="str">
            <v>House or Bungalow</v>
          </cell>
          <cell r="Q1260" t="str">
            <v>Change of use of Non-Res floor space to Dwelling(s)</v>
          </cell>
          <cell r="R1260" t="str">
            <v>No</v>
          </cell>
          <cell r="S1260" t="str">
            <v>unknown</v>
          </cell>
          <cell r="T1260" t="str">
            <v>No</v>
          </cell>
          <cell r="U1260"/>
          <cell r="V1260" t="str">
            <v>Full</v>
          </cell>
          <cell r="W1260" t="str">
            <v>Borough</v>
          </cell>
          <cell r="X1260"/>
          <cell r="Y1260"/>
          <cell r="Z1260" t="str">
            <v>19</v>
          </cell>
          <cell r="AA1260" t="str">
            <v>Tabard Street</v>
          </cell>
          <cell r="AB1260"/>
          <cell r="AC1260" t="str">
            <v>19,Tabard Street,,SE1 4LA</v>
          </cell>
          <cell r="AD1260" t="str">
            <v>CHAUCER</v>
          </cell>
          <cell r="AE1260" t="str">
            <v>SE1 4LA</v>
          </cell>
          <cell r="AF1260">
            <v>532568</v>
          </cell>
          <cell r="AG1260">
            <v>179700</v>
          </cell>
          <cell r="AH1260" t="str">
            <v>Borough</v>
          </cell>
          <cell r="AI1260" t="str">
            <v>FY2006</v>
          </cell>
          <cell r="AJ1260" t="str">
            <v>3rd</v>
          </cell>
          <cell r="AK1260">
            <v>38992</v>
          </cell>
          <cell r="AL1260"/>
          <cell r="AM1260"/>
          <cell r="AN1260"/>
          <cell r="AO1260">
            <v>40088</v>
          </cell>
          <cell r="AP1260"/>
          <cell r="AQ1260">
            <v>1</v>
          </cell>
          <cell r="AR1260" t="str">
            <v>Use of premises for single dwelling. Alterations to rear for third floor  extension,  dormer and roof terraces at first and second floor .</v>
          </cell>
          <cell r="AS1260">
            <v>70968</v>
          </cell>
        </row>
        <row r="1261">
          <cell r="A1261" t="str">
            <v>06-AP-1201</v>
          </cell>
          <cell r="B1261" t="str">
            <v>Full</v>
          </cell>
          <cell r="C1261" t="str">
            <v>Completed</v>
          </cell>
          <cell r="D1261" t="str">
            <v>Proposed</v>
          </cell>
          <cell r="E1261" t="str">
            <v>Inner</v>
          </cell>
          <cell r="F1261">
            <v>0</v>
          </cell>
          <cell r="G1261">
            <v>10</v>
          </cell>
          <cell r="H1261">
            <v>10</v>
          </cell>
          <cell r="I1261">
            <v>26</v>
          </cell>
          <cell r="J1261" t="str">
            <v>Yes</v>
          </cell>
          <cell r="K1261">
            <v>6.6000000000000003E-2</v>
          </cell>
          <cell r="L1261">
            <v>6.6000000000000003E-2</v>
          </cell>
          <cell r="M1261">
            <v>1</v>
          </cell>
          <cell r="N1261" t="str">
            <v>Intermediate</v>
          </cell>
          <cell r="O1261" t="str">
            <v>Housing Association</v>
          </cell>
          <cell r="P1261" t="str">
            <v>Flat Apartment or Maisonette</v>
          </cell>
          <cell r="Q1261" t="str">
            <v>New Residential Building</v>
          </cell>
          <cell r="R1261" t="str">
            <v>No</v>
          </cell>
          <cell r="S1261" t="str">
            <v>unknown</v>
          </cell>
          <cell r="T1261" t="str">
            <v>No</v>
          </cell>
          <cell r="U1261"/>
          <cell r="V1261" t="str">
            <v>Full</v>
          </cell>
          <cell r="W1261" t="str">
            <v>Borough</v>
          </cell>
          <cell r="X1261"/>
          <cell r="Y1261"/>
          <cell r="Z1261" t="str">
            <v>Salmon Youth Centre,  43</v>
          </cell>
          <cell r="AA1261" t="str">
            <v>Old Jamaica Road</v>
          </cell>
          <cell r="AB1261"/>
          <cell r="AC1261" t="str">
            <v>Salmon Youth Centre,  43,Old Jamaica Road,,SE16 4TE</v>
          </cell>
          <cell r="AD1261" t="str">
            <v>RIVERSIDE</v>
          </cell>
          <cell r="AE1261" t="str">
            <v>SE16 4TE</v>
          </cell>
          <cell r="AF1261">
            <v>534072</v>
          </cell>
          <cell r="AG1261">
            <v>179383</v>
          </cell>
          <cell r="AH1261" t="str">
            <v>Borough</v>
          </cell>
          <cell r="AI1261" t="str">
            <v>FY2006</v>
          </cell>
          <cell r="AJ1261" t="str">
            <v>2nd</v>
          </cell>
          <cell r="AK1261">
            <v>38989</v>
          </cell>
          <cell r="AL1261">
            <v>38989</v>
          </cell>
          <cell r="AM1261">
            <v>40328</v>
          </cell>
          <cell r="AN1261"/>
          <cell r="AO1261">
            <v>40085</v>
          </cell>
          <cell r="AP1261"/>
          <cell r="AQ1261">
            <v>26</v>
          </cell>
          <cell r="AR1261" t="str">
            <v>Amendments to scheme ref 04-AP-0549 during construction to the Salmon Youth Centre Site for Phase 2 only, additional 6 flats (26 in total), reduced height from 9 to 8 storeys, variation of legal agreement thereto.</v>
          </cell>
          <cell r="AS1261">
            <v>69717</v>
          </cell>
        </row>
        <row r="1262">
          <cell r="A1262" t="str">
            <v>06-AP-1201</v>
          </cell>
          <cell r="B1262" t="str">
            <v>Full</v>
          </cell>
          <cell r="C1262" t="str">
            <v>Completed</v>
          </cell>
          <cell r="D1262" t="str">
            <v>Proposed</v>
          </cell>
          <cell r="E1262" t="str">
            <v>Inner</v>
          </cell>
          <cell r="F1262">
            <v>0</v>
          </cell>
          <cell r="G1262">
            <v>13</v>
          </cell>
          <cell r="H1262">
            <v>13</v>
          </cell>
          <cell r="I1262">
            <v>26</v>
          </cell>
          <cell r="J1262" t="str">
            <v>Yes</v>
          </cell>
          <cell r="K1262">
            <v>6.6000000000000003E-2</v>
          </cell>
          <cell r="L1262">
            <v>6.6000000000000003E-2</v>
          </cell>
          <cell r="M1262">
            <v>2</v>
          </cell>
          <cell r="N1262" t="str">
            <v>Intermediate</v>
          </cell>
          <cell r="O1262" t="str">
            <v>Housing Association</v>
          </cell>
          <cell r="P1262" t="str">
            <v>Flat Apartment or Maisonette</v>
          </cell>
          <cell r="Q1262" t="str">
            <v>New Residential Building</v>
          </cell>
          <cell r="R1262" t="str">
            <v>No</v>
          </cell>
          <cell r="S1262" t="str">
            <v>unknown</v>
          </cell>
          <cell r="T1262" t="str">
            <v>No</v>
          </cell>
          <cell r="U1262"/>
          <cell r="V1262" t="str">
            <v>Full</v>
          </cell>
          <cell r="W1262" t="str">
            <v>Borough</v>
          </cell>
          <cell r="X1262"/>
          <cell r="Y1262"/>
          <cell r="Z1262" t="str">
            <v>Salmon Youth Centre,  43</v>
          </cell>
          <cell r="AA1262" t="str">
            <v>Old Jamaica Road</v>
          </cell>
          <cell r="AB1262"/>
          <cell r="AC1262" t="str">
            <v>Salmon Youth Centre,  43,Old Jamaica Road,,SE16 4TE</v>
          </cell>
          <cell r="AD1262" t="str">
            <v>RIVERSIDE</v>
          </cell>
          <cell r="AE1262" t="str">
            <v>SE16 4TE</v>
          </cell>
          <cell r="AF1262">
            <v>534072</v>
          </cell>
          <cell r="AG1262">
            <v>179383</v>
          </cell>
          <cell r="AH1262" t="str">
            <v>Borough</v>
          </cell>
          <cell r="AI1262" t="str">
            <v>FY2006</v>
          </cell>
          <cell r="AJ1262" t="str">
            <v>2nd</v>
          </cell>
          <cell r="AK1262">
            <v>38989</v>
          </cell>
          <cell r="AL1262">
            <v>38989</v>
          </cell>
          <cell r="AM1262">
            <v>40328</v>
          </cell>
          <cell r="AN1262"/>
          <cell r="AO1262">
            <v>40085</v>
          </cell>
          <cell r="AP1262"/>
          <cell r="AQ1262">
            <v>26</v>
          </cell>
          <cell r="AR1262" t="str">
            <v>Amendments to scheme ref 04-AP-0549 during construction to the Salmon Youth Centre Site for Phase 2 only, additional 6 flats (26 in total), reduced height from 9 to 8 storeys, variation of legal agreement thereto.</v>
          </cell>
          <cell r="AS1262">
            <v>69717</v>
          </cell>
        </row>
        <row r="1263">
          <cell r="A1263" t="str">
            <v>06-AP-1201</v>
          </cell>
          <cell r="B1263" t="str">
            <v>Full</v>
          </cell>
          <cell r="C1263" t="str">
            <v>Completed</v>
          </cell>
          <cell r="D1263" t="str">
            <v>Proposed</v>
          </cell>
          <cell r="E1263" t="str">
            <v>Inner</v>
          </cell>
          <cell r="F1263">
            <v>0</v>
          </cell>
          <cell r="G1263">
            <v>3</v>
          </cell>
          <cell r="H1263">
            <v>3</v>
          </cell>
          <cell r="I1263">
            <v>26</v>
          </cell>
          <cell r="J1263" t="str">
            <v>Yes</v>
          </cell>
          <cell r="K1263">
            <v>6.6000000000000003E-2</v>
          </cell>
          <cell r="L1263">
            <v>6.6000000000000003E-2</v>
          </cell>
          <cell r="M1263">
            <v>3</v>
          </cell>
          <cell r="N1263" t="str">
            <v>Intermediate</v>
          </cell>
          <cell r="O1263" t="str">
            <v>Housing Association</v>
          </cell>
          <cell r="P1263" t="str">
            <v>Flat Apartment or Maisonette</v>
          </cell>
          <cell r="Q1263" t="str">
            <v>New Residential Building</v>
          </cell>
          <cell r="R1263" t="str">
            <v>No</v>
          </cell>
          <cell r="S1263" t="str">
            <v>unknown</v>
          </cell>
          <cell r="T1263" t="str">
            <v>No</v>
          </cell>
          <cell r="U1263"/>
          <cell r="V1263" t="str">
            <v>Full</v>
          </cell>
          <cell r="W1263" t="str">
            <v>Borough</v>
          </cell>
          <cell r="X1263"/>
          <cell r="Y1263"/>
          <cell r="Z1263" t="str">
            <v>Salmon Youth Centre,  43</v>
          </cell>
          <cell r="AA1263" t="str">
            <v>Old Jamaica Road</v>
          </cell>
          <cell r="AB1263"/>
          <cell r="AC1263" t="str">
            <v>Salmon Youth Centre,  43,Old Jamaica Road,,SE16 4TE</v>
          </cell>
          <cell r="AD1263" t="str">
            <v>RIVERSIDE</v>
          </cell>
          <cell r="AE1263" t="str">
            <v>SE16 4TE</v>
          </cell>
          <cell r="AF1263">
            <v>534072</v>
          </cell>
          <cell r="AG1263">
            <v>179383</v>
          </cell>
          <cell r="AH1263" t="str">
            <v>Borough</v>
          </cell>
          <cell r="AI1263" t="str">
            <v>FY2006</v>
          </cell>
          <cell r="AJ1263" t="str">
            <v>2nd</v>
          </cell>
          <cell r="AK1263">
            <v>38989</v>
          </cell>
          <cell r="AL1263">
            <v>38989</v>
          </cell>
          <cell r="AM1263">
            <v>40328</v>
          </cell>
          <cell r="AN1263"/>
          <cell r="AO1263">
            <v>40085</v>
          </cell>
          <cell r="AP1263"/>
          <cell r="AQ1263">
            <v>26</v>
          </cell>
          <cell r="AR1263" t="str">
            <v>Amendments to scheme ref 04-AP-0549 during construction to the Salmon Youth Centre Site for Phase 2 only, additional 6 flats (26 in total), reduced height from 9 to 8 storeys, variation of legal agreement thereto.</v>
          </cell>
          <cell r="AS1263">
            <v>69717</v>
          </cell>
        </row>
        <row r="1264">
          <cell r="A1264" t="str">
            <v>06-AP-1212</v>
          </cell>
          <cell r="B1264" t="str">
            <v>Full</v>
          </cell>
          <cell r="C1264" t="str">
            <v>Completed</v>
          </cell>
          <cell r="D1264" t="str">
            <v>Proposed</v>
          </cell>
          <cell r="E1264" t="str">
            <v>Inner</v>
          </cell>
          <cell r="F1264">
            <v>0</v>
          </cell>
          <cell r="G1264">
            <v>2</v>
          </cell>
          <cell r="H1264">
            <v>2</v>
          </cell>
          <cell r="I1264">
            <v>9</v>
          </cell>
          <cell r="J1264" t="str">
            <v>No</v>
          </cell>
          <cell r="K1264">
            <v>9.6000000000000002E-2</v>
          </cell>
          <cell r="L1264">
            <v>9.6000000000000002E-2</v>
          </cell>
          <cell r="M1264">
            <v>1</v>
          </cell>
          <cell r="N1264" t="str">
            <v>Market</v>
          </cell>
          <cell r="O1264" t="str">
            <v>Private</v>
          </cell>
          <cell r="P1264" t="str">
            <v>Flat Apartment or Maisonette</v>
          </cell>
          <cell r="Q1264" t="str">
            <v>New Residential Building</v>
          </cell>
          <cell r="R1264" t="str">
            <v>No</v>
          </cell>
          <cell r="S1264" t="str">
            <v>unknown</v>
          </cell>
          <cell r="T1264" t="str">
            <v>No</v>
          </cell>
          <cell r="U1264"/>
          <cell r="V1264" t="str">
            <v>Full</v>
          </cell>
          <cell r="W1264" t="str">
            <v>Borough</v>
          </cell>
          <cell r="X1264"/>
          <cell r="Y1264"/>
          <cell r="Z1264" t="str">
            <v>Land To North Of 63-71</v>
          </cell>
          <cell r="AA1264" t="str">
            <v>Rye Hill Park</v>
          </cell>
          <cell r="AB1264"/>
          <cell r="AC1264" t="str">
            <v>Land To North Of 63-71,Rye Hill Park,,SE15</v>
          </cell>
          <cell r="AD1264" t="str">
            <v>PECKHAM RYE</v>
          </cell>
          <cell r="AE1264" t="str">
            <v>SE15</v>
          </cell>
          <cell r="AF1264">
            <v>535273</v>
          </cell>
          <cell r="AG1264">
            <v>175250</v>
          </cell>
          <cell r="AH1264" t="str">
            <v>Borough</v>
          </cell>
          <cell r="AI1264" t="str">
            <v>FY2006</v>
          </cell>
          <cell r="AJ1264" t="str">
            <v>2nd</v>
          </cell>
          <cell r="AK1264">
            <v>38961</v>
          </cell>
          <cell r="AL1264">
            <v>39263</v>
          </cell>
          <cell r="AM1264">
            <v>39782</v>
          </cell>
          <cell r="AN1264"/>
          <cell r="AO1264">
            <v>40057</v>
          </cell>
          <cell r="AP1264"/>
          <cell r="AQ1264">
            <v>9</v>
          </cell>
          <cell r="AR1264" t="str">
            <v>Erect part two, part three, part four storey building for nine residential units: 7 no. two bedroom flats and 2 no. one bedroom flats with nine under croft parking spaces and eleven cycle spaces.</v>
          </cell>
          <cell r="AS1264">
            <v>69594</v>
          </cell>
        </row>
        <row r="1265">
          <cell r="A1265" t="str">
            <v>06-AP-1212</v>
          </cell>
          <cell r="B1265" t="str">
            <v>Full</v>
          </cell>
          <cell r="C1265" t="str">
            <v>Completed</v>
          </cell>
          <cell r="D1265" t="str">
            <v>Proposed</v>
          </cell>
          <cell r="E1265" t="str">
            <v>Inner</v>
          </cell>
          <cell r="F1265">
            <v>0</v>
          </cell>
          <cell r="G1265">
            <v>7</v>
          </cell>
          <cell r="H1265">
            <v>7</v>
          </cell>
          <cell r="I1265">
            <v>9</v>
          </cell>
          <cell r="J1265" t="str">
            <v>No</v>
          </cell>
          <cell r="K1265">
            <v>9.6000000000000002E-2</v>
          </cell>
          <cell r="L1265">
            <v>9.6000000000000002E-2</v>
          </cell>
          <cell r="M1265">
            <v>2</v>
          </cell>
          <cell r="N1265" t="str">
            <v>Market</v>
          </cell>
          <cell r="O1265" t="str">
            <v>Private</v>
          </cell>
          <cell r="P1265" t="str">
            <v>Flat Apartment or Maisonette</v>
          </cell>
          <cell r="Q1265" t="str">
            <v>New Residential Building</v>
          </cell>
          <cell r="R1265" t="str">
            <v>No</v>
          </cell>
          <cell r="S1265" t="str">
            <v>unknown</v>
          </cell>
          <cell r="T1265" t="str">
            <v>No</v>
          </cell>
          <cell r="U1265"/>
          <cell r="V1265" t="str">
            <v>Full</v>
          </cell>
          <cell r="W1265" t="str">
            <v>Borough</v>
          </cell>
          <cell r="X1265"/>
          <cell r="Y1265"/>
          <cell r="Z1265" t="str">
            <v>Land To North Of 63-71</v>
          </cell>
          <cell r="AA1265" t="str">
            <v>Rye Hill Park</v>
          </cell>
          <cell r="AB1265"/>
          <cell r="AC1265" t="str">
            <v>Land To North Of 63-71,Rye Hill Park,,SE15</v>
          </cell>
          <cell r="AD1265" t="str">
            <v>PECKHAM RYE</v>
          </cell>
          <cell r="AE1265" t="str">
            <v>SE15</v>
          </cell>
          <cell r="AF1265">
            <v>535273</v>
          </cell>
          <cell r="AG1265">
            <v>175250</v>
          </cell>
          <cell r="AH1265" t="str">
            <v>Borough</v>
          </cell>
          <cell r="AI1265" t="str">
            <v>FY2006</v>
          </cell>
          <cell r="AJ1265" t="str">
            <v>2nd</v>
          </cell>
          <cell r="AK1265">
            <v>38961</v>
          </cell>
          <cell r="AL1265">
            <v>39263</v>
          </cell>
          <cell r="AM1265">
            <v>39782</v>
          </cell>
          <cell r="AN1265"/>
          <cell r="AO1265">
            <v>40057</v>
          </cell>
          <cell r="AP1265"/>
          <cell r="AQ1265">
            <v>9</v>
          </cell>
          <cell r="AR1265" t="str">
            <v>Erect part two, part three, part four storey building for nine residential units: 7 no. two bedroom flats and 2 no. one bedroom flats with nine under croft parking spaces and eleven cycle spaces.</v>
          </cell>
          <cell r="AS1265">
            <v>69594</v>
          </cell>
        </row>
        <row r="1266">
          <cell r="A1266" t="str">
            <v>06-AP-1217</v>
          </cell>
          <cell r="B1266" t="str">
            <v>Full</v>
          </cell>
          <cell r="C1266" t="str">
            <v>Completed</v>
          </cell>
          <cell r="D1266" t="str">
            <v>Proposed</v>
          </cell>
          <cell r="E1266" t="str">
            <v>Central Activities Zone</v>
          </cell>
          <cell r="F1266">
            <v>0</v>
          </cell>
          <cell r="G1266">
            <v>6</v>
          </cell>
          <cell r="H1266">
            <v>6</v>
          </cell>
          <cell r="I1266">
            <v>36</v>
          </cell>
          <cell r="J1266" t="str">
            <v>No</v>
          </cell>
          <cell r="K1266">
            <v>0.108</v>
          </cell>
          <cell r="L1266">
            <v>7.1999999999999995E-2</v>
          </cell>
          <cell r="M1266">
            <v>1</v>
          </cell>
          <cell r="N1266" t="str">
            <v>Market</v>
          </cell>
          <cell r="O1266" t="str">
            <v>Private</v>
          </cell>
          <cell r="P1266" t="str">
            <v>Flat Apartment or Maisonette</v>
          </cell>
          <cell r="Q1266" t="str">
            <v>New Residential Building</v>
          </cell>
          <cell r="R1266" t="str">
            <v>No</v>
          </cell>
          <cell r="S1266" t="str">
            <v>unknown</v>
          </cell>
          <cell r="T1266" t="str">
            <v>No</v>
          </cell>
          <cell r="U1266"/>
          <cell r="V1266" t="str">
            <v>Full</v>
          </cell>
          <cell r="W1266" t="str">
            <v>Borough</v>
          </cell>
          <cell r="X1266"/>
          <cell r="Y1266"/>
          <cell r="Z1266" t="str">
            <v>Blackfriars Settlement,  1-5</v>
          </cell>
          <cell r="AA1266" t="str">
            <v>Rushworth Street</v>
          </cell>
          <cell r="AB1266"/>
          <cell r="AC1266" t="str">
            <v>Blackfriars Settlement,  1-5,Rushworth Street,,SE1 0RB</v>
          </cell>
          <cell r="AD1266" t="str">
            <v>CATHEDRALS</v>
          </cell>
          <cell r="AE1266" t="str">
            <v>SE1 0RB</v>
          </cell>
          <cell r="AF1266">
            <v>531771</v>
          </cell>
          <cell r="AG1266">
            <v>179805</v>
          </cell>
          <cell r="AH1266" t="str">
            <v>Borough</v>
          </cell>
          <cell r="AI1266" t="str">
            <v>FY2008</v>
          </cell>
          <cell r="AJ1266" t="str">
            <v>1st</v>
          </cell>
          <cell r="AK1266">
            <v>39540</v>
          </cell>
          <cell r="AL1266">
            <v>40633</v>
          </cell>
          <cell r="AM1266">
            <v>41159</v>
          </cell>
          <cell r="AN1266"/>
          <cell r="AO1266">
            <v>40635</v>
          </cell>
          <cell r="AP1266"/>
          <cell r="AQ1266">
            <v>36</v>
          </cell>
          <cell r="AR1266" t="str">
            <v>The construction of part two, part four and part six storey building comprising facilities for Blackfriars Settlement on ground and first floors, including a creche, offices, workshops and the construction of 36 flats comprising  18, one bed, 15 two bed and 3, three bedroom flats.</v>
          </cell>
          <cell r="AS1266">
            <v>87695</v>
          </cell>
        </row>
        <row r="1267">
          <cell r="A1267" t="str">
            <v>06-AP-1217</v>
          </cell>
          <cell r="B1267" t="str">
            <v>Full</v>
          </cell>
          <cell r="C1267" t="str">
            <v>Completed</v>
          </cell>
          <cell r="D1267" t="str">
            <v>Proposed</v>
          </cell>
          <cell r="E1267" t="str">
            <v>Central Activities Zone</v>
          </cell>
          <cell r="F1267">
            <v>0</v>
          </cell>
          <cell r="G1267">
            <v>12</v>
          </cell>
          <cell r="H1267">
            <v>12</v>
          </cell>
          <cell r="I1267">
            <v>36</v>
          </cell>
          <cell r="J1267" t="str">
            <v>No</v>
          </cell>
          <cell r="K1267">
            <v>0.108</v>
          </cell>
          <cell r="L1267">
            <v>7.1999999999999995E-2</v>
          </cell>
          <cell r="M1267">
            <v>2</v>
          </cell>
          <cell r="N1267" t="str">
            <v>Market</v>
          </cell>
          <cell r="O1267" t="str">
            <v>Private</v>
          </cell>
          <cell r="P1267" t="str">
            <v>Flat Apartment or Maisonette</v>
          </cell>
          <cell r="Q1267" t="str">
            <v>New Residential Building</v>
          </cell>
          <cell r="R1267" t="str">
            <v>No</v>
          </cell>
          <cell r="S1267" t="str">
            <v>unknown</v>
          </cell>
          <cell r="T1267" t="str">
            <v>No</v>
          </cell>
          <cell r="U1267"/>
          <cell r="V1267" t="str">
            <v>Full</v>
          </cell>
          <cell r="W1267" t="str">
            <v>Borough</v>
          </cell>
          <cell r="X1267"/>
          <cell r="Y1267"/>
          <cell r="Z1267" t="str">
            <v>Blackfriars Settlement,  1-5</v>
          </cell>
          <cell r="AA1267" t="str">
            <v>Rushworth Street</v>
          </cell>
          <cell r="AB1267"/>
          <cell r="AC1267" t="str">
            <v>Blackfriars Settlement,  1-5,Rushworth Street,,SE1 0RB</v>
          </cell>
          <cell r="AD1267" t="str">
            <v>CATHEDRALS</v>
          </cell>
          <cell r="AE1267" t="str">
            <v>SE1 0RB</v>
          </cell>
          <cell r="AF1267">
            <v>531771</v>
          </cell>
          <cell r="AG1267">
            <v>179805</v>
          </cell>
          <cell r="AH1267" t="str">
            <v>Borough</v>
          </cell>
          <cell r="AI1267" t="str">
            <v>FY2008</v>
          </cell>
          <cell r="AJ1267" t="str">
            <v>1st</v>
          </cell>
          <cell r="AK1267">
            <v>39540</v>
          </cell>
          <cell r="AL1267">
            <v>40633</v>
          </cell>
          <cell r="AM1267">
            <v>41159</v>
          </cell>
          <cell r="AN1267"/>
          <cell r="AO1267">
            <v>40635</v>
          </cell>
          <cell r="AP1267"/>
          <cell r="AQ1267">
            <v>36</v>
          </cell>
          <cell r="AR1267" t="str">
            <v>The construction of part two, part four and part six storey building comprising facilities for Blackfriars Settlement on ground and first floors, including a creche, offices, workshops and the construction of 36 flats comprising  18, one bed, 15 two bed and 3, three bedroom flats.</v>
          </cell>
          <cell r="AS1267">
            <v>87695</v>
          </cell>
        </row>
        <row r="1268">
          <cell r="A1268" t="str">
            <v>06-AP-1217</v>
          </cell>
          <cell r="B1268" t="str">
            <v>Full</v>
          </cell>
          <cell r="C1268" t="str">
            <v>Completed</v>
          </cell>
          <cell r="D1268" t="str">
            <v>Proposed</v>
          </cell>
          <cell r="E1268" t="str">
            <v>Central Activities Zone</v>
          </cell>
          <cell r="F1268">
            <v>0</v>
          </cell>
          <cell r="G1268">
            <v>3</v>
          </cell>
          <cell r="H1268">
            <v>3</v>
          </cell>
          <cell r="I1268">
            <v>36</v>
          </cell>
          <cell r="J1268" t="str">
            <v>No</v>
          </cell>
          <cell r="K1268">
            <v>0.108</v>
          </cell>
          <cell r="L1268">
            <v>7.1999999999999995E-2</v>
          </cell>
          <cell r="M1268">
            <v>3</v>
          </cell>
          <cell r="N1268" t="str">
            <v>Market</v>
          </cell>
          <cell r="O1268" t="str">
            <v>Private</v>
          </cell>
          <cell r="P1268" t="str">
            <v>Flat Apartment or Maisonette</v>
          </cell>
          <cell r="Q1268" t="str">
            <v>New Residential Building</v>
          </cell>
          <cell r="R1268" t="str">
            <v>No</v>
          </cell>
          <cell r="S1268" t="str">
            <v>unknown</v>
          </cell>
          <cell r="T1268" t="str">
            <v>No</v>
          </cell>
          <cell r="U1268"/>
          <cell r="V1268" t="str">
            <v>Full</v>
          </cell>
          <cell r="W1268" t="str">
            <v>Borough</v>
          </cell>
          <cell r="X1268"/>
          <cell r="Y1268"/>
          <cell r="Z1268" t="str">
            <v>Blackfriars Settlement,  1-5</v>
          </cell>
          <cell r="AA1268" t="str">
            <v>Rushworth Street</v>
          </cell>
          <cell r="AB1268"/>
          <cell r="AC1268" t="str">
            <v>Blackfriars Settlement,  1-5,Rushworth Street,,SE1 0RB</v>
          </cell>
          <cell r="AD1268" t="str">
            <v>CATHEDRALS</v>
          </cell>
          <cell r="AE1268" t="str">
            <v>SE1 0RB</v>
          </cell>
          <cell r="AF1268">
            <v>531771</v>
          </cell>
          <cell r="AG1268">
            <v>179805</v>
          </cell>
          <cell r="AH1268" t="str">
            <v>Borough</v>
          </cell>
          <cell r="AI1268" t="str">
            <v>FY2008</v>
          </cell>
          <cell r="AJ1268" t="str">
            <v>1st</v>
          </cell>
          <cell r="AK1268">
            <v>39540</v>
          </cell>
          <cell r="AL1268">
            <v>40633</v>
          </cell>
          <cell r="AM1268">
            <v>41159</v>
          </cell>
          <cell r="AN1268"/>
          <cell r="AO1268">
            <v>40635</v>
          </cell>
          <cell r="AP1268"/>
          <cell r="AQ1268">
            <v>36</v>
          </cell>
          <cell r="AR1268" t="str">
            <v>The construction of part two, part four and part six storey building comprising facilities for Blackfriars Settlement on ground and first floors, including a creche, offices, workshops and the construction of 36 flats comprising  18, one bed, 15 two bed and 3, three bedroom flats.</v>
          </cell>
          <cell r="AS1268">
            <v>87695</v>
          </cell>
        </row>
        <row r="1269">
          <cell r="A1269" t="str">
            <v>06-AP-1217</v>
          </cell>
          <cell r="B1269" t="str">
            <v>Full</v>
          </cell>
          <cell r="C1269" t="str">
            <v>Completed</v>
          </cell>
          <cell r="D1269" t="str">
            <v>Proposed</v>
          </cell>
          <cell r="E1269" t="str">
            <v>Central Activities Zone</v>
          </cell>
          <cell r="F1269">
            <v>0</v>
          </cell>
          <cell r="G1269">
            <v>12</v>
          </cell>
          <cell r="H1269">
            <v>12</v>
          </cell>
          <cell r="I1269">
            <v>36</v>
          </cell>
          <cell r="J1269" t="str">
            <v>Yes</v>
          </cell>
          <cell r="K1269">
            <v>0.108</v>
          </cell>
          <cell r="L1269">
            <v>7.1999999999999995E-2</v>
          </cell>
          <cell r="M1269">
            <v>1</v>
          </cell>
          <cell r="N1269" t="str">
            <v>Intermediate</v>
          </cell>
          <cell r="O1269" t="str">
            <v>Housing Association</v>
          </cell>
          <cell r="P1269" t="str">
            <v>Flat Apartment or Maisonette</v>
          </cell>
          <cell r="Q1269" t="str">
            <v>New Residential Building</v>
          </cell>
          <cell r="R1269" t="str">
            <v>No</v>
          </cell>
          <cell r="S1269" t="str">
            <v>unknown</v>
          </cell>
          <cell r="T1269" t="str">
            <v>No</v>
          </cell>
          <cell r="U1269"/>
          <cell r="V1269" t="str">
            <v>Full</v>
          </cell>
          <cell r="W1269" t="str">
            <v>Borough</v>
          </cell>
          <cell r="X1269"/>
          <cell r="Y1269"/>
          <cell r="Z1269" t="str">
            <v>Blackfriars Settlement,  1-5</v>
          </cell>
          <cell r="AA1269" t="str">
            <v>Rushworth Street</v>
          </cell>
          <cell r="AB1269"/>
          <cell r="AC1269" t="str">
            <v>Blackfriars Settlement,  1-5,Rushworth Street,,SE1 0RB</v>
          </cell>
          <cell r="AD1269" t="str">
            <v>CATHEDRALS</v>
          </cell>
          <cell r="AE1269" t="str">
            <v>SE1 0RB</v>
          </cell>
          <cell r="AF1269">
            <v>531771</v>
          </cell>
          <cell r="AG1269">
            <v>179805</v>
          </cell>
          <cell r="AH1269" t="str">
            <v>Borough</v>
          </cell>
          <cell r="AI1269" t="str">
            <v>FY2008</v>
          </cell>
          <cell r="AJ1269" t="str">
            <v>1st</v>
          </cell>
          <cell r="AK1269">
            <v>39540</v>
          </cell>
          <cell r="AL1269">
            <v>40633</v>
          </cell>
          <cell r="AM1269">
            <v>41159</v>
          </cell>
          <cell r="AN1269"/>
          <cell r="AO1269">
            <v>40635</v>
          </cell>
          <cell r="AP1269"/>
          <cell r="AQ1269">
            <v>36</v>
          </cell>
          <cell r="AR1269" t="str">
            <v>The construction of part two, part four and part six storey building comprising facilities for Blackfriars Settlement on ground and first floors, including a creche, offices, workshops and the construction of 36 flats comprising  18, one bed, 15 two bed and 3, three bedroom flats.</v>
          </cell>
          <cell r="AS1269">
            <v>87695</v>
          </cell>
        </row>
        <row r="1270">
          <cell r="A1270" t="str">
            <v>06-AP-1217</v>
          </cell>
          <cell r="B1270" t="str">
            <v>Full</v>
          </cell>
          <cell r="C1270" t="str">
            <v>Completed</v>
          </cell>
          <cell r="D1270" t="str">
            <v>Proposed</v>
          </cell>
          <cell r="E1270" t="str">
            <v>Central Activities Zone</v>
          </cell>
          <cell r="F1270">
            <v>0</v>
          </cell>
          <cell r="G1270">
            <v>3</v>
          </cell>
          <cell r="H1270">
            <v>3</v>
          </cell>
          <cell r="I1270">
            <v>36</v>
          </cell>
          <cell r="J1270" t="str">
            <v>Yes</v>
          </cell>
          <cell r="K1270">
            <v>0.108</v>
          </cell>
          <cell r="L1270">
            <v>7.1999999999999995E-2</v>
          </cell>
          <cell r="M1270">
            <v>2</v>
          </cell>
          <cell r="N1270" t="str">
            <v>Intermediate</v>
          </cell>
          <cell r="O1270" t="str">
            <v>Housing Association</v>
          </cell>
          <cell r="P1270" t="str">
            <v>Flat Apartment or Maisonette</v>
          </cell>
          <cell r="Q1270" t="str">
            <v>New Residential Building</v>
          </cell>
          <cell r="R1270" t="str">
            <v>No</v>
          </cell>
          <cell r="S1270" t="str">
            <v>unknown</v>
          </cell>
          <cell r="T1270" t="str">
            <v>No</v>
          </cell>
          <cell r="U1270"/>
          <cell r="V1270" t="str">
            <v>Full</v>
          </cell>
          <cell r="W1270" t="str">
            <v>Borough</v>
          </cell>
          <cell r="X1270"/>
          <cell r="Y1270"/>
          <cell r="Z1270" t="str">
            <v>Blackfriars Settlement,  1-5</v>
          </cell>
          <cell r="AA1270" t="str">
            <v>Rushworth Street</v>
          </cell>
          <cell r="AB1270"/>
          <cell r="AC1270" t="str">
            <v>Blackfriars Settlement,  1-5,Rushworth Street,,SE1 0RB</v>
          </cell>
          <cell r="AD1270" t="str">
            <v>CATHEDRALS</v>
          </cell>
          <cell r="AE1270" t="str">
            <v>SE1 0RB</v>
          </cell>
          <cell r="AF1270">
            <v>531771</v>
          </cell>
          <cell r="AG1270">
            <v>179805</v>
          </cell>
          <cell r="AH1270" t="str">
            <v>Borough</v>
          </cell>
          <cell r="AI1270" t="str">
            <v>FY2008</v>
          </cell>
          <cell r="AJ1270" t="str">
            <v>1st</v>
          </cell>
          <cell r="AK1270">
            <v>39540</v>
          </cell>
          <cell r="AL1270">
            <v>40633</v>
          </cell>
          <cell r="AM1270">
            <v>41159</v>
          </cell>
          <cell r="AN1270"/>
          <cell r="AO1270">
            <v>40635</v>
          </cell>
          <cell r="AP1270"/>
          <cell r="AQ1270">
            <v>36</v>
          </cell>
          <cell r="AR1270" t="str">
            <v>The construction of part two, part four and part six storey building comprising facilities for Blackfriars Settlement on ground and first floors, including a creche, offices, workshops and the construction of 36 flats comprising  18, one bed, 15 two bed and 3, three bedroom flats.</v>
          </cell>
          <cell r="AS1270">
            <v>87695</v>
          </cell>
        </row>
        <row r="1271">
          <cell r="A1271" t="str">
            <v>06-AP-1236</v>
          </cell>
          <cell r="B1271" t="str">
            <v>Full</v>
          </cell>
          <cell r="C1271" t="str">
            <v>Completed</v>
          </cell>
          <cell r="D1271" t="str">
            <v>Proposed</v>
          </cell>
          <cell r="E1271" t="str">
            <v>Inner</v>
          </cell>
          <cell r="F1271">
            <v>0</v>
          </cell>
          <cell r="G1271">
            <v>19</v>
          </cell>
          <cell r="H1271">
            <v>19</v>
          </cell>
          <cell r="I1271">
            <v>49</v>
          </cell>
          <cell r="J1271" t="str">
            <v>No</v>
          </cell>
          <cell r="K1271">
            <v>0.13300000000000001</v>
          </cell>
          <cell r="L1271">
            <v>0.13300000000000001</v>
          </cell>
          <cell r="M1271">
            <v>1</v>
          </cell>
          <cell r="N1271" t="str">
            <v>Market</v>
          </cell>
          <cell r="O1271" t="str">
            <v>Private</v>
          </cell>
          <cell r="P1271" t="str">
            <v>Flat Apartment or Maisonette</v>
          </cell>
          <cell r="Q1271" t="str">
            <v>New Residential Building</v>
          </cell>
          <cell r="R1271" t="str">
            <v>No</v>
          </cell>
          <cell r="S1271" t="str">
            <v>unknown</v>
          </cell>
          <cell r="T1271" t="str">
            <v>No</v>
          </cell>
          <cell r="U1271"/>
          <cell r="V1271" t="str">
            <v>Full</v>
          </cell>
          <cell r="W1271" t="str">
            <v>Borough</v>
          </cell>
          <cell r="X1271" t="str">
            <v>Bermondsey Spa</v>
          </cell>
          <cell r="Y1271"/>
          <cell r="Z1271" t="str">
            <v>Bermondsey Spa Site J,  2-30</v>
          </cell>
          <cell r="AA1271" t="str">
            <v>St James's Road</v>
          </cell>
          <cell r="AB1271"/>
          <cell r="AC1271" t="str">
            <v>Bermondsey Spa Site J,  2-30,St James's Road,,SE1</v>
          </cell>
          <cell r="AD1271" t="str">
            <v>RIVERSIDE</v>
          </cell>
          <cell r="AE1271" t="str">
            <v>SE1</v>
          </cell>
          <cell r="AF1271">
            <v>534327</v>
          </cell>
          <cell r="AG1271">
            <v>179338</v>
          </cell>
          <cell r="AH1271" t="str">
            <v>Borough</v>
          </cell>
          <cell r="AI1271" t="str">
            <v>FY2006</v>
          </cell>
          <cell r="AJ1271" t="str">
            <v>2nd</v>
          </cell>
          <cell r="AK1271">
            <v>38988</v>
          </cell>
          <cell r="AL1271">
            <v>39052</v>
          </cell>
          <cell r="AM1271">
            <v>39721</v>
          </cell>
          <cell r="AN1271"/>
          <cell r="AO1271">
            <v>40084</v>
          </cell>
          <cell r="AP1271"/>
          <cell r="AQ1271">
            <v>49</v>
          </cell>
          <cell r="AR1271" t="str">
            <v>Amendments to the previously approved scheme ref: 03-AP-2314 (and legal agreement thereto) for the development of vacant land at 2-30 St James' Road to provide two buildings (each part-4/part-6) fronting St James' Road for 1 day nursery, 49 no flats for residential accommodation including affordable housing, 1 no administration office and basement for part residential, plant and storage.</v>
          </cell>
          <cell r="AS1271">
            <v>69689</v>
          </cell>
        </row>
        <row r="1272">
          <cell r="A1272" t="str">
            <v>06-AP-1236</v>
          </cell>
          <cell r="B1272" t="str">
            <v>Full</v>
          </cell>
          <cell r="C1272" t="str">
            <v>Completed</v>
          </cell>
          <cell r="D1272" t="str">
            <v>Proposed</v>
          </cell>
          <cell r="E1272" t="str">
            <v>Inner</v>
          </cell>
          <cell r="F1272">
            <v>0</v>
          </cell>
          <cell r="G1272">
            <v>21</v>
          </cell>
          <cell r="H1272">
            <v>21</v>
          </cell>
          <cell r="I1272">
            <v>49</v>
          </cell>
          <cell r="J1272" t="str">
            <v>No</v>
          </cell>
          <cell r="K1272">
            <v>0.13300000000000001</v>
          </cell>
          <cell r="L1272">
            <v>0.13300000000000001</v>
          </cell>
          <cell r="M1272">
            <v>2</v>
          </cell>
          <cell r="N1272" t="str">
            <v>Market</v>
          </cell>
          <cell r="O1272" t="str">
            <v>Private</v>
          </cell>
          <cell r="P1272" t="str">
            <v>Flat Apartment or Maisonette</v>
          </cell>
          <cell r="Q1272" t="str">
            <v>New Residential Building</v>
          </cell>
          <cell r="R1272" t="str">
            <v>No</v>
          </cell>
          <cell r="S1272" t="str">
            <v>unknown</v>
          </cell>
          <cell r="T1272" t="str">
            <v>No</v>
          </cell>
          <cell r="U1272"/>
          <cell r="V1272" t="str">
            <v>Full</v>
          </cell>
          <cell r="W1272" t="str">
            <v>Borough</v>
          </cell>
          <cell r="X1272" t="str">
            <v>Bermondsey Spa</v>
          </cell>
          <cell r="Y1272"/>
          <cell r="Z1272" t="str">
            <v>Bermondsey Spa Site J,  2-30</v>
          </cell>
          <cell r="AA1272" t="str">
            <v>St James's Road</v>
          </cell>
          <cell r="AB1272"/>
          <cell r="AC1272" t="str">
            <v>Bermondsey Spa Site J,  2-30,St James's Road,,SE1</v>
          </cell>
          <cell r="AD1272" t="str">
            <v>RIVERSIDE</v>
          </cell>
          <cell r="AE1272" t="str">
            <v>SE1</v>
          </cell>
          <cell r="AF1272">
            <v>534327</v>
          </cell>
          <cell r="AG1272">
            <v>179338</v>
          </cell>
          <cell r="AH1272" t="str">
            <v>Borough</v>
          </cell>
          <cell r="AI1272" t="str">
            <v>FY2006</v>
          </cell>
          <cell r="AJ1272" t="str">
            <v>2nd</v>
          </cell>
          <cell r="AK1272">
            <v>38988</v>
          </cell>
          <cell r="AL1272">
            <v>39052</v>
          </cell>
          <cell r="AM1272">
            <v>39721</v>
          </cell>
          <cell r="AN1272"/>
          <cell r="AO1272">
            <v>40084</v>
          </cell>
          <cell r="AP1272"/>
          <cell r="AQ1272">
            <v>49</v>
          </cell>
          <cell r="AR1272" t="str">
            <v>Amendments to the previously approved scheme ref: 03-AP-2314 (and legal agreement thereto) for the development of vacant land at 2-30 St James' Road to provide two buildings (each part-4/part-6) fronting St James' Road for 1 day nursery, 49 no flats for residential accommodation including affordable housing, 1 no administration office and basement for part residential, plant and storage.</v>
          </cell>
          <cell r="AS1272">
            <v>69689</v>
          </cell>
        </row>
        <row r="1273">
          <cell r="A1273" t="str">
            <v>06-AP-1236</v>
          </cell>
          <cell r="B1273" t="str">
            <v>Full</v>
          </cell>
          <cell r="C1273" t="str">
            <v>Completed</v>
          </cell>
          <cell r="D1273" t="str">
            <v>Proposed</v>
          </cell>
          <cell r="E1273" t="str">
            <v>Inner</v>
          </cell>
          <cell r="F1273">
            <v>0</v>
          </cell>
          <cell r="G1273">
            <v>2</v>
          </cell>
          <cell r="H1273">
            <v>2</v>
          </cell>
          <cell r="I1273">
            <v>49</v>
          </cell>
          <cell r="J1273" t="str">
            <v>Yes</v>
          </cell>
          <cell r="K1273">
            <v>0.13300000000000001</v>
          </cell>
          <cell r="L1273">
            <v>0.13300000000000001</v>
          </cell>
          <cell r="M1273">
            <v>1</v>
          </cell>
          <cell r="N1273" t="str">
            <v>Intermediate</v>
          </cell>
          <cell r="O1273" t="str">
            <v>Housing Association</v>
          </cell>
          <cell r="P1273" t="str">
            <v>Flat Apartment or Maisonette</v>
          </cell>
          <cell r="Q1273" t="str">
            <v>New Residential Building</v>
          </cell>
          <cell r="R1273" t="str">
            <v>No</v>
          </cell>
          <cell r="S1273" t="str">
            <v>unknown</v>
          </cell>
          <cell r="T1273" t="str">
            <v>No</v>
          </cell>
          <cell r="U1273"/>
          <cell r="V1273" t="str">
            <v>Full</v>
          </cell>
          <cell r="W1273" t="str">
            <v>Borough</v>
          </cell>
          <cell r="X1273" t="str">
            <v>Bermondsey Spa</v>
          </cell>
          <cell r="Y1273"/>
          <cell r="Z1273" t="str">
            <v>Bermondsey Spa Site J,  2-30</v>
          </cell>
          <cell r="AA1273" t="str">
            <v>St James's Road</v>
          </cell>
          <cell r="AB1273"/>
          <cell r="AC1273" t="str">
            <v>Bermondsey Spa Site J,  2-30,St James's Road,,SE1</v>
          </cell>
          <cell r="AD1273" t="str">
            <v>RIVERSIDE</v>
          </cell>
          <cell r="AE1273" t="str">
            <v>SE1</v>
          </cell>
          <cell r="AF1273">
            <v>534327</v>
          </cell>
          <cell r="AG1273">
            <v>179338</v>
          </cell>
          <cell r="AH1273" t="str">
            <v>Borough</v>
          </cell>
          <cell r="AI1273" t="str">
            <v>FY2006</v>
          </cell>
          <cell r="AJ1273" t="str">
            <v>2nd</v>
          </cell>
          <cell r="AK1273">
            <v>38988</v>
          </cell>
          <cell r="AL1273">
            <v>39052</v>
          </cell>
          <cell r="AM1273">
            <v>39721</v>
          </cell>
          <cell r="AN1273"/>
          <cell r="AO1273">
            <v>40084</v>
          </cell>
          <cell r="AP1273"/>
          <cell r="AQ1273">
            <v>49</v>
          </cell>
          <cell r="AR1273" t="str">
            <v>Amendments to the previously approved scheme ref: 03-AP-2314 (and legal agreement thereto) for the development of vacant land at 2-30 St James' Road to provide two buildings (each part-4/part-6) fronting St James' Road for 1 day nursery, 49 no flats for residential accommodation including affordable housing, 1 no administration office and basement for part residential, plant and storage.</v>
          </cell>
          <cell r="AS1273">
            <v>69689</v>
          </cell>
        </row>
        <row r="1274">
          <cell r="A1274" t="str">
            <v>06-AP-1236</v>
          </cell>
          <cell r="B1274" t="str">
            <v>Full</v>
          </cell>
          <cell r="C1274" t="str">
            <v>Completed</v>
          </cell>
          <cell r="D1274" t="str">
            <v>Proposed</v>
          </cell>
          <cell r="E1274" t="str">
            <v>Inner</v>
          </cell>
          <cell r="F1274">
            <v>0</v>
          </cell>
          <cell r="G1274">
            <v>3</v>
          </cell>
          <cell r="H1274">
            <v>3</v>
          </cell>
          <cell r="I1274">
            <v>49</v>
          </cell>
          <cell r="J1274" t="str">
            <v>Yes</v>
          </cell>
          <cell r="K1274">
            <v>0.13300000000000001</v>
          </cell>
          <cell r="L1274">
            <v>0.13300000000000001</v>
          </cell>
          <cell r="M1274">
            <v>2</v>
          </cell>
          <cell r="N1274" t="str">
            <v>Social Rented</v>
          </cell>
          <cell r="O1274" t="str">
            <v>Housing Association</v>
          </cell>
          <cell r="P1274" t="str">
            <v>Flat Apartment or Maisonette</v>
          </cell>
          <cell r="Q1274" t="str">
            <v>New Residential Building</v>
          </cell>
          <cell r="R1274" t="str">
            <v>No</v>
          </cell>
          <cell r="S1274" t="str">
            <v>unknown</v>
          </cell>
          <cell r="T1274" t="str">
            <v>No</v>
          </cell>
          <cell r="U1274"/>
          <cell r="V1274" t="str">
            <v>Full</v>
          </cell>
          <cell r="W1274" t="str">
            <v>Borough</v>
          </cell>
          <cell r="X1274" t="str">
            <v>Bermondsey Spa</v>
          </cell>
          <cell r="Y1274"/>
          <cell r="Z1274" t="str">
            <v>Bermondsey Spa Site J,  2-30</v>
          </cell>
          <cell r="AA1274" t="str">
            <v>St James's Road</v>
          </cell>
          <cell r="AB1274"/>
          <cell r="AC1274" t="str">
            <v>Bermondsey Spa Site J,  2-30,St James's Road,,SE1</v>
          </cell>
          <cell r="AD1274" t="str">
            <v>RIVERSIDE</v>
          </cell>
          <cell r="AE1274" t="str">
            <v>SE1</v>
          </cell>
          <cell r="AF1274">
            <v>534327</v>
          </cell>
          <cell r="AG1274">
            <v>179338</v>
          </cell>
          <cell r="AH1274" t="str">
            <v>Borough</v>
          </cell>
          <cell r="AI1274" t="str">
            <v>FY2006</v>
          </cell>
          <cell r="AJ1274" t="str">
            <v>2nd</v>
          </cell>
          <cell r="AK1274">
            <v>38988</v>
          </cell>
          <cell r="AL1274">
            <v>39052</v>
          </cell>
          <cell r="AM1274">
            <v>39721</v>
          </cell>
          <cell r="AN1274"/>
          <cell r="AO1274">
            <v>40084</v>
          </cell>
          <cell r="AP1274"/>
          <cell r="AQ1274">
            <v>49</v>
          </cell>
          <cell r="AR1274" t="str">
            <v>Amendments to the previously approved scheme ref: 03-AP-2314 (and legal agreement thereto) for the development of vacant land at 2-30 St James' Road to provide two buildings (each part-4/part-6) fronting St James' Road for 1 day nursery, 49 no flats for residential accommodation including affordable housing, 1 no administration office and basement for part residential, plant and storage.</v>
          </cell>
          <cell r="AS1274">
            <v>69689</v>
          </cell>
        </row>
        <row r="1275">
          <cell r="A1275" t="str">
            <v>06-AP-1236</v>
          </cell>
          <cell r="B1275" t="str">
            <v>Full</v>
          </cell>
          <cell r="C1275" t="str">
            <v>Completed</v>
          </cell>
          <cell r="D1275" t="str">
            <v>Proposed</v>
          </cell>
          <cell r="E1275" t="str">
            <v>Inner</v>
          </cell>
          <cell r="F1275">
            <v>0</v>
          </cell>
          <cell r="G1275">
            <v>4</v>
          </cell>
          <cell r="H1275">
            <v>4</v>
          </cell>
          <cell r="I1275">
            <v>49</v>
          </cell>
          <cell r="J1275" t="str">
            <v>Yes</v>
          </cell>
          <cell r="K1275">
            <v>0.13300000000000001</v>
          </cell>
          <cell r="L1275">
            <v>0.13300000000000001</v>
          </cell>
          <cell r="M1275">
            <v>3</v>
          </cell>
          <cell r="N1275" t="str">
            <v>Social Rented</v>
          </cell>
          <cell r="O1275" t="str">
            <v>Housing Association</v>
          </cell>
          <cell r="P1275" t="str">
            <v>Flat Apartment or Maisonette</v>
          </cell>
          <cell r="Q1275" t="str">
            <v>New Residential Building</v>
          </cell>
          <cell r="R1275" t="str">
            <v>No</v>
          </cell>
          <cell r="S1275" t="str">
            <v>unknown</v>
          </cell>
          <cell r="T1275" t="str">
            <v>No</v>
          </cell>
          <cell r="U1275"/>
          <cell r="V1275" t="str">
            <v>Full</v>
          </cell>
          <cell r="W1275" t="str">
            <v>Borough</v>
          </cell>
          <cell r="X1275" t="str">
            <v>Bermondsey Spa</v>
          </cell>
          <cell r="Y1275"/>
          <cell r="Z1275" t="str">
            <v>Bermondsey Spa Site J,  2-30</v>
          </cell>
          <cell r="AA1275" t="str">
            <v>St James's Road</v>
          </cell>
          <cell r="AB1275"/>
          <cell r="AC1275" t="str">
            <v>Bermondsey Spa Site J,  2-30,St James's Road,,SE1</v>
          </cell>
          <cell r="AD1275" t="str">
            <v>RIVERSIDE</v>
          </cell>
          <cell r="AE1275" t="str">
            <v>SE1</v>
          </cell>
          <cell r="AF1275">
            <v>534327</v>
          </cell>
          <cell r="AG1275">
            <v>179338</v>
          </cell>
          <cell r="AH1275" t="str">
            <v>Borough</v>
          </cell>
          <cell r="AI1275" t="str">
            <v>FY2006</v>
          </cell>
          <cell r="AJ1275" t="str">
            <v>2nd</v>
          </cell>
          <cell r="AK1275">
            <v>38988</v>
          </cell>
          <cell r="AL1275">
            <v>39052</v>
          </cell>
          <cell r="AM1275">
            <v>39721</v>
          </cell>
          <cell r="AN1275"/>
          <cell r="AO1275">
            <v>40084</v>
          </cell>
          <cell r="AP1275"/>
          <cell r="AQ1275">
            <v>49</v>
          </cell>
          <cell r="AR1275" t="str">
            <v>Amendments to the previously approved scheme ref: 03-AP-2314 (and legal agreement thereto) for the development of vacant land at 2-30 St James' Road to provide two buildings (each part-4/part-6) fronting St James' Road for 1 day nursery, 49 no flats for residential accommodation including affordable housing, 1 no administration office and basement for part residential, plant and storage.</v>
          </cell>
          <cell r="AS1275">
            <v>69689</v>
          </cell>
        </row>
        <row r="1276">
          <cell r="A1276" t="str">
            <v>06-AP-1258</v>
          </cell>
          <cell r="B1276" t="str">
            <v>Full</v>
          </cell>
          <cell r="C1276" t="str">
            <v>Completed</v>
          </cell>
          <cell r="D1276" t="str">
            <v>Proposed</v>
          </cell>
          <cell r="E1276" t="str">
            <v>Inner</v>
          </cell>
          <cell r="F1276">
            <v>0</v>
          </cell>
          <cell r="G1276">
            <v>2</v>
          </cell>
          <cell r="H1276">
            <v>2</v>
          </cell>
          <cell r="I1276">
            <v>2</v>
          </cell>
          <cell r="J1276" t="str">
            <v>No</v>
          </cell>
          <cell r="K1276">
            <v>8.9999999999999993E-3</v>
          </cell>
          <cell r="L1276">
            <v>8.9999999999999993E-3</v>
          </cell>
          <cell r="M1276">
            <v>1</v>
          </cell>
          <cell r="N1276" t="str">
            <v>Market</v>
          </cell>
          <cell r="O1276" t="str">
            <v>Private</v>
          </cell>
          <cell r="P1276" t="str">
            <v>Flat Apartment or Maisonette</v>
          </cell>
          <cell r="Q1276" t="str">
            <v>Change of use of Non-Res floor space to Dwelling(s)</v>
          </cell>
          <cell r="R1276" t="str">
            <v>No</v>
          </cell>
          <cell r="S1276" t="str">
            <v>unknown</v>
          </cell>
          <cell r="T1276" t="str">
            <v>No</v>
          </cell>
          <cell r="U1276"/>
          <cell r="V1276" t="str">
            <v>Full</v>
          </cell>
          <cell r="W1276" t="str">
            <v>Borough</v>
          </cell>
          <cell r="X1276"/>
          <cell r="Y1276"/>
          <cell r="Z1276" t="str">
            <v>4a</v>
          </cell>
          <cell r="AA1276" t="str">
            <v>Coldharbour Lane</v>
          </cell>
          <cell r="AB1276"/>
          <cell r="AC1276" t="str">
            <v>4a,Coldharbour Lane,,SE5 9PR</v>
          </cell>
          <cell r="AD1276" t="str">
            <v>CAMBERWELL GREEN</v>
          </cell>
          <cell r="AE1276" t="str">
            <v>SE5 9PR</v>
          </cell>
          <cell r="AF1276">
            <v>532501</v>
          </cell>
          <cell r="AG1276">
            <v>176509</v>
          </cell>
          <cell r="AH1276" t="str">
            <v>Borough</v>
          </cell>
          <cell r="AI1276" t="str">
            <v>FY2006</v>
          </cell>
          <cell r="AJ1276" t="str">
            <v>2nd</v>
          </cell>
          <cell r="AK1276">
            <v>38952</v>
          </cell>
          <cell r="AL1276">
            <v>39126</v>
          </cell>
          <cell r="AM1276">
            <v>39799</v>
          </cell>
          <cell r="AN1276"/>
          <cell r="AO1276">
            <v>40048</v>
          </cell>
          <cell r="AP1276"/>
          <cell r="AQ1276">
            <v>2</v>
          </cell>
          <cell r="AR1276" t="str">
            <v>Alterations to shop front to form a new entrance doorway to upper parts; demolish first floor lean to extension addition and construct new first floor side extension to provide office and change of use to residential comprising 2 no. 1 bed flats; erect external staircase at rear .</v>
          </cell>
          <cell r="AS1276">
            <v>68981</v>
          </cell>
        </row>
        <row r="1277">
          <cell r="A1277" t="str">
            <v>06-AP-1271</v>
          </cell>
          <cell r="B1277" t="str">
            <v>Full</v>
          </cell>
          <cell r="C1277" t="str">
            <v>Completed</v>
          </cell>
          <cell r="D1277" t="str">
            <v>Existing</v>
          </cell>
          <cell r="E1277" t="str">
            <v>Inner</v>
          </cell>
          <cell r="F1277">
            <v>1</v>
          </cell>
          <cell r="G1277">
            <v>0</v>
          </cell>
          <cell r="H1277">
            <v>-1</v>
          </cell>
          <cell r="I1277">
            <v>9</v>
          </cell>
          <cell r="J1277" t="str">
            <v>No</v>
          </cell>
          <cell r="K1277">
            <v>8.1000000000000003E-2</v>
          </cell>
          <cell r="L1277">
            <v>8.1000000000000003E-2</v>
          </cell>
          <cell r="M1277"/>
          <cell r="N1277" t="str">
            <v>Market</v>
          </cell>
          <cell r="O1277" t="str">
            <v>Private</v>
          </cell>
          <cell r="P1277" t="str">
            <v>House or Bungalow</v>
          </cell>
          <cell r="Q1277" t="str">
            <v>New Residential Building</v>
          </cell>
          <cell r="R1277" t="str">
            <v>No</v>
          </cell>
          <cell r="S1277" t="str">
            <v>unknown</v>
          </cell>
          <cell r="T1277" t="str">
            <v>No</v>
          </cell>
          <cell r="U1277" t="str">
            <v>N/A</v>
          </cell>
          <cell r="V1277" t="str">
            <v>Full</v>
          </cell>
          <cell r="W1277" t="str">
            <v>Planning Inspectorate</v>
          </cell>
          <cell r="X1277"/>
          <cell r="Y1277"/>
          <cell r="Z1277" t="str">
            <v>105</v>
          </cell>
          <cell r="AA1277" t="str">
            <v>Overhill Road</v>
          </cell>
          <cell r="AB1277"/>
          <cell r="AC1277" t="str">
            <v>105,Overhill Road,,SE22 0PR</v>
          </cell>
          <cell r="AD1277" t="str">
            <v>COLLEGE</v>
          </cell>
          <cell r="AE1277" t="str">
            <v>SE22 0PR</v>
          </cell>
          <cell r="AF1277">
            <v>534423</v>
          </cell>
          <cell r="AG1277">
            <v>173696</v>
          </cell>
          <cell r="AH1277" t="str">
            <v>Planning Inspectorate</v>
          </cell>
          <cell r="AI1277" t="str">
            <v>FY2007</v>
          </cell>
          <cell r="AJ1277" t="str">
            <v>1st</v>
          </cell>
          <cell r="AK1277">
            <v>39211</v>
          </cell>
          <cell r="AL1277">
            <v>39263</v>
          </cell>
          <cell r="AM1277">
            <v>39843</v>
          </cell>
          <cell r="AN1277"/>
          <cell r="AO1277">
            <v>40307</v>
          </cell>
          <cell r="AP1277"/>
          <cell r="AQ1277">
            <v>9</v>
          </cell>
          <cell r="AR1277" t="str">
            <v>Demolition of house and erect four storey building comprising 9  flats (5 x 1 bed and 4 x 2 bed), 5 parking spaces, 3 motor cycle spaces and cycle/refuse storage - RE-SUBMISSION</v>
          </cell>
          <cell r="AS1277">
            <v>77869</v>
          </cell>
        </row>
        <row r="1278">
          <cell r="A1278" t="str">
            <v>06-AP-1271</v>
          </cell>
          <cell r="B1278" t="str">
            <v>Full</v>
          </cell>
          <cell r="C1278" t="str">
            <v>Completed</v>
          </cell>
          <cell r="D1278" t="str">
            <v>Proposed</v>
          </cell>
          <cell r="E1278" t="str">
            <v>Inner</v>
          </cell>
          <cell r="F1278">
            <v>0</v>
          </cell>
          <cell r="G1278">
            <v>5</v>
          </cell>
          <cell r="H1278">
            <v>5</v>
          </cell>
          <cell r="I1278">
            <v>9</v>
          </cell>
          <cell r="J1278" t="str">
            <v>No</v>
          </cell>
          <cell r="K1278">
            <v>8.1000000000000003E-2</v>
          </cell>
          <cell r="L1278">
            <v>8.1000000000000003E-2</v>
          </cell>
          <cell r="M1278">
            <v>1</v>
          </cell>
          <cell r="N1278" t="str">
            <v>Market</v>
          </cell>
          <cell r="O1278" t="str">
            <v>Private</v>
          </cell>
          <cell r="P1278" t="str">
            <v>Flat Apartment or Maisonette</v>
          </cell>
          <cell r="Q1278" t="str">
            <v>New Residential Building</v>
          </cell>
          <cell r="R1278" t="str">
            <v>No</v>
          </cell>
          <cell r="S1278" t="str">
            <v>unknown</v>
          </cell>
          <cell r="T1278" t="str">
            <v>No</v>
          </cell>
          <cell r="U1278"/>
          <cell r="V1278" t="str">
            <v>Full</v>
          </cell>
          <cell r="W1278" t="str">
            <v>Planning Inspectorate</v>
          </cell>
          <cell r="X1278"/>
          <cell r="Y1278"/>
          <cell r="Z1278" t="str">
            <v>105</v>
          </cell>
          <cell r="AA1278" t="str">
            <v>Overhill Road</v>
          </cell>
          <cell r="AB1278"/>
          <cell r="AC1278" t="str">
            <v>105,Overhill Road,,SE22 0PR</v>
          </cell>
          <cell r="AD1278" t="str">
            <v>COLLEGE</v>
          </cell>
          <cell r="AE1278" t="str">
            <v>SE22 0PR</v>
          </cell>
          <cell r="AF1278">
            <v>534423</v>
          </cell>
          <cell r="AG1278">
            <v>173696</v>
          </cell>
          <cell r="AH1278" t="str">
            <v>Planning Inspectorate</v>
          </cell>
          <cell r="AI1278" t="str">
            <v>FY2007</v>
          </cell>
          <cell r="AJ1278" t="str">
            <v>1st</v>
          </cell>
          <cell r="AK1278">
            <v>39211</v>
          </cell>
          <cell r="AL1278">
            <v>39263</v>
          </cell>
          <cell r="AM1278">
            <v>39843</v>
          </cell>
          <cell r="AN1278"/>
          <cell r="AO1278">
            <v>40307</v>
          </cell>
          <cell r="AP1278"/>
          <cell r="AQ1278">
            <v>9</v>
          </cell>
          <cell r="AR1278" t="str">
            <v>Demolition of house and erect four storey building comprising 9  flats (5 x 1 bed and 4 x 2 bed), 5 parking spaces, 3 motor cycle spaces and cycle/refuse storage - RE-SUBMISSION</v>
          </cell>
          <cell r="AS1278">
            <v>77869</v>
          </cell>
        </row>
        <row r="1279">
          <cell r="A1279" t="str">
            <v>06-AP-1271</v>
          </cell>
          <cell r="B1279" t="str">
            <v>Full</v>
          </cell>
          <cell r="C1279" t="str">
            <v>Completed</v>
          </cell>
          <cell r="D1279" t="str">
            <v>Proposed</v>
          </cell>
          <cell r="E1279" t="str">
            <v>Inner</v>
          </cell>
          <cell r="F1279">
            <v>0</v>
          </cell>
          <cell r="G1279">
            <v>4</v>
          </cell>
          <cell r="H1279">
            <v>4</v>
          </cell>
          <cell r="I1279">
            <v>9</v>
          </cell>
          <cell r="J1279" t="str">
            <v>No</v>
          </cell>
          <cell r="K1279">
            <v>8.1000000000000003E-2</v>
          </cell>
          <cell r="L1279">
            <v>8.1000000000000003E-2</v>
          </cell>
          <cell r="M1279">
            <v>2</v>
          </cell>
          <cell r="N1279" t="str">
            <v>Market</v>
          </cell>
          <cell r="O1279" t="str">
            <v>Private</v>
          </cell>
          <cell r="P1279" t="str">
            <v>Flat Apartment or Maisonette</v>
          </cell>
          <cell r="Q1279" t="str">
            <v>New Residential Building</v>
          </cell>
          <cell r="R1279" t="str">
            <v>No</v>
          </cell>
          <cell r="S1279" t="str">
            <v>unknown</v>
          </cell>
          <cell r="T1279" t="str">
            <v>No</v>
          </cell>
          <cell r="U1279"/>
          <cell r="V1279" t="str">
            <v>Full</v>
          </cell>
          <cell r="W1279" t="str">
            <v>Planning Inspectorate</v>
          </cell>
          <cell r="X1279"/>
          <cell r="Y1279"/>
          <cell r="Z1279" t="str">
            <v>105</v>
          </cell>
          <cell r="AA1279" t="str">
            <v>Overhill Road</v>
          </cell>
          <cell r="AB1279"/>
          <cell r="AC1279" t="str">
            <v>105,Overhill Road,,SE22 0PR</v>
          </cell>
          <cell r="AD1279" t="str">
            <v>COLLEGE</v>
          </cell>
          <cell r="AE1279" t="str">
            <v>SE22 0PR</v>
          </cell>
          <cell r="AF1279">
            <v>534423</v>
          </cell>
          <cell r="AG1279">
            <v>173696</v>
          </cell>
          <cell r="AH1279" t="str">
            <v>Planning Inspectorate</v>
          </cell>
          <cell r="AI1279" t="str">
            <v>FY2007</v>
          </cell>
          <cell r="AJ1279" t="str">
            <v>1st</v>
          </cell>
          <cell r="AK1279">
            <v>39211</v>
          </cell>
          <cell r="AL1279">
            <v>39263</v>
          </cell>
          <cell r="AM1279">
            <v>39843</v>
          </cell>
          <cell r="AN1279"/>
          <cell r="AO1279">
            <v>40307</v>
          </cell>
          <cell r="AP1279"/>
          <cell r="AQ1279">
            <v>9</v>
          </cell>
          <cell r="AR1279" t="str">
            <v>Demolition of house and erect four storey building comprising 9  flats (5 x 1 bed and 4 x 2 bed), 5 parking spaces, 3 motor cycle spaces and cycle/refuse storage - RE-SUBMISSION</v>
          </cell>
          <cell r="AS1279">
            <v>77869</v>
          </cell>
        </row>
        <row r="1280">
          <cell r="A1280" t="str">
            <v>06-AP-1272</v>
          </cell>
          <cell r="B1280" t="str">
            <v>Full</v>
          </cell>
          <cell r="C1280" t="str">
            <v>Completed</v>
          </cell>
          <cell r="D1280" t="str">
            <v>Existing</v>
          </cell>
          <cell r="E1280" t="str">
            <v>Inner</v>
          </cell>
          <cell r="F1280">
            <v>1</v>
          </cell>
          <cell r="G1280">
            <v>0</v>
          </cell>
          <cell r="H1280">
            <v>-1</v>
          </cell>
          <cell r="I1280">
            <v>2</v>
          </cell>
          <cell r="J1280" t="str">
            <v>No</v>
          </cell>
          <cell r="K1280">
            <v>2.4E-2</v>
          </cell>
          <cell r="L1280">
            <v>2.4E-2</v>
          </cell>
          <cell r="M1280"/>
          <cell r="N1280" t="str">
            <v>Market</v>
          </cell>
          <cell r="O1280" t="str">
            <v>Private</v>
          </cell>
          <cell r="P1280" t="str">
            <v>House or Bungalow</v>
          </cell>
          <cell r="Q1280" t="str">
            <v>Conversion of Dwelling(s) or ancillary C3 floorspace</v>
          </cell>
          <cell r="R1280" t="str">
            <v>No</v>
          </cell>
          <cell r="S1280" t="str">
            <v>unknown</v>
          </cell>
          <cell r="T1280" t="str">
            <v>No</v>
          </cell>
          <cell r="U1280" t="str">
            <v>N/A</v>
          </cell>
          <cell r="V1280" t="str">
            <v>Full</v>
          </cell>
          <cell r="W1280" t="str">
            <v>Borough</v>
          </cell>
          <cell r="X1280"/>
          <cell r="Y1280"/>
          <cell r="Z1280" t="str">
            <v>238</v>
          </cell>
          <cell r="AA1280" t="str">
            <v>Lower Road</v>
          </cell>
          <cell r="AB1280"/>
          <cell r="AC1280" t="str">
            <v>238,Lower Road,,SE8 5DJ</v>
          </cell>
          <cell r="AD1280" t="str">
            <v>ROTHERHITHE</v>
          </cell>
          <cell r="AE1280" t="str">
            <v>SE8 5DJ</v>
          </cell>
          <cell r="AF1280">
            <v>535908</v>
          </cell>
          <cell r="AG1280">
            <v>178689</v>
          </cell>
          <cell r="AH1280" t="str">
            <v>Borough</v>
          </cell>
          <cell r="AI1280" t="str">
            <v>FY2006</v>
          </cell>
          <cell r="AJ1280" t="str">
            <v>2nd</v>
          </cell>
          <cell r="AK1280">
            <v>38954</v>
          </cell>
          <cell r="AL1280">
            <v>39281</v>
          </cell>
          <cell r="AM1280">
            <v>39980</v>
          </cell>
          <cell r="AN1280"/>
          <cell r="AO1280">
            <v>40050</v>
          </cell>
          <cell r="AP1280"/>
          <cell r="AQ1280">
            <v>2</v>
          </cell>
          <cell r="AR1280" t="str">
            <v>Conversion of a house into two flats; removal of lower ground floor extension and creation of a light well to rear lower ground floor.</v>
          </cell>
          <cell r="AS1280">
            <v>68950</v>
          </cell>
        </row>
        <row r="1281">
          <cell r="A1281" t="str">
            <v>06-AP-1272</v>
          </cell>
          <cell r="B1281" t="str">
            <v>Full</v>
          </cell>
          <cell r="C1281" t="str">
            <v>Completed</v>
          </cell>
          <cell r="D1281" t="str">
            <v>Proposed</v>
          </cell>
          <cell r="E1281" t="str">
            <v>Inner</v>
          </cell>
          <cell r="F1281">
            <v>0</v>
          </cell>
          <cell r="G1281">
            <v>1</v>
          </cell>
          <cell r="H1281">
            <v>1</v>
          </cell>
          <cell r="I1281">
            <v>2</v>
          </cell>
          <cell r="J1281" t="str">
            <v>No</v>
          </cell>
          <cell r="K1281">
            <v>2.4E-2</v>
          </cell>
          <cell r="L1281">
            <v>2.4E-2</v>
          </cell>
          <cell r="M1281">
            <v>2</v>
          </cell>
          <cell r="N1281" t="str">
            <v>Market</v>
          </cell>
          <cell r="O1281" t="str">
            <v>Private</v>
          </cell>
          <cell r="P1281" t="str">
            <v>Flat Apartment or Maisonette</v>
          </cell>
          <cell r="Q1281" t="str">
            <v>Conversion of Dwelling(s) or ancillary C3 floorspace</v>
          </cell>
          <cell r="R1281" t="str">
            <v>No</v>
          </cell>
          <cell r="S1281" t="str">
            <v>unknown</v>
          </cell>
          <cell r="T1281" t="str">
            <v>No</v>
          </cell>
          <cell r="U1281"/>
          <cell r="V1281" t="str">
            <v>Full</v>
          </cell>
          <cell r="W1281" t="str">
            <v>Borough</v>
          </cell>
          <cell r="X1281"/>
          <cell r="Y1281"/>
          <cell r="Z1281" t="str">
            <v>238</v>
          </cell>
          <cell r="AA1281" t="str">
            <v>Lower Road</v>
          </cell>
          <cell r="AB1281"/>
          <cell r="AC1281" t="str">
            <v>238,Lower Road,,SE8 5DJ</v>
          </cell>
          <cell r="AD1281" t="str">
            <v>ROTHERHITHE</v>
          </cell>
          <cell r="AE1281" t="str">
            <v>SE8 5DJ</v>
          </cell>
          <cell r="AF1281">
            <v>535908</v>
          </cell>
          <cell r="AG1281">
            <v>178689</v>
          </cell>
          <cell r="AH1281" t="str">
            <v>Borough</v>
          </cell>
          <cell r="AI1281" t="str">
            <v>FY2006</v>
          </cell>
          <cell r="AJ1281" t="str">
            <v>2nd</v>
          </cell>
          <cell r="AK1281">
            <v>38954</v>
          </cell>
          <cell r="AL1281">
            <v>39281</v>
          </cell>
          <cell r="AM1281">
            <v>39980</v>
          </cell>
          <cell r="AN1281"/>
          <cell r="AO1281">
            <v>40050</v>
          </cell>
          <cell r="AP1281"/>
          <cell r="AQ1281">
            <v>2</v>
          </cell>
          <cell r="AR1281" t="str">
            <v>Conversion of a house into two flats; removal of lower ground floor extension and creation of a light well to rear lower ground floor.</v>
          </cell>
          <cell r="AS1281">
            <v>68950</v>
          </cell>
        </row>
        <row r="1282">
          <cell r="A1282" t="str">
            <v>06-AP-1272</v>
          </cell>
          <cell r="B1282" t="str">
            <v>Full</v>
          </cell>
          <cell r="C1282" t="str">
            <v>Completed</v>
          </cell>
          <cell r="D1282" t="str">
            <v>Proposed</v>
          </cell>
          <cell r="E1282" t="str">
            <v>Inner</v>
          </cell>
          <cell r="F1282">
            <v>0</v>
          </cell>
          <cell r="G1282">
            <v>1</v>
          </cell>
          <cell r="H1282">
            <v>1</v>
          </cell>
          <cell r="I1282">
            <v>2</v>
          </cell>
          <cell r="J1282" t="str">
            <v>No</v>
          </cell>
          <cell r="K1282">
            <v>2.4E-2</v>
          </cell>
          <cell r="L1282">
            <v>2.4E-2</v>
          </cell>
          <cell r="M1282">
            <v>3</v>
          </cell>
          <cell r="N1282" t="str">
            <v>Market</v>
          </cell>
          <cell r="O1282" t="str">
            <v>Private</v>
          </cell>
          <cell r="P1282" t="str">
            <v>Flat Apartment or Maisonette</v>
          </cell>
          <cell r="Q1282" t="str">
            <v>Conversion of Dwelling(s) or ancillary C3 floorspace</v>
          </cell>
          <cell r="R1282" t="str">
            <v>No</v>
          </cell>
          <cell r="S1282" t="str">
            <v>unknown</v>
          </cell>
          <cell r="T1282" t="str">
            <v>No</v>
          </cell>
          <cell r="U1282"/>
          <cell r="V1282" t="str">
            <v>Full</v>
          </cell>
          <cell r="W1282" t="str">
            <v>Borough</v>
          </cell>
          <cell r="X1282"/>
          <cell r="Y1282"/>
          <cell r="Z1282" t="str">
            <v>238</v>
          </cell>
          <cell r="AA1282" t="str">
            <v>Lower Road</v>
          </cell>
          <cell r="AB1282"/>
          <cell r="AC1282" t="str">
            <v>238,Lower Road,,SE8 5DJ</v>
          </cell>
          <cell r="AD1282" t="str">
            <v>ROTHERHITHE</v>
          </cell>
          <cell r="AE1282" t="str">
            <v>SE8 5DJ</v>
          </cell>
          <cell r="AF1282">
            <v>535908</v>
          </cell>
          <cell r="AG1282">
            <v>178689</v>
          </cell>
          <cell r="AH1282" t="str">
            <v>Borough</v>
          </cell>
          <cell r="AI1282" t="str">
            <v>FY2006</v>
          </cell>
          <cell r="AJ1282" t="str">
            <v>2nd</v>
          </cell>
          <cell r="AK1282">
            <v>38954</v>
          </cell>
          <cell r="AL1282">
            <v>39281</v>
          </cell>
          <cell r="AM1282">
            <v>39980</v>
          </cell>
          <cell r="AN1282"/>
          <cell r="AO1282">
            <v>40050</v>
          </cell>
          <cell r="AP1282"/>
          <cell r="AQ1282">
            <v>2</v>
          </cell>
          <cell r="AR1282" t="str">
            <v>Conversion of a house into two flats; removal of lower ground floor extension and creation of a light well to rear lower ground floor.</v>
          </cell>
          <cell r="AS1282">
            <v>68950</v>
          </cell>
        </row>
        <row r="1283">
          <cell r="A1283" t="str">
            <v>06-AP-1291</v>
          </cell>
          <cell r="B1283" t="str">
            <v>Full</v>
          </cell>
          <cell r="C1283" t="str">
            <v>Lapsed</v>
          </cell>
          <cell r="D1283" t="str">
            <v>Proposed</v>
          </cell>
          <cell r="E1283" t="str">
            <v>Central Activities Zone</v>
          </cell>
          <cell r="F1283">
            <v>0</v>
          </cell>
          <cell r="G1283">
            <v>1</v>
          </cell>
          <cell r="H1283">
            <v>1</v>
          </cell>
          <cell r="I1283">
            <v>1</v>
          </cell>
          <cell r="J1283" t="str">
            <v>No</v>
          </cell>
          <cell r="K1283">
            <v>3.0000000000000001E-3</v>
          </cell>
          <cell r="L1283">
            <v>3.0000000000000001E-3</v>
          </cell>
          <cell r="M1283">
            <v>2</v>
          </cell>
          <cell r="N1283" t="str">
            <v>Market</v>
          </cell>
          <cell r="O1283" t="str">
            <v>Private</v>
          </cell>
          <cell r="P1283" t="str">
            <v>Flat Apartment or Maisonette</v>
          </cell>
          <cell r="Q1283" t="str">
            <v>Change of use of Non-Res floor space to Dwelling(s)</v>
          </cell>
          <cell r="R1283" t="str">
            <v>No</v>
          </cell>
          <cell r="S1283" t="str">
            <v>unknown</v>
          </cell>
          <cell r="T1283" t="str">
            <v>No</v>
          </cell>
          <cell r="U1283"/>
          <cell r="V1283" t="str">
            <v>Full</v>
          </cell>
          <cell r="W1283" t="str">
            <v>Borough</v>
          </cell>
          <cell r="X1283"/>
          <cell r="Y1283"/>
          <cell r="Z1283" t="str">
            <v>31</v>
          </cell>
          <cell r="AA1283" t="str">
            <v>Union Street</v>
          </cell>
          <cell r="AB1283"/>
          <cell r="AC1283" t="str">
            <v>31,Union Street,,SE1 1SD</v>
          </cell>
          <cell r="AD1283" t="str">
            <v>CATHEDRALS</v>
          </cell>
          <cell r="AE1283" t="str">
            <v>SE1 1SD</v>
          </cell>
          <cell r="AF1283">
            <v>532432</v>
          </cell>
          <cell r="AG1283">
            <v>180003</v>
          </cell>
          <cell r="AH1283" t="str">
            <v>Borough</v>
          </cell>
          <cell r="AI1283" t="str">
            <v>FY2006</v>
          </cell>
          <cell r="AJ1283" t="str">
            <v>4th</v>
          </cell>
          <cell r="AK1283">
            <v>39120</v>
          </cell>
          <cell r="AL1283"/>
          <cell r="AM1283"/>
          <cell r="AN1283"/>
          <cell r="AO1283">
            <v>40216</v>
          </cell>
          <cell r="AP1283"/>
          <cell r="AQ1283">
            <v>1</v>
          </cell>
          <cell r="AR1283" t="str">
            <v>Change of use ground and basement floors to Class B1 (office) and creation of a 2-bedroom flat to the rear with rear mansard roof extension.</v>
          </cell>
          <cell r="AS1283">
            <v>74206</v>
          </cell>
        </row>
        <row r="1284">
          <cell r="A1284" t="str">
            <v>06-AP-1293</v>
          </cell>
          <cell r="B1284" t="str">
            <v>Full</v>
          </cell>
          <cell r="C1284" t="str">
            <v>Completed</v>
          </cell>
          <cell r="D1284" t="str">
            <v>Proposed</v>
          </cell>
          <cell r="E1284" t="str">
            <v>Inner</v>
          </cell>
          <cell r="F1284">
            <v>0</v>
          </cell>
          <cell r="G1284">
            <v>13</v>
          </cell>
          <cell r="H1284">
            <v>13</v>
          </cell>
          <cell r="I1284">
            <v>33</v>
          </cell>
          <cell r="J1284" t="str">
            <v>No</v>
          </cell>
          <cell r="K1284">
            <v>0.16</v>
          </cell>
          <cell r="L1284">
            <v>0.14299999999999999</v>
          </cell>
          <cell r="M1284">
            <v>1</v>
          </cell>
          <cell r="N1284" t="str">
            <v>Market</v>
          </cell>
          <cell r="O1284" t="str">
            <v>Private</v>
          </cell>
          <cell r="P1284" t="str">
            <v>Flat Apartment or Maisonette</v>
          </cell>
          <cell r="Q1284" t="str">
            <v>New Residential Building</v>
          </cell>
          <cell r="R1284" t="str">
            <v>No</v>
          </cell>
          <cell r="S1284" t="str">
            <v>unknown</v>
          </cell>
          <cell r="T1284" t="str">
            <v>No</v>
          </cell>
          <cell r="U1284"/>
          <cell r="V1284" t="str">
            <v>Full</v>
          </cell>
          <cell r="W1284" t="str">
            <v>Borough</v>
          </cell>
          <cell r="X1284"/>
          <cell r="Y1284"/>
          <cell r="Z1284" t="str">
            <v>170-176</v>
          </cell>
          <cell r="AA1284" t="str">
            <v>Grange Road</v>
          </cell>
          <cell r="AB1284"/>
          <cell r="AC1284" t="str">
            <v>170-176,Grange Road,,SE1 3BN</v>
          </cell>
          <cell r="AD1284" t="str">
            <v>GRANGE</v>
          </cell>
          <cell r="AE1284" t="str">
            <v>SE1 3BN</v>
          </cell>
          <cell r="AF1284">
            <v>533527</v>
          </cell>
          <cell r="AG1284">
            <v>179174</v>
          </cell>
          <cell r="AH1284" t="str">
            <v>Borough</v>
          </cell>
          <cell r="AI1284" t="str">
            <v>FY2009</v>
          </cell>
          <cell r="AJ1284" t="str">
            <v>4th</v>
          </cell>
          <cell r="AK1284">
            <v>40217</v>
          </cell>
          <cell r="AL1284">
            <v>40360</v>
          </cell>
          <cell r="AM1284">
            <v>40816</v>
          </cell>
          <cell r="AN1284"/>
          <cell r="AO1284">
            <v>41313</v>
          </cell>
          <cell r="AP1284"/>
          <cell r="AQ1284">
            <v>33</v>
          </cell>
          <cell r="AR1284" t="str">
            <v>The erection of a building on ground, first, second, third and fourth floors (five storeys) with part basement, comprising commercial units on part of the ground floor on Grange Road frontage (Classes A1, A2 or A3: retail, financial and professional services, restaurant) and 33 residential units; associated residential parking for occupiers of the development, cycle storage, amenity space and refuse storage.</v>
          </cell>
          <cell r="AS1284">
            <v>103999</v>
          </cell>
        </row>
        <row r="1285">
          <cell r="A1285" t="str">
            <v>06-AP-1293</v>
          </cell>
          <cell r="B1285" t="str">
            <v>Full</v>
          </cell>
          <cell r="C1285" t="str">
            <v>Completed</v>
          </cell>
          <cell r="D1285" t="str">
            <v>Proposed</v>
          </cell>
          <cell r="E1285" t="str">
            <v>Inner</v>
          </cell>
          <cell r="F1285">
            <v>0</v>
          </cell>
          <cell r="G1285">
            <v>10</v>
          </cell>
          <cell r="H1285">
            <v>10</v>
          </cell>
          <cell r="I1285">
            <v>33</v>
          </cell>
          <cell r="J1285" t="str">
            <v>No</v>
          </cell>
          <cell r="K1285">
            <v>0.16</v>
          </cell>
          <cell r="L1285">
            <v>0.14299999999999999</v>
          </cell>
          <cell r="M1285">
            <v>2</v>
          </cell>
          <cell r="N1285" t="str">
            <v>Market</v>
          </cell>
          <cell r="O1285" t="str">
            <v>Private</v>
          </cell>
          <cell r="P1285" t="str">
            <v>Flat Apartment or Maisonette</v>
          </cell>
          <cell r="Q1285" t="str">
            <v>New Residential Building</v>
          </cell>
          <cell r="R1285" t="str">
            <v>No</v>
          </cell>
          <cell r="S1285" t="str">
            <v>unknown</v>
          </cell>
          <cell r="T1285" t="str">
            <v>No</v>
          </cell>
          <cell r="U1285"/>
          <cell r="V1285" t="str">
            <v>Full</v>
          </cell>
          <cell r="W1285" t="str">
            <v>Borough</v>
          </cell>
          <cell r="X1285"/>
          <cell r="Y1285"/>
          <cell r="Z1285" t="str">
            <v>170-176</v>
          </cell>
          <cell r="AA1285" t="str">
            <v>Grange Road</v>
          </cell>
          <cell r="AB1285"/>
          <cell r="AC1285" t="str">
            <v>170-176,Grange Road,,SE1 3BN</v>
          </cell>
          <cell r="AD1285" t="str">
            <v>GRANGE</v>
          </cell>
          <cell r="AE1285" t="str">
            <v>SE1 3BN</v>
          </cell>
          <cell r="AF1285">
            <v>533527</v>
          </cell>
          <cell r="AG1285">
            <v>179174</v>
          </cell>
          <cell r="AH1285" t="str">
            <v>Borough</v>
          </cell>
          <cell r="AI1285" t="str">
            <v>FY2009</v>
          </cell>
          <cell r="AJ1285" t="str">
            <v>4th</v>
          </cell>
          <cell r="AK1285">
            <v>40217</v>
          </cell>
          <cell r="AL1285">
            <v>40360</v>
          </cell>
          <cell r="AM1285">
            <v>40816</v>
          </cell>
          <cell r="AN1285"/>
          <cell r="AO1285">
            <v>41313</v>
          </cell>
          <cell r="AP1285"/>
          <cell r="AQ1285">
            <v>33</v>
          </cell>
          <cell r="AR1285" t="str">
            <v>The erection of a building on ground, first, second, third and fourth floors (five storeys) with part basement, comprising commercial units on part of the ground floor on Grange Road frontage (Classes A1, A2 or A3: retail, financial and professional services, restaurant) and 33 residential units; associated residential parking for occupiers of the development, cycle storage, amenity space and refuse storage.</v>
          </cell>
          <cell r="AS1285">
            <v>103999</v>
          </cell>
        </row>
        <row r="1286">
          <cell r="A1286" t="str">
            <v>06-AP-1293</v>
          </cell>
          <cell r="B1286" t="str">
            <v>Full</v>
          </cell>
          <cell r="C1286" t="str">
            <v>Completed</v>
          </cell>
          <cell r="D1286" t="str">
            <v>Proposed</v>
          </cell>
          <cell r="E1286" t="str">
            <v>Inner</v>
          </cell>
          <cell r="F1286">
            <v>0</v>
          </cell>
          <cell r="G1286">
            <v>3</v>
          </cell>
          <cell r="H1286">
            <v>3</v>
          </cell>
          <cell r="I1286">
            <v>33</v>
          </cell>
          <cell r="J1286" t="str">
            <v>Yes</v>
          </cell>
          <cell r="K1286">
            <v>0.16</v>
          </cell>
          <cell r="L1286">
            <v>0.14299999999999999</v>
          </cell>
          <cell r="M1286">
            <v>1</v>
          </cell>
          <cell r="N1286" t="str">
            <v>Social Rented</v>
          </cell>
          <cell r="O1286" t="str">
            <v>Housing Association</v>
          </cell>
          <cell r="P1286" t="str">
            <v>Flat Apartment or Maisonette</v>
          </cell>
          <cell r="Q1286" t="str">
            <v>New Residential Building</v>
          </cell>
          <cell r="R1286" t="str">
            <v>No</v>
          </cell>
          <cell r="S1286" t="str">
            <v>unknown</v>
          </cell>
          <cell r="T1286" t="str">
            <v>No</v>
          </cell>
          <cell r="U1286"/>
          <cell r="V1286" t="str">
            <v>Full</v>
          </cell>
          <cell r="W1286" t="str">
            <v>Borough</v>
          </cell>
          <cell r="X1286"/>
          <cell r="Y1286"/>
          <cell r="Z1286" t="str">
            <v>170-176</v>
          </cell>
          <cell r="AA1286" t="str">
            <v>Grange Road</v>
          </cell>
          <cell r="AB1286"/>
          <cell r="AC1286" t="str">
            <v>170-176,Grange Road,,SE1 3BN</v>
          </cell>
          <cell r="AD1286" t="str">
            <v>GRANGE</v>
          </cell>
          <cell r="AE1286" t="str">
            <v>SE1 3BN</v>
          </cell>
          <cell r="AF1286">
            <v>533527</v>
          </cell>
          <cell r="AG1286">
            <v>179174</v>
          </cell>
          <cell r="AH1286" t="str">
            <v>Borough</v>
          </cell>
          <cell r="AI1286" t="str">
            <v>FY2009</v>
          </cell>
          <cell r="AJ1286" t="str">
            <v>4th</v>
          </cell>
          <cell r="AK1286">
            <v>40217</v>
          </cell>
          <cell r="AL1286">
            <v>40360</v>
          </cell>
          <cell r="AM1286">
            <v>40758</v>
          </cell>
          <cell r="AN1286"/>
          <cell r="AO1286">
            <v>41313</v>
          </cell>
          <cell r="AP1286"/>
          <cell r="AQ1286">
            <v>33</v>
          </cell>
          <cell r="AR1286" t="str">
            <v>The erection of a building on ground, first, second, third and fourth floors (five storeys) with part basement, comprising commercial units on part of the ground floor on Grange Road frontage (Classes A1, A2 or A3: retail, financial and professional services, restaurant) and 33 residential units; associated residential parking for occupiers of the development, cycle storage, amenity space and refuse storage.</v>
          </cell>
          <cell r="AS1286">
            <v>103999</v>
          </cell>
        </row>
        <row r="1287">
          <cell r="A1287" t="str">
            <v>06-AP-1293</v>
          </cell>
          <cell r="B1287" t="str">
            <v>Full</v>
          </cell>
          <cell r="C1287" t="str">
            <v>Completed</v>
          </cell>
          <cell r="D1287" t="str">
            <v>Proposed</v>
          </cell>
          <cell r="E1287" t="str">
            <v>Inner</v>
          </cell>
          <cell r="F1287">
            <v>0</v>
          </cell>
          <cell r="G1287">
            <v>4</v>
          </cell>
          <cell r="H1287">
            <v>4</v>
          </cell>
          <cell r="I1287">
            <v>33</v>
          </cell>
          <cell r="J1287" t="str">
            <v>Yes</v>
          </cell>
          <cell r="K1287">
            <v>0.16</v>
          </cell>
          <cell r="L1287">
            <v>0.14299999999999999</v>
          </cell>
          <cell r="M1287">
            <v>2</v>
          </cell>
          <cell r="N1287" t="str">
            <v>Social Rented</v>
          </cell>
          <cell r="O1287" t="str">
            <v>Housing Association</v>
          </cell>
          <cell r="P1287" t="str">
            <v>Flat Apartment or Maisonette</v>
          </cell>
          <cell r="Q1287" t="str">
            <v>New Residential Building</v>
          </cell>
          <cell r="R1287" t="str">
            <v>No</v>
          </cell>
          <cell r="S1287" t="str">
            <v>unknown</v>
          </cell>
          <cell r="T1287" t="str">
            <v>No</v>
          </cell>
          <cell r="U1287"/>
          <cell r="V1287" t="str">
            <v>Full</v>
          </cell>
          <cell r="W1287" t="str">
            <v>Borough</v>
          </cell>
          <cell r="X1287"/>
          <cell r="Y1287"/>
          <cell r="Z1287" t="str">
            <v>170-176</v>
          </cell>
          <cell r="AA1287" t="str">
            <v>Grange Road</v>
          </cell>
          <cell r="AB1287"/>
          <cell r="AC1287" t="str">
            <v>170-176,Grange Road,,SE1 3BN</v>
          </cell>
          <cell r="AD1287" t="str">
            <v>GRANGE</v>
          </cell>
          <cell r="AE1287" t="str">
            <v>SE1 3BN</v>
          </cell>
          <cell r="AF1287">
            <v>533527</v>
          </cell>
          <cell r="AG1287">
            <v>179174</v>
          </cell>
          <cell r="AH1287" t="str">
            <v>Borough</v>
          </cell>
          <cell r="AI1287" t="str">
            <v>FY2009</v>
          </cell>
          <cell r="AJ1287" t="str">
            <v>4th</v>
          </cell>
          <cell r="AK1287">
            <v>40217</v>
          </cell>
          <cell r="AL1287">
            <v>40360</v>
          </cell>
          <cell r="AM1287">
            <v>40758</v>
          </cell>
          <cell r="AN1287"/>
          <cell r="AO1287">
            <v>41313</v>
          </cell>
          <cell r="AP1287"/>
          <cell r="AQ1287">
            <v>33</v>
          </cell>
          <cell r="AR1287" t="str">
            <v>The erection of a building on ground, first, second, third and fourth floors (five storeys) with part basement, comprising commercial units on part of the ground floor on Grange Road frontage (Classes A1, A2 or A3: retail, financial and professional services, restaurant) and 33 residential units; associated residential parking for occupiers of the development, cycle storage, amenity space and refuse storage.</v>
          </cell>
          <cell r="AS1287">
            <v>103999</v>
          </cell>
        </row>
        <row r="1288">
          <cell r="A1288" t="str">
            <v>06-AP-1293</v>
          </cell>
          <cell r="B1288" t="str">
            <v>Full</v>
          </cell>
          <cell r="C1288" t="str">
            <v>Completed</v>
          </cell>
          <cell r="D1288" t="str">
            <v>Proposed</v>
          </cell>
          <cell r="E1288" t="str">
            <v>Inner</v>
          </cell>
          <cell r="F1288">
            <v>0</v>
          </cell>
          <cell r="G1288">
            <v>2</v>
          </cell>
          <cell r="H1288">
            <v>2</v>
          </cell>
          <cell r="I1288">
            <v>33</v>
          </cell>
          <cell r="J1288" t="str">
            <v>Yes</v>
          </cell>
          <cell r="K1288">
            <v>0.16</v>
          </cell>
          <cell r="L1288">
            <v>0.14299999999999999</v>
          </cell>
          <cell r="M1288">
            <v>3</v>
          </cell>
          <cell r="N1288" t="str">
            <v>Social Rented</v>
          </cell>
          <cell r="O1288" t="str">
            <v>Housing Association</v>
          </cell>
          <cell r="P1288" t="str">
            <v>Flat Apartment or Maisonette</v>
          </cell>
          <cell r="Q1288" t="str">
            <v>New Residential Building</v>
          </cell>
          <cell r="R1288" t="str">
            <v>No</v>
          </cell>
          <cell r="S1288" t="str">
            <v>unknown</v>
          </cell>
          <cell r="T1288" t="str">
            <v>No</v>
          </cell>
          <cell r="U1288"/>
          <cell r="V1288" t="str">
            <v>Full</v>
          </cell>
          <cell r="W1288" t="str">
            <v>Borough</v>
          </cell>
          <cell r="X1288"/>
          <cell r="Y1288"/>
          <cell r="Z1288" t="str">
            <v>170-176</v>
          </cell>
          <cell r="AA1288" t="str">
            <v>Grange Road</v>
          </cell>
          <cell r="AB1288"/>
          <cell r="AC1288" t="str">
            <v>170-176,Grange Road,,SE1 3BN</v>
          </cell>
          <cell r="AD1288" t="str">
            <v>GRANGE</v>
          </cell>
          <cell r="AE1288" t="str">
            <v>SE1 3BN</v>
          </cell>
          <cell r="AF1288">
            <v>533527</v>
          </cell>
          <cell r="AG1288">
            <v>179174</v>
          </cell>
          <cell r="AH1288" t="str">
            <v>Borough</v>
          </cell>
          <cell r="AI1288" t="str">
            <v>FY2009</v>
          </cell>
          <cell r="AJ1288" t="str">
            <v>4th</v>
          </cell>
          <cell r="AK1288">
            <v>40217</v>
          </cell>
          <cell r="AL1288">
            <v>40360</v>
          </cell>
          <cell r="AM1288">
            <v>40758</v>
          </cell>
          <cell r="AN1288"/>
          <cell r="AO1288">
            <v>41313</v>
          </cell>
          <cell r="AP1288"/>
          <cell r="AQ1288">
            <v>33</v>
          </cell>
          <cell r="AR1288" t="str">
            <v>The erection of a building on ground, first, second, third and fourth floors (five storeys) with part basement, comprising commercial units on part of the ground floor on Grange Road frontage (Classes A1, A2 or A3: retail, financial and professional services, restaurant) and 33 residential units; associated residential parking for occupiers of the development, cycle storage, amenity space and refuse storage.</v>
          </cell>
          <cell r="AS1288">
            <v>103999</v>
          </cell>
        </row>
        <row r="1289">
          <cell r="A1289" t="str">
            <v>06-AP-1293</v>
          </cell>
          <cell r="B1289" t="str">
            <v>Full</v>
          </cell>
          <cell r="C1289" t="str">
            <v>Completed</v>
          </cell>
          <cell r="D1289" t="str">
            <v>Proposed</v>
          </cell>
          <cell r="E1289" t="str">
            <v>Inner</v>
          </cell>
          <cell r="F1289">
            <v>0</v>
          </cell>
          <cell r="G1289">
            <v>1</v>
          </cell>
          <cell r="H1289">
            <v>1</v>
          </cell>
          <cell r="I1289">
            <v>33</v>
          </cell>
          <cell r="J1289" t="str">
            <v>Yes</v>
          </cell>
          <cell r="K1289">
            <v>0.16</v>
          </cell>
          <cell r="L1289">
            <v>0.14299999999999999</v>
          </cell>
          <cell r="M1289">
            <v>4</v>
          </cell>
          <cell r="N1289" t="str">
            <v>Social Rented</v>
          </cell>
          <cell r="O1289" t="str">
            <v>Housing Association</v>
          </cell>
          <cell r="P1289" t="str">
            <v>Flat Apartment or Maisonette</v>
          </cell>
          <cell r="Q1289" t="str">
            <v>New Residential Building</v>
          </cell>
          <cell r="R1289" t="str">
            <v>No</v>
          </cell>
          <cell r="S1289" t="str">
            <v>unknown</v>
          </cell>
          <cell r="T1289" t="str">
            <v>No</v>
          </cell>
          <cell r="U1289"/>
          <cell r="V1289" t="str">
            <v>Full</v>
          </cell>
          <cell r="W1289" t="str">
            <v>Borough</v>
          </cell>
          <cell r="X1289"/>
          <cell r="Y1289"/>
          <cell r="Z1289" t="str">
            <v>170-176</v>
          </cell>
          <cell r="AA1289" t="str">
            <v>Grange Road</v>
          </cell>
          <cell r="AB1289"/>
          <cell r="AC1289" t="str">
            <v>170-176,Grange Road,,SE1 3BN</v>
          </cell>
          <cell r="AD1289" t="str">
            <v>GRANGE</v>
          </cell>
          <cell r="AE1289" t="str">
            <v>SE1 3BN</v>
          </cell>
          <cell r="AF1289">
            <v>533527</v>
          </cell>
          <cell r="AG1289">
            <v>179174</v>
          </cell>
          <cell r="AH1289" t="str">
            <v>Borough</v>
          </cell>
          <cell r="AI1289" t="str">
            <v>FY2009</v>
          </cell>
          <cell r="AJ1289" t="str">
            <v>4th</v>
          </cell>
          <cell r="AK1289">
            <v>40217</v>
          </cell>
          <cell r="AL1289">
            <v>40360</v>
          </cell>
          <cell r="AM1289">
            <v>40758</v>
          </cell>
          <cell r="AN1289"/>
          <cell r="AO1289">
            <v>41313</v>
          </cell>
          <cell r="AP1289"/>
          <cell r="AQ1289">
            <v>33</v>
          </cell>
          <cell r="AR1289" t="str">
            <v>The erection of a building on ground, first, second, third and fourth floors (five storeys) with part basement, comprising commercial units on part of the ground floor on Grange Road frontage (Classes A1, A2 or A3: retail, financial and professional services, restaurant) and 33 residential units; associated residential parking for occupiers of the development, cycle storage, amenity space and refuse storage.</v>
          </cell>
          <cell r="AS1289">
            <v>103999</v>
          </cell>
        </row>
        <row r="1290">
          <cell r="A1290" t="str">
            <v>06-AP-1310</v>
          </cell>
          <cell r="B1290" t="str">
            <v>Full</v>
          </cell>
          <cell r="C1290" t="str">
            <v>Completed</v>
          </cell>
          <cell r="D1290" t="str">
            <v>Proposed</v>
          </cell>
          <cell r="E1290" t="str">
            <v>Inner</v>
          </cell>
          <cell r="F1290">
            <v>0</v>
          </cell>
          <cell r="G1290">
            <v>1</v>
          </cell>
          <cell r="H1290">
            <v>1</v>
          </cell>
          <cell r="I1290">
            <v>1</v>
          </cell>
          <cell r="J1290" t="str">
            <v>No</v>
          </cell>
          <cell r="K1290">
            <v>8.0000000000000002E-3</v>
          </cell>
          <cell r="L1290">
            <v>8.0000000000000002E-3</v>
          </cell>
          <cell r="M1290">
            <v>2</v>
          </cell>
          <cell r="N1290" t="str">
            <v>Market</v>
          </cell>
          <cell r="O1290" t="str">
            <v>Private</v>
          </cell>
          <cell r="P1290" t="str">
            <v>Flat Apartment or Maisonette</v>
          </cell>
          <cell r="Q1290" t="str">
            <v>New Residential Building</v>
          </cell>
          <cell r="R1290" t="str">
            <v>No</v>
          </cell>
          <cell r="S1290" t="str">
            <v>unknown</v>
          </cell>
          <cell r="T1290" t="str">
            <v>No</v>
          </cell>
          <cell r="U1290"/>
          <cell r="V1290" t="str">
            <v>Full</v>
          </cell>
          <cell r="W1290" t="str">
            <v>Borough</v>
          </cell>
          <cell r="X1290"/>
          <cell r="Y1290"/>
          <cell r="Z1290" t="str">
            <v>4</v>
          </cell>
          <cell r="AA1290" t="str">
            <v>Elm Grove</v>
          </cell>
          <cell r="AB1290" t="str">
            <v>Rye Lane [R/O 68-70]</v>
          </cell>
          <cell r="AC1290" t="str">
            <v>4,Elm Grove,Rye Lane [R/O 68-70],SE15 5DB</v>
          </cell>
          <cell r="AD1290" t="str">
            <v>THE LANE</v>
          </cell>
          <cell r="AE1290" t="str">
            <v>SE15 5DB</v>
          </cell>
          <cell r="AF1290">
            <v>534172</v>
          </cell>
          <cell r="AG1290">
            <v>176355</v>
          </cell>
          <cell r="AH1290" t="str">
            <v>Borough</v>
          </cell>
          <cell r="AI1290" t="str">
            <v>FY2007</v>
          </cell>
          <cell r="AJ1290" t="str">
            <v>1st</v>
          </cell>
          <cell r="AK1290">
            <v>39202</v>
          </cell>
          <cell r="AL1290">
            <v>39203</v>
          </cell>
          <cell r="AM1290">
            <v>39204</v>
          </cell>
          <cell r="AN1290"/>
          <cell r="AO1290">
            <v>40298</v>
          </cell>
          <cell r="AP1290"/>
          <cell r="AQ1290">
            <v>1</v>
          </cell>
          <cell r="AR1290" t="str">
            <v>Retrospective permission for retention of additional storey to development approved by 03-AP-0508 creating additional two bedroom unit.</v>
          </cell>
          <cell r="AS1290">
            <v>76617</v>
          </cell>
        </row>
        <row r="1291">
          <cell r="A1291" t="str">
            <v>06-AP-1328</v>
          </cell>
          <cell r="B1291" t="str">
            <v>Full</v>
          </cell>
          <cell r="C1291" t="str">
            <v>Completed</v>
          </cell>
          <cell r="D1291" t="str">
            <v>Proposed</v>
          </cell>
          <cell r="E1291" t="str">
            <v>Inner</v>
          </cell>
          <cell r="F1291">
            <v>0</v>
          </cell>
          <cell r="G1291">
            <v>2</v>
          </cell>
          <cell r="H1291">
            <v>2</v>
          </cell>
          <cell r="I1291">
            <v>2</v>
          </cell>
          <cell r="J1291" t="str">
            <v>No</v>
          </cell>
          <cell r="K1291">
            <v>0.02</v>
          </cell>
          <cell r="L1291">
            <v>0.02</v>
          </cell>
          <cell r="M1291">
            <v>1</v>
          </cell>
          <cell r="N1291" t="str">
            <v>Market</v>
          </cell>
          <cell r="O1291" t="str">
            <v>Private</v>
          </cell>
          <cell r="P1291" t="str">
            <v>Flat Apartment or Maisonette</v>
          </cell>
          <cell r="Q1291" t="str">
            <v>Conversion of Dwelling(s) or ancillary C3 floorspace</v>
          </cell>
          <cell r="R1291" t="str">
            <v>No</v>
          </cell>
          <cell r="S1291" t="str">
            <v>unknown</v>
          </cell>
          <cell r="T1291" t="str">
            <v>No</v>
          </cell>
          <cell r="U1291"/>
          <cell r="V1291" t="str">
            <v>Full</v>
          </cell>
          <cell r="W1291" t="str">
            <v>Borough</v>
          </cell>
          <cell r="X1291"/>
          <cell r="Y1291" t="str">
            <v>Ground Floor Flat</v>
          </cell>
          <cell r="Z1291" t="str">
            <v>72</v>
          </cell>
          <cell r="AA1291" t="str">
            <v>Barry Road</v>
          </cell>
          <cell r="AB1291"/>
          <cell r="AC1291" t="str">
            <v>Ground Floor Flat72,Barry Road,,SE22 0HP</v>
          </cell>
          <cell r="AD1291" t="str">
            <v>EAST DULWICH</v>
          </cell>
          <cell r="AE1291" t="str">
            <v>SE22 0HP</v>
          </cell>
          <cell r="AF1291">
            <v>534271</v>
          </cell>
          <cell r="AG1291">
            <v>174789</v>
          </cell>
          <cell r="AH1291" t="str">
            <v>Borough</v>
          </cell>
          <cell r="AI1291" t="str">
            <v>FY2006</v>
          </cell>
          <cell r="AJ1291" t="str">
            <v>2nd</v>
          </cell>
          <cell r="AK1291">
            <v>38975</v>
          </cell>
          <cell r="AL1291">
            <v>38990</v>
          </cell>
          <cell r="AM1291">
            <v>39094</v>
          </cell>
          <cell r="AN1291"/>
          <cell r="AO1291">
            <v>40071</v>
          </cell>
          <cell r="AP1291"/>
          <cell r="AQ1291">
            <v>2</v>
          </cell>
          <cell r="AR1291" t="str">
            <v>Convert ground floor flat to two one bedroom flats including installation of stair and platform to access proposed rear flat on ground floor.</v>
          </cell>
          <cell r="AS1291">
            <v>69620</v>
          </cell>
        </row>
        <row r="1292">
          <cell r="A1292" t="str">
            <v>06-AP-1346</v>
          </cell>
          <cell r="B1292" t="str">
            <v>S191 Certificate of Existing Lawful Use</v>
          </cell>
          <cell r="C1292" t="str">
            <v>Completed</v>
          </cell>
          <cell r="D1292" t="str">
            <v>Proposed</v>
          </cell>
          <cell r="E1292" t="str">
            <v>Inner</v>
          </cell>
          <cell r="F1292">
            <v>0</v>
          </cell>
          <cell r="G1292">
            <v>5</v>
          </cell>
          <cell r="H1292">
            <v>5</v>
          </cell>
          <cell r="I1292">
            <v>6</v>
          </cell>
          <cell r="J1292" t="str">
            <v>No</v>
          </cell>
          <cell r="K1292">
            <v>1.9E-2</v>
          </cell>
          <cell r="L1292">
            <v>1.9E-2</v>
          </cell>
          <cell r="M1292">
            <v>2</v>
          </cell>
          <cell r="N1292" t="str">
            <v>Market</v>
          </cell>
          <cell r="O1292" t="str">
            <v>Private</v>
          </cell>
          <cell r="P1292" t="str">
            <v>Flat Apartment or Maisonette</v>
          </cell>
          <cell r="Q1292" t="str">
            <v>Change of use of Non-Res floor space to Dwelling(s)</v>
          </cell>
          <cell r="R1292" t="str">
            <v>No</v>
          </cell>
          <cell r="S1292" t="str">
            <v>unknown</v>
          </cell>
          <cell r="T1292" t="str">
            <v>No</v>
          </cell>
          <cell r="U1292"/>
          <cell r="V1292" t="str">
            <v>S191 Certificate of Existing Lawful Use</v>
          </cell>
          <cell r="W1292" t="str">
            <v>Borough</v>
          </cell>
          <cell r="X1292"/>
          <cell r="Y1292" t="str">
            <v>Flats  015, 115, 215, 315, 415,  515:</v>
          </cell>
          <cell r="Z1292" t="str">
            <v>Block C,  Pacific Wharf,  165</v>
          </cell>
          <cell r="AA1292" t="str">
            <v>Rotherhithe Street</v>
          </cell>
          <cell r="AB1292"/>
          <cell r="AC1292" t="str">
            <v>Flats  015, 115, 215, 315, 415,  515:Block C,  Pacific Wharf,  165,Rotherhithe Street,,SE16 5QF</v>
          </cell>
          <cell r="AD1292" t="str">
            <v>SURREY DOCKS</v>
          </cell>
          <cell r="AE1292" t="str">
            <v>SE16 5QF</v>
          </cell>
          <cell r="AF1292">
            <v>535666</v>
          </cell>
          <cell r="AG1292">
            <v>180249</v>
          </cell>
          <cell r="AH1292" t="str">
            <v>Borough</v>
          </cell>
          <cell r="AI1292" t="str">
            <v>FY2006</v>
          </cell>
          <cell r="AJ1292" t="str">
            <v>4th</v>
          </cell>
          <cell r="AK1292">
            <v>39167</v>
          </cell>
          <cell r="AL1292">
            <v>39167</v>
          </cell>
          <cell r="AM1292">
            <v>39167</v>
          </cell>
          <cell r="AN1292"/>
          <cell r="AO1292">
            <v>40263</v>
          </cell>
          <cell r="AP1292"/>
          <cell r="AQ1292">
            <v>6</v>
          </cell>
          <cell r="AR1292" t="str">
            <v>Certificate of Lawfulness for use of existing block C as 6 residential flats [1 x 3 bed and 5 x 2 bed].</v>
          </cell>
          <cell r="AS1292">
            <v>75182</v>
          </cell>
        </row>
        <row r="1293">
          <cell r="A1293" t="str">
            <v>06-AP-1346</v>
          </cell>
          <cell r="B1293" t="str">
            <v>S191 Certificate of Existing Lawful Use</v>
          </cell>
          <cell r="C1293" t="str">
            <v>Completed</v>
          </cell>
          <cell r="D1293" t="str">
            <v>Proposed</v>
          </cell>
          <cell r="E1293" t="str">
            <v>Inner</v>
          </cell>
          <cell r="F1293">
            <v>0</v>
          </cell>
          <cell r="G1293">
            <v>1</v>
          </cell>
          <cell r="H1293">
            <v>1</v>
          </cell>
          <cell r="I1293">
            <v>6</v>
          </cell>
          <cell r="J1293" t="str">
            <v>No</v>
          </cell>
          <cell r="K1293">
            <v>1.9E-2</v>
          </cell>
          <cell r="L1293">
            <v>1.9E-2</v>
          </cell>
          <cell r="M1293">
            <v>3</v>
          </cell>
          <cell r="N1293" t="str">
            <v>Market</v>
          </cell>
          <cell r="O1293" t="str">
            <v>Private</v>
          </cell>
          <cell r="P1293" t="str">
            <v>Flat Apartment or Maisonette</v>
          </cell>
          <cell r="Q1293" t="str">
            <v>Change of use of Non-Res floor space to Dwelling(s)</v>
          </cell>
          <cell r="R1293" t="str">
            <v>No</v>
          </cell>
          <cell r="S1293" t="str">
            <v>unknown</v>
          </cell>
          <cell r="T1293" t="str">
            <v>No</v>
          </cell>
          <cell r="U1293"/>
          <cell r="V1293" t="str">
            <v>S191 Certificate of Existing Lawful Use</v>
          </cell>
          <cell r="W1293" t="str">
            <v>Borough</v>
          </cell>
          <cell r="X1293"/>
          <cell r="Y1293" t="str">
            <v>Flats  015, 115, 215, 315, 415,  515:</v>
          </cell>
          <cell r="Z1293" t="str">
            <v>Block C,  Pacific Wharf,  165</v>
          </cell>
          <cell r="AA1293" t="str">
            <v>Rotherhithe Street</v>
          </cell>
          <cell r="AB1293"/>
          <cell r="AC1293" t="str">
            <v>Flats  015, 115, 215, 315, 415,  515:Block C,  Pacific Wharf,  165,Rotherhithe Street,,SE16 5QF</v>
          </cell>
          <cell r="AD1293" t="str">
            <v>SURREY DOCKS</v>
          </cell>
          <cell r="AE1293" t="str">
            <v>SE16 5QF</v>
          </cell>
          <cell r="AF1293">
            <v>535666</v>
          </cell>
          <cell r="AG1293">
            <v>180249</v>
          </cell>
          <cell r="AH1293" t="str">
            <v>Borough</v>
          </cell>
          <cell r="AI1293" t="str">
            <v>FY2006</v>
          </cell>
          <cell r="AJ1293" t="str">
            <v>4th</v>
          </cell>
          <cell r="AK1293">
            <v>39167</v>
          </cell>
          <cell r="AL1293">
            <v>39167</v>
          </cell>
          <cell r="AM1293">
            <v>39167</v>
          </cell>
          <cell r="AN1293"/>
          <cell r="AO1293">
            <v>40263</v>
          </cell>
          <cell r="AP1293"/>
          <cell r="AQ1293">
            <v>6</v>
          </cell>
          <cell r="AR1293" t="str">
            <v>Certificate of Lawfulness for use of existing block C as 6 residential flats [1 x 3 bed and 5 x 2 bed].</v>
          </cell>
          <cell r="AS1293">
            <v>75182</v>
          </cell>
        </row>
        <row r="1294">
          <cell r="A1294" t="str">
            <v>06-AP-1354</v>
          </cell>
          <cell r="B1294" t="str">
            <v>Full</v>
          </cell>
          <cell r="C1294" t="str">
            <v>Completed</v>
          </cell>
          <cell r="D1294" t="str">
            <v>Existing</v>
          </cell>
          <cell r="E1294" t="str">
            <v>Inner</v>
          </cell>
          <cell r="F1294">
            <v>1</v>
          </cell>
          <cell r="G1294">
            <v>0</v>
          </cell>
          <cell r="H1294">
            <v>-1</v>
          </cell>
          <cell r="I1294">
            <v>2</v>
          </cell>
          <cell r="J1294" t="str">
            <v>No</v>
          </cell>
          <cell r="K1294">
            <v>8.0000000000000002E-3</v>
          </cell>
          <cell r="L1294">
            <v>8.0000000000000002E-3</v>
          </cell>
          <cell r="M1294"/>
          <cell r="N1294" t="str">
            <v>Market</v>
          </cell>
          <cell r="O1294" t="str">
            <v>Private</v>
          </cell>
          <cell r="P1294" t="str">
            <v>Flat Apartment or Maisonette</v>
          </cell>
          <cell r="Q1294" t="str">
            <v>Conversion of Dwelling(s) or ancillary C3 floorspace</v>
          </cell>
          <cell r="R1294" t="str">
            <v>No</v>
          </cell>
          <cell r="S1294" t="str">
            <v>unknown</v>
          </cell>
          <cell r="T1294" t="str">
            <v>No</v>
          </cell>
          <cell r="U1294" t="str">
            <v>N/A</v>
          </cell>
          <cell r="V1294" t="str">
            <v>Full</v>
          </cell>
          <cell r="W1294" t="str">
            <v>Borough</v>
          </cell>
          <cell r="X1294"/>
          <cell r="Y1294" t="str">
            <v>Upper Floors</v>
          </cell>
          <cell r="Z1294" t="str">
            <v>187</v>
          </cell>
          <cell r="AA1294" t="str">
            <v>Rye Lane</v>
          </cell>
          <cell r="AB1294"/>
          <cell r="AC1294" t="str">
            <v>Upper Floors187,Rye Lane,,SE15 4TP</v>
          </cell>
          <cell r="AD1294" t="str">
            <v>THE LANE</v>
          </cell>
          <cell r="AE1294" t="str">
            <v>SE15 4TP</v>
          </cell>
          <cell r="AF1294">
            <v>534368</v>
          </cell>
          <cell r="AG1294">
            <v>176113</v>
          </cell>
          <cell r="AH1294" t="str">
            <v>Borough</v>
          </cell>
          <cell r="AI1294" t="str">
            <v>FY2006</v>
          </cell>
          <cell r="AJ1294" t="str">
            <v>2nd</v>
          </cell>
          <cell r="AK1294">
            <v>38965</v>
          </cell>
          <cell r="AL1294">
            <v>39113</v>
          </cell>
          <cell r="AM1294">
            <v>39316</v>
          </cell>
          <cell r="AN1294"/>
          <cell r="AO1294">
            <v>40061</v>
          </cell>
          <cell r="AP1294"/>
          <cell r="AQ1294">
            <v>2</v>
          </cell>
          <cell r="AR1294" t="str">
            <v>Conversion of upper floors into two flats and provision of rear entrance stairway</v>
          </cell>
          <cell r="AS1294">
            <v>69596</v>
          </cell>
        </row>
        <row r="1295">
          <cell r="A1295" t="str">
            <v>06-AP-1354</v>
          </cell>
          <cell r="B1295" t="str">
            <v>Full</v>
          </cell>
          <cell r="C1295" t="str">
            <v>Completed</v>
          </cell>
          <cell r="D1295" t="str">
            <v>Proposed</v>
          </cell>
          <cell r="E1295" t="str">
            <v>Inner</v>
          </cell>
          <cell r="F1295">
            <v>0</v>
          </cell>
          <cell r="G1295">
            <v>2</v>
          </cell>
          <cell r="H1295">
            <v>2</v>
          </cell>
          <cell r="I1295">
            <v>2</v>
          </cell>
          <cell r="J1295" t="str">
            <v>No</v>
          </cell>
          <cell r="K1295">
            <v>8.0000000000000002E-3</v>
          </cell>
          <cell r="L1295">
            <v>8.0000000000000002E-3</v>
          </cell>
          <cell r="M1295">
            <v>2</v>
          </cell>
          <cell r="N1295" t="str">
            <v>Market</v>
          </cell>
          <cell r="O1295" t="str">
            <v>Private</v>
          </cell>
          <cell r="P1295" t="str">
            <v>Flat Apartment or Maisonette</v>
          </cell>
          <cell r="Q1295" t="str">
            <v>Conversion of Dwelling(s) or ancillary C3 floorspace</v>
          </cell>
          <cell r="R1295" t="str">
            <v>No</v>
          </cell>
          <cell r="S1295" t="str">
            <v>unknown</v>
          </cell>
          <cell r="T1295" t="str">
            <v>No</v>
          </cell>
          <cell r="U1295"/>
          <cell r="V1295" t="str">
            <v>Full</v>
          </cell>
          <cell r="W1295" t="str">
            <v>Borough</v>
          </cell>
          <cell r="X1295"/>
          <cell r="Y1295" t="str">
            <v>Upper Floors</v>
          </cell>
          <cell r="Z1295" t="str">
            <v>187</v>
          </cell>
          <cell r="AA1295" t="str">
            <v>Rye Lane</v>
          </cell>
          <cell r="AB1295"/>
          <cell r="AC1295" t="str">
            <v>Upper Floors187,Rye Lane,,SE15 4TP</v>
          </cell>
          <cell r="AD1295" t="str">
            <v>THE LANE</v>
          </cell>
          <cell r="AE1295" t="str">
            <v>SE15 4TP</v>
          </cell>
          <cell r="AF1295">
            <v>534368</v>
          </cell>
          <cell r="AG1295">
            <v>176113</v>
          </cell>
          <cell r="AH1295" t="str">
            <v>Borough</v>
          </cell>
          <cell r="AI1295" t="str">
            <v>FY2006</v>
          </cell>
          <cell r="AJ1295" t="str">
            <v>2nd</v>
          </cell>
          <cell r="AK1295">
            <v>38965</v>
          </cell>
          <cell r="AL1295">
            <v>39113</v>
          </cell>
          <cell r="AM1295">
            <v>39316</v>
          </cell>
          <cell r="AN1295"/>
          <cell r="AO1295">
            <v>40061</v>
          </cell>
          <cell r="AP1295"/>
          <cell r="AQ1295">
            <v>2</v>
          </cell>
          <cell r="AR1295" t="str">
            <v>Conversion of upper floors into two flats and provision of rear entrance stairway</v>
          </cell>
          <cell r="AS1295">
            <v>69596</v>
          </cell>
        </row>
        <row r="1296">
          <cell r="A1296" t="str">
            <v>06-AP-1363</v>
          </cell>
          <cell r="B1296" t="str">
            <v>Full</v>
          </cell>
          <cell r="C1296" t="str">
            <v>Completed</v>
          </cell>
          <cell r="D1296" t="str">
            <v>Proposed</v>
          </cell>
          <cell r="E1296" t="str">
            <v>Inner</v>
          </cell>
          <cell r="F1296">
            <v>0</v>
          </cell>
          <cell r="G1296">
            <v>1</v>
          </cell>
          <cell r="H1296">
            <v>1</v>
          </cell>
          <cell r="I1296">
            <v>1</v>
          </cell>
          <cell r="J1296" t="str">
            <v>No</v>
          </cell>
          <cell r="K1296">
            <v>8.9999999999999993E-3</v>
          </cell>
          <cell r="L1296">
            <v>8.9999999999999993E-3</v>
          </cell>
          <cell r="M1296">
            <v>2</v>
          </cell>
          <cell r="N1296" t="str">
            <v>Market</v>
          </cell>
          <cell r="O1296" t="str">
            <v>Private</v>
          </cell>
          <cell r="P1296" t="str">
            <v>Live/Work</v>
          </cell>
          <cell r="Q1296" t="str">
            <v>Change of use of Non-Res floor space to Dwelling(s)</v>
          </cell>
          <cell r="R1296" t="str">
            <v>No</v>
          </cell>
          <cell r="S1296" t="str">
            <v>unknown</v>
          </cell>
          <cell r="T1296" t="str">
            <v>No</v>
          </cell>
          <cell r="U1296"/>
          <cell r="V1296" t="str">
            <v>Full</v>
          </cell>
          <cell r="W1296" t="str">
            <v>Borough</v>
          </cell>
          <cell r="X1296"/>
          <cell r="Y1296"/>
          <cell r="Z1296" t="str">
            <v>55a</v>
          </cell>
          <cell r="AA1296" t="str">
            <v>Chadwick Road</v>
          </cell>
          <cell r="AB1296"/>
          <cell r="AC1296" t="str">
            <v>55a,Chadwick Road,,SE15</v>
          </cell>
          <cell r="AD1296" t="str">
            <v>THE LANE</v>
          </cell>
          <cell r="AE1296" t="str">
            <v>SE15</v>
          </cell>
          <cell r="AF1296">
            <v>534018</v>
          </cell>
          <cell r="AG1296">
            <v>176110</v>
          </cell>
          <cell r="AH1296" t="str">
            <v>Borough</v>
          </cell>
          <cell r="AI1296" t="str">
            <v>FY2006</v>
          </cell>
          <cell r="AJ1296" t="str">
            <v>3rd</v>
          </cell>
          <cell r="AK1296">
            <v>39069</v>
          </cell>
          <cell r="AL1296">
            <v>39813</v>
          </cell>
          <cell r="AM1296">
            <v>39934</v>
          </cell>
          <cell r="AN1296"/>
          <cell r="AO1296">
            <v>40165</v>
          </cell>
          <cell r="AP1296"/>
          <cell r="AQ1296">
            <v>1</v>
          </cell>
          <cell r="AR1296" t="str">
            <v>External alterations to permission granted under Ref. 03-AP-1373 for alterations, extensions and change of use of a single and part two storey factory premises to provide part single, part two and part three storey building for use as a live work unit comprising work space on the ground floor and living accommodation on first and second floor levels.</v>
          </cell>
          <cell r="AS1296">
            <v>72511</v>
          </cell>
        </row>
        <row r="1297">
          <cell r="A1297" t="str">
            <v>06-AP-1366</v>
          </cell>
          <cell r="B1297" t="str">
            <v>Full</v>
          </cell>
          <cell r="C1297" t="str">
            <v>Completed</v>
          </cell>
          <cell r="D1297" t="str">
            <v>Existing</v>
          </cell>
          <cell r="E1297" t="str">
            <v>Inner</v>
          </cell>
          <cell r="F1297">
            <v>1</v>
          </cell>
          <cell r="G1297">
            <v>0</v>
          </cell>
          <cell r="H1297">
            <v>-1</v>
          </cell>
          <cell r="I1297">
            <v>2</v>
          </cell>
          <cell r="J1297" t="str">
            <v>No</v>
          </cell>
          <cell r="K1297">
            <v>1.6E-2</v>
          </cell>
          <cell r="L1297">
            <v>1.6E-2</v>
          </cell>
          <cell r="M1297"/>
          <cell r="N1297" t="str">
            <v>Market</v>
          </cell>
          <cell r="O1297" t="str">
            <v>Private</v>
          </cell>
          <cell r="P1297" t="str">
            <v>House or Bungalow</v>
          </cell>
          <cell r="Q1297" t="str">
            <v>Conversion of Dwelling(s) or ancillary C3 floorspace</v>
          </cell>
          <cell r="R1297" t="str">
            <v>No</v>
          </cell>
          <cell r="S1297" t="str">
            <v>unknown</v>
          </cell>
          <cell r="T1297" t="str">
            <v>No</v>
          </cell>
          <cell r="U1297" t="str">
            <v>N/A</v>
          </cell>
          <cell r="V1297" t="str">
            <v>Full</v>
          </cell>
          <cell r="W1297" t="str">
            <v>Borough</v>
          </cell>
          <cell r="X1297"/>
          <cell r="Y1297"/>
          <cell r="Z1297" t="str">
            <v>19</v>
          </cell>
          <cell r="AA1297" t="str">
            <v>Montpelier Road</v>
          </cell>
          <cell r="AB1297"/>
          <cell r="AC1297" t="str">
            <v>19,Montpelier Road,,SE15 2HB</v>
          </cell>
          <cell r="AD1297" t="str">
            <v>LIVESEY</v>
          </cell>
          <cell r="AE1297" t="str">
            <v>SE15 2HB</v>
          </cell>
          <cell r="AF1297">
            <v>534805</v>
          </cell>
          <cell r="AG1297">
            <v>176870</v>
          </cell>
          <cell r="AH1297" t="str">
            <v>Borough</v>
          </cell>
          <cell r="AI1297" t="str">
            <v>FY2006</v>
          </cell>
          <cell r="AJ1297" t="str">
            <v>3rd</v>
          </cell>
          <cell r="AK1297">
            <v>39056</v>
          </cell>
          <cell r="AL1297">
            <v>39263</v>
          </cell>
          <cell r="AM1297">
            <v>39421</v>
          </cell>
          <cell r="AN1297"/>
          <cell r="AO1297">
            <v>40152</v>
          </cell>
          <cell r="AP1297"/>
          <cell r="AQ1297">
            <v>2</v>
          </cell>
          <cell r="AR1297" t="str">
            <v>Conversion of dwelling house to self contained flat on ground floor and two bed maisonette on upper floors.</v>
          </cell>
          <cell r="AS1297">
            <v>72504</v>
          </cell>
        </row>
        <row r="1298">
          <cell r="A1298" t="str">
            <v>06-AP-1366</v>
          </cell>
          <cell r="B1298" t="str">
            <v>Full</v>
          </cell>
          <cell r="C1298" t="str">
            <v>Completed</v>
          </cell>
          <cell r="D1298" t="str">
            <v>Proposed</v>
          </cell>
          <cell r="E1298" t="str">
            <v>Inner</v>
          </cell>
          <cell r="F1298">
            <v>0</v>
          </cell>
          <cell r="G1298">
            <v>1</v>
          </cell>
          <cell r="H1298">
            <v>1</v>
          </cell>
          <cell r="I1298">
            <v>2</v>
          </cell>
          <cell r="J1298" t="str">
            <v>No</v>
          </cell>
          <cell r="K1298">
            <v>1.6E-2</v>
          </cell>
          <cell r="L1298">
            <v>1.6E-2</v>
          </cell>
          <cell r="M1298">
            <v>1</v>
          </cell>
          <cell r="N1298" t="str">
            <v>Market</v>
          </cell>
          <cell r="O1298" t="str">
            <v>Private</v>
          </cell>
          <cell r="P1298" t="str">
            <v>Flat Apartment or Maisonette</v>
          </cell>
          <cell r="Q1298" t="str">
            <v>Conversion of Dwelling(s) or ancillary C3 floorspace</v>
          </cell>
          <cell r="R1298" t="str">
            <v>No</v>
          </cell>
          <cell r="S1298" t="str">
            <v>unknown</v>
          </cell>
          <cell r="T1298" t="str">
            <v>No</v>
          </cell>
          <cell r="U1298"/>
          <cell r="V1298" t="str">
            <v>Full</v>
          </cell>
          <cell r="W1298" t="str">
            <v>Borough</v>
          </cell>
          <cell r="X1298"/>
          <cell r="Y1298"/>
          <cell r="Z1298" t="str">
            <v>19</v>
          </cell>
          <cell r="AA1298" t="str">
            <v>Montpelier Road</v>
          </cell>
          <cell r="AB1298"/>
          <cell r="AC1298" t="str">
            <v>19,Montpelier Road,,SE15 2HB</v>
          </cell>
          <cell r="AD1298" t="str">
            <v>LIVESEY</v>
          </cell>
          <cell r="AE1298" t="str">
            <v>SE15 2HB</v>
          </cell>
          <cell r="AF1298">
            <v>534805</v>
          </cell>
          <cell r="AG1298">
            <v>176870</v>
          </cell>
          <cell r="AH1298" t="str">
            <v>Borough</v>
          </cell>
          <cell r="AI1298" t="str">
            <v>FY2006</v>
          </cell>
          <cell r="AJ1298" t="str">
            <v>3rd</v>
          </cell>
          <cell r="AK1298">
            <v>39056</v>
          </cell>
          <cell r="AL1298">
            <v>39263</v>
          </cell>
          <cell r="AM1298">
            <v>39421</v>
          </cell>
          <cell r="AN1298"/>
          <cell r="AO1298">
            <v>40152</v>
          </cell>
          <cell r="AP1298"/>
          <cell r="AQ1298">
            <v>2</v>
          </cell>
          <cell r="AR1298" t="str">
            <v>Conversion of dwelling house to self contained flat on ground floor and two bed maisonette on upper floors.</v>
          </cell>
          <cell r="AS1298">
            <v>72504</v>
          </cell>
        </row>
        <row r="1299">
          <cell r="A1299" t="str">
            <v>06-AP-1366</v>
          </cell>
          <cell r="B1299" t="str">
            <v>Full</v>
          </cell>
          <cell r="C1299" t="str">
            <v>Completed</v>
          </cell>
          <cell r="D1299" t="str">
            <v>Proposed</v>
          </cell>
          <cell r="E1299" t="str">
            <v>Inner</v>
          </cell>
          <cell r="F1299">
            <v>0</v>
          </cell>
          <cell r="G1299">
            <v>1</v>
          </cell>
          <cell r="H1299">
            <v>1</v>
          </cell>
          <cell r="I1299">
            <v>2</v>
          </cell>
          <cell r="J1299" t="str">
            <v>No</v>
          </cell>
          <cell r="K1299">
            <v>1.6E-2</v>
          </cell>
          <cell r="L1299">
            <v>1.6E-2</v>
          </cell>
          <cell r="M1299">
            <v>2</v>
          </cell>
          <cell r="N1299" t="str">
            <v>Market</v>
          </cell>
          <cell r="O1299" t="str">
            <v>Private</v>
          </cell>
          <cell r="P1299" t="str">
            <v>Flat Apartment or Maisonette</v>
          </cell>
          <cell r="Q1299" t="str">
            <v>Conversion of Dwelling(s) or ancillary C3 floorspace</v>
          </cell>
          <cell r="R1299" t="str">
            <v>No</v>
          </cell>
          <cell r="S1299" t="str">
            <v>unknown</v>
          </cell>
          <cell r="T1299" t="str">
            <v>No</v>
          </cell>
          <cell r="U1299"/>
          <cell r="V1299" t="str">
            <v>Full</v>
          </cell>
          <cell r="W1299" t="str">
            <v>Borough</v>
          </cell>
          <cell r="X1299"/>
          <cell r="Y1299"/>
          <cell r="Z1299" t="str">
            <v>19</v>
          </cell>
          <cell r="AA1299" t="str">
            <v>Montpelier Road</v>
          </cell>
          <cell r="AB1299"/>
          <cell r="AC1299" t="str">
            <v>19,Montpelier Road,,SE15 2HB</v>
          </cell>
          <cell r="AD1299" t="str">
            <v>LIVESEY</v>
          </cell>
          <cell r="AE1299" t="str">
            <v>SE15 2HB</v>
          </cell>
          <cell r="AF1299">
            <v>534805</v>
          </cell>
          <cell r="AG1299">
            <v>176870</v>
          </cell>
          <cell r="AH1299" t="str">
            <v>Borough</v>
          </cell>
          <cell r="AI1299" t="str">
            <v>FY2006</v>
          </cell>
          <cell r="AJ1299" t="str">
            <v>3rd</v>
          </cell>
          <cell r="AK1299">
            <v>39056</v>
          </cell>
          <cell r="AL1299">
            <v>39263</v>
          </cell>
          <cell r="AM1299">
            <v>39421</v>
          </cell>
          <cell r="AN1299"/>
          <cell r="AO1299">
            <v>40152</v>
          </cell>
          <cell r="AP1299"/>
          <cell r="AQ1299">
            <v>2</v>
          </cell>
          <cell r="AR1299" t="str">
            <v>Conversion of dwelling house to self contained flat on ground floor and two bed maisonette on upper floors.</v>
          </cell>
          <cell r="AS1299">
            <v>72504</v>
          </cell>
        </row>
        <row r="1300">
          <cell r="A1300" t="str">
            <v>06-AP-1376</v>
          </cell>
          <cell r="B1300" t="str">
            <v>Full</v>
          </cell>
          <cell r="C1300" t="str">
            <v>Completed</v>
          </cell>
          <cell r="D1300" t="str">
            <v>Proposed</v>
          </cell>
          <cell r="E1300" t="str">
            <v>Central Activities Zone</v>
          </cell>
          <cell r="F1300">
            <v>0</v>
          </cell>
          <cell r="G1300">
            <v>3</v>
          </cell>
          <cell r="H1300">
            <v>3</v>
          </cell>
          <cell r="I1300">
            <v>90</v>
          </cell>
          <cell r="J1300" t="str">
            <v>No</v>
          </cell>
          <cell r="K1300">
            <v>0.497</v>
          </cell>
          <cell r="L1300">
            <v>0.123</v>
          </cell>
          <cell r="M1300">
            <v>1</v>
          </cell>
          <cell r="N1300" t="str">
            <v>Market</v>
          </cell>
          <cell r="O1300" t="str">
            <v>Private</v>
          </cell>
          <cell r="P1300" t="str">
            <v>Flat Apartment or Maisonette</v>
          </cell>
          <cell r="Q1300" t="str">
            <v>New Residential Building</v>
          </cell>
          <cell r="R1300" t="str">
            <v>No</v>
          </cell>
          <cell r="S1300" t="str">
            <v>unknown</v>
          </cell>
          <cell r="T1300" t="str">
            <v>No</v>
          </cell>
          <cell r="U1300" t="str">
            <v>Studio</v>
          </cell>
          <cell r="V1300" t="str">
            <v>Full</v>
          </cell>
          <cell r="W1300" t="str">
            <v>Borough</v>
          </cell>
          <cell r="X1300"/>
          <cell r="Y1300"/>
          <cell r="Z1300" t="str">
            <v>New Caledonian Market, Bermondsey Square</v>
          </cell>
          <cell r="AA1300" t="str">
            <v>Tower Bridge Road</v>
          </cell>
          <cell r="AB1300" t="str">
            <v>B/B Bermondsey St, Abbey St , Long Walk</v>
          </cell>
          <cell r="AC1300" t="str">
            <v>New Caledonian Market, Bermondsey Square,Tower Bridge Road,B/B Bermondsey St, Abbey St , Long Walk,SE1</v>
          </cell>
          <cell r="AD1300" t="str">
            <v>CHAUCER</v>
          </cell>
          <cell r="AE1300" t="str">
            <v>SE1</v>
          </cell>
          <cell r="AF1300">
            <v>533315</v>
          </cell>
          <cell r="AG1300">
            <v>179358</v>
          </cell>
          <cell r="AH1300" t="str">
            <v>Borough</v>
          </cell>
          <cell r="AI1300" t="str">
            <v>FY2007</v>
          </cell>
          <cell r="AJ1300" t="str">
            <v>1st</v>
          </cell>
          <cell r="AK1300">
            <v>39261</v>
          </cell>
          <cell r="AL1300">
            <v>39261</v>
          </cell>
          <cell r="AM1300">
            <v>39539</v>
          </cell>
          <cell r="AN1300"/>
          <cell r="AO1300">
            <v>40357</v>
          </cell>
          <cell r="AP1300">
            <v>10</v>
          </cell>
          <cell r="AQ1300">
            <v>90</v>
          </cell>
          <cell r="AR1300"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0">
            <v>78876</v>
          </cell>
        </row>
        <row r="1301">
          <cell r="A1301" t="str">
            <v>06-AP-1376</v>
          </cell>
          <cell r="B1301" t="str">
            <v>Full</v>
          </cell>
          <cell r="C1301" t="str">
            <v>Completed</v>
          </cell>
          <cell r="D1301" t="str">
            <v>Proposed</v>
          </cell>
          <cell r="E1301" t="str">
            <v>Central Activities Zone</v>
          </cell>
          <cell r="F1301">
            <v>0</v>
          </cell>
          <cell r="G1301">
            <v>35</v>
          </cell>
          <cell r="H1301">
            <v>35</v>
          </cell>
          <cell r="I1301">
            <v>90</v>
          </cell>
          <cell r="J1301" t="str">
            <v>No</v>
          </cell>
          <cell r="K1301">
            <v>0.497</v>
          </cell>
          <cell r="L1301">
            <v>0.123</v>
          </cell>
          <cell r="M1301">
            <v>1</v>
          </cell>
          <cell r="N1301" t="str">
            <v>Market</v>
          </cell>
          <cell r="O1301" t="str">
            <v>Private</v>
          </cell>
          <cell r="P1301" t="str">
            <v>Flat Apartment or Maisonette</v>
          </cell>
          <cell r="Q1301" t="str">
            <v>New Residential Building</v>
          </cell>
          <cell r="R1301" t="str">
            <v>No</v>
          </cell>
          <cell r="S1301" t="str">
            <v>unknown</v>
          </cell>
          <cell r="T1301" t="str">
            <v>No</v>
          </cell>
          <cell r="U1301"/>
          <cell r="V1301" t="str">
            <v>Full</v>
          </cell>
          <cell r="W1301" t="str">
            <v>Borough</v>
          </cell>
          <cell r="X1301"/>
          <cell r="Y1301"/>
          <cell r="Z1301" t="str">
            <v>New Caledonian Market, Bermondsey Square</v>
          </cell>
          <cell r="AA1301" t="str">
            <v>Tower Bridge Road</v>
          </cell>
          <cell r="AB1301" t="str">
            <v>B/B Bermondsey St, Abbey St , Long Walk</v>
          </cell>
          <cell r="AC1301" t="str">
            <v>New Caledonian Market, Bermondsey Square,Tower Bridge Road,B/B Bermondsey St, Abbey St , Long Walk,SE1</v>
          </cell>
          <cell r="AD1301" t="str">
            <v>CHAUCER</v>
          </cell>
          <cell r="AE1301" t="str">
            <v>SE1</v>
          </cell>
          <cell r="AF1301">
            <v>533315</v>
          </cell>
          <cell r="AG1301">
            <v>179358</v>
          </cell>
          <cell r="AH1301" t="str">
            <v>Borough</v>
          </cell>
          <cell r="AI1301" t="str">
            <v>FY2007</v>
          </cell>
          <cell r="AJ1301" t="str">
            <v>1st</v>
          </cell>
          <cell r="AK1301">
            <v>39261</v>
          </cell>
          <cell r="AL1301">
            <v>39261</v>
          </cell>
          <cell r="AM1301">
            <v>39539</v>
          </cell>
          <cell r="AN1301"/>
          <cell r="AO1301">
            <v>40357</v>
          </cell>
          <cell r="AP1301">
            <v>10</v>
          </cell>
          <cell r="AQ1301">
            <v>90</v>
          </cell>
          <cell r="AR1301"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1">
            <v>78876</v>
          </cell>
        </row>
        <row r="1302">
          <cell r="A1302" t="str">
            <v>06-AP-1376</v>
          </cell>
          <cell r="B1302" t="str">
            <v>Full</v>
          </cell>
          <cell r="C1302" t="str">
            <v>Completed</v>
          </cell>
          <cell r="D1302" t="str">
            <v>Proposed</v>
          </cell>
          <cell r="E1302" t="str">
            <v>Central Activities Zone</v>
          </cell>
          <cell r="F1302">
            <v>0</v>
          </cell>
          <cell r="G1302">
            <v>30</v>
          </cell>
          <cell r="H1302">
            <v>30</v>
          </cell>
          <cell r="I1302">
            <v>90</v>
          </cell>
          <cell r="J1302" t="str">
            <v>No</v>
          </cell>
          <cell r="K1302">
            <v>0.497</v>
          </cell>
          <cell r="L1302">
            <v>0.123</v>
          </cell>
          <cell r="M1302">
            <v>2</v>
          </cell>
          <cell r="N1302" t="str">
            <v>Market</v>
          </cell>
          <cell r="O1302" t="str">
            <v>Private</v>
          </cell>
          <cell r="P1302" t="str">
            <v>Flat Apartment or Maisonette</v>
          </cell>
          <cell r="Q1302" t="str">
            <v>New Residential Building</v>
          </cell>
          <cell r="R1302" t="str">
            <v>No</v>
          </cell>
          <cell r="S1302" t="str">
            <v>unknown</v>
          </cell>
          <cell r="T1302" t="str">
            <v>No</v>
          </cell>
          <cell r="U1302"/>
          <cell r="V1302" t="str">
            <v>Full</v>
          </cell>
          <cell r="W1302" t="str">
            <v>Borough</v>
          </cell>
          <cell r="X1302"/>
          <cell r="Y1302"/>
          <cell r="Z1302" t="str">
            <v>New Caledonian Market, Bermondsey Square</v>
          </cell>
          <cell r="AA1302" t="str">
            <v>Tower Bridge Road</v>
          </cell>
          <cell r="AB1302" t="str">
            <v>B/B Bermondsey St, Abbey St , Long Walk</v>
          </cell>
          <cell r="AC1302" t="str">
            <v>New Caledonian Market, Bermondsey Square,Tower Bridge Road,B/B Bermondsey St, Abbey St , Long Walk,SE1</v>
          </cell>
          <cell r="AD1302" t="str">
            <v>CHAUCER</v>
          </cell>
          <cell r="AE1302" t="str">
            <v>SE1</v>
          </cell>
          <cell r="AF1302">
            <v>533315</v>
          </cell>
          <cell r="AG1302">
            <v>179358</v>
          </cell>
          <cell r="AH1302" t="str">
            <v>Borough</v>
          </cell>
          <cell r="AI1302" t="str">
            <v>FY2007</v>
          </cell>
          <cell r="AJ1302" t="str">
            <v>1st</v>
          </cell>
          <cell r="AK1302">
            <v>39261</v>
          </cell>
          <cell r="AL1302">
            <v>39261</v>
          </cell>
          <cell r="AM1302">
            <v>39539</v>
          </cell>
          <cell r="AN1302"/>
          <cell r="AO1302">
            <v>40357</v>
          </cell>
          <cell r="AP1302">
            <v>10</v>
          </cell>
          <cell r="AQ1302">
            <v>90</v>
          </cell>
          <cell r="AR1302"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2">
            <v>78876</v>
          </cell>
        </row>
        <row r="1303">
          <cell r="A1303" t="str">
            <v>06-AP-1376</v>
          </cell>
          <cell r="B1303" t="str">
            <v>Full</v>
          </cell>
          <cell r="C1303" t="str">
            <v>Completed</v>
          </cell>
          <cell r="D1303" t="str">
            <v>Proposed</v>
          </cell>
          <cell r="E1303" t="str">
            <v>Central Activities Zone</v>
          </cell>
          <cell r="F1303">
            <v>0</v>
          </cell>
          <cell r="G1303">
            <v>8</v>
          </cell>
          <cell r="H1303">
            <v>8</v>
          </cell>
          <cell r="I1303">
            <v>90</v>
          </cell>
          <cell r="J1303" t="str">
            <v>No</v>
          </cell>
          <cell r="K1303">
            <v>0.497</v>
          </cell>
          <cell r="L1303">
            <v>0.123</v>
          </cell>
          <cell r="M1303">
            <v>3</v>
          </cell>
          <cell r="N1303" t="str">
            <v>Market</v>
          </cell>
          <cell r="O1303" t="str">
            <v>Private</v>
          </cell>
          <cell r="P1303" t="str">
            <v>Flat Apartment or Maisonette</v>
          </cell>
          <cell r="Q1303" t="str">
            <v>New Residential Building</v>
          </cell>
          <cell r="R1303" t="str">
            <v>No</v>
          </cell>
          <cell r="S1303" t="str">
            <v>unknown</v>
          </cell>
          <cell r="T1303" t="str">
            <v>No</v>
          </cell>
          <cell r="U1303"/>
          <cell r="V1303" t="str">
            <v>Full</v>
          </cell>
          <cell r="W1303" t="str">
            <v>Borough</v>
          </cell>
          <cell r="X1303"/>
          <cell r="Y1303"/>
          <cell r="Z1303" t="str">
            <v>New Caledonian Market, Bermondsey Square</v>
          </cell>
          <cell r="AA1303" t="str">
            <v>Tower Bridge Road</v>
          </cell>
          <cell r="AB1303" t="str">
            <v>B/B Bermondsey St, Abbey St , Long Walk</v>
          </cell>
          <cell r="AC1303" t="str">
            <v>New Caledonian Market, Bermondsey Square,Tower Bridge Road,B/B Bermondsey St, Abbey St , Long Walk,SE1</v>
          </cell>
          <cell r="AD1303" t="str">
            <v>CHAUCER</v>
          </cell>
          <cell r="AE1303" t="str">
            <v>SE1</v>
          </cell>
          <cell r="AF1303">
            <v>533315</v>
          </cell>
          <cell r="AG1303">
            <v>179358</v>
          </cell>
          <cell r="AH1303" t="str">
            <v>Borough</v>
          </cell>
          <cell r="AI1303" t="str">
            <v>FY2007</v>
          </cell>
          <cell r="AJ1303" t="str">
            <v>1st</v>
          </cell>
          <cell r="AK1303">
            <v>39261</v>
          </cell>
          <cell r="AL1303">
            <v>39261</v>
          </cell>
          <cell r="AM1303">
            <v>39539</v>
          </cell>
          <cell r="AN1303"/>
          <cell r="AO1303">
            <v>40357</v>
          </cell>
          <cell r="AP1303">
            <v>10</v>
          </cell>
          <cell r="AQ1303">
            <v>90</v>
          </cell>
          <cell r="AR1303"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3">
            <v>78876</v>
          </cell>
        </row>
        <row r="1304">
          <cell r="A1304" t="str">
            <v>06-AP-1376</v>
          </cell>
          <cell r="B1304" t="str">
            <v>Full</v>
          </cell>
          <cell r="C1304" t="str">
            <v>Completed</v>
          </cell>
          <cell r="D1304" t="str">
            <v>Proposed</v>
          </cell>
          <cell r="E1304" t="str">
            <v>Central Activities Zone</v>
          </cell>
          <cell r="F1304">
            <v>0</v>
          </cell>
          <cell r="G1304">
            <v>6</v>
          </cell>
          <cell r="H1304">
            <v>6</v>
          </cell>
          <cell r="I1304">
            <v>90</v>
          </cell>
          <cell r="J1304" t="str">
            <v>Yes</v>
          </cell>
          <cell r="K1304">
            <v>0.497</v>
          </cell>
          <cell r="L1304">
            <v>0.123</v>
          </cell>
          <cell r="M1304">
            <v>1</v>
          </cell>
          <cell r="N1304" t="str">
            <v>Social Rented</v>
          </cell>
          <cell r="O1304" t="str">
            <v>Housing Association</v>
          </cell>
          <cell r="P1304" t="str">
            <v>Flat Apartment or Maisonette</v>
          </cell>
          <cell r="Q1304" t="str">
            <v>New Residential Building</v>
          </cell>
          <cell r="R1304" t="str">
            <v>No</v>
          </cell>
          <cell r="S1304" t="str">
            <v>unknown</v>
          </cell>
          <cell r="T1304" t="str">
            <v>No</v>
          </cell>
          <cell r="U1304"/>
          <cell r="V1304" t="str">
            <v>Full</v>
          </cell>
          <cell r="W1304" t="str">
            <v>Borough</v>
          </cell>
          <cell r="X1304"/>
          <cell r="Y1304"/>
          <cell r="Z1304" t="str">
            <v>New Caledonian Market, Bermondsey Square</v>
          </cell>
          <cell r="AA1304" t="str">
            <v>Tower Bridge Road</v>
          </cell>
          <cell r="AB1304" t="str">
            <v>B/B Bermondsey St, Abbey St , Long Walk</v>
          </cell>
          <cell r="AC1304" t="str">
            <v>New Caledonian Market, Bermondsey Square,Tower Bridge Road,B/B Bermondsey St, Abbey St , Long Walk,SE1</v>
          </cell>
          <cell r="AD1304" t="str">
            <v>CHAUCER</v>
          </cell>
          <cell r="AE1304" t="str">
            <v>SE1</v>
          </cell>
          <cell r="AF1304">
            <v>533315</v>
          </cell>
          <cell r="AG1304">
            <v>179358</v>
          </cell>
          <cell r="AH1304" t="str">
            <v>Borough</v>
          </cell>
          <cell r="AI1304" t="str">
            <v>FY2007</v>
          </cell>
          <cell r="AJ1304" t="str">
            <v>1st</v>
          </cell>
          <cell r="AK1304">
            <v>39261</v>
          </cell>
          <cell r="AL1304">
            <v>39261</v>
          </cell>
          <cell r="AM1304">
            <v>40816</v>
          </cell>
          <cell r="AN1304"/>
          <cell r="AO1304">
            <v>40357</v>
          </cell>
          <cell r="AP1304">
            <v>10</v>
          </cell>
          <cell r="AQ1304">
            <v>90</v>
          </cell>
          <cell r="AR1304"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4">
            <v>78876</v>
          </cell>
        </row>
        <row r="1305">
          <cell r="A1305" t="str">
            <v>06-AP-1376</v>
          </cell>
          <cell r="B1305" t="str">
            <v>Full</v>
          </cell>
          <cell r="C1305" t="str">
            <v>Completed</v>
          </cell>
          <cell r="D1305" t="str">
            <v>Proposed</v>
          </cell>
          <cell r="E1305" t="str">
            <v>Central Activities Zone</v>
          </cell>
          <cell r="F1305">
            <v>0</v>
          </cell>
          <cell r="G1305">
            <v>7</v>
          </cell>
          <cell r="H1305">
            <v>7</v>
          </cell>
          <cell r="I1305">
            <v>90</v>
          </cell>
          <cell r="J1305" t="str">
            <v>Yes</v>
          </cell>
          <cell r="K1305">
            <v>0.497</v>
          </cell>
          <cell r="L1305">
            <v>0.123</v>
          </cell>
          <cell r="M1305">
            <v>2</v>
          </cell>
          <cell r="N1305" t="str">
            <v>Social Rented</v>
          </cell>
          <cell r="O1305" t="str">
            <v>Housing Association</v>
          </cell>
          <cell r="P1305" t="str">
            <v>Flat Apartment or Maisonette</v>
          </cell>
          <cell r="Q1305" t="str">
            <v>New Residential Building</v>
          </cell>
          <cell r="R1305" t="str">
            <v>No</v>
          </cell>
          <cell r="S1305" t="str">
            <v>unknown</v>
          </cell>
          <cell r="T1305" t="str">
            <v>No</v>
          </cell>
          <cell r="U1305"/>
          <cell r="V1305" t="str">
            <v>Full</v>
          </cell>
          <cell r="W1305" t="str">
            <v>Borough</v>
          </cell>
          <cell r="X1305"/>
          <cell r="Y1305"/>
          <cell r="Z1305" t="str">
            <v>New Caledonian Market, Bermondsey Square</v>
          </cell>
          <cell r="AA1305" t="str">
            <v>Tower Bridge Road</v>
          </cell>
          <cell r="AB1305" t="str">
            <v>B/B Bermondsey St, Abbey St , Long Walk</v>
          </cell>
          <cell r="AC1305" t="str">
            <v>New Caledonian Market, Bermondsey Square,Tower Bridge Road,B/B Bermondsey St, Abbey St , Long Walk,SE1</v>
          </cell>
          <cell r="AD1305" t="str">
            <v>CHAUCER</v>
          </cell>
          <cell r="AE1305" t="str">
            <v>SE1</v>
          </cell>
          <cell r="AF1305">
            <v>533315</v>
          </cell>
          <cell r="AG1305">
            <v>179358</v>
          </cell>
          <cell r="AH1305" t="str">
            <v>Borough</v>
          </cell>
          <cell r="AI1305" t="str">
            <v>FY2007</v>
          </cell>
          <cell r="AJ1305" t="str">
            <v>1st</v>
          </cell>
          <cell r="AK1305">
            <v>39261</v>
          </cell>
          <cell r="AL1305">
            <v>39261</v>
          </cell>
          <cell r="AM1305">
            <v>40816</v>
          </cell>
          <cell r="AN1305"/>
          <cell r="AO1305">
            <v>40357</v>
          </cell>
          <cell r="AP1305">
            <v>10</v>
          </cell>
          <cell r="AQ1305">
            <v>90</v>
          </cell>
          <cell r="AR1305"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5">
            <v>78876</v>
          </cell>
        </row>
        <row r="1306">
          <cell r="A1306" t="str">
            <v>06-AP-1376</v>
          </cell>
          <cell r="B1306" t="str">
            <v>Full</v>
          </cell>
          <cell r="C1306" t="str">
            <v>Completed</v>
          </cell>
          <cell r="D1306" t="str">
            <v>Proposed</v>
          </cell>
          <cell r="E1306" t="str">
            <v>Central Activities Zone</v>
          </cell>
          <cell r="F1306">
            <v>0</v>
          </cell>
          <cell r="G1306">
            <v>1</v>
          </cell>
          <cell r="H1306">
            <v>1</v>
          </cell>
          <cell r="I1306">
            <v>90</v>
          </cell>
          <cell r="J1306" t="str">
            <v>Yes</v>
          </cell>
          <cell r="K1306">
            <v>0.497</v>
          </cell>
          <cell r="L1306">
            <v>0.123</v>
          </cell>
          <cell r="M1306">
            <v>3</v>
          </cell>
          <cell r="N1306" t="str">
            <v>Social Rented</v>
          </cell>
          <cell r="O1306" t="str">
            <v>Housing Association</v>
          </cell>
          <cell r="P1306" t="str">
            <v>Flat Apartment or Maisonette</v>
          </cell>
          <cell r="Q1306" t="str">
            <v>New Residential Building</v>
          </cell>
          <cell r="R1306" t="str">
            <v>No</v>
          </cell>
          <cell r="S1306" t="str">
            <v>unknown</v>
          </cell>
          <cell r="T1306" t="str">
            <v>No</v>
          </cell>
          <cell r="U1306"/>
          <cell r="V1306" t="str">
            <v>Full</v>
          </cell>
          <cell r="W1306" t="str">
            <v>Borough</v>
          </cell>
          <cell r="X1306"/>
          <cell r="Y1306"/>
          <cell r="Z1306" t="str">
            <v>New Caledonian Market, Bermondsey Square</v>
          </cell>
          <cell r="AA1306" t="str">
            <v>Tower Bridge Road</v>
          </cell>
          <cell r="AB1306" t="str">
            <v>B/B Bermondsey St, Abbey St , Long Walk</v>
          </cell>
          <cell r="AC1306" t="str">
            <v>New Caledonian Market, Bermondsey Square,Tower Bridge Road,B/B Bermondsey St, Abbey St , Long Walk,SE1</v>
          </cell>
          <cell r="AD1306" t="str">
            <v>CHAUCER</v>
          </cell>
          <cell r="AE1306" t="str">
            <v>SE1</v>
          </cell>
          <cell r="AF1306">
            <v>533315</v>
          </cell>
          <cell r="AG1306">
            <v>179358</v>
          </cell>
          <cell r="AH1306" t="str">
            <v>Borough</v>
          </cell>
          <cell r="AI1306" t="str">
            <v>FY2007</v>
          </cell>
          <cell r="AJ1306" t="str">
            <v>1st</v>
          </cell>
          <cell r="AK1306">
            <v>39261</v>
          </cell>
          <cell r="AL1306">
            <v>39261</v>
          </cell>
          <cell r="AM1306">
            <v>40816</v>
          </cell>
          <cell r="AN1306"/>
          <cell r="AO1306">
            <v>40357</v>
          </cell>
          <cell r="AP1306">
            <v>10</v>
          </cell>
          <cell r="AQ1306">
            <v>90</v>
          </cell>
          <cell r="AR1306" t="str">
            <v>Alterations to previous p.p. 04-AP-2348: 18 additional dwellings in building fronting Abbey St for total 3x studios, 35x 1-bed, 30x 2-bed, 8x 3-bed flats + balconies; also elevational changes to bldng on Tower Bridge Rrd + cycle store. Prev perm = Redevelopment of New Caledonian antiques market to provide three new buildings; two of which are positioned around a central public square: _x000D_
_x000D_
Building A (facing Tower Bridge Road and Abbey Street) - part six, part eight and part ten storey building  comprising a mix of retail (Class A1), offices (Class B1), arts/leisure, cafe/restaurant uses (Class A3) and 56 flats on upper floors;_x000D_
_x000D_
Building B (facing Bermondsey Street): seven storeys with market store and cafe/restaurant (Class A3) on ground and first floors with hotel on upper floors and roof top bar ; _x000D_
_x000D_
Building C (facing Long Walk): part three and part four storeys comprising 14 flats; and Provision of landscaped public square to accommodate 200 market stalls.</v>
          </cell>
          <cell r="AS1306">
            <v>78876</v>
          </cell>
        </row>
        <row r="1307">
          <cell r="A1307" t="str">
            <v>06-AP-1422</v>
          </cell>
          <cell r="B1307" t="str">
            <v>Full</v>
          </cell>
          <cell r="C1307" t="str">
            <v>Lapsed</v>
          </cell>
          <cell r="D1307" t="str">
            <v>Existing</v>
          </cell>
          <cell r="E1307" t="str">
            <v>Inner</v>
          </cell>
          <cell r="F1307">
            <v>1</v>
          </cell>
          <cell r="G1307">
            <v>0</v>
          </cell>
          <cell r="H1307">
            <v>-1</v>
          </cell>
          <cell r="I1307">
            <v>2</v>
          </cell>
          <cell r="J1307" t="str">
            <v>No</v>
          </cell>
          <cell r="K1307">
            <v>2.3E-2</v>
          </cell>
          <cell r="L1307">
            <v>2.3E-2</v>
          </cell>
          <cell r="M1307"/>
          <cell r="N1307" t="str">
            <v>Market</v>
          </cell>
          <cell r="O1307" t="str">
            <v>Private</v>
          </cell>
          <cell r="P1307" t="str">
            <v>House or Bungalow</v>
          </cell>
          <cell r="Q1307" t="str">
            <v>Conversion of Dwelling(s) or ancillary C3 floorspace</v>
          </cell>
          <cell r="R1307" t="str">
            <v>No</v>
          </cell>
          <cell r="S1307" t="str">
            <v>unknown</v>
          </cell>
          <cell r="T1307" t="str">
            <v>No</v>
          </cell>
          <cell r="U1307" t="str">
            <v>N/A</v>
          </cell>
          <cell r="V1307" t="str">
            <v>Full</v>
          </cell>
          <cell r="W1307" t="str">
            <v>Borough</v>
          </cell>
          <cell r="X1307"/>
          <cell r="Y1307"/>
          <cell r="Z1307" t="str">
            <v>70</v>
          </cell>
          <cell r="AA1307" t="str">
            <v>Southwark Park Road</v>
          </cell>
          <cell r="AB1307"/>
          <cell r="AC1307" t="str">
            <v>70,Southwark Park Road,,SE16 3RS</v>
          </cell>
          <cell r="AD1307" t="str">
            <v>SOUTH BERMONDSEY</v>
          </cell>
          <cell r="AE1307" t="str">
            <v>SE16 3RS</v>
          </cell>
          <cell r="AF1307">
            <v>534017</v>
          </cell>
          <cell r="AG1307">
            <v>178831</v>
          </cell>
          <cell r="AH1307" t="str">
            <v>Borough</v>
          </cell>
          <cell r="AI1307" t="str">
            <v>FY2007</v>
          </cell>
          <cell r="AJ1307" t="str">
            <v>2nd</v>
          </cell>
          <cell r="AK1307">
            <v>39276</v>
          </cell>
          <cell r="AL1307"/>
          <cell r="AM1307"/>
          <cell r="AN1307"/>
          <cell r="AO1307">
            <v>40372</v>
          </cell>
          <cell r="AP1307"/>
          <cell r="AQ1307">
            <v>2</v>
          </cell>
          <cell r="AR1307" t="str">
            <v>Conversion of existing dwelling into 2 flats (2 x 3 bedrooms), single storey ground floor rear extension in garden.</v>
          </cell>
          <cell r="AS1307">
            <v>79922</v>
          </cell>
        </row>
        <row r="1308">
          <cell r="A1308" t="str">
            <v>06-AP-1422</v>
          </cell>
          <cell r="B1308" t="str">
            <v>Full</v>
          </cell>
          <cell r="C1308" t="str">
            <v>Lapsed</v>
          </cell>
          <cell r="D1308" t="str">
            <v>Proposed</v>
          </cell>
          <cell r="E1308" t="str">
            <v>Inner</v>
          </cell>
          <cell r="F1308">
            <v>0</v>
          </cell>
          <cell r="G1308">
            <v>2</v>
          </cell>
          <cell r="H1308">
            <v>2</v>
          </cell>
          <cell r="I1308">
            <v>2</v>
          </cell>
          <cell r="J1308" t="str">
            <v>No</v>
          </cell>
          <cell r="K1308">
            <v>2.3E-2</v>
          </cell>
          <cell r="L1308">
            <v>2.3E-2</v>
          </cell>
          <cell r="M1308">
            <v>3</v>
          </cell>
          <cell r="N1308" t="str">
            <v>Market</v>
          </cell>
          <cell r="O1308" t="str">
            <v>Private</v>
          </cell>
          <cell r="P1308" t="str">
            <v>Flat Apartment or Maisonette</v>
          </cell>
          <cell r="Q1308" t="str">
            <v>Conversion of Dwelling(s) or ancillary C3 floorspace</v>
          </cell>
          <cell r="R1308" t="str">
            <v>No</v>
          </cell>
          <cell r="S1308" t="str">
            <v>unknown</v>
          </cell>
          <cell r="T1308" t="str">
            <v>No</v>
          </cell>
          <cell r="U1308"/>
          <cell r="V1308" t="str">
            <v>Full</v>
          </cell>
          <cell r="W1308" t="str">
            <v>Borough</v>
          </cell>
          <cell r="X1308"/>
          <cell r="Y1308"/>
          <cell r="Z1308" t="str">
            <v>70</v>
          </cell>
          <cell r="AA1308" t="str">
            <v>Southwark Park Road</v>
          </cell>
          <cell r="AB1308"/>
          <cell r="AC1308" t="str">
            <v>70,Southwark Park Road,,SE16 3RS</v>
          </cell>
          <cell r="AD1308" t="str">
            <v>SOUTH BERMONDSEY</v>
          </cell>
          <cell r="AE1308" t="str">
            <v>SE16 3RS</v>
          </cell>
          <cell r="AF1308">
            <v>534017</v>
          </cell>
          <cell r="AG1308">
            <v>178831</v>
          </cell>
          <cell r="AH1308" t="str">
            <v>Borough</v>
          </cell>
          <cell r="AI1308" t="str">
            <v>FY2007</v>
          </cell>
          <cell r="AJ1308" t="str">
            <v>2nd</v>
          </cell>
          <cell r="AK1308">
            <v>39276</v>
          </cell>
          <cell r="AL1308"/>
          <cell r="AM1308"/>
          <cell r="AN1308"/>
          <cell r="AO1308">
            <v>40372</v>
          </cell>
          <cell r="AP1308"/>
          <cell r="AQ1308">
            <v>2</v>
          </cell>
          <cell r="AR1308" t="str">
            <v>Conversion of existing dwelling into 2 flats (2 x 3 bedrooms), single storey ground floor rear extension in garden.</v>
          </cell>
          <cell r="AS1308">
            <v>79922</v>
          </cell>
        </row>
        <row r="1309">
          <cell r="A1309" t="str">
            <v>06-AP-1424</v>
          </cell>
          <cell r="B1309" t="str">
            <v>Full</v>
          </cell>
          <cell r="C1309" t="str">
            <v>Completed</v>
          </cell>
          <cell r="D1309" t="str">
            <v>Existing</v>
          </cell>
          <cell r="E1309" t="str">
            <v>Central Activities Zone</v>
          </cell>
          <cell r="F1309">
            <v>1</v>
          </cell>
          <cell r="G1309">
            <v>0</v>
          </cell>
          <cell r="H1309">
            <v>-1</v>
          </cell>
          <cell r="I1309">
            <v>2</v>
          </cell>
          <cell r="J1309" t="str">
            <v>No</v>
          </cell>
          <cell r="K1309">
            <v>0.01</v>
          </cell>
          <cell r="L1309">
            <v>0.01</v>
          </cell>
          <cell r="M1309"/>
          <cell r="N1309" t="str">
            <v>Market</v>
          </cell>
          <cell r="O1309" t="str">
            <v>Private</v>
          </cell>
          <cell r="P1309" t="str">
            <v>House or Bungalow</v>
          </cell>
          <cell r="Q1309" t="str">
            <v>Conversion of Dwelling(s) or ancillary C3 floorspace</v>
          </cell>
          <cell r="R1309" t="str">
            <v>Yes</v>
          </cell>
          <cell r="S1309" t="str">
            <v>unknown</v>
          </cell>
          <cell r="T1309" t="str">
            <v>No</v>
          </cell>
          <cell r="U1309" t="str">
            <v>N/A</v>
          </cell>
          <cell r="V1309" t="str">
            <v>Full</v>
          </cell>
          <cell r="W1309" t="str">
            <v>Borough</v>
          </cell>
          <cell r="X1309"/>
          <cell r="Y1309"/>
          <cell r="Z1309" t="str">
            <v>12</v>
          </cell>
          <cell r="AA1309" t="str">
            <v>Searles Road</v>
          </cell>
          <cell r="AB1309"/>
          <cell r="AC1309" t="str">
            <v>12,Searles Road,,SE1 4YU</v>
          </cell>
          <cell r="AD1309" t="str">
            <v>EAST WALWORTH</v>
          </cell>
          <cell r="AE1309" t="str">
            <v>SE1 4YU</v>
          </cell>
          <cell r="AF1309">
            <v>532825</v>
          </cell>
          <cell r="AG1309">
            <v>178931</v>
          </cell>
          <cell r="AH1309" t="str">
            <v>Borough</v>
          </cell>
          <cell r="AI1309" t="str">
            <v>FY2006</v>
          </cell>
          <cell r="AJ1309" t="str">
            <v>3rd</v>
          </cell>
          <cell r="AK1309">
            <v>39045</v>
          </cell>
          <cell r="AL1309">
            <v>39276</v>
          </cell>
          <cell r="AM1309">
            <v>39707</v>
          </cell>
          <cell r="AN1309"/>
          <cell r="AO1309">
            <v>40141</v>
          </cell>
          <cell r="AP1309"/>
          <cell r="AQ1309">
            <v>2</v>
          </cell>
          <cell r="AR1309" t="str">
            <v>Conversion from 5 bed-sits into 2 flats (1 x 2 bedroom flat on ground floor and 1 x 3 bedroom on the first floor and within roofspace).</v>
          </cell>
          <cell r="AS1309">
            <v>72325</v>
          </cell>
        </row>
        <row r="1310">
          <cell r="A1310" t="str">
            <v>06-AP-1424</v>
          </cell>
          <cell r="B1310" t="str">
            <v>Full</v>
          </cell>
          <cell r="C1310" t="str">
            <v>Completed</v>
          </cell>
          <cell r="D1310" t="str">
            <v>Proposed</v>
          </cell>
          <cell r="E1310" t="str">
            <v>Central Activities Zone</v>
          </cell>
          <cell r="F1310">
            <v>0</v>
          </cell>
          <cell r="G1310">
            <v>1</v>
          </cell>
          <cell r="H1310">
            <v>1</v>
          </cell>
          <cell r="I1310">
            <v>2</v>
          </cell>
          <cell r="J1310" t="str">
            <v>No</v>
          </cell>
          <cell r="K1310">
            <v>0.01</v>
          </cell>
          <cell r="L1310">
            <v>0.01</v>
          </cell>
          <cell r="M1310">
            <v>2</v>
          </cell>
          <cell r="N1310" t="str">
            <v>Market</v>
          </cell>
          <cell r="O1310" t="str">
            <v>Private</v>
          </cell>
          <cell r="P1310" t="str">
            <v>Flat Apartment or Maisonette</v>
          </cell>
          <cell r="Q1310" t="str">
            <v>Conversion of Dwelling(s) or ancillary C3 floorspace</v>
          </cell>
          <cell r="R1310" t="str">
            <v>No</v>
          </cell>
          <cell r="S1310" t="str">
            <v>unknown</v>
          </cell>
          <cell r="T1310" t="str">
            <v>No</v>
          </cell>
          <cell r="U1310"/>
          <cell r="V1310" t="str">
            <v>Full</v>
          </cell>
          <cell r="W1310" t="str">
            <v>Borough</v>
          </cell>
          <cell r="X1310"/>
          <cell r="Y1310"/>
          <cell r="Z1310" t="str">
            <v>12</v>
          </cell>
          <cell r="AA1310" t="str">
            <v>Searles Road</v>
          </cell>
          <cell r="AB1310"/>
          <cell r="AC1310" t="str">
            <v>12,Searles Road,,SE1 4YU</v>
          </cell>
          <cell r="AD1310" t="str">
            <v>EAST WALWORTH</v>
          </cell>
          <cell r="AE1310" t="str">
            <v>SE1 4YU</v>
          </cell>
          <cell r="AF1310">
            <v>532825</v>
          </cell>
          <cell r="AG1310">
            <v>178931</v>
          </cell>
          <cell r="AH1310" t="str">
            <v>Borough</v>
          </cell>
          <cell r="AI1310" t="str">
            <v>FY2006</v>
          </cell>
          <cell r="AJ1310" t="str">
            <v>3rd</v>
          </cell>
          <cell r="AK1310">
            <v>39045</v>
          </cell>
          <cell r="AL1310">
            <v>39276</v>
          </cell>
          <cell r="AM1310">
            <v>39707</v>
          </cell>
          <cell r="AN1310"/>
          <cell r="AO1310">
            <v>40141</v>
          </cell>
          <cell r="AP1310"/>
          <cell r="AQ1310">
            <v>2</v>
          </cell>
          <cell r="AR1310" t="str">
            <v>Conversion from 5 bed-sits into 2 flats (1 x 2 bedroom flat on ground floor and 1 x 3 bedroom on the first floor and within roofspace).</v>
          </cell>
          <cell r="AS1310">
            <v>72325</v>
          </cell>
        </row>
        <row r="1311">
          <cell r="A1311" t="str">
            <v>06-AP-1424</v>
          </cell>
          <cell r="B1311" t="str">
            <v>Full</v>
          </cell>
          <cell r="C1311" t="str">
            <v>Completed</v>
          </cell>
          <cell r="D1311" t="str">
            <v>Proposed</v>
          </cell>
          <cell r="E1311" t="str">
            <v>Central Activities Zone</v>
          </cell>
          <cell r="F1311">
            <v>0</v>
          </cell>
          <cell r="G1311">
            <v>1</v>
          </cell>
          <cell r="H1311">
            <v>1</v>
          </cell>
          <cell r="I1311">
            <v>2</v>
          </cell>
          <cell r="J1311" t="str">
            <v>No</v>
          </cell>
          <cell r="K1311">
            <v>0.01</v>
          </cell>
          <cell r="L1311">
            <v>0.01</v>
          </cell>
          <cell r="M1311">
            <v>3</v>
          </cell>
          <cell r="N1311" t="str">
            <v>Market</v>
          </cell>
          <cell r="O1311" t="str">
            <v>Private</v>
          </cell>
          <cell r="P1311" t="str">
            <v>Flat Apartment or Maisonette</v>
          </cell>
          <cell r="Q1311" t="str">
            <v>Conversion of Dwelling(s) or ancillary C3 floorspace</v>
          </cell>
          <cell r="R1311" t="str">
            <v>No</v>
          </cell>
          <cell r="S1311" t="str">
            <v>unknown</v>
          </cell>
          <cell r="T1311" t="str">
            <v>No</v>
          </cell>
          <cell r="U1311"/>
          <cell r="V1311" t="str">
            <v>Full</v>
          </cell>
          <cell r="W1311" t="str">
            <v>Borough</v>
          </cell>
          <cell r="X1311"/>
          <cell r="Y1311"/>
          <cell r="Z1311" t="str">
            <v>12</v>
          </cell>
          <cell r="AA1311" t="str">
            <v>Searles Road</v>
          </cell>
          <cell r="AB1311"/>
          <cell r="AC1311" t="str">
            <v>12,Searles Road,,SE1 4YU</v>
          </cell>
          <cell r="AD1311" t="str">
            <v>EAST WALWORTH</v>
          </cell>
          <cell r="AE1311" t="str">
            <v>SE1 4YU</v>
          </cell>
          <cell r="AF1311">
            <v>532825</v>
          </cell>
          <cell r="AG1311">
            <v>178931</v>
          </cell>
          <cell r="AH1311" t="str">
            <v>Borough</v>
          </cell>
          <cell r="AI1311" t="str">
            <v>FY2006</v>
          </cell>
          <cell r="AJ1311" t="str">
            <v>3rd</v>
          </cell>
          <cell r="AK1311">
            <v>39045</v>
          </cell>
          <cell r="AL1311">
            <v>39276</v>
          </cell>
          <cell r="AM1311">
            <v>39707</v>
          </cell>
          <cell r="AN1311"/>
          <cell r="AO1311">
            <v>40141</v>
          </cell>
          <cell r="AP1311"/>
          <cell r="AQ1311">
            <v>2</v>
          </cell>
          <cell r="AR1311" t="str">
            <v>Conversion from 5 bed-sits into 2 flats (1 x 2 bedroom flat on ground floor and 1 x 3 bedroom on the first floor and within roofspace).</v>
          </cell>
          <cell r="AS1311">
            <v>72325</v>
          </cell>
        </row>
        <row r="1312">
          <cell r="A1312" t="str">
            <v>06-AP-1447</v>
          </cell>
          <cell r="B1312" t="str">
            <v>Full</v>
          </cell>
          <cell r="C1312" t="str">
            <v>Lapsed</v>
          </cell>
          <cell r="D1312" t="str">
            <v>Proposed</v>
          </cell>
          <cell r="E1312" t="str">
            <v>Inner</v>
          </cell>
          <cell r="F1312">
            <v>0</v>
          </cell>
          <cell r="G1312">
            <v>1</v>
          </cell>
          <cell r="H1312">
            <v>1</v>
          </cell>
          <cell r="I1312">
            <v>1</v>
          </cell>
          <cell r="J1312" t="str">
            <v>No</v>
          </cell>
          <cell r="K1312">
            <v>5.0000000000000001E-3</v>
          </cell>
          <cell r="L1312">
            <v>5.0000000000000001E-3</v>
          </cell>
          <cell r="M1312">
            <v>3</v>
          </cell>
          <cell r="N1312" t="str">
            <v>Market</v>
          </cell>
          <cell r="O1312" t="str">
            <v>Private</v>
          </cell>
          <cell r="P1312" t="str">
            <v>Flat Apartment or Maisonette</v>
          </cell>
          <cell r="Q1312" t="str">
            <v>Change of use of Non-Res floor space to Dwelling(s)</v>
          </cell>
          <cell r="R1312" t="str">
            <v>No</v>
          </cell>
          <cell r="S1312" t="str">
            <v>unknown</v>
          </cell>
          <cell r="T1312" t="str">
            <v>No</v>
          </cell>
          <cell r="U1312"/>
          <cell r="V1312" t="str">
            <v>Full</v>
          </cell>
          <cell r="W1312" t="str">
            <v>Borough</v>
          </cell>
          <cell r="X1312"/>
          <cell r="Y1312" t="str">
            <v>3rd Floor Studio</v>
          </cell>
          <cell r="Z1312" t="str">
            <v>23</v>
          </cell>
          <cell r="AA1312" t="str">
            <v>Jacob Street</v>
          </cell>
          <cell r="AB1312"/>
          <cell r="AC1312" t="str">
            <v>3rd Floor Studio23,Jacob Street,,SE1 2BG</v>
          </cell>
          <cell r="AD1312" t="str">
            <v>RIVERSIDE</v>
          </cell>
          <cell r="AE1312" t="str">
            <v>SE1 2BG</v>
          </cell>
          <cell r="AF1312">
            <v>534126</v>
          </cell>
          <cell r="AG1312">
            <v>179770</v>
          </cell>
          <cell r="AH1312" t="str">
            <v>Borough</v>
          </cell>
          <cell r="AI1312" t="str">
            <v>FY2006</v>
          </cell>
          <cell r="AJ1312" t="str">
            <v>2nd</v>
          </cell>
          <cell r="AK1312">
            <v>38989</v>
          </cell>
          <cell r="AL1312"/>
          <cell r="AM1312"/>
          <cell r="AN1312"/>
          <cell r="AO1312">
            <v>40085</v>
          </cell>
          <cell r="AP1312"/>
          <cell r="AQ1312">
            <v>1</v>
          </cell>
          <cell r="AR1312" t="str">
            <v>Change of use from business (B1 use) to a 3 bedroom flat.</v>
          </cell>
          <cell r="AS1312">
            <v>69718</v>
          </cell>
        </row>
        <row r="1313">
          <cell r="A1313" t="str">
            <v>06-AP-1450</v>
          </cell>
          <cell r="B1313" t="str">
            <v>Full</v>
          </cell>
          <cell r="C1313" t="str">
            <v>Lapsed</v>
          </cell>
          <cell r="D1313" t="str">
            <v>Proposed</v>
          </cell>
          <cell r="E1313" t="str">
            <v>Inner</v>
          </cell>
          <cell r="F1313">
            <v>0</v>
          </cell>
          <cell r="G1313">
            <v>3</v>
          </cell>
          <cell r="H1313">
            <v>3</v>
          </cell>
          <cell r="I1313">
            <v>6</v>
          </cell>
          <cell r="J1313" t="str">
            <v>No</v>
          </cell>
          <cell r="K1313">
            <v>3.4000000000000002E-2</v>
          </cell>
          <cell r="L1313">
            <v>3.4000000000000002E-2</v>
          </cell>
          <cell r="M1313">
            <v>1</v>
          </cell>
          <cell r="N1313" t="str">
            <v>Market</v>
          </cell>
          <cell r="O1313" t="str">
            <v>Private</v>
          </cell>
          <cell r="P1313" t="str">
            <v>Flat Apartment or Maisonette</v>
          </cell>
          <cell r="Q1313" t="str">
            <v>New Residential Building</v>
          </cell>
          <cell r="R1313" t="str">
            <v>No</v>
          </cell>
          <cell r="S1313" t="str">
            <v>unknown</v>
          </cell>
          <cell r="T1313" t="str">
            <v>No</v>
          </cell>
          <cell r="U1313"/>
          <cell r="V1313" t="str">
            <v>Full</v>
          </cell>
          <cell r="W1313" t="str">
            <v>Borough</v>
          </cell>
          <cell r="X1313"/>
          <cell r="Y1313"/>
          <cell r="Z1313" t="str">
            <v>5a - 5b</v>
          </cell>
          <cell r="AA1313" t="str">
            <v>Oakley Place</v>
          </cell>
          <cell r="AB1313"/>
          <cell r="AC1313" t="str">
            <v>5a - 5b,Oakley Place,,SE1 5AD</v>
          </cell>
          <cell r="AD1313" t="str">
            <v>EAST WALWORTH</v>
          </cell>
          <cell r="AE1313" t="str">
            <v>SE1 5AD</v>
          </cell>
          <cell r="AF1313">
            <v>533709</v>
          </cell>
          <cell r="AG1313">
            <v>178193</v>
          </cell>
          <cell r="AH1313" t="str">
            <v>Borough</v>
          </cell>
          <cell r="AI1313" t="str">
            <v>FY2007</v>
          </cell>
          <cell r="AJ1313" t="str">
            <v>2nd</v>
          </cell>
          <cell r="AK1313">
            <v>39289</v>
          </cell>
          <cell r="AL1313"/>
          <cell r="AM1313"/>
          <cell r="AN1313"/>
          <cell r="AO1313">
            <v>40385</v>
          </cell>
          <cell r="AP1313"/>
          <cell r="AQ1313">
            <v>6</v>
          </cell>
          <cell r="AR1313" t="str">
            <v>Erection of part two,part three storey building with roofspace to provide 6 flats.</v>
          </cell>
          <cell r="AS1313">
            <v>79945</v>
          </cell>
        </row>
        <row r="1314">
          <cell r="A1314" t="str">
            <v>06-AP-1450</v>
          </cell>
          <cell r="B1314" t="str">
            <v>Full</v>
          </cell>
          <cell r="C1314" t="str">
            <v>Lapsed</v>
          </cell>
          <cell r="D1314" t="str">
            <v>Proposed</v>
          </cell>
          <cell r="E1314" t="str">
            <v>Inner</v>
          </cell>
          <cell r="F1314">
            <v>0</v>
          </cell>
          <cell r="G1314">
            <v>3</v>
          </cell>
          <cell r="H1314">
            <v>3</v>
          </cell>
          <cell r="I1314">
            <v>6</v>
          </cell>
          <cell r="J1314" t="str">
            <v>No</v>
          </cell>
          <cell r="K1314">
            <v>3.4000000000000002E-2</v>
          </cell>
          <cell r="L1314">
            <v>3.4000000000000002E-2</v>
          </cell>
          <cell r="M1314">
            <v>2</v>
          </cell>
          <cell r="N1314" t="str">
            <v>Market</v>
          </cell>
          <cell r="O1314" t="str">
            <v>Private</v>
          </cell>
          <cell r="P1314" t="str">
            <v>Flat Apartment or Maisonette</v>
          </cell>
          <cell r="Q1314" t="str">
            <v>New Residential Building</v>
          </cell>
          <cell r="R1314" t="str">
            <v>No</v>
          </cell>
          <cell r="S1314" t="str">
            <v>unknown</v>
          </cell>
          <cell r="T1314" t="str">
            <v>No</v>
          </cell>
          <cell r="U1314"/>
          <cell r="V1314" t="str">
            <v>Full</v>
          </cell>
          <cell r="W1314" t="str">
            <v>Borough</v>
          </cell>
          <cell r="X1314"/>
          <cell r="Y1314"/>
          <cell r="Z1314" t="str">
            <v>5a - 5b</v>
          </cell>
          <cell r="AA1314" t="str">
            <v>Oakley Place</v>
          </cell>
          <cell r="AB1314"/>
          <cell r="AC1314" t="str">
            <v>5a - 5b,Oakley Place,,SE1 5AD</v>
          </cell>
          <cell r="AD1314" t="str">
            <v>EAST WALWORTH</v>
          </cell>
          <cell r="AE1314" t="str">
            <v>SE1 5AD</v>
          </cell>
          <cell r="AF1314">
            <v>533709</v>
          </cell>
          <cell r="AG1314">
            <v>178193</v>
          </cell>
          <cell r="AH1314" t="str">
            <v>Borough</v>
          </cell>
          <cell r="AI1314" t="str">
            <v>FY2007</v>
          </cell>
          <cell r="AJ1314" t="str">
            <v>2nd</v>
          </cell>
          <cell r="AK1314">
            <v>39289</v>
          </cell>
          <cell r="AL1314"/>
          <cell r="AM1314"/>
          <cell r="AN1314"/>
          <cell r="AO1314">
            <v>40385</v>
          </cell>
          <cell r="AP1314"/>
          <cell r="AQ1314">
            <v>6</v>
          </cell>
          <cell r="AR1314" t="str">
            <v>Erection of part two,part three storey building with roofspace to provide 6 flats.</v>
          </cell>
          <cell r="AS1314">
            <v>79945</v>
          </cell>
        </row>
        <row r="1315">
          <cell r="A1315" t="str">
            <v>06-AP-1539</v>
          </cell>
          <cell r="B1315" t="str">
            <v>Full</v>
          </cell>
          <cell r="C1315" t="str">
            <v>Lapsed</v>
          </cell>
          <cell r="D1315" t="str">
            <v>Proposed</v>
          </cell>
          <cell r="E1315" t="str">
            <v>Inner</v>
          </cell>
          <cell r="F1315">
            <v>0</v>
          </cell>
          <cell r="G1315">
            <v>1</v>
          </cell>
          <cell r="H1315">
            <v>1</v>
          </cell>
          <cell r="I1315">
            <v>2</v>
          </cell>
          <cell r="J1315" t="str">
            <v>No</v>
          </cell>
          <cell r="K1315">
            <v>6.0000000000000001E-3</v>
          </cell>
          <cell r="L1315">
            <v>6.0000000000000001E-3</v>
          </cell>
          <cell r="M1315">
            <v>1</v>
          </cell>
          <cell r="N1315" t="str">
            <v>Market</v>
          </cell>
          <cell r="O1315" t="str">
            <v>Private</v>
          </cell>
          <cell r="P1315" t="str">
            <v>Flat Apartment or Maisonette</v>
          </cell>
          <cell r="Q1315" t="str">
            <v>New Residential Building</v>
          </cell>
          <cell r="R1315" t="str">
            <v>No</v>
          </cell>
          <cell r="S1315" t="str">
            <v>unknown</v>
          </cell>
          <cell r="T1315" t="str">
            <v>No</v>
          </cell>
          <cell r="U1315"/>
          <cell r="V1315" t="str">
            <v>Full</v>
          </cell>
          <cell r="W1315" t="str">
            <v>Borough</v>
          </cell>
          <cell r="X1315"/>
          <cell r="Y1315"/>
          <cell r="Z1315" t="str">
            <v>212</v>
          </cell>
          <cell r="AA1315" t="str">
            <v>Rye Lane</v>
          </cell>
          <cell r="AB1315"/>
          <cell r="AC1315" t="str">
            <v>212,Rye Lane,,SE15 4NL</v>
          </cell>
          <cell r="AD1315" t="str">
            <v>THE LANE</v>
          </cell>
          <cell r="AE1315" t="str">
            <v>SE15 4NL</v>
          </cell>
          <cell r="AF1315">
            <v>534423</v>
          </cell>
          <cell r="AG1315">
            <v>175952</v>
          </cell>
          <cell r="AH1315" t="str">
            <v>Borough</v>
          </cell>
          <cell r="AI1315" t="str">
            <v>FY2006</v>
          </cell>
          <cell r="AJ1315" t="str">
            <v>3rd</v>
          </cell>
          <cell r="AK1315">
            <v>39050</v>
          </cell>
          <cell r="AL1315"/>
          <cell r="AM1315"/>
          <cell r="AN1315"/>
          <cell r="AO1315">
            <v>40146</v>
          </cell>
          <cell r="AP1315"/>
          <cell r="AQ1315">
            <v>2</v>
          </cell>
          <cell r="AR1315" t="str">
            <v>Demolition of existing single storey (Class A1) retail unit and erection of four storey building providing retail (Class A1)on ground floor and two residential units above.</v>
          </cell>
          <cell r="AS1315">
            <v>72327</v>
          </cell>
        </row>
        <row r="1316">
          <cell r="A1316" t="str">
            <v>06-AP-1539</v>
          </cell>
          <cell r="B1316" t="str">
            <v>Full</v>
          </cell>
          <cell r="C1316" t="str">
            <v>Lapsed</v>
          </cell>
          <cell r="D1316" t="str">
            <v>Proposed</v>
          </cell>
          <cell r="E1316" t="str">
            <v>Inner</v>
          </cell>
          <cell r="F1316">
            <v>0</v>
          </cell>
          <cell r="G1316">
            <v>1</v>
          </cell>
          <cell r="H1316">
            <v>1</v>
          </cell>
          <cell r="I1316">
            <v>2</v>
          </cell>
          <cell r="J1316" t="str">
            <v>No</v>
          </cell>
          <cell r="K1316">
            <v>6.0000000000000001E-3</v>
          </cell>
          <cell r="L1316">
            <v>6.0000000000000001E-3</v>
          </cell>
          <cell r="M1316">
            <v>2</v>
          </cell>
          <cell r="N1316" t="str">
            <v>Market</v>
          </cell>
          <cell r="O1316" t="str">
            <v>Private</v>
          </cell>
          <cell r="P1316" t="str">
            <v>Flat Apartment or Maisonette</v>
          </cell>
          <cell r="Q1316" t="str">
            <v>New Residential Building</v>
          </cell>
          <cell r="R1316" t="str">
            <v>No</v>
          </cell>
          <cell r="S1316" t="str">
            <v>unknown</v>
          </cell>
          <cell r="T1316" t="str">
            <v>No</v>
          </cell>
          <cell r="U1316"/>
          <cell r="V1316" t="str">
            <v>Full</v>
          </cell>
          <cell r="W1316" t="str">
            <v>Borough</v>
          </cell>
          <cell r="X1316"/>
          <cell r="Y1316"/>
          <cell r="Z1316" t="str">
            <v>212</v>
          </cell>
          <cell r="AA1316" t="str">
            <v>Rye Lane</v>
          </cell>
          <cell r="AB1316"/>
          <cell r="AC1316" t="str">
            <v>212,Rye Lane,,SE15 4NL</v>
          </cell>
          <cell r="AD1316" t="str">
            <v>THE LANE</v>
          </cell>
          <cell r="AE1316" t="str">
            <v>SE15 4NL</v>
          </cell>
          <cell r="AF1316">
            <v>534423</v>
          </cell>
          <cell r="AG1316">
            <v>175952</v>
          </cell>
          <cell r="AH1316" t="str">
            <v>Borough</v>
          </cell>
          <cell r="AI1316" t="str">
            <v>FY2006</v>
          </cell>
          <cell r="AJ1316" t="str">
            <v>3rd</v>
          </cell>
          <cell r="AK1316">
            <v>39050</v>
          </cell>
          <cell r="AL1316"/>
          <cell r="AM1316"/>
          <cell r="AN1316"/>
          <cell r="AO1316">
            <v>40146</v>
          </cell>
          <cell r="AP1316"/>
          <cell r="AQ1316">
            <v>2</v>
          </cell>
          <cell r="AR1316" t="str">
            <v>Demolition of existing single storey (Class A1) retail unit and erection of four storey building providing retail (Class A1)on ground floor and two residential units above.</v>
          </cell>
          <cell r="AS1316">
            <v>72327</v>
          </cell>
        </row>
        <row r="1317">
          <cell r="A1317" t="str">
            <v>06-AP-1546</v>
          </cell>
          <cell r="B1317" t="str">
            <v>Full</v>
          </cell>
          <cell r="C1317" t="str">
            <v>Completed</v>
          </cell>
          <cell r="D1317" t="str">
            <v>Proposed</v>
          </cell>
          <cell r="E1317" t="str">
            <v>Inner</v>
          </cell>
          <cell r="F1317">
            <v>0</v>
          </cell>
          <cell r="G1317">
            <v>2</v>
          </cell>
          <cell r="H1317">
            <v>2</v>
          </cell>
          <cell r="I1317">
            <v>9</v>
          </cell>
          <cell r="J1317" t="str">
            <v>No</v>
          </cell>
          <cell r="K1317">
            <v>7.8E-2</v>
          </cell>
          <cell r="L1317">
            <v>7.8E-2</v>
          </cell>
          <cell r="M1317">
            <v>1</v>
          </cell>
          <cell r="N1317" t="str">
            <v>Market</v>
          </cell>
          <cell r="O1317" t="str">
            <v>Private</v>
          </cell>
          <cell r="P1317" t="str">
            <v>Flat Apartment or Maisonette</v>
          </cell>
          <cell r="Q1317" t="str">
            <v>Change of use of Non-Res floor space to Dwelling(s)</v>
          </cell>
          <cell r="R1317" t="str">
            <v>No</v>
          </cell>
          <cell r="S1317" t="str">
            <v>unknown</v>
          </cell>
          <cell r="T1317" t="str">
            <v>No</v>
          </cell>
          <cell r="U1317"/>
          <cell r="V1317" t="str">
            <v>Full</v>
          </cell>
          <cell r="W1317" t="str">
            <v>Borough</v>
          </cell>
          <cell r="X1317"/>
          <cell r="Y1317"/>
          <cell r="Z1317" t="str">
            <v>Crown Works</v>
          </cell>
          <cell r="AA1317" t="str">
            <v>Godman Road</v>
          </cell>
          <cell r="AB1317"/>
          <cell r="AC1317" t="str">
            <v>Crown Works,Godman Road,,SE15 3TA</v>
          </cell>
          <cell r="AD1317" t="str">
            <v>THE LANE</v>
          </cell>
          <cell r="AE1317" t="str">
            <v>SE15 3TA</v>
          </cell>
          <cell r="AF1317">
            <v>534566</v>
          </cell>
          <cell r="AG1317">
            <v>176102</v>
          </cell>
          <cell r="AH1317" t="str">
            <v>Borough</v>
          </cell>
          <cell r="AI1317" t="str">
            <v>FY2006</v>
          </cell>
          <cell r="AJ1317" t="str">
            <v>3rd</v>
          </cell>
          <cell r="AK1317">
            <v>39056</v>
          </cell>
          <cell r="AL1317">
            <v>39263</v>
          </cell>
          <cell r="AM1317">
            <v>39629</v>
          </cell>
          <cell r="AN1317"/>
          <cell r="AO1317">
            <v>40152</v>
          </cell>
          <cell r="AP1317"/>
          <cell r="AQ1317">
            <v>9</v>
          </cell>
          <cell r="AR1317" t="str">
            <v>Conversion of building (B1 office/light industrial use) to nine flats.</v>
          </cell>
          <cell r="AS1317">
            <v>72506</v>
          </cell>
        </row>
        <row r="1318">
          <cell r="A1318" t="str">
            <v>06-AP-1546</v>
          </cell>
          <cell r="B1318" t="str">
            <v>Full</v>
          </cell>
          <cell r="C1318" t="str">
            <v>Completed</v>
          </cell>
          <cell r="D1318" t="str">
            <v>Proposed</v>
          </cell>
          <cell r="E1318" t="str">
            <v>Inner</v>
          </cell>
          <cell r="F1318">
            <v>0</v>
          </cell>
          <cell r="G1318">
            <v>7</v>
          </cell>
          <cell r="H1318">
            <v>7</v>
          </cell>
          <cell r="I1318">
            <v>9</v>
          </cell>
          <cell r="J1318" t="str">
            <v>No</v>
          </cell>
          <cell r="K1318">
            <v>7.8E-2</v>
          </cell>
          <cell r="L1318">
            <v>7.8E-2</v>
          </cell>
          <cell r="M1318">
            <v>2</v>
          </cell>
          <cell r="N1318" t="str">
            <v>Market</v>
          </cell>
          <cell r="O1318" t="str">
            <v>Private</v>
          </cell>
          <cell r="P1318" t="str">
            <v>Flat Apartment or Maisonette</v>
          </cell>
          <cell r="Q1318" t="str">
            <v>Change of use of Non-Res floor space to Dwelling(s)</v>
          </cell>
          <cell r="R1318" t="str">
            <v>No</v>
          </cell>
          <cell r="S1318" t="str">
            <v>unknown</v>
          </cell>
          <cell r="T1318" t="str">
            <v>No</v>
          </cell>
          <cell r="U1318"/>
          <cell r="V1318" t="str">
            <v>Full</v>
          </cell>
          <cell r="W1318" t="str">
            <v>Borough</v>
          </cell>
          <cell r="X1318"/>
          <cell r="Y1318"/>
          <cell r="Z1318" t="str">
            <v>Crown Works</v>
          </cell>
          <cell r="AA1318" t="str">
            <v>Godman Road</v>
          </cell>
          <cell r="AB1318"/>
          <cell r="AC1318" t="str">
            <v>Crown Works,Godman Road,,SE15 3TA</v>
          </cell>
          <cell r="AD1318" t="str">
            <v>THE LANE</v>
          </cell>
          <cell r="AE1318" t="str">
            <v>SE15 3TA</v>
          </cell>
          <cell r="AF1318">
            <v>534566</v>
          </cell>
          <cell r="AG1318">
            <v>176102</v>
          </cell>
          <cell r="AH1318" t="str">
            <v>Borough</v>
          </cell>
          <cell r="AI1318" t="str">
            <v>FY2006</v>
          </cell>
          <cell r="AJ1318" t="str">
            <v>3rd</v>
          </cell>
          <cell r="AK1318">
            <v>39056</v>
          </cell>
          <cell r="AL1318">
            <v>39263</v>
          </cell>
          <cell r="AM1318">
            <v>39629</v>
          </cell>
          <cell r="AN1318"/>
          <cell r="AO1318">
            <v>40152</v>
          </cell>
          <cell r="AP1318"/>
          <cell r="AQ1318">
            <v>9</v>
          </cell>
          <cell r="AR1318" t="str">
            <v>Conversion of building (B1 office/light industrial use) to nine flats.</v>
          </cell>
          <cell r="AS1318">
            <v>72506</v>
          </cell>
        </row>
        <row r="1319">
          <cell r="A1319" t="str">
            <v>06-AP-1557</v>
          </cell>
          <cell r="B1319" t="str">
            <v>Full</v>
          </cell>
          <cell r="C1319" t="str">
            <v>Lapsed</v>
          </cell>
          <cell r="D1319" t="str">
            <v>Existing</v>
          </cell>
          <cell r="E1319" t="str">
            <v>Inner</v>
          </cell>
          <cell r="F1319">
            <v>1</v>
          </cell>
          <cell r="G1319">
            <v>0</v>
          </cell>
          <cell r="H1319">
            <v>-1</v>
          </cell>
          <cell r="I1319">
            <v>2</v>
          </cell>
          <cell r="J1319" t="str">
            <v>No</v>
          </cell>
          <cell r="K1319">
            <v>1.2999999999999999E-2</v>
          </cell>
          <cell r="L1319">
            <v>1.2999999999999999E-2</v>
          </cell>
          <cell r="M1319"/>
          <cell r="N1319" t="str">
            <v>Market</v>
          </cell>
          <cell r="O1319" t="str">
            <v>Private</v>
          </cell>
          <cell r="P1319" t="str">
            <v>Flat Apartment or Maisonette</v>
          </cell>
          <cell r="Q1319" t="str">
            <v>Conversion of Dwelling(s) or ancillary C3 floorspace</v>
          </cell>
          <cell r="R1319" t="str">
            <v>No</v>
          </cell>
          <cell r="S1319" t="str">
            <v>unknown</v>
          </cell>
          <cell r="T1319" t="str">
            <v>No</v>
          </cell>
          <cell r="U1319" t="str">
            <v>N/A</v>
          </cell>
          <cell r="V1319" t="str">
            <v>Full</v>
          </cell>
          <cell r="W1319" t="str">
            <v>Borough</v>
          </cell>
          <cell r="X1319"/>
          <cell r="Y1319" t="str">
            <v>Ground And Lower Ground</v>
          </cell>
          <cell r="Z1319" t="str">
            <v>116</v>
          </cell>
          <cell r="AA1319" t="str">
            <v>Barry Road</v>
          </cell>
          <cell r="AB1319"/>
          <cell r="AC1319" t="str">
            <v>Ground And Lower Ground116,Barry Road,,SE22 0HP</v>
          </cell>
          <cell r="AD1319" t="str">
            <v>EAST DULWICH</v>
          </cell>
          <cell r="AE1319" t="str">
            <v>SE22 0HP</v>
          </cell>
          <cell r="AF1319">
            <v>534219</v>
          </cell>
          <cell r="AG1319">
            <v>174644</v>
          </cell>
          <cell r="AH1319" t="str">
            <v>Borough</v>
          </cell>
          <cell r="AI1319" t="str">
            <v>FY2006</v>
          </cell>
          <cell r="AJ1319" t="str">
            <v>3rd</v>
          </cell>
          <cell r="AK1319">
            <v>38993</v>
          </cell>
          <cell r="AL1319"/>
          <cell r="AM1319"/>
          <cell r="AN1319"/>
          <cell r="AO1319">
            <v>40089</v>
          </cell>
          <cell r="AP1319"/>
          <cell r="AQ1319">
            <v>2</v>
          </cell>
          <cell r="AR1319" t="str">
            <v>Conversion and extension of the ground and lower ground maisonette into 2 x 2 bed self contained flats with the upper floors maisonette retained - RE-SUBMISSION</v>
          </cell>
          <cell r="AS1319">
            <v>71447</v>
          </cell>
        </row>
        <row r="1320">
          <cell r="A1320" t="str">
            <v>06-AP-1557</v>
          </cell>
          <cell r="B1320" t="str">
            <v>Full</v>
          </cell>
          <cell r="C1320" t="str">
            <v>Lapsed</v>
          </cell>
          <cell r="D1320" t="str">
            <v>Proposed</v>
          </cell>
          <cell r="E1320" t="str">
            <v>Inner</v>
          </cell>
          <cell r="F1320">
            <v>0</v>
          </cell>
          <cell r="G1320">
            <v>2</v>
          </cell>
          <cell r="H1320">
            <v>2</v>
          </cell>
          <cell r="I1320">
            <v>2</v>
          </cell>
          <cell r="J1320" t="str">
            <v>No</v>
          </cell>
          <cell r="K1320">
            <v>1.2999999999999999E-2</v>
          </cell>
          <cell r="L1320">
            <v>1.2999999999999999E-2</v>
          </cell>
          <cell r="M1320">
            <v>2</v>
          </cell>
          <cell r="N1320" t="str">
            <v>Market</v>
          </cell>
          <cell r="O1320" t="str">
            <v>Private</v>
          </cell>
          <cell r="P1320" t="str">
            <v>Flat Apartment or Maisonette</v>
          </cell>
          <cell r="Q1320" t="str">
            <v>Conversion of Dwelling(s) or ancillary C3 floorspace</v>
          </cell>
          <cell r="R1320" t="str">
            <v>No</v>
          </cell>
          <cell r="S1320" t="str">
            <v>unknown</v>
          </cell>
          <cell r="T1320" t="str">
            <v>No</v>
          </cell>
          <cell r="U1320"/>
          <cell r="V1320" t="str">
            <v>Full</v>
          </cell>
          <cell r="W1320" t="str">
            <v>Borough</v>
          </cell>
          <cell r="X1320"/>
          <cell r="Y1320" t="str">
            <v>Ground And Lower Ground</v>
          </cell>
          <cell r="Z1320" t="str">
            <v>116</v>
          </cell>
          <cell r="AA1320" t="str">
            <v>Barry Road</v>
          </cell>
          <cell r="AB1320"/>
          <cell r="AC1320" t="str">
            <v>Ground And Lower Ground116,Barry Road,,SE22 0HP</v>
          </cell>
          <cell r="AD1320" t="str">
            <v>EAST DULWICH</v>
          </cell>
          <cell r="AE1320" t="str">
            <v>SE22 0HP</v>
          </cell>
          <cell r="AF1320">
            <v>534219</v>
          </cell>
          <cell r="AG1320">
            <v>174644</v>
          </cell>
          <cell r="AH1320" t="str">
            <v>Borough</v>
          </cell>
          <cell r="AI1320" t="str">
            <v>FY2006</v>
          </cell>
          <cell r="AJ1320" t="str">
            <v>3rd</v>
          </cell>
          <cell r="AK1320">
            <v>38993</v>
          </cell>
          <cell r="AL1320"/>
          <cell r="AM1320"/>
          <cell r="AN1320"/>
          <cell r="AO1320">
            <v>40089</v>
          </cell>
          <cell r="AP1320"/>
          <cell r="AQ1320">
            <v>2</v>
          </cell>
          <cell r="AR1320" t="str">
            <v>Conversion and extension of the ground and lower ground maisonette into 2 x 2 bed self contained flats with the upper floors maisonette retained - RE-SUBMISSION</v>
          </cell>
          <cell r="AS1320">
            <v>71447</v>
          </cell>
        </row>
        <row r="1321">
          <cell r="A1321" t="str">
            <v>06-AP-1605</v>
          </cell>
          <cell r="B1321" t="str">
            <v>Full</v>
          </cell>
          <cell r="C1321" t="str">
            <v>Completed</v>
          </cell>
          <cell r="D1321" t="str">
            <v>Existing</v>
          </cell>
          <cell r="E1321" t="str">
            <v>Central Activities Zone</v>
          </cell>
          <cell r="F1321">
            <v>3</v>
          </cell>
          <cell r="G1321">
            <v>0</v>
          </cell>
          <cell r="H1321">
            <v>-3</v>
          </cell>
          <cell r="I1321">
            <v>9</v>
          </cell>
          <cell r="J1321" t="str">
            <v>No</v>
          </cell>
          <cell r="K1321">
            <v>0.05</v>
          </cell>
          <cell r="L1321">
            <v>0.04</v>
          </cell>
          <cell r="M1321">
            <v>3</v>
          </cell>
          <cell r="N1321" t="str">
            <v>Market</v>
          </cell>
          <cell r="O1321" t="str">
            <v>Private</v>
          </cell>
          <cell r="P1321" t="str">
            <v>Live/Work</v>
          </cell>
          <cell r="Q1321" t="str">
            <v>New Residential Building</v>
          </cell>
          <cell r="R1321" t="str">
            <v>No</v>
          </cell>
          <cell r="S1321" t="str">
            <v>unknown</v>
          </cell>
          <cell r="T1321" t="str">
            <v>No</v>
          </cell>
          <cell r="U1321" t="str">
            <v>N/A</v>
          </cell>
          <cell r="V1321" t="str">
            <v>Full</v>
          </cell>
          <cell r="W1321" t="str">
            <v>Borough</v>
          </cell>
          <cell r="X1321"/>
          <cell r="Y1321" t="str">
            <v>Unit 4, 4a And 4b And 1 Decima Studios</v>
          </cell>
          <cell r="Z1321" t="str">
            <v>24-28</v>
          </cell>
          <cell r="AA1321" t="str">
            <v>Wilds Rents</v>
          </cell>
          <cell r="AB1321"/>
          <cell r="AC1321" t="str">
            <v>Unit 4, 4a And 4b And 1 Decima Studios24-28,Wilds Rents,,SE1 4QG</v>
          </cell>
          <cell r="AD1321" t="str">
            <v>CHAUCER</v>
          </cell>
          <cell r="AE1321" t="str">
            <v>SE1 4QG</v>
          </cell>
          <cell r="AF1321">
            <v>533082</v>
          </cell>
          <cell r="AG1321">
            <v>179359</v>
          </cell>
          <cell r="AH1321" t="str">
            <v>Borough</v>
          </cell>
          <cell r="AI1321" t="str">
            <v>FY2009</v>
          </cell>
          <cell r="AJ1321" t="str">
            <v>3rd</v>
          </cell>
          <cell r="AK1321">
            <v>40112</v>
          </cell>
          <cell r="AL1321">
            <v>40877</v>
          </cell>
          <cell r="AM1321">
            <v>42066</v>
          </cell>
          <cell r="AN1321"/>
          <cell r="AO1321">
            <v>41208</v>
          </cell>
          <cell r="AP1321"/>
          <cell r="AQ1321">
            <v>9</v>
          </cell>
          <cell r="AR1321" t="str">
            <v>Demolition of existing building and construction of a new five-storey building comprising an office/studio unit (class B1), three live/work units with work space on the ground floor and the living area on the first floor, together with 5, two bedroom and 1 three-bedroom self contained flats with ancillary refuse and cycle storage and two car parking spaces.</v>
          </cell>
          <cell r="AS1321">
            <v>102273</v>
          </cell>
        </row>
        <row r="1322">
          <cell r="A1322" t="str">
            <v>06-AP-1605</v>
          </cell>
          <cell r="B1322" t="str">
            <v>Full</v>
          </cell>
          <cell r="C1322" t="str">
            <v>Completed</v>
          </cell>
          <cell r="D1322" t="str">
            <v>Proposed</v>
          </cell>
          <cell r="E1322" t="str">
            <v>Central Activities Zone</v>
          </cell>
          <cell r="F1322">
            <v>0</v>
          </cell>
          <cell r="G1322">
            <v>3</v>
          </cell>
          <cell r="H1322">
            <v>3</v>
          </cell>
          <cell r="I1322">
            <v>9</v>
          </cell>
          <cell r="J1322" t="str">
            <v>No</v>
          </cell>
          <cell r="K1322">
            <v>0.05</v>
          </cell>
          <cell r="L1322">
            <v>0.04</v>
          </cell>
          <cell r="M1322">
            <v>1</v>
          </cell>
          <cell r="N1322" t="str">
            <v>Market</v>
          </cell>
          <cell r="O1322" t="str">
            <v>Private</v>
          </cell>
          <cell r="P1322" t="str">
            <v>Live/Work</v>
          </cell>
          <cell r="Q1322" t="str">
            <v>New Residential Building</v>
          </cell>
          <cell r="R1322" t="str">
            <v>No</v>
          </cell>
          <cell r="S1322" t="str">
            <v>unknown</v>
          </cell>
          <cell r="T1322" t="str">
            <v>No</v>
          </cell>
          <cell r="U1322"/>
          <cell r="V1322" t="str">
            <v>Full</v>
          </cell>
          <cell r="W1322" t="str">
            <v>Borough</v>
          </cell>
          <cell r="X1322"/>
          <cell r="Y1322" t="str">
            <v>Unit 4, 4a And 4b And 1 Decima Studios</v>
          </cell>
          <cell r="Z1322" t="str">
            <v>24-28</v>
          </cell>
          <cell r="AA1322" t="str">
            <v>Wilds Rents</v>
          </cell>
          <cell r="AB1322"/>
          <cell r="AC1322" t="str">
            <v>Unit 4, 4a And 4b And 1 Decima Studios24-28,Wilds Rents,,SE1 4QG</v>
          </cell>
          <cell r="AD1322" t="str">
            <v>CHAUCER</v>
          </cell>
          <cell r="AE1322" t="str">
            <v>SE1 4QG</v>
          </cell>
          <cell r="AF1322">
            <v>533082</v>
          </cell>
          <cell r="AG1322">
            <v>179359</v>
          </cell>
          <cell r="AH1322" t="str">
            <v>Borough</v>
          </cell>
          <cell r="AI1322" t="str">
            <v>FY2009</v>
          </cell>
          <cell r="AJ1322" t="str">
            <v>3rd</v>
          </cell>
          <cell r="AK1322">
            <v>40112</v>
          </cell>
          <cell r="AL1322">
            <v>40877</v>
          </cell>
          <cell r="AM1322">
            <v>42066</v>
          </cell>
          <cell r="AN1322"/>
          <cell r="AO1322">
            <v>41208</v>
          </cell>
          <cell r="AP1322"/>
          <cell r="AQ1322">
            <v>9</v>
          </cell>
          <cell r="AR1322" t="str">
            <v>Demolition of existing building and construction of a new five-storey building comprising an office/studio unit (class B1), three live/work units with work space on the ground floor and the living area on the first floor, together with 5, two bedroom and 1 three-bedroom self contained flats with ancillary refuse and cycle storage and two car parking spaces.</v>
          </cell>
          <cell r="AS1322">
            <v>102273</v>
          </cell>
        </row>
        <row r="1323">
          <cell r="A1323" t="str">
            <v>06-AP-1605</v>
          </cell>
          <cell r="B1323" t="str">
            <v>Full</v>
          </cell>
          <cell r="C1323" t="str">
            <v>Completed</v>
          </cell>
          <cell r="D1323" t="str">
            <v>Proposed</v>
          </cell>
          <cell r="E1323" t="str">
            <v>Central Activities Zone</v>
          </cell>
          <cell r="F1323">
            <v>0</v>
          </cell>
          <cell r="G1323">
            <v>5</v>
          </cell>
          <cell r="H1323">
            <v>5</v>
          </cell>
          <cell r="I1323">
            <v>9</v>
          </cell>
          <cell r="J1323" t="str">
            <v>No</v>
          </cell>
          <cell r="K1323">
            <v>0.05</v>
          </cell>
          <cell r="L1323">
            <v>0.04</v>
          </cell>
          <cell r="M1323">
            <v>2</v>
          </cell>
          <cell r="N1323" t="str">
            <v>Market</v>
          </cell>
          <cell r="O1323" t="str">
            <v>Private</v>
          </cell>
          <cell r="P1323" t="str">
            <v>Flat Apartment or Maisonette</v>
          </cell>
          <cell r="Q1323" t="str">
            <v>New Residential Building</v>
          </cell>
          <cell r="R1323" t="str">
            <v>No</v>
          </cell>
          <cell r="S1323" t="str">
            <v>unknown</v>
          </cell>
          <cell r="T1323" t="str">
            <v>No</v>
          </cell>
          <cell r="U1323"/>
          <cell r="V1323" t="str">
            <v>Full</v>
          </cell>
          <cell r="W1323" t="str">
            <v>Borough</v>
          </cell>
          <cell r="X1323"/>
          <cell r="Y1323" t="str">
            <v>Unit 4, 4a And 4b And 1 Decima Studios</v>
          </cell>
          <cell r="Z1323" t="str">
            <v>24-28</v>
          </cell>
          <cell r="AA1323" t="str">
            <v>Wilds Rents</v>
          </cell>
          <cell r="AB1323"/>
          <cell r="AC1323" t="str">
            <v>Unit 4, 4a And 4b And 1 Decima Studios24-28,Wilds Rents,,SE1 4QG</v>
          </cell>
          <cell r="AD1323" t="str">
            <v>CHAUCER</v>
          </cell>
          <cell r="AE1323" t="str">
            <v>SE1 4QG</v>
          </cell>
          <cell r="AF1323">
            <v>533082</v>
          </cell>
          <cell r="AG1323">
            <v>179359</v>
          </cell>
          <cell r="AH1323" t="str">
            <v>Borough</v>
          </cell>
          <cell r="AI1323" t="str">
            <v>FY2009</v>
          </cell>
          <cell r="AJ1323" t="str">
            <v>3rd</v>
          </cell>
          <cell r="AK1323">
            <v>40112</v>
          </cell>
          <cell r="AL1323">
            <v>40877</v>
          </cell>
          <cell r="AM1323">
            <v>42066</v>
          </cell>
          <cell r="AN1323"/>
          <cell r="AO1323">
            <v>41208</v>
          </cell>
          <cell r="AP1323"/>
          <cell r="AQ1323">
            <v>9</v>
          </cell>
          <cell r="AR1323" t="str">
            <v>Demolition of existing building and construction of a new five-storey building comprising an office/studio unit (class B1), three live/work units with work space on the ground floor and the living area on the first floor, together with 5, two bedroom and 1 three-bedroom self contained flats with ancillary refuse and cycle storage and two car parking spaces.</v>
          </cell>
          <cell r="AS1323">
            <v>102273</v>
          </cell>
        </row>
        <row r="1324">
          <cell r="A1324" t="str">
            <v>06-AP-1605</v>
          </cell>
          <cell r="B1324" t="str">
            <v>Full</v>
          </cell>
          <cell r="C1324" t="str">
            <v>Completed</v>
          </cell>
          <cell r="D1324" t="str">
            <v>Proposed</v>
          </cell>
          <cell r="E1324" t="str">
            <v>Central Activities Zone</v>
          </cell>
          <cell r="F1324">
            <v>0</v>
          </cell>
          <cell r="G1324">
            <v>1</v>
          </cell>
          <cell r="H1324">
            <v>1</v>
          </cell>
          <cell r="I1324">
            <v>9</v>
          </cell>
          <cell r="J1324" t="str">
            <v>No</v>
          </cell>
          <cell r="K1324">
            <v>0.05</v>
          </cell>
          <cell r="L1324">
            <v>0.04</v>
          </cell>
          <cell r="M1324">
            <v>3</v>
          </cell>
          <cell r="N1324" t="str">
            <v>Market</v>
          </cell>
          <cell r="O1324" t="str">
            <v>Private</v>
          </cell>
          <cell r="P1324" t="str">
            <v>Flat Apartment or Maisonette</v>
          </cell>
          <cell r="Q1324" t="str">
            <v>New Residential Building</v>
          </cell>
          <cell r="R1324" t="str">
            <v>No</v>
          </cell>
          <cell r="S1324" t="str">
            <v>unknown</v>
          </cell>
          <cell r="T1324" t="str">
            <v>No</v>
          </cell>
          <cell r="U1324"/>
          <cell r="V1324" t="str">
            <v>Full</v>
          </cell>
          <cell r="W1324" t="str">
            <v>Borough</v>
          </cell>
          <cell r="X1324"/>
          <cell r="Y1324" t="str">
            <v>Unit 4, 4a And 4b And 1 Decima Studios</v>
          </cell>
          <cell r="Z1324" t="str">
            <v>24-28</v>
          </cell>
          <cell r="AA1324" t="str">
            <v>Wilds Rents</v>
          </cell>
          <cell r="AB1324"/>
          <cell r="AC1324" t="str">
            <v>Unit 4, 4a And 4b And 1 Decima Studios24-28,Wilds Rents,,SE1 4QG</v>
          </cell>
          <cell r="AD1324" t="str">
            <v>CHAUCER</v>
          </cell>
          <cell r="AE1324" t="str">
            <v>SE1 4QG</v>
          </cell>
          <cell r="AF1324">
            <v>533082</v>
          </cell>
          <cell r="AG1324">
            <v>179359</v>
          </cell>
          <cell r="AH1324" t="str">
            <v>Borough</v>
          </cell>
          <cell r="AI1324" t="str">
            <v>FY2009</v>
          </cell>
          <cell r="AJ1324" t="str">
            <v>3rd</v>
          </cell>
          <cell r="AK1324">
            <v>40112</v>
          </cell>
          <cell r="AL1324">
            <v>40877</v>
          </cell>
          <cell r="AM1324">
            <v>42066</v>
          </cell>
          <cell r="AN1324"/>
          <cell r="AO1324">
            <v>41208</v>
          </cell>
          <cell r="AP1324"/>
          <cell r="AQ1324">
            <v>9</v>
          </cell>
          <cell r="AR1324" t="str">
            <v>Demolition of existing building and construction of a new five-storey building comprising an office/studio unit (class B1), three live/work units with work space on the ground floor and the living area on the first floor, together with 5, two bedroom and 1 three-bedroom self contained flats with ancillary refuse and cycle storage and two car parking spaces.</v>
          </cell>
          <cell r="AS1324">
            <v>102273</v>
          </cell>
        </row>
        <row r="1325">
          <cell r="A1325" t="str">
            <v>06-AP-1615</v>
          </cell>
          <cell r="B1325" t="str">
            <v>Full</v>
          </cell>
          <cell r="C1325" t="str">
            <v>Completed</v>
          </cell>
          <cell r="D1325" t="str">
            <v>Proposed</v>
          </cell>
          <cell r="E1325" t="str">
            <v>Inner</v>
          </cell>
          <cell r="F1325">
            <v>0</v>
          </cell>
          <cell r="G1325">
            <v>2</v>
          </cell>
          <cell r="H1325">
            <v>2</v>
          </cell>
          <cell r="I1325">
            <v>8</v>
          </cell>
          <cell r="J1325" t="str">
            <v>No</v>
          </cell>
          <cell r="K1325">
            <v>0.08</v>
          </cell>
          <cell r="L1325">
            <v>0.08</v>
          </cell>
          <cell r="M1325">
            <v>1</v>
          </cell>
          <cell r="N1325" t="str">
            <v>Market</v>
          </cell>
          <cell r="O1325" t="str">
            <v>Private</v>
          </cell>
          <cell r="P1325" t="str">
            <v>Flat Apartment or Maisonette</v>
          </cell>
          <cell r="Q1325" t="str">
            <v>New Residential Building</v>
          </cell>
          <cell r="R1325" t="str">
            <v>No</v>
          </cell>
          <cell r="S1325" t="str">
            <v>unknown</v>
          </cell>
          <cell r="T1325" t="str">
            <v>No</v>
          </cell>
          <cell r="U1325"/>
          <cell r="V1325" t="str">
            <v>Full</v>
          </cell>
          <cell r="W1325" t="str">
            <v>Borough</v>
          </cell>
          <cell r="X1325"/>
          <cell r="Y1325"/>
          <cell r="Z1325" t="str">
            <v>78 And Rear Of 74-78</v>
          </cell>
          <cell r="AA1325" t="str">
            <v>Furley Road</v>
          </cell>
          <cell r="AB1325" t="str">
            <v>Holbeck Row (R/O 15-21),  Fenham Road (R/O 63-77)</v>
          </cell>
          <cell r="AC1325" t="str">
            <v>78 And Rear Of 74-78,Furley Road,Holbeck Row (R/O 15-21),  Fenham Road (R/O 63-77),SE15 1UG</v>
          </cell>
          <cell r="AD1325" t="str">
            <v>PECKHAM</v>
          </cell>
          <cell r="AE1325" t="str">
            <v>SE15 1UG</v>
          </cell>
          <cell r="AF1325">
            <v>534395</v>
          </cell>
          <cell r="AG1325">
            <v>177171</v>
          </cell>
          <cell r="AH1325" t="str">
            <v>Borough</v>
          </cell>
          <cell r="AI1325" t="str">
            <v>FY2006</v>
          </cell>
          <cell r="AJ1325" t="str">
            <v>4th</v>
          </cell>
          <cell r="AK1325">
            <v>39114</v>
          </cell>
          <cell r="AL1325">
            <v>39691</v>
          </cell>
          <cell r="AM1325">
            <v>39843</v>
          </cell>
          <cell r="AN1325"/>
          <cell r="AO1325">
            <v>40210</v>
          </cell>
          <cell r="AP1325"/>
          <cell r="AQ1325">
            <v>8</v>
          </cell>
          <cell r="AR1325" t="str">
            <v>Demolition of office and industrial buildings (r/o 74-78 Furley Road, 15-21 Holbeck Row and 63-77 Fenham Road) and replacement with 8 residential flats in a block of ground and first floors around  communal courtyard with 8 car parking spaces; access from Furley Road.</v>
          </cell>
          <cell r="AS1325">
            <v>74202</v>
          </cell>
        </row>
        <row r="1326">
          <cell r="A1326" t="str">
            <v>06-AP-1615</v>
          </cell>
          <cell r="B1326" t="str">
            <v>Full</v>
          </cell>
          <cell r="C1326" t="str">
            <v>Completed</v>
          </cell>
          <cell r="D1326" t="str">
            <v>Proposed</v>
          </cell>
          <cell r="E1326" t="str">
            <v>Inner</v>
          </cell>
          <cell r="F1326">
            <v>0</v>
          </cell>
          <cell r="G1326">
            <v>6</v>
          </cell>
          <cell r="H1326">
            <v>6</v>
          </cell>
          <cell r="I1326">
            <v>8</v>
          </cell>
          <cell r="J1326" t="str">
            <v>No</v>
          </cell>
          <cell r="K1326">
            <v>0.08</v>
          </cell>
          <cell r="L1326">
            <v>0.08</v>
          </cell>
          <cell r="M1326">
            <v>2</v>
          </cell>
          <cell r="N1326" t="str">
            <v>Market</v>
          </cell>
          <cell r="O1326" t="str">
            <v>Private</v>
          </cell>
          <cell r="P1326" t="str">
            <v>Flat Apartment or Maisonette</v>
          </cell>
          <cell r="Q1326" t="str">
            <v>New Residential Building</v>
          </cell>
          <cell r="R1326" t="str">
            <v>No</v>
          </cell>
          <cell r="S1326" t="str">
            <v>unknown</v>
          </cell>
          <cell r="T1326" t="str">
            <v>No</v>
          </cell>
          <cell r="U1326"/>
          <cell r="V1326" t="str">
            <v>Full</v>
          </cell>
          <cell r="W1326" t="str">
            <v>Borough</v>
          </cell>
          <cell r="X1326"/>
          <cell r="Y1326"/>
          <cell r="Z1326" t="str">
            <v>78 And Rear Of 74-78</v>
          </cell>
          <cell r="AA1326" t="str">
            <v>Furley Road</v>
          </cell>
          <cell r="AB1326" t="str">
            <v>Holbeck Row (R/O 15-21),  Fenham Road (R/O 63-77)</v>
          </cell>
          <cell r="AC1326" t="str">
            <v>78 And Rear Of 74-78,Furley Road,Holbeck Row (R/O 15-21),  Fenham Road (R/O 63-77),SE15 1UG</v>
          </cell>
          <cell r="AD1326" t="str">
            <v>PECKHAM</v>
          </cell>
          <cell r="AE1326" t="str">
            <v>SE15 1UG</v>
          </cell>
          <cell r="AF1326">
            <v>534395</v>
          </cell>
          <cell r="AG1326">
            <v>177171</v>
          </cell>
          <cell r="AH1326" t="str">
            <v>Borough</v>
          </cell>
          <cell r="AI1326" t="str">
            <v>FY2006</v>
          </cell>
          <cell r="AJ1326" t="str">
            <v>4th</v>
          </cell>
          <cell r="AK1326">
            <v>39114</v>
          </cell>
          <cell r="AL1326">
            <v>39691</v>
          </cell>
          <cell r="AM1326">
            <v>39843</v>
          </cell>
          <cell r="AN1326"/>
          <cell r="AO1326">
            <v>40210</v>
          </cell>
          <cell r="AP1326"/>
          <cell r="AQ1326">
            <v>8</v>
          </cell>
          <cell r="AR1326" t="str">
            <v>Demolition of office and industrial buildings (r/o 74-78 Furley Road, 15-21 Holbeck Row and 63-77 Fenham Road) and replacement with 8 residential flats in a block of ground and first floors around  communal courtyard with 8 car parking spaces; access from Furley Road.</v>
          </cell>
          <cell r="AS1326">
            <v>74202</v>
          </cell>
        </row>
        <row r="1327">
          <cell r="A1327" t="str">
            <v>06-AP-1624</v>
          </cell>
          <cell r="B1327" t="str">
            <v>Full</v>
          </cell>
          <cell r="C1327" t="str">
            <v>Lapsed</v>
          </cell>
          <cell r="D1327" t="str">
            <v>Existing</v>
          </cell>
          <cell r="E1327" t="str">
            <v>Inner</v>
          </cell>
          <cell r="F1327">
            <v>1</v>
          </cell>
          <cell r="G1327">
            <v>0</v>
          </cell>
          <cell r="H1327">
            <v>-1</v>
          </cell>
          <cell r="I1327">
            <v>2</v>
          </cell>
          <cell r="J1327" t="str">
            <v>No</v>
          </cell>
          <cell r="K1327">
            <v>5.0000000000000001E-3</v>
          </cell>
          <cell r="L1327">
            <v>5.0000000000000001E-3</v>
          </cell>
          <cell r="M1327"/>
          <cell r="N1327" t="str">
            <v>Market</v>
          </cell>
          <cell r="O1327" t="str">
            <v>Private</v>
          </cell>
          <cell r="P1327" t="str">
            <v>Flat Apartment or Maisonette</v>
          </cell>
          <cell r="Q1327" t="str">
            <v>Conversion of Dwelling(s) or ancillary C3 floorspace</v>
          </cell>
          <cell r="R1327" t="str">
            <v>No</v>
          </cell>
          <cell r="S1327" t="str">
            <v>unknown</v>
          </cell>
          <cell r="T1327" t="str">
            <v>No</v>
          </cell>
          <cell r="U1327" t="str">
            <v>N/A</v>
          </cell>
          <cell r="V1327" t="str">
            <v>Full</v>
          </cell>
          <cell r="W1327" t="str">
            <v>Borough</v>
          </cell>
          <cell r="X1327"/>
          <cell r="Y1327" t="str">
            <v>First And Second Floors</v>
          </cell>
          <cell r="Z1327" t="str">
            <v>38</v>
          </cell>
          <cell r="AA1327" t="str">
            <v>Nunhead Green</v>
          </cell>
          <cell r="AB1327"/>
          <cell r="AC1327" t="str">
            <v>First And Second Floors38,Nunhead Green,,SE15 3QF</v>
          </cell>
          <cell r="AD1327" t="str">
            <v>NUNHEAD</v>
          </cell>
          <cell r="AE1327" t="str">
            <v>SE15 3QF</v>
          </cell>
          <cell r="AF1327">
            <v>535001</v>
          </cell>
          <cell r="AG1327">
            <v>175852</v>
          </cell>
          <cell r="AH1327" t="str">
            <v>Borough</v>
          </cell>
          <cell r="AI1327" t="str">
            <v>FY2006</v>
          </cell>
          <cell r="AJ1327" t="str">
            <v>4th</v>
          </cell>
          <cell r="AK1327">
            <v>39167</v>
          </cell>
          <cell r="AL1327"/>
          <cell r="AM1327"/>
          <cell r="AN1327"/>
          <cell r="AO1327">
            <v>40263</v>
          </cell>
          <cell r="AP1327"/>
          <cell r="AQ1327">
            <v>2</v>
          </cell>
          <cell r="AR1327" t="str">
            <v>First and second floor extensions and conversion of residential unit on first and second floors to provide 1 x one-bed flat and 1 x two-bed flat.</v>
          </cell>
          <cell r="AS1327">
            <v>75183</v>
          </cell>
        </row>
        <row r="1328">
          <cell r="A1328" t="str">
            <v>06-AP-1624</v>
          </cell>
          <cell r="B1328" t="str">
            <v>Full</v>
          </cell>
          <cell r="C1328" t="str">
            <v>Lapsed</v>
          </cell>
          <cell r="D1328" t="str">
            <v>Proposed</v>
          </cell>
          <cell r="E1328" t="str">
            <v>Inner</v>
          </cell>
          <cell r="F1328">
            <v>0</v>
          </cell>
          <cell r="G1328">
            <v>1</v>
          </cell>
          <cell r="H1328">
            <v>1</v>
          </cell>
          <cell r="I1328">
            <v>2</v>
          </cell>
          <cell r="J1328" t="str">
            <v>No</v>
          </cell>
          <cell r="K1328">
            <v>5.0000000000000001E-3</v>
          </cell>
          <cell r="L1328">
            <v>5.0000000000000001E-3</v>
          </cell>
          <cell r="M1328">
            <v>1</v>
          </cell>
          <cell r="N1328" t="str">
            <v>Market</v>
          </cell>
          <cell r="O1328" t="str">
            <v>Private</v>
          </cell>
          <cell r="P1328" t="str">
            <v>Flat Apartment or Maisonette</v>
          </cell>
          <cell r="Q1328" t="str">
            <v>Conversion of Dwelling(s) or ancillary C3 floorspace</v>
          </cell>
          <cell r="R1328" t="str">
            <v>No</v>
          </cell>
          <cell r="S1328" t="str">
            <v>unknown</v>
          </cell>
          <cell r="T1328" t="str">
            <v>No</v>
          </cell>
          <cell r="U1328"/>
          <cell r="V1328" t="str">
            <v>Full</v>
          </cell>
          <cell r="W1328" t="str">
            <v>Borough</v>
          </cell>
          <cell r="X1328"/>
          <cell r="Y1328" t="str">
            <v>First And Second Floors</v>
          </cell>
          <cell r="Z1328" t="str">
            <v>38</v>
          </cell>
          <cell r="AA1328" t="str">
            <v>Nunhead Green</v>
          </cell>
          <cell r="AB1328"/>
          <cell r="AC1328" t="str">
            <v>First And Second Floors38,Nunhead Green,,SE15 3QF</v>
          </cell>
          <cell r="AD1328" t="str">
            <v>NUNHEAD</v>
          </cell>
          <cell r="AE1328" t="str">
            <v>SE15 3QF</v>
          </cell>
          <cell r="AF1328">
            <v>535001</v>
          </cell>
          <cell r="AG1328">
            <v>175852</v>
          </cell>
          <cell r="AH1328" t="str">
            <v>Borough</v>
          </cell>
          <cell r="AI1328" t="str">
            <v>FY2006</v>
          </cell>
          <cell r="AJ1328" t="str">
            <v>4th</v>
          </cell>
          <cell r="AK1328">
            <v>39167</v>
          </cell>
          <cell r="AL1328"/>
          <cell r="AM1328"/>
          <cell r="AN1328"/>
          <cell r="AO1328">
            <v>40263</v>
          </cell>
          <cell r="AP1328"/>
          <cell r="AQ1328">
            <v>2</v>
          </cell>
          <cell r="AR1328" t="str">
            <v>First and second floor extensions and conversion of residential unit on first and second floors to provide 1 x one-bed flat and 1 x two-bed flat.</v>
          </cell>
          <cell r="AS1328">
            <v>75183</v>
          </cell>
        </row>
        <row r="1329">
          <cell r="A1329" t="str">
            <v>06-AP-1624</v>
          </cell>
          <cell r="B1329" t="str">
            <v>Full</v>
          </cell>
          <cell r="C1329" t="str">
            <v>Lapsed</v>
          </cell>
          <cell r="D1329" t="str">
            <v>Proposed</v>
          </cell>
          <cell r="E1329" t="str">
            <v>Inner</v>
          </cell>
          <cell r="F1329">
            <v>0</v>
          </cell>
          <cell r="G1329">
            <v>1</v>
          </cell>
          <cell r="H1329">
            <v>1</v>
          </cell>
          <cell r="I1329">
            <v>2</v>
          </cell>
          <cell r="J1329" t="str">
            <v>No</v>
          </cell>
          <cell r="K1329">
            <v>5.0000000000000001E-3</v>
          </cell>
          <cell r="L1329">
            <v>5.0000000000000001E-3</v>
          </cell>
          <cell r="M1329">
            <v>2</v>
          </cell>
          <cell r="N1329" t="str">
            <v>Market</v>
          </cell>
          <cell r="O1329" t="str">
            <v>Private</v>
          </cell>
          <cell r="P1329" t="str">
            <v>Flat Apartment or Maisonette</v>
          </cell>
          <cell r="Q1329" t="str">
            <v>Conversion of Dwelling(s) or ancillary C3 floorspace</v>
          </cell>
          <cell r="R1329" t="str">
            <v>No</v>
          </cell>
          <cell r="S1329" t="str">
            <v>unknown</v>
          </cell>
          <cell r="T1329" t="str">
            <v>No</v>
          </cell>
          <cell r="U1329"/>
          <cell r="V1329" t="str">
            <v>Full</v>
          </cell>
          <cell r="W1329" t="str">
            <v>Borough</v>
          </cell>
          <cell r="X1329"/>
          <cell r="Y1329" t="str">
            <v>First And Second Floors</v>
          </cell>
          <cell r="Z1329" t="str">
            <v>38</v>
          </cell>
          <cell r="AA1329" t="str">
            <v>Nunhead Green</v>
          </cell>
          <cell r="AB1329"/>
          <cell r="AC1329" t="str">
            <v>First And Second Floors38,Nunhead Green,,SE15 3QF</v>
          </cell>
          <cell r="AD1329" t="str">
            <v>NUNHEAD</v>
          </cell>
          <cell r="AE1329" t="str">
            <v>SE15 3QF</v>
          </cell>
          <cell r="AF1329">
            <v>535001</v>
          </cell>
          <cell r="AG1329">
            <v>175852</v>
          </cell>
          <cell r="AH1329" t="str">
            <v>Borough</v>
          </cell>
          <cell r="AI1329" t="str">
            <v>FY2006</v>
          </cell>
          <cell r="AJ1329" t="str">
            <v>4th</v>
          </cell>
          <cell r="AK1329">
            <v>39167</v>
          </cell>
          <cell r="AL1329"/>
          <cell r="AM1329"/>
          <cell r="AN1329"/>
          <cell r="AO1329">
            <v>40263</v>
          </cell>
          <cell r="AP1329"/>
          <cell r="AQ1329">
            <v>2</v>
          </cell>
          <cell r="AR1329" t="str">
            <v>First and second floor extensions and conversion of residential unit on first and second floors to provide 1 x one-bed flat and 1 x two-bed flat.</v>
          </cell>
          <cell r="AS1329">
            <v>75183</v>
          </cell>
        </row>
        <row r="1330">
          <cell r="A1330" t="str">
            <v>06-AP-1634</v>
          </cell>
          <cell r="B1330" t="str">
            <v>Full</v>
          </cell>
          <cell r="C1330" t="str">
            <v>Completed</v>
          </cell>
          <cell r="D1330" t="str">
            <v>Existing</v>
          </cell>
          <cell r="E1330" t="str">
            <v>Inner</v>
          </cell>
          <cell r="F1330">
            <v>1</v>
          </cell>
          <cell r="G1330">
            <v>0</v>
          </cell>
          <cell r="H1330">
            <v>-1</v>
          </cell>
          <cell r="I1330">
            <v>5</v>
          </cell>
          <cell r="J1330" t="str">
            <v>No</v>
          </cell>
          <cell r="K1330">
            <v>3.7999999999999999E-2</v>
          </cell>
          <cell r="L1330">
            <v>3.7999999999999999E-2</v>
          </cell>
          <cell r="M1330"/>
          <cell r="N1330" t="str">
            <v>Market</v>
          </cell>
          <cell r="O1330" t="str">
            <v>Private</v>
          </cell>
          <cell r="P1330" t="str">
            <v>House or Bungalow</v>
          </cell>
          <cell r="Q1330" t="str">
            <v>Conversion of Dwelling(s) or ancillary C3 floorspace</v>
          </cell>
          <cell r="R1330" t="str">
            <v>No</v>
          </cell>
          <cell r="S1330" t="str">
            <v>unknown</v>
          </cell>
          <cell r="T1330" t="str">
            <v>No</v>
          </cell>
          <cell r="U1330" t="str">
            <v>N/A</v>
          </cell>
          <cell r="V1330" t="str">
            <v>Full</v>
          </cell>
          <cell r="W1330" t="str">
            <v>Borough</v>
          </cell>
          <cell r="X1330"/>
          <cell r="Y1330"/>
          <cell r="Z1330" t="str">
            <v>124</v>
          </cell>
          <cell r="AA1330" t="str">
            <v>Croxted Road</v>
          </cell>
          <cell r="AB1330"/>
          <cell r="AC1330" t="str">
            <v>124,Croxted Road,,SE21 8NR</v>
          </cell>
          <cell r="AD1330" t="str">
            <v>VILLAGE</v>
          </cell>
          <cell r="AE1330" t="str">
            <v>SE21 8NR</v>
          </cell>
          <cell r="AF1330">
            <v>532508</v>
          </cell>
          <cell r="AG1330">
            <v>173500</v>
          </cell>
          <cell r="AH1330" t="str">
            <v>Borough</v>
          </cell>
          <cell r="AI1330" t="str">
            <v>FY2006</v>
          </cell>
          <cell r="AJ1330" t="str">
            <v>4th</v>
          </cell>
          <cell r="AK1330">
            <v>39146</v>
          </cell>
          <cell r="AL1330">
            <v>39263</v>
          </cell>
          <cell r="AM1330">
            <v>39538</v>
          </cell>
          <cell r="AN1330"/>
          <cell r="AO1330">
            <v>40242</v>
          </cell>
          <cell r="AP1330"/>
          <cell r="AQ1330">
            <v>5</v>
          </cell>
          <cell r="AR1330" t="str">
            <v>Conversion of residential property into 5 self contained flats (3 x 2 bed &amp; 2 x 1 bed) with extension to the rear ground floor, division of garden.</v>
          </cell>
          <cell r="AS1330">
            <v>74964</v>
          </cell>
        </row>
        <row r="1331">
          <cell r="A1331" t="str">
            <v>06-AP-1634</v>
          </cell>
          <cell r="B1331" t="str">
            <v>Full</v>
          </cell>
          <cell r="C1331" t="str">
            <v>Completed</v>
          </cell>
          <cell r="D1331" t="str">
            <v>Proposed</v>
          </cell>
          <cell r="E1331" t="str">
            <v>Inner</v>
          </cell>
          <cell r="F1331">
            <v>0</v>
          </cell>
          <cell r="G1331">
            <v>2</v>
          </cell>
          <cell r="H1331">
            <v>2</v>
          </cell>
          <cell r="I1331">
            <v>5</v>
          </cell>
          <cell r="J1331" t="str">
            <v>No</v>
          </cell>
          <cell r="K1331">
            <v>3.7999999999999999E-2</v>
          </cell>
          <cell r="L1331">
            <v>3.7999999999999999E-2</v>
          </cell>
          <cell r="M1331">
            <v>1</v>
          </cell>
          <cell r="N1331" t="str">
            <v>Market</v>
          </cell>
          <cell r="O1331" t="str">
            <v>Private</v>
          </cell>
          <cell r="P1331" t="str">
            <v>Flat Apartment or Maisonette</v>
          </cell>
          <cell r="Q1331" t="str">
            <v>Conversion of Dwelling(s) or ancillary C3 floorspace</v>
          </cell>
          <cell r="R1331" t="str">
            <v>No</v>
          </cell>
          <cell r="S1331" t="str">
            <v>unknown</v>
          </cell>
          <cell r="T1331" t="str">
            <v>No</v>
          </cell>
          <cell r="U1331"/>
          <cell r="V1331" t="str">
            <v>Full</v>
          </cell>
          <cell r="W1331" t="str">
            <v>Borough</v>
          </cell>
          <cell r="X1331"/>
          <cell r="Y1331"/>
          <cell r="Z1331" t="str">
            <v>124</v>
          </cell>
          <cell r="AA1331" t="str">
            <v>Croxted Road</v>
          </cell>
          <cell r="AB1331"/>
          <cell r="AC1331" t="str">
            <v>124,Croxted Road,,SE21 8NR</v>
          </cell>
          <cell r="AD1331" t="str">
            <v>VILLAGE</v>
          </cell>
          <cell r="AE1331" t="str">
            <v>SE21 8NR</v>
          </cell>
          <cell r="AF1331">
            <v>532508</v>
          </cell>
          <cell r="AG1331">
            <v>173500</v>
          </cell>
          <cell r="AH1331" t="str">
            <v>Borough</v>
          </cell>
          <cell r="AI1331" t="str">
            <v>FY2006</v>
          </cell>
          <cell r="AJ1331" t="str">
            <v>4th</v>
          </cell>
          <cell r="AK1331">
            <v>39146</v>
          </cell>
          <cell r="AL1331">
            <v>39263</v>
          </cell>
          <cell r="AM1331">
            <v>39538</v>
          </cell>
          <cell r="AN1331"/>
          <cell r="AO1331">
            <v>40242</v>
          </cell>
          <cell r="AP1331"/>
          <cell r="AQ1331">
            <v>5</v>
          </cell>
          <cell r="AR1331" t="str">
            <v>Conversion of residential property into 5 self contained flats (3 x 2 bed &amp; 2 x 1 bed) with extension to the rear ground floor, division of garden.</v>
          </cell>
          <cell r="AS1331">
            <v>74964</v>
          </cell>
        </row>
        <row r="1332">
          <cell r="A1332" t="str">
            <v>06-AP-1634</v>
          </cell>
          <cell r="B1332" t="str">
            <v>Full</v>
          </cell>
          <cell r="C1332" t="str">
            <v>Completed</v>
          </cell>
          <cell r="D1332" t="str">
            <v>Proposed</v>
          </cell>
          <cell r="E1332" t="str">
            <v>Inner</v>
          </cell>
          <cell r="F1332">
            <v>0</v>
          </cell>
          <cell r="G1332">
            <v>3</v>
          </cell>
          <cell r="H1332">
            <v>3</v>
          </cell>
          <cell r="I1332">
            <v>5</v>
          </cell>
          <cell r="J1332" t="str">
            <v>No</v>
          </cell>
          <cell r="K1332">
            <v>3.7999999999999999E-2</v>
          </cell>
          <cell r="L1332">
            <v>3.7999999999999999E-2</v>
          </cell>
          <cell r="M1332">
            <v>2</v>
          </cell>
          <cell r="N1332" t="str">
            <v>Market</v>
          </cell>
          <cell r="O1332" t="str">
            <v>Private</v>
          </cell>
          <cell r="P1332" t="str">
            <v>Flat Apartment or Maisonette</v>
          </cell>
          <cell r="Q1332" t="str">
            <v>Conversion of Dwelling(s) or ancillary C3 floorspace</v>
          </cell>
          <cell r="R1332" t="str">
            <v>No</v>
          </cell>
          <cell r="S1332" t="str">
            <v>unknown</v>
          </cell>
          <cell r="T1332" t="str">
            <v>No</v>
          </cell>
          <cell r="U1332"/>
          <cell r="V1332" t="str">
            <v>Full</v>
          </cell>
          <cell r="W1332" t="str">
            <v>Borough</v>
          </cell>
          <cell r="X1332"/>
          <cell r="Y1332"/>
          <cell r="Z1332" t="str">
            <v>124</v>
          </cell>
          <cell r="AA1332" t="str">
            <v>Croxted Road</v>
          </cell>
          <cell r="AB1332"/>
          <cell r="AC1332" t="str">
            <v>124,Croxted Road,,SE21 8NR</v>
          </cell>
          <cell r="AD1332" t="str">
            <v>VILLAGE</v>
          </cell>
          <cell r="AE1332" t="str">
            <v>SE21 8NR</v>
          </cell>
          <cell r="AF1332">
            <v>532508</v>
          </cell>
          <cell r="AG1332">
            <v>173500</v>
          </cell>
          <cell r="AH1332" t="str">
            <v>Borough</v>
          </cell>
          <cell r="AI1332" t="str">
            <v>FY2006</v>
          </cell>
          <cell r="AJ1332" t="str">
            <v>4th</v>
          </cell>
          <cell r="AK1332">
            <v>39146</v>
          </cell>
          <cell r="AL1332">
            <v>39263</v>
          </cell>
          <cell r="AM1332">
            <v>39538</v>
          </cell>
          <cell r="AN1332"/>
          <cell r="AO1332">
            <v>40242</v>
          </cell>
          <cell r="AP1332"/>
          <cell r="AQ1332">
            <v>5</v>
          </cell>
          <cell r="AR1332" t="str">
            <v>Conversion of residential property into 5 self contained flats (3 x 2 bed &amp; 2 x 1 bed) with extension to the rear ground floor, division of garden.</v>
          </cell>
          <cell r="AS1332">
            <v>74964</v>
          </cell>
        </row>
        <row r="1333">
          <cell r="A1333" t="str">
            <v>06-AP-1641</v>
          </cell>
          <cell r="B1333" t="str">
            <v>Full</v>
          </cell>
          <cell r="C1333" t="str">
            <v>Completed</v>
          </cell>
          <cell r="D1333" t="str">
            <v>Proposed</v>
          </cell>
          <cell r="E1333" t="str">
            <v>Central Activities Zone</v>
          </cell>
          <cell r="F1333">
            <v>0</v>
          </cell>
          <cell r="G1333">
            <v>1</v>
          </cell>
          <cell r="H1333">
            <v>1</v>
          </cell>
          <cell r="I1333">
            <v>1</v>
          </cell>
          <cell r="J1333" t="str">
            <v>No</v>
          </cell>
          <cell r="K1333">
            <v>8.0000000000000002E-3</v>
          </cell>
          <cell r="L1333">
            <v>8.0000000000000002E-3</v>
          </cell>
          <cell r="M1333">
            <v>1</v>
          </cell>
          <cell r="N1333" t="str">
            <v>Market</v>
          </cell>
          <cell r="O1333" t="str">
            <v>Private</v>
          </cell>
          <cell r="P1333" t="str">
            <v>Live/Work</v>
          </cell>
          <cell r="Q1333" t="str">
            <v>Extension to building for residential unit(s)</v>
          </cell>
          <cell r="R1333" t="str">
            <v>No</v>
          </cell>
          <cell r="S1333" t="str">
            <v>unknown</v>
          </cell>
          <cell r="T1333" t="str">
            <v>No</v>
          </cell>
          <cell r="U1333"/>
          <cell r="V1333" t="str">
            <v>Full</v>
          </cell>
          <cell r="W1333" t="str">
            <v>Borough</v>
          </cell>
          <cell r="X1333"/>
          <cell r="Y1333" t="str">
            <v>8</v>
          </cell>
          <cell r="Z1333" t="str">
            <v>Playhouse Court. 62</v>
          </cell>
          <cell r="AA1333" t="str">
            <v>Southwark Bridge Road</v>
          </cell>
          <cell r="AB1333"/>
          <cell r="AC1333" t="str">
            <v>8Playhouse Court. 62,Southwark Bridge Road,,SE1 0AS</v>
          </cell>
          <cell r="AD1333" t="str">
            <v>CATHEDRALS</v>
          </cell>
          <cell r="AE1333" t="str">
            <v>SE1 0AS</v>
          </cell>
          <cell r="AF1333">
            <v>532232</v>
          </cell>
          <cell r="AG1333">
            <v>180010</v>
          </cell>
          <cell r="AH1333" t="str">
            <v>Borough</v>
          </cell>
          <cell r="AI1333" t="str">
            <v>FY2007</v>
          </cell>
          <cell r="AJ1333" t="str">
            <v>1st</v>
          </cell>
          <cell r="AK1333">
            <v>39226</v>
          </cell>
          <cell r="AL1333">
            <v>39227</v>
          </cell>
          <cell r="AM1333">
            <v>40633</v>
          </cell>
          <cell r="AN1333"/>
          <cell r="AO1333">
            <v>40322</v>
          </cell>
          <cell r="AP1333"/>
          <cell r="AQ1333">
            <v>1</v>
          </cell>
          <cell r="AR1333" t="str">
            <v>Erection of two-storey roof extension for studio and gallery space in association with new live/work unit.</v>
          </cell>
          <cell r="AS1333">
            <v>77932</v>
          </cell>
        </row>
        <row r="1334">
          <cell r="A1334" t="str">
            <v>06-AP-1648</v>
          </cell>
          <cell r="B1334" t="str">
            <v>Full</v>
          </cell>
          <cell r="C1334" t="str">
            <v>Lapsed</v>
          </cell>
          <cell r="D1334" t="str">
            <v>Existing</v>
          </cell>
          <cell r="E1334" t="str">
            <v>Inner</v>
          </cell>
          <cell r="F1334">
            <v>1</v>
          </cell>
          <cell r="G1334">
            <v>0</v>
          </cell>
          <cell r="H1334">
            <v>-1</v>
          </cell>
          <cell r="I1334">
            <v>3</v>
          </cell>
          <cell r="J1334" t="str">
            <v>No</v>
          </cell>
          <cell r="K1334">
            <v>7.0000000000000001E-3</v>
          </cell>
          <cell r="L1334">
            <v>7.0000000000000001E-3</v>
          </cell>
          <cell r="M1334"/>
          <cell r="N1334" t="str">
            <v>Market</v>
          </cell>
          <cell r="O1334" t="str">
            <v>Private</v>
          </cell>
          <cell r="P1334" t="str">
            <v>Flat Apartment or Maisonette</v>
          </cell>
          <cell r="Q1334" t="str">
            <v>Conversion of Dwelling(s) or ancillary C3 floorspace</v>
          </cell>
          <cell r="R1334" t="str">
            <v>No</v>
          </cell>
          <cell r="S1334" t="str">
            <v>unknown</v>
          </cell>
          <cell r="T1334" t="str">
            <v>No</v>
          </cell>
          <cell r="U1334" t="str">
            <v>N/A</v>
          </cell>
          <cell r="V1334" t="str">
            <v>Full</v>
          </cell>
          <cell r="W1334" t="str">
            <v>Borough</v>
          </cell>
          <cell r="X1334"/>
          <cell r="Y1334"/>
          <cell r="Z1334" t="str">
            <v>78</v>
          </cell>
          <cell r="AA1334" t="str">
            <v>Peckham High Street</v>
          </cell>
          <cell r="AB1334"/>
          <cell r="AC1334" t="str">
            <v>78,Peckham High Street,,SE15 5ED</v>
          </cell>
          <cell r="AD1334" t="str">
            <v>THE LANE</v>
          </cell>
          <cell r="AE1334" t="str">
            <v>SE15 5ED</v>
          </cell>
          <cell r="AF1334">
            <v>534180</v>
          </cell>
          <cell r="AG1334">
            <v>176718</v>
          </cell>
          <cell r="AH1334" t="str">
            <v>Borough</v>
          </cell>
          <cell r="AI1334" t="str">
            <v>FY2007</v>
          </cell>
          <cell r="AJ1334" t="str">
            <v>1st</v>
          </cell>
          <cell r="AK1334">
            <v>39183</v>
          </cell>
          <cell r="AL1334"/>
          <cell r="AM1334"/>
          <cell r="AN1334"/>
          <cell r="AO1334">
            <v>40279</v>
          </cell>
          <cell r="AP1334"/>
          <cell r="AQ1334">
            <v>3</v>
          </cell>
          <cell r="AR1334" t="str">
            <v>First floor rear extension and new second and third floors over full plot size, conversion of first, new second and third floors to three flats; retention of Class A1 retail on ground floor.</v>
          </cell>
          <cell r="AS1334">
            <v>76516</v>
          </cell>
        </row>
        <row r="1335">
          <cell r="A1335" t="str">
            <v>06-AP-1648</v>
          </cell>
          <cell r="B1335" t="str">
            <v>Full</v>
          </cell>
          <cell r="C1335" t="str">
            <v>Lapsed</v>
          </cell>
          <cell r="D1335" t="str">
            <v>Proposed</v>
          </cell>
          <cell r="E1335" t="str">
            <v>Inner</v>
          </cell>
          <cell r="F1335">
            <v>0</v>
          </cell>
          <cell r="G1335">
            <v>3</v>
          </cell>
          <cell r="H1335">
            <v>3</v>
          </cell>
          <cell r="I1335">
            <v>3</v>
          </cell>
          <cell r="J1335" t="str">
            <v>No</v>
          </cell>
          <cell r="K1335">
            <v>7.0000000000000001E-3</v>
          </cell>
          <cell r="L1335">
            <v>7.0000000000000001E-3</v>
          </cell>
          <cell r="M1335">
            <v>2</v>
          </cell>
          <cell r="N1335" t="str">
            <v>Market</v>
          </cell>
          <cell r="O1335" t="str">
            <v>Private</v>
          </cell>
          <cell r="P1335" t="str">
            <v>Flat Apartment or Maisonette</v>
          </cell>
          <cell r="Q1335" t="str">
            <v>Conversion of Dwelling(s) or ancillary C3 floorspace</v>
          </cell>
          <cell r="R1335" t="str">
            <v>No</v>
          </cell>
          <cell r="S1335" t="str">
            <v>unknown</v>
          </cell>
          <cell r="T1335" t="str">
            <v>No</v>
          </cell>
          <cell r="U1335"/>
          <cell r="V1335" t="str">
            <v>Full</v>
          </cell>
          <cell r="W1335" t="str">
            <v>Borough</v>
          </cell>
          <cell r="X1335"/>
          <cell r="Y1335"/>
          <cell r="Z1335" t="str">
            <v>78</v>
          </cell>
          <cell r="AA1335" t="str">
            <v>Peckham High Street</v>
          </cell>
          <cell r="AB1335"/>
          <cell r="AC1335" t="str">
            <v>78,Peckham High Street,,SE15 5ED</v>
          </cell>
          <cell r="AD1335" t="str">
            <v>THE LANE</v>
          </cell>
          <cell r="AE1335" t="str">
            <v>SE15 5ED</v>
          </cell>
          <cell r="AF1335">
            <v>534180</v>
          </cell>
          <cell r="AG1335">
            <v>176718</v>
          </cell>
          <cell r="AH1335" t="str">
            <v>Borough</v>
          </cell>
          <cell r="AI1335" t="str">
            <v>FY2007</v>
          </cell>
          <cell r="AJ1335" t="str">
            <v>1st</v>
          </cell>
          <cell r="AK1335">
            <v>39183</v>
          </cell>
          <cell r="AL1335"/>
          <cell r="AM1335"/>
          <cell r="AN1335"/>
          <cell r="AO1335">
            <v>40279</v>
          </cell>
          <cell r="AP1335"/>
          <cell r="AQ1335">
            <v>3</v>
          </cell>
          <cell r="AR1335" t="str">
            <v>First floor rear extension and new second and third floors over full plot size, conversion of first, new second and third floors to three flats; retention of Class A1 retail on ground floor.</v>
          </cell>
          <cell r="AS1335">
            <v>76516</v>
          </cell>
        </row>
        <row r="1336">
          <cell r="A1336" t="str">
            <v>06-AP-1659</v>
          </cell>
          <cell r="B1336" t="str">
            <v>Full</v>
          </cell>
          <cell r="C1336" t="str">
            <v>Completed</v>
          </cell>
          <cell r="D1336" t="str">
            <v>Proposed</v>
          </cell>
          <cell r="E1336" t="str">
            <v>Inner</v>
          </cell>
          <cell r="F1336">
            <v>0</v>
          </cell>
          <cell r="G1336">
            <v>4</v>
          </cell>
          <cell r="H1336">
            <v>4</v>
          </cell>
          <cell r="I1336">
            <v>7</v>
          </cell>
          <cell r="J1336" t="str">
            <v>No</v>
          </cell>
          <cell r="K1336">
            <v>3.7999999999999999E-2</v>
          </cell>
          <cell r="L1336">
            <v>3.7999999999999999E-2</v>
          </cell>
          <cell r="M1336">
            <v>1</v>
          </cell>
          <cell r="N1336" t="str">
            <v>Market</v>
          </cell>
          <cell r="O1336" t="str">
            <v>Private</v>
          </cell>
          <cell r="P1336" t="str">
            <v>Flat Apartment or Maisonette</v>
          </cell>
          <cell r="Q1336" t="str">
            <v>Change of use of Non-Res floor space to Dwelling(s)</v>
          </cell>
          <cell r="R1336" t="str">
            <v>No</v>
          </cell>
          <cell r="S1336" t="str">
            <v>unknown</v>
          </cell>
          <cell r="T1336" t="str">
            <v>No</v>
          </cell>
          <cell r="U1336"/>
          <cell r="V1336" t="str">
            <v>Full</v>
          </cell>
          <cell r="W1336" t="str">
            <v>Borough</v>
          </cell>
          <cell r="X1336"/>
          <cell r="Y1336"/>
          <cell r="Z1336" t="str">
            <v>6-10</v>
          </cell>
          <cell r="AA1336" t="str">
            <v>Queen's Road</v>
          </cell>
          <cell r="AB1336"/>
          <cell r="AC1336" t="str">
            <v>6-10,Queen's Road,,SE15 2PT</v>
          </cell>
          <cell r="AD1336" t="str">
            <v>NUNHEAD</v>
          </cell>
          <cell r="AE1336" t="str">
            <v>SE15 2PT</v>
          </cell>
          <cell r="AF1336">
            <v>534612</v>
          </cell>
          <cell r="AG1336">
            <v>176743</v>
          </cell>
          <cell r="AH1336" t="str">
            <v>Borough</v>
          </cell>
          <cell r="AI1336" t="str">
            <v>FY2006</v>
          </cell>
          <cell r="AJ1336" t="str">
            <v>4th</v>
          </cell>
          <cell r="AK1336">
            <v>39111</v>
          </cell>
          <cell r="AL1336">
            <v>39172</v>
          </cell>
          <cell r="AM1336">
            <v>39538</v>
          </cell>
          <cell r="AN1336"/>
          <cell r="AO1336">
            <v>40207</v>
          </cell>
          <cell r="AP1336"/>
          <cell r="AQ1336">
            <v>7</v>
          </cell>
          <cell r="AR1336" t="str">
            <v>Change of use B1 to residential; conversion into 7 flats;  two storey extensions to rear of main building &amp; rear of two storey rear addition; first floor rear extension to rear of main building.</v>
          </cell>
          <cell r="AS1336">
            <v>73232</v>
          </cell>
        </row>
        <row r="1337">
          <cell r="A1337" t="str">
            <v>06-AP-1659</v>
          </cell>
          <cell r="B1337" t="str">
            <v>Full</v>
          </cell>
          <cell r="C1337" t="str">
            <v>Completed</v>
          </cell>
          <cell r="D1337" t="str">
            <v>Proposed</v>
          </cell>
          <cell r="E1337" t="str">
            <v>Inner</v>
          </cell>
          <cell r="F1337">
            <v>0</v>
          </cell>
          <cell r="G1337">
            <v>3</v>
          </cell>
          <cell r="H1337">
            <v>3</v>
          </cell>
          <cell r="I1337">
            <v>7</v>
          </cell>
          <cell r="J1337" t="str">
            <v>No</v>
          </cell>
          <cell r="K1337">
            <v>3.7999999999999999E-2</v>
          </cell>
          <cell r="L1337">
            <v>3.7999999999999999E-2</v>
          </cell>
          <cell r="M1337">
            <v>2</v>
          </cell>
          <cell r="N1337" t="str">
            <v>Market</v>
          </cell>
          <cell r="O1337" t="str">
            <v>Private</v>
          </cell>
          <cell r="P1337" t="str">
            <v>Flat Apartment or Maisonette</v>
          </cell>
          <cell r="Q1337" t="str">
            <v>Change of use of Non-Res floor space to Dwelling(s)</v>
          </cell>
          <cell r="R1337" t="str">
            <v>No</v>
          </cell>
          <cell r="S1337" t="str">
            <v>unknown</v>
          </cell>
          <cell r="T1337" t="str">
            <v>No</v>
          </cell>
          <cell r="U1337"/>
          <cell r="V1337" t="str">
            <v>Full</v>
          </cell>
          <cell r="W1337" t="str">
            <v>Borough</v>
          </cell>
          <cell r="X1337"/>
          <cell r="Y1337"/>
          <cell r="Z1337" t="str">
            <v>6-10</v>
          </cell>
          <cell r="AA1337" t="str">
            <v>Queen's Road</v>
          </cell>
          <cell r="AB1337"/>
          <cell r="AC1337" t="str">
            <v>6-10,Queen's Road,,SE15 2PT</v>
          </cell>
          <cell r="AD1337" t="str">
            <v>NUNHEAD</v>
          </cell>
          <cell r="AE1337" t="str">
            <v>SE15 2PT</v>
          </cell>
          <cell r="AF1337">
            <v>534612</v>
          </cell>
          <cell r="AG1337">
            <v>176743</v>
          </cell>
          <cell r="AH1337" t="str">
            <v>Borough</v>
          </cell>
          <cell r="AI1337" t="str">
            <v>FY2006</v>
          </cell>
          <cell r="AJ1337" t="str">
            <v>4th</v>
          </cell>
          <cell r="AK1337">
            <v>39111</v>
          </cell>
          <cell r="AL1337">
            <v>39172</v>
          </cell>
          <cell r="AM1337">
            <v>39538</v>
          </cell>
          <cell r="AN1337"/>
          <cell r="AO1337">
            <v>40207</v>
          </cell>
          <cell r="AP1337"/>
          <cell r="AQ1337">
            <v>7</v>
          </cell>
          <cell r="AR1337" t="str">
            <v>Change of use B1 to residential; conversion into 7 flats;  two storey extensions to rear of main building &amp; rear of two storey rear addition; first floor rear extension to rear of main building.</v>
          </cell>
          <cell r="AS1337">
            <v>73232</v>
          </cell>
        </row>
        <row r="1338">
          <cell r="A1338" t="str">
            <v>06-AP-1662</v>
          </cell>
          <cell r="B1338" t="str">
            <v>S191 Certificate of Existing Lawful Use</v>
          </cell>
          <cell r="C1338" t="str">
            <v>Completed</v>
          </cell>
          <cell r="D1338" t="str">
            <v>Existing</v>
          </cell>
          <cell r="E1338" t="str">
            <v>Inner</v>
          </cell>
          <cell r="F1338">
            <v>1</v>
          </cell>
          <cell r="G1338">
            <v>0</v>
          </cell>
          <cell r="H1338">
            <v>-1</v>
          </cell>
          <cell r="I1338">
            <v>2</v>
          </cell>
          <cell r="J1338" t="str">
            <v>No</v>
          </cell>
          <cell r="K1338">
            <v>1.4E-2</v>
          </cell>
          <cell r="L1338">
            <v>1.4E-2</v>
          </cell>
          <cell r="M1338"/>
          <cell r="N1338" t="str">
            <v>Market</v>
          </cell>
          <cell r="O1338" t="str">
            <v>Private</v>
          </cell>
          <cell r="P1338" t="str">
            <v>House or Bungalow</v>
          </cell>
          <cell r="Q1338" t="str">
            <v>Conversion of Dwelling(s) or ancillary C3 floorspace</v>
          </cell>
          <cell r="R1338" t="str">
            <v>No</v>
          </cell>
          <cell r="S1338" t="str">
            <v>unknown</v>
          </cell>
          <cell r="T1338" t="str">
            <v>No</v>
          </cell>
          <cell r="U1338" t="str">
            <v>N/A</v>
          </cell>
          <cell r="V1338" t="str">
            <v>S191 Certificate of Existing Lawful Use</v>
          </cell>
          <cell r="W1338" t="str">
            <v>Borough</v>
          </cell>
          <cell r="X1338"/>
          <cell r="Y1338"/>
          <cell r="Z1338" t="str">
            <v>347 (347a)</v>
          </cell>
          <cell r="AA1338" t="str">
            <v>Underhill Road</v>
          </cell>
          <cell r="AB1338"/>
          <cell r="AC1338" t="str">
            <v>347 (347a),Underhill Road,,SE22 9EA</v>
          </cell>
          <cell r="AD1338" t="str">
            <v>EAST DULWICH</v>
          </cell>
          <cell r="AE1338" t="str">
            <v>SE22 9EA</v>
          </cell>
          <cell r="AF1338">
            <v>534080</v>
          </cell>
          <cell r="AG1338">
            <v>174614</v>
          </cell>
          <cell r="AH1338" t="str">
            <v>Borough</v>
          </cell>
          <cell r="AI1338" t="str">
            <v>FY2006</v>
          </cell>
          <cell r="AJ1338" t="str">
            <v>3rd</v>
          </cell>
          <cell r="AK1338">
            <v>39035</v>
          </cell>
          <cell r="AL1338">
            <v>39035</v>
          </cell>
          <cell r="AM1338">
            <v>39035</v>
          </cell>
          <cell r="AN1338"/>
          <cell r="AO1338">
            <v>40131</v>
          </cell>
          <cell r="AP1338"/>
          <cell r="AQ1338">
            <v>2</v>
          </cell>
          <cell r="AR1338" t="str">
            <v>Lawful use as a single self contained flat on ground floor - RE-SUBMISSION</v>
          </cell>
          <cell r="AS1338">
            <v>72318</v>
          </cell>
        </row>
        <row r="1339">
          <cell r="A1339" t="str">
            <v>06-AP-1662</v>
          </cell>
          <cell r="B1339" t="str">
            <v>S191 Certificate of Existing Lawful Use</v>
          </cell>
          <cell r="C1339" t="str">
            <v>Completed</v>
          </cell>
          <cell r="D1339" t="str">
            <v>Proposed</v>
          </cell>
          <cell r="E1339" t="str">
            <v>Inner</v>
          </cell>
          <cell r="F1339">
            <v>0</v>
          </cell>
          <cell r="G1339">
            <v>2</v>
          </cell>
          <cell r="H1339">
            <v>2</v>
          </cell>
          <cell r="I1339">
            <v>2</v>
          </cell>
          <cell r="J1339" t="str">
            <v>No</v>
          </cell>
          <cell r="K1339">
            <v>1.4E-2</v>
          </cell>
          <cell r="L1339">
            <v>1.4E-2</v>
          </cell>
          <cell r="M1339">
            <v>2</v>
          </cell>
          <cell r="N1339" t="str">
            <v>Market</v>
          </cell>
          <cell r="O1339" t="str">
            <v>Private</v>
          </cell>
          <cell r="P1339" t="str">
            <v>Flat Apartment or Maisonette</v>
          </cell>
          <cell r="Q1339" t="str">
            <v>Conversion of Dwelling(s) or ancillary C3 floorspace</v>
          </cell>
          <cell r="R1339" t="str">
            <v>No</v>
          </cell>
          <cell r="S1339" t="str">
            <v>unknown</v>
          </cell>
          <cell r="T1339" t="str">
            <v>No</v>
          </cell>
          <cell r="U1339"/>
          <cell r="V1339" t="str">
            <v>S191 Certificate of Existing Lawful Use</v>
          </cell>
          <cell r="W1339" t="str">
            <v>Borough</v>
          </cell>
          <cell r="X1339"/>
          <cell r="Y1339"/>
          <cell r="Z1339" t="str">
            <v>347 (347a)</v>
          </cell>
          <cell r="AA1339" t="str">
            <v>Underhill Road</v>
          </cell>
          <cell r="AB1339"/>
          <cell r="AC1339" t="str">
            <v>347 (347a),Underhill Road,,SE22 9EA</v>
          </cell>
          <cell r="AD1339" t="str">
            <v>EAST DULWICH</v>
          </cell>
          <cell r="AE1339" t="str">
            <v>SE22 9EA</v>
          </cell>
          <cell r="AF1339">
            <v>534080</v>
          </cell>
          <cell r="AG1339">
            <v>174614</v>
          </cell>
          <cell r="AH1339" t="str">
            <v>Borough</v>
          </cell>
          <cell r="AI1339" t="str">
            <v>FY2006</v>
          </cell>
          <cell r="AJ1339" t="str">
            <v>3rd</v>
          </cell>
          <cell r="AK1339">
            <v>39035</v>
          </cell>
          <cell r="AL1339">
            <v>39035</v>
          </cell>
          <cell r="AM1339">
            <v>39035</v>
          </cell>
          <cell r="AN1339"/>
          <cell r="AO1339">
            <v>40131</v>
          </cell>
          <cell r="AP1339"/>
          <cell r="AQ1339">
            <v>2</v>
          </cell>
          <cell r="AR1339" t="str">
            <v>Lawful use as a single self contained flat on ground floor - RE-SUBMISSION</v>
          </cell>
          <cell r="AS1339">
            <v>72318</v>
          </cell>
        </row>
        <row r="1340">
          <cell r="A1340" t="str">
            <v>06-AP-1666</v>
          </cell>
          <cell r="B1340" t="str">
            <v>Full</v>
          </cell>
          <cell r="C1340" t="str">
            <v>Lapsed</v>
          </cell>
          <cell r="D1340" t="str">
            <v>Existing</v>
          </cell>
          <cell r="E1340" t="str">
            <v>Inner</v>
          </cell>
          <cell r="F1340">
            <v>1</v>
          </cell>
          <cell r="G1340">
            <v>0</v>
          </cell>
          <cell r="H1340">
            <v>-1</v>
          </cell>
          <cell r="I1340">
            <v>2</v>
          </cell>
          <cell r="J1340" t="str">
            <v>No</v>
          </cell>
          <cell r="K1340">
            <v>1.4999999999999999E-2</v>
          </cell>
          <cell r="L1340">
            <v>1.4999999999999999E-2</v>
          </cell>
          <cell r="M1340"/>
          <cell r="N1340" t="str">
            <v>Market</v>
          </cell>
          <cell r="O1340" t="str">
            <v>Private</v>
          </cell>
          <cell r="P1340" t="str">
            <v>House or Bungalow</v>
          </cell>
          <cell r="Q1340" t="str">
            <v>Conversion of Dwelling(s) or ancillary C3 floorspace</v>
          </cell>
          <cell r="R1340" t="str">
            <v>No</v>
          </cell>
          <cell r="S1340" t="str">
            <v>unknown</v>
          </cell>
          <cell r="T1340" t="str">
            <v>No</v>
          </cell>
          <cell r="U1340" t="str">
            <v>N/A</v>
          </cell>
          <cell r="V1340" t="str">
            <v>Full</v>
          </cell>
          <cell r="W1340" t="str">
            <v>Borough</v>
          </cell>
          <cell r="X1340"/>
          <cell r="Y1340"/>
          <cell r="Z1340" t="str">
            <v>73</v>
          </cell>
          <cell r="AA1340" t="str">
            <v>Southampton Way</v>
          </cell>
          <cell r="AB1340"/>
          <cell r="AC1340" t="str">
            <v>73,Southampton Way,,SE5 7SW</v>
          </cell>
          <cell r="AD1340" t="str">
            <v>BRUNSWICK PARK</v>
          </cell>
          <cell r="AE1340" t="str">
            <v>SE5 7SW</v>
          </cell>
          <cell r="AF1340">
            <v>532932</v>
          </cell>
          <cell r="AG1340">
            <v>177342</v>
          </cell>
          <cell r="AH1340" t="str">
            <v>Borough</v>
          </cell>
          <cell r="AI1340" t="str">
            <v>FY2006</v>
          </cell>
          <cell r="AJ1340" t="str">
            <v>3rd</v>
          </cell>
          <cell r="AK1340">
            <v>39010</v>
          </cell>
          <cell r="AL1340"/>
          <cell r="AM1340"/>
          <cell r="AN1340"/>
          <cell r="AO1340">
            <v>40106</v>
          </cell>
          <cell r="AP1340"/>
          <cell r="AQ1340">
            <v>2</v>
          </cell>
          <cell r="AR1340" t="str">
            <v>Conversion of dwelling into 2, two bedroom self contained maisonettes .</v>
          </cell>
          <cell r="AS1340">
            <v>70976</v>
          </cell>
        </row>
        <row r="1341">
          <cell r="A1341" t="str">
            <v>06-AP-1666</v>
          </cell>
          <cell r="B1341" t="str">
            <v>Full</v>
          </cell>
          <cell r="C1341" t="str">
            <v>Lapsed</v>
          </cell>
          <cell r="D1341" t="str">
            <v>Proposed</v>
          </cell>
          <cell r="E1341" t="str">
            <v>Inner</v>
          </cell>
          <cell r="F1341">
            <v>0</v>
          </cell>
          <cell r="G1341">
            <v>2</v>
          </cell>
          <cell r="H1341">
            <v>2</v>
          </cell>
          <cell r="I1341">
            <v>2</v>
          </cell>
          <cell r="J1341" t="str">
            <v>No</v>
          </cell>
          <cell r="K1341">
            <v>1.4999999999999999E-2</v>
          </cell>
          <cell r="L1341">
            <v>1.4999999999999999E-2</v>
          </cell>
          <cell r="M1341">
            <v>2</v>
          </cell>
          <cell r="N1341" t="str">
            <v>Market</v>
          </cell>
          <cell r="O1341" t="str">
            <v>Private</v>
          </cell>
          <cell r="P1341" t="str">
            <v>Flat Apartment or Maisonette</v>
          </cell>
          <cell r="Q1341" t="str">
            <v>Conversion of Dwelling(s) or ancillary C3 floorspace</v>
          </cell>
          <cell r="R1341" t="str">
            <v>No</v>
          </cell>
          <cell r="S1341" t="str">
            <v>unknown</v>
          </cell>
          <cell r="T1341" t="str">
            <v>No</v>
          </cell>
          <cell r="U1341"/>
          <cell r="V1341" t="str">
            <v>Full</v>
          </cell>
          <cell r="W1341" t="str">
            <v>Borough</v>
          </cell>
          <cell r="X1341"/>
          <cell r="Y1341"/>
          <cell r="Z1341" t="str">
            <v>73</v>
          </cell>
          <cell r="AA1341" t="str">
            <v>Southampton Way</v>
          </cell>
          <cell r="AB1341"/>
          <cell r="AC1341" t="str">
            <v>73,Southampton Way,,SE5 7SW</v>
          </cell>
          <cell r="AD1341" t="str">
            <v>BRUNSWICK PARK</v>
          </cell>
          <cell r="AE1341" t="str">
            <v>SE5 7SW</v>
          </cell>
          <cell r="AF1341">
            <v>532932</v>
          </cell>
          <cell r="AG1341">
            <v>177342</v>
          </cell>
          <cell r="AH1341" t="str">
            <v>Borough</v>
          </cell>
          <cell r="AI1341" t="str">
            <v>FY2006</v>
          </cell>
          <cell r="AJ1341" t="str">
            <v>3rd</v>
          </cell>
          <cell r="AK1341">
            <v>39010</v>
          </cell>
          <cell r="AL1341"/>
          <cell r="AM1341"/>
          <cell r="AN1341"/>
          <cell r="AO1341">
            <v>40106</v>
          </cell>
          <cell r="AP1341"/>
          <cell r="AQ1341">
            <v>2</v>
          </cell>
          <cell r="AR1341" t="str">
            <v>Conversion of dwelling into 2, two bedroom self contained maisonettes .</v>
          </cell>
          <cell r="AS1341">
            <v>70976</v>
          </cell>
        </row>
        <row r="1342">
          <cell r="A1342" t="str">
            <v>06-AP-1668</v>
          </cell>
          <cell r="B1342" t="str">
            <v>Full</v>
          </cell>
          <cell r="C1342" t="str">
            <v>Lapsed</v>
          </cell>
          <cell r="D1342" t="str">
            <v>Proposed</v>
          </cell>
          <cell r="E1342" t="str">
            <v>Inner</v>
          </cell>
          <cell r="F1342">
            <v>0</v>
          </cell>
          <cell r="G1342">
            <v>2</v>
          </cell>
          <cell r="H1342">
            <v>2</v>
          </cell>
          <cell r="I1342">
            <v>2</v>
          </cell>
          <cell r="J1342" t="str">
            <v>No</v>
          </cell>
          <cell r="K1342">
            <v>8.0000000000000002E-3</v>
          </cell>
          <cell r="L1342">
            <v>8.0000000000000002E-3</v>
          </cell>
          <cell r="M1342">
            <v>2</v>
          </cell>
          <cell r="N1342" t="str">
            <v>Market</v>
          </cell>
          <cell r="O1342" t="str">
            <v>Private</v>
          </cell>
          <cell r="P1342" t="str">
            <v>Flat Apartment or Maisonette</v>
          </cell>
          <cell r="Q1342" t="str">
            <v>Extension to building for residential unit(s)</v>
          </cell>
          <cell r="R1342" t="str">
            <v>No</v>
          </cell>
          <cell r="S1342" t="str">
            <v>unknown</v>
          </cell>
          <cell r="T1342" t="str">
            <v>No</v>
          </cell>
          <cell r="U1342"/>
          <cell r="V1342" t="str">
            <v>Full</v>
          </cell>
          <cell r="W1342" t="str">
            <v>Borough</v>
          </cell>
          <cell r="X1342"/>
          <cell r="Y1342"/>
          <cell r="Z1342" t="str">
            <v>211</v>
          </cell>
          <cell r="AA1342" t="str">
            <v>Rye Lane</v>
          </cell>
          <cell r="AB1342"/>
          <cell r="AC1342" t="str">
            <v>211,Rye Lane,,SE15 4TP</v>
          </cell>
          <cell r="AD1342" t="str">
            <v>THE LANE</v>
          </cell>
          <cell r="AE1342" t="str">
            <v>SE15 4TP</v>
          </cell>
          <cell r="AF1342">
            <v>534400</v>
          </cell>
          <cell r="AG1342">
            <v>176065</v>
          </cell>
          <cell r="AH1342" t="str">
            <v>Borough</v>
          </cell>
          <cell r="AI1342" t="str">
            <v>FY2006</v>
          </cell>
          <cell r="AJ1342" t="str">
            <v>3rd</v>
          </cell>
          <cell r="AK1342">
            <v>39063</v>
          </cell>
          <cell r="AL1342"/>
          <cell r="AM1342"/>
          <cell r="AN1342"/>
          <cell r="AO1342">
            <v>40159</v>
          </cell>
          <cell r="AP1342"/>
          <cell r="AQ1342">
            <v>2</v>
          </cell>
          <cell r="AR1342" t="str">
            <v>Change of use ground floor from restaurant (A3) to shop ( A1), erection of two storey extension over first and second floors to create 2x2 bed flats.</v>
          </cell>
          <cell r="AS1342">
            <v>72509</v>
          </cell>
        </row>
        <row r="1343">
          <cell r="A1343" t="str">
            <v>06-AP-1675</v>
          </cell>
          <cell r="B1343" t="str">
            <v>Full</v>
          </cell>
          <cell r="C1343" t="str">
            <v>Lapsed</v>
          </cell>
          <cell r="D1343" t="str">
            <v>Existing</v>
          </cell>
          <cell r="E1343" t="str">
            <v>Inner</v>
          </cell>
          <cell r="F1343">
            <v>1</v>
          </cell>
          <cell r="G1343">
            <v>0</v>
          </cell>
          <cell r="H1343">
            <v>-1</v>
          </cell>
          <cell r="I1343">
            <v>2</v>
          </cell>
          <cell r="J1343" t="str">
            <v>No</v>
          </cell>
          <cell r="K1343">
            <v>5.0000000000000001E-3</v>
          </cell>
          <cell r="L1343">
            <v>5.0000000000000001E-3</v>
          </cell>
          <cell r="M1343"/>
          <cell r="N1343" t="str">
            <v>Market</v>
          </cell>
          <cell r="O1343" t="str">
            <v>Private</v>
          </cell>
          <cell r="P1343" t="str">
            <v>Flat Apartment or Maisonette</v>
          </cell>
          <cell r="Q1343" t="str">
            <v>Conversion of Dwelling(s) or ancillary C3 floorspace</v>
          </cell>
          <cell r="R1343" t="str">
            <v>No</v>
          </cell>
          <cell r="S1343" t="str">
            <v>unknown</v>
          </cell>
          <cell r="T1343" t="str">
            <v>No</v>
          </cell>
          <cell r="U1343" t="str">
            <v>N/A</v>
          </cell>
          <cell r="V1343" t="str">
            <v>Full</v>
          </cell>
          <cell r="W1343" t="str">
            <v>Borough</v>
          </cell>
          <cell r="X1343"/>
          <cell r="Y1343" t="str">
            <v>Upper Floors</v>
          </cell>
          <cell r="Z1343" t="str">
            <v>138</v>
          </cell>
          <cell r="AA1343" t="str">
            <v>Tanner Street</v>
          </cell>
          <cell r="AB1343"/>
          <cell r="AC1343" t="str">
            <v>Upper Floors138,Tanner Street,,SE1 2HG</v>
          </cell>
          <cell r="AD1343" t="str">
            <v>RIVERSIDE</v>
          </cell>
          <cell r="AE1343" t="str">
            <v>SE1 2HG</v>
          </cell>
          <cell r="AF1343">
            <v>533759</v>
          </cell>
          <cell r="AG1343">
            <v>179691</v>
          </cell>
          <cell r="AH1343" t="str">
            <v>Borough</v>
          </cell>
          <cell r="AI1343" t="str">
            <v>FY2006</v>
          </cell>
          <cell r="AJ1343" t="str">
            <v>3rd</v>
          </cell>
          <cell r="AK1343">
            <v>39035</v>
          </cell>
          <cell r="AL1343"/>
          <cell r="AM1343"/>
          <cell r="AN1343"/>
          <cell r="AO1343">
            <v>40131</v>
          </cell>
          <cell r="AP1343"/>
          <cell r="AQ1343">
            <v>2</v>
          </cell>
          <cell r="AR1343" t="str">
            <v>Erection of a second floor rear extension, a mansard roof extension, and  conversion of upper floors for 1x one- bedroomed flat and a 1 x two- bedroom maisonette.</v>
          </cell>
          <cell r="AS1343">
            <v>72320</v>
          </cell>
        </row>
        <row r="1344">
          <cell r="A1344" t="str">
            <v>06-AP-1675</v>
          </cell>
          <cell r="B1344" t="str">
            <v>Full</v>
          </cell>
          <cell r="C1344" t="str">
            <v>Lapsed</v>
          </cell>
          <cell r="D1344" t="str">
            <v>Proposed</v>
          </cell>
          <cell r="E1344" t="str">
            <v>Inner</v>
          </cell>
          <cell r="F1344">
            <v>0</v>
          </cell>
          <cell r="G1344">
            <v>1</v>
          </cell>
          <cell r="H1344">
            <v>1</v>
          </cell>
          <cell r="I1344">
            <v>2</v>
          </cell>
          <cell r="J1344" t="str">
            <v>No</v>
          </cell>
          <cell r="K1344">
            <v>5.0000000000000001E-3</v>
          </cell>
          <cell r="L1344">
            <v>5.0000000000000001E-3</v>
          </cell>
          <cell r="M1344">
            <v>1</v>
          </cell>
          <cell r="N1344" t="str">
            <v>Market</v>
          </cell>
          <cell r="O1344" t="str">
            <v>Private</v>
          </cell>
          <cell r="P1344" t="str">
            <v>Flat Apartment or Maisonette</v>
          </cell>
          <cell r="Q1344" t="str">
            <v>Conversion of Dwelling(s) or ancillary C3 floorspace</v>
          </cell>
          <cell r="R1344" t="str">
            <v>No</v>
          </cell>
          <cell r="S1344" t="str">
            <v>unknown</v>
          </cell>
          <cell r="T1344" t="str">
            <v>No</v>
          </cell>
          <cell r="U1344"/>
          <cell r="V1344" t="str">
            <v>Full</v>
          </cell>
          <cell r="W1344" t="str">
            <v>Borough</v>
          </cell>
          <cell r="X1344"/>
          <cell r="Y1344" t="str">
            <v>Upper Floors</v>
          </cell>
          <cell r="Z1344" t="str">
            <v>138</v>
          </cell>
          <cell r="AA1344" t="str">
            <v>Tanner Street</v>
          </cell>
          <cell r="AB1344"/>
          <cell r="AC1344" t="str">
            <v>Upper Floors138,Tanner Street,,SE1 2HG</v>
          </cell>
          <cell r="AD1344" t="str">
            <v>RIVERSIDE</v>
          </cell>
          <cell r="AE1344" t="str">
            <v>SE1 2HG</v>
          </cell>
          <cell r="AF1344">
            <v>533759</v>
          </cell>
          <cell r="AG1344">
            <v>179691</v>
          </cell>
          <cell r="AH1344" t="str">
            <v>Borough</v>
          </cell>
          <cell r="AI1344" t="str">
            <v>FY2006</v>
          </cell>
          <cell r="AJ1344" t="str">
            <v>3rd</v>
          </cell>
          <cell r="AK1344">
            <v>39035</v>
          </cell>
          <cell r="AL1344"/>
          <cell r="AM1344"/>
          <cell r="AN1344"/>
          <cell r="AO1344">
            <v>40131</v>
          </cell>
          <cell r="AP1344"/>
          <cell r="AQ1344">
            <v>2</v>
          </cell>
          <cell r="AR1344" t="str">
            <v>Erection of a second floor rear extension, a mansard roof extension, and  conversion of upper floors for 1x one- bedroomed flat and a 1 x two- bedroom maisonette.</v>
          </cell>
          <cell r="AS1344">
            <v>72320</v>
          </cell>
        </row>
        <row r="1345">
          <cell r="A1345" t="str">
            <v>06-AP-1675</v>
          </cell>
          <cell r="B1345" t="str">
            <v>Full</v>
          </cell>
          <cell r="C1345" t="str">
            <v>Lapsed</v>
          </cell>
          <cell r="D1345" t="str">
            <v>Proposed</v>
          </cell>
          <cell r="E1345" t="str">
            <v>Inner</v>
          </cell>
          <cell r="F1345">
            <v>0</v>
          </cell>
          <cell r="G1345">
            <v>1</v>
          </cell>
          <cell r="H1345">
            <v>1</v>
          </cell>
          <cell r="I1345">
            <v>2</v>
          </cell>
          <cell r="J1345" t="str">
            <v>No</v>
          </cell>
          <cell r="K1345">
            <v>5.0000000000000001E-3</v>
          </cell>
          <cell r="L1345">
            <v>5.0000000000000001E-3</v>
          </cell>
          <cell r="M1345">
            <v>2</v>
          </cell>
          <cell r="N1345" t="str">
            <v>Market</v>
          </cell>
          <cell r="O1345" t="str">
            <v>Private</v>
          </cell>
          <cell r="P1345" t="str">
            <v>Flat Apartment or Maisonette</v>
          </cell>
          <cell r="Q1345" t="str">
            <v>Conversion of Dwelling(s) or ancillary C3 floorspace</v>
          </cell>
          <cell r="R1345" t="str">
            <v>No</v>
          </cell>
          <cell r="S1345" t="str">
            <v>unknown</v>
          </cell>
          <cell r="T1345" t="str">
            <v>No</v>
          </cell>
          <cell r="U1345"/>
          <cell r="V1345" t="str">
            <v>Full</v>
          </cell>
          <cell r="W1345" t="str">
            <v>Borough</v>
          </cell>
          <cell r="X1345"/>
          <cell r="Y1345" t="str">
            <v>Upper Floors</v>
          </cell>
          <cell r="Z1345" t="str">
            <v>138</v>
          </cell>
          <cell r="AA1345" t="str">
            <v>Tanner Street</v>
          </cell>
          <cell r="AB1345"/>
          <cell r="AC1345" t="str">
            <v>Upper Floors138,Tanner Street,,SE1 2HG</v>
          </cell>
          <cell r="AD1345" t="str">
            <v>RIVERSIDE</v>
          </cell>
          <cell r="AE1345" t="str">
            <v>SE1 2HG</v>
          </cell>
          <cell r="AF1345">
            <v>533759</v>
          </cell>
          <cell r="AG1345">
            <v>179691</v>
          </cell>
          <cell r="AH1345" t="str">
            <v>Borough</v>
          </cell>
          <cell r="AI1345" t="str">
            <v>FY2006</v>
          </cell>
          <cell r="AJ1345" t="str">
            <v>3rd</v>
          </cell>
          <cell r="AK1345">
            <v>39035</v>
          </cell>
          <cell r="AL1345"/>
          <cell r="AM1345"/>
          <cell r="AN1345"/>
          <cell r="AO1345">
            <v>40131</v>
          </cell>
          <cell r="AP1345"/>
          <cell r="AQ1345">
            <v>2</v>
          </cell>
          <cell r="AR1345" t="str">
            <v>Erection of a second floor rear extension, a mansard roof extension, and  conversion of upper floors for 1x one- bedroomed flat and a 1 x two- bedroom maisonette.</v>
          </cell>
          <cell r="AS1345">
            <v>72320</v>
          </cell>
        </row>
        <row r="1346">
          <cell r="A1346" t="str">
            <v>06-AP-1677</v>
          </cell>
          <cell r="B1346" t="str">
            <v>Full</v>
          </cell>
          <cell r="C1346" t="str">
            <v>Lapsed</v>
          </cell>
          <cell r="D1346" t="str">
            <v>Existing</v>
          </cell>
          <cell r="E1346" t="str">
            <v>Inner</v>
          </cell>
          <cell r="F1346">
            <v>1</v>
          </cell>
          <cell r="G1346">
            <v>0</v>
          </cell>
          <cell r="H1346">
            <v>-1</v>
          </cell>
          <cell r="I1346">
            <v>2</v>
          </cell>
          <cell r="J1346" t="str">
            <v>No</v>
          </cell>
          <cell r="K1346">
            <v>4.0000000000000001E-3</v>
          </cell>
          <cell r="L1346">
            <v>4.0000000000000001E-3</v>
          </cell>
          <cell r="M1346"/>
          <cell r="N1346" t="str">
            <v>Market</v>
          </cell>
          <cell r="O1346" t="str">
            <v>Private</v>
          </cell>
          <cell r="P1346" t="str">
            <v>Flat Apartment or Maisonette</v>
          </cell>
          <cell r="Q1346" t="str">
            <v>Conversion of Dwelling(s) or ancillary C3 floorspace</v>
          </cell>
          <cell r="R1346" t="str">
            <v>No</v>
          </cell>
          <cell r="S1346" t="str">
            <v>unknown</v>
          </cell>
          <cell r="T1346" t="str">
            <v>No</v>
          </cell>
          <cell r="U1346" t="str">
            <v>N/A</v>
          </cell>
          <cell r="V1346" t="str">
            <v>Full</v>
          </cell>
          <cell r="W1346" t="str">
            <v>Borough</v>
          </cell>
          <cell r="X1346"/>
          <cell r="Y1346"/>
          <cell r="Z1346" t="str">
            <v>138a</v>
          </cell>
          <cell r="AA1346" t="str">
            <v>Gipsy Hill</v>
          </cell>
          <cell r="AB1346"/>
          <cell r="AC1346" t="str">
            <v>138a,Gipsy Hill,,SE19 1PW</v>
          </cell>
          <cell r="AD1346" t="str">
            <v>COLLEGE</v>
          </cell>
          <cell r="AE1346" t="str">
            <v>SE19 1PW</v>
          </cell>
          <cell r="AF1346">
            <v>533343</v>
          </cell>
          <cell r="AG1346">
            <v>171301</v>
          </cell>
          <cell r="AH1346" t="str">
            <v>Borough</v>
          </cell>
          <cell r="AI1346" t="str">
            <v>FY2006</v>
          </cell>
          <cell r="AJ1346" t="str">
            <v>3rd</v>
          </cell>
          <cell r="AK1346">
            <v>39070</v>
          </cell>
          <cell r="AL1346"/>
          <cell r="AM1346"/>
          <cell r="AN1346"/>
          <cell r="AO1346">
            <v>40166</v>
          </cell>
          <cell r="AP1346"/>
          <cell r="AQ1346">
            <v>2</v>
          </cell>
          <cell r="AR1346" t="str">
            <v>Conversion of the first floor to two studio flats with bin storage at ground floor level.</v>
          </cell>
          <cell r="AS1346">
            <v>72513</v>
          </cell>
        </row>
        <row r="1347">
          <cell r="A1347" t="str">
            <v>06-AP-1677</v>
          </cell>
          <cell r="B1347" t="str">
            <v>Full</v>
          </cell>
          <cell r="C1347" t="str">
            <v>Lapsed</v>
          </cell>
          <cell r="D1347" t="str">
            <v>Proposed</v>
          </cell>
          <cell r="E1347" t="str">
            <v>Inner</v>
          </cell>
          <cell r="F1347">
            <v>0</v>
          </cell>
          <cell r="G1347">
            <v>2</v>
          </cell>
          <cell r="H1347">
            <v>2</v>
          </cell>
          <cell r="I1347">
            <v>2</v>
          </cell>
          <cell r="J1347" t="str">
            <v>No</v>
          </cell>
          <cell r="K1347">
            <v>4.0000000000000001E-3</v>
          </cell>
          <cell r="L1347">
            <v>4.0000000000000001E-3</v>
          </cell>
          <cell r="M1347">
            <v>1</v>
          </cell>
          <cell r="N1347" t="str">
            <v>Market</v>
          </cell>
          <cell r="O1347" t="str">
            <v>Private</v>
          </cell>
          <cell r="P1347" t="str">
            <v>Studio or S/C Bedsit</v>
          </cell>
          <cell r="Q1347" t="str">
            <v>Conversion of Dwelling(s) or ancillary C3 floorspace</v>
          </cell>
          <cell r="R1347" t="str">
            <v>No</v>
          </cell>
          <cell r="S1347" t="str">
            <v>unknown</v>
          </cell>
          <cell r="T1347" t="str">
            <v>No</v>
          </cell>
          <cell r="U1347"/>
          <cell r="V1347" t="str">
            <v>Full</v>
          </cell>
          <cell r="W1347" t="str">
            <v>Borough</v>
          </cell>
          <cell r="X1347"/>
          <cell r="Y1347"/>
          <cell r="Z1347" t="str">
            <v>138a</v>
          </cell>
          <cell r="AA1347" t="str">
            <v>Gipsy Hill</v>
          </cell>
          <cell r="AB1347"/>
          <cell r="AC1347" t="str">
            <v>138a,Gipsy Hill,,SE19 1PW</v>
          </cell>
          <cell r="AD1347" t="str">
            <v>COLLEGE</v>
          </cell>
          <cell r="AE1347" t="str">
            <v>SE19 1PW</v>
          </cell>
          <cell r="AF1347">
            <v>533343</v>
          </cell>
          <cell r="AG1347">
            <v>171301</v>
          </cell>
          <cell r="AH1347" t="str">
            <v>Borough</v>
          </cell>
          <cell r="AI1347" t="str">
            <v>FY2006</v>
          </cell>
          <cell r="AJ1347" t="str">
            <v>3rd</v>
          </cell>
          <cell r="AK1347">
            <v>39070</v>
          </cell>
          <cell r="AL1347"/>
          <cell r="AM1347"/>
          <cell r="AN1347"/>
          <cell r="AO1347">
            <v>40166</v>
          </cell>
          <cell r="AP1347"/>
          <cell r="AQ1347">
            <v>2</v>
          </cell>
          <cell r="AR1347" t="str">
            <v>Conversion of the first floor to two studio flats with bin storage at ground floor level.</v>
          </cell>
          <cell r="AS1347">
            <v>72513</v>
          </cell>
        </row>
        <row r="1348">
          <cell r="A1348" t="str">
            <v>06-AP-1705</v>
          </cell>
          <cell r="B1348" t="str">
            <v>Full</v>
          </cell>
          <cell r="C1348" t="str">
            <v>Completed</v>
          </cell>
          <cell r="D1348" t="str">
            <v>Proposed</v>
          </cell>
          <cell r="E1348" t="str">
            <v>Central Activities Zone</v>
          </cell>
          <cell r="F1348">
            <v>0</v>
          </cell>
          <cell r="G1348">
            <v>1</v>
          </cell>
          <cell r="H1348">
            <v>1</v>
          </cell>
          <cell r="I1348">
            <v>1</v>
          </cell>
          <cell r="J1348" t="str">
            <v>No</v>
          </cell>
          <cell r="K1348">
            <v>2E-3</v>
          </cell>
          <cell r="L1348">
            <v>2E-3</v>
          </cell>
          <cell r="M1348">
            <v>2</v>
          </cell>
          <cell r="N1348" t="str">
            <v>Market</v>
          </cell>
          <cell r="O1348" t="str">
            <v>Private</v>
          </cell>
          <cell r="P1348" t="str">
            <v>Flat Apartment or Maisonette</v>
          </cell>
          <cell r="Q1348" t="str">
            <v>Change of use of Non-Res floor space to Dwelling(s)</v>
          </cell>
          <cell r="R1348" t="str">
            <v>No</v>
          </cell>
          <cell r="S1348" t="str">
            <v>unknown</v>
          </cell>
          <cell r="T1348" t="str">
            <v>No</v>
          </cell>
          <cell r="U1348"/>
          <cell r="V1348" t="str">
            <v>Full</v>
          </cell>
          <cell r="W1348" t="str">
            <v>Borough</v>
          </cell>
          <cell r="X1348"/>
          <cell r="Y1348" t="str">
            <v>Unit 10</v>
          </cell>
          <cell r="Z1348" t="str">
            <v>10 New Concordia Wharf</v>
          </cell>
          <cell r="AA1348" t="str">
            <v>Mill Street</v>
          </cell>
          <cell r="AB1348"/>
          <cell r="AC1348" t="str">
            <v>Unit 1010 New Concordia Wharf,Mill Street,,SE1 2BB</v>
          </cell>
          <cell r="AD1348" t="str">
            <v>RIVERSIDE</v>
          </cell>
          <cell r="AE1348" t="str">
            <v>SE1 2BB</v>
          </cell>
          <cell r="AF1348">
            <v>533988</v>
          </cell>
          <cell r="AG1348">
            <v>179867</v>
          </cell>
          <cell r="AH1348" t="str">
            <v>Borough</v>
          </cell>
          <cell r="AI1348" t="str">
            <v>FY2006</v>
          </cell>
          <cell r="AJ1348" t="str">
            <v>3rd</v>
          </cell>
          <cell r="AK1348">
            <v>39043</v>
          </cell>
          <cell r="AL1348">
            <v>40056</v>
          </cell>
          <cell r="AM1348">
            <v>40237</v>
          </cell>
          <cell r="AN1348"/>
          <cell r="AO1348">
            <v>40139</v>
          </cell>
          <cell r="AP1348"/>
          <cell r="AQ1348">
            <v>1</v>
          </cell>
          <cell r="AR1348" t="str">
            <v>Change of use from design studio to residential two-bed flat.</v>
          </cell>
          <cell r="AS1348">
            <v>72323</v>
          </cell>
        </row>
        <row r="1349">
          <cell r="A1349" t="str">
            <v>06-AP-1723</v>
          </cell>
          <cell r="B1349" t="str">
            <v>Full</v>
          </cell>
          <cell r="C1349" t="str">
            <v>Lapsed</v>
          </cell>
          <cell r="D1349" t="str">
            <v>Proposed</v>
          </cell>
          <cell r="E1349" t="str">
            <v>Inner</v>
          </cell>
          <cell r="F1349">
            <v>0</v>
          </cell>
          <cell r="G1349">
            <v>1</v>
          </cell>
          <cell r="H1349">
            <v>1</v>
          </cell>
          <cell r="I1349">
            <v>1</v>
          </cell>
          <cell r="J1349" t="str">
            <v>No</v>
          </cell>
          <cell r="K1349">
            <v>3.0000000000000001E-3</v>
          </cell>
          <cell r="L1349">
            <v>3.0000000000000001E-3</v>
          </cell>
          <cell r="M1349">
            <v>1</v>
          </cell>
          <cell r="N1349" t="str">
            <v>Market</v>
          </cell>
          <cell r="O1349" t="str">
            <v>Private</v>
          </cell>
          <cell r="P1349" t="str">
            <v>Flat Apartment or Maisonette</v>
          </cell>
          <cell r="Q1349" t="str">
            <v>Extension to building for residential unit(s)</v>
          </cell>
          <cell r="R1349" t="str">
            <v>No</v>
          </cell>
          <cell r="S1349" t="str">
            <v>unknown</v>
          </cell>
          <cell r="T1349" t="str">
            <v>No</v>
          </cell>
          <cell r="U1349"/>
          <cell r="V1349" t="str">
            <v>Full</v>
          </cell>
          <cell r="W1349" t="str">
            <v>Borough</v>
          </cell>
          <cell r="X1349"/>
          <cell r="Y1349" t="str">
            <v>First Floor</v>
          </cell>
          <cell r="Z1349" t="str">
            <v>81</v>
          </cell>
          <cell r="AA1349" t="str">
            <v>East Street</v>
          </cell>
          <cell r="AB1349"/>
          <cell r="AC1349" t="str">
            <v>First Floor81,East Street,,SE17 2DH</v>
          </cell>
          <cell r="AD1349" t="str">
            <v>EAST WALWORTH</v>
          </cell>
          <cell r="AE1349" t="str">
            <v>SE17 2DH</v>
          </cell>
          <cell r="AF1349">
            <v>532538</v>
          </cell>
          <cell r="AG1349">
            <v>178378</v>
          </cell>
          <cell r="AH1349" t="str">
            <v>Borough</v>
          </cell>
          <cell r="AI1349" t="str">
            <v>FY2007</v>
          </cell>
          <cell r="AJ1349" t="str">
            <v>3rd</v>
          </cell>
          <cell r="AK1349">
            <v>39409</v>
          </cell>
          <cell r="AL1349"/>
          <cell r="AM1349"/>
          <cell r="AN1349"/>
          <cell r="AO1349">
            <v>40505</v>
          </cell>
          <cell r="AP1349"/>
          <cell r="AQ1349">
            <v>1</v>
          </cell>
          <cell r="AR1349" t="str">
            <v>Erection of first floor extension for self-contained, one-bedroom flat.</v>
          </cell>
          <cell r="AS1349">
            <v>85038</v>
          </cell>
        </row>
        <row r="1350">
          <cell r="A1350" t="str">
            <v>06-AP-1745</v>
          </cell>
          <cell r="B1350" t="str">
            <v>Full</v>
          </cell>
          <cell r="C1350" t="str">
            <v>Completed</v>
          </cell>
          <cell r="D1350" t="str">
            <v>Existing</v>
          </cell>
          <cell r="E1350" t="str">
            <v>Inner</v>
          </cell>
          <cell r="F1350">
            <v>1</v>
          </cell>
          <cell r="G1350">
            <v>0</v>
          </cell>
          <cell r="H1350">
            <v>-1</v>
          </cell>
          <cell r="I1350">
            <v>2</v>
          </cell>
          <cell r="J1350" t="str">
            <v>No</v>
          </cell>
          <cell r="K1350">
            <v>1.7999999999999999E-2</v>
          </cell>
          <cell r="L1350">
            <v>1.7999999999999999E-2</v>
          </cell>
          <cell r="M1350"/>
          <cell r="N1350" t="str">
            <v>Market</v>
          </cell>
          <cell r="O1350" t="str">
            <v>Private</v>
          </cell>
          <cell r="P1350" t="str">
            <v>House or Bungalow</v>
          </cell>
          <cell r="Q1350" t="str">
            <v>Conversion of Dwelling(s) or ancillary C3 floorspace</v>
          </cell>
          <cell r="R1350" t="str">
            <v>No</v>
          </cell>
          <cell r="S1350" t="str">
            <v>unknown</v>
          </cell>
          <cell r="T1350" t="str">
            <v>No</v>
          </cell>
          <cell r="U1350" t="str">
            <v>N/A</v>
          </cell>
          <cell r="V1350" t="str">
            <v>Full</v>
          </cell>
          <cell r="W1350" t="str">
            <v>Borough</v>
          </cell>
          <cell r="X1350"/>
          <cell r="Y1350"/>
          <cell r="Z1350" t="str">
            <v>268</v>
          </cell>
          <cell r="AA1350" t="str">
            <v>Crystal Palace Road</v>
          </cell>
          <cell r="AB1350"/>
          <cell r="AC1350" t="str">
            <v>268,Crystal Palace Road,,SE22 9JH</v>
          </cell>
          <cell r="AD1350" t="str">
            <v>EAST DULWICH</v>
          </cell>
          <cell r="AE1350" t="str">
            <v>SE22 9JH</v>
          </cell>
          <cell r="AF1350">
            <v>533995</v>
          </cell>
          <cell r="AG1350">
            <v>174367</v>
          </cell>
          <cell r="AH1350" t="str">
            <v>Borough</v>
          </cell>
          <cell r="AI1350" t="str">
            <v>FY2006</v>
          </cell>
          <cell r="AJ1350" t="str">
            <v>3rd</v>
          </cell>
          <cell r="AK1350">
            <v>39072</v>
          </cell>
          <cell r="AL1350">
            <v>39072</v>
          </cell>
          <cell r="AM1350">
            <v>39112</v>
          </cell>
          <cell r="AN1350"/>
          <cell r="AO1350">
            <v>40168</v>
          </cell>
          <cell r="AP1350"/>
          <cell r="AQ1350">
            <v>2</v>
          </cell>
          <cell r="AR1350" t="str">
            <v>Conversion of 3 storey dwelling to provide two self contained flats .</v>
          </cell>
          <cell r="AS1350">
            <v>72519</v>
          </cell>
        </row>
        <row r="1351">
          <cell r="A1351" t="str">
            <v>06-AP-1745</v>
          </cell>
          <cell r="B1351" t="str">
            <v>Full</v>
          </cell>
          <cell r="C1351" t="str">
            <v>Completed</v>
          </cell>
          <cell r="D1351" t="str">
            <v>Proposed</v>
          </cell>
          <cell r="E1351" t="str">
            <v>Inner</v>
          </cell>
          <cell r="F1351">
            <v>0</v>
          </cell>
          <cell r="G1351">
            <v>2</v>
          </cell>
          <cell r="H1351">
            <v>2</v>
          </cell>
          <cell r="I1351">
            <v>2</v>
          </cell>
          <cell r="J1351" t="str">
            <v>No</v>
          </cell>
          <cell r="K1351">
            <v>1.7999999999999999E-2</v>
          </cell>
          <cell r="L1351">
            <v>1.7999999999999999E-2</v>
          </cell>
          <cell r="M1351">
            <v>2</v>
          </cell>
          <cell r="N1351" t="str">
            <v>Market</v>
          </cell>
          <cell r="O1351" t="str">
            <v>Private</v>
          </cell>
          <cell r="P1351" t="str">
            <v>Flat Apartment or Maisonette</v>
          </cell>
          <cell r="Q1351" t="str">
            <v>Conversion of Dwelling(s) or ancillary C3 floorspace</v>
          </cell>
          <cell r="R1351" t="str">
            <v>No</v>
          </cell>
          <cell r="S1351" t="str">
            <v>unknown</v>
          </cell>
          <cell r="T1351" t="str">
            <v>No</v>
          </cell>
          <cell r="U1351"/>
          <cell r="V1351" t="str">
            <v>Full</v>
          </cell>
          <cell r="W1351" t="str">
            <v>Borough</v>
          </cell>
          <cell r="X1351"/>
          <cell r="Y1351"/>
          <cell r="Z1351" t="str">
            <v>268</v>
          </cell>
          <cell r="AA1351" t="str">
            <v>Crystal Palace Road</v>
          </cell>
          <cell r="AB1351"/>
          <cell r="AC1351" t="str">
            <v>268,Crystal Palace Road,,SE22 9JH</v>
          </cell>
          <cell r="AD1351" t="str">
            <v>EAST DULWICH</v>
          </cell>
          <cell r="AE1351" t="str">
            <v>SE22 9JH</v>
          </cell>
          <cell r="AF1351">
            <v>533995</v>
          </cell>
          <cell r="AG1351">
            <v>174367</v>
          </cell>
          <cell r="AH1351" t="str">
            <v>Borough</v>
          </cell>
          <cell r="AI1351" t="str">
            <v>FY2006</v>
          </cell>
          <cell r="AJ1351" t="str">
            <v>3rd</v>
          </cell>
          <cell r="AK1351">
            <v>39072</v>
          </cell>
          <cell r="AL1351">
            <v>39072</v>
          </cell>
          <cell r="AM1351">
            <v>39112</v>
          </cell>
          <cell r="AN1351"/>
          <cell r="AO1351">
            <v>40168</v>
          </cell>
          <cell r="AP1351"/>
          <cell r="AQ1351">
            <v>2</v>
          </cell>
          <cell r="AR1351" t="str">
            <v>Conversion of 3 storey dwelling to provide two self contained flats .</v>
          </cell>
          <cell r="AS1351">
            <v>72519</v>
          </cell>
        </row>
        <row r="1352">
          <cell r="A1352" t="str">
            <v>06-AP-1829</v>
          </cell>
          <cell r="B1352" t="str">
            <v>Full</v>
          </cell>
          <cell r="C1352" t="str">
            <v>Completed</v>
          </cell>
          <cell r="D1352" t="str">
            <v>Proposed</v>
          </cell>
          <cell r="E1352" t="str">
            <v>Inner</v>
          </cell>
          <cell r="F1352">
            <v>0</v>
          </cell>
          <cell r="G1352">
            <v>9</v>
          </cell>
          <cell r="H1352">
            <v>9</v>
          </cell>
          <cell r="I1352">
            <v>9</v>
          </cell>
          <cell r="J1352" t="str">
            <v>Yes</v>
          </cell>
          <cell r="K1352">
            <v>0.16400000000000001</v>
          </cell>
          <cell r="L1352">
            <v>0.16400000000000001</v>
          </cell>
          <cell r="M1352">
            <v>1</v>
          </cell>
          <cell r="N1352" t="str">
            <v>Social Rented</v>
          </cell>
          <cell r="O1352" t="str">
            <v>Housing Association</v>
          </cell>
          <cell r="P1352" t="str">
            <v>Flat Apartment or Maisonette</v>
          </cell>
          <cell r="Q1352" t="str">
            <v>New Residential Building</v>
          </cell>
          <cell r="R1352" t="str">
            <v>No</v>
          </cell>
          <cell r="S1352" t="str">
            <v>unknown</v>
          </cell>
          <cell r="T1352" t="str">
            <v>No</v>
          </cell>
          <cell r="U1352"/>
          <cell r="V1352" t="str">
            <v>Full</v>
          </cell>
          <cell r="W1352" t="str">
            <v>Borough</v>
          </cell>
          <cell r="X1352"/>
          <cell r="Y1352"/>
          <cell r="Z1352" t="str">
            <v>1</v>
          </cell>
          <cell r="AA1352" t="str">
            <v>Priter Road</v>
          </cell>
          <cell r="AB1352"/>
          <cell r="AC1352" t="str">
            <v>1,Priter Road,,SE16 4QW</v>
          </cell>
          <cell r="AD1352" t="str">
            <v>RIVERSIDE</v>
          </cell>
          <cell r="AE1352" t="str">
            <v>SE16 4QW</v>
          </cell>
          <cell r="AF1352">
            <v>534329</v>
          </cell>
          <cell r="AG1352">
            <v>179200</v>
          </cell>
          <cell r="AH1352" t="str">
            <v>Borough</v>
          </cell>
          <cell r="AI1352" t="str">
            <v>FY2006</v>
          </cell>
          <cell r="AJ1352" t="str">
            <v>4th</v>
          </cell>
          <cell r="AK1352">
            <v>39118</v>
          </cell>
          <cell r="AL1352">
            <v>39599</v>
          </cell>
          <cell r="AM1352">
            <v>39933</v>
          </cell>
          <cell r="AN1352"/>
          <cell r="AO1352">
            <v>40214</v>
          </cell>
          <cell r="AP1352"/>
          <cell r="AQ1352">
            <v>9</v>
          </cell>
          <cell r="AR1352" t="str">
            <v>Erection of 2/3 storey building of nine residential units (1 bedroom) for residents with physical and sensory disabilities, including 2 disabled parking bays, 10 cycle storage spaces, a communal conservatory and gardens.</v>
          </cell>
          <cell r="AS1352">
            <v>74203</v>
          </cell>
        </row>
        <row r="1353">
          <cell r="A1353" t="str">
            <v>06-AP-1875</v>
          </cell>
          <cell r="B1353" t="str">
            <v>Full</v>
          </cell>
          <cell r="C1353" t="str">
            <v>Completed</v>
          </cell>
          <cell r="D1353" t="str">
            <v>Existing</v>
          </cell>
          <cell r="E1353" t="str">
            <v>Inner</v>
          </cell>
          <cell r="F1353">
            <v>1</v>
          </cell>
          <cell r="G1353">
            <v>0</v>
          </cell>
          <cell r="H1353">
            <v>-1</v>
          </cell>
          <cell r="I1353">
            <v>2</v>
          </cell>
          <cell r="J1353" t="str">
            <v>No</v>
          </cell>
          <cell r="K1353">
            <v>2.9000000000000001E-2</v>
          </cell>
          <cell r="L1353">
            <v>2.9000000000000001E-2</v>
          </cell>
          <cell r="M1353"/>
          <cell r="N1353" t="str">
            <v>Market</v>
          </cell>
          <cell r="O1353" t="str">
            <v>Private</v>
          </cell>
          <cell r="P1353" t="str">
            <v>House or Bungalow</v>
          </cell>
          <cell r="Q1353" t="str">
            <v>Conversion of Dwelling(s) or ancillary C3 floorspace</v>
          </cell>
          <cell r="R1353" t="str">
            <v>No</v>
          </cell>
          <cell r="S1353" t="str">
            <v>unknown</v>
          </cell>
          <cell r="T1353" t="str">
            <v>No</v>
          </cell>
          <cell r="U1353" t="str">
            <v>N/A</v>
          </cell>
          <cell r="V1353" t="str">
            <v>Full</v>
          </cell>
          <cell r="W1353" t="str">
            <v>Borough</v>
          </cell>
          <cell r="X1353"/>
          <cell r="Y1353"/>
          <cell r="Z1353" t="str">
            <v>55</v>
          </cell>
          <cell r="AA1353" t="str">
            <v>Nunhead Lane</v>
          </cell>
          <cell r="AB1353"/>
          <cell r="AC1353" t="str">
            <v>55,Nunhead Lane,,SE15 3TR</v>
          </cell>
          <cell r="AD1353" t="str">
            <v>THE LANE</v>
          </cell>
          <cell r="AE1353" t="str">
            <v>SE15 3TR</v>
          </cell>
          <cell r="AF1353">
            <v>534698</v>
          </cell>
          <cell r="AG1353">
            <v>175669</v>
          </cell>
          <cell r="AH1353" t="str">
            <v>Borough</v>
          </cell>
          <cell r="AI1353" t="str">
            <v>FY2006</v>
          </cell>
          <cell r="AJ1353" t="str">
            <v>3rd</v>
          </cell>
          <cell r="AK1353">
            <v>39070</v>
          </cell>
          <cell r="AL1353">
            <v>39172</v>
          </cell>
          <cell r="AM1353">
            <v>39282</v>
          </cell>
          <cell r="AN1353"/>
          <cell r="AO1353">
            <v>40166</v>
          </cell>
          <cell r="AP1353"/>
          <cell r="AQ1353">
            <v>2</v>
          </cell>
          <cell r="AR1353" t="str">
            <v>Convert 3 and 4 storey house into 2 x 2 bedroom self contained flats; alterations to bin/cycle store to the front.</v>
          </cell>
          <cell r="AS1353">
            <v>72516</v>
          </cell>
        </row>
        <row r="1354">
          <cell r="A1354" t="str">
            <v>06-AP-1875</v>
          </cell>
          <cell r="B1354" t="str">
            <v>Full</v>
          </cell>
          <cell r="C1354" t="str">
            <v>Completed</v>
          </cell>
          <cell r="D1354" t="str">
            <v>Proposed</v>
          </cell>
          <cell r="E1354" t="str">
            <v>Inner</v>
          </cell>
          <cell r="F1354">
            <v>0</v>
          </cell>
          <cell r="G1354">
            <v>1</v>
          </cell>
          <cell r="H1354">
            <v>1</v>
          </cell>
          <cell r="I1354">
            <v>2</v>
          </cell>
          <cell r="J1354" t="str">
            <v>No</v>
          </cell>
          <cell r="K1354">
            <v>2.9000000000000001E-2</v>
          </cell>
          <cell r="L1354">
            <v>2.9000000000000001E-2</v>
          </cell>
          <cell r="M1354">
            <v>1</v>
          </cell>
          <cell r="N1354" t="str">
            <v>Market</v>
          </cell>
          <cell r="O1354" t="str">
            <v>Private</v>
          </cell>
          <cell r="P1354" t="str">
            <v>Flat Apartment or Maisonette</v>
          </cell>
          <cell r="Q1354" t="str">
            <v>Conversion of Dwelling(s) or ancillary C3 floorspace</v>
          </cell>
          <cell r="R1354" t="str">
            <v>No</v>
          </cell>
          <cell r="S1354" t="str">
            <v>unknown</v>
          </cell>
          <cell r="T1354" t="str">
            <v>No</v>
          </cell>
          <cell r="U1354"/>
          <cell r="V1354" t="str">
            <v>Full</v>
          </cell>
          <cell r="W1354" t="str">
            <v>Borough</v>
          </cell>
          <cell r="X1354"/>
          <cell r="Y1354"/>
          <cell r="Z1354" t="str">
            <v>55</v>
          </cell>
          <cell r="AA1354" t="str">
            <v>Nunhead Lane</v>
          </cell>
          <cell r="AB1354"/>
          <cell r="AC1354" t="str">
            <v>55,Nunhead Lane,,SE15 3TR</v>
          </cell>
          <cell r="AD1354" t="str">
            <v>THE LANE</v>
          </cell>
          <cell r="AE1354" t="str">
            <v>SE15 3TR</v>
          </cell>
          <cell r="AF1354">
            <v>534698</v>
          </cell>
          <cell r="AG1354">
            <v>175669</v>
          </cell>
          <cell r="AH1354" t="str">
            <v>Borough</v>
          </cell>
          <cell r="AI1354" t="str">
            <v>FY2006</v>
          </cell>
          <cell r="AJ1354" t="str">
            <v>3rd</v>
          </cell>
          <cell r="AK1354">
            <v>39070</v>
          </cell>
          <cell r="AL1354">
            <v>39172</v>
          </cell>
          <cell r="AM1354">
            <v>39282</v>
          </cell>
          <cell r="AN1354"/>
          <cell r="AO1354">
            <v>40166</v>
          </cell>
          <cell r="AP1354"/>
          <cell r="AQ1354">
            <v>2</v>
          </cell>
          <cell r="AR1354" t="str">
            <v>Convert 3 and 4 storey house into 2 x 2 bedroom self contained flats; alterations to bin/cycle store to the front.</v>
          </cell>
          <cell r="AS1354">
            <v>72516</v>
          </cell>
        </row>
        <row r="1355">
          <cell r="A1355" t="str">
            <v>06-AP-1875</v>
          </cell>
          <cell r="B1355" t="str">
            <v>Full</v>
          </cell>
          <cell r="C1355" t="str">
            <v>Completed</v>
          </cell>
          <cell r="D1355" t="str">
            <v>Proposed</v>
          </cell>
          <cell r="E1355" t="str">
            <v>Inner</v>
          </cell>
          <cell r="F1355">
            <v>0</v>
          </cell>
          <cell r="G1355">
            <v>1</v>
          </cell>
          <cell r="H1355">
            <v>1</v>
          </cell>
          <cell r="I1355">
            <v>2</v>
          </cell>
          <cell r="J1355" t="str">
            <v>No</v>
          </cell>
          <cell r="K1355">
            <v>2.9000000000000001E-2</v>
          </cell>
          <cell r="L1355">
            <v>2.9000000000000001E-2</v>
          </cell>
          <cell r="M1355">
            <v>2</v>
          </cell>
          <cell r="N1355" t="str">
            <v>Market</v>
          </cell>
          <cell r="O1355" t="str">
            <v>Private</v>
          </cell>
          <cell r="P1355" t="str">
            <v>Flat Apartment or Maisonette</v>
          </cell>
          <cell r="Q1355" t="str">
            <v>Conversion of Dwelling(s) or ancillary C3 floorspace</v>
          </cell>
          <cell r="R1355" t="str">
            <v>No</v>
          </cell>
          <cell r="S1355" t="str">
            <v>unknown</v>
          </cell>
          <cell r="T1355" t="str">
            <v>No</v>
          </cell>
          <cell r="U1355"/>
          <cell r="V1355" t="str">
            <v>Full</v>
          </cell>
          <cell r="W1355" t="str">
            <v>Borough</v>
          </cell>
          <cell r="X1355"/>
          <cell r="Y1355"/>
          <cell r="Z1355" t="str">
            <v>55</v>
          </cell>
          <cell r="AA1355" t="str">
            <v>Nunhead Lane</v>
          </cell>
          <cell r="AB1355"/>
          <cell r="AC1355" t="str">
            <v>55,Nunhead Lane,,SE15 3TR</v>
          </cell>
          <cell r="AD1355" t="str">
            <v>THE LANE</v>
          </cell>
          <cell r="AE1355" t="str">
            <v>SE15 3TR</v>
          </cell>
          <cell r="AF1355">
            <v>534698</v>
          </cell>
          <cell r="AG1355">
            <v>175669</v>
          </cell>
          <cell r="AH1355" t="str">
            <v>Borough</v>
          </cell>
          <cell r="AI1355" t="str">
            <v>FY2006</v>
          </cell>
          <cell r="AJ1355" t="str">
            <v>3rd</v>
          </cell>
          <cell r="AK1355">
            <v>39070</v>
          </cell>
          <cell r="AL1355">
            <v>39172</v>
          </cell>
          <cell r="AM1355">
            <v>39282</v>
          </cell>
          <cell r="AN1355"/>
          <cell r="AO1355">
            <v>40166</v>
          </cell>
          <cell r="AP1355"/>
          <cell r="AQ1355">
            <v>2</v>
          </cell>
          <cell r="AR1355" t="str">
            <v>Convert 3 and 4 storey house into 2 x 2 bedroom self contained flats; alterations to bin/cycle store to the front.</v>
          </cell>
          <cell r="AS1355">
            <v>72516</v>
          </cell>
        </row>
        <row r="1356">
          <cell r="A1356" t="str">
            <v>06-AP-1882</v>
          </cell>
          <cell r="B1356" t="str">
            <v>Full</v>
          </cell>
          <cell r="C1356" t="str">
            <v>Completed</v>
          </cell>
          <cell r="D1356" t="str">
            <v>Proposed</v>
          </cell>
          <cell r="E1356" t="str">
            <v>Central Activities Zone</v>
          </cell>
          <cell r="F1356">
            <v>0</v>
          </cell>
          <cell r="G1356">
            <v>4</v>
          </cell>
          <cell r="H1356">
            <v>4</v>
          </cell>
          <cell r="I1356">
            <v>25</v>
          </cell>
          <cell r="J1356" t="str">
            <v>No</v>
          </cell>
          <cell r="K1356">
            <v>8.1000000000000003E-2</v>
          </cell>
          <cell r="L1356">
            <v>5.3999999999999999E-2</v>
          </cell>
          <cell r="M1356">
            <v>1</v>
          </cell>
          <cell r="N1356" t="str">
            <v>Market</v>
          </cell>
          <cell r="O1356" t="str">
            <v>Private</v>
          </cell>
          <cell r="P1356" t="str">
            <v>Flat Apartment or Maisonette</v>
          </cell>
          <cell r="Q1356" t="str">
            <v>New Residential Building</v>
          </cell>
          <cell r="R1356" t="str">
            <v>No</v>
          </cell>
          <cell r="S1356" t="str">
            <v>unknown</v>
          </cell>
          <cell r="T1356" t="str">
            <v>No</v>
          </cell>
          <cell r="U1356"/>
          <cell r="V1356" t="str">
            <v>Full</v>
          </cell>
          <cell r="W1356" t="str">
            <v>Borough</v>
          </cell>
          <cell r="X1356"/>
          <cell r="Y1356"/>
          <cell r="Z1356" t="str">
            <v>Union Works,  60</v>
          </cell>
          <cell r="AA1356" t="str">
            <v>Park Street</v>
          </cell>
          <cell r="AB1356" t="str">
            <v>16 New Globe Walk</v>
          </cell>
          <cell r="AC1356" t="str">
            <v>Union Works,  60,Park Street,16 New Globe Walk,SE1 9EB</v>
          </cell>
          <cell r="AD1356" t="str">
            <v>CATHEDRALS</v>
          </cell>
          <cell r="AE1356" t="str">
            <v>SE1 9EB</v>
          </cell>
          <cell r="AF1356">
            <v>532217</v>
          </cell>
          <cell r="AG1356">
            <v>180440</v>
          </cell>
          <cell r="AH1356" t="str">
            <v>Borough</v>
          </cell>
          <cell r="AI1356" t="str">
            <v>FY2006</v>
          </cell>
          <cell r="AJ1356" t="str">
            <v>3rd</v>
          </cell>
          <cell r="AK1356">
            <v>39072</v>
          </cell>
          <cell r="AL1356">
            <v>39721</v>
          </cell>
          <cell r="AM1356">
            <v>40414</v>
          </cell>
          <cell r="AN1356"/>
          <cell r="AO1356">
            <v>40168</v>
          </cell>
          <cell r="AP1356"/>
          <cell r="AQ1356">
            <v>25</v>
          </cell>
          <cell r="AR1356" t="str">
            <v>Part demolition of buildings and erect part two part six storey building for  offices and retail/restaurant ground and first floor level and 25 residential units above (resubmission)</v>
          </cell>
          <cell r="AS1356">
            <v>72749</v>
          </cell>
        </row>
        <row r="1357">
          <cell r="A1357" t="str">
            <v>06-AP-1882</v>
          </cell>
          <cell r="B1357" t="str">
            <v>Full</v>
          </cell>
          <cell r="C1357" t="str">
            <v>Completed</v>
          </cell>
          <cell r="D1357" t="str">
            <v>Proposed</v>
          </cell>
          <cell r="E1357" t="str">
            <v>Central Activities Zone</v>
          </cell>
          <cell r="F1357">
            <v>0</v>
          </cell>
          <cell r="G1357">
            <v>19</v>
          </cell>
          <cell r="H1357">
            <v>19</v>
          </cell>
          <cell r="I1357">
            <v>25</v>
          </cell>
          <cell r="J1357" t="str">
            <v>No</v>
          </cell>
          <cell r="K1357">
            <v>8.1000000000000003E-2</v>
          </cell>
          <cell r="L1357">
            <v>5.3999999999999999E-2</v>
          </cell>
          <cell r="M1357">
            <v>2</v>
          </cell>
          <cell r="N1357" t="str">
            <v>Market</v>
          </cell>
          <cell r="O1357" t="str">
            <v>Private</v>
          </cell>
          <cell r="P1357" t="str">
            <v>Flat Apartment or Maisonette</v>
          </cell>
          <cell r="Q1357" t="str">
            <v>New Residential Building</v>
          </cell>
          <cell r="R1357" t="str">
            <v>No</v>
          </cell>
          <cell r="S1357" t="str">
            <v>unknown</v>
          </cell>
          <cell r="T1357" t="str">
            <v>No</v>
          </cell>
          <cell r="U1357"/>
          <cell r="V1357" t="str">
            <v>Full</v>
          </cell>
          <cell r="W1357" t="str">
            <v>Borough</v>
          </cell>
          <cell r="X1357"/>
          <cell r="Y1357"/>
          <cell r="Z1357" t="str">
            <v>Union Works,  60</v>
          </cell>
          <cell r="AA1357" t="str">
            <v>Park Street</v>
          </cell>
          <cell r="AB1357" t="str">
            <v>16 New Globe Walk</v>
          </cell>
          <cell r="AC1357" t="str">
            <v>Union Works,  60,Park Street,16 New Globe Walk,SE1 9EB</v>
          </cell>
          <cell r="AD1357" t="str">
            <v>CATHEDRALS</v>
          </cell>
          <cell r="AE1357" t="str">
            <v>SE1 9EB</v>
          </cell>
          <cell r="AF1357">
            <v>532217</v>
          </cell>
          <cell r="AG1357">
            <v>180440</v>
          </cell>
          <cell r="AH1357" t="str">
            <v>Borough</v>
          </cell>
          <cell r="AI1357" t="str">
            <v>FY2006</v>
          </cell>
          <cell r="AJ1357" t="str">
            <v>3rd</v>
          </cell>
          <cell r="AK1357">
            <v>39072</v>
          </cell>
          <cell r="AL1357">
            <v>39721</v>
          </cell>
          <cell r="AM1357">
            <v>40414</v>
          </cell>
          <cell r="AN1357"/>
          <cell r="AO1357">
            <v>40168</v>
          </cell>
          <cell r="AP1357"/>
          <cell r="AQ1357">
            <v>25</v>
          </cell>
          <cell r="AR1357" t="str">
            <v>Part demolition of buildings and erect part two part six storey building for  offices and retail/restaurant ground and first floor level and 25 residential units above (resubmission)</v>
          </cell>
          <cell r="AS1357">
            <v>72749</v>
          </cell>
        </row>
        <row r="1358">
          <cell r="A1358" t="str">
            <v>06-AP-1882</v>
          </cell>
          <cell r="B1358" t="str">
            <v>Full</v>
          </cell>
          <cell r="C1358" t="str">
            <v>Completed</v>
          </cell>
          <cell r="D1358" t="str">
            <v>Proposed</v>
          </cell>
          <cell r="E1358" t="str">
            <v>Central Activities Zone</v>
          </cell>
          <cell r="F1358">
            <v>0</v>
          </cell>
          <cell r="G1358">
            <v>2</v>
          </cell>
          <cell r="H1358">
            <v>2</v>
          </cell>
          <cell r="I1358">
            <v>25</v>
          </cell>
          <cell r="J1358" t="str">
            <v>No</v>
          </cell>
          <cell r="K1358">
            <v>8.1000000000000003E-2</v>
          </cell>
          <cell r="L1358">
            <v>5.3999999999999999E-2</v>
          </cell>
          <cell r="M1358">
            <v>3</v>
          </cell>
          <cell r="N1358" t="str">
            <v>Market</v>
          </cell>
          <cell r="O1358" t="str">
            <v>Private</v>
          </cell>
          <cell r="P1358" t="str">
            <v>Flat Apartment or Maisonette</v>
          </cell>
          <cell r="Q1358" t="str">
            <v>New Residential Building</v>
          </cell>
          <cell r="R1358" t="str">
            <v>No</v>
          </cell>
          <cell r="S1358" t="str">
            <v>unknown</v>
          </cell>
          <cell r="T1358" t="str">
            <v>No</v>
          </cell>
          <cell r="U1358"/>
          <cell r="V1358" t="str">
            <v>Full</v>
          </cell>
          <cell r="W1358" t="str">
            <v>Borough</v>
          </cell>
          <cell r="X1358"/>
          <cell r="Y1358"/>
          <cell r="Z1358" t="str">
            <v>Union Works,  60</v>
          </cell>
          <cell r="AA1358" t="str">
            <v>Park Street</v>
          </cell>
          <cell r="AB1358" t="str">
            <v>16 New Globe Walk</v>
          </cell>
          <cell r="AC1358" t="str">
            <v>Union Works,  60,Park Street,16 New Globe Walk,SE1 9EB</v>
          </cell>
          <cell r="AD1358" t="str">
            <v>CATHEDRALS</v>
          </cell>
          <cell r="AE1358" t="str">
            <v>SE1 9EB</v>
          </cell>
          <cell r="AF1358">
            <v>532217</v>
          </cell>
          <cell r="AG1358">
            <v>180440</v>
          </cell>
          <cell r="AH1358" t="str">
            <v>Borough</v>
          </cell>
          <cell r="AI1358" t="str">
            <v>FY2006</v>
          </cell>
          <cell r="AJ1358" t="str">
            <v>3rd</v>
          </cell>
          <cell r="AK1358">
            <v>39072</v>
          </cell>
          <cell r="AL1358">
            <v>39721</v>
          </cell>
          <cell r="AM1358">
            <v>40414</v>
          </cell>
          <cell r="AN1358"/>
          <cell r="AO1358">
            <v>40168</v>
          </cell>
          <cell r="AP1358"/>
          <cell r="AQ1358">
            <v>25</v>
          </cell>
          <cell r="AR1358" t="str">
            <v>Part demolition of buildings and erect part two part six storey building for  offices and retail/restaurant ground and first floor level and 25 residential units above (resubmission)</v>
          </cell>
          <cell r="AS1358">
            <v>72749</v>
          </cell>
        </row>
        <row r="1359">
          <cell r="A1359" t="str">
            <v>06-AP-1925</v>
          </cell>
          <cell r="B1359" t="str">
            <v>Full</v>
          </cell>
          <cell r="C1359" t="str">
            <v>Lapsed</v>
          </cell>
          <cell r="D1359" t="str">
            <v>Proposed</v>
          </cell>
          <cell r="E1359" t="str">
            <v>Inner</v>
          </cell>
          <cell r="F1359">
            <v>0</v>
          </cell>
          <cell r="G1359">
            <v>1</v>
          </cell>
          <cell r="H1359">
            <v>1</v>
          </cell>
          <cell r="I1359">
            <v>1</v>
          </cell>
          <cell r="J1359" t="str">
            <v>No</v>
          </cell>
          <cell r="K1359">
            <v>1.4E-2</v>
          </cell>
          <cell r="L1359">
            <v>1.4E-2</v>
          </cell>
          <cell r="M1359">
            <v>1</v>
          </cell>
          <cell r="N1359" t="str">
            <v>Market</v>
          </cell>
          <cell r="O1359" t="str">
            <v>Private</v>
          </cell>
          <cell r="P1359" t="str">
            <v>Flat Apartment or Maisonette</v>
          </cell>
          <cell r="Q1359" t="str">
            <v>Conversion of Dwelling(s) or ancillary C3 floorspace</v>
          </cell>
          <cell r="R1359" t="str">
            <v>No</v>
          </cell>
          <cell r="S1359" t="str">
            <v>unknown</v>
          </cell>
          <cell r="T1359" t="str">
            <v>No</v>
          </cell>
          <cell r="U1359"/>
          <cell r="V1359" t="str">
            <v>Full</v>
          </cell>
          <cell r="W1359" t="str">
            <v>Borough</v>
          </cell>
          <cell r="X1359"/>
          <cell r="Y1359"/>
          <cell r="Z1359" t="str">
            <v>156</v>
          </cell>
          <cell r="AA1359" t="str">
            <v>Queen's Road</v>
          </cell>
          <cell r="AB1359"/>
          <cell r="AC1359" t="str">
            <v>156,Queen's Road,,SE15 2HP</v>
          </cell>
          <cell r="AD1359" t="str">
            <v>NUNHEAD</v>
          </cell>
          <cell r="AE1359" t="str">
            <v>SE15 2HP</v>
          </cell>
          <cell r="AF1359">
            <v>535128</v>
          </cell>
          <cell r="AG1359">
            <v>176679</v>
          </cell>
          <cell r="AH1359" t="str">
            <v>Borough</v>
          </cell>
          <cell r="AI1359" t="str">
            <v>FY2006</v>
          </cell>
          <cell r="AJ1359" t="str">
            <v>4th</v>
          </cell>
          <cell r="AK1359">
            <v>39087</v>
          </cell>
          <cell r="AL1359"/>
          <cell r="AM1359"/>
          <cell r="AN1359"/>
          <cell r="AO1359">
            <v>40183</v>
          </cell>
          <cell r="AP1359"/>
          <cell r="AQ1359">
            <v>1</v>
          </cell>
          <cell r="AR1359" t="str">
            <v>Conversion of existing basement into a self contained flat and erection of a rear conservatory - RE-SUBMISSION</v>
          </cell>
          <cell r="AS1359">
            <v>73198</v>
          </cell>
        </row>
        <row r="1360">
          <cell r="A1360" t="str">
            <v>06-AP-1946</v>
          </cell>
          <cell r="B1360" t="str">
            <v>Full</v>
          </cell>
          <cell r="C1360" t="str">
            <v>Completed</v>
          </cell>
          <cell r="D1360" t="str">
            <v>Proposed</v>
          </cell>
          <cell r="E1360" t="str">
            <v>Inner</v>
          </cell>
          <cell r="F1360">
            <v>0</v>
          </cell>
          <cell r="G1360">
            <v>5</v>
          </cell>
          <cell r="H1360">
            <v>5</v>
          </cell>
          <cell r="I1360">
            <v>5</v>
          </cell>
          <cell r="J1360" t="str">
            <v>No</v>
          </cell>
          <cell r="K1360">
            <v>0.161</v>
          </cell>
          <cell r="L1360">
            <v>0.161</v>
          </cell>
          <cell r="M1360">
            <v>4</v>
          </cell>
          <cell r="N1360" t="str">
            <v>Market</v>
          </cell>
          <cell r="O1360" t="str">
            <v>Private</v>
          </cell>
          <cell r="P1360" t="str">
            <v>House or Bungalow</v>
          </cell>
          <cell r="Q1360" t="str">
            <v>New Residential Building</v>
          </cell>
          <cell r="R1360" t="str">
            <v>No</v>
          </cell>
          <cell r="S1360" t="str">
            <v>unknown</v>
          </cell>
          <cell r="T1360" t="str">
            <v>No</v>
          </cell>
          <cell r="U1360"/>
          <cell r="V1360" t="str">
            <v>Full</v>
          </cell>
          <cell r="W1360" t="str">
            <v>Borough</v>
          </cell>
          <cell r="X1360"/>
          <cell r="Y1360"/>
          <cell r="Z1360" t="str">
            <v>Rear Of 57-77</v>
          </cell>
          <cell r="AA1360" t="str">
            <v>Friern Road</v>
          </cell>
          <cell r="AB1360" t="str">
            <v>Rear Of 100 -126 Upland Road</v>
          </cell>
          <cell r="AC1360" t="str">
            <v>Rear Of 57-77,Friern Road,Rear Of 100 -126 Upland Road,SE22 0AU</v>
          </cell>
          <cell r="AD1360" t="str">
            <v>PECKHAM RYE</v>
          </cell>
          <cell r="AE1360" t="str">
            <v>SE22 0AU</v>
          </cell>
          <cell r="AF1360">
            <v>534439</v>
          </cell>
          <cell r="AG1360">
            <v>174553</v>
          </cell>
          <cell r="AH1360" t="str">
            <v>Borough</v>
          </cell>
          <cell r="AI1360" t="str">
            <v>FY2007</v>
          </cell>
          <cell r="AJ1360" t="str">
            <v>4th</v>
          </cell>
          <cell r="AK1360">
            <v>39511</v>
          </cell>
          <cell r="AL1360">
            <v>40633</v>
          </cell>
          <cell r="AM1360">
            <v>41212</v>
          </cell>
          <cell r="AN1360"/>
          <cell r="AO1360">
            <v>42041</v>
          </cell>
          <cell r="AP1360"/>
          <cell r="AQ1360">
            <v>5</v>
          </cell>
          <cell r="AR1360" t="str">
            <v>Demolition of lock-up garages (rear of 57-77 Friern Rd and 100-126 Upland Rd, with access between 71-73 Friern Rd) and erection of 5 x four-bedroom houses with parking (RE-SUBMISSION).</v>
          </cell>
          <cell r="AS1360">
            <v>85892</v>
          </cell>
        </row>
        <row r="1361">
          <cell r="A1361" t="str">
            <v>06-AP-1973</v>
          </cell>
          <cell r="B1361" t="str">
            <v>Full</v>
          </cell>
          <cell r="C1361" t="str">
            <v>Completed</v>
          </cell>
          <cell r="D1361" t="str">
            <v>Existing</v>
          </cell>
          <cell r="E1361" t="str">
            <v>Central Activities Zone</v>
          </cell>
          <cell r="F1361">
            <v>6</v>
          </cell>
          <cell r="G1361">
            <v>0</v>
          </cell>
          <cell r="H1361">
            <v>-6</v>
          </cell>
          <cell r="I1361"/>
          <cell r="J1361" t="str">
            <v>No</v>
          </cell>
          <cell r="K1361">
            <v>0.16</v>
          </cell>
          <cell r="L1361">
            <v>0</v>
          </cell>
          <cell r="M1361"/>
          <cell r="N1361" t="str">
            <v>Market</v>
          </cell>
          <cell r="O1361" t="str">
            <v>Private</v>
          </cell>
          <cell r="P1361" t="str">
            <v>Flat Apartment or Maisonette</v>
          </cell>
          <cell r="Q1361" t="str">
            <v>New Residential Building</v>
          </cell>
          <cell r="R1361" t="str">
            <v>No</v>
          </cell>
          <cell r="S1361" t="str">
            <v>unknown</v>
          </cell>
          <cell r="T1361" t="str">
            <v>No</v>
          </cell>
          <cell r="U1361" t="str">
            <v>N/A</v>
          </cell>
          <cell r="V1361" t="str">
            <v>Full</v>
          </cell>
          <cell r="W1361" t="str">
            <v>Borough</v>
          </cell>
          <cell r="X1361"/>
          <cell r="Y1361"/>
          <cell r="Z1361" t="str">
            <v>Titan House, 184-192</v>
          </cell>
          <cell r="AA1361" t="str">
            <v>Bermondsey Street</v>
          </cell>
          <cell r="AB1361"/>
          <cell r="AC1361" t="str">
            <v>Titan House, 184-192,Bermondsey Street,,SE1 3TQ</v>
          </cell>
          <cell r="AD1361" t="str">
            <v>GRANGE</v>
          </cell>
          <cell r="AE1361" t="str">
            <v>SE1 3TQ</v>
          </cell>
          <cell r="AF1361">
            <v>533265</v>
          </cell>
          <cell r="AG1361">
            <v>179498</v>
          </cell>
          <cell r="AH1361" t="str">
            <v>Borough</v>
          </cell>
          <cell r="AI1361" t="str">
            <v>FY2007</v>
          </cell>
          <cell r="AJ1361" t="str">
            <v>2nd</v>
          </cell>
          <cell r="AK1361">
            <v>39350</v>
          </cell>
          <cell r="AL1361">
            <v>39477</v>
          </cell>
          <cell r="AM1361">
            <v>40763</v>
          </cell>
          <cell r="AN1361"/>
          <cell r="AO1361">
            <v>40446</v>
          </cell>
          <cell r="AP1361"/>
          <cell r="AQ1361"/>
          <cell r="AR1361" t="str">
            <v>Erection of a part five, part six storey building (maximum 18.7m high) plus basement level comprising a 102 bedroom apartment/hotel, a retail unit (Class A use totalling 185m²), 3 commercial units (Class B1 use totalling 225m²) and health &amp; fitness facilities (Class D2 use totalling 839m²); one disabled car parking space; refuse storage; cycle storage; landscaping and other associated enabling works.</v>
          </cell>
          <cell r="AS1361">
            <v>82080</v>
          </cell>
        </row>
        <row r="1362">
          <cell r="A1362" t="str">
            <v>06-AP-1985</v>
          </cell>
          <cell r="B1362" t="str">
            <v>Full</v>
          </cell>
          <cell r="C1362" t="str">
            <v>Lapsed</v>
          </cell>
          <cell r="D1362" t="str">
            <v>Existing</v>
          </cell>
          <cell r="E1362" t="str">
            <v>Inner</v>
          </cell>
          <cell r="F1362">
            <v>1</v>
          </cell>
          <cell r="G1362">
            <v>0</v>
          </cell>
          <cell r="H1362">
            <v>-1</v>
          </cell>
          <cell r="I1362">
            <v>2</v>
          </cell>
          <cell r="J1362" t="str">
            <v>No</v>
          </cell>
          <cell r="K1362">
            <v>6.0000000000000001E-3</v>
          </cell>
          <cell r="L1362">
            <v>6.0000000000000001E-3</v>
          </cell>
          <cell r="M1362"/>
          <cell r="N1362" t="str">
            <v>Market</v>
          </cell>
          <cell r="O1362" t="str">
            <v>Private</v>
          </cell>
          <cell r="P1362" t="str">
            <v>Flat Apartment or Maisonette</v>
          </cell>
          <cell r="Q1362" t="str">
            <v>Conversion of Dwelling(s) or ancillary C3 floorspace</v>
          </cell>
          <cell r="R1362" t="str">
            <v>No</v>
          </cell>
          <cell r="S1362" t="str">
            <v>unknown</v>
          </cell>
          <cell r="T1362" t="str">
            <v>No</v>
          </cell>
          <cell r="U1362" t="str">
            <v>N/A</v>
          </cell>
          <cell r="V1362" t="str">
            <v>Full</v>
          </cell>
          <cell r="W1362" t="str">
            <v>Borough</v>
          </cell>
          <cell r="X1362"/>
          <cell r="Y1362" t="str">
            <v>Ground Floor Flat</v>
          </cell>
          <cell r="Z1362" t="str">
            <v>82</v>
          </cell>
          <cell r="AA1362" t="str">
            <v>Acorn Walk</v>
          </cell>
          <cell r="AB1362"/>
          <cell r="AC1362" t="str">
            <v>Ground Floor Flat82,Acorn Walk,,SE16 5ER</v>
          </cell>
          <cell r="AD1362" t="str">
            <v>SURREY DOCKS</v>
          </cell>
          <cell r="AE1362" t="str">
            <v>SE16 5ER</v>
          </cell>
          <cell r="AF1362">
            <v>536516</v>
          </cell>
          <cell r="AG1362">
            <v>180316</v>
          </cell>
          <cell r="AH1362" t="str">
            <v>Borough</v>
          </cell>
          <cell r="AI1362" t="str">
            <v>FY2006</v>
          </cell>
          <cell r="AJ1362" t="str">
            <v>4th</v>
          </cell>
          <cell r="AK1362">
            <v>39105</v>
          </cell>
          <cell r="AL1362"/>
          <cell r="AM1362"/>
          <cell r="AN1362"/>
          <cell r="AO1362">
            <v>40201</v>
          </cell>
          <cell r="AP1362"/>
          <cell r="AQ1362">
            <v>2</v>
          </cell>
          <cell r="AR1362" t="str">
            <v>Conversion of an existing 4 bedroom ground floor flat into 2 x 2 bedroom self contained flats and new front entrance to flat 2.</v>
          </cell>
          <cell r="AS1362">
            <v>73209</v>
          </cell>
        </row>
        <row r="1363">
          <cell r="A1363" t="str">
            <v>06-AP-1985</v>
          </cell>
          <cell r="B1363" t="str">
            <v>Full</v>
          </cell>
          <cell r="C1363" t="str">
            <v>Lapsed</v>
          </cell>
          <cell r="D1363" t="str">
            <v>Proposed</v>
          </cell>
          <cell r="E1363" t="str">
            <v>Inner</v>
          </cell>
          <cell r="F1363">
            <v>0</v>
          </cell>
          <cell r="G1363">
            <v>2</v>
          </cell>
          <cell r="H1363">
            <v>2</v>
          </cell>
          <cell r="I1363">
            <v>2</v>
          </cell>
          <cell r="J1363" t="str">
            <v>No</v>
          </cell>
          <cell r="K1363">
            <v>6.0000000000000001E-3</v>
          </cell>
          <cell r="L1363">
            <v>6.0000000000000001E-3</v>
          </cell>
          <cell r="M1363">
            <v>2</v>
          </cell>
          <cell r="N1363" t="str">
            <v>Market</v>
          </cell>
          <cell r="O1363" t="str">
            <v>Private</v>
          </cell>
          <cell r="P1363" t="str">
            <v>Flat Apartment or Maisonette</v>
          </cell>
          <cell r="Q1363" t="str">
            <v>Conversion of Dwelling(s) or ancillary C3 floorspace</v>
          </cell>
          <cell r="R1363" t="str">
            <v>No</v>
          </cell>
          <cell r="S1363" t="str">
            <v>unknown</v>
          </cell>
          <cell r="T1363" t="str">
            <v>No</v>
          </cell>
          <cell r="U1363"/>
          <cell r="V1363" t="str">
            <v>Full</v>
          </cell>
          <cell r="W1363" t="str">
            <v>Borough</v>
          </cell>
          <cell r="X1363"/>
          <cell r="Y1363" t="str">
            <v>Ground Floor Flat</v>
          </cell>
          <cell r="Z1363" t="str">
            <v>82</v>
          </cell>
          <cell r="AA1363" t="str">
            <v>Acorn Walk</v>
          </cell>
          <cell r="AB1363"/>
          <cell r="AC1363" t="str">
            <v>Ground Floor Flat82,Acorn Walk,,SE16 5ER</v>
          </cell>
          <cell r="AD1363" t="str">
            <v>SURREY DOCKS</v>
          </cell>
          <cell r="AE1363" t="str">
            <v>SE16 5ER</v>
          </cell>
          <cell r="AF1363">
            <v>536516</v>
          </cell>
          <cell r="AG1363">
            <v>180316</v>
          </cell>
          <cell r="AH1363" t="str">
            <v>Borough</v>
          </cell>
          <cell r="AI1363" t="str">
            <v>FY2006</v>
          </cell>
          <cell r="AJ1363" t="str">
            <v>4th</v>
          </cell>
          <cell r="AK1363">
            <v>39105</v>
          </cell>
          <cell r="AL1363"/>
          <cell r="AM1363"/>
          <cell r="AN1363"/>
          <cell r="AO1363">
            <v>40201</v>
          </cell>
          <cell r="AP1363"/>
          <cell r="AQ1363">
            <v>2</v>
          </cell>
          <cell r="AR1363" t="str">
            <v>Conversion of an existing 4 bedroom ground floor flat into 2 x 2 bedroom self contained flats and new front entrance to flat 2.</v>
          </cell>
          <cell r="AS1363">
            <v>73209</v>
          </cell>
        </row>
        <row r="1364">
          <cell r="A1364" t="str">
            <v>06-AP-1986</v>
          </cell>
          <cell r="B1364" t="str">
            <v>Full</v>
          </cell>
          <cell r="C1364" t="str">
            <v>Completed</v>
          </cell>
          <cell r="D1364" t="str">
            <v>Existing</v>
          </cell>
          <cell r="E1364" t="str">
            <v>Inner</v>
          </cell>
          <cell r="F1364">
            <v>1</v>
          </cell>
          <cell r="G1364">
            <v>0</v>
          </cell>
          <cell r="H1364">
            <v>-1</v>
          </cell>
          <cell r="I1364">
            <v>7</v>
          </cell>
          <cell r="J1364" t="str">
            <v>No</v>
          </cell>
          <cell r="K1364">
            <v>2.4E-2</v>
          </cell>
          <cell r="L1364">
            <v>2.4E-2</v>
          </cell>
          <cell r="M1364"/>
          <cell r="N1364" t="str">
            <v>Market</v>
          </cell>
          <cell r="O1364" t="str">
            <v>Private</v>
          </cell>
          <cell r="P1364" t="str">
            <v>Flat Apartment or Maisonette</v>
          </cell>
          <cell r="Q1364" t="str">
            <v>Not Known</v>
          </cell>
          <cell r="R1364" t="str">
            <v>Yes</v>
          </cell>
          <cell r="S1364" t="str">
            <v>unknown</v>
          </cell>
          <cell r="T1364" t="str">
            <v>No</v>
          </cell>
          <cell r="U1364" t="str">
            <v>N/A</v>
          </cell>
          <cell r="V1364" t="str">
            <v>Full</v>
          </cell>
          <cell r="W1364" t="str">
            <v>Borough</v>
          </cell>
          <cell r="X1364"/>
          <cell r="Y1364"/>
          <cell r="Z1364" t="str">
            <v>New Concorde P.H.,  96</v>
          </cell>
          <cell r="AA1364" t="str">
            <v>Webster Road</v>
          </cell>
          <cell r="AB1364"/>
          <cell r="AC1364" t="str">
            <v>New Concorde P.H.,  96,Webster Road,,SE16 4DF</v>
          </cell>
          <cell r="AD1364" t="str">
            <v>RIVERSIDE</v>
          </cell>
          <cell r="AE1364" t="str">
            <v>SE16 4DF</v>
          </cell>
          <cell r="AF1364">
            <v>534564</v>
          </cell>
          <cell r="AG1364">
            <v>179156</v>
          </cell>
          <cell r="AH1364" t="str">
            <v>Borough</v>
          </cell>
          <cell r="AI1364" t="str">
            <v>FY2007</v>
          </cell>
          <cell r="AJ1364" t="str">
            <v>1st</v>
          </cell>
          <cell r="AK1364">
            <v>39251</v>
          </cell>
          <cell r="AL1364">
            <v>39707</v>
          </cell>
          <cell r="AM1364">
            <v>40266</v>
          </cell>
          <cell r="AN1364"/>
          <cell r="AO1364">
            <v>40347</v>
          </cell>
          <cell r="AP1364"/>
          <cell r="AQ1364">
            <v>7</v>
          </cell>
          <cell r="AR1364" t="str">
            <v>Demolition of 1-storey out buildings and erection of part one, part three storey extension and conversion of existing ex - pub for 6, two bedroom flats and a one bedroom flat. (Re-Submission)</v>
          </cell>
          <cell r="AS1364">
            <v>80296</v>
          </cell>
        </row>
        <row r="1365">
          <cell r="A1365" t="str">
            <v>06-AP-1986</v>
          </cell>
          <cell r="B1365" t="str">
            <v>Full</v>
          </cell>
          <cell r="C1365" t="str">
            <v>Completed</v>
          </cell>
          <cell r="D1365" t="str">
            <v>Proposed</v>
          </cell>
          <cell r="E1365" t="str">
            <v>Inner</v>
          </cell>
          <cell r="F1365">
            <v>0</v>
          </cell>
          <cell r="G1365">
            <v>1</v>
          </cell>
          <cell r="H1365">
            <v>1</v>
          </cell>
          <cell r="I1365">
            <v>7</v>
          </cell>
          <cell r="J1365" t="str">
            <v>No</v>
          </cell>
          <cell r="K1365">
            <v>2.4E-2</v>
          </cell>
          <cell r="L1365">
            <v>2.4E-2</v>
          </cell>
          <cell r="M1365">
            <v>1</v>
          </cell>
          <cell r="N1365" t="str">
            <v>Market</v>
          </cell>
          <cell r="O1365" t="str">
            <v>Private</v>
          </cell>
          <cell r="P1365" t="str">
            <v>Flat Apartment or Maisonette</v>
          </cell>
          <cell r="Q1365" t="str">
            <v>Change of use of Non-Res floor space to Dwelling(s)</v>
          </cell>
          <cell r="R1365" t="str">
            <v>No</v>
          </cell>
          <cell r="S1365" t="str">
            <v>unknown</v>
          </cell>
          <cell r="T1365" t="str">
            <v>No</v>
          </cell>
          <cell r="U1365"/>
          <cell r="V1365" t="str">
            <v>Full</v>
          </cell>
          <cell r="W1365" t="str">
            <v>Borough</v>
          </cell>
          <cell r="X1365"/>
          <cell r="Y1365"/>
          <cell r="Z1365" t="str">
            <v>New Concorde P.H.,  96</v>
          </cell>
          <cell r="AA1365" t="str">
            <v>Webster Road</v>
          </cell>
          <cell r="AB1365"/>
          <cell r="AC1365" t="str">
            <v>New Concorde P.H.,  96,Webster Road,,SE16 4DF</v>
          </cell>
          <cell r="AD1365" t="str">
            <v>RIVERSIDE</v>
          </cell>
          <cell r="AE1365" t="str">
            <v>SE16 4DF</v>
          </cell>
          <cell r="AF1365">
            <v>534564</v>
          </cell>
          <cell r="AG1365">
            <v>179156</v>
          </cell>
          <cell r="AH1365" t="str">
            <v>Borough</v>
          </cell>
          <cell r="AI1365" t="str">
            <v>FY2007</v>
          </cell>
          <cell r="AJ1365" t="str">
            <v>1st</v>
          </cell>
          <cell r="AK1365">
            <v>39251</v>
          </cell>
          <cell r="AL1365">
            <v>39707</v>
          </cell>
          <cell r="AM1365">
            <v>40266</v>
          </cell>
          <cell r="AN1365"/>
          <cell r="AO1365">
            <v>40347</v>
          </cell>
          <cell r="AP1365"/>
          <cell r="AQ1365">
            <v>7</v>
          </cell>
          <cell r="AR1365" t="str">
            <v>Demolition of 1-storey out buildings and erection of part one, part three storey extension and conversion of existing ex - pub for 6, two bedroom flats and a one bedroom flat. (Re-Submission)</v>
          </cell>
          <cell r="AS1365">
            <v>80296</v>
          </cell>
        </row>
        <row r="1366">
          <cell r="A1366" t="str">
            <v>06-AP-1986</v>
          </cell>
          <cell r="B1366" t="str">
            <v>Full</v>
          </cell>
          <cell r="C1366" t="str">
            <v>Completed</v>
          </cell>
          <cell r="D1366" t="str">
            <v>Proposed</v>
          </cell>
          <cell r="E1366" t="str">
            <v>Inner</v>
          </cell>
          <cell r="F1366">
            <v>0</v>
          </cell>
          <cell r="G1366">
            <v>6</v>
          </cell>
          <cell r="H1366">
            <v>6</v>
          </cell>
          <cell r="I1366">
            <v>7</v>
          </cell>
          <cell r="J1366" t="str">
            <v>No</v>
          </cell>
          <cell r="K1366">
            <v>2.4E-2</v>
          </cell>
          <cell r="L1366">
            <v>2.4E-2</v>
          </cell>
          <cell r="M1366">
            <v>2</v>
          </cell>
          <cell r="N1366" t="str">
            <v>Market</v>
          </cell>
          <cell r="O1366" t="str">
            <v>Private</v>
          </cell>
          <cell r="P1366" t="str">
            <v>Flat Apartment or Maisonette</v>
          </cell>
          <cell r="Q1366" t="str">
            <v>Change of use of Non-Res floor space to Dwelling(s)</v>
          </cell>
          <cell r="R1366" t="str">
            <v>No</v>
          </cell>
          <cell r="S1366" t="str">
            <v>unknown</v>
          </cell>
          <cell r="T1366" t="str">
            <v>No</v>
          </cell>
          <cell r="U1366"/>
          <cell r="V1366" t="str">
            <v>Full</v>
          </cell>
          <cell r="W1366" t="str">
            <v>Borough</v>
          </cell>
          <cell r="X1366"/>
          <cell r="Y1366"/>
          <cell r="Z1366" t="str">
            <v>New Concorde P.H.,  96</v>
          </cell>
          <cell r="AA1366" t="str">
            <v>Webster Road</v>
          </cell>
          <cell r="AB1366"/>
          <cell r="AC1366" t="str">
            <v>New Concorde P.H.,  96,Webster Road,,SE16 4DF</v>
          </cell>
          <cell r="AD1366" t="str">
            <v>RIVERSIDE</v>
          </cell>
          <cell r="AE1366" t="str">
            <v>SE16 4DF</v>
          </cell>
          <cell r="AF1366">
            <v>534564</v>
          </cell>
          <cell r="AG1366">
            <v>179156</v>
          </cell>
          <cell r="AH1366" t="str">
            <v>Borough</v>
          </cell>
          <cell r="AI1366" t="str">
            <v>FY2007</v>
          </cell>
          <cell r="AJ1366" t="str">
            <v>1st</v>
          </cell>
          <cell r="AK1366">
            <v>39251</v>
          </cell>
          <cell r="AL1366">
            <v>39707</v>
          </cell>
          <cell r="AM1366">
            <v>40266</v>
          </cell>
          <cell r="AN1366"/>
          <cell r="AO1366">
            <v>40347</v>
          </cell>
          <cell r="AP1366"/>
          <cell r="AQ1366">
            <v>7</v>
          </cell>
          <cell r="AR1366" t="str">
            <v>Demolition of 1-storey out buildings and erection of part one, part three storey extension and conversion of existing ex - pub for 6, two bedroom flats and a one bedroom flat. (Re-Submission)</v>
          </cell>
          <cell r="AS1366">
            <v>80296</v>
          </cell>
        </row>
        <row r="1367">
          <cell r="A1367" t="str">
            <v>06-AP-2005</v>
          </cell>
          <cell r="B1367" t="str">
            <v>Full</v>
          </cell>
          <cell r="C1367" t="str">
            <v>Completed</v>
          </cell>
          <cell r="D1367" t="str">
            <v>Proposed</v>
          </cell>
          <cell r="E1367" t="str">
            <v>Inner</v>
          </cell>
          <cell r="F1367">
            <v>0</v>
          </cell>
          <cell r="G1367">
            <v>1</v>
          </cell>
          <cell r="H1367">
            <v>1</v>
          </cell>
          <cell r="I1367">
            <v>1</v>
          </cell>
          <cell r="J1367" t="str">
            <v>No</v>
          </cell>
          <cell r="K1367">
            <v>5.0000000000000001E-3</v>
          </cell>
          <cell r="L1367">
            <v>5.0000000000000001E-3</v>
          </cell>
          <cell r="M1367">
            <v>1</v>
          </cell>
          <cell r="N1367" t="str">
            <v>Market</v>
          </cell>
          <cell r="O1367" t="str">
            <v>Private</v>
          </cell>
          <cell r="P1367" t="str">
            <v>Flat Apartment or Maisonette</v>
          </cell>
          <cell r="Q1367" t="str">
            <v>Change of use of Non-Res floor space to Dwelling(s)</v>
          </cell>
          <cell r="R1367" t="str">
            <v>No</v>
          </cell>
          <cell r="S1367" t="str">
            <v>unknown</v>
          </cell>
          <cell r="T1367" t="str">
            <v>No</v>
          </cell>
          <cell r="U1367"/>
          <cell r="V1367" t="str">
            <v>Full</v>
          </cell>
          <cell r="W1367" t="str">
            <v>Borough</v>
          </cell>
          <cell r="X1367"/>
          <cell r="Y1367" t="str">
            <v>Ground Floor</v>
          </cell>
          <cell r="Z1367" t="str">
            <v>116</v>
          </cell>
          <cell r="AA1367" t="str">
            <v>Evelina Road</v>
          </cell>
          <cell r="AB1367"/>
          <cell r="AC1367" t="str">
            <v>Ground Floor116,Evelina Road,,SE15 3HL</v>
          </cell>
          <cell r="AD1367" t="str">
            <v>THE LANE</v>
          </cell>
          <cell r="AE1367" t="str">
            <v>SE15 3HL</v>
          </cell>
          <cell r="AF1367">
            <v>535050</v>
          </cell>
          <cell r="AG1367">
            <v>175928</v>
          </cell>
          <cell r="AH1367" t="str">
            <v>Borough</v>
          </cell>
          <cell r="AI1367" t="str">
            <v>FY2006</v>
          </cell>
          <cell r="AJ1367" t="str">
            <v>4th</v>
          </cell>
          <cell r="AK1367">
            <v>39142</v>
          </cell>
          <cell r="AL1367">
            <v>39172</v>
          </cell>
          <cell r="AM1367">
            <v>39722</v>
          </cell>
          <cell r="AN1367"/>
          <cell r="AO1367">
            <v>40238</v>
          </cell>
          <cell r="AP1367"/>
          <cell r="AQ1367">
            <v>1</v>
          </cell>
          <cell r="AR1367" t="str">
            <v>Change of use ground floor shop to residential flat together with minor rear extension (existing).</v>
          </cell>
          <cell r="AS1367">
            <v>74961</v>
          </cell>
        </row>
        <row r="1368">
          <cell r="A1368" t="str">
            <v>06-AP-2074</v>
          </cell>
          <cell r="B1368" t="str">
            <v>S191 Certificate of Existing Lawful Use</v>
          </cell>
          <cell r="C1368" t="str">
            <v>Completed</v>
          </cell>
          <cell r="D1368" t="str">
            <v>Existing</v>
          </cell>
          <cell r="E1368" t="str">
            <v>Inner</v>
          </cell>
          <cell r="F1368">
            <v>2</v>
          </cell>
          <cell r="G1368">
            <v>0</v>
          </cell>
          <cell r="H1368">
            <v>-2</v>
          </cell>
          <cell r="I1368">
            <v>1</v>
          </cell>
          <cell r="J1368" t="str">
            <v>No</v>
          </cell>
          <cell r="K1368">
            <v>4.2999999999999997E-2</v>
          </cell>
          <cell r="L1368">
            <v>4.2999999999999997E-2</v>
          </cell>
          <cell r="M1368"/>
          <cell r="N1368" t="str">
            <v>Market</v>
          </cell>
          <cell r="O1368" t="str">
            <v>Private</v>
          </cell>
          <cell r="P1368" t="str">
            <v>Flat Apartment or Maisonette</v>
          </cell>
          <cell r="Q1368" t="str">
            <v>Conversion of Dwelling(s) or ancillary C3 floorspace</v>
          </cell>
          <cell r="R1368" t="str">
            <v>No</v>
          </cell>
          <cell r="S1368" t="str">
            <v>unknown</v>
          </cell>
          <cell r="T1368" t="str">
            <v>No</v>
          </cell>
          <cell r="U1368" t="str">
            <v>N/A</v>
          </cell>
          <cell r="V1368" t="str">
            <v>S191 Certificate of Existing Lawful Use</v>
          </cell>
          <cell r="W1368" t="str">
            <v>Borough</v>
          </cell>
          <cell r="X1368"/>
          <cell r="Y1368"/>
          <cell r="Z1368" t="str">
            <v>76</v>
          </cell>
          <cell r="AA1368" t="str">
            <v>Barry Road</v>
          </cell>
          <cell r="AB1368"/>
          <cell r="AC1368" t="str">
            <v>76,Barry Road,,SE22 0HP</v>
          </cell>
          <cell r="AD1368" t="str">
            <v>EAST DULWICH</v>
          </cell>
          <cell r="AE1368" t="str">
            <v>SE22 0HP</v>
          </cell>
          <cell r="AF1368">
            <v>534265</v>
          </cell>
          <cell r="AG1368">
            <v>174768</v>
          </cell>
          <cell r="AH1368" t="str">
            <v>Borough</v>
          </cell>
          <cell r="AI1368" t="str">
            <v>FY2006</v>
          </cell>
          <cell r="AJ1368" t="str">
            <v>3rd</v>
          </cell>
          <cell r="AK1368">
            <v>39069</v>
          </cell>
          <cell r="AL1368">
            <v>39069</v>
          </cell>
          <cell r="AM1368">
            <v>39069</v>
          </cell>
          <cell r="AN1368"/>
          <cell r="AO1368">
            <v>40165</v>
          </cell>
          <cell r="AP1368"/>
          <cell r="AQ1368">
            <v>1</v>
          </cell>
          <cell r="AR1368" t="str">
            <v>Reversion from two self contained flats to a single dwelling house and the construction of a rear extension</v>
          </cell>
          <cell r="AS1368">
            <v>72512</v>
          </cell>
        </row>
        <row r="1369">
          <cell r="A1369" t="str">
            <v>06-AP-2074</v>
          </cell>
          <cell r="B1369" t="str">
            <v>S191 Certificate of Existing Lawful Use</v>
          </cell>
          <cell r="C1369" t="str">
            <v>Completed</v>
          </cell>
          <cell r="D1369" t="str">
            <v>Proposed</v>
          </cell>
          <cell r="E1369" t="str">
            <v>Inner</v>
          </cell>
          <cell r="F1369">
            <v>0</v>
          </cell>
          <cell r="G1369">
            <v>1</v>
          </cell>
          <cell r="H1369">
            <v>1</v>
          </cell>
          <cell r="I1369">
            <v>1</v>
          </cell>
          <cell r="J1369" t="str">
            <v>No</v>
          </cell>
          <cell r="K1369">
            <v>4.2999999999999997E-2</v>
          </cell>
          <cell r="L1369">
            <v>4.2999999999999997E-2</v>
          </cell>
          <cell r="M1369">
            <v>2</v>
          </cell>
          <cell r="N1369" t="str">
            <v>Market</v>
          </cell>
          <cell r="O1369" t="str">
            <v>Private</v>
          </cell>
          <cell r="P1369" t="str">
            <v>House or Bungalow</v>
          </cell>
          <cell r="Q1369" t="str">
            <v>Conversion of Dwelling(s) or ancillary C3 floorspace</v>
          </cell>
          <cell r="R1369" t="str">
            <v>No</v>
          </cell>
          <cell r="S1369" t="str">
            <v>unknown</v>
          </cell>
          <cell r="T1369" t="str">
            <v>No</v>
          </cell>
          <cell r="U1369"/>
          <cell r="V1369" t="str">
            <v>S191 Certificate of Existing Lawful Use</v>
          </cell>
          <cell r="W1369" t="str">
            <v>Borough</v>
          </cell>
          <cell r="X1369"/>
          <cell r="Y1369"/>
          <cell r="Z1369" t="str">
            <v>76</v>
          </cell>
          <cell r="AA1369" t="str">
            <v>Barry Road</v>
          </cell>
          <cell r="AB1369"/>
          <cell r="AC1369" t="str">
            <v>76,Barry Road,,SE22 0HP</v>
          </cell>
          <cell r="AD1369" t="str">
            <v>EAST DULWICH</v>
          </cell>
          <cell r="AE1369" t="str">
            <v>SE22 0HP</v>
          </cell>
          <cell r="AF1369">
            <v>534265</v>
          </cell>
          <cell r="AG1369">
            <v>174768</v>
          </cell>
          <cell r="AH1369" t="str">
            <v>Borough</v>
          </cell>
          <cell r="AI1369" t="str">
            <v>FY2006</v>
          </cell>
          <cell r="AJ1369" t="str">
            <v>3rd</v>
          </cell>
          <cell r="AK1369">
            <v>39069</v>
          </cell>
          <cell r="AL1369">
            <v>39069</v>
          </cell>
          <cell r="AM1369">
            <v>39069</v>
          </cell>
          <cell r="AN1369"/>
          <cell r="AO1369">
            <v>40165</v>
          </cell>
          <cell r="AP1369"/>
          <cell r="AQ1369">
            <v>1</v>
          </cell>
          <cell r="AR1369" t="str">
            <v>Reversion from two self contained flats to a single dwelling house and the construction of a rear extension</v>
          </cell>
          <cell r="AS1369">
            <v>72512</v>
          </cell>
        </row>
        <row r="1370">
          <cell r="A1370" t="str">
            <v>06-AP-2081</v>
          </cell>
          <cell r="B1370" t="str">
            <v>Full</v>
          </cell>
          <cell r="C1370" t="str">
            <v>Completed</v>
          </cell>
          <cell r="D1370" t="str">
            <v>Proposed</v>
          </cell>
          <cell r="E1370" t="str">
            <v>Inner</v>
          </cell>
          <cell r="F1370">
            <v>0</v>
          </cell>
          <cell r="G1370">
            <v>15</v>
          </cell>
          <cell r="H1370">
            <v>15</v>
          </cell>
          <cell r="I1370">
            <v>38</v>
          </cell>
          <cell r="J1370" t="str">
            <v>No</v>
          </cell>
          <cell r="K1370">
            <v>7.2999999999999995E-2</v>
          </cell>
          <cell r="L1370">
            <v>6.3E-2</v>
          </cell>
          <cell r="M1370">
            <v>1</v>
          </cell>
          <cell r="N1370" t="str">
            <v>Market</v>
          </cell>
          <cell r="O1370" t="str">
            <v>Private</v>
          </cell>
          <cell r="P1370" t="str">
            <v>Flat Apartment or Maisonette</v>
          </cell>
          <cell r="Q1370" t="str">
            <v>New Residential Building</v>
          </cell>
          <cell r="R1370" t="str">
            <v>No</v>
          </cell>
          <cell r="S1370" t="str">
            <v>unknown</v>
          </cell>
          <cell r="T1370" t="str">
            <v>No</v>
          </cell>
          <cell r="U1370"/>
          <cell r="V1370" t="str">
            <v>Full</v>
          </cell>
          <cell r="W1370" t="str">
            <v>Borough</v>
          </cell>
          <cell r="X1370"/>
          <cell r="Y1370"/>
          <cell r="Z1370" t="str">
            <v>Gedling Mission Hall</v>
          </cell>
          <cell r="AA1370" t="str">
            <v>Sweeney Crescent</v>
          </cell>
          <cell r="AB1370"/>
          <cell r="AC1370" t="str">
            <v>Gedling Mission Hall,Sweeney Crescent,,SE1 2DS</v>
          </cell>
          <cell r="AD1370" t="str">
            <v>RIVERSIDE</v>
          </cell>
          <cell r="AE1370" t="str">
            <v>SE1 2DS</v>
          </cell>
          <cell r="AF1370">
            <v>533871</v>
          </cell>
          <cell r="AG1370">
            <v>179639</v>
          </cell>
          <cell r="AH1370" t="str">
            <v>Borough</v>
          </cell>
          <cell r="AI1370" t="str">
            <v>FY2007</v>
          </cell>
          <cell r="AJ1370" t="str">
            <v>2nd</v>
          </cell>
          <cell r="AK1370">
            <v>39318</v>
          </cell>
          <cell r="AL1370"/>
          <cell r="AM1370">
            <v>40086</v>
          </cell>
          <cell r="AN1370"/>
          <cell r="AO1370">
            <v>40414</v>
          </cell>
          <cell r="AP1370"/>
          <cell r="AQ1370">
            <v>38</v>
          </cell>
          <cell r="AR1370" t="str">
            <v>The erection of part seven/ eight storey building comprising two office (class B1) units on ground floor and 38 residential units (4, three bedroom, 15 two bedroom, and 19 one bedroom units) on the upper floors, together with three off street parking spaces, cycle storage and ancillary cycle parking</v>
          </cell>
          <cell r="AS1370">
            <v>80914</v>
          </cell>
        </row>
        <row r="1371">
          <cell r="A1371" t="str">
            <v>06-AP-2081</v>
          </cell>
          <cell r="B1371" t="str">
            <v>Full</v>
          </cell>
          <cell r="C1371" t="str">
            <v>Completed</v>
          </cell>
          <cell r="D1371" t="str">
            <v>Proposed</v>
          </cell>
          <cell r="E1371" t="str">
            <v>Inner</v>
          </cell>
          <cell r="F1371">
            <v>0</v>
          </cell>
          <cell r="G1371">
            <v>9</v>
          </cell>
          <cell r="H1371">
            <v>9</v>
          </cell>
          <cell r="I1371">
            <v>38</v>
          </cell>
          <cell r="J1371" t="str">
            <v>No</v>
          </cell>
          <cell r="K1371">
            <v>7.2999999999999995E-2</v>
          </cell>
          <cell r="L1371">
            <v>6.3E-2</v>
          </cell>
          <cell r="M1371">
            <v>2</v>
          </cell>
          <cell r="N1371" t="str">
            <v>Market</v>
          </cell>
          <cell r="O1371" t="str">
            <v>Private</v>
          </cell>
          <cell r="P1371" t="str">
            <v>Flat Apartment or Maisonette</v>
          </cell>
          <cell r="Q1371" t="str">
            <v>New Residential Building</v>
          </cell>
          <cell r="R1371" t="str">
            <v>No</v>
          </cell>
          <cell r="S1371" t="str">
            <v>unknown</v>
          </cell>
          <cell r="T1371" t="str">
            <v>No</v>
          </cell>
          <cell r="U1371"/>
          <cell r="V1371" t="str">
            <v>Full</v>
          </cell>
          <cell r="W1371" t="str">
            <v>Borough</v>
          </cell>
          <cell r="X1371"/>
          <cell r="Y1371"/>
          <cell r="Z1371" t="str">
            <v>Gedling Mission Hall</v>
          </cell>
          <cell r="AA1371" t="str">
            <v>Sweeney Crescent</v>
          </cell>
          <cell r="AB1371"/>
          <cell r="AC1371" t="str">
            <v>Gedling Mission Hall,Sweeney Crescent,,SE1 2DS</v>
          </cell>
          <cell r="AD1371" t="str">
            <v>RIVERSIDE</v>
          </cell>
          <cell r="AE1371" t="str">
            <v>SE1 2DS</v>
          </cell>
          <cell r="AF1371">
            <v>533871</v>
          </cell>
          <cell r="AG1371">
            <v>179639</v>
          </cell>
          <cell r="AH1371" t="str">
            <v>Borough</v>
          </cell>
          <cell r="AI1371" t="str">
            <v>FY2007</v>
          </cell>
          <cell r="AJ1371" t="str">
            <v>2nd</v>
          </cell>
          <cell r="AK1371">
            <v>39318</v>
          </cell>
          <cell r="AL1371"/>
          <cell r="AM1371">
            <v>40086</v>
          </cell>
          <cell r="AN1371"/>
          <cell r="AO1371">
            <v>40414</v>
          </cell>
          <cell r="AP1371"/>
          <cell r="AQ1371">
            <v>38</v>
          </cell>
          <cell r="AR1371" t="str">
            <v>The erection of part seven/ eight storey building comprising two office (class B1) units on ground floor and 38 residential units (4, three bedroom, 15 two bedroom, and 19 one bedroom units) on the upper floors, together with three off street parking spaces, cycle storage and ancillary cycle parking</v>
          </cell>
          <cell r="AS1371">
            <v>80914</v>
          </cell>
        </row>
        <row r="1372">
          <cell r="A1372" t="str">
            <v>06-AP-2081</v>
          </cell>
          <cell r="B1372" t="str">
            <v>Full</v>
          </cell>
          <cell r="C1372" t="str">
            <v>Completed</v>
          </cell>
          <cell r="D1372" t="str">
            <v>Proposed</v>
          </cell>
          <cell r="E1372" t="str">
            <v>Inner</v>
          </cell>
          <cell r="F1372">
            <v>0</v>
          </cell>
          <cell r="G1372">
            <v>2</v>
          </cell>
          <cell r="H1372">
            <v>2</v>
          </cell>
          <cell r="I1372">
            <v>38</v>
          </cell>
          <cell r="J1372" t="str">
            <v>No</v>
          </cell>
          <cell r="K1372">
            <v>7.2999999999999995E-2</v>
          </cell>
          <cell r="L1372">
            <v>6.3E-2</v>
          </cell>
          <cell r="M1372">
            <v>3</v>
          </cell>
          <cell r="N1372" t="str">
            <v>Market</v>
          </cell>
          <cell r="O1372" t="str">
            <v>Private</v>
          </cell>
          <cell r="P1372" t="str">
            <v>Flat Apartment or Maisonette</v>
          </cell>
          <cell r="Q1372" t="str">
            <v>New Residential Building</v>
          </cell>
          <cell r="R1372" t="str">
            <v>No</v>
          </cell>
          <cell r="S1372" t="str">
            <v>unknown</v>
          </cell>
          <cell r="T1372" t="str">
            <v>No</v>
          </cell>
          <cell r="U1372"/>
          <cell r="V1372" t="str">
            <v>Full</v>
          </cell>
          <cell r="W1372" t="str">
            <v>Borough</v>
          </cell>
          <cell r="X1372"/>
          <cell r="Y1372"/>
          <cell r="Z1372" t="str">
            <v>Gedling Mission Hall</v>
          </cell>
          <cell r="AA1372" t="str">
            <v>Sweeney Crescent</v>
          </cell>
          <cell r="AB1372"/>
          <cell r="AC1372" t="str">
            <v>Gedling Mission Hall,Sweeney Crescent,,SE1 2DS</v>
          </cell>
          <cell r="AD1372" t="str">
            <v>RIVERSIDE</v>
          </cell>
          <cell r="AE1372" t="str">
            <v>SE1 2DS</v>
          </cell>
          <cell r="AF1372">
            <v>533871</v>
          </cell>
          <cell r="AG1372">
            <v>179639</v>
          </cell>
          <cell r="AH1372" t="str">
            <v>Borough</v>
          </cell>
          <cell r="AI1372" t="str">
            <v>FY2007</v>
          </cell>
          <cell r="AJ1372" t="str">
            <v>2nd</v>
          </cell>
          <cell r="AK1372">
            <v>39318</v>
          </cell>
          <cell r="AL1372"/>
          <cell r="AM1372">
            <v>40086</v>
          </cell>
          <cell r="AN1372"/>
          <cell r="AO1372">
            <v>40414</v>
          </cell>
          <cell r="AP1372"/>
          <cell r="AQ1372">
            <v>38</v>
          </cell>
          <cell r="AR1372" t="str">
            <v>The erection of part seven/ eight storey building comprising two office (class B1) units on ground floor and 38 residential units (4, three bedroom, 15 two bedroom, and 19 one bedroom units) on the upper floors, together with three off street parking spaces, cycle storage and ancillary cycle parking</v>
          </cell>
          <cell r="AS1372">
            <v>80914</v>
          </cell>
        </row>
        <row r="1373">
          <cell r="A1373" t="str">
            <v>06-AP-2081</v>
          </cell>
          <cell r="B1373" t="str">
            <v>Full</v>
          </cell>
          <cell r="C1373" t="str">
            <v>Completed</v>
          </cell>
          <cell r="D1373" t="str">
            <v>Proposed</v>
          </cell>
          <cell r="E1373" t="str">
            <v>Inner</v>
          </cell>
          <cell r="F1373">
            <v>0</v>
          </cell>
          <cell r="G1373">
            <v>4</v>
          </cell>
          <cell r="H1373">
            <v>4</v>
          </cell>
          <cell r="I1373">
            <v>38</v>
          </cell>
          <cell r="J1373" t="str">
            <v>Yes</v>
          </cell>
          <cell r="K1373">
            <v>7.2999999999999995E-2</v>
          </cell>
          <cell r="L1373">
            <v>6.3E-2</v>
          </cell>
          <cell r="M1373">
            <v>1</v>
          </cell>
          <cell r="N1373" t="str">
            <v>Social Rented</v>
          </cell>
          <cell r="O1373" t="str">
            <v>Housing Association</v>
          </cell>
          <cell r="P1373" t="str">
            <v>Flat Apartment or Maisonette</v>
          </cell>
          <cell r="Q1373" t="str">
            <v>New Residential Building</v>
          </cell>
          <cell r="R1373" t="str">
            <v>No</v>
          </cell>
          <cell r="S1373" t="str">
            <v>unknown</v>
          </cell>
          <cell r="T1373" t="str">
            <v>No</v>
          </cell>
          <cell r="U1373"/>
          <cell r="V1373" t="str">
            <v>Full</v>
          </cell>
          <cell r="W1373" t="str">
            <v>Borough</v>
          </cell>
          <cell r="X1373"/>
          <cell r="Y1373"/>
          <cell r="Z1373" t="str">
            <v>Gedling Mission Hall</v>
          </cell>
          <cell r="AA1373" t="str">
            <v>Sweeney Crescent</v>
          </cell>
          <cell r="AB1373"/>
          <cell r="AC1373" t="str">
            <v>Gedling Mission Hall,Sweeney Crescent,,SE1 2DS</v>
          </cell>
          <cell r="AD1373" t="str">
            <v>RIVERSIDE</v>
          </cell>
          <cell r="AE1373" t="str">
            <v>SE1 2DS</v>
          </cell>
          <cell r="AF1373">
            <v>533871</v>
          </cell>
          <cell r="AG1373">
            <v>179639</v>
          </cell>
          <cell r="AH1373" t="str">
            <v>Borough</v>
          </cell>
          <cell r="AI1373" t="str">
            <v>FY2007</v>
          </cell>
          <cell r="AJ1373" t="str">
            <v>2nd</v>
          </cell>
          <cell r="AK1373">
            <v>39318</v>
          </cell>
          <cell r="AL1373"/>
          <cell r="AM1373">
            <v>40086</v>
          </cell>
          <cell r="AN1373"/>
          <cell r="AO1373">
            <v>40414</v>
          </cell>
          <cell r="AP1373"/>
          <cell r="AQ1373">
            <v>38</v>
          </cell>
          <cell r="AR1373" t="str">
            <v>The erection of part seven/ eight storey building comprising two office (class B1) units on ground floor and 38 residential units (4, three bedroom, 15 two bedroom, and 19 one bedroom units) on the upper floors, together with three off street parking spaces, cycle storage and ancillary cycle parking</v>
          </cell>
          <cell r="AS1373">
            <v>80914</v>
          </cell>
        </row>
        <row r="1374">
          <cell r="A1374" t="str">
            <v>06-AP-2081</v>
          </cell>
          <cell r="B1374" t="str">
            <v>Full</v>
          </cell>
          <cell r="C1374" t="str">
            <v>Completed</v>
          </cell>
          <cell r="D1374" t="str">
            <v>Proposed</v>
          </cell>
          <cell r="E1374" t="str">
            <v>Inner</v>
          </cell>
          <cell r="F1374">
            <v>0</v>
          </cell>
          <cell r="G1374">
            <v>6</v>
          </cell>
          <cell r="H1374">
            <v>6</v>
          </cell>
          <cell r="I1374">
            <v>38</v>
          </cell>
          <cell r="J1374" t="str">
            <v>Yes</v>
          </cell>
          <cell r="K1374">
            <v>7.2999999999999995E-2</v>
          </cell>
          <cell r="L1374">
            <v>6.3E-2</v>
          </cell>
          <cell r="M1374">
            <v>2</v>
          </cell>
          <cell r="N1374" t="str">
            <v>Social Rented</v>
          </cell>
          <cell r="O1374" t="str">
            <v>Housing Association</v>
          </cell>
          <cell r="P1374" t="str">
            <v>Flat Apartment or Maisonette</v>
          </cell>
          <cell r="Q1374" t="str">
            <v>New Residential Building</v>
          </cell>
          <cell r="R1374" t="str">
            <v>No</v>
          </cell>
          <cell r="S1374" t="str">
            <v>unknown</v>
          </cell>
          <cell r="T1374" t="str">
            <v>No</v>
          </cell>
          <cell r="U1374"/>
          <cell r="V1374" t="str">
            <v>Full</v>
          </cell>
          <cell r="W1374" t="str">
            <v>Borough</v>
          </cell>
          <cell r="X1374"/>
          <cell r="Y1374"/>
          <cell r="Z1374" t="str">
            <v>Gedling Mission Hall</v>
          </cell>
          <cell r="AA1374" t="str">
            <v>Sweeney Crescent</v>
          </cell>
          <cell r="AB1374"/>
          <cell r="AC1374" t="str">
            <v>Gedling Mission Hall,Sweeney Crescent,,SE1 2DS</v>
          </cell>
          <cell r="AD1374" t="str">
            <v>RIVERSIDE</v>
          </cell>
          <cell r="AE1374" t="str">
            <v>SE1 2DS</v>
          </cell>
          <cell r="AF1374">
            <v>533871</v>
          </cell>
          <cell r="AG1374">
            <v>179639</v>
          </cell>
          <cell r="AH1374" t="str">
            <v>Borough</v>
          </cell>
          <cell r="AI1374" t="str">
            <v>FY2007</v>
          </cell>
          <cell r="AJ1374" t="str">
            <v>2nd</v>
          </cell>
          <cell r="AK1374">
            <v>39318</v>
          </cell>
          <cell r="AL1374"/>
          <cell r="AM1374">
            <v>40086</v>
          </cell>
          <cell r="AN1374"/>
          <cell r="AO1374">
            <v>40414</v>
          </cell>
          <cell r="AP1374"/>
          <cell r="AQ1374">
            <v>38</v>
          </cell>
          <cell r="AR1374" t="str">
            <v>The erection of part seven/ eight storey building comprising two office (class B1) units on ground floor and 38 residential units (4, three bedroom, 15 two bedroom, and 19 one bedroom units) on the upper floors, together with three off street parking spaces, cycle storage and ancillary cycle parking</v>
          </cell>
          <cell r="AS1374">
            <v>80914</v>
          </cell>
        </row>
        <row r="1375">
          <cell r="A1375" t="str">
            <v>06-AP-2081</v>
          </cell>
          <cell r="B1375" t="str">
            <v>Full</v>
          </cell>
          <cell r="C1375" t="str">
            <v>Completed</v>
          </cell>
          <cell r="D1375" t="str">
            <v>Proposed</v>
          </cell>
          <cell r="E1375" t="str">
            <v>Inner</v>
          </cell>
          <cell r="F1375">
            <v>0</v>
          </cell>
          <cell r="G1375">
            <v>2</v>
          </cell>
          <cell r="H1375">
            <v>2</v>
          </cell>
          <cell r="I1375">
            <v>38</v>
          </cell>
          <cell r="J1375" t="str">
            <v>Yes</v>
          </cell>
          <cell r="K1375">
            <v>7.2999999999999995E-2</v>
          </cell>
          <cell r="L1375">
            <v>6.3E-2</v>
          </cell>
          <cell r="M1375">
            <v>3</v>
          </cell>
          <cell r="N1375" t="str">
            <v>Social Rented</v>
          </cell>
          <cell r="O1375" t="str">
            <v>Housing Association</v>
          </cell>
          <cell r="P1375" t="str">
            <v>Flat Apartment or Maisonette</v>
          </cell>
          <cell r="Q1375" t="str">
            <v>New Residential Building</v>
          </cell>
          <cell r="R1375" t="str">
            <v>No</v>
          </cell>
          <cell r="S1375" t="str">
            <v>unknown</v>
          </cell>
          <cell r="T1375" t="str">
            <v>No</v>
          </cell>
          <cell r="U1375"/>
          <cell r="V1375" t="str">
            <v>Full</v>
          </cell>
          <cell r="W1375" t="str">
            <v>Borough</v>
          </cell>
          <cell r="X1375"/>
          <cell r="Y1375"/>
          <cell r="Z1375" t="str">
            <v>Gedling Mission Hall</v>
          </cell>
          <cell r="AA1375" t="str">
            <v>Sweeney Crescent</v>
          </cell>
          <cell r="AB1375"/>
          <cell r="AC1375" t="str">
            <v>Gedling Mission Hall,Sweeney Crescent,,SE1 2DS</v>
          </cell>
          <cell r="AD1375" t="str">
            <v>RIVERSIDE</v>
          </cell>
          <cell r="AE1375" t="str">
            <v>SE1 2DS</v>
          </cell>
          <cell r="AF1375">
            <v>533871</v>
          </cell>
          <cell r="AG1375">
            <v>179639</v>
          </cell>
          <cell r="AH1375" t="str">
            <v>Borough</v>
          </cell>
          <cell r="AI1375" t="str">
            <v>FY2007</v>
          </cell>
          <cell r="AJ1375" t="str">
            <v>2nd</v>
          </cell>
          <cell r="AK1375">
            <v>39318</v>
          </cell>
          <cell r="AL1375"/>
          <cell r="AM1375">
            <v>40086</v>
          </cell>
          <cell r="AN1375"/>
          <cell r="AO1375">
            <v>40414</v>
          </cell>
          <cell r="AP1375"/>
          <cell r="AQ1375">
            <v>38</v>
          </cell>
          <cell r="AR1375" t="str">
            <v>The erection of part seven/ eight storey building comprising two office (class B1) units on ground floor and 38 residential units (4, three bedroom, 15 two bedroom, and 19 one bedroom units) on the upper floors, together with three off street parking spaces, cycle storage and ancillary cycle parking</v>
          </cell>
          <cell r="AS1375">
            <v>80914</v>
          </cell>
        </row>
        <row r="1376">
          <cell r="A1376" t="str">
            <v>06-AP-2091</v>
          </cell>
          <cell r="B1376" t="str">
            <v>Full</v>
          </cell>
          <cell r="C1376" t="str">
            <v>Completed</v>
          </cell>
          <cell r="D1376" t="str">
            <v>Proposed</v>
          </cell>
          <cell r="E1376" t="str">
            <v>Inner</v>
          </cell>
          <cell r="F1376">
            <v>0</v>
          </cell>
          <cell r="G1376">
            <v>1</v>
          </cell>
          <cell r="H1376">
            <v>1</v>
          </cell>
          <cell r="I1376">
            <v>1</v>
          </cell>
          <cell r="J1376" t="str">
            <v>No</v>
          </cell>
          <cell r="K1376">
            <v>6.0000000000000001E-3</v>
          </cell>
          <cell r="L1376">
            <v>6.0000000000000001E-3</v>
          </cell>
          <cell r="M1376">
            <v>2</v>
          </cell>
          <cell r="N1376" t="str">
            <v>Market</v>
          </cell>
          <cell r="O1376" t="str">
            <v>Private</v>
          </cell>
          <cell r="P1376" t="str">
            <v>Flat Apartment or Maisonette</v>
          </cell>
          <cell r="Q1376" t="str">
            <v>Change of use of Non-Res floor space to Dwelling(s)</v>
          </cell>
          <cell r="R1376" t="str">
            <v>No</v>
          </cell>
          <cell r="S1376" t="str">
            <v>unknown</v>
          </cell>
          <cell r="T1376" t="str">
            <v>No</v>
          </cell>
          <cell r="U1376"/>
          <cell r="V1376" t="str">
            <v>Full</v>
          </cell>
          <cell r="W1376" t="str">
            <v>Borough</v>
          </cell>
          <cell r="X1376"/>
          <cell r="Y1376"/>
          <cell r="Z1376" t="str">
            <v>110</v>
          </cell>
          <cell r="AA1376" t="str">
            <v>Friary Road</v>
          </cell>
          <cell r="AB1376"/>
          <cell r="AC1376" t="str">
            <v>110,Friary Road,,SE15 1PX</v>
          </cell>
          <cell r="AD1376" t="str">
            <v>PECKHAM</v>
          </cell>
          <cell r="AE1376" t="str">
            <v>SE15 1PX</v>
          </cell>
          <cell r="AF1376">
            <v>534454</v>
          </cell>
          <cell r="AG1376">
            <v>177167</v>
          </cell>
          <cell r="AH1376" t="str">
            <v>Borough</v>
          </cell>
          <cell r="AI1376" t="str">
            <v>FY2006</v>
          </cell>
          <cell r="AJ1376" t="str">
            <v>3rd</v>
          </cell>
          <cell r="AK1376">
            <v>39072</v>
          </cell>
          <cell r="AL1376">
            <v>39506</v>
          </cell>
          <cell r="AM1376">
            <v>39679</v>
          </cell>
          <cell r="AN1376"/>
          <cell r="AO1376">
            <v>40168</v>
          </cell>
          <cell r="AP1376"/>
          <cell r="AQ1376">
            <v>1</v>
          </cell>
          <cell r="AR1376" t="str">
            <v>Conversion of existing shop on ground floor into a two bedroom flat.</v>
          </cell>
          <cell r="AS1376">
            <v>72520</v>
          </cell>
        </row>
        <row r="1377">
          <cell r="A1377" t="str">
            <v>06-AP-2102</v>
          </cell>
          <cell r="B1377" t="str">
            <v>Full</v>
          </cell>
          <cell r="C1377" t="str">
            <v>Completed</v>
          </cell>
          <cell r="D1377" t="str">
            <v>Existing</v>
          </cell>
          <cell r="E1377" t="str">
            <v>Inner</v>
          </cell>
          <cell r="F1377">
            <v>2</v>
          </cell>
          <cell r="G1377">
            <v>0</v>
          </cell>
          <cell r="H1377">
            <v>-2</v>
          </cell>
          <cell r="I1377">
            <v>6</v>
          </cell>
          <cell r="J1377" t="str">
            <v>No</v>
          </cell>
          <cell r="K1377">
            <v>8.0000000000000002E-3</v>
          </cell>
          <cell r="L1377">
            <v>8.0000000000000002E-3</v>
          </cell>
          <cell r="M1377"/>
          <cell r="N1377" t="str">
            <v>Market</v>
          </cell>
          <cell r="O1377" t="str">
            <v>Private</v>
          </cell>
          <cell r="P1377" t="str">
            <v>Flat Apartment or Maisonette</v>
          </cell>
          <cell r="Q1377" t="str">
            <v>Extension to building for residential unit(s)</v>
          </cell>
          <cell r="R1377" t="str">
            <v>No</v>
          </cell>
          <cell r="S1377" t="str">
            <v>unknown</v>
          </cell>
          <cell r="T1377" t="str">
            <v>No</v>
          </cell>
          <cell r="U1377" t="str">
            <v>N/A</v>
          </cell>
          <cell r="V1377" t="str">
            <v>Full</v>
          </cell>
          <cell r="W1377" t="str">
            <v>Borough</v>
          </cell>
          <cell r="X1377"/>
          <cell r="Y1377"/>
          <cell r="Z1377" t="str">
            <v>2</v>
          </cell>
          <cell r="AA1377" t="str">
            <v>Jowett Street</v>
          </cell>
          <cell r="AB1377"/>
          <cell r="AC1377" t="str">
            <v>2,Jowett Street,,SE15 6JN</v>
          </cell>
          <cell r="AD1377" t="str">
            <v>PECKHAM</v>
          </cell>
          <cell r="AE1377" t="str">
            <v>SE15 6JN</v>
          </cell>
          <cell r="AF1377">
            <v>533958</v>
          </cell>
          <cell r="AG1377">
            <v>177249</v>
          </cell>
          <cell r="AH1377" t="str">
            <v>Borough</v>
          </cell>
          <cell r="AI1377" t="str">
            <v>FY2007</v>
          </cell>
          <cell r="AJ1377" t="str">
            <v>2nd</v>
          </cell>
          <cell r="AK1377">
            <v>39294</v>
          </cell>
          <cell r="AL1377"/>
          <cell r="AM1377">
            <v>39843</v>
          </cell>
          <cell r="AN1377"/>
          <cell r="AO1377">
            <v>40390</v>
          </cell>
          <cell r="AP1377"/>
          <cell r="AQ1377">
            <v>6</v>
          </cell>
          <cell r="AR1377" t="str">
            <v>Conversion and extension of building, which comprises a one bedroom flat and warehouse space at ground floor and a two bedroom flat above, to form 1 x one bedroom and 5 x two bedroom flats.  With the construction of an additional floor over the rear section of the building and roof terrace with two wind turbines.  Provision of cycle storage in ground floor courtyard.</v>
          </cell>
          <cell r="AS1377">
            <v>80044</v>
          </cell>
        </row>
        <row r="1378">
          <cell r="A1378" t="str">
            <v>06-AP-2102</v>
          </cell>
          <cell r="B1378" t="str">
            <v>Full</v>
          </cell>
          <cell r="C1378" t="str">
            <v>Completed</v>
          </cell>
          <cell r="D1378" t="str">
            <v>Proposed</v>
          </cell>
          <cell r="E1378" t="str">
            <v>Inner</v>
          </cell>
          <cell r="F1378">
            <v>0</v>
          </cell>
          <cell r="G1378">
            <v>1</v>
          </cell>
          <cell r="H1378">
            <v>1</v>
          </cell>
          <cell r="I1378">
            <v>6</v>
          </cell>
          <cell r="J1378" t="str">
            <v>No</v>
          </cell>
          <cell r="K1378">
            <v>8.0000000000000002E-3</v>
          </cell>
          <cell r="L1378">
            <v>8.0000000000000002E-3</v>
          </cell>
          <cell r="M1378">
            <v>1</v>
          </cell>
          <cell r="N1378" t="str">
            <v>Market</v>
          </cell>
          <cell r="O1378" t="str">
            <v>Private</v>
          </cell>
          <cell r="P1378" t="str">
            <v>Flat Apartment or Maisonette</v>
          </cell>
          <cell r="Q1378" t="str">
            <v>Change of use of Non-Res floor space to Dwelling(s)</v>
          </cell>
          <cell r="R1378" t="str">
            <v>No</v>
          </cell>
          <cell r="S1378" t="str">
            <v>unknown</v>
          </cell>
          <cell r="T1378" t="str">
            <v>No</v>
          </cell>
          <cell r="U1378"/>
          <cell r="V1378" t="str">
            <v>Full</v>
          </cell>
          <cell r="W1378" t="str">
            <v>Borough</v>
          </cell>
          <cell r="X1378"/>
          <cell r="Y1378"/>
          <cell r="Z1378" t="str">
            <v>2</v>
          </cell>
          <cell r="AA1378" t="str">
            <v>Jowett Street</v>
          </cell>
          <cell r="AB1378"/>
          <cell r="AC1378" t="str">
            <v>2,Jowett Street,,SE15 6JN</v>
          </cell>
          <cell r="AD1378" t="str">
            <v>PECKHAM</v>
          </cell>
          <cell r="AE1378" t="str">
            <v>SE15 6JN</v>
          </cell>
          <cell r="AF1378">
            <v>533958</v>
          </cell>
          <cell r="AG1378">
            <v>177249</v>
          </cell>
          <cell r="AH1378" t="str">
            <v>Borough</v>
          </cell>
          <cell r="AI1378" t="str">
            <v>FY2007</v>
          </cell>
          <cell r="AJ1378" t="str">
            <v>2nd</v>
          </cell>
          <cell r="AK1378">
            <v>39294</v>
          </cell>
          <cell r="AL1378"/>
          <cell r="AM1378">
            <v>39843</v>
          </cell>
          <cell r="AN1378"/>
          <cell r="AO1378">
            <v>40390</v>
          </cell>
          <cell r="AP1378"/>
          <cell r="AQ1378">
            <v>6</v>
          </cell>
          <cell r="AR1378" t="str">
            <v>Conversion and extension of building, which comprises a one bedroom flat and warehouse space at ground floor and a two bedroom flat above, to form 1 x one bedroom and 5 x two bedroom flats.  With the construction of an additional floor over the rear section of the building and roof terrace with two wind turbines.  Provision of cycle storage in ground floor courtyard.</v>
          </cell>
          <cell r="AS1378">
            <v>80044</v>
          </cell>
        </row>
        <row r="1379">
          <cell r="A1379" t="str">
            <v>06-AP-2102</v>
          </cell>
          <cell r="B1379" t="str">
            <v>Full</v>
          </cell>
          <cell r="C1379" t="str">
            <v>Completed</v>
          </cell>
          <cell r="D1379" t="str">
            <v>Proposed</v>
          </cell>
          <cell r="E1379" t="str">
            <v>Inner</v>
          </cell>
          <cell r="F1379">
            <v>0</v>
          </cell>
          <cell r="G1379">
            <v>4</v>
          </cell>
          <cell r="H1379">
            <v>4</v>
          </cell>
          <cell r="I1379">
            <v>6</v>
          </cell>
          <cell r="J1379" t="str">
            <v>No</v>
          </cell>
          <cell r="K1379">
            <v>8.0000000000000002E-3</v>
          </cell>
          <cell r="L1379">
            <v>8.0000000000000002E-3</v>
          </cell>
          <cell r="M1379">
            <v>2</v>
          </cell>
          <cell r="N1379" t="str">
            <v>Market</v>
          </cell>
          <cell r="O1379" t="str">
            <v>Private</v>
          </cell>
          <cell r="P1379" t="str">
            <v>Flat Apartment or Maisonette</v>
          </cell>
          <cell r="Q1379" t="str">
            <v>Conversion of Dwelling(s) or ancillary C3 floorspace</v>
          </cell>
          <cell r="R1379" t="str">
            <v>No</v>
          </cell>
          <cell r="S1379" t="str">
            <v>unknown</v>
          </cell>
          <cell r="T1379" t="str">
            <v>No</v>
          </cell>
          <cell r="U1379"/>
          <cell r="V1379" t="str">
            <v>Full</v>
          </cell>
          <cell r="W1379" t="str">
            <v>Borough</v>
          </cell>
          <cell r="X1379"/>
          <cell r="Y1379"/>
          <cell r="Z1379" t="str">
            <v>2</v>
          </cell>
          <cell r="AA1379" t="str">
            <v>Jowett Street</v>
          </cell>
          <cell r="AB1379"/>
          <cell r="AC1379" t="str">
            <v>2,Jowett Street,,SE15 6JN</v>
          </cell>
          <cell r="AD1379" t="str">
            <v>PECKHAM</v>
          </cell>
          <cell r="AE1379" t="str">
            <v>SE15 6JN</v>
          </cell>
          <cell r="AF1379">
            <v>533958</v>
          </cell>
          <cell r="AG1379">
            <v>177249</v>
          </cell>
          <cell r="AH1379" t="str">
            <v>Borough</v>
          </cell>
          <cell r="AI1379" t="str">
            <v>FY2007</v>
          </cell>
          <cell r="AJ1379" t="str">
            <v>2nd</v>
          </cell>
          <cell r="AK1379">
            <v>39294</v>
          </cell>
          <cell r="AL1379"/>
          <cell r="AM1379">
            <v>39843</v>
          </cell>
          <cell r="AN1379"/>
          <cell r="AO1379">
            <v>40390</v>
          </cell>
          <cell r="AP1379"/>
          <cell r="AQ1379">
            <v>6</v>
          </cell>
          <cell r="AR1379" t="str">
            <v>Conversion and extension of building, which comprises a one bedroom flat and warehouse space at ground floor and a two bedroom flat above, to form 1 x one bedroom and 5 x two bedroom flats.  With the construction of an additional floor over the rear section of the building and roof terrace with two wind turbines.  Provision of cycle storage in ground floor courtyard.</v>
          </cell>
          <cell r="AS1379">
            <v>80044</v>
          </cell>
        </row>
        <row r="1380">
          <cell r="A1380" t="str">
            <v>06-AP-2102</v>
          </cell>
          <cell r="B1380" t="str">
            <v>Full</v>
          </cell>
          <cell r="C1380" t="str">
            <v>Completed</v>
          </cell>
          <cell r="D1380" t="str">
            <v>Proposed</v>
          </cell>
          <cell r="E1380" t="str">
            <v>Inner</v>
          </cell>
          <cell r="F1380">
            <v>0</v>
          </cell>
          <cell r="G1380">
            <v>1</v>
          </cell>
          <cell r="H1380">
            <v>1</v>
          </cell>
          <cell r="I1380">
            <v>6</v>
          </cell>
          <cell r="J1380" t="str">
            <v>No</v>
          </cell>
          <cell r="K1380">
            <v>8.0000000000000002E-3</v>
          </cell>
          <cell r="L1380">
            <v>8.0000000000000002E-3</v>
          </cell>
          <cell r="M1380">
            <v>2</v>
          </cell>
          <cell r="N1380" t="str">
            <v>Market</v>
          </cell>
          <cell r="O1380" t="str">
            <v>Private</v>
          </cell>
          <cell r="P1380" t="str">
            <v>Flat Apartment or Maisonette</v>
          </cell>
          <cell r="Q1380" t="str">
            <v>Extension to building for residential unit(s)</v>
          </cell>
          <cell r="R1380" t="str">
            <v>No</v>
          </cell>
          <cell r="S1380" t="str">
            <v>unknown</v>
          </cell>
          <cell r="T1380" t="str">
            <v>No</v>
          </cell>
          <cell r="U1380"/>
          <cell r="V1380" t="str">
            <v>Full</v>
          </cell>
          <cell r="W1380" t="str">
            <v>Borough</v>
          </cell>
          <cell r="X1380"/>
          <cell r="Y1380"/>
          <cell r="Z1380" t="str">
            <v>2</v>
          </cell>
          <cell r="AA1380" t="str">
            <v>Jowett Street</v>
          </cell>
          <cell r="AB1380"/>
          <cell r="AC1380" t="str">
            <v>2,Jowett Street,,SE15 6JN</v>
          </cell>
          <cell r="AD1380" t="str">
            <v>PECKHAM</v>
          </cell>
          <cell r="AE1380" t="str">
            <v>SE15 6JN</v>
          </cell>
          <cell r="AF1380">
            <v>533958</v>
          </cell>
          <cell r="AG1380">
            <v>177249</v>
          </cell>
          <cell r="AH1380" t="str">
            <v>Borough</v>
          </cell>
          <cell r="AI1380" t="str">
            <v>FY2007</v>
          </cell>
          <cell r="AJ1380" t="str">
            <v>2nd</v>
          </cell>
          <cell r="AK1380">
            <v>39294</v>
          </cell>
          <cell r="AL1380"/>
          <cell r="AM1380">
            <v>39843</v>
          </cell>
          <cell r="AN1380"/>
          <cell r="AO1380">
            <v>40390</v>
          </cell>
          <cell r="AP1380"/>
          <cell r="AQ1380">
            <v>6</v>
          </cell>
          <cell r="AR1380" t="str">
            <v>Conversion and extension of building, which comprises a one bedroom flat and warehouse space at ground floor and a two bedroom flat above, to form 1 x one bedroom and 5 x two bedroom flats.  With the construction of an additional floor over the rear section of the building and roof terrace with two wind turbines.  Provision of cycle storage in ground floor courtyard.</v>
          </cell>
          <cell r="AS1380">
            <v>80044</v>
          </cell>
        </row>
        <row r="1381">
          <cell r="A1381" t="str">
            <v>06-AP-2117</v>
          </cell>
          <cell r="B1381" t="str">
            <v>Full</v>
          </cell>
          <cell r="C1381" t="str">
            <v>Lapsed</v>
          </cell>
          <cell r="D1381" t="str">
            <v>Proposed</v>
          </cell>
          <cell r="E1381" t="str">
            <v>Central Activities Zone</v>
          </cell>
          <cell r="F1381">
            <v>0</v>
          </cell>
          <cell r="G1381">
            <v>64</v>
          </cell>
          <cell r="H1381">
            <v>64</v>
          </cell>
          <cell r="I1381">
            <v>96</v>
          </cell>
          <cell r="J1381" t="str">
            <v>No</v>
          </cell>
          <cell r="K1381">
            <v>0.58299999999999996</v>
          </cell>
          <cell r="L1381">
            <v>0.24399999999999999</v>
          </cell>
          <cell r="M1381">
            <v>3</v>
          </cell>
          <cell r="N1381" t="str">
            <v>Market</v>
          </cell>
          <cell r="O1381" t="str">
            <v>Private</v>
          </cell>
          <cell r="P1381" t="str">
            <v>Flat Apartment or Maisonette</v>
          </cell>
          <cell r="Q1381" t="str">
            <v>New Residential Building</v>
          </cell>
          <cell r="R1381" t="str">
            <v>No</v>
          </cell>
          <cell r="S1381" t="str">
            <v>unknown</v>
          </cell>
          <cell r="T1381" t="str">
            <v>No</v>
          </cell>
          <cell r="U1381"/>
          <cell r="V1381" t="str">
            <v>Full</v>
          </cell>
          <cell r="W1381" t="str">
            <v>Secretary of State</v>
          </cell>
          <cell r="X1381"/>
          <cell r="Y1381"/>
          <cell r="Z1381" t="str">
            <v>Bounded By</v>
          </cell>
          <cell r="AA1381" t="str">
            <v>Blackfriars Road</v>
          </cell>
          <cell r="AB1381" t="str">
            <v>Stamford Street, Rennie Street, Upper Ground</v>
          </cell>
          <cell r="AC1381" t="str">
            <v>Bounded By,Blackfriars Road,Stamford Street, Rennie Street, Upper Ground,SE1 9UF</v>
          </cell>
          <cell r="AD1381" t="str">
            <v>CATHEDRALS</v>
          </cell>
          <cell r="AE1381" t="str">
            <v>SE1 9UF</v>
          </cell>
          <cell r="AF1381">
            <v>531608</v>
          </cell>
          <cell r="AG1381">
            <v>180444</v>
          </cell>
          <cell r="AH1381" t="str">
            <v>Secretary of State</v>
          </cell>
          <cell r="AI1381" t="str">
            <v>FY2008</v>
          </cell>
          <cell r="AJ1381" t="str">
            <v>4th</v>
          </cell>
          <cell r="AK1381">
            <v>39897</v>
          </cell>
          <cell r="AL1381"/>
          <cell r="AM1381"/>
          <cell r="AN1381"/>
          <cell r="AO1381">
            <v>40993</v>
          </cell>
          <cell r="AP1381">
            <v>51</v>
          </cell>
          <cell r="AQ1381">
            <v>96</v>
          </cell>
          <cell r="AR1381" t="str">
            <v>Erection of two buildings on a podium (maximum height 170m Above Ordnance Datum Level / 51 storeys plus basement levels) providing a mixed use scheme totaling 76,060m² Gross External Area comprising 35,348m² of Class C1 (hotel) comprising 261 rooms, associated facilities including a business centre, spa, wellness centre/gym, restaurants and bars; 26,864m² of Class C3 (residential) use comprising 96 flats; 993m² of Class D2 use as a Sky Deck for observation and function areas; 911m² of Class A uses (372m² of Class A3 restaurant use, 46m² of retail, and 493m² of flexible Class A Use); 11935m² of ancillary plant, servicing and car parking.</v>
          </cell>
          <cell r="AS1381">
            <v>97400</v>
          </cell>
        </row>
        <row r="1382">
          <cell r="A1382" t="str">
            <v>06-AP-2117</v>
          </cell>
          <cell r="B1382" t="str">
            <v>Full</v>
          </cell>
          <cell r="C1382" t="str">
            <v>Lapsed</v>
          </cell>
          <cell r="D1382" t="str">
            <v>Proposed</v>
          </cell>
          <cell r="E1382" t="str">
            <v>Central Activities Zone</v>
          </cell>
          <cell r="F1382">
            <v>0</v>
          </cell>
          <cell r="G1382">
            <v>16</v>
          </cell>
          <cell r="H1382">
            <v>16</v>
          </cell>
          <cell r="I1382">
            <v>96</v>
          </cell>
          <cell r="J1382" t="str">
            <v>Yes</v>
          </cell>
          <cell r="K1382">
            <v>0.58299999999999996</v>
          </cell>
          <cell r="L1382">
            <v>0.24399999999999999</v>
          </cell>
          <cell r="M1382">
            <v>1</v>
          </cell>
          <cell r="N1382" t="str">
            <v>Intermediate</v>
          </cell>
          <cell r="O1382" t="str">
            <v>Housing Association</v>
          </cell>
          <cell r="P1382" t="str">
            <v>Flat Apartment or Maisonette</v>
          </cell>
          <cell r="Q1382" t="str">
            <v>New Residential Building</v>
          </cell>
          <cell r="R1382" t="str">
            <v>No</v>
          </cell>
          <cell r="S1382" t="str">
            <v>unknown</v>
          </cell>
          <cell r="T1382" t="str">
            <v>No</v>
          </cell>
          <cell r="U1382"/>
          <cell r="V1382" t="str">
            <v>Full</v>
          </cell>
          <cell r="W1382" t="str">
            <v>Secretary of State</v>
          </cell>
          <cell r="X1382"/>
          <cell r="Y1382"/>
          <cell r="Z1382" t="str">
            <v>Bounded By</v>
          </cell>
          <cell r="AA1382" t="str">
            <v>Blackfriars Road</v>
          </cell>
          <cell r="AB1382" t="str">
            <v>Stamford Street, Rennie Street, Upper Ground</v>
          </cell>
          <cell r="AC1382" t="str">
            <v>Bounded By,Blackfriars Road,Stamford Street, Rennie Street, Upper Ground,SE1 9UF</v>
          </cell>
          <cell r="AD1382" t="str">
            <v>CATHEDRALS</v>
          </cell>
          <cell r="AE1382" t="str">
            <v>SE1 9UF</v>
          </cell>
          <cell r="AF1382">
            <v>531608</v>
          </cell>
          <cell r="AG1382">
            <v>180444</v>
          </cell>
          <cell r="AH1382" t="str">
            <v>Secretary of State</v>
          </cell>
          <cell r="AI1382" t="str">
            <v>FY2008</v>
          </cell>
          <cell r="AJ1382" t="str">
            <v>4th</v>
          </cell>
          <cell r="AK1382">
            <v>39897</v>
          </cell>
          <cell r="AL1382"/>
          <cell r="AM1382"/>
          <cell r="AN1382"/>
          <cell r="AO1382">
            <v>40993</v>
          </cell>
          <cell r="AP1382">
            <v>51</v>
          </cell>
          <cell r="AQ1382">
            <v>96</v>
          </cell>
          <cell r="AR1382" t="str">
            <v>Erection of two buildings on a podium (maximum height 170m Above Ordnance Datum Level / 51 storeys plus basement levels) providing a mixed use scheme totaling 76,060m² Gross External Area comprising 35,348m² of Class C1 (hotel) comprising 261 rooms, associated facilities including a business centre, spa, wellness centre/gym, restaurants and bars; 26,864m² of Class C3 (residential) use comprising 96 flats; 993m² of Class D2 use as a Sky Deck for observation and function areas; 911m² of Class A uses (372m² of Class A3 restaurant use, 46m² of retail, and 493m² of flexible Class A Use); 11935m² of ancillary plant, servicing and car parking.</v>
          </cell>
          <cell r="AS1382">
            <v>97400</v>
          </cell>
        </row>
        <row r="1383">
          <cell r="A1383" t="str">
            <v>06-AP-2117</v>
          </cell>
          <cell r="B1383" t="str">
            <v>Full</v>
          </cell>
          <cell r="C1383" t="str">
            <v>Lapsed</v>
          </cell>
          <cell r="D1383" t="str">
            <v>Proposed</v>
          </cell>
          <cell r="E1383" t="str">
            <v>Central Activities Zone</v>
          </cell>
          <cell r="F1383">
            <v>0</v>
          </cell>
          <cell r="G1383">
            <v>16</v>
          </cell>
          <cell r="H1383">
            <v>16</v>
          </cell>
          <cell r="I1383">
            <v>96</v>
          </cell>
          <cell r="J1383" t="str">
            <v>Yes</v>
          </cell>
          <cell r="K1383">
            <v>0.58299999999999996</v>
          </cell>
          <cell r="L1383">
            <v>0.24399999999999999</v>
          </cell>
          <cell r="M1383">
            <v>2</v>
          </cell>
          <cell r="N1383" t="str">
            <v>Intermediate</v>
          </cell>
          <cell r="O1383" t="str">
            <v>Housing Association</v>
          </cell>
          <cell r="P1383" t="str">
            <v>Flat Apartment or Maisonette</v>
          </cell>
          <cell r="Q1383" t="str">
            <v>New Residential Building</v>
          </cell>
          <cell r="R1383" t="str">
            <v>No</v>
          </cell>
          <cell r="S1383" t="str">
            <v>unknown</v>
          </cell>
          <cell r="T1383" t="str">
            <v>No</v>
          </cell>
          <cell r="U1383"/>
          <cell r="V1383" t="str">
            <v>Full</v>
          </cell>
          <cell r="W1383" t="str">
            <v>Secretary of State</v>
          </cell>
          <cell r="X1383"/>
          <cell r="Y1383"/>
          <cell r="Z1383" t="str">
            <v>Bounded By</v>
          </cell>
          <cell r="AA1383" t="str">
            <v>Blackfriars Road</v>
          </cell>
          <cell r="AB1383" t="str">
            <v>Stamford Street, Rennie Street, Upper Ground</v>
          </cell>
          <cell r="AC1383" t="str">
            <v>Bounded By,Blackfriars Road,Stamford Street, Rennie Street, Upper Ground,SE1 9UF</v>
          </cell>
          <cell r="AD1383" t="str">
            <v>CATHEDRALS</v>
          </cell>
          <cell r="AE1383" t="str">
            <v>SE1 9UF</v>
          </cell>
          <cell r="AF1383">
            <v>531608</v>
          </cell>
          <cell r="AG1383">
            <v>180444</v>
          </cell>
          <cell r="AH1383" t="str">
            <v>Secretary of State</v>
          </cell>
          <cell r="AI1383" t="str">
            <v>FY2008</v>
          </cell>
          <cell r="AJ1383" t="str">
            <v>4th</v>
          </cell>
          <cell r="AK1383">
            <v>39897</v>
          </cell>
          <cell r="AL1383"/>
          <cell r="AM1383"/>
          <cell r="AN1383"/>
          <cell r="AO1383">
            <v>40993</v>
          </cell>
          <cell r="AP1383">
            <v>51</v>
          </cell>
          <cell r="AQ1383">
            <v>96</v>
          </cell>
          <cell r="AR1383" t="str">
            <v>Erection of two buildings on a podium (maximum height 170m Above Ordnance Datum Level / 51 storeys plus basement levels) providing a mixed use scheme totaling 76,060m² Gross External Area comprising 35,348m² of Class C1 (hotel) comprising 261 rooms, associated facilities including a business centre, spa, wellness centre/gym, restaurants and bars; 26,864m² of Class C3 (residential) use comprising 96 flats; 993m² of Class D2 use as a Sky Deck for observation and function areas; 911m² of Class A uses (372m² of Class A3 restaurant use, 46m² of retail, and 493m² of flexible Class A Use); 11935m² of ancillary plant, servicing and car parking.</v>
          </cell>
          <cell r="AS1383">
            <v>97400</v>
          </cell>
        </row>
        <row r="1384">
          <cell r="A1384" t="str">
            <v>06-AP-2143</v>
          </cell>
          <cell r="B1384" t="str">
            <v>Full</v>
          </cell>
          <cell r="C1384" t="str">
            <v>Completed</v>
          </cell>
          <cell r="D1384" t="str">
            <v>Proposed</v>
          </cell>
          <cell r="E1384" t="str">
            <v>Inner</v>
          </cell>
          <cell r="F1384">
            <v>0</v>
          </cell>
          <cell r="G1384">
            <v>1</v>
          </cell>
          <cell r="H1384">
            <v>1</v>
          </cell>
          <cell r="I1384">
            <v>1</v>
          </cell>
          <cell r="J1384" t="str">
            <v>No</v>
          </cell>
          <cell r="K1384">
            <v>8.9999999999999993E-3</v>
          </cell>
          <cell r="L1384">
            <v>8.9999999999999993E-3</v>
          </cell>
          <cell r="M1384">
            <v>2</v>
          </cell>
          <cell r="N1384" t="str">
            <v>Market</v>
          </cell>
          <cell r="O1384" t="str">
            <v>Private</v>
          </cell>
          <cell r="P1384" t="str">
            <v>House or Bungalow</v>
          </cell>
          <cell r="Q1384" t="str">
            <v>New Residential Building</v>
          </cell>
          <cell r="R1384" t="str">
            <v>No</v>
          </cell>
          <cell r="S1384" t="str">
            <v>unknown</v>
          </cell>
          <cell r="T1384" t="str">
            <v>No</v>
          </cell>
          <cell r="U1384"/>
          <cell r="V1384" t="str">
            <v>Full</v>
          </cell>
          <cell r="W1384" t="str">
            <v>Planning Inspectorate</v>
          </cell>
          <cell r="X1384"/>
          <cell r="Y1384"/>
          <cell r="Z1384" t="str">
            <v>Rear Of 143</v>
          </cell>
          <cell r="AA1384" t="str">
            <v>Grove Lane</v>
          </cell>
          <cell r="AB1384" t="str">
            <v>Stories Mews</v>
          </cell>
          <cell r="AC1384" t="str">
            <v>Rear Of 143,Grove Lane,Stories Mews,SE5 8BG</v>
          </cell>
          <cell r="AD1384" t="str">
            <v>SOUTH CAMBERWELL</v>
          </cell>
          <cell r="AE1384" t="str">
            <v>SE5 8BG</v>
          </cell>
          <cell r="AF1384">
            <v>533082</v>
          </cell>
          <cell r="AG1384">
            <v>176028</v>
          </cell>
          <cell r="AH1384" t="str">
            <v>Planning Inspectorate</v>
          </cell>
          <cell r="AI1384" t="str">
            <v>FY2008</v>
          </cell>
          <cell r="AJ1384" t="str">
            <v>1st</v>
          </cell>
          <cell r="AK1384">
            <v>39540</v>
          </cell>
          <cell r="AL1384">
            <v>40014</v>
          </cell>
          <cell r="AM1384">
            <v>40198</v>
          </cell>
          <cell r="AN1384"/>
          <cell r="AO1384">
            <v>40635</v>
          </cell>
          <cell r="AP1384"/>
          <cell r="AQ1384">
            <v>1</v>
          </cell>
          <cell r="AR1384" t="str">
            <v>Demolition of existing garage and replacement with a new 2 storey house</v>
          </cell>
          <cell r="AS1384">
            <v>88315</v>
          </cell>
        </row>
        <row r="1385">
          <cell r="A1385" t="str">
            <v>06-AP-2145</v>
          </cell>
          <cell r="B1385" t="str">
            <v>Full</v>
          </cell>
          <cell r="C1385" t="str">
            <v>Completed</v>
          </cell>
          <cell r="D1385" t="str">
            <v>Existing</v>
          </cell>
          <cell r="E1385" t="str">
            <v>Inner</v>
          </cell>
          <cell r="F1385">
            <v>1</v>
          </cell>
          <cell r="G1385">
            <v>0</v>
          </cell>
          <cell r="H1385">
            <v>-1</v>
          </cell>
          <cell r="I1385">
            <v>2</v>
          </cell>
          <cell r="J1385" t="str">
            <v>No</v>
          </cell>
          <cell r="K1385">
            <v>4.0000000000000001E-3</v>
          </cell>
          <cell r="L1385">
            <v>4.0000000000000001E-3</v>
          </cell>
          <cell r="M1385"/>
          <cell r="N1385" t="str">
            <v>Market</v>
          </cell>
          <cell r="O1385" t="str">
            <v>Private</v>
          </cell>
          <cell r="P1385" t="str">
            <v>Flat Apartment or Maisonette</v>
          </cell>
          <cell r="Q1385" t="str">
            <v>Conversion of Dwelling(s) or ancillary C3 floorspace</v>
          </cell>
          <cell r="R1385" t="str">
            <v>No</v>
          </cell>
          <cell r="S1385" t="str">
            <v>unknown</v>
          </cell>
          <cell r="T1385" t="str">
            <v>No</v>
          </cell>
          <cell r="U1385" t="str">
            <v>N/A</v>
          </cell>
          <cell r="V1385" t="str">
            <v>Full</v>
          </cell>
          <cell r="W1385" t="str">
            <v>Borough</v>
          </cell>
          <cell r="X1385"/>
          <cell r="Y1385" t="str">
            <v>Flats 1-1a, Rear Ground Floor</v>
          </cell>
          <cell r="Z1385" t="str">
            <v>221-223</v>
          </cell>
          <cell r="AA1385" t="str">
            <v>Old Kent Road</v>
          </cell>
          <cell r="AB1385"/>
          <cell r="AC1385" t="str">
            <v>Flats 1-1a, Rear Ground Floor221-223,Old Kent Road,,SE1 5LU</v>
          </cell>
          <cell r="AD1385" t="str">
            <v>GRANGE</v>
          </cell>
          <cell r="AE1385" t="str">
            <v>SE1 5LU</v>
          </cell>
          <cell r="AF1385">
            <v>533391</v>
          </cell>
          <cell r="AG1385">
            <v>178561</v>
          </cell>
          <cell r="AH1385" t="str">
            <v>Borough</v>
          </cell>
          <cell r="AI1385" t="str">
            <v>FY2007</v>
          </cell>
          <cell r="AJ1385" t="str">
            <v>1st</v>
          </cell>
          <cell r="AK1385">
            <v>39176</v>
          </cell>
          <cell r="AL1385">
            <v>39177</v>
          </cell>
          <cell r="AM1385">
            <v>39178</v>
          </cell>
          <cell r="AN1385"/>
          <cell r="AO1385">
            <v>40272</v>
          </cell>
          <cell r="AP1385"/>
          <cell r="AQ1385">
            <v>2</v>
          </cell>
          <cell r="AR1385" t="str">
            <v>REVISED DESCRIPTION: Alterations to ground floor flat for retention of sub-division into 2 flats (Original approved within  02-AP-1640 on 13/06/2003 for the demolition of existing and construction of part 2 / part 4 storey building comprising two shop units at rear ground floor and seven self contained flats at ground floor and upper floors).</v>
          </cell>
          <cell r="AS1385">
            <v>76698</v>
          </cell>
        </row>
        <row r="1386">
          <cell r="A1386" t="str">
            <v>06-AP-2145</v>
          </cell>
          <cell r="B1386" t="str">
            <v>Full</v>
          </cell>
          <cell r="C1386" t="str">
            <v>Completed</v>
          </cell>
          <cell r="D1386" t="str">
            <v>Proposed</v>
          </cell>
          <cell r="E1386" t="str">
            <v>Inner</v>
          </cell>
          <cell r="F1386">
            <v>0</v>
          </cell>
          <cell r="G1386">
            <v>2</v>
          </cell>
          <cell r="H1386">
            <v>2</v>
          </cell>
          <cell r="I1386">
            <v>2</v>
          </cell>
          <cell r="J1386" t="str">
            <v>No</v>
          </cell>
          <cell r="K1386">
            <v>4.0000000000000001E-3</v>
          </cell>
          <cell r="L1386">
            <v>4.0000000000000001E-3</v>
          </cell>
          <cell r="M1386">
            <v>1</v>
          </cell>
          <cell r="N1386" t="str">
            <v>Market</v>
          </cell>
          <cell r="O1386" t="str">
            <v>Private</v>
          </cell>
          <cell r="P1386" t="str">
            <v>Flat Apartment or Maisonette</v>
          </cell>
          <cell r="Q1386" t="str">
            <v>Conversion of Dwelling(s) or ancillary C3 floorspace</v>
          </cell>
          <cell r="R1386" t="str">
            <v>No</v>
          </cell>
          <cell r="S1386" t="str">
            <v>unknown</v>
          </cell>
          <cell r="T1386" t="str">
            <v>No</v>
          </cell>
          <cell r="U1386" t="str">
            <v>flats 1-1a</v>
          </cell>
          <cell r="V1386" t="str">
            <v>Full</v>
          </cell>
          <cell r="W1386" t="str">
            <v>Borough</v>
          </cell>
          <cell r="X1386"/>
          <cell r="Y1386" t="str">
            <v>Flats 1-1a, Rear Ground Floor</v>
          </cell>
          <cell r="Z1386" t="str">
            <v>221-223</v>
          </cell>
          <cell r="AA1386" t="str">
            <v>Old Kent Road</v>
          </cell>
          <cell r="AB1386"/>
          <cell r="AC1386" t="str">
            <v>Flats 1-1a, Rear Ground Floor221-223,Old Kent Road,,SE1 5LU</v>
          </cell>
          <cell r="AD1386" t="str">
            <v>GRANGE</v>
          </cell>
          <cell r="AE1386" t="str">
            <v>SE1 5LU</v>
          </cell>
          <cell r="AF1386">
            <v>533391</v>
          </cell>
          <cell r="AG1386">
            <v>178561</v>
          </cell>
          <cell r="AH1386" t="str">
            <v>Borough</v>
          </cell>
          <cell r="AI1386" t="str">
            <v>FY2007</v>
          </cell>
          <cell r="AJ1386" t="str">
            <v>1st</v>
          </cell>
          <cell r="AK1386">
            <v>39176</v>
          </cell>
          <cell r="AL1386">
            <v>39177</v>
          </cell>
          <cell r="AM1386">
            <v>39178</v>
          </cell>
          <cell r="AN1386"/>
          <cell r="AO1386">
            <v>40272</v>
          </cell>
          <cell r="AP1386"/>
          <cell r="AQ1386">
            <v>2</v>
          </cell>
          <cell r="AR1386" t="str">
            <v>REVISED DESCRIPTION: Alterations to ground floor flat for retention of sub-division into 2 flats (Original approved within  02-AP-1640 on 13/06/2003 for the demolition of existing and construction of part 2 / part 4 storey building comprising two shop units at rear ground floor and seven self contained flats at ground floor and upper floors).</v>
          </cell>
          <cell r="AS1386">
            <v>76698</v>
          </cell>
        </row>
        <row r="1387">
          <cell r="A1387" t="str">
            <v>06-AP-2155</v>
          </cell>
          <cell r="B1387" t="str">
            <v>Full</v>
          </cell>
          <cell r="C1387" t="str">
            <v>Completed</v>
          </cell>
          <cell r="D1387" t="str">
            <v>Existing</v>
          </cell>
          <cell r="E1387" t="str">
            <v>Inner</v>
          </cell>
          <cell r="F1387">
            <v>1</v>
          </cell>
          <cell r="G1387">
            <v>0</v>
          </cell>
          <cell r="H1387">
            <v>-1</v>
          </cell>
          <cell r="I1387">
            <v>8</v>
          </cell>
          <cell r="J1387" t="str">
            <v>No</v>
          </cell>
          <cell r="K1387">
            <v>0.02</v>
          </cell>
          <cell r="L1387">
            <v>0.02</v>
          </cell>
          <cell r="M1387"/>
          <cell r="N1387" t="str">
            <v>Market</v>
          </cell>
          <cell r="O1387" t="str">
            <v>Private</v>
          </cell>
          <cell r="P1387" t="str">
            <v>Flat Apartment or Maisonette</v>
          </cell>
          <cell r="Q1387" t="str">
            <v>Conversion of Dwelling(s) or ancillary C3 floorspace</v>
          </cell>
          <cell r="R1387" t="str">
            <v>Yes</v>
          </cell>
          <cell r="S1387" t="str">
            <v>unknown</v>
          </cell>
          <cell r="T1387" t="str">
            <v>No</v>
          </cell>
          <cell r="U1387" t="str">
            <v>N/A</v>
          </cell>
          <cell r="V1387" t="str">
            <v>Full</v>
          </cell>
          <cell r="W1387" t="str">
            <v>Borough</v>
          </cell>
          <cell r="X1387"/>
          <cell r="Y1387" t="str">
            <v>Upper Floors</v>
          </cell>
          <cell r="Z1387" t="str">
            <v>King's Head P.H.,  204</v>
          </cell>
          <cell r="AA1387" t="str">
            <v>Walworth Road</v>
          </cell>
          <cell r="AB1387"/>
          <cell r="AC1387" t="str">
            <v>Upper FloorsKing's Head P.H.,  204,Walworth Road,,SE17 1JE</v>
          </cell>
          <cell r="AD1387" t="str">
            <v>NEWINGTON</v>
          </cell>
          <cell r="AE1387" t="str">
            <v>SE17 1JE</v>
          </cell>
          <cell r="AF1387">
            <v>532238</v>
          </cell>
          <cell r="AG1387">
            <v>178420</v>
          </cell>
          <cell r="AH1387" t="str">
            <v>Borough</v>
          </cell>
          <cell r="AI1387" t="str">
            <v>FY2007</v>
          </cell>
          <cell r="AJ1387" t="str">
            <v>3rd</v>
          </cell>
          <cell r="AK1387">
            <v>39378</v>
          </cell>
          <cell r="AL1387">
            <v>39599</v>
          </cell>
          <cell r="AM1387">
            <v>39843</v>
          </cell>
          <cell r="AN1387"/>
          <cell r="AO1387">
            <v>40474</v>
          </cell>
          <cell r="AP1387"/>
          <cell r="AQ1387">
            <v>8</v>
          </cell>
          <cell r="AR1387" t="str">
            <v>Conversion of upper floors from bedsit flats to 8 self-contained flats 6x1 Bed &amp; 2x2 Bed flats, erect mansard roof</v>
          </cell>
          <cell r="AS1387">
            <v>82786</v>
          </cell>
        </row>
        <row r="1388">
          <cell r="A1388" t="str">
            <v>06-AP-2155</v>
          </cell>
          <cell r="B1388" t="str">
            <v>Full</v>
          </cell>
          <cell r="C1388" t="str">
            <v>Completed</v>
          </cell>
          <cell r="D1388" t="str">
            <v>Proposed</v>
          </cell>
          <cell r="E1388" t="str">
            <v>Inner</v>
          </cell>
          <cell r="F1388">
            <v>0</v>
          </cell>
          <cell r="G1388">
            <v>6</v>
          </cell>
          <cell r="H1388">
            <v>6</v>
          </cell>
          <cell r="I1388">
            <v>8</v>
          </cell>
          <cell r="J1388" t="str">
            <v>No</v>
          </cell>
          <cell r="K1388">
            <v>0.02</v>
          </cell>
          <cell r="L1388">
            <v>0.02</v>
          </cell>
          <cell r="M1388">
            <v>1</v>
          </cell>
          <cell r="N1388" t="str">
            <v>Market</v>
          </cell>
          <cell r="O1388" t="str">
            <v>Private</v>
          </cell>
          <cell r="P1388" t="str">
            <v>Flat Apartment or Maisonette</v>
          </cell>
          <cell r="Q1388" t="str">
            <v>Conversion of Dwelling(s) or ancillary C3 floorspace</v>
          </cell>
          <cell r="R1388" t="str">
            <v>No</v>
          </cell>
          <cell r="S1388" t="str">
            <v>unknown</v>
          </cell>
          <cell r="T1388" t="str">
            <v>No</v>
          </cell>
          <cell r="U1388"/>
          <cell r="V1388" t="str">
            <v>Full</v>
          </cell>
          <cell r="W1388" t="str">
            <v>Borough</v>
          </cell>
          <cell r="X1388"/>
          <cell r="Y1388" t="str">
            <v>Upper Floors</v>
          </cell>
          <cell r="Z1388" t="str">
            <v>King's Head P.H.,  204</v>
          </cell>
          <cell r="AA1388" t="str">
            <v>Walworth Road</v>
          </cell>
          <cell r="AB1388"/>
          <cell r="AC1388" t="str">
            <v>Upper FloorsKing's Head P.H.,  204,Walworth Road,,SE17 1JE</v>
          </cell>
          <cell r="AD1388" t="str">
            <v>NEWINGTON</v>
          </cell>
          <cell r="AE1388" t="str">
            <v>SE17 1JE</v>
          </cell>
          <cell r="AF1388">
            <v>532238</v>
          </cell>
          <cell r="AG1388">
            <v>178420</v>
          </cell>
          <cell r="AH1388" t="str">
            <v>Borough</v>
          </cell>
          <cell r="AI1388" t="str">
            <v>FY2007</v>
          </cell>
          <cell r="AJ1388" t="str">
            <v>3rd</v>
          </cell>
          <cell r="AK1388">
            <v>39378</v>
          </cell>
          <cell r="AL1388">
            <v>39599</v>
          </cell>
          <cell r="AM1388">
            <v>39843</v>
          </cell>
          <cell r="AN1388"/>
          <cell r="AO1388">
            <v>40474</v>
          </cell>
          <cell r="AP1388"/>
          <cell r="AQ1388">
            <v>8</v>
          </cell>
          <cell r="AR1388" t="str">
            <v>Conversion of upper floors from bedsit flats to 8 self-contained flats 6x1 Bed &amp; 2x2 Bed flats, erect mansard roof</v>
          </cell>
          <cell r="AS1388">
            <v>82786</v>
          </cell>
        </row>
        <row r="1389">
          <cell r="A1389" t="str">
            <v>06-AP-2155</v>
          </cell>
          <cell r="B1389" t="str">
            <v>Full</v>
          </cell>
          <cell r="C1389" t="str">
            <v>Completed</v>
          </cell>
          <cell r="D1389" t="str">
            <v>Proposed</v>
          </cell>
          <cell r="E1389" t="str">
            <v>Inner</v>
          </cell>
          <cell r="F1389">
            <v>0</v>
          </cell>
          <cell r="G1389">
            <v>2</v>
          </cell>
          <cell r="H1389">
            <v>2</v>
          </cell>
          <cell r="I1389">
            <v>8</v>
          </cell>
          <cell r="J1389" t="str">
            <v>No</v>
          </cell>
          <cell r="K1389">
            <v>0.02</v>
          </cell>
          <cell r="L1389">
            <v>0.02</v>
          </cell>
          <cell r="M1389">
            <v>2</v>
          </cell>
          <cell r="N1389" t="str">
            <v>Market</v>
          </cell>
          <cell r="O1389" t="str">
            <v>Private</v>
          </cell>
          <cell r="P1389" t="str">
            <v>Flat Apartment or Maisonette</v>
          </cell>
          <cell r="Q1389" t="str">
            <v>Conversion of Dwelling(s) or ancillary C3 floorspace</v>
          </cell>
          <cell r="R1389" t="str">
            <v>No</v>
          </cell>
          <cell r="S1389" t="str">
            <v>unknown</v>
          </cell>
          <cell r="T1389" t="str">
            <v>No</v>
          </cell>
          <cell r="U1389"/>
          <cell r="V1389" t="str">
            <v>Full</v>
          </cell>
          <cell r="W1389" t="str">
            <v>Borough</v>
          </cell>
          <cell r="X1389"/>
          <cell r="Y1389" t="str">
            <v>Upper Floors</v>
          </cell>
          <cell r="Z1389" t="str">
            <v>King's Head P.H.,  204</v>
          </cell>
          <cell r="AA1389" t="str">
            <v>Walworth Road</v>
          </cell>
          <cell r="AB1389"/>
          <cell r="AC1389" t="str">
            <v>Upper FloorsKing's Head P.H.,  204,Walworth Road,,SE17 1JE</v>
          </cell>
          <cell r="AD1389" t="str">
            <v>NEWINGTON</v>
          </cell>
          <cell r="AE1389" t="str">
            <v>SE17 1JE</v>
          </cell>
          <cell r="AF1389">
            <v>532238</v>
          </cell>
          <cell r="AG1389">
            <v>178420</v>
          </cell>
          <cell r="AH1389" t="str">
            <v>Borough</v>
          </cell>
          <cell r="AI1389" t="str">
            <v>FY2007</v>
          </cell>
          <cell r="AJ1389" t="str">
            <v>3rd</v>
          </cell>
          <cell r="AK1389">
            <v>39378</v>
          </cell>
          <cell r="AL1389">
            <v>39599</v>
          </cell>
          <cell r="AM1389">
            <v>39843</v>
          </cell>
          <cell r="AN1389"/>
          <cell r="AO1389">
            <v>40474</v>
          </cell>
          <cell r="AP1389"/>
          <cell r="AQ1389">
            <v>8</v>
          </cell>
          <cell r="AR1389" t="str">
            <v>Conversion of upper floors from bedsit flats to 8 self-contained flats 6x1 Bed &amp; 2x2 Bed flats, erect mansard roof</v>
          </cell>
          <cell r="AS1389">
            <v>82786</v>
          </cell>
        </row>
        <row r="1390">
          <cell r="A1390" t="str">
            <v>06-AP-2166</v>
          </cell>
          <cell r="B1390" t="str">
            <v>Full</v>
          </cell>
          <cell r="C1390" t="str">
            <v>Completed</v>
          </cell>
          <cell r="D1390" t="str">
            <v>Existing</v>
          </cell>
          <cell r="E1390" t="str">
            <v>Central Activities Zone</v>
          </cell>
          <cell r="F1390">
            <v>10</v>
          </cell>
          <cell r="G1390">
            <v>0</v>
          </cell>
          <cell r="H1390">
            <v>-10</v>
          </cell>
          <cell r="I1390">
            <v>5</v>
          </cell>
          <cell r="J1390" t="str">
            <v>No</v>
          </cell>
          <cell r="K1390">
            <v>2.9000000000000001E-2</v>
          </cell>
          <cell r="L1390">
            <v>2.9000000000000001E-2</v>
          </cell>
          <cell r="M1390"/>
          <cell r="N1390" t="str">
            <v>Market</v>
          </cell>
          <cell r="O1390" t="str">
            <v>Private</v>
          </cell>
          <cell r="P1390" t="str">
            <v>Live/Work</v>
          </cell>
          <cell r="Q1390" t="str">
            <v>Conversion of Dwelling(s) or ancillary C3 floorspace</v>
          </cell>
          <cell r="R1390" t="str">
            <v>No</v>
          </cell>
          <cell r="S1390" t="str">
            <v>unknown</v>
          </cell>
          <cell r="T1390" t="str">
            <v>No</v>
          </cell>
          <cell r="U1390" t="str">
            <v>N/A</v>
          </cell>
          <cell r="V1390" t="str">
            <v>Full</v>
          </cell>
          <cell r="W1390" t="str">
            <v>Borough</v>
          </cell>
          <cell r="X1390"/>
          <cell r="Y1390" t="str">
            <v>Part Ground Floor</v>
          </cell>
          <cell r="Z1390" t="str">
            <v>Former Printing Works</v>
          </cell>
          <cell r="AA1390" t="str">
            <v>Steedman Street</v>
          </cell>
          <cell r="AB1390" t="str">
            <v>Robert Dashwood Way</v>
          </cell>
          <cell r="AC1390" t="str">
            <v>Part Ground FloorFormer Printing Works,Steedman Street,Robert Dashwood Way,SE17 3AF</v>
          </cell>
          <cell r="AD1390" t="str">
            <v>NEWINGTON</v>
          </cell>
          <cell r="AE1390" t="str">
            <v>SE17 3AF</v>
          </cell>
          <cell r="AF1390">
            <v>532093</v>
          </cell>
          <cell r="AG1390">
            <v>178618</v>
          </cell>
          <cell r="AH1390" t="str">
            <v>Borough</v>
          </cell>
          <cell r="AI1390" t="str">
            <v>FY2006</v>
          </cell>
          <cell r="AJ1390" t="str">
            <v>4th</v>
          </cell>
          <cell r="AK1390">
            <v>39120</v>
          </cell>
          <cell r="AL1390">
            <v>39263</v>
          </cell>
          <cell r="AM1390">
            <v>39447</v>
          </cell>
          <cell r="AN1390"/>
          <cell r="AO1390">
            <v>40216</v>
          </cell>
          <cell r="AP1390"/>
          <cell r="AQ1390">
            <v>5</v>
          </cell>
          <cell r="AR1390" t="str">
            <v>Change of use of 10x. Live/Work units to 5x  B1 self contained offices and 5 residential flats.</v>
          </cell>
          <cell r="AS1390">
            <v>74259</v>
          </cell>
        </row>
        <row r="1391">
          <cell r="A1391" t="str">
            <v>06-AP-2166</v>
          </cell>
          <cell r="B1391" t="str">
            <v>Full</v>
          </cell>
          <cell r="C1391" t="str">
            <v>Completed</v>
          </cell>
          <cell r="D1391" t="str">
            <v>Proposed</v>
          </cell>
          <cell r="E1391" t="str">
            <v>Central Activities Zone</v>
          </cell>
          <cell r="F1391">
            <v>0</v>
          </cell>
          <cell r="G1391">
            <v>5</v>
          </cell>
          <cell r="H1391">
            <v>5</v>
          </cell>
          <cell r="I1391">
            <v>5</v>
          </cell>
          <cell r="J1391" t="str">
            <v>No</v>
          </cell>
          <cell r="K1391">
            <v>2.9000000000000001E-2</v>
          </cell>
          <cell r="L1391">
            <v>2.9000000000000001E-2</v>
          </cell>
          <cell r="M1391">
            <v>1</v>
          </cell>
          <cell r="N1391" t="str">
            <v>Market</v>
          </cell>
          <cell r="O1391" t="str">
            <v>Private</v>
          </cell>
          <cell r="P1391" t="str">
            <v>Flat Apartment or Maisonette</v>
          </cell>
          <cell r="Q1391" t="str">
            <v>Conversion of Dwelling(s) or ancillary C3 floorspace</v>
          </cell>
          <cell r="R1391" t="str">
            <v>No</v>
          </cell>
          <cell r="S1391" t="str">
            <v>unknown</v>
          </cell>
          <cell r="T1391" t="str">
            <v>No</v>
          </cell>
          <cell r="U1391"/>
          <cell r="V1391" t="str">
            <v>Full</v>
          </cell>
          <cell r="W1391" t="str">
            <v>Borough</v>
          </cell>
          <cell r="X1391"/>
          <cell r="Y1391" t="str">
            <v>Part Ground Floor</v>
          </cell>
          <cell r="Z1391" t="str">
            <v>Former Printing Works</v>
          </cell>
          <cell r="AA1391" t="str">
            <v>Steedman Street</v>
          </cell>
          <cell r="AB1391" t="str">
            <v>Robert Dashwood Way</v>
          </cell>
          <cell r="AC1391" t="str">
            <v>Part Ground FloorFormer Printing Works,Steedman Street,Robert Dashwood Way,SE17 3AF</v>
          </cell>
          <cell r="AD1391" t="str">
            <v>NEWINGTON</v>
          </cell>
          <cell r="AE1391" t="str">
            <v>SE17 3AF</v>
          </cell>
          <cell r="AF1391">
            <v>532093</v>
          </cell>
          <cell r="AG1391">
            <v>178618</v>
          </cell>
          <cell r="AH1391" t="str">
            <v>Borough</v>
          </cell>
          <cell r="AI1391" t="str">
            <v>FY2006</v>
          </cell>
          <cell r="AJ1391" t="str">
            <v>4th</v>
          </cell>
          <cell r="AK1391">
            <v>39120</v>
          </cell>
          <cell r="AL1391">
            <v>39263</v>
          </cell>
          <cell r="AM1391">
            <v>39447</v>
          </cell>
          <cell r="AN1391"/>
          <cell r="AO1391">
            <v>40216</v>
          </cell>
          <cell r="AP1391"/>
          <cell r="AQ1391">
            <v>5</v>
          </cell>
          <cell r="AR1391" t="str">
            <v>Change of use of 10x. Live/Work units to 5x  B1 self contained offices and 5 residential flats.</v>
          </cell>
          <cell r="AS1391">
            <v>74259</v>
          </cell>
        </row>
        <row r="1392">
          <cell r="A1392" t="str">
            <v>06-AP-2183</v>
          </cell>
          <cell r="B1392" t="str">
            <v>Full</v>
          </cell>
          <cell r="C1392" t="str">
            <v>Completed</v>
          </cell>
          <cell r="D1392" t="str">
            <v>Proposed</v>
          </cell>
          <cell r="E1392" t="str">
            <v>Inner</v>
          </cell>
          <cell r="F1392">
            <v>0</v>
          </cell>
          <cell r="G1392">
            <v>28</v>
          </cell>
          <cell r="H1392">
            <v>28</v>
          </cell>
          <cell r="I1392">
            <v>83</v>
          </cell>
          <cell r="J1392" t="str">
            <v>No</v>
          </cell>
          <cell r="K1392">
            <v>0.33200000000000002</v>
          </cell>
          <cell r="L1392">
            <v>0.308</v>
          </cell>
          <cell r="M1392">
            <v>1</v>
          </cell>
          <cell r="N1392" t="str">
            <v>Market</v>
          </cell>
          <cell r="O1392" t="str">
            <v>Private</v>
          </cell>
          <cell r="P1392" t="str">
            <v>Flat Apartment or Maisonette</v>
          </cell>
          <cell r="Q1392" t="str">
            <v>New Residential Building</v>
          </cell>
          <cell r="R1392" t="str">
            <v>No</v>
          </cell>
          <cell r="S1392" t="str">
            <v>unknown</v>
          </cell>
          <cell r="T1392" t="str">
            <v>No</v>
          </cell>
          <cell r="U1392"/>
          <cell r="V1392" t="str">
            <v>Full</v>
          </cell>
          <cell r="W1392" t="str">
            <v>Borough</v>
          </cell>
          <cell r="X1392"/>
          <cell r="Y1392"/>
          <cell r="Z1392" t="str">
            <v>69 - 91</v>
          </cell>
          <cell r="AA1392" t="str">
            <v>Camberwell Station Road</v>
          </cell>
          <cell r="AB1392" t="str">
            <v>Warner Road [90-108a]</v>
          </cell>
          <cell r="AC1392" t="str">
            <v>69 - 91,Camberwell Station Road,Warner Road [90-108a],SE5 9JZ</v>
          </cell>
          <cell r="AD1392" t="str">
            <v>CAMBERWELL GREEN</v>
          </cell>
          <cell r="AE1392" t="str">
            <v>SE5 9JZ</v>
          </cell>
          <cell r="AF1392">
            <v>532218</v>
          </cell>
          <cell r="AG1392">
            <v>176597</v>
          </cell>
          <cell r="AH1392" t="str">
            <v>Borough</v>
          </cell>
          <cell r="AI1392" t="str">
            <v>FY2007</v>
          </cell>
          <cell r="AJ1392" t="str">
            <v>2nd</v>
          </cell>
          <cell r="AK1392">
            <v>39269</v>
          </cell>
          <cell r="AL1392">
            <v>39629</v>
          </cell>
          <cell r="AM1392">
            <v>42069</v>
          </cell>
          <cell r="AN1392"/>
          <cell r="AO1392">
            <v>40365</v>
          </cell>
          <cell r="AP1392"/>
          <cell r="AQ1392">
            <v>83</v>
          </cell>
          <cell r="AR1392" t="str">
            <v>Redevelopment for 83 residential units and 1663m2  B1 (office) floorspace in three  buildings  between 3 storeys (9m) and 6 storeys (18.5m); communal open space; basement parking and bicycle storage.</v>
          </cell>
          <cell r="AS1392">
            <v>79921</v>
          </cell>
        </row>
        <row r="1393">
          <cell r="A1393" t="str">
            <v>06-AP-2183</v>
          </cell>
          <cell r="B1393" t="str">
            <v>Full</v>
          </cell>
          <cell r="C1393" t="str">
            <v>Completed</v>
          </cell>
          <cell r="D1393" t="str">
            <v>Proposed</v>
          </cell>
          <cell r="E1393" t="str">
            <v>Inner</v>
          </cell>
          <cell r="F1393">
            <v>0</v>
          </cell>
          <cell r="G1393">
            <v>30</v>
          </cell>
          <cell r="H1393">
            <v>30</v>
          </cell>
          <cell r="I1393">
            <v>83</v>
          </cell>
          <cell r="J1393" t="str">
            <v>No</v>
          </cell>
          <cell r="K1393">
            <v>0.33200000000000002</v>
          </cell>
          <cell r="L1393">
            <v>0.308</v>
          </cell>
          <cell r="M1393">
            <v>2</v>
          </cell>
          <cell r="N1393" t="str">
            <v>Market</v>
          </cell>
          <cell r="O1393" t="str">
            <v>Private</v>
          </cell>
          <cell r="P1393" t="str">
            <v>Flat Apartment or Maisonette</v>
          </cell>
          <cell r="Q1393" t="str">
            <v>New Residential Building</v>
          </cell>
          <cell r="R1393" t="str">
            <v>No</v>
          </cell>
          <cell r="S1393" t="str">
            <v>unknown</v>
          </cell>
          <cell r="T1393" t="str">
            <v>No</v>
          </cell>
          <cell r="U1393"/>
          <cell r="V1393" t="str">
            <v>Full</v>
          </cell>
          <cell r="W1393" t="str">
            <v>Borough</v>
          </cell>
          <cell r="X1393"/>
          <cell r="Y1393"/>
          <cell r="Z1393" t="str">
            <v>69 - 91</v>
          </cell>
          <cell r="AA1393" t="str">
            <v>Camberwell Station Road</v>
          </cell>
          <cell r="AB1393" t="str">
            <v>Warner Road [90-108a]</v>
          </cell>
          <cell r="AC1393" t="str">
            <v>69 - 91,Camberwell Station Road,Warner Road [90-108a],SE5 9JZ</v>
          </cell>
          <cell r="AD1393" t="str">
            <v>CAMBERWELL GREEN</v>
          </cell>
          <cell r="AE1393" t="str">
            <v>SE5 9JZ</v>
          </cell>
          <cell r="AF1393">
            <v>532218</v>
          </cell>
          <cell r="AG1393">
            <v>176597</v>
          </cell>
          <cell r="AH1393" t="str">
            <v>Borough</v>
          </cell>
          <cell r="AI1393" t="str">
            <v>FY2007</v>
          </cell>
          <cell r="AJ1393" t="str">
            <v>2nd</v>
          </cell>
          <cell r="AK1393">
            <v>39269</v>
          </cell>
          <cell r="AL1393">
            <v>39629</v>
          </cell>
          <cell r="AM1393">
            <v>42069</v>
          </cell>
          <cell r="AN1393"/>
          <cell r="AO1393">
            <v>40365</v>
          </cell>
          <cell r="AP1393"/>
          <cell r="AQ1393">
            <v>83</v>
          </cell>
          <cell r="AR1393" t="str">
            <v>Redevelopment for 83 residential units and 1663m2  B1 (office) floorspace in three  buildings  between 3 storeys (9m) and 6 storeys (18.5m); communal open space; basement parking and bicycle storage.</v>
          </cell>
          <cell r="AS1393">
            <v>79921</v>
          </cell>
        </row>
        <row r="1394">
          <cell r="A1394" t="str">
            <v>06-AP-2183</v>
          </cell>
          <cell r="B1394" t="str">
            <v>Full</v>
          </cell>
          <cell r="C1394" t="str">
            <v>Completed</v>
          </cell>
          <cell r="D1394" t="str">
            <v>Proposed</v>
          </cell>
          <cell r="E1394" t="str">
            <v>Inner</v>
          </cell>
          <cell r="F1394">
            <v>0</v>
          </cell>
          <cell r="G1394">
            <v>2</v>
          </cell>
          <cell r="H1394">
            <v>2</v>
          </cell>
          <cell r="I1394">
            <v>83</v>
          </cell>
          <cell r="J1394" t="str">
            <v>Yes</v>
          </cell>
          <cell r="K1394">
            <v>0.33200000000000002</v>
          </cell>
          <cell r="L1394">
            <v>0.308</v>
          </cell>
          <cell r="M1394">
            <v>1</v>
          </cell>
          <cell r="N1394" t="str">
            <v>Intermediate</v>
          </cell>
          <cell r="O1394" t="str">
            <v>Housing Association</v>
          </cell>
          <cell r="P1394" t="str">
            <v>Flat Apartment or Maisonette</v>
          </cell>
          <cell r="Q1394" t="str">
            <v>New Residential Building</v>
          </cell>
          <cell r="R1394" t="str">
            <v>No</v>
          </cell>
          <cell r="S1394" t="str">
            <v>unknown</v>
          </cell>
          <cell r="T1394" t="str">
            <v>No</v>
          </cell>
          <cell r="U1394"/>
          <cell r="V1394" t="str">
            <v>Full</v>
          </cell>
          <cell r="W1394" t="str">
            <v>Borough</v>
          </cell>
          <cell r="X1394"/>
          <cell r="Y1394"/>
          <cell r="Z1394" t="str">
            <v>69 - 91</v>
          </cell>
          <cell r="AA1394" t="str">
            <v>Camberwell Station Road</v>
          </cell>
          <cell r="AB1394" t="str">
            <v>Warner Road [90-108a]</v>
          </cell>
          <cell r="AC1394" t="str">
            <v>69 - 91,Camberwell Station Road,Warner Road [90-108a],SE5 9JZ</v>
          </cell>
          <cell r="AD1394" t="str">
            <v>CAMBERWELL GREEN</v>
          </cell>
          <cell r="AE1394" t="str">
            <v>SE5 9JZ</v>
          </cell>
          <cell r="AF1394">
            <v>532218</v>
          </cell>
          <cell r="AG1394">
            <v>176597</v>
          </cell>
          <cell r="AH1394" t="str">
            <v>Borough</v>
          </cell>
          <cell r="AI1394" t="str">
            <v>FY2007</v>
          </cell>
          <cell r="AJ1394" t="str">
            <v>2nd</v>
          </cell>
          <cell r="AK1394">
            <v>39269</v>
          </cell>
          <cell r="AL1394">
            <v>39629</v>
          </cell>
          <cell r="AM1394">
            <v>42069</v>
          </cell>
          <cell r="AN1394"/>
          <cell r="AO1394">
            <v>40365</v>
          </cell>
          <cell r="AP1394"/>
          <cell r="AQ1394">
            <v>83</v>
          </cell>
          <cell r="AR1394" t="str">
            <v>Redevelopment for 83 residential units and 1663m2  B1 (office) floorspace in three  buildings  between 3 storeys (9m) and 6 storeys (18.5m); communal open space; basement parking and bicycle storage.</v>
          </cell>
          <cell r="AS1394">
            <v>79921</v>
          </cell>
        </row>
        <row r="1395">
          <cell r="A1395" t="str">
            <v>06-AP-2183</v>
          </cell>
          <cell r="B1395" t="str">
            <v>Full</v>
          </cell>
          <cell r="C1395" t="str">
            <v>Completed</v>
          </cell>
          <cell r="D1395" t="str">
            <v>Proposed</v>
          </cell>
          <cell r="E1395" t="str">
            <v>Inner</v>
          </cell>
          <cell r="F1395">
            <v>0</v>
          </cell>
          <cell r="G1395">
            <v>2</v>
          </cell>
          <cell r="H1395">
            <v>2</v>
          </cell>
          <cell r="I1395">
            <v>83</v>
          </cell>
          <cell r="J1395" t="str">
            <v>Yes</v>
          </cell>
          <cell r="K1395">
            <v>0.33200000000000002</v>
          </cell>
          <cell r="L1395">
            <v>0.308</v>
          </cell>
          <cell r="M1395">
            <v>1</v>
          </cell>
          <cell r="N1395" t="str">
            <v>Social Rented</v>
          </cell>
          <cell r="O1395" t="str">
            <v>Housing Association</v>
          </cell>
          <cell r="P1395" t="str">
            <v>Flat Apartment or Maisonette</v>
          </cell>
          <cell r="Q1395" t="str">
            <v>New Residential Building</v>
          </cell>
          <cell r="R1395" t="str">
            <v>No</v>
          </cell>
          <cell r="S1395" t="str">
            <v>unknown</v>
          </cell>
          <cell r="T1395" t="str">
            <v>No</v>
          </cell>
          <cell r="U1395"/>
          <cell r="V1395" t="str">
            <v>Full</v>
          </cell>
          <cell r="W1395" t="str">
            <v>Borough</v>
          </cell>
          <cell r="X1395"/>
          <cell r="Y1395"/>
          <cell r="Z1395" t="str">
            <v>69 - 91</v>
          </cell>
          <cell r="AA1395" t="str">
            <v>Camberwell Station Road</v>
          </cell>
          <cell r="AB1395" t="str">
            <v>Warner Road [90-108a]</v>
          </cell>
          <cell r="AC1395" t="str">
            <v>69 - 91,Camberwell Station Road,Warner Road [90-108a],SE5 9JZ</v>
          </cell>
          <cell r="AD1395" t="str">
            <v>CAMBERWELL GREEN</v>
          </cell>
          <cell r="AE1395" t="str">
            <v>SE5 9JZ</v>
          </cell>
          <cell r="AF1395">
            <v>532218</v>
          </cell>
          <cell r="AG1395">
            <v>176597</v>
          </cell>
          <cell r="AH1395" t="str">
            <v>Borough</v>
          </cell>
          <cell r="AI1395" t="str">
            <v>FY2007</v>
          </cell>
          <cell r="AJ1395" t="str">
            <v>2nd</v>
          </cell>
          <cell r="AK1395">
            <v>39269</v>
          </cell>
          <cell r="AL1395">
            <v>39629</v>
          </cell>
          <cell r="AM1395">
            <v>42069</v>
          </cell>
          <cell r="AN1395"/>
          <cell r="AO1395">
            <v>40365</v>
          </cell>
          <cell r="AP1395"/>
          <cell r="AQ1395">
            <v>83</v>
          </cell>
          <cell r="AR1395" t="str">
            <v>Redevelopment for 83 residential units and 1663m2  B1 (office) floorspace in three  buildings  between 3 storeys (9m) and 6 storeys (18.5m); communal open space; basement parking and bicycle storage.</v>
          </cell>
          <cell r="AS1395">
            <v>79921</v>
          </cell>
        </row>
        <row r="1396">
          <cell r="A1396" t="str">
            <v>06-AP-2183</v>
          </cell>
          <cell r="B1396" t="str">
            <v>Full</v>
          </cell>
          <cell r="C1396" t="str">
            <v>Completed</v>
          </cell>
          <cell r="D1396" t="str">
            <v>Proposed</v>
          </cell>
          <cell r="E1396" t="str">
            <v>Inner</v>
          </cell>
          <cell r="F1396">
            <v>0</v>
          </cell>
          <cell r="G1396">
            <v>6</v>
          </cell>
          <cell r="H1396">
            <v>6</v>
          </cell>
          <cell r="I1396">
            <v>83</v>
          </cell>
          <cell r="J1396" t="str">
            <v>Yes</v>
          </cell>
          <cell r="K1396">
            <v>0.33200000000000002</v>
          </cell>
          <cell r="L1396">
            <v>0.308</v>
          </cell>
          <cell r="M1396">
            <v>2</v>
          </cell>
          <cell r="N1396" t="str">
            <v>Intermediate</v>
          </cell>
          <cell r="O1396" t="str">
            <v>Housing Association</v>
          </cell>
          <cell r="P1396" t="str">
            <v>Flat Apartment or Maisonette</v>
          </cell>
          <cell r="Q1396" t="str">
            <v>New Residential Building</v>
          </cell>
          <cell r="R1396" t="str">
            <v>No</v>
          </cell>
          <cell r="S1396" t="str">
            <v>unknown</v>
          </cell>
          <cell r="T1396" t="str">
            <v>No</v>
          </cell>
          <cell r="U1396"/>
          <cell r="V1396" t="str">
            <v>Full</v>
          </cell>
          <cell r="W1396" t="str">
            <v>Borough</v>
          </cell>
          <cell r="X1396"/>
          <cell r="Y1396"/>
          <cell r="Z1396" t="str">
            <v>69 - 91</v>
          </cell>
          <cell r="AA1396" t="str">
            <v>Camberwell Station Road</v>
          </cell>
          <cell r="AB1396" t="str">
            <v>Warner Road [90-108a]</v>
          </cell>
          <cell r="AC1396" t="str">
            <v>69 - 91,Camberwell Station Road,Warner Road [90-108a],SE5 9JZ</v>
          </cell>
          <cell r="AD1396" t="str">
            <v>CAMBERWELL GREEN</v>
          </cell>
          <cell r="AE1396" t="str">
            <v>SE5 9JZ</v>
          </cell>
          <cell r="AF1396">
            <v>532218</v>
          </cell>
          <cell r="AG1396">
            <v>176597</v>
          </cell>
          <cell r="AH1396" t="str">
            <v>Borough</v>
          </cell>
          <cell r="AI1396" t="str">
            <v>FY2007</v>
          </cell>
          <cell r="AJ1396" t="str">
            <v>2nd</v>
          </cell>
          <cell r="AK1396">
            <v>39269</v>
          </cell>
          <cell r="AL1396">
            <v>39629</v>
          </cell>
          <cell r="AM1396">
            <v>42069</v>
          </cell>
          <cell r="AN1396"/>
          <cell r="AO1396">
            <v>40365</v>
          </cell>
          <cell r="AP1396"/>
          <cell r="AQ1396">
            <v>83</v>
          </cell>
          <cell r="AR1396" t="str">
            <v>Redevelopment for 83 residential units and 1663m2  B1 (office) floorspace in three  buildings  between 3 storeys (9m) and 6 storeys (18.5m); communal open space; basement parking and bicycle storage.</v>
          </cell>
          <cell r="AS1396">
            <v>79921</v>
          </cell>
        </row>
        <row r="1397">
          <cell r="A1397" t="str">
            <v>06-AP-2183</v>
          </cell>
          <cell r="B1397" t="str">
            <v>Full</v>
          </cell>
          <cell r="C1397" t="str">
            <v>Completed</v>
          </cell>
          <cell r="D1397" t="str">
            <v>Proposed</v>
          </cell>
          <cell r="E1397" t="str">
            <v>Inner</v>
          </cell>
          <cell r="F1397">
            <v>0</v>
          </cell>
          <cell r="G1397">
            <v>6</v>
          </cell>
          <cell r="H1397">
            <v>6</v>
          </cell>
          <cell r="I1397">
            <v>83</v>
          </cell>
          <cell r="J1397" t="str">
            <v>Yes</v>
          </cell>
          <cell r="K1397">
            <v>0.33200000000000002</v>
          </cell>
          <cell r="L1397">
            <v>0.308</v>
          </cell>
          <cell r="M1397">
            <v>2</v>
          </cell>
          <cell r="N1397" t="str">
            <v>Social Rented</v>
          </cell>
          <cell r="O1397" t="str">
            <v>Housing Association</v>
          </cell>
          <cell r="P1397" t="str">
            <v>Flat Apartment or Maisonette</v>
          </cell>
          <cell r="Q1397" t="str">
            <v>New Residential Building</v>
          </cell>
          <cell r="R1397" t="str">
            <v>No</v>
          </cell>
          <cell r="S1397" t="str">
            <v>unknown</v>
          </cell>
          <cell r="T1397" t="str">
            <v>No</v>
          </cell>
          <cell r="U1397"/>
          <cell r="V1397" t="str">
            <v>Full</v>
          </cell>
          <cell r="W1397" t="str">
            <v>Borough</v>
          </cell>
          <cell r="X1397"/>
          <cell r="Y1397"/>
          <cell r="Z1397" t="str">
            <v>69 - 91</v>
          </cell>
          <cell r="AA1397" t="str">
            <v>Camberwell Station Road</v>
          </cell>
          <cell r="AB1397" t="str">
            <v>Warner Road [90-108a]</v>
          </cell>
          <cell r="AC1397" t="str">
            <v>69 - 91,Camberwell Station Road,Warner Road [90-108a],SE5 9JZ</v>
          </cell>
          <cell r="AD1397" t="str">
            <v>CAMBERWELL GREEN</v>
          </cell>
          <cell r="AE1397" t="str">
            <v>SE5 9JZ</v>
          </cell>
          <cell r="AF1397">
            <v>532218</v>
          </cell>
          <cell r="AG1397">
            <v>176597</v>
          </cell>
          <cell r="AH1397" t="str">
            <v>Borough</v>
          </cell>
          <cell r="AI1397" t="str">
            <v>FY2007</v>
          </cell>
          <cell r="AJ1397" t="str">
            <v>2nd</v>
          </cell>
          <cell r="AK1397">
            <v>39269</v>
          </cell>
          <cell r="AL1397">
            <v>39629</v>
          </cell>
          <cell r="AM1397">
            <v>42069</v>
          </cell>
          <cell r="AN1397"/>
          <cell r="AO1397">
            <v>40365</v>
          </cell>
          <cell r="AP1397"/>
          <cell r="AQ1397">
            <v>83</v>
          </cell>
          <cell r="AR1397" t="str">
            <v>Redevelopment for 83 residential units and 1663m2  B1 (office) floorspace in three  buildings  between 3 storeys (9m) and 6 storeys (18.5m); communal open space; basement parking and bicycle storage.</v>
          </cell>
          <cell r="AS1397">
            <v>79921</v>
          </cell>
        </row>
        <row r="1398">
          <cell r="A1398" t="str">
            <v>06-AP-2183</v>
          </cell>
          <cell r="B1398" t="str">
            <v>Full</v>
          </cell>
          <cell r="C1398" t="str">
            <v>Completed</v>
          </cell>
          <cell r="D1398" t="str">
            <v>Proposed</v>
          </cell>
          <cell r="E1398" t="str">
            <v>Inner</v>
          </cell>
          <cell r="F1398">
            <v>0</v>
          </cell>
          <cell r="G1398">
            <v>9</v>
          </cell>
          <cell r="H1398">
            <v>9</v>
          </cell>
          <cell r="I1398">
            <v>83</v>
          </cell>
          <cell r="J1398" t="str">
            <v>Yes</v>
          </cell>
          <cell r="K1398">
            <v>0.33200000000000002</v>
          </cell>
          <cell r="L1398">
            <v>0.308</v>
          </cell>
          <cell r="M1398">
            <v>3</v>
          </cell>
          <cell r="N1398" t="str">
            <v>Social Rented</v>
          </cell>
          <cell r="O1398" t="str">
            <v>Housing Association</v>
          </cell>
          <cell r="P1398" t="str">
            <v>Flat Apartment or Maisonette</v>
          </cell>
          <cell r="Q1398" t="str">
            <v>New Residential Building</v>
          </cell>
          <cell r="R1398" t="str">
            <v>No</v>
          </cell>
          <cell r="S1398" t="str">
            <v>unknown</v>
          </cell>
          <cell r="T1398" t="str">
            <v>No</v>
          </cell>
          <cell r="U1398"/>
          <cell r="V1398" t="str">
            <v>Full</v>
          </cell>
          <cell r="W1398" t="str">
            <v>Borough</v>
          </cell>
          <cell r="X1398"/>
          <cell r="Y1398"/>
          <cell r="Z1398" t="str">
            <v>69 - 91</v>
          </cell>
          <cell r="AA1398" t="str">
            <v>Camberwell Station Road</v>
          </cell>
          <cell r="AB1398" t="str">
            <v>Warner Road [90-108a]</v>
          </cell>
          <cell r="AC1398" t="str">
            <v>69 - 91,Camberwell Station Road,Warner Road [90-108a],SE5 9JZ</v>
          </cell>
          <cell r="AD1398" t="str">
            <v>CAMBERWELL GREEN</v>
          </cell>
          <cell r="AE1398" t="str">
            <v>SE5 9JZ</v>
          </cell>
          <cell r="AF1398">
            <v>532218</v>
          </cell>
          <cell r="AG1398">
            <v>176597</v>
          </cell>
          <cell r="AH1398" t="str">
            <v>Borough</v>
          </cell>
          <cell r="AI1398" t="str">
            <v>FY2007</v>
          </cell>
          <cell r="AJ1398" t="str">
            <v>2nd</v>
          </cell>
          <cell r="AK1398">
            <v>39269</v>
          </cell>
          <cell r="AL1398">
            <v>39629</v>
          </cell>
          <cell r="AM1398">
            <v>42069</v>
          </cell>
          <cell r="AN1398"/>
          <cell r="AO1398">
            <v>40365</v>
          </cell>
          <cell r="AP1398"/>
          <cell r="AQ1398">
            <v>83</v>
          </cell>
          <cell r="AR1398" t="str">
            <v>Redevelopment for 83 residential units and 1663m2  B1 (office) floorspace in three  buildings  between 3 storeys (9m) and 6 storeys (18.5m); communal open space; basement parking and bicycle storage.</v>
          </cell>
          <cell r="AS1398">
            <v>79921</v>
          </cell>
        </row>
        <row r="1399">
          <cell r="A1399" t="str">
            <v>06-AP-2187</v>
          </cell>
          <cell r="B1399" t="str">
            <v>S191 Certificate of Existing Lawful Use</v>
          </cell>
          <cell r="C1399" t="str">
            <v>Completed</v>
          </cell>
          <cell r="D1399" t="str">
            <v>Proposed</v>
          </cell>
          <cell r="E1399" t="str">
            <v>Central Activities Zone</v>
          </cell>
          <cell r="F1399">
            <v>0</v>
          </cell>
          <cell r="G1399">
            <v>1</v>
          </cell>
          <cell r="H1399">
            <v>1</v>
          </cell>
          <cell r="I1399">
            <v>1</v>
          </cell>
          <cell r="J1399" t="str">
            <v>No</v>
          </cell>
          <cell r="K1399">
            <v>8.9999999999999993E-3</v>
          </cell>
          <cell r="L1399">
            <v>8.9999999999999993E-3</v>
          </cell>
          <cell r="M1399">
            <v>2</v>
          </cell>
          <cell r="N1399" t="str">
            <v>Market</v>
          </cell>
          <cell r="O1399" t="str">
            <v>Private</v>
          </cell>
          <cell r="P1399" t="str">
            <v>Flat Apartment or Maisonette</v>
          </cell>
          <cell r="Q1399" t="str">
            <v>Change of use of Non-Res floor space to Dwelling(s)</v>
          </cell>
          <cell r="R1399" t="str">
            <v>No</v>
          </cell>
          <cell r="S1399" t="str">
            <v>unknown</v>
          </cell>
          <cell r="T1399" t="str">
            <v>No</v>
          </cell>
          <cell r="U1399"/>
          <cell r="V1399" t="str">
            <v>S191 Certificate of Existing Lawful Use</v>
          </cell>
          <cell r="W1399" t="str">
            <v>Borough</v>
          </cell>
          <cell r="X1399"/>
          <cell r="Y1399"/>
          <cell r="Z1399" t="str">
            <v>74-75</v>
          </cell>
          <cell r="AA1399" t="str">
            <v>County Street</v>
          </cell>
          <cell r="AB1399"/>
          <cell r="AC1399" t="str">
            <v>74-75,County Street,,SE1 4AD</v>
          </cell>
          <cell r="AD1399" t="str">
            <v>CHAUCER</v>
          </cell>
          <cell r="AE1399" t="str">
            <v>SE1 4AD</v>
          </cell>
          <cell r="AF1399">
            <v>532563</v>
          </cell>
          <cell r="AG1399">
            <v>179012</v>
          </cell>
          <cell r="AH1399" t="str">
            <v>Borough</v>
          </cell>
          <cell r="AI1399" t="str">
            <v>FY2006</v>
          </cell>
          <cell r="AJ1399" t="str">
            <v>4th</v>
          </cell>
          <cell r="AK1399">
            <v>39098</v>
          </cell>
          <cell r="AL1399">
            <v>39098</v>
          </cell>
          <cell r="AM1399">
            <v>39098</v>
          </cell>
          <cell r="AN1399"/>
          <cell r="AO1399">
            <v>40194</v>
          </cell>
          <cell r="AP1399"/>
          <cell r="AQ1399">
            <v>1</v>
          </cell>
          <cell r="AR1399" t="str">
            <v>Certificate of lawful development (existing) for continued use as 1 x2bed self contained flat on upper floors, separate work space on lower floor and mezzanine</v>
          </cell>
          <cell r="AS1399">
            <v>73203</v>
          </cell>
        </row>
        <row r="1400">
          <cell r="A1400" t="str">
            <v>06-AP-2216</v>
          </cell>
          <cell r="B1400" t="str">
            <v>Full</v>
          </cell>
          <cell r="C1400" t="str">
            <v>Completed</v>
          </cell>
          <cell r="D1400" t="str">
            <v>Existing</v>
          </cell>
          <cell r="E1400" t="str">
            <v>Inner</v>
          </cell>
          <cell r="F1400">
            <v>1</v>
          </cell>
          <cell r="G1400">
            <v>0</v>
          </cell>
          <cell r="H1400">
            <v>-1</v>
          </cell>
          <cell r="I1400">
            <v>2</v>
          </cell>
          <cell r="J1400" t="str">
            <v>No</v>
          </cell>
          <cell r="K1400">
            <v>8.0000000000000002E-3</v>
          </cell>
          <cell r="L1400">
            <v>8.0000000000000002E-3</v>
          </cell>
          <cell r="M1400"/>
          <cell r="N1400" t="str">
            <v>Market</v>
          </cell>
          <cell r="O1400" t="str">
            <v>Private</v>
          </cell>
          <cell r="P1400" t="str">
            <v>Flat Apartment or Maisonette</v>
          </cell>
          <cell r="Q1400" t="str">
            <v>Conversion of Dwelling(s) or ancillary C3 floorspace</v>
          </cell>
          <cell r="R1400" t="str">
            <v>No</v>
          </cell>
          <cell r="S1400" t="str">
            <v>unknown</v>
          </cell>
          <cell r="T1400" t="str">
            <v>No</v>
          </cell>
          <cell r="U1400" t="str">
            <v>N/A</v>
          </cell>
          <cell r="V1400" t="str">
            <v>Full</v>
          </cell>
          <cell r="W1400" t="str">
            <v>Borough</v>
          </cell>
          <cell r="X1400"/>
          <cell r="Y1400" t="str">
            <v>First And Second Floors</v>
          </cell>
          <cell r="Z1400" t="str">
            <v>34</v>
          </cell>
          <cell r="AA1400" t="str">
            <v>Lordship Lane</v>
          </cell>
          <cell r="AB1400"/>
          <cell r="AC1400" t="str">
            <v>First And Second Floors34,Lordship Lane,,SE22 8HJ</v>
          </cell>
          <cell r="AD1400" t="str">
            <v>EAST DULWICH</v>
          </cell>
          <cell r="AE1400" t="str">
            <v>SE22 8HJ</v>
          </cell>
          <cell r="AF1400">
            <v>533807</v>
          </cell>
          <cell r="AG1400">
            <v>175145</v>
          </cell>
          <cell r="AH1400" t="str">
            <v>Borough</v>
          </cell>
          <cell r="AI1400" t="str">
            <v>FY2006</v>
          </cell>
          <cell r="AJ1400" t="str">
            <v>4th</v>
          </cell>
          <cell r="AK1400">
            <v>39146</v>
          </cell>
          <cell r="AL1400">
            <v>39400</v>
          </cell>
          <cell r="AM1400">
            <v>39582</v>
          </cell>
          <cell r="AN1400"/>
          <cell r="AO1400">
            <v>40242</v>
          </cell>
          <cell r="AP1400"/>
          <cell r="AQ1400">
            <v>2</v>
          </cell>
          <cell r="AR1400" t="str">
            <v>Conversion of first and second floors to provide two self contained flats and erection of dormer window extension.</v>
          </cell>
          <cell r="AS1400">
            <v>74966</v>
          </cell>
        </row>
        <row r="1401">
          <cell r="A1401" t="str">
            <v>06-AP-2216</v>
          </cell>
          <cell r="B1401" t="str">
            <v>Full</v>
          </cell>
          <cell r="C1401" t="str">
            <v>Completed</v>
          </cell>
          <cell r="D1401" t="str">
            <v>Proposed</v>
          </cell>
          <cell r="E1401" t="str">
            <v>Inner</v>
          </cell>
          <cell r="F1401">
            <v>0</v>
          </cell>
          <cell r="G1401">
            <v>2</v>
          </cell>
          <cell r="H1401">
            <v>2</v>
          </cell>
          <cell r="I1401">
            <v>2</v>
          </cell>
          <cell r="J1401" t="str">
            <v>No</v>
          </cell>
          <cell r="K1401">
            <v>8.0000000000000002E-3</v>
          </cell>
          <cell r="L1401">
            <v>8.0000000000000002E-3</v>
          </cell>
          <cell r="M1401">
            <v>2</v>
          </cell>
          <cell r="N1401" t="str">
            <v>Market</v>
          </cell>
          <cell r="O1401" t="str">
            <v>Private</v>
          </cell>
          <cell r="P1401" t="str">
            <v>Flat Apartment or Maisonette</v>
          </cell>
          <cell r="Q1401" t="str">
            <v>Conversion of Dwelling(s) or ancillary C3 floorspace</v>
          </cell>
          <cell r="R1401" t="str">
            <v>No</v>
          </cell>
          <cell r="S1401" t="str">
            <v>unknown</v>
          </cell>
          <cell r="T1401" t="str">
            <v>No</v>
          </cell>
          <cell r="U1401"/>
          <cell r="V1401" t="str">
            <v>Full</v>
          </cell>
          <cell r="W1401" t="str">
            <v>Borough</v>
          </cell>
          <cell r="X1401"/>
          <cell r="Y1401" t="str">
            <v>First And Second Floors</v>
          </cell>
          <cell r="Z1401" t="str">
            <v>34</v>
          </cell>
          <cell r="AA1401" t="str">
            <v>Lordship Lane</v>
          </cell>
          <cell r="AB1401"/>
          <cell r="AC1401" t="str">
            <v>First And Second Floors34,Lordship Lane,,SE22 8HJ</v>
          </cell>
          <cell r="AD1401" t="str">
            <v>EAST DULWICH</v>
          </cell>
          <cell r="AE1401" t="str">
            <v>SE22 8HJ</v>
          </cell>
          <cell r="AF1401">
            <v>533807</v>
          </cell>
          <cell r="AG1401">
            <v>175145</v>
          </cell>
          <cell r="AH1401" t="str">
            <v>Borough</v>
          </cell>
          <cell r="AI1401" t="str">
            <v>FY2006</v>
          </cell>
          <cell r="AJ1401" t="str">
            <v>4th</v>
          </cell>
          <cell r="AK1401">
            <v>39146</v>
          </cell>
          <cell r="AL1401">
            <v>39400</v>
          </cell>
          <cell r="AM1401">
            <v>39582</v>
          </cell>
          <cell r="AN1401"/>
          <cell r="AO1401">
            <v>40242</v>
          </cell>
          <cell r="AP1401"/>
          <cell r="AQ1401">
            <v>2</v>
          </cell>
          <cell r="AR1401" t="str">
            <v>Conversion of first and second floors to provide two self contained flats and erection of dormer window extension.</v>
          </cell>
          <cell r="AS1401">
            <v>74966</v>
          </cell>
        </row>
        <row r="1402">
          <cell r="A1402" t="str">
            <v>06-AP-2217</v>
          </cell>
          <cell r="B1402" t="str">
            <v>Full</v>
          </cell>
          <cell r="C1402" t="str">
            <v>Lapsed</v>
          </cell>
          <cell r="D1402" t="str">
            <v>Existing</v>
          </cell>
          <cell r="E1402" t="str">
            <v>Central Activities Zone</v>
          </cell>
          <cell r="F1402">
            <v>3</v>
          </cell>
          <cell r="G1402">
            <v>0</v>
          </cell>
          <cell r="H1402">
            <v>-3</v>
          </cell>
          <cell r="I1402">
            <v>5</v>
          </cell>
          <cell r="J1402" t="str">
            <v>No</v>
          </cell>
          <cell r="K1402">
            <v>2.5000000000000001E-2</v>
          </cell>
          <cell r="L1402">
            <v>2.5000000000000001E-2</v>
          </cell>
          <cell r="M1402"/>
          <cell r="N1402" t="str">
            <v>Market</v>
          </cell>
          <cell r="O1402" t="str">
            <v>Private</v>
          </cell>
          <cell r="P1402" t="str">
            <v>Flat Apartment or Maisonette</v>
          </cell>
          <cell r="Q1402" t="str">
            <v>Conversion of Dwelling(s) or ancillary C3 floorspace</v>
          </cell>
          <cell r="R1402" t="str">
            <v>No</v>
          </cell>
          <cell r="S1402" t="str">
            <v>unknown</v>
          </cell>
          <cell r="T1402" t="str">
            <v>No</v>
          </cell>
          <cell r="U1402" t="str">
            <v>N/A</v>
          </cell>
          <cell r="V1402" t="str">
            <v>Full</v>
          </cell>
          <cell r="W1402" t="str">
            <v>Borough</v>
          </cell>
          <cell r="X1402"/>
          <cell r="Y1402" t="str">
            <v>1st &amp; 2nd Floors</v>
          </cell>
          <cell r="Z1402" t="str">
            <v>191-193</v>
          </cell>
          <cell r="AA1402" t="str">
            <v>Walworth Road</v>
          </cell>
          <cell r="AB1402"/>
          <cell r="AC1402" t="str">
            <v>1st &amp; 2nd Floors191-193,Walworth Road,,SE17 1RW</v>
          </cell>
          <cell r="AD1402" t="str">
            <v>EAST WALWORTH</v>
          </cell>
          <cell r="AE1402" t="str">
            <v>SE17 1RW</v>
          </cell>
          <cell r="AF1402">
            <v>532269</v>
          </cell>
          <cell r="AG1402">
            <v>178479</v>
          </cell>
          <cell r="AH1402" t="str">
            <v>Borough</v>
          </cell>
          <cell r="AI1402" t="str">
            <v>FY2007</v>
          </cell>
          <cell r="AJ1402" t="str">
            <v>1st</v>
          </cell>
          <cell r="AK1402">
            <v>39225</v>
          </cell>
          <cell r="AL1402"/>
          <cell r="AM1402"/>
          <cell r="AN1402"/>
          <cell r="AO1402">
            <v>40321</v>
          </cell>
          <cell r="AP1402"/>
          <cell r="AQ1402">
            <v>5</v>
          </cell>
          <cell r="AR1402" t="str">
            <v>Erect rear extension to part first and second floors and conversion to 5  flats comprising (2 x 1 bed, 2 x 2 bed &amp; 1 x 3 bed) to above floors and partly ground floor for bicycle and refuse storage.</v>
          </cell>
          <cell r="AS1402">
            <v>77928</v>
          </cell>
        </row>
        <row r="1403">
          <cell r="A1403" t="str">
            <v>06-AP-2217</v>
          </cell>
          <cell r="B1403" t="str">
            <v>Full</v>
          </cell>
          <cell r="C1403" t="str">
            <v>Lapsed</v>
          </cell>
          <cell r="D1403" t="str">
            <v>Proposed</v>
          </cell>
          <cell r="E1403" t="str">
            <v>Central Activities Zone</v>
          </cell>
          <cell r="F1403">
            <v>0</v>
          </cell>
          <cell r="G1403">
            <v>2</v>
          </cell>
          <cell r="H1403">
            <v>2</v>
          </cell>
          <cell r="I1403">
            <v>5</v>
          </cell>
          <cell r="J1403" t="str">
            <v>No</v>
          </cell>
          <cell r="K1403">
            <v>2.5000000000000001E-2</v>
          </cell>
          <cell r="L1403">
            <v>2.5000000000000001E-2</v>
          </cell>
          <cell r="M1403">
            <v>1</v>
          </cell>
          <cell r="N1403" t="str">
            <v>Market</v>
          </cell>
          <cell r="O1403" t="str">
            <v>Private</v>
          </cell>
          <cell r="P1403" t="str">
            <v>Flat Apartment or Maisonette</v>
          </cell>
          <cell r="Q1403" t="str">
            <v>Conversion of Dwelling(s) or ancillary C3 floorspace</v>
          </cell>
          <cell r="R1403" t="str">
            <v>No</v>
          </cell>
          <cell r="S1403" t="str">
            <v>unknown</v>
          </cell>
          <cell r="T1403" t="str">
            <v>No</v>
          </cell>
          <cell r="U1403"/>
          <cell r="V1403" t="str">
            <v>Full</v>
          </cell>
          <cell r="W1403" t="str">
            <v>Borough</v>
          </cell>
          <cell r="X1403"/>
          <cell r="Y1403" t="str">
            <v>1st &amp; 2nd Floors</v>
          </cell>
          <cell r="Z1403" t="str">
            <v>191-193</v>
          </cell>
          <cell r="AA1403" t="str">
            <v>Walworth Road</v>
          </cell>
          <cell r="AB1403"/>
          <cell r="AC1403" t="str">
            <v>1st &amp; 2nd Floors191-193,Walworth Road,,SE17 1RW</v>
          </cell>
          <cell r="AD1403" t="str">
            <v>EAST WALWORTH</v>
          </cell>
          <cell r="AE1403" t="str">
            <v>SE17 1RW</v>
          </cell>
          <cell r="AF1403">
            <v>532269</v>
          </cell>
          <cell r="AG1403">
            <v>178479</v>
          </cell>
          <cell r="AH1403" t="str">
            <v>Borough</v>
          </cell>
          <cell r="AI1403" t="str">
            <v>FY2007</v>
          </cell>
          <cell r="AJ1403" t="str">
            <v>1st</v>
          </cell>
          <cell r="AK1403">
            <v>39225</v>
          </cell>
          <cell r="AL1403"/>
          <cell r="AM1403"/>
          <cell r="AN1403"/>
          <cell r="AO1403">
            <v>40321</v>
          </cell>
          <cell r="AP1403"/>
          <cell r="AQ1403">
            <v>5</v>
          </cell>
          <cell r="AR1403" t="str">
            <v>Erect rear extension to part first and second floors and conversion to 5  flats comprising (2 x 1 bed, 2 x 2 bed &amp; 1 x 3 bed) to above floors and partly ground floor for bicycle and refuse storage.</v>
          </cell>
          <cell r="AS1403">
            <v>77928</v>
          </cell>
        </row>
        <row r="1404">
          <cell r="A1404" t="str">
            <v>06-AP-2217</v>
          </cell>
          <cell r="B1404" t="str">
            <v>Full</v>
          </cell>
          <cell r="C1404" t="str">
            <v>Lapsed</v>
          </cell>
          <cell r="D1404" t="str">
            <v>Proposed</v>
          </cell>
          <cell r="E1404" t="str">
            <v>Central Activities Zone</v>
          </cell>
          <cell r="F1404">
            <v>0</v>
          </cell>
          <cell r="G1404">
            <v>2</v>
          </cell>
          <cell r="H1404">
            <v>2</v>
          </cell>
          <cell r="I1404">
            <v>5</v>
          </cell>
          <cell r="J1404" t="str">
            <v>No</v>
          </cell>
          <cell r="K1404">
            <v>2.5000000000000001E-2</v>
          </cell>
          <cell r="L1404">
            <v>2.5000000000000001E-2</v>
          </cell>
          <cell r="M1404">
            <v>2</v>
          </cell>
          <cell r="N1404" t="str">
            <v>Market</v>
          </cell>
          <cell r="O1404" t="str">
            <v>Private</v>
          </cell>
          <cell r="P1404" t="str">
            <v>Flat Apartment or Maisonette</v>
          </cell>
          <cell r="Q1404" t="str">
            <v>Conversion of Dwelling(s) or ancillary C3 floorspace</v>
          </cell>
          <cell r="R1404" t="str">
            <v>No</v>
          </cell>
          <cell r="S1404" t="str">
            <v>unknown</v>
          </cell>
          <cell r="T1404" t="str">
            <v>No</v>
          </cell>
          <cell r="U1404"/>
          <cell r="V1404" t="str">
            <v>Full</v>
          </cell>
          <cell r="W1404" t="str">
            <v>Borough</v>
          </cell>
          <cell r="X1404"/>
          <cell r="Y1404" t="str">
            <v>1st &amp; 2nd Floors</v>
          </cell>
          <cell r="Z1404" t="str">
            <v>191-193</v>
          </cell>
          <cell r="AA1404" t="str">
            <v>Walworth Road</v>
          </cell>
          <cell r="AB1404"/>
          <cell r="AC1404" t="str">
            <v>1st &amp; 2nd Floors191-193,Walworth Road,,SE17 1RW</v>
          </cell>
          <cell r="AD1404" t="str">
            <v>EAST WALWORTH</v>
          </cell>
          <cell r="AE1404" t="str">
            <v>SE17 1RW</v>
          </cell>
          <cell r="AF1404">
            <v>532269</v>
          </cell>
          <cell r="AG1404">
            <v>178479</v>
          </cell>
          <cell r="AH1404" t="str">
            <v>Borough</v>
          </cell>
          <cell r="AI1404" t="str">
            <v>FY2007</v>
          </cell>
          <cell r="AJ1404" t="str">
            <v>1st</v>
          </cell>
          <cell r="AK1404">
            <v>39225</v>
          </cell>
          <cell r="AL1404"/>
          <cell r="AM1404"/>
          <cell r="AN1404"/>
          <cell r="AO1404">
            <v>40321</v>
          </cell>
          <cell r="AP1404"/>
          <cell r="AQ1404">
            <v>5</v>
          </cell>
          <cell r="AR1404" t="str">
            <v>Erect rear extension to part first and second floors and conversion to 5  flats comprising (2 x 1 bed, 2 x 2 bed &amp; 1 x 3 bed) to above floors and partly ground floor for bicycle and refuse storage.</v>
          </cell>
          <cell r="AS1404">
            <v>77928</v>
          </cell>
        </row>
        <row r="1405">
          <cell r="A1405" t="str">
            <v>06-AP-2217</v>
          </cell>
          <cell r="B1405" t="str">
            <v>Full</v>
          </cell>
          <cell r="C1405" t="str">
            <v>Lapsed</v>
          </cell>
          <cell r="D1405" t="str">
            <v>Proposed</v>
          </cell>
          <cell r="E1405" t="str">
            <v>Central Activities Zone</v>
          </cell>
          <cell r="F1405">
            <v>0</v>
          </cell>
          <cell r="G1405">
            <v>1</v>
          </cell>
          <cell r="H1405">
            <v>1</v>
          </cell>
          <cell r="I1405">
            <v>5</v>
          </cell>
          <cell r="J1405" t="str">
            <v>No</v>
          </cell>
          <cell r="K1405">
            <v>2.5000000000000001E-2</v>
          </cell>
          <cell r="L1405">
            <v>2.5000000000000001E-2</v>
          </cell>
          <cell r="M1405">
            <v>3</v>
          </cell>
          <cell r="N1405" t="str">
            <v>Market</v>
          </cell>
          <cell r="O1405" t="str">
            <v>Private</v>
          </cell>
          <cell r="P1405" t="str">
            <v>Flat Apartment or Maisonette</v>
          </cell>
          <cell r="Q1405" t="str">
            <v>Conversion of Dwelling(s) or ancillary C3 floorspace</v>
          </cell>
          <cell r="R1405" t="str">
            <v>No</v>
          </cell>
          <cell r="S1405" t="str">
            <v>unknown</v>
          </cell>
          <cell r="T1405" t="str">
            <v>No</v>
          </cell>
          <cell r="U1405"/>
          <cell r="V1405" t="str">
            <v>Full</v>
          </cell>
          <cell r="W1405" t="str">
            <v>Borough</v>
          </cell>
          <cell r="X1405"/>
          <cell r="Y1405" t="str">
            <v>1st &amp; 2nd Floors</v>
          </cell>
          <cell r="Z1405" t="str">
            <v>191-193</v>
          </cell>
          <cell r="AA1405" t="str">
            <v>Walworth Road</v>
          </cell>
          <cell r="AB1405"/>
          <cell r="AC1405" t="str">
            <v>1st &amp; 2nd Floors191-193,Walworth Road,,SE17 1RW</v>
          </cell>
          <cell r="AD1405" t="str">
            <v>EAST WALWORTH</v>
          </cell>
          <cell r="AE1405" t="str">
            <v>SE17 1RW</v>
          </cell>
          <cell r="AF1405">
            <v>532269</v>
          </cell>
          <cell r="AG1405">
            <v>178479</v>
          </cell>
          <cell r="AH1405" t="str">
            <v>Borough</v>
          </cell>
          <cell r="AI1405" t="str">
            <v>FY2007</v>
          </cell>
          <cell r="AJ1405" t="str">
            <v>1st</v>
          </cell>
          <cell r="AK1405">
            <v>39225</v>
          </cell>
          <cell r="AL1405"/>
          <cell r="AM1405"/>
          <cell r="AN1405"/>
          <cell r="AO1405">
            <v>40321</v>
          </cell>
          <cell r="AP1405"/>
          <cell r="AQ1405">
            <v>5</v>
          </cell>
          <cell r="AR1405" t="str">
            <v>Erect rear extension to part first and second floors and conversion to 5  flats comprising (2 x 1 bed, 2 x 2 bed &amp; 1 x 3 bed) to above floors and partly ground floor for bicycle and refuse storage.</v>
          </cell>
          <cell r="AS1405">
            <v>77928</v>
          </cell>
        </row>
        <row r="1406">
          <cell r="A1406" t="str">
            <v>06-AP-2227</v>
          </cell>
          <cell r="B1406" t="str">
            <v>Full</v>
          </cell>
          <cell r="C1406" t="str">
            <v>Completed</v>
          </cell>
          <cell r="D1406" t="str">
            <v>Existing</v>
          </cell>
          <cell r="E1406" t="str">
            <v>Inner</v>
          </cell>
          <cell r="F1406">
            <v>1</v>
          </cell>
          <cell r="G1406">
            <v>0</v>
          </cell>
          <cell r="H1406">
            <v>-1</v>
          </cell>
          <cell r="I1406">
            <v>2</v>
          </cell>
          <cell r="J1406" t="str">
            <v>No</v>
          </cell>
          <cell r="K1406">
            <v>1.4E-2</v>
          </cell>
          <cell r="L1406">
            <v>1.4E-2</v>
          </cell>
          <cell r="M1406"/>
          <cell r="N1406" t="str">
            <v>Market</v>
          </cell>
          <cell r="O1406" t="str">
            <v>Private</v>
          </cell>
          <cell r="P1406" t="str">
            <v>House or Bungalow</v>
          </cell>
          <cell r="Q1406" t="str">
            <v>Conversion of Dwelling(s) or ancillary C3 floorspace</v>
          </cell>
          <cell r="R1406" t="str">
            <v>No</v>
          </cell>
          <cell r="S1406" t="str">
            <v>unknown</v>
          </cell>
          <cell r="T1406" t="str">
            <v>No</v>
          </cell>
          <cell r="U1406" t="str">
            <v>N/A</v>
          </cell>
          <cell r="V1406" t="str">
            <v>Full</v>
          </cell>
          <cell r="W1406" t="str">
            <v>Borough</v>
          </cell>
          <cell r="X1406"/>
          <cell r="Y1406"/>
          <cell r="Z1406" t="str">
            <v>162</v>
          </cell>
          <cell r="AA1406" t="str">
            <v>Bellenden Road</v>
          </cell>
          <cell r="AB1406"/>
          <cell r="AC1406" t="str">
            <v>162,Bellenden Road,,SE15 4QY</v>
          </cell>
          <cell r="AD1406" t="str">
            <v>THE LANE</v>
          </cell>
          <cell r="AE1406" t="str">
            <v>SE15 4QY</v>
          </cell>
          <cell r="AF1406">
            <v>533966</v>
          </cell>
          <cell r="AG1406">
            <v>176057</v>
          </cell>
          <cell r="AH1406" t="str">
            <v>Borough</v>
          </cell>
          <cell r="AI1406" t="str">
            <v>FY2006</v>
          </cell>
          <cell r="AJ1406" t="str">
            <v>4th</v>
          </cell>
          <cell r="AK1406">
            <v>39093</v>
          </cell>
          <cell r="AL1406">
            <v>39172</v>
          </cell>
          <cell r="AM1406">
            <v>39335</v>
          </cell>
          <cell r="AN1406"/>
          <cell r="AO1406">
            <v>40189</v>
          </cell>
          <cell r="AP1406"/>
          <cell r="AQ1406">
            <v>2</v>
          </cell>
          <cell r="AR1406" t="str">
            <v>Conversion of house into 2 x 2 bedroom maisonettes including a lower ground floor, rear extension._x000D_
RE-SUBMISSION</v>
          </cell>
          <cell r="AS1406">
            <v>73200</v>
          </cell>
        </row>
        <row r="1407">
          <cell r="A1407" t="str">
            <v>06-AP-2227</v>
          </cell>
          <cell r="B1407" t="str">
            <v>Full</v>
          </cell>
          <cell r="C1407" t="str">
            <v>Completed</v>
          </cell>
          <cell r="D1407" t="str">
            <v>Proposed</v>
          </cell>
          <cell r="E1407" t="str">
            <v>Inner</v>
          </cell>
          <cell r="F1407">
            <v>0</v>
          </cell>
          <cell r="G1407">
            <v>2</v>
          </cell>
          <cell r="H1407">
            <v>2</v>
          </cell>
          <cell r="I1407">
            <v>2</v>
          </cell>
          <cell r="J1407" t="str">
            <v>No</v>
          </cell>
          <cell r="K1407">
            <v>1.4E-2</v>
          </cell>
          <cell r="L1407">
            <v>1.4E-2</v>
          </cell>
          <cell r="M1407">
            <v>2</v>
          </cell>
          <cell r="N1407" t="str">
            <v>Market</v>
          </cell>
          <cell r="O1407" t="str">
            <v>Private</v>
          </cell>
          <cell r="P1407" t="str">
            <v>Flat Apartment or Maisonette</v>
          </cell>
          <cell r="Q1407" t="str">
            <v>Conversion of Dwelling(s) or ancillary C3 floorspace</v>
          </cell>
          <cell r="R1407" t="str">
            <v>No</v>
          </cell>
          <cell r="S1407" t="str">
            <v>unknown</v>
          </cell>
          <cell r="T1407" t="str">
            <v>No</v>
          </cell>
          <cell r="U1407"/>
          <cell r="V1407" t="str">
            <v>Full</v>
          </cell>
          <cell r="W1407" t="str">
            <v>Borough</v>
          </cell>
          <cell r="X1407"/>
          <cell r="Y1407"/>
          <cell r="Z1407" t="str">
            <v>162</v>
          </cell>
          <cell r="AA1407" t="str">
            <v>Bellenden Road</v>
          </cell>
          <cell r="AB1407"/>
          <cell r="AC1407" t="str">
            <v>162,Bellenden Road,,SE15 4QY</v>
          </cell>
          <cell r="AD1407" t="str">
            <v>THE LANE</v>
          </cell>
          <cell r="AE1407" t="str">
            <v>SE15 4QY</v>
          </cell>
          <cell r="AF1407">
            <v>533966</v>
          </cell>
          <cell r="AG1407">
            <v>176057</v>
          </cell>
          <cell r="AH1407" t="str">
            <v>Borough</v>
          </cell>
          <cell r="AI1407" t="str">
            <v>FY2006</v>
          </cell>
          <cell r="AJ1407" t="str">
            <v>4th</v>
          </cell>
          <cell r="AK1407">
            <v>39093</v>
          </cell>
          <cell r="AL1407">
            <v>39172</v>
          </cell>
          <cell r="AM1407">
            <v>39335</v>
          </cell>
          <cell r="AN1407"/>
          <cell r="AO1407">
            <v>40189</v>
          </cell>
          <cell r="AP1407"/>
          <cell r="AQ1407">
            <v>2</v>
          </cell>
          <cell r="AR1407" t="str">
            <v>Conversion of house into 2 x 2 bedroom maisonettes including a lower ground floor, rear extension._x000D_
RE-SUBMISSION</v>
          </cell>
          <cell r="AS1407">
            <v>73200</v>
          </cell>
        </row>
        <row r="1408">
          <cell r="A1408" t="str">
            <v>06-AP-2248</v>
          </cell>
          <cell r="B1408" t="str">
            <v>Full</v>
          </cell>
          <cell r="C1408" t="str">
            <v>Completed</v>
          </cell>
          <cell r="D1408" t="str">
            <v>Existing</v>
          </cell>
          <cell r="E1408" t="str">
            <v>Central Activities Zone</v>
          </cell>
          <cell r="F1408">
            <v>2</v>
          </cell>
          <cell r="G1408">
            <v>0</v>
          </cell>
          <cell r="H1408">
            <v>-2</v>
          </cell>
          <cell r="I1408">
            <v>1</v>
          </cell>
          <cell r="J1408" t="str">
            <v>No</v>
          </cell>
          <cell r="K1408">
            <v>6.0000000000000001E-3</v>
          </cell>
          <cell r="L1408">
            <v>6.0000000000000001E-3</v>
          </cell>
          <cell r="M1408"/>
          <cell r="N1408" t="str">
            <v>Market</v>
          </cell>
          <cell r="O1408" t="str">
            <v>Private</v>
          </cell>
          <cell r="P1408" t="str">
            <v>Flat Apartment or Maisonette</v>
          </cell>
          <cell r="Q1408" t="str">
            <v>Conversion of Dwelling(s) or ancillary C3 floorspace</v>
          </cell>
          <cell r="R1408" t="str">
            <v>No</v>
          </cell>
          <cell r="S1408" t="str">
            <v>unknown</v>
          </cell>
          <cell r="T1408" t="str">
            <v>No</v>
          </cell>
          <cell r="U1408" t="str">
            <v>N/A</v>
          </cell>
          <cell r="V1408" t="str">
            <v>Full</v>
          </cell>
          <cell r="W1408" t="str">
            <v>Borough</v>
          </cell>
          <cell r="X1408"/>
          <cell r="Y1408"/>
          <cell r="Z1408" t="str">
            <v>103</v>
          </cell>
          <cell r="AA1408" t="str">
            <v>Bermondsey Street</v>
          </cell>
          <cell r="AB1408"/>
          <cell r="AC1408" t="str">
            <v>103,Bermondsey Street,,SE1 3XB</v>
          </cell>
          <cell r="AD1408" t="str">
            <v>GRANGE</v>
          </cell>
          <cell r="AE1408" t="str">
            <v>SE1 3XB</v>
          </cell>
          <cell r="AF1408">
            <v>533252</v>
          </cell>
          <cell r="AG1408">
            <v>179714</v>
          </cell>
          <cell r="AH1408" t="str">
            <v>Borough</v>
          </cell>
          <cell r="AI1408" t="str">
            <v>FY2006</v>
          </cell>
          <cell r="AJ1408" t="str">
            <v>4th</v>
          </cell>
          <cell r="AK1408">
            <v>39108</v>
          </cell>
          <cell r="AL1408">
            <v>39113</v>
          </cell>
          <cell r="AM1408">
            <v>39148</v>
          </cell>
          <cell r="AN1408"/>
          <cell r="AO1408">
            <v>40204</v>
          </cell>
          <cell r="AP1408"/>
          <cell r="AQ1408">
            <v>1</v>
          </cell>
          <cell r="AR1408" t="str">
            <v>Re-instatement of original loading platforms to front elevation and change of use from two flats to a single dwelling unit.</v>
          </cell>
          <cell r="AS1408">
            <v>73810</v>
          </cell>
        </row>
        <row r="1409">
          <cell r="A1409" t="str">
            <v>06-AP-2248</v>
          </cell>
          <cell r="B1409" t="str">
            <v>Full</v>
          </cell>
          <cell r="C1409" t="str">
            <v>Completed</v>
          </cell>
          <cell r="D1409" t="str">
            <v>Proposed</v>
          </cell>
          <cell r="E1409" t="str">
            <v>Central Activities Zone</v>
          </cell>
          <cell r="F1409">
            <v>0</v>
          </cell>
          <cell r="G1409">
            <v>1</v>
          </cell>
          <cell r="H1409">
            <v>1</v>
          </cell>
          <cell r="I1409">
            <v>1</v>
          </cell>
          <cell r="J1409" t="str">
            <v>No</v>
          </cell>
          <cell r="K1409">
            <v>6.0000000000000001E-3</v>
          </cell>
          <cell r="L1409">
            <v>6.0000000000000001E-3</v>
          </cell>
          <cell r="M1409">
            <v>3</v>
          </cell>
          <cell r="N1409" t="str">
            <v>Market</v>
          </cell>
          <cell r="O1409" t="str">
            <v>Private</v>
          </cell>
          <cell r="P1409" t="str">
            <v>Flat Apartment or Maisonette</v>
          </cell>
          <cell r="Q1409" t="str">
            <v>Conversion of Dwelling(s) or ancillary C3 floorspace</v>
          </cell>
          <cell r="R1409" t="str">
            <v>No</v>
          </cell>
          <cell r="S1409" t="str">
            <v>unknown</v>
          </cell>
          <cell r="T1409" t="str">
            <v>No</v>
          </cell>
          <cell r="U1409"/>
          <cell r="V1409" t="str">
            <v>Full</v>
          </cell>
          <cell r="W1409" t="str">
            <v>Borough</v>
          </cell>
          <cell r="X1409"/>
          <cell r="Y1409"/>
          <cell r="Z1409" t="str">
            <v>103</v>
          </cell>
          <cell r="AA1409" t="str">
            <v>Bermondsey Street</v>
          </cell>
          <cell r="AB1409"/>
          <cell r="AC1409" t="str">
            <v>103,Bermondsey Street,,SE1 3XB</v>
          </cell>
          <cell r="AD1409" t="str">
            <v>GRANGE</v>
          </cell>
          <cell r="AE1409" t="str">
            <v>SE1 3XB</v>
          </cell>
          <cell r="AF1409">
            <v>533252</v>
          </cell>
          <cell r="AG1409">
            <v>179714</v>
          </cell>
          <cell r="AH1409" t="str">
            <v>Borough</v>
          </cell>
          <cell r="AI1409" t="str">
            <v>FY2006</v>
          </cell>
          <cell r="AJ1409" t="str">
            <v>4th</v>
          </cell>
          <cell r="AK1409">
            <v>39108</v>
          </cell>
          <cell r="AL1409">
            <v>39113</v>
          </cell>
          <cell r="AM1409">
            <v>39148</v>
          </cell>
          <cell r="AN1409"/>
          <cell r="AO1409">
            <v>40204</v>
          </cell>
          <cell r="AP1409"/>
          <cell r="AQ1409">
            <v>1</v>
          </cell>
          <cell r="AR1409" t="str">
            <v>Re-instatement of original loading platforms to front elevation and change of use from two flats to a single dwelling unit.</v>
          </cell>
          <cell r="AS1409">
            <v>73810</v>
          </cell>
        </row>
        <row r="1410">
          <cell r="A1410" t="str">
            <v>06-AP-2269</v>
          </cell>
          <cell r="B1410" t="str">
            <v>Full</v>
          </cell>
          <cell r="C1410" t="str">
            <v>Completed</v>
          </cell>
          <cell r="D1410" t="str">
            <v>Existing</v>
          </cell>
          <cell r="E1410" t="str">
            <v>Inner</v>
          </cell>
          <cell r="F1410">
            <v>1</v>
          </cell>
          <cell r="G1410">
            <v>0</v>
          </cell>
          <cell r="H1410">
            <v>-1</v>
          </cell>
          <cell r="I1410">
            <v>2</v>
          </cell>
          <cell r="J1410" t="str">
            <v>No</v>
          </cell>
          <cell r="K1410">
            <v>1.0999999999999999E-2</v>
          </cell>
          <cell r="L1410">
            <v>1.0999999999999999E-2</v>
          </cell>
          <cell r="M1410"/>
          <cell r="N1410" t="str">
            <v>Market</v>
          </cell>
          <cell r="O1410" t="str">
            <v>Private</v>
          </cell>
          <cell r="P1410" t="str">
            <v>Flat Apartment or Maisonette</v>
          </cell>
          <cell r="Q1410" t="str">
            <v>Conversion of Dwelling(s) or ancillary C3 floorspace</v>
          </cell>
          <cell r="R1410" t="str">
            <v>No</v>
          </cell>
          <cell r="S1410" t="str">
            <v>unknown</v>
          </cell>
          <cell r="T1410" t="str">
            <v>No</v>
          </cell>
          <cell r="U1410" t="str">
            <v>N/A</v>
          </cell>
          <cell r="V1410" t="str">
            <v>Full</v>
          </cell>
          <cell r="W1410" t="str">
            <v>Borough</v>
          </cell>
          <cell r="X1410"/>
          <cell r="Y1410" t="str">
            <v>First And Second Floors</v>
          </cell>
          <cell r="Z1410" t="str">
            <v>69</v>
          </cell>
          <cell r="AA1410" t="str">
            <v>Herne Hill</v>
          </cell>
          <cell r="AB1410"/>
          <cell r="AC1410" t="str">
            <v>First And Second Floors69,Herne Hill,,SE24 9NE</v>
          </cell>
          <cell r="AD1410" t="str">
            <v>VILLAGE</v>
          </cell>
          <cell r="AE1410" t="str">
            <v>SE24 9NE</v>
          </cell>
          <cell r="AF1410">
            <v>532369</v>
          </cell>
          <cell r="AG1410">
            <v>174814</v>
          </cell>
          <cell r="AH1410" t="str">
            <v>Borough</v>
          </cell>
          <cell r="AI1410" t="str">
            <v>FY2007</v>
          </cell>
          <cell r="AJ1410" t="str">
            <v>1st</v>
          </cell>
          <cell r="AK1410">
            <v>39202</v>
          </cell>
          <cell r="AL1410">
            <v>39875</v>
          </cell>
          <cell r="AM1410">
            <v>40073</v>
          </cell>
          <cell r="AN1410"/>
          <cell r="AO1410">
            <v>40298</v>
          </cell>
          <cell r="AP1410"/>
          <cell r="AQ1410">
            <v>2</v>
          </cell>
          <cell r="AR1410" t="str">
            <v>Conversion of first and second floors to form two 2-bedroom flats</v>
          </cell>
          <cell r="AS1410">
            <v>76618</v>
          </cell>
        </row>
        <row r="1411">
          <cell r="A1411" t="str">
            <v>06-AP-2269</v>
          </cell>
          <cell r="B1411" t="str">
            <v>Full</v>
          </cell>
          <cell r="C1411" t="str">
            <v>Completed</v>
          </cell>
          <cell r="D1411" t="str">
            <v>Proposed</v>
          </cell>
          <cell r="E1411" t="str">
            <v>Inner</v>
          </cell>
          <cell r="F1411">
            <v>0</v>
          </cell>
          <cell r="G1411">
            <v>2</v>
          </cell>
          <cell r="H1411">
            <v>2</v>
          </cell>
          <cell r="I1411">
            <v>2</v>
          </cell>
          <cell r="J1411" t="str">
            <v>No</v>
          </cell>
          <cell r="K1411">
            <v>1.0999999999999999E-2</v>
          </cell>
          <cell r="L1411">
            <v>1.0999999999999999E-2</v>
          </cell>
          <cell r="M1411">
            <v>2</v>
          </cell>
          <cell r="N1411" t="str">
            <v>Market</v>
          </cell>
          <cell r="O1411" t="str">
            <v>Private</v>
          </cell>
          <cell r="P1411" t="str">
            <v>Flat Apartment or Maisonette</v>
          </cell>
          <cell r="Q1411" t="str">
            <v>Conversion of Dwelling(s) or ancillary C3 floorspace</v>
          </cell>
          <cell r="R1411" t="str">
            <v>No</v>
          </cell>
          <cell r="S1411" t="str">
            <v>unknown</v>
          </cell>
          <cell r="T1411" t="str">
            <v>No</v>
          </cell>
          <cell r="U1411"/>
          <cell r="V1411" t="str">
            <v>Full</v>
          </cell>
          <cell r="W1411" t="str">
            <v>Borough</v>
          </cell>
          <cell r="X1411"/>
          <cell r="Y1411" t="str">
            <v>First And Second Floors</v>
          </cell>
          <cell r="Z1411" t="str">
            <v>69</v>
          </cell>
          <cell r="AA1411" t="str">
            <v>Herne Hill</v>
          </cell>
          <cell r="AB1411"/>
          <cell r="AC1411" t="str">
            <v>First And Second Floors69,Herne Hill,,SE24 9NE</v>
          </cell>
          <cell r="AD1411" t="str">
            <v>VILLAGE</v>
          </cell>
          <cell r="AE1411" t="str">
            <v>SE24 9NE</v>
          </cell>
          <cell r="AF1411">
            <v>532369</v>
          </cell>
          <cell r="AG1411">
            <v>174814</v>
          </cell>
          <cell r="AH1411" t="str">
            <v>Borough</v>
          </cell>
          <cell r="AI1411" t="str">
            <v>FY2007</v>
          </cell>
          <cell r="AJ1411" t="str">
            <v>1st</v>
          </cell>
          <cell r="AK1411">
            <v>39202</v>
          </cell>
          <cell r="AL1411">
            <v>39875</v>
          </cell>
          <cell r="AM1411">
            <v>40073</v>
          </cell>
          <cell r="AN1411"/>
          <cell r="AO1411">
            <v>40298</v>
          </cell>
          <cell r="AP1411"/>
          <cell r="AQ1411">
            <v>2</v>
          </cell>
          <cell r="AR1411" t="str">
            <v>Conversion of first and second floors to form two 2-bedroom flats</v>
          </cell>
          <cell r="AS1411">
            <v>76618</v>
          </cell>
        </row>
        <row r="1412">
          <cell r="A1412" t="str">
            <v>06-AP-2272</v>
          </cell>
          <cell r="B1412" t="str">
            <v>Full</v>
          </cell>
          <cell r="C1412" t="str">
            <v>Completed</v>
          </cell>
          <cell r="D1412" t="str">
            <v>Proposed</v>
          </cell>
          <cell r="E1412" t="str">
            <v>Inner</v>
          </cell>
          <cell r="F1412">
            <v>0</v>
          </cell>
          <cell r="G1412">
            <v>19</v>
          </cell>
          <cell r="H1412">
            <v>19</v>
          </cell>
          <cell r="I1412">
            <v>87</v>
          </cell>
          <cell r="J1412" t="str">
            <v>No</v>
          </cell>
          <cell r="K1412">
            <v>0.36199999999999999</v>
          </cell>
          <cell r="L1412">
            <v>0.23100000000000001</v>
          </cell>
          <cell r="M1412">
            <v>1</v>
          </cell>
          <cell r="N1412" t="str">
            <v>Market</v>
          </cell>
          <cell r="O1412" t="str">
            <v>Private</v>
          </cell>
          <cell r="P1412" t="str">
            <v>Flat Apartment or Maisonette</v>
          </cell>
          <cell r="Q1412" t="str">
            <v>New Residential Building</v>
          </cell>
          <cell r="R1412" t="str">
            <v>No</v>
          </cell>
          <cell r="S1412" t="str">
            <v>unknown</v>
          </cell>
          <cell r="T1412" t="str">
            <v>No</v>
          </cell>
          <cell r="U1412"/>
          <cell r="V1412" t="str">
            <v>Full</v>
          </cell>
          <cell r="W1412" t="str">
            <v>Borough</v>
          </cell>
          <cell r="X1412"/>
          <cell r="Y1412"/>
          <cell r="Z1412" t="str">
            <v>Larnaca Works</v>
          </cell>
          <cell r="AA1412" t="str">
            <v>Grange Walk</v>
          </cell>
          <cell r="AB1412"/>
          <cell r="AC1412" t="str">
            <v>Larnaca Works,Grange Walk,,SE1 3EW</v>
          </cell>
          <cell r="AD1412" t="str">
            <v>GRANGE</v>
          </cell>
          <cell r="AE1412" t="str">
            <v>SE1 3EW</v>
          </cell>
          <cell r="AF1412">
            <v>533690</v>
          </cell>
          <cell r="AG1412">
            <v>179249</v>
          </cell>
          <cell r="AH1412" t="str">
            <v>Borough</v>
          </cell>
          <cell r="AI1412" t="str">
            <v>FY2007</v>
          </cell>
          <cell r="AJ1412" t="str">
            <v>1st</v>
          </cell>
          <cell r="AK1412">
            <v>39258</v>
          </cell>
          <cell r="AL1412">
            <v>40024</v>
          </cell>
          <cell r="AM1412">
            <v>40967</v>
          </cell>
          <cell r="AN1412"/>
          <cell r="AO1412">
            <v>40354</v>
          </cell>
          <cell r="AP1412"/>
          <cell r="AQ1412">
            <v>87</v>
          </cell>
          <cell r="AR1412"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2">
            <v>80297</v>
          </cell>
        </row>
        <row r="1413">
          <cell r="A1413" t="str">
            <v>06-AP-2272</v>
          </cell>
          <cell r="B1413" t="str">
            <v>Full</v>
          </cell>
          <cell r="C1413" t="str">
            <v>Completed</v>
          </cell>
          <cell r="D1413" t="str">
            <v>Proposed</v>
          </cell>
          <cell r="E1413" t="str">
            <v>Inner</v>
          </cell>
          <cell r="F1413">
            <v>0</v>
          </cell>
          <cell r="G1413">
            <v>39</v>
          </cell>
          <cell r="H1413">
            <v>39</v>
          </cell>
          <cell r="I1413">
            <v>87</v>
          </cell>
          <cell r="J1413" t="str">
            <v>No</v>
          </cell>
          <cell r="K1413">
            <v>0.36199999999999999</v>
          </cell>
          <cell r="L1413">
            <v>0.23100000000000001</v>
          </cell>
          <cell r="M1413">
            <v>2</v>
          </cell>
          <cell r="N1413" t="str">
            <v>Market</v>
          </cell>
          <cell r="O1413" t="str">
            <v>Private</v>
          </cell>
          <cell r="P1413" t="str">
            <v>Flat Apartment or Maisonette</v>
          </cell>
          <cell r="Q1413" t="str">
            <v>New Residential Building</v>
          </cell>
          <cell r="R1413" t="str">
            <v>No</v>
          </cell>
          <cell r="S1413" t="str">
            <v>unknown</v>
          </cell>
          <cell r="T1413" t="str">
            <v>No</v>
          </cell>
          <cell r="U1413"/>
          <cell r="V1413" t="str">
            <v>Full</v>
          </cell>
          <cell r="W1413" t="str">
            <v>Borough</v>
          </cell>
          <cell r="X1413"/>
          <cell r="Y1413"/>
          <cell r="Z1413" t="str">
            <v>Larnaca Works</v>
          </cell>
          <cell r="AA1413" t="str">
            <v>Grange Walk</v>
          </cell>
          <cell r="AB1413"/>
          <cell r="AC1413" t="str">
            <v>Larnaca Works,Grange Walk,,SE1 3EW</v>
          </cell>
          <cell r="AD1413" t="str">
            <v>GRANGE</v>
          </cell>
          <cell r="AE1413" t="str">
            <v>SE1 3EW</v>
          </cell>
          <cell r="AF1413">
            <v>533690</v>
          </cell>
          <cell r="AG1413">
            <v>179249</v>
          </cell>
          <cell r="AH1413" t="str">
            <v>Borough</v>
          </cell>
          <cell r="AI1413" t="str">
            <v>FY2007</v>
          </cell>
          <cell r="AJ1413" t="str">
            <v>1st</v>
          </cell>
          <cell r="AK1413">
            <v>39258</v>
          </cell>
          <cell r="AL1413">
            <v>40024</v>
          </cell>
          <cell r="AM1413">
            <v>40967</v>
          </cell>
          <cell r="AN1413"/>
          <cell r="AO1413">
            <v>40354</v>
          </cell>
          <cell r="AP1413"/>
          <cell r="AQ1413">
            <v>87</v>
          </cell>
          <cell r="AR1413"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3">
            <v>80297</v>
          </cell>
        </row>
        <row r="1414">
          <cell r="A1414" t="str">
            <v>06-AP-2272</v>
          </cell>
          <cell r="B1414" t="str">
            <v>Full</v>
          </cell>
          <cell r="C1414" t="str">
            <v>Completed</v>
          </cell>
          <cell r="D1414" t="str">
            <v>Proposed</v>
          </cell>
          <cell r="E1414" t="str">
            <v>Inner</v>
          </cell>
          <cell r="F1414">
            <v>0</v>
          </cell>
          <cell r="G1414">
            <v>2</v>
          </cell>
          <cell r="H1414">
            <v>2</v>
          </cell>
          <cell r="I1414">
            <v>87</v>
          </cell>
          <cell r="J1414" t="str">
            <v>No</v>
          </cell>
          <cell r="K1414">
            <v>0.36199999999999999</v>
          </cell>
          <cell r="L1414">
            <v>0.23100000000000001</v>
          </cell>
          <cell r="M1414">
            <v>3</v>
          </cell>
          <cell r="N1414" t="str">
            <v>Market</v>
          </cell>
          <cell r="O1414" t="str">
            <v>Private</v>
          </cell>
          <cell r="P1414" t="str">
            <v>Flat Apartment or Maisonette</v>
          </cell>
          <cell r="Q1414" t="str">
            <v>New Residential Building</v>
          </cell>
          <cell r="R1414" t="str">
            <v>No</v>
          </cell>
          <cell r="S1414" t="str">
            <v>unknown</v>
          </cell>
          <cell r="T1414" t="str">
            <v>No</v>
          </cell>
          <cell r="U1414"/>
          <cell r="V1414" t="str">
            <v>Full</v>
          </cell>
          <cell r="W1414" t="str">
            <v>Borough</v>
          </cell>
          <cell r="X1414"/>
          <cell r="Y1414"/>
          <cell r="Z1414" t="str">
            <v>Larnaca Works</v>
          </cell>
          <cell r="AA1414" t="str">
            <v>Grange Walk</v>
          </cell>
          <cell r="AB1414"/>
          <cell r="AC1414" t="str">
            <v>Larnaca Works,Grange Walk,,SE1 3EW</v>
          </cell>
          <cell r="AD1414" t="str">
            <v>GRANGE</v>
          </cell>
          <cell r="AE1414" t="str">
            <v>SE1 3EW</v>
          </cell>
          <cell r="AF1414">
            <v>533690</v>
          </cell>
          <cell r="AG1414">
            <v>179249</v>
          </cell>
          <cell r="AH1414" t="str">
            <v>Borough</v>
          </cell>
          <cell r="AI1414" t="str">
            <v>FY2007</v>
          </cell>
          <cell r="AJ1414" t="str">
            <v>1st</v>
          </cell>
          <cell r="AK1414">
            <v>39258</v>
          </cell>
          <cell r="AL1414">
            <v>40024</v>
          </cell>
          <cell r="AM1414">
            <v>40967</v>
          </cell>
          <cell r="AN1414"/>
          <cell r="AO1414">
            <v>40354</v>
          </cell>
          <cell r="AP1414"/>
          <cell r="AQ1414">
            <v>87</v>
          </cell>
          <cell r="AR1414"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4">
            <v>80297</v>
          </cell>
        </row>
        <row r="1415">
          <cell r="A1415" t="str">
            <v>06-AP-2272</v>
          </cell>
          <cell r="B1415" t="str">
            <v>Full</v>
          </cell>
          <cell r="C1415" t="str">
            <v>Completed</v>
          </cell>
          <cell r="D1415" t="str">
            <v>Proposed</v>
          </cell>
          <cell r="E1415" t="str">
            <v>Inner</v>
          </cell>
          <cell r="F1415">
            <v>0</v>
          </cell>
          <cell r="G1415">
            <v>4</v>
          </cell>
          <cell r="H1415">
            <v>4</v>
          </cell>
          <cell r="I1415">
            <v>87</v>
          </cell>
          <cell r="J1415" t="str">
            <v>Yes</v>
          </cell>
          <cell r="K1415">
            <v>0.36199999999999999</v>
          </cell>
          <cell r="L1415">
            <v>0.23100000000000001</v>
          </cell>
          <cell r="M1415">
            <v>1</v>
          </cell>
          <cell r="N1415" t="str">
            <v>Intermediate</v>
          </cell>
          <cell r="O1415" t="str">
            <v>Housing Association</v>
          </cell>
          <cell r="P1415" t="str">
            <v>Flat Apartment or Maisonette</v>
          </cell>
          <cell r="Q1415" t="str">
            <v>New Residential Building</v>
          </cell>
          <cell r="R1415" t="str">
            <v>No</v>
          </cell>
          <cell r="S1415" t="str">
            <v>unknown</v>
          </cell>
          <cell r="T1415" t="str">
            <v>No</v>
          </cell>
          <cell r="U1415"/>
          <cell r="V1415" t="str">
            <v>Full</v>
          </cell>
          <cell r="W1415" t="str">
            <v>Borough</v>
          </cell>
          <cell r="X1415"/>
          <cell r="Y1415"/>
          <cell r="Z1415" t="str">
            <v>Larnaca Works</v>
          </cell>
          <cell r="AA1415" t="str">
            <v>Grange Walk</v>
          </cell>
          <cell r="AB1415"/>
          <cell r="AC1415" t="str">
            <v>Larnaca Works,Grange Walk,,SE1 3EW</v>
          </cell>
          <cell r="AD1415" t="str">
            <v>GRANGE</v>
          </cell>
          <cell r="AE1415" t="str">
            <v>SE1 3EW</v>
          </cell>
          <cell r="AF1415">
            <v>533690</v>
          </cell>
          <cell r="AG1415">
            <v>179249</v>
          </cell>
          <cell r="AH1415" t="str">
            <v>Borough</v>
          </cell>
          <cell r="AI1415" t="str">
            <v>FY2007</v>
          </cell>
          <cell r="AJ1415" t="str">
            <v>1st</v>
          </cell>
          <cell r="AK1415">
            <v>39258</v>
          </cell>
          <cell r="AL1415">
            <v>40024</v>
          </cell>
          <cell r="AM1415">
            <v>40967</v>
          </cell>
          <cell r="AN1415"/>
          <cell r="AO1415">
            <v>40354</v>
          </cell>
          <cell r="AP1415"/>
          <cell r="AQ1415">
            <v>87</v>
          </cell>
          <cell r="AR1415"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5">
            <v>80297</v>
          </cell>
        </row>
        <row r="1416">
          <cell r="A1416" t="str">
            <v>06-AP-2272</v>
          </cell>
          <cell r="B1416" t="str">
            <v>Full</v>
          </cell>
          <cell r="C1416" t="str">
            <v>Completed</v>
          </cell>
          <cell r="D1416" t="str">
            <v>Proposed</v>
          </cell>
          <cell r="E1416" t="str">
            <v>Inner</v>
          </cell>
          <cell r="F1416">
            <v>0</v>
          </cell>
          <cell r="G1416">
            <v>1</v>
          </cell>
          <cell r="H1416">
            <v>1</v>
          </cell>
          <cell r="I1416">
            <v>87</v>
          </cell>
          <cell r="J1416" t="str">
            <v>Yes</v>
          </cell>
          <cell r="K1416">
            <v>0.36199999999999999</v>
          </cell>
          <cell r="L1416">
            <v>0.23100000000000001</v>
          </cell>
          <cell r="M1416">
            <v>1</v>
          </cell>
          <cell r="N1416" t="str">
            <v>Social Rented</v>
          </cell>
          <cell r="O1416" t="str">
            <v>Housing Association</v>
          </cell>
          <cell r="P1416" t="str">
            <v>Flat Apartment or Maisonette</v>
          </cell>
          <cell r="Q1416" t="str">
            <v>New Residential Building</v>
          </cell>
          <cell r="R1416" t="str">
            <v>No</v>
          </cell>
          <cell r="S1416" t="str">
            <v>unknown</v>
          </cell>
          <cell r="T1416" t="str">
            <v>No</v>
          </cell>
          <cell r="U1416"/>
          <cell r="V1416" t="str">
            <v>Full</v>
          </cell>
          <cell r="W1416" t="str">
            <v>Borough</v>
          </cell>
          <cell r="X1416"/>
          <cell r="Y1416"/>
          <cell r="Z1416" t="str">
            <v>Larnaca Works</v>
          </cell>
          <cell r="AA1416" t="str">
            <v>Grange Walk</v>
          </cell>
          <cell r="AB1416"/>
          <cell r="AC1416" t="str">
            <v>Larnaca Works,Grange Walk,,SE1 3EW</v>
          </cell>
          <cell r="AD1416" t="str">
            <v>GRANGE</v>
          </cell>
          <cell r="AE1416" t="str">
            <v>SE1 3EW</v>
          </cell>
          <cell r="AF1416">
            <v>533690</v>
          </cell>
          <cell r="AG1416">
            <v>179249</v>
          </cell>
          <cell r="AH1416" t="str">
            <v>Borough</v>
          </cell>
          <cell r="AI1416" t="str">
            <v>FY2007</v>
          </cell>
          <cell r="AJ1416" t="str">
            <v>1st</v>
          </cell>
          <cell r="AK1416">
            <v>39258</v>
          </cell>
          <cell r="AL1416">
            <v>40024</v>
          </cell>
          <cell r="AM1416">
            <v>40967</v>
          </cell>
          <cell r="AN1416"/>
          <cell r="AO1416">
            <v>40354</v>
          </cell>
          <cell r="AP1416"/>
          <cell r="AQ1416">
            <v>87</v>
          </cell>
          <cell r="AR1416"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6">
            <v>80297</v>
          </cell>
        </row>
        <row r="1417">
          <cell r="A1417" t="str">
            <v>06-AP-2272</v>
          </cell>
          <cell r="B1417" t="str">
            <v>Full</v>
          </cell>
          <cell r="C1417" t="str">
            <v>Completed</v>
          </cell>
          <cell r="D1417" t="str">
            <v>Proposed</v>
          </cell>
          <cell r="E1417" t="str">
            <v>Inner</v>
          </cell>
          <cell r="F1417">
            <v>0</v>
          </cell>
          <cell r="G1417">
            <v>6</v>
          </cell>
          <cell r="H1417">
            <v>6</v>
          </cell>
          <cell r="I1417">
            <v>87</v>
          </cell>
          <cell r="J1417" t="str">
            <v>Yes</v>
          </cell>
          <cell r="K1417">
            <v>0.36199999999999999</v>
          </cell>
          <cell r="L1417">
            <v>0.23100000000000001</v>
          </cell>
          <cell r="M1417">
            <v>2</v>
          </cell>
          <cell r="N1417" t="str">
            <v>Intermediate</v>
          </cell>
          <cell r="O1417" t="str">
            <v>Housing Association</v>
          </cell>
          <cell r="P1417" t="str">
            <v>Flat Apartment or Maisonette</v>
          </cell>
          <cell r="Q1417" t="str">
            <v>New Residential Building</v>
          </cell>
          <cell r="R1417" t="str">
            <v>No</v>
          </cell>
          <cell r="S1417" t="str">
            <v>unknown</v>
          </cell>
          <cell r="T1417" t="str">
            <v>No</v>
          </cell>
          <cell r="U1417"/>
          <cell r="V1417" t="str">
            <v>Full</v>
          </cell>
          <cell r="W1417" t="str">
            <v>Borough</v>
          </cell>
          <cell r="X1417"/>
          <cell r="Y1417"/>
          <cell r="Z1417" t="str">
            <v>Larnaca Works</v>
          </cell>
          <cell r="AA1417" t="str">
            <v>Grange Walk</v>
          </cell>
          <cell r="AB1417"/>
          <cell r="AC1417" t="str">
            <v>Larnaca Works,Grange Walk,,SE1 3EW</v>
          </cell>
          <cell r="AD1417" t="str">
            <v>GRANGE</v>
          </cell>
          <cell r="AE1417" t="str">
            <v>SE1 3EW</v>
          </cell>
          <cell r="AF1417">
            <v>533690</v>
          </cell>
          <cell r="AG1417">
            <v>179249</v>
          </cell>
          <cell r="AH1417" t="str">
            <v>Borough</v>
          </cell>
          <cell r="AI1417" t="str">
            <v>FY2007</v>
          </cell>
          <cell r="AJ1417" t="str">
            <v>1st</v>
          </cell>
          <cell r="AK1417">
            <v>39258</v>
          </cell>
          <cell r="AL1417">
            <v>40024</v>
          </cell>
          <cell r="AM1417">
            <v>40967</v>
          </cell>
          <cell r="AN1417"/>
          <cell r="AO1417">
            <v>40354</v>
          </cell>
          <cell r="AP1417"/>
          <cell r="AQ1417">
            <v>87</v>
          </cell>
          <cell r="AR1417"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7">
            <v>80297</v>
          </cell>
        </row>
        <row r="1418">
          <cell r="A1418" t="str">
            <v>06-AP-2272</v>
          </cell>
          <cell r="B1418" t="str">
            <v>Full</v>
          </cell>
          <cell r="C1418" t="str">
            <v>Completed</v>
          </cell>
          <cell r="D1418" t="str">
            <v>Proposed</v>
          </cell>
          <cell r="E1418" t="str">
            <v>Inner</v>
          </cell>
          <cell r="F1418">
            <v>0</v>
          </cell>
          <cell r="G1418">
            <v>7</v>
          </cell>
          <cell r="H1418">
            <v>7</v>
          </cell>
          <cell r="I1418">
            <v>87</v>
          </cell>
          <cell r="J1418" t="str">
            <v>Yes</v>
          </cell>
          <cell r="K1418">
            <v>0.36199999999999999</v>
          </cell>
          <cell r="L1418">
            <v>0.23100000000000001</v>
          </cell>
          <cell r="M1418">
            <v>2</v>
          </cell>
          <cell r="N1418" t="str">
            <v>Social Rented</v>
          </cell>
          <cell r="O1418" t="str">
            <v>Housing Association</v>
          </cell>
          <cell r="P1418" t="str">
            <v>Flat Apartment or Maisonette</v>
          </cell>
          <cell r="Q1418" t="str">
            <v>New Residential Building</v>
          </cell>
          <cell r="R1418" t="str">
            <v>No</v>
          </cell>
          <cell r="S1418" t="str">
            <v>unknown</v>
          </cell>
          <cell r="T1418" t="str">
            <v>No</v>
          </cell>
          <cell r="U1418"/>
          <cell r="V1418" t="str">
            <v>Full</v>
          </cell>
          <cell r="W1418" t="str">
            <v>Borough</v>
          </cell>
          <cell r="X1418"/>
          <cell r="Y1418"/>
          <cell r="Z1418" t="str">
            <v>Larnaca Works</v>
          </cell>
          <cell r="AA1418" t="str">
            <v>Grange Walk</v>
          </cell>
          <cell r="AB1418"/>
          <cell r="AC1418" t="str">
            <v>Larnaca Works,Grange Walk,,SE1 3EW</v>
          </cell>
          <cell r="AD1418" t="str">
            <v>GRANGE</v>
          </cell>
          <cell r="AE1418" t="str">
            <v>SE1 3EW</v>
          </cell>
          <cell r="AF1418">
            <v>533690</v>
          </cell>
          <cell r="AG1418">
            <v>179249</v>
          </cell>
          <cell r="AH1418" t="str">
            <v>Borough</v>
          </cell>
          <cell r="AI1418" t="str">
            <v>FY2007</v>
          </cell>
          <cell r="AJ1418" t="str">
            <v>1st</v>
          </cell>
          <cell r="AK1418">
            <v>39258</v>
          </cell>
          <cell r="AL1418">
            <v>40024</v>
          </cell>
          <cell r="AM1418">
            <v>40967</v>
          </cell>
          <cell r="AN1418"/>
          <cell r="AO1418">
            <v>40354</v>
          </cell>
          <cell r="AP1418"/>
          <cell r="AQ1418">
            <v>87</v>
          </cell>
          <cell r="AR1418"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8">
            <v>80297</v>
          </cell>
        </row>
        <row r="1419">
          <cell r="A1419" t="str">
            <v>06-AP-2272</v>
          </cell>
          <cell r="B1419" t="str">
            <v>Full</v>
          </cell>
          <cell r="C1419" t="str">
            <v>Completed</v>
          </cell>
          <cell r="D1419" t="str">
            <v>Proposed</v>
          </cell>
          <cell r="E1419" t="str">
            <v>Inner</v>
          </cell>
          <cell r="F1419">
            <v>0</v>
          </cell>
          <cell r="G1419">
            <v>8</v>
          </cell>
          <cell r="H1419">
            <v>8</v>
          </cell>
          <cell r="I1419">
            <v>87</v>
          </cell>
          <cell r="J1419" t="str">
            <v>Yes</v>
          </cell>
          <cell r="K1419">
            <v>0.36199999999999999</v>
          </cell>
          <cell r="L1419">
            <v>0.23100000000000001</v>
          </cell>
          <cell r="M1419">
            <v>3</v>
          </cell>
          <cell r="N1419" t="str">
            <v>Social Rented</v>
          </cell>
          <cell r="O1419" t="str">
            <v>Housing Association</v>
          </cell>
          <cell r="P1419" t="str">
            <v>Flat Apartment or Maisonette</v>
          </cell>
          <cell r="Q1419" t="str">
            <v>New Residential Building</v>
          </cell>
          <cell r="R1419" t="str">
            <v>No</v>
          </cell>
          <cell r="S1419" t="str">
            <v>unknown</v>
          </cell>
          <cell r="T1419" t="str">
            <v>No</v>
          </cell>
          <cell r="U1419"/>
          <cell r="V1419" t="str">
            <v>Full</v>
          </cell>
          <cell r="W1419" t="str">
            <v>Borough</v>
          </cell>
          <cell r="X1419"/>
          <cell r="Y1419"/>
          <cell r="Z1419" t="str">
            <v>Larnaca Works</v>
          </cell>
          <cell r="AA1419" t="str">
            <v>Grange Walk</v>
          </cell>
          <cell r="AB1419"/>
          <cell r="AC1419" t="str">
            <v>Larnaca Works,Grange Walk,,SE1 3EW</v>
          </cell>
          <cell r="AD1419" t="str">
            <v>GRANGE</v>
          </cell>
          <cell r="AE1419" t="str">
            <v>SE1 3EW</v>
          </cell>
          <cell r="AF1419">
            <v>533690</v>
          </cell>
          <cell r="AG1419">
            <v>179249</v>
          </cell>
          <cell r="AH1419" t="str">
            <v>Borough</v>
          </cell>
          <cell r="AI1419" t="str">
            <v>FY2007</v>
          </cell>
          <cell r="AJ1419" t="str">
            <v>1st</v>
          </cell>
          <cell r="AK1419">
            <v>39258</v>
          </cell>
          <cell r="AL1419">
            <v>40024</v>
          </cell>
          <cell r="AM1419">
            <v>40967</v>
          </cell>
          <cell r="AN1419"/>
          <cell r="AO1419">
            <v>40354</v>
          </cell>
          <cell r="AP1419"/>
          <cell r="AQ1419">
            <v>87</v>
          </cell>
          <cell r="AR1419"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19">
            <v>80297</v>
          </cell>
        </row>
        <row r="1420">
          <cell r="A1420" t="str">
            <v>06-AP-2272</v>
          </cell>
          <cell r="B1420" t="str">
            <v>Full</v>
          </cell>
          <cell r="C1420" t="str">
            <v>Completed</v>
          </cell>
          <cell r="D1420" t="str">
            <v>Proposed</v>
          </cell>
          <cell r="E1420" t="str">
            <v>Inner</v>
          </cell>
          <cell r="F1420">
            <v>0</v>
          </cell>
          <cell r="G1420">
            <v>1</v>
          </cell>
          <cell r="H1420">
            <v>1</v>
          </cell>
          <cell r="I1420">
            <v>87</v>
          </cell>
          <cell r="J1420" t="str">
            <v>Yes</v>
          </cell>
          <cell r="K1420">
            <v>0.36199999999999999</v>
          </cell>
          <cell r="L1420">
            <v>0.23100000000000001</v>
          </cell>
          <cell r="M1420">
            <v>4</v>
          </cell>
          <cell r="N1420" t="str">
            <v>Social Rented</v>
          </cell>
          <cell r="O1420" t="str">
            <v>Housing Association</v>
          </cell>
          <cell r="P1420" t="str">
            <v>Flat Apartment or Maisonette</v>
          </cell>
          <cell r="Q1420" t="str">
            <v>New Residential Building</v>
          </cell>
          <cell r="R1420" t="str">
            <v>No</v>
          </cell>
          <cell r="S1420" t="str">
            <v>unknown</v>
          </cell>
          <cell r="T1420" t="str">
            <v>No</v>
          </cell>
          <cell r="U1420"/>
          <cell r="V1420" t="str">
            <v>Full</v>
          </cell>
          <cell r="W1420" t="str">
            <v>Borough</v>
          </cell>
          <cell r="X1420"/>
          <cell r="Y1420"/>
          <cell r="Z1420" t="str">
            <v>Larnaca Works</v>
          </cell>
          <cell r="AA1420" t="str">
            <v>Grange Walk</v>
          </cell>
          <cell r="AB1420"/>
          <cell r="AC1420" t="str">
            <v>Larnaca Works,Grange Walk,,SE1 3EW</v>
          </cell>
          <cell r="AD1420" t="str">
            <v>GRANGE</v>
          </cell>
          <cell r="AE1420" t="str">
            <v>SE1 3EW</v>
          </cell>
          <cell r="AF1420">
            <v>533690</v>
          </cell>
          <cell r="AG1420">
            <v>179249</v>
          </cell>
          <cell r="AH1420" t="str">
            <v>Borough</v>
          </cell>
          <cell r="AI1420" t="str">
            <v>FY2007</v>
          </cell>
          <cell r="AJ1420" t="str">
            <v>1st</v>
          </cell>
          <cell r="AK1420">
            <v>39258</v>
          </cell>
          <cell r="AL1420">
            <v>40024</v>
          </cell>
          <cell r="AM1420">
            <v>40967</v>
          </cell>
          <cell r="AN1420"/>
          <cell r="AO1420">
            <v>40354</v>
          </cell>
          <cell r="AP1420"/>
          <cell r="AQ1420">
            <v>87</v>
          </cell>
          <cell r="AR1420" t="str">
            <v>Demolition of existing and redevelopment to for three buildings of five (18m) and seven (24m) storeys in height comprising 1105mï¿½ of floorspace for either A1, A2, A3, B1 or D1 Use Class and 90 flats (comprising 31 x 1 bed; 49 x 2 bed; 9 x 3 bed; 1 x 4 bed), plus car and cycle parking, amenity and public open space.</v>
          </cell>
          <cell r="AS1420">
            <v>80297</v>
          </cell>
        </row>
        <row r="1421">
          <cell r="A1421" t="str">
            <v>06-AP-2284</v>
          </cell>
          <cell r="B1421" t="str">
            <v>Full</v>
          </cell>
          <cell r="C1421" t="str">
            <v>Completed</v>
          </cell>
          <cell r="D1421" t="str">
            <v>Existing</v>
          </cell>
          <cell r="E1421" t="str">
            <v>Central Activities Zone</v>
          </cell>
          <cell r="F1421">
            <v>1</v>
          </cell>
          <cell r="G1421">
            <v>0</v>
          </cell>
          <cell r="H1421">
            <v>-1</v>
          </cell>
          <cell r="I1421">
            <v>4</v>
          </cell>
          <cell r="J1421" t="str">
            <v>No</v>
          </cell>
          <cell r="K1421">
            <v>0.01</v>
          </cell>
          <cell r="L1421">
            <v>0.01</v>
          </cell>
          <cell r="M1421"/>
          <cell r="N1421" t="str">
            <v>Market</v>
          </cell>
          <cell r="O1421" t="str">
            <v>Private</v>
          </cell>
          <cell r="P1421" t="str">
            <v>Flat Apartment or Maisonette</v>
          </cell>
          <cell r="Q1421" t="str">
            <v>Conversion of Dwelling(s) or ancillary C3 floorspace</v>
          </cell>
          <cell r="R1421" t="str">
            <v>No</v>
          </cell>
          <cell r="S1421" t="str">
            <v>unknown</v>
          </cell>
          <cell r="T1421" t="str">
            <v>No</v>
          </cell>
          <cell r="U1421" t="str">
            <v>N/A</v>
          </cell>
          <cell r="V1421" t="str">
            <v>Full</v>
          </cell>
          <cell r="W1421" t="str">
            <v>Borough</v>
          </cell>
          <cell r="X1421"/>
          <cell r="Y1421"/>
          <cell r="Z1421" t="str">
            <v>66</v>
          </cell>
          <cell r="AA1421" t="str">
            <v>Wansey Street</v>
          </cell>
          <cell r="AB1421"/>
          <cell r="AC1421" t="str">
            <v>66,Wansey Street,,SE17 1JP</v>
          </cell>
          <cell r="AD1421" t="str">
            <v>EAST WALWORTH</v>
          </cell>
          <cell r="AE1421" t="str">
            <v>SE17 1JP</v>
          </cell>
          <cell r="AF1421">
            <v>532374</v>
          </cell>
          <cell r="AG1421">
            <v>178705</v>
          </cell>
          <cell r="AH1421" t="str">
            <v>Borough</v>
          </cell>
          <cell r="AI1421" t="str">
            <v>FY2007</v>
          </cell>
          <cell r="AJ1421" t="str">
            <v>1st</v>
          </cell>
          <cell r="AK1421">
            <v>39190</v>
          </cell>
          <cell r="AL1421">
            <v>39355</v>
          </cell>
          <cell r="AM1421">
            <v>39538</v>
          </cell>
          <cell r="AN1421"/>
          <cell r="AO1421">
            <v>40286</v>
          </cell>
          <cell r="AP1421"/>
          <cell r="AQ1421">
            <v>4</v>
          </cell>
          <cell r="AR1421" t="str">
            <v>Conversion into 3, one bedroom and 1 two bedroom flats including rear extension.</v>
          </cell>
          <cell r="AS1421">
            <v>76540</v>
          </cell>
        </row>
        <row r="1422">
          <cell r="A1422" t="str">
            <v>06-AP-2284</v>
          </cell>
          <cell r="B1422" t="str">
            <v>Full</v>
          </cell>
          <cell r="C1422" t="str">
            <v>Completed</v>
          </cell>
          <cell r="D1422" t="str">
            <v>Existing</v>
          </cell>
          <cell r="E1422" t="str">
            <v>Central Activities Zone</v>
          </cell>
          <cell r="F1422">
            <v>1</v>
          </cell>
          <cell r="G1422">
            <v>0</v>
          </cell>
          <cell r="H1422">
            <v>-1</v>
          </cell>
          <cell r="I1422">
            <v>4</v>
          </cell>
          <cell r="J1422" t="str">
            <v>No</v>
          </cell>
          <cell r="K1422">
            <v>0.01</v>
          </cell>
          <cell r="L1422">
            <v>0.01</v>
          </cell>
          <cell r="M1422"/>
          <cell r="N1422" t="str">
            <v>Market</v>
          </cell>
          <cell r="O1422" t="str">
            <v>Private</v>
          </cell>
          <cell r="P1422" t="str">
            <v>Flat Apartment or Maisonette</v>
          </cell>
          <cell r="Q1422" t="str">
            <v>Conversion of Dwelling(s) or ancillary C3 floorspace</v>
          </cell>
          <cell r="R1422" t="str">
            <v>Yes</v>
          </cell>
          <cell r="S1422" t="str">
            <v>unknown</v>
          </cell>
          <cell r="T1422" t="str">
            <v>No</v>
          </cell>
          <cell r="U1422" t="str">
            <v>N/A</v>
          </cell>
          <cell r="V1422" t="str">
            <v>Full</v>
          </cell>
          <cell r="W1422" t="str">
            <v>Borough</v>
          </cell>
          <cell r="X1422"/>
          <cell r="Y1422"/>
          <cell r="Z1422" t="str">
            <v>66</v>
          </cell>
          <cell r="AA1422" t="str">
            <v>Wansey Street</v>
          </cell>
          <cell r="AB1422"/>
          <cell r="AC1422" t="str">
            <v>66,Wansey Street,,SE17 1JP</v>
          </cell>
          <cell r="AD1422" t="str">
            <v>EAST WALWORTH</v>
          </cell>
          <cell r="AE1422" t="str">
            <v>SE17 1JP</v>
          </cell>
          <cell r="AF1422">
            <v>532374</v>
          </cell>
          <cell r="AG1422">
            <v>178705</v>
          </cell>
          <cell r="AH1422" t="str">
            <v>Borough</v>
          </cell>
          <cell r="AI1422" t="str">
            <v>FY2007</v>
          </cell>
          <cell r="AJ1422" t="str">
            <v>1st</v>
          </cell>
          <cell r="AK1422">
            <v>39190</v>
          </cell>
          <cell r="AL1422">
            <v>39355</v>
          </cell>
          <cell r="AM1422">
            <v>39538</v>
          </cell>
          <cell r="AN1422"/>
          <cell r="AO1422">
            <v>40286</v>
          </cell>
          <cell r="AP1422"/>
          <cell r="AQ1422">
            <v>4</v>
          </cell>
          <cell r="AR1422" t="str">
            <v>Conversion into 3, one bedroom and 1 two bedroom flats including rear extension.</v>
          </cell>
          <cell r="AS1422">
            <v>76540</v>
          </cell>
        </row>
        <row r="1423">
          <cell r="A1423" t="str">
            <v>06-AP-2284</v>
          </cell>
          <cell r="B1423" t="str">
            <v>Full</v>
          </cell>
          <cell r="C1423" t="str">
            <v>Completed</v>
          </cell>
          <cell r="D1423" t="str">
            <v>Proposed</v>
          </cell>
          <cell r="E1423" t="str">
            <v>Central Activities Zone</v>
          </cell>
          <cell r="F1423">
            <v>0</v>
          </cell>
          <cell r="G1423">
            <v>3</v>
          </cell>
          <cell r="H1423">
            <v>3</v>
          </cell>
          <cell r="I1423">
            <v>4</v>
          </cell>
          <cell r="J1423" t="str">
            <v>No</v>
          </cell>
          <cell r="K1423">
            <v>0.01</v>
          </cell>
          <cell r="L1423">
            <v>0.01</v>
          </cell>
          <cell r="M1423">
            <v>1</v>
          </cell>
          <cell r="N1423" t="str">
            <v>Market</v>
          </cell>
          <cell r="O1423" t="str">
            <v>Private</v>
          </cell>
          <cell r="P1423" t="str">
            <v>Flat Apartment or Maisonette</v>
          </cell>
          <cell r="Q1423" t="str">
            <v>Conversion of Dwelling(s) or ancillary C3 floorspace</v>
          </cell>
          <cell r="R1423" t="str">
            <v>No</v>
          </cell>
          <cell r="S1423" t="str">
            <v>unknown</v>
          </cell>
          <cell r="T1423" t="str">
            <v>No</v>
          </cell>
          <cell r="U1423"/>
          <cell r="V1423" t="str">
            <v>Full</v>
          </cell>
          <cell r="W1423" t="str">
            <v>Borough</v>
          </cell>
          <cell r="X1423"/>
          <cell r="Y1423"/>
          <cell r="Z1423" t="str">
            <v>66</v>
          </cell>
          <cell r="AA1423" t="str">
            <v>Wansey Street</v>
          </cell>
          <cell r="AB1423"/>
          <cell r="AC1423" t="str">
            <v>66,Wansey Street,,SE17 1JP</v>
          </cell>
          <cell r="AD1423" t="str">
            <v>EAST WALWORTH</v>
          </cell>
          <cell r="AE1423" t="str">
            <v>SE17 1JP</v>
          </cell>
          <cell r="AF1423">
            <v>532374</v>
          </cell>
          <cell r="AG1423">
            <v>178705</v>
          </cell>
          <cell r="AH1423" t="str">
            <v>Borough</v>
          </cell>
          <cell r="AI1423" t="str">
            <v>FY2007</v>
          </cell>
          <cell r="AJ1423" t="str">
            <v>1st</v>
          </cell>
          <cell r="AK1423">
            <v>39190</v>
          </cell>
          <cell r="AL1423">
            <v>39355</v>
          </cell>
          <cell r="AM1423">
            <v>39538</v>
          </cell>
          <cell r="AN1423"/>
          <cell r="AO1423">
            <v>40286</v>
          </cell>
          <cell r="AP1423"/>
          <cell r="AQ1423">
            <v>4</v>
          </cell>
          <cell r="AR1423" t="str">
            <v>Conversion into 3, one bedroom and 1 two bedroom flats including rear extension.</v>
          </cell>
          <cell r="AS1423">
            <v>76540</v>
          </cell>
        </row>
        <row r="1424">
          <cell r="A1424" t="str">
            <v>06-AP-2284</v>
          </cell>
          <cell r="B1424" t="str">
            <v>Full</v>
          </cell>
          <cell r="C1424" t="str">
            <v>Completed</v>
          </cell>
          <cell r="D1424" t="str">
            <v>Proposed</v>
          </cell>
          <cell r="E1424" t="str">
            <v>Central Activities Zone</v>
          </cell>
          <cell r="F1424">
            <v>0</v>
          </cell>
          <cell r="G1424">
            <v>1</v>
          </cell>
          <cell r="H1424">
            <v>1</v>
          </cell>
          <cell r="I1424">
            <v>4</v>
          </cell>
          <cell r="J1424" t="str">
            <v>No</v>
          </cell>
          <cell r="K1424">
            <v>0.01</v>
          </cell>
          <cell r="L1424">
            <v>0.01</v>
          </cell>
          <cell r="M1424">
            <v>2</v>
          </cell>
          <cell r="N1424" t="str">
            <v>Market</v>
          </cell>
          <cell r="O1424" t="str">
            <v>Private</v>
          </cell>
          <cell r="P1424" t="str">
            <v>Flat Apartment or Maisonette</v>
          </cell>
          <cell r="Q1424" t="str">
            <v>Conversion of Dwelling(s) or ancillary C3 floorspace</v>
          </cell>
          <cell r="R1424" t="str">
            <v>No</v>
          </cell>
          <cell r="S1424" t="str">
            <v>unknown</v>
          </cell>
          <cell r="T1424" t="str">
            <v>No</v>
          </cell>
          <cell r="U1424"/>
          <cell r="V1424" t="str">
            <v>Full</v>
          </cell>
          <cell r="W1424" t="str">
            <v>Borough</v>
          </cell>
          <cell r="X1424"/>
          <cell r="Y1424"/>
          <cell r="Z1424" t="str">
            <v>66</v>
          </cell>
          <cell r="AA1424" t="str">
            <v>Wansey Street</v>
          </cell>
          <cell r="AB1424"/>
          <cell r="AC1424" t="str">
            <v>66,Wansey Street,,SE17 1JP</v>
          </cell>
          <cell r="AD1424" t="str">
            <v>EAST WALWORTH</v>
          </cell>
          <cell r="AE1424" t="str">
            <v>SE17 1JP</v>
          </cell>
          <cell r="AF1424">
            <v>532374</v>
          </cell>
          <cell r="AG1424">
            <v>178705</v>
          </cell>
          <cell r="AH1424" t="str">
            <v>Borough</v>
          </cell>
          <cell r="AI1424" t="str">
            <v>FY2007</v>
          </cell>
          <cell r="AJ1424" t="str">
            <v>1st</v>
          </cell>
          <cell r="AK1424">
            <v>39190</v>
          </cell>
          <cell r="AL1424">
            <v>39355</v>
          </cell>
          <cell r="AM1424">
            <v>39538</v>
          </cell>
          <cell r="AN1424"/>
          <cell r="AO1424">
            <v>40286</v>
          </cell>
          <cell r="AP1424"/>
          <cell r="AQ1424">
            <v>4</v>
          </cell>
          <cell r="AR1424" t="str">
            <v>Conversion into 3, one bedroom and 1 two bedroom flats including rear extension.</v>
          </cell>
          <cell r="AS1424">
            <v>76540</v>
          </cell>
        </row>
        <row r="1425">
          <cell r="A1425" t="str">
            <v>06-AP-2333</v>
          </cell>
          <cell r="B1425" t="str">
            <v>Full</v>
          </cell>
          <cell r="C1425" t="str">
            <v>Completed</v>
          </cell>
          <cell r="D1425" t="str">
            <v>Proposed</v>
          </cell>
          <cell r="E1425" t="str">
            <v>Central Activities Zone</v>
          </cell>
          <cell r="F1425">
            <v>0</v>
          </cell>
          <cell r="G1425">
            <v>3</v>
          </cell>
          <cell r="H1425">
            <v>3</v>
          </cell>
          <cell r="I1425">
            <v>4</v>
          </cell>
          <cell r="J1425" t="str">
            <v>No</v>
          </cell>
          <cell r="K1425">
            <v>0.01</v>
          </cell>
          <cell r="L1425">
            <v>0.01</v>
          </cell>
          <cell r="M1425">
            <v>1</v>
          </cell>
          <cell r="N1425" t="str">
            <v>Market</v>
          </cell>
          <cell r="O1425" t="str">
            <v>Private</v>
          </cell>
          <cell r="P1425" t="str">
            <v>Flat Apartment or Maisonette</v>
          </cell>
          <cell r="Q1425" t="str">
            <v>New Residential Building</v>
          </cell>
          <cell r="R1425" t="str">
            <v>No</v>
          </cell>
          <cell r="S1425" t="str">
            <v>unknown</v>
          </cell>
          <cell r="T1425" t="str">
            <v>No</v>
          </cell>
          <cell r="U1425"/>
          <cell r="V1425" t="str">
            <v>Full</v>
          </cell>
          <cell r="W1425" t="str">
            <v>Borough</v>
          </cell>
          <cell r="X1425"/>
          <cell r="Y1425"/>
          <cell r="Z1425" t="str">
            <v>36 - 38</v>
          </cell>
          <cell r="AA1425" t="str">
            <v>Decima Street</v>
          </cell>
          <cell r="AB1425"/>
          <cell r="AC1425" t="str">
            <v>36 - 38,Decima Street,,SE1 4QQ</v>
          </cell>
          <cell r="AD1425" t="str">
            <v>CHAUCER</v>
          </cell>
          <cell r="AE1425" t="str">
            <v>SE1 4QQ</v>
          </cell>
          <cell r="AF1425">
            <v>533141</v>
          </cell>
          <cell r="AG1425">
            <v>179358</v>
          </cell>
          <cell r="AH1425" t="str">
            <v>Borough</v>
          </cell>
          <cell r="AI1425" t="str">
            <v>FY2007</v>
          </cell>
          <cell r="AJ1425" t="str">
            <v>1st</v>
          </cell>
          <cell r="AK1425">
            <v>39189</v>
          </cell>
          <cell r="AL1425"/>
          <cell r="AM1425">
            <v>39782</v>
          </cell>
          <cell r="AN1425"/>
          <cell r="AO1425">
            <v>40285</v>
          </cell>
          <cell r="AP1425"/>
          <cell r="AQ1425">
            <v>4</v>
          </cell>
          <cell r="AR1425" t="str">
            <v>Demolition of existing building and the erection of a 4 storey building comprising 2, one-bedroom flats. 1, one bedroom maisonette and 1, two-bedroom flat.</v>
          </cell>
          <cell r="AS1425">
            <v>76538</v>
          </cell>
        </row>
        <row r="1426">
          <cell r="A1426" t="str">
            <v>06-AP-2333</v>
          </cell>
          <cell r="B1426" t="str">
            <v>Full</v>
          </cell>
          <cell r="C1426" t="str">
            <v>Completed</v>
          </cell>
          <cell r="D1426" t="str">
            <v>Proposed</v>
          </cell>
          <cell r="E1426" t="str">
            <v>Central Activities Zone</v>
          </cell>
          <cell r="F1426">
            <v>0</v>
          </cell>
          <cell r="G1426">
            <v>1</v>
          </cell>
          <cell r="H1426">
            <v>1</v>
          </cell>
          <cell r="I1426">
            <v>4</v>
          </cell>
          <cell r="J1426" t="str">
            <v>No</v>
          </cell>
          <cell r="K1426">
            <v>0.01</v>
          </cell>
          <cell r="L1426">
            <v>0.01</v>
          </cell>
          <cell r="M1426">
            <v>2</v>
          </cell>
          <cell r="N1426" t="str">
            <v>Market</v>
          </cell>
          <cell r="O1426" t="str">
            <v>Private</v>
          </cell>
          <cell r="P1426" t="str">
            <v>Flat Apartment or Maisonette</v>
          </cell>
          <cell r="Q1426" t="str">
            <v>New Residential Building</v>
          </cell>
          <cell r="R1426" t="str">
            <v>No</v>
          </cell>
          <cell r="S1426" t="str">
            <v>unknown</v>
          </cell>
          <cell r="T1426" t="str">
            <v>No</v>
          </cell>
          <cell r="U1426"/>
          <cell r="V1426" t="str">
            <v>Full</v>
          </cell>
          <cell r="W1426" t="str">
            <v>Borough</v>
          </cell>
          <cell r="X1426"/>
          <cell r="Y1426"/>
          <cell r="Z1426" t="str">
            <v>36 - 38</v>
          </cell>
          <cell r="AA1426" t="str">
            <v>Decima Street</v>
          </cell>
          <cell r="AB1426"/>
          <cell r="AC1426" t="str">
            <v>36 - 38,Decima Street,,SE1 4QQ</v>
          </cell>
          <cell r="AD1426" t="str">
            <v>CHAUCER</v>
          </cell>
          <cell r="AE1426" t="str">
            <v>SE1 4QQ</v>
          </cell>
          <cell r="AF1426">
            <v>533141</v>
          </cell>
          <cell r="AG1426">
            <v>179358</v>
          </cell>
          <cell r="AH1426" t="str">
            <v>Borough</v>
          </cell>
          <cell r="AI1426" t="str">
            <v>FY2007</v>
          </cell>
          <cell r="AJ1426" t="str">
            <v>1st</v>
          </cell>
          <cell r="AK1426">
            <v>39189</v>
          </cell>
          <cell r="AL1426"/>
          <cell r="AM1426">
            <v>39782</v>
          </cell>
          <cell r="AN1426"/>
          <cell r="AO1426">
            <v>40285</v>
          </cell>
          <cell r="AP1426"/>
          <cell r="AQ1426">
            <v>4</v>
          </cell>
          <cell r="AR1426" t="str">
            <v>Demolition of existing building and the erection of a 4 storey building comprising 2, one-bedroom flats. 1, one bedroom maisonette and 1, two-bedroom flat.</v>
          </cell>
          <cell r="AS1426">
            <v>76538</v>
          </cell>
        </row>
        <row r="1427">
          <cell r="A1427" t="str">
            <v>06-AP-2341</v>
          </cell>
          <cell r="B1427" t="str">
            <v>Full</v>
          </cell>
          <cell r="C1427" t="str">
            <v>Completed</v>
          </cell>
          <cell r="D1427" t="str">
            <v>Proposed</v>
          </cell>
          <cell r="E1427" t="str">
            <v>Inner</v>
          </cell>
          <cell r="F1427">
            <v>0</v>
          </cell>
          <cell r="G1427">
            <v>9</v>
          </cell>
          <cell r="H1427">
            <v>9</v>
          </cell>
          <cell r="I1427">
            <v>21</v>
          </cell>
          <cell r="J1427" t="str">
            <v>Yes</v>
          </cell>
          <cell r="K1427">
            <v>7.2999999999999995E-2</v>
          </cell>
          <cell r="L1427">
            <v>7.2999999999999995E-2</v>
          </cell>
          <cell r="M1427">
            <v>1</v>
          </cell>
          <cell r="N1427" t="str">
            <v>Social Rented</v>
          </cell>
          <cell r="O1427" t="str">
            <v>Housing Association</v>
          </cell>
          <cell r="P1427" t="str">
            <v>Flat Apartment or Maisonette</v>
          </cell>
          <cell r="Q1427" t="str">
            <v>New Residential Building</v>
          </cell>
          <cell r="R1427" t="str">
            <v>No</v>
          </cell>
          <cell r="S1427" t="str">
            <v>unknown</v>
          </cell>
          <cell r="T1427" t="str">
            <v>No</v>
          </cell>
          <cell r="U1427"/>
          <cell r="V1427" t="str">
            <v>Full</v>
          </cell>
          <cell r="W1427" t="str">
            <v>Borough</v>
          </cell>
          <cell r="X1427"/>
          <cell r="Y1427"/>
          <cell r="Z1427" t="str">
            <v>New Cross Service Station,  814</v>
          </cell>
          <cell r="AA1427" t="str">
            <v>Old Kent Road</v>
          </cell>
          <cell r="AB1427"/>
          <cell r="AC1427" t="str">
            <v>New Cross Service Station,  814,Old Kent Road,,SE15 1NQ</v>
          </cell>
          <cell r="AD1427" t="str">
            <v>LIVESEY</v>
          </cell>
          <cell r="AE1427" t="str">
            <v>SE15 1NQ</v>
          </cell>
          <cell r="AF1427">
            <v>535024</v>
          </cell>
          <cell r="AG1427">
            <v>177396</v>
          </cell>
          <cell r="AH1427" t="str">
            <v>Borough</v>
          </cell>
          <cell r="AI1427" t="str">
            <v>FY2007</v>
          </cell>
          <cell r="AJ1427" t="str">
            <v>1st</v>
          </cell>
          <cell r="AK1427">
            <v>39246</v>
          </cell>
          <cell r="AL1427">
            <v>39246</v>
          </cell>
          <cell r="AM1427">
            <v>39843</v>
          </cell>
          <cell r="AN1427"/>
          <cell r="AO1427">
            <v>40342</v>
          </cell>
          <cell r="AP1427"/>
          <cell r="AQ1427">
            <v>21</v>
          </cell>
          <cell r="AR1427" t="str">
            <v>Alterations in course of construction re demolition of petrol stn for 5 storey building of 20 flats with 2x A1 units on ground floor + 10 parking spaces [ref 05-ap-1778] for additional flat at 3rd floor level.</v>
          </cell>
          <cell r="AS1427">
            <v>78839</v>
          </cell>
        </row>
        <row r="1428">
          <cell r="A1428" t="str">
            <v>06-AP-2341</v>
          </cell>
          <cell r="B1428" t="str">
            <v>Full</v>
          </cell>
          <cell r="C1428" t="str">
            <v>Completed</v>
          </cell>
          <cell r="D1428" t="str">
            <v>Proposed</v>
          </cell>
          <cell r="E1428" t="str">
            <v>Inner</v>
          </cell>
          <cell r="F1428">
            <v>0</v>
          </cell>
          <cell r="G1428">
            <v>8</v>
          </cell>
          <cell r="H1428">
            <v>8</v>
          </cell>
          <cell r="I1428">
            <v>21</v>
          </cell>
          <cell r="J1428" t="str">
            <v>Yes</v>
          </cell>
          <cell r="K1428">
            <v>7.2999999999999995E-2</v>
          </cell>
          <cell r="L1428">
            <v>7.2999999999999995E-2</v>
          </cell>
          <cell r="M1428">
            <v>2</v>
          </cell>
          <cell r="N1428" t="str">
            <v>Social Rented</v>
          </cell>
          <cell r="O1428" t="str">
            <v>Housing Association</v>
          </cell>
          <cell r="P1428" t="str">
            <v>Flat Apartment or Maisonette</v>
          </cell>
          <cell r="Q1428" t="str">
            <v>New Residential Building</v>
          </cell>
          <cell r="R1428" t="str">
            <v>No</v>
          </cell>
          <cell r="S1428" t="str">
            <v>unknown</v>
          </cell>
          <cell r="T1428" t="str">
            <v>No</v>
          </cell>
          <cell r="U1428"/>
          <cell r="V1428" t="str">
            <v>Full</v>
          </cell>
          <cell r="W1428" t="str">
            <v>Borough</v>
          </cell>
          <cell r="X1428"/>
          <cell r="Y1428"/>
          <cell r="Z1428" t="str">
            <v>New Cross Service Station,  814</v>
          </cell>
          <cell r="AA1428" t="str">
            <v>Old Kent Road</v>
          </cell>
          <cell r="AB1428"/>
          <cell r="AC1428" t="str">
            <v>New Cross Service Station,  814,Old Kent Road,,SE15 1NQ</v>
          </cell>
          <cell r="AD1428" t="str">
            <v>LIVESEY</v>
          </cell>
          <cell r="AE1428" t="str">
            <v>SE15 1NQ</v>
          </cell>
          <cell r="AF1428">
            <v>535024</v>
          </cell>
          <cell r="AG1428">
            <v>177396</v>
          </cell>
          <cell r="AH1428" t="str">
            <v>Borough</v>
          </cell>
          <cell r="AI1428" t="str">
            <v>FY2007</v>
          </cell>
          <cell r="AJ1428" t="str">
            <v>1st</v>
          </cell>
          <cell r="AK1428">
            <v>39246</v>
          </cell>
          <cell r="AL1428">
            <v>39246</v>
          </cell>
          <cell r="AM1428">
            <v>39843</v>
          </cell>
          <cell r="AN1428"/>
          <cell r="AO1428">
            <v>40342</v>
          </cell>
          <cell r="AP1428"/>
          <cell r="AQ1428">
            <v>21</v>
          </cell>
          <cell r="AR1428" t="str">
            <v>Alterations in course of construction re demolition of petrol stn for 5 storey building of 20 flats with 2x A1 units on ground floor + 10 parking spaces [ref 05-ap-1778] for additional flat at 3rd floor level.</v>
          </cell>
          <cell r="AS1428">
            <v>78839</v>
          </cell>
        </row>
        <row r="1429">
          <cell r="A1429" t="str">
            <v>06-AP-2341</v>
          </cell>
          <cell r="B1429" t="str">
            <v>Full</v>
          </cell>
          <cell r="C1429" t="str">
            <v>Completed</v>
          </cell>
          <cell r="D1429" t="str">
            <v>Proposed</v>
          </cell>
          <cell r="E1429" t="str">
            <v>Inner</v>
          </cell>
          <cell r="F1429">
            <v>0</v>
          </cell>
          <cell r="G1429">
            <v>4</v>
          </cell>
          <cell r="H1429">
            <v>4</v>
          </cell>
          <cell r="I1429">
            <v>21</v>
          </cell>
          <cell r="J1429" t="str">
            <v>Yes</v>
          </cell>
          <cell r="K1429">
            <v>7.2999999999999995E-2</v>
          </cell>
          <cell r="L1429">
            <v>7.2999999999999995E-2</v>
          </cell>
          <cell r="M1429">
            <v>3</v>
          </cell>
          <cell r="N1429" t="str">
            <v>Social Rented</v>
          </cell>
          <cell r="O1429" t="str">
            <v>Housing Association</v>
          </cell>
          <cell r="P1429" t="str">
            <v>Flat Apartment or Maisonette</v>
          </cell>
          <cell r="Q1429" t="str">
            <v>New Residential Building</v>
          </cell>
          <cell r="R1429" t="str">
            <v>No</v>
          </cell>
          <cell r="S1429" t="str">
            <v>unknown</v>
          </cell>
          <cell r="T1429" t="str">
            <v>No</v>
          </cell>
          <cell r="U1429"/>
          <cell r="V1429" t="str">
            <v>Full</v>
          </cell>
          <cell r="W1429" t="str">
            <v>Borough</v>
          </cell>
          <cell r="X1429"/>
          <cell r="Y1429"/>
          <cell r="Z1429" t="str">
            <v>New Cross Service Station,  814</v>
          </cell>
          <cell r="AA1429" t="str">
            <v>Old Kent Road</v>
          </cell>
          <cell r="AB1429"/>
          <cell r="AC1429" t="str">
            <v>New Cross Service Station,  814,Old Kent Road,,SE15 1NQ</v>
          </cell>
          <cell r="AD1429" t="str">
            <v>LIVESEY</v>
          </cell>
          <cell r="AE1429" t="str">
            <v>SE15 1NQ</v>
          </cell>
          <cell r="AF1429">
            <v>535024</v>
          </cell>
          <cell r="AG1429">
            <v>177396</v>
          </cell>
          <cell r="AH1429" t="str">
            <v>Borough</v>
          </cell>
          <cell r="AI1429" t="str">
            <v>FY2007</v>
          </cell>
          <cell r="AJ1429" t="str">
            <v>1st</v>
          </cell>
          <cell r="AK1429">
            <v>39246</v>
          </cell>
          <cell r="AL1429">
            <v>39246</v>
          </cell>
          <cell r="AM1429">
            <v>39843</v>
          </cell>
          <cell r="AN1429"/>
          <cell r="AO1429">
            <v>40342</v>
          </cell>
          <cell r="AP1429"/>
          <cell r="AQ1429">
            <v>21</v>
          </cell>
          <cell r="AR1429" t="str">
            <v>Alterations in course of construction re demolition of petrol stn for 5 storey building of 20 flats with 2x A1 units on ground floor + 10 parking spaces [ref 05-ap-1778] for additional flat at 3rd floor level.</v>
          </cell>
          <cell r="AS1429">
            <v>78839</v>
          </cell>
        </row>
        <row r="1430">
          <cell r="A1430" t="str">
            <v>06-AP-2342</v>
          </cell>
          <cell r="B1430" t="str">
            <v>Full</v>
          </cell>
          <cell r="C1430" t="str">
            <v>Completed</v>
          </cell>
          <cell r="D1430" t="str">
            <v>Existing</v>
          </cell>
          <cell r="E1430" t="str">
            <v>Inner</v>
          </cell>
          <cell r="F1430">
            <v>2</v>
          </cell>
          <cell r="G1430">
            <v>0</v>
          </cell>
          <cell r="H1430">
            <v>-2</v>
          </cell>
          <cell r="I1430">
            <v>3</v>
          </cell>
          <cell r="J1430" t="str">
            <v>No</v>
          </cell>
          <cell r="K1430">
            <v>1.0999999999999999E-2</v>
          </cell>
          <cell r="L1430">
            <v>1.0999999999999999E-2</v>
          </cell>
          <cell r="M1430"/>
          <cell r="N1430" t="str">
            <v>Market</v>
          </cell>
          <cell r="O1430" t="str">
            <v>Private</v>
          </cell>
          <cell r="P1430" t="str">
            <v>Flat Apartment or Maisonette</v>
          </cell>
          <cell r="Q1430" t="str">
            <v>Conversion of Dwelling(s) or ancillary C3 floorspace</v>
          </cell>
          <cell r="R1430" t="str">
            <v>No</v>
          </cell>
          <cell r="S1430" t="str">
            <v>unknown</v>
          </cell>
          <cell r="T1430" t="str">
            <v>No</v>
          </cell>
          <cell r="U1430" t="str">
            <v>N/A</v>
          </cell>
          <cell r="V1430" t="str">
            <v>Full</v>
          </cell>
          <cell r="W1430" t="str">
            <v>Borough</v>
          </cell>
          <cell r="X1430"/>
          <cell r="Y1430"/>
          <cell r="Z1430" t="str">
            <v>3</v>
          </cell>
          <cell r="AA1430" t="str">
            <v>Camberwell Station Road</v>
          </cell>
          <cell r="AB1430"/>
          <cell r="AC1430" t="str">
            <v>3,Camberwell Station Road,,SE5 9JJ</v>
          </cell>
          <cell r="AD1430" t="str">
            <v>CAMBERWELL GREEN</v>
          </cell>
          <cell r="AE1430" t="str">
            <v>SE5 9JJ</v>
          </cell>
          <cell r="AF1430">
            <v>532325</v>
          </cell>
          <cell r="AG1430">
            <v>176670</v>
          </cell>
          <cell r="AH1430" t="str">
            <v>Borough</v>
          </cell>
          <cell r="AI1430" t="str">
            <v>FY2006</v>
          </cell>
          <cell r="AJ1430" t="str">
            <v>4th</v>
          </cell>
          <cell r="AK1430">
            <v>39127</v>
          </cell>
          <cell r="AL1430">
            <v>39172</v>
          </cell>
          <cell r="AM1430">
            <v>39675</v>
          </cell>
          <cell r="AN1430"/>
          <cell r="AO1430">
            <v>40223</v>
          </cell>
          <cell r="AP1430"/>
          <cell r="AQ1430">
            <v>3</v>
          </cell>
          <cell r="AR1430" t="str">
            <v>Conversion of ground floor cafe and 2 self contained flats at upper levels to  3 self contained flats  (1 x  two-bedroom; 1x three-bedroom maisonette, and 1 x one-bedroomed self-contained flat), including first floor extension.</v>
          </cell>
          <cell r="AS1430">
            <v>74270</v>
          </cell>
        </row>
        <row r="1431">
          <cell r="A1431" t="str">
            <v>06-AP-2342</v>
          </cell>
          <cell r="B1431" t="str">
            <v>Full</v>
          </cell>
          <cell r="C1431" t="str">
            <v>Completed</v>
          </cell>
          <cell r="D1431" t="str">
            <v>Proposed</v>
          </cell>
          <cell r="E1431" t="str">
            <v>Inner</v>
          </cell>
          <cell r="F1431">
            <v>0</v>
          </cell>
          <cell r="G1431">
            <v>1</v>
          </cell>
          <cell r="H1431">
            <v>1</v>
          </cell>
          <cell r="I1431">
            <v>3</v>
          </cell>
          <cell r="J1431" t="str">
            <v>No</v>
          </cell>
          <cell r="K1431">
            <v>1.0999999999999999E-2</v>
          </cell>
          <cell r="L1431">
            <v>1.0999999999999999E-2</v>
          </cell>
          <cell r="M1431">
            <v>1</v>
          </cell>
          <cell r="N1431" t="str">
            <v>Market</v>
          </cell>
          <cell r="O1431" t="str">
            <v>Private</v>
          </cell>
          <cell r="P1431" t="str">
            <v>Flat Apartment or Maisonette</v>
          </cell>
          <cell r="Q1431" t="str">
            <v>Conversion of Dwelling(s) or ancillary C3 floorspace</v>
          </cell>
          <cell r="R1431" t="str">
            <v>No</v>
          </cell>
          <cell r="S1431" t="str">
            <v>unknown</v>
          </cell>
          <cell r="T1431" t="str">
            <v>No</v>
          </cell>
          <cell r="U1431"/>
          <cell r="V1431" t="str">
            <v>Full</v>
          </cell>
          <cell r="W1431" t="str">
            <v>Borough</v>
          </cell>
          <cell r="X1431"/>
          <cell r="Y1431"/>
          <cell r="Z1431" t="str">
            <v>3</v>
          </cell>
          <cell r="AA1431" t="str">
            <v>Camberwell Station Road</v>
          </cell>
          <cell r="AB1431"/>
          <cell r="AC1431" t="str">
            <v>3,Camberwell Station Road,,SE5 9JJ</v>
          </cell>
          <cell r="AD1431" t="str">
            <v>CAMBERWELL GREEN</v>
          </cell>
          <cell r="AE1431" t="str">
            <v>SE5 9JJ</v>
          </cell>
          <cell r="AF1431">
            <v>532325</v>
          </cell>
          <cell r="AG1431">
            <v>176670</v>
          </cell>
          <cell r="AH1431" t="str">
            <v>Borough</v>
          </cell>
          <cell r="AI1431" t="str">
            <v>FY2006</v>
          </cell>
          <cell r="AJ1431" t="str">
            <v>4th</v>
          </cell>
          <cell r="AK1431">
            <v>39127</v>
          </cell>
          <cell r="AL1431">
            <v>39172</v>
          </cell>
          <cell r="AM1431">
            <v>39675</v>
          </cell>
          <cell r="AN1431"/>
          <cell r="AO1431">
            <v>40223</v>
          </cell>
          <cell r="AP1431"/>
          <cell r="AQ1431">
            <v>3</v>
          </cell>
          <cell r="AR1431" t="str">
            <v>Conversion of ground floor cafe and 2 self contained flats at upper levels to  3 self contained flats  (1 x  two-bedroom; 1x three-bedroom maisonette, and 1 x one-bedroomed self-contained flat), including first floor extension.</v>
          </cell>
          <cell r="AS1431">
            <v>74270</v>
          </cell>
        </row>
        <row r="1432">
          <cell r="A1432" t="str">
            <v>06-AP-2342</v>
          </cell>
          <cell r="B1432" t="str">
            <v>Full</v>
          </cell>
          <cell r="C1432" t="str">
            <v>Completed</v>
          </cell>
          <cell r="D1432" t="str">
            <v>Proposed</v>
          </cell>
          <cell r="E1432" t="str">
            <v>Inner</v>
          </cell>
          <cell r="F1432">
            <v>0</v>
          </cell>
          <cell r="G1432">
            <v>1</v>
          </cell>
          <cell r="H1432">
            <v>1</v>
          </cell>
          <cell r="I1432">
            <v>3</v>
          </cell>
          <cell r="J1432" t="str">
            <v>No</v>
          </cell>
          <cell r="K1432">
            <v>1.0999999999999999E-2</v>
          </cell>
          <cell r="L1432">
            <v>1.0999999999999999E-2</v>
          </cell>
          <cell r="M1432">
            <v>2</v>
          </cell>
          <cell r="N1432" t="str">
            <v>Market</v>
          </cell>
          <cell r="O1432" t="str">
            <v>Private</v>
          </cell>
          <cell r="P1432" t="str">
            <v>Flat Apartment or Maisonette</v>
          </cell>
          <cell r="Q1432" t="str">
            <v>Conversion of Dwelling(s) or ancillary C3 floorspace</v>
          </cell>
          <cell r="R1432" t="str">
            <v>No</v>
          </cell>
          <cell r="S1432" t="str">
            <v>unknown</v>
          </cell>
          <cell r="T1432" t="str">
            <v>No</v>
          </cell>
          <cell r="U1432"/>
          <cell r="V1432" t="str">
            <v>Full</v>
          </cell>
          <cell r="W1432" t="str">
            <v>Borough</v>
          </cell>
          <cell r="X1432"/>
          <cell r="Y1432"/>
          <cell r="Z1432" t="str">
            <v>3</v>
          </cell>
          <cell r="AA1432" t="str">
            <v>Camberwell Station Road</v>
          </cell>
          <cell r="AB1432"/>
          <cell r="AC1432" t="str">
            <v>3,Camberwell Station Road,,SE5 9JJ</v>
          </cell>
          <cell r="AD1432" t="str">
            <v>CAMBERWELL GREEN</v>
          </cell>
          <cell r="AE1432" t="str">
            <v>SE5 9JJ</v>
          </cell>
          <cell r="AF1432">
            <v>532325</v>
          </cell>
          <cell r="AG1432">
            <v>176670</v>
          </cell>
          <cell r="AH1432" t="str">
            <v>Borough</v>
          </cell>
          <cell r="AI1432" t="str">
            <v>FY2006</v>
          </cell>
          <cell r="AJ1432" t="str">
            <v>4th</v>
          </cell>
          <cell r="AK1432">
            <v>39127</v>
          </cell>
          <cell r="AL1432">
            <v>39172</v>
          </cell>
          <cell r="AM1432">
            <v>39675</v>
          </cell>
          <cell r="AN1432"/>
          <cell r="AO1432">
            <v>40223</v>
          </cell>
          <cell r="AP1432"/>
          <cell r="AQ1432">
            <v>3</v>
          </cell>
          <cell r="AR1432" t="str">
            <v>Conversion of ground floor cafe and 2 self contained flats at upper levels to  3 self contained flats  (1 x  two-bedroom; 1x three-bedroom maisonette, and 1 x one-bedroomed self-contained flat), including first floor extension.</v>
          </cell>
          <cell r="AS1432">
            <v>74270</v>
          </cell>
        </row>
        <row r="1433">
          <cell r="A1433" t="str">
            <v>06-AP-2342</v>
          </cell>
          <cell r="B1433" t="str">
            <v>Full</v>
          </cell>
          <cell r="C1433" t="str">
            <v>Completed</v>
          </cell>
          <cell r="D1433" t="str">
            <v>Proposed</v>
          </cell>
          <cell r="E1433" t="str">
            <v>Inner</v>
          </cell>
          <cell r="F1433">
            <v>0</v>
          </cell>
          <cell r="G1433">
            <v>1</v>
          </cell>
          <cell r="H1433">
            <v>1</v>
          </cell>
          <cell r="I1433">
            <v>3</v>
          </cell>
          <cell r="J1433" t="str">
            <v>No</v>
          </cell>
          <cell r="K1433">
            <v>1.0999999999999999E-2</v>
          </cell>
          <cell r="L1433">
            <v>1.0999999999999999E-2</v>
          </cell>
          <cell r="M1433">
            <v>3</v>
          </cell>
          <cell r="N1433" t="str">
            <v>Market</v>
          </cell>
          <cell r="O1433" t="str">
            <v>Private</v>
          </cell>
          <cell r="P1433" t="str">
            <v>Flat Apartment or Maisonette</v>
          </cell>
          <cell r="Q1433" t="str">
            <v>Change of use of Non-Res floor space to Dwelling(s)</v>
          </cell>
          <cell r="R1433" t="str">
            <v>No</v>
          </cell>
          <cell r="S1433" t="str">
            <v>unknown</v>
          </cell>
          <cell r="T1433" t="str">
            <v>No</v>
          </cell>
          <cell r="U1433"/>
          <cell r="V1433" t="str">
            <v>Full</v>
          </cell>
          <cell r="W1433" t="str">
            <v>Borough</v>
          </cell>
          <cell r="X1433"/>
          <cell r="Y1433"/>
          <cell r="Z1433" t="str">
            <v>3</v>
          </cell>
          <cell r="AA1433" t="str">
            <v>Camberwell Station Road</v>
          </cell>
          <cell r="AB1433"/>
          <cell r="AC1433" t="str">
            <v>3,Camberwell Station Road,,SE5 9JJ</v>
          </cell>
          <cell r="AD1433" t="str">
            <v>CAMBERWELL GREEN</v>
          </cell>
          <cell r="AE1433" t="str">
            <v>SE5 9JJ</v>
          </cell>
          <cell r="AF1433">
            <v>532325</v>
          </cell>
          <cell r="AG1433">
            <v>176670</v>
          </cell>
          <cell r="AH1433" t="str">
            <v>Borough</v>
          </cell>
          <cell r="AI1433" t="str">
            <v>FY2006</v>
          </cell>
          <cell r="AJ1433" t="str">
            <v>4th</v>
          </cell>
          <cell r="AK1433">
            <v>39127</v>
          </cell>
          <cell r="AL1433">
            <v>39172</v>
          </cell>
          <cell r="AM1433">
            <v>39675</v>
          </cell>
          <cell r="AN1433"/>
          <cell r="AO1433">
            <v>40223</v>
          </cell>
          <cell r="AP1433"/>
          <cell r="AQ1433">
            <v>3</v>
          </cell>
          <cell r="AR1433" t="str">
            <v>Conversion of ground floor cafe and 2 self contained flats at upper levels to  3 self contained flats  (1 x  two-bedroom; 1x three-bedroom maisonette, and 1 x one-bedroomed self-contained flat), including first floor extension.</v>
          </cell>
          <cell r="AS1433">
            <v>74270</v>
          </cell>
        </row>
        <row r="1434">
          <cell r="A1434" t="str">
            <v>06-AP-2351</v>
          </cell>
          <cell r="B1434" t="str">
            <v>Full</v>
          </cell>
          <cell r="C1434" t="str">
            <v>Completed</v>
          </cell>
          <cell r="D1434" t="str">
            <v>Existing</v>
          </cell>
          <cell r="E1434" t="str">
            <v>Inner</v>
          </cell>
          <cell r="F1434">
            <v>1</v>
          </cell>
          <cell r="G1434">
            <v>0</v>
          </cell>
          <cell r="H1434">
            <v>-1</v>
          </cell>
          <cell r="I1434">
            <v>3</v>
          </cell>
          <cell r="J1434" t="str">
            <v>No</v>
          </cell>
          <cell r="K1434">
            <v>1.6E-2</v>
          </cell>
          <cell r="L1434">
            <v>1.6E-2</v>
          </cell>
          <cell r="M1434"/>
          <cell r="N1434" t="str">
            <v>Market</v>
          </cell>
          <cell r="O1434" t="str">
            <v>Private</v>
          </cell>
          <cell r="P1434" t="str">
            <v>House or Bungalow</v>
          </cell>
          <cell r="Q1434" t="str">
            <v>Conversion of Dwelling(s) or ancillary C3 floorspace</v>
          </cell>
          <cell r="R1434" t="str">
            <v>No</v>
          </cell>
          <cell r="S1434" t="str">
            <v>unknown</v>
          </cell>
          <cell r="T1434" t="str">
            <v>No</v>
          </cell>
          <cell r="U1434" t="str">
            <v>N/A</v>
          </cell>
          <cell r="V1434" t="str">
            <v>Full</v>
          </cell>
          <cell r="W1434" t="str">
            <v>Borough</v>
          </cell>
          <cell r="X1434"/>
          <cell r="Y1434"/>
          <cell r="Z1434" t="str">
            <v>140</v>
          </cell>
          <cell r="AA1434" t="str">
            <v>Lyndhurst Way</v>
          </cell>
          <cell r="AB1434"/>
          <cell r="AC1434" t="str">
            <v>140,Lyndhurst Way,,SE15 4PT</v>
          </cell>
          <cell r="AD1434" t="str">
            <v>THE LANE</v>
          </cell>
          <cell r="AE1434" t="str">
            <v>SE15 4PT</v>
          </cell>
          <cell r="AF1434">
            <v>533891</v>
          </cell>
          <cell r="AG1434">
            <v>176123</v>
          </cell>
          <cell r="AH1434" t="str">
            <v>Borough</v>
          </cell>
          <cell r="AI1434" t="str">
            <v>FY2006</v>
          </cell>
          <cell r="AJ1434" t="str">
            <v>4th</v>
          </cell>
          <cell r="AK1434">
            <v>39121</v>
          </cell>
          <cell r="AL1434">
            <v>39149</v>
          </cell>
          <cell r="AM1434">
            <v>39273</v>
          </cell>
          <cell r="AN1434"/>
          <cell r="AO1434">
            <v>40217</v>
          </cell>
          <cell r="AP1434"/>
          <cell r="AQ1434">
            <v>3</v>
          </cell>
          <cell r="AR1434" t="str">
            <v>Conversion of  dwellinghouse into 3 flats (2 x 1 Bedrooms and 1 x 2 Bedroom) and rear extension .</v>
          </cell>
          <cell r="AS1434">
            <v>74267</v>
          </cell>
        </row>
        <row r="1435">
          <cell r="A1435" t="str">
            <v>06-AP-2351</v>
          </cell>
          <cell r="B1435" t="str">
            <v>Full</v>
          </cell>
          <cell r="C1435" t="str">
            <v>Completed</v>
          </cell>
          <cell r="D1435" t="str">
            <v>Proposed</v>
          </cell>
          <cell r="E1435" t="str">
            <v>Inner</v>
          </cell>
          <cell r="F1435">
            <v>0</v>
          </cell>
          <cell r="G1435">
            <v>2</v>
          </cell>
          <cell r="H1435">
            <v>2</v>
          </cell>
          <cell r="I1435">
            <v>3</v>
          </cell>
          <cell r="J1435" t="str">
            <v>No</v>
          </cell>
          <cell r="K1435">
            <v>1.6E-2</v>
          </cell>
          <cell r="L1435">
            <v>1.6E-2</v>
          </cell>
          <cell r="M1435">
            <v>1</v>
          </cell>
          <cell r="N1435" t="str">
            <v>Market</v>
          </cell>
          <cell r="O1435" t="str">
            <v>Private</v>
          </cell>
          <cell r="P1435" t="str">
            <v>Flat Apartment or Maisonette</v>
          </cell>
          <cell r="Q1435" t="str">
            <v>Conversion of Dwelling(s) or ancillary C3 floorspace</v>
          </cell>
          <cell r="R1435" t="str">
            <v>No</v>
          </cell>
          <cell r="S1435" t="str">
            <v>unknown</v>
          </cell>
          <cell r="T1435" t="str">
            <v>No</v>
          </cell>
          <cell r="U1435"/>
          <cell r="V1435" t="str">
            <v>Full</v>
          </cell>
          <cell r="W1435" t="str">
            <v>Borough</v>
          </cell>
          <cell r="X1435"/>
          <cell r="Y1435"/>
          <cell r="Z1435" t="str">
            <v>140</v>
          </cell>
          <cell r="AA1435" t="str">
            <v>Lyndhurst Way</v>
          </cell>
          <cell r="AB1435"/>
          <cell r="AC1435" t="str">
            <v>140,Lyndhurst Way,,SE15 4PT</v>
          </cell>
          <cell r="AD1435" t="str">
            <v>THE LANE</v>
          </cell>
          <cell r="AE1435" t="str">
            <v>SE15 4PT</v>
          </cell>
          <cell r="AF1435">
            <v>533891</v>
          </cell>
          <cell r="AG1435">
            <v>176123</v>
          </cell>
          <cell r="AH1435" t="str">
            <v>Borough</v>
          </cell>
          <cell r="AI1435" t="str">
            <v>FY2006</v>
          </cell>
          <cell r="AJ1435" t="str">
            <v>4th</v>
          </cell>
          <cell r="AK1435">
            <v>39121</v>
          </cell>
          <cell r="AL1435">
            <v>39149</v>
          </cell>
          <cell r="AM1435">
            <v>39273</v>
          </cell>
          <cell r="AN1435"/>
          <cell r="AO1435">
            <v>40217</v>
          </cell>
          <cell r="AP1435"/>
          <cell r="AQ1435">
            <v>3</v>
          </cell>
          <cell r="AR1435" t="str">
            <v>Conversion of  dwellinghouse into 3 flats (2 x 1 Bedrooms and 1 x 2 Bedroom) and rear extension .</v>
          </cell>
          <cell r="AS1435">
            <v>74267</v>
          </cell>
        </row>
        <row r="1436">
          <cell r="A1436" t="str">
            <v>06-AP-2351</v>
          </cell>
          <cell r="B1436" t="str">
            <v>Full</v>
          </cell>
          <cell r="C1436" t="str">
            <v>Completed</v>
          </cell>
          <cell r="D1436" t="str">
            <v>Proposed</v>
          </cell>
          <cell r="E1436" t="str">
            <v>Inner</v>
          </cell>
          <cell r="F1436">
            <v>0</v>
          </cell>
          <cell r="G1436">
            <v>1</v>
          </cell>
          <cell r="H1436">
            <v>1</v>
          </cell>
          <cell r="I1436">
            <v>3</v>
          </cell>
          <cell r="J1436" t="str">
            <v>No</v>
          </cell>
          <cell r="K1436">
            <v>1.6E-2</v>
          </cell>
          <cell r="L1436">
            <v>1.6E-2</v>
          </cell>
          <cell r="M1436">
            <v>2</v>
          </cell>
          <cell r="N1436" t="str">
            <v>Market</v>
          </cell>
          <cell r="O1436" t="str">
            <v>Private</v>
          </cell>
          <cell r="P1436" t="str">
            <v>Flat Apartment or Maisonette</v>
          </cell>
          <cell r="Q1436" t="str">
            <v>Conversion of Dwelling(s) or ancillary C3 floorspace</v>
          </cell>
          <cell r="R1436" t="str">
            <v>No</v>
          </cell>
          <cell r="S1436" t="str">
            <v>unknown</v>
          </cell>
          <cell r="T1436" t="str">
            <v>No</v>
          </cell>
          <cell r="U1436"/>
          <cell r="V1436" t="str">
            <v>Full</v>
          </cell>
          <cell r="W1436" t="str">
            <v>Borough</v>
          </cell>
          <cell r="X1436"/>
          <cell r="Y1436"/>
          <cell r="Z1436" t="str">
            <v>140</v>
          </cell>
          <cell r="AA1436" t="str">
            <v>Lyndhurst Way</v>
          </cell>
          <cell r="AB1436"/>
          <cell r="AC1436" t="str">
            <v>140,Lyndhurst Way,,SE15 4PT</v>
          </cell>
          <cell r="AD1436" t="str">
            <v>THE LANE</v>
          </cell>
          <cell r="AE1436" t="str">
            <v>SE15 4PT</v>
          </cell>
          <cell r="AF1436">
            <v>533891</v>
          </cell>
          <cell r="AG1436">
            <v>176123</v>
          </cell>
          <cell r="AH1436" t="str">
            <v>Borough</v>
          </cell>
          <cell r="AI1436" t="str">
            <v>FY2006</v>
          </cell>
          <cell r="AJ1436" t="str">
            <v>4th</v>
          </cell>
          <cell r="AK1436">
            <v>39121</v>
          </cell>
          <cell r="AL1436">
            <v>39149</v>
          </cell>
          <cell r="AM1436">
            <v>39273</v>
          </cell>
          <cell r="AN1436"/>
          <cell r="AO1436">
            <v>40217</v>
          </cell>
          <cell r="AP1436"/>
          <cell r="AQ1436">
            <v>3</v>
          </cell>
          <cell r="AR1436" t="str">
            <v>Conversion of  dwellinghouse into 3 flats (2 x 1 Bedrooms and 1 x 2 Bedroom) and rear extension .</v>
          </cell>
          <cell r="AS1436">
            <v>74267</v>
          </cell>
        </row>
        <row r="1437">
          <cell r="A1437" t="str">
            <v>06-AP-2361</v>
          </cell>
          <cell r="B1437" t="str">
            <v>Full</v>
          </cell>
          <cell r="C1437" t="str">
            <v>Completed</v>
          </cell>
          <cell r="D1437" t="str">
            <v>Existing</v>
          </cell>
          <cell r="E1437" t="str">
            <v>Inner</v>
          </cell>
          <cell r="F1437">
            <v>3</v>
          </cell>
          <cell r="G1437">
            <v>0</v>
          </cell>
          <cell r="H1437">
            <v>-3</v>
          </cell>
          <cell r="I1437">
            <v>9</v>
          </cell>
          <cell r="J1437" t="str">
            <v>No</v>
          </cell>
          <cell r="K1437">
            <v>2.8000000000000001E-2</v>
          </cell>
          <cell r="L1437">
            <v>1.9E-2</v>
          </cell>
          <cell r="M1437"/>
          <cell r="N1437" t="str">
            <v>Market</v>
          </cell>
          <cell r="O1437" t="str">
            <v>Private</v>
          </cell>
          <cell r="P1437" t="str">
            <v>Flat Apartment or Maisonette</v>
          </cell>
          <cell r="Q1437" t="str">
            <v>New Residential Building</v>
          </cell>
          <cell r="R1437" t="str">
            <v>No</v>
          </cell>
          <cell r="S1437" t="str">
            <v>unknown</v>
          </cell>
          <cell r="T1437" t="str">
            <v>No</v>
          </cell>
          <cell r="U1437" t="str">
            <v>N/A</v>
          </cell>
          <cell r="V1437" t="str">
            <v>Full</v>
          </cell>
          <cell r="W1437" t="str">
            <v>Borough</v>
          </cell>
          <cell r="X1437"/>
          <cell r="Y1437"/>
          <cell r="Z1437" t="str">
            <v>151-155</v>
          </cell>
          <cell r="AA1437" t="str">
            <v>Queen's Road</v>
          </cell>
          <cell r="AB1437"/>
          <cell r="AC1437" t="str">
            <v>151-155,Queen's Road,,SE15 2ND</v>
          </cell>
          <cell r="AD1437" t="str">
            <v>NUNHEAD</v>
          </cell>
          <cell r="AE1437" t="str">
            <v>SE15 2ND</v>
          </cell>
          <cell r="AF1437">
            <v>535034</v>
          </cell>
          <cell r="AG1437">
            <v>176744</v>
          </cell>
          <cell r="AH1437" t="str">
            <v>Borough</v>
          </cell>
          <cell r="AI1437" t="str">
            <v>FY2007</v>
          </cell>
          <cell r="AJ1437" t="str">
            <v>1st</v>
          </cell>
          <cell r="AK1437">
            <v>39231</v>
          </cell>
          <cell r="AL1437">
            <v>39538</v>
          </cell>
          <cell r="AM1437">
            <v>40024</v>
          </cell>
          <cell r="AN1437"/>
          <cell r="AO1437">
            <v>40327</v>
          </cell>
          <cell r="AP1437"/>
          <cell r="AQ1437">
            <v>9</v>
          </cell>
          <cell r="AR1437" t="str">
            <v>Demolition of residential and retail premises for three storey building of 9 x 2-bedroom units together with  retail on ground floor, 6 car parking spaces and 325sqm of amenity space</v>
          </cell>
          <cell r="AS1437">
            <v>78024</v>
          </cell>
        </row>
        <row r="1438">
          <cell r="A1438" t="str">
            <v>06-AP-2361</v>
          </cell>
          <cell r="B1438" t="str">
            <v>Full</v>
          </cell>
          <cell r="C1438" t="str">
            <v>Completed</v>
          </cell>
          <cell r="D1438" t="str">
            <v>Proposed</v>
          </cell>
          <cell r="E1438" t="str">
            <v>Inner</v>
          </cell>
          <cell r="F1438">
            <v>0</v>
          </cell>
          <cell r="G1438">
            <v>9</v>
          </cell>
          <cell r="H1438">
            <v>9</v>
          </cell>
          <cell r="I1438">
            <v>9</v>
          </cell>
          <cell r="J1438" t="str">
            <v>No</v>
          </cell>
          <cell r="K1438">
            <v>2.8000000000000001E-2</v>
          </cell>
          <cell r="L1438">
            <v>1.9E-2</v>
          </cell>
          <cell r="M1438">
            <v>2</v>
          </cell>
          <cell r="N1438" t="str">
            <v>Market</v>
          </cell>
          <cell r="O1438" t="str">
            <v>Private</v>
          </cell>
          <cell r="P1438" t="str">
            <v>Flat Apartment or Maisonette</v>
          </cell>
          <cell r="Q1438" t="str">
            <v>New Residential Building</v>
          </cell>
          <cell r="R1438" t="str">
            <v>No</v>
          </cell>
          <cell r="S1438" t="str">
            <v>unknown</v>
          </cell>
          <cell r="T1438" t="str">
            <v>No</v>
          </cell>
          <cell r="U1438"/>
          <cell r="V1438" t="str">
            <v>Full</v>
          </cell>
          <cell r="W1438" t="str">
            <v>Borough</v>
          </cell>
          <cell r="X1438"/>
          <cell r="Y1438"/>
          <cell r="Z1438" t="str">
            <v>151-155</v>
          </cell>
          <cell r="AA1438" t="str">
            <v>Queen's Road</v>
          </cell>
          <cell r="AB1438"/>
          <cell r="AC1438" t="str">
            <v>151-155,Queen's Road,,SE15 2ND</v>
          </cell>
          <cell r="AD1438" t="str">
            <v>NUNHEAD</v>
          </cell>
          <cell r="AE1438" t="str">
            <v>SE15 2ND</v>
          </cell>
          <cell r="AF1438">
            <v>535034</v>
          </cell>
          <cell r="AG1438">
            <v>176744</v>
          </cell>
          <cell r="AH1438" t="str">
            <v>Borough</v>
          </cell>
          <cell r="AI1438" t="str">
            <v>FY2007</v>
          </cell>
          <cell r="AJ1438" t="str">
            <v>1st</v>
          </cell>
          <cell r="AK1438">
            <v>39231</v>
          </cell>
          <cell r="AL1438">
            <v>39538</v>
          </cell>
          <cell r="AM1438">
            <v>40024</v>
          </cell>
          <cell r="AN1438"/>
          <cell r="AO1438">
            <v>40327</v>
          </cell>
          <cell r="AP1438"/>
          <cell r="AQ1438">
            <v>9</v>
          </cell>
          <cell r="AR1438" t="str">
            <v>Demolition of residential and retail premises for three storey building of 9 x 2-bedroom units together with  retail on ground floor, 6 car parking spaces and 325sqm of amenity space</v>
          </cell>
          <cell r="AS1438">
            <v>78024</v>
          </cell>
        </row>
        <row r="1439">
          <cell r="A1439" t="str">
            <v>06-AP-2377</v>
          </cell>
          <cell r="B1439" t="str">
            <v>Full</v>
          </cell>
          <cell r="C1439" t="str">
            <v>Completed</v>
          </cell>
          <cell r="D1439" t="str">
            <v>Existing</v>
          </cell>
          <cell r="E1439" t="str">
            <v>Inner</v>
          </cell>
          <cell r="F1439">
            <v>1</v>
          </cell>
          <cell r="G1439">
            <v>0</v>
          </cell>
          <cell r="H1439">
            <v>-1</v>
          </cell>
          <cell r="I1439">
            <v>2</v>
          </cell>
          <cell r="J1439" t="str">
            <v>No</v>
          </cell>
          <cell r="K1439">
            <v>6.0000000000000001E-3</v>
          </cell>
          <cell r="L1439">
            <v>6.0000000000000001E-3</v>
          </cell>
          <cell r="M1439"/>
          <cell r="N1439" t="str">
            <v>Market</v>
          </cell>
          <cell r="O1439" t="str">
            <v>Private</v>
          </cell>
          <cell r="P1439" t="str">
            <v>Flat Apartment or Maisonette</v>
          </cell>
          <cell r="Q1439" t="str">
            <v>Not Known</v>
          </cell>
          <cell r="R1439" t="str">
            <v>No</v>
          </cell>
          <cell r="S1439" t="str">
            <v>unknown</v>
          </cell>
          <cell r="T1439" t="str">
            <v>No</v>
          </cell>
          <cell r="U1439" t="str">
            <v>N/A</v>
          </cell>
          <cell r="V1439" t="str">
            <v>Full</v>
          </cell>
          <cell r="W1439" t="str">
            <v>Borough</v>
          </cell>
          <cell r="X1439"/>
          <cell r="Y1439"/>
          <cell r="Z1439" t="str">
            <v>4-8</v>
          </cell>
          <cell r="AA1439" t="str">
            <v>East Street</v>
          </cell>
          <cell r="AB1439"/>
          <cell r="AC1439" t="str">
            <v>4-8,East Street,,SE17 2DN</v>
          </cell>
          <cell r="AD1439" t="str">
            <v>FARADAY</v>
          </cell>
          <cell r="AE1439" t="str">
            <v>SE17 2DN</v>
          </cell>
          <cell r="AF1439">
            <v>532357</v>
          </cell>
          <cell r="AG1439">
            <v>178253</v>
          </cell>
          <cell r="AH1439" t="str">
            <v>Borough</v>
          </cell>
          <cell r="AI1439" t="str">
            <v>FY2007</v>
          </cell>
          <cell r="AJ1439" t="str">
            <v>1st</v>
          </cell>
          <cell r="AK1439">
            <v>39246</v>
          </cell>
          <cell r="AL1439">
            <v>39263</v>
          </cell>
          <cell r="AM1439">
            <v>39324</v>
          </cell>
          <cell r="AN1439"/>
          <cell r="AO1439">
            <v>40342</v>
          </cell>
          <cell r="AP1439"/>
          <cell r="AQ1439">
            <v>2</v>
          </cell>
          <cell r="AR1439" t="str">
            <v>Change of use storage area of shop to part of 2-bed 1st floor flat to facilitate additional 1 bedroom flat.</v>
          </cell>
          <cell r="AS1439">
            <v>78838</v>
          </cell>
        </row>
        <row r="1440">
          <cell r="A1440" t="str">
            <v>06-AP-2377</v>
          </cell>
          <cell r="B1440" t="str">
            <v>Full</v>
          </cell>
          <cell r="C1440" t="str">
            <v>Completed</v>
          </cell>
          <cell r="D1440" t="str">
            <v>Proposed</v>
          </cell>
          <cell r="E1440" t="str">
            <v>Inner</v>
          </cell>
          <cell r="F1440">
            <v>0</v>
          </cell>
          <cell r="G1440">
            <v>1</v>
          </cell>
          <cell r="H1440">
            <v>1</v>
          </cell>
          <cell r="I1440">
            <v>2</v>
          </cell>
          <cell r="J1440" t="str">
            <v>No</v>
          </cell>
          <cell r="K1440">
            <v>6.0000000000000001E-3</v>
          </cell>
          <cell r="L1440">
            <v>6.0000000000000001E-3</v>
          </cell>
          <cell r="M1440">
            <v>1</v>
          </cell>
          <cell r="N1440" t="str">
            <v>Market</v>
          </cell>
          <cell r="O1440" t="str">
            <v>Private</v>
          </cell>
          <cell r="P1440" t="str">
            <v>Flat Apartment or Maisonette</v>
          </cell>
          <cell r="Q1440" t="str">
            <v>Change of use of Non-Res floor space to Dwelling(s)</v>
          </cell>
          <cell r="R1440" t="str">
            <v>No</v>
          </cell>
          <cell r="S1440" t="str">
            <v>unknown</v>
          </cell>
          <cell r="T1440" t="str">
            <v>No</v>
          </cell>
          <cell r="U1440"/>
          <cell r="V1440" t="str">
            <v>Full</v>
          </cell>
          <cell r="W1440" t="str">
            <v>Borough</v>
          </cell>
          <cell r="X1440"/>
          <cell r="Y1440"/>
          <cell r="Z1440" t="str">
            <v>4-8</v>
          </cell>
          <cell r="AA1440" t="str">
            <v>East Street</v>
          </cell>
          <cell r="AB1440"/>
          <cell r="AC1440" t="str">
            <v>4-8,East Street,,SE17 2DN</v>
          </cell>
          <cell r="AD1440" t="str">
            <v>FARADAY</v>
          </cell>
          <cell r="AE1440" t="str">
            <v>SE17 2DN</v>
          </cell>
          <cell r="AF1440">
            <v>532357</v>
          </cell>
          <cell r="AG1440">
            <v>178253</v>
          </cell>
          <cell r="AH1440" t="str">
            <v>Borough</v>
          </cell>
          <cell r="AI1440" t="str">
            <v>FY2007</v>
          </cell>
          <cell r="AJ1440" t="str">
            <v>1st</v>
          </cell>
          <cell r="AK1440">
            <v>39246</v>
          </cell>
          <cell r="AL1440">
            <v>39263</v>
          </cell>
          <cell r="AM1440">
            <v>39324</v>
          </cell>
          <cell r="AN1440"/>
          <cell r="AO1440">
            <v>40342</v>
          </cell>
          <cell r="AP1440"/>
          <cell r="AQ1440">
            <v>2</v>
          </cell>
          <cell r="AR1440" t="str">
            <v>Change of use storage area of shop to part of 2-bed 1st floor flat to facilitate additional 1 bedroom flat.</v>
          </cell>
          <cell r="AS1440">
            <v>78838</v>
          </cell>
        </row>
        <row r="1441">
          <cell r="A1441" t="str">
            <v>06-AP-2377</v>
          </cell>
          <cell r="B1441" t="str">
            <v>Full</v>
          </cell>
          <cell r="C1441" t="str">
            <v>Completed</v>
          </cell>
          <cell r="D1441" t="str">
            <v>Proposed</v>
          </cell>
          <cell r="E1441" t="str">
            <v>Inner</v>
          </cell>
          <cell r="F1441">
            <v>0</v>
          </cell>
          <cell r="G1441">
            <v>1</v>
          </cell>
          <cell r="H1441">
            <v>1</v>
          </cell>
          <cell r="I1441">
            <v>2</v>
          </cell>
          <cell r="J1441" t="str">
            <v>No</v>
          </cell>
          <cell r="K1441">
            <v>6.0000000000000001E-3</v>
          </cell>
          <cell r="L1441">
            <v>6.0000000000000001E-3</v>
          </cell>
          <cell r="M1441">
            <v>2</v>
          </cell>
          <cell r="N1441" t="str">
            <v>Market</v>
          </cell>
          <cell r="O1441" t="str">
            <v>Private</v>
          </cell>
          <cell r="P1441" t="str">
            <v>Flat Apartment or Maisonette</v>
          </cell>
          <cell r="Q1441" t="str">
            <v>Change of use of Non-Res floor space to Dwelling(s)</v>
          </cell>
          <cell r="R1441" t="str">
            <v>No</v>
          </cell>
          <cell r="S1441" t="str">
            <v>unknown</v>
          </cell>
          <cell r="T1441" t="str">
            <v>No</v>
          </cell>
          <cell r="U1441"/>
          <cell r="V1441" t="str">
            <v>Full</v>
          </cell>
          <cell r="W1441" t="str">
            <v>Borough</v>
          </cell>
          <cell r="X1441"/>
          <cell r="Y1441"/>
          <cell r="Z1441" t="str">
            <v>4-8</v>
          </cell>
          <cell r="AA1441" t="str">
            <v>East Street</v>
          </cell>
          <cell r="AB1441"/>
          <cell r="AC1441" t="str">
            <v>4-8,East Street,,SE17 2DN</v>
          </cell>
          <cell r="AD1441" t="str">
            <v>FARADAY</v>
          </cell>
          <cell r="AE1441" t="str">
            <v>SE17 2DN</v>
          </cell>
          <cell r="AF1441">
            <v>532357</v>
          </cell>
          <cell r="AG1441">
            <v>178253</v>
          </cell>
          <cell r="AH1441" t="str">
            <v>Borough</v>
          </cell>
          <cell r="AI1441" t="str">
            <v>FY2007</v>
          </cell>
          <cell r="AJ1441" t="str">
            <v>1st</v>
          </cell>
          <cell r="AK1441">
            <v>39246</v>
          </cell>
          <cell r="AL1441">
            <v>39263</v>
          </cell>
          <cell r="AM1441">
            <v>39324</v>
          </cell>
          <cell r="AN1441"/>
          <cell r="AO1441">
            <v>40342</v>
          </cell>
          <cell r="AP1441"/>
          <cell r="AQ1441">
            <v>2</v>
          </cell>
          <cell r="AR1441" t="str">
            <v>Change of use storage area of shop to part of 2-bed 1st floor flat to facilitate additional 1 bedroom flat.</v>
          </cell>
          <cell r="AS1441">
            <v>78838</v>
          </cell>
        </row>
        <row r="1442">
          <cell r="A1442" t="str">
            <v>06-AP-2405</v>
          </cell>
          <cell r="B1442" t="str">
            <v>Full</v>
          </cell>
          <cell r="C1442" t="str">
            <v>Completed</v>
          </cell>
          <cell r="D1442" t="str">
            <v>Proposed</v>
          </cell>
          <cell r="E1442" t="str">
            <v>Inner</v>
          </cell>
          <cell r="F1442">
            <v>0</v>
          </cell>
          <cell r="G1442">
            <v>1</v>
          </cell>
          <cell r="H1442">
            <v>1</v>
          </cell>
          <cell r="I1442">
            <v>1</v>
          </cell>
          <cell r="J1442" t="str">
            <v>No</v>
          </cell>
          <cell r="K1442">
            <v>5.8000000000000003E-2</v>
          </cell>
          <cell r="L1442">
            <v>5.8000000000000003E-2</v>
          </cell>
          <cell r="M1442">
            <v>6</v>
          </cell>
          <cell r="N1442" t="str">
            <v>Market</v>
          </cell>
          <cell r="O1442" t="str">
            <v>Private</v>
          </cell>
          <cell r="P1442" t="str">
            <v>House or Bungalow</v>
          </cell>
          <cell r="Q1442" t="str">
            <v>New Residential Building</v>
          </cell>
          <cell r="R1442" t="str">
            <v>No</v>
          </cell>
          <cell r="S1442" t="str">
            <v>unknown</v>
          </cell>
          <cell r="T1442" t="str">
            <v>No</v>
          </cell>
          <cell r="U1442"/>
          <cell r="V1442" t="str">
            <v>Full</v>
          </cell>
          <cell r="W1442" t="str">
            <v>Borough</v>
          </cell>
          <cell r="X1442"/>
          <cell r="Y1442"/>
          <cell r="Z1442" t="str">
            <v>Land Forming Part Of 37</v>
          </cell>
          <cell r="AA1442" t="str">
            <v>College Road</v>
          </cell>
          <cell r="AB1442"/>
          <cell r="AC1442" t="str">
            <v>Land Forming Part Of 37,College Road,,SE21 7BA</v>
          </cell>
          <cell r="AD1442" t="str">
            <v>VILLAGE</v>
          </cell>
          <cell r="AE1442" t="str">
            <v>SE21 7BA</v>
          </cell>
          <cell r="AF1442">
            <v>533257</v>
          </cell>
          <cell r="AG1442">
            <v>173341</v>
          </cell>
          <cell r="AH1442" t="str">
            <v>Borough</v>
          </cell>
          <cell r="AI1442" t="str">
            <v>FY2006</v>
          </cell>
          <cell r="AJ1442" t="str">
            <v>4th</v>
          </cell>
          <cell r="AK1442">
            <v>39118</v>
          </cell>
          <cell r="AL1442">
            <v>39398</v>
          </cell>
          <cell r="AM1442">
            <v>40148</v>
          </cell>
          <cell r="AN1442"/>
          <cell r="AO1442">
            <v>40214</v>
          </cell>
          <cell r="AP1442"/>
          <cell r="AQ1442">
            <v>1</v>
          </cell>
          <cell r="AR1442" t="str">
            <v>Erection of two storey, six bedroom house (with basement) east of existing dwelling at 37 College Road.</v>
          </cell>
          <cell r="AS1442">
            <v>74204</v>
          </cell>
        </row>
        <row r="1443">
          <cell r="A1443" t="str">
            <v>06-AP-2413</v>
          </cell>
          <cell r="B1443" t="str">
            <v>Full</v>
          </cell>
          <cell r="C1443" t="str">
            <v>Completed</v>
          </cell>
          <cell r="D1443" t="str">
            <v>Existing</v>
          </cell>
          <cell r="E1443" t="str">
            <v>Inner</v>
          </cell>
          <cell r="F1443">
            <v>1</v>
          </cell>
          <cell r="G1443">
            <v>0</v>
          </cell>
          <cell r="H1443">
            <v>-1</v>
          </cell>
          <cell r="I1443">
            <v>2</v>
          </cell>
          <cell r="J1443" t="str">
            <v>No</v>
          </cell>
          <cell r="K1443">
            <v>2.1000000000000001E-2</v>
          </cell>
          <cell r="L1443">
            <v>2.1000000000000001E-2</v>
          </cell>
          <cell r="M1443"/>
          <cell r="N1443" t="str">
            <v>Market</v>
          </cell>
          <cell r="O1443" t="str">
            <v>Private</v>
          </cell>
          <cell r="P1443" t="str">
            <v>House or Bungalow</v>
          </cell>
          <cell r="Q1443" t="str">
            <v>Conversion of Dwelling(s) or ancillary C3 floorspace</v>
          </cell>
          <cell r="R1443" t="str">
            <v>No</v>
          </cell>
          <cell r="S1443" t="str">
            <v>unknown</v>
          </cell>
          <cell r="T1443" t="str">
            <v>No</v>
          </cell>
          <cell r="U1443" t="str">
            <v>N/A</v>
          </cell>
          <cell r="V1443" t="str">
            <v>Full</v>
          </cell>
          <cell r="W1443" t="str">
            <v>Borough</v>
          </cell>
          <cell r="X1443"/>
          <cell r="Y1443"/>
          <cell r="Z1443" t="str">
            <v>28</v>
          </cell>
          <cell r="AA1443" t="str">
            <v>Fenwick Road</v>
          </cell>
          <cell r="AB1443"/>
          <cell r="AC1443" t="str">
            <v>28,Fenwick Road,,SE15 4HW</v>
          </cell>
          <cell r="AD1443" t="str">
            <v>THE LANE</v>
          </cell>
          <cell r="AE1443" t="str">
            <v>SE15 4HW</v>
          </cell>
          <cell r="AF1443">
            <v>534297</v>
          </cell>
          <cell r="AG1443">
            <v>175596</v>
          </cell>
          <cell r="AH1443" t="str">
            <v>Borough</v>
          </cell>
          <cell r="AI1443" t="str">
            <v>FY2006</v>
          </cell>
          <cell r="AJ1443" t="str">
            <v>4th</v>
          </cell>
          <cell r="AK1443">
            <v>39142</v>
          </cell>
          <cell r="AL1443">
            <v>39172</v>
          </cell>
          <cell r="AM1443">
            <v>39380</v>
          </cell>
          <cell r="AN1443"/>
          <cell r="AO1443">
            <v>40238</v>
          </cell>
          <cell r="AP1443"/>
          <cell r="AQ1443">
            <v>2</v>
          </cell>
          <cell r="AR1443" t="str">
            <v>Conversion of existing dwelling to two flats 1x one bed (lower ground floor) and 1 x three bedroom flat.</v>
          </cell>
          <cell r="AS1443">
            <v>74963</v>
          </cell>
        </row>
        <row r="1444">
          <cell r="A1444" t="str">
            <v>06-AP-2413</v>
          </cell>
          <cell r="B1444" t="str">
            <v>Full</v>
          </cell>
          <cell r="C1444" t="str">
            <v>Completed</v>
          </cell>
          <cell r="D1444" t="str">
            <v>Proposed</v>
          </cell>
          <cell r="E1444" t="str">
            <v>Inner</v>
          </cell>
          <cell r="F1444">
            <v>0</v>
          </cell>
          <cell r="G1444">
            <v>1</v>
          </cell>
          <cell r="H1444">
            <v>1</v>
          </cell>
          <cell r="I1444">
            <v>2</v>
          </cell>
          <cell r="J1444" t="str">
            <v>No</v>
          </cell>
          <cell r="K1444">
            <v>2.1000000000000001E-2</v>
          </cell>
          <cell r="L1444">
            <v>2.1000000000000001E-2</v>
          </cell>
          <cell r="M1444">
            <v>1</v>
          </cell>
          <cell r="N1444" t="str">
            <v>Market</v>
          </cell>
          <cell r="O1444" t="str">
            <v>Private</v>
          </cell>
          <cell r="P1444" t="str">
            <v>Flat Apartment or Maisonette</v>
          </cell>
          <cell r="Q1444" t="str">
            <v>Conversion of Dwelling(s) or ancillary C3 floorspace</v>
          </cell>
          <cell r="R1444" t="str">
            <v>No</v>
          </cell>
          <cell r="S1444" t="str">
            <v>unknown</v>
          </cell>
          <cell r="T1444" t="str">
            <v>No</v>
          </cell>
          <cell r="U1444"/>
          <cell r="V1444" t="str">
            <v>Full</v>
          </cell>
          <cell r="W1444" t="str">
            <v>Borough</v>
          </cell>
          <cell r="X1444"/>
          <cell r="Y1444"/>
          <cell r="Z1444" t="str">
            <v>28</v>
          </cell>
          <cell r="AA1444" t="str">
            <v>Fenwick Road</v>
          </cell>
          <cell r="AB1444"/>
          <cell r="AC1444" t="str">
            <v>28,Fenwick Road,,SE15 4HW</v>
          </cell>
          <cell r="AD1444" t="str">
            <v>THE LANE</v>
          </cell>
          <cell r="AE1444" t="str">
            <v>SE15 4HW</v>
          </cell>
          <cell r="AF1444">
            <v>534297</v>
          </cell>
          <cell r="AG1444">
            <v>175596</v>
          </cell>
          <cell r="AH1444" t="str">
            <v>Borough</v>
          </cell>
          <cell r="AI1444" t="str">
            <v>FY2006</v>
          </cell>
          <cell r="AJ1444" t="str">
            <v>4th</v>
          </cell>
          <cell r="AK1444">
            <v>39142</v>
          </cell>
          <cell r="AL1444">
            <v>39172</v>
          </cell>
          <cell r="AM1444">
            <v>39380</v>
          </cell>
          <cell r="AN1444"/>
          <cell r="AO1444">
            <v>40238</v>
          </cell>
          <cell r="AP1444"/>
          <cell r="AQ1444">
            <v>2</v>
          </cell>
          <cell r="AR1444" t="str">
            <v>Conversion of existing dwelling to two flats 1x one bed (lower ground floor) and 1 x three bedroom flat.</v>
          </cell>
          <cell r="AS1444">
            <v>74963</v>
          </cell>
        </row>
        <row r="1445">
          <cell r="A1445" t="str">
            <v>06-AP-2413</v>
          </cell>
          <cell r="B1445" t="str">
            <v>Full</v>
          </cell>
          <cell r="C1445" t="str">
            <v>Completed</v>
          </cell>
          <cell r="D1445" t="str">
            <v>Proposed</v>
          </cell>
          <cell r="E1445" t="str">
            <v>Inner</v>
          </cell>
          <cell r="F1445">
            <v>0</v>
          </cell>
          <cell r="G1445">
            <v>1</v>
          </cell>
          <cell r="H1445">
            <v>1</v>
          </cell>
          <cell r="I1445">
            <v>2</v>
          </cell>
          <cell r="J1445" t="str">
            <v>No</v>
          </cell>
          <cell r="K1445">
            <v>2.1000000000000001E-2</v>
          </cell>
          <cell r="L1445">
            <v>2.1000000000000001E-2</v>
          </cell>
          <cell r="M1445">
            <v>3</v>
          </cell>
          <cell r="N1445" t="str">
            <v>Market</v>
          </cell>
          <cell r="O1445" t="str">
            <v>Private</v>
          </cell>
          <cell r="P1445" t="str">
            <v>Flat Apartment or Maisonette</v>
          </cell>
          <cell r="Q1445" t="str">
            <v>Conversion of Dwelling(s) or ancillary C3 floorspace</v>
          </cell>
          <cell r="R1445" t="str">
            <v>No</v>
          </cell>
          <cell r="S1445" t="str">
            <v>unknown</v>
          </cell>
          <cell r="T1445" t="str">
            <v>No</v>
          </cell>
          <cell r="U1445"/>
          <cell r="V1445" t="str">
            <v>Full</v>
          </cell>
          <cell r="W1445" t="str">
            <v>Borough</v>
          </cell>
          <cell r="X1445"/>
          <cell r="Y1445"/>
          <cell r="Z1445" t="str">
            <v>28</v>
          </cell>
          <cell r="AA1445" t="str">
            <v>Fenwick Road</v>
          </cell>
          <cell r="AB1445"/>
          <cell r="AC1445" t="str">
            <v>28,Fenwick Road,,SE15 4HW</v>
          </cell>
          <cell r="AD1445" t="str">
            <v>THE LANE</v>
          </cell>
          <cell r="AE1445" t="str">
            <v>SE15 4HW</v>
          </cell>
          <cell r="AF1445">
            <v>534297</v>
          </cell>
          <cell r="AG1445">
            <v>175596</v>
          </cell>
          <cell r="AH1445" t="str">
            <v>Borough</v>
          </cell>
          <cell r="AI1445" t="str">
            <v>FY2006</v>
          </cell>
          <cell r="AJ1445" t="str">
            <v>4th</v>
          </cell>
          <cell r="AK1445">
            <v>39142</v>
          </cell>
          <cell r="AL1445">
            <v>39172</v>
          </cell>
          <cell r="AM1445">
            <v>39380</v>
          </cell>
          <cell r="AN1445"/>
          <cell r="AO1445">
            <v>40238</v>
          </cell>
          <cell r="AP1445"/>
          <cell r="AQ1445">
            <v>2</v>
          </cell>
          <cell r="AR1445" t="str">
            <v>Conversion of existing dwelling to two flats 1x one bed (lower ground floor) and 1 x three bedroom flat.</v>
          </cell>
          <cell r="AS1445">
            <v>74963</v>
          </cell>
        </row>
        <row r="1446">
          <cell r="A1446" t="str">
            <v>06-AP-2426</v>
          </cell>
          <cell r="B1446" t="str">
            <v>Full</v>
          </cell>
          <cell r="C1446" t="str">
            <v>Completed</v>
          </cell>
          <cell r="D1446" t="str">
            <v>Existing</v>
          </cell>
          <cell r="E1446" t="str">
            <v>Central Activities Zone</v>
          </cell>
          <cell r="F1446">
            <v>17</v>
          </cell>
          <cell r="G1446">
            <v>0</v>
          </cell>
          <cell r="H1446">
            <v>-17</v>
          </cell>
          <cell r="I1446">
            <v>8</v>
          </cell>
          <cell r="J1446" t="str">
            <v>No</v>
          </cell>
          <cell r="K1446">
            <v>4.2000000000000003E-2</v>
          </cell>
          <cell r="L1446">
            <v>0.02</v>
          </cell>
          <cell r="M1446"/>
          <cell r="N1446" t="str">
            <v>Market</v>
          </cell>
          <cell r="O1446" t="str">
            <v>Private</v>
          </cell>
          <cell r="P1446" t="str">
            <v>Live/Work</v>
          </cell>
          <cell r="Q1446" t="str">
            <v>Conversion of Dwelling(s) or ancillary C3 floorspace</v>
          </cell>
          <cell r="R1446" t="str">
            <v>No</v>
          </cell>
          <cell r="S1446" t="str">
            <v>unknown</v>
          </cell>
          <cell r="T1446" t="str">
            <v>No</v>
          </cell>
          <cell r="U1446" t="str">
            <v>N/A</v>
          </cell>
          <cell r="V1446" t="str">
            <v>Full</v>
          </cell>
          <cell r="W1446" t="str">
            <v>Borough</v>
          </cell>
          <cell r="X1446"/>
          <cell r="Y1446" t="str">
            <v>Ground Floor Units, Buildings 2 &amp; 3</v>
          </cell>
          <cell r="Z1446" t="str">
            <v>(Former) Newington Industrial Estate</v>
          </cell>
          <cell r="AA1446" t="str">
            <v>Crampton Street</v>
          </cell>
          <cell r="AB1446"/>
          <cell r="AC1446" t="str">
            <v>Ground Floor Units, Buildings 2 &amp; 3(Former) Newington Industrial Estate,Crampton Street,,SE17 3AZ</v>
          </cell>
          <cell r="AD1446" t="str">
            <v>NEWINGTON</v>
          </cell>
          <cell r="AE1446" t="str">
            <v>SE17 3AZ</v>
          </cell>
          <cell r="AF1446">
            <v>532068</v>
          </cell>
          <cell r="AG1446">
            <v>178510</v>
          </cell>
          <cell r="AH1446" t="str">
            <v>Borough</v>
          </cell>
          <cell r="AI1446" t="str">
            <v>FY2007</v>
          </cell>
          <cell r="AJ1446" t="str">
            <v>1st</v>
          </cell>
          <cell r="AK1446">
            <v>39260</v>
          </cell>
          <cell r="AL1446">
            <v>39355</v>
          </cell>
          <cell r="AM1446">
            <v>39538</v>
          </cell>
          <cell r="AN1446"/>
          <cell r="AO1446">
            <v>40356</v>
          </cell>
          <cell r="AP1446"/>
          <cell r="AQ1446">
            <v>8</v>
          </cell>
          <cell r="AR1446" t="str">
            <v>Change of use 17x live/work units to 8x 1 bedroom units, 9x office units.  No change in overall office vs resid floorspace.</v>
          </cell>
          <cell r="AS1446">
            <v>78874</v>
          </cell>
        </row>
        <row r="1447">
          <cell r="A1447" t="str">
            <v>06-AP-2426</v>
          </cell>
          <cell r="B1447" t="str">
            <v>Full</v>
          </cell>
          <cell r="C1447" t="str">
            <v>Completed</v>
          </cell>
          <cell r="D1447" t="str">
            <v>Proposed</v>
          </cell>
          <cell r="E1447" t="str">
            <v>Central Activities Zone</v>
          </cell>
          <cell r="F1447">
            <v>0</v>
          </cell>
          <cell r="G1447">
            <v>8</v>
          </cell>
          <cell r="H1447">
            <v>8</v>
          </cell>
          <cell r="I1447">
            <v>8</v>
          </cell>
          <cell r="J1447" t="str">
            <v>No</v>
          </cell>
          <cell r="K1447">
            <v>4.2000000000000003E-2</v>
          </cell>
          <cell r="L1447">
            <v>0.02</v>
          </cell>
          <cell r="M1447">
            <v>1</v>
          </cell>
          <cell r="N1447" t="str">
            <v>Market</v>
          </cell>
          <cell r="O1447" t="str">
            <v>Private</v>
          </cell>
          <cell r="P1447" t="str">
            <v>Flat Apartment or Maisonette</v>
          </cell>
          <cell r="Q1447" t="str">
            <v>Conversion of Dwelling(s) or ancillary C3 floorspace</v>
          </cell>
          <cell r="R1447" t="str">
            <v>No</v>
          </cell>
          <cell r="S1447" t="str">
            <v>unknown</v>
          </cell>
          <cell r="T1447" t="str">
            <v>No</v>
          </cell>
          <cell r="U1447"/>
          <cell r="V1447" t="str">
            <v>Full</v>
          </cell>
          <cell r="W1447" t="str">
            <v>Borough</v>
          </cell>
          <cell r="X1447"/>
          <cell r="Y1447" t="str">
            <v>Ground Floor Units, Buildings 2 &amp; 3</v>
          </cell>
          <cell r="Z1447" t="str">
            <v>(Former) Newington Industrial Estate</v>
          </cell>
          <cell r="AA1447" t="str">
            <v>Crampton Street</v>
          </cell>
          <cell r="AB1447"/>
          <cell r="AC1447" t="str">
            <v>Ground Floor Units, Buildings 2 &amp; 3(Former) Newington Industrial Estate,Crampton Street,,SE17 3AZ</v>
          </cell>
          <cell r="AD1447" t="str">
            <v>NEWINGTON</v>
          </cell>
          <cell r="AE1447" t="str">
            <v>SE17 3AZ</v>
          </cell>
          <cell r="AF1447">
            <v>532068</v>
          </cell>
          <cell r="AG1447">
            <v>178510</v>
          </cell>
          <cell r="AH1447" t="str">
            <v>Borough</v>
          </cell>
          <cell r="AI1447" t="str">
            <v>FY2007</v>
          </cell>
          <cell r="AJ1447" t="str">
            <v>1st</v>
          </cell>
          <cell r="AK1447">
            <v>39260</v>
          </cell>
          <cell r="AL1447">
            <v>39355</v>
          </cell>
          <cell r="AM1447">
            <v>39538</v>
          </cell>
          <cell r="AN1447"/>
          <cell r="AO1447">
            <v>40356</v>
          </cell>
          <cell r="AP1447"/>
          <cell r="AQ1447">
            <v>8</v>
          </cell>
          <cell r="AR1447" t="str">
            <v>Change of use 17x live/work units to 8x 1 bedroom units, 9x office units.  No change in overall office vs resid floorspace.</v>
          </cell>
          <cell r="AS1447">
            <v>78874</v>
          </cell>
        </row>
        <row r="1448">
          <cell r="A1448" t="str">
            <v>06-AP-2450</v>
          </cell>
          <cell r="B1448" t="str">
            <v>Full</v>
          </cell>
          <cell r="C1448" t="str">
            <v>Completed</v>
          </cell>
          <cell r="D1448" t="str">
            <v>Proposed</v>
          </cell>
          <cell r="E1448" t="str">
            <v>Inner</v>
          </cell>
          <cell r="F1448">
            <v>0</v>
          </cell>
          <cell r="G1448">
            <v>2</v>
          </cell>
          <cell r="H1448">
            <v>2</v>
          </cell>
          <cell r="I1448">
            <v>2</v>
          </cell>
          <cell r="J1448" t="str">
            <v>No</v>
          </cell>
          <cell r="K1448">
            <v>8.9999999999999993E-3</v>
          </cell>
          <cell r="L1448">
            <v>8.9999999999999993E-3</v>
          </cell>
          <cell r="M1448">
            <v>2</v>
          </cell>
          <cell r="N1448" t="str">
            <v>Market</v>
          </cell>
          <cell r="O1448" t="str">
            <v>Private</v>
          </cell>
          <cell r="P1448" t="str">
            <v>Flat Apartment or Maisonette</v>
          </cell>
          <cell r="Q1448" t="str">
            <v>Change of use of Non-Res floor space to Dwelling(s)</v>
          </cell>
          <cell r="R1448" t="str">
            <v>No</v>
          </cell>
          <cell r="S1448" t="str">
            <v>unknown</v>
          </cell>
          <cell r="T1448" t="str">
            <v>No</v>
          </cell>
          <cell r="U1448"/>
          <cell r="V1448" t="str">
            <v>Full</v>
          </cell>
          <cell r="W1448" t="str">
            <v>Planning Inspectorate</v>
          </cell>
          <cell r="X1448"/>
          <cell r="Y1448" t="str">
            <v>Part Of Ground Floor</v>
          </cell>
          <cell r="Z1448" t="str">
            <v>Neckinger Mills, 164</v>
          </cell>
          <cell r="AA1448" t="str">
            <v>Abbey Street</v>
          </cell>
          <cell r="AB1448"/>
          <cell r="AC1448" t="str">
            <v>Part Of Ground FloorNeckinger Mills, 164,Abbey Street,,SE1 2AN</v>
          </cell>
          <cell r="AD1448" t="str">
            <v>RIVERSIDE</v>
          </cell>
          <cell r="AE1448" t="str">
            <v>SE1 2AN</v>
          </cell>
          <cell r="AF1448">
            <v>533930</v>
          </cell>
          <cell r="AG1448">
            <v>179445</v>
          </cell>
          <cell r="AH1448" t="str">
            <v>Planning Inspectorate</v>
          </cell>
          <cell r="AI1448" t="str">
            <v>FY2009</v>
          </cell>
          <cell r="AJ1448" t="str">
            <v>1st</v>
          </cell>
          <cell r="AK1448">
            <v>39939</v>
          </cell>
          <cell r="AL1448">
            <v>40178</v>
          </cell>
          <cell r="AM1448">
            <v>40506</v>
          </cell>
          <cell r="AN1448"/>
          <cell r="AO1448">
            <v>41035</v>
          </cell>
          <cell r="AP1448"/>
          <cell r="AQ1448">
            <v>2</v>
          </cell>
          <cell r="AR1448" t="str">
            <v>The alteration and conversion of part of the ground floor of the Neckinger Mills building from office to 2 x two-bedroom flats, provision of patio areas, cycle storage and new pedestrian access ramp to the rear  together with the provision of 2 new access doors in the rear elevation (south) and infilling  of an existing door on the side (east) elevation with a timber infill.</v>
          </cell>
          <cell r="AS1448">
            <v>98464</v>
          </cell>
        </row>
        <row r="1449">
          <cell r="A1449" t="str">
            <v>06-AP-2453</v>
          </cell>
          <cell r="B1449" t="str">
            <v>Full</v>
          </cell>
          <cell r="C1449" t="str">
            <v>Completed</v>
          </cell>
          <cell r="D1449" t="str">
            <v>Existing</v>
          </cell>
          <cell r="E1449" t="str">
            <v>Inner</v>
          </cell>
          <cell r="F1449">
            <v>3</v>
          </cell>
          <cell r="G1449">
            <v>0</v>
          </cell>
          <cell r="H1449">
            <v>-3</v>
          </cell>
          <cell r="I1449">
            <v>4</v>
          </cell>
          <cell r="J1449" t="str">
            <v>No</v>
          </cell>
          <cell r="K1449">
            <v>5.0999999999999997E-2</v>
          </cell>
          <cell r="L1449">
            <v>5.0999999999999997E-2</v>
          </cell>
          <cell r="M1449"/>
          <cell r="N1449" t="str">
            <v>Market</v>
          </cell>
          <cell r="O1449" t="str">
            <v>Private</v>
          </cell>
          <cell r="P1449" t="str">
            <v>Flat Apartment or Maisonette</v>
          </cell>
          <cell r="Q1449" t="str">
            <v>Conversion of Dwelling(s) or ancillary C3 floorspace</v>
          </cell>
          <cell r="R1449" t="str">
            <v>No</v>
          </cell>
          <cell r="S1449" t="str">
            <v>unknown</v>
          </cell>
          <cell r="T1449" t="str">
            <v>No</v>
          </cell>
          <cell r="U1449" t="str">
            <v>N/A</v>
          </cell>
          <cell r="V1449" t="str">
            <v>Full</v>
          </cell>
          <cell r="W1449" t="str">
            <v>Borough</v>
          </cell>
          <cell r="X1449"/>
          <cell r="Y1449"/>
          <cell r="Z1449" t="str">
            <v>1</v>
          </cell>
          <cell r="AA1449" t="str">
            <v>Consort Road</v>
          </cell>
          <cell r="AB1449"/>
          <cell r="AC1449" t="str">
            <v>1,Consort Road,,SE15 2PH</v>
          </cell>
          <cell r="AD1449" t="str">
            <v>NUNHEAD</v>
          </cell>
          <cell r="AE1449" t="str">
            <v>SE15 2PH</v>
          </cell>
          <cell r="AF1449">
            <v>534585</v>
          </cell>
          <cell r="AG1449">
            <v>176670</v>
          </cell>
          <cell r="AH1449" t="str">
            <v>Borough</v>
          </cell>
          <cell r="AI1449" t="str">
            <v>FY2006</v>
          </cell>
          <cell r="AJ1449" t="str">
            <v>4th</v>
          </cell>
          <cell r="AK1449">
            <v>39126</v>
          </cell>
          <cell r="AL1449">
            <v>39263</v>
          </cell>
          <cell r="AM1449">
            <v>39401</v>
          </cell>
          <cell r="AN1449"/>
          <cell r="AO1449">
            <v>40222</v>
          </cell>
          <cell r="AP1449"/>
          <cell r="AQ1449">
            <v>4</v>
          </cell>
          <cell r="AR1449" t="str">
            <v>Enlargement of the existing single storey side/rear extension, conversion of the garage into a habitable room and the conversion of the building from 3 self contained units into 4 self contained units in total. Cycle storage to the basement.</v>
          </cell>
          <cell r="AS1449">
            <v>74269</v>
          </cell>
        </row>
        <row r="1450">
          <cell r="A1450" t="str">
            <v>06-AP-2453</v>
          </cell>
          <cell r="B1450" t="str">
            <v>Full</v>
          </cell>
          <cell r="C1450" t="str">
            <v>Completed</v>
          </cell>
          <cell r="D1450" t="str">
            <v>Proposed</v>
          </cell>
          <cell r="E1450" t="str">
            <v>Inner</v>
          </cell>
          <cell r="F1450">
            <v>0</v>
          </cell>
          <cell r="G1450">
            <v>2</v>
          </cell>
          <cell r="H1450">
            <v>2</v>
          </cell>
          <cell r="I1450">
            <v>4</v>
          </cell>
          <cell r="J1450" t="str">
            <v>No</v>
          </cell>
          <cell r="K1450">
            <v>5.0999999999999997E-2</v>
          </cell>
          <cell r="L1450">
            <v>5.0999999999999997E-2</v>
          </cell>
          <cell r="M1450">
            <v>1</v>
          </cell>
          <cell r="N1450" t="str">
            <v>Market</v>
          </cell>
          <cell r="O1450" t="str">
            <v>Private</v>
          </cell>
          <cell r="P1450" t="str">
            <v>Flat Apartment or Maisonette</v>
          </cell>
          <cell r="Q1450" t="str">
            <v>Conversion of Dwelling(s) or ancillary C3 floorspace</v>
          </cell>
          <cell r="R1450" t="str">
            <v>No</v>
          </cell>
          <cell r="S1450" t="str">
            <v>unknown</v>
          </cell>
          <cell r="T1450" t="str">
            <v>No</v>
          </cell>
          <cell r="U1450"/>
          <cell r="V1450" t="str">
            <v>Full</v>
          </cell>
          <cell r="W1450" t="str">
            <v>Borough</v>
          </cell>
          <cell r="X1450"/>
          <cell r="Y1450"/>
          <cell r="Z1450" t="str">
            <v>1</v>
          </cell>
          <cell r="AA1450" t="str">
            <v>Consort Road</v>
          </cell>
          <cell r="AB1450"/>
          <cell r="AC1450" t="str">
            <v>1,Consort Road,,SE15 2PH</v>
          </cell>
          <cell r="AD1450" t="str">
            <v>NUNHEAD</v>
          </cell>
          <cell r="AE1450" t="str">
            <v>SE15 2PH</v>
          </cell>
          <cell r="AF1450">
            <v>534585</v>
          </cell>
          <cell r="AG1450">
            <v>176670</v>
          </cell>
          <cell r="AH1450" t="str">
            <v>Borough</v>
          </cell>
          <cell r="AI1450" t="str">
            <v>FY2006</v>
          </cell>
          <cell r="AJ1450" t="str">
            <v>4th</v>
          </cell>
          <cell r="AK1450">
            <v>39126</v>
          </cell>
          <cell r="AL1450">
            <v>39263</v>
          </cell>
          <cell r="AM1450">
            <v>39401</v>
          </cell>
          <cell r="AN1450"/>
          <cell r="AO1450">
            <v>40222</v>
          </cell>
          <cell r="AP1450"/>
          <cell r="AQ1450">
            <v>4</v>
          </cell>
          <cell r="AR1450" t="str">
            <v>Enlargement of the existing single storey side/rear extension, conversion of the garage into a habitable room and the conversion of the building from 3 self contained units into 4 self contained units in total. Cycle storage to the basement.</v>
          </cell>
          <cell r="AS1450">
            <v>74269</v>
          </cell>
        </row>
        <row r="1451">
          <cell r="A1451" t="str">
            <v>06-AP-2453</v>
          </cell>
          <cell r="B1451" t="str">
            <v>Full</v>
          </cell>
          <cell r="C1451" t="str">
            <v>Completed</v>
          </cell>
          <cell r="D1451" t="str">
            <v>Proposed</v>
          </cell>
          <cell r="E1451" t="str">
            <v>Inner</v>
          </cell>
          <cell r="F1451">
            <v>0</v>
          </cell>
          <cell r="G1451">
            <v>1</v>
          </cell>
          <cell r="H1451">
            <v>1</v>
          </cell>
          <cell r="I1451">
            <v>4</v>
          </cell>
          <cell r="J1451" t="str">
            <v>No</v>
          </cell>
          <cell r="K1451">
            <v>5.0999999999999997E-2</v>
          </cell>
          <cell r="L1451">
            <v>5.0999999999999997E-2</v>
          </cell>
          <cell r="M1451">
            <v>2</v>
          </cell>
          <cell r="N1451" t="str">
            <v>Market</v>
          </cell>
          <cell r="O1451" t="str">
            <v>Private</v>
          </cell>
          <cell r="P1451" t="str">
            <v>Flat Apartment or Maisonette</v>
          </cell>
          <cell r="Q1451" t="str">
            <v>Conversion of Dwelling(s) or ancillary C3 floorspace</v>
          </cell>
          <cell r="R1451" t="str">
            <v>No</v>
          </cell>
          <cell r="S1451" t="str">
            <v>unknown</v>
          </cell>
          <cell r="T1451" t="str">
            <v>No</v>
          </cell>
          <cell r="U1451"/>
          <cell r="V1451" t="str">
            <v>Full</v>
          </cell>
          <cell r="W1451" t="str">
            <v>Borough</v>
          </cell>
          <cell r="X1451"/>
          <cell r="Y1451"/>
          <cell r="Z1451" t="str">
            <v>1</v>
          </cell>
          <cell r="AA1451" t="str">
            <v>Consort Road</v>
          </cell>
          <cell r="AB1451"/>
          <cell r="AC1451" t="str">
            <v>1,Consort Road,,SE15 2PH</v>
          </cell>
          <cell r="AD1451" t="str">
            <v>NUNHEAD</v>
          </cell>
          <cell r="AE1451" t="str">
            <v>SE15 2PH</v>
          </cell>
          <cell r="AF1451">
            <v>534585</v>
          </cell>
          <cell r="AG1451">
            <v>176670</v>
          </cell>
          <cell r="AH1451" t="str">
            <v>Borough</v>
          </cell>
          <cell r="AI1451" t="str">
            <v>FY2006</v>
          </cell>
          <cell r="AJ1451" t="str">
            <v>4th</v>
          </cell>
          <cell r="AK1451">
            <v>39126</v>
          </cell>
          <cell r="AL1451">
            <v>39263</v>
          </cell>
          <cell r="AM1451">
            <v>39401</v>
          </cell>
          <cell r="AN1451"/>
          <cell r="AO1451">
            <v>40222</v>
          </cell>
          <cell r="AP1451"/>
          <cell r="AQ1451">
            <v>4</v>
          </cell>
          <cell r="AR1451" t="str">
            <v>Enlargement of the existing single storey side/rear extension, conversion of the garage into a habitable room and the conversion of the building from 3 self contained units into 4 self contained units in total. Cycle storage to the basement.</v>
          </cell>
          <cell r="AS1451">
            <v>74269</v>
          </cell>
        </row>
        <row r="1452">
          <cell r="A1452" t="str">
            <v>06-AP-2453</v>
          </cell>
          <cell r="B1452" t="str">
            <v>Full</v>
          </cell>
          <cell r="C1452" t="str">
            <v>Completed</v>
          </cell>
          <cell r="D1452" t="str">
            <v>Proposed</v>
          </cell>
          <cell r="E1452" t="str">
            <v>Inner</v>
          </cell>
          <cell r="F1452">
            <v>0</v>
          </cell>
          <cell r="G1452">
            <v>1</v>
          </cell>
          <cell r="H1452">
            <v>1</v>
          </cell>
          <cell r="I1452">
            <v>4</v>
          </cell>
          <cell r="J1452" t="str">
            <v>No</v>
          </cell>
          <cell r="K1452">
            <v>5.0999999999999997E-2</v>
          </cell>
          <cell r="L1452">
            <v>5.0999999999999997E-2</v>
          </cell>
          <cell r="M1452">
            <v>3</v>
          </cell>
          <cell r="N1452" t="str">
            <v>Market</v>
          </cell>
          <cell r="O1452" t="str">
            <v>Private</v>
          </cell>
          <cell r="P1452" t="str">
            <v>Flat Apartment or Maisonette</v>
          </cell>
          <cell r="Q1452" t="str">
            <v>Conversion of Dwelling(s) or ancillary C3 floorspace</v>
          </cell>
          <cell r="R1452" t="str">
            <v>No</v>
          </cell>
          <cell r="S1452" t="str">
            <v>unknown</v>
          </cell>
          <cell r="T1452" t="str">
            <v>No</v>
          </cell>
          <cell r="U1452"/>
          <cell r="V1452" t="str">
            <v>Full</v>
          </cell>
          <cell r="W1452" t="str">
            <v>Borough</v>
          </cell>
          <cell r="X1452"/>
          <cell r="Y1452"/>
          <cell r="Z1452" t="str">
            <v>1</v>
          </cell>
          <cell r="AA1452" t="str">
            <v>Consort Road</v>
          </cell>
          <cell r="AB1452"/>
          <cell r="AC1452" t="str">
            <v>1,Consort Road,,SE15 2PH</v>
          </cell>
          <cell r="AD1452" t="str">
            <v>NUNHEAD</v>
          </cell>
          <cell r="AE1452" t="str">
            <v>SE15 2PH</v>
          </cell>
          <cell r="AF1452">
            <v>534585</v>
          </cell>
          <cell r="AG1452">
            <v>176670</v>
          </cell>
          <cell r="AH1452" t="str">
            <v>Borough</v>
          </cell>
          <cell r="AI1452" t="str">
            <v>FY2006</v>
          </cell>
          <cell r="AJ1452" t="str">
            <v>4th</v>
          </cell>
          <cell r="AK1452">
            <v>39126</v>
          </cell>
          <cell r="AL1452">
            <v>39263</v>
          </cell>
          <cell r="AM1452">
            <v>39401</v>
          </cell>
          <cell r="AN1452"/>
          <cell r="AO1452">
            <v>40222</v>
          </cell>
          <cell r="AP1452"/>
          <cell r="AQ1452">
            <v>4</v>
          </cell>
          <cell r="AR1452" t="str">
            <v>Enlargement of the existing single storey side/rear extension, conversion of the garage into a habitable room and the conversion of the building from 3 self contained units into 4 self contained units in total. Cycle storage to the basement.</v>
          </cell>
          <cell r="AS1452">
            <v>74269</v>
          </cell>
        </row>
        <row r="1453">
          <cell r="A1453" t="str">
            <v>06-AP-2460</v>
          </cell>
          <cell r="B1453" t="str">
            <v>Full</v>
          </cell>
          <cell r="C1453" t="str">
            <v>Completed</v>
          </cell>
          <cell r="D1453" t="str">
            <v>Existing</v>
          </cell>
          <cell r="E1453" t="str">
            <v>Inner</v>
          </cell>
          <cell r="F1453">
            <v>4</v>
          </cell>
          <cell r="G1453">
            <v>0</v>
          </cell>
          <cell r="H1453">
            <v>-4</v>
          </cell>
          <cell r="I1453">
            <v>1</v>
          </cell>
          <cell r="J1453" t="str">
            <v>No</v>
          </cell>
          <cell r="K1453">
            <v>2.4E-2</v>
          </cell>
          <cell r="L1453">
            <v>2.4E-2</v>
          </cell>
          <cell r="M1453"/>
          <cell r="N1453" t="str">
            <v>Market</v>
          </cell>
          <cell r="O1453" t="str">
            <v>Private</v>
          </cell>
          <cell r="P1453" t="str">
            <v>Flat Apartment or Maisonette</v>
          </cell>
          <cell r="Q1453" t="str">
            <v>Conversion of Dwelling(s) or ancillary C3 floorspace</v>
          </cell>
          <cell r="R1453" t="str">
            <v>No</v>
          </cell>
          <cell r="S1453" t="str">
            <v>unknown</v>
          </cell>
          <cell r="T1453" t="str">
            <v>No</v>
          </cell>
          <cell r="U1453" t="str">
            <v>N/A</v>
          </cell>
          <cell r="V1453" t="str">
            <v>Full</v>
          </cell>
          <cell r="W1453" t="str">
            <v>Borough</v>
          </cell>
          <cell r="X1453"/>
          <cell r="Y1453"/>
          <cell r="Z1453" t="str">
            <v>57</v>
          </cell>
          <cell r="AA1453" t="str">
            <v>Barry Road</v>
          </cell>
          <cell r="AB1453"/>
          <cell r="AC1453" t="str">
            <v>57,Barry Road,,SE22 0HR</v>
          </cell>
          <cell r="AD1453" t="str">
            <v>EAST DULWICH</v>
          </cell>
          <cell r="AE1453" t="str">
            <v>SE22 0HR</v>
          </cell>
          <cell r="AF1453">
            <v>534334</v>
          </cell>
          <cell r="AG1453">
            <v>174764</v>
          </cell>
          <cell r="AH1453" t="str">
            <v>Borough</v>
          </cell>
          <cell r="AI1453" t="str">
            <v>FY2006</v>
          </cell>
          <cell r="AJ1453" t="str">
            <v>4th</v>
          </cell>
          <cell r="AK1453">
            <v>39162</v>
          </cell>
          <cell r="AL1453">
            <v>39263</v>
          </cell>
          <cell r="AM1453">
            <v>39355</v>
          </cell>
          <cell r="AN1453"/>
          <cell r="AO1453">
            <v>40258</v>
          </cell>
          <cell r="AP1453"/>
          <cell r="AQ1453">
            <v>1</v>
          </cell>
          <cell r="AR1453" t="str">
            <v>Conversion from four flats back to a single family dwelling with addition.</v>
          </cell>
          <cell r="AS1453">
            <v>75100</v>
          </cell>
        </row>
        <row r="1454">
          <cell r="A1454" t="str">
            <v>06-AP-2460</v>
          </cell>
          <cell r="B1454" t="str">
            <v>Full</v>
          </cell>
          <cell r="C1454" t="str">
            <v>Completed</v>
          </cell>
          <cell r="D1454" t="str">
            <v>Proposed</v>
          </cell>
          <cell r="E1454" t="str">
            <v>Inner</v>
          </cell>
          <cell r="F1454">
            <v>0</v>
          </cell>
          <cell r="G1454">
            <v>1</v>
          </cell>
          <cell r="H1454">
            <v>1</v>
          </cell>
          <cell r="I1454">
            <v>1</v>
          </cell>
          <cell r="J1454" t="str">
            <v>No</v>
          </cell>
          <cell r="K1454">
            <v>2.4E-2</v>
          </cell>
          <cell r="L1454">
            <v>2.4E-2</v>
          </cell>
          <cell r="M1454">
            <v>6</v>
          </cell>
          <cell r="N1454" t="str">
            <v>Market</v>
          </cell>
          <cell r="O1454" t="str">
            <v>Private</v>
          </cell>
          <cell r="P1454" t="str">
            <v>House or Bungalow</v>
          </cell>
          <cell r="Q1454" t="str">
            <v>Conversion of Dwelling(s) or ancillary C3 floorspace</v>
          </cell>
          <cell r="R1454" t="str">
            <v>No</v>
          </cell>
          <cell r="S1454" t="str">
            <v>unknown</v>
          </cell>
          <cell r="T1454" t="str">
            <v>No</v>
          </cell>
          <cell r="U1454"/>
          <cell r="V1454" t="str">
            <v>Full</v>
          </cell>
          <cell r="W1454" t="str">
            <v>Borough</v>
          </cell>
          <cell r="X1454"/>
          <cell r="Y1454"/>
          <cell r="Z1454" t="str">
            <v>57</v>
          </cell>
          <cell r="AA1454" t="str">
            <v>Barry Road</v>
          </cell>
          <cell r="AB1454"/>
          <cell r="AC1454" t="str">
            <v>57,Barry Road,,SE22 0HR</v>
          </cell>
          <cell r="AD1454" t="str">
            <v>EAST DULWICH</v>
          </cell>
          <cell r="AE1454" t="str">
            <v>SE22 0HR</v>
          </cell>
          <cell r="AF1454">
            <v>534334</v>
          </cell>
          <cell r="AG1454">
            <v>174764</v>
          </cell>
          <cell r="AH1454" t="str">
            <v>Borough</v>
          </cell>
          <cell r="AI1454" t="str">
            <v>FY2006</v>
          </cell>
          <cell r="AJ1454" t="str">
            <v>4th</v>
          </cell>
          <cell r="AK1454">
            <v>39162</v>
          </cell>
          <cell r="AL1454">
            <v>39263</v>
          </cell>
          <cell r="AM1454">
            <v>39355</v>
          </cell>
          <cell r="AN1454"/>
          <cell r="AO1454">
            <v>40258</v>
          </cell>
          <cell r="AP1454"/>
          <cell r="AQ1454">
            <v>1</v>
          </cell>
          <cell r="AR1454" t="str">
            <v>Conversion from four flats back to a single family dwelling with addition.</v>
          </cell>
          <cell r="AS1454">
            <v>75100</v>
          </cell>
        </row>
        <row r="1455">
          <cell r="A1455" t="str">
            <v>06-AP-2463</v>
          </cell>
          <cell r="B1455" t="str">
            <v>Full</v>
          </cell>
          <cell r="C1455" t="str">
            <v>Completed</v>
          </cell>
          <cell r="D1455" t="str">
            <v>Existing</v>
          </cell>
          <cell r="E1455" t="str">
            <v>Central Activities Zone</v>
          </cell>
          <cell r="F1455">
            <v>1</v>
          </cell>
          <cell r="G1455">
            <v>0</v>
          </cell>
          <cell r="H1455">
            <v>-1</v>
          </cell>
          <cell r="I1455"/>
          <cell r="J1455" t="str">
            <v>Yes</v>
          </cell>
          <cell r="K1455">
            <v>1.7000000000000001E-2</v>
          </cell>
          <cell r="L1455">
            <v>0</v>
          </cell>
          <cell r="M1455"/>
          <cell r="N1455" t="str">
            <v>Intermediate</v>
          </cell>
          <cell r="O1455" t="str">
            <v>Other Public Authority</v>
          </cell>
          <cell r="P1455" t="str">
            <v>House or Bungalow</v>
          </cell>
          <cell r="Q1455" t="str">
            <v>Not Known</v>
          </cell>
          <cell r="R1455" t="str">
            <v>No</v>
          </cell>
          <cell r="S1455" t="str">
            <v>unknown</v>
          </cell>
          <cell r="T1455" t="str">
            <v>No</v>
          </cell>
          <cell r="U1455" t="str">
            <v>N/A</v>
          </cell>
          <cell r="V1455" t="str">
            <v>Full</v>
          </cell>
          <cell r="W1455" t="str">
            <v>Borough</v>
          </cell>
          <cell r="X1455"/>
          <cell r="Y1455" t="str">
            <v>Caretaker's House</v>
          </cell>
          <cell r="Z1455" t="str">
            <v>Cathedral School Of St Saviour &amp; St Mary Overie</v>
          </cell>
          <cell r="AA1455" t="str">
            <v>Redcross Way</v>
          </cell>
          <cell r="AB1455"/>
          <cell r="AC1455" t="str">
            <v>Caretaker's HouseCathedral School Of St Saviour &amp; St Mary Overie,Redcross Way,,SE1 1HG</v>
          </cell>
          <cell r="AD1455" t="str">
            <v>CATHEDRALS</v>
          </cell>
          <cell r="AE1455" t="str">
            <v>SE1 1HG</v>
          </cell>
          <cell r="AF1455">
            <v>532401</v>
          </cell>
          <cell r="AG1455">
            <v>179986</v>
          </cell>
          <cell r="AH1455" t="str">
            <v>Borough</v>
          </cell>
          <cell r="AI1455" t="str">
            <v>FY2007</v>
          </cell>
          <cell r="AJ1455" t="str">
            <v>1st</v>
          </cell>
          <cell r="AK1455">
            <v>39231</v>
          </cell>
          <cell r="AL1455">
            <v>39234</v>
          </cell>
          <cell r="AM1455">
            <v>39538</v>
          </cell>
          <cell r="AN1455"/>
          <cell r="AO1455">
            <v>40327</v>
          </cell>
          <cell r="AP1455"/>
          <cell r="AQ1455"/>
          <cell r="AR1455" t="str">
            <v>Conversion of caretakers house into art studio to teach children art with gallery space, office and parents room at first floor and change of garage into storage area.</v>
          </cell>
          <cell r="AS1455">
            <v>78026</v>
          </cell>
        </row>
        <row r="1456">
          <cell r="A1456" t="str">
            <v>06-AP-2475</v>
          </cell>
          <cell r="B1456" t="str">
            <v>Full</v>
          </cell>
          <cell r="C1456" t="str">
            <v>Completed</v>
          </cell>
          <cell r="D1456" t="str">
            <v>Proposed</v>
          </cell>
          <cell r="E1456" t="str">
            <v>Central Activities Zone</v>
          </cell>
          <cell r="F1456">
            <v>0</v>
          </cell>
          <cell r="G1456">
            <v>4</v>
          </cell>
          <cell r="H1456">
            <v>4</v>
          </cell>
          <cell r="I1456">
            <v>4</v>
          </cell>
          <cell r="J1456" t="str">
            <v>No</v>
          </cell>
          <cell r="K1456">
            <v>1.4E-2</v>
          </cell>
          <cell r="L1456">
            <v>1.4E-2</v>
          </cell>
          <cell r="M1456">
            <v>1</v>
          </cell>
          <cell r="N1456" t="str">
            <v>Market</v>
          </cell>
          <cell r="O1456" t="str">
            <v>Private</v>
          </cell>
          <cell r="P1456" t="str">
            <v>Flat Apartment or Maisonette</v>
          </cell>
          <cell r="Q1456" t="str">
            <v>Change of use of Non-Res floor space to Dwelling(s)</v>
          </cell>
          <cell r="R1456" t="str">
            <v>No</v>
          </cell>
          <cell r="S1456" t="str">
            <v>unknown</v>
          </cell>
          <cell r="T1456" t="str">
            <v>No</v>
          </cell>
          <cell r="U1456"/>
          <cell r="V1456" t="str">
            <v>Full</v>
          </cell>
          <cell r="W1456" t="str">
            <v>Borough</v>
          </cell>
          <cell r="X1456"/>
          <cell r="Y1456" t="str">
            <v>First Floor</v>
          </cell>
          <cell r="Z1456" t="str">
            <v>20 - 24</v>
          </cell>
          <cell r="AA1456" t="str">
            <v>Kings Bench Street</v>
          </cell>
          <cell r="AB1456"/>
          <cell r="AC1456" t="str">
            <v>First Floor20 - 24,Kings Bench Street,,SE1 0QX</v>
          </cell>
          <cell r="AD1456" t="str">
            <v>CATHEDRALS</v>
          </cell>
          <cell r="AE1456" t="str">
            <v>SE1 0QX</v>
          </cell>
          <cell r="AF1456">
            <v>531897</v>
          </cell>
          <cell r="AG1456">
            <v>179759</v>
          </cell>
          <cell r="AH1456" t="str">
            <v>Borough</v>
          </cell>
          <cell r="AI1456" t="str">
            <v>FY2007</v>
          </cell>
          <cell r="AJ1456" t="str">
            <v>3rd</v>
          </cell>
          <cell r="AK1456">
            <v>39402</v>
          </cell>
          <cell r="AL1456"/>
          <cell r="AM1456">
            <v>39538</v>
          </cell>
          <cell r="AN1456"/>
          <cell r="AO1456">
            <v>40498</v>
          </cell>
          <cell r="AP1456"/>
          <cell r="AQ1456">
            <v>4</v>
          </cell>
          <cell r="AR1456" t="str">
            <v>The change of use from offices (class B1) on the first floor for 4, one bedroom self-contained flats, cycle storage space on ground floor.</v>
          </cell>
          <cell r="AS1456">
            <v>85028</v>
          </cell>
        </row>
        <row r="1457">
          <cell r="A1457" t="str">
            <v>06-AP-2480</v>
          </cell>
          <cell r="B1457" t="str">
            <v>Full</v>
          </cell>
          <cell r="C1457" t="str">
            <v>Completed</v>
          </cell>
          <cell r="D1457" t="str">
            <v>Existing</v>
          </cell>
          <cell r="E1457" t="str">
            <v>Inner</v>
          </cell>
          <cell r="F1457">
            <v>1</v>
          </cell>
          <cell r="G1457">
            <v>0</v>
          </cell>
          <cell r="H1457">
            <v>-1</v>
          </cell>
          <cell r="I1457">
            <v>3</v>
          </cell>
          <cell r="J1457" t="str">
            <v>No</v>
          </cell>
          <cell r="K1457">
            <v>0.02</v>
          </cell>
          <cell r="L1457">
            <v>0.02</v>
          </cell>
          <cell r="M1457"/>
          <cell r="N1457" t="str">
            <v>Market</v>
          </cell>
          <cell r="O1457" t="str">
            <v>Private</v>
          </cell>
          <cell r="P1457" t="str">
            <v>House or Bungalow</v>
          </cell>
          <cell r="Q1457" t="str">
            <v>Conversion of Dwelling(s) or ancillary C3 floorspace</v>
          </cell>
          <cell r="R1457" t="str">
            <v>No</v>
          </cell>
          <cell r="S1457" t="str">
            <v>unknown</v>
          </cell>
          <cell r="T1457" t="str">
            <v>No</v>
          </cell>
          <cell r="U1457" t="str">
            <v>N/A</v>
          </cell>
          <cell r="V1457" t="str">
            <v>Full</v>
          </cell>
          <cell r="W1457" t="str">
            <v>Borough</v>
          </cell>
          <cell r="X1457"/>
          <cell r="Y1457"/>
          <cell r="Z1457" t="str">
            <v>97</v>
          </cell>
          <cell r="AA1457" t="str">
            <v>Grove Vale</v>
          </cell>
          <cell r="AB1457"/>
          <cell r="AC1457" t="str">
            <v>97,Grove Vale,,SE22 8EN</v>
          </cell>
          <cell r="AD1457" t="str">
            <v>SOUTH CAMBERWELL</v>
          </cell>
          <cell r="AE1457" t="str">
            <v>SE22 8EN</v>
          </cell>
          <cell r="AF1457">
            <v>533720</v>
          </cell>
          <cell r="AG1457">
            <v>175407</v>
          </cell>
          <cell r="AH1457" t="str">
            <v>Borough</v>
          </cell>
          <cell r="AI1457" t="str">
            <v>FY2007</v>
          </cell>
          <cell r="AJ1457" t="str">
            <v>1st</v>
          </cell>
          <cell r="AK1457">
            <v>39248</v>
          </cell>
          <cell r="AL1457">
            <v>39355</v>
          </cell>
          <cell r="AM1457">
            <v>39508</v>
          </cell>
          <cell r="AN1457"/>
          <cell r="AO1457">
            <v>40344</v>
          </cell>
          <cell r="AP1457"/>
          <cell r="AQ1457">
            <v>3</v>
          </cell>
          <cell r="AR1457" t="str">
            <v>Construction of a part single part 2 storey rear extension in conjunction with conversion to 1x 1, 2x 2 bedroom flats.</v>
          </cell>
          <cell r="AS1457">
            <v>78868</v>
          </cell>
        </row>
        <row r="1458">
          <cell r="A1458" t="str">
            <v>06-AP-2480</v>
          </cell>
          <cell r="B1458" t="str">
            <v>Full</v>
          </cell>
          <cell r="C1458" t="str">
            <v>Completed</v>
          </cell>
          <cell r="D1458" t="str">
            <v>Proposed</v>
          </cell>
          <cell r="E1458" t="str">
            <v>Inner</v>
          </cell>
          <cell r="F1458">
            <v>0</v>
          </cell>
          <cell r="G1458">
            <v>1</v>
          </cell>
          <cell r="H1458">
            <v>1</v>
          </cell>
          <cell r="I1458">
            <v>3</v>
          </cell>
          <cell r="J1458" t="str">
            <v>No</v>
          </cell>
          <cell r="K1458">
            <v>0.02</v>
          </cell>
          <cell r="L1458">
            <v>0.02</v>
          </cell>
          <cell r="M1458">
            <v>1</v>
          </cell>
          <cell r="N1458" t="str">
            <v>Market</v>
          </cell>
          <cell r="O1458" t="str">
            <v>Private</v>
          </cell>
          <cell r="P1458" t="str">
            <v>Flat Apartment or Maisonette</v>
          </cell>
          <cell r="Q1458" t="str">
            <v>Conversion of Dwelling(s) or ancillary C3 floorspace</v>
          </cell>
          <cell r="R1458" t="str">
            <v>No</v>
          </cell>
          <cell r="S1458" t="str">
            <v>unknown</v>
          </cell>
          <cell r="T1458" t="str">
            <v>No</v>
          </cell>
          <cell r="U1458"/>
          <cell r="V1458" t="str">
            <v>Full</v>
          </cell>
          <cell r="W1458" t="str">
            <v>Borough</v>
          </cell>
          <cell r="X1458"/>
          <cell r="Y1458"/>
          <cell r="Z1458" t="str">
            <v>97</v>
          </cell>
          <cell r="AA1458" t="str">
            <v>Grove Vale</v>
          </cell>
          <cell r="AB1458"/>
          <cell r="AC1458" t="str">
            <v>97,Grove Vale,,SE22 8EN</v>
          </cell>
          <cell r="AD1458" t="str">
            <v>SOUTH CAMBERWELL</v>
          </cell>
          <cell r="AE1458" t="str">
            <v>SE22 8EN</v>
          </cell>
          <cell r="AF1458">
            <v>533720</v>
          </cell>
          <cell r="AG1458">
            <v>175407</v>
          </cell>
          <cell r="AH1458" t="str">
            <v>Borough</v>
          </cell>
          <cell r="AI1458" t="str">
            <v>FY2007</v>
          </cell>
          <cell r="AJ1458" t="str">
            <v>1st</v>
          </cell>
          <cell r="AK1458">
            <v>39248</v>
          </cell>
          <cell r="AL1458">
            <v>39355</v>
          </cell>
          <cell r="AM1458">
            <v>39508</v>
          </cell>
          <cell r="AN1458"/>
          <cell r="AO1458">
            <v>40344</v>
          </cell>
          <cell r="AP1458"/>
          <cell r="AQ1458">
            <v>3</v>
          </cell>
          <cell r="AR1458" t="str">
            <v>Construction of a part single part 2 storey rear extension in conjunction with conversion to 1x 1, 2x 2 bedroom flats.</v>
          </cell>
          <cell r="AS1458">
            <v>78868</v>
          </cell>
        </row>
        <row r="1459">
          <cell r="A1459" t="str">
            <v>06-AP-2480</v>
          </cell>
          <cell r="B1459" t="str">
            <v>Full</v>
          </cell>
          <cell r="C1459" t="str">
            <v>Completed</v>
          </cell>
          <cell r="D1459" t="str">
            <v>Proposed</v>
          </cell>
          <cell r="E1459" t="str">
            <v>Inner</v>
          </cell>
          <cell r="F1459">
            <v>0</v>
          </cell>
          <cell r="G1459">
            <v>2</v>
          </cell>
          <cell r="H1459">
            <v>2</v>
          </cell>
          <cell r="I1459">
            <v>3</v>
          </cell>
          <cell r="J1459" t="str">
            <v>No</v>
          </cell>
          <cell r="K1459">
            <v>0.02</v>
          </cell>
          <cell r="L1459">
            <v>0.02</v>
          </cell>
          <cell r="M1459">
            <v>2</v>
          </cell>
          <cell r="N1459" t="str">
            <v>Market</v>
          </cell>
          <cell r="O1459" t="str">
            <v>Private</v>
          </cell>
          <cell r="P1459" t="str">
            <v>Flat Apartment or Maisonette</v>
          </cell>
          <cell r="Q1459" t="str">
            <v>Conversion of Dwelling(s) or ancillary C3 floorspace</v>
          </cell>
          <cell r="R1459" t="str">
            <v>No</v>
          </cell>
          <cell r="S1459" t="str">
            <v>unknown</v>
          </cell>
          <cell r="T1459" t="str">
            <v>No</v>
          </cell>
          <cell r="U1459"/>
          <cell r="V1459" t="str">
            <v>Full</v>
          </cell>
          <cell r="W1459" t="str">
            <v>Borough</v>
          </cell>
          <cell r="X1459"/>
          <cell r="Y1459"/>
          <cell r="Z1459" t="str">
            <v>97</v>
          </cell>
          <cell r="AA1459" t="str">
            <v>Grove Vale</v>
          </cell>
          <cell r="AB1459"/>
          <cell r="AC1459" t="str">
            <v>97,Grove Vale,,SE22 8EN</v>
          </cell>
          <cell r="AD1459" t="str">
            <v>SOUTH CAMBERWELL</v>
          </cell>
          <cell r="AE1459" t="str">
            <v>SE22 8EN</v>
          </cell>
          <cell r="AF1459">
            <v>533720</v>
          </cell>
          <cell r="AG1459">
            <v>175407</v>
          </cell>
          <cell r="AH1459" t="str">
            <v>Borough</v>
          </cell>
          <cell r="AI1459" t="str">
            <v>FY2007</v>
          </cell>
          <cell r="AJ1459" t="str">
            <v>1st</v>
          </cell>
          <cell r="AK1459">
            <v>39248</v>
          </cell>
          <cell r="AL1459">
            <v>39355</v>
          </cell>
          <cell r="AM1459">
            <v>39508</v>
          </cell>
          <cell r="AN1459"/>
          <cell r="AO1459">
            <v>40344</v>
          </cell>
          <cell r="AP1459"/>
          <cell r="AQ1459">
            <v>3</v>
          </cell>
          <cell r="AR1459" t="str">
            <v>Construction of a part single part 2 storey rear extension in conjunction with conversion to 1x 1, 2x 2 bedroom flats.</v>
          </cell>
          <cell r="AS1459">
            <v>78868</v>
          </cell>
        </row>
        <row r="1460">
          <cell r="A1460" t="str">
            <v>06-AP-2483</v>
          </cell>
          <cell r="B1460" t="str">
            <v>Full</v>
          </cell>
          <cell r="C1460" t="str">
            <v>Completed</v>
          </cell>
          <cell r="D1460" t="str">
            <v>Existing</v>
          </cell>
          <cell r="E1460" t="str">
            <v>Inner</v>
          </cell>
          <cell r="F1460">
            <v>1</v>
          </cell>
          <cell r="G1460">
            <v>0</v>
          </cell>
          <cell r="H1460">
            <v>-1</v>
          </cell>
          <cell r="I1460">
            <v>5</v>
          </cell>
          <cell r="J1460" t="str">
            <v>No</v>
          </cell>
          <cell r="K1460">
            <v>1.6E-2</v>
          </cell>
          <cell r="L1460">
            <v>1.6E-2</v>
          </cell>
          <cell r="M1460"/>
          <cell r="N1460" t="str">
            <v>Market</v>
          </cell>
          <cell r="O1460" t="str">
            <v>Private</v>
          </cell>
          <cell r="P1460" t="str">
            <v>Flat Apartment or Maisonette</v>
          </cell>
          <cell r="Q1460" t="str">
            <v>Conversion of Dwelling(s) or ancillary C3 floorspace</v>
          </cell>
          <cell r="R1460" t="str">
            <v>Yes</v>
          </cell>
          <cell r="S1460" t="str">
            <v>unknown</v>
          </cell>
          <cell r="T1460" t="str">
            <v>No</v>
          </cell>
          <cell r="U1460" t="str">
            <v>N/A</v>
          </cell>
          <cell r="V1460" t="str">
            <v>Full</v>
          </cell>
          <cell r="W1460" t="str">
            <v>Borough</v>
          </cell>
          <cell r="X1460"/>
          <cell r="Y1460" t="str">
            <v>Upper Floors</v>
          </cell>
          <cell r="Z1460" t="str">
            <v>670 - 672</v>
          </cell>
          <cell r="AA1460" t="str">
            <v>Old Kent Road</v>
          </cell>
          <cell r="AB1460"/>
          <cell r="AC1460" t="str">
            <v>Upper Floors670 - 672,Old Kent Road,,SE15 1JF</v>
          </cell>
          <cell r="AD1460" t="str">
            <v>LIVESEY</v>
          </cell>
          <cell r="AE1460" t="str">
            <v>SE15 1JF</v>
          </cell>
          <cell r="AF1460">
            <v>534608</v>
          </cell>
          <cell r="AG1460">
            <v>177696</v>
          </cell>
          <cell r="AH1460" t="str">
            <v>Borough</v>
          </cell>
          <cell r="AI1460" t="str">
            <v>FY2006</v>
          </cell>
          <cell r="AJ1460" t="str">
            <v>4th</v>
          </cell>
          <cell r="AK1460">
            <v>39154</v>
          </cell>
          <cell r="AL1460">
            <v>39538</v>
          </cell>
          <cell r="AM1460">
            <v>39843</v>
          </cell>
          <cell r="AN1460"/>
          <cell r="AO1460">
            <v>40250</v>
          </cell>
          <cell r="AP1460"/>
          <cell r="AQ1460">
            <v>5</v>
          </cell>
          <cell r="AR1460" t="str">
            <v>Conversion of upper residential floors to 1 x 2-bedroom flat, 2 x 1-bedroom flats and 2 x 2-bedroom maisonettes, with  dormer window extensions to rear</v>
          </cell>
          <cell r="AS1460">
            <v>75092</v>
          </cell>
        </row>
        <row r="1461">
          <cell r="A1461" t="str">
            <v>06-AP-2483</v>
          </cell>
          <cell r="B1461" t="str">
            <v>Full</v>
          </cell>
          <cell r="C1461" t="str">
            <v>Completed</v>
          </cell>
          <cell r="D1461" t="str">
            <v>Proposed</v>
          </cell>
          <cell r="E1461" t="str">
            <v>Inner</v>
          </cell>
          <cell r="F1461">
            <v>0</v>
          </cell>
          <cell r="G1461">
            <v>2</v>
          </cell>
          <cell r="H1461">
            <v>2</v>
          </cell>
          <cell r="I1461">
            <v>5</v>
          </cell>
          <cell r="J1461" t="str">
            <v>No</v>
          </cell>
          <cell r="K1461">
            <v>1.6E-2</v>
          </cell>
          <cell r="L1461">
            <v>1.6E-2</v>
          </cell>
          <cell r="M1461">
            <v>1</v>
          </cell>
          <cell r="N1461" t="str">
            <v>Market</v>
          </cell>
          <cell r="O1461" t="str">
            <v>Private</v>
          </cell>
          <cell r="P1461" t="str">
            <v>Flat Apartment or Maisonette</v>
          </cell>
          <cell r="Q1461" t="str">
            <v>Conversion of Dwelling(s) or ancillary C3 floorspace</v>
          </cell>
          <cell r="R1461" t="str">
            <v>No</v>
          </cell>
          <cell r="S1461" t="str">
            <v>unknown</v>
          </cell>
          <cell r="T1461" t="str">
            <v>No</v>
          </cell>
          <cell r="U1461"/>
          <cell r="V1461" t="str">
            <v>Full</v>
          </cell>
          <cell r="W1461" t="str">
            <v>Borough</v>
          </cell>
          <cell r="X1461"/>
          <cell r="Y1461" t="str">
            <v>Upper Floors</v>
          </cell>
          <cell r="Z1461" t="str">
            <v>670 - 672</v>
          </cell>
          <cell r="AA1461" t="str">
            <v>Old Kent Road</v>
          </cell>
          <cell r="AB1461"/>
          <cell r="AC1461" t="str">
            <v>Upper Floors670 - 672,Old Kent Road,,SE15 1JF</v>
          </cell>
          <cell r="AD1461" t="str">
            <v>LIVESEY</v>
          </cell>
          <cell r="AE1461" t="str">
            <v>SE15 1JF</v>
          </cell>
          <cell r="AF1461">
            <v>534608</v>
          </cell>
          <cell r="AG1461">
            <v>177696</v>
          </cell>
          <cell r="AH1461" t="str">
            <v>Borough</v>
          </cell>
          <cell r="AI1461" t="str">
            <v>FY2006</v>
          </cell>
          <cell r="AJ1461" t="str">
            <v>4th</v>
          </cell>
          <cell r="AK1461">
            <v>39154</v>
          </cell>
          <cell r="AL1461">
            <v>39538</v>
          </cell>
          <cell r="AM1461">
            <v>39843</v>
          </cell>
          <cell r="AN1461"/>
          <cell r="AO1461">
            <v>40250</v>
          </cell>
          <cell r="AP1461"/>
          <cell r="AQ1461">
            <v>5</v>
          </cell>
          <cell r="AR1461" t="str">
            <v>Conversion of upper residential floors to 1 x 2-bedroom flat, 2 x 1-bedroom flats and 2 x 2-bedroom maisonettes, with  dormer window extensions to rear</v>
          </cell>
          <cell r="AS1461">
            <v>75092</v>
          </cell>
        </row>
        <row r="1462">
          <cell r="A1462" t="str">
            <v>06-AP-2483</v>
          </cell>
          <cell r="B1462" t="str">
            <v>Full</v>
          </cell>
          <cell r="C1462" t="str">
            <v>Completed</v>
          </cell>
          <cell r="D1462" t="str">
            <v>Proposed</v>
          </cell>
          <cell r="E1462" t="str">
            <v>Inner</v>
          </cell>
          <cell r="F1462">
            <v>0</v>
          </cell>
          <cell r="G1462">
            <v>3</v>
          </cell>
          <cell r="H1462">
            <v>3</v>
          </cell>
          <cell r="I1462">
            <v>5</v>
          </cell>
          <cell r="J1462" t="str">
            <v>No</v>
          </cell>
          <cell r="K1462">
            <v>1.6E-2</v>
          </cell>
          <cell r="L1462">
            <v>1.6E-2</v>
          </cell>
          <cell r="M1462">
            <v>2</v>
          </cell>
          <cell r="N1462" t="str">
            <v>Market</v>
          </cell>
          <cell r="O1462" t="str">
            <v>Private</v>
          </cell>
          <cell r="P1462" t="str">
            <v>Flat Apartment or Maisonette</v>
          </cell>
          <cell r="Q1462" t="str">
            <v>Conversion of Dwelling(s) or ancillary C3 floorspace</v>
          </cell>
          <cell r="R1462" t="str">
            <v>No</v>
          </cell>
          <cell r="S1462" t="str">
            <v>unknown</v>
          </cell>
          <cell r="T1462" t="str">
            <v>No</v>
          </cell>
          <cell r="U1462"/>
          <cell r="V1462" t="str">
            <v>Full</v>
          </cell>
          <cell r="W1462" t="str">
            <v>Borough</v>
          </cell>
          <cell r="X1462"/>
          <cell r="Y1462" t="str">
            <v>Upper Floors</v>
          </cell>
          <cell r="Z1462" t="str">
            <v>670 - 672</v>
          </cell>
          <cell r="AA1462" t="str">
            <v>Old Kent Road</v>
          </cell>
          <cell r="AB1462"/>
          <cell r="AC1462" t="str">
            <v>Upper Floors670 - 672,Old Kent Road,,SE15 1JF</v>
          </cell>
          <cell r="AD1462" t="str">
            <v>LIVESEY</v>
          </cell>
          <cell r="AE1462" t="str">
            <v>SE15 1JF</v>
          </cell>
          <cell r="AF1462">
            <v>534608</v>
          </cell>
          <cell r="AG1462">
            <v>177696</v>
          </cell>
          <cell r="AH1462" t="str">
            <v>Borough</v>
          </cell>
          <cell r="AI1462" t="str">
            <v>FY2006</v>
          </cell>
          <cell r="AJ1462" t="str">
            <v>4th</v>
          </cell>
          <cell r="AK1462">
            <v>39154</v>
          </cell>
          <cell r="AL1462">
            <v>39538</v>
          </cell>
          <cell r="AM1462">
            <v>39843</v>
          </cell>
          <cell r="AN1462"/>
          <cell r="AO1462">
            <v>40250</v>
          </cell>
          <cell r="AP1462"/>
          <cell r="AQ1462">
            <v>5</v>
          </cell>
          <cell r="AR1462" t="str">
            <v>Conversion of upper residential floors to 1 x 2-bedroom flat, 2 x 1-bedroom flats and 2 x 2-bedroom maisonettes, with  dormer window extensions to rear</v>
          </cell>
          <cell r="AS1462">
            <v>75092</v>
          </cell>
        </row>
        <row r="1463">
          <cell r="A1463" t="str">
            <v>07-AP-0001</v>
          </cell>
          <cell r="B1463" t="str">
            <v>Full</v>
          </cell>
          <cell r="C1463" t="str">
            <v>Completed</v>
          </cell>
          <cell r="D1463" t="str">
            <v>Proposed</v>
          </cell>
          <cell r="E1463" t="str">
            <v>Inner</v>
          </cell>
          <cell r="F1463">
            <v>0</v>
          </cell>
          <cell r="G1463">
            <v>1</v>
          </cell>
          <cell r="H1463">
            <v>1</v>
          </cell>
          <cell r="I1463">
            <v>4</v>
          </cell>
          <cell r="J1463" t="str">
            <v>No</v>
          </cell>
          <cell r="K1463">
            <v>1.4E-2</v>
          </cell>
          <cell r="L1463">
            <v>1.4E-2</v>
          </cell>
          <cell r="M1463">
            <v>1</v>
          </cell>
          <cell r="N1463" t="str">
            <v>Market</v>
          </cell>
          <cell r="O1463" t="str">
            <v>Private</v>
          </cell>
          <cell r="P1463" t="str">
            <v>Flat Apartment or Maisonette</v>
          </cell>
          <cell r="Q1463" t="str">
            <v>Change of use of Non-Res floor space to Dwelling(s)</v>
          </cell>
          <cell r="R1463" t="str">
            <v>No</v>
          </cell>
          <cell r="S1463" t="str">
            <v>unknown</v>
          </cell>
          <cell r="T1463" t="str">
            <v>No</v>
          </cell>
          <cell r="U1463"/>
          <cell r="V1463" t="str">
            <v>Full</v>
          </cell>
          <cell r="W1463" t="str">
            <v>Borough</v>
          </cell>
          <cell r="X1463"/>
          <cell r="Y1463" t="str">
            <v>Upper Floors</v>
          </cell>
          <cell r="Z1463" t="str">
            <v>281</v>
          </cell>
          <cell r="AA1463" t="str">
            <v>Walworth Road</v>
          </cell>
          <cell r="AB1463"/>
          <cell r="AC1463" t="str">
            <v>Upper Floors281,Walworth Road,,SE17 2TG</v>
          </cell>
          <cell r="AD1463" t="str">
            <v>FARADAY</v>
          </cell>
          <cell r="AE1463" t="str">
            <v>SE17 2TG</v>
          </cell>
          <cell r="AF1463">
            <v>532352</v>
          </cell>
          <cell r="AG1463">
            <v>178242</v>
          </cell>
          <cell r="AH1463" t="str">
            <v>Borough</v>
          </cell>
          <cell r="AI1463" t="str">
            <v>FY2007</v>
          </cell>
          <cell r="AJ1463" t="str">
            <v>4th</v>
          </cell>
          <cell r="AK1463">
            <v>39450</v>
          </cell>
          <cell r="AL1463">
            <v>40513</v>
          </cell>
          <cell r="AM1463">
            <v>40634</v>
          </cell>
          <cell r="AN1463"/>
          <cell r="AO1463">
            <v>40546</v>
          </cell>
          <cell r="AP1463"/>
          <cell r="AQ1463">
            <v>4</v>
          </cell>
          <cell r="AR1463" t="str">
            <v>Renewal of permission ref 0101216 for change of use of 1st, 2nd &amp; 3rd floors retail shop to 4no. flats with extensions at 1st and 2nd floors .</v>
          </cell>
          <cell r="AS1463">
            <v>85444</v>
          </cell>
        </row>
        <row r="1464">
          <cell r="A1464" t="str">
            <v>07-AP-0001</v>
          </cell>
          <cell r="B1464" t="str">
            <v>Full</v>
          </cell>
          <cell r="C1464" t="str">
            <v>Completed</v>
          </cell>
          <cell r="D1464" t="str">
            <v>Proposed</v>
          </cell>
          <cell r="E1464" t="str">
            <v>Inner</v>
          </cell>
          <cell r="F1464">
            <v>0</v>
          </cell>
          <cell r="G1464">
            <v>3</v>
          </cell>
          <cell r="H1464">
            <v>3</v>
          </cell>
          <cell r="I1464">
            <v>4</v>
          </cell>
          <cell r="J1464" t="str">
            <v>No</v>
          </cell>
          <cell r="K1464">
            <v>1.4E-2</v>
          </cell>
          <cell r="L1464">
            <v>1.4E-2</v>
          </cell>
          <cell r="M1464">
            <v>2</v>
          </cell>
          <cell r="N1464" t="str">
            <v>Market</v>
          </cell>
          <cell r="O1464" t="str">
            <v>Private</v>
          </cell>
          <cell r="P1464" t="str">
            <v>Flat Apartment or Maisonette</v>
          </cell>
          <cell r="Q1464" t="str">
            <v>Change of use of Non-Res floor space to Dwelling(s)</v>
          </cell>
          <cell r="R1464" t="str">
            <v>No</v>
          </cell>
          <cell r="S1464" t="str">
            <v>unknown</v>
          </cell>
          <cell r="T1464" t="str">
            <v>No</v>
          </cell>
          <cell r="U1464"/>
          <cell r="V1464" t="str">
            <v>Full</v>
          </cell>
          <cell r="W1464" t="str">
            <v>Borough</v>
          </cell>
          <cell r="X1464"/>
          <cell r="Y1464" t="str">
            <v>Upper Floors</v>
          </cell>
          <cell r="Z1464" t="str">
            <v>281</v>
          </cell>
          <cell r="AA1464" t="str">
            <v>Walworth Road</v>
          </cell>
          <cell r="AB1464"/>
          <cell r="AC1464" t="str">
            <v>Upper Floors281,Walworth Road,,SE17 2TG</v>
          </cell>
          <cell r="AD1464" t="str">
            <v>FARADAY</v>
          </cell>
          <cell r="AE1464" t="str">
            <v>SE17 2TG</v>
          </cell>
          <cell r="AF1464">
            <v>532352</v>
          </cell>
          <cell r="AG1464">
            <v>178242</v>
          </cell>
          <cell r="AH1464" t="str">
            <v>Borough</v>
          </cell>
          <cell r="AI1464" t="str">
            <v>FY2007</v>
          </cell>
          <cell r="AJ1464" t="str">
            <v>4th</v>
          </cell>
          <cell r="AK1464">
            <v>39450</v>
          </cell>
          <cell r="AL1464">
            <v>40513</v>
          </cell>
          <cell r="AM1464">
            <v>40634</v>
          </cell>
          <cell r="AN1464"/>
          <cell r="AO1464">
            <v>40546</v>
          </cell>
          <cell r="AP1464"/>
          <cell r="AQ1464">
            <v>4</v>
          </cell>
          <cell r="AR1464" t="str">
            <v>Renewal of permission ref 0101216 for change of use of 1st, 2nd &amp; 3rd floors retail shop to 4no. flats with extensions at 1st and 2nd floors .</v>
          </cell>
          <cell r="AS1464">
            <v>85444</v>
          </cell>
        </row>
        <row r="1465">
          <cell r="A1465" t="str">
            <v>07-AP-0017</v>
          </cell>
          <cell r="B1465" t="str">
            <v>Full</v>
          </cell>
          <cell r="C1465" t="str">
            <v>Completed</v>
          </cell>
          <cell r="D1465" t="str">
            <v>Existing</v>
          </cell>
          <cell r="E1465" t="str">
            <v>Inner</v>
          </cell>
          <cell r="F1465">
            <v>1</v>
          </cell>
          <cell r="G1465">
            <v>0</v>
          </cell>
          <cell r="H1465">
            <v>-1</v>
          </cell>
          <cell r="I1465">
            <v>5</v>
          </cell>
          <cell r="J1465" t="str">
            <v>No</v>
          </cell>
          <cell r="K1465">
            <v>3.6999999999999998E-2</v>
          </cell>
          <cell r="L1465">
            <v>3.6999999999999998E-2</v>
          </cell>
          <cell r="M1465"/>
          <cell r="N1465" t="str">
            <v>Market</v>
          </cell>
          <cell r="O1465" t="str">
            <v>Private</v>
          </cell>
          <cell r="P1465" t="str">
            <v>House or Bungalow</v>
          </cell>
          <cell r="Q1465" t="str">
            <v>Conversion of Dwelling(s) or ancillary C3 floorspace</v>
          </cell>
          <cell r="R1465" t="str">
            <v>Yes</v>
          </cell>
          <cell r="S1465" t="str">
            <v>unknown</v>
          </cell>
          <cell r="T1465" t="str">
            <v>No</v>
          </cell>
          <cell r="U1465" t="str">
            <v>N/A</v>
          </cell>
          <cell r="V1465" t="str">
            <v>Full</v>
          </cell>
          <cell r="W1465" t="str">
            <v>Borough</v>
          </cell>
          <cell r="X1465"/>
          <cell r="Y1465"/>
          <cell r="Z1465" t="str">
            <v>78</v>
          </cell>
          <cell r="AA1465" t="str">
            <v>Lyndhurst Way</v>
          </cell>
          <cell r="AB1465"/>
          <cell r="AC1465" t="str">
            <v>78,Lyndhurst Way,,SE15 5AP</v>
          </cell>
          <cell r="AD1465" t="str">
            <v>THE LANE</v>
          </cell>
          <cell r="AE1465" t="str">
            <v>SE15 5AP</v>
          </cell>
          <cell r="AF1465">
            <v>533838</v>
          </cell>
          <cell r="AG1465">
            <v>176387</v>
          </cell>
          <cell r="AH1465" t="str">
            <v>Borough</v>
          </cell>
          <cell r="AI1465" t="str">
            <v>FY2008</v>
          </cell>
          <cell r="AJ1465" t="str">
            <v>1st</v>
          </cell>
          <cell r="AK1465">
            <v>39556</v>
          </cell>
          <cell r="AL1465">
            <v>39478</v>
          </cell>
          <cell r="AM1465">
            <v>39881</v>
          </cell>
          <cell r="AN1465"/>
          <cell r="AO1465">
            <v>40651</v>
          </cell>
          <cell r="AP1465"/>
          <cell r="AQ1465">
            <v>5</v>
          </cell>
          <cell r="AR1465" t="str">
            <v>Convert residential building to 5x self contained flats, demolish garage, 2 storey extensions, replace dormer.</v>
          </cell>
          <cell r="AS1465">
            <v>88099</v>
          </cell>
        </row>
        <row r="1466">
          <cell r="A1466" t="str">
            <v>07-AP-0017</v>
          </cell>
          <cell r="B1466" t="str">
            <v>Full</v>
          </cell>
          <cell r="C1466" t="str">
            <v>Completed</v>
          </cell>
          <cell r="D1466" t="str">
            <v>Proposed</v>
          </cell>
          <cell r="E1466" t="str">
            <v>Inner</v>
          </cell>
          <cell r="F1466">
            <v>0</v>
          </cell>
          <cell r="G1466">
            <v>4</v>
          </cell>
          <cell r="H1466">
            <v>4</v>
          </cell>
          <cell r="I1466">
            <v>5</v>
          </cell>
          <cell r="J1466" t="str">
            <v>No</v>
          </cell>
          <cell r="K1466">
            <v>3.6999999999999998E-2</v>
          </cell>
          <cell r="L1466">
            <v>3.6999999999999998E-2</v>
          </cell>
          <cell r="M1466">
            <v>2</v>
          </cell>
          <cell r="N1466" t="str">
            <v>Market</v>
          </cell>
          <cell r="O1466" t="str">
            <v>Private</v>
          </cell>
          <cell r="P1466" t="str">
            <v>Flat Apartment or Maisonette</v>
          </cell>
          <cell r="Q1466" t="str">
            <v>Conversion of Dwelling(s) or ancillary C3 floorspace</v>
          </cell>
          <cell r="R1466" t="str">
            <v>No</v>
          </cell>
          <cell r="S1466" t="str">
            <v>unknown</v>
          </cell>
          <cell r="T1466" t="str">
            <v>No</v>
          </cell>
          <cell r="U1466"/>
          <cell r="V1466" t="str">
            <v>Full</v>
          </cell>
          <cell r="W1466" t="str">
            <v>Borough</v>
          </cell>
          <cell r="X1466"/>
          <cell r="Y1466"/>
          <cell r="Z1466" t="str">
            <v>78</v>
          </cell>
          <cell r="AA1466" t="str">
            <v>Lyndhurst Way</v>
          </cell>
          <cell r="AB1466"/>
          <cell r="AC1466" t="str">
            <v>78,Lyndhurst Way,,SE15 5AP</v>
          </cell>
          <cell r="AD1466" t="str">
            <v>THE LANE</v>
          </cell>
          <cell r="AE1466" t="str">
            <v>SE15 5AP</v>
          </cell>
          <cell r="AF1466">
            <v>533838</v>
          </cell>
          <cell r="AG1466">
            <v>176387</v>
          </cell>
          <cell r="AH1466" t="str">
            <v>Borough</v>
          </cell>
          <cell r="AI1466" t="str">
            <v>FY2008</v>
          </cell>
          <cell r="AJ1466" t="str">
            <v>1st</v>
          </cell>
          <cell r="AK1466">
            <v>39556</v>
          </cell>
          <cell r="AL1466">
            <v>39478</v>
          </cell>
          <cell r="AM1466">
            <v>39881</v>
          </cell>
          <cell r="AN1466"/>
          <cell r="AO1466">
            <v>40651</v>
          </cell>
          <cell r="AP1466"/>
          <cell r="AQ1466">
            <v>5</v>
          </cell>
          <cell r="AR1466" t="str">
            <v>Convert residential building to 5x self contained flats, demolish garage, 2 storey extensions, replace dormer.</v>
          </cell>
          <cell r="AS1466">
            <v>88099</v>
          </cell>
        </row>
        <row r="1467">
          <cell r="A1467" t="str">
            <v>07-AP-0017</v>
          </cell>
          <cell r="B1467" t="str">
            <v>Full</v>
          </cell>
          <cell r="C1467" t="str">
            <v>Completed</v>
          </cell>
          <cell r="D1467" t="str">
            <v>Proposed</v>
          </cell>
          <cell r="E1467" t="str">
            <v>Inner</v>
          </cell>
          <cell r="F1467">
            <v>0</v>
          </cell>
          <cell r="G1467">
            <v>1</v>
          </cell>
          <cell r="H1467">
            <v>1</v>
          </cell>
          <cell r="I1467">
            <v>5</v>
          </cell>
          <cell r="J1467" t="str">
            <v>No</v>
          </cell>
          <cell r="K1467">
            <v>3.6999999999999998E-2</v>
          </cell>
          <cell r="L1467">
            <v>3.6999999999999998E-2</v>
          </cell>
          <cell r="M1467">
            <v>3</v>
          </cell>
          <cell r="N1467" t="str">
            <v>Market</v>
          </cell>
          <cell r="O1467" t="str">
            <v>Private</v>
          </cell>
          <cell r="P1467" t="str">
            <v>Flat Apartment or Maisonette</v>
          </cell>
          <cell r="Q1467" t="str">
            <v>Conversion of Dwelling(s) or ancillary C3 floorspace</v>
          </cell>
          <cell r="R1467" t="str">
            <v>No</v>
          </cell>
          <cell r="S1467" t="str">
            <v>unknown</v>
          </cell>
          <cell r="T1467" t="str">
            <v>No</v>
          </cell>
          <cell r="U1467"/>
          <cell r="V1467" t="str">
            <v>Full</v>
          </cell>
          <cell r="W1467" t="str">
            <v>Borough</v>
          </cell>
          <cell r="X1467"/>
          <cell r="Y1467"/>
          <cell r="Z1467" t="str">
            <v>78</v>
          </cell>
          <cell r="AA1467" t="str">
            <v>Lyndhurst Way</v>
          </cell>
          <cell r="AB1467"/>
          <cell r="AC1467" t="str">
            <v>78,Lyndhurst Way,,SE15 5AP</v>
          </cell>
          <cell r="AD1467" t="str">
            <v>THE LANE</v>
          </cell>
          <cell r="AE1467" t="str">
            <v>SE15 5AP</v>
          </cell>
          <cell r="AF1467">
            <v>533838</v>
          </cell>
          <cell r="AG1467">
            <v>176387</v>
          </cell>
          <cell r="AH1467" t="str">
            <v>Borough</v>
          </cell>
          <cell r="AI1467" t="str">
            <v>FY2008</v>
          </cell>
          <cell r="AJ1467" t="str">
            <v>1st</v>
          </cell>
          <cell r="AK1467">
            <v>39556</v>
          </cell>
          <cell r="AL1467">
            <v>39478</v>
          </cell>
          <cell r="AM1467">
            <v>39881</v>
          </cell>
          <cell r="AN1467"/>
          <cell r="AO1467">
            <v>40651</v>
          </cell>
          <cell r="AP1467"/>
          <cell r="AQ1467">
            <v>5</v>
          </cell>
          <cell r="AR1467" t="str">
            <v>Convert residential building to 5x self contained flats, demolish garage, 2 storey extensions, replace dormer.</v>
          </cell>
          <cell r="AS1467">
            <v>88099</v>
          </cell>
        </row>
        <row r="1468">
          <cell r="A1468" t="str">
            <v>07-AP-0020</v>
          </cell>
          <cell r="B1468" t="str">
            <v>Full</v>
          </cell>
          <cell r="C1468" t="str">
            <v>Completed</v>
          </cell>
          <cell r="D1468" t="str">
            <v>Proposed</v>
          </cell>
          <cell r="E1468" t="str">
            <v>Inner</v>
          </cell>
          <cell r="F1468">
            <v>0</v>
          </cell>
          <cell r="G1468">
            <v>1</v>
          </cell>
          <cell r="H1468">
            <v>1</v>
          </cell>
          <cell r="I1468">
            <v>90</v>
          </cell>
          <cell r="J1468" t="str">
            <v>No</v>
          </cell>
          <cell r="K1468">
            <v>0.84099999999999997</v>
          </cell>
          <cell r="L1468">
            <v>0.84099999999999997</v>
          </cell>
          <cell r="M1468">
            <v>1</v>
          </cell>
          <cell r="N1468" t="str">
            <v>Market</v>
          </cell>
          <cell r="O1468" t="str">
            <v>Private</v>
          </cell>
          <cell r="P1468" t="str">
            <v>Flat Apartment or Maisonette</v>
          </cell>
          <cell r="Q1468" t="str">
            <v>New Residential Building</v>
          </cell>
          <cell r="R1468" t="str">
            <v>No</v>
          </cell>
          <cell r="S1468" t="str">
            <v>unknown</v>
          </cell>
          <cell r="T1468" t="str">
            <v>No</v>
          </cell>
          <cell r="U1468"/>
          <cell r="V1468" t="str">
            <v>Full</v>
          </cell>
          <cell r="W1468" t="str">
            <v>Borough</v>
          </cell>
          <cell r="X1468"/>
          <cell r="Y1468"/>
          <cell r="Z1468" t="str">
            <v>Former Mary Datchelor School Building, 17</v>
          </cell>
          <cell r="AA1468" t="str">
            <v>Grove Lane</v>
          </cell>
          <cell r="AB1468"/>
          <cell r="AC1468" t="str">
            <v>Former Mary Datchelor School Building, 17,Grove Lane,,SE5 8RD</v>
          </cell>
          <cell r="AD1468" t="str">
            <v>BRUNSWICK PARK</v>
          </cell>
          <cell r="AE1468" t="str">
            <v>SE5 8RD</v>
          </cell>
          <cell r="AF1468">
            <v>532818</v>
          </cell>
          <cell r="AG1468">
            <v>176615</v>
          </cell>
          <cell r="AH1468" t="str">
            <v>Borough</v>
          </cell>
          <cell r="AI1468" t="str">
            <v>FY2007</v>
          </cell>
          <cell r="AJ1468" t="str">
            <v>2nd</v>
          </cell>
          <cell r="AK1468">
            <v>39265</v>
          </cell>
          <cell r="AL1468">
            <v>39619</v>
          </cell>
          <cell r="AM1468">
            <v>40117</v>
          </cell>
          <cell r="AN1468"/>
          <cell r="AO1468">
            <v>40360</v>
          </cell>
          <cell r="AP1468"/>
          <cell r="AQ1468">
            <v>90</v>
          </cell>
          <cell r="AR1468"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68">
            <v>79919</v>
          </cell>
        </row>
        <row r="1469">
          <cell r="A1469" t="str">
            <v>07-AP-0020</v>
          </cell>
          <cell r="B1469" t="str">
            <v>Full</v>
          </cell>
          <cell r="C1469" t="str">
            <v>Completed</v>
          </cell>
          <cell r="D1469" t="str">
            <v>Proposed</v>
          </cell>
          <cell r="E1469" t="str">
            <v>Inner</v>
          </cell>
          <cell r="F1469">
            <v>0</v>
          </cell>
          <cell r="G1469">
            <v>2</v>
          </cell>
          <cell r="H1469">
            <v>2</v>
          </cell>
          <cell r="I1469">
            <v>90</v>
          </cell>
          <cell r="J1469" t="str">
            <v>No</v>
          </cell>
          <cell r="K1469">
            <v>0.84099999999999997</v>
          </cell>
          <cell r="L1469">
            <v>0.84099999999999997</v>
          </cell>
          <cell r="M1469">
            <v>1</v>
          </cell>
          <cell r="N1469" t="str">
            <v>Market</v>
          </cell>
          <cell r="O1469" t="str">
            <v>Private</v>
          </cell>
          <cell r="P1469" t="str">
            <v>Studio or S/C Bedsit</v>
          </cell>
          <cell r="Q1469" t="str">
            <v>New Residential Building</v>
          </cell>
          <cell r="R1469" t="str">
            <v>No</v>
          </cell>
          <cell r="S1469" t="str">
            <v>unknown</v>
          </cell>
          <cell r="T1469" t="str">
            <v>No</v>
          </cell>
          <cell r="U1469"/>
          <cell r="V1469" t="str">
            <v>Full</v>
          </cell>
          <cell r="W1469" t="str">
            <v>Borough</v>
          </cell>
          <cell r="X1469"/>
          <cell r="Y1469"/>
          <cell r="Z1469" t="str">
            <v>Former Mary Datchelor School Building, 17</v>
          </cell>
          <cell r="AA1469" t="str">
            <v>Grove Lane</v>
          </cell>
          <cell r="AB1469"/>
          <cell r="AC1469" t="str">
            <v>Former Mary Datchelor School Building, 17,Grove Lane,,SE5 8RD</v>
          </cell>
          <cell r="AD1469" t="str">
            <v>BRUNSWICK PARK</v>
          </cell>
          <cell r="AE1469" t="str">
            <v>SE5 8RD</v>
          </cell>
          <cell r="AF1469">
            <v>532818</v>
          </cell>
          <cell r="AG1469">
            <v>176615</v>
          </cell>
          <cell r="AH1469" t="str">
            <v>Borough</v>
          </cell>
          <cell r="AI1469" t="str">
            <v>FY2007</v>
          </cell>
          <cell r="AJ1469" t="str">
            <v>2nd</v>
          </cell>
          <cell r="AK1469">
            <v>39265</v>
          </cell>
          <cell r="AL1469">
            <v>39619</v>
          </cell>
          <cell r="AM1469">
            <v>40117</v>
          </cell>
          <cell r="AN1469"/>
          <cell r="AO1469">
            <v>40360</v>
          </cell>
          <cell r="AP1469"/>
          <cell r="AQ1469">
            <v>90</v>
          </cell>
          <cell r="AR1469"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69">
            <v>79919</v>
          </cell>
        </row>
        <row r="1470">
          <cell r="A1470" t="str">
            <v>07-AP-0020</v>
          </cell>
          <cell r="B1470" t="str">
            <v>Full</v>
          </cell>
          <cell r="C1470" t="str">
            <v>Completed</v>
          </cell>
          <cell r="D1470" t="str">
            <v>Proposed</v>
          </cell>
          <cell r="E1470" t="str">
            <v>Inner</v>
          </cell>
          <cell r="F1470">
            <v>0</v>
          </cell>
          <cell r="G1470">
            <v>8</v>
          </cell>
          <cell r="H1470">
            <v>8</v>
          </cell>
          <cell r="I1470">
            <v>90</v>
          </cell>
          <cell r="J1470" t="str">
            <v>No</v>
          </cell>
          <cell r="K1470">
            <v>0.84099999999999997</v>
          </cell>
          <cell r="L1470">
            <v>0.84099999999999997</v>
          </cell>
          <cell r="M1470">
            <v>2</v>
          </cell>
          <cell r="N1470" t="str">
            <v>Market</v>
          </cell>
          <cell r="O1470" t="str">
            <v>Private</v>
          </cell>
          <cell r="P1470" t="str">
            <v>Flat Apartment or Maisonette</v>
          </cell>
          <cell r="Q1470" t="str">
            <v>New Residential Building</v>
          </cell>
          <cell r="R1470" t="str">
            <v>No</v>
          </cell>
          <cell r="S1470" t="str">
            <v>unknown</v>
          </cell>
          <cell r="T1470" t="str">
            <v>No</v>
          </cell>
          <cell r="U1470"/>
          <cell r="V1470" t="str">
            <v>Full</v>
          </cell>
          <cell r="W1470" t="str">
            <v>Borough</v>
          </cell>
          <cell r="X1470"/>
          <cell r="Y1470"/>
          <cell r="Z1470" t="str">
            <v>Former Mary Datchelor School Building, 17</v>
          </cell>
          <cell r="AA1470" t="str">
            <v>Grove Lane</v>
          </cell>
          <cell r="AB1470"/>
          <cell r="AC1470" t="str">
            <v>Former Mary Datchelor School Building, 17,Grove Lane,,SE5 8RD</v>
          </cell>
          <cell r="AD1470" t="str">
            <v>BRUNSWICK PARK</v>
          </cell>
          <cell r="AE1470" t="str">
            <v>SE5 8RD</v>
          </cell>
          <cell r="AF1470">
            <v>532818</v>
          </cell>
          <cell r="AG1470">
            <v>176615</v>
          </cell>
          <cell r="AH1470" t="str">
            <v>Borough</v>
          </cell>
          <cell r="AI1470" t="str">
            <v>FY2007</v>
          </cell>
          <cell r="AJ1470" t="str">
            <v>2nd</v>
          </cell>
          <cell r="AK1470">
            <v>39265</v>
          </cell>
          <cell r="AL1470">
            <v>39619</v>
          </cell>
          <cell r="AM1470">
            <v>40117</v>
          </cell>
          <cell r="AN1470"/>
          <cell r="AO1470">
            <v>40360</v>
          </cell>
          <cell r="AP1470"/>
          <cell r="AQ1470">
            <v>90</v>
          </cell>
          <cell r="AR1470"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0">
            <v>79919</v>
          </cell>
        </row>
        <row r="1471">
          <cell r="A1471" t="str">
            <v>07-AP-0020</v>
          </cell>
          <cell r="B1471" t="str">
            <v>Full</v>
          </cell>
          <cell r="C1471" t="str">
            <v>Completed</v>
          </cell>
          <cell r="D1471" t="str">
            <v>Proposed</v>
          </cell>
          <cell r="E1471" t="str">
            <v>Inner</v>
          </cell>
          <cell r="F1471">
            <v>0</v>
          </cell>
          <cell r="G1471">
            <v>25</v>
          </cell>
          <cell r="H1471">
            <v>25</v>
          </cell>
          <cell r="I1471">
            <v>90</v>
          </cell>
          <cell r="J1471" t="str">
            <v>No</v>
          </cell>
          <cell r="K1471">
            <v>0.84099999999999997</v>
          </cell>
          <cell r="L1471">
            <v>0.84099999999999997</v>
          </cell>
          <cell r="M1471">
            <v>2</v>
          </cell>
          <cell r="N1471" t="str">
            <v>Market</v>
          </cell>
          <cell r="O1471" t="str">
            <v>Private</v>
          </cell>
          <cell r="P1471" t="str">
            <v>Flat Apartment or Maisonette</v>
          </cell>
          <cell r="Q1471" t="str">
            <v>New Residential Building</v>
          </cell>
          <cell r="R1471" t="str">
            <v>No</v>
          </cell>
          <cell r="S1471" t="str">
            <v>unknown</v>
          </cell>
          <cell r="T1471" t="str">
            <v>No</v>
          </cell>
          <cell r="U1471"/>
          <cell r="V1471" t="str">
            <v>Full</v>
          </cell>
          <cell r="W1471" t="str">
            <v>Borough</v>
          </cell>
          <cell r="X1471"/>
          <cell r="Y1471"/>
          <cell r="Z1471" t="str">
            <v>Former Mary Datchelor School Building, 17</v>
          </cell>
          <cell r="AA1471" t="str">
            <v>Grove Lane</v>
          </cell>
          <cell r="AB1471"/>
          <cell r="AC1471" t="str">
            <v>Former Mary Datchelor School Building, 17,Grove Lane,,SE5 8RD</v>
          </cell>
          <cell r="AD1471" t="str">
            <v>BRUNSWICK PARK</v>
          </cell>
          <cell r="AE1471" t="str">
            <v>SE5 8RD</v>
          </cell>
          <cell r="AF1471">
            <v>532818</v>
          </cell>
          <cell r="AG1471">
            <v>176615</v>
          </cell>
          <cell r="AH1471" t="str">
            <v>Borough</v>
          </cell>
          <cell r="AI1471" t="str">
            <v>FY2007</v>
          </cell>
          <cell r="AJ1471" t="str">
            <v>2nd</v>
          </cell>
          <cell r="AK1471">
            <v>39265</v>
          </cell>
          <cell r="AL1471">
            <v>39619</v>
          </cell>
          <cell r="AM1471">
            <v>40633</v>
          </cell>
          <cell r="AN1471"/>
          <cell r="AO1471">
            <v>40360</v>
          </cell>
          <cell r="AP1471"/>
          <cell r="AQ1471">
            <v>90</v>
          </cell>
          <cell r="AR1471"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1">
            <v>79919</v>
          </cell>
        </row>
        <row r="1472">
          <cell r="A1472" t="str">
            <v>07-AP-0020</v>
          </cell>
          <cell r="B1472" t="str">
            <v>Full</v>
          </cell>
          <cell r="C1472" t="str">
            <v>Completed</v>
          </cell>
          <cell r="D1472" t="str">
            <v>Proposed</v>
          </cell>
          <cell r="E1472" t="str">
            <v>Inner</v>
          </cell>
          <cell r="F1472">
            <v>0</v>
          </cell>
          <cell r="G1472">
            <v>4</v>
          </cell>
          <cell r="H1472">
            <v>4</v>
          </cell>
          <cell r="I1472">
            <v>90</v>
          </cell>
          <cell r="J1472" t="str">
            <v>No</v>
          </cell>
          <cell r="K1472">
            <v>0.84099999999999997</v>
          </cell>
          <cell r="L1472">
            <v>0.84099999999999997</v>
          </cell>
          <cell r="M1472">
            <v>3</v>
          </cell>
          <cell r="N1472" t="str">
            <v>Market</v>
          </cell>
          <cell r="O1472" t="str">
            <v>Private</v>
          </cell>
          <cell r="P1472" t="str">
            <v>House or Bungalow</v>
          </cell>
          <cell r="Q1472" t="str">
            <v>New Residential Building</v>
          </cell>
          <cell r="R1472" t="str">
            <v>No</v>
          </cell>
          <cell r="S1472" t="str">
            <v>unknown</v>
          </cell>
          <cell r="T1472" t="str">
            <v>No</v>
          </cell>
          <cell r="U1472"/>
          <cell r="V1472" t="str">
            <v>Full</v>
          </cell>
          <cell r="W1472" t="str">
            <v>Borough</v>
          </cell>
          <cell r="X1472"/>
          <cell r="Y1472"/>
          <cell r="Z1472" t="str">
            <v>Former Mary Datchelor School Building, 17</v>
          </cell>
          <cell r="AA1472" t="str">
            <v>Grove Lane</v>
          </cell>
          <cell r="AB1472"/>
          <cell r="AC1472" t="str">
            <v>Former Mary Datchelor School Building, 17,Grove Lane,,SE5 8RD</v>
          </cell>
          <cell r="AD1472" t="str">
            <v>BRUNSWICK PARK</v>
          </cell>
          <cell r="AE1472" t="str">
            <v>SE5 8RD</v>
          </cell>
          <cell r="AF1472">
            <v>532818</v>
          </cell>
          <cell r="AG1472">
            <v>176615</v>
          </cell>
          <cell r="AH1472" t="str">
            <v>Borough</v>
          </cell>
          <cell r="AI1472" t="str">
            <v>FY2007</v>
          </cell>
          <cell r="AJ1472" t="str">
            <v>2nd</v>
          </cell>
          <cell r="AK1472">
            <v>39265</v>
          </cell>
          <cell r="AL1472">
            <v>39619</v>
          </cell>
          <cell r="AM1472">
            <v>40117</v>
          </cell>
          <cell r="AN1472"/>
          <cell r="AO1472">
            <v>40360</v>
          </cell>
          <cell r="AP1472"/>
          <cell r="AQ1472">
            <v>90</v>
          </cell>
          <cell r="AR1472"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2">
            <v>79919</v>
          </cell>
        </row>
        <row r="1473">
          <cell r="A1473" t="str">
            <v>07-AP-0020</v>
          </cell>
          <cell r="B1473" t="str">
            <v>Full</v>
          </cell>
          <cell r="C1473" t="str">
            <v>Completed</v>
          </cell>
          <cell r="D1473" t="str">
            <v>Proposed</v>
          </cell>
          <cell r="E1473" t="str">
            <v>Inner</v>
          </cell>
          <cell r="F1473">
            <v>0</v>
          </cell>
          <cell r="G1473">
            <v>5</v>
          </cell>
          <cell r="H1473">
            <v>5</v>
          </cell>
          <cell r="I1473">
            <v>90</v>
          </cell>
          <cell r="J1473" t="str">
            <v>No</v>
          </cell>
          <cell r="K1473">
            <v>0.84099999999999997</v>
          </cell>
          <cell r="L1473">
            <v>0.84099999999999997</v>
          </cell>
          <cell r="M1473">
            <v>3</v>
          </cell>
          <cell r="N1473" t="str">
            <v>Market</v>
          </cell>
          <cell r="O1473" t="str">
            <v>Private</v>
          </cell>
          <cell r="P1473" t="str">
            <v>House or Bungalow</v>
          </cell>
          <cell r="Q1473" t="str">
            <v>New Residential Building</v>
          </cell>
          <cell r="R1473" t="str">
            <v>No</v>
          </cell>
          <cell r="S1473" t="str">
            <v>unknown</v>
          </cell>
          <cell r="T1473" t="str">
            <v>No</v>
          </cell>
          <cell r="U1473"/>
          <cell r="V1473" t="str">
            <v>Full</v>
          </cell>
          <cell r="W1473" t="str">
            <v>Borough</v>
          </cell>
          <cell r="X1473"/>
          <cell r="Y1473"/>
          <cell r="Z1473" t="str">
            <v>Former Mary Datchelor School Building, 17</v>
          </cell>
          <cell r="AA1473" t="str">
            <v>Grove Lane</v>
          </cell>
          <cell r="AB1473"/>
          <cell r="AC1473" t="str">
            <v>Former Mary Datchelor School Building, 17,Grove Lane,,SE5 8RD</v>
          </cell>
          <cell r="AD1473" t="str">
            <v>BRUNSWICK PARK</v>
          </cell>
          <cell r="AE1473" t="str">
            <v>SE5 8RD</v>
          </cell>
          <cell r="AF1473">
            <v>532818</v>
          </cell>
          <cell r="AG1473">
            <v>176615</v>
          </cell>
          <cell r="AH1473" t="str">
            <v>Borough</v>
          </cell>
          <cell r="AI1473" t="str">
            <v>FY2007</v>
          </cell>
          <cell r="AJ1473" t="str">
            <v>2nd</v>
          </cell>
          <cell r="AK1473">
            <v>39265</v>
          </cell>
          <cell r="AL1473">
            <v>39619</v>
          </cell>
          <cell r="AM1473">
            <v>40633</v>
          </cell>
          <cell r="AN1473"/>
          <cell r="AO1473">
            <v>40360</v>
          </cell>
          <cell r="AP1473"/>
          <cell r="AQ1473">
            <v>90</v>
          </cell>
          <cell r="AR1473"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3">
            <v>79919</v>
          </cell>
        </row>
        <row r="1474">
          <cell r="A1474" t="str">
            <v>07-AP-0020</v>
          </cell>
          <cell r="B1474" t="str">
            <v>Full</v>
          </cell>
          <cell r="C1474" t="str">
            <v>Completed</v>
          </cell>
          <cell r="D1474" t="str">
            <v>Proposed</v>
          </cell>
          <cell r="E1474" t="str">
            <v>Inner</v>
          </cell>
          <cell r="F1474">
            <v>0</v>
          </cell>
          <cell r="G1474">
            <v>2</v>
          </cell>
          <cell r="H1474">
            <v>2</v>
          </cell>
          <cell r="I1474">
            <v>90</v>
          </cell>
          <cell r="J1474" t="str">
            <v>No</v>
          </cell>
          <cell r="K1474">
            <v>0.84099999999999997</v>
          </cell>
          <cell r="L1474">
            <v>0.84099999999999997</v>
          </cell>
          <cell r="M1474">
            <v>4</v>
          </cell>
          <cell r="N1474" t="str">
            <v>Market</v>
          </cell>
          <cell r="O1474" t="str">
            <v>Private</v>
          </cell>
          <cell r="P1474" t="str">
            <v>House or Bungalow</v>
          </cell>
          <cell r="Q1474" t="str">
            <v>Change of use of Non-Res floor space to Dwelling(s)</v>
          </cell>
          <cell r="R1474" t="str">
            <v>No</v>
          </cell>
          <cell r="S1474" t="str">
            <v>unknown</v>
          </cell>
          <cell r="T1474" t="str">
            <v>No</v>
          </cell>
          <cell r="U1474"/>
          <cell r="V1474" t="str">
            <v>Full</v>
          </cell>
          <cell r="W1474" t="str">
            <v>Borough</v>
          </cell>
          <cell r="X1474"/>
          <cell r="Y1474"/>
          <cell r="Z1474" t="str">
            <v>Former Mary Datchelor School Building, 17</v>
          </cell>
          <cell r="AA1474" t="str">
            <v>Grove Lane</v>
          </cell>
          <cell r="AB1474"/>
          <cell r="AC1474" t="str">
            <v>Former Mary Datchelor School Building, 17,Grove Lane,,SE5 8RD</v>
          </cell>
          <cell r="AD1474" t="str">
            <v>BRUNSWICK PARK</v>
          </cell>
          <cell r="AE1474" t="str">
            <v>SE5 8RD</v>
          </cell>
          <cell r="AF1474">
            <v>532818</v>
          </cell>
          <cell r="AG1474">
            <v>176615</v>
          </cell>
          <cell r="AH1474" t="str">
            <v>Borough</v>
          </cell>
          <cell r="AI1474" t="str">
            <v>FY2007</v>
          </cell>
          <cell r="AJ1474" t="str">
            <v>2nd</v>
          </cell>
          <cell r="AK1474">
            <v>39265</v>
          </cell>
          <cell r="AL1474">
            <v>39619</v>
          </cell>
          <cell r="AM1474">
            <v>40117</v>
          </cell>
          <cell r="AN1474"/>
          <cell r="AO1474">
            <v>40360</v>
          </cell>
          <cell r="AP1474"/>
          <cell r="AQ1474">
            <v>90</v>
          </cell>
          <cell r="AR1474"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4">
            <v>79919</v>
          </cell>
        </row>
        <row r="1475">
          <cell r="A1475" t="str">
            <v>07-AP-0020</v>
          </cell>
          <cell r="B1475" t="str">
            <v>Full</v>
          </cell>
          <cell r="C1475" t="str">
            <v>Completed</v>
          </cell>
          <cell r="D1475" t="str">
            <v>Proposed</v>
          </cell>
          <cell r="E1475" t="str">
            <v>Inner</v>
          </cell>
          <cell r="F1475">
            <v>0</v>
          </cell>
          <cell r="G1475">
            <v>11</v>
          </cell>
          <cell r="H1475">
            <v>11</v>
          </cell>
          <cell r="I1475">
            <v>90</v>
          </cell>
          <cell r="J1475" t="str">
            <v>No</v>
          </cell>
          <cell r="K1475">
            <v>0.84099999999999997</v>
          </cell>
          <cell r="L1475">
            <v>0.84099999999999997</v>
          </cell>
          <cell r="M1475">
            <v>4</v>
          </cell>
          <cell r="N1475" t="str">
            <v>Market</v>
          </cell>
          <cell r="O1475" t="str">
            <v>Private</v>
          </cell>
          <cell r="P1475" t="str">
            <v>House or Bungalow</v>
          </cell>
          <cell r="Q1475" t="str">
            <v>Change of use of Non-Res floor space to Dwelling(s)</v>
          </cell>
          <cell r="R1475" t="str">
            <v>No</v>
          </cell>
          <cell r="S1475" t="str">
            <v>unknown</v>
          </cell>
          <cell r="T1475" t="str">
            <v>No</v>
          </cell>
          <cell r="U1475"/>
          <cell r="V1475" t="str">
            <v>Full</v>
          </cell>
          <cell r="W1475" t="str">
            <v>Borough</v>
          </cell>
          <cell r="X1475"/>
          <cell r="Y1475"/>
          <cell r="Z1475" t="str">
            <v>Former Mary Datchelor School Building, 17</v>
          </cell>
          <cell r="AA1475" t="str">
            <v>Grove Lane</v>
          </cell>
          <cell r="AB1475"/>
          <cell r="AC1475" t="str">
            <v>Former Mary Datchelor School Building, 17,Grove Lane,,SE5 8RD</v>
          </cell>
          <cell r="AD1475" t="str">
            <v>BRUNSWICK PARK</v>
          </cell>
          <cell r="AE1475" t="str">
            <v>SE5 8RD</v>
          </cell>
          <cell r="AF1475">
            <v>532818</v>
          </cell>
          <cell r="AG1475">
            <v>176615</v>
          </cell>
          <cell r="AH1475" t="str">
            <v>Borough</v>
          </cell>
          <cell r="AI1475" t="str">
            <v>FY2007</v>
          </cell>
          <cell r="AJ1475" t="str">
            <v>2nd</v>
          </cell>
          <cell r="AK1475">
            <v>39265</v>
          </cell>
          <cell r="AL1475">
            <v>39619</v>
          </cell>
          <cell r="AM1475">
            <v>40633</v>
          </cell>
          <cell r="AN1475"/>
          <cell r="AO1475">
            <v>40360</v>
          </cell>
          <cell r="AP1475"/>
          <cell r="AQ1475">
            <v>90</v>
          </cell>
          <cell r="AR1475"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5">
            <v>79919</v>
          </cell>
        </row>
        <row r="1476">
          <cell r="A1476" t="str">
            <v>07-AP-0020</v>
          </cell>
          <cell r="B1476" t="str">
            <v>Full</v>
          </cell>
          <cell r="C1476" t="str">
            <v>Completed</v>
          </cell>
          <cell r="D1476" t="str">
            <v>Proposed</v>
          </cell>
          <cell r="E1476" t="str">
            <v>Inner</v>
          </cell>
          <cell r="F1476">
            <v>0</v>
          </cell>
          <cell r="G1476">
            <v>3</v>
          </cell>
          <cell r="H1476">
            <v>3</v>
          </cell>
          <cell r="I1476">
            <v>90</v>
          </cell>
          <cell r="J1476" t="str">
            <v>Yes</v>
          </cell>
          <cell r="K1476">
            <v>0.84099999999999997</v>
          </cell>
          <cell r="L1476">
            <v>0.84099999999999997</v>
          </cell>
          <cell r="M1476">
            <v>1</v>
          </cell>
          <cell r="N1476" t="str">
            <v>Intermediate</v>
          </cell>
          <cell r="O1476" t="str">
            <v>Housing Association</v>
          </cell>
          <cell r="P1476" t="str">
            <v>Flat Apartment or Maisonette</v>
          </cell>
          <cell r="Q1476" t="str">
            <v>Change of use of Non-Res floor space to Dwelling(s)</v>
          </cell>
          <cell r="R1476" t="str">
            <v>No</v>
          </cell>
          <cell r="S1476" t="str">
            <v>unknown</v>
          </cell>
          <cell r="T1476" t="str">
            <v>No</v>
          </cell>
          <cell r="U1476"/>
          <cell r="V1476" t="str">
            <v>Full</v>
          </cell>
          <cell r="W1476" t="str">
            <v>Borough</v>
          </cell>
          <cell r="X1476"/>
          <cell r="Y1476"/>
          <cell r="Z1476" t="str">
            <v>Former Mary Datchelor School Building, 17</v>
          </cell>
          <cell r="AA1476" t="str">
            <v>Grove Lane</v>
          </cell>
          <cell r="AB1476"/>
          <cell r="AC1476" t="str">
            <v>Former Mary Datchelor School Building, 17,Grove Lane,,SE5 8RD</v>
          </cell>
          <cell r="AD1476" t="str">
            <v>BRUNSWICK PARK</v>
          </cell>
          <cell r="AE1476" t="str">
            <v>SE5 8RD</v>
          </cell>
          <cell r="AF1476">
            <v>532818</v>
          </cell>
          <cell r="AG1476">
            <v>176615</v>
          </cell>
          <cell r="AH1476" t="str">
            <v>Borough</v>
          </cell>
          <cell r="AI1476" t="str">
            <v>FY2007</v>
          </cell>
          <cell r="AJ1476" t="str">
            <v>2nd</v>
          </cell>
          <cell r="AK1476">
            <v>39265</v>
          </cell>
          <cell r="AL1476">
            <v>39619</v>
          </cell>
          <cell r="AM1476">
            <v>40117</v>
          </cell>
          <cell r="AN1476"/>
          <cell r="AO1476">
            <v>40360</v>
          </cell>
          <cell r="AP1476"/>
          <cell r="AQ1476">
            <v>90</v>
          </cell>
          <cell r="AR1476"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6">
            <v>79919</v>
          </cell>
        </row>
        <row r="1477">
          <cell r="A1477" t="str">
            <v>07-AP-0020</v>
          </cell>
          <cell r="B1477" t="str">
            <v>Full</v>
          </cell>
          <cell r="C1477" t="str">
            <v>Completed</v>
          </cell>
          <cell r="D1477" t="str">
            <v>Proposed</v>
          </cell>
          <cell r="E1477" t="str">
            <v>Inner</v>
          </cell>
          <cell r="F1477">
            <v>0</v>
          </cell>
          <cell r="G1477">
            <v>5</v>
          </cell>
          <cell r="H1477">
            <v>5</v>
          </cell>
          <cell r="I1477">
            <v>90</v>
          </cell>
          <cell r="J1477" t="str">
            <v>Yes</v>
          </cell>
          <cell r="K1477">
            <v>0.84099999999999997</v>
          </cell>
          <cell r="L1477">
            <v>0.84099999999999997</v>
          </cell>
          <cell r="M1477">
            <v>1</v>
          </cell>
          <cell r="N1477" t="str">
            <v>Intermediate</v>
          </cell>
          <cell r="O1477" t="str">
            <v>Housing Association</v>
          </cell>
          <cell r="P1477" t="str">
            <v>Flat Apartment or Maisonette</v>
          </cell>
          <cell r="Q1477" t="str">
            <v>Change of use of Non-Res floor space to Dwelling(s)</v>
          </cell>
          <cell r="R1477" t="str">
            <v>No</v>
          </cell>
          <cell r="S1477" t="str">
            <v>unknown</v>
          </cell>
          <cell r="T1477" t="str">
            <v>No</v>
          </cell>
          <cell r="U1477"/>
          <cell r="V1477" t="str">
            <v>Full</v>
          </cell>
          <cell r="W1477" t="str">
            <v>Borough</v>
          </cell>
          <cell r="X1477"/>
          <cell r="Y1477"/>
          <cell r="Z1477" t="str">
            <v>Former Mary Datchelor School Building, 17</v>
          </cell>
          <cell r="AA1477" t="str">
            <v>Grove Lane</v>
          </cell>
          <cell r="AB1477"/>
          <cell r="AC1477" t="str">
            <v>Former Mary Datchelor School Building, 17,Grove Lane,,SE5 8RD</v>
          </cell>
          <cell r="AD1477" t="str">
            <v>BRUNSWICK PARK</v>
          </cell>
          <cell r="AE1477" t="str">
            <v>SE5 8RD</v>
          </cell>
          <cell r="AF1477">
            <v>532818</v>
          </cell>
          <cell r="AG1477">
            <v>176615</v>
          </cell>
          <cell r="AH1477" t="str">
            <v>Borough</v>
          </cell>
          <cell r="AI1477" t="str">
            <v>FY2007</v>
          </cell>
          <cell r="AJ1477" t="str">
            <v>2nd</v>
          </cell>
          <cell r="AK1477">
            <v>39265</v>
          </cell>
          <cell r="AL1477">
            <v>39619</v>
          </cell>
          <cell r="AM1477">
            <v>40724</v>
          </cell>
          <cell r="AN1477"/>
          <cell r="AO1477">
            <v>40360</v>
          </cell>
          <cell r="AP1477"/>
          <cell r="AQ1477">
            <v>90</v>
          </cell>
          <cell r="AR1477"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7">
            <v>79919</v>
          </cell>
        </row>
        <row r="1478">
          <cell r="A1478" t="str">
            <v>07-AP-0020</v>
          </cell>
          <cell r="B1478" t="str">
            <v>Full</v>
          </cell>
          <cell r="C1478" t="str">
            <v>Completed</v>
          </cell>
          <cell r="D1478" t="str">
            <v>Proposed</v>
          </cell>
          <cell r="E1478" t="str">
            <v>Inner</v>
          </cell>
          <cell r="F1478">
            <v>0</v>
          </cell>
          <cell r="G1478">
            <v>8</v>
          </cell>
          <cell r="H1478">
            <v>8</v>
          </cell>
          <cell r="I1478">
            <v>90</v>
          </cell>
          <cell r="J1478" t="str">
            <v>Yes</v>
          </cell>
          <cell r="K1478">
            <v>0.84099999999999997</v>
          </cell>
          <cell r="L1478">
            <v>0.84099999999999997</v>
          </cell>
          <cell r="M1478">
            <v>1</v>
          </cell>
          <cell r="N1478" t="str">
            <v>Social Rented</v>
          </cell>
          <cell r="O1478" t="str">
            <v>Housing Association</v>
          </cell>
          <cell r="P1478" t="str">
            <v>Flat Apartment or Maisonette</v>
          </cell>
          <cell r="Q1478" t="str">
            <v>Change of use of Non-Res floor space to Dwelling(s)</v>
          </cell>
          <cell r="R1478" t="str">
            <v>No</v>
          </cell>
          <cell r="S1478" t="str">
            <v>unknown</v>
          </cell>
          <cell r="T1478" t="str">
            <v>No</v>
          </cell>
          <cell r="U1478"/>
          <cell r="V1478" t="str">
            <v>Full</v>
          </cell>
          <cell r="W1478" t="str">
            <v>Borough</v>
          </cell>
          <cell r="X1478"/>
          <cell r="Y1478"/>
          <cell r="Z1478" t="str">
            <v>Former Mary Datchelor School Building, 17</v>
          </cell>
          <cell r="AA1478" t="str">
            <v>Grove Lane</v>
          </cell>
          <cell r="AB1478"/>
          <cell r="AC1478" t="str">
            <v>Former Mary Datchelor School Building, 17,Grove Lane,,SE5 8RD</v>
          </cell>
          <cell r="AD1478" t="str">
            <v>BRUNSWICK PARK</v>
          </cell>
          <cell r="AE1478" t="str">
            <v>SE5 8RD</v>
          </cell>
          <cell r="AF1478">
            <v>532818</v>
          </cell>
          <cell r="AG1478">
            <v>176615</v>
          </cell>
          <cell r="AH1478" t="str">
            <v>Borough</v>
          </cell>
          <cell r="AI1478" t="str">
            <v>FY2007</v>
          </cell>
          <cell r="AJ1478" t="str">
            <v>2nd</v>
          </cell>
          <cell r="AK1478">
            <v>39265</v>
          </cell>
          <cell r="AL1478">
            <v>39619</v>
          </cell>
          <cell r="AM1478">
            <v>40117</v>
          </cell>
          <cell r="AN1478"/>
          <cell r="AO1478">
            <v>40360</v>
          </cell>
          <cell r="AP1478"/>
          <cell r="AQ1478">
            <v>90</v>
          </cell>
          <cell r="AR1478"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8">
            <v>79919</v>
          </cell>
        </row>
        <row r="1479">
          <cell r="A1479" t="str">
            <v>07-AP-0020</v>
          </cell>
          <cell r="B1479" t="str">
            <v>Full</v>
          </cell>
          <cell r="C1479" t="str">
            <v>Completed</v>
          </cell>
          <cell r="D1479" t="str">
            <v>Proposed</v>
          </cell>
          <cell r="E1479" t="str">
            <v>Inner</v>
          </cell>
          <cell r="F1479">
            <v>0</v>
          </cell>
          <cell r="G1479">
            <v>3</v>
          </cell>
          <cell r="H1479">
            <v>3</v>
          </cell>
          <cell r="I1479">
            <v>90</v>
          </cell>
          <cell r="J1479" t="str">
            <v>Yes</v>
          </cell>
          <cell r="K1479">
            <v>0.84099999999999997</v>
          </cell>
          <cell r="L1479">
            <v>0.84099999999999997</v>
          </cell>
          <cell r="M1479">
            <v>2</v>
          </cell>
          <cell r="N1479" t="str">
            <v>Intermediate</v>
          </cell>
          <cell r="O1479" t="str">
            <v>Housing Association</v>
          </cell>
          <cell r="P1479" t="str">
            <v>Flat Apartment or Maisonette</v>
          </cell>
          <cell r="Q1479" t="str">
            <v>Change of use of Non-Res floor space to Dwelling(s)</v>
          </cell>
          <cell r="R1479" t="str">
            <v>No</v>
          </cell>
          <cell r="S1479" t="str">
            <v>unknown</v>
          </cell>
          <cell r="T1479" t="str">
            <v>No</v>
          </cell>
          <cell r="U1479"/>
          <cell r="V1479" t="str">
            <v>Full</v>
          </cell>
          <cell r="W1479" t="str">
            <v>Borough</v>
          </cell>
          <cell r="X1479"/>
          <cell r="Y1479"/>
          <cell r="Z1479" t="str">
            <v>Former Mary Datchelor School Building, 17</v>
          </cell>
          <cell r="AA1479" t="str">
            <v>Grove Lane</v>
          </cell>
          <cell r="AB1479"/>
          <cell r="AC1479" t="str">
            <v>Former Mary Datchelor School Building, 17,Grove Lane,,SE5 8RD</v>
          </cell>
          <cell r="AD1479" t="str">
            <v>BRUNSWICK PARK</v>
          </cell>
          <cell r="AE1479" t="str">
            <v>SE5 8RD</v>
          </cell>
          <cell r="AF1479">
            <v>532818</v>
          </cell>
          <cell r="AG1479">
            <v>176615</v>
          </cell>
          <cell r="AH1479" t="str">
            <v>Borough</v>
          </cell>
          <cell r="AI1479" t="str">
            <v>FY2007</v>
          </cell>
          <cell r="AJ1479" t="str">
            <v>2nd</v>
          </cell>
          <cell r="AK1479">
            <v>39265</v>
          </cell>
          <cell r="AL1479">
            <v>39619</v>
          </cell>
          <cell r="AM1479">
            <v>40117</v>
          </cell>
          <cell r="AN1479"/>
          <cell r="AO1479">
            <v>40360</v>
          </cell>
          <cell r="AP1479"/>
          <cell r="AQ1479">
            <v>90</v>
          </cell>
          <cell r="AR1479"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79">
            <v>79919</v>
          </cell>
        </row>
        <row r="1480">
          <cell r="A1480" t="str">
            <v>07-AP-0020</v>
          </cell>
          <cell r="B1480" t="str">
            <v>Full</v>
          </cell>
          <cell r="C1480" t="str">
            <v>Completed</v>
          </cell>
          <cell r="D1480" t="str">
            <v>Proposed</v>
          </cell>
          <cell r="E1480" t="str">
            <v>Inner</v>
          </cell>
          <cell r="F1480">
            <v>0</v>
          </cell>
          <cell r="G1480">
            <v>4</v>
          </cell>
          <cell r="H1480">
            <v>4</v>
          </cell>
          <cell r="I1480">
            <v>90</v>
          </cell>
          <cell r="J1480" t="str">
            <v>Yes</v>
          </cell>
          <cell r="K1480">
            <v>0.84099999999999997</v>
          </cell>
          <cell r="L1480">
            <v>0.84099999999999997</v>
          </cell>
          <cell r="M1480">
            <v>2</v>
          </cell>
          <cell r="N1480" t="str">
            <v>Intermediate</v>
          </cell>
          <cell r="O1480" t="str">
            <v>Housing Association</v>
          </cell>
          <cell r="P1480" t="str">
            <v>Flat Apartment or Maisonette</v>
          </cell>
          <cell r="Q1480" t="str">
            <v>Change of use of Non-Res floor space to Dwelling(s)</v>
          </cell>
          <cell r="R1480" t="str">
            <v>No</v>
          </cell>
          <cell r="S1480" t="str">
            <v>unknown</v>
          </cell>
          <cell r="T1480" t="str">
            <v>No</v>
          </cell>
          <cell r="U1480"/>
          <cell r="V1480" t="str">
            <v>Full</v>
          </cell>
          <cell r="W1480" t="str">
            <v>Borough</v>
          </cell>
          <cell r="X1480"/>
          <cell r="Y1480"/>
          <cell r="Z1480" t="str">
            <v>Former Mary Datchelor School Building, 17</v>
          </cell>
          <cell r="AA1480" t="str">
            <v>Grove Lane</v>
          </cell>
          <cell r="AB1480"/>
          <cell r="AC1480" t="str">
            <v>Former Mary Datchelor School Building, 17,Grove Lane,,SE5 8RD</v>
          </cell>
          <cell r="AD1480" t="str">
            <v>BRUNSWICK PARK</v>
          </cell>
          <cell r="AE1480" t="str">
            <v>SE5 8RD</v>
          </cell>
          <cell r="AF1480">
            <v>532818</v>
          </cell>
          <cell r="AG1480">
            <v>176615</v>
          </cell>
          <cell r="AH1480" t="str">
            <v>Borough</v>
          </cell>
          <cell r="AI1480" t="str">
            <v>FY2007</v>
          </cell>
          <cell r="AJ1480" t="str">
            <v>2nd</v>
          </cell>
          <cell r="AK1480">
            <v>39265</v>
          </cell>
          <cell r="AL1480">
            <v>39619</v>
          </cell>
          <cell r="AM1480">
            <v>40724</v>
          </cell>
          <cell r="AN1480"/>
          <cell r="AO1480">
            <v>40360</v>
          </cell>
          <cell r="AP1480"/>
          <cell r="AQ1480">
            <v>90</v>
          </cell>
          <cell r="AR1480"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80">
            <v>79919</v>
          </cell>
        </row>
        <row r="1481">
          <cell r="A1481" t="str">
            <v>07-AP-0020</v>
          </cell>
          <cell r="B1481" t="str">
            <v>Full</v>
          </cell>
          <cell r="C1481" t="str">
            <v>Completed</v>
          </cell>
          <cell r="D1481" t="str">
            <v>Proposed</v>
          </cell>
          <cell r="E1481" t="str">
            <v>Inner</v>
          </cell>
          <cell r="F1481">
            <v>0</v>
          </cell>
          <cell r="G1481">
            <v>5</v>
          </cell>
          <cell r="H1481">
            <v>5</v>
          </cell>
          <cell r="I1481">
            <v>90</v>
          </cell>
          <cell r="J1481" t="str">
            <v>Yes</v>
          </cell>
          <cell r="K1481">
            <v>0.84099999999999997</v>
          </cell>
          <cell r="L1481">
            <v>0.84099999999999997</v>
          </cell>
          <cell r="M1481">
            <v>2</v>
          </cell>
          <cell r="N1481" t="str">
            <v>Social Rented</v>
          </cell>
          <cell r="O1481" t="str">
            <v>Housing Association</v>
          </cell>
          <cell r="P1481" t="str">
            <v>Flat Apartment or Maisonette</v>
          </cell>
          <cell r="Q1481" t="str">
            <v>Change of use of Non-Res floor space to Dwelling(s)</v>
          </cell>
          <cell r="R1481" t="str">
            <v>No</v>
          </cell>
          <cell r="S1481" t="str">
            <v>unknown</v>
          </cell>
          <cell r="T1481" t="str">
            <v>No</v>
          </cell>
          <cell r="U1481"/>
          <cell r="V1481" t="str">
            <v>Full</v>
          </cell>
          <cell r="W1481" t="str">
            <v>Borough</v>
          </cell>
          <cell r="X1481"/>
          <cell r="Y1481"/>
          <cell r="Z1481" t="str">
            <v>Former Mary Datchelor School Building, 17</v>
          </cell>
          <cell r="AA1481" t="str">
            <v>Grove Lane</v>
          </cell>
          <cell r="AB1481"/>
          <cell r="AC1481" t="str">
            <v>Former Mary Datchelor School Building, 17,Grove Lane,,SE5 8RD</v>
          </cell>
          <cell r="AD1481" t="str">
            <v>BRUNSWICK PARK</v>
          </cell>
          <cell r="AE1481" t="str">
            <v>SE5 8RD</v>
          </cell>
          <cell r="AF1481">
            <v>532818</v>
          </cell>
          <cell r="AG1481">
            <v>176615</v>
          </cell>
          <cell r="AH1481" t="str">
            <v>Borough</v>
          </cell>
          <cell r="AI1481" t="str">
            <v>FY2007</v>
          </cell>
          <cell r="AJ1481" t="str">
            <v>2nd</v>
          </cell>
          <cell r="AK1481">
            <v>39265</v>
          </cell>
          <cell r="AL1481">
            <v>39619</v>
          </cell>
          <cell r="AM1481">
            <v>40117</v>
          </cell>
          <cell r="AN1481"/>
          <cell r="AO1481">
            <v>40360</v>
          </cell>
          <cell r="AP1481"/>
          <cell r="AQ1481">
            <v>90</v>
          </cell>
          <cell r="AR1481"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81">
            <v>79919</v>
          </cell>
        </row>
        <row r="1482">
          <cell r="A1482" t="str">
            <v>07-AP-0020</v>
          </cell>
          <cell r="B1482" t="str">
            <v>Full</v>
          </cell>
          <cell r="C1482" t="str">
            <v>Completed</v>
          </cell>
          <cell r="D1482" t="str">
            <v>Proposed</v>
          </cell>
          <cell r="E1482" t="str">
            <v>Inner</v>
          </cell>
          <cell r="F1482">
            <v>0</v>
          </cell>
          <cell r="G1482">
            <v>1</v>
          </cell>
          <cell r="H1482">
            <v>1</v>
          </cell>
          <cell r="I1482">
            <v>90</v>
          </cell>
          <cell r="J1482" t="str">
            <v>Yes</v>
          </cell>
          <cell r="K1482">
            <v>0.84099999999999997</v>
          </cell>
          <cell r="L1482">
            <v>0.84099999999999997</v>
          </cell>
          <cell r="M1482">
            <v>3</v>
          </cell>
          <cell r="N1482" t="str">
            <v>Intermediate</v>
          </cell>
          <cell r="O1482" t="str">
            <v>Housing Association</v>
          </cell>
          <cell r="P1482" t="str">
            <v>Flat Apartment or Maisonette</v>
          </cell>
          <cell r="Q1482" t="str">
            <v>Change of use of Non-Res floor space to Dwelling(s)</v>
          </cell>
          <cell r="R1482" t="str">
            <v>No</v>
          </cell>
          <cell r="S1482" t="str">
            <v>unknown</v>
          </cell>
          <cell r="T1482" t="str">
            <v>No</v>
          </cell>
          <cell r="U1482"/>
          <cell r="V1482" t="str">
            <v>Full</v>
          </cell>
          <cell r="W1482" t="str">
            <v>Borough</v>
          </cell>
          <cell r="X1482"/>
          <cell r="Y1482"/>
          <cell r="Z1482" t="str">
            <v>Former Mary Datchelor School Building, 17</v>
          </cell>
          <cell r="AA1482" t="str">
            <v>Grove Lane</v>
          </cell>
          <cell r="AB1482"/>
          <cell r="AC1482" t="str">
            <v>Former Mary Datchelor School Building, 17,Grove Lane,,SE5 8RD</v>
          </cell>
          <cell r="AD1482" t="str">
            <v>BRUNSWICK PARK</v>
          </cell>
          <cell r="AE1482" t="str">
            <v>SE5 8RD</v>
          </cell>
          <cell r="AF1482">
            <v>532818</v>
          </cell>
          <cell r="AG1482">
            <v>176615</v>
          </cell>
          <cell r="AH1482" t="str">
            <v>Borough</v>
          </cell>
          <cell r="AI1482" t="str">
            <v>FY2007</v>
          </cell>
          <cell r="AJ1482" t="str">
            <v>2nd</v>
          </cell>
          <cell r="AK1482">
            <v>39265</v>
          </cell>
          <cell r="AL1482">
            <v>39619</v>
          </cell>
          <cell r="AM1482">
            <v>40724</v>
          </cell>
          <cell r="AN1482"/>
          <cell r="AO1482">
            <v>40360</v>
          </cell>
          <cell r="AP1482"/>
          <cell r="AQ1482">
            <v>90</v>
          </cell>
          <cell r="AR1482"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82">
            <v>79919</v>
          </cell>
        </row>
        <row r="1483">
          <cell r="A1483" t="str">
            <v>07-AP-0020</v>
          </cell>
          <cell r="B1483" t="str">
            <v>Full</v>
          </cell>
          <cell r="C1483" t="str">
            <v>Completed</v>
          </cell>
          <cell r="D1483" t="str">
            <v>Proposed</v>
          </cell>
          <cell r="E1483" t="str">
            <v>Inner</v>
          </cell>
          <cell r="F1483">
            <v>0</v>
          </cell>
          <cell r="G1483">
            <v>3</v>
          </cell>
          <cell r="H1483">
            <v>3</v>
          </cell>
          <cell r="I1483">
            <v>90</v>
          </cell>
          <cell r="J1483" t="str">
            <v>Yes</v>
          </cell>
          <cell r="K1483">
            <v>0.84099999999999997</v>
          </cell>
          <cell r="L1483">
            <v>0.84099999999999997</v>
          </cell>
          <cell r="M1483">
            <v>3</v>
          </cell>
          <cell r="N1483" t="str">
            <v>Social Rented</v>
          </cell>
          <cell r="O1483" t="str">
            <v>Housing Association</v>
          </cell>
          <cell r="P1483" t="str">
            <v>Flat Apartment or Maisonette</v>
          </cell>
          <cell r="Q1483" t="str">
            <v>Change of use of Non-Res floor space to Dwelling(s)</v>
          </cell>
          <cell r="R1483" t="str">
            <v>No</v>
          </cell>
          <cell r="S1483" t="str">
            <v>unknown</v>
          </cell>
          <cell r="T1483" t="str">
            <v>No</v>
          </cell>
          <cell r="U1483"/>
          <cell r="V1483" t="str">
            <v>Full</v>
          </cell>
          <cell r="W1483" t="str">
            <v>Borough</v>
          </cell>
          <cell r="X1483"/>
          <cell r="Y1483"/>
          <cell r="Z1483" t="str">
            <v>Former Mary Datchelor School Building, 17</v>
          </cell>
          <cell r="AA1483" t="str">
            <v>Grove Lane</v>
          </cell>
          <cell r="AB1483"/>
          <cell r="AC1483" t="str">
            <v>Former Mary Datchelor School Building, 17,Grove Lane,,SE5 8RD</v>
          </cell>
          <cell r="AD1483" t="str">
            <v>BRUNSWICK PARK</v>
          </cell>
          <cell r="AE1483" t="str">
            <v>SE5 8RD</v>
          </cell>
          <cell r="AF1483">
            <v>532818</v>
          </cell>
          <cell r="AG1483">
            <v>176615</v>
          </cell>
          <cell r="AH1483" t="str">
            <v>Borough</v>
          </cell>
          <cell r="AI1483" t="str">
            <v>FY2007</v>
          </cell>
          <cell r="AJ1483" t="str">
            <v>2nd</v>
          </cell>
          <cell r="AK1483">
            <v>39265</v>
          </cell>
          <cell r="AL1483">
            <v>39619</v>
          </cell>
          <cell r="AM1483">
            <v>40117</v>
          </cell>
          <cell r="AN1483"/>
          <cell r="AO1483">
            <v>40360</v>
          </cell>
          <cell r="AP1483"/>
          <cell r="AQ1483">
            <v>90</v>
          </cell>
          <cell r="AR1483" t="str">
            <v>Demolition of all buildings except main original 'Mary Datchelor School' fronting Camberwell Grove and '1926' building fronting Grove Lane; development comprising mix of studio, one, two and three bedroom apartments and three and four bedroom town houses providing total of 90 dwellings in six buildings (4 new build at two to four storeys, conversion of main School building, conversion of 926 building with extension at roof level), with basement car park for 45 vehicles accessed from Grove Lane. Planning (07-AP-0020) and Conservation Area Applications (07-AP-0024).</v>
          </cell>
          <cell r="AS1483">
            <v>79919</v>
          </cell>
        </row>
        <row r="1484">
          <cell r="A1484" t="str">
            <v>07-AP-0054</v>
          </cell>
          <cell r="B1484" t="str">
            <v>Full</v>
          </cell>
          <cell r="C1484" t="str">
            <v>Completed</v>
          </cell>
          <cell r="D1484" t="str">
            <v>Existing</v>
          </cell>
          <cell r="E1484" t="str">
            <v>Inner</v>
          </cell>
          <cell r="F1484">
            <v>1</v>
          </cell>
          <cell r="G1484">
            <v>0</v>
          </cell>
          <cell r="H1484">
            <v>-1</v>
          </cell>
          <cell r="I1484">
            <v>3</v>
          </cell>
          <cell r="J1484" t="str">
            <v>No</v>
          </cell>
          <cell r="K1484">
            <v>1.2E-2</v>
          </cell>
          <cell r="L1484">
            <v>1.2E-2</v>
          </cell>
          <cell r="M1484"/>
          <cell r="N1484" t="str">
            <v>Market</v>
          </cell>
          <cell r="O1484" t="str">
            <v>Private</v>
          </cell>
          <cell r="P1484" t="str">
            <v>House or Bungalow</v>
          </cell>
          <cell r="Q1484" t="str">
            <v>Conversion of Dwelling(s) or ancillary C3 floorspace</v>
          </cell>
          <cell r="R1484" t="str">
            <v>No</v>
          </cell>
          <cell r="S1484" t="str">
            <v>unknown</v>
          </cell>
          <cell r="T1484" t="str">
            <v>No</v>
          </cell>
          <cell r="U1484" t="str">
            <v>N/A</v>
          </cell>
          <cell r="V1484" t="str">
            <v>Full</v>
          </cell>
          <cell r="W1484" t="str">
            <v>Borough</v>
          </cell>
          <cell r="X1484"/>
          <cell r="Y1484"/>
          <cell r="Z1484" t="str">
            <v>64</v>
          </cell>
          <cell r="AA1484" t="str">
            <v>Glengarry Road</v>
          </cell>
          <cell r="AB1484"/>
          <cell r="AC1484" t="str">
            <v>64,Glengarry Road,,SE22 8QD</v>
          </cell>
          <cell r="AD1484" t="str">
            <v>VILLAGE</v>
          </cell>
          <cell r="AE1484" t="str">
            <v>SE22 8QD</v>
          </cell>
          <cell r="AF1484">
            <v>533446</v>
          </cell>
          <cell r="AG1484">
            <v>174829</v>
          </cell>
          <cell r="AH1484" t="str">
            <v>Borough</v>
          </cell>
          <cell r="AI1484" t="str">
            <v>FY2006</v>
          </cell>
          <cell r="AJ1484" t="str">
            <v>4th</v>
          </cell>
          <cell r="AK1484">
            <v>39130</v>
          </cell>
          <cell r="AL1484">
            <v>39263</v>
          </cell>
          <cell r="AM1484">
            <v>39797</v>
          </cell>
          <cell r="AN1484"/>
          <cell r="AO1484">
            <v>40226</v>
          </cell>
          <cell r="AP1484"/>
          <cell r="AQ1484">
            <v>3</v>
          </cell>
          <cell r="AR1484" t="str">
            <v>Conversion into three self contained flats with single storey  extension, and cycle store.</v>
          </cell>
          <cell r="AS1484">
            <v>74291</v>
          </cell>
        </row>
        <row r="1485">
          <cell r="A1485" t="str">
            <v>07-AP-0054</v>
          </cell>
          <cell r="B1485" t="str">
            <v>Full</v>
          </cell>
          <cell r="C1485" t="str">
            <v>Completed</v>
          </cell>
          <cell r="D1485" t="str">
            <v>Proposed</v>
          </cell>
          <cell r="E1485" t="str">
            <v>Inner</v>
          </cell>
          <cell r="F1485">
            <v>0</v>
          </cell>
          <cell r="G1485">
            <v>2</v>
          </cell>
          <cell r="H1485">
            <v>2</v>
          </cell>
          <cell r="I1485">
            <v>3</v>
          </cell>
          <cell r="J1485" t="str">
            <v>No</v>
          </cell>
          <cell r="K1485">
            <v>1.2E-2</v>
          </cell>
          <cell r="L1485">
            <v>1.2E-2</v>
          </cell>
          <cell r="M1485">
            <v>1</v>
          </cell>
          <cell r="N1485" t="str">
            <v>Market</v>
          </cell>
          <cell r="O1485" t="str">
            <v>Private</v>
          </cell>
          <cell r="P1485" t="str">
            <v>Flat Apartment or Maisonette</v>
          </cell>
          <cell r="Q1485" t="str">
            <v>Conversion of Dwelling(s) or ancillary C3 floorspace</v>
          </cell>
          <cell r="R1485" t="str">
            <v>No</v>
          </cell>
          <cell r="S1485" t="str">
            <v>unknown</v>
          </cell>
          <cell r="T1485" t="str">
            <v>No</v>
          </cell>
          <cell r="U1485"/>
          <cell r="V1485" t="str">
            <v>Full</v>
          </cell>
          <cell r="W1485" t="str">
            <v>Borough</v>
          </cell>
          <cell r="X1485"/>
          <cell r="Y1485"/>
          <cell r="Z1485" t="str">
            <v>64</v>
          </cell>
          <cell r="AA1485" t="str">
            <v>Glengarry Road</v>
          </cell>
          <cell r="AB1485"/>
          <cell r="AC1485" t="str">
            <v>64,Glengarry Road,,SE22 8QD</v>
          </cell>
          <cell r="AD1485" t="str">
            <v>VILLAGE</v>
          </cell>
          <cell r="AE1485" t="str">
            <v>SE22 8QD</v>
          </cell>
          <cell r="AF1485">
            <v>533446</v>
          </cell>
          <cell r="AG1485">
            <v>174829</v>
          </cell>
          <cell r="AH1485" t="str">
            <v>Borough</v>
          </cell>
          <cell r="AI1485" t="str">
            <v>FY2006</v>
          </cell>
          <cell r="AJ1485" t="str">
            <v>4th</v>
          </cell>
          <cell r="AK1485">
            <v>39130</v>
          </cell>
          <cell r="AL1485">
            <v>39263</v>
          </cell>
          <cell r="AM1485">
            <v>39797</v>
          </cell>
          <cell r="AN1485"/>
          <cell r="AO1485">
            <v>40226</v>
          </cell>
          <cell r="AP1485"/>
          <cell r="AQ1485">
            <v>3</v>
          </cell>
          <cell r="AR1485" t="str">
            <v>Conversion into three self contained flats with single storey  extension, and cycle store.</v>
          </cell>
          <cell r="AS1485">
            <v>74291</v>
          </cell>
        </row>
        <row r="1486">
          <cell r="A1486" t="str">
            <v>07-AP-0054</v>
          </cell>
          <cell r="B1486" t="str">
            <v>Full</v>
          </cell>
          <cell r="C1486" t="str">
            <v>Completed</v>
          </cell>
          <cell r="D1486" t="str">
            <v>Proposed</v>
          </cell>
          <cell r="E1486" t="str">
            <v>Inner</v>
          </cell>
          <cell r="F1486">
            <v>0</v>
          </cell>
          <cell r="G1486">
            <v>1</v>
          </cell>
          <cell r="H1486">
            <v>1</v>
          </cell>
          <cell r="I1486">
            <v>3</v>
          </cell>
          <cell r="J1486" t="str">
            <v>No</v>
          </cell>
          <cell r="K1486">
            <v>1.2E-2</v>
          </cell>
          <cell r="L1486">
            <v>1.2E-2</v>
          </cell>
          <cell r="M1486">
            <v>2</v>
          </cell>
          <cell r="N1486" t="str">
            <v>Market</v>
          </cell>
          <cell r="O1486" t="str">
            <v>Private</v>
          </cell>
          <cell r="P1486" t="str">
            <v>Flat Apartment or Maisonette</v>
          </cell>
          <cell r="Q1486" t="str">
            <v>Conversion of Dwelling(s) or ancillary C3 floorspace</v>
          </cell>
          <cell r="R1486" t="str">
            <v>No</v>
          </cell>
          <cell r="S1486" t="str">
            <v>unknown</v>
          </cell>
          <cell r="T1486" t="str">
            <v>No</v>
          </cell>
          <cell r="U1486"/>
          <cell r="V1486" t="str">
            <v>Full</v>
          </cell>
          <cell r="W1486" t="str">
            <v>Borough</v>
          </cell>
          <cell r="X1486"/>
          <cell r="Y1486"/>
          <cell r="Z1486" t="str">
            <v>64</v>
          </cell>
          <cell r="AA1486" t="str">
            <v>Glengarry Road</v>
          </cell>
          <cell r="AB1486"/>
          <cell r="AC1486" t="str">
            <v>64,Glengarry Road,,SE22 8QD</v>
          </cell>
          <cell r="AD1486" t="str">
            <v>VILLAGE</v>
          </cell>
          <cell r="AE1486" t="str">
            <v>SE22 8QD</v>
          </cell>
          <cell r="AF1486">
            <v>533446</v>
          </cell>
          <cell r="AG1486">
            <v>174829</v>
          </cell>
          <cell r="AH1486" t="str">
            <v>Borough</v>
          </cell>
          <cell r="AI1486" t="str">
            <v>FY2006</v>
          </cell>
          <cell r="AJ1486" t="str">
            <v>4th</v>
          </cell>
          <cell r="AK1486">
            <v>39130</v>
          </cell>
          <cell r="AL1486">
            <v>39263</v>
          </cell>
          <cell r="AM1486">
            <v>39797</v>
          </cell>
          <cell r="AN1486"/>
          <cell r="AO1486">
            <v>40226</v>
          </cell>
          <cell r="AP1486"/>
          <cell r="AQ1486">
            <v>3</v>
          </cell>
          <cell r="AR1486" t="str">
            <v>Conversion into three self contained flats with single storey  extension, and cycle store.</v>
          </cell>
          <cell r="AS1486">
            <v>74291</v>
          </cell>
        </row>
        <row r="1487">
          <cell r="A1487" t="str">
            <v>07-AP-0068</v>
          </cell>
          <cell r="B1487" t="str">
            <v>Full</v>
          </cell>
          <cell r="C1487" t="str">
            <v>Completed</v>
          </cell>
          <cell r="D1487" t="str">
            <v>Proposed</v>
          </cell>
          <cell r="E1487" t="str">
            <v>Inner</v>
          </cell>
          <cell r="F1487">
            <v>0</v>
          </cell>
          <cell r="G1487">
            <v>2</v>
          </cell>
          <cell r="H1487">
            <v>2</v>
          </cell>
          <cell r="I1487">
            <v>3</v>
          </cell>
          <cell r="J1487" t="str">
            <v>No</v>
          </cell>
          <cell r="K1487">
            <v>1.0999999999999999E-2</v>
          </cell>
          <cell r="L1487">
            <v>1.0999999999999999E-2</v>
          </cell>
          <cell r="M1487">
            <v>1</v>
          </cell>
          <cell r="N1487" t="str">
            <v>Market</v>
          </cell>
          <cell r="O1487" t="str">
            <v>Private</v>
          </cell>
          <cell r="P1487" t="str">
            <v>Flat Apartment or Maisonette</v>
          </cell>
          <cell r="Q1487" t="str">
            <v>Change of use of Non-Res floor space to Dwelling(s)</v>
          </cell>
          <cell r="R1487" t="str">
            <v>No</v>
          </cell>
          <cell r="S1487" t="str">
            <v>unknown</v>
          </cell>
          <cell r="T1487" t="str">
            <v>No</v>
          </cell>
          <cell r="U1487"/>
          <cell r="V1487" t="str">
            <v>Full</v>
          </cell>
          <cell r="W1487" t="str">
            <v>Borough</v>
          </cell>
          <cell r="X1487"/>
          <cell r="Y1487"/>
          <cell r="Z1487" t="str">
            <v>2</v>
          </cell>
          <cell r="AA1487" t="str">
            <v>Merrow Street</v>
          </cell>
          <cell r="AB1487"/>
          <cell r="AC1487" t="str">
            <v>2,Merrow Street,,SE17 2NJ</v>
          </cell>
          <cell r="AD1487" t="str">
            <v>FARADAY</v>
          </cell>
          <cell r="AE1487" t="str">
            <v>SE17 2NJ</v>
          </cell>
          <cell r="AF1487">
            <v>532483</v>
          </cell>
          <cell r="AG1487">
            <v>177964</v>
          </cell>
          <cell r="AH1487" t="str">
            <v>Borough</v>
          </cell>
          <cell r="AI1487" t="str">
            <v>FY2007</v>
          </cell>
          <cell r="AJ1487" t="str">
            <v>1st</v>
          </cell>
          <cell r="AK1487">
            <v>39174</v>
          </cell>
          <cell r="AL1487">
            <v>39351</v>
          </cell>
          <cell r="AM1487">
            <v>39674</v>
          </cell>
          <cell r="AN1487"/>
          <cell r="AO1487">
            <v>40270</v>
          </cell>
          <cell r="AP1487"/>
          <cell r="AQ1487">
            <v>3</v>
          </cell>
          <cell r="AR1487" t="str">
            <v>Retention of ground floor for retail mansard extension and change use upper floors vacant offices (B1) to 3 flats (2 x 1 bed and 1 x 2 bed)</v>
          </cell>
          <cell r="AS1487">
            <v>76513</v>
          </cell>
        </row>
        <row r="1488">
          <cell r="A1488" t="str">
            <v>07-AP-0068</v>
          </cell>
          <cell r="B1488" t="str">
            <v>Full</v>
          </cell>
          <cell r="C1488" t="str">
            <v>Completed</v>
          </cell>
          <cell r="D1488" t="str">
            <v>Proposed</v>
          </cell>
          <cell r="E1488" t="str">
            <v>Inner</v>
          </cell>
          <cell r="F1488">
            <v>0</v>
          </cell>
          <cell r="G1488">
            <v>1</v>
          </cell>
          <cell r="H1488">
            <v>1</v>
          </cell>
          <cell r="I1488">
            <v>3</v>
          </cell>
          <cell r="J1488" t="str">
            <v>No</v>
          </cell>
          <cell r="K1488">
            <v>1.0999999999999999E-2</v>
          </cell>
          <cell r="L1488">
            <v>1.0999999999999999E-2</v>
          </cell>
          <cell r="M1488">
            <v>2</v>
          </cell>
          <cell r="N1488" t="str">
            <v>Market</v>
          </cell>
          <cell r="O1488" t="str">
            <v>Private</v>
          </cell>
          <cell r="P1488" t="str">
            <v>Flat Apartment or Maisonette</v>
          </cell>
          <cell r="Q1488" t="str">
            <v>Change of use of Non-Res floor space to Dwelling(s)</v>
          </cell>
          <cell r="R1488" t="str">
            <v>No</v>
          </cell>
          <cell r="S1488" t="str">
            <v>unknown</v>
          </cell>
          <cell r="T1488" t="str">
            <v>No</v>
          </cell>
          <cell r="U1488"/>
          <cell r="V1488" t="str">
            <v>Full</v>
          </cell>
          <cell r="W1488" t="str">
            <v>Borough</v>
          </cell>
          <cell r="X1488"/>
          <cell r="Y1488"/>
          <cell r="Z1488" t="str">
            <v>2</v>
          </cell>
          <cell r="AA1488" t="str">
            <v>Merrow Street</v>
          </cell>
          <cell r="AB1488"/>
          <cell r="AC1488" t="str">
            <v>2,Merrow Street,,SE17 2NJ</v>
          </cell>
          <cell r="AD1488" t="str">
            <v>FARADAY</v>
          </cell>
          <cell r="AE1488" t="str">
            <v>SE17 2NJ</v>
          </cell>
          <cell r="AF1488">
            <v>532483</v>
          </cell>
          <cell r="AG1488">
            <v>177964</v>
          </cell>
          <cell r="AH1488" t="str">
            <v>Borough</v>
          </cell>
          <cell r="AI1488" t="str">
            <v>FY2007</v>
          </cell>
          <cell r="AJ1488" t="str">
            <v>1st</v>
          </cell>
          <cell r="AK1488">
            <v>39174</v>
          </cell>
          <cell r="AL1488">
            <v>39351</v>
          </cell>
          <cell r="AM1488">
            <v>39674</v>
          </cell>
          <cell r="AN1488"/>
          <cell r="AO1488">
            <v>40270</v>
          </cell>
          <cell r="AP1488"/>
          <cell r="AQ1488">
            <v>3</v>
          </cell>
          <cell r="AR1488" t="str">
            <v>Retention of ground floor for retail mansard extension and change use upper floors vacant offices (B1) to 3 flats (2 x 1 bed and 1 x 2 bed)</v>
          </cell>
          <cell r="AS1488">
            <v>76513</v>
          </cell>
        </row>
        <row r="1489">
          <cell r="A1489" t="str">
            <v>07-AP-0076</v>
          </cell>
          <cell r="B1489" t="str">
            <v>Full</v>
          </cell>
          <cell r="C1489" t="str">
            <v>Lapsed</v>
          </cell>
          <cell r="D1489" t="str">
            <v>Proposed</v>
          </cell>
          <cell r="E1489" t="str">
            <v>Inner</v>
          </cell>
          <cell r="F1489">
            <v>0</v>
          </cell>
          <cell r="G1489">
            <v>2</v>
          </cell>
          <cell r="H1489">
            <v>2</v>
          </cell>
          <cell r="I1489">
            <v>2</v>
          </cell>
          <cell r="J1489" t="str">
            <v>No</v>
          </cell>
          <cell r="K1489">
            <v>0.01</v>
          </cell>
          <cell r="L1489">
            <v>0.01</v>
          </cell>
          <cell r="M1489">
            <v>1</v>
          </cell>
          <cell r="N1489" t="str">
            <v>Market</v>
          </cell>
          <cell r="O1489" t="str">
            <v>Private</v>
          </cell>
          <cell r="P1489" t="str">
            <v>Flat Apartment or Maisonette</v>
          </cell>
          <cell r="Q1489" t="str">
            <v>Change of use of Non-Res floor space to Dwelling(s)</v>
          </cell>
          <cell r="R1489" t="str">
            <v>No</v>
          </cell>
          <cell r="S1489" t="str">
            <v>unknown</v>
          </cell>
          <cell r="T1489" t="str">
            <v>No</v>
          </cell>
          <cell r="U1489"/>
          <cell r="V1489" t="str">
            <v>Full</v>
          </cell>
          <cell r="W1489" t="str">
            <v>Borough</v>
          </cell>
          <cell r="X1489"/>
          <cell r="Y1489" t="str">
            <v>Rear Lower Grd Floor And Upper Grd Floor</v>
          </cell>
          <cell r="Z1489" t="str">
            <v>163</v>
          </cell>
          <cell r="AA1489" t="str">
            <v>Camberwell Road</v>
          </cell>
          <cell r="AB1489"/>
          <cell r="AC1489" t="str">
            <v>Rear Lower Grd Floor And Upper Grd Floor163,Camberwell Road,,SE5 0HB</v>
          </cell>
          <cell r="AD1489" t="str">
            <v>FARADAY</v>
          </cell>
          <cell r="AE1489" t="str">
            <v>SE5 0HB</v>
          </cell>
          <cell r="AF1489">
            <v>532462</v>
          </cell>
          <cell r="AG1489">
            <v>177378</v>
          </cell>
          <cell r="AH1489" t="str">
            <v>Borough</v>
          </cell>
          <cell r="AI1489" t="str">
            <v>FY2006</v>
          </cell>
          <cell r="AJ1489" t="str">
            <v>4th</v>
          </cell>
          <cell r="AK1489">
            <v>39155</v>
          </cell>
          <cell r="AL1489"/>
          <cell r="AM1489"/>
          <cell r="AN1489"/>
          <cell r="AO1489">
            <v>40251</v>
          </cell>
          <cell r="AP1489"/>
          <cell r="AQ1489">
            <v>2</v>
          </cell>
          <cell r="AR1489" t="str">
            <v>Demolish existing single storey front structure and erect new front building structure incorporating new shop front, change of use part of the current restaurant at ground and lower ground floor level at the front to provide a shop (Use Class A1), the provision of a one bedroom self contained flat at the rear of the lower ground floor with access to the rear garden, erection of rear extension at upper ground floor level for a one bedroom flat .</v>
          </cell>
          <cell r="AS1489">
            <v>75098</v>
          </cell>
        </row>
        <row r="1490">
          <cell r="A1490" t="str">
            <v>07-AP-0093</v>
          </cell>
          <cell r="B1490" t="str">
            <v>Full</v>
          </cell>
          <cell r="C1490" t="str">
            <v>Completed</v>
          </cell>
          <cell r="D1490" t="str">
            <v>Existing</v>
          </cell>
          <cell r="E1490" t="str">
            <v>Inner</v>
          </cell>
          <cell r="F1490">
            <v>1</v>
          </cell>
          <cell r="G1490">
            <v>0</v>
          </cell>
          <cell r="H1490">
            <v>-1</v>
          </cell>
          <cell r="I1490">
            <v>2</v>
          </cell>
          <cell r="J1490" t="str">
            <v>No</v>
          </cell>
          <cell r="K1490">
            <v>1.7000000000000001E-2</v>
          </cell>
          <cell r="L1490">
            <v>1.7000000000000001E-2</v>
          </cell>
          <cell r="M1490"/>
          <cell r="N1490" t="str">
            <v>Market</v>
          </cell>
          <cell r="O1490" t="str">
            <v>Private</v>
          </cell>
          <cell r="P1490" t="str">
            <v>House or Bungalow</v>
          </cell>
          <cell r="Q1490" t="str">
            <v>Conversion of Dwelling(s) or ancillary C3 floorspace</v>
          </cell>
          <cell r="R1490" t="str">
            <v>No</v>
          </cell>
          <cell r="S1490" t="str">
            <v>unknown</v>
          </cell>
          <cell r="T1490" t="str">
            <v>No</v>
          </cell>
          <cell r="U1490" t="str">
            <v>N/A</v>
          </cell>
          <cell r="V1490" t="str">
            <v>Full</v>
          </cell>
          <cell r="W1490" t="str">
            <v>Borough</v>
          </cell>
          <cell r="X1490"/>
          <cell r="Y1490"/>
          <cell r="Z1490" t="str">
            <v>136</v>
          </cell>
          <cell r="AA1490" t="str">
            <v>Friary Road</v>
          </cell>
          <cell r="AB1490"/>
          <cell r="AC1490" t="str">
            <v>136,Friary Road,,SE15 5UW</v>
          </cell>
          <cell r="AD1490" t="str">
            <v>PECKHAM</v>
          </cell>
          <cell r="AE1490" t="str">
            <v>SE15 5UW</v>
          </cell>
          <cell r="AF1490">
            <v>534470</v>
          </cell>
          <cell r="AG1490">
            <v>177024</v>
          </cell>
          <cell r="AH1490" t="str">
            <v>Borough</v>
          </cell>
          <cell r="AI1490" t="str">
            <v>FY2006</v>
          </cell>
          <cell r="AJ1490" t="str">
            <v>4th</v>
          </cell>
          <cell r="AK1490">
            <v>39170</v>
          </cell>
          <cell r="AL1490">
            <v>39263</v>
          </cell>
          <cell r="AM1490">
            <v>39624</v>
          </cell>
          <cell r="AN1490"/>
          <cell r="AO1490">
            <v>40266</v>
          </cell>
          <cell r="AP1490"/>
          <cell r="AQ1490">
            <v>2</v>
          </cell>
          <cell r="AR1490" t="str">
            <v>Conversion of dwellinghouse into 1x1 bed &amp; 1x3 self-contained flats.</v>
          </cell>
          <cell r="AS1490">
            <v>75185</v>
          </cell>
        </row>
        <row r="1491">
          <cell r="A1491" t="str">
            <v>07-AP-0093</v>
          </cell>
          <cell r="B1491" t="str">
            <v>Full</v>
          </cell>
          <cell r="C1491" t="str">
            <v>Completed</v>
          </cell>
          <cell r="D1491" t="str">
            <v>Proposed</v>
          </cell>
          <cell r="E1491" t="str">
            <v>Inner</v>
          </cell>
          <cell r="F1491">
            <v>0</v>
          </cell>
          <cell r="G1491">
            <v>1</v>
          </cell>
          <cell r="H1491">
            <v>1</v>
          </cell>
          <cell r="I1491">
            <v>2</v>
          </cell>
          <cell r="J1491" t="str">
            <v>No</v>
          </cell>
          <cell r="K1491">
            <v>1.7000000000000001E-2</v>
          </cell>
          <cell r="L1491">
            <v>1.7000000000000001E-2</v>
          </cell>
          <cell r="M1491">
            <v>1</v>
          </cell>
          <cell r="N1491" t="str">
            <v>Market</v>
          </cell>
          <cell r="O1491" t="str">
            <v>Private</v>
          </cell>
          <cell r="P1491" t="str">
            <v>Flat Apartment or Maisonette</v>
          </cell>
          <cell r="Q1491" t="str">
            <v>Conversion of Dwelling(s) or ancillary C3 floorspace</v>
          </cell>
          <cell r="R1491" t="str">
            <v>No</v>
          </cell>
          <cell r="S1491" t="str">
            <v>unknown</v>
          </cell>
          <cell r="T1491" t="str">
            <v>No</v>
          </cell>
          <cell r="U1491"/>
          <cell r="V1491" t="str">
            <v>Full</v>
          </cell>
          <cell r="W1491" t="str">
            <v>Borough</v>
          </cell>
          <cell r="X1491"/>
          <cell r="Y1491"/>
          <cell r="Z1491" t="str">
            <v>136</v>
          </cell>
          <cell r="AA1491" t="str">
            <v>Friary Road</v>
          </cell>
          <cell r="AB1491"/>
          <cell r="AC1491" t="str">
            <v>136,Friary Road,,SE15 5UW</v>
          </cell>
          <cell r="AD1491" t="str">
            <v>PECKHAM</v>
          </cell>
          <cell r="AE1491" t="str">
            <v>SE15 5UW</v>
          </cell>
          <cell r="AF1491">
            <v>534470</v>
          </cell>
          <cell r="AG1491">
            <v>177024</v>
          </cell>
          <cell r="AH1491" t="str">
            <v>Borough</v>
          </cell>
          <cell r="AI1491" t="str">
            <v>FY2006</v>
          </cell>
          <cell r="AJ1491" t="str">
            <v>4th</v>
          </cell>
          <cell r="AK1491">
            <v>39170</v>
          </cell>
          <cell r="AL1491">
            <v>39263</v>
          </cell>
          <cell r="AM1491">
            <v>39624</v>
          </cell>
          <cell r="AN1491"/>
          <cell r="AO1491">
            <v>40266</v>
          </cell>
          <cell r="AP1491"/>
          <cell r="AQ1491">
            <v>2</v>
          </cell>
          <cell r="AR1491" t="str">
            <v>Conversion of dwellinghouse into 1x1 bed &amp; 1x3 self-contained flats.</v>
          </cell>
          <cell r="AS1491">
            <v>75185</v>
          </cell>
        </row>
        <row r="1492">
          <cell r="A1492" t="str">
            <v>07-AP-0093</v>
          </cell>
          <cell r="B1492" t="str">
            <v>Full</v>
          </cell>
          <cell r="C1492" t="str">
            <v>Completed</v>
          </cell>
          <cell r="D1492" t="str">
            <v>Proposed</v>
          </cell>
          <cell r="E1492" t="str">
            <v>Inner</v>
          </cell>
          <cell r="F1492">
            <v>0</v>
          </cell>
          <cell r="G1492">
            <v>1</v>
          </cell>
          <cell r="H1492">
            <v>1</v>
          </cell>
          <cell r="I1492">
            <v>2</v>
          </cell>
          <cell r="J1492" t="str">
            <v>No</v>
          </cell>
          <cell r="K1492">
            <v>1.7000000000000001E-2</v>
          </cell>
          <cell r="L1492">
            <v>1.7000000000000001E-2</v>
          </cell>
          <cell r="M1492">
            <v>3</v>
          </cell>
          <cell r="N1492" t="str">
            <v>Market</v>
          </cell>
          <cell r="O1492" t="str">
            <v>Private</v>
          </cell>
          <cell r="P1492" t="str">
            <v>Flat Apartment or Maisonette</v>
          </cell>
          <cell r="Q1492" t="str">
            <v>Conversion of Dwelling(s) or ancillary C3 floorspace</v>
          </cell>
          <cell r="R1492" t="str">
            <v>No</v>
          </cell>
          <cell r="S1492" t="str">
            <v>unknown</v>
          </cell>
          <cell r="T1492" t="str">
            <v>No</v>
          </cell>
          <cell r="U1492"/>
          <cell r="V1492" t="str">
            <v>Full</v>
          </cell>
          <cell r="W1492" t="str">
            <v>Borough</v>
          </cell>
          <cell r="X1492"/>
          <cell r="Y1492"/>
          <cell r="Z1492" t="str">
            <v>136</v>
          </cell>
          <cell r="AA1492" t="str">
            <v>Friary Road</v>
          </cell>
          <cell r="AB1492"/>
          <cell r="AC1492" t="str">
            <v>136,Friary Road,,SE15 5UW</v>
          </cell>
          <cell r="AD1492" t="str">
            <v>PECKHAM</v>
          </cell>
          <cell r="AE1492" t="str">
            <v>SE15 5UW</v>
          </cell>
          <cell r="AF1492">
            <v>534470</v>
          </cell>
          <cell r="AG1492">
            <v>177024</v>
          </cell>
          <cell r="AH1492" t="str">
            <v>Borough</v>
          </cell>
          <cell r="AI1492" t="str">
            <v>FY2006</v>
          </cell>
          <cell r="AJ1492" t="str">
            <v>4th</v>
          </cell>
          <cell r="AK1492">
            <v>39170</v>
          </cell>
          <cell r="AL1492">
            <v>39263</v>
          </cell>
          <cell r="AM1492">
            <v>39624</v>
          </cell>
          <cell r="AN1492"/>
          <cell r="AO1492">
            <v>40266</v>
          </cell>
          <cell r="AP1492"/>
          <cell r="AQ1492">
            <v>2</v>
          </cell>
          <cell r="AR1492" t="str">
            <v>Conversion of dwellinghouse into 1x1 bed &amp; 1x3 self-contained flats.</v>
          </cell>
          <cell r="AS1492">
            <v>75185</v>
          </cell>
        </row>
        <row r="1493">
          <cell r="A1493" t="str">
            <v>07-AP-0100</v>
          </cell>
          <cell r="B1493" t="str">
            <v>Full</v>
          </cell>
          <cell r="C1493" t="str">
            <v>Completed</v>
          </cell>
          <cell r="D1493" t="str">
            <v>Existing</v>
          </cell>
          <cell r="E1493" t="str">
            <v>Inner</v>
          </cell>
          <cell r="F1493">
            <v>1</v>
          </cell>
          <cell r="G1493">
            <v>0</v>
          </cell>
          <cell r="H1493">
            <v>-1</v>
          </cell>
          <cell r="I1493">
            <v>3</v>
          </cell>
          <cell r="J1493" t="str">
            <v>No</v>
          </cell>
          <cell r="K1493">
            <v>1.7000000000000001E-2</v>
          </cell>
          <cell r="L1493">
            <v>1.7000000000000001E-2</v>
          </cell>
          <cell r="M1493"/>
          <cell r="N1493" t="str">
            <v>Market</v>
          </cell>
          <cell r="O1493" t="str">
            <v>Private</v>
          </cell>
          <cell r="P1493" t="str">
            <v>House or Bungalow</v>
          </cell>
          <cell r="Q1493" t="str">
            <v>Conversion of Dwelling(s) or ancillary C3 floorspace</v>
          </cell>
          <cell r="R1493" t="str">
            <v>No</v>
          </cell>
          <cell r="S1493" t="str">
            <v>unknown</v>
          </cell>
          <cell r="T1493" t="str">
            <v>No</v>
          </cell>
          <cell r="U1493" t="str">
            <v>N/A</v>
          </cell>
          <cell r="V1493" t="str">
            <v>Full</v>
          </cell>
          <cell r="W1493" t="str">
            <v>Borough</v>
          </cell>
          <cell r="X1493"/>
          <cell r="Y1493"/>
          <cell r="Z1493" t="str">
            <v>33</v>
          </cell>
          <cell r="AA1493" t="str">
            <v>Copleston Road</v>
          </cell>
          <cell r="AB1493"/>
          <cell r="AC1493" t="str">
            <v>33,Copleston Road,,SE15 4AN</v>
          </cell>
          <cell r="AD1493" t="str">
            <v>THE LANE</v>
          </cell>
          <cell r="AE1493" t="str">
            <v>SE15 4AN</v>
          </cell>
          <cell r="AF1493">
            <v>533651</v>
          </cell>
          <cell r="AG1493">
            <v>175887</v>
          </cell>
          <cell r="AH1493" t="str">
            <v>Borough</v>
          </cell>
          <cell r="AI1493" t="str">
            <v>FY2006</v>
          </cell>
          <cell r="AJ1493" t="str">
            <v>4th</v>
          </cell>
          <cell r="AK1493">
            <v>39141</v>
          </cell>
          <cell r="AL1493">
            <v>39202</v>
          </cell>
          <cell r="AM1493">
            <v>40117</v>
          </cell>
          <cell r="AN1493"/>
          <cell r="AO1493">
            <v>40237</v>
          </cell>
          <cell r="AP1493"/>
          <cell r="AQ1493">
            <v>3</v>
          </cell>
          <cell r="AR1493" t="str">
            <v>Conversion of building into 3 self contained units comprising 2 x 2 bedroom and 1 x 1 bedroom flats to include cycle  storage.</v>
          </cell>
          <cell r="AS1493">
            <v>74295</v>
          </cell>
        </row>
        <row r="1494">
          <cell r="A1494" t="str">
            <v>07-AP-0100</v>
          </cell>
          <cell r="B1494" t="str">
            <v>Full</v>
          </cell>
          <cell r="C1494" t="str">
            <v>Completed</v>
          </cell>
          <cell r="D1494" t="str">
            <v>Proposed</v>
          </cell>
          <cell r="E1494" t="str">
            <v>Inner</v>
          </cell>
          <cell r="F1494">
            <v>0</v>
          </cell>
          <cell r="G1494">
            <v>1</v>
          </cell>
          <cell r="H1494">
            <v>1</v>
          </cell>
          <cell r="I1494">
            <v>3</v>
          </cell>
          <cell r="J1494" t="str">
            <v>No</v>
          </cell>
          <cell r="K1494">
            <v>1.7000000000000001E-2</v>
          </cell>
          <cell r="L1494">
            <v>1.7000000000000001E-2</v>
          </cell>
          <cell r="M1494">
            <v>1</v>
          </cell>
          <cell r="N1494" t="str">
            <v>Market</v>
          </cell>
          <cell r="O1494" t="str">
            <v>Private</v>
          </cell>
          <cell r="P1494" t="str">
            <v>Flat Apartment or Maisonette</v>
          </cell>
          <cell r="Q1494" t="str">
            <v>Conversion of Dwelling(s) or ancillary C3 floorspace</v>
          </cell>
          <cell r="R1494" t="str">
            <v>No</v>
          </cell>
          <cell r="S1494" t="str">
            <v>unknown</v>
          </cell>
          <cell r="T1494" t="str">
            <v>No</v>
          </cell>
          <cell r="U1494"/>
          <cell r="V1494" t="str">
            <v>Full</v>
          </cell>
          <cell r="W1494" t="str">
            <v>Borough</v>
          </cell>
          <cell r="X1494"/>
          <cell r="Y1494"/>
          <cell r="Z1494" t="str">
            <v>33</v>
          </cell>
          <cell r="AA1494" t="str">
            <v>Copleston Road</v>
          </cell>
          <cell r="AB1494"/>
          <cell r="AC1494" t="str">
            <v>33,Copleston Road,,SE15 4AN</v>
          </cell>
          <cell r="AD1494" t="str">
            <v>THE LANE</v>
          </cell>
          <cell r="AE1494" t="str">
            <v>SE15 4AN</v>
          </cell>
          <cell r="AF1494">
            <v>533651</v>
          </cell>
          <cell r="AG1494">
            <v>175887</v>
          </cell>
          <cell r="AH1494" t="str">
            <v>Borough</v>
          </cell>
          <cell r="AI1494" t="str">
            <v>FY2006</v>
          </cell>
          <cell r="AJ1494" t="str">
            <v>4th</v>
          </cell>
          <cell r="AK1494">
            <v>39141</v>
          </cell>
          <cell r="AL1494">
            <v>39202</v>
          </cell>
          <cell r="AM1494">
            <v>40117</v>
          </cell>
          <cell r="AN1494"/>
          <cell r="AO1494">
            <v>40237</v>
          </cell>
          <cell r="AP1494"/>
          <cell r="AQ1494">
            <v>3</v>
          </cell>
          <cell r="AR1494" t="str">
            <v>Conversion of building into 3 self contained units comprising 2 x 2 bedroom and 1 x 1 bedroom flats to include cycle  storage.</v>
          </cell>
          <cell r="AS1494">
            <v>74295</v>
          </cell>
        </row>
        <row r="1495">
          <cell r="A1495" t="str">
            <v>07-AP-0100</v>
          </cell>
          <cell r="B1495" t="str">
            <v>Full</v>
          </cell>
          <cell r="C1495" t="str">
            <v>Completed</v>
          </cell>
          <cell r="D1495" t="str">
            <v>Proposed</v>
          </cell>
          <cell r="E1495" t="str">
            <v>Inner</v>
          </cell>
          <cell r="F1495">
            <v>0</v>
          </cell>
          <cell r="G1495">
            <v>2</v>
          </cell>
          <cell r="H1495">
            <v>2</v>
          </cell>
          <cell r="I1495">
            <v>3</v>
          </cell>
          <cell r="J1495" t="str">
            <v>No</v>
          </cell>
          <cell r="K1495">
            <v>1.7000000000000001E-2</v>
          </cell>
          <cell r="L1495">
            <v>1.7000000000000001E-2</v>
          </cell>
          <cell r="M1495">
            <v>2</v>
          </cell>
          <cell r="N1495" t="str">
            <v>Market</v>
          </cell>
          <cell r="O1495" t="str">
            <v>Private</v>
          </cell>
          <cell r="P1495" t="str">
            <v>Flat Apartment or Maisonette</v>
          </cell>
          <cell r="Q1495" t="str">
            <v>Conversion of Dwelling(s) or ancillary C3 floorspace</v>
          </cell>
          <cell r="R1495" t="str">
            <v>No</v>
          </cell>
          <cell r="S1495" t="str">
            <v>unknown</v>
          </cell>
          <cell r="T1495" t="str">
            <v>No</v>
          </cell>
          <cell r="U1495"/>
          <cell r="V1495" t="str">
            <v>Full</v>
          </cell>
          <cell r="W1495" t="str">
            <v>Borough</v>
          </cell>
          <cell r="X1495"/>
          <cell r="Y1495"/>
          <cell r="Z1495" t="str">
            <v>33</v>
          </cell>
          <cell r="AA1495" t="str">
            <v>Copleston Road</v>
          </cell>
          <cell r="AB1495"/>
          <cell r="AC1495" t="str">
            <v>33,Copleston Road,,SE15 4AN</v>
          </cell>
          <cell r="AD1495" t="str">
            <v>THE LANE</v>
          </cell>
          <cell r="AE1495" t="str">
            <v>SE15 4AN</v>
          </cell>
          <cell r="AF1495">
            <v>533651</v>
          </cell>
          <cell r="AG1495">
            <v>175887</v>
          </cell>
          <cell r="AH1495" t="str">
            <v>Borough</v>
          </cell>
          <cell r="AI1495" t="str">
            <v>FY2006</v>
          </cell>
          <cell r="AJ1495" t="str">
            <v>4th</v>
          </cell>
          <cell r="AK1495">
            <v>39141</v>
          </cell>
          <cell r="AL1495">
            <v>39202</v>
          </cell>
          <cell r="AM1495">
            <v>40117</v>
          </cell>
          <cell r="AN1495"/>
          <cell r="AO1495">
            <v>40237</v>
          </cell>
          <cell r="AP1495"/>
          <cell r="AQ1495">
            <v>3</v>
          </cell>
          <cell r="AR1495" t="str">
            <v>Conversion of building into 3 self contained units comprising 2 x 2 bedroom and 1 x 1 bedroom flats to include cycle  storage.</v>
          </cell>
          <cell r="AS1495">
            <v>74295</v>
          </cell>
        </row>
        <row r="1496">
          <cell r="A1496" t="str">
            <v>07-AP-0124</v>
          </cell>
          <cell r="B1496" t="str">
            <v>Full</v>
          </cell>
          <cell r="C1496" t="str">
            <v>Completed</v>
          </cell>
          <cell r="D1496" t="str">
            <v>Proposed</v>
          </cell>
          <cell r="E1496" t="str">
            <v>Inner</v>
          </cell>
          <cell r="F1496">
            <v>0</v>
          </cell>
          <cell r="G1496">
            <v>1</v>
          </cell>
          <cell r="H1496">
            <v>1</v>
          </cell>
          <cell r="I1496">
            <v>3</v>
          </cell>
          <cell r="J1496" t="str">
            <v>No</v>
          </cell>
          <cell r="K1496">
            <v>7.0000000000000001E-3</v>
          </cell>
          <cell r="L1496">
            <v>7.0000000000000001E-3</v>
          </cell>
          <cell r="M1496">
            <v>1</v>
          </cell>
          <cell r="N1496" t="str">
            <v>Market</v>
          </cell>
          <cell r="O1496" t="str">
            <v>Private</v>
          </cell>
          <cell r="P1496" t="str">
            <v>Flat Apartment or Maisonette</v>
          </cell>
          <cell r="Q1496" t="str">
            <v>New Residential Building</v>
          </cell>
          <cell r="R1496" t="str">
            <v>No</v>
          </cell>
          <cell r="S1496" t="str">
            <v>unknown</v>
          </cell>
          <cell r="T1496" t="str">
            <v>No</v>
          </cell>
          <cell r="U1496"/>
          <cell r="V1496" t="str">
            <v>Full</v>
          </cell>
          <cell r="W1496" t="str">
            <v>Borough</v>
          </cell>
          <cell r="X1496"/>
          <cell r="Y1496"/>
          <cell r="Z1496" t="str">
            <v>5</v>
          </cell>
          <cell r="AA1496" t="str">
            <v>Colegrove Road</v>
          </cell>
          <cell r="AB1496"/>
          <cell r="AC1496" t="str">
            <v>5,Colegrove Road,,SE15 6NE</v>
          </cell>
          <cell r="AD1496" t="str">
            <v>LIVESEY</v>
          </cell>
          <cell r="AE1496" t="str">
            <v>SE15 6NE</v>
          </cell>
          <cell r="AF1496">
            <v>533993</v>
          </cell>
          <cell r="AG1496">
            <v>177427</v>
          </cell>
          <cell r="AH1496" t="str">
            <v>Borough</v>
          </cell>
          <cell r="AI1496" t="str">
            <v>FY2007</v>
          </cell>
          <cell r="AJ1496" t="str">
            <v>1st</v>
          </cell>
          <cell r="AK1496">
            <v>39202</v>
          </cell>
          <cell r="AL1496">
            <v>39844</v>
          </cell>
          <cell r="AM1496">
            <v>40021</v>
          </cell>
          <cell r="AN1496"/>
          <cell r="AO1496">
            <v>40298</v>
          </cell>
          <cell r="AP1496"/>
          <cell r="AQ1496">
            <v>3</v>
          </cell>
          <cell r="AR1496" t="str">
            <v>Construct 5 storey infill building for 2x 2 bedroom, 1x 1 bedroom  flats (1 grnd/1st, 1x 2nd, 1x 3rd/ 4th).</v>
          </cell>
          <cell r="AS1496">
            <v>76620</v>
          </cell>
        </row>
        <row r="1497">
          <cell r="A1497" t="str">
            <v>07-AP-0124</v>
          </cell>
          <cell r="B1497" t="str">
            <v>Full</v>
          </cell>
          <cell r="C1497" t="str">
            <v>Completed</v>
          </cell>
          <cell r="D1497" t="str">
            <v>Proposed</v>
          </cell>
          <cell r="E1497" t="str">
            <v>Inner</v>
          </cell>
          <cell r="F1497">
            <v>0</v>
          </cell>
          <cell r="G1497">
            <v>2</v>
          </cell>
          <cell r="H1497">
            <v>2</v>
          </cell>
          <cell r="I1497">
            <v>3</v>
          </cell>
          <cell r="J1497" t="str">
            <v>No</v>
          </cell>
          <cell r="K1497">
            <v>7.0000000000000001E-3</v>
          </cell>
          <cell r="L1497">
            <v>7.0000000000000001E-3</v>
          </cell>
          <cell r="M1497">
            <v>2</v>
          </cell>
          <cell r="N1497" t="str">
            <v>Market</v>
          </cell>
          <cell r="O1497" t="str">
            <v>Private</v>
          </cell>
          <cell r="P1497" t="str">
            <v>Flat Apartment or Maisonette</v>
          </cell>
          <cell r="Q1497" t="str">
            <v>New Residential Building</v>
          </cell>
          <cell r="R1497" t="str">
            <v>No</v>
          </cell>
          <cell r="S1497" t="str">
            <v>unknown</v>
          </cell>
          <cell r="T1497" t="str">
            <v>No</v>
          </cell>
          <cell r="U1497"/>
          <cell r="V1497" t="str">
            <v>Full</v>
          </cell>
          <cell r="W1497" t="str">
            <v>Borough</v>
          </cell>
          <cell r="X1497"/>
          <cell r="Y1497"/>
          <cell r="Z1497" t="str">
            <v>5</v>
          </cell>
          <cell r="AA1497" t="str">
            <v>Colegrove Road</v>
          </cell>
          <cell r="AB1497"/>
          <cell r="AC1497" t="str">
            <v>5,Colegrove Road,,SE15 6NE</v>
          </cell>
          <cell r="AD1497" t="str">
            <v>LIVESEY</v>
          </cell>
          <cell r="AE1497" t="str">
            <v>SE15 6NE</v>
          </cell>
          <cell r="AF1497">
            <v>533993</v>
          </cell>
          <cell r="AG1497">
            <v>177427</v>
          </cell>
          <cell r="AH1497" t="str">
            <v>Borough</v>
          </cell>
          <cell r="AI1497" t="str">
            <v>FY2007</v>
          </cell>
          <cell r="AJ1497" t="str">
            <v>1st</v>
          </cell>
          <cell r="AK1497">
            <v>39202</v>
          </cell>
          <cell r="AL1497">
            <v>39844</v>
          </cell>
          <cell r="AM1497">
            <v>40021</v>
          </cell>
          <cell r="AN1497"/>
          <cell r="AO1497">
            <v>40298</v>
          </cell>
          <cell r="AP1497"/>
          <cell r="AQ1497">
            <v>3</v>
          </cell>
          <cell r="AR1497" t="str">
            <v>Construct 5 storey infill building for 2x 2 bedroom, 1x 1 bedroom  flats (1 grnd/1st, 1x 2nd, 1x 3rd/ 4th).</v>
          </cell>
          <cell r="AS1497">
            <v>76620</v>
          </cell>
        </row>
        <row r="1498">
          <cell r="A1498" t="str">
            <v>07-AP-0144</v>
          </cell>
          <cell r="B1498" t="str">
            <v>Full</v>
          </cell>
          <cell r="C1498" t="str">
            <v>Completed</v>
          </cell>
          <cell r="D1498" t="str">
            <v>Proposed</v>
          </cell>
          <cell r="E1498" t="str">
            <v>Inner</v>
          </cell>
          <cell r="F1498">
            <v>0</v>
          </cell>
          <cell r="G1498">
            <v>2</v>
          </cell>
          <cell r="H1498">
            <v>2</v>
          </cell>
          <cell r="I1498">
            <v>8</v>
          </cell>
          <cell r="J1498" t="str">
            <v>No</v>
          </cell>
          <cell r="K1498">
            <v>7.8E-2</v>
          </cell>
          <cell r="L1498">
            <v>7.8E-2</v>
          </cell>
          <cell r="M1498">
            <v>2</v>
          </cell>
          <cell r="N1498" t="str">
            <v>Market</v>
          </cell>
          <cell r="O1498" t="str">
            <v>Private</v>
          </cell>
          <cell r="P1498" t="str">
            <v>Flat Apartment or Maisonette</v>
          </cell>
          <cell r="Q1498" t="str">
            <v>New Residential Building</v>
          </cell>
          <cell r="R1498" t="str">
            <v>No</v>
          </cell>
          <cell r="S1498" t="str">
            <v>unknown</v>
          </cell>
          <cell r="T1498" t="str">
            <v>No</v>
          </cell>
          <cell r="U1498"/>
          <cell r="V1498" t="str">
            <v>Full</v>
          </cell>
          <cell r="W1498" t="str">
            <v>Borough</v>
          </cell>
          <cell r="X1498"/>
          <cell r="Y1498"/>
          <cell r="Z1498" t="str">
            <v>Land Adjacent To 25 (Known As 25a)</v>
          </cell>
          <cell r="AA1498" t="str">
            <v>Grove Park</v>
          </cell>
          <cell r="AB1498"/>
          <cell r="AC1498" t="str">
            <v>Land Adjacent To 25 (Known As 25a),Grove Park,,SE5 8LH</v>
          </cell>
          <cell r="AD1498" t="str">
            <v>SOUTH CAMBERWELL</v>
          </cell>
          <cell r="AE1498" t="str">
            <v>SE5 8LH</v>
          </cell>
          <cell r="AF1498">
            <v>533583</v>
          </cell>
          <cell r="AG1498">
            <v>176038</v>
          </cell>
          <cell r="AH1498" t="str">
            <v>Borough</v>
          </cell>
          <cell r="AI1498" t="str">
            <v>FY2007</v>
          </cell>
          <cell r="AJ1498" t="str">
            <v>3rd</v>
          </cell>
          <cell r="AK1498">
            <v>39409</v>
          </cell>
          <cell r="AL1498">
            <v>40633</v>
          </cell>
          <cell r="AM1498">
            <v>41738</v>
          </cell>
          <cell r="AN1498"/>
          <cell r="AO1498">
            <v>40505</v>
          </cell>
          <cell r="AP1498"/>
          <cell r="AQ1498">
            <v>8</v>
          </cell>
          <cell r="AR1498" t="str">
            <v>Erection of 5 storey building comprising eight residential units with basement car park for eight cars, sixteen bicycles on vacant land previously a garage.</v>
          </cell>
          <cell r="AS1498">
            <v>85046</v>
          </cell>
        </row>
        <row r="1499">
          <cell r="A1499" t="str">
            <v>07-AP-0144</v>
          </cell>
          <cell r="B1499" t="str">
            <v>Full</v>
          </cell>
          <cell r="C1499" t="str">
            <v>Completed</v>
          </cell>
          <cell r="D1499" t="str">
            <v>Proposed</v>
          </cell>
          <cell r="E1499" t="str">
            <v>Inner</v>
          </cell>
          <cell r="F1499">
            <v>0</v>
          </cell>
          <cell r="G1499">
            <v>4</v>
          </cell>
          <cell r="H1499">
            <v>4</v>
          </cell>
          <cell r="I1499">
            <v>8</v>
          </cell>
          <cell r="J1499" t="str">
            <v>No</v>
          </cell>
          <cell r="K1499">
            <v>7.8E-2</v>
          </cell>
          <cell r="L1499">
            <v>7.8E-2</v>
          </cell>
          <cell r="M1499">
            <v>3</v>
          </cell>
          <cell r="N1499" t="str">
            <v>Market</v>
          </cell>
          <cell r="O1499" t="str">
            <v>Private</v>
          </cell>
          <cell r="P1499" t="str">
            <v>Flat Apartment or Maisonette</v>
          </cell>
          <cell r="Q1499" t="str">
            <v>New Residential Building</v>
          </cell>
          <cell r="R1499" t="str">
            <v>No</v>
          </cell>
          <cell r="S1499" t="str">
            <v>unknown</v>
          </cell>
          <cell r="T1499" t="str">
            <v>No</v>
          </cell>
          <cell r="U1499"/>
          <cell r="V1499" t="str">
            <v>Full</v>
          </cell>
          <cell r="W1499" t="str">
            <v>Borough</v>
          </cell>
          <cell r="X1499"/>
          <cell r="Y1499"/>
          <cell r="Z1499" t="str">
            <v>Land Adjacent To 25 (Known As 25a)</v>
          </cell>
          <cell r="AA1499" t="str">
            <v>Grove Park</v>
          </cell>
          <cell r="AB1499"/>
          <cell r="AC1499" t="str">
            <v>Land Adjacent To 25 (Known As 25a),Grove Park,,SE5 8LH</v>
          </cell>
          <cell r="AD1499" t="str">
            <v>SOUTH CAMBERWELL</v>
          </cell>
          <cell r="AE1499" t="str">
            <v>SE5 8LH</v>
          </cell>
          <cell r="AF1499">
            <v>533583</v>
          </cell>
          <cell r="AG1499">
            <v>176038</v>
          </cell>
          <cell r="AH1499" t="str">
            <v>Borough</v>
          </cell>
          <cell r="AI1499" t="str">
            <v>FY2007</v>
          </cell>
          <cell r="AJ1499" t="str">
            <v>3rd</v>
          </cell>
          <cell r="AK1499">
            <v>39409</v>
          </cell>
          <cell r="AL1499">
            <v>40633</v>
          </cell>
          <cell r="AM1499">
            <v>41738</v>
          </cell>
          <cell r="AN1499"/>
          <cell r="AO1499">
            <v>40505</v>
          </cell>
          <cell r="AP1499"/>
          <cell r="AQ1499">
            <v>8</v>
          </cell>
          <cell r="AR1499" t="str">
            <v>Erection of 5 storey building comprising eight residential units with basement car park for eight cars, sixteen bicycles on vacant land previously a garage.</v>
          </cell>
          <cell r="AS1499">
            <v>85046</v>
          </cell>
        </row>
        <row r="1500">
          <cell r="A1500" t="str">
            <v>07-AP-0144</v>
          </cell>
          <cell r="B1500" t="str">
            <v>Full</v>
          </cell>
          <cell r="C1500" t="str">
            <v>Completed</v>
          </cell>
          <cell r="D1500" t="str">
            <v>Proposed</v>
          </cell>
          <cell r="E1500" t="str">
            <v>Inner</v>
          </cell>
          <cell r="F1500">
            <v>0</v>
          </cell>
          <cell r="G1500">
            <v>2</v>
          </cell>
          <cell r="H1500">
            <v>2</v>
          </cell>
          <cell r="I1500">
            <v>8</v>
          </cell>
          <cell r="J1500" t="str">
            <v>No</v>
          </cell>
          <cell r="K1500">
            <v>7.8E-2</v>
          </cell>
          <cell r="L1500">
            <v>7.8E-2</v>
          </cell>
          <cell r="M1500">
            <v>4</v>
          </cell>
          <cell r="N1500" t="str">
            <v>Market</v>
          </cell>
          <cell r="O1500" t="str">
            <v>Private</v>
          </cell>
          <cell r="P1500" t="str">
            <v>Flat Apartment or Maisonette</v>
          </cell>
          <cell r="Q1500" t="str">
            <v>New Residential Building</v>
          </cell>
          <cell r="R1500" t="str">
            <v>No</v>
          </cell>
          <cell r="S1500" t="str">
            <v>unknown</v>
          </cell>
          <cell r="T1500" t="str">
            <v>No</v>
          </cell>
          <cell r="U1500"/>
          <cell r="V1500" t="str">
            <v>Full</v>
          </cell>
          <cell r="W1500" t="str">
            <v>Borough</v>
          </cell>
          <cell r="X1500"/>
          <cell r="Y1500"/>
          <cell r="Z1500" t="str">
            <v>Land Adjacent To 25 (Known As 25a)</v>
          </cell>
          <cell r="AA1500" t="str">
            <v>Grove Park</v>
          </cell>
          <cell r="AB1500"/>
          <cell r="AC1500" t="str">
            <v>Land Adjacent To 25 (Known As 25a),Grove Park,,SE5 8LH</v>
          </cell>
          <cell r="AD1500" t="str">
            <v>SOUTH CAMBERWELL</v>
          </cell>
          <cell r="AE1500" t="str">
            <v>SE5 8LH</v>
          </cell>
          <cell r="AF1500">
            <v>533583</v>
          </cell>
          <cell r="AG1500">
            <v>176038</v>
          </cell>
          <cell r="AH1500" t="str">
            <v>Borough</v>
          </cell>
          <cell r="AI1500" t="str">
            <v>FY2007</v>
          </cell>
          <cell r="AJ1500" t="str">
            <v>3rd</v>
          </cell>
          <cell r="AK1500">
            <v>39409</v>
          </cell>
          <cell r="AL1500">
            <v>40633</v>
          </cell>
          <cell r="AM1500">
            <v>41738</v>
          </cell>
          <cell r="AN1500"/>
          <cell r="AO1500">
            <v>40505</v>
          </cell>
          <cell r="AP1500"/>
          <cell r="AQ1500">
            <v>8</v>
          </cell>
          <cell r="AR1500" t="str">
            <v>Erection of 5 storey building comprising eight residential units with basement car park for eight cars, sixteen bicycles on vacant land previously a garage.</v>
          </cell>
          <cell r="AS1500">
            <v>85046</v>
          </cell>
        </row>
        <row r="1501">
          <cell r="A1501" t="str">
            <v>07-AP-0151</v>
          </cell>
          <cell r="B1501" t="str">
            <v>Full</v>
          </cell>
          <cell r="C1501" t="str">
            <v>Lapsed</v>
          </cell>
          <cell r="D1501" t="str">
            <v>Existing</v>
          </cell>
          <cell r="E1501" t="str">
            <v>Inner</v>
          </cell>
          <cell r="F1501">
            <v>2</v>
          </cell>
          <cell r="G1501">
            <v>0</v>
          </cell>
          <cell r="H1501">
            <v>-2</v>
          </cell>
          <cell r="I1501">
            <v>3</v>
          </cell>
          <cell r="J1501" t="str">
            <v>No</v>
          </cell>
          <cell r="K1501">
            <v>1.4999999999999999E-2</v>
          </cell>
          <cell r="L1501">
            <v>1.4999999999999999E-2</v>
          </cell>
          <cell r="M1501"/>
          <cell r="N1501" t="str">
            <v>Market</v>
          </cell>
          <cell r="O1501" t="str">
            <v>Private</v>
          </cell>
          <cell r="P1501" t="str">
            <v>Flat Apartment or Maisonette</v>
          </cell>
          <cell r="Q1501" t="str">
            <v>Conversion of Dwelling(s) or ancillary C3 floorspace</v>
          </cell>
          <cell r="R1501" t="str">
            <v>No</v>
          </cell>
          <cell r="S1501" t="str">
            <v>unknown</v>
          </cell>
          <cell r="T1501" t="str">
            <v>No</v>
          </cell>
          <cell r="U1501" t="str">
            <v>N/A</v>
          </cell>
          <cell r="V1501" t="str">
            <v>Full</v>
          </cell>
          <cell r="W1501" t="str">
            <v>Borough</v>
          </cell>
          <cell r="X1501"/>
          <cell r="Y1501"/>
          <cell r="Z1501" t="str">
            <v>4</v>
          </cell>
          <cell r="AA1501" t="str">
            <v>Valmar Road</v>
          </cell>
          <cell r="AB1501"/>
          <cell r="AC1501" t="str">
            <v>4,Valmar Road,,SE5 9NG</v>
          </cell>
          <cell r="AD1501" t="str">
            <v>CAMBERWELL GREEN</v>
          </cell>
          <cell r="AE1501" t="str">
            <v>SE5 9NG</v>
          </cell>
          <cell r="AF1501">
            <v>532478</v>
          </cell>
          <cell r="AG1501">
            <v>176516</v>
          </cell>
          <cell r="AH1501" t="str">
            <v>Borough</v>
          </cell>
          <cell r="AI1501" t="str">
            <v>FY2007</v>
          </cell>
          <cell r="AJ1501" t="str">
            <v>1st</v>
          </cell>
          <cell r="AK1501">
            <v>39223</v>
          </cell>
          <cell r="AL1501"/>
          <cell r="AM1501"/>
          <cell r="AN1501"/>
          <cell r="AO1501">
            <v>40319</v>
          </cell>
          <cell r="AP1501"/>
          <cell r="AQ1501">
            <v>3</v>
          </cell>
          <cell r="AR1501" t="str">
            <v>Self-containment of two non self-contained one bedroom flats together with installation of dormer extension in rear roof to provide a two bedroom maisonette on second and third floors.</v>
          </cell>
          <cell r="AS1501">
            <v>77917</v>
          </cell>
        </row>
        <row r="1502">
          <cell r="A1502" t="str">
            <v>07-AP-0151</v>
          </cell>
          <cell r="B1502" t="str">
            <v>Full</v>
          </cell>
          <cell r="C1502" t="str">
            <v>Lapsed</v>
          </cell>
          <cell r="D1502" t="str">
            <v>Proposed</v>
          </cell>
          <cell r="E1502" t="str">
            <v>Inner</v>
          </cell>
          <cell r="F1502">
            <v>0</v>
          </cell>
          <cell r="G1502">
            <v>2</v>
          </cell>
          <cell r="H1502">
            <v>2</v>
          </cell>
          <cell r="I1502">
            <v>3</v>
          </cell>
          <cell r="J1502" t="str">
            <v>No</v>
          </cell>
          <cell r="K1502">
            <v>1.4999999999999999E-2</v>
          </cell>
          <cell r="L1502">
            <v>1.4999999999999999E-2</v>
          </cell>
          <cell r="M1502">
            <v>1</v>
          </cell>
          <cell r="N1502" t="str">
            <v>Market</v>
          </cell>
          <cell r="O1502" t="str">
            <v>Private</v>
          </cell>
          <cell r="P1502" t="str">
            <v>Flat Apartment or Maisonette</v>
          </cell>
          <cell r="Q1502" t="str">
            <v>Conversion of Dwelling(s) or ancillary C3 floorspace</v>
          </cell>
          <cell r="R1502" t="str">
            <v>No</v>
          </cell>
          <cell r="S1502" t="str">
            <v>unknown</v>
          </cell>
          <cell r="T1502" t="str">
            <v>No</v>
          </cell>
          <cell r="U1502"/>
          <cell r="V1502" t="str">
            <v>Full</v>
          </cell>
          <cell r="W1502" t="str">
            <v>Borough</v>
          </cell>
          <cell r="X1502"/>
          <cell r="Y1502"/>
          <cell r="Z1502" t="str">
            <v>4</v>
          </cell>
          <cell r="AA1502" t="str">
            <v>Valmar Road</v>
          </cell>
          <cell r="AB1502"/>
          <cell r="AC1502" t="str">
            <v>4,Valmar Road,,SE5 9NG</v>
          </cell>
          <cell r="AD1502" t="str">
            <v>CAMBERWELL GREEN</v>
          </cell>
          <cell r="AE1502" t="str">
            <v>SE5 9NG</v>
          </cell>
          <cell r="AF1502">
            <v>532478</v>
          </cell>
          <cell r="AG1502">
            <v>176516</v>
          </cell>
          <cell r="AH1502" t="str">
            <v>Borough</v>
          </cell>
          <cell r="AI1502" t="str">
            <v>FY2007</v>
          </cell>
          <cell r="AJ1502" t="str">
            <v>1st</v>
          </cell>
          <cell r="AK1502">
            <v>39223</v>
          </cell>
          <cell r="AL1502"/>
          <cell r="AM1502"/>
          <cell r="AN1502"/>
          <cell r="AO1502">
            <v>40319</v>
          </cell>
          <cell r="AP1502"/>
          <cell r="AQ1502">
            <v>3</v>
          </cell>
          <cell r="AR1502" t="str">
            <v>Self-containment of two non self-contained one bedroom flats together with installation of dormer extension in rear roof to provide a two bedroom maisonette on second and third floors.</v>
          </cell>
          <cell r="AS1502">
            <v>77917</v>
          </cell>
        </row>
        <row r="1503">
          <cell r="A1503" t="str">
            <v>07-AP-0151</v>
          </cell>
          <cell r="B1503" t="str">
            <v>Full</v>
          </cell>
          <cell r="C1503" t="str">
            <v>Lapsed</v>
          </cell>
          <cell r="D1503" t="str">
            <v>Proposed</v>
          </cell>
          <cell r="E1503" t="str">
            <v>Inner</v>
          </cell>
          <cell r="F1503">
            <v>0</v>
          </cell>
          <cell r="G1503">
            <v>1</v>
          </cell>
          <cell r="H1503">
            <v>1</v>
          </cell>
          <cell r="I1503">
            <v>3</v>
          </cell>
          <cell r="J1503" t="str">
            <v>No</v>
          </cell>
          <cell r="K1503">
            <v>1.4999999999999999E-2</v>
          </cell>
          <cell r="L1503">
            <v>1.4999999999999999E-2</v>
          </cell>
          <cell r="M1503">
            <v>2</v>
          </cell>
          <cell r="N1503" t="str">
            <v>Market</v>
          </cell>
          <cell r="O1503" t="str">
            <v>Private</v>
          </cell>
          <cell r="P1503" t="str">
            <v>Flat Apartment or Maisonette</v>
          </cell>
          <cell r="Q1503" t="str">
            <v>Conversion of Dwelling(s) or ancillary C3 floorspace</v>
          </cell>
          <cell r="R1503" t="str">
            <v>No</v>
          </cell>
          <cell r="S1503" t="str">
            <v>unknown</v>
          </cell>
          <cell r="T1503" t="str">
            <v>No</v>
          </cell>
          <cell r="U1503"/>
          <cell r="V1503" t="str">
            <v>Full</v>
          </cell>
          <cell r="W1503" t="str">
            <v>Borough</v>
          </cell>
          <cell r="X1503"/>
          <cell r="Y1503"/>
          <cell r="Z1503" t="str">
            <v>4</v>
          </cell>
          <cell r="AA1503" t="str">
            <v>Valmar Road</v>
          </cell>
          <cell r="AB1503"/>
          <cell r="AC1503" t="str">
            <v>4,Valmar Road,,SE5 9NG</v>
          </cell>
          <cell r="AD1503" t="str">
            <v>CAMBERWELL GREEN</v>
          </cell>
          <cell r="AE1503" t="str">
            <v>SE5 9NG</v>
          </cell>
          <cell r="AF1503">
            <v>532478</v>
          </cell>
          <cell r="AG1503">
            <v>176516</v>
          </cell>
          <cell r="AH1503" t="str">
            <v>Borough</v>
          </cell>
          <cell r="AI1503" t="str">
            <v>FY2007</v>
          </cell>
          <cell r="AJ1503" t="str">
            <v>1st</v>
          </cell>
          <cell r="AK1503">
            <v>39223</v>
          </cell>
          <cell r="AL1503"/>
          <cell r="AM1503"/>
          <cell r="AN1503"/>
          <cell r="AO1503">
            <v>40319</v>
          </cell>
          <cell r="AP1503"/>
          <cell r="AQ1503">
            <v>3</v>
          </cell>
          <cell r="AR1503" t="str">
            <v>Self-containment of two non self-contained one bedroom flats together with installation of dormer extension in rear roof to provide a two bedroom maisonette on second and third floors.</v>
          </cell>
          <cell r="AS1503">
            <v>77917</v>
          </cell>
        </row>
        <row r="1504">
          <cell r="A1504" t="str">
            <v>07-AP-0153</v>
          </cell>
          <cell r="B1504" t="str">
            <v>Full</v>
          </cell>
          <cell r="C1504" t="str">
            <v>Completed</v>
          </cell>
          <cell r="D1504" t="str">
            <v>Proposed</v>
          </cell>
          <cell r="E1504" t="str">
            <v>Central Activities Zone</v>
          </cell>
          <cell r="F1504">
            <v>0</v>
          </cell>
          <cell r="G1504">
            <v>2</v>
          </cell>
          <cell r="H1504">
            <v>2</v>
          </cell>
          <cell r="I1504">
            <v>2</v>
          </cell>
          <cell r="J1504" t="str">
            <v>No</v>
          </cell>
          <cell r="K1504">
            <v>0.01</v>
          </cell>
          <cell r="L1504">
            <v>0.01</v>
          </cell>
          <cell r="M1504">
            <v>4</v>
          </cell>
          <cell r="N1504" t="str">
            <v>Market</v>
          </cell>
          <cell r="O1504" t="str">
            <v>Private</v>
          </cell>
          <cell r="P1504" t="str">
            <v>House or Bungalow</v>
          </cell>
          <cell r="Q1504" t="str">
            <v>Change of use of Non-Res floor space to Dwelling(s)</v>
          </cell>
          <cell r="R1504" t="str">
            <v>No</v>
          </cell>
          <cell r="S1504" t="str">
            <v>unknown</v>
          </cell>
          <cell r="T1504" t="str">
            <v>No</v>
          </cell>
          <cell r="U1504"/>
          <cell r="V1504" t="str">
            <v>Full</v>
          </cell>
          <cell r="W1504" t="str">
            <v>Borough</v>
          </cell>
          <cell r="X1504"/>
          <cell r="Y1504"/>
          <cell r="Z1504" t="str">
            <v>70 - 72</v>
          </cell>
          <cell r="AA1504" t="str">
            <v>Southwark Bridge Road</v>
          </cell>
          <cell r="AB1504"/>
          <cell r="AC1504" t="str">
            <v>70 - 72,Southwark Bridge Road,,SE1 0AS</v>
          </cell>
          <cell r="AD1504" t="str">
            <v>CATHEDRALS</v>
          </cell>
          <cell r="AE1504" t="str">
            <v>SE1 0AS</v>
          </cell>
          <cell r="AF1504">
            <v>532240</v>
          </cell>
          <cell r="AG1504">
            <v>179980</v>
          </cell>
          <cell r="AH1504" t="str">
            <v>Borough</v>
          </cell>
          <cell r="AI1504" t="str">
            <v>FY2007</v>
          </cell>
          <cell r="AJ1504" t="str">
            <v>1st</v>
          </cell>
          <cell r="AK1504">
            <v>39213</v>
          </cell>
          <cell r="AL1504">
            <v>39263</v>
          </cell>
          <cell r="AM1504">
            <v>39408</v>
          </cell>
          <cell r="AN1504"/>
          <cell r="AO1504">
            <v>40309</v>
          </cell>
          <cell r="AP1504"/>
          <cell r="AQ1504">
            <v>2</v>
          </cell>
          <cell r="AR1504" t="str">
            <v>Alteration and change of use to 2 four bedroom houses within the basement, ground floor, first floor and second floor, excavation of light well at front, and new pitched roof .</v>
          </cell>
          <cell r="AS1504">
            <v>77872</v>
          </cell>
        </row>
        <row r="1505">
          <cell r="A1505" t="str">
            <v>07-AP-0183</v>
          </cell>
          <cell r="B1505" t="str">
            <v>S191 Certificate of Existing Lawful Use</v>
          </cell>
          <cell r="C1505" t="str">
            <v>Completed</v>
          </cell>
          <cell r="D1505" t="str">
            <v>Existing</v>
          </cell>
          <cell r="E1505" t="str">
            <v>Inner</v>
          </cell>
          <cell r="F1505">
            <v>1</v>
          </cell>
          <cell r="G1505">
            <v>0</v>
          </cell>
          <cell r="H1505">
            <v>-1</v>
          </cell>
          <cell r="I1505">
            <v>3</v>
          </cell>
          <cell r="J1505" t="str">
            <v>No</v>
          </cell>
          <cell r="K1505">
            <v>8.9999999999999993E-3</v>
          </cell>
          <cell r="L1505">
            <v>8.9999999999999993E-3</v>
          </cell>
          <cell r="M1505"/>
          <cell r="N1505" t="str">
            <v>Market</v>
          </cell>
          <cell r="O1505" t="str">
            <v>Private</v>
          </cell>
          <cell r="P1505" t="str">
            <v>House or Bungalow</v>
          </cell>
          <cell r="Q1505" t="str">
            <v>Conversion of Dwelling(s) or ancillary C3 floorspace</v>
          </cell>
          <cell r="R1505" t="str">
            <v>No</v>
          </cell>
          <cell r="S1505" t="str">
            <v>unknown</v>
          </cell>
          <cell r="T1505" t="str">
            <v>No</v>
          </cell>
          <cell r="U1505" t="str">
            <v>N/A</v>
          </cell>
          <cell r="V1505" t="str">
            <v>S191 Certificate of Existing Lawful Use</v>
          </cell>
          <cell r="W1505" t="str">
            <v>Borough</v>
          </cell>
          <cell r="X1505"/>
          <cell r="Y1505"/>
          <cell r="Z1505" t="str">
            <v>81</v>
          </cell>
          <cell r="AA1505" t="str">
            <v>Choumert Road</v>
          </cell>
          <cell r="AB1505"/>
          <cell r="AC1505" t="str">
            <v>81,Choumert Road,,SE15 4AP</v>
          </cell>
          <cell r="AD1505" t="str">
            <v>THE LANE</v>
          </cell>
          <cell r="AE1505" t="str">
            <v>SE15 4AP</v>
          </cell>
          <cell r="AF1505">
            <v>533949</v>
          </cell>
          <cell r="AG1505">
            <v>176012</v>
          </cell>
          <cell r="AH1505" t="str">
            <v>Borough</v>
          </cell>
          <cell r="AI1505" t="str">
            <v>FY2006</v>
          </cell>
          <cell r="AJ1505" t="str">
            <v>4th</v>
          </cell>
          <cell r="AK1505">
            <v>39162</v>
          </cell>
          <cell r="AL1505">
            <v>39162</v>
          </cell>
          <cell r="AM1505">
            <v>39162</v>
          </cell>
          <cell r="AN1505"/>
          <cell r="AO1505">
            <v>40258</v>
          </cell>
          <cell r="AP1505"/>
          <cell r="AQ1505">
            <v>3</v>
          </cell>
          <cell r="AR1505" t="str">
            <v>Use as three self contained flats (certificate of lawful development - existing).</v>
          </cell>
          <cell r="AS1505">
            <v>75173</v>
          </cell>
        </row>
        <row r="1506">
          <cell r="A1506" t="str">
            <v>07-AP-0183</v>
          </cell>
          <cell r="B1506" t="str">
            <v>S191 Certificate of Existing Lawful Use</v>
          </cell>
          <cell r="C1506" t="str">
            <v>Completed</v>
          </cell>
          <cell r="D1506" t="str">
            <v>Proposed</v>
          </cell>
          <cell r="E1506" t="str">
            <v>Inner</v>
          </cell>
          <cell r="F1506">
            <v>0</v>
          </cell>
          <cell r="G1506">
            <v>3</v>
          </cell>
          <cell r="H1506">
            <v>3</v>
          </cell>
          <cell r="I1506">
            <v>3</v>
          </cell>
          <cell r="J1506" t="str">
            <v>No</v>
          </cell>
          <cell r="K1506">
            <v>8.9999999999999993E-3</v>
          </cell>
          <cell r="L1506">
            <v>8.9999999999999993E-3</v>
          </cell>
          <cell r="M1506">
            <v>1</v>
          </cell>
          <cell r="N1506" t="str">
            <v>Market</v>
          </cell>
          <cell r="O1506" t="str">
            <v>Private</v>
          </cell>
          <cell r="P1506" t="str">
            <v>Flat Apartment or Maisonette</v>
          </cell>
          <cell r="Q1506" t="str">
            <v>Conversion of Dwelling(s) or ancillary C3 floorspace</v>
          </cell>
          <cell r="R1506" t="str">
            <v>No</v>
          </cell>
          <cell r="S1506" t="str">
            <v>unknown</v>
          </cell>
          <cell r="T1506" t="str">
            <v>No</v>
          </cell>
          <cell r="U1506"/>
          <cell r="V1506" t="str">
            <v>S191 Certificate of Existing Lawful Use</v>
          </cell>
          <cell r="W1506" t="str">
            <v>Borough</v>
          </cell>
          <cell r="X1506"/>
          <cell r="Y1506"/>
          <cell r="Z1506" t="str">
            <v>81</v>
          </cell>
          <cell r="AA1506" t="str">
            <v>Choumert Road</v>
          </cell>
          <cell r="AB1506"/>
          <cell r="AC1506" t="str">
            <v>81,Choumert Road,,SE15 4AP</v>
          </cell>
          <cell r="AD1506" t="str">
            <v>THE LANE</v>
          </cell>
          <cell r="AE1506" t="str">
            <v>SE15 4AP</v>
          </cell>
          <cell r="AF1506">
            <v>533949</v>
          </cell>
          <cell r="AG1506">
            <v>176012</v>
          </cell>
          <cell r="AH1506" t="str">
            <v>Borough</v>
          </cell>
          <cell r="AI1506" t="str">
            <v>FY2006</v>
          </cell>
          <cell r="AJ1506" t="str">
            <v>4th</v>
          </cell>
          <cell r="AK1506">
            <v>39162</v>
          </cell>
          <cell r="AL1506">
            <v>39162</v>
          </cell>
          <cell r="AM1506">
            <v>39162</v>
          </cell>
          <cell r="AN1506"/>
          <cell r="AO1506">
            <v>40258</v>
          </cell>
          <cell r="AP1506"/>
          <cell r="AQ1506">
            <v>3</v>
          </cell>
          <cell r="AR1506" t="str">
            <v>Use as three self contained flats (certificate of lawful development - existing).</v>
          </cell>
          <cell r="AS1506">
            <v>75173</v>
          </cell>
        </row>
        <row r="1507">
          <cell r="A1507" t="str">
            <v>07-AP-0195</v>
          </cell>
          <cell r="B1507" t="str">
            <v>S191 Certificate of Existing Lawful Use</v>
          </cell>
          <cell r="C1507" t="str">
            <v>Completed</v>
          </cell>
          <cell r="D1507" t="str">
            <v>Existing</v>
          </cell>
          <cell r="E1507" t="str">
            <v>Inner</v>
          </cell>
          <cell r="F1507">
            <v>1</v>
          </cell>
          <cell r="G1507">
            <v>0</v>
          </cell>
          <cell r="H1507">
            <v>-1</v>
          </cell>
          <cell r="I1507">
            <v>2</v>
          </cell>
          <cell r="J1507" t="str">
            <v>No</v>
          </cell>
          <cell r="K1507">
            <v>1.7000000000000001E-2</v>
          </cell>
          <cell r="L1507">
            <v>1.7000000000000001E-2</v>
          </cell>
          <cell r="M1507"/>
          <cell r="N1507" t="str">
            <v>Market</v>
          </cell>
          <cell r="O1507" t="str">
            <v>Private</v>
          </cell>
          <cell r="P1507" t="str">
            <v>House or Bungalow</v>
          </cell>
          <cell r="Q1507" t="str">
            <v>Conversion of Dwelling(s) or ancillary C3 floorspace</v>
          </cell>
          <cell r="R1507" t="str">
            <v>No</v>
          </cell>
          <cell r="S1507" t="str">
            <v>unknown</v>
          </cell>
          <cell r="T1507" t="str">
            <v>No</v>
          </cell>
          <cell r="U1507" t="str">
            <v>N/A</v>
          </cell>
          <cell r="V1507" t="str">
            <v>S191 Certificate of Existing Lawful Use</v>
          </cell>
          <cell r="W1507" t="str">
            <v>Borough</v>
          </cell>
          <cell r="X1507"/>
          <cell r="Y1507"/>
          <cell r="Z1507" t="str">
            <v>69</v>
          </cell>
          <cell r="AA1507" t="str">
            <v>Chadwick Road</v>
          </cell>
          <cell r="AB1507"/>
          <cell r="AC1507" t="str">
            <v>69,Chadwick Road,,SE15 4PU</v>
          </cell>
          <cell r="AD1507" t="str">
            <v>THE LANE</v>
          </cell>
          <cell r="AE1507" t="str">
            <v>SE15 4PU</v>
          </cell>
          <cell r="AF1507">
            <v>533913</v>
          </cell>
          <cell r="AG1507">
            <v>176078</v>
          </cell>
          <cell r="AH1507" t="str">
            <v>Borough</v>
          </cell>
          <cell r="AI1507" t="str">
            <v>FY2006</v>
          </cell>
          <cell r="AJ1507" t="str">
            <v>4th</v>
          </cell>
          <cell r="AK1507">
            <v>39167</v>
          </cell>
          <cell r="AL1507">
            <v>39167</v>
          </cell>
          <cell r="AM1507">
            <v>39167</v>
          </cell>
          <cell r="AN1507"/>
          <cell r="AO1507">
            <v>40263</v>
          </cell>
          <cell r="AP1507"/>
          <cell r="AQ1507">
            <v>2</v>
          </cell>
          <cell r="AR1507" t="str">
            <v>Conversion into two self contained flats (retention of existing - Certificate of Lawful Development)</v>
          </cell>
          <cell r="AS1507">
            <v>75184</v>
          </cell>
        </row>
        <row r="1508">
          <cell r="A1508" t="str">
            <v>07-AP-0195</v>
          </cell>
          <cell r="B1508" t="str">
            <v>S191 Certificate of Existing Lawful Use</v>
          </cell>
          <cell r="C1508" t="str">
            <v>Completed</v>
          </cell>
          <cell r="D1508" t="str">
            <v>Proposed</v>
          </cell>
          <cell r="E1508" t="str">
            <v>Inner</v>
          </cell>
          <cell r="F1508">
            <v>0</v>
          </cell>
          <cell r="G1508">
            <v>2</v>
          </cell>
          <cell r="H1508">
            <v>2</v>
          </cell>
          <cell r="I1508">
            <v>2</v>
          </cell>
          <cell r="J1508" t="str">
            <v>No</v>
          </cell>
          <cell r="K1508">
            <v>1.7000000000000001E-2</v>
          </cell>
          <cell r="L1508">
            <v>1.7000000000000001E-2</v>
          </cell>
          <cell r="M1508">
            <v>2</v>
          </cell>
          <cell r="N1508" t="str">
            <v>Market</v>
          </cell>
          <cell r="O1508" t="str">
            <v>Private</v>
          </cell>
          <cell r="P1508" t="str">
            <v>Flat Apartment or Maisonette</v>
          </cell>
          <cell r="Q1508" t="str">
            <v>Conversion of Dwelling(s) or ancillary C3 floorspace</v>
          </cell>
          <cell r="R1508" t="str">
            <v>No</v>
          </cell>
          <cell r="S1508" t="str">
            <v>unknown</v>
          </cell>
          <cell r="T1508" t="str">
            <v>No</v>
          </cell>
          <cell r="U1508"/>
          <cell r="V1508" t="str">
            <v>S191 Certificate of Existing Lawful Use</v>
          </cell>
          <cell r="W1508" t="str">
            <v>Borough</v>
          </cell>
          <cell r="X1508"/>
          <cell r="Y1508"/>
          <cell r="Z1508" t="str">
            <v>69</v>
          </cell>
          <cell r="AA1508" t="str">
            <v>Chadwick Road</v>
          </cell>
          <cell r="AB1508"/>
          <cell r="AC1508" t="str">
            <v>69,Chadwick Road,,SE15 4PU</v>
          </cell>
          <cell r="AD1508" t="str">
            <v>THE LANE</v>
          </cell>
          <cell r="AE1508" t="str">
            <v>SE15 4PU</v>
          </cell>
          <cell r="AF1508">
            <v>533913</v>
          </cell>
          <cell r="AG1508">
            <v>176078</v>
          </cell>
          <cell r="AH1508" t="str">
            <v>Borough</v>
          </cell>
          <cell r="AI1508" t="str">
            <v>FY2006</v>
          </cell>
          <cell r="AJ1508" t="str">
            <v>4th</v>
          </cell>
          <cell r="AK1508">
            <v>39167</v>
          </cell>
          <cell r="AL1508">
            <v>39167</v>
          </cell>
          <cell r="AM1508">
            <v>39167</v>
          </cell>
          <cell r="AN1508"/>
          <cell r="AO1508">
            <v>40263</v>
          </cell>
          <cell r="AP1508"/>
          <cell r="AQ1508">
            <v>2</v>
          </cell>
          <cell r="AR1508" t="str">
            <v>Conversion into two self contained flats (retention of existing - Certificate of Lawful Development)</v>
          </cell>
          <cell r="AS1508">
            <v>75184</v>
          </cell>
        </row>
        <row r="1509">
          <cell r="A1509" t="str">
            <v>07-AP-0202</v>
          </cell>
          <cell r="B1509" t="str">
            <v>Full</v>
          </cell>
          <cell r="C1509" t="str">
            <v>Completed</v>
          </cell>
          <cell r="D1509" t="str">
            <v>Proposed</v>
          </cell>
          <cell r="E1509" t="str">
            <v>Central Activities Zone</v>
          </cell>
          <cell r="F1509">
            <v>0</v>
          </cell>
          <cell r="G1509">
            <v>15</v>
          </cell>
          <cell r="H1509">
            <v>15</v>
          </cell>
          <cell r="I1509">
            <v>75</v>
          </cell>
          <cell r="J1509" t="str">
            <v>Yes</v>
          </cell>
          <cell r="K1509">
            <v>0.20200000000000001</v>
          </cell>
          <cell r="L1509">
            <v>0.20200000000000001</v>
          </cell>
          <cell r="M1509">
            <v>1</v>
          </cell>
          <cell r="N1509" t="str">
            <v>Intermediate</v>
          </cell>
          <cell r="O1509" t="str">
            <v>Housing Association</v>
          </cell>
          <cell r="P1509" t="str">
            <v>Flat Apartment or Maisonette</v>
          </cell>
          <cell r="Q1509" t="str">
            <v>New Residential Building</v>
          </cell>
          <cell r="R1509" t="str">
            <v>No</v>
          </cell>
          <cell r="S1509" t="str">
            <v>unknown</v>
          </cell>
          <cell r="T1509" t="str">
            <v>No</v>
          </cell>
          <cell r="U1509"/>
          <cell r="V1509" t="str">
            <v>Full</v>
          </cell>
          <cell r="W1509" t="str">
            <v>Borough</v>
          </cell>
          <cell r="X1509"/>
          <cell r="Y1509"/>
          <cell r="Z1509" t="str">
            <v>92</v>
          </cell>
          <cell r="AA1509" t="str">
            <v>Webber Street</v>
          </cell>
          <cell r="AB1509"/>
          <cell r="AC1509" t="str">
            <v>92,Webber Street,,SE1 0QN</v>
          </cell>
          <cell r="AD1509" t="str">
            <v>CATHEDRALS</v>
          </cell>
          <cell r="AE1509" t="str">
            <v>SE1 0QN</v>
          </cell>
          <cell r="AF1509">
            <v>531891</v>
          </cell>
          <cell r="AG1509">
            <v>179650</v>
          </cell>
          <cell r="AH1509" t="str">
            <v>Borough</v>
          </cell>
          <cell r="AI1509" t="str">
            <v>FY2007</v>
          </cell>
          <cell r="AJ1509" t="str">
            <v>2nd</v>
          </cell>
          <cell r="AK1509">
            <v>39329</v>
          </cell>
          <cell r="AL1509">
            <v>40087</v>
          </cell>
          <cell r="AM1509">
            <v>40765</v>
          </cell>
          <cell r="AN1509"/>
          <cell r="AO1509">
            <v>40425</v>
          </cell>
          <cell r="AP1509"/>
          <cell r="AQ1509">
            <v>75</v>
          </cell>
          <cell r="AR1509" t="str">
            <v>Demolition of  building, construction of part 4, 5, 6, 7, 8 storey building for 75 dwellings, communal facility, communal gardens, landscaping and basement car parking (Amends permission 04-AP-0563)</v>
          </cell>
          <cell r="AS1509">
            <v>81663</v>
          </cell>
        </row>
        <row r="1510">
          <cell r="A1510" t="str">
            <v>07-AP-0202</v>
          </cell>
          <cell r="B1510" t="str">
            <v>Full</v>
          </cell>
          <cell r="C1510" t="str">
            <v>Completed</v>
          </cell>
          <cell r="D1510" t="str">
            <v>Proposed</v>
          </cell>
          <cell r="E1510" t="str">
            <v>Central Activities Zone</v>
          </cell>
          <cell r="F1510">
            <v>0</v>
          </cell>
          <cell r="G1510">
            <v>23</v>
          </cell>
          <cell r="H1510">
            <v>23</v>
          </cell>
          <cell r="I1510">
            <v>75</v>
          </cell>
          <cell r="J1510" t="str">
            <v>Yes</v>
          </cell>
          <cell r="K1510">
            <v>0.20200000000000001</v>
          </cell>
          <cell r="L1510">
            <v>0.20200000000000001</v>
          </cell>
          <cell r="M1510">
            <v>2</v>
          </cell>
          <cell r="N1510" t="str">
            <v>Intermediate</v>
          </cell>
          <cell r="O1510" t="str">
            <v>Housing Association</v>
          </cell>
          <cell r="P1510" t="str">
            <v>Flat Apartment or Maisonette</v>
          </cell>
          <cell r="Q1510" t="str">
            <v>New Residential Building</v>
          </cell>
          <cell r="R1510" t="str">
            <v>No</v>
          </cell>
          <cell r="S1510" t="str">
            <v>unknown</v>
          </cell>
          <cell r="T1510" t="str">
            <v>No</v>
          </cell>
          <cell r="U1510"/>
          <cell r="V1510" t="str">
            <v>Full</v>
          </cell>
          <cell r="W1510" t="str">
            <v>Borough</v>
          </cell>
          <cell r="X1510"/>
          <cell r="Y1510"/>
          <cell r="Z1510" t="str">
            <v>92</v>
          </cell>
          <cell r="AA1510" t="str">
            <v>Webber Street</v>
          </cell>
          <cell r="AB1510"/>
          <cell r="AC1510" t="str">
            <v>92,Webber Street,,SE1 0QN</v>
          </cell>
          <cell r="AD1510" t="str">
            <v>CATHEDRALS</v>
          </cell>
          <cell r="AE1510" t="str">
            <v>SE1 0QN</v>
          </cell>
          <cell r="AF1510">
            <v>531891</v>
          </cell>
          <cell r="AG1510">
            <v>179650</v>
          </cell>
          <cell r="AH1510" t="str">
            <v>Borough</v>
          </cell>
          <cell r="AI1510" t="str">
            <v>FY2007</v>
          </cell>
          <cell r="AJ1510" t="str">
            <v>2nd</v>
          </cell>
          <cell r="AK1510">
            <v>39329</v>
          </cell>
          <cell r="AL1510">
            <v>40087</v>
          </cell>
          <cell r="AM1510">
            <v>40765</v>
          </cell>
          <cell r="AN1510"/>
          <cell r="AO1510">
            <v>40425</v>
          </cell>
          <cell r="AP1510"/>
          <cell r="AQ1510">
            <v>75</v>
          </cell>
          <cell r="AR1510" t="str">
            <v>Demolition of  building, construction of part 4, 5, 6, 7, 8 storey building for 75 dwellings, communal facility, communal gardens, landscaping and basement car parking (Amends permission 04-AP-0563)</v>
          </cell>
          <cell r="AS1510">
            <v>81663</v>
          </cell>
        </row>
        <row r="1511">
          <cell r="A1511" t="str">
            <v>07-AP-0202</v>
          </cell>
          <cell r="B1511" t="str">
            <v>Full</v>
          </cell>
          <cell r="C1511" t="str">
            <v>Completed</v>
          </cell>
          <cell r="D1511" t="str">
            <v>Proposed</v>
          </cell>
          <cell r="E1511" t="str">
            <v>Central Activities Zone</v>
          </cell>
          <cell r="F1511">
            <v>0</v>
          </cell>
          <cell r="G1511">
            <v>22</v>
          </cell>
          <cell r="H1511">
            <v>22</v>
          </cell>
          <cell r="I1511">
            <v>75</v>
          </cell>
          <cell r="J1511" t="str">
            <v>Yes</v>
          </cell>
          <cell r="K1511">
            <v>0.20200000000000001</v>
          </cell>
          <cell r="L1511">
            <v>0.20200000000000001</v>
          </cell>
          <cell r="M1511">
            <v>2</v>
          </cell>
          <cell r="N1511" t="str">
            <v>Social Rented</v>
          </cell>
          <cell r="O1511" t="str">
            <v>Housing Association</v>
          </cell>
          <cell r="P1511" t="str">
            <v>Flat Apartment or Maisonette</v>
          </cell>
          <cell r="Q1511" t="str">
            <v>New Residential Building</v>
          </cell>
          <cell r="R1511" t="str">
            <v>No</v>
          </cell>
          <cell r="S1511" t="str">
            <v>unknown</v>
          </cell>
          <cell r="T1511" t="str">
            <v>No</v>
          </cell>
          <cell r="U1511"/>
          <cell r="V1511" t="str">
            <v>Full</v>
          </cell>
          <cell r="W1511" t="str">
            <v>Borough</v>
          </cell>
          <cell r="X1511"/>
          <cell r="Y1511"/>
          <cell r="Z1511" t="str">
            <v>92</v>
          </cell>
          <cell r="AA1511" t="str">
            <v>Webber Street</v>
          </cell>
          <cell r="AB1511"/>
          <cell r="AC1511" t="str">
            <v>92,Webber Street,,SE1 0QN</v>
          </cell>
          <cell r="AD1511" t="str">
            <v>CATHEDRALS</v>
          </cell>
          <cell r="AE1511" t="str">
            <v>SE1 0QN</v>
          </cell>
          <cell r="AF1511">
            <v>531891</v>
          </cell>
          <cell r="AG1511">
            <v>179650</v>
          </cell>
          <cell r="AH1511" t="str">
            <v>Borough</v>
          </cell>
          <cell r="AI1511" t="str">
            <v>FY2007</v>
          </cell>
          <cell r="AJ1511" t="str">
            <v>2nd</v>
          </cell>
          <cell r="AK1511">
            <v>39329</v>
          </cell>
          <cell r="AL1511">
            <v>40087</v>
          </cell>
          <cell r="AM1511">
            <v>40765</v>
          </cell>
          <cell r="AN1511"/>
          <cell r="AO1511">
            <v>40425</v>
          </cell>
          <cell r="AP1511"/>
          <cell r="AQ1511">
            <v>75</v>
          </cell>
          <cell r="AR1511" t="str">
            <v>Demolition of  building, construction of part 4, 5, 6, 7, 8 storey building for 75 dwellings, communal facility, communal gardens, landscaping and basement car parking (Amends permission 04-AP-0563)</v>
          </cell>
          <cell r="AS1511">
            <v>81663</v>
          </cell>
        </row>
        <row r="1512">
          <cell r="A1512" t="str">
            <v>07-AP-0202</v>
          </cell>
          <cell r="B1512" t="str">
            <v>Full</v>
          </cell>
          <cell r="C1512" t="str">
            <v>Completed</v>
          </cell>
          <cell r="D1512" t="str">
            <v>Proposed</v>
          </cell>
          <cell r="E1512" t="str">
            <v>Central Activities Zone</v>
          </cell>
          <cell r="F1512">
            <v>0</v>
          </cell>
          <cell r="G1512">
            <v>15</v>
          </cell>
          <cell r="H1512">
            <v>15</v>
          </cell>
          <cell r="I1512">
            <v>75</v>
          </cell>
          <cell r="J1512" t="str">
            <v>Yes</v>
          </cell>
          <cell r="K1512">
            <v>0.20200000000000001</v>
          </cell>
          <cell r="L1512">
            <v>0.20200000000000001</v>
          </cell>
          <cell r="M1512">
            <v>3</v>
          </cell>
          <cell r="N1512" t="str">
            <v>Social Rented</v>
          </cell>
          <cell r="O1512" t="str">
            <v>Housing Association</v>
          </cell>
          <cell r="P1512" t="str">
            <v>Flat Apartment or Maisonette</v>
          </cell>
          <cell r="Q1512" t="str">
            <v>New Residential Building</v>
          </cell>
          <cell r="R1512" t="str">
            <v>No</v>
          </cell>
          <cell r="S1512" t="str">
            <v>unknown</v>
          </cell>
          <cell r="T1512" t="str">
            <v>No</v>
          </cell>
          <cell r="U1512"/>
          <cell r="V1512" t="str">
            <v>Full</v>
          </cell>
          <cell r="W1512" t="str">
            <v>Borough</v>
          </cell>
          <cell r="X1512"/>
          <cell r="Y1512"/>
          <cell r="Z1512" t="str">
            <v>92</v>
          </cell>
          <cell r="AA1512" t="str">
            <v>Webber Street</v>
          </cell>
          <cell r="AB1512"/>
          <cell r="AC1512" t="str">
            <v>92,Webber Street,,SE1 0QN</v>
          </cell>
          <cell r="AD1512" t="str">
            <v>CATHEDRALS</v>
          </cell>
          <cell r="AE1512" t="str">
            <v>SE1 0QN</v>
          </cell>
          <cell r="AF1512">
            <v>531891</v>
          </cell>
          <cell r="AG1512">
            <v>179650</v>
          </cell>
          <cell r="AH1512" t="str">
            <v>Borough</v>
          </cell>
          <cell r="AI1512" t="str">
            <v>FY2007</v>
          </cell>
          <cell r="AJ1512" t="str">
            <v>2nd</v>
          </cell>
          <cell r="AK1512">
            <v>39329</v>
          </cell>
          <cell r="AL1512">
            <v>40087</v>
          </cell>
          <cell r="AM1512">
            <v>40765</v>
          </cell>
          <cell r="AN1512"/>
          <cell r="AO1512">
            <v>40425</v>
          </cell>
          <cell r="AP1512"/>
          <cell r="AQ1512">
            <v>75</v>
          </cell>
          <cell r="AR1512" t="str">
            <v>Demolition of  building, construction of part 4, 5, 6, 7, 8 storey building for 75 dwellings, communal facility, communal gardens, landscaping and basement car parking (Amends permission 04-AP-0563)</v>
          </cell>
          <cell r="AS1512">
            <v>81663</v>
          </cell>
        </row>
        <row r="1513">
          <cell r="A1513" t="str">
            <v>07-AP-0208</v>
          </cell>
          <cell r="B1513" t="str">
            <v>Full</v>
          </cell>
          <cell r="C1513" t="str">
            <v>Lapsed</v>
          </cell>
          <cell r="D1513" t="str">
            <v>Existing</v>
          </cell>
          <cell r="E1513" t="str">
            <v>Inner</v>
          </cell>
          <cell r="F1513">
            <v>1</v>
          </cell>
          <cell r="G1513">
            <v>0</v>
          </cell>
          <cell r="H1513">
            <v>-1</v>
          </cell>
          <cell r="I1513">
            <v>8</v>
          </cell>
          <cell r="J1513" t="str">
            <v>No</v>
          </cell>
          <cell r="K1513">
            <v>1.6E-2</v>
          </cell>
          <cell r="L1513">
            <v>1.6E-2</v>
          </cell>
          <cell r="M1513"/>
          <cell r="N1513" t="str">
            <v>Market</v>
          </cell>
          <cell r="O1513" t="str">
            <v>Private</v>
          </cell>
          <cell r="P1513" t="str">
            <v>Flat Apartment or Maisonette</v>
          </cell>
          <cell r="Q1513" t="str">
            <v>New Residential Building</v>
          </cell>
          <cell r="R1513" t="str">
            <v>Yes</v>
          </cell>
          <cell r="S1513" t="str">
            <v>unknown</v>
          </cell>
          <cell r="T1513" t="str">
            <v>No</v>
          </cell>
          <cell r="U1513" t="str">
            <v>N/A</v>
          </cell>
          <cell r="V1513" t="str">
            <v>Full</v>
          </cell>
          <cell r="W1513" t="str">
            <v>Borough</v>
          </cell>
          <cell r="X1513"/>
          <cell r="Y1513"/>
          <cell r="Z1513" t="str">
            <v>Crown P.H. 440</v>
          </cell>
          <cell r="AA1513" t="str">
            <v>Southwark Park Road</v>
          </cell>
          <cell r="AB1513" t="str">
            <v>Gataker Street</v>
          </cell>
          <cell r="AC1513" t="str">
            <v>Crown P.H. 440,Southwark Park Road,Gataker Street,SE16 2EW</v>
          </cell>
          <cell r="AD1513" t="str">
            <v>ROTHERHITHE</v>
          </cell>
          <cell r="AE1513" t="str">
            <v>SE16 2EW</v>
          </cell>
          <cell r="AF1513">
            <v>534780</v>
          </cell>
          <cell r="AG1513">
            <v>179247</v>
          </cell>
          <cell r="AH1513" t="str">
            <v>Borough</v>
          </cell>
          <cell r="AI1513" t="str">
            <v>FY2007</v>
          </cell>
          <cell r="AJ1513" t="str">
            <v>2nd</v>
          </cell>
          <cell r="AK1513">
            <v>39328</v>
          </cell>
          <cell r="AL1513"/>
          <cell r="AM1513"/>
          <cell r="AN1513"/>
          <cell r="AO1513">
            <v>40424</v>
          </cell>
          <cell r="AP1513"/>
          <cell r="AQ1513">
            <v>8</v>
          </cell>
          <cell r="AR1513" t="str">
            <v>Demolition of three storey public house, erection of four storey block for 8 residential units with balconies.</v>
          </cell>
          <cell r="AS1513">
            <v>81656</v>
          </cell>
        </row>
        <row r="1514">
          <cell r="A1514" t="str">
            <v>07-AP-0208</v>
          </cell>
          <cell r="B1514" t="str">
            <v>Full</v>
          </cell>
          <cell r="C1514" t="str">
            <v>Lapsed</v>
          </cell>
          <cell r="D1514" t="str">
            <v>Proposed</v>
          </cell>
          <cell r="E1514" t="str">
            <v>Inner</v>
          </cell>
          <cell r="F1514">
            <v>0</v>
          </cell>
          <cell r="G1514">
            <v>4</v>
          </cell>
          <cell r="H1514">
            <v>4</v>
          </cell>
          <cell r="I1514">
            <v>8</v>
          </cell>
          <cell r="J1514" t="str">
            <v>No</v>
          </cell>
          <cell r="K1514">
            <v>1.6E-2</v>
          </cell>
          <cell r="L1514">
            <v>1.6E-2</v>
          </cell>
          <cell r="M1514">
            <v>1</v>
          </cell>
          <cell r="N1514" t="str">
            <v>Market</v>
          </cell>
          <cell r="O1514" t="str">
            <v>Private</v>
          </cell>
          <cell r="P1514" t="str">
            <v>Flat Apartment or Maisonette</v>
          </cell>
          <cell r="Q1514" t="str">
            <v>New Residential Building</v>
          </cell>
          <cell r="R1514" t="str">
            <v>No</v>
          </cell>
          <cell r="S1514" t="str">
            <v>unknown</v>
          </cell>
          <cell r="T1514" t="str">
            <v>No</v>
          </cell>
          <cell r="U1514"/>
          <cell r="V1514" t="str">
            <v>Full</v>
          </cell>
          <cell r="W1514" t="str">
            <v>Borough</v>
          </cell>
          <cell r="X1514"/>
          <cell r="Y1514"/>
          <cell r="Z1514" t="str">
            <v>Crown P.H. 440</v>
          </cell>
          <cell r="AA1514" t="str">
            <v>Southwark Park Road</v>
          </cell>
          <cell r="AB1514" t="str">
            <v>Gataker Street</v>
          </cell>
          <cell r="AC1514" t="str">
            <v>Crown P.H. 440,Southwark Park Road,Gataker Street,SE16 2EW</v>
          </cell>
          <cell r="AD1514" t="str">
            <v>ROTHERHITHE</v>
          </cell>
          <cell r="AE1514" t="str">
            <v>SE16 2EW</v>
          </cell>
          <cell r="AF1514">
            <v>534780</v>
          </cell>
          <cell r="AG1514">
            <v>179247</v>
          </cell>
          <cell r="AH1514" t="str">
            <v>Borough</v>
          </cell>
          <cell r="AI1514" t="str">
            <v>FY2007</v>
          </cell>
          <cell r="AJ1514" t="str">
            <v>2nd</v>
          </cell>
          <cell r="AK1514">
            <v>39328</v>
          </cell>
          <cell r="AL1514"/>
          <cell r="AM1514"/>
          <cell r="AN1514"/>
          <cell r="AO1514">
            <v>40424</v>
          </cell>
          <cell r="AP1514"/>
          <cell r="AQ1514">
            <v>8</v>
          </cell>
          <cell r="AR1514" t="str">
            <v>Demolition of three storey public house, erection of four storey block for 8 residential units with balconies.</v>
          </cell>
          <cell r="AS1514">
            <v>81656</v>
          </cell>
        </row>
        <row r="1515">
          <cell r="A1515" t="str">
            <v>07-AP-0208</v>
          </cell>
          <cell r="B1515" t="str">
            <v>Full</v>
          </cell>
          <cell r="C1515" t="str">
            <v>Lapsed</v>
          </cell>
          <cell r="D1515" t="str">
            <v>Proposed</v>
          </cell>
          <cell r="E1515" t="str">
            <v>Inner</v>
          </cell>
          <cell r="F1515">
            <v>0</v>
          </cell>
          <cell r="G1515">
            <v>4</v>
          </cell>
          <cell r="H1515">
            <v>4</v>
          </cell>
          <cell r="I1515">
            <v>8</v>
          </cell>
          <cell r="J1515" t="str">
            <v>No</v>
          </cell>
          <cell r="K1515">
            <v>1.6E-2</v>
          </cell>
          <cell r="L1515">
            <v>1.6E-2</v>
          </cell>
          <cell r="M1515">
            <v>2</v>
          </cell>
          <cell r="N1515" t="str">
            <v>Market</v>
          </cell>
          <cell r="O1515" t="str">
            <v>Private</v>
          </cell>
          <cell r="P1515" t="str">
            <v>Flat Apartment or Maisonette</v>
          </cell>
          <cell r="Q1515" t="str">
            <v>New Residential Building</v>
          </cell>
          <cell r="R1515" t="str">
            <v>No</v>
          </cell>
          <cell r="S1515" t="str">
            <v>unknown</v>
          </cell>
          <cell r="T1515" t="str">
            <v>No</v>
          </cell>
          <cell r="U1515"/>
          <cell r="V1515" t="str">
            <v>Full</v>
          </cell>
          <cell r="W1515" t="str">
            <v>Borough</v>
          </cell>
          <cell r="X1515"/>
          <cell r="Y1515"/>
          <cell r="Z1515" t="str">
            <v>Crown P.H. 440</v>
          </cell>
          <cell r="AA1515" t="str">
            <v>Southwark Park Road</v>
          </cell>
          <cell r="AB1515" t="str">
            <v>Gataker Street</v>
          </cell>
          <cell r="AC1515" t="str">
            <v>Crown P.H. 440,Southwark Park Road,Gataker Street,SE16 2EW</v>
          </cell>
          <cell r="AD1515" t="str">
            <v>ROTHERHITHE</v>
          </cell>
          <cell r="AE1515" t="str">
            <v>SE16 2EW</v>
          </cell>
          <cell r="AF1515">
            <v>534780</v>
          </cell>
          <cell r="AG1515">
            <v>179247</v>
          </cell>
          <cell r="AH1515" t="str">
            <v>Borough</v>
          </cell>
          <cell r="AI1515" t="str">
            <v>FY2007</v>
          </cell>
          <cell r="AJ1515" t="str">
            <v>2nd</v>
          </cell>
          <cell r="AK1515">
            <v>39328</v>
          </cell>
          <cell r="AL1515"/>
          <cell r="AM1515"/>
          <cell r="AN1515"/>
          <cell r="AO1515">
            <v>40424</v>
          </cell>
          <cell r="AP1515"/>
          <cell r="AQ1515">
            <v>8</v>
          </cell>
          <cell r="AR1515" t="str">
            <v>Demolition of three storey public house, erection of four storey block for 8 residential units with balconies.</v>
          </cell>
          <cell r="AS1515">
            <v>81656</v>
          </cell>
        </row>
        <row r="1516">
          <cell r="A1516" t="str">
            <v>07-AP-0222</v>
          </cell>
          <cell r="B1516" t="str">
            <v>Full</v>
          </cell>
          <cell r="C1516" t="str">
            <v>Lapsed</v>
          </cell>
          <cell r="D1516" t="str">
            <v>Existing</v>
          </cell>
          <cell r="E1516" t="str">
            <v>Central Activities Zone</v>
          </cell>
          <cell r="F1516">
            <v>1</v>
          </cell>
          <cell r="G1516">
            <v>0</v>
          </cell>
          <cell r="H1516">
            <v>-1</v>
          </cell>
          <cell r="I1516">
            <v>5</v>
          </cell>
          <cell r="J1516" t="str">
            <v>No</v>
          </cell>
          <cell r="K1516">
            <v>1.4E-2</v>
          </cell>
          <cell r="L1516">
            <v>1.4E-2</v>
          </cell>
          <cell r="M1516"/>
          <cell r="N1516" t="str">
            <v>Market</v>
          </cell>
          <cell r="O1516" t="str">
            <v>Private</v>
          </cell>
          <cell r="P1516" t="str">
            <v>Flat Apartment or Maisonette</v>
          </cell>
          <cell r="Q1516" t="str">
            <v>Extension to building for residential unit(s)</v>
          </cell>
          <cell r="R1516" t="str">
            <v>Yes</v>
          </cell>
          <cell r="S1516" t="str">
            <v>unknown</v>
          </cell>
          <cell r="T1516" t="str">
            <v>No</v>
          </cell>
          <cell r="U1516" t="str">
            <v>N/A</v>
          </cell>
          <cell r="V1516" t="str">
            <v>Full</v>
          </cell>
          <cell r="W1516" t="str">
            <v>Borough</v>
          </cell>
          <cell r="X1516"/>
          <cell r="Y1516"/>
          <cell r="Z1516" t="str">
            <v>Rose Ph,  123</v>
          </cell>
          <cell r="AA1516" t="str">
            <v>Snowsfields</v>
          </cell>
          <cell r="AB1516"/>
          <cell r="AC1516" t="str">
            <v>Rose Ph,  123,Snowsfields,,SE1 3ST</v>
          </cell>
          <cell r="AD1516" t="str">
            <v>GRANGE</v>
          </cell>
          <cell r="AE1516" t="str">
            <v>SE1 3ST</v>
          </cell>
          <cell r="AF1516">
            <v>532973</v>
          </cell>
          <cell r="AG1516">
            <v>179870</v>
          </cell>
          <cell r="AH1516" t="str">
            <v>Borough</v>
          </cell>
          <cell r="AI1516" t="str">
            <v>FY2007</v>
          </cell>
          <cell r="AJ1516" t="str">
            <v>3rd</v>
          </cell>
          <cell r="AK1516">
            <v>39416</v>
          </cell>
          <cell r="AL1516"/>
          <cell r="AM1516"/>
          <cell r="AN1516"/>
          <cell r="AO1516">
            <v>40512</v>
          </cell>
          <cell r="AP1516"/>
          <cell r="AQ1516">
            <v>5</v>
          </cell>
          <cell r="AR1516" t="str">
            <v>Demolition of part one, part two storey post war annex on Weston Street elevation and the erection of new part 3, part 4 storey building including additional storey for residential use above the public house for four new residential units (resulting in a total of five residential units).</v>
          </cell>
          <cell r="AS1516">
            <v>85056</v>
          </cell>
        </row>
        <row r="1517">
          <cell r="A1517" t="str">
            <v>07-AP-0222</v>
          </cell>
          <cell r="B1517" t="str">
            <v>Full</v>
          </cell>
          <cell r="C1517" t="str">
            <v>Lapsed</v>
          </cell>
          <cell r="D1517" t="str">
            <v>Proposed</v>
          </cell>
          <cell r="E1517" t="str">
            <v>Central Activities Zone</v>
          </cell>
          <cell r="F1517">
            <v>0</v>
          </cell>
          <cell r="G1517">
            <v>1</v>
          </cell>
          <cell r="H1517">
            <v>1</v>
          </cell>
          <cell r="I1517">
            <v>5</v>
          </cell>
          <cell r="J1517" t="str">
            <v>No</v>
          </cell>
          <cell r="K1517">
            <v>1.4E-2</v>
          </cell>
          <cell r="L1517">
            <v>1.4E-2</v>
          </cell>
          <cell r="M1517">
            <v>1</v>
          </cell>
          <cell r="N1517" t="str">
            <v>Market</v>
          </cell>
          <cell r="O1517" t="str">
            <v>Private</v>
          </cell>
          <cell r="P1517" t="str">
            <v>Flat Apartment or Maisonette</v>
          </cell>
          <cell r="Q1517" t="str">
            <v>Extension to building for residential unit(s)</v>
          </cell>
          <cell r="R1517" t="str">
            <v>No</v>
          </cell>
          <cell r="S1517" t="str">
            <v>unknown</v>
          </cell>
          <cell r="T1517" t="str">
            <v>No</v>
          </cell>
          <cell r="U1517"/>
          <cell r="V1517" t="str">
            <v>Full</v>
          </cell>
          <cell r="W1517" t="str">
            <v>Borough</v>
          </cell>
          <cell r="X1517"/>
          <cell r="Y1517"/>
          <cell r="Z1517" t="str">
            <v>Rose Ph,  123</v>
          </cell>
          <cell r="AA1517" t="str">
            <v>Snowsfields</v>
          </cell>
          <cell r="AB1517"/>
          <cell r="AC1517" t="str">
            <v>Rose Ph,  123,Snowsfields,,SE1 3ST</v>
          </cell>
          <cell r="AD1517" t="str">
            <v>GRANGE</v>
          </cell>
          <cell r="AE1517" t="str">
            <v>SE1 3ST</v>
          </cell>
          <cell r="AF1517">
            <v>532973</v>
          </cell>
          <cell r="AG1517">
            <v>179870</v>
          </cell>
          <cell r="AH1517" t="str">
            <v>Borough</v>
          </cell>
          <cell r="AI1517" t="str">
            <v>FY2007</v>
          </cell>
          <cell r="AJ1517" t="str">
            <v>3rd</v>
          </cell>
          <cell r="AK1517">
            <v>39416</v>
          </cell>
          <cell r="AL1517"/>
          <cell r="AM1517"/>
          <cell r="AN1517"/>
          <cell r="AO1517">
            <v>40512</v>
          </cell>
          <cell r="AP1517"/>
          <cell r="AQ1517">
            <v>5</v>
          </cell>
          <cell r="AR1517" t="str">
            <v>Demolition of part one, part two storey post war annex on Weston Street elevation and the erection of new part 3, part 4 storey building including additional storey for residential use above the public house for four new residential units (resulting in a total of five residential units).</v>
          </cell>
          <cell r="AS1517">
            <v>85056</v>
          </cell>
        </row>
        <row r="1518">
          <cell r="A1518" t="str">
            <v>07-AP-0222</v>
          </cell>
          <cell r="B1518" t="str">
            <v>Full</v>
          </cell>
          <cell r="C1518" t="str">
            <v>Lapsed</v>
          </cell>
          <cell r="D1518" t="str">
            <v>Proposed</v>
          </cell>
          <cell r="E1518" t="str">
            <v>Central Activities Zone</v>
          </cell>
          <cell r="F1518">
            <v>0</v>
          </cell>
          <cell r="G1518">
            <v>4</v>
          </cell>
          <cell r="H1518">
            <v>4</v>
          </cell>
          <cell r="I1518">
            <v>5</v>
          </cell>
          <cell r="J1518" t="str">
            <v>No</v>
          </cell>
          <cell r="K1518">
            <v>1.4E-2</v>
          </cell>
          <cell r="L1518">
            <v>1.4E-2</v>
          </cell>
          <cell r="M1518">
            <v>2</v>
          </cell>
          <cell r="N1518" t="str">
            <v>Market</v>
          </cell>
          <cell r="O1518" t="str">
            <v>Private</v>
          </cell>
          <cell r="P1518" t="str">
            <v>Flat Apartment or Maisonette</v>
          </cell>
          <cell r="Q1518" t="str">
            <v>Extension to building for residential unit(s)</v>
          </cell>
          <cell r="R1518" t="str">
            <v>No</v>
          </cell>
          <cell r="S1518" t="str">
            <v>unknown</v>
          </cell>
          <cell r="T1518" t="str">
            <v>No</v>
          </cell>
          <cell r="U1518"/>
          <cell r="V1518" t="str">
            <v>Full</v>
          </cell>
          <cell r="W1518" t="str">
            <v>Borough</v>
          </cell>
          <cell r="X1518"/>
          <cell r="Y1518"/>
          <cell r="Z1518" t="str">
            <v>Rose Ph,  123</v>
          </cell>
          <cell r="AA1518" t="str">
            <v>Snowsfields</v>
          </cell>
          <cell r="AB1518"/>
          <cell r="AC1518" t="str">
            <v>Rose Ph,  123,Snowsfields,,SE1 3ST</v>
          </cell>
          <cell r="AD1518" t="str">
            <v>GRANGE</v>
          </cell>
          <cell r="AE1518" t="str">
            <v>SE1 3ST</v>
          </cell>
          <cell r="AF1518">
            <v>532973</v>
          </cell>
          <cell r="AG1518">
            <v>179870</v>
          </cell>
          <cell r="AH1518" t="str">
            <v>Borough</v>
          </cell>
          <cell r="AI1518" t="str">
            <v>FY2007</v>
          </cell>
          <cell r="AJ1518" t="str">
            <v>3rd</v>
          </cell>
          <cell r="AK1518">
            <v>39416</v>
          </cell>
          <cell r="AL1518"/>
          <cell r="AM1518"/>
          <cell r="AN1518"/>
          <cell r="AO1518">
            <v>40512</v>
          </cell>
          <cell r="AP1518"/>
          <cell r="AQ1518">
            <v>5</v>
          </cell>
          <cell r="AR1518" t="str">
            <v>Demolition of part one, part two storey post war annex on Weston Street elevation and the erection of new part 3, part 4 storey building including additional storey for residential use above the public house for four new residential units (resulting in a total of five residential units).</v>
          </cell>
          <cell r="AS1518">
            <v>85056</v>
          </cell>
        </row>
        <row r="1519">
          <cell r="A1519" t="str">
            <v>07-AP-0265</v>
          </cell>
          <cell r="B1519" t="str">
            <v>Full</v>
          </cell>
          <cell r="C1519" t="str">
            <v>Completed</v>
          </cell>
          <cell r="D1519" t="str">
            <v>Proposed</v>
          </cell>
          <cell r="E1519" t="str">
            <v>Inner</v>
          </cell>
          <cell r="F1519">
            <v>0</v>
          </cell>
          <cell r="G1519">
            <v>1</v>
          </cell>
          <cell r="H1519">
            <v>1</v>
          </cell>
          <cell r="I1519">
            <v>1</v>
          </cell>
          <cell r="J1519" t="str">
            <v>No</v>
          </cell>
          <cell r="K1519">
            <v>3.1E-2</v>
          </cell>
          <cell r="L1519">
            <v>3.1E-2</v>
          </cell>
          <cell r="M1519">
            <v>3</v>
          </cell>
          <cell r="N1519" t="str">
            <v>Market</v>
          </cell>
          <cell r="O1519" t="str">
            <v>Private</v>
          </cell>
          <cell r="P1519" t="str">
            <v>House or Bungalow</v>
          </cell>
          <cell r="Q1519" t="str">
            <v>New Residential Building</v>
          </cell>
          <cell r="R1519" t="str">
            <v>No</v>
          </cell>
          <cell r="S1519" t="str">
            <v>unknown</v>
          </cell>
          <cell r="T1519" t="str">
            <v>No</v>
          </cell>
          <cell r="U1519"/>
          <cell r="V1519" t="str">
            <v>Full</v>
          </cell>
          <cell r="W1519" t="str">
            <v>Borough</v>
          </cell>
          <cell r="X1519"/>
          <cell r="Y1519"/>
          <cell r="Z1519" t="str">
            <v>16a</v>
          </cell>
          <cell r="AA1519" t="str">
            <v>Kings Grove</v>
          </cell>
          <cell r="AB1519"/>
          <cell r="AC1519" t="str">
            <v>16a,Kings Grove,,SE15 2NB</v>
          </cell>
          <cell r="AD1519" t="str">
            <v>LIVESEY</v>
          </cell>
          <cell r="AE1519" t="str">
            <v>SE15 2NB</v>
          </cell>
          <cell r="AF1519">
            <v>534937</v>
          </cell>
          <cell r="AG1519">
            <v>176851</v>
          </cell>
          <cell r="AH1519" t="str">
            <v>Borough</v>
          </cell>
          <cell r="AI1519" t="str">
            <v>FY2007</v>
          </cell>
          <cell r="AJ1519" t="str">
            <v>3rd</v>
          </cell>
          <cell r="AK1519">
            <v>39415</v>
          </cell>
          <cell r="AL1519">
            <v>40422</v>
          </cell>
          <cell r="AM1519">
            <v>40634</v>
          </cell>
          <cell r="AN1519"/>
          <cell r="AO1519">
            <v>40511</v>
          </cell>
          <cell r="AP1519"/>
          <cell r="AQ1519">
            <v>1</v>
          </cell>
          <cell r="AR1519" t="str">
            <v>Construction of part single, part two-storey dwellinghouse with 2/3 bedrooms (amends scheme 01-AP-1545 of 15/04/02).</v>
          </cell>
          <cell r="AS1519">
            <v>85054</v>
          </cell>
        </row>
        <row r="1520">
          <cell r="A1520" t="str">
            <v>07-AP-0272</v>
          </cell>
          <cell r="B1520" t="str">
            <v>Full</v>
          </cell>
          <cell r="C1520" t="str">
            <v>Completed</v>
          </cell>
          <cell r="D1520" t="str">
            <v>Existing</v>
          </cell>
          <cell r="E1520" t="str">
            <v>Inner</v>
          </cell>
          <cell r="F1520">
            <v>2</v>
          </cell>
          <cell r="G1520">
            <v>0</v>
          </cell>
          <cell r="H1520">
            <v>-2</v>
          </cell>
          <cell r="I1520">
            <v>1</v>
          </cell>
          <cell r="J1520" t="str">
            <v>No</v>
          </cell>
          <cell r="K1520">
            <v>1.4999999999999999E-2</v>
          </cell>
          <cell r="L1520">
            <v>1.4999999999999999E-2</v>
          </cell>
          <cell r="M1520"/>
          <cell r="N1520" t="str">
            <v>Market</v>
          </cell>
          <cell r="O1520" t="str">
            <v>Private</v>
          </cell>
          <cell r="P1520" t="str">
            <v>Flat Apartment or Maisonette</v>
          </cell>
          <cell r="Q1520" t="str">
            <v>Conversion of Dwelling(s) or ancillary C3 floorspace</v>
          </cell>
          <cell r="R1520" t="str">
            <v>No</v>
          </cell>
          <cell r="S1520" t="str">
            <v>unknown</v>
          </cell>
          <cell r="T1520" t="str">
            <v>No</v>
          </cell>
          <cell r="U1520" t="str">
            <v>N/A</v>
          </cell>
          <cell r="V1520" t="str">
            <v>Full</v>
          </cell>
          <cell r="W1520" t="str">
            <v>Borough</v>
          </cell>
          <cell r="X1520"/>
          <cell r="Y1520"/>
          <cell r="Z1520" t="str">
            <v>79</v>
          </cell>
          <cell r="AA1520" t="str">
            <v>Ruskin Walk</v>
          </cell>
          <cell r="AB1520"/>
          <cell r="AC1520" t="str">
            <v>79,Ruskin Walk,,SE24 9NA</v>
          </cell>
          <cell r="AD1520" t="str">
            <v>VILLAGE</v>
          </cell>
          <cell r="AE1520" t="str">
            <v>SE24 9NA</v>
          </cell>
          <cell r="AF1520">
            <v>532382</v>
          </cell>
          <cell r="AG1520">
            <v>174463</v>
          </cell>
          <cell r="AH1520" t="str">
            <v>Borough</v>
          </cell>
          <cell r="AI1520" t="str">
            <v>FY2007</v>
          </cell>
          <cell r="AJ1520" t="str">
            <v>1st</v>
          </cell>
          <cell r="AK1520">
            <v>39195</v>
          </cell>
          <cell r="AL1520">
            <v>39196</v>
          </cell>
          <cell r="AM1520">
            <v>39295</v>
          </cell>
          <cell r="AN1520"/>
          <cell r="AO1520">
            <v>40291</v>
          </cell>
          <cell r="AP1520"/>
          <cell r="AQ1520">
            <v>1</v>
          </cell>
          <cell r="AR1520" t="str">
            <v>Conversion of two flats back into a single dwellinghouse.</v>
          </cell>
          <cell r="AS1520">
            <v>76614</v>
          </cell>
        </row>
        <row r="1521">
          <cell r="A1521" t="str">
            <v>07-AP-0272</v>
          </cell>
          <cell r="B1521" t="str">
            <v>Full</v>
          </cell>
          <cell r="C1521" t="str">
            <v>Completed</v>
          </cell>
          <cell r="D1521" t="str">
            <v>Proposed</v>
          </cell>
          <cell r="E1521" t="str">
            <v>Inner</v>
          </cell>
          <cell r="F1521">
            <v>0</v>
          </cell>
          <cell r="G1521">
            <v>1</v>
          </cell>
          <cell r="H1521">
            <v>1</v>
          </cell>
          <cell r="I1521">
            <v>1</v>
          </cell>
          <cell r="J1521" t="str">
            <v>No</v>
          </cell>
          <cell r="K1521">
            <v>1.4999999999999999E-2</v>
          </cell>
          <cell r="L1521">
            <v>1.4999999999999999E-2</v>
          </cell>
          <cell r="M1521">
            <v>4</v>
          </cell>
          <cell r="N1521" t="str">
            <v>Market</v>
          </cell>
          <cell r="O1521" t="str">
            <v>Private</v>
          </cell>
          <cell r="P1521" t="str">
            <v>House or Bungalow</v>
          </cell>
          <cell r="Q1521" t="str">
            <v>Conversion of Dwelling(s) or ancillary C3 floorspace</v>
          </cell>
          <cell r="R1521" t="str">
            <v>No</v>
          </cell>
          <cell r="S1521" t="str">
            <v>unknown</v>
          </cell>
          <cell r="T1521" t="str">
            <v>No</v>
          </cell>
          <cell r="U1521"/>
          <cell r="V1521" t="str">
            <v>Full</v>
          </cell>
          <cell r="W1521" t="str">
            <v>Borough</v>
          </cell>
          <cell r="X1521"/>
          <cell r="Y1521"/>
          <cell r="Z1521" t="str">
            <v>79</v>
          </cell>
          <cell r="AA1521" t="str">
            <v>Ruskin Walk</v>
          </cell>
          <cell r="AB1521"/>
          <cell r="AC1521" t="str">
            <v>79,Ruskin Walk,,SE24 9NA</v>
          </cell>
          <cell r="AD1521" t="str">
            <v>VILLAGE</v>
          </cell>
          <cell r="AE1521" t="str">
            <v>SE24 9NA</v>
          </cell>
          <cell r="AF1521">
            <v>532382</v>
          </cell>
          <cell r="AG1521">
            <v>174463</v>
          </cell>
          <cell r="AH1521" t="str">
            <v>Borough</v>
          </cell>
          <cell r="AI1521" t="str">
            <v>FY2007</v>
          </cell>
          <cell r="AJ1521" t="str">
            <v>1st</v>
          </cell>
          <cell r="AK1521">
            <v>39195</v>
          </cell>
          <cell r="AL1521">
            <v>39196</v>
          </cell>
          <cell r="AM1521">
            <v>39295</v>
          </cell>
          <cell r="AN1521"/>
          <cell r="AO1521">
            <v>40291</v>
          </cell>
          <cell r="AP1521"/>
          <cell r="AQ1521">
            <v>1</v>
          </cell>
          <cell r="AR1521" t="str">
            <v>Conversion of two flats back into a single dwellinghouse.</v>
          </cell>
          <cell r="AS1521">
            <v>76614</v>
          </cell>
        </row>
        <row r="1522">
          <cell r="A1522" t="str">
            <v>07-AP-0277</v>
          </cell>
          <cell r="B1522" t="str">
            <v>Full</v>
          </cell>
          <cell r="C1522" t="str">
            <v>Completed</v>
          </cell>
          <cell r="D1522" t="str">
            <v>Existing</v>
          </cell>
          <cell r="E1522" t="str">
            <v>Inner</v>
          </cell>
          <cell r="F1522">
            <v>1</v>
          </cell>
          <cell r="G1522">
            <v>0</v>
          </cell>
          <cell r="H1522">
            <v>-1</v>
          </cell>
          <cell r="I1522">
            <v>2</v>
          </cell>
          <cell r="J1522" t="str">
            <v>No</v>
          </cell>
          <cell r="K1522">
            <v>0.01</v>
          </cell>
          <cell r="L1522">
            <v>0.01</v>
          </cell>
          <cell r="M1522"/>
          <cell r="N1522" t="str">
            <v>Market</v>
          </cell>
          <cell r="O1522" t="str">
            <v>Private</v>
          </cell>
          <cell r="P1522" t="str">
            <v>House or Bungalow</v>
          </cell>
          <cell r="Q1522" t="str">
            <v>Conversion of Dwelling(s) or ancillary C3 floorspace</v>
          </cell>
          <cell r="R1522" t="str">
            <v>No</v>
          </cell>
          <cell r="S1522" t="str">
            <v>unknown</v>
          </cell>
          <cell r="T1522" t="str">
            <v>No</v>
          </cell>
          <cell r="U1522" t="str">
            <v>N/A</v>
          </cell>
          <cell r="V1522" t="str">
            <v>Full</v>
          </cell>
          <cell r="W1522" t="str">
            <v>Borough</v>
          </cell>
          <cell r="X1522"/>
          <cell r="Y1522"/>
          <cell r="Z1522" t="str">
            <v>133</v>
          </cell>
          <cell r="AA1522" t="str">
            <v>Wells Way</v>
          </cell>
          <cell r="AB1522"/>
          <cell r="AC1522" t="str">
            <v>133,Wells Way,,SE5 7SZ</v>
          </cell>
          <cell r="AD1522" t="str">
            <v>BRUNSWICK PARK</v>
          </cell>
          <cell r="AE1522" t="str">
            <v>SE5 7SZ</v>
          </cell>
          <cell r="AF1522">
            <v>533069</v>
          </cell>
          <cell r="AG1522">
            <v>177295</v>
          </cell>
          <cell r="AH1522" t="str">
            <v>Borough</v>
          </cell>
          <cell r="AI1522" t="str">
            <v>FY2007</v>
          </cell>
          <cell r="AJ1522" t="str">
            <v>1st</v>
          </cell>
          <cell r="AK1522">
            <v>39176</v>
          </cell>
          <cell r="AL1522">
            <v>39263</v>
          </cell>
          <cell r="AM1522">
            <v>39331</v>
          </cell>
          <cell r="AN1522"/>
          <cell r="AO1522">
            <v>40272</v>
          </cell>
          <cell r="AP1522"/>
          <cell r="AQ1522">
            <v>2</v>
          </cell>
          <cell r="AR1522" t="str">
            <v>Conversion of dwelling house into two 2 bedroom flats.</v>
          </cell>
          <cell r="AS1522">
            <v>76514</v>
          </cell>
        </row>
        <row r="1523">
          <cell r="A1523" t="str">
            <v>07-AP-0277</v>
          </cell>
          <cell r="B1523" t="str">
            <v>Full</v>
          </cell>
          <cell r="C1523" t="str">
            <v>Completed</v>
          </cell>
          <cell r="D1523" t="str">
            <v>Proposed</v>
          </cell>
          <cell r="E1523" t="str">
            <v>Inner</v>
          </cell>
          <cell r="F1523">
            <v>0</v>
          </cell>
          <cell r="G1523">
            <v>2</v>
          </cell>
          <cell r="H1523">
            <v>2</v>
          </cell>
          <cell r="I1523">
            <v>2</v>
          </cell>
          <cell r="J1523" t="str">
            <v>No</v>
          </cell>
          <cell r="K1523">
            <v>0.01</v>
          </cell>
          <cell r="L1523">
            <v>0.01</v>
          </cell>
          <cell r="M1523">
            <v>2</v>
          </cell>
          <cell r="N1523" t="str">
            <v>Market</v>
          </cell>
          <cell r="O1523" t="str">
            <v>Private</v>
          </cell>
          <cell r="P1523" t="str">
            <v>Flat Apartment or Maisonette</v>
          </cell>
          <cell r="Q1523" t="str">
            <v>Conversion of Dwelling(s) or ancillary C3 floorspace</v>
          </cell>
          <cell r="R1523" t="str">
            <v>No</v>
          </cell>
          <cell r="S1523" t="str">
            <v>unknown</v>
          </cell>
          <cell r="T1523" t="str">
            <v>No</v>
          </cell>
          <cell r="U1523"/>
          <cell r="V1523" t="str">
            <v>Full</v>
          </cell>
          <cell r="W1523" t="str">
            <v>Borough</v>
          </cell>
          <cell r="X1523"/>
          <cell r="Y1523"/>
          <cell r="Z1523" t="str">
            <v>133</v>
          </cell>
          <cell r="AA1523" t="str">
            <v>Wells Way</v>
          </cell>
          <cell r="AB1523"/>
          <cell r="AC1523" t="str">
            <v>133,Wells Way,,SE5 7SZ</v>
          </cell>
          <cell r="AD1523" t="str">
            <v>BRUNSWICK PARK</v>
          </cell>
          <cell r="AE1523" t="str">
            <v>SE5 7SZ</v>
          </cell>
          <cell r="AF1523">
            <v>533069</v>
          </cell>
          <cell r="AG1523">
            <v>177295</v>
          </cell>
          <cell r="AH1523" t="str">
            <v>Borough</v>
          </cell>
          <cell r="AI1523" t="str">
            <v>FY2007</v>
          </cell>
          <cell r="AJ1523" t="str">
            <v>1st</v>
          </cell>
          <cell r="AK1523">
            <v>39176</v>
          </cell>
          <cell r="AL1523">
            <v>39263</v>
          </cell>
          <cell r="AM1523">
            <v>39331</v>
          </cell>
          <cell r="AN1523"/>
          <cell r="AO1523">
            <v>40272</v>
          </cell>
          <cell r="AP1523"/>
          <cell r="AQ1523">
            <v>2</v>
          </cell>
          <cell r="AR1523" t="str">
            <v>Conversion of dwelling house into two 2 bedroom flats.</v>
          </cell>
          <cell r="AS1523">
            <v>76514</v>
          </cell>
        </row>
        <row r="1524">
          <cell r="A1524" t="str">
            <v>07-AP-0301</v>
          </cell>
          <cell r="B1524" t="str">
            <v>Full</v>
          </cell>
          <cell r="C1524" t="str">
            <v>Lapsed</v>
          </cell>
          <cell r="D1524" t="str">
            <v>Proposed</v>
          </cell>
          <cell r="E1524" t="str">
            <v>Central Activities Zone</v>
          </cell>
          <cell r="F1524">
            <v>0</v>
          </cell>
          <cell r="G1524">
            <v>70</v>
          </cell>
          <cell r="H1524">
            <v>70</v>
          </cell>
          <cell r="I1524">
            <v>286</v>
          </cell>
          <cell r="J1524" t="str">
            <v>No</v>
          </cell>
          <cell r="K1524">
            <v>0.80800000000000005</v>
          </cell>
          <cell r="L1524">
            <v>0.54400000000000004</v>
          </cell>
          <cell r="M1524">
            <v>1</v>
          </cell>
          <cell r="N1524" t="str">
            <v>Market</v>
          </cell>
          <cell r="O1524" t="str">
            <v>Private</v>
          </cell>
          <cell r="P1524" t="str">
            <v>Flat Apartment or Maisonette</v>
          </cell>
          <cell r="Q1524" t="str">
            <v>New Residential Building</v>
          </cell>
          <cell r="R1524" t="str">
            <v>No</v>
          </cell>
          <cell r="S1524" t="str">
            <v>unknown</v>
          </cell>
          <cell r="T1524" t="str">
            <v>No</v>
          </cell>
          <cell r="U1524"/>
          <cell r="V1524" t="str">
            <v>Full</v>
          </cell>
          <cell r="W1524" t="str">
            <v>Secretary of State</v>
          </cell>
          <cell r="X1524"/>
          <cell r="Y1524"/>
          <cell r="Z1524" t="str">
            <v>20</v>
          </cell>
          <cell r="AA1524" t="str">
            <v>Blackfriars Road</v>
          </cell>
          <cell r="AB1524"/>
          <cell r="AC1524" t="str">
            <v>20,Blackfriars Road,,SE1 8NY</v>
          </cell>
          <cell r="AD1524" t="str">
            <v>CATHEDRALS</v>
          </cell>
          <cell r="AE1524" t="str">
            <v>SE1 8NY</v>
          </cell>
          <cell r="AF1524">
            <v>531616</v>
          </cell>
          <cell r="AG1524">
            <v>180342</v>
          </cell>
          <cell r="AH1524" t="str">
            <v>Secretary of State</v>
          </cell>
          <cell r="AI1524" t="str">
            <v>FY2008</v>
          </cell>
          <cell r="AJ1524" t="str">
            <v>4th</v>
          </cell>
          <cell r="AK1524">
            <v>39897</v>
          </cell>
          <cell r="AL1524"/>
          <cell r="AM1524"/>
          <cell r="AN1524"/>
          <cell r="AO1524">
            <v>40993</v>
          </cell>
          <cell r="AP1524">
            <v>42</v>
          </cell>
          <cell r="AQ1524">
            <v>286</v>
          </cell>
          <cell r="AR1524"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24">
            <v>97401</v>
          </cell>
        </row>
        <row r="1525">
          <cell r="A1525" t="str">
            <v>07-AP-0301</v>
          </cell>
          <cell r="B1525" t="str">
            <v>Full</v>
          </cell>
          <cell r="C1525" t="str">
            <v>Lapsed</v>
          </cell>
          <cell r="D1525" t="str">
            <v>Proposed</v>
          </cell>
          <cell r="E1525" t="str">
            <v>Central Activities Zone</v>
          </cell>
          <cell r="F1525">
            <v>0</v>
          </cell>
          <cell r="G1525">
            <v>76</v>
          </cell>
          <cell r="H1525">
            <v>76</v>
          </cell>
          <cell r="I1525">
            <v>286</v>
          </cell>
          <cell r="J1525" t="str">
            <v>No</v>
          </cell>
          <cell r="K1525">
            <v>0.80800000000000005</v>
          </cell>
          <cell r="L1525">
            <v>0.54400000000000004</v>
          </cell>
          <cell r="M1525">
            <v>2</v>
          </cell>
          <cell r="N1525" t="str">
            <v>Market</v>
          </cell>
          <cell r="O1525" t="str">
            <v>Private</v>
          </cell>
          <cell r="P1525" t="str">
            <v>Flat Apartment or Maisonette</v>
          </cell>
          <cell r="Q1525" t="str">
            <v>New Residential Building</v>
          </cell>
          <cell r="R1525" t="str">
            <v>No</v>
          </cell>
          <cell r="S1525" t="str">
            <v>unknown</v>
          </cell>
          <cell r="T1525" t="str">
            <v>No</v>
          </cell>
          <cell r="U1525"/>
          <cell r="V1525" t="str">
            <v>Full</v>
          </cell>
          <cell r="W1525" t="str">
            <v>Secretary of State</v>
          </cell>
          <cell r="X1525"/>
          <cell r="Y1525"/>
          <cell r="Z1525" t="str">
            <v>20</v>
          </cell>
          <cell r="AA1525" t="str">
            <v>Blackfriars Road</v>
          </cell>
          <cell r="AB1525"/>
          <cell r="AC1525" t="str">
            <v>20,Blackfriars Road,,SE1 8NY</v>
          </cell>
          <cell r="AD1525" t="str">
            <v>CATHEDRALS</v>
          </cell>
          <cell r="AE1525" t="str">
            <v>SE1 8NY</v>
          </cell>
          <cell r="AF1525">
            <v>531616</v>
          </cell>
          <cell r="AG1525">
            <v>180342</v>
          </cell>
          <cell r="AH1525" t="str">
            <v>Secretary of State</v>
          </cell>
          <cell r="AI1525" t="str">
            <v>FY2008</v>
          </cell>
          <cell r="AJ1525" t="str">
            <v>4th</v>
          </cell>
          <cell r="AK1525">
            <v>39897</v>
          </cell>
          <cell r="AL1525"/>
          <cell r="AM1525"/>
          <cell r="AN1525"/>
          <cell r="AO1525">
            <v>40993</v>
          </cell>
          <cell r="AP1525">
            <v>42</v>
          </cell>
          <cell r="AQ1525">
            <v>286</v>
          </cell>
          <cell r="AR1525"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25">
            <v>97401</v>
          </cell>
        </row>
        <row r="1526">
          <cell r="A1526" t="str">
            <v>07-AP-0301</v>
          </cell>
          <cell r="B1526" t="str">
            <v>Full</v>
          </cell>
          <cell r="C1526" t="str">
            <v>Lapsed</v>
          </cell>
          <cell r="D1526" t="str">
            <v>Proposed</v>
          </cell>
          <cell r="E1526" t="str">
            <v>Central Activities Zone</v>
          </cell>
          <cell r="F1526">
            <v>0</v>
          </cell>
          <cell r="G1526">
            <v>21</v>
          </cell>
          <cell r="H1526">
            <v>21</v>
          </cell>
          <cell r="I1526">
            <v>286</v>
          </cell>
          <cell r="J1526" t="str">
            <v>No</v>
          </cell>
          <cell r="K1526">
            <v>0.80800000000000005</v>
          </cell>
          <cell r="L1526">
            <v>0.54400000000000004</v>
          </cell>
          <cell r="M1526">
            <v>3</v>
          </cell>
          <cell r="N1526" t="str">
            <v>Market</v>
          </cell>
          <cell r="O1526" t="str">
            <v>Private</v>
          </cell>
          <cell r="P1526" t="str">
            <v>Flat Apartment or Maisonette</v>
          </cell>
          <cell r="Q1526" t="str">
            <v>New Residential Building</v>
          </cell>
          <cell r="R1526" t="str">
            <v>No</v>
          </cell>
          <cell r="S1526" t="str">
            <v>unknown</v>
          </cell>
          <cell r="T1526" t="str">
            <v>No</v>
          </cell>
          <cell r="U1526"/>
          <cell r="V1526" t="str">
            <v>Full</v>
          </cell>
          <cell r="W1526" t="str">
            <v>Secretary of State</v>
          </cell>
          <cell r="X1526"/>
          <cell r="Y1526"/>
          <cell r="Z1526" t="str">
            <v>20</v>
          </cell>
          <cell r="AA1526" t="str">
            <v>Blackfriars Road</v>
          </cell>
          <cell r="AB1526"/>
          <cell r="AC1526" t="str">
            <v>20,Blackfriars Road,,SE1 8NY</v>
          </cell>
          <cell r="AD1526" t="str">
            <v>CATHEDRALS</v>
          </cell>
          <cell r="AE1526" t="str">
            <v>SE1 8NY</v>
          </cell>
          <cell r="AF1526">
            <v>531616</v>
          </cell>
          <cell r="AG1526">
            <v>180342</v>
          </cell>
          <cell r="AH1526" t="str">
            <v>Secretary of State</v>
          </cell>
          <cell r="AI1526" t="str">
            <v>FY2008</v>
          </cell>
          <cell r="AJ1526" t="str">
            <v>4th</v>
          </cell>
          <cell r="AK1526">
            <v>39897</v>
          </cell>
          <cell r="AL1526"/>
          <cell r="AM1526"/>
          <cell r="AN1526"/>
          <cell r="AO1526">
            <v>40993</v>
          </cell>
          <cell r="AP1526">
            <v>42</v>
          </cell>
          <cell r="AQ1526">
            <v>286</v>
          </cell>
          <cell r="AR1526"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26">
            <v>97401</v>
          </cell>
        </row>
        <row r="1527">
          <cell r="A1527" t="str">
            <v>07-AP-0301</v>
          </cell>
          <cell r="B1527" t="str">
            <v>Full</v>
          </cell>
          <cell r="C1527" t="str">
            <v>Lapsed</v>
          </cell>
          <cell r="D1527" t="str">
            <v>Proposed</v>
          </cell>
          <cell r="E1527" t="str">
            <v>Central Activities Zone</v>
          </cell>
          <cell r="F1527">
            <v>0</v>
          </cell>
          <cell r="G1527">
            <v>30</v>
          </cell>
          <cell r="H1527">
            <v>30</v>
          </cell>
          <cell r="I1527">
            <v>286</v>
          </cell>
          <cell r="J1527" t="str">
            <v>Yes</v>
          </cell>
          <cell r="K1527">
            <v>0.80800000000000005</v>
          </cell>
          <cell r="L1527">
            <v>0.54400000000000004</v>
          </cell>
          <cell r="M1527">
            <v>1</v>
          </cell>
          <cell r="N1527" t="str">
            <v>Intermediate</v>
          </cell>
          <cell r="O1527" t="str">
            <v>Housing Association</v>
          </cell>
          <cell r="P1527" t="str">
            <v>Flat Apartment or Maisonette</v>
          </cell>
          <cell r="Q1527" t="str">
            <v>New Residential Building</v>
          </cell>
          <cell r="R1527" t="str">
            <v>No</v>
          </cell>
          <cell r="S1527" t="str">
            <v>unknown</v>
          </cell>
          <cell r="T1527" t="str">
            <v>No</v>
          </cell>
          <cell r="U1527"/>
          <cell r="V1527" t="str">
            <v>Full</v>
          </cell>
          <cell r="W1527" t="str">
            <v>Secretary of State</v>
          </cell>
          <cell r="X1527"/>
          <cell r="Y1527"/>
          <cell r="Z1527" t="str">
            <v>20</v>
          </cell>
          <cell r="AA1527" t="str">
            <v>Blackfriars Road</v>
          </cell>
          <cell r="AB1527"/>
          <cell r="AC1527" t="str">
            <v>20,Blackfriars Road,,SE1 8NY</v>
          </cell>
          <cell r="AD1527" t="str">
            <v>CATHEDRALS</v>
          </cell>
          <cell r="AE1527" t="str">
            <v>SE1 8NY</v>
          </cell>
          <cell r="AF1527">
            <v>531616</v>
          </cell>
          <cell r="AG1527">
            <v>180342</v>
          </cell>
          <cell r="AH1527" t="str">
            <v>Secretary of State</v>
          </cell>
          <cell r="AI1527" t="str">
            <v>FY2008</v>
          </cell>
          <cell r="AJ1527" t="str">
            <v>4th</v>
          </cell>
          <cell r="AK1527">
            <v>39897</v>
          </cell>
          <cell r="AL1527"/>
          <cell r="AM1527"/>
          <cell r="AN1527"/>
          <cell r="AO1527">
            <v>40993</v>
          </cell>
          <cell r="AP1527">
            <v>42</v>
          </cell>
          <cell r="AQ1527">
            <v>286</v>
          </cell>
          <cell r="AR1527"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27">
            <v>97401</v>
          </cell>
        </row>
        <row r="1528">
          <cell r="A1528" t="str">
            <v>07-AP-0301</v>
          </cell>
          <cell r="B1528" t="str">
            <v>Full</v>
          </cell>
          <cell r="C1528" t="str">
            <v>Lapsed</v>
          </cell>
          <cell r="D1528" t="str">
            <v>Proposed</v>
          </cell>
          <cell r="E1528" t="str">
            <v>Central Activities Zone</v>
          </cell>
          <cell r="F1528">
            <v>0</v>
          </cell>
          <cell r="G1528">
            <v>9</v>
          </cell>
          <cell r="H1528">
            <v>9</v>
          </cell>
          <cell r="I1528">
            <v>286</v>
          </cell>
          <cell r="J1528" t="str">
            <v>Yes</v>
          </cell>
          <cell r="K1528">
            <v>0.80800000000000005</v>
          </cell>
          <cell r="L1528">
            <v>0.54400000000000004</v>
          </cell>
          <cell r="M1528">
            <v>1</v>
          </cell>
          <cell r="N1528" t="str">
            <v>Social Rented</v>
          </cell>
          <cell r="O1528" t="str">
            <v>Housing Association</v>
          </cell>
          <cell r="P1528" t="str">
            <v>Flat Apartment or Maisonette</v>
          </cell>
          <cell r="Q1528" t="str">
            <v>New Residential Building</v>
          </cell>
          <cell r="R1528" t="str">
            <v>No</v>
          </cell>
          <cell r="S1528" t="str">
            <v>unknown</v>
          </cell>
          <cell r="T1528" t="str">
            <v>No</v>
          </cell>
          <cell r="U1528"/>
          <cell r="V1528" t="str">
            <v>Full</v>
          </cell>
          <cell r="W1528" t="str">
            <v>Secretary of State</v>
          </cell>
          <cell r="X1528"/>
          <cell r="Y1528"/>
          <cell r="Z1528" t="str">
            <v>20</v>
          </cell>
          <cell r="AA1528" t="str">
            <v>Blackfriars Road</v>
          </cell>
          <cell r="AB1528"/>
          <cell r="AC1528" t="str">
            <v>20,Blackfriars Road,,SE1 8NY</v>
          </cell>
          <cell r="AD1528" t="str">
            <v>CATHEDRALS</v>
          </cell>
          <cell r="AE1528" t="str">
            <v>SE1 8NY</v>
          </cell>
          <cell r="AF1528">
            <v>531616</v>
          </cell>
          <cell r="AG1528">
            <v>180342</v>
          </cell>
          <cell r="AH1528" t="str">
            <v>Secretary of State</v>
          </cell>
          <cell r="AI1528" t="str">
            <v>FY2008</v>
          </cell>
          <cell r="AJ1528" t="str">
            <v>4th</v>
          </cell>
          <cell r="AK1528">
            <v>39897</v>
          </cell>
          <cell r="AL1528"/>
          <cell r="AM1528"/>
          <cell r="AN1528"/>
          <cell r="AO1528">
            <v>40993</v>
          </cell>
          <cell r="AP1528">
            <v>42</v>
          </cell>
          <cell r="AQ1528">
            <v>286</v>
          </cell>
          <cell r="AR1528"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28">
            <v>97401</v>
          </cell>
        </row>
        <row r="1529">
          <cell r="A1529" t="str">
            <v>07-AP-0301</v>
          </cell>
          <cell r="B1529" t="str">
            <v>Full</v>
          </cell>
          <cell r="C1529" t="str">
            <v>Lapsed</v>
          </cell>
          <cell r="D1529" t="str">
            <v>Proposed</v>
          </cell>
          <cell r="E1529" t="str">
            <v>Central Activities Zone</v>
          </cell>
          <cell r="F1529">
            <v>0</v>
          </cell>
          <cell r="G1529">
            <v>22</v>
          </cell>
          <cell r="H1529">
            <v>22</v>
          </cell>
          <cell r="I1529">
            <v>286</v>
          </cell>
          <cell r="J1529" t="str">
            <v>Yes</v>
          </cell>
          <cell r="K1529">
            <v>0.80800000000000005</v>
          </cell>
          <cell r="L1529">
            <v>0.54400000000000004</v>
          </cell>
          <cell r="M1529">
            <v>2</v>
          </cell>
          <cell r="N1529" t="str">
            <v>Intermediate</v>
          </cell>
          <cell r="O1529" t="str">
            <v>Housing Association</v>
          </cell>
          <cell r="P1529" t="str">
            <v>Flat Apartment or Maisonette</v>
          </cell>
          <cell r="Q1529" t="str">
            <v>New Residential Building</v>
          </cell>
          <cell r="R1529" t="str">
            <v>No</v>
          </cell>
          <cell r="S1529" t="str">
            <v>unknown</v>
          </cell>
          <cell r="T1529" t="str">
            <v>No</v>
          </cell>
          <cell r="U1529"/>
          <cell r="V1529" t="str">
            <v>Full</v>
          </cell>
          <cell r="W1529" t="str">
            <v>Secretary of State</v>
          </cell>
          <cell r="X1529"/>
          <cell r="Y1529"/>
          <cell r="Z1529" t="str">
            <v>20</v>
          </cell>
          <cell r="AA1529" t="str">
            <v>Blackfriars Road</v>
          </cell>
          <cell r="AB1529"/>
          <cell r="AC1529" t="str">
            <v>20,Blackfriars Road,,SE1 8NY</v>
          </cell>
          <cell r="AD1529" t="str">
            <v>CATHEDRALS</v>
          </cell>
          <cell r="AE1529" t="str">
            <v>SE1 8NY</v>
          </cell>
          <cell r="AF1529">
            <v>531616</v>
          </cell>
          <cell r="AG1529">
            <v>180342</v>
          </cell>
          <cell r="AH1529" t="str">
            <v>Secretary of State</v>
          </cell>
          <cell r="AI1529" t="str">
            <v>FY2008</v>
          </cell>
          <cell r="AJ1529" t="str">
            <v>4th</v>
          </cell>
          <cell r="AK1529">
            <v>39897</v>
          </cell>
          <cell r="AL1529"/>
          <cell r="AM1529"/>
          <cell r="AN1529"/>
          <cell r="AO1529">
            <v>40993</v>
          </cell>
          <cell r="AP1529">
            <v>42</v>
          </cell>
          <cell r="AQ1529">
            <v>286</v>
          </cell>
          <cell r="AR1529"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29">
            <v>97401</v>
          </cell>
        </row>
        <row r="1530">
          <cell r="A1530" t="str">
            <v>07-AP-0301</v>
          </cell>
          <cell r="B1530" t="str">
            <v>Full</v>
          </cell>
          <cell r="C1530" t="str">
            <v>Lapsed</v>
          </cell>
          <cell r="D1530" t="str">
            <v>Proposed</v>
          </cell>
          <cell r="E1530" t="str">
            <v>Central Activities Zone</v>
          </cell>
          <cell r="F1530">
            <v>0</v>
          </cell>
          <cell r="G1530">
            <v>20</v>
          </cell>
          <cell r="H1530">
            <v>20</v>
          </cell>
          <cell r="I1530">
            <v>286</v>
          </cell>
          <cell r="J1530" t="str">
            <v>Yes</v>
          </cell>
          <cell r="K1530">
            <v>0.80800000000000005</v>
          </cell>
          <cell r="L1530">
            <v>0.54400000000000004</v>
          </cell>
          <cell r="M1530">
            <v>2</v>
          </cell>
          <cell r="N1530" t="str">
            <v>Social Rented</v>
          </cell>
          <cell r="O1530" t="str">
            <v>Housing Association</v>
          </cell>
          <cell r="P1530" t="str">
            <v>Flat Apartment or Maisonette</v>
          </cell>
          <cell r="Q1530" t="str">
            <v>New Residential Building</v>
          </cell>
          <cell r="R1530" t="str">
            <v>No</v>
          </cell>
          <cell r="S1530" t="str">
            <v>unknown</v>
          </cell>
          <cell r="T1530" t="str">
            <v>No</v>
          </cell>
          <cell r="U1530"/>
          <cell r="V1530" t="str">
            <v>Full</v>
          </cell>
          <cell r="W1530" t="str">
            <v>Secretary of State</v>
          </cell>
          <cell r="X1530"/>
          <cell r="Y1530"/>
          <cell r="Z1530" t="str">
            <v>20</v>
          </cell>
          <cell r="AA1530" t="str">
            <v>Blackfriars Road</v>
          </cell>
          <cell r="AB1530"/>
          <cell r="AC1530" t="str">
            <v>20,Blackfriars Road,,SE1 8NY</v>
          </cell>
          <cell r="AD1530" t="str">
            <v>CATHEDRALS</v>
          </cell>
          <cell r="AE1530" t="str">
            <v>SE1 8NY</v>
          </cell>
          <cell r="AF1530">
            <v>531616</v>
          </cell>
          <cell r="AG1530">
            <v>180342</v>
          </cell>
          <cell r="AH1530" t="str">
            <v>Secretary of State</v>
          </cell>
          <cell r="AI1530" t="str">
            <v>FY2008</v>
          </cell>
          <cell r="AJ1530" t="str">
            <v>4th</v>
          </cell>
          <cell r="AK1530">
            <v>39897</v>
          </cell>
          <cell r="AL1530"/>
          <cell r="AM1530"/>
          <cell r="AN1530"/>
          <cell r="AO1530">
            <v>40993</v>
          </cell>
          <cell r="AP1530">
            <v>42</v>
          </cell>
          <cell r="AQ1530">
            <v>286</v>
          </cell>
          <cell r="AR1530"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30">
            <v>97401</v>
          </cell>
        </row>
        <row r="1531">
          <cell r="A1531" t="str">
            <v>07-AP-0301</v>
          </cell>
          <cell r="B1531" t="str">
            <v>Full</v>
          </cell>
          <cell r="C1531" t="str">
            <v>Lapsed</v>
          </cell>
          <cell r="D1531" t="str">
            <v>Proposed</v>
          </cell>
          <cell r="E1531" t="str">
            <v>Central Activities Zone</v>
          </cell>
          <cell r="F1531">
            <v>0</v>
          </cell>
          <cell r="G1531">
            <v>34</v>
          </cell>
          <cell r="H1531">
            <v>34</v>
          </cell>
          <cell r="I1531">
            <v>286</v>
          </cell>
          <cell r="J1531" t="str">
            <v>Yes</v>
          </cell>
          <cell r="K1531">
            <v>0.80800000000000005</v>
          </cell>
          <cell r="L1531">
            <v>0.54400000000000004</v>
          </cell>
          <cell r="M1531">
            <v>3</v>
          </cell>
          <cell r="N1531" t="str">
            <v>Social Rented</v>
          </cell>
          <cell r="O1531" t="str">
            <v>Housing Association</v>
          </cell>
          <cell r="P1531" t="str">
            <v>Flat Apartment or Maisonette</v>
          </cell>
          <cell r="Q1531" t="str">
            <v>New Residential Building</v>
          </cell>
          <cell r="R1531" t="str">
            <v>No</v>
          </cell>
          <cell r="S1531" t="str">
            <v>unknown</v>
          </cell>
          <cell r="T1531" t="str">
            <v>No</v>
          </cell>
          <cell r="U1531"/>
          <cell r="V1531" t="str">
            <v>Full</v>
          </cell>
          <cell r="W1531" t="str">
            <v>Secretary of State</v>
          </cell>
          <cell r="X1531"/>
          <cell r="Y1531"/>
          <cell r="Z1531" t="str">
            <v>20</v>
          </cell>
          <cell r="AA1531" t="str">
            <v>Blackfriars Road</v>
          </cell>
          <cell r="AB1531"/>
          <cell r="AC1531" t="str">
            <v>20,Blackfriars Road,,SE1 8NY</v>
          </cell>
          <cell r="AD1531" t="str">
            <v>CATHEDRALS</v>
          </cell>
          <cell r="AE1531" t="str">
            <v>SE1 8NY</v>
          </cell>
          <cell r="AF1531">
            <v>531616</v>
          </cell>
          <cell r="AG1531">
            <v>180342</v>
          </cell>
          <cell r="AH1531" t="str">
            <v>Secretary of State</v>
          </cell>
          <cell r="AI1531" t="str">
            <v>FY2008</v>
          </cell>
          <cell r="AJ1531" t="str">
            <v>4th</v>
          </cell>
          <cell r="AK1531">
            <v>39897</v>
          </cell>
          <cell r="AL1531"/>
          <cell r="AM1531"/>
          <cell r="AN1531"/>
          <cell r="AO1531">
            <v>40993</v>
          </cell>
          <cell r="AP1531">
            <v>42</v>
          </cell>
          <cell r="AQ1531">
            <v>286</v>
          </cell>
          <cell r="AR1531"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31">
            <v>97401</v>
          </cell>
        </row>
        <row r="1532">
          <cell r="A1532" t="str">
            <v>07-AP-0301</v>
          </cell>
          <cell r="B1532" t="str">
            <v>Full</v>
          </cell>
          <cell r="C1532" t="str">
            <v>Lapsed</v>
          </cell>
          <cell r="D1532" t="str">
            <v>Proposed</v>
          </cell>
          <cell r="E1532" t="str">
            <v>Central Activities Zone</v>
          </cell>
          <cell r="F1532">
            <v>0</v>
          </cell>
          <cell r="G1532">
            <v>4</v>
          </cell>
          <cell r="H1532">
            <v>4</v>
          </cell>
          <cell r="I1532">
            <v>286</v>
          </cell>
          <cell r="J1532" t="str">
            <v>Yes</v>
          </cell>
          <cell r="K1532">
            <v>0.80800000000000005</v>
          </cell>
          <cell r="L1532">
            <v>0.54400000000000004</v>
          </cell>
          <cell r="M1532">
            <v>4</v>
          </cell>
          <cell r="N1532" t="str">
            <v>Social Rented</v>
          </cell>
          <cell r="O1532" t="str">
            <v>Housing Association</v>
          </cell>
          <cell r="P1532" t="str">
            <v>Flat Apartment or Maisonette</v>
          </cell>
          <cell r="Q1532" t="str">
            <v>New Residential Building</v>
          </cell>
          <cell r="R1532" t="str">
            <v>No</v>
          </cell>
          <cell r="S1532" t="str">
            <v>unknown</v>
          </cell>
          <cell r="T1532" t="str">
            <v>No</v>
          </cell>
          <cell r="U1532"/>
          <cell r="V1532" t="str">
            <v>Full</v>
          </cell>
          <cell r="W1532" t="str">
            <v>Secretary of State</v>
          </cell>
          <cell r="X1532"/>
          <cell r="Y1532"/>
          <cell r="Z1532" t="str">
            <v>20</v>
          </cell>
          <cell r="AA1532" t="str">
            <v>Blackfriars Road</v>
          </cell>
          <cell r="AB1532"/>
          <cell r="AC1532" t="str">
            <v>20,Blackfriars Road,,SE1 8NY</v>
          </cell>
          <cell r="AD1532" t="str">
            <v>CATHEDRALS</v>
          </cell>
          <cell r="AE1532" t="str">
            <v>SE1 8NY</v>
          </cell>
          <cell r="AF1532">
            <v>531616</v>
          </cell>
          <cell r="AG1532">
            <v>180342</v>
          </cell>
          <cell r="AH1532" t="str">
            <v>Secretary of State</v>
          </cell>
          <cell r="AI1532" t="str">
            <v>FY2008</v>
          </cell>
          <cell r="AJ1532" t="str">
            <v>4th</v>
          </cell>
          <cell r="AK1532">
            <v>39897</v>
          </cell>
          <cell r="AL1532"/>
          <cell r="AM1532"/>
          <cell r="AN1532"/>
          <cell r="AO1532">
            <v>40993</v>
          </cell>
          <cell r="AP1532">
            <v>42</v>
          </cell>
          <cell r="AQ1532">
            <v>286</v>
          </cell>
          <cell r="AR1532" t="str">
            <v>Demolition of buildings and redevelopment FOR mixed use totalling 83,915mï¿½ (GEA) comprising 286 flats (C3), 25,769mï¿½  office floorspace (B1), 1,170mï¿½  of retail floorspace (A), 562mï¿½  of  D1 (community) uses, new open space, reconfigured vehicular and pedestrian access and works to the public highway with associated works including landscaping and basement car park for 82 cars, plus  servicing and plant areas. The development consists of two towers: an office tower of 23 storeys (maximum height 105m Above Ordinance Datum), a residential tower of 42 storeys (maximum height 148m AOD) and lower rise buildings of up to 7 storeys fronting Stamford Street and Paris Gardens.</v>
          </cell>
          <cell r="AS1532">
            <v>97401</v>
          </cell>
        </row>
        <row r="1533">
          <cell r="A1533" t="str">
            <v>07-AP-0313</v>
          </cell>
          <cell r="B1533" t="str">
            <v>Full</v>
          </cell>
          <cell r="C1533" t="str">
            <v>Completed</v>
          </cell>
          <cell r="D1533" t="str">
            <v>Existing</v>
          </cell>
          <cell r="E1533" t="str">
            <v>Inner</v>
          </cell>
          <cell r="F1533">
            <v>1</v>
          </cell>
          <cell r="G1533">
            <v>0</v>
          </cell>
          <cell r="H1533">
            <v>-1</v>
          </cell>
          <cell r="I1533">
            <v>4</v>
          </cell>
          <cell r="J1533" t="str">
            <v>No</v>
          </cell>
          <cell r="K1533">
            <v>2.1000000000000001E-2</v>
          </cell>
          <cell r="L1533">
            <v>2.1000000000000001E-2</v>
          </cell>
          <cell r="M1533"/>
          <cell r="N1533" t="str">
            <v>Market</v>
          </cell>
          <cell r="O1533" t="str">
            <v>Private</v>
          </cell>
          <cell r="P1533" t="str">
            <v>House or Bungalow</v>
          </cell>
          <cell r="Q1533" t="str">
            <v>Conversion of Dwelling(s) or ancillary C3 floorspace</v>
          </cell>
          <cell r="R1533" t="str">
            <v>No</v>
          </cell>
          <cell r="S1533" t="str">
            <v>unknown</v>
          </cell>
          <cell r="T1533" t="str">
            <v>No</v>
          </cell>
          <cell r="U1533" t="str">
            <v>N/A</v>
          </cell>
          <cell r="V1533" t="str">
            <v>Full</v>
          </cell>
          <cell r="W1533" t="str">
            <v>Borough</v>
          </cell>
          <cell r="X1533"/>
          <cell r="Y1533"/>
          <cell r="Z1533" t="str">
            <v>160</v>
          </cell>
          <cell r="AA1533" t="str">
            <v>Underhill Road</v>
          </cell>
          <cell r="AB1533"/>
          <cell r="AC1533" t="str">
            <v>160,Underhill Road,,SE22 0QH</v>
          </cell>
          <cell r="AD1533" t="str">
            <v>PECKHAM RYE</v>
          </cell>
          <cell r="AE1533" t="str">
            <v>SE22 0QH</v>
          </cell>
          <cell r="AF1533">
            <v>534522</v>
          </cell>
          <cell r="AG1533">
            <v>174378</v>
          </cell>
          <cell r="AH1533" t="str">
            <v>Borough</v>
          </cell>
          <cell r="AI1533" t="str">
            <v>FY2007</v>
          </cell>
          <cell r="AJ1533" t="str">
            <v>2nd</v>
          </cell>
          <cell r="AK1533">
            <v>39267</v>
          </cell>
          <cell r="AL1533">
            <v>39568</v>
          </cell>
          <cell r="AM1533">
            <v>39843</v>
          </cell>
          <cell r="AN1533"/>
          <cell r="AO1533">
            <v>40363</v>
          </cell>
          <cell r="AP1533"/>
          <cell r="AQ1533">
            <v>4</v>
          </cell>
          <cell r="AR1533" t="str">
            <v>Conversion to four flats including rear extension on basement and ground floors.</v>
          </cell>
          <cell r="AS1533">
            <v>79920</v>
          </cell>
        </row>
        <row r="1534">
          <cell r="A1534" t="str">
            <v>07-AP-0313</v>
          </cell>
          <cell r="B1534" t="str">
            <v>Full</v>
          </cell>
          <cell r="C1534" t="str">
            <v>Completed</v>
          </cell>
          <cell r="D1534" t="str">
            <v>Proposed</v>
          </cell>
          <cell r="E1534" t="str">
            <v>Inner</v>
          </cell>
          <cell r="F1534">
            <v>0</v>
          </cell>
          <cell r="G1534">
            <v>1</v>
          </cell>
          <cell r="H1534">
            <v>1</v>
          </cell>
          <cell r="I1534">
            <v>4</v>
          </cell>
          <cell r="J1534" t="str">
            <v>No</v>
          </cell>
          <cell r="K1534">
            <v>2.1000000000000001E-2</v>
          </cell>
          <cell r="L1534">
            <v>2.1000000000000001E-2</v>
          </cell>
          <cell r="M1534">
            <v>1</v>
          </cell>
          <cell r="N1534" t="str">
            <v>Market</v>
          </cell>
          <cell r="O1534" t="str">
            <v>Private</v>
          </cell>
          <cell r="P1534" t="str">
            <v>Flat Apartment or Maisonette</v>
          </cell>
          <cell r="Q1534" t="str">
            <v>Conversion of Dwelling(s) or ancillary C3 floorspace</v>
          </cell>
          <cell r="R1534" t="str">
            <v>No</v>
          </cell>
          <cell r="S1534" t="str">
            <v>unknown</v>
          </cell>
          <cell r="T1534" t="str">
            <v>No</v>
          </cell>
          <cell r="U1534"/>
          <cell r="V1534" t="str">
            <v>Full</v>
          </cell>
          <cell r="W1534" t="str">
            <v>Borough</v>
          </cell>
          <cell r="X1534"/>
          <cell r="Y1534"/>
          <cell r="Z1534" t="str">
            <v>160</v>
          </cell>
          <cell r="AA1534" t="str">
            <v>Underhill Road</v>
          </cell>
          <cell r="AB1534"/>
          <cell r="AC1534" t="str">
            <v>160,Underhill Road,,SE22 0QH</v>
          </cell>
          <cell r="AD1534" t="str">
            <v>PECKHAM RYE</v>
          </cell>
          <cell r="AE1534" t="str">
            <v>SE22 0QH</v>
          </cell>
          <cell r="AF1534">
            <v>534522</v>
          </cell>
          <cell r="AG1534">
            <v>174378</v>
          </cell>
          <cell r="AH1534" t="str">
            <v>Borough</v>
          </cell>
          <cell r="AI1534" t="str">
            <v>FY2007</v>
          </cell>
          <cell r="AJ1534" t="str">
            <v>2nd</v>
          </cell>
          <cell r="AK1534">
            <v>39267</v>
          </cell>
          <cell r="AL1534">
            <v>39568</v>
          </cell>
          <cell r="AM1534">
            <v>39843</v>
          </cell>
          <cell r="AN1534"/>
          <cell r="AO1534">
            <v>40363</v>
          </cell>
          <cell r="AP1534"/>
          <cell r="AQ1534">
            <v>4</v>
          </cell>
          <cell r="AR1534" t="str">
            <v>Conversion to four flats including rear extension on basement and ground floors.</v>
          </cell>
          <cell r="AS1534">
            <v>79920</v>
          </cell>
        </row>
        <row r="1535">
          <cell r="A1535" t="str">
            <v>07-AP-0313</v>
          </cell>
          <cell r="B1535" t="str">
            <v>Full</v>
          </cell>
          <cell r="C1535" t="str">
            <v>Completed</v>
          </cell>
          <cell r="D1535" t="str">
            <v>Proposed</v>
          </cell>
          <cell r="E1535" t="str">
            <v>Inner</v>
          </cell>
          <cell r="F1535">
            <v>0</v>
          </cell>
          <cell r="G1535">
            <v>3</v>
          </cell>
          <cell r="H1535">
            <v>3</v>
          </cell>
          <cell r="I1535">
            <v>4</v>
          </cell>
          <cell r="J1535" t="str">
            <v>No</v>
          </cell>
          <cell r="K1535">
            <v>2.1000000000000001E-2</v>
          </cell>
          <cell r="L1535">
            <v>2.1000000000000001E-2</v>
          </cell>
          <cell r="M1535">
            <v>2</v>
          </cell>
          <cell r="N1535" t="str">
            <v>Market</v>
          </cell>
          <cell r="O1535" t="str">
            <v>Private</v>
          </cell>
          <cell r="P1535" t="str">
            <v>Flat Apartment or Maisonette</v>
          </cell>
          <cell r="Q1535" t="str">
            <v>Conversion of Dwelling(s) or ancillary C3 floorspace</v>
          </cell>
          <cell r="R1535" t="str">
            <v>No</v>
          </cell>
          <cell r="S1535" t="str">
            <v>unknown</v>
          </cell>
          <cell r="T1535" t="str">
            <v>No</v>
          </cell>
          <cell r="U1535"/>
          <cell r="V1535" t="str">
            <v>Full</v>
          </cell>
          <cell r="W1535" t="str">
            <v>Borough</v>
          </cell>
          <cell r="X1535"/>
          <cell r="Y1535"/>
          <cell r="Z1535" t="str">
            <v>160</v>
          </cell>
          <cell r="AA1535" t="str">
            <v>Underhill Road</v>
          </cell>
          <cell r="AB1535"/>
          <cell r="AC1535" t="str">
            <v>160,Underhill Road,,SE22 0QH</v>
          </cell>
          <cell r="AD1535" t="str">
            <v>PECKHAM RYE</v>
          </cell>
          <cell r="AE1535" t="str">
            <v>SE22 0QH</v>
          </cell>
          <cell r="AF1535">
            <v>534522</v>
          </cell>
          <cell r="AG1535">
            <v>174378</v>
          </cell>
          <cell r="AH1535" t="str">
            <v>Borough</v>
          </cell>
          <cell r="AI1535" t="str">
            <v>FY2007</v>
          </cell>
          <cell r="AJ1535" t="str">
            <v>2nd</v>
          </cell>
          <cell r="AK1535">
            <v>39267</v>
          </cell>
          <cell r="AL1535">
            <v>39568</v>
          </cell>
          <cell r="AM1535">
            <v>39843</v>
          </cell>
          <cell r="AN1535"/>
          <cell r="AO1535">
            <v>40363</v>
          </cell>
          <cell r="AP1535"/>
          <cell r="AQ1535">
            <v>4</v>
          </cell>
          <cell r="AR1535" t="str">
            <v>Conversion to four flats including rear extension on basement and ground floors.</v>
          </cell>
          <cell r="AS1535">
            <v>79920</v>
          </cell>
        </row>
        <row r="1536">
          <cell r="A1536" t="str">
            <v>07-AP-0315</v>
          </cell>
          <cell r="B1536" t="str">
            <v>Full</v>
          </cell>
          <cell r="C1536" t="str">
            <v>Lapsed</v>
          </cell>
          <cell r="D1536" t="str">
            <v>Proposed</v>
          </cell>
          <cell r="E1536" t="str">
            <v>Central Activities Zone</v>
          </cell>
          <cell r="F1536">
            <v>0</v>
          </cell>
          <cell r="G1536">
            <v>1</v>
          </cell>
          <cell r="H1536">
            <v>1</v>
          </cell>
          <cell r="I1536">
            <v>1</v>
          </cell>
          <cell r="J1536" t="str">
            <v>No</v>
          </cell>
          <cell r="K1536">
            <v>8.0000000000000002E-3</v>
          </cell>
          <cell r="L1536">
            <v>8.0000000000000002E-3</v>
          </cell>
          <cell r="M1536">
            <v>2</v>
          </cell>
          <cell r="N1536" t="str">
            <v>Market</v>
          </cell>
          <cell r="O1536" t="str">
            <v>Private</v>
          </cell>
          <cell r="P1536" t="str">
            <v>Flat Apartment or Maisonette</v>
          </cell>
          <cell r="Q1536" t="str">
            <v>Change of use of Non-Res floor space to Dwelling(s)</v>
          </cell>
          <cell r="R1536" t="str">
            <v>No</v>
          </cell>
          <cell r="S1536" t="str">
            <v>unknown</v>
          </cell>
          <cell r="T1536" t="str">
            <v>No</v>
          </cell>
          <cell r="U1536"/>
          <cell r="V1536" t="str">
            <v>Full</v>
          </cell>
          <cell r="W1536" t="str">
            <v>Borough</v>
          </cell>
          <cell r="X1536"/>
          <cell r="Y1536"/>
          <cell r="Z1536" t="str">
            <v>32</v>
          </cell>
          <cell r="AA1536" t="str">
            <v>New Kent Road</v>
          </cell>
          <cell r="AB1536"/>
          <cell r="AC1536" t="str">
            <v>32,New Kent Road,,SE1 6TJ</v>
          </cell>
          <cell r="AD1536" t="str">
            <v>EAST WALWORTH</v>
          </cell>
          <cell r="AE1536" t="str">
            <v>SE1 6TJ</v>
          </cell>
          <cell r="AF1536">
            <v>532081</v>
          </cell>
          <cell r="AG1536">
            <v>179027</v>
          </cell>
          <cell r="AH1536" t="str">
            <v>Borough</v>
          </cell>
          <cell r="AI1536" t="str">
            <v>FY2007</v>
          </cell>
          <cell r="AJ1536" t="str">
            <v>3rd</v>
          </cell>
          <cell r="AK1536">
            <v>39420</v>
          </cell>
          <cell r="AL1536"/>
          <cell r="AM1536"/>
          <cell r="AN1536"/>
          <cell r="AO1536">
            <v>40516</v>
          </cell>
          <cell r="AP1536"/>
          <cell r="AQ1536">
            <v>1</v>
          </cell>
          <cell r="AR1536" t="str">
            <v>Conversion of first, second and third floors from dental surgery to self contained two bedroom flat.</v>
          </cell>
          <cell r="AS1536">
            <v>85074</v>
          </cell>
        </row>
        <row r="1537">
          <cell r="A1537" t="str">
            <v>07-AP-0331</v>
          </cell>
          <cell r="B1537" t="str">
            <v>Full</v>
          </cell>
          <cell r="C1537" t="str">
            <v>Completed</v>
          </cell>
          <cell r="D1537" t="str">
            <v>Existing</v>
          </cell>
          <cell r="E1537" t="str">
            <v>Inner</v>
          </cell>
          <cell r="F1537">
            <v>2</v>
          </cell>
          <cell r="G1537">
            <v>0</v>
          </cell>
          <cell r="H1537">
            <v>-2</v>
          </cell>
          <cell r="I1537">
            <v>4</v>
          </cell>
          <cell r="J1537" t="str">
            <v>No</v>
          </cell>
          <cell r="K1537">
            <v>1.7000000000000001E-2</v>
          </cell>
          <cell r="L1537">
            <v>1.7000000000000001E-2</v>
          </cell>
          <cell r="M1537"/>
          <cell r="N1537" t="str">
            <v>Market</v>
          </cell>
          <cell r="O1537" t="str">
            <v>Private</v>
          </cell>
          <cell r="P1537" t="str">
            <v>Flat Apartment or Maisonette</v>
          </cell>
          <cell r="Q1537" t="str">
            <v>New Residential Building</v>
          </cell>
          <cell r="R1537" t="str">
            <v>No</v>
          </cell>
          <cell r="S1537" t="str">
            <v>unknown</v>
          </cell>
          <cell r="T1537" t="str">
            <v>No</v>
          </cell>
          <cell r="U1537" t="str">
            <v>N/A</v>
          </cell>
          <cell r="V1537" t="str">
            <v>Full</v>
          </cell>
          <cell r="W1537" t="str">
            <v>Planning Inspectorate</v>
          </cell>
          <cell r="X1537"/>
          <cell r="Y1537"/>
          <cell r="Z1537" t="str">
            <v>3 - 4</v>
          </cell>
          <cell r="AA1537" t="str">
            <v>Canning Cross</v>
          </cell>
          <cell r="AB1537"/>
          <cell r="AC1537" t="str">
            <v>3 - 4,Canning Cross,,SE5 8BH</v>
          </cell>
          <cell r="AD1537" t="str">
            <v>SOUTH CAMBERWELL</v>
          </cell>
          <cell r="AE1537" t="str">
            <v>SE5 8BH</v>
          </cell>
          <cell r="AF1537">
            <v>533048</v>
          </cell>
          <cell r="AG1537">
            <v>176090</v>
          </cell>
          <cell r="AH1537" t="str">
            <v>Planning Inspectorate</v>
          </cell>
          <cell r="AI1537" t="str">
            <v>FY2008</v>
          </cell>
          <cell r="AJ1537" t="str">
            <v>1st</v>
          </cell>
          <cell r="AK1537">
            <v>39560</v>
          </cell>
          <cell r="AL1537">
            <v>40253</v>
          </cell>
          <cell r="AM1537">
            <v>40802</v>
          </cell>
          <cell r="AN1537"/>
          <cell r="AO1537">
            <v>40655</v>
          </cell>
          <cell r="AP1537"/>
          <cell r="AQ1537">
            <v>4</v>
          </cell>
          <cell r="AR1537" t="str">
            <v>Demolition of 3 &amp; 4 Canning Cross to provide 4 new replacement mews houses _x000D_
(07-AP-0331)</v>
          </cell>
          <cell r="AS1537">
            <v>88316</v>
          </cell>
        </row>
        <row r="1538">
          <cell r="A1538" t="str">
            <v>07-AP-0331</v>
          </cell>
          <cell r="B1538" t="str">
            <v>Full</v>
          </cell>
          <cell r="C1538" t="str">
            <v>Completed</v>
          </cell>
          <cell r="D1538" t="str">
            <v>Proposed</v>
          </cell>
          <cell r="E1538" t="str">
            <v>Inner</v>
          </cell>
          <cell r="F1538">
            <v>0</v>
          </cell>
          <cell r="G1538">
            <v>1</v>
          </cell>
          <cell r="H1538">
            <v>1</v>
          </cell>
          <cell r="I1538">
            <v>4</v>
          </cell>
          <cell r="J1538" t="str">
            <v>No</v>
          </cell>
          <cell r="K1538">
            <v>1.7000000000000001E-2</v>
          </cell>
          <cell r="L1538">
            <v>1.7000000000000001E-2</v>
          </cell>
          <cell r="M1538">
            <v>2</v>
          </cell>
          <cell r="N1538" t="str">
            <v>Market</v>
          </cell>
          <cell r="O1538" t="str">
            <v>Private</v>
          </cell>
          <cell r="P1538" t="str">
            <v>Flat Apartment or Maisonette</v>
          </cell>
          <cell r="Q1538" t="str">
            <v>New Residential Building</v>
          </cell>
          <cell r="R1538" t="str">
            <v>No</v>
          </cell>
          <cell r="S1538" t="str">
            <v>unknown</v>
          </cell>
          <cell r="T1538" t="str">
            <v>No</v>
          </cell>
          <cell r="U1538"/>
          <cell r="V1538" t="str">
            <v>Full</v>
          </cell>
          <cell r="W1538" t="str">
            <v>Planning Inspectorate</v>
          </cell>
          <cell r="X1538"/>
          <cell r="Y1538"/>
          <cell r="Z1538" t="str">
            <v>3 - 4</v>
          </cell>
          <cell r="AA1538" t="str">
            <v>Canning Cross</v>
          </cell>
          <cell r="AB1538"/>
          <cell r="AC1538" t="str">
            <v>3 - 4,Canning Cross,,SE5 8BH</v>
          </cell>
          <cell r="AD1538" t="str">
            <v>SOUTH CAMBERWELL</v>
          </cell>
          <cell r="AE1538" t="str">
            <v>SE5 8BH</v>
          </cell>
          <cell r="AF1538">
            <v>533048</v>
          </cell>
          <cell r="AG1538">
            <v>176090</v>
          </cell>
          <cell r="AH1538" t="str">
            <v>Planning Inspectorate</v>
          </cell>
          <cell r="AI1538" t="str">
            <v>FY2008</v>
          </cell>
          <cell r="AJ1538" t="str">
            <v>1st</v>
          </cell>
          <cell r="AK1538">
            <v>39560</v>
          </cell>
          <cell r="AL1538">
            <v>40253</v>
          </cell>
          <cell r="AM1538">
            <v>40802</v>
          </cell>
          <cell r="AN1538"/>
          <cell r="AO1538">
            <v>40655</v>
          </cell>
          <cell r="AP1538"/>
          <cell r="AQ1538">
            <v>4</v>
          </cell>
          <cell r="AR1538" t="str">
            <v>Demolition of 3 &amp; 4 Canning Cross to provide 4 new replacement mews houses _x000D_
(07-AP-0331)</v>
          </cell>
          <cell r="AS1538">
            <v>88316</v>
          </cell>
        </row>
        <row r="1539">
          <cell r="A1539" t="str">
            <v>07-AP-0331</v>
          </cell>
          <cell r="B1539" t="str">
            <v>Full</v>
          </cell>
          <cell r="C1539" t="str">
            <v>Completed</v>
          </cell>
          <cell r="D1539" t="str">
            <v>Proposed</v>
          </cell>
          <cell r="E1539" t="str">
            <v>Inner</v>
          </cell>
          <cell r="F1539">
            <v>0</v>
          </cell>
          <cell r="G1539">
            <v>3</v>
          </cell>
          <cell r="H1539">
            <v>3</v>
          </cell>
          <cell r="I1539">
            <v>4</v>
          </cell>
          <cell r="J1539" t="str">
            <v>No</v>
          </cell>
          <cell r="K1539">
            <v>1.7000000000000001E-2</v>
          </cell>
          <cell r="L1539">
            <v>1.7000000000000001E-2</v>
          </cell>
          <cell r="M1539">
            <v>3</v>
          </cell>
          <cell r="N1539" t="str">
            <v>Market</v>
          </cell>
          <cell r="O1539" t="str">
            <v>Private</v>
          </cell>
          <cell r="P1539" t="str">
            <v>Flat Apartment or Maisonette</v>
          </cell>
          <cell r="Q1539" t="str">
            <v>New Residential Building</v>
          </cell>
          <cell r="R1539" t="str">
            <v>No</v>
          </cell>
          <cell r="S1539" t="str">
            <v>unknown</v>
          </cell>
          <cell r="T1539" t="str">
            <v>No</v>
          </cell>
          <cell r="U1539"/>
          <cell r="V1539" t="str">
            <v>Full</v>
          </cell>
          <cell r="W1539" t="str">
            <v>Planning Inspectorate</v>
          </cell>
          <cell r="X1539"/>
          <cell r="Y1539"/>
          <cell r="Z1539" t="str">
            <v>3 - 4</v>
          </cell>
          <cell r="AA1539" t="str">
            <v>Canning Cross</v>
          </cell>
          <cell r="AB1539"/>
          <cell r="AC1539" t="str">
            <v>3 - 4,Canning Cross,,SE5 8BH</v>
          </cell>
          <cell r="AD1539" t="str">
            <v>SOUTH CAMBERWELL</v>
          </cell>
          <cell r="AE1539" t="str">
            <v>SE5 8BH</v>
          </cell>
          <cell r="AF1539">
            <v>533048</v>
          </cell>
          <cell r="AG1539">
            <v>176090</v>
          </cell>
          <cell r="AH1539" t="str">
            <v>Planning Inspectorate</v>
          </cell>
          <cell r="AI1539" t="str">
            <v>FY2008</v>
          </cell>
          <cell r="AJ1539" t="str">
            <v>1st</v>
          </cell>
          <cell r="AK1539">
            <v>39560</v>
          </cell>
          <cell r="AL1539">
            <v>40253</v>
          </cell>
          <cell r="AM1539">
            <v>40802</v>
          </cell>
          <cell r="AN1539"/>
          <cell r="AO1539">
            <v>40655</v>
          </cell>
          <cell r="AP1539"/>
          <cell r="AQ1539">
            <v>4</v>
          </cell>
          <cell r="AR1539" t="str">
            <v>Demolition of 3 &amp; 4 Canning Cross to provide 4 new replacement mews houses _x000D_
(07-AP-0331)</v>
          </cell>
          <cell r="AS1539">
            <v>88316</v>
          </cell>
        </row>
        <row r="1540">
          <cell r="A1540" t="str">
            <v>07-AP-0422</v>
          </cell>
          <cell r="B1540" t="str">
            <v>Full</v>
          </cell>
          <cell r="C1540" t="str">
            <v>Lapsed</v>
          </cell>
          <cell r="D1540" t="str">
            <v>Proposed</v>
          </cell>
          <cell r="E1540" t="str">
            <v>Inner</v>
          </cell>
          <cell r="F1540">
            <v>0</v>
          </cell>
          <cell r="G1540">
            <v>3</v>
          </cell>
          <cell r="H1540">
            <v>3</v>
          </cell>
          <cell r="I1540">
            <v>6</v>
          </cell>
          <cell r="J1540" t="str">
            <v>No</v>
          </cell>
          <cell r="K1540">
            <v>1.6E-2</v>
          </cell>
          <cell r="L1540">
            <v>1.2E-2</v>
          </cell>
          <cell r="M1540">
            <v>1</v>
          </cell>
          <cell r="N1540" t="str">
            <v>Market</v>
          </cell>
          <cell r="O1540" t="str">
            <v>Private</v>
          </cell>
          <cell r="P1540" t="str">
            <v>Flat Apartment or Maisonette</v>
          </cell>
          <cell r="Q1540" t="str">
            <v>New Residential Building</v>
          </cell>
          <cell r="R1540" t="str">
            <v>No</v>
          </cell>
          <cell r="S1540" t="str">
            <v>unknown</v>
          </cell>
          <cell r="T1540" t="str">
            <v>No</v>
          </cell>
          <cell r="U1540"/>
          <cell r="V1540" t="str">
            <v>Full</v>
          </cell>
          <cell r="W1540" t="str">
            <v>Borough</v>
          </cell>
          <cell r="X1540"/>
          <cell r="Y1540"/>
          <cell r="Z1540" t="str">
            <v>1 - 3</v>
          </cell>
          <cell r="AA1540" t="str">
            <v>Rotherhithe New Road</v>
          </cell>
          <cell r="AB1540"/>
          <cell r="AC1540" t="str">
            <v>1 - 3,Rotherhithe New Road,,SE16 2AH</v>
          </cell>
          <cell r="AD1540" t="str">
            <v>ROTHERHITHE</v>
          </cell>
          <cell r="AE1540" t="str">
            <v>SE16 2AH</v>
          </cell>
          <cell r="AF1540">
            <v>535812</v>
          </cell>
          <cell r="AG1540">
            <v>178778</v>
          </cell>
          <cell r="AH1540" t="str">
            <v>Borough</v>
          </cell>
          <cell r="AI1540" t="str">
            <v>FY2007</v>
          </cell>
          <cell r="AJ1540" t="str">
            <v>4th</v>
          </cell>
          <cell r="AK1540">
            <v>39503</v>
          </cell>
          <cell r="AL1540"/>
          <cell r="AM1540"/>
          <cell r="AN1540"/>
          <cell r="AO1540">
            <v>40599</v>
          </cell>
          <cell r="AP1540"/>
          <cell r="AQ1540">
            <v>6</v>
          </cell>
          <cell r="AR1540" t="str">
            <v>Demolition of building and erection of 4-storey building comprising retail unit at ground floor with 3 x 2 bedroom flats and 3 x 1 bedroom flats above.</v>
          </cell>
          <cell r="AS1540">
            <v>85749</v>
          </cell>
        </row>
        <row r="1541">
          <cell r="A1541" t="str">
            <v>07-AP-0422</v>
          </cell>
          <cell r="B1541" t="str">
            <v>Full</v>
          </cell>
          <cell r="C1541" t="str">
            <v>Lapsed</v>
          </cell>
          <cell r="D1541" t="str">
            <v>Proposed</v>
          </cell>
          <cell r="E1541" t="str">
            <v>Inner</v>
          </cell>
          <cell r="F1541">
            <v>0</v>
          </cell>
          <cell r="G1541">
            <v>3</v>
          </cell>
          <cell r="H1541">
            <v>3</v>
          </cell>
          <cell r="I1541">
            <v>6</v>
          </cell>
          <cell r="J1541" t="str">
            <v>No</v>
          </cell>
          <cell r="K1541">
            <v>1.6E-2</v>
          </cell>
          <cell r="L1541">
            <v>1.2E-2</v>
          </cell>
          <cell r="M1541">
            <v>2</v>
          </cell>
          <cell r="N1541" t="str">
            <v>Market</v>
          </cell>
          <cell r="O1541" t="str">
            <v>Private</v>
          </cell>
          <cell r="P1541" t="str">
            <v>Flat Apartment or Maisonette</v>
          </cell>
          <cell r="Q1541" t="str">
            <v>New Residential Building</v>
          </cell>
          <cell r="R1541" t="str">
            <v>No</v>
          </cell>
          <cell r="S1541" t="str">
            <v>unknown</v>
          </cell>
          <cell r="T1541" t="str">
            <v>No</v>
          </cell>
          <cell r="U1541"/>
          <cell r="V1541" t="str">
            <v>Full</v>
          </cell>
          <cell r="W1541" t="str">
            <v>Borough</v>
          </cell>
          <cell r="X1541"/>
          <cell r="Y1541"/>
          <cell r="Z1541" t="str">
            <v>1 - 3</v>
          </cell>
          <cell r="AA1541" t="str">
            <v>Rotherhithe New Road</v>
          </cell>
          <cell r="AB1541"/>
          <cell r="AC1541" t="str">
            <v>1 - 3,Rotherhithe New Road,,SE16 2AH</v>
          </cell>
          <cell r="AD1541" t="str">
            <v>ROTHERHITHE</v>
          </cell>
          <cell r="AE1541" t="str">
            <v>SE16 2AH</v>
          </cell>
          <cell r="AF1541">
            <v>535812</v>
          </cell>
          <cell r="AG1541">
            <v>178778</v>
          </cell>
          <cell r="AH1541" t="str">
            <v>Borough</v>
          </cell>
          <cell r="AI1541" t="str">
            <v>FY2007</v>
          </cell>
          <cell r="AJ1541" t="str">
            <v>4th</v>
          </cell>
          <cell r="AK1541">
            <v>39503</v>
          </cell>
          <cell r="AL1541"/>
          <cell r="AM1541"/>
          <cell r="AN1541"/>
          <cell r="AO1541">
            <v>40599</v>
          </cell>
          <cell r="AP1541"/>
          <cell r="AQ1541">
            <v>6</v>
          </cell>
          <cell r="AR1541" t="str">
            <v>Demolition of building and erection of 4-storey building comprising retail unit at ground floor with 3 x 2 bedroom flats and 3 x 1 bedroom flats above.</v>
          </cell>
          <cell r="AS1541">
            <v>85749</v>
          </cell>
        </row>
        <row r="1542">
          <cell r="A1542" t="str">
            <v>07-AP-0423</v>
          </cell>
          <cell r="B1542" t="str">
            <v>S191 Certificate of Existing Lawful Use</v>
          </cell>
          <cell r="C1542" t="str">
            <v>Completed</v>
          </cell>
          <cell r="D1542" t="str">
            <v>Existing</v>
          </cell>
          <cell r="E1542" t="str">
            <v>Inner</v>
          </cell>
          <cell r="F1542">
            <v>1</v>
          </cell>
          <cell r="G1542">
            <v>0</v>
          </cell>
          <cell r="H1542">
            <v>-1</v>
          </cell>
          <cell r="I1542">
            <v>2</v>
          </cell>
          <cell r="J1542" t="str">
            <v>No</v>
          </cell>
          <cell r="K1542">
            <v>1.2E-2</v>
          </cell>
          <cell r="L1542">
            <v>1.2E-2</v>
          </cell>
          <cell r="M1542"/>
          <cell r="N1542" t="str">
            <v>Market</v>
          </cell>
          <cell r="O1542" t="str">
            <v>Private</v>
          </cell>
          <cell r="P1542" t="str">
            <v>House or Bungalow</v>
          </cell>
          <cell r="Q1542" t="str">
            <v>Conversion of Dwelling(s) or ancillary C3 floorspace</v>
          </cell>
          <cell r="R1542" t="str">
            <v>No</v>
          </cell>
          <cell r="S1542" t="str">
            <v>unknown</v>
          </cell>
          <cell r="T1542" t="str">
            <v>No</v>
          </cell>
          <cell r="U1542" t="str">
            <v>N/A</v>
          </cell>
          <cell r="V1542" t="str">
            <v>S191 Certificate of Existing Lawful Use</v>
          </cell>
          <cell r="W1542" t="str">
            <v>Borough</v>
          </cell>
          <cell r="X1542"/>
          <cell r="Y1542"/>
          <cell r="Z1542" t="str">
            <v>40</v>
          </cell>
          <cell r="AA1542" t="str">
            <v>Keston Road</v>
          </cell>
          <cell r="AB1542"/>
          <cell r="AC1542" t="str">
            <v>40,Keston Road,,SE15 4JB</v>
          </cell>
          <cell r="AD1542" t="str">
            <v>THE LANE</v>
          </cell>
          <cell r="AE1542" t="str">
            <v>SE15 4JB</v>
          </cell>
          <cell r="AF1542">
            <v>534086</v>
          </cell>
          <cell r="AG1542">
            <v>175556</v>
          </cell>
          <cell r="AH1542" t="str">
            <v>Borough</v>
          </cell>
          <cell r="AI1542" t="str">
            <v>FY2007</v>
          </cell>
          <cell r="AJ1542" t="str">
            <v>1st</v>
          </cell>
          <cell r="AK1542">
            <v>39184</v>
          </cell>
          <cell r="AL1542">
            <v>39184</v>
          </cell>
          <cell r="AM1542">
            <v>39184</v>
          </cell>
          <cell r="AN1542"/>
          <cell r="AO1542">
            <v>40280</v>
          </cell>
          <cell r="AP1542"/>
          <cell r="AQ1542">
            <v>2</v>
          </cell>
          <cell r="AR1542" t="str">
            <v>Conversion of dwellinghouse into 2 self-contained flats.[retention]</v>
          </cell>
          <cell r="AS1542">
            <v>76520</v>
          </cell>
        </row>
        <row r="1543">
          <cell r="A1543" t="str">
            <v>07-AP-0423</v>
          </cell>
          <cell r="B1543" t="str">
            <v>S191 Certificate of Existing Lawful Use</v>
          </cell>
          <cell r="C1543" t="str">
            <v>Completed</v>
          </cell>
          <cell r="D1543" t="str">
            <v>Proposed</v>
          </cell>
          <cell r="E1543" t="str">
            <v>Inner</v>
          </cell>
          <cell r="F1543">
            <v>0</v>
          </cell>
          <cell r="G1543">
            <v>1</v>
          </cell>
          <cell r="H1543">
            <v>1</v>
          </cell>
          <cell r="I1543">
            <v>2</v>
          </cell>
          <cell r="J1543" t="str">
            <v>No</v>
          </cell>
          <cell r="K1543">
            <v>1.2E-2</v>
          </cell>
          <cell r="L1543">
            <v>1.2E-2</v>
          </cell>
          <cell r="M1543">
            <v>2</v>
          </cell>
          <cell r="N1543" t="str">
            <v>Market</v>
          </cell>
          <cell r="O1543" t="str">
            <v>Private</v>
          </cell>
          <cell r="P1543" t="str">
            <v>Flat Apartment or Maisonette</v>
          </cell>
          <cell r="Q1543" t="str">
            <v>Conversion of Dwelling(s) or ancillary C3 floorspace</v>
          </cell>
          <cell r="R1543" t="str">
            <v>No</v>
          </cell>
          <cell r="S1543" t="str">
            <v>unknown</v>
          </cell>
          <cell r="T1543" t="str">
            <v>No</v>
          </cell>
          <cell r="U1543"/>
          <cell r="V1543" t="str">
            <v>S191 Certificate of Existing Lawful Use</v>
          </cell>
          <cell r="W1543" t="str">
            <v>Borough</v>
          </cell>
          <cell r="X1543"/>
          <cell r="Y1543"/>
          <cell r="Z1543" t="str">
            <v>40</v>
          </cell>
          <cell r="AA1543" t="str">
            <v>Keston Road</v>
          </cell>
          <cell r="AB1543"/>
          <cell r="AC1543" t="str">
            <v>40,Keston Road,,SE15 4JB</v>
          </cell>
          <cell r="AD1543" t="str">
            <v>THE LANE</v>
          </cell>
          <cell r="AE1543" t="str">
            <v>SE15 4JB</v>
          </cell>
          <cell r="AF1543">
            <v>534086</v>
          </cell>
          <cell r="AG1543">
            <v>175556</v>
          </cell>
          <cell r="AH1543" t="str">
            <v>Borough</v>
          </cell>
          <cell r="AI1543" t="str">
            <v>FY2007</v>
          </cell>
          <cell r="AJ1543" t="str">
            <v>1st</v>
          </cell>
          <cell r="AK1543">
            <v>39184</v>
          </cell>
          <cell r="AL1543">
            <v>39184</v>
          </cell>
          <cell r="AM1543">
            <v>39184</v>
          </cell>
          <cell r="AN1543"/>
          <cell r="AO1543">
            <v>40280</v>
          </cell>
          <cell r="AP1543"/>
          <cell r="AQ1543">
            <v>2</v>
          </cell>
          <cell r="AR1543" t="str">
            <v>Conversion of dwellinghouse into 2 self-contained flats.[retention]</v>
          </cell>
          <cell r="AS1543">
            <v>76520</v>
          </cell>
        </row>
        <row r="1544">
          <cell r="A1544" t="str">
            <v>07-AP-0423</v>
          </cell>
          <cell r="B1544" t="str">
            <v>S191 Certificate of Existing Lawful Use</v>
          </cell>
          <cell r="C1544" t="str">
            <v>Completed</v>
          </cell>
          <cell r="D1544" t="str">
            <v>Proposed</v>
          </cell>
          <cell r="E1544" t="str">
            <v>Inner</v>
          </cell>
          <cell r="F1544">
            <v>0</v>
          </cell>
          <cell r="G1544">
            <v>1</v>
          </cell>
          <cell r="H1544">
            <v>1</v>
          </cell>
          <cell r="I1544">
            <v>2</v>
          </cell>
          <cell r="J1544" t="str">
            <v>No</v>
          </cell>
          <cell r="K1544">
            <v>1.2E-2</v>
          </cell>
          <cell r="L1544">
            <v>1.2E-2</v>
          </cell>
          <cell r="M1544">
            <v>3</v>
          </cell>
          <cell r="N1544" t="str">
            <v>Market</v>
          </cell>
          <cell r="O1544" t="str">
            <v>Private</v>
          </cell>
          <cell r="P1544" t="str">
            <v>Flat Apartment or Maisonette</v>
          </cell>
          <cell r="Q1544" t="str">
            <v>Conversion of Dwelling(s) or ancillary C3 floorspace</v>
          </cell>
          <cell r="R1544" t="str">
            <v>No</v>
          </cell>
          <cell r="S1544" t="str">
            <v>unknown</v>
          </cell>
          <cell r="T1544" t="str">
            <v>No</v>
          </cell>
          <cell r="U1544"/>
          <cell r="V1544" t="str">
            <v>S191 Certificate of Existing Lawful Use</v>
          </cell>
          <cell r="W1544" t="str">
            <v>Borough</v>
          </cell>
          <cell r="X1544"/>
          <cell r="Y1544"/>
          <cell r="Z1544" t="str">
            <v>40</v>
          </cell>
          <cell r="AA1544" t="str">
            <v>Keston Road</v>
          </cell>
          <cell r="AB1544"/>
          <cell r="AC1544" t="str">
            <v>40,Keston Road,,SE15 4JB</v>
          </cell>
          <cell r="AD1544" t="str">
            <v>THE LANE</v>
          </cell>
          <cell r="AE1544" t="str">
            <v>SE15 4JB</v>
          </cell>
          <cell r="AF1544">
            <v>534086</v>
          </cell>
          <cell r="AG1544">
            <v>175556</v>
          </cell>
          <cell r="AH1544" t="str">
            <v>Borough</v>
          </cell>
          <cell r="AI1544" t="str">
            <v>FY2007</v>
          </cell>
          <cell r="AJ1544" t="str">
            <v>1st</v>
          </cell>
          <cell r="AK1544">
            <v>39184</v>
          </cell>
          <cell r="AL1544">
            <v>39184</v>
          </cell>
          <cell r="AM1544">
            <v>39184</v>
          </cell>
          <cell r="AN1544"/>
          <cell r="AO1544">
            <v>40280</v>
          </cell>
          <cell r="AP1544"/>
          <cell r="AQ1544">
            <v>2</v>
          </cell>
          <cell r="AR1544" t="str">
            <v>Conversion of dwellinghouse into 2 self-contained flats.[retention]</v>
          </cell>
          <cell r="AS1544">
            <v>76520</v>
          </cell>
        </row>
        <row r="1545">
          <cell r="A1545" t="str">
            <v>07-AP-0424</v>
          </cell>
          <cell r="B1545" t="str">
            <v>Full</v>
          </cell>
          <cell r="C1545" t="str">
            <v>Lapsed</v>
          </cell>
          <cell r="D1545" t="str">
            <v>Proposed</v>
          </cell>
          <cell r="E1545" t="str">
            <v>Central Activities Zone</v>
          </cell>
          <cell r="F1545">
            <v>0</v>
          </cell>
          <cell r="G1545">
            <v>5</v>
          </cell>
          <cell r="H1545">
            <v>5</v>
          </cell>
          <cell r="I1545">
            <v>6</v>
          </cell>
          <cell r="J1545" t="str">
            <v>No</v>
          </cell>
          <cell r="K1545">
            <v>2.1000000000000001E-2</v>
          </cell>
          <cell r="L1545">
            <v>1.6E-2</v>
          </cell>
          <cell r="M1545">
            <v>2</v>
          </cell>
          <cell r="N1545" t="str">
            <v>Market</v>
          </cell>
          <cell r="O1545" t="str">
            <v>Private</v>
          </cell>
          <cell r="P1545" t="str">
            <v>Flat Apartment or Maisonette</v>
          </cell>
          <cell r="Q1545" t="str">
            <v>New Residential Building</v>
          </cell>
          <cell r="R1545" t="str">
            <v>No</v>
          </cell>
          <cell r="S1545" t="str">
            <v>unknown</v>
          </cell>
          <cell r="T1545" t="str">
            <v>No</v>
          </cell>
          <cell r="U1545"/>
          <cell r="V1545" t="str">
            <v>Full</v>
          </cell>
          <cell r="W1545" t="str">
            <v>Borough</v>
          </cell>
          <cell r="X1545"/>
          <cell r="Y1545"/>
          <cell r="Z1545" t="str">
            <v>301 - 303</v>
          </cell>
          <cell r="AA1545" t="str">
            <v>Borough High Street</v>
          </cell>
          <cell r="AB1545" t="str">
            <v>Trinity Street [1-3]</v>
          </cell>
          <cell r="AC1545" t="str">
            <v>301 - 303,Borough High Street,Trinity Street [1-3],SE1 1JH</v>
          </cell>
          <cell r="AD1545" t="str">
            <v>CHAUCER</v>
          </cell>
          <cell r="AE1545" t="str">
            <v>SE1 1JH</v>
          </cell>
          <cell r="AF1545">
            <v>532311</v>
          </cell>
          <cell r="AG1545">
            <v>179596</v>
          </cell>
          <cell r="AH1545" t="str">
            <v>Borough</v>
          </cell>
          <cell r="AI1545" t="str">
            <v>FY2007</v>
          </cell>
          <cell r="AJ1545" t="str">
            <v>2nd</v>
          </cell>
          <cell r="AK1545">
            <v>39317</v>
          </cell>
          <cell r="AL1545"/>
          <cell r="AM1545"/>
          <cell r="AN1545"/>
          <cell r="AO1545">
            <v>40413</v>
          </cell>
          <cell r="AP1545"/>
          <cell r="AQ1545">
            <v>6</v>
          </cell>
          <cell r="AR1545" t="str">
            <v>Demolition of building and redevelopment to provide a 6 storey building with basement fronting Borough High Street comprising offices (Class B1) on part ground floor and basement and retail or financial services in remaining basement and ground floor areas, provision of 5, two  bedroom flats above and erection of three storey, along with a 2-bedroom three storey house with basement fronting Trinity Street.</v>
          </cell>
          <cell r="AS1545">
            <v>80912</v>
          </cell>
        </row>
        <row r="1546">
          <cell r="A1546" t="str">
            <v>07-AP-0424</v>
          </cell>
          <cell r="B1546" t="str">
            <v>Full</v>
          </cell>
          <cell r="C1546" t="str">
            <v>Lapsed</v>
          </cell>
          <cell r="D1546" t="str">
            <v>Proposed</v>
          </cell>
          <cell r="E1546" t="str">
            <v>Central Activities Zone</v>
          </cell>
          <cell r="F1546">
            <v>0</v>
          </cell>
          <cell r="G1546">
            <v>1</v>
          </cell>
          <cell r="H1546">
            <v>1</v>
          </cell>
          <cell r="I1546">
            <v>6</v>
          </cell>
          <cell r="J1546" t="str">
            <v>No</v>
          </cell>
          <cell r="K1546">
            <v>2.1000000000000001E-2</v>
          </cell>
          <cell r="L1546">
            <v>1.6E-2</v>
          </cell>
          <cell r="M1546">
            <v>2</v>
          </cell>
          <cell r="N1546" t="str">
            <v>Market</v>
          </cell>
          <cell r="O1546" t="str">
            <v>Private</v>
          </cell>
          <cell r="P1546" t="str">
            <v>House or Bungalow</v>
          </cell>
          <cell r="Q1546" t="str">
            <v>New Residential Building</v>
          </cell>
          <cell r="R1546" t="str">
            <v>No</v>
          </cell>
          <cell r="S1546" t="str">
            <v>unknown</v>
          </cell>
          <cell r="T1546" t="str">
            <v>No</v>
          </cell>
          <cell r="U1546"/>
          <cell r="V1546" t="str">
            <v>Full</v>
          </cell>
          <cell r="W1546" t="str">
            <v>Borough</v>
          </cell>
          <cell r="X1546"/>
          <cell r="Y1546"/>
          <cell r="Z1546" t="str">
            <v>301 - 303</v>
          </cell>
          <cell r="AA1546" t="str">
            <v>Borough High Street</v>
          </cell>
          <cell r="AB1546" t="str">
            <v>Trinity Street [1-3]</v>
          </cell>
          <cell r="AC1546" t="str">
            <v>301 - 303,Borough High Street,Trinity Street [1-3],SE1 1JH</v>
          </cell>
          <cell r="AD1546" t="str">
            <v>CHAUCER</v>
          </cell>
          <cell r="AE1546" t="str">
            <v>SE1 1JH</v>
          </cell>
          <cell r="AF1546">
            <v>532311</v>
          </cell>
          <cell r="AG1546">
            <v>179596</v>
          </cell>
          <cell r="AH1546" t="str">
            <v>Borough</v>
          </cell>
          <cell r="AI1546" t="str">
            <v>FY2007</v>
          </cell>
          <cell r="AJ1546" t="str">
            <v>2nd</v>
          </cell>
          <cell r="AK1546">
            <v>39317</v>
          </cell>
          <cell r="AL1546"/>
          <cell r="AM1546"/>
          <cell r="AN1546"/>
          <cell r="AO1546">
            <v>40413</v>
          </cell>
          <cell r="AP1546"/>
          <cell r="AQ1546">
            <v>6</v>
          </cell>
          <cell r="AR1546" t="str">
            <v>Demolition of building and redevelopment to provide a 6 storey building with basement fronting Borough High Street comprising offices (Class B1) on part ground floor and basement and retail or financial services in remaining basement and ground floor areas, provision of 5, two  bedroom flats above and erection of three storey, along with a 2-bedroom three storey house with basement fronting Trinity Street.</v>
          </cell>
          <cell r="AS1546">
            <v>80912</v>
          </cell>
        </row>
        <row r="1547">
          <cell r="A1547" t="str">
            <v>07-AP-0431</v>
          </cell>
          <cell r="B1547" t="str">
            <v>Full</v>
          </cell>
          <cell r="C1547" t="str">
            <v>Completed</v>
          </cell>
          <cell r="D1547" t="str">
            <v>Existing</v>
          </cell>
          <cell r="E1547" t="str">
            <v>Inner</v>
          </cell>
          <cell r="F1547">
            <v>1</v>
          </cell>
          <cell r="G1547">
            <v>0</v>
          </cell>
          <cell r="H1547">
            <v>-1</v>
          </cell>
          <cell r="I1547">
            <v>2</v>
          </cell>
          <cell r="J1547" t="str">
            <v>No</v>
          </cell>
          <cell r="K1547">
            <v>0.01</v>
          </cell>
          <cell r="L1547">
            <v>0.01</v>
          </cell>
          <cell r="M1547"/>
          <cell r="N1547" t="str">
            <v>Market</v>
          </cell>
          <cell r="O1547" t="str">
            <v>Private</v>
          </cell>
          <cell r="P1547" t="str">
            <v>Flat Apartment or Maisonette</v>
          </cell>
          <cell r="Q1547" t="str">
            <v>Conversion of Dwelling(s) or ancillary C3 floorspace</v>
          </cell>
          <cell r="R1547" t="str">
            <v>No</v>
          </cell>
          <cell r="S1547" t="str">
            <v>unknown</v>
          </cell>
          <cell r="T1547" t="str">
            <v>No</v>
          </cell>
          <cell r="U1547" t="str">
            <v>N/A</v>
          </cell>
          <cell r="V1547" t="str">
            <v>Full</v>
          </cell>
          <cell r="W1547" t="str">
            <v>Borough</v>
          </cell>
          <cell r="X1547"/>
          <cell r="Y1547"/>
          <cell r="Z1547" t="str">
            <v>170</v>
          </cell>
          <cell r="AA1547" t="str">
            <v>Elmington Road</v>
          </cell>
          <cell r="AB1547"/>
          <cell r="AC1547" t="str">
            <v>170,Elmington Road,,SE5 7RA</v>
          </cell>
          <cell r="AD1547" t="str">
            <v>BRUNSWICK PARK</v>
          </cell>
          <cell r="AE1547" t="str">
            <v>SE5 7RA</v>
          </cell>
          <cell r="AF1547">
            <v>533080</v>
          </cell>
          <cell r="AG1547">
            <v>177077</v>
          </cell>
          <cell r="AH1547" t="str">
            <v>Borough</v>
          </cell>
          <cell r="AI1547" t="str">
            <v>FY2007</v>
          </cell>
          <cell r="AJ1547" t="str">
            <v>1st</v>
          </cell>
          <cell r="AK1547">
            <v>39211</v>
          </cell>
          <cell r="AL1547">
            <v>39965</v>
          </cell>
          <cell r="AM1547">
            <v>40148</v>
          </cell>
          <cell r="AN1547"/>
          <cell r="AO1547">
            <v>40307</v>
          </cell>
          <cell r="AP1547"/>
          <cell r="AQ1547">
            <v>2</v>
          </cell>
          <cell r="AR1547" t="str">
            <v>Renewal of permission 0200630 for the conversion of storage unit and flat to  2 x 2 bedroom maisonettes, one with integral garage, with alterations to elevations.</v>
          </cell>
          <cell r="AS1547">
            <v>77870</v>
          </cell>
        </row>
        <row r="1548">
          <cell r="A1548" t="str">
            <v>07-AP-0431</v>
          </cell>
          <cell r="B1548" t="str">
            <v>Full</v>
          </cell>
          <cell r="C1548" t="str">
            <v>Completed</v>
          </cell>
          <cell r="D1548" t="str">
            <v>Proposed</v>
          </cell>
          <cell r="E1548" t="str">
            <v>Inner</v>
          </cell>
          <cell r="F1548">
            <v>0</v>
          </cell>
          <cell r="G1548">
            <v>2</v>
          </cell>
          <cell r="H1548">
            <v>2</v>
          </cell>
          <cell r="I1548">
            <v>2</v>
          </cell>
          <cell r="J1548" t="str">
            <v>No</v>
          </cell>
          <cell r="K1548">
            <v>0.01</v>
          </cell>
          <cell r="L1548">
            <v>0.01</v>
          </cell>
          <cell r="M1548">
            <v>2</v>
          </cell>
          <cell r="N1548" t="str">
            <v>Market</v>
          </cell>
          <cell r="O1548" t="str">
            <v>Private</v>
          </cell>
          <cell r="P1548" t="str">
            <v>Flat Apartment or Maisonette</v>
          </cell>
          <cell r="Q1548" t="str">
            <v>Conversion of Dwelling(s) or ancillary C3 floorspace</v>
          </cell>
          <cell r="R1548" t="str">
            <v>No</v>
          </cell>
          <cell r="S1548" t="str">
            <v>unknown</v>
          </cell>
          <cell r="T1548" t="str">
            <v>No</v>
          </cell>
          <cell r="U1548"/>
          <cell r="V1548" t="str">
            <v>Full</v>
          </cell>
          <cell r="W1548" t="str">
            <v>Borough</v>
          </cell>
          <cell r="X1548"/>
          <cell r="Y1548"/>
          <cell r="Z1548" t="str">
            <v>170</v>
          </cell>
          <cell r="AA1548" t="str">
            <v>Elmington Road</v>
          </cell>
          <cell r="AB1548"/>
          <cell r="AC1548" t="str">
            <v>170,Elmington Road,,SE5 7RA</v>
          </cell>
          <cell r="AD1548" t="str">
            <v>BRUNSWICK PARK</v>
          </cell>
          <cell r="AE1548" t="str">
            <v>SE5 7RA</v>
          </cell>
          <cell r="AF1548">
            <v>533080</v>
          </cell>
          <cell r="AG1548">
            <v>177077</v>
          </cell>
          <cell r="AH1548" t="str">
            <v>Borough</v>
          </cell>
          <cell r="AI1548" t="str">
            <v>FY2007</v>
          </cell>
          <cell r="AJ1548" t="str">
            <v>1st</v>
          </cell>
          <cell r="AK1548">
            <v>39211</v>
          </cell>
          <cell r="AL1548">
            <v>39965</v>
          </cell>
          <cell r="AM1548">
            <v>40148</v>
          </cell>
          <cell r="AN1548"/>
          <cell r="AO1548">
            <v>40307</v>
          </cell>
          <cell r="AP1548"/>
          <cell r="AQ1548">
            <v>2</v>
          </cell>
          <cell r="AR1548" t="str">
            <v>Renewal of permission 0200630 for the conversion of storage unit and flat to  2 x 2 bedroom maisonettes, one with integral garage, with alterations to elevations.</v>
          </cell>
          <cell r="AS1548">
            <v>77870</v>
          </cell>
        </row>
        <row r="1549">
          <cell r="A1549" t="str">
            <v>07-AP-0446</v>
          </cell>
          <cell r="B1549" t="str">
            <v>Full</v>
          </cell>
          <cell r="C1549" t="str">
            <v>Completed</v>
          </cell>
          <cell r="D1549" t="str">
            <v>Existing</v>
          </cell>
          <cell r="E1549" t="str">
            <v>Central Activities Zone</v>
          </cell>
          <cell r="F1549">
            <v>1</v>
          </cell>
          <cell r="G1549">
            <v>0</v>
          </cell>
          <cell r="H1549">
            <v>-1</v>
          </cell>
          <cell r="I1549">
            <v>3</v>
          </cell>
          <cell r="J1549" t="str">
            <v>No</v>
          </cell>
          <cell r="K1549">
            <v>1.0999999999999999E-2</v>
          </cell>
          <cell r="L1549">
            <v>1.0999999999999999E-2</v>
          </cell>
          <cell r="M1549"/>
          <cell r="N1549" t="str">
            <v>Market</v>
          </cell>
          <cell r="O1549" t="str">
            <v>Private</v>
          </cell>
          <cell r="P1549" t="str">
            <v>House or Bungalow</v>
          </cell>
          <cell r="Q1549" t="str">
            <v>Conversion of Dwelling(s) or ancillary C3 floorspace</v>
          </cell>
          <cell r="R1549" t="str">
            <v>No</v>
          </cell>
          <cell r="S1549" t="str">
            <v>unknown</v>
          </cell>
          <cell r="T1549" t="str">
            <v>No</v>
          </cell>
          <cell r="U1549" t="str">
            <v>N/A</v>
          </cell>
          <cell r="V1549" t="str">
            <v>Full</v>
          </cell>
          <cell r="W1549" t="str">
            <v>Borough</v>
          </cell>
          <cell r="X1549"/>
          <cell r="Y1549"/>
          <cell r="Z1549" t="str">
            <v>41</v>
          </cell>
          <cell r="AA1549" t="str">
            <v>Browning Street</v>
          </cell>
          <cell r="AB1549"/>
          <cell r="AC1549" t="str">
            <v>41,Browning Street,,SE1 0QN</v>
          </cell>
          <cell r="AD1549" t="str">
            <v>EAST WALWORTH</v>
          </cell>
          <cell r="AE1549" t="str">
            <v>SE1 0QN</v>
          </cell>
          <cell r="AF1549">
            <v>532405</v>
          </cell>
          <cell r="AG1549">
            <v>178549</v>
          </cell>
          <cell r="AH1549" t="str">
            <v>Borough</v>
          </cell>
          <cell r="AI1549" t="str">
            <v>FY2007</v>
          </cell>
          <cell r="AJ1549" t="str">
            <v>2nd</v>
          </cell>
          <cell r="AK1549">
            <v>39289</v>
          </cell>
          <cell r="AL1549">
            <v>39478</v>
          </cell>
          <cell r="AM1549">
            <v>39750</v>
          </cell>
          <cell r="AN1549"/>
          <cell r="AO1549">
            <v>40385</v>
          </cell>
          <cell r="AP1549"/>
          <cell r="AQ1549">
            <v>3</v>
          </cell>
          <cell r="AR1549" t="str">
            <v>The erection of a two storey extension at the side of the existing rear addition fronting onto Turquand Street and dormer window and solar panels with conversion into 2, two bedroom flats and a two bedroom maisonette with new entrance on Turquand Street and cycle storage.</v>
          </cell>
          <cell r="AS1549">
            <v>79949</v>
          </cell>
        </row>
        <row r="1550">
          <cell r="A1550" t="str">
            <v>07-AP-0446</v>
          </cell>
          <cell r="B1550" t="str">
            <v>Full</v>
          </cell>
          <cell r="C1550" t="str">
            <v>Completed</v>
          </cell>
          <cell r="D1550" t="str">
            <v>Proposed</v>
          </cell>
          <cell r="E1550" t="str">
            <v>Central Activities Zone</v>
          </cell>
          <cell r="F1550">
            <v>0</v>
          </cell>
          <cell r="G1550">
            <v>3</v>
          </cell>
          <cell r="H1550">
            <v>3</v>
          </cell>
          <cell r="I1550">
            <v>3</v>
          </cell>
          <cell r="J1550" t="str">
            <v>No</v>
          </cell>
          <cell r="K1550">
            <v>1.0999999999999999E-2</v>
          </cell>
          <cell r="L1550">
            <v>1.0999999999999999E-2</v>
          </cell>
          <cell r="M1550">
            <v>2</v>
          </cell>
          <cell r="N1550" t="str">
            <v>Market</v>
          </cell>
          <cell r="O1550" t="str">
            <v>Private</v>
          </cell>
          <cell r="P1550" t="str">
            <v>Flat Apartment or Maisonette</v>
          </cell>
          <cell r="Q1550" t="str">
            <v>Conversion of Dwelling(s) or ancillary C3 floorspace</v>
          </cell>
          <cell r="R1550" t="str">
            <v>No</v>
          </cell>
          <cell r="S1550" t="str">
            <v>unknown</v>
          </cell>
          <cell r="T1550" t="str">
            <v>No</v>
          </cell>
          <cell r="U1550"/>
          <cell r="V1550" t="str">
            <v>Full</v>
          </cell>
          <cell r="W1550" t="str">
            <v>Borough</v>
          </cell>
          <cell r="X1550"/>
          <cell r="Y1550"/>
          <cell r="Z1550" t="str">
            <v>41</v>
          </cell>
          <cell r="AA1550" t="str">
            <v>Browning Street</v>
          </cell>
          <cell r="AB1550"/>
          <cell r="AC1550" t="str">
            <v>41,Browning Street,,SE1 0QN</v>
          </cell>
          <cell r="AD1550" t="str">
            <v>EAST WALWORTH</v>
          </cell>
          <cell r="AE1550" t="str">
            <v>SE1 0QN</v>
          </cell>
          <cell r="AF1550">
            <v>532405</v>
          </cell>
          <cell r="AG1550">
            <v>178549</v>
          </cell>
          <cell r="AH1550" t="str">
            <v>Borough</v>
          </cell>
          <cell r="AI1550" t="str">
            <v>FY2007</v>
          </cell>
          <cell r="AJ1550" t="str">
            <v>2nd</v>
          </cell>
          <cell r="AK1550">
            <v>39289</v>
          </cell>
          <cell r="AL1550">
            <v>39478</v>
          </cell>
          <cell r="AM1550">
            <v>39750</v>
          </cell>
          <cell r="AN1550"/>
          <cell r="AO1550">
            <v>40385</v>
          </cell>
          <cell r="AP1550"/>
          <cell r="AQ1550">
            <v>3</v>
          </cell>
          <cell r="AR1550" t="str">
            <v>The erection of a two storey extension at the side of the existing rear addition fronting onto Turquand Street and dormer window and solar panels with conversion into 2, two bedroom flats and a two bedroom maisonette with new entrance on Turquand Street and cycle storage.</v>
          </cell>
          <cell r="AS1550">
            <v>79949</v>
          </cell>
        </row>
        <row r="1551">
          <cell r="A1551" t="str">
            <v>07-AP-0459</v>
          </cell>
          <cell r="B1551" t="str">
            <v>Full</v>
          </cell>
          <cell r="C1551" t="str">
            <v>Completed</v>
          </cell>
          <cell r="D1551" t="str">
            <v>Existing</v>
          </cell>
          <cell r="E1551" t="str">
            <v>Inner</v>
          </cell>
          <cell r="F1551">
            <v>2</v>
          </cell>
          <cell r="G1551">
            <v>0</v>
          </cell>
          <cell r="H1551">
            <v>-2</v>
          </cell>
          <cell r="I1551">
            <v>3</v>
          </cell>
          <cell r="J1551" t="str">
            <v>No</v>
          </cell>
          <cell r="K1551">
            <v>1.7999999999999999E-2</v>
          </cell>
          <cell r="L1551">
            <v>1.7999999999999999E-2</v>
          </cell>
          <cell r="M1551"/>
          <cell r="N1551" t="str">
            <v>Market</v>
          </cell>
          <cell r="O1551" t="str">
            <v>Private</v>
          </cell>
          <cell r="P1551" t="str">
            <v>Flat Apartment or Maisonette</v>
          </cell>
          <cell r="Q1551" t="str">
            <v>Conversion of Dwelling(s) or ancillary C3 floorspace</v>
          </cell>
          <cell r="R1551" t="str">
            <v>No</v>
          </cell>
          <cell r="S1551" t="str">
            <v>unknown</v>
          </cell>
          <cell r="T1551" t="str">
            <v>No</v>
          </cell>
          <cell r="U1551" t="str">
            <v>N/A</v>
          </cell>
          <cell r="V1551" t="str">
            <v>Full</v>
          </cell>
          <cell r="W1551" t="str">
            <v>Borough</v>
          </cell>
          <cell r="X1551"/>
          <cell r="Y1551"/>
          <cell r="Z1551" t="str">
            <v>3</v>
          </cell>
          <cell r="AA1551" t="str">
            <v>Muschamp Road</v>
          </cell>
          <cell r="AB1551"/>
          <cell r="AC1551" t="str">
            <v>3,Muschamp Road,,SE15 4EG</v>
          </cell>
          <cell r="AD1551" t="str">
            <v>SOUTH CAMBERWELL</v>
          </cell>
          <cell r="AE1551" t="str">
            <v>SE15 4EG</v>
          </cell>
          <cell r="AF1551">
            <v>533889</v>
          </cell>
          <cell r="AG1551">
            <v>175709</v>
          </cell>
          <cell r="AH1551" t="str">
            <v>Borough</v>
          </cell>
          <cell r="AI1551" t="str">
            <v>FY2007</v>
          </cell>
          <cell r="AJ1551" t="str">
            <v>1st</v>
          </cell>
          <cell r="AK1551">
            <v>39211</v>
          </cell>
          <cell r="AL1551">
            <v>39492</v>
          </cell>
          <cell r="AM1551">
            <v>39562</v>
          </cell>
          <cell r="AN1551"/>
          <cell r="AO1551">
            <v>40307</v>
          </cell>
          <cell r="AP1551"/>
          <cell r="AQ1551">
            <v>3</v>
          </cell>
          <cell r="AR1551" t="str">
            <v>Alterations and conversion from two flats into three self contained units including single storey rear extension , a rear dormer extension , rear shed to provide cycle storage with two stands.</v>
          </cell>
          <cell r="AS1551">
            <v>77871</v>
          </cell>
        </row>
        <row r="1552">
          <cell r="A1552" t="str">
            <v>07-AP-0459</v>
          </cell>
          <cell r="B1552" t="str">
            <v>Full</v>
          </cell>
          <cell r="C1552" t="str">
            <v>Completed</v>
          </cell>
          <cell r="D1552" t="str">
            <v>Proposed</v>
          </cell>
          <cell r="E1552" t="str">
            <v>Inner</v>
          </cell>
          <cell r="F1552">
            <v>0</v>
          </cell>
          <cell r="G1552">
            <v>1</v>
          </cell>
          <cell r="H1552">
            <v>1</v>
          </cell>
          <cell r="I1552">
            <v>3</v>
          </cell>
          <cell r="J1552" t="str">
            <v>No</v>
          </cell>
          <cell r="K1552">
            <v>1.7999999999999999E-2</v>
          </cell>
          <cell r="L1552">
            <v>1.7999999999999999E-2</v>
          </cell>
          <cell r="M1552">
            <v>1</v>
          </cell>
          <cell r="N1552" t="str">
            <v>Market</v>
          </cell>
          <cell r="O1552" t="str">
            <v>Private</v>
          </cell>
          <cell r="P1552" t="str">
            <v>Flat Apartment or Maisonette</v>
          </cell>
          <cell r="Q1552" t="str">
            <v>Conversion of Dwelling(s) or ancillary C3 floorspace</v>
          </cell>
          <cell r="R1552" t="str">
            <v>No</v>
          </cell>
          <cell r="S1552" t="str">
            <v>unknown</v>
          </cell>
          <cell r="T1552" t="str">
            <v>No</v>
          </cell>
          <cell r="U1552"/>
          <cell r="V1552" t="str">
            <v>Full</v>
          </cell>
          <cell r="W1552" t="str">
            <v>Borough</v>
          </cell>
          <cell r="X1552"/>
          <cell r="Y1552"/>
          <cell r="Z1552" t="str">
            <v>3</v>
          </cell>
          <cell r="AA1552" t="str">
            <v>Muschamp Road</v>
          </cell>
          <cell r="AB1552"/>
          <cell r="AC1552" t="str">
            <v>3,Muschamp Road,,SE15 4EG</v>
          </cell>
          <cell r="AD1552" t="str">
            <v>SOUTH CAMBERWELL</v>
          </cell>
          <cell r="AE1552" t="str">
            <v>SE15 4EG</v>
          </cell>
          <cell r="AF1552">
            <v>533889</v>
          </cell>
          <cell r="AG1552">
            <v>175709</v>
          </cell>
          <cell r="AH1552" t="str">
            <v>Borough</v>
          </cell>
          <cell r="AI1552" t="str">
            <v>FY2007</v>
          </cell>
          <cell r="AJ1552" t="str">
            <v>1st</v>
          </cell>
          <cell r="AK1552">
            <v>39211</v>
          </cell>
          <cell r="AL1552">
            <v>39492</v>
          </cell>
          <cell r="AM1552">
            <v>39562</v>
          </cell>
          <cell r="AN1552"/>
          <cell r="AO1552">
            <v>40307</v>
          </cell>
          <cell r="AP1552"/>
          <cell r="AQ1552">
            <v>3</v>
          </cell>
          <cell r="AR1552" t="str">
            <v>Alterations and conversion from two flats into three self contained units including single storey rear extension , a rear dormer extension , rear shed to provide cycle storage with two stands.</v>
          </cell>
          <cell r="AS1552">
            <v>77871</v>
          </cell>
        </row>
        <row r="1553">
          <cell r="A1553" t="str">
            <v>07-AP-0459</v>
          </cell>
          <cell r="B1553" t="str">
            <v>Full</v>
          </cell>
          <cell r="C1553" t="str">
            <v>Completed</v>
          </cell>
          <cell r="D1553" t="str">
            <v>Proposed</v>
          </cell>
          <cell r="E1553" t="str">
            <v>Inner</v>
          </cell>
          <cell r="F1553">
            <v>0</v>
          </cell>
          <cell r="G1553">
            <v>2</v>
          </cell>
          <cell r="H1553">
            <v>2</v>
          </cell>
          <cell r="I1553">
            <v>3</v>
          </cell>
          <cell r="J1553" t="str">
            <v>No</v>
          </cell>
          <cell r="K1553">
            <v>1.7999999999999999E-2</v>
          </cell>
          <cell r="L1553">
            <v>1.7999999999999999E-2</v>
          </cell>
          <cell r="M1553">
            <v>2</v>
          </cell>
          <cell r="N1553" t="str">
            <v>Market</v>
          </cell>
          <cell r="O1553" t="str">
            <v>Private</v>
          </cell>
          <cell r="P1553" t="str">
            <v>Flat Apartment or Maisonette</v>
          </cell>
          <cell r="Q1553" t="str">
            <v>Conversion of Dwelling(s) or ancillary C3 floorspace</v>
          </cell>
          <cell r="R1553" t="str">
            <v>No</v>
          </cell>
          <cell r="S1553" t="str">
            <v>unknown</v>
          </cell>
          <cell r="T1553" t="str">
            <v>No</v>
          </cell>
          <cell r="U1553"/>
          <cell r="V1553" t="str">
            <v>Full</v>
          </cell>
          <cell r="W1553" t="str">
            <v>Borough</v>
          </cell>
          <cell r="X1553"/>
          <cell r="Y1553"/>
          <cell r="Z1553" t="str">
            <v>3</v>
          </cell>
          <cell r="AA1553" t="str">
            <v>Muschamp Road</v>
          </cell>
          <cell r="AB1553"/>
          <cell r="AC1553" t="str">
            <v>3,Muschamp Road,,SE15 4EG</v>
          </cell>
          <cell r="AD1553" t="str">
            <v>SOUTH CAMBERWELL</v>
          </cell>
          <cell r="AE1553" t="str">
            <v>SE15 4EG</v>
          </cell>
          <cell r="AF1553">
            <v>533889</v>
          </cell>
          <cell r="AG1553">
            <v>175709</v>
          </cell>
          <cell r="AH1553" t="str">
            <v>Borough</v>
          </cell>
          <cell r="AI1553" t="str">
            <v>FY2007</v>
          </cell>
          <cell r="AJ1553" t="str">
            <v>1st</v>
          </cell>
          <cell r="AK1553">
            <v>39211</v>
          </cell>
          <cell r="AL1553">
            <v>39492</v>
          </cell>
          <cell r="AM1553">
            <v>39562</v>
          </cell>
          <cell r="AN1553"/>
          <cell r="AO1553">
            <v>40307</v>
          </cell>
          <cell r="AP1553"/>
          <cell r="AQ1553">
            <v>3</v>
          </cell>
          <cell r="AR1553" t="str">
            <v>Alterations and conversion from two flats into three self contained units including single storey rear extension , a rear dormer extension , rear shed to provide cycle storage with two stands.</v>
          </cell>
          <cell r="AS1553">
            <v>77871</v>
          </cell>
        </row>
        <row r="1554">
          <cell r="A1554" t="str">
            <v>07-AP-0500</v>
          </cell>
          <cell r="B1554" t="str">
            <v>Full</v>
          </cell>
          <cell r="C1554" t="str">
            <v>Lapsed</v>
          </cell>
          <cell r="D1554" t="str">
            <v>Existing</v>
          </cell>
          <cell r="E1554" t="str">
            <v>Inner</v>
          </cell>
          <cell r="F1554">
            <v>1</v>
          </cell>
          <cell r="G1554">
            <v>0</v>
          </cell>
          <cell r="H1554">
            <v>-1</v>
          </cell>
          <cell r="I1554">
            <v>3</v>
          </cell>
          <cell r="J1554" t="str">
            <v>No</v>
          </cell>
          <cell r="K1554">
            <v>2.5999999999999999E-2</v>
          </cell>
          <cell r="L1554">
            <v>2.5999999999999999E-2</v>
          </cell>
          <cell r="M1554"/>
          <cell r="N1554" t="str">
            <v>Market</v>
          </cell>
          <cell r="O1554" t="str">
            <v>Private</v>
          </cell>
          <cell r="P1554" t="str">
            <v>House or Bungalow</v>
          </cell>
          <cell r="Q1554" t="str">
            <v>Conversion of Dwelling(s) or ancillary C3 floorspace</v>
          </cell>
          <cell r="R1554" t="str">
            <v>No</v>
          </cell>
          <cell r="S1554" t="str">
            <v>unknown</v>
          </cell>
          <cell r="T1554" t="str">
            <v>No</v>
          </cell>
          <cell r="U1554" t="str">
            <v>N/A</v>
          </cell>
          <cell r="V1554" t="str">
            <v>Full</v>
          </cell>
          <cell r="W1554" t="str">
            <v>Borough</v>
          </cell>
          <cell r="X1554"/>
          <cell r="Y1554"/>
          <cell r="Z1554" t="str">
            <v>72</v>
          </cell>
          <cell r="AA1554" t="str">
            <v>Oglander Road</v>
          </cell>
          <cell r="AB1554"/>
          <cell r="AC1554" t="str">
            <v>72,Oglander Road,,SE15 4EN</v>
          </cell>
          <cell r="AD1554" t="str">
            <v>SOUTH CAMBERWELL</v>
          </cell>
          <cell r="AE1554" t="str">
            <v>SE15 4EN</v>
          </cell>
          <cell r="AF1554">
            <v>533827</v>
          </cell>
          <cell r="AG1554">
            <v>175705</v>
          </cell>
          <cell r="AH1554" t="str">
            <v>Borough</v>
          </cell>
          <cell r="AI1554" t="str">
            <v>FY2007</v>
          </cell>
          <cell r="AJ1554" t="str">
            <v>4th</v>
          </cell>
          <cell r="AK1554">
            <v>39470</v>
          </cell>
          <cell r="AL1554"/>
          <cell r="AM1554"/>
          <cell r="AN1554"/>
          <cell r="AO1554">
            <v>40566</v>
          </cell>
          <cell r="AP1554"/>
          <cell r="AQ1554">
            <v>3</v>
          </cell>
          <cell r="AR1554" t="str">
            <v>Conversion of existing dwelling into three self contained flats, and single storey rear extension</v>
          </cell>
          <cell r="AS1554">
            <v>85101</v>
          </cell>
        </row>
        <row r="1555">
          <cell r="A1555" t="str">
            <v>07-AP-0500</v>
          </cell>
          <cell r="B1555" t="str">
            <v>Full</v>
          </cell>
          <cell r="C1555" t="str">
            <v>Lapsed</v>
          </cell>
          <cell r="D1555" t="str">
            <v>Proposed</v>
          </cell>
          <cell r="E1555" t="str">
            <v>Inner</v>
          </cell>
          <cell r="F1555">
            <v>0</v>
          </cell>
          <cell r="G1555">
            <v>2</v>
          </cell>
          <cell r="H1555">
            <v>2</v>
          </cell>
          <cell r="I1555">
            <v>3</v>
          </cell>
          <cell r="J1555" t="str">
            <v>No</v>
          </cell>
          <cell r="K1555">
            <v>2.5999999999999999E-2</v>
          </cell>
          <cell r="L1555">
            <v>2.5999999999999999E-2</v>
          </cell>
          <cell r="M1555">
            <v>1</v>
          </cell>
          <cell r="N1555" t="str">
            <v>Market</v>
          </cell>
          <cell r="O1555" t="str">
            <v>Private</v>
          </cell>
          <cell r="P1555" t="str">
            <v>Flat Apartment or Maisonette</v>
          </cell>
          <cell r="Q1555" t="str">
            <v>Conversion of Dwelling(s) or ancillary C3 floorspace</v>
          </cell>
          <cell r="R1555" t="str">
            <v>No</v>
          </cell>
          <cell r="S1555" t="str">
            <v>unknown</v>
          </cell>
          <cell r="T1555" t="str">
            <v>No</v>
          </cell>
          <cell r="U1555"/>
          <cell r="V1555" t="str">
            <v>Full</v>
          </cell>
          <cell r="W1555" t="str">
            <v>Borough</v>
          </cell>
          <cell r="X1555"/>
          <cell r="Y1555"/>
          <cell r="Z1555" t="str">
            <v>72</v>
          </cell>
          <cell r="AA1555" t="str">
            <v>Oglander Road</v>
          </cell>
          <cell r="AB1555"/>
          <cell r="AC1555" t="str">
            <v>72,Oglander Road,,SE15 4EN</v>
          </cell>
          <cell r="AD1555" t="str">
            <v>SOUTH CAMBERWELL</v>
          </cell>
          <cell r="AE1555" t="str">
            <v>SE15 4EN</v>
          </cell>
          <cell r="AF1555">
            <v>533827</v>
          </cell>
          <cell r="AG1555">
            <v>175705</v>
          </cell>
          <cell r="AH1555" t="str">
            <v>Borough</v>
          </cell>
          <cell r="AI1555" t="str">
            <v>FY2007</v>
          </cell>
          <cell r="AJ1555" t="str">
            <v>4th</v>
          </cell>
          <cell r="AK1555">
            <v>39470</v>
          </cell>
          <cell r="AL1555"/>
          <cell r="AM1555"/>
          <cell r="AN1555"/>
          <cell r="AO1555">
            <v>40566</v>
          </cell>
          <cell r="AP1555"/>
          <cell r="AQ1555">
            <v>3</v>
          </cell>
          <cell r="AR1555" t="str">
            <v>Conversion of existing dwelling into three self contained flats, and single storey rear extension</v>
          </cell>
          <cell r="AS1555">
            <v>85101</v>
          </cell>
        </row>
        <row r="1556">
          <cell r="A1556" t="str">
            <v>07-AP-0500</v>
          </cell>
          <cell r="B1556" t="str">
            <v>Full</v>
          </cell>
          <cell r="C1556" t="str">
            <v>Lapsed</v>
          </cell>
          <cell r="D1556" t="str">
            <v>Proposed</v>
          </cell>
          <cell r="E1556" t="str">
            <v>Inner</v>
          </cell>
          <cell r="F1556">
            <v>0</v>
          </cell>
          <cell r="G1556">
            <v>1</v>
          </cell>
          <cell r="H1556">
            <v>1</v>
          </cell>
          <cell r="I1556">
            <v>3</v>
          </cell>
          <cell r="J1556" t="str">
            <v>No</v>
          </cell>
          <cell r="K1556">
            <v>2.5999999999999999E-2</v>
          </cell>
          <cell r="L1556">
            <v>2.5999999999999999E-2</v>
          </cell>
          <cell r="M1556">
            <v>2</v>
          </cell>
          <cell r="N1556" t="str">
            <v>Market</v>
          </cell>
          <cell r="O1556" t="str">
            <v>Private</v>
          </cell>
          <cell r="P1556" t="str">
            <v>Flat Apartment or Maisonette</v>
          </cell>
          <cell r="Q1556" t="str">
            <v>Conversion of Dwelling(s) or ancillary C3 floorspace</v>
          </cell>
          <cell r="R1556" t="str">
            <v>No</v>
          </cell>
          <cell r="S1556" t="str">
            <v>unknown</v>
          </cell>
          <cell r="T1556" t="str">
            <v>No</v>
          </cell>
          <cell r="U1556"/>
          <cell r="V1556" t="str">
            <v>Full</v>
          </cell>
          <cell r="W1556" t="str">
            <v>Borough</v>
          </cell>
          <cell r="X1556"/>
          <cell r="Y1556"/>
          <cell r="Z1556" t="str">
            <v>72</v>
          </cell>
          <cell r="AA1556" t="str">
            <v>Oglander Road</v>
          </cell>
          <cell r="AB1556"/>
          <cell r="AC1556" t="str">
            <v>72,Oglander Road,,SE15 4EN</v>
          </cell>
          <cell r="AD1556" t="str">
            <v>SOUTH CAMBERWELL</v>
          </cell>
          <cell r="AE1556" t="str">
            <v>SE15 4EN</v>
          </cell>
          <cell r="AF1556">
            <v>533827</v>
          </cell>
          <cell r="AG1556">
            <v>175705</v>
          </cell>
          <cell r="AH1556" t="str">
            <v>Borough</v>
          </cell>
          <cell r="AI1556" t="str">
            <v>FY2007</v>
          </cell>
          <cell r="AJ1556" t="str">
            <v>4th</v>
          </cell>
          <cell r="AK1556">
            <v>39470</v>
          </cell>
          <cell r="AL1556"/>
          <cell r="AM1556"/>
          <cell r="AN1556"/>
          <cell r="AO1556">
            <v>40566</v>
          </cell>
          <cell r="AP1556"/>
          <cell r="AQ1556">
            <v>3</v>
          </cell>
          <cell r="AR1556" t="str">
            <v>Conversion of existing dwelling into three self contained flats, and single storey rear extension</v>
          </cell>
          <cell r="AS1556">
            <v>85101</v>
          </cell>
        </row>
        <row r="1557">
          <cell r="A1557" t="str">
            <v>07-AP-0572</v>
          </cell>
          <cell r="B1557" t="str">
            <v>Full</v>
          </cell>
          <cell r="C1557" t="str">
            <v>Completed</v>
          </cell>
          <cell r="D1557" t="str">
            <v>Proposed</v>
          </cell>
          <cell r="E1557" t="str">
            <v>Inner</v>
          </cell>
          <cell r="F1557">
            <v>0</v>
          </cell>
          <cell r="G1557">
            <v>2</v>
          </cell>
          <cell r="H1557">
            <v>2</v>
          </cell>
          <cell r="I1557">
            <v>3</v>
          </cell>
          <cell r="J1557" t="str">
            <v>No</v>
          </cell>
          <cell r="K1557">
            <v>3.7999999999999999E-2</v>
          </cell>
          <cell r="L1557">
            <v>3.7999999999999999E-2</v>
          </cell>
          <cell r="M1557">
            <v>2</v>
          </cell>
          <cell r="N1557" t="str">
            <v>Market</v>
          </cell>
          <cell r="O1557" t="str">
            <v>Private</v>
          </cell>
          <cell r="P1557" t="str">
            <v>House or Bungalow</v>
          </cell>
          <cell r="Q1557" t="str">
            <v>New Residential Building</v>
          </cell>
          <cell r="R1557" t="str">
            <v>No</v>
          </cell>
          <cell r="S1557" t="str">
            <v>unknown</v>
          </cell>
          <cell r="T1557" t="str">
            <v>No</v>
          </cell>
          <cell r="U1557"/>
          <cell r="V1557" t="str">
            <v>Full</v>
          </cell>
          <cell r="W1557" t="str">
            <v>Planning Inspectorate</v>
          </cell>
          <cell r="X1557"/>
          <cell r="Y1557"/>
          <cell r="Z1557" t="str">
            <v>Rear Of 168 - 172</v>
          </cell>
          <cell r="AA1557" t="str">
            <v>Camberwell Grove</v>
          </cell>
          <cell r="AB1557"/>
          <cell r="AC1557" t="str">
            <v>Rear Of 168 - 172,Camberwell Grove,,SE5 8RH</v>
          </cell>
          <cell r="AD1557" t="str">
            <v>SOUTH CAMBERWELL</v>
          </cell>
          <cell r="AE1557" t="str">
            <v>SE5 8RH</v>
          </cell>
          <cell r="AF1557">
            <v>533114</v>
          </cell>
          <cell r="AG1557">
            <v>176014</v>
          </cell>
          <cell r="AH1557" t="str">
            <v>Planning Inspectorate</v>
          </cell>
          <cell r="AI1557" t="str">
            <v>FY2008</v>
          </cell>
          <cell r="AJ1557" t="str">
            <v>1st</v>
          </cell>
          <cell r="AK1557">
            <v>39618</v>
          </cell>
          <cell r="AL1557">
            <v>40148</v>
          </cell>
          <cell r="AM1557">
            <v>40359</v>
          </cell>
          <cell r="AN1557"/>
          <cell r="AO1557">
            <v>40713</v>
          </cell>
          <cell r="AP1557"/>
          <cell r="AQ1557">
            <v>3</v>
          </cell>
          <cell r="AR1557" t="str">
            <v>Construction of 3 two storey mews houses with integral garages comprising 2 x two bedrooms and 1 x three bedrooms (re-submission of previously refused application 03-AP-2394).</v>
          </cell>
          <cell r="AS1557">
            <v>92494</v>
          </cell>
        </row>
        <row r="1558">
          <cell r="A1558" t="str">
            <v>07-AP-0572</v>
          </cell>
          <cell r="B1558" t="str">
            <v>Full</v>
          </cell>
          <cell r="C1558" t="str">
            <v>Completed</v>
          </cell>
          <cell r="D1558" t="str">
            <v>Proposed</v>
          </cell>
          <cell r="E1558" t="str">
            <v>Inner</v>
          </cell>
          <cell r="F1558">
            <v>0</v>
          </cell>
          <cell r="G1558">
            <v>1</v>
          </cell>
          <cell r="H1558">
            <v>1</v>
          </cell>
          <cell r="I1558">
            <v>3</v>
          </cell>
          <cell r="J1558" t="str">
            <v>No</v>
          </cell>
          <cell r="K1558">
            <v>3.7999999999999999E-2</v>
          </cell>
          <cell r="L1558">
            <v>3.7999999999999999E-2</v>
          </cell>
          <cell r="M1558">
            <v>3</v>
          </cell>
          <cell r="N1558" t="str">
            <v>Market</v>
          </cell>
          <cell r="O1558" t="str">
            <v>Private</v>
          </cell>
          <cell r="P1558" t="str">
            <v>House or Bungalow</v>
          </cell>
          <cell r="Q1558" t="str">
            <v>New Residential Building</v>
          </cell>
          <cell r="R1558" t="str">
            <v>No</v>
          </cell>
          <cell r="S1558" t="str">
            <v>unknown</v>
          </cell>
          <cell r="T1558" t="str">
            <v>No</v>
          </cell>
          <cell r="U1558"/>
          <cell r="V1558" t="str">
            <v>Full</v>
          </cell>
          <cell r="W1558" t="str">
            <v>Planning Inspectorate</v>
          </cell>
          <cell r="X1558"/>
          <cell r="Y1558"/>
          <cell r="Z1558" t="str">
            <v>Rear Of 168 - 172</v>
          </cell>
          <cell r="AA1558" t="str">
            <v>Camberwell Grove</v>
          </cell>
          <cell r="AB1558"/>
          <cell r="AC1558" t="str">
            <v>Rear Of 168 - 172,Camberwell Grove,,SE5 8RH</v>
          </cell>
          <cell r="AD1558" t="str">
            <v>SOUTH CAMBERWELL</v>
          </cell>
          <cell r="AE1558" t="str">
            <v>SE5 8RH</v>
          </cell>
          <cell r="AF1558">
            <v>533114</v>
          </cell>
          <cell r="AG1558">
            <v>176014</v>
          </cell>
          <cell r="AH1558" t="str">
            <v>Planning Inspectorate</v>
          </cell>
          <cell r="AI1558" t="str">
            <v>FY2008</v>
          </cell>
          <cell r="AJ1558" t="str">
            <v>1st</v>
          </cell>
          <cell r="AK1558">
            <v>39618</v>
          </cell>
          <cell r="AL1558">
            <v>40148</v>
          </cell>
          <cell r="AM1558">
            <v>40359</v>
          </cell>
          <cell r="AN1558"/>
          <cell r="AO1558">
            <v>40713</v>
          </cell>
          <cell r="AP1558"/>
          <cell r="AQ1558">
            <v>3</v>
          </cell>
          <cell r="AR1558" t="str">
            <v>Construction of 3 two storey mews houses with integral garages comprising 2 x two bedrooms and 1 x three bedrooms (re-submission of previously refused application 03-AP-2394).</v>
          </cell>
          <cell r="AS1558">
            <v>92494</v>
          </cell>
        </row>
        <row r="1559">
          <cell r="A1559" t="str">
            <v>07-AP-0592</v>
          </cell>
          <cell r="B1559" t="str">
            <v>Full</v>
          </cell>
          <cell r="C1559" t="str">
            <v>Completed</v>
          </cell>
          <cell r="D1559" t="str">
            <v>Proposed</v>
          </cell>
          <cell r="E1559" t="str">
            <v>Inner</v>
          </cell>
          <cell r="F1559">
            <v>0</v>
          </cell>
          <cell r="G1559">
            <v>3</v>
          </cell>
          <cell r="H1559">
            <v>3</v>
          </cell>
          <cell r="I1559">
            <v>9</v>
          </cell>
          <cell r="J1559" t="str">
            <v>No</v>
          </cell>
          <cell r="K1559">
            <v>9.0999999999999998E-2</v>
          </cell>
          <cell r="L1559">
            <v>5.5E-2</v>
          </cell>
          <cell r="M1559">
            <v>1</v>
          </cell>
          <cell r="N1559" t="str">
            <v>Market</v>
          </cell>
          <cell r="O1559" t="str">
            <v>Private</v>
          </cell>
          <cell r="P1559" t="str">
            <v>Flat Apartment or Maisonette</v>
          </cell>
          <cell r="Q1559" t="str">
            <v>Change of use of Non-Res floor space to Dwelling(s)</v>
          </cell>
          <cell r="R1559" t="str">
            <v>No</v>
          </cell>
          <cell r="S1559" t="str">
            <v>unknown</v>
          </cell>
          <cell r="T1559" t="str">
            <v>No</v>
          </cell>
          <cell r="U1559"/>
          <cell r="V1559" t="str">
            <v>Full</v>
          </cell>
          <cell r="W1559" t="str">
            <v>Borough</v>
          </cell>
          <cell r="X1559"/>
          <cell r="Y1559"/>
          <cell r="Z1559" t="str">
            <v>130 - 136</v>
          </cell>
          <cell r="AA1559" t="str">
            <v>Gordon Road</v>
          </cell>
          <cell r="AB1559"/>
          <cell r="AC1559" t="str">
            <v>130 - 136,Gordon Road,,SE15 3RJ</v>
          </cell>
          <cell r="AD1559" t="str">
            <v>THE LANE</v>
          </cell>
          <cell r="AE1559" t="str">
            <v>SE15 3RJ</v>
          </cell>
          <cell r="AF1559">
            <v>534854</v>
          </cell>
          <cell r="AG1559">
            <v>175912</v>
          </cell>
          <cell r="AH1559" t="str">
            <v>Borough</v>
          </cell>
          <cell r="AI1559" t="str">
            <v>FY2007</v>
          </cell>
          <cell r="AJ1559" t="str">
            <v>2nd</v>
          </cell>
          <cell r="AK1559">
            <v>39284</v>
          </cell>
          <cell r="AL1559">
            <v>40330</v>
          </cell>
          <cell r="AM1559">
            <v>42066</v>
          </cell>
          <cell r="AN1559"/>
          <cell r="AO1559">
            <v>40380</v>
          </cell>
          <cell r="AP1559"/>
          <cell r="AQ1559">
            <v>9</v>
          </cell>
          <cell r="AR1559" t="str">
            <v>Change of use of the building to provide a mixed use development comprising six Class B1 (office) units with a total floorspace of 544m2 at the ground floor level, and nine residential flats with external terraces above;  provision of car parking spaces; landscaping works.</v>
          </cell>
          <cell r="AS1559">
            <v>79932</v>
          </cell>
        </row>
        <row r="1560">
          <cell r="A1560" t="str">
            <v>07-AP-0592</v>
          </cell>
          <cell r="B1560" t="str">
            <v>Full</v>
          </cell>
          <cell r="C1560" t="str">
            <v>Completed</v>
          </cell>
          <cell r="D1560" t="str">
            <v>Proposed</v>
          </cell>
          <cell r="E1560" t="str">
            <v>Inner</v>
          </cell>
          <cell r="F1560">
            <v>0</v>
          </cell>
          <cell r="G1560">
            <v>6</v>
          </cell>
          <cell r="H1560">
            <v>6</v>
          </cell>
          <cell r="I1560">
            <v>9</v>
          </cell>
          <cell r="J1560" t="str">
            <v>No</v>
          </cell>
          <cell r="K1560">
            <v>9.0999999999999998E-2</v>
          </cell>
          <cell r="L1560">
            <v>5.5E-2</v>
          </cell>
          <cell r="M1560">
            <v>2</v>
          </cell>
          <cell r="N1560" t="str">
            <v>Market</v>
          </cell>
          <cell r="O1560" t="str">
            <v>Private</v>
          </cell>
          <cell r="P1560" t="str">
            <v>Flat Apartment or Maisonette</v>
          </cell>
          <cell r="Q1560" t="str">
            <v>Change of use of Non-Res floor space to Dwelling(s)</v>
          </cell>
          <cell r="R1560" t="str">
            <v>No</v>
          </cell>
          <cell r="S1560" t="str">
            <v>unknown</v>
          </cell>
          <cell r="T1560" t="str">
            <v>No</v>
          </cell>
          <cell r="U1560"/>
          <cell r="V1560" t="str">
            <v>Full</v>
          </cell>
          <cell r="W1560" t="str">
            <v>Borough</v>
          </cell>
          <cell r="X1560"/>
          <cell r="Y1560"/>
          <cell r="Z1560" t="str">
            <v>130 - 136</v>
          </cell>
          <cell r="AA1560" t="str">
            <v>Gordon Road</v>
          </cell>
          <cell r="AB1560"/>
          <cell r="AC1560" t="str">
            <v>130 - 136,Gordon Road,,SE15 3RJ</v>
          </cell>
          <cell r="AD1560" t="str">
            <v>THE LANE</v>
          </cell>
          <cell r="AE1560" t="str">
            <v>SE15 3RJ</v>
          </cell>
          <cell r="AF1560">
            <v>534854</v>
          </cell>
          <cell r="AG1560">
            <v>175912</v>
          </cell>
          <cell r="AH1560" t="str">
            <v>Borough</v>
          </cell>
          <cell r="AI1560" t="str">
            <v>FY2007</v>
          </cell>
          <cell r="AJ1560" t="str">
            <v>2nd</v>
          </cell>
          <cell r="AK1560">
            <v>39284</v>
          </cell>
          <cell r="AL1560">
            <v>40330</v>
          </cell>
          <cell r="AM1560">
            <v>42066</v>
          </cell>
          <cell r="AN1560"/>
          <cell r="AO1560">
            <v>40380</v>
          </cell>
          <cell r="AP1560"/>
          <cell r="AQ1560">
            <v>9</v>
          </cell>
          <cell r="AR1560" t="str">
            <v>Change of use of the building to provide a mixed use development comprising six Class B1 (office) units with a total floorspace of 544m2 at the ground floor level, and nine residential flats with external terraces above;  provision of car parking spaces; landscaping works.</v>
          </cell>
          <cell r="AS1560">
            <v>79932</v>
          </cell>
        </row>
        <row r="1561">
          <cell r="A1561" t="str">
            <v>07-AP-0632</v>
          </cell>
          <cell r="B1561" t="str">
            <v>S191 Certificate of Existing Lawful Use</v>
          </cell>
          <cell r="C1561" t="str">
            <v>Completed</v>
          </cell>
          <cell r="D1561" t="str">
            <v>Existing</v>
          </cell>
          <cell r="E1561" t="str">
            <v>Inner</v>
          </cell>
          <cell r="F1561">
            <v>1</v>
          </cell>
          <cell r="G1561">
            <v>0</v>
          </cell>
          <cell r="H1561">
            <v>-1</v>
          </cell>
          <cell r="I1561">
            <v>2</v>
          </cell>
          <cell r="J1561" t="str">
            <v>No</v>
          </cell>
          <cell r="K1561">
            <v>1.2E-2</v>
          </cell>
          <cell r="L1561">
            <v>1.2E-2</v>
          </cell>
          <cell r="M1561"/>
          <cell r="N1561" t="str">
            <v>Market</v>
          </cell>
          <cell r="O1561" t="str">
            <v>Private</v>
          </cell>
          <cell r="P1561" t="str">
            <v>House or Bungalow</v>
          </cell>
          <cell r="Q1561" t="str">
            <v>Conversion of Dwelling(s) or ancillary C3 floorspace</v>
          </cell>
          <cell r="R1561" t="str">
            <v>No</v>
          </cell>
          <cell r="S1561" t="str">
            <v>unknown</v>
          </cell>
          <cell r="T1561" t="str">
            <v>No</v>
          </cell>
          <cell r="U1561" t="str">
            <v>N/A</v>
          </cell>
          <cell r="V1561" t="str">
            <v>S191 Certificate of Existing Lawful Use</v>
          </cell>
          <cell r="W1561" t="str">
            <v>Borough</v>
          </cell>
          <cell r="X1561"/>
          <cell r="Y1561"/>
          <cell r="Z1561" t="str">
            <v>27</v>
          </cell>
          <cell r="AA1561" t="str">
            <v>De Laune Street</v>
          </cell>
          <cell r="AB1561"/>
          <cell r="AC1561" t="str">
            <v>27,De Laune Street,,SE17 3UU</v>
          </cell>
          <cell r="AD1561" t="str">
            <v>NEWINGTON</v>
          </cell>
          <cell r="AE1561" t="str">
            <v>SE17 3UU</v>
          </cell>
          <cell r="AF1561">
            <v>531625</v>
          </cell>
          <cell r="AG1561">
            <v>178167</v>
          </cell>
          <cell r="AH1561" t="str">
            <v>Borough</v>
          </cell>
          <cell r="AI1561" t="str">
            <v>FY2007</v>
          </cell>
          <cell r="AJ1561" t="str">
            <v>1st</v>
          </cell>
          <cell r="AK1561">
            <v>39232</v>
          </cell>
          <cell r="AL1561">
            <v>39232</v>
          </cell>
          <cell r="AM1561">
            <v>39232</v>
          </cell>
          <cell r="AN1561"/>
          <cell r="AO1561">
            <v>40328</v>
          </cell>
          <cell r="AP1561"/>
          <cell r="AQ1561">
            <v>2</v>
          </cell>
          <cell r="AR1561" t="str">
            <v>Certificate of Lawfulness for continued use of property as basement studio flat and maisonette on upper floors.</v>
          </cell>
          <cell r="AS1561">
            <v>78028</v>
          </cell>
        </row>
        <row r="1562">
          <cell r="A1562" t="str">
            <v>07-AP-0632</v>
          </cell>
          <cell r="B1562" t="str">
            <v>S191 Certificate of Existing Lawful Use</v>
          </cell>
          <cell r="C1562" t="str">
            <v>Completed</v>
          </cell>
          <cell r="D1562" t="str">
            <v>Proposed</v>
          </cell>
          <cell r="E1562" t="str">
            <v>Inner</v>
          </cell>
          <cell r="F1562">
            <v>0</v>
          </cell>
          <cell r="G1562">
            <v>1</v>
          </cell>
          <cell r="H1562">
            <v>1</v>
          </cell>
          <cell r="I1562">
            <v>2</v>
          </cell>
          <cell r="J1562" t="str">
            <v>No</v>
          </cell>
          <cell r="K1562">
            <v>1.2E-2</v>
          </cell>
          <cell r="L1562">
            <v>1.2E-2</v>
          </cell>
          <cell r="M1562">
            <v>1</v>
          </cell>
          <cell r="N1562" t="str">
            <v>Market</v>
          </cell>
          <cell r="O1562" t="str">
            <v>Private</v>
          </cell>
          <cell r="P1562" t="str">
            <v>Flat Apartment or Maisonette</v>
          </cell>
          <cell r="Q1562" t="str">
            <v>Conversion of Dwelling(s) or ancillary C3 floorspace</v>
          </cell>
          <cell r="R1562" t="str">
            <v>No</v>
          </cell>
          <cell r="S1562" t="str">
            <v>unknown</v>
          </cell>
          <cell r="T1562" t="str">
            <v>No</v>
          </cell>
          <cell r="U1562" t="str">
            <v>Studio</v>
          </cell>
          <cell r="V1562" t="str">
            <v>S191 Certificate of Existing Lawful Use</v>
          </cell>
          <cell r="W1562" t="str">
            <v>Borough</v>
          </cell>
          <cell r="X1562"/>
          <cell r="Y1562"/>
          <cell r="Z1562" t="str">
            <v>27</v>
          </cell>
          <cell r="AA1562" t="str">
            <v>De Laune Street</v>
          </cell>
          <cell r="AB1562"/>
          <cell r="AC1562" t="str">
            <v>27,De Laune Street,,SE17 3UU</v>
          </cell>
          <cell r="AD1562" t="str">
            <v>NEWINGTON</v>
          </cell>
          <cell r="AE1562" t="str">
            <v>SE17 3UU</v>
          </cell>
          <cell r="AF1562">
            <v>531625</v>
          </cell>
          <cell r="AG1562">
            <v>178167</v>
          </cell>
          <cell r="AH1562" t="str">
            <v>Borough</v>
          </cell>
          <cell r="AI1562" t="str">
            <v>FY2007</v>
          </cell>
          <cell r="AJ1562" t="str">
            <v>1st</v>
          </cell>
          <cell r="AK1562">
            <v>39232</v>
          </cell>
          <cell r="AL1562">
            <v>39232</v>
          </cell>
          <cell r="AM1562">
            <v>39232</v>
          </cell>
          <cell r="AN1562"/>
          <cell r="AO1562">
            <v>40328</v>
          </cell>
          <cell r="AP1562"/>
          <cell r="AQ1562">
            <v>2</v>
          </cell>
          <cell r="AR1562" t="str">
            <v>Certificate of Lawfulness for continued use of property as basement studio flat and maisonette on upper floors.</v>
          </cell>
          <cell r="AS1562">
            <v>78028</v>
          </cell>
        </row>
        <row r="1563">
          <cell r="A1563" t="str">
            <v>07-AP-0632</v>
          </cell>
          <cell r="B1563" t="str">
            <v>S191 Certificate of Existing Lawful Use</v>
          </cell>
          <cell r="C1563" t="str">
            <v>Completed</v>
          </cell>
          <cell r="D1563" t="str">
            <v>Proposed</v>
          </cell>
          <cell r="E1563" t="str">
            <v>Inner</v>
          </cell>
          <cell r="F1563">
            <v>0</v>
          </cell>
          <cell r="G1563">
            <v>1</v>
          </cell>
          <cell r="H1563">
            <v>1</v>
          </cell>
          <cell r="I1563">
            <v>2</v>
          </cell>
          <cell r="J1563" t="str">
            <v>No</v>
          </cell>
          <cell r="K1563">
            <v>1.2E-2</v>
          </cell>
          <cell r="L1563">
            <v>1.2E-2</v>
          </cell>
          <cell r="M1563">
            <v>2</v>
          </cell>
          <cell r="N1563" t="str">
            <v>Market</v>
          </cell>
          <cell r="O1563" t="str">
            <v>Private</v>
          </cell>
          <cell r="P1563" t="str">
            <v>Flat Apartment or Maisonette</v>
          </cell>
          <cell r="Q1563" t="str">
            <v>Conversion of Dwelling(s) or ancillary C3 floorspace</v>
          </cell>
          <cell r="R1563" t="str">
            <v>No</v>
          </cell>
          <cell r="S1563" t="str">
            <v>unknown</v>
          </cell>
          <cell r="T1563" t="str">
            <v>No</v>
          </cell>
          <cell r="U1563"/>
          <cell r="V1563" t="str">
            <v>S191 Certificate of Existing Lawful Use</v>
          </cell>
          <cell r="W1563" t="str">
            <v>Borough</v>
          </cell>
          <cell r="X1563"/>
          <cell r="Y1563"/>
          <cell r="Z1563" t="str">
            <v>27</v>
          </cell>
          <cell r="AA1563" t="str">
            <v>De Laune Street</v>
          </cell>
          <cell r="AB1563"/>
          <cell r="AC1563" t="str">
            <v>27,De Laune Street,,SE17 3UU</v>
          </cell>
          <cell r="AD1563" t="str">
            <v>NEWINGTON</v>
          </cell>
          <cell r="AE1563" t="str">
            <v>SE17 3UU</v>
          </cell>
          <cell r="AF1563">
            <v>531625</v>
          </cell>
          <cell r="AG1563">
            <v>178167</v>
          </cell>
          <cell r="AH1563" t="str">
            <v>Borough</v>
          </cell>
          <cell r="AI1563" t="str">
            <v>FY2007</v>
          </cell>
          <cell r="AJ1563" t="str">
            <v>1st</v>
          </cell>
          <cell r="AK1563">
            <v>39232</v>
          </cell>
          <cell r="AL1563">
            <v>39232</v>
          </cell>
          <cell r="AM1563">
            <v>39232</v>
          </cell>
          <cell r="AN1563"/>
          <cell r="AO1563">
            <v>40328</v>
          </cell>
          <cell r="AP1563"/>
          <cell r="AQ1563">
            <v>2</v>
          </cell>
          <cell r="AR1563" t="str">
            <v>Certificate of Lawfulness for continued use of property as basement studio flat and maisonette on upper floors.</v>
          </cell>
          <cell r="AS1563">
            <v>78028</v>
          </cell>
        </row>
        <row r="1564">
          <cell r="A1564" t="str">
            <v>07-AP-0650</v>
          </cell>
          <cell r="B1564" t="str">
            <v>Full</v>
          </cell>
          <cell r="C1564" t="str">
            <v>Completed</v>
          </cell>
          <cell r="D1564" t="str">
            <v>Proposed</v>
          </cell>
          <cell r="E1564" t="str">
            <v>Central Activities Zone</v>
          </cell>
          <cell r="F1564">
            <v>0</v>
          </cell>
          <cell r="G1564">
            <v>43</v>
          </cell>
          <cell r="H1564">
            <v>43</v>
          </cell>
          <cell r="I1564">
            <v>164</v>
          </cell>
          <cell r="J1564" t="str">
            <v>No</v>
          </cell>
          <cell r="K1564">
            <v>0.35699999999999998</v>
          </cell>
          <cell r="L1564">
            <v>0.28399999999999997</v>
          </cell>
          <cell r="M1564">
            <v>1</v>
          </cell>
          <cell r="N1564" t="str">
            <v>Market</v>
          </cell>
          <cell r="O1564" t="str">
            <v>Private</v>
          </cell>
          <cell r="P1564" t="str">
            <v>Flat Apartment or Maisonette</v>
          </cell>
          <cell r="Q1564" t="str">
            <v>New Residential Building</v>
          </cell>
          <cell r="R1564" t="str">
            <v>No</v>
          </cell>
          <cell r="S1564" t="str">
            <v>unknown</v>
          </cell>
          <cell r="T1564" t="str">
            <v>No</v>
          </cell>
          <cell r="U1564"/>
          <cell r="V1564" t="str">
            <v>Full</v>
          </cell>
          <cell r="W1564" t="str">
            <v>Borough</v>
          </cell>
          <cell r="X1564"/>
          <cell r="Y1564"/>
          <cell r="Z1564" t="str">
            <v>Part Ex Printing Works</v>
          </cell>
          <cell r="AA1564" t="str">
            <v>Amelia Street</v>
          </cell>
          <cell r="AB1564" t="str">
            <v>Robert Dashwood Way</v>
          </cell>
          <cell r="AC1564" t="str">
            <v>Part Ex Printing Works,Amelia Street,Robert Dashwood Way,SE17 3PY</v>
          </cell>
          <cell r="AD1564" t="str">
            <v>NEWINGTON</v>
          </cell>
          <cell r="AE1564" t="str">
            <v>SE17 3PY</v>
          </cell>
          <cell r="AF1564">
            <v>532130</v>
          </cell>
          <cell r="AG1564">
            <v>178533</v>
          </cell>
          <cell r="AH1564" t="str">
            <v>Borough</v>
          </cell>
          <cell r="AI1564" t="str">
            <v>FY2007</v>
          </cell>
          <cell r="AJ1564" t="str">
            <v>3rd</v>
          </cell>
          <cell r="AK1564">
            <v>39437</v>
          </cell>
          <cell r="AL1564">
            <v>39721</v>
          </cell>
          <cell r="AM1564">
            <v>40399</v>
          </cell>
          <cell r="AN1564"/>
          <cell r="AO1564">
            <v>40533</v>
          </cell>
          <cell r="AP1564">
            <v>9</v>
          </cell>
          <cell r="AQ1564">
            <v>164</v>
          </cell>
          <cell r="AR1564" t="str">
            <v>Erection of building up to 9 storeys (29.5m) in height comprising 164 residential flats and 1,152m² of either B1 (offices) or D1 (non-residential institutions) floorspace, basement car parking, and associated works including hard and soft landscaping.</v>
          </cell>
          <cell r="AS1564">
            <v>85369</v>
          </cell>
        </row>
        <row r="1565">
          <cell r="A1565" t="str">
            <v>07-AP-0650</v>
          </cell>
          <cell r="B1565" t="str">
            <v>Full</v>
          </cell>
          <cell r="C1565" t="str">
            <v>Completed</v>
          </cell>
          <cell r="D1565" t="str">
            <v>Proposed</v>
          </cell>
          <cell r="E1565" t="str">
            <v>Central Activities Zone</v>
          </cell>
          <cell r="F1565">
            <v>0</v>
          </cell>
          <cell r="G1565">
            <v>44</v>
          </cell>
          <cell r="H1565">
            <v>44</v>
          </cell>
          <cell r="I1565">
            <v>164</v>
          </cell>
          <cell r="J1565" t="str">
            <v>No</v>
          </cell>
          <cell r="K1565">
            <v>0.35699999999999998</v>
          </cell>
          <cell r="L1565">
            <v>0.28399999999999997</v>
          </cell>
          <cell r="M1565">
            <v>2</v>
          </cell>
          <cell r="N1565" t="str">
            <v>Market</v>
          </cell>
          <cell r="O1565" t="str">
            <v>Private</v>
          </cell>
          <cell r="P1565" t="str">
            <v>Flat Apartment or Maisonette</v>
          </cell>
          <cell r="Q1565" t="str">
            <v>New Residential Building</v>
          </cell>
          <cell r="R1565" t="str">
            <v>No</v>
          </cell>
          <cell r="S1565" t="str">
            <v>unknown</v>
          </cell>
          <cell r="T1565" t="str">
            <v>No</v>
          </cell>
          <cell r="U1565"/>
          <cell r="V1565" t="str">
            <v>Full</v>
          </cell>
          <cell r="W1565" t="str">
            <v>Borough</v>
          </cell>
          <cell r="X1565"/>
          <cell r="Y1565"/>
          <cell r="Z1565" t="str">
            <v>Part Ex Printing Works</v>
          </cell>
          <cell r="AA1565" t="str">
            <v>Amelia Street</v>
          </cell>
          <cell r="AB1565" t="str">
            <v>Robert Dashwood Way</v>
          </cell>
          <cell r="AC1565" t="str">
            <v>Part Ex Printing Works,Amelia Street,Robert Dashwood Way,SE17 3PY</v>
          </cell>
          <cell r="AD1565" t="str">
            <v>NEWINGTON</v>
          </cell>
          <cell r="AE1565" t="str">
            <v>SE17 3PY</v>
          </cell>
          <cell r="AF1565">
            <v>532130</v>
          </cell>
          <cell r="AG1565">
            <v>178533</v>
          </cell>
          <cell r="AH1565" t="str">
            <v>Borough</v>
          </cell>
          <cell r="AI1565" t="str">
            <v>FY2007</v>
          </cell>
          <cell r="AJ1565" t="str">
            <v>3rd</v>
          </cell>
          <cell r="AK1565">
            <v>39437</v>
          </cell>
          <cell r="AL1565">
            <v>39721</v>
          </cell>
          <cell r="AM1565">
            <v>40399</v>
          </cell>
          <cell r="AN1565"/>
          <cell r="AO1565">
            <v>40533</v>
          </cell>
          <cell r="AP1565">
            <v>9</v>
          </cell>
          <cell r="AQ1565">
            <v>164</v>
          </cell>
          <cell r="AR1565" t="str">
            <v>Erection of building up to 9 storeys (29.5m) in height comprising 164 residential flats and 1,152m² of either B1 (offices) or D1 (non-residential institutions) floorspace, basement car parking, and associated works including hard and soft landscaping.</v>
          </cell>
          <cell r="AS1565">
            <v>85369</v>
          </cell>
        </row>
        <row r="1566">
          <cell r="A1566" t="str">
            <v>07-AP-0650</v>
          </cell>
          <cell r="B1566" t="str">
            <v>Full</v>
          </cell>
          <cell r="C1566" t="str">
            <v>Completed</v>
          </cell>
          <cell r="D1566" t="str">
            <v>Proposed</v>
          </cell>
          <cell r="E1566" t="str">
            <v>Central Activities Zone</v>
          </cell>
          <cell r="F1566">
            <v>0</v>
          </cell>
          <cell r="G1566">
            <v>10</v>
          </cell>
          <cell r="H1566">
            <v>10</v>
          </cell>
          <cell r="I1566">
            <v>164</v>
          </cell>
          <cell r="J1566" t="str">
            <v>No</v>
          </cell>
          <cell r="K1566">
            <v>0.35699999999999998</v>
          </cell>
          <cell r="L1566">
            <v>0.28399999999999997</v>
          </cell>
          <cell r="M1566">
            <v>3</v>
          </cell>
          <cell r="N1566" t="str">
            <v>Market</v>
          </cell>
          <cell r="O1566" t="str">
            <v>Private</v>
          </cell>
          <cell r="P1566" t="str">
            <v>Flat Apartment or Maisonette</v>
          </cell>
          <cell r="Q1566" t="str">
            <v>New Residential Building</v>
          </cell>
          <cell r="R1566" t="str">
            <v>No</v>
          </cell>
          <cell r="S1566" t="str">
            <v>unknown</v>
          </cell>
          <cell r="T1566" t="str">
            <v>No</v>
          </cell>
          <cell r="U1566"/>
          <cell r="V1566" t="str">
            <v>Full</v>
          </cell>
          <cell r="W1566" t="str">
            <v>Borough</v>
          </cell>
          <cell r="X1566"/>
          <cell r="Y1566"/>
          <cell r="Z1566" t="str">
            <v>Part Ex Printing Works</v>
          </cell>
          <cell r="AA1566" t="str">
            <v>Amelia Street</v>
          </cell>
          <cell r="AB1566" t="str">
            <v>Robert Dashwood Way</v>
          </cell>
          <cell r="AC1566" t="str">
            <v>Part Ex Printing Works,Amelia Street,Robert Dashwood Way,SE17 3PY</v>
          </cell>
          <cell r="AD1566" t="str">
            <v>NEWINGTON</v>
          </cell>
          <cell r="AE1566" t="str">
            <v>SE17 3PY</v>
          </cell>
          <cell r="AF1566">
            <v>532130</v>
          </cell>
          <cell r="AG1566">
            <v>178533</v>
          </cell>
          <cell r="AH1566" t="str">
            <v>Borough</v>
          </cell>
          <cell r="AI1566" t="str">
            <v>FY2007</v>
          </cell>
          <cell r="AJ1566" t="str">
            <v>3rd</v>
          </cell>
          <cell r="AK1566">
            <v>39437</v>
          </cell>
          <cell r="AL1566">
            <v>39721</v>
          </cell>
          <cell r="AM1566">
            <v>40399</v>
          </cell>
          <cell r="AN1566"/>
          <cell r="AO1566">
            <v>40533</v>
          </cell>
          <cell r="AP1566">
            <v>9</v>
          </cell>
          <cell r="AQ1566">
            <v>164</v>
          </cell>
          <cell r="AR1566" t="str">
            <v>Erection of building up to 9 storeys (29.5m) in height comprising 164 residential flats and 1,152m² of either B1 (offices) or D1 (non-residential institutions) floorspace, basement car parking, and associated works including hard and soft landscaping.</v>
          </cell>
          <cell r="AS1566">
            <v>85369</v>
          </cell>
        </row>
        <row r="1567">
          <cell r="A1567" t="str">
            <v>07-AP-0650</v>
          </cell>
          <cell r="B1567" t="str">
            <v>Full</v>
          </cell>
          <cell r="C1567" t="str">
            <v>Completed</v>
          </cell>
          <cell r="D1567" t="str">
            <v>Proposed</v>
          </cell>
          <cell r="E1567" t="str">
            <v>Central Activities Zone</v>
          </cell>
          <cell r="F1567">
            <v>0</v>
          </cell>
          <cell r="G1567">
            <v>25</v>
          </cell>
          <cell r="H1567">
            <v>25</v>
          </cell>
          <cell r="I1567">
            <v>164</v>
          </cell>
          <cell r="J1567" t="str">
            <v>Yes</v>
          </cell>
          <cell r="K1567">
            <v>0.35699999999999998</v>
          </cell>
          <cell r="L1567">
            <v>0.28399999999999997</v>
          </cell>
          <cell r="M1567">
            <v>1</v>
          </cell>
          <cell r="N1567" t="str">
            <v>Intermediate</v>
          </cell>
          <cell r="O1567" t="str">
            <v>Housing Association</v>
          </cell>
          <cell r="P1567" t="str">
            <v>Flat Apartment or Maisonette</v>
          </cell>
          <cell r="Q1567" t="str">
            <v>New Residential Building</v>
          </cell>
          <cell r="R1567" t="str">
            <v>No</v>
          </cell>
          <cell r="S1567" t="str">
            <v>unknown</v>
          </cell>
          <cell r="T1567" t="str">
            <v>No</v>
          </cell>
          <cell r="U1567"/>
          <cell r="V1567" t="str">
            <v>Full</v>
          </cell>
          <cell r="W1567" t="str">
            <v>Borough</v>
          </cell>
          <cell r="X1567"/>
          <cell r="Y1567"/>
          <cell r="Z1567" t="str">
            <v>Part Ex Printing Works</v>
          </cell>
          <cell r="AA1567" t="str">
            <v>Amelia Street</v>
          </cell>
          <cell r="AB1567" t="str">
            <v>Robert Dashwood Way</v>
          </cell>
          <cell r="AC1567" t="str">
            <v>Part Ex Printing Works,Amelia Street,Robert Dashwood Way,SE17 3PY</v>
          </cell>
          <cell r="AD1567" t="str">
            <v>NEWINGTON</v>
          </cell>
          <cell r="AE1567" t="str">
            <v>SE17 3PY</v>
          </cell>
          <cell r="AF1567">
            <v>532130</v>
          </cell>
          <cell r="AG1567">
            <v>178533</v>
          </cell>
          <cell r="AH1567" t="str">
            <v>Borough</v>
          </cell>
          <cell r="AI1567" t="str">
            <v>FY2007</v>
          </cell>
          <cell r="AJ1567" t="str">
            <v>3rd</v>
          </cell>
          <cell r="AK1567">
            <v>39437</v>
          </cell>
          <cell r="AL1567">
            <v>39721</v>
          </cell>
          <cell r="AM1567">
            <v>40399</v>
          </cell>
          <cell r="AN1567"/>
          <cell r="AO1567">
            <v>40533</v>
          </cell>
          <cell r="AP1567">
            <v>9</v>
          </cell>
          <cell r="AQ1567">
            <v>164</v>
          </cell>
          <cell r="AR1567" t="str">
            <v>Erection of building up to 9 storeys (29.5m) in height comprising 164 residential flats and 1,152m² of either B1 (offices) or D1 (non-residential institutions) floorspace, basement car parking, and associated works including hard and soft landscaping.</v>
          </cell>
          <cell r="AS1567">
            <v>85369</v>
          </cell>
        </row>
        <row r="1568">
          <cell r="A1568" t="str">
            <v>07-AP-0650</v>
          </cell>
          <cell r="B1568" t="str">
            <v>Full</v>
          </cell>
          <cell r="C1568" t="str">
            <v>Completed</v>
          </cell>
          <cell r="D1568" t="str">
            <v>Proposed</v>
          </cell>
          <cell r="E1568" t="str">
            <v>Central Activities Zone</v>
          </cell>
          <cell r="F1568">
            <v>0</v>
          </cell>
          <cell r="G1568">
            <v>14</v>
          </cell>
          <cell r="H1568">
            <v>14</v>
          </cell>
          <cell r="I1568">
            <v>164</v>
          </cell>
          <cell r="J1568" t="str">
            <v>Yes</v>
          </cell>
          <cell r="K1568">
            <v>0.35699999999999998</v>
          </cell>
          <cell r="L1568">
            <v>0.28399999999999997</v>
          </cell>
          <cell r="M1568">
            <v>2</v>
          </cell>
          <cell r="N1568" t="str">
            <v>Intermediate</v>
          </cell>
          <cell r="O1568" t="str">
            <v>Housing Association</v>
          </cell>
          <cell r="P1568" t="str">
            <v>Flat Apartment or Maisonette</v>
          </cell>
          <cell r="Q1568" t="str">
            <v>New Residential Building</v>
          </cell>
          <cell r="R1568" t="str">
            <v>No</v>
          </cell>
          <cell r="S1568" t="str">
            <v>unknown</v>
          </cell>
          <cell r="T1568" t="str">
            <v>No</v>
          </cell>
          <cell r="U1568"/>
          <cell r="V1568" t="str">
            <v>Full</v>
          </cell>
          <cell r="W1568" t="str">
            <v>Borough</v>
          </cell>
          <cell r="X1568"/>
          <cell r="Y1568"/>
          <cell r="Z1568" t="str">
            <v>Part Ex Printing Works</v>
          </cell>
          <cell r="AA1568" t="str">
            <v>Amelia Street</v>
          </cell>
          <cell r="AB1568" t="str">
            <v>Robert Dashwood Way</v>
          </cell>
          <cell r="AC1568" t="str">
            <v>Part Ex Printing Works,Amelia Street,Robert Dashwood Way,SE17 3PY</v>
          </cell>
          <cell r="AD1568" t="str">
            <v>NEWINGTON</v>
          </cell>
          <cell r="AE1568" t="str">
            <v>SE17 3PY</v>
          </cell>
          <cell r="AF1568">
            <v>532130</v>
          </cell>
          <cell r="AG1568">
            <v>178533</v>
          </cell>
          <cell r="AH1568" t="str">
            <v>Borough</v>
          </cell>
          <cell r="AI1568" t="str">
            <v>FY2007</v>
          </cell>
          <cell r="AJ1568" t="str">
            <v>3rd</v>
          </cell>
          <cell r="AK1568">
            <v>39437</v>
          </cell>
          <cell r="AL1568">
            <v>39721</v>
          </cell>
          <cell r="AM1568">
            <v>40399</v>
          </cell>
          <cell r="AN1568"/>
          <cell r="AO1568">
            <v>40533</v>
          </cell>
          <cell r="AP1568">
            <v>9</v>
          </cell>
          <cell r="AQ1568">
            <v>164</v>
          </cell>
          <cell r="AR1568" t="str">
            <v>Erection of building up to 9 storeys (29.5m) in height comprising 164 residential flats and 1,152m² of either B1 (offices) or D1 (non-residential institutions) floorspace, basement car parking, and associated works including hard and soft landscaping.</v>
          </cell>
          <cell r="AS1568">
            <v>85369</v>
          </cell>
        </row>
        <row r="1569">
          <cell r="A1569" t="str">
            <v>07-AP-0650</v>
          </cell>
          <cell r="B1569" t="str">
            <v>Full</v>
          </cell>
          <cell r="C1569" t="str">
            <v>Completed</v>
          </cell>
          <cell r="D1569" t="str">
            <v>Proposed</v>
          </cell>
          <cell r="E1569" t="str">
            <v>Central Activities Zone</v>
          </cell>
          <cell r="F1569">
            <v>0</v>
          </cell>
          <cell r="G1569">
            <v>18</v>
          </cell>
          <cell r="H1569">
            <v>18</v>
          </cell>
          <cell r="I1569">
            <v>164</v>
          </cell>
          <cell r="J1569" t="str">
            <v>Yes</v>
          </cell>
          <cell r="K1569">
            <v>0.35699999999999998</v>
          </cell>
          <cell r="L1569">
            <v>0.28399999999999997</v>
          </cell>
          <cell r="M1569">
            <v>2</v>
          </cell>
          <cell r="N1569" t="str">
            <v>Social Rented</v>
          </cell>
          <cell r="O1569" t="str">
            <v>Housing Association</v>
          </cell>
          <cell r="P1569" t="str">
            <v>Flat Apartment or Maisonette</v>
          </cell>
          <cell r="Q1569" t="str">
            <v>New Residential Building</v>
          </cell>
          <cell r="R1569" t="str">
            <v>No</v>
          </cell>
          <cell r="S1569" t="str">
            <v>unknown</v>
          </cell>
          <cell r="T1569" t="str">
            <v>No</v>
          </cell>
          <cell r="U1569"/>
          <cell r="V1569" t="str">
            <v>Full</v>
          </cell>
          <cell r="W1569" t="str">
            <v>Borough</v>
          </cell>
          <cell r="X1569"/>
          <cell r="Y1569"/>
          <cell r="Z1569" t="str">
            <v>Part Ex Printing Works</v>
          </cell>
          <cell r="AA1569" t="str">
            <v>Amelia Street</v>
          </cell>
          <cell r="AB1569" t="str">
            <v>Robert Dashwood Way</v>
          </cell>
          <cell r="AC1569" t="str">
            <v>Part Ex Printing Works,Amelia Street,Robert Dashwood Way,SE17 3PY</v>
          </cell>
          <cell r="AD1569" t="str">
            <v>NEWINGTON</v>
          </cell>
          <cell r="AE1569" t="str">
            <v>SE17 3PY</v>
          </cell>
          <cell r="AF1569">
            <v>532130</v>
          </cell>
          <cell r="AG1569">
            <v>178533</v>
          </cell>
          <cell r="AH1569" t="str">
            <v>Borough</v>
          </cell>
          <cell r="AI1569" t="str">
            <v>FY2007</v>
          </cell>
          <cell r="AJ1569" t="str">
            <v>3rd</v>
          </cell>
          <cell r="AK1569">
            <v>39437</v>
          </cell>
          <cell r="AL1569">
            <v>39721</v>
          </cell>
          <cell r="AM1569">
            <v>40399</v>
          </cell>
          <cell r="AN1569"/>
          <cell r="AO1569">
            <v>40533</v>
          </cell>
          <cell r="AP1569">
            <v>9</v>
          </cell>
          <cell r="AQ1569">
            <v>164</v>
          </cell>
          <cell r="AR1569" t="str">
            <v>Erection of building up to 9 storeys (29.5m) in height comprising 164 residential flats and 1,152m² of either B1 (offices) or D1 (non-residential institutions) floorspace, basement car parking, and associated works including hard and soft landscaping.</v>
          </cell>
          <cell r="AS1569">
            <v>85369</v>
          </cell>
        </row>
        <row r="1570">
          <cell r="A1570" t="str">
            <v>07-AP-0650</v>
          </cell>
          <cell r="B1570" t="str">
            <v>Full</v>
          </cell>
          <cell r="C1570" t="str">
            <v>Completed</v>
          </cell>
          <cell r="D1570" t="str">
            <v>Proposed</v>
          </cell>
          <cell r="E1570" t="str">
            <v>Central Activities Zone</v>
          </cell>
          <cell r="F1570">
            <v>0</v>
          </cell>
          <cell r="G1570">
            <v>4</v>
          </cell>
          <cell r="H1570">
            <v>4</v>
          </cell>
          <cell r="I1570">
            <v>164</v>
          </cell>
          <cell r="J1570" t="str">
            <v>Yes</v>
          </cell>
          <cell r="K1570">
            <v>0.35699999999999998</v>
          </cell>
          <cell r="L1570">
            <v>0.28399999999999997</v>
          </cell>
          <cell r="M1570">
            <v>3</v>
          </cell>
          <cell r="N1570" t="str">
            <v>Intermediate</v>
          </cell>
          <cell r="O1570" t="str">
            <v>Housing Association</v>
          </cell>
          <cell r="P1570" t="str">
            <v>Flat Apartment or Maisonette</v>
          </cell>
          <cell r="Q1570" t="str">
            <v>New Residential Building</v>
          </cell>
          <cell r="R1570" t="str">
            <v>No</v>
          </cell>
          <cell r="S1570" t="str">
            <v>unknown</v>
          </cell>
          <cell r="T1570" t="str">
            <v>No</v>
          </cell>
          <cell r="U1570"/>
          <cell r="V1570" t="str">
            <v>Full</v>
          </cell>
          <cell r="W1570" t="str">
            <v>Borough</v>
          </cell>
          <cell r="X1570"/>
          <cell r="Y1570"/>
          <cell r="Z1570" t="str">
            <v>Part Ex Printing Works</v>
          </cell>
          <cell r="AA1570" t="str">
            <v>Amelia Street</v>
          </cell>
          <cell r="AB1570" t="str">
            <v>Robert Dashwood Way</v>
          </cell>
          <cell r="AC1570" t="str">
            <v>Part Ex Printing Works,Amelia Street,Robert Dashwood Way,SE17 3PY</v>
          </cell>
          <cell r="AD1570" t="str">
            <v>NEWINGTON</v>
          </cell>
          <cell r="AE1570" t="str">
            <v>SE17 3PY</v>
          </cell>
          <cell r="AF1570">
            <v>532130</v>
          </cell>
          <cell r="AG1570">
            <v>178533</v>
          </cell>
          <cell r="AH1570" t="str">
            <v>Borough</v>
          </cell>
          <cell r="AI1570" t="str">
            <v>FY2007</v>
          </cell>
          <cell r="AJ1570" t="str">
            <v>3rd</v>
          </cell>
          <cell r="AK1570">
            <v>39437</v>
          </cell>
          <cell r="AL1570">
            <v>39721</v>
          </cell>
          <cell r="AM1570">
            <v>40399</v>
          </cell>
          <cell r="AN1570"/>
          <cell r="AO1570">
            <v>40533</v>
          </cell>
          <cell r="AP1570">
            <v>9</v>
          </cell>
          <cell r="AQ1570">
            <v>164</v>
          </cell>
          <cell r="AR1570" t="str">
            <v>Erection of building up to 9 storeys (29.5m) in height comprising 164 residential flats and 1,152m² of either B1 (offices) or D1 (non-residential institutions) floorspace, basement car parking, and associated works including hard and soft landscaping.</v>
          </cell>
          <cell r="AS1570">
            <v>85369</v>
          </cell>
        </row>
        <row r="1571">
          <cell r="A1571" t="str">
            <v>07-AP-0650</v>
          </cell>
          <cell r="B1571" t="str">
            <v>Full</v>
          </cell>
          <cell r="C1571" t="str">
            <v>Completed</v>
          </cell>
          <cell r="D1571" t="str">
            <v>Proposed</v>
          </cell>
          <cell r="E1571" t="str">
            <v>Central Activities Zone</v>
          </cell>
          <cell r="F1571">
            <v>0</v>
          </cell>
          <cell r="G1571">
            <v>6</v>
          </cell>
          <cell r="H1571">
            <v>6</v>
          </cell>
          <cell r="I1571">
            <v>164</v>
          </cell>
          <cell r="J1571" t="str">
            <v>Yes</v>
          </cell>
          <cell r="K1571">
            <v>0.35699999999999998</v>
          </cell>
          <cell r="L1571">
            <v>0.28399999999999997</v>
          </cell>
          <cell r="M1571">
            <v>3</v>
          </cell>
          <cell r="N1571" t="str">
            <v>Social Rented</v>
          </cell>
          <cell r="O1571" t="str">
            <v>Housing Association</v>
          </cell>
          <cell r="P1571" t="str">
            <v>Flat Apartment or Maisonette</v>
          </cell>
          <cell r="Q1571" t="str">
            <v>New Residential Building</v>
          </cell>
          <cell r="R1571" t="str">
            <v>No</v>
          </cell>
          <cell r="S1571" t="str">
            <v>unknown</v>
          </cell>
          <cell r="T1571" t="str">
            <v>No</v>
          </cell>
          <cell r="U1571"/>
          <cell r="V1571" t="str">
            <v>Full</v>
          </cell>
          <cell r="W1571" t="str">
            <v>Borough</v>
          </cell>
          <cell r="X1571"/>
          <cell r="Y1571"/>
          <cell r="Z1571" t="str">
            <v>Part Ex Printing Works</v>
          </cell>
          <cell r="AA1571" t="str">
            <v>Amelia Street</v>
          </cell>
          <cell r="AB1571" t="str">
            <v>Robert Dashwood Way</v>
          </cell>
          <cell r="AC1571" t="str">
            <v>Part Ex Printing Works,Amelia Street,Robert Dashwood Way,SE17 3PY</v>
          </cell>
          <cell r="AD1571" t="str">
            <v>NEWINGTON</v>
          </cell>
          <cell r="AE1571" t="str">
            <v>SE17 3PY</v>
          </cell>
          <cell r="AF1571">
            <v>532130</v>
          </cell>
          <cell r="AG1571">
            <v>178533</v>
          </cell>
          <cell r="AH1571" t="str">
            <v>Borough</v>
          </cell>
          <cell r="AI1571" t="str">
            <v>FY2007</v>
          </cell>
          <cell r="AJ1571" t="str">
            <v>3rd</v>
          </cell>
          <cell r="AK1571">
            <v>39437</v>
          </cell>
          <cell r="AL1571">
            <v>39721</v>
          </cell>
          <cell r="AM1571">
            <v>40399</v>
          </cell>
          <cell r="AN1571"/>
          <cell r="AO1571">
            <v>40533</v>
          </cell>
          <cell r="AP1571">
            <v>9</v>
          </cell>
          <cell r="AQ1571">
            <v>164</v>
          </cell>
          <cell r="AR1571" t="str">
            <v>Erection of building up to 9 storeys (29.5m) in height comprising 164 residential flats and 1,152m² of either B1 (offices) or D1 (non-residential institutions) floorspace, basement car parking, and associated works including hard and soft landscaping.</v>
          </cell>
          <cell r="AS1571">
            <v>85369</v>
          </cell>
        </row>
        <row r="1572">
          <cell r="A1572" t="str">
            <v>07-AP-0680</v>
          </cell>
          <cell r="B1572" t="str">
            <v>Full</v>
          </cell>
          <cell r="C1572" t="str">
            <v>Lapsed</v>
          </cell>
          <cell r="D1572" t="str">
            <v>Proposed</v>
          </cell>
          <cell r="E1572" t="str">
            <v>Inner</v>
          </cell>
          <cell r="F1572">
            <v>0</v>
          </cell>
          <cell r="G1572">
            <v>1</v>
          </cell>
          <cell r="H1572">
            <v>1</v>
          </cell>
          <cell r="I1572">
            <v>1</v>
          </cell>
          <cell r="J1572" t="str">
            <v>No</v>
          </cell>
          <cell r="K1572">
            <v>8.0000000000000002E-3</v>
          </cell>
          <cell r="L1572">
            <v>8.0000000000000002E-3</v>
          </cell>
          <cell r="M1572">
            <v>1</v>
          </cell>
          <cell r="N1572" t="str">
            <v>Market</v>
          </cell>
          <cell r="O1572" t="str">
            <v>Private</v>
          </cell>
          <cell r="P1572" t="str">
            <v>House or Bungalow</v>
          </cell>
          <cell r="Q1572" t="str">
            <v>Change of use of Non-Res floor space to Dwelling(s)</v>
          </cell>
          <cell r="R1572" t="str">
            <v>No</v>
          </cell>
          <cell r="S1572" t="str">
            <v>unknown</v>
          </cell>
          <cell r="T1572" t="str">
            <v>No</v>
          </cell>
          <cell r="U1572"/>
          <cell r="V1572" t="str">
            <v>Full</v>
          </cell>
          <cell r="W1572" t="str">
            <v>Borough</v>
          </cell>
          <cell r="X1572"/>
          <cell r="Y1572"/>
          <cell r="Z1572" t="str">
            <v>27b</v>
          </cell>
          <cell r="AA1572" t="str">
            <v>Half Moon Lane</v>
          </cell>
          <cell r="AB1572"/>
          <cell r="AC1572" t="str">
            <v>27b,Half Moon Lane,,SE24 9JU</v>
          </cell>
          <cell r="AD1572" t="str">
            <v>VILLAGE</v>
          </cell>
          <cell r="AE1572" t="str">
            <v>SE24 9JU</v>
          </cell>
          <cell r="AF1572">
            <v>532134</v>
          </cell>
          <cell r="AG1572">
            <v>174392</v>
          </cell>
          <cell r="AH1572" t="str">
            <v>Borough</v>
          </cell>
          <cell r="AI1572" t="str">
            <v>FY2007</v>
          </cell>
          <cell r="AJ1572" t="str">
            <v>1st</v>
          </cell>
          <cell r="AK1572">
            <v>39251</v>
          </cell>
          <cell r="AL1572"/>
          <cell r="AM1572"/>
          <cell r="AN1572"/>
          <cell r="AO1572">
            <v>40347</v>
          </cell>
          <cell r="AP1572"/>
          <cell r="AQ1572">
            <v>1</v>
          </cell>
          <cell r="AR1572" t="str">
            <v>Change of use retail to residential including erection of side &amp; rear extension.</v>
          </cell>
          <cell r="AS1572">
            <v>78869</v>
          </cell>
        </row>
        <row r="1573">
          <cell r="A1573" t="str">
            <v>07-AP-0687</v>
          </cell>
          <cell r="B1573" t="str">
            <v>Full</v>
          </cell>
          <cell r="C1573" t="str">
            <v>Completed</v>
          </cell>
          <cell r="D1573" t="str">
            <v>Existing</v>
          </cell>
          <cell r="E1573" t="str">
            <v>Inner</v>
          </cell>
          <cell r="F1573">
            <v>1</v>
          </cell>
          <cell r="G1573">
            <v>0</v>
          </cell>
          <cell r="H1573">
            <v>-1</v>
          </cell>
          <cell r="I1573">
            <v>4</v>
          </cell>
          <cell r="J1573" t="str">
            <v>No</v>
          </cell>
          <cell r="K1573">
            <v>6.5000000000000002E-2</v>
          </cell>
          <cell r="L1573">
            <v>6.5000000000000002E-2</v>
          </cell>
          <cell r="M1573"/>
          <cell r="N1573" t="str">
            <v>Market</v>
          </cell>
          <cell r="O1573" t="str">
            <v>Private</v>
          </cell>
          <cell r="P1573" t="str">
            <v>House or Bungalow</v>
          </cell>
          <cell r="Q1573" t="str">
            <v>Conversion of Dwelling(s) or ancillary C3 floorspace</v>
          </cell>
          <cell r="R1573" t="str">
            <v>No</v>
          </cell>
          <cell r="S1573" t="str">
            <v>unknown</v>
          </cell>
          <cell r="T1573" t="str">
            <v>No</v>
          </cell>
          <cell r="U1573" t="str">
            <v>N/A</v>
          </cell>
          <cell r="V1573" t="str">
            <v>Full</v>
          </cell>
          <cell r="W1573" t="str">
            <v>Borough</v>
          </cell>
          <cell r="X1573"/>
          <cell r="Y1573"/>
          <cell r="Z1573" t="str">
            <v>64</v>
          </cell>
          <cell r="AA1573" t="str">
            <v>Barry Road</v>
          </cell>
          <cell r="AB1573"/>
          <cell r="AC1573" t="str">
            <v>64,Barry Road,,SE22 0HP</v>
          </cell>
          <cell r="AD1573" t="str">
            <v>EAST DULWICH</v>
          </cell>
          <cell r="AE1573" t="str">
            <v>SE22 0HP</v>
          </cell>
          <cell r="AF1573">
            <v>534282</v>
          </cell>
          <cell r="AG1573">
            <v>174824</v>
          </cell>
          <cell r="AH1573" t="str">
            <v>Borough</v>
          </cell>
          <cell r="AI1573" t="str">
            <v>FY2007</v>
          </cell>
          <cell r="AJ1573" t="str">
            <v>1st</v>
          </cell>
          <cell r="AK1573">
            <v>39244</v>
          </cell>
          <cell r="AL1573">
            <v>39619</v>
          </cell>
          <cell r="AM1573">
            <v>39843</v>
          </cell>
          <cell r="AN1573"/>
          <cell r="AO1573">
            <v>40340</v>
          </cell>
          <cell r="AP1573"/>
          <cell r="AQ1573">
            <v>4</v>
          </cell>
          <cell r="AR1573" t="str">
            <v>Conversion of building into 4x2 bedroom flats, bike storage to front.</v>
          </cell>
          <cell r="AS1573">
            <v>78835</v>
          </cell>
        </row>
        <row r="1574">
          <cell r="A1574" t="str">
            <v>07-AP-0687</v>
          </cell>
          <cell r="B1574" t="str">
            <v>Full</v>
          </cell>
          <cell r="C1574" t="str">
            <v>Completed</v>
          </cell>
          <cell r="D1574" t="str">
            <v>Proposed</v>
          </cell>
          <cell r="E1574" t="str">
            <v>Inner</v>
          </cell>
          <cell r="F1574">
            <v>0</v>
          </cell>
          <cell r="G1574">
            <v>4</v>
          </cell>
          <cell r="H1574">
            <v>4</v>
          </cell>
          <cell r="I1574">
            <v>4</v>
          </cell>
          <cell r="J1574" t="str">
            <v>No</v>
          </cell>
          <cell r="K1574">
            <v>6.5000000000000002E-2</v>
          </cell>
          <cell r="L1574">
            <v>6.5000000000000002E-2</v>
          </cell>
          <cell r="M1574">
            <v>2</v>
          </cell>
          <cell r="N1574" t="str">
            <v>Market</v>
          </cell>
          <cell r="O1574" t="str">
            <v>Private</v>
          </cell>
          <cell r="P1574" t="str">
            <v>Flat Apartment or Maisonette</v>
          </cell>
          <cell r="Q1574" t="str">
            <v>Conversion of Dwelling(s) or ancillary C3 floorspace</v>
          </cell>
          <cell r="R1574" t="str">
            <v>No</v>
          </cell>
          <cell r="S1574" t="str">
            <v>unknown</v>
          </cell>
          <cell r="T1574" t="str">
            <v>No</v>
          </cell>
          <cell r="U1574"/>
          <cell r="V1574" t="str">
            <v>Full</v>
          </cell>
          <cell r="W1574" t="str">
            <v>Borough</v>
          </cell>
          <cell r="X1574"/>
          <cell r="Y1574"/>
          <cell r="Z1574" t="str">
            <v>64</v>
          </cell>
          <cell r="AA1574" t="str">
            <v>Barry Road</v>
          </cell>
          <cell r="AB1574"/>
          <cell r="AC1574" t="str">
            <v>64,Barry Road,,SE22 0HP</v>
          </cell>
          <cell r="AD1574" t="str">
            <v>EAST DULWICH</v>
          </cell>
          <cell r="AE1574" t="str">
            <v>SE22 0HP</v>
          </cell>
          <cell r="AF1574">
            <v>534282</v>
          </cell>
          <cell r="AG1574">
            <v>174824</v>
          </cell>
          <cell r="AH1574" t="str">
            <v>Borough</v>
          </cell>
          <cell r="AI1574" t="str">
            <v>FY2007</v>
          </cell>
          <cell r="AJ1574" t="str">
            <v>1st</v>
          </cell>
          <cell r="AK1574">
            <v>39244</v>
          </cell>
          <cell r="AL1574">
            <v>39619</v>
          </cell>
          <cell r="AM1574">
            <v>39843</v>
          </cell>
          <cell r="AN1574"/>
          <cell r="AO1574">
            <v>40340</v>
          </cell>
          <cell r="AP1574"/>
          <cell r="AQ1574">
            <v>4</v>
          </cell>
          <cell r="AR1574" t="str">
            <v>Conversion of building into 4x2 bedroom flats, bike storage to front.</v>
          </cell>
          <cell r="AS1574">
            <v>78835</v>
          </cell>
        </row>
        <row r="1575">
          <cell r="A1575" t="str">
            <v>07-AP-0707</v>
          </cell>
          <cell r="B1575" t="str">
            <v>Full</v>
          </cell>
          <cell r="C1575" t="str">
            <v>Completed</v>
          </cell>
          <cell r="D1575" t="str">
            <v>Existing</v>
          </cell>
          <cell r="E1575" t="str">
            <v>Inner</v>
          </cell>
          <cell r="F1575">
            <v>1</v>
          </cell>
          <cell r="G1575">
            <v>0</v>
          </cell>
          <cell r="H1575">
            <v>-1</v>
          </cell>
          <cell r="I1575">
            <v>3</v>
          </cell>
          <cell r="J1575" t="str">
            <v>No</v>
          </cell>
          <cell r="K1575">
            <v>4.5999999999999999E-2</v>
          </cell>
          <cell r="L1575">
            <v>4.5999999999999999E-2</v>
          </cell>
          <cell r="M1575"/>
          <cell r="N1575" t="str">
            <v>Market</v>
          </cell>
          <cell r="O1575" t="str">
            <v>Private</v>
          </cell>
          <cell r="P1575" t="str">
            <v>House or Bungalow</v>
          </cell>
          <cell r="Q1575" t="str">
            <v>Conversion of Dwelling(s) or ancillary C3 floorspace</v>
          </cell>
          <cell r="R1575" t="str">
            <v>No</v>
          </cell>
          <cell r="S1575" t="str">
            <v>unknown</v>
          </cell>
          <cell r="T1575" t="str">
            <v>No</v>
          </cell>
          <cell r="U1575" t="str">
            <v>N/A</v>
          </cell>
          <cell r="V1575" t="str">
            <v>Full</v>
          </cell>
          <cell r="W1575" t="str">
            <v>Borough</v>
          </cell>
          <cell r="X1575"/>
          <cell r="Y1575"/>
          <cell r="Z1575" t="str">
            <v>11</v>
          </cell>
          <cell r="AA1575" t="str">
            <v>Marmora Road</v>
          </cell>
          <cell r="AB1575"/>
          <cell r="AC1575" t="str">
            <v>11,Marmora Road,,SE22 0RX</v>
          </cell>
          <cell r="AD1575" t="str">
            <v>PECKHAM RYE</v>
          </cell>
          <cell r="AE1575" t="str">
            <v>SE22 0RX</v>
          </cell>
          <cell r="AF1575">
            <v>535099</v>
          </cell>
          <cell r="AG1575">
            <v>174219</v>
          </cell>
          <cell r="AH1575" t="str">
            <v>Borough</v>
          </cell>
          <cell r="AI1575" t="str">
            <v>FY2007</v>
          </cell>
          <cell r="AJ1575" t="str">
            <v>1st</v>
          </cell>
          <cell r="AK1575">
            <v>39205</v>
          </cell>
          <cell r="AL1575">
            <v>40422</v>
          </cell>
          <cell r="AM1575">
            <v>40633</v>
          </cell>
          <cell r="AN1575"/>
          <cell r="AO1575">
            <v>40301</v>
          </cell>
          <cell r="AP1575"/>
          <cell r="AQ1575">
            <v>3</v>
          </cell>
          <cell r="AR1575" t="str">
            <v>Conversion of single family dwelling to 3 self contained flats.</v>
          </cell>
          <cell r="AS1575">
            <v>77862</v>
          </cell>
        </row>
        <row r="1576">
          <cell r="A1576" t="str">
            <v>07-AP-0707</v>
          </cell>
          <cell r="B1576" t="str">
            <v>Full</v>
          </cell>
          <cell r="C1576" t="str">
            <v>Completed</v>
          </cell>
          <cell r="D1576" t="str">
            <v>Proposed</v>
          </cell>
          <cell r="E1576" t="str">
            <v>Inner</v>
          </cell>
          <cell r="F1576">
            <v>0</v>
          </cell>
          <cell r="G1576">
            <v>1</v>
          </cell>
          <cell r="H1576">
            <v>1</v>
          </cell>
          <cell r="I1576">
            <v>3</v>
          </cell>
          <cell r="J1576" t="str">
            <v>No</v>
          </cell>
          <cell r="K1576">
            <v>4.5999999999999999E-2</v>
          </cell>
          <cell r="L1576">
            <v>4.5999999999999999E-2</v>
          </cell>
          <cell r="M1576">
            <v>1</v>
          </cell>
          <cell r="N1576" t="str">
            <v>Market</v>
          </cell>
          <cell r="O1576" t="str">
            <v>Private</v>
          </cell>
          <cell r="P1576" t="str">
            <v>Flat Apartment or Maisonette</v>
          </cell>
          <cell r="Q1576" t="str">
            <v>Conversion of Dwelling(s) or ancillary C3 floorspace</v>
          </cell>
          <cell r="R1576" t="str">
            <v>No</v>
          </cell>
          <cell r="S1576" t="str">
            <v>unknown</v>
          </cell>
          <cell r="T1576" t="str">
            <v>No</v>
          </cell>
          <cell r="U1576"/>
          <cell r="V1576" t="str">
            <v>Full</v>
          </cell>
          <cell r="W1576" t="str">
            <v>Borough</v>
          </cell>
          <cell r="X1576"/>
          <cell r="Y1576"/>
          <cell r="Z1576" t="str">
            <v>11</v>
          </cell>
          <cell r="AA1576" t="str">
            <v>Marmora Road</v>
          </cell>
          <cell r="AB1576"/>
          <cell r="AC1576" t="str">
            <v>11,Marmora Road,,SE22 0RX</v>
          </cell>
          <cell r="AD1576" t="str">
            <v>PECKHAM RYE</v>
          </cell>
          <cell r="AE1576" t="str">
            <v>SE22 0RX</v>
          </cell>
          <cell r="AF1576">
            <v>535099</v>
          </cell>
          <cell r="AG1576">
            <v>174219</v>
          </cell>
          <cell r="AH1576" t="str">
            <v>Borough</v>
          </cell>
          <cell r="AI1576" t="str">
            <v>FY2007</v>
          </cell>
          <cell r="AJ1576" t="str">
            <v>1st</v>
          </cell>
          <cell r="AK1576">
            <v>39205</v>
          </cell>
          <cell r="AL1576">
            <v>40422</v>
          </cell>
          <cell r="AM1576">
            <v>40633</v>
          </cell>
          <cell r="AN1576"/>
          <cell r="AO1576">
            <v>40301</v>
          </cell>
          <cell r="AP1576"/>
          <cell r="AQ1576">
            <v>3</v>
          </cell>
          <cell r="AR1576" t="str">
            <v>Conversion of single family dwelling to 3 self contained flats.</v>
          </cell>
          <cell r="AS1576">
            <v>77862</v>
          </cell>
        </row>
        <row r="1577">
          <cell r="A1577" t="str">
            <v>07-AP-0707</v>
          </cell>
          <cell r="B1577" t="str">
            <v>Full</v>
          </cell>
          <cell r="C1577" t="str">
            <v>Completed</v>
          </cell>
          <cell r="D1577" t="str">
            <v>Proposed</v>
          </cell>
          <cell r="E1577" t="str">
            <v>Inner</v>
          </cell>
          <cell r="F1577">
            <v>0</v>
          </cell>
          <cell r="G1577">
            <v>2</v>
          </cell>
          <cell r="H1577">
            <v>2</v>
          </cell>
          <cell r="I1577">
            <v>3</v>
          </cell>
          <cell r="J1577" t="str">
            <v>No</v>
          </cell>
          <cell r="K1577">
            <v>4.5999999999999999E-2</v>
          </cell>
          <cell r="L1577">
            <v>4.5999999999999999E-2</v>
          </cell>
          <cell r="M1577">
            <v>2</v>
          </cell>
          <cell r="N1577" t="str">
            <v>Market</v>
          </cell>
          <cell r="O1577" t="str">
            <v>Private</v>
          </cell>
          <cell r="P1577" t="str">
            <v>Flat Apartment or Maisonette</v>
          </cell>
          <cell r="Q1577" t="str">
            <v>Conversion of Dwelling(s) or ancillary C3 floorspace</v>
          </cell>
          <cell r="R1577" t="str">
            <v>No</v>
          </cell>
          <cell r="S1577" t="str">
            <v>unknown</v>
          </cell>
          <cell r="T1577" t="str">
            <v>No</v>
          </cell>
          <cell r="U1577"/>
          <cell r="V1577" t="str">
            <v>Full</v>
          </cell>
          <cell r="W1577" t="str">
            <v>Borough</v>
          </cell>
          <cell r="X1577"/>
          <cell r="Y1577"/>
          <cell r="Z1577" t="str">
            <v>11</v>
          </cell>
          <cell r="AA1577" t="str">
            <v>Marmora Road</v>
          </cell>
          <cell r="AB1577"/>
          <cell r="AC1577" t="str">
            <v>11,Marmora Road,,SE22 0RX</v>
          </cell>
          <cell r="AD1577" t="str">
            <v>PECKHAM RYE</v>
          </cell>
          <cell r="AE1577" t="str">
            <v>SE22 0RX</v>
          </cell>
          <cell r="AF1577">
            <v>535099</v>
          </cell>
          <cell r="AG1577">
            <v>174219</v>
          </cell>
          <cell r="AH1577" t="str">
            <v>Borough</v>
          </cell>
          <cell r="AI1577" t="str">
            <v>FY2007</v>
          </cell>
          <cell r="AJ1577" t="str">
            <v>1st</v>
          </cell>
          <cell r="AK1577">
            <v>39205</v>
          </cell>
          <cell r="AL1577">
            <v>40422</v>
          </cell>
          <cell r="AM1577">
            <v>40633</v>
          </cell>
          <cell r="AN1577"/>
          <cell r="AO1577">
            <v>40301</v>
          </cell>
          <cell r="AP1577"/>
          <cell r="AQ1577">
            <v>3</v>
          </cell>
          <cell r="AR1577" t="str">
            <v>Conversion of single family dwelling to 3 self contained flats.</v>
          </cell>
          <cell r="AS1577">
            <v>77862</v>
          </cell>
        </row>
        <row r="1578">
          <cell r="A1578" t="str">
            <v>07-AP-0721</v>
          </cell>
          <cell r="B1578" t="str">
            <v>Full</v>
          </cell>
          <cell r="C1578" t="str">
            <v>Lapsed</v>
          </cell>
          <cell r="D1578" t="str">
            <v>Existing</v>
          </cell>
          <cell r="E1578" t="str">
            <v>Inner</v>
          </cell>
          <cell r="F1578">
            <v>1</v>
          </cell>
          <cell r="G1578">
            <v>0</v>
          </cell>
          <cell r="H1578">
            <v>-1</v>
          </cell>
          <cell r="I1578">
            <v>5</v>
          </cell>
          <cell r="J1578" t="str">
            <v>No</v>
          </cell>
          <cell r="K1578">
            <v>5.0000000000000001E-3</v>
          </cell>
          <cell r="L1578">
            <v>0</v>
          </cell>
          <cell r="M1578"/>
          <cell r="N1578" t="str">
            <v>Market</v>
          </cell>
          <cell r="O1578" t="str">
            <v>Private</v>
          </cell>
          <cell r="P1578" t="str">
            <v>Flat Apartment or Maisonette</v>
          </cell>
          <cell r="Q1578" t="str">
            <v>Extension to building for residential unit(s)</v>
          </cell>
          <cell r="R1578" t="str">
            <v>Yes</v>
          </cell>
          <cell r="S1578" t="str">
            <v>unknown</v>
          </cell>
          <cell r="T1578" t="str">
            <v>No</v>
          </cell>
          <cell r="U1578" t="str">
            <v>N/A</v>
          </cell>
          <cell r="V1578" t="str">
            <v>Full</v>
          </cell>
          <cell r="W1578" t="str">
            <v>Borough</v>
          </cell>
          <cell r="X1578"/>
          <cell r="Y1578"/>
          <cell r="Z1578" t="str">
            <v>Greyhound P.H.,  109</v>
          </cell>
          <cell r="AA1578" t="str">
            <v>Peckham High Street</v>
          </cell>
          <cell r="AB1578"/>
          <cell r="AC1578" t="str">
            <v>Greyhound P.H.,  109,Peckham High Street,,SE15 5SE</v>
          </cell>
          <cell r="AD1578" t="str">
            <v>PECKHAM</v>
          </cell>
          <cell r="AE1578" t="str">
            <v>SE15 5SE</v>
          </cell>
          <cell r="AF1578">
            <v>534234</v>
          </cell>
          <cell r="AG1578">
            <v>176792</v>
          </cell>
          <cell r="AH1578" t="str">
            <v>Borough</v>
          </cell>
          <cell r="AI1578" t="str">
            <v>FY2007</v>
          </cell>
          <cell r="AJ1578" t="str">
            <v>4th</v>
          </cell>
          <cell r="AK1578">
            <v>39525</v>
          </cell>
          <cell r="AL1578"/>
          <cell r="AM1578"/>
          <cell r="AN1578"/>
          <cell r="AO1578">
            <v>40620</v>
          </cell>
          <cell r="AP1578"/>
          <cell r="AQ1578">
            <v>5</v>
          </cell>
          <cell r="AR1578" t="str">
            <v>Conversion of two storeys above pub and  mansard roof extension for 3 x 2 bedroom flats; three storey side extension at north side for extension to pub at ground floor and 2 x 1 bedroom flats on two floors above, with terrace at first floor and balcony.</v>
          </cell>
          <cell r="AS1578">
            <v>85772</v>
          </cell>
        </row>
        <row r="1579">
          <cell r="A1579" t="str">
            <v>07-AP-0721</v>
          </cell>
          <cell r="B1579" t="str">
            <v>Full</v>
          </cell>
          <cell r="C1579" t="str">
            <v>Lapsed</v>
          </cell>
          <cell r="D1579" t="str">
            <v>Proposed</v>
          </cell>
          <cell r="E1579" t="str">
            <v>Inner</v>
          </cell>
          <cell r="F1579">
            <v>0</v>
          </cell>
          <cell r="G1579">
            <v>2</v>
          </cell>
          <cell r="H1579">
            <v>2</v>
          </cell>
          <cell r="I1579">
            <v>5</v>
          </cell>
          <cell r="J1579" t="str">
            <v>No</v>
          </cell>
          <cell r="K1579">
            <v>5.0000000000000001E-3</v>
          </cell>
          <cell r="L1579">
            <v>0</v>
          </cell>
          <cell r="M1579">
            <v>1</v>
          </cell>
          <cell r="N1579" t="str">
            <v>Market</v>
          </cell>
          <cell r="O1579" t="str">
            <v>Private</v>
          </cell>
          <cell r="P1579" t="str">
            <v>Flat Apartment or Maisonette</v>
          </cell>
          <cell r="Q1579" t="str">
            <v>Extension to building for residential unit(s)</v>
          </cell>
          <cell r="R1579" t="str">
            <v>No</v>
          </cell>
          <cell r="S1579" t="str">
            <v>unknown</v>
          </cell>
          <cell r="T1579" t="str">
            <v>No</v>
          </cell>
          <cell r="U1579"/>
          <cell r="V1579" t="str">
            <v>Full</v>
          </cell>
          <cell r="W1579" t="str">
            <v>Borough</v>
          </cell>
          <cell r="X1579"/>
          <cell r="Y1579"/>
          <cell r="Z1579" t="str">
            <v>Greyhound P.H.,  109</v>
          </cell>
          <cell r="AA1579" t="str">
            <v>Peckham High Street</v>
          </cell>
          <cell r="AB1579"/>
          <cell r="AC1579" t="str">
            <v>Greyhound P.H.,  109,Peckham High Street,,SE15 5SE</v>
          </cell>
          <cell r="AD1579" t="str">
            <v>PECKHAM</v>
          </cell>
          <cell r="AE1579" t="str">
            <v>SE15 5SE</v>
          </cell>
          <cell r="AF1579">
            <v>534234</v>
          </cell>
          <cell r="AG1579">
            <v>176792</v>
          </cell>
          <cell r="AH1579" t="str">
            <v>Borough</v>
          </cell>
          <cell r="AI1579" t="str">
            <v>FY2007</v>
          </cell>
          <cell r="AJ1579" t="str">
            <v>4th</v>
          </cell>
          <cell r="AK1579">
            <v>39525</v>
          </cell>
          <cell r="AL1579"/>
          <cell r="AM1579"/>
          <cell r="AN1579"/>
          <cell r="AO1579">
            <v>40620</v>
          </cell>
          <cell r="AP1579"/>
          <cell r="AQ1579">
            <v>5</v>
          </cell>
          <cell r="AR1579" t="str">
            <v>Conversion of two storeys above pub and  mansard roof extension for 3 x 2 bedroom flats; three storey side extension at north side for extension to pub at ground floor and 2 x 1 bedroom flats on two floors above, with terrace at first floor and balcony.</v>
          </cell>
          <cell r="AS1579">
            <v>85772</v>
          </cell>
        </row>
        <row r="1580">
          <cell r="A1580" t="str">
            <v>07-AP-0721</v>
          </cell>
          <cell r="B1580" t="str">
            <v>Full</v>
          </cell>
          <cell r="C1580" t="str">
            <v>Lapsed</v>
          </cell>
          <cell r="D1580" t="str">
            <v>Proposed</v>
          </cell>
          <cell r="E1580" t="str">
            <v>Inner</v>
          </cell>
          <cell r="F1580">
            <v>0</v>
          </cell>
          <cell r="G1580">
            <v>3</v>
          </cell>
          <cell r="H1580">
            <v>3</v>
          </cell>
          <cell r="I1580">
            <v>5</v>
          </cell>
          <cell r="J1580" t="str">
            <v>No</v>
          </cell>
          <cell r="K1580">
            <v>5.0000000000000001E-3</v>
          </cell>
          <cell r="L1580">
            <v>0</v>
          </cell>
          <cell r="M1580">
            <v>2</v>
          </cell>
          <cell r="N1580" t="str">
            <v>Market</v>
          </cell>
          <cell r="O1580" t="str">
            <v>Private</v>
          </cell>
          <cell r="P1580" t="str">
            <v>Flat Apartment or Maisonette</v>
          </cell>
          <cell r="Q1580" t="str">
            <v>Conversion of Dwelling(s) or ancillary C3 floorspace</v>
          </cell>
          <cell r="R1580" t="str">
            <v>No</v>
          </cell>
          <cell r="S1580" t="str">
            <v>unknown</v>
          </cell>
          <cell r="T1580" t="str">
            <v>No</v>
          </cell>
          <cell r="U1580"/>
          <cell r="V1580" t="str">
            <v>Full</v>
          </cell>
          <cell r="W1580" t="str">
            <v>Borough</v>
          </cell>
          <cell r="X1580"/>
          <cell r="Y1580"/>
          <cell r="Z1580" t="str">
            <v>Greyhound P.H.,  109</v>
          </cell>
          <cell r="AA1580" t="str">
            <v>Peckham High Street</v>
          </cell>
          <cell r="AB1580"/>
          <cell r="AC1580" t="str">
            <v>Greyhound P.H.,  109,Peckham High Street,,SE15 5SE</v>
          </cell>
          <cell r="AD1580" t="str">
            <v>PECKHAM</v>
          </cell>
          <cell r="AE1580" t="str">
            <v>SE15 5SE</v>
          </cell>
          <cell r="AF1580">
            <v>534234</v>
          </cell>
          <cell r="AG1580">
            <v>176792</v>
          </cell>
          <cell r="AH1580" t="str">
            <v>Borough</v>
          </cell>
          <cell r="AI1580" t="str">
            <v>FY2007</v>
          </cell>
          <cell r="AJ1580" t="str">
            <v>4th</v>
          </cell>
          <cell r="AK1580">
            <v>39525</v>
          </cell>
          <cell r="AL1580"/>
          <cell r="AM1580"/>
          <cell r="AN1580"/>
          <cell r="AO1580">
            <v>40620</v>
          </cell>
          <cell r="AP1580"/>
          <cell r="AQ1580">
            <v>5</v>
          </cell>
          <cell r="AR1580" t="str">
            <v>Conversion of two storeys above pub and  mansard roof extension for 3 x 2 bedroom flats; three storey side extension at north side for extension to pub at ground floor and 2 x 1 bedroom flats on two floors above, with terrace at first floor and balcony.</v>
          </cell>
          <cell r="AS1580">
            <v>85772</v>
          </cell>
        </row>
        <row r="1581">
          <cell r="A1581" t="str">
            <v>07-AP-0729</v>
          </cell>
          <cell r="B1581" t="str">
            <v>Full</v>
          </cell>
          <cell r="C1581" t="str">
            <v>Completed</v>
          </cell>
          <cell r="D1581" t="str">
            <v>Proposed</v>
          </cell>
          <cell r="E1581" t="str">
            <v>Inner</v>
          </cell>
          <cell r="F1581">
            <v>0</v>
          </cell>
          <cell r="G1581">
            <v>2</v>
          </cell>
          <cell r="H1581">
            <v>2</v>
          </cell>
          <cell r="I1581">
            <v>7</v>
          </cell>
          <cell r="J1581" t="str">
            <v>No</v>
          </cell>
          <cell r="K1581">
            <v>0.11799999999999999</v>
          </cell>
          <cell r="L1581">
            <v>0.11799999999999999</v>
          </cell>
          <cell r="M1581">
            <v>1</v>
          </cell>
          <cell r="N1581" t="str">
            <v>Market</v>
          </cell>
          <cell r="O1581" t="str">
            <v>Private</v>
          </cell>
          <cell r="P1581" t="str">
            <v>Flat Apartment or Maisonette</v>
          </cell>
          <cell r="Q1581" t="str">
            <v>Change of use of Non-Res floor space to Dwelling(s)</v>
          </cell>
          <cell r="R1581" t="str">
            <v>No</v>
          </cell>
          <cell r="S1581" t="str">
            <v>unknown</v>
          </cell>
          <cell r="T1581" t="str">
            <v>No</v>
          </cell>
          <cell r="U1581"/>
          <cell r="V1581" t="str">
            <v>Full</v>
          </cell>
          <cell r="W1581" t="str">
            <v>Borough</v>
          </cell>
          <cell r="X1581"/>
          <cell r="Y1581"/>
          <cell r="Z1581" t="str">
            <v>257</v>
          </cell>
          <cell r="AA1581" t="str">
            <v>Peckham Rye</v>
          </cell>
          <cell r="AB1581"/>
          <cell r="AC1581" t="str">
            <v>257,Peckham Rye,,SE15 3AB</v>
          </cell>
          <cell r="AD1581" t="str">
            <v>PECKHAM RYE</v>
          </cell>
          <cell r="AE1581" t="str">
            <v>SE15 3AB</v>
          </cell>
          <cell r="AF1581">
            <v>535225</v>
          </cell>
          <cell r="AG1581">
            <v>175103</v>
          </cell>
          <cell r="AH1581" t="str">
            <v>Borough</v>
          </cell>
          <cell r="AI1581" t="str">
            <v>FY2007</v>
          </cell>
          <cell r="AJ1581" t="str">
            <v>1st</v>
          </cell>
          <cell r="AK1581">
            <v>39241</v>
          </cell>
          <cell r="AL1581">
            <v>39568</v>
          </cell>
          <cell r="AM1581">
            <v>39843</v>
          </cell>
          <cell r="AN1581"/>
          <cell r="AO1581">
            <v>40337</v>
          </cell>
          <cell r="AP1581"/>
          <cell r="AQ1581">
            <v>7</v>
          </cell>
          <cell r="AR1581" t="str">
            <v>Change of use of lower ground floor 257 Peckham Rye offices to 2 flats with single storey extension, construction of 1x 3 storey house to side of main building. Four 2-storey mews houses at rear of site including 4 parking spaces.</v>
          </cell>
          <cell r="AS1581">
            <v>78833</v>
          </cell>
        </row>
        <row r="1582">
          <cell r="A1582" t="str">
            <v>07-AP-0729</v>
          </cell>
          <cell r="B1582" t="str">
            <v>Full</v>
          </cell>
          <cell r="C1582" t="str">
            <v>Completed</v>
          </cell>
          <cell r="D1582" t="str">
            <v>Proposed</v>
          </cell>
          <cell r="E1582" t="str">
            <v>Inner</v>
          </cell>
          <cell r="F1582">
            <v>0</v>
          </cell>
          <cell r="G1582">
            <v>4</v>
          </cell>
          <cell r="H1582">
            <v>4</v>
          </cell>
          <cell r="I1582">
            <v>7</v>
          </cell>
          <cell r="J1582" t="str">
            <v>No</v>
          </cell>
          <cell r="K1582">
            <v>0.11799999999999999</v>
          </cell>
          <cell r="L1582">
            <v>0.11799999999999999</v>
          </cell>
          <cell r="M1582">
            <v>2</v>
          </cell>
          <cell r="N1582" t="str">
            <v>Market</v>
          </cell>
          <cell r="O1582" t="str">
            <v>Private</v>
          </cell>
          <cell r="P1582" t="str">
            <v>House or Bungalow</v>
          </cell>
          <cell r="Q1582" t="str">
            <v>New Residential Building</v>
          </cell>
          <cell r="R1582" t="str">
            <v>No</v>
          </cell>
          <cell r="S1582" t="str">
            <v>unknown</v>
          </cell>
          <cell r="T1582" t="str">
            <v>No</v>
          </cell>
          <cell r="U1582"/>
          <cell r="V1582" t="str">
            <v>Full</v>
          </cell>
          <cell r="W1582" t="str">
            <v>Borough</v>
          </cell>
          <cell r="X1582"/>
          <cell r="Y1582"/>
          <cell r="Z1582" t="str">
            <v>257</v>
          </cell>
          <cell r="AA1582" t="str">
            <v>Peckham Rye</v>
          </cell>
          <cell r="AB1582"/>
          <cell r="AC1582" t="str">
            <v>257,Peckham Rye,,SE15 3AB</v>
          </cell>
          <cell r="AD1582" t="str">
            <v>PECKHAM RYE</v>
          </cell>
          <cell r="AE1582" t="str">
            <v>SE15 3AB</v>
          </cell>
          <cell r="AF1582">
            <v>535225</v>
          </cell>
          <cell r="AG1582">
            <v>175103</v>
          </cell>
          <cell r="AH1582" t="str">
            <v>Borough</v>
          </cell>
          <cell r="AI1582" t="str">
            <v>FY2007</v>
          </cell>
          <cell r="AJ1582" t="str">
            <v>1st</v>
          </cell>
          <cell r="AK1582">
            <v>39241</v>
          </cell>
          <cell r="AL1582">
            <v>39568</v>
          </cell>
          <cell r="AM1582">
            <v>39843</v>
          </cell>
          <cell r="AN1582"/>
          <cell r="AO1582">
            <v>40337</v>
          </cell>
          <cell r="AP1582"/>
          <cell r="AQ1582">
            <v>7</v>
          </cell>
          <cell r="AR1582" t="str">
            <v>Change of use of lower ground floor 257 Peckham Rye offices to 2 flats with single storey extension, construction of 1x 3 storey house to side of main building. Four 2-storey mews houses at rear of site including 4 parking spaces.</v>
          </cell>
          <cell r="AS1582">
            <v>78833</v>
          </cell>
        </row>
        <row r="1583">
          <cell r="A1583" t="str">
            <v>07-AP-0729</v>
          </cell>
          <cell r="B1583" t="str">
            <v>Full</v>
          </cell>
          <cell r="C1583" t="str">
            <v>Completed</v>
          </cell>
          <cell r="D1583" t="str">
            <v>Proposed</v>
          </cell>
          <cell r="E1583" t="str">
            <v>Inner</v>
          </cell>
          <cell r="F1583">
            <v>0</v>
          </cell>
          <cell r="G1583">
            <v>1</v>
          </cell>
          <cell r="H1583">
            <v>1</v>
          </cell>
          <cell r="I1583">
            <v>7</v>
          </cell>
          <cell r="J1583" t="str">
            <v>No</v>
          </cell>
          <cell r="K1583">
            <v>0.11799999999999999</v>
          </cell>
          <cell r="L1583">
            <v>0.11799999999999999</v>
          </cell>
          <cell r="M1583">
            <v>3</v>
          </cell>
          <cell r="N1583" t="str">
            <v>Market</v>
          </cell>
          <cell r="O1583" t="str">
            <v>Private</v>
          </cell>
          <cell r="P1583" t="str">
            <v>House or Bungalow</v>
          </cell>
          <cell r="Q1583" t="str">
            <v>New Residential Building</v>
          </cell>
          <cell r="R1583" t="str">
            <v>No</v>
          </cell>
          <cell r="S1583" t="str">
            <v>unknown</v>
          </cell>
          <cell r="T1583" t="str">
            <v>No</v>
          </cell>
          <cell r="U1583"/>
          <cell r="V1583" t="str">
            <v>Full</v>
          </cell>
          <cell r="W1583" t="str">
            <v>Borough</v>
          </cell>
          <cell r="X1583"/>
          <cell r="Y1583"/>
          <cell r="Z1583" t="str">
            <v>257</v>
          </cell>
          <cell r="AA1583" t="str">
            <v>Peckham Rye</v>
          </cell>
          <cell r="AB1583"/>
          <cell r="AC1583" t="str">
            <v>257,Peckham Rye,,SE15 3AB</v>
          </cell>
          <cell r="AD1583" t="str">
            <v>PECKHAM RYE</v>
          </cell>
          <cell r="AE1583" t="str">
            <v>SE15 3AB</v>
          </cell>
          <cell r="AF1583">
            <v>535225</v>
          </cell>
          <cell r="AG1583">
            <v>175103</v>
          </cell>
          <cell r="AH1583" t="str">
            <v>Borough</v>
          </cell>
          <cell r="AI1583" t="str">
            <v>FY2007</v>
          </cell>
          <cell r="AJ1583" t="str">
            <v>1st</v>
          </cell>
          <cell r="AK1583">
            <v>39241</v>
          </cell>
          <cell r="AL1583">
            <v>39568</v>
          </cell>
          <cell r="AM1583">
            <v>39843</v>
          </cell>
          <cell r="AN1583"/>
          <cell r="AO1583">
            <v>40337</v>
          </cell>
          <cell r="AP1583"/>
          <cell r="AQ1583">
            <v>7</v>
          </cell>
          <cell r="AR1583" t="str">
            <v>Change of use of lower ground floor 257 Peckham Rye offices to 2 flats with single storey extension, construction of 1x 3 storey house to side of main building. Four 2-storey mews houses at rear of site including 4 parking spaces.</v>
          </cell>
          <cell r="AS1583">
            <v>78833</v>
          </cell>
        </row>
        <row r="1584">
          <cell r="A1584" t="str">
            <v>07-AP-0734</v>
          </cell>
          <cell r="B1584" t="str">
            <v>Full</v>
          </cell>
          <cell r="C1584" t="str">
            <v>Completed</v>
          </cell>
          <cell r="D1584" t="str">
            <v>Proposed</v>
          </cell>
          <cell r="E1584" t="str">
            <v>Inner</v>
          </cell>
          <cell r="F1584">
            <v>0</v>
          </cell>
          <cell r="G1584">
            <v>1</v>
          </cell>
          <cell r="H1584">
            <v>1</v>
          </cell>
          <cell r="I1584">
            <v>1</v>
          </cell>
          <cell r="J1584" t="str">
            <v>No</v>
          </cell>
          <cell r="K1584">
            <v>0.03</v>
          </cell>
          <cell r="L1584">
            <v>0.03</v>
          </cell>
          <cell r="M1584">
            <v>4</v>
          </cell>
          <cell r="N1584" t="str">
            <v>Market</v>
          </cell>
          <cell r="O1584" t="str">
            <v>Private</v>
          </cell>
          <cell r="P1584" t="str">
            <v>House or Bungalow</v>
          </cell>
          <cell r="Q1584" t="str">
            <v>New Residential Building</v>
          </cell>
          <cell r="R1584" t="str">
            <v>No</v>
          </cell>
          <cell r="S1584" t="str">
            <v>unknown</v>
          </cell>
          <cell r="T1584" t="str">
            <v>No</v>
          </cell>
          <cell r="U1584"/>
          <cell r="V1584" t="str">
            <v>Full</v>
          </cell>
          <cell r="W1584" t="str">
            <v>Borough</v>
          </cell>
          <cell r="X1584"/>
          <cell r="Y1584"/>
          <cell r="Z1584" t="str">
            <v>2b</v>
          </cell>
          <cell r="AA1584" t="str">
            <v>Sunray Avenue</v>
          </cell>
          <cell r="AB1584"/>
          <cell r="AC1584" t="str">
            <v>2b,Sunray Avenue,,SE24 9PY</v>
          </cell>
          <cell r="AD1584" t="str">
            <v>VILLAGE</v>
          </cell>
          <cell r="AE1584" t="str">
            <v>SE24 9PY</v>
          </cell>
          <cell r="AF1584">
            <v>532631</v>
          </cell>
          <cell r="AG1584">
            <v>175201</v>
          </cell>
          <cell r="AH1584" t="str">
            <v>Borough</v>
          </cell>
          <cell r="AI1584" t="str">
            <v>FY2007</v>
          </cell>
          <cell r="AJ1584" t="str">
            <v>2nd</v>
          </cell>
          <cell r="AK1584">
            <v>39317</v>
          </cell>
          <cell r="AL1584">
            <v>39596</v>
          </cell>
          <cell r="AM1584">
            <v>39756</v>
          </cell>
          <cell r="AN1584"/>
          <cell r="AO1584">
            <v>40413</v>
          </cell>
          <cell r="AP1584"/>
          <cell r="AQ1584">
            <v>1</v>
          </cell>
          <cell r="AR1584" t="str">
            <v>Construction of two storey house with garage and store room in the basement.</v>
          </cell>
          <cell r="AS1584">
            <v>80913</v>
          </cell>
        </row>
        <row r="1585">
          <cell r="A1585" t="str">
            <v>07-AP-0760</v>
          </cell>
          <cell r="B1585" t="str">
            <v>Full</v>
          </cell>
          <cell r="C1585" t="str">
            <v>Completed</v>
          </cell>
          <cell r="D1585" t="str">
            <v>Proposed</v>
          </cell>
          <cell r="E1585" t="str">
            <v>Central Activities Zone</v>
          </cell>
          <cell r="F1585">
            <v>0</v>
          </cell>
          <cell r="G1585">
            <v>138</v>
          </cell>
          <cell r="H1585">
            <v>138</v>
          </cell>
          <cell r="I1585">
            <v>457</v>
          </cell>
          <cell r="J1585" t="str">
            <v>No</v>
          </cell>
          <cell r="K1585">
            <v>0.495</v>
          </cell>
          <cell r="L1585">
            <v>0.44500000000000001</v>
          </cell>
          <cell r="M1585">
            <v>1</v>
          </cell>
          <cell r="N1585" t="str">
            <v>Market</v>
          </cell>
          <cell r="O1585" t="str">
            <v>Private</v>
          </cell>
          <cell r="P1585" t="str">
            <v>Flat Apartment or Maisonette</v>
          </cell>
          <cell r="Q1585" t="str">
            <v>New Residential Building</v>
          </cell>
          <cell r="R1585" t="str">
            <v>No</v>
          </cell>
          <cell r="S1585" t="str">
            <v>unknown</v>
          </cell>
          <cell r="T1585" t="str">
            <v>No</v>
          </cell>
          <cell r="U1585"/>
          <cell r="V1585" t="str">
            <v>Full</v>
          </cell>
          <cell r="W1585" t="str">
            <v>Borough</v>
          </cell>
          <cell r="X1585"/>
          <cell r="Y1585"/>
          <cell r="Z1585" t="str">
            <v>Site Of London Park Hotel,  80</v>
          </cell>
          <cell r="AA1585" t="str">
            <v>Newington Butts</v>
          </cell>
          <cell r="AB1585"/>
          <cell r="AC1585" t="str">
            <v>Site Of London Park Hotel,  80,Newington Butts,,SE11 4QU</v>
          </cell>
          <cell r="AD1585" t="str">
            <v>CATHEDRALS</v>
          </cell>
          <cell r="AE1585" t="str">
            <v>SE11 4QU</v>
          </cell>
          <cell r="AF1585">
            <v>531795</v>
          </cell>
          <cell r="AG1585">
            <v>178794</v>
          </cell>
          <cell r="AH1585" t="str">
            <v>Borough</v>
          </cell>
          <cell r="AI1585" t="str">
            <v>FY2008</v>
          </cell>
          <cell r="AJ1585" t="str">
            <v>1st</v>
          </cell>
          <cell r="AK1585">
            <v>39539</v>
          </cell>
          <cell r="AL1585">
            <v>40603</v>
          </cell>
          <cell r="AM1585">
            <v>43313</v>
          </cell>
          <cell r="AN1585"/>
          <cell r="AO1585">
            <v>40634</v>
          </cell>
          <cell r="AP1585">
            <v>44</v>
          </cell>
          <cell r="AQ1585">
            <v>457</v>
          </cell>
          <cell r="AR1585"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85">
            <v>87377</v>
          </cell>
        </row>
        <row r="1586">
          <cell r="A1586" t="str">
            <v>07-AP-0760</v>
          </cell>
          <cell r="B1586" t="str">
            <v>Full</v>
          </cell>
          <cell r="C1586" t="str">
            <v>Completed</v>
          </cell>
          <cell r="D1586" t="str">
            <v>Proposed</v>
          </cell>
          <cell r="E1586" t="str">
            <v>Central Activities Zone</v>
          </cell>
          <cell r="F1586">
            <v>0</v>
          </cell>
          <cell r="G1586">
            <v>140</v>
          </cell>
          <cell r="H1586">
            <v>140</v>
          </cell>
          <cell r="I1586">
            <v>457</v>
          </cell>
          <cell r="J1586" t="str">
            <v>No</v>
          </cell>
          <cell r="K1586">
            <v>0.495</v>
          </cell>
          <cell r="L1586">
            <v>0.44500000000000001</v>
          </cell>
          <cell r="M1586">
            <v>2</v>
          </cell>
          <cell r="N1586" t="str">
            <v>Market</v>
          </cell>
          <cell r="O1586" t="str">
            <v>Private</v>
          </cell>
          <cell r="P1586" t="str">
            <v>Flat Apartment or Maisonette</v>
          </cell>
          <cell r="Q1586" t="str">
            <v>New Residential Building</v>
          </cell>
          <cell r="R1586" t="str">
            <v>No</v>
          </cell>
          <cell r="S1586" t="str">
            <v>unknown</v>
          </cell>
          <cell r="T1586" t="str">
            <v>No</v>
          </cell>
          <cell r="U1586"/>
          <cell r="V1586" t="str">
            <v>Full</v>
          </cell>
          <cell r="W1586" t="str">
            <v>Borough</v>
          </cell>
          <cell r="X1586"/>
          <cell r="Y1586"/>
          <cell r="Z1586" t="str">
            <v>Site Of London Park Hotel,  80</v>
          </cell>
          <cell r="AA1586" t="str">
            <v>Newington Butts</v>
          </cell>
          <cell r="AB1586"/>
          <cell r="AC1586" t="str">
            <v>Site Of London Park Hotel,  80,Newington Butts,,SE11 4QU</v>
          </cell>
          <cell r="AD1586" t="str">
            <v>CATHEDRALS</v>
          </cell>
          <cell r="AE1586" t="str">
            <v>SE11 4QU</v>
          </cell>
          <cell r="AF1586">
            <v>531795</v>
          </cell>
          <cell r="AG1586">
            <v>178794</v>
          </cell>
          <cell r="AH1586" t="str">
            <v>Borough</v>
          </cell>
          <cell r="AI1586" t="str">
            <v>FY2008</v>
          </cell>
          <cell r="AJ1586" t="str">
            <v>1st</v>
          </cell>
          <cell r="AK1586">
            <v>39539</v>
          </cell>
          <cell r="AL1586">
            <v>40603</v>
          </cell>
          <cell r="AM1586">
            <v>43313</v>
          </cell>
          <cell r="AN1586"/>
          <cell r="AO1586">
            <v>40634</v>
          </cell>
          <cell r="AP1586">
            <v>44</v>
          </cell>
          <cell r="AQ1586">
            <v>457</v>
          </cell>
          <cell r="AR1586"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86">
            <v>87377</v>
          </cell>
        </row>
        <row r="1587">
          <cell r="A1587" t="str">
            <v>07-AP-0760</v>
          </cell>
          <cell r="B1587" t="str">
            <v>Full</v>
          </cell>
          <cell r="C1587" t="str">
            <v>Completed</v>
          </cell>
          <cell r="D1587" t="str">
            <v>Proposed</v>
          </cell>
          <cell r="E1587" t="str">
            <v>Central Activities Zone</v>
          </cell>
          <cell r="F1587">
            <v>0</v>
          </cell>
          <cell r="G1587">
            <v>32</v>
          </cell>
          <cell r="H1587">
            <v>32</v>
          </cell>
          <cell r="I1587">
            <v>457</v>
          </cell>
          <cell r="J1587" t="str">
            <v>Yes</v>
          </cell>
          <cell r="K1587">
            <v>0.495</v>
          </cell>
          <cell r="L1587">
            <v>0.44500000000000001</v>
          </cell>
          <cell r="M1587">
            <v>1</v>
          </cell>
          <cell r="N1587" t="str">
            <v>Intermediate</v>
          </cell>
          <cell r="O1587" t="str">
            <v>Housing Association</v>
          </cell>
          <cell r="P1587" t="str">
            <v>Flat Apartment or Maisonette</v>
          </cell>
          <cell r="Q1587" t="str">
            <v>New Residential Building</v>
          </cell>
          <cell r="R1587" t="str">
            <v>No</v>
          </cell>
          <cell r="S1587" t="str">
            <v>unknown</v>
          </cell>
          <cell r="T1587" t="str">
            <v>No</v>
          </cell>
          <cell r="U1587"/>
          <cell r="V1587" t="str">
            <v>Full</v>
          </cell>
          <cell r="W1587" t="str">
            <v>Borough</v>
          </cell>
          <cell r="X1587"/>
          <cell r="Y1587"/>
          <cell r="Z1587" t="str">
            <v>Site Of London Park Hotel,  80</v>
          </cell>
          <cell r="AA1587" t="str">
            <v>Newington Butts</v>
          </cell>
          <cell r="AB1587"/>
          <cell r="AC1587" t="str">
            <v>Site Of London Park Hotel,  80,Newington Butts,,SE11 4QU</v>
          </cell>
          <cell r="AD1587" t="str">
            <v>CATHEDRALS</v>
          </cell>
          <cell r="AE1587" t="str">
            <v>SE11 4QU</v>
          </cell>
          <cell r="AF1587">
            <v>531795</v>
          </cell>
          <cell r="AG1587">
            <v>178794</v>
          </cell>
          <cell r="AH1587" t="str">
            <v>Borough</v>
          </cell>
          <cell r="AI1587" t="str">
            <v>FY2008</v>
          </cell>
          <cell r="AJ1587" t="str">
            <v>1st</v>
          </cell>
          <cell r="AK1587">
            <v>39539</v>
          </cell>
          <cell r="AL1587">
            <v>40603</v>
          </cell>
          <cell r="AM1587">
            <v>43313</v>
          </cell>
          <cell r="AN1587"/>
          <cell r="AO1587">
            <v>40634</v>
          </cell>
          <cell r="AP1587">
            <v>44</v>
          </cell>
          <cell r="AQ1587">
            <v>457</v>
          </cell>
          <cell r="AR1587"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87">
            <v>87377</v>
          </cell>
        </row>
        <row r="1588">
          <cell r="A1588" t="str">
            <v>07-AP-0760</v>
          </cell>
          <cell r="B1588" t="str">
            <v>Full</v>
          </cell>
          <cell r="C1588" t="str">
            <v>Completed</v>
          </cell>
          <cell r="D1588" t="str">
            <v>Proposed</v>
          </cell>
          <cell r="E1588" t="str">
            <v>Central Activities Zone</v>
          </cell>
          <cell r="F1588">
            <v>0</v>
          </cell>
          <cell r="G1588">
            <v>36</v>
          </cell>
          <cell r="H1588">
            <v>36</v>
          </cell>
          <cell r="I1588">
            <v>457</v>
          </cell>
          <cell r="J1588" t="str">
            <v>Yes</v>
          </cell>
          <cell r="K1588">
            <v>0.495</v>
          </cell>
          <cell r="L1588">
            <v>0.44500000000000001</v>
          </cell>
          <cell r="M1588">
            <v>1</v>
          </cell>
          <cell r="N1588" t="str">
            <v>Intermediate</v>
          </cell>
          <cell r="O1588" t="str">
            <v>Housing Association</v>
          </cell>
          <cell r="P1588" t="str">
            <v>Studio or S/C Bedsit</v>
          </cell>
          <cell r="Q1588" t="str">
            <v>New Residential Building</v>
          </cell>
          <cell r="R1588" t="str">
            <v>No</v>
          </cell>
          <cell r="S1588" t="str">
            <v>No</v>
          </cell>
          <cell r="T1588" t="str">
            <v>No</v>
          </cell>
          <cell r="U1588" t="str">
            <v>discount market rent</v>
          </cell>
          <cell r="V1588" t="str">
            <v>Full</v>
          </cell>
          <cell r="W1588" t="str">
            <v>Borough</v>
          </cell>
          <cell r="X1588"/>
          <cell r="Y1588"/>
          <cell r="Z1588" t="str">
            <v>Site Of London Park Hotel,  80</v>
          </cell>
          <cell r="AA1588" t="str">
            <v>Newington Butts</v>
          </cell>
          <cell r="AB1588"/>
          <cell r="AC1588" t="str">
            <v>Site Of London Park Hotel,  80,Newington Butts,,SE11 4QU</v>
          </cell>
          <cell r="AD1588" t="str">
            <v>CATHEDRALS</v>
          </cell>
          <cell r="AE1588" t="str">
            <v>SE11 4QU</v>
          </cell>
          <cell r="AF1588">
            <v>531795</v>
          </cell>
          <cell r="AG1588">
            <v>178794</v>
          </cell>
          <cell r="AH1588" t="str">
            <v>Borough</v>
          </cell>
          <cell r="AI1588" t="str">
            <v>FY2008</v>
          </cell>
          <cell r="AJ1588" t="str">
            <v>1st</v>
          </cell>
          <cell r="AK1588">
            <v>39539</v>
          </cell>
          <cell r="AL1588">
            <v>40603</v>
          </cell>
          <cell r="AM1588">
            <v>43313</v>
          </cell>
          <cell r="AN1588"/>
          <cell r="AO1588">
            <v>40634</v>
          </cell>
          <cell r="AP1588">
            <v>44</v>
          </cell>
          <cell r="AQ1588">
            <v>457</v>
          </cell>
          <cell r="AR1588"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88">
            <v>87377</v>
          </cell>
        </row>
        <row r="1589">
          <cell r="A1589" t="str">
            <v>07-AP-0760</v>
          </cell>
          <cell r="B1589" t="str">
            <v>Full</v>
          </cell>
          <cell r="C1589" t="str">
            <v>Completed</v>
          </cell>
          <cell r="D1589" t="str">
            <v>Proposed</v>
          </cell>
          <cell r="E1589" t="str">
            <v>Central Activities Zone</v>
          </cell>
          <cell r="F1589">
            <v>0</v>
          </cell>
          <cell r="G1589">
            <v>27</v>
          </cell>
          <cell r="H1589">
            <v>27</v>
          </cell>
          <cell r="I1589">
            <v>457</v>
          </cell>
          <cell r="J1589" t="str">
            <v>Yes</v>
          </cell>
          <cell r="K1589">
            <v>0.495</v>
          </cell>
          <cell r="L1589">
            <v>0.44500000000000001</v>
          </cell>
          <cell r="M1589">
            <v>1</v>
          </cell>
          <cell r="N1589" t="str">
            <v>Social Rented</v>
          </cell>
          <cell r="O1589" t="str">
            <v>Housing Association</v>
          </cell>
          <cell r="P1589" t="str">
            <v>Flat Apartment or Maisonette</v>
          </cell>
          <cell r="Q1589" t="str">
            <v>New Residential Building</v>
          </cell>
          <cell r="R1589" t="str">
            <v>No</v>
          </cell>
          <cell r="S1589" t="str">
            <v>No</v>
          </cell>
          <cell r="T1589" t="str">
            <v>No</v>
          </cell>
          <cell r="U1589"/>
          <cell r="V1589" t="str">
            <v>Full</v>
          </cell>
          <cell r="W1589" t="str">
            <v>Borough</v>
          </cell>
          <cell r="X1589"/>
          <cell r="Y1589"/>
          <cell r="Z1589" t="str">
            <v>Site Of London Park Hotel,  80</v>
          </cell>
          <cell r="AA1589" t="str">
            <v>Newington Butts</v>
          </cell>
          <cell r="AB1589"/>
          <cell r="AC1589" t="str">
            <v>Site Of London Park Hotel,  80,Newington Butts,,SE11 4QU</v>
          </cell>
          <cell r="AD1589" t="str">
            <v>CATHEDRALS</v>
          </cell>
          <cell r="AE1589" t="str">
            <v>SE11 4QU</v>
          </cell>
          <cell r="AF1589">
            <v>531795</v>
          </cell>
          <cell r="AG1589">
            <v>178794</v>
          </cell>
          <cell r="AH1589" t="str">
            <v>Borough</v>
          </cell>
          <cell r="AI1589" t="str">
            <v>FY2008</v>
          </cell>
          <cell r="AJ1589" t="str">
            <v>1st</v>
          </cell>
          <cell r="AK1589">
            <v>39539</v>
          </cell>
          <cell r="AL1589">
            <v>40603</v>
          </cell>
          <cell r="AM1589">
            <v>43313</v>
          </cell>
          <cell r="AN1589"/>
          <cell r="AO1589">
            <v>40634</v>
          </cell>
          <cell r="AP1589">
            <v>44</v>
          </cell>
          <cell r="AQ1589">
            <v>457</v>
          </cell>
          <cell r="AR1589"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89">
            <v>87377</v>
          </cell>
        </row>
        <row r="1590">
          <cell r="A1590" t="str">
            <v>07-AP-0760</v>
          </cell>
          <cell r="B1590" t="str">
            <v>Full</v>
          </cell>
          <cell r="C1590" t="str">
            <v>Completed</v>
          </cell>
          <cell r="D1590" t="str">
            <v>Proposed</v>
          </cell>
          <cell r="E1590" t="str">
            <v>Central Activities Zone</v>
          </cell>
          <cell r="F1590">
            <v>0</v>
          </cell>
          <cell r="G1590">
            <v>35</v>
          </cell>
          <cell r="H1590">
            <v>35</v>
          </cell>
          <cell r="I1590">
            <v>457</v>
          </cell>
          <cell r="J1590" t="str">
            <v>Yes</v>
          </cell>
          <cell r="K1590">
            <v>0.495</v>
          </cell>
          <cell r="L1590">
            <v>0.44500000000000001</v>
          </cell>
          <cell r="M1590">
            <v>2</v>
          </cell>
          <cell r="N1590" t="str">
            <v>Affordable Rent</v>
          </cell>
          <cell r="O1590" t="str">
            <v>Housing Association</v>
          </cell>
          <cell r="P1590" t="str">
            <v>Flat Apartment or Maisonette</v>
          </cell>
          <cell r="Q1590" t="str">
            <v>New Residential Building</v>
          </cell>
          <cell r="R1590" t="str">
            <v>No</v>
          </cell>
          <cell r="S1590" t="str">
            <v>unknown</v>
          </cell>
          <cell r="T1590" t="str">
            <v>No</v>
          </cell>
          <cell r="U1590"/>
          <cell r="V1590" t="str">
            <v>Full</v>
          </cell>
          <cell r="W1590" t="str">
            <v>Borough</v>
          </cell>
          <cell r="X1590"/>
          <cell r="Y1590"/>
          <cell r="Z1590" t="str">
            <v>Site Of London Park Hotel,  80</v>
          </cell>
          <cell r="AA1590" t="str">
            <v>Newington Butts</v>
          </cell>
          <cell r="AB1590"/>
          <cell r="AC1590" t="str">
            <v>Site Of London Park Hotel,  80,Newington Butts,,SE11 4QU</v>
          </cell>
          <cell r="AD1590" t="str">
            <v>CATHEDRALS</v>
          </cell>
          <cell r="AE1590" t="str">
            <v>SE11 4QU</v>
          </cell>
          <cell r="AF1590">
            <v>531795</v>
          </cell>
          <cell r="AG1590">
            <v>178794</v>
          </cell>
          <cell r="AH1590" t="str">
            <v>Borough</v>
          </cell>
          <cell r="AI1590" t="str">
            <v>FY2008</v>
          </cell>
          <cell r="AJ1590" t="str">
            <v>1st</v>
          </cell>
          <cell r="AK1590">
            <v>39539</v>
          </cell>
          <cell r="AL1590">
            <v>40603</v>
          </cell>
          <cell r="AM1590">
            <v>43313</v>
          </cell>
          <cell r="AN1590"/>
          <cell r="AO1590">
            <v>40634</v>
          </cell>
          <cell r="AP1590">
            <v>44</v>
          </cell>
          <cell r="AQ1590">
            <v>457</v>
          </cell>
          <cell r="AR1590"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90">
            <v>87377</v>
          </cell>
        </row>
        <row r="1591">
          <cell r="A1591" t="str">
            <v>07-AP-0760</v>
          </cell>
          <cell r="B1591" t="str">
            <v>Full</v>
          </cell>
          <cell r="C1591" t="str">
            <v>Completed</v>
          </cell>
          <cell r="D1591" t="str">
            <v>Proposed</v>
          </cell>
          <cell r="E1591" t="str">
            <v>Central Activities Zone</v>
          </cell>
          <cell r="F1591">
            <v>0</v>
          </cell>
          <cell r="G1591">
            <v>32</v>
          </cell>
          <cell r="H1591">
            <v>32</v>
          </cell>
          <cell r="I1591">
            <v>457</v>
          </cell>
          <cell r="J1591" t="str">
            <v>Yes</v>
          </cell>
          <cell r="K1591">
            <v>0.495</v>
          </cell>
          <cell r="L1591">
            <v>0.44500000000000001</v>
          </cell>
          <cell r="M1591">
            <v>2</v>
          </cell>
          <cell r="N1591" t="str">
            <v>Intermediate</v>
          </cell>
          <cell r="O1591" t="str">
            <v>Housing Association</v>
          </cell>
          <cell r="P1591" t="str">
            <v>Flat Apartment or Maisonette</v>
          </cell>
          <cell r="Q1591" t="str">
            <v>New Residential Building</v>
          </cell>
          <cell r="R1591" t="str">
            <v>No</v>
          </cell>
          <cell r="S1591" t="str">
            <v>unknown</v>
          </cell>
          <cell r="T1591" t="str">
            <v>No</v>
          </cell>
          <cell r="U1591"/>
          <cell r="V1591" t="str">
            <v>Full</v>
          </cell>
          <cell r="W1591" t="str">
            <v>Borough</v>
          </cell>
          <cell r="X1591"/>
          <cell r="Y1591"/>
          <cell r="Z1591" t="str">
            <v>Site Of London Park Hotel,  80</v>
          </cell>
          <cell r="AA1591" t="str">
            <v>Newington Butts</v>
          </cell>
          <cell r="AB1591"/>
          <cell r="AC1591" t="str">
            <v>Site Of London Park Hotel,  80,Newington Butts,,SE11 4QU</v>
          </cell>
          <cell r="AD1591" t="str">
            <v>CATHEDRALS</v>
          </cell>
          <cell r="AE1591" t="str">
            <v>SE11 4QU</v>
          </cell>
          <cell r="AF1591">
            <v>531795</v>
          </cell>
          <cell r="AG1591">
            <v>178794</v>
          </cell>
          <cell r="AH1591" t="str">
            <v>Borough</v>
          </cell>
          <cell r="AI1591" t="str">
            <v>FY2008</v>
          </cell>
          <cell r="AJ1591" t="str">
            <v>1st</v>
          </cell>
          <cell r="AK1591">
            <v>39539</v>
          </cell>
          <cell r="AL1591">
            <v>40603</v>
          </cell>
          <cell r="AM1591">
            <v>43313</v>
          </cell>
          <cell r="AN1591"/>
          <cell r="AO1591">
            <v>40634</v>
          </cell>
          <cell r="AP1591">
            <v>44</v>
          </cell>
          <cell r="AQ1591">
            <v>457</v>
          </cell>
          <cell r="AR1591"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91">
            <v>87377</v>
          </cell>
        </row>
        <row r="1592">
          <cell r="A1592" t="str">
            <v>07-AP-0760</v>
          </cell>
          <cell r="B1592" t="str">
            <v>Full</v>
          </cell>
          <cell r="C1592" t="str">
            <v>Completed</v>
          </cell>
          <cell r="D1592" t="str">
            <v>Proposed</v>
          </cell>
          <cell r="E1592" t="str">
            <v>Central Activities Zone</v>
          </cell>
          <cell r="F1592">
            <v>0</v>
          </cell>
          <cell r="G1592">
            <v>17</v>
          </cell>
          <cell r="H1592">
            <v>17</v>
          </cell>
          <cell r="I1592">
            <v>457</v>
          </cell>
          <cell r="J1592" t="str">
            <v>Yes</v>
          </cell>
          <cell r="K1592">
            <v>0.495</v>
          </cell>
          <cell r="L1592">
            <v>0.44500000000000001</v>
          </cell>
          <cell r="M1592">
            <v>3</v>
          </cell>
          <cell r="N1592" t="str">
            <v>Social Rented</v>
          </cell>
          <cell r="O1592" t="str">
            <v>Housing Association</v>
          </cell>
          <cell r="P1592" t="str">
            <v>Flat Apartment or Maisonette</v>
          </cell>
          <cell r="Q1592" t="str">
            <v>New Residential Building</v>
          </cell>
          <cell r="R1592" t="str">
            <v>No</v>
          </cell>
          <cell r="S1592" t="str">
            <v>unknown</v>
          </cell>
          <cell r="T1592" t="str">
            <v>No</v>
          </cell>
          <cell r="U1592"/>
          <cell r="V1592" t="str">
            <v>Full</v>
          </cell>
          <cell r="W1592" t="str">
            <v>Borough</v>
          </cell>
          <cell r="X1592"/>
          <cell r="Y1592"/>
          <cell r="Z1592" t="str">
            <v>Site Of London Park Hotel,  80</v>
          </cell>
          <cell r="AA1592" t="str">
            <v>Newington Butts</v>
          </cell>
          <cell r="AB1592"/>
          <cell r="AC1592" t="str">
            <v>Site Of London Park Hotel,  80,Newington Butts,,SE11 4QU</v>
          </cell>
          <cell r="AD1592" t="str">
            <v>CATHEDRALS</v>
          </cell>
          <cell r="AE1592" t="str">
            <v>SE11 4QU</v>
          </cell>
          <cell r="AF1592">
            <v>531795</v>
          </cell>
          <cell r="AG1592">
            <v>178794</v>
          </cell>
          <cell r="AH1592" t="str">
            <v>Borough</v>
          </cell>
          <cell r="AI1592" t="str">
            <v>FY2008</v>
          </cell>
          <cell r="AJ1592" t="str">
            <v>1st</v>
          </cell>
          <cell r="AK1592">
            <v>39539</v>
          </cell>
          <cell r="AL1592">
            <v>40603</v>
          </cell>
          <cell r="AM1592">
            <v>43313</v>
          </cell>
          <cell r="AN1592"/>
          <cell r="AO1592">
            <v>40634</v>
          </cell>
          <cell r="AP1592">
            <v>44</v>
          </cell>
          <cell r="AQ1592">
            <v>457</v>
          </cell>
          <cell r="AR1592" t="str">
            <v>Erection of 1 building up to 44 storeys (145.5 metres AOD) and terrace of up to 7 storeys in height for 470 flats (Class C3), theatre (Class SG) and cafe (Class A3) uses and pavilion building for retail/marketing suite (A1/ Sui Generis) with public open space, underground parking for 30 cars and servicing .</v>
          </cell>
          <cell r="AS1592">
            <v>87377</v>
          </cell>
        </row>
        <row r="1593">
          <cell r="A1593" t="str">
            <v>07-AP-0768</v>
          </cell>
          <cell r="B1593" t="str">
            <v>Full</v>
          </cell>
          <cell r="C1593" t="str">
            <v>Completed</v>
          </cell>
          <cell r="D1593" t="str">
            <v>Proposed</v>
          </cell>
          <cell r="E1593" t="str">
            <v>Central Activities Zone</v>
          </cell>
          <cell r="F1593">
            <v>0</v>
          </cell>
          <cell r="G1593">
            <v>1</v>
          </cell>
          <cell r="H1593">
            <v>1</v>
          </cell>
          <cell r="I1593">
            <v>8</v>
          </cell>
          <cell r="J1593" t="str">
            <v>No</v>
          </cell>
          <cell r="K1593">
            <v>4.2000000000000003E-2</v>
          </cell>
          <cell r="L1593">
            <v>4.2000000000000003E-2</v>
          </cell>
          <cell r="M1593">
            <v>1</v>
          </cell>
          <cell r="N1593" t="str">
            <v>Market</v>
          </cell>
          <cell r="O1593" t="str">
            <v>Private</v>
          </cell>
          <cell r="P1593" t="str">
            <v>Flat Apartment or Maisonette</v>
          </cell>
          <cell r="Q1593" t="str">
            <v>New Residential Building</v>
          </cell>
          <cell r="R1593" t="str">
            <v>No</v>
          </cell>
          <cell r="S1593" t="str">
            <v>unknown</v>
          </cell>
          <cell r="T1593" t="str">
            <v>No</v>
          </cell>
          <cell r="U1593"/>
          <cell r="V1593" t="str">
            <v>Full</v>
          </cell>
          <cell r="W1593" t="str">
            <v>Borough</v>
          </cell>
          <cell r="X1593"/>
          <cell r="Y1593"/>
          <cell r="Z1593" t="str">
            <v>Riverside Studios, 28 - 32</v>
          </cell>
          <cell r="AA1593" t="str">
            <v>Park Street</v>
          </cell>
          <cell r="AB1593"/>
          <cell r="AC1593" t="str">
            <v>Riverside Studios, 28 - 32,Park Street,,SE1 9EQ</v>
          </cell>
          <cell r="AD1593" t="str">
            <v>CATHEDRALS</v>
          </cell>
          <cell r="AE1593" t="str">
            <v>SE1 9EQ</v>
          </cell>
          <cell r="AF1593">
            <v>532475</v>
          </cell>
          <cell r="AG1593">
            <v>180313</v>
          </cell>
          <cell r="AH1593" t="str">
            <v>Borough</v>
          </cell>
          <cell r="AI1593" t="str">
            <v>FY2007</v>
          </cell>
          <cell r="AJ1593" t="str">
            <v>3rd</v>
          </cell>
          <cell r="AK1593">
            <v>39394</v>
          </cell>
          <cell r="AL1593">
            <v>39416</v>
          </cell>
          <cell r="AM1593">
            <v>39903</v>
          </cell>
          <cell r="AN1593"/>
          <cell r="AO1593">
            <v>40490</v>
          </cell>
          <cell r="AP1593"/>
          <cell r="AQ1593">
            <v>8</v>
          </cell>
          <cell r="AR1593" t="str">
            <v>Amendment during the course of construction of permission 01-AP-1531 for the erection of a six storey building for office purposes for an additional two storeys (eight storeys in total) to incorporate an additional 8 self-contained flats.</v>
          </cell>
          <cell r="AS1593">
            <v>85004</v>
          </cell>
        </row>
        <row r="1594">
          <cell r="A1594" t="str">
            <v>07-AP-0768</v>
          </cell>
          <cell r="B1594" t="str">
            <v>Full</v>
          </cell>
          <cell r="C1594" t="str">
            <v>Completed</v>
          </cell>
          <cell r="D1594" t="str">
            <v>Proposed</v>
          </cell>
          <cell r="E1594" t="str">
            <v>Central Activities Zone</v>
          </cell>
          <cell r="F1594">
            <v>0</v>
          </cell>
          <cell r="G1594">
            <v>5</v>
          </cell>
          <cell r="H1594">
            <v>5</v>
          </cell>
          <cell r="I1594">
            <v>8</v>
          </cell>
          <cell r="J1594" t="str">
            <v>No</v>
          </cell>
          <cell r="K1594">
            <v>4.2000000000000003E-2</v>
          </cell>
          <cell r="L1594">
            <v>4.2000000000000003E-2</v>
          </cell>
          <cell r="M1594">
            <v>2</v>
          </cell>
          <cell r="N1594" t="str">
            <v>Market</v>
          </cell>
          <cell r="O1594" t="str">
            <v>Private</v>
          </cell>
          <cell r="P1594" t="str">
            <v>Flat Apartment or Maisonette</v>
          </cell>
          <cell r="Q1594" t="str">
            <v>New Residential Building</v>
          </cell>
          <cell r="R1594" t="str">
            <v>No</v>
          </cell>
          <cell r="S1594" t="str">
            <v>unknown</v>
          </cell>
          <cell r="T1594" t="str">
            <v>No</v>
          </cell>
          <cell r="U1594"/>
          <cell r="V1594" t="str">
            <v>Full</v>
          </cell>
          <cell r="W1594" t="str">
            <v>Borough</v>
          </cell>
          <cell r="X1594"/>
          <cell r="Y1594"/>
          <cell r="Z1594" t="str">
            <v>Riverside Studios, 28 - 32</v>
          </cell>
          <cell r="AA1594" t="str">
            <v>Park Street</v>
          </cell>
          <cell r="AB1594"/>
          <cell r="AC1594" t="str">
            <v>Riverside Studios, 28 - 32,Park Street,,SE1 9EQ</v>
          </cell>
          <cell r="AD1594" t="str">
            <v>CATHEDRALS</v>
          </cell>
          <cell r="AE1594" t="str">
            <v>SE1 9EQ</v>
          </cell>
          <cell r="AF1594">
            <v>532475</v>
          </cell>
          <cell r="AG1594">
            <v>180313</v>
          </cell>
          <cell r="AH1594" t="str">
            <v>Borough</v>
          </cell>
          <cell r="AI1594" t="str">
            <v>FY2007</v>
          </cell>
          <cell r="AJ1594" t="str">
            <v>3rd</v>
          </cell>
          <cell r="AK1594">
            <v>39394</v>
          </cell>
          <cell r="AL1594">
            <v>39416</v>
          </cell>
          <cell r="AM1594">
            <v>39903</v>
          </cell>
          <cell r="AN1594"/>
          <cell r="AO1594">
            <v>40490</v>
          </cell>
          <cell r="AP1594"/>
          <cell r="AQ1594">
            <v>8</v>
          </cell>
          <cell r="AR1594" t="str">
            <v>Amendment during the course of construction of permission 01-AP-1531 for the erection of a six storey building for office purposes for an additional two storeys (eight storeys in total) to incorporate an additional 8 self-contained flats.</v>
          </cell>
          <cell r="AS1594">
            <v>85004</v>
          </cell>
        </row>
        <row r="1595">
          <cell r="A1595" t="str">
            <v>07-AP-0768</v>
          </cell>
          <cell r="B1595" t="str">
            <v>Full</v>
          </cell>
          <cell r="C1595" t="str">
            <v>Completed</v>
          </cell>
          <cell r="D1595" t="str">
            <v>Proposed</v>
          </cell>
          <cell r="E1595" t="str">
            <v>Central Activities Zone</v>
          </cell>
          <cell r="F1595">
            <v>0</v>
          </cell>
          <cell r="G1595">
            <v>2</v>
          </cell>
          <cell r="H1595">
            <v>2</v>
          </cell>
          <cell r="I1595">
            <v>8</v>
          </cell>
          <cell r="J1595" t="str">
            <v>No</v>
          </cell>
          <cell r="K1595">
            <v>4.2000000000000003E-2</v>
          </cell>
          <cell r="L1595">
            <v>4.2000000000000003E-2</v>
          </cell>
          <cell r="M1595">
            <v>3</v>
          </cell>
          <cell r="N1595" t="str">
            <v>Market</v>
          </cell>
          <cell r="O1595" t="str">
            <v>Private</v>
          </cell>
          <cell r="P1595" t="str">
            <v>Flat Apartment or Maisonette</v>
          </cell>
          <cell r="Q1595" t="str">
            <v>New Residential Building</v>
          </cell>
          <cell r="R1595" t="str">
            <v>No</v>
          </cell>
          <cell r="S1595" t="str">
            <v>unknown</v>
          </cell>
          <cell r="T1595" t="str">
            <v>No</v>
          </cell>
          <cell r="U1595"/>
          <cell r="V1595" t="str">
            <v>Full</v>
          </cell>
          <cell r="W1595" t="str">
            <v>Borough</v>
          </cell>
          <cell r="X1595"/>
          <cell r="Y1595"/>
          <cell r="Z1595" t="str">
            <v>Riverside Studios, 28 - 32</v>
          </cell>
          <cell r="AA1595" t="str">
            <v>Park Street</v>
          </cell>
          <cell r="AB1595"/>
          <cell r="AC1595" t="str">
            <v>Riverside Studios, 28 - 32,Park Street,,SE1 9EQ</v>
          </cell>
          <cell r="AD1595" t="str">
            <v>CATHEDRALS</v>
          </cell>
          <cell r="AE1595" t="str">
            <v>SE1 9EQ</v>
          </cell>
          <cell r="AF1595">
            <v>532475</v>
          </cell>
          <cell r="AG1595">
            <v>180313</v>
          </cell>
          <cell r="AH1595" t="str">
            <v>Borough</v>
          </cell>
          <cell r="AI1595" t="str">
            <v>FY2007</v>
          </cell>
          <cell r="AJ1595" t="str">
            <v>3rd</v>
          </cell>
          <cell r="AK1595">
            <v>39394</v>
          </cell>
          <cell r="AL1595">
            <v>39416</v>
          </cell>
          <cell r="AM1595">
            <v>39903</v>
          </cell>
          <cell r="AN1595"/>
          <cell r="AO1595">
            <v>40490</v>
          </cell>
          <cell r="AP1595"/>
          <cell r="AQ1595">
            <v>8</v>
          </cell>
          <cell r="AR1595" t="str">
            <v>Amendment during the course of construction of permission 01-AP-1531 for the erection of a six storey building for office purposes for an additional two storeys (eight storeys in total) to incorporate an additional 8 self-contained flats.</v>
          </cell>
          <cell r="AS1595">
            <v>85004</v>
          </cell>
        </row>
        <row r="1596">
          <cell r="A1596" t="str">
            <v>07-AP-0774</v>
          </cell>
          <cell r="B1596" t="str">
            <v>Full</v>
          </cell>
          <cell r="C1596" t="str">
            <v>Completed</v>
          </cell>
          <cell r="D1596" t="str">
            <v>Existing</v>
          </cell>
          <cell r="E1596" t="str">
            <v>Inner</v>
          </cell>
          <cell r="F1596">
            <v>1</v>
          </cell>
          <cell r="G1596">
            <v>0</v>
          </cell>
          <cell r="H1596">
            <v>-1</v>
          </cell>
          <cell r="I1596">
            <v>3</v>
          </cell>
          <cell r="J1596" t="str">
            <v>No</v>
          </cell>
          <cell r="K1596">
            <v>8.0000000000000002E-3</v>
          </cell>
          <cell r="L1596">
            <v>8.0000000000000002E-3</v>
          </cell>
          <cell r="M1596"/>
          <cell r="N1596" t="str">
            <v>Market</v>
          </cell>
          <cell r="O1596" t="str">
            <v>Private</v>
          </cell>
          <cell r="P1596" t="str">
            <v>Flat Apartment or Maisonette</v>
          </cell>
          <cell r="Q1596" t="str">
            <v>Conversion of Dwelling(s) or ancillary C3 floorspace</v>
          </cell>
          <cell r="R1596" t="str">
            <v>No</v>
          </cell>
          <cell r="S1596" t="str">
            <v>unknown</v>
          </cell>
          <cell r="T1596" t="str">
            <v>No</v>
          </cell>
          <cell r="U1596" t="str">
            <v>N/A</v>
          </cell>
          <cell r="V1596" t="str">
            <v>Full</v>
          </cell>
          <cell r="W1596" t="str">
            <v>Planning Inspectorate</v>
          </cell>
          <cell r="X1596"/>
          <cell r="Y1596" t="str">
            <v>Upper Floors</v>
          </cell>
          <cell r="Z1596" t="str">
            <v>71</v>
          </cell>
          <cell r="AA1596" t="str">
            <v>Camberwell Church Street</v>
          </cell>
          <cell r="AB1596"/>
          <cell r="AC1596" t="str">
            <v>Upper Floors71,Camberwell Church Street,,SE5 8TR</v>
          </cell>
          <cell r="AD1596" t="str">
            <v>BRUNSWICK PARK</v>
          </cell>
          <cell r="AE1596" t="str">
            <v>SE5 8TR</v>
          </cell>
          <cell r="AF1596">
            <v>532881</v>
          </cell>
          <cell r="AG1596">
            <v>176711</v>
          </cell>
          <cell r="AH1596" t="str">
            <v>Planning Inspectorate</v>
          </cell>
          <cell r="AI1596" t="str">
            <v>FY2007</v>
          </cell>
          <cell r="AJ1596" t="str">
            <v>3rd</v>
          </cell>
          <cell r="AK1596">
            <v>39401</v>
          </cell>
          <cell r="AL1596">
            <v>39572</v>
          </cell>
          <cell r="AM1596">
            <v>39756</v>
          </cell>
          <cell r="AN1596"/>
          <cell r="AO1596">
            <v>40497</v>
          </cell>
          <cell r="AP1596"/>
          <cell r="AQ1596">
            <v>3</v>
          </cell>
          <cell r="AR1596" t="str">
            <v>Conversion of upper floors to 1 x 2 bedroom and 2 x 1 bedroom flats including first floor rear addition.</v>
          </cell>
          <cell r="AS1596">
            <v>85057</v>
          </cell>
        </row>
        <row r="1597">
          <cell r="A1597" t="str">
            <v>07-AP-0774</v>
          </cell>
          <cell r="B1597" t="str">
            <v>Full</v>
          </cell>
          <cell r="C1597" t="str">
            <v>Completed</v>
          </cell>
          <cell r="D1597" t="str">
            <v>Proposed</v>
          </cell>
          <cell r="E1597" t="str">
            <v>Inner</v>
          </cell>
          <cell r="F1597">
            <v>0</v>
          </cell>
          <cell r="G1597">
            <v>2</v>
          </cell>
          <cell r="H1597">
            <v>2</v>
          </cell>
          <cell r="I1597">
            <v>3</v>
          </cell>
          <cell r="J1597" t="str">
            <v>No</v>
          </cell>
          <cell r="K1597">
            <v>8.0000000000000002E-3</v>
          </cell>
          <cell r="L1597">
            <v>8.0000000000000002E-3</v>
          </cell>
          <cell r="M1597">
            <v>1</v>
          </cell>
          <cell r="N1597" t="str">
            <v>Market</v>
          </cell>
          <cell r="O1597" t="str">
            <v>Private</v>
          </cell>
          <cell r="P1597" t="str">
            <v>Flat Apartment or Maisonette</v>
          </cell>
          <cell r="Q1597" t="str">
            <v>Conversion of Dwelling(s) or ancillary C3 floorspace</v>
          </cell>
          <cell r="R1597" t="str">
            <v>No</v>
          </cell>
          <cell r="S1597" t="str">
            <v>unknown</v>
          </cell>
          <cell r="T1597" t="str">
            <v>No</v>
          </cell>
          <cell r="U1597"/>
          <cell r="V1597" t="str">
            <v>Full</v>
          </cell>
          <cell r="W1597" t="str">
            <v>Planning Inspectorate</v>
          </cell>
          <cell r="X1597"/>
          <cell r="Y1597" t="str">
            <v>Upper Floors</v>
          </cell>
          <cell r="Z1597" t="str">
            <v>71</v>
          </cell>
          <cell r="AA1597" t="str">
            <v>Camberwell Church Street</v>
          </cell>
          <cell r="AB1597"/>
          <cell r="AC1597" t="str">
            <v>Upper Floors71,Camberwell Church Street,,SE5 8TR</v>
          </cell>
          <cell r="AD1597" t="str">
            <v>BRUNSWICK PARK</v>
          </cell>
          <cell r="AE1597" t="str">
            <v>SE5 8TR</v>
          </cell>
          <cell r="AF1597">
            <v>532881</v>
          </cell>
          <cell r="AG1597">
            <v>176711</v>
          </cell>
          <cell r="AH1597" t="str">
            <v>Planning Inspectorate</v>
          </cell>
          <cell r="AI1597" t="str">
            <v>FY2007</v>
          </cell>
          <cell r="AJ1597" t="str">
            <v>3rd</v>
          </cell>
          <cell r="AK1597">
            <v>39401</v>
          </cell>
          <cell r="AL1597">
            <v>39572</v>
          </cell>
          <cell r="AM1597">
            <v>39756</v>
          </cell>
          <cell r="AN1597"/>
          <cell r="AO1597">
            <v>40497</v>
          </cell>
          <cell r="AP1597"/>
          <cell r="AQ1597">
            <v>3</v>
          </cell>
          <cell r="AR1597" t="str">
            <v>Conversion of upper floors to 1 x 2 bedroom and 2 x 1 bedroom flats including first floor rear addition.</v>
          </cell>
          <cell r="AS1597">
            <v>85057</v>
          </cell>
        </row>
        <row r="1598">
          <cell r="A1598" t="str">
            <v>07-AP-0774</v>
          </cell>
          <cell r="B1598" t="str">
            <v>Full</v>
          </cell>
          <cell r="C1598" t="str">
            <v>Completed</v>
          </cell>
          <cell r="D1598" t="str">
            <v>Proposed</v>
          </cell>
          <cell r="E1598" t="str">
            <v>Inner</v>
          </cell>
          <cell r="F1598">
            <v>0</v>
          </cell>
          <cell r="G1598">
            <v>1</v>
          </cell>
          <cell r="H1598">
            <v>1</v>
          </cell>
          <cell r="I1598">
            <v>3</v>
          </cell>
          <cell r="J1598" t="str">
            <v>No</v>
          </cell>
          <cell r="K1598">
            <v>8.0000000000000002E-3</v>
          </cell>
          <cell r="L1598">
            <v>8.0000000000000002E-3</v>
          </cell>
          <cell r="M1598">
            <v>2</v>
          </cell>
          <cell r="N1598" t="str">
            <v>Market</v>
          </cell>
          <cell r="O1598" t="str">
            <v>Private</v>
          </cell>
          <cell r="P1598" t="str">
            <v>Flat Apartment or Maisonette</v>
          </cell>
          <cell r="Q1598" t="str">
            <v>Conversion of Dwelling(s) or ancillary C3 floorspace</v>
          </cell>
          <cell r="R1598" t="str">
            <v>No</v>
          </cell>
          <cell r="S1598" t="str">
            <v>unknown</v>
          </cell>
          <cell r="T1598" t="str">
            <v>No</v>
          </cell>
          <cell r="U1598"/>
          <cell r="V1598" t="str">
            <v>Full</v>
          </cell>
          <cell r="W1598" t="str">
            <v>Planning Inspectorate</v>
          </cell>
          <cell r="X1598"/>
          <cell r="Y1598" t="str">
            <v>Upper Floors</v>
          </cell>
          <cell r="Z1598" t="str">
            <v>71</v>
          </cell>
          <cell r="AA1598" t="str">
            <v>Camberwell Church Street</v>
          </cell>
          <cell r="AB1598"/>
          <cell r="AC1598" t="str">
            <v>Upper Floors71,Camberwell Church Street,,SE5 8TR</v>
          </cell>
          <cell r="AD1598" t="str">
            <v>BRUNSWICK PARK</v>
          </cell>
          <cell r="AE1598" t="str">
            <v>SE5 8TR</v>
          </cell>
          <cell r="AF1598">
            <v>532881</v>
          </cell>
          <cell r="AG1598">
            <v>176711</v>
          </cell>
          <cell r="AH1598" t="str">
            <v>Planning Inspectorate</v>
          </cell>
          <cell r="AI1598" t="str">
            <v>FY2007</v>
          </cell>
          <cell r="AJ1598" t="str">
            <v>3rd</v>
          </cell>
          <cell r="AK1598">
            <v>39401</v>
          </cell>
          <cell r="AL1598">
            <v>39572</v>
          </cell>
          <cell r="AM1598">
            <v>39756</v>
          </cell>
          <cell r="AN1598"/>
          <cell r="AO1598">
            <v>40497</v>
          </cell>
          <cell r="AP1598"/>
          <cell r="AQ1598">
            <v>3</v>
          </cell>
          <cell r="AR1598" t="str">
            <v>Conversion of upper floors to 1 x 2 bedroom and 2 x 1 bedroom flats including first floor rear addition.</v>
          </cell>
          <cell r="AS1598">
            <v>85057</v>
          </cell>
        </row>
        <row r="1599">
          <cell r="A1599" t="str">
            <v>07-AP-0785</v>
          </cell>
          <cell r="B1599" t="str">
            <v>Full</v>
          </cell>
          <cell r="C1599" t="str">
            <v>Lapsed</v>
          </cell>
          <cell r="D1599" t="str">
            <v>Proposed</v>
          </cell>
          <cell r="E1599" t="str">
            <v>Inner</v>
          </cell>
          <cell r="F1599">
            <v>0</v>
          </cell>
          <cell r="G1599">
            <v>2</v>
          </cell>
          <cell r="H1599">
            <v>2</v>
          </cell>
          <cell r="I1599">
            <v>2</v>
          </cell>
          <cell r="J1599" t="str">
            <v>No</v>
          </cell>
          <cell r="K1599">
            <v>4.0000000000000001E-3</v>
          </cell>
          <cell r="L1599">
            <v>4.0000000000000001E-3</v>
          </cell>
          <cell r="M1599">
            <v>2</v>
          </cell>
          <cell r="N1599" t="str">
            <v>Market</v>
          </cell>
          <cell r="O1599" t="str">
            <v>Private</v>
          </cell>
          <cell r="P1599" t="str">
            <v>Flat Apartment or Maisonette</v>
          </cell>
          <cell r="Q1599" t="str">
            <v>Change of use of Non-Res floor space to Dwelling(s)</v>
          </cell>
          <cell r="R1599" t="str">
            <v>No</v>
          </cell>
          <cell r="S1599" t="str">
            <v>unknown</v>
          </cell>
          <cell r="T1599" t="str">
            <v>No</v>
          </cell>
          <cell r="U1599" t="str">
            <v>ground floor front units</v>
          </cell>
          <cell r="V1599" t="str">
            <v>Full</v>
          </cell>
          <cell r="W1599" t="str">
            <v>Borough</v>
          </cell>
          <cell r="X1599"/>
          <cell r="Y1599"/>
          <cell r="Z1599" t="str">
            <v>Blenheim House,  1-3</v>
          </cell>
          <cell r="AA1599" t="str">
            <v>Blenheim Grove</v>
          </cell>
          <cell r="AB1599"/>
          <cell r="AC1599" t="str">
            <v>Blenheim House,  1-3,Blenheim Grove,,SE15 4QS</v>
          </cell>
          <cell r="AD1599" t="str">
            <v>THE LANE</v>
          </cell>
          <cell r="AE1599" t="str">
            <v>SE15 4QS</v>
          </cell>
          <cell r="AF1599">
            <v>534220</v>
          </cell>
          <cell r="AG1599">
            <v>176274</v>
          </cell>
          <cell r="AH1599" t="str">
            <v>Borough</v>
          </cell>
          <cell r="AI1599" t="str">
            <v>FY2007</v>
          </cell>
          <cell r="AJ1599" t="str">
            <v>1st</v>
          </cell>
          <cell r="AK1599">
            <v>39259</v>
          </cell>
          <cell r="AL1599"/>
          <cell r="AM1599"/>
          <cell r="AN1599"/>
          <cell r="AO1599">
            <v>40355</v>
          </cell>
          <cell r="AP1599"/>
          <cell r="AQ1599">
            <v>2</v>
          </cell>
          <cell r="AR1599" t="str">
            <v>Convert office space to 2 flats (ground floor front building of new development).</v>
          </cell>
          <cell r="AS1599">
            <v>78872</v>
          </cell>
        </row>
        <row r="1600">
          <cell r="A1600" t="str">
            <v>07-AP-0787</v>
          </cell>
          <cell r="B1600" t="str">
            <v>Full</v>
          </cell>
          <cell r="C1600" t="str">
            <v>Completed</v>
          </cell>
          <cell r="D1600" t="str">
            <v>Proposed</v>
          </cell>
          <cell r="E1600" t="str">
            <v>Inner</v>
          </cell>
          <cell r="F1600">
            <v>0</v>
          </cell>
          <cell r="G1600">
            <v>2</v>
          </cell>
          <cell r="H1600">
            <v>2</v>
          </cell>
          <cell r="I1600">
            <v>2</v>
          </cell>
          <cell r="J1600" t="str">
            <v>No</v>
          </cell>
          <cell r="K1600">
            <v>5.5E-2</v>
          </cell>
          <cell r="L1600">
            <v>5.5E-2</v>
          </cell>
          <cell r="M1600">
            <v>1</v>
          </cell>
          <cell r="N1600" t="str">
            <v>Market</v>
          </cell>
          <cell r="O1600" t="str">
            <v>Private</v>
          </cell>
          <cell r="P1600" t="str">
            <v>House or Bungalow</v>
          </cell>
          <cell r="Q1600" t="str">
            <v>New Residential Building</v>
          </cell>
          <cell r="R1600" t="str">
            <v>No</v>
          </cell>
          <cell r="S1600" t="str">
            <v>unknown</v>
          </cell>
          <cell r="T1600" t="str">
            <v>No</v>
          </cell>
          <cell r="U1600"/>
          <cell r="V1600" t="str">
            <v>Full</v>
          </cell>
          <cell r="W1600" t="str">
            <v>Borough</v>
          </cell>
          <cell r="X1600"/>
          <cell r="Y1600"/>
          <cell r="Z1600" t="str">
            <v>Rear Of  22 (14-24)</v>
          </cell>
          <cell r="AA1600" t="str">
            <v>Inverton Road</v>
          </cell>
          <cell r="AB1600" t="str">
            <v>Surrey Road (1-19) + Ivydale Road (300-320)</v>
          </cell>
          <cell r="AC1600" t="str">
            <v>Rear Of  22 (14-24),Inverton Road,Surrey Road (1-19) + Ivydale Road (300-320),SE15 3DD</v>
          </cell>
          <cell r="AD1600" t="str">
            <v>PECKHAM RYE</v>
          </cell>
          <cell r="AE1600" t="str">
            <v>SE15 3DD</v>
          </cell>
          <cell r="AF1600">
            <v>535697</v>
          </cell>
          <cell r="AG1600">
            <v>174996</v>
          </cell>
          <cell r="AH1600" t="str">
            <v>Borough</v>
          </cell>
          <cell r="AI1600" t="str">
            <v>FY2007</v>
          </cell>
          <cell r="AJ1600" t="str">
            <v>2nd</v>
          </cell>
          <cell r="AK1600">
            <v>39300</v>
          </cell>
          <cell r="AL1600">
            <v>39466</v>
          </cell>
          <cell r="AM1600">
            <v>39646</v>
          </cell>
          <cell r="AN1600"/>
          <cell r="AO1600">
            <v>40396</v>
          </cell>
          <cell r="AP1600"/>
          <cell r="AQ1600">
            <v>2</v>
          </cell>
          <cell r="AR1600" t="str">
            <v>Demolition of garages and redevelopment to form 2 x 1 bedroom single storey houses; 3 parking spaces, bin storage and amenity space and part renewal of walls and rebuilding front piers to entrance (07-AP-0787)</v>
          </cell>
          <cell r="AS1600">
            <v>80891</v>
          </cell>
        </row>
        <row r="1601">
          <cell r="A1601" t="str">
            <v>07-AP-0804</v>
          </cell>
          <cell r="B1601" t="str">
            <v>Details/Reserve Matters</v>
          </cell>
          <cell r="C1601" t="str">
            <v>Completed</v>
          </cell>
          <cell r="D1601" t="str">
            <v>Proposed</v>
          </cell>
          <cell r="E1601" t="str">
            <v>Inner</v>
          </cell>
          <cell r="F1601">
            <v>0</v>
          </cell>
          <cell r="G1601">
            <v>48</v>
          </cell>
          <cell r="H1601">
            <v>48</v>
          </cell>
          <cell r="I1601">
            <v>157</v>
          </cell>
          <cell r="J1601" t="str">
            <v>No</v>
          </cell>
          <cell r="K1601">
            <v>0.63</v>
          </cell>
          <cell r="L1601">
            <v>0.63</v>
          </cell>
          <cell r="M1601">
            <v>1</v>
          </cell>
          <cell r="N1601" t="str">
            <v>Market</v>
          </cell>
          <cell r="O1601" t="str">
            <v>Private</v>
          </cell>
          <cell r="P1601" t="str">
            <v>Flat Apartment or Maisonette</v>
          </cell>
          <cell r="Q1601" t="str">
            <v>New Residential Building</v>
          </cell>
          <cell r="R1601" t="str">
            <v>No</v>
          </cell>
          <cell r="S1601" t="str">
            <v>unknown</v>
          </cell>
          <cell r="T1601" t="str">
            <v>No</v>
          </cell>
          <cell r="U1601"/>
          <cell r="V1601" t="str">
            <v>Details/RM</v>
          </cell>
          <cell r="W1601" t="str">
            <v>Planning Inspectorate</v>
          </cell>
          <cell r="X1601"/>
          <cell r="Y1601"/>
          <cell r="Z1601" t="str">
            <v>122-124</v>
          </cell>
          <cell r="AA1601" t="str">
            <v>Spa Road</v>
          </cell>
          <cell r="AB1601"/>
          <cell r="AC1601" t="str">
            <v>122-124,Spa Road,,SE16 3QT</v>
          </cell>
          <cell r="AD1601" t="str">
            <v>GRANGE</v>
          </cell>
          <cell r="AE1601" t="str">
            <v>SE16 3QT</v>
          </cell>
          <cell r="AF1601">
            <v>534004</v>
          </cell>
          <cell r="AG1601">
            <v>179162</v>
          </cell>
          <cell r="AH1601" t="str">
            <v>Planning Inspectorate</v>
          </cell>
          <cell r="AI1601" t="str">
            <v>FY2008</v>
          </cell>
          <cell r="AJ1601" t="str">
            <v>1st</v>
          </cell>
          <cell r="AK1601">
            <v>39609</v>
          </cell>
          <cell r="AL1601">
            <v>39609</v>
          </cell>
          <cell r="AM1601">
            <v>40057</v>
          </cell>
          <cell r="AN1601"/>
          <cell r="AO1601">
            <v>41435</v>
          </cell>
          <cell r="AP1601"/>
          <cell r="AQ1601">
            <v>157</v>
          </cell>
          <cell r="AR1601" t="str">
            <v>Application for the approval of Reserved Matters (siting, design, landscaping, external appearance and means of access) for a development of 157 residential flats in accordance with Condition 1 of outline permission ref: 03-AP-2385</v>
          </cell>
          <cell r="AS1601">
            <v>99670</v>
          </cell>
        </row>
        <row r="1602">
          <cell r="A1602" t="str">
            <v>07-AP-0804</v>
          </cell>
          <cell r="B1602" t="str">
            <v>Details/Reserve Matters</v>
          </cell>
          <cell r="C1602" t="str">
            <v>Completed</v>
          </cell>
          <cell r="D1602" t="str">
            <v>Proposed</v>
          </cell>
          <cell r="E1602" t="str">
            <v>Inner</v>
          </cell>
          <cell r="F1602">
            <v>0</v>
          </cell>
          <cell r="G1602">
            <v>1</v>
          </cell>
          <cell r="H1602">
            <v>1</v>
          </cell>
          <cell r="I1602">
            <v>157</v>
          </cell>
          <cell r="J1602" t="str">
            <v>No</v>
          </cell>
          <cell r="K1602">
            <v>0.63</v>
          </cell>
          <cell r="L1602">
            <v>0.63</v>
          </cell>
          <cell r="M1602">
            <v>1</v>
          </cell>
          <cell r="N1602" t="str">
            <v>Market</v>
          </cell>
          <cell r="O1602" t="str">
            <v>Private</v>
          </cell>
          <cell r="P1602" t="str">
            <v>Studio or S/C Bedsit</v>
          </cell>
          <cell r="Q1602" t="str">
            <v>New Residential Building</v>
          </cell>
          <cell r="R1602" t="str">
            <v>No</v>
          </cell>
          <cell r="S1602" t="str">
            <v>unknown</v>
          </cell>
          <cell r="T1602" t="str">
            <v>No</v>
          </cell>
          <cell r="U1602"/>
          <cell r="V1602" t="str">
            <v>Details/RM</v>
          </cell>
          <cell r="W1602" t="str">
            <v>Planning Inspectorate</v>
          </cell>
          <cell r="X1602"/>
          <cell r="Y1602"/>
          <cell r="Z1602" t="str">
            <v>122-124</v>
          </cell>
          <cell r="AA1602" t="str">
            <v>Spa Road</v>
          </cell>
          <cell r="AB1602"/>
          <cell r="AC1602" t="str">
            <v>122-124,Spa Road,,SE16 3QT</v>
          </cell>
          <cell r="AD1602" t="str">
            <v>GRANGE</v>
          </cell>
          <cell r="AE1602" t="str">
            <v>SE16 3QT</v>
          </cell>
          <cell r="AF1602">
            <v>534004</v>
          </cell>
          <cell r="AG1602">
            <v>179162</v>
          </cell>
          <cell r="AH1602" t="str">
            <v>Planning Inspectorate</v>
          </cell>
          <cell r="AI1602" t="str">
            <v>FY2008</v>
          </cell>
          <cell r="AJ1602" t="str">
            <v>1st</v>
          </cell>
          <cell r="AK1602">
            <v>39609</v>
          </cell>
          <cell r="AL1602">
            <v>39609</v>
          </cell>
          <cell r="AM1602">
            <v>40057</v>
          </cell>
          <cell r="AN1602"/>
          <cell r="AO1602">
            <v>41435</v>
          </cell>
          <cell r="AP1602"/>
          <cell r="AQ1602">
            <v>157</v>
          </cell>
          <cell r="AR1602" t="str">
            <v>Application for the approval of Reserved Matters (siting, design, landscaping, external appearance and means of access) for a development of 157 residential flats in accordance with Condition 1 of outline permission ref: 03-AP-2385</v>
          </cell>
          <cell r="AS1602">
            <v>99670</v>
          </cell>
        </row>
        <row r="1603">
          <cell r="A1603" t="str">
            <v>07-AP-0804</v>
          </cell>
          <cell r="B1603" t="str">
            <v>Details/Reserve Matters</v>
          </cell>
          <cell r="C1603" t="str">
            <v>Completed</v>
          </cell>
          <cell r="D1603" t="str">
            <v>Proposed</v>
          </cell>
          <cell r="E1603" t="str">
            <v>Inner</v>
          </cell>
          <cell r="F1603">
            <v>0</v>
          </cell>
          <cell r="G1603">
            <v>58</v>
          </cell>
          <cell r="H1603">
            <v>58</v>
          </cell>
          <cell r="I1603">
            <v>157</v>
          </cell>
          <cell r="J1603" t="str">
            <v>No</v>
          </cell>
          <cell r="K1603">
            <v>0.63</v>
          </cell>
          <cell r="L1603">
            <v>0.63</v>
          </cell>
          <cell r="M1603">
            <v>2</v>
          </cell>
          <cell r="N1603" t="str">
            <v>Market</v>
          </cell>
          <cell r="O1603" t="str">
            <v>Private</v>
          </cell>
          <cell r="P1603" t="str">
            <v>Flat Apartment or Maisonette</v>
          </cell>
          <cell r="Q1603" t="str">
            <v>New Residential Building</v>
          </cell>
          <cell r="R1603" t="str">
            <v>No</v>
          </cell>
          <cell r="S1603" t="str">
            <v>unknown</v>
          </cell>
          <cell r="T1603" t="str">
            <v>No</v>
          </cell>
          <cell r="U1603"/>
          <cell r="V1603" t="str">
            <v>Details/RM</v>
          </cell>
          <cell r="W1603" t="str">
            <v>Planning Inspectorate</v>
          </cell>
          <cell r="X1603"/>
          <cell r="Y1603"/>
          <cell r="Z1603" t="str">
            <v>122-124</v>
          </cell>
          <cell r="AA1603" t="str">
            <v>Spa Road</v>
          </cell>
          <cell r="AB1603"/>
          <cell r="AC1603" t="str">
            <v>122-124,Spa Road,,SE16 3QT</v>
          </cell>
          <cell r="AD1603" t="str">
            <v>GRANGE</v>
          </cell>
          <cell r="AE1603" t="str">
            <v>SE16 3QT</v>
          </cell>
          <cell r="AF1603">
            <v>534004</v>
          </cell>
          <cell r="AG1603">
            <v>179162</v>
          </cell>
          <cell r="AH1603" t="str">
            <v>Planning Inspectorate</v>
          </cell>
          <cell r="AI1603" t="str">
            <v>FY2008</v>
          </cell>
          <cell r="AJ1603" t="str">
            <v>1st</v>
          </cell>
          <cell r="AK1603">
            <v>39609</v>
          </cell>
          <cell r="AL1603">
            <v>39609</v>
          </cell>
          <cell r="AM1603">
            <v>40057</v>
          </cell>
          <cell r="AN1603"/>
          <cell r="AO1603">
            <v>41435</v>
          </cell>
          <cell r="AP1603"/>
          <cell r="AQ1603">
            <v>157</v>
          </cell>
          <cell r="AR1603" t="str">
            <v>Application for the approval of Reserved Matters (siting, design, landscaping, external appearance and means of access) for a development of 157 residential flats in accordance with Condition 1 of outline permission ref: 03-AP-2385</v>
          </cell>
          <cell r="AS1603">
            <v>99670</v>
          </cell>
        </row>
        <row r="1604">
          <cell r="A1604" t="str">
            <v>07-AP-0804</v>
          </cell>
          <cell r="B1604" t="str">
            <v>Details/Reserve Matters</v>
          </cell>
          <cell r="C1604" t="str">
            <v>Completed</v>
          </cell>
          <cell r="D1604" t="str">
            <v>Proposed</v>
          </cell>
          <cell r="E1604" t="str">
            <v>Inner</v>
          </cell>
          <cell r="F1604">
            <v>0</v>
          </cell>
          <cell r="G1604">
            <v>10</v>
          </cell>
          <cell r="H1604">
            <v>10</v>
          </cell>
          <cell r="I1604">
            <v>157</v>
          </cell>
          <cell r="J1604" t="str">
            <v>No</v>
          </cell>
          <cell r="K1604">
            <v>0.63</v>
          </cell>
          <cell r="L1604">
            <v>0.63</v>
          </cell>
          <cell r="M1604">
            <v>3</v>
          </cell>
          <cell r="N1604" t="str">
            <v>Market</v>
          </cell>
          <cell r="O1604" t="str">
            <v>Private</v>
          </cell>
          <cell r="P1604" t="str">
            <v>Flat Apartment or Maisonette</v>
          </cell>
          <cell r="Q1604" t="str">
            <v>New Residential Building</v>
          </cell>
          <cell r="R1604" t="str">
            <v>No</v>
          </cell>
          <cell r="S1604" t="str">
            <v>unknown</v>
          </cell>
          <cell r="T1604" t="str">
            <v>No</v>
          </cell>
          <cell r="U1604"/>
          <cell r="V1604" t="str">
            <v>Details/RM</v>
          </cell>
          <cell r="W1604" t="str">
            <v>Planning Inspectorate</v>
          </cell>
          <cell r="X1604"/>
          <cell r="Y1604"/>
          <cell r="Z1604" t="str">
            <v>122-124</v>
          </cell>
          <cell r="AA1604" t="str">
            <v>Spa Road</v>
          </cell>
          <cell r="AB1604"/>
          <cell r="AC1604" t="str">
            <v>122-124,Spa Road,,SE16 3QT</v>
          </cell>
          <cell r="AD1604" t="str">
            <v>GRANGE</v>
          </cell>
          <cell r="AE1604" t="str">
            <v>SE16 3QT</v>
          </cell>
          <cell r="AF1604">
            <v>534004</v>
          </cell>
          <cell r="AG1604">
            <v>179162</v>
          </cell>
          <cell r="AH1604" t="str">
            <v>Planning Inspectorate</v>
          </cell>
          <cell r="AI1604" t="str">
            <v>FY2008</v>
          </cell>
          <cell r="AJ1604" t="str">
            <v>1st</v>
          </cell>
          <cell r="AK1604">
            <v>39609</v>
          </cell>
          <cell r="AL1604">
            <v>39609</v>
          </cell>
          <cell r="AM1604">
            <v>40057</v>
          </cell>
          <cell r="AN1604"/>
          <cell r="AO1604">
            <v>41435</v>
          </cell>
          <cell r="AP1604"/>
          <cell r="AQ1604">
            <v>157</v>
          </cell>
          <cell r="AR1604" t="str">
            <v>Application for the approval of Reserved Matters (siting, design, landscaping, external appearance and means of access) for a development of 157 residential flats in accordance with Condition 1 of outline permission ref: 03-AP-2385</v>
          </cell>
          <cell r="AS1604">
            <v>99670</v>
          </cell>
        </row>
        <row r="1605">
          <cell r="A1605" t="str">
            <v>07-AP-0804</v>
          </cell>
          <cell r="B1605" t="str">
            <v>Details/Reserve Matters</v>
          </cell>
          <cell r="C1605" t="str">
            <v>Completed</v>
          </cell>
          <cell r="D1605" t="str">
            <v>Proposed</v>
          </cell>
          <cell r="E1605" t="str">
            <v>Inner</v>
          </cell>
          <cell r="F1605">
            <v>0</v>
          </cell>
          <cell r="G1605">
            <v>20</v>
          </cell>
          <cell r="H1605">
            <v>20</v>
          </cell>
          <cell r="I1605">
            <v>157</v>
          </cell>
          <cell r="J1605" t="str">
            <v>Yes</v>
          </cell>
          <cell r="K1605">
            <v>0.63</v>
          </cell>
          <cell r="L1605">
            <v>0.63</v>
          </cell>
          <cell r="M1605">
            <v>1</v>
          </cell>
          <cell r="N1605" t="str">
            <v>Social Rented</v>
          </cell>
          <cell r="O1605" t="str">
            <v>Housing Association</v>
          </cell>
          <cell r="P1605" t="str">
            <v>Flat Apartment or Maisonette</v>
          </cell>
          <cell r="Q1605" t="str">
            <v>New Residential Building</v>
          </cell>
          <cell r="R1605" t="str">
            <v>No</v>
          </cell>
          <cell r="S1605" t="str">
            <v>unknown</v>
          </cell>
          <cell r="T1605" t="str">
            <v>No</v>
          </cell>
          <cell r="U1605"/>
          <cell r="V1605" t="str">
            <v>Details/RM</v>
          </cell>
          <cell r="W1605" t="str">
            <v>Planning Inspectorate</v>
          </cell>
          <cell r="X1605"/>
          <cell r="Y1605"/>
          <cell r="Z1605" t="str">
            <v>122-124</v>
          </cell>
          <cell r="AA1605" t="str">
            <v>Spa Road</v>
          </cell>
          <cell r="AB1605"/>
          <cell r="AC1605" t="str">
            <v>122-124,Spa Road,,SE16 3QT</v>
          </cell>
          <cell r="AD1605" t="str">
            <v>GRANGE</v>
          </cell>
          <cell r="AE1605" t="str">
            <v>SE16 3QT</v>
          </cell>
          <cell r="AF1605">
            <v>534004</v>
          </cell>
          <cell r="AG1605">
            <v>179162</v>
          </cell>
          <cell r="AH1605" t="str">
            <v>Planning Inspectorate</v>
          </cell>
          <cell r="AI1605" t="str">
            <v>FY2008</v>
          </cell>
          <cell r="AJ1605" t="str">
            <v>1st</v>
          </cell>
          <cell r="AK1605">
            <v>39609</v>
          </cell>
          <cell r="AL1605">
            <v>39609</v>
          </cell>
          <cell r="AM1605">
            <v>40057</v>
          </cell>
          <cell r="AN1605"/>
          <cell r="AO1605">
            <v>41435</v>
          </cell>
          <cell r="AP1605"/>
          <cell r="AQ1605">
            <v>157</v>
          </cell>
          <cell r="AR1605" t="str">
            <v>Application for the approval of Reserved Matters (siting, design, landscaping, external appearance and means of access) for a development of 157 residential flats in accordance with Condition 1 of outline permission ref: 03-AP-2385</v>
          </cell>
          <cell r="AS1605">
            <v>99670</v>
          </cell>
        </row>
        <row r="1606">
          <cell r="A1606" t="str">
            <v>07-AP-0804</v>
          </cell>
          <cell r="B1606" t="str">
            <v>Details/Reserve Matters</v>
          </cell>
          <cell r="C1606" t="str">
            <v>Completed</v>
          </cell>
          <cell r="D1606" t="str">
            <v>Proposed</v>
          </cell>
          <cell r="E1606" t="str">
            <v>Inner</v>
          </cell>
          <cell r="F1606">
            <v>0</v>
          </cell>
          <cell r="G1606">
            <v>11</v>
          </cell>
          <cell r="H1606">
            <v>11</v>
          </cell>
          <cell r="I1606">
            <v>157</v>
          </cell>
          <cell r="J1606" t="str">
            <v>Yes</v>
          </cell>
          <cell r="K1606">
            <v>0.63</v>
          </cell>
          <cell r="L1606">
            <v>0.63</v>
          </cell>
          <cell r="M1606">
            <v>2</v>
          </cell>
          <cell r="N1606" t="str">
            <v>Social Rented</v>
          </cell>
          <cell r="O1606" t="str">
            <v>Housing Association</v>
          </cell>
          <cell r="P1606" t="str">
            <v>Flat Apartment or Maisonette</v>
          </cell>
          <cell r="Q1606" t="str">
            <v>New Residential Building</v>
          </cell>
          <cell r="R1606" t="str">
            <v>No</v>
          </cell>
          <cell r="S1606" t="str">
            <v>unknown</v>
          </cell>
          <cell r="T1606" t="str">
            <v>No</v>
          </cell>
          <cell r="U1606"/>
          <cell r="V1606" t="str">
            <v>Details/RM</v>
          </cell>
          <cell r="W1606" t="str">
            <v>Planning Inspectorate</v>
          </cell>
          <cell r="X1606"/>
          <cell r="Y1606"/>
          <cell r="Z1606" t="str">
            <v>122-124</v>
          </cell>
          <cell r="AA1606" t="str">
            <v>Spa Road</v>
          </cell>
          <cell r="AB1606"/>
          <cell r="AC1606" t="str">
            <v>122-124,Spa Road,,SE16 3QT</v>
          </cell>
          <cell r="AD1606" t="str">
            <v>GRANGE</v>
          </cell>
          <cell r="AE1606" t="str">
            <v>SE16 3QT</v>
          </cell>
          <cell r="AF1606">
            <v>534004</v>
          </cell>
          <cell r="AG1606">
            <v>179162</v>
          </cell>
          <cell r="AH1606" t="str">
            <v>Planning Inspectorate</v>
          </cell>
          <cell r="AI1606" t="str">
            <v>FY2008</v>
          </cell>
          <cell r="AJ1606" t="str">
            <v>1st</v>
          </cell>
          <cell r="AK1606">
            <v>39609</v>
          </cell>
          <cell r="AL1606">
            <v>39609</v>
          </cell>
          <cell r="AM1606">
            <v>40057</v>
          </cell>
          <cell r="AN1606"/>
          <cell r="AO1606">
            <v>41435</v>
          </cell>
          <cell r="AP1606"/>
          <cell r="AQ1606">
            <v>157</v>
          </cell>
          <cell r="AR1606" t="str">
            <v>Application for the approval of Reserved Matters (siting, design, landscaping, external appearance and means of access) for a development of 157 residential flats in accordance with Condition 1 of outline permission ref: 03-AP-2385</v>
          </cell>
          <cell r="AS1606">
            <v>99670</v>
          </cell>
        </row>
        <row r="1607">
          <cell r="A1607" t="str">
            <v>07-AP-0804</v>
          </cell>
          <cell r="B1607" t="str">
            <v>Details/Reserve Matters</v>
          </cell>
          <cell r="C1607" t="str">
            <v>Completed</v>
          </cell>
          <cell r="D1607" t="str">
            <v>Proposed</v>
          </cell>
          <cell r="E1607" t="str">
            <v>Inner</v>
          </cell>
          <cell r="F1607">
            <v>0</v>
          </cell>
          <cell r="G1607">
            <v>9</v>
          </cell>
          <cell r="H1607">
            <v>9</v>
          </cell>
          <cell r="I1607">
            <v>157</v>
          </cell>
          <cell r="J1607" t="str">
            <v>Yes</v>
          </cell>
          <cell r="K1607">
            <v>0.63</v>
          </cell>
          <cell r="L1607">
            <v>0.63</v>
          </cell>
          <cell r="M1607">
            <v>3</v>
          </cell>
          <cell r="N1607" t="str">
            <v>Social Rented</v>
          </cell>
          <cell r="O1607" t="str">
            <v>Housing Association</v>
          </cell>
          <cell r="P1607" t="str">
            <v>Flat Apartment or Maisonette</v>
          </cell>
          <cell r="Q1607" t="str">
            <v>New Residential Building</v>
          </cell>
          <cell r="R1607" t="str">
            <v>No</v>
          </cell>
          <cell r="S1607" t="str">
            <v>unknown</v>
          </cell>
          <cell r="T1607" t="str">
            <v>No</v>
          </cell>
          <cell r="U1607"/>
          <cell r="V1607" t="str">
            <v>Details/RM</v>
          </cell>
          <cell r="W1607" t="str">
            <v>Planning Inspectorate</v>
          </cell>
          <cell r="X1607"/>
          <cell r="Y1607"/>
          <cell r="Z1607" t="str">
            <v>122-124</v>
          </cell>
          <cell r="AA1607" t="str">
            <v>Spa Road</v>
          </cell>
          <cell r="AB1607"/>
          <cell r="AC1607" t="str">
            <v>122-124,Spa Road,,SE16 3QT</v>
          </cell>
          <cell r="AD1607" t="str">
            <v>GRANGE</v>
          </cell>
          <cell r="AE1607" t="str">
            <v>SE16 3QT</v>
          </cell>
          <cell r="AF1607">
            <v>534004</v>
          </cell>
          <cell r="AG1607">
            <v>179162</v>
          </cell>
          <cell r="AH1607" t="str">
            <v>Planning Inspectorate</v>
          </cell>
          <cell r="AI1607" t="str">
            <v>FY2008</v>
          </cell>
          <cell r="AJ1607" t="str">
            <v>1st</v>
          </cell>
          <cell r="AK1607">
            <v>39609</v>
          </cell>
          <cell r="AL1607">
            <v>39609</v>
          </cell>
          <cell r="AM1607">
            <v>40057</v>
          </cell>
          <cell r="AN1607"/>
          <cell r="AO1607">
            <v>41435</v>
          </cell>
          <cell r="AP1607"/>
          <cell r="AQ1607">
            <v>157</v>
          </cell>
          <cell r="AR1607" t="str">
            <v>Application for the approval of Reserved Matters (siting, design, landscaping, external appearance and means of access) for a development of 157 residential flats in accordance with Condition 1 of outline permission ref: 03-AP-2385</v>
          </cell>
          <cell r="AS1607">
            <v>99670</v>
          </cell>
        </row>
        <row r="1608">
          <cell r="A1608" t="str">
            <v>07-AP-0880</v>
          </cell>
          <cell r="B1608" t="str">
            <v>Full</v>
          </cell>
          <cell r="C1608" t="str">
            <v>Completed</v>
          </cell>
          <cell r="D1608" t="str">
            <v>Existing</v>
          </cell>
          <cell r="E1608" t="str">
            <v>Inner</v>
          </cell>
          <cell r="F1608">
            <v>1</v>
          </cell>
          <cell r="G1608">
            <v>0</v>
          </cell>
          <cell r="H1608">
            <v>-1</v>
          </cell>
          <cell r="I1608">
            <v>2</v>
          </cell>
          <cell r="J1608" t="str">
            <v>No</v>
          </cell>
          <cell r="K1608">
            <v>1.2E-2</v>
          </cell>
          <cell r="L1608">
            <v>1.2E-2</v>
          </cell>
          <cell r="M1608"/>
          <cell r="N1608" t="str">
            <v>Market</v>
          </cell>
          <cell r="O1608" t="str">
            <v>Private</v>
          </cell>
          <cell r="P1608" t="str">
            <v>House or Bungalow</v>
          </cell>
          <cell r="Q1608" t="str">
            <v>Conversion of Dwelling(s) or ancillary C3 floorspace</v>
          </cell>
          <cell r="R1608" t="str">
            <v>No</v>
          </cell>
          <cell r="S1608" t="str">
            <v>unknown</v>
          </cell>
          <cell r="T1608" t="str">
            <v>No</v>
          </cell>
          <cell r="U1608" t="str">
            <v>N/A</v>
          </cell>
          <cell r="V1608" t="str">
            <v>Full</v>
          </cell>
          <cell r="W1608" t="str">
            <v>Borough</v>
          </cell>
          <cell r="X1608"/>
          <cell r="Y1608"/>
          <cell r="Z1608" t="str">
            <v>13</v>
          </cell>
          <cell r="AA1608" t="str">
            <v>Valmar Road</v>
          </cell>
          <cell r="AB1608"/>
          <cell r="AC1608" t="str">
            <v>13,Valmar Road,,SE5 9NG</v>
          </cell>
          <cell r="AD1608" t="str">
            <v>CAMBERWELL GREEN</v>
          </cell>
          <cell r="AE1608" t="str">
            <v>SE5 9NG</v>
          </cell>
          <cell r="AF1608">
            <v>532455</v>
          </cell>
          <cell r="AG1608">
            <v>176486</v>
          </cell>
          <cell r="AH1608" t="str">
            <v>Borough</v>
          </cell>
          <cell r="AI1608" t="str">
            <v>FY2007</v>
          </cell>
          <cell r="AJ1608" t="str">
            <v>1st</v>
          </cell>
          <cell r="AK1608">
            <v>39246</v>
          </cell>
          <cell r="AL1608"/>
          <cell r="AM1608">
            <v>40118</v>
          </cell>
          <cell r="AN1608"/>
          <cell r="AO1608">
            <v>40342</v>
          </cell>
          <cell r="AP1608"/>
          <cell r="AQ1608">
            <v>2</v>
          </cell>
          <cell r="AR1608" t="str">
            <v>Convert dwelling to two flats.</v>
          </cell>
          <cell r="AS1608">
            <v>78840</v>
          </cell>
        </row>
        <row r="1609">
          <cell r="A1609" t="str">
            <v>07-AP-0880</v>
          </cell>
          <cell r="B1609" t="str">
            <v>Full</v>
          </cell>
          <cell r="C1609" t="str">
            <v>Completed</v>
          </cell>
          <cell r="D1609" t="str">
            <v>Proposed</v>
          </cell>
          <cell r="E1609" t="str">
            <v>Inner</v>
          </cell>
          <cell r="F1609">
            <v>0</v>
          </cell>
          <cell r="G1609">
            <v>1</v>
          </cell>
          <cell r="H1609">
            <v>1</v>
          </cell>
          <cell r="I1609">
            <v>2</v>
          </cell>
          <cell r="J1609" t="str">
            <v>No</v>
          </cell>
          <cell r="K1609">
            <v>1.2E-2</v>
          </cell>
          <cell r="L1609">
            <v>1.2E-2</v>
          </cell>
          <cell r="M1609">
            <v>1</v>
          </cell>
          <cell r="N1609" t="str">
            <v>Market</v>
          </cell>
          <cell r="O1609" t="str">
            <v>Private</v>
          </cell>
          <cell r="P1609" t="str">
            <v>Flat Apartment or Maisonette</v>
          </cell>
          <cell r="Q1609" t="str">
            <v>Conversion of Dwelling(s) or ancillary C3 floorspace</v>
          </cell>
          <cell r="R1609" t="str">
            <v>No</v>
          </cell>
          <cell r="S1609" t="str">
            <v>unknown</v>
          </cell>
          <cell r="T1609" t="str">
            <v>No</v>
          </cell>
          <cell r="U1609"/>
          <cell r="V1609" t="str">
            <v>Full</v>
          </cell>
          <cell r="W1609" t="str">
            <v>Borough</v>
          </cell>
          <cell r="X1609"/>
          <cell r="Y1609"/>
          <cell r="Z1609" t="str">
            <v>13</v>
          </cell>
          <cell r="AA1609" t="str">
            <v>Valmar Road</v>
          </cell>
          <cell r="AB1609"/>
          <cell r="AC1609" t="str">
            <v>13,Valmar Road,,SE5 9NG</v>
          </cell>
          <cell r="AD1609" t="str">
            <v>CAMBERWELL GREEN</v>
          </cell>
          <cell r="AE1609" t="str">
            <v>SE5 9NG</v>
          </cell>
          <cell r="AF1609">
            <v>532455</v>
          </cell>
          <cell r="AG1609">
            <v>176486</v>
          </cell>
          <cell r="AH1609" t="str">
            <v>Borough</v>
          </cell>
          <cell r="AI1609" t="str">
            <v>FY2007</v>
          </cell>
          <cell r="AJ1609" t="str">
            <v>1st</v>
          </cell>
          <cell r="AK1609">
            <v>39246</v>
          </cell>
          <cell r="AL1609"/>
          <cell r="AM1609">
            <v>40118</v>
          </cell>
          <cell r="AN1609"/>
          <cell r="AO1609">
            <v>40342</v>
          </cell>
          <cell r="AP1609"/>
          <cell r="AQ1609">
            <v>2</v>
          </cell>
          <cell r="AR1609" t="str">
            <v>Convert dwelling to two flats.</v>
          </cell>
          <cell r="AS1609">
            <v>78840</v>
          </cell>
        </row>
        <row r="1610">
          <cell r="A1610" t="str">
            <v>07-AP-0880</v>
          </cell>
          <cell r="B1610" t="str">
            <v>Full</v>
          </cell>
          <cell r="C1610" t="str">
            <v>Completed</v>
          </cell>
          <cell r="D1610" t="str">
            <v>Proposed</v>
          </cell>
          <cell r="E1610" t="str">
            <v>Inner</v>
          </cell>
          <cell r="F1610">
            <v>0</v>
          </cell>
          <cell r="G1610">
            <v>1</v>
          </cell>
          <cell r="H1610">
            <v>1</v>
          </cell>
          <cell r="I1610">
            <v>2</v>
          </cell>
          <cell r="J1610" t="str">
            <v>No</v>
          </cell>
          <cell r="K1610">
            <v>1.2E-2</v>
          </cell>
          <cell r="L1610">
            <v>1.2E-2</v>
          </cell>
          <cell r="M1610">
            <v>4</v>
          </cell>
          <cell r="N1610" t="str">
            <v>Market</v>
          </cell>
          <cell r="O1610" t="str">
            <v>Private</v>
          </cell>
          <cell r="P1610" t="str">
            <v>Flat Apartment or Maisonette</v>
          </cell>
          <cell r="Q1610" t="str">
            <v>Conversion of Dwelling(s) or ancillary C3 floorspace</v>
          </cell>
          <cell r="R1610" t="str">
            <v>No</v>
          </cell>
          <cell r="S1610" t="str">
            <v>unknown</v>
          </cell>
          <cell r="T1610" t="str">
            <v>No</v>
          </cell>
          <cell r="U1610"/>
          <cell r="V1610" t="str">
            <v>Full</v>
          </cell>
          <cell r="W1610" t="str">
            <v>Borough</v>
          </cell>
          <cell r="X1610"/>
          <cell r="Y1610"/>
          <cell r="Z1610" t="str">
            <v>13</v>
          </cell>
          <cell r="AA1610" t="str">
            <v>Valmar Road</v>
          </cell>
          <cell r="AB1610"/>
          <cell r="AC1610" t="str">
            <v>13,Valmar Road,,SE5 9NG</v>
          </cell>
          <cell r="AD1610" t="str">
            <v>CAMBERWELL GREEN</v>
          </cell>
          <cell r="AE1610" t="str">
            <v>SE5 9NG</v>
          </cell>
          <cell r="AF1610">
            <v>532455</v>
          </cell>
          <cell r="AG1610">
            <v>176486</v>
          </cell>
          <cell r="AH1610" t="str">
            <v>Borough</v>
          </cell>
          <cell r="AI1610" t="str">
            <v>FY2007</v>
          </cell>
          <cell r="AJ1610" t="str">
            <v>1st</v>
          </cell>
          <cell r="AK1610">
            <v>39246</v>
          </cell>
          <cell r="AL1610"/>
          <cell r="AM1610">
            <v>40118</v>
          </cell>
          <cell r="AN1610"/>
          <cell r="AO1610">
            <v>40342</v>
          </cell>
          <cell r="AP1610"/>
          <cell r="AQ1610">
            <v>2</v>
          </cell>
          <cell r="AR1610" t="str">
            <v>Convert dwelling to two flats.</v>
          </cell>
          <cell r="AS1610">
            <v>78840</v>
          </cell>
        </row>
        <row r="1611">
          <cell r="A1611" t="str">
            <v>07-AP-0885</v>
          </cell>
          <cell r="B1611" t="str">
            <v>Full</v>
          </cell>
          <cell r="C1611" t="str">
            <v>Completed</v>
          </cell>
          <cell r="D1611" t="str">
            <v>Proposed</v>
          </cell>
          <cell r="E1611" t="str">
            <v>Inner</v>
          </cell>
          <cell r="F1611">
            <v>0</v>
          </cell>
          <cell r="G1611">
            <v>1</v>
          </cell>
          <cell r="H1611">
            <v>1</v>
          </cell>
          <cell r="I1611">
            <v>3</v>
          </cell>
          <cell r="J1611" t="str">
            <v>No</v>
          </cell>
          <cell r="K1611">
            <v>2.3E-2</v>
          </cell>
          <cell r="L1611">
            <v>2.3E-2</v>
          </cell>
          <cell r="M1611">
            <v>1</v>
          </cell>
          <cell r="N1611" t="str">
            <v>Market</v>
          </cell>
          <cell r="O1611" t="str">
            <v>Private</v>
          </cell>
          <cell r="P1611" t="str">
            <v>Flat Apartment or Maisonette</v>
          </cell>
          <cell r="Q1611" t="str">
            <v>New Residential Building</v>
          </cell>
          <cell r="R1611" t="str">
            <v>No</v>
          </cell>
          <cell r="S1611" t="str">
            <v>unknown</v>
          </cell>
          <cell r="T1611" t="str">
            <v>No</v>
          </cell>
          <cell r="U1611"/>
          <cell r="V1611" t="str">
            <v>Full</v>
          </cell>
          <cell r="W1611" t="str">
            <v>Borough</v>
          </cell>
          <cell r="X1611"/>
          <cell r="Y1611"/>
          <cell r="Z1611" t="str">
            <v>362</v>
          </cell>
          <cell r="AA1611" t="str">
            <v>Upland Road</v>
          </cell>
          <cell r="AB1611"/>
          <cell r="AC1611" t="str">
            <v>362,Upland Road,,SE22 0DP</v>
          </cell>
          <cell r="AD1611" t="str">
            <v>EAST DULWICH</v>
          </cell>
          <cell r="AE1611" t="str">
            <v>SE22 0DP</v>
          </cell>
          <cell r="AF1611">
            <v>534118</v>
          </cell>
          <cell r="AG1611">
            <v>173787</v>
          </cell>
          <cell r="AH1611" t="str">
            <v>Borough</v>
          </cell>
          <cell r="AI1611" t="str">
            <v>FY2007</v>
          </cell>
          <cell r="AJ1611" t="str">
            <v>2nd</v>
          </cell>
          <cell r="AK1611">
            <v>39284</v>
          </cell>
          <cell r="AL1611">
            <v>40086</v>
          </cell>
          <cell r="AM1611">
            <v>40421</v>
          </cell>
          <cell r="AN1611"/>
          <cell r="AO1611">
            <v>40380</v>
          </cell>
          <cell r="AP1611"/>
          <cell r="AQ1611">
            <v>3</v>
          </cell>
          <cell r="AR1611" t="str">
            <v>Erection of 3 residential units at lower ground, ground and first floors comprising 2 x two-bedroom units and 1 x one-bedroom unit (adjacent to the side of 360 Upland Road); 2 off-street parking spaces and bike store</v>
          </cell>
          <cell r="AS1611">
            <v>79937</v>
          </cell>
        </row>
        <row r="1612">
          <cell r="A1612" t="str">
            <v>07-AP-0885</v>
          </cell>
          <cell r="B1612" t="str">
            <v>Full</v>
          </cell>
          <cell r="C1612" t="str">
            <v>Completed</v>
          </cell>
          <cell r="D1612" t="str">
            <v>Proposed</v>
          </cell>
          <cell r="E1612" t="str">
            <v>Inner</v>
          </cell>
          <cell r="F1612">
            <v>0</v>
          </cell>
          <cell r="G1612">
            <v>2</v>
          </cell>
          <cell r="H1612">
            <v>2</v>
          </cell>
          <cell r="I1612">
            <v>3</v>
          </cell>
          <cell r="J1612" t="str">
            <v>No</v>
          </cell>
          <cell r="K1612">
            <v>2.3E-2</v>
          </cell>
          <cell r="L1612">
            <v>2.3E-2</v>
          </cell>
          <cell r="M1612">
            <v>2</v>
          </cell>
          <cell r="N1612" t="str">
            <v>Market</v>
          </cell>
          <cell r="O1612" t="str">
            <v>Private</v>
          </cell>
          <cell r="P1612" t="str">
            <v>Flat Apartment or Maisonette</v>
          </cell>
          <cell r="Q1612" t="str">
            <v>New Residential Building</v>
          </cell>
          <cell r="R1612" t="str">
            <v>No</v>
          </cell>
          <cell r="S1612" t="str">
            <v>unknown</v>
          </cell>
          <cell r="T1612" t="str">
            <v>No</v>
          </cell>
          <cell r="U1612"/>
          <cell r="V1612" t="str">
            <v>Full</v>
          </cell>
          <cell r="W1612" t="str">
            <v>Borough</v>
          </cell>
          <cell r="X1612"/>
          <cell r="Y1612"/>
          <cell r="Z1612" t="str">
            <v>362</v>
          </cell>
          <cell r="AA1612" t="str">
            <v>Upland Road</v>
          </cell>
          <cell r="AB1612"/>
          <cell r="AC1612" t="str">
            <v>362,Upland Road,,SE22 0DP</v>
          </cell>
          <cell r="AD1612" t="str">
            <v>EAST DULWICH</v>
          </cell>
          <cell r="AE1612" t="str">
            <v>SE22 0DP</v>
          </cell>
          <cell r="AF1612">
            <v>534118</v>
          </cell>
          <cell r="AG1612">
            <v>173787</v>
          </cell>
          <cell r="AH1612" t="str">
            <v>Borough</v>
          </cell>
          <cell r="AI1612" t="str">
            <v>FY2007</v>
          </cell>
          <cell r="AJ1612" t="str">
            <v>2nd</v>
          </cell>
          <cell r="AK1612">
            <v>39284</v>
          </cell>
          <cell r="AL1612">
            <v>40086</v>
          </cell>
          <cell r="AM1612">
            <v>40421</v>
          </cell>
          <cell r="AN1612"/>
          <cell r="AO1612">
            <v>40380</v>
          </cell>
          <cell r="AP1612"/>
          <cell r="AQ1612">
            <v>3</v>
          </cell>
          <cell r="AR1612" t="str">
            <v>Erection of 3 residential units at lower ground, ground and first floors comprising 2 x two-bedroom units and 1 x one-bedroom unit (adjacent to the side of 360 Upland Road); 2 off-street parking spaces and bike store</v>
          </cell>
          <cell r="AS1612">
            <v>79937</v>
          </cell>
        </row>
        <row r="1613">
          <cell r="A1613" t="str">
            <v>07-AP-0919</v>
          </cell>
          <cell r="B1613" t="str">
            <v>Full</v>
          </cell>
          <cell r="C1613" t="str">
            <v>Completed</v>
          </cell>
          <cell r="D1613" t="str">
            <v>Proposed</v>
          </cell>
          <cell r="E1613" t="str">
            <v>Inner</v>
          </cell>
          <cell r="F1613">
            <v>0</v>
          </cell>
          <cell r="G1613">
            <v>3</v>
          </cell>
          <cell r="H1613">
            <v>3</v>
          </cell>
          <cell r="I1613">
            <v>3</v>
          </cell>
          <cell r="J1613" t="str">
            <v>No</v>
          </cell>
          <cell r="K1613">
            <v>2.7E-2</v>
          </cell>
          <cell r="L1613">
            <v>2.7E-2</v>
          </cell>
          <cell r="M1613">
            <v>2</v>
          </cell>
          <cell r="N1613" t="str">
            <v>Market</v>
          </cell>
          <cell r="O1613" t="str">
            <v>Private</v>
          </cell>
          <cell r="P1613" t="str">
            <v>House or Bungalow</v>
          </cell>
          <cell r="Q1613" t="str">
            <v>New Residential Building</v>
          </cell>
          <cell r="R1613" t="str">
            <v>No</v>
          </cell>
          <cell r="S1613" t="str">
            <v>unknown</v>
          </cell>
          <cell r="T1613" t="str">
            <v>No</v>
          </cell>
          <cell r="U1613"/>
          <cell r="V1613" t="str">
            <v>Full</v>
          </cell>
          <cell r="W1613" t="str">
            <v>Borough</v>
          </cell>
          <cell r="X1613"/>
          <cell r="Y1613"/>
          <cell r="Z1613" t="str">
            <v>2a</v>
          </cell>
          <cell r="AA1613" t="str">
            <v>Dunstans Road</v>
          </cell>
          <cell r="AB1613"/>
          <cell r="AC1613" t="str">
            <v>2a,Dunstans Road,,SE22 0HQ</v>
          </cell>
          <cell r="AD1613" t="str">
            <v>PECKHAM RYE</v>
          </cell>
          <cell r="AE1613" t="str">
            <v>SE22 0HQ</v>
          </cell>
          <cell r="AF1613">
            <v>534686</v>
          </cell>
          <cell r="AG1613">
            <v>174528</v>
          </cell>
          <cell r="AH1613" t="str">
            <v>Borough</v>
          </cell>
          <cell r="AI1613" t="str">
            <v>FY2007</v>
          </cell>
          <cell r="AJ1613" t="str">
            <v>2nd</v>
          </cell>
          <cell r="AK1613">
            <v>39343</v>
          </cell>
          <cell r="AL1613"/>
          <cell r="AM1613">
            <v>39549</v>
          </cell>
          <cell r="AN1613"/>
          <cell r="AO1613">
            <v>40439</v>
          </cell>
          <cell r="AP1613"/>
          <cell r="AQ1613">
            <v>3</v>
          </cell>
          <cell r="AR1613" t="str">
            <v>Demolition of walled garage block and hardstanding and construction of 3 two storey residential terraced properties (2 bed, 3 person dwellings) including ancillary cycle/motor cycle storage areas with hard landscaping and boundary walling to front.</v>
          </cell>
          <cell r="AS1613">
            <v>81673</v>
          </cell>
        </row>
        <row r="1614">
          <cell r="A1614" t="str">
            <v>07-AP-0966</v>
          </cell>
          <cell r="B1614" t="str">
            <v>Full</v>
          </cell>
          <cell r="C1614" t="str">
            <v>Completed</v>
          </cell>
          <cell r="D1614" t="str">
            <v>Proposed</v>
          </cell>
          <cell r="E1614" t="str">
            <v>Inner</v>
          </cell>
          <cell r="F1614">
            <v>0</v>
          </cell>
          <cell r="G1614">
            <v>4</v>
          </cell>
          <cell r="H1614">
            <v>4</v>
          </cell>
          <cell r="I1614">
            <v>4</v>
          </cell>
          <cell r="J1614" t="str">
            <v>No</v>
          </cell>
          <cell r="K1614">
            <v>2.1999999999999999E-2</v>
          </cell>
          <cell r="L1614">
            <v>2.1999999999999999E-2</v>
          </cell>
          <cell r="M1614">
            <v>3</v>
          </cell>
          <cell r="N1614" t="str">
            <v>Market</v>
          </cell>
          <cell r="O1614" t="str">
            <v>Private</v>
          </cell>
          <cell r="P1614" t="str">
            <v>Flat Apartment or Maisonette</v>
          </cell>
          <cell r="Q1614" t="str">
            <v>New Residential Building</v>
          </cell>
          <cell r="R1614" t="str">
            <v>No</v>
          </cell>
          <cell r="S1614" t="str">
            <v>unknown</v>
          </cell>
          <cell r="T1614" t="str">
            <v>No</v>
          </cell>
          <cell r="U1614"/>
          <cell r="V1614" t="str">
            <v>Full</v>
          </cell>
          <cell r="W1614" t="str">
            <v>Borough</v>
          </cell>
          <cell r="X1614"/>
          <cell r="Y1614"/>
          <cell r="Z1614" t="str">
            <v>100</v>
          </cell>
          <cell r="AA1614" t="str">
            <v>Lynton Road</v>
          </cell>
          <cell r="AB1614"/>
          <cell r="AC1614" t="str">
            <v>100,Lynton Road,,SE1 5QS</v>
          </cell>
          <cell r="AD1614" t="str">
            <v>SOUTH BERMONDSEY</v>
          </cell>
          <cell r="AE1614" t="str">
            <v>SE1 5QS</v>
          </cell>
          <cell r="AF1614">
            <v>533744</v>
          </cell>
          <cell r="AG1614">
            <v>178642</v>
          </cell>
          <cell r="AH1614" t="str">
            <v>Borough</v>
          </cell>
          <cell r="AI1614" t="str">
            <v>FY2008</v>
          </cell>
          <cell r="AJ1614" t="str">
            <v>2nd</v>
          </cell>
          <cell r="AK1614">
            <v>39646</v>
          </cell>
          <cell r="AL1614">
            <v>39843</v>
          </cell>
          <cell r="AM1614">
            <v>40268</v>
          </cell>
          <cell r="AN1614"/>
          <cell r="AO1614">
            <v>40741</v>
          </cell>
          <cell r="AP1614"/>
          <cell r="AQ1614">
            <v>4</v>
          </cell>
          <cell r="AR1614" t="str">
            <v>Demolition of building and erection of 3 storey block comprising 4 * three bedroom self contained residential units.</v>
          </cell>
          <cell r="AS1614">
            <v>90386</v>
          </cell>
        </row>
        <row r="1615">
          <cell r="A1615" t="str">
            <v>07-AP-0975</v>
          </cell>
          <cell r="B1615" t="str">
            <v>Full</v>
          </cell>
          <cell r="C1615" t="str">
            <v>Completed</v>
          </cell>
          <cell r="D1615" t="str">
            <v>Proposed</v>
          </cell>
          <cell r="E1615" t="str">
            <v>Inner</v>
          </cell>
          <cell r="F1615">
            <v>0</v>
          </cell>
          <cell r="G1615">
            <v>1</v>
          </cell>
          <cell r="H1615">
            <v>1</v>
          </cell>
          <cell r="I1615">
            <v>1</v>
          </cell>
          <cell r="J1615" t="str">
            <v>No</v>
          </cell>
          <cell r="K1615">
            <v>8.0000000000000002E-3</v>
          </cell>
          <cell r="L1615">
            <v>8.0000000000000002E-3</v>
          </cell>
          <cell r="M1615">
            <v>3</v>
          </cell>
          <cell r="N1615" t="str">
            <v>Market</v>
          </cell>
          <cell r="O1615" t="str">
            <v>Private</v>
          </cell>
          <cell r="P1615" t="str">
            <v>House or Bungalow</v>
          </cell>
          <cell r="Q1615" t="str">
            <v>New Residential Building</v>
          </cell>
          <cell r="R1615" t="str">
            <v>No</v>
          </cell>
          <cell r="S1615" t="str">
            <v>unknown</v>
          </cell>
          <cell r="T1615" t="str">
            <v>No</v>
          </cell>
          <cell r="U1615"/>
          <cell r="V1615" t="str">
            <v>Full</v>
          </cell>
          <cell r="W1615" t="str">
            <v>Borough</v>
          </cell>
          <cell r="X1615"/>
          <cell r="Y1615"/>
          <cell r="Z1615" t="str">
            <v>Adjacent To 21</v>
          </cell>
          <cell r="AA1615" t="str">
            <v>John Ruskin Street</v>
          </cell>
          <cell r="AB1615"/>
          <cell r="AC1615" t="str">
            <v>Adjacent To 21,John Ruskin Street,,SE5 0DE</v>
          </cell>
          <cell r="AD1615" t="str">
            <v>CAMBERWELL GREEN</v>
          </cell>
          <cell r="AE1615" t="str">
            <v>SE5 0DE</v>
          </cell>
          <cell r="AF1615">
            <v>532337</v>
          </cell>
          <cell r="AG1615">
            <v>177787</v>
          </cell>
          <cell r="AH1615" t="str">
            <v>Borough</v>
          </cell>
          <cell r="AI1615" t="str">
            <v>FY2007</v>
          </cell>
          <cell r="AJ1615" t="str">
            <v>1st</v>
          </cell>
          <cell r="AK1615">
            <v>39259</v>
          </cell>
          <cell r="AL1615"/>
          <cell r="AM1615">
            <v>40118</v>
          </cell>
          <cell r="AN1615"/>
          <cell r="AO1615">
            <v>40355</v>
          </cell>
          <cell r="AP1615"/>
          <cell r="AQ1615">
            <v>1</v>
          </cell>
          <cell r="AR1615" t="str">
            <v>Erection of a 3 bedroom house</v>
          </cell>
          <cell r="AS1615">
            <v>78873</v>
          </cell>
        </row>
        <row r="1616">
          <cell r="A1616" t="str">
            <v>07-AP-1006</v>
          </cell>
          <cell r="B1616" t="str">
            <v>Full</v>
          </cell>
          <cell r="C1616" t="str">
            <v>Completed</v>
          </cell>
          <cell r="D1616" t="str">
            <v>Proposed</v>
          </cell>
          <cell r="E1616" t="str">
            <v>Inner</v>
          </cell>
          <cell r="F1616">
            <v>0</v>
          </cell>
          <cell r="G1616">
            <v>2</v>
          </cell>
          <cell r="H1616">
            <v>2</v>
          </cell>
          <cell r="I1616">
            <v>8</v>
          </cell>
          <cell r="J1616" t="str">
            <v>No</v>
          </cell>
          <cell r="K1616">
            <v>3.6999999999999998E-2</v>
          </cell>
          <cell r="L1616">
            <v>3.6999999999999998E-2</v>
          </cell>
          <cell r="M1616">
            <v>1</v>
          </cell>
          <cell r="N1616" t="str">
            <v>Market</v>
          </cell>
          <cell r="O1616" t="str">
            <v>Private</v>
          </cell>
          <cell r="P1616" t="str">
            <v>Flat Apartment or Maisonette</v>
          </cell>
          <cell r="Q1616" t="str">
            <v>Change of use of Non-Res floor space to Dwelling(s)</v>
          </cell>
          <cell r="R1616" t="str">
            <v>No</v>
          </cell>
          <cell r="S1616" t="str">
            <v>unknown</v>
          </cell>
          <cell r="T1616" t="str">
            <v>No</v>
          </cell>
          <cell r="U1616"/>
          <cell r="V1616" t="str">
            <v>Full</v>
          </cell>
          <cell r="W1616" t="str">
            <v>Borough</v>
          </cell>
          <cell r="X1616"/>
          <cell r="Y1616"/>
          <cell r="Z1616" t="str">
            <v>Walmer Castle P.H.,102</v>
          </cell>
          <cell r="AA1616" t="str">
            <v>Peckham Road</v>
          </cell>
          <cell r="AB1616"/>
          <cell r="AC1616" t="str">
            <v>Walmer Castle P.H.,102,Peckham Road,,SE15 5LF</v>
          </cell>
          <cell r="AD1616" t="str">
            <v>THE LANE</v>
          </cell>
          <cell r="AE1616" t="str">
            <v>SE15 5LF</v>
          </cell>
          <cell r="AF1616">
            <v>533713</v>
          </cell>
          <cell r="AG1616">
            <v>176757</v>
          </cell>
          <cell r="AH1616" t="str">
            <v>Borough</v>
          </cell>
          <cell r="AI1616" t="str">
            <v>FY2007</v>
          </cell>
          <cell r="AJ1616" t="str">
            <v>2nd</v>
          </cell>
          <cell r="AK1616">
            <v>39295</v>
          </cell>
          <cell r="AL1616">
            <v>40116</v>
          </cell>
          <cell r="AM1616">
            <v>40634</v>
          </cell>
          <cell r="AN1616"/>
          <cell r="AO1616">
            <v>40391</v>
          </cell>
          <cell r="AP1616"/>
          <cell r="AQ1616">
            <v>8</v>
          </cell>
          <cell r="AR1616" t="str">
            <v>Mansard roof extension and rear extension and conversion of the building to form 8 No. self contained flats (6 x two bedroom and 2 x one bedroom)</v>
          </cell>
          <cell r="AS1616">
            <v>80887</v>
          </cell>
        </row>
        <row r="1617">
          <cell r="A1617" t="str">
            <v>07-AP-1006</v>
          </cell>
          <cell r="B1617" t="str">
            <v>Full</v>
          </cell>
          <cell r="C1617" t="str">
            <v>Completed</v>
          </cell>
          <cell r="D1617" t="str">
            <v>Proposed</v>
          </cell>
          <cell r="E1617" t="str">
            <v>Inner</v>
          </cell>
          <cell r="F1617">
            <v>0</v>
          </cell>
          <cell r="G1617">
            <v>6</v>
          </cell>
          <cell r="H1617">
            <v>6</v>
          </cell>
          <cell r="I1617">
            <v>8</v>
          </cell>
          <cell r="J1617" t="str">
            <v>No</v>
          </cell>
          <cell r="K1617">
            <v>3.6999999999999998E-2</v>
          </cell>
          <cell r="L1617">
            <v>3.6999999999999998E-2</v>
          </cell>
          <cell r="M1617">
            <v>2</v>
          </cell>
          <cell r="N1617" t="str">
            <v>Market</v>
          </cell>
          <cell r="O1617" t="str">
            <v>Private</v>
          </cell>
          <cell r="P1617" t="str">
            <v>Flat Apartment or Maisonette</v>
          </cell>
          <cell r="Q1617" t="str">
            <v>Change of use of Non-Res floor space to Dwelling(s)</v>
          </cell>
          <cell r="R1617" t="str">
            <v>No</v>
          </cell>
          <cell r="S1617" t="str">
            <v>unknown</v>
          </cell>
          <cell r="T1617" t="str">
            <v>No</v>
          </cell>
          <cell r="U1617"/>
          <cell r="V1617" t="str">
            <v>Full</v>
          </cell>
          <cell r="W1617" t="str">
            <v>Borough</v>
          </cell>
          <cell r="X1617"/>
          <cell r="Y1617"/>
          <cell r="Z1617" t="str">
            <v>Walmer Castle P.H.,102</v>
          </cell>
          <cell r="AA1617" t="str">
            <v>Peckham Road</v>
          </cell>
          <cell r="AB1617"/>
          <cell r="AC1617" t="str">
            <v>Walmer Castle P.H.,102,Peckham Road,,SE15 5LF</v>
          </cell>
          <cell r="AD1617" t="str">
            <v>THE LANE</v>
          </cell>
          <cell r="AE1617" t="str">
            <v>SE15 5LF</v>
          </cell>
          <cell r="AF1617">
            <v>533713</v>
          </cell>
          <cell r="AG1617">
            <v>176757</v>
          </cell>
          <cell r="AH1617" t="str">
            <v>Borough</v>
          </cell>
          <cell r="AI1617" t="str">
            <v>FY2007</v>
          </cell>
          <cell r="AJ1617" t="str">
            <v>2nd</v>
          </cell>
          <cell r="AK1617">
            <v>39295</v>
          </cell>
          <cell r="AL1617">
            <v>40116</v>
          </cell>
          <cell r="AM1617">
            <v>40634</v>
          </cell>
          <cell r="AN1617"/>
          <cell r="AO1617">
            <v>40391</v>
          </cell>
          <cell r="AP1617"/>
          <cell r="AQ1617">
            <v>8</v>
          </cell>
          <cell r="AR1617" t="str">
            <v>Mansard roof extension and rear extension and conversion of the building to form 8 No. self contained flats (6 x two bedroom and 2 x one bedroom)</v>
          </cell>
          <cell r="AS1617">
            <v>80887</v>
          </cell>
        </row>
        <row r="1618">
          <cell r="A1618" t="str">
            <v>07-AP-1024</v>
          </cell>
          <cell r="B1618" t="str">
            <v>Full</v>
          </cell>
          <cell r="C1618" t="str">
            <v>Completed</v>
          </cell>
          <cell r="D1618" t="str">
            <v>Proposed</v>
          </cell>
          <cell r="E1618" t="str">
            <v>Inner</v>
          </cell>
          <cell r="F1618">
            <v>0</v>
          </cell>
          <cell r="G1618">
            <v>4</v>
          </cell>
          <cell r="H1618">
            <v>4</v>
          </cell>
          <cell r="I1618">
            <v>6</v>
          </cell>
          <cell r="J1618" t="str">
            <v>No</v>
          </cell>
          <cell r="K1618">
            <v>1.7999999999999999E-2</v>
          </cell>
          <cell r="L1618">
            <v>1.4E-2</v>
          </cell>
          <cell r="M1618">
            <v>1</v>
          </cell>
          <cell r="N1618" t="str">
            <v>Market</v>
          </cell>
          <cell r="O1618" t="str">
            <v>Private</v>
          </cell>
          <cell r="P1618" t="str">
            <v>Flat Apartment or Maisonette</v>
          </cell>
          <cell r="Q1618" t="str">
            <v>Change of use of Non-Res floor space to Dwelling(s)</v>
          </cell>
          <cell r="R1618" t="str">
            <v>No</v>
          </cell>
          <cell r="S1618" t="str">
            <v>unknown</v>
          </cell>
          <cell r="T1618" t="str">
            <v>No</v>
          </cell>
          <cell r="U1618"/>
          <cell r="V1618" t="str">
            <v>Full</v>
          </cell>
          <cell r="W1618" t="str">
            <v>Planning Inspectorate</v>
          </cell>
          <cell r="X1618"/>
          <cell r="Y1618"/>
          <cell r="Z1618" t="str">
            <v>Bickleigh Ph, 74</v>
          </cell>
          <cell r="AA1618" t="str">
            <v>Vestry Road</v>
          </cell>
          <cell r="AB1618"/>
          <cell r="AC1618" t="str">
            <v>Bickleigh Ph, 74,Vestry Road,,SE5 8NX</v>
          </cell>
          <cell r="AD1618" t="str">
            <v>BRUNSWICK PARK</v>
          </cell>
          <cell r="AE1618" t="str">
            <v>SE5 8NX</v>
          </cell>
          <cell r="AF1618">
            <v>533271</v>
          </cell>
          <cell r="AG1618">
            <v>176449</v>
          </cell>
          <cell r="AH1618" t="str">
            <v>Planning Inspectorate</v>
          </cell>
          <cell r="AI1618" t="str">
            <v>FY2008</v>
          </cell>
          <cell r="AJ1618" t="str">
            <v>4th</v>
          </cell>
          <cell r="AK1618">
            <v>39825</v>
          </cell>
          <cell r="AL1618">
            <v>40055</v>
          </cell>
          <cell r="AM1618">
            <v>40694</v>
          </cell>
          <cell r="AN1618"/>
          <cell r="AO1618">
            <v>40920</v>
          </cell>
          <cell r="AP1618"/>
          <cell r="AQ1618">
            <v>6</v>
          </cell>
          <cell r="AR1618" t="str">
            <v>Conversion of existing public house into six residential units with commercial space on part of the ground and basement levels, with the addition of a mansard roof and full height extension to house new stair core .</v>
          </cell>
          <cell r="AS1618">
            <v>95061</v>
          </cell>
        </row>
        <row r="1619">
          <cell r="A1619" t="str">
            <v>07-AP-1024</v>
          </cell>
          <cell r="B1619" t="str">
            <v>Full</v>
          </cell>
          <cell r="C1619" t="str">
            <v>Completed</v>
          </cell>
          <cell r="D1619" t="str">
            <v>Proposed</v>
          </cell>
          <cell r="E1619" t="str">
            <v>Inner</v>
          </cell>
          <cell r="F1619">
            <v>0</v>
          </cell>
          <cell r="G1619">
            <v>1</v>
          </cell>
          <cell r="H1619">
            <v>1</v>
          </cell>
          <cell r="I1619">
            <v>6</v>
          </cell>
          <cell r="J1619" t="str">
            <v>No</v>
          </cell>
          <cell r="K1619">
            <v>1.7999999999999999E-2</v>
          </cell>
          <cell r="L1619">
            <v>1.4E-2</v>
          </cell>
          <cell r="M1619">
            <v>2</v>
          </cell>
          <cell r="N1619" t="str">
            <v>Market</v>
          </cell>
          <cell r="O1619" t="str">
            <v>Private</v>
          </cell>
          <cell r="P1619" t="str">
            <v>Flat Apartment or Maisonette</v>
          </cell>
          <cell r="Q1619" t="str">
            <v>Change of use of Non-Res floor space to Dwelling(s)</v>
          </cell>
          <cell r="R1619" t="str">
            <v>No</v>
          </cell>
          <cell r="S1619" t="str">
            <v>unknown</v>
          </cell>
          <cell r="T1619" t="str">
            <v>No</v>
          </cell>
          <cell r="U1619"/>
          <cell r="V1619" t="str">
            <v>Full</v>
          </cell>
          <cell r="W1619" t="str">
            <v>Planning Inspectorate</v>
          </cell>
          <cell r="X1619"/>
          <cell r="Y1619"/>
          <cell r="Z1619" t="str">
            <v>Bickleigh Ph, 74</v>
          </cell>
          <cell r="AA1619" t="str">
            <v>Vestry Road</v>
          </cell>
          <cell r="AB1619"/>
          <cell r="AC1619" t="str">
            <v>Bickleigh Ph, 74,Vestry Road,,SE5 8NX</v>
          </cell>
          <cell r="AD1619" t="str">
            <v>BRUNSWICK PARK</v>
          </cell>
          <cell r="AE1619" t="str">
            <v>SE5 8NX</v>
          </cell>
          <cell r="AF1619">
            <v>533271</v>
          </cell>
          <cell r="AG1619">
            <v>176449</v>
          </cell>
          <cell r="AH1619" t="str">
            <v>Planning Inspectorate</v>
          </cell>
          <cell r="AI1619" t="str">
            <v>FY2008</v>
          </cell>
          <cell r="AJ1619" t="str">
            <v>4th</v>
          </cell>
          <cell r="AK1619">
            <v>39825</v>
          </cell>
          <cell r="AL1619">
            <v>40055</v>
          </cell>
          <cell r="AM1619">
            <v>40694</v>
          </cell>
          <cell r="AN1619"/>
          <cell r="AO1619">
            <v>40920</v>
          </cell>
          <cell r="AP1619"/>
          <cell r="AQ1619">
            <v>6</v>
          </cell>
          <cell r="AR1619" t="str">
            <v>Conversion of existing public house into six residential units with commercial space on part of the ground and basement levels, with the addition of a mansard roof and full height extension to house new stair core .</v>
          </cell>
          <cell r="AS1619">
            <v>95061</v>
          </cell>
        </row>
        <row r="1620">
          <cell r="A1620" t="str">
            <v>07-AP-1024</v>
          </cell>
          <cell r="B1620" t="str">
            <v>Full</v>
          </cell>
          <cell r="C1620" t="str">
            <v>Completed</v>
          </cell>
          <cell r="D1620" t="str">
            <v>Proposed</v>
          </cell>
          <cell r="E1620" t="str">
            <v>Inner</v>
          </cell>
          <cell r="F1620">
            <v>0</v>
          </cell>
          <cell r="G1620">
            <v>1</v>
          </cell>
          <cell r="H1620">
            <v>1</v>
          </cell>
          <cell r="I1620">
            <v>6</v>
          </cell>
          <cell r="J1620" t="str">
            <v>No</v>
          </cell>
          <cell r="K1620">
            <v>1.7999999999999999E-2</v>
          </cell>
          <cell r="L1620">
            <v>1.4E-2</v>
          </cell>
          <cell r="M1620">
            <v>3</v>
          </cell>
          <cell r="N1620" t="str">
            <v>Market</v>
          </cell>
          <cell r="O1620" t="str">
            <v>Private</v>
          </cell>
          <cell r="P1620" t="str">
            <v>Flat Apartment or Maisonette</v>
          </cell>
          <cell r="Q1620" t="str">
            <v>Change of use of Non-Res floor space to Dwelling(s)</v>
          </cell>
          <cell r="R1620" t="str">
            <v>No</v>
          </cell>
          <cell r="S1620" t="str">
            <v>unknown</v>
          </cell>
          <cell r="T1620" t="str">
            <v>No</v>
          </cell>
          <cell r="U1620"/>
          <cell r="V1620" t="str">
            <v>Full</v>
          </cell>
          <cell r="W1620" t="str">
            <v>Planning Inspectorate</v>
          </cell>
          <cell r="X1620"/>
          <cell r="Y1620"/>
          <cell r="Z1620" t="str">
            <v>Bickleigh Ph, 74</v>
          </cell>
          <cell r="AA1620" t="str">
            <v>Vestry Road</v>
          </cell>
          <cell r="AB1620"/>
          <cell r="AC1620" t="str">
            <v>Bickleigh Ph, 74,Vestry Road,,SE5 8NX</v>
          </cell>
          <cell r="AD1620" t="str">
            <v>BRUNSWICK PARK</v>
          </cell>
          <cell r="AE1620" t="str">
            <v>SE5 8NX</v>
          </cell>
          <cell r="AF1620">
            <v>533271</v>
          </cell>
          <cell r="AG1620">
            <v>176449</v>
          </cell>
          <cell r="AH1620" t="str">
            <v>Planning Inspectorate</v>
          </cell>
          <cell r="AI1620" t="str">
            <v>FY2008</v>
          </cell>
          <cell r="AJ1620" t="str">
            <v>4th</v>
          </cell>
          <cell r="AK1620">
            <v>39825</v>
          </cell>
          <cell r="AL1620">
            <v>40055</v>
          </cell>
          <cell r="AM1620">
            <v>40694</v>
          </cell>
          <cell r="AN1620"/>
          <cell r="AO1620">
            <v>40920</v>
          </cell>
          <cell r="AP1620"/>
          <cell r="AQ1620">
            <v>6</v>
          </cell>
          <cell r="AR1620" t="str">
            <v>Conversion of existing public house into six residential units with commercial space on part of the ground and basement levels, with the addition of a mansard roof and full height extension to house new stair core .</v>
          </cell>
          <cell r="AS1620">
            <v>95061</v>
          </cell>
        </row>
        <row r="1621">
          <cell r="A1621" t="str">
            <v>07-AP-1045</v>
          </cell>
          <cell r="B1621" t="str">
            <v>Full</v>
          </cell>
          <cell r="C1621" t="str">
            <v>Completed</v>
          </cell>
          <cell r="D1621" t="str">
            <v>Proposed</v>
          </cell>
          <cell r="E1621" t="str">
            <v>Inner</v>
          </cell>
          <cell r="F1621">
            <v>0</v>
          </cell>
          <cell r="G1621">
            <v>5</v>
          </cell>
          <cell r="H1621">
            <v>5</v>
          </cell>
          <cell r="I1621">
            <v>6</v>
          </cell>
          <cell r="J1621" t="str">
            <v>No</v>
          </cell>
          <cell r="K1621">
            <v>4.1000000000000002E-2</v>
          </cell>
          <cell r="L1621">
            <v>4.1000000000000002E-2</v>
          </cell>
          <cell r="M1621">
            <v>2</v>
          </cell>
          <cell r="N1621" t="str">
            <v>Market</v>
          </cell>
          <cell r="O1621" t="str">
            <v>Private</v>
          </cell>
          <cell r="P1621" t="str">
            <v>Flat Apartment or Maisonette</v>
          </cell>
          <cell r="Q1621" t="str">
            <v>New Residential Building</v>
          </cell>
          <cell r="R1621" t="str">
            <v>No</v>
          </cell>
          <cell r="S1621" t="str">
            <v>unknown</v>
          </cell>
          <cell r="T1621" t="str">
            <v>No</v>
          </cell>
          <cell r="U1621"/>
          <cell r="V1621" t="str">
            <v>Full</v>
          </cell>
          <cell r="W1621" t="str">
            <v>Borough</v>
          </cell>
          <cell r="X1621"/>
          <cell r="Y1621"/>
          <cell r="Z1621" t="str">
            <v>37 - 39</v>
          </cell>
          <cell r="AA1621" t="str">
            <v>Adys Road</v>
          </cell>
          <cell r="AB1621"/>
          <cell r="AC1621" t="str">
            <v>37 - 39,Adys Road,,SE15 4DX</v>
          </cell>
          <cell r="AD1621" t="str">
            <v>THE LANE</v>
          </cell>
          <cell r="AE1621" t="str">
            <v>SE15 4DX</v>
          </cell>
          <cell r="AF1621">
            <v>533978</v>
          </cell>
          <cell r="AG1621">
            <v>175687</v>
          </cell>
          <cell r="AH1621" t="str">
            <v>Borough</v>
          </cell>
          <cell r="AI1621" t="str">
            <v>FY2007</v>
          </cell>
          <cell r="AJ1621" t="str">
            <v>2nd</v>
          </cell>
          <cell r="AK1621">
            <v>39288</v>
          </cell>
          <cell r="AL1621">
            <v>39538</v>
          </cell>
          <cell r="AM1621">
            <v>39904</v>
          </cell>
          <cell r="AN1621"/>
          <cell r="AO1621">
            <v>40384</v>
          </cell>
          <cell r="AP1621"/>
          <cell r="AQ1621">
            <v>6</v>
          </cell>
          <cell r="AR1621" t="str">
            <v>Erection of 3 storey block (ground, first and roof accommodation) comprising six flats with two parking spaces._x000D_
(07-AP-1054)</v>
          </cell>
          <cell r="AS1621">
            <v>79944</v>
          </cell>
        </row>
        <row r="1622">
          <cell r="A1622" t="str">
            <v>07-AP-1045</v>
          </cell>
          <cell r="B1622" t="str">
            <v>Full</v>
          </cell>
          <cell r="C1622" t="str">
            <v>Completed</v>
          </cell>
          <cell r="D1622" t="str">
            <v>Proposed</v>
          </cell>
          <cell r="E1622" t="str">
            <v>Inner</v>
          </cell>
          <cell r="F1622">
            <v>0</v>
          </cell>
          <cell r="G1622">
            <v>1</v>
          </cell>
          <cell r="H1622">
            <v>1</v>
          </cell>
          <cell r="I1622">
            <v>6</v>
          </cell>
          <cell r="J1622" t="str">
            <v>No</v>
          </cell>
          <cell r="K1622">
            <v>4.1000000000000002E-2</v>
          </cell>
          <cell r="L1622">
            <v>4.1000000000000002E-2</v>
          </cell>
          <cell r="M1622">
            <v>3</v>
          </cell>
          <cell r="N1622" t="str">
            <v>Market</v>
          </cell>
          <cell r="O1622" t="str">
            <v>Private</v>
          </cell>
          <cell r="P1622" t="str">
            <v>Flat Apartment or Maisonette</v>
          </cell>
          <cell r="Q1622" t="str">
            <v>New Residential Building</v>
          </cell>
          <cell r="R1622" t="str">
            <v>No</v>
          </cell>
          <cell r="S1622" t="str">
            <v>unknown</v>
          </cell>
          <cell r="T1622" t="str">
            <v>No</v>
          </cell>
          <cell r="U1622"/>
          <cell r="V1622" t="str">
            <v>Full</v>
          </cell>
          <cell r="W1622" t="str">
            <v>Borough</v>
          </cell>
          <cell r="X1622"/>
          <cell r="Y1622"/>
          <cell r="Z1622" t="str">
            <v>37 - 39</v>
          </cell>
          <cell r="AA1622" t="str">
            <v>Adys Road</v>
          </cell>
          <cell r="AB1622"/>
          <cell r="AC1622" t="str">
            <v>37 - 39,Adys Road,,SE15 4DX</v>
          </cell>
          <cell r="AD1622" t="str">
            <v>THE LANE</v>
          </cell>
          <cell r="AE1622" t="str">
            <v>SE15 4DX</v>
          </cell>
          <cell r="AF1622">
            <v>533978</v>
          </cell>
          <cell r="AG1622">
            <v>175687</v>
          </cell>
          <cell r="AH1622" t="str">
            <v>Borough</v>
          </cell>
          <cell r="AI1622" t="str">
            <v>FY2007</v>
          </cell>
          <cell r="AJ1622" t="str">
            <v>2nd</v>
          </cell>
          <cell r="AK1622">
            <v>39288</v>
          </cell>
          <cell r="AL1622">
            <v>39538</v>
          </cell>
          <cell r="AM1622">
            <v>39904</v>
          </cell>
          <cell r="AN1622"/>
          <cell r="AO1622">
            <v>40384</v>
          </cell>
          <cell r="AP1622"/>
          <cell r="AQ1622">
            <v>6</v>
          </cell>
          <cell r="AR1622" t="str">
            <v>Erection of 3 storey block (ground, first and roof accommodation) comprising six flats with two parking spaces._x000D_
(07-AP-1054)</v>
          </cell>
          <cell r="AS1622">
            <v>79944</v>
          </cell>
        </row>
        <row r="1623">
          <cell r="A1623" t="str">
            <v>07-AP-1050</v>
          </cell>
          <cell r="B1623" t="str">
            <v>Full</v>
          </cell>
          <cell r="C1623" t="str">
            <v>Completed</v>
          </cell>
          <cell r="D1623" t="str">
            <v>Proposed</v>
          </cell>
          <cell r="E1623" t="str">
            <v>Inner</v>
          </cell>
          <cell r="F1623">
            <v>0</v>
          </cell>
          <cell r="G1623">
            <v>2</v>
          </cell>
          <cell r="H1623">
            <v>2</v>
          </cell>
          <cell r="I1623">
            <v>4</v>
          </cell>
          <cell r="J1623" t="str">
            <v>No</v>
          </cell>
          <cell r="K1623">
            <v>4.9000000000000002E-2</v>
          </cell>
          <cell r="L1623">
            <v>4.9000000000000002E-2</v>
          </cell>
          <cell r="M1623">
            <v>1</v>
          </cell>
          <cell r="N1623" t="str">
            <v>Market</v>
          </cell>
          <cell r="O1623" t="str">
            <v>Private</v>
          </cell>
          <cell r="P1623" t="str">
            <v>Flat Apartment or Maisonette</v>
          </cell>
          <cell r="Q1623" t="str">
            <v>New Residential Building</v>
          </cell>
          <cell r="R1623" t="str">
            <v>No</v>
          </cell>
          <cell r="S1623" t="str">
            <v>unknown</v>
          </cell>
          <cell r="T1623" t="str">
            <v>No</v>
          </cell>
          <cell r="U1623"/>
          <cell r="V1623" t="str">
            <v>Full</v>
          </cell>
          <cell r="W1623" t="str">
            <v>Borough</v>
          </cell>
          <cell r="X1623"/>
          <cell r="Y1623"/>
          <cell r="Z1623" t="str">
            <v>163</v>
          </cell>
          <cell r="AA1623" t="str">
            <v>Kimberley Avenue</v>
          </cell>
          <cell r="AB1623"/>
          <cell r="AC1623" t="str">
            <v>163,Kimberley Avenue,,SE15 3XD</v>
          </cell>
          <cell r="AD1623" t="str">
            <v>NUNHEAD</v>
          </cell>
          <cell r="AE1623" t="str">
            <v>SE15 3XD</v>
          </cell>
          <cell r="AF1623">
            <v>535390</v>
          </cell>
          <cell r="AG1623">
            <v>175963</v>
          </cell>
          <cell r="AH1623" t="str">
            <v>Borough</v>
          </cell>
          <cell r="AI1623" t="str">
            <v>FY2007</v>
          </cell>
          <cell r="AJ1623" t="str">
            <v>3rd</v>
          </cell>
          <cell r="AK1623">
            <v>39385</v>
          </cell>
          <cell r="AL1623">
            <v>40367</v>
          </cell>
          <cell r="AM1623">
            <v>41241</v>
          </cell>
          <cell r="AN1623"/>
          <cell r="AO1623">
            <v>40481</v>
          </cell>
          <cell r="AP1623"/>
          <cell r="AQ1623">
            <v>4</v>
          </cell>
          <cell r="AR1623" t="str">
            <v>Demolition of existing and erect a two storey building for 4 flats on ground and first floors with amenity space and bike storage</v>
          </cell>
          <cell r="AS1623">
            <v>82803</v>
          </cell>
        </row>
        <row r="1624">
          <cell r="A1624" t="str">
            <v>07-AP-1050</v>
          </cell>
          <cell r="B1624" t="str">
            <v>Full</v>
          </cell>
          <cell r="C1624" t="str">
            <v>Completed</v>
          </cell>
          <cell r="D1624" t="str">
            <v>Proposed</v>
          </cell>
          <cell r="E1624" t="str">
            <v>Inner</v>
          </cell>
          <cell r="F1624">
            <v>0</v>
          </cell>
          <cell r="G1624">
            <v>2</v>
          </cell>
          <cell r="H1624">
            <v>2</v>
          </cell>
          <cell r="I1624">
            <v>4</v>
          </cell>
          <cell r="J1624" t="str">
            <v>No</v>
          </cell>
          <cell r="K1624">
            <v>4.9000000000000002E-2</v>
          </cell>
          <cell r="L1624">
            <v>4.9000000000000002E-2</v>
          </cell>
          <cell r="M1624">
            <v>2</v>
          </cell>
          <cell r="N1624" t="str">
            <v>Market</v>
          </cell>
          <cell r="O1624" t="str">
            <v>Private</v>
          </cell>
          <cell r="P1624" t="str">
            <v>Flat Apartment or Maisonette</v>
          </cell>
          <cell r="Q1624" t="str">
            <v>New Residential Building</v>
          </cell>
          <cell r="R1624" t="str">
            <v>No</v>
          </cell>
          <cell r="S1624" t="str">
            <v>unknown</v>
          </cell>
          <cell r="T1624" t="str">
            <v>No</v>
          </cell>
          <cell r="U1624"/>
          <cell r="V1624" t="str">
            <v>Full</v>
          </cell>
          <cell r="W1624" t="str">
            <v>Borough</v>
          </cell>
          <cell r="X1624"/>
          <cell r="Y1624"/>
          <cell r="Z1624" t="str">
            <v>163</v>
          </cell>
          <cell r="AA1624" t="str">
            <v>Kimberley Avenue</v>
          </cell>
          <cell r="AB1624"/>
          <cell r="AC1624" t="str">
            <v>163,Kimberley Avenue,,SE15 3XD</v>
          </cell>
          <cell r="AD1624" t="str">
            <v>NUNHEAD</v>
          </cell>
          <cell r="AE1624" t="str">
            <v>SE15 3XD</v>
          </cell>
          <cell r="AF1624">
            <v>535390</v>
          </cell>
          <cell r="AG1624">
            <v>175963</v>
          </cell>
          <cell r="AH1624" t="str">
            <v>Borough</v>
          </cell>
          <cell r="AI1624" t="str">
            <v>FY2007</v>
          </cell>
          <cell r="AJ1624" t="str">
            <v>3rd</v>
          </cell>
          <cell r="AK1624">
            <v>39385</v>
          </cell>
          <cell r="AL1624">
            <v>40367</v>
          </cell>
          <cell r="AM1624">
            <v>41241</v>
          </cell>
          <cell r="AN1624"/>
          <cell r="AO1624">
            <v>40481</v>
          </cell>
          <cell r="AP1624"/>
          <cell r="AQ1624">
            <v>4</v>
          </cell>
          <cell r="AR1624" t="str">
            <v>Demolition of existing and erect a two storey building for 4 flats on ground and first floors with amenity space and bike storage</v>
          </cell>
          <cell r="AS1624">
            <v>82803</v>
          </cell>
        </row>
        <row r="1625">
          <cell r="A1625" t="str">
            <v>07-AP-1084</v>
          </cell>
          <cell r="B1625" t="str">
            <v>Full</v>
          </cell>
          <cell r="C1625" t="str">
            <v>Lapsed</v>
          </cell>
          <cell r="D1625" t="str">
            <v>Proposed</v>
          </cell>
          <cell r="E1625" t="str">
            <v>Inner</v>
          </cell>
          <cell r="F1625">
            <v>0</v>
          </cell>
          <cell r="G1625">
            <v>2</v>
          </cell>
          <cell r="H1625">
            <v>2</v>
          </cell>
          <cell r="I1625">
            <v>2</v>
          </cell>
          <cell r="J1625" t="str">
            <v>No</v>
          </cell>
          <cell r="K1625">
            <v>1.4999999999999999E-2</v>
          </cell>
          <cell r="L1625">
            <v>1.4999999999999999E-2</v>
          </cell>
          <cell r="M1625">
            <v>1</v>
          </cell>
          <cell r="N1625" t="str">
            <v>Market</v>
          </cell>
          <cell r="O1625" t="str">
            <v>Private</v>
          </cell>
          <cell r="P1625" t="str">
            <v>Flat Apartment or Maisonette</v>
          </cell>
          <cell r="Q1625" t="str">
            <v>New Residential Building</v>
          </cell>
          <cell r="R1625" t="str">
            <v>No</v>
          </cell>
          <cell r="S1625" t="str">
            <v>unknown</v>
          </cell>
          <cell r="T1625" t="str">
            <v>No</v>
          </cell>
          <cell r="U1625"/>
          <cell r="V1625" t="str">
            <v>Full</v>
          </cell>
          <cell r="W1625" t="str">
            <v>Borough</v>
          </cell>
          <cell r="X1625"/>
          <cell r="Y1625"/>
          <cell r="Z1625" t="str">
            <v>193</v>
          </cell>
          <cell r="AA1625" t="str">
            <v>Plough Way</v>
          </cell>
          <cell r="AB1625"/>
          <cell r="AC1625" t="str">
            <v>193,Plough Way,,SE16 7FN</v>
          </cell>
          <cell r="AD1625" t="str">
            <v>SURREY DOCKS</v>
          </cell>
          <cell r="AE1625" t="str">
            <v>SE16 7FN</v>
          </cell>
          <cell r="AF1625">
            <v>536544</v>
          </cell>
          <cell r="AG1625">
            <v>178939</v>
          </cell>
          <cell r="AH1625" t="str">
            <v>Borough</v>
          </cell>
          <cell r="AI1625" t="str">
            <v>FY2008</v>
          </cell>
          <cell r="AJ1625" t="str">
            <v>1st</v>
          </cell>
          <cell r="AK1625">
            <v>39576</v>
          </cell>
          <cell r="AL1625"/>
          <cell r="AM1625"/>
          <cell r="AN1625"/>
          <cell r="AO1625">
            <v>40671</v>
          </cell>
          <cell r="AP1625"/>
          <cell r="AQ1625">
            <v>2</v>
          </cell>
          <cell r="AR1625" t="str">
            <v>Two storey side extension to form 2x 1 bedroom flats with 1 x parking space. Extension of roof to existing house and new roof lights within extended roofspace.</v>
          </cell>
          <cell r="AS1625">
            <v>88213</v>
          </cell>
        </row>
        <row r="1626">
          <cell r="A1626" t="str">
            <v>07-AP-1087</v>
          </cell>
          <cell r="B1626" t="str">
            <v>Full</v>
          </cell>
          <cell r="C1626" t="str">
            <v>Completed</v>
          </cell>
          <cell r="D1626" t="str">
            <v>Existing</v>
          </cell>
          <cell r="E1626" t="str">
            <v>Inner</v>
          </cell>
          <cell r="F1626">
            <v>1</v>
          </cell>
          <cell r="G1626">
            <v>0</v>
          </cell>
          <cell r="H1626">
            <v>-1</v>
          </cell>
          <cell r="I1626">
            <v>6</v>
          </cell>
          <cell r="J1626" t="str">
            <v>No</v>
          </cell>
          <cell r="K1626">
            <v>5.1999999999999998E-2</v>
          </cell>
          <cell r="L1626">
            <v>5.1999999999999998E-2</v>
          </cell>
          <cell r="M1626"/>
          <cell r="N1626" t="str">
            <v>Market</v>
          </cell>
          <cell r="O1626" t="str">
            <v>Private</v>
          </cell>
          <cell r="P1626" t="str">
            <v>House or Bungalow</v>
          </cell>
          <cell r="Q1626" t="str">
            <v>Conversion of Dwelling(s) or ancillary C3 floorspace</v>
          </cell>
          <cell r="R1626" t="str">
            <v>No</v>
          </cell>
          <cell r="S1626" t="str">
            <v>unknown</v>
          </cell>
          <cell r="T1626" t="str">
            <v>No</v>
          </cell>
          <cell r="U1626" t="str">
            <v>N/A</v>
          </cell>
          <cell r="V1626" t="str">
            <v>Full</v>
          </cell>
          <cell r="W1626" t="str">
            <v>Planning Inspectorate</v>
          </cell>
          <cell r="X1626"/>
          <cell r="Y1626"/>
          <cell r="Z1626" t="str">
            <v>73</v>
          </cell>
          <cell r="AA1626" t="str">
            <v>Camberwell Grove</v>
          </cell>
          <cell r="AB1626"/>
          <cell r="AC1626" t="str">
            <v>73,Camberwell Grove,,SE5 8JE</v>
          </cell>
          <cell r="AD1626" t="str">
            <v>BRUNSWICK PARK</v>
          </cell>
          <cell r="AE1626" t="str">
            <v>SE5 8JE</v>
          </cell>
          <cell r="AF1626">
            <v>532960</v>
          </cell>
          <cell r="AG1626">
            <v>176487</v>
          </cell>
          <cell r="AH1626" t="str">
            <v>Planning Inspectorate</v>
          </cell>
          <cell r="AI1626" t="str">
            <v>FY2008</v>
          </cell>
          <cell r="AJ1626" t="str">
            <v>2nd</v>
          </cell>
          <cell r="AK1626">
            <v>39671</v>
          </cell>
          <cell r="AL1626">
            <v>40557</v>
          </cell>
          <cell r="AM1626">
            <v>41212</v>
          </cell>
          <cell r="AN1626"/>
          <cell r="AO1626">
            <v>40766</v>
          </cell>
          <cell r="AP1626"/>
          <cell r="AQ1626">
            <v>6</v>
          </cell>
          <cell r="AR1626" t="str">
            <v>Re-conversion of large single house into 5 self-contained flats (excluding existing one bedroom flat on part second floor).</v>
          </cell>
          <cell r="AS1626">
            <v>92499</v>
          </cell>
        </row>
        <row r="1627">
          <cell r="A1627" t="str">
            <v>07-AP-1087</v>
          </cell>
          <cell r="B1627" t="str">
            <v>Full</v>
          </cell>
          <cell r="C1627" t="str">
            <v>Completed</v>
          </cell>
          <cell r="D1627" t="str">
            <v>Proposed</v>
          </cell>
          <cell r="E1627" t="str">
            <v>Inner</v>
          </cell>
          <cell r="F1627">
            <v>0</v>
          </cell>
          <cell r="G1627">
            <v>4</v>
          </cell>
          <cell r="H1627">
            <v>4</v>
          </cell>
          <cell r="I1627">
            <v>6</v>
          </cell>
          <cell r="J1627" t="str">
            <v>No</v>
          </cell>
          <cell r="K1627">
            <v>5.1999999999999998E-2</v>
          </cell>
          <cell r="L1627">
            <v>5.1999999999999998E-2</v>
          </cell>
          <cell r="M1627">
            <v>1</v>
          </cell>
          <cell r="N1627" t="str">
            <v>Market</v>
          </cell>
          <cell r="O1627" t="str">
            <v>Private</v>
          </cell>
          <cell r="P1627" t="str">
            <v>Flat Apartment or Maisonette</v>
          </cell>
          <cell r="Q1627" t="str">
            <v>Conversion of Dwelling(s) or ancillary C3 floorspace</v>
          </cell>
          <cell r="R1627" t="str">
            <v>No</v>
          </cell>
          <cell r="S1627" t="str">
            <v>unknown</v>
          </cell>
          <cell r="T1627" t="str">
            <v>No</v>
          </cell>
          <cell r="U1627"/>
          <cell r="V1627" t="str">
            <v>Full</v>
          </cell>
          <cell r="W1627" t="str">
            <v>Planning Inspectorate</v>
          </cell>
          <cell r="X1627"/>
          <cell r="Y1627"/>
          <cell r="Z1627" t="str">
            <v>73</v>
          </cell>
          <cell r="AA1627" t="str">
            <v>Camberwell Grove</v>
          </cell>
          <cell r="AB1627"/>
          <cell r="AC1627" t="str">
            <v>73,Camberwell Grove,,SE5 8JE</v>
          </cell>
          <cell r="AD1627" t="str">
            <v>BRUNSWICK PARK</v>
          </cell>
          <cell r="AE1627" t="str">
            <v>SE5 8JE</v>
          </cell>
          <cell r="AF1627">
            <v>532960</v>
          </cell>
          <cell r="AG1627">
            <v>176487</v>
          </cell>
          <cell r="AH1627" t="str">
            <v>Planning Inspectorate</v>
          </cell>
          <cell r="AI1627" t="str">
            <v>FY2008</v>
          </cell>
          <cell r="AJ1627" t="str">
            <v>2nd</v>
          </cell>
          <cell r="AK1627">
            <v>39671</v>
          </cell>
          <cell r="AL1627">
            <v>40557</v>
          </cell>
          <cell r="AM1627">
            <v>41212</v>
          </cell>
          <cell r="AN1627"/>
          <cell r="AO1627">
            <v>40766</v>
          </cell>
          <cell r="AP1627"/>
          <cell r="AQ1627">
            <v>6</v>
          </cell>
          <cell r="AR1627" t="str">
            <v>Re-conversion of large single house into 5 self-contained flats (excluding existing one bedroom flat on part second floor).</v>
          </cell>
          <cell r="AS1627">
            <v>92499</v>
          </cell>
        </row>
        <row r="1628">
          <cell r="A1628" t="str">
            <v>07-AP-1087</v>
          </cell>
          <cell r="B1628" t="str">
            <v>Full</v>
          </cell>
          <cell r="C1628" t="str">
            <v>Completed</v>
          </cell>
          <cell r="D1628" t="str">
            <v>Proposed</v>
          </cell>
          <cell r="E1628" t="str">
            <v>Inner</v>
          </cell>
          <cell r="F1628">
            <v>0</v>
          </cell>
          <cell r="G1628">
            <v>2</v>
          </cell>
          <cell r="H1628">
            <v>2</v>
          </cell>
          <cell r="I1628">
            <v>6</v>
          </cell>
          <cell r="J1628" t="str">
            <v>No</v>
          </cell>
          <cell r="K1628">
            <v>5.1999999999999998E-2</v>
          </cell>
          <cell r="L1628">
            <v>5.1999999999999998E-2</v>
          </cell>
          <cell r="M1628">
            <v>2</v>
          </cell>
          <cell r="N1628" t="str">
            <v>Market</v>
          </cell>
          <cell r="O1628" t="str">
            <v>Private</v>
          </cell>
          <cell r="P1628" t="str">
            <v>Flat Apartment or Maisonette</v>
          </cell>
          <cell r="Q1628" t="str">
            <v>Conversion of Dwelling(s) or ancillary C3 floorspace</v>
          </cell>
          <cell r="R1628" t="str">
            <v>No</v>
          </cell>
          <cell r="S1628" t="str">
            <v>unknown</v>
          </cell>
          <cell r="T1628" t="str">
            <v>No</v>
          </cell>
          <cell r="U1628"/>
          <cell r="V1628" t="str">
            <v>Full</v>
          </cell>
          <cell r="W1628" t="str">
            <v>Planning Inspectorate</v>
          </cell>
          <cell r="X1628"/>
          <cell r="Y1628"/>
          <cell r="Z1628" t="str">
            <v>73</v>
          </cell>
          <cell r="AA1628" t="str">
            <v>Camberwell Grove</v>
          </cell>
          <cell r="AB1628"/>
          <cell r="AC1628" t="str">
            <v>73,Camberwell Grove,,SE5 8JE</v>
          </cell>
          <cell r="AD1628" t="str">
            <v>BRUNSWICK PARK</v>
          </cell>
          <cell r="AE1628" t="str">
            <v>SE5 8JE</v>
          </cell>
          <cell r="AF1628">
            <v>532960</v>
          </cell>
          <cell r="AG1628">
            <v>176487</v>
          </cell>
          <cell r="AH1628" t="str">
            <v>Planning Inspectorate</v>
          </cell>
          <cell r="AI1628" t="str">
            <v>FY2008</v>
          </cell>
          <cell r="AJ1628" t="str">
            <v>2nd</v>
          </cell>
          <cell r="AK1628">
            <v>39671</v>
          </cell>
          <cell r="AL1628">
            <v>40557</v>
          </cell>
          <cell r="AM1628">
            <v>41212</v>
          </cell>
          <cell r="AN1628"/>
          <cell r="AO1628">
            <v>40766</v>
          </cell>
          <cell r="AP1628"/>
          <cell r="AQ1628">
            <v>6</v>
          </cell>
          <cell r="AR1628" t="str">
            <v>Re-conversion of large single house into 5 self-contained flats (excluding existing one bedroom flat on part second floor).</v>
          </cell>
          <cell r="AS1628">
            <v>92499</v>
          </cell>
        </row>
        <row r="1629">
          <cell r="A1629" t="str">
            <v>07-AP-1091</v>
          </cell>
          <cell r="B1629" t="str">
            <v>Full</v>
          </cell>
          <cell r="C1629" t="str">
            <v>Completed</v>
          </cell>
          <cell r="D1629" t="str">
            <v>Proposed</v>
          </cell>
          <cell r="E1629" t="str">
            <v>Inner</v>
          </cell>
          <cell r="F1629">
            <v>0</v>
          </cell>
          <cell r="G1629">
            <v>4</v>
          </cell>
          <cell r="H1629">
            <v>4</v>
          </cell>
          <cell r="I1629">
            <v>8</v>
          </cell>
          <cell r="J1629" t="str">
            <v>No</v>
          </cell>
          <cell r="K1629">
            <v>1.6E-2</v>
          </cell>
          <cell r="L1629">
            <v>1.6E-2</v>
          </cell>
          <cell r="M1629">
            <v>1</v>
          </cell>
          <cell r="N1629" t="str">
            <v>Market</v>
          </cell>
          <cell r="O1629" t="str">
            <v>Private</v>
          </cell>
          <cell r="P1629" t="str">
            <v>Flat Apartment or Maisonette</v>
          </cell>
          <cell r="Q1629" t="str">
            <v>Change of use of Non-Res floor space to Dwelling(s)</v>
          </cell>
          <cell r="R1629" t="str">
            <v>No</v>
          </cell>
          <cell r="S1629" t="str">
            <v>unknown</v>
          </cell>
          <cell r="T1629" t="str">
            <v>No</v>
          </cell>
          <cell r="U1629" t="str">
            <v>Studio</v>
          </cell>
          <cell r="V1629" t="str">
            <v>Full</v>
          </cell>
          <cell r="W1629" t="str">
            <v>Borough</v>
          </cell>
          <cell r="X1629"/>
          <cell r="Y1629"/>
          <cell r="Z1629" t="str">
            <v>Beehive P.H.,  122</v>
          </cell>
          <cell r="AA1629" t="str">
            <v>Meeting House Lane</v>
          </cell>
          <cell r="AB1629"/>
          <cell r="AC1629" t="str">
            <v>Beehive P.H.,  122,Meeting House Lane,,SE15 2TT</v>
          </cell>
          <cell r="AD1629" t="str">
            <v>PECKHAM</v>
          </cell>
          <cell r="AE1629" t="str">
            <v>SE15 2TT</v>
          </cell>
          <cell r="AF1629">
            <v>534563</v>
          </cell>
          <cell r="AG1629">
            <v>176981</v>
          </cell>
          <cell r="AH1629" t="str">
            <v>Borough</v>
          </cell>
          <cell r="AI1629" t="str">
            <v>FY2007</v>
          </cell>
          <cell r="AJ1629" t="str">
            <v>2nd</v>
          </cell>
          <cell r="AK1629">
            <v>39315</v>
          </cell>
          <cell r="AL1629">
            <v>39316</v>
          </cell>
          <cell r="AM1629">
            <v>39317</v>
          </cell>
          <cell r="AN1629"/>
          <cell r="AO1629">
            <v>40411</v>
          </cell>
          <cell r="AP1629"/>
          <cell r="AQ1629">
            <v>8</v>
          </cell>
          <cell r="AR1629" t="str">
            <v>Retention of conversion to 8 self contained flats together with alterations to elevations.</v>
          </cell>
          <cell r="AS1629">
            <v>80909</v>
          </cell>
        </row>
        <row r="1630">
          <cell r="A1630" t="str">
            <v>07-AP-1091</v>
          </cell>
          <cell r="B1630" t="str">
            <v>Full</v>
          </cell>
          <cell r="C1630" t="str">
            <v>Completed</v>
          </cell>
          <cell r="D1630" t="str">
            <v>Proposed</v>
          </cell>
          <cell r="E1630" t="str">
            <v>Inner</v>
          </cell>
          <cell r="F1630">
            <v>0</v>
          </cell>
          <cell r="G1630">
            <v>4</v>
          </cell>
          <cell r="H1630">
            <v>4</v>
          </cell>
          <cell r="I1630">
            <v>8</v>
          </cell>
          <cell r="J1630" t="str">
            <v>No</v>
          </cell>
          <cell r="K1630">
            <v>1.6E-2</v>
          </cell>
          <cell r="L1630">
            <v>1.6E-2</v>
          </cell>
          <cell r="M1630">
            <v>1</v>
          </cell>
          <cell r="N1630" t="str">
            <v>Market</v>
          </cell>
          <cell r="O1630" t="str">
            <v>Private</v>
          </cell>
          <cell r="P1630" t="str">
            <v>Flat Apartment or Maisonette</v>
          </cell>
          <cell r="Q1630" t="str">
            <v>Change of use of Non-Res floor space to Dwelling(s)</v>
          </cell>
          <cell r="R1630" t="str">
            <v>No</v>
          </cell>
          <cell r="S1630" t="str">
            <v>unknown</v>
          </cell>
          <cell r="T1630" t="str">
            <v>No</v>
          </cell>
          <cell r="U1630"/>
          <cell r="V1630" t="str">
            <v>Full</v>
          </cell>
          <cell r="W1630" t="str">
            <v>Borough</v>
          </cell>
          <cell r="X1630"/>
          <cell r="Y1630"/>
          <cell r="Z1630" t="str">
            <v>Beehive P.H.,  122</v>
          </cell>
          <cell r="AA1630" t="str">
            <v>Meeting House Lane</v>
          </cell>
          <cell r="AB1630"/>
          <cell r="AC1630" t="str">
            <v>Beehive P.H.,  122,Meeting House Lane,,SE15 2TT</v>
          </cell>
          <cell r="AD1630" t="str">
            <v>PECKHAM</v>
          </cell>
          <cell r="AE1630" t="str">
            <v>SE15 2TT</v>
          </cell>
          <cell r="AF1630">
            <v>534563</v>
          </cell>
          <cell r="AG1630">
            <v>176981</v>
          </cell>
          <cell r="AH1630" t="str">
            <v>Borough</v>
          </cell>
          <cell r="AI1630" t="str">
            <v>FY2007</v>
          </cell>
          <cell r="AJ1630" t="str">
            <v>2nd</v>
          </cell>
          <cell r="AK1630">
            <v>39315</v>
          </cell>
          <cell r="AL1630">
            <v>39316</v>
          </cell>
          <cell r="AM1630">
            <v>39317</v>
          </cell>
          <cell r="AN1630"/>
          <cell r="AO1630">
            <v>40411</v>
          </cell>
          <cell r="AP1630"/>
          <cell r="AQ1630">
            <v>8</v>
          </cell>
          <cell r="AR1630" t="str">
            <v>Retention of conversion to 8 self contained flats together with alterations to elevations.</v>
          </cell>
          <cell r="AS1630">
            <v>80909</v>
          </cell>
        </row>
        <row r="1631">
          <cell r="A1631" t="str">
            <v>07-AP-1093</v>
          </cell>
          <cell r="B1631" t="str">
            <v>Full</v>
          </cell>
          <cell r="C1631" t="str">
            <v>Lapsed</v>
          </cell>
          <cell r="D1631" t="str">
            <v>Proposed</v>
          </cell>
          <cell r="E1631" t="str">
            <v>Inner</v>
          </cell>
          <cell r="F1631">
            <v>0</v>
          </cell>
          <cell r="G1631">
            <v>5</v>
          </cell>
          <cell r="H1631">
            <v>5</v>
          </cell>
          <cell r="I1631">
            <v>8</v>
          </cell>
          <cell r="J1631" t="str">
            <v>No</v>
          </cell>
          <cell r="K1631">
            <v>1.4E-2</v>
          </cell>
          <cell r="L1631">
            <v>1.4E-2</v>
          </cell>
          <cell r="M1631">
            <v>1</v>
          </cell>
          <cell r="N1631" t="str">
            <v>Market</v>
          </cell>
          <cell r="O1631" t="str">
            <v>Private</v>
          </cell>
          <cell r="P1631" t="str">
            <v>Flat Apartment or Maisonette</v>
          </cell>
          <cell r="Q1631" t="str">
            <v>New Residential Building</v>
          </cell>
          <cell r="R1631" t="str">
            <v>No</v>
          </cell>
          <cell r="S1631" t="str">
            <v>unknown</v>
          </cell>
          <cell r="T1631" t="str">
            <v>No</v>
          </cell>
          <cell r="U1631"/>
          <cell r="V1631" t="str">
            <v>Full</v>
          </cell>
          <cell r="W1631" t="str">
            <v>Borough</v>
          </cell>
          <cell r="X1631"/>
          <cell r="Y1631"/>
          <cell r="Z1631" t="str">
            <v>White Bear P.H.,  19</v>
          </cell>
          <cell r="AA1631" t="str">
            <v>Long Walk</v>
          </cell>
          <cell r="AB1631"/>
          <cell r="AC1631" t="str">
            <v>White Bear P.H.,  19,Long Walk,,SE1 3NQ</v>
          </cell>
          <cell r="AD1631" t="str">
            <v>GRANGE</v>
          </cell>
          <cell r="AE1631" t="str">
            <v>SE1 3NQ</v>
          </cell>
          <cell r="AF1631">
            <v>533395</v>
          </cell>
          <cell r="AG1631">
            <v>179346</v>
          </cell>
          <cell r="AH1631" t="str">
            <v>Borough</v>
          </cell>
          <cell r="AI1631" t="str">
            <v>FY2008</v>
          </cell>
          <cell r="AJ1631" t="str">
            <v>2nd</v>
          </cell>
          <cell r="AK1631">
            <v>39707</v>
          </cell>
          <cell r="AL1631"/>
          <cell r="AM1631"/>
          <cell r="AN1631"/>
          <cell r="AO1631">
            <v>40802</v>
          </cell>
          <cell r="AP1631"/>
          <cell r="AQ1631">
            <v>8</v>
          </cell>
          <cell r="AR1631" t="str">
            <v>Demolition of public house for new four storey  building to comprise 3x 1-bed (with 2nd bedroom/study) and 5x 1-bed units with  balconies or roof terrace and secure cycle storage</v>
          </cell>
          <cell r="AS1631">
            <v>92473</v>
          </cell>
        </row>
        <row r="1632">
          <cell r="A1632" t="str">
            <v>07-AP-1093</v>
          </cell>
          <cell r="B1632" t="str">
            <v>Full</v>
          </cell>
          <cell r="C1632" t="str">
            <v>Lapsed</v>
          </cell>
          <cell r="D1632" t="str">
            <v>Proposed</v>
          </cell>
          <cell r="E1632" t="str">
            <v>Inner</v>
          </cell>
          <cell r="F1632">
            <v>0</v>
          </cell>
          <cell r="G1632">
            <v>3</v>
          </cell>
          <cell r="H1632">
            <v>3</v>
          </cell>
          <cell r="I1632">
            <v>8</v>
          </cell>
          <cell r="J1632" t="str">
            <v>No</v>
          </cell>
          <cell r="K1632">
            <v>1.4E-2</v>
          </cell>
          <cell r="L1632">
            <v>1.4E-2</v>
          </cell>
          <cell r="M1632">
            <v>2</v>
          </cell>
          <cell r="N1632" t="str">
            <v>Market</v>
          </cell>
          <cell r="O1632" t="str">
            <v>Private</v>
          </cell>
          <cell r="P1632" t="str">
            <v>Flat Apartment or Maisonette</v>
          </cell>
          <cell r="Q1632" t="str">
            <v>New Residential Building</v>
          </cell>
          <cell r="R1632" t="str">
            <v>No</v>
          </cell>
          <cell r="S1632" t="str">
            <v>unknown</v>
          </cell>
          <cell r="T1632" t="str">
            <v>No</v>
          </cell>
          <cell r="U1632"/>
          <cell r="V1632" t="str">
            <v>Full</v>
          </cell>
          <cell r="W1632" t="str">
            <v>Borough</v>
          </cell>
          <cell r="X1632"/>
          <cell r="Y1632"/>
          <cell r="Z1632" t="str">
            <v>White Bear P.H.,  19</v>
          </cell>
          <cell r="AA1632" t="str">
            <v>Long Walk</v>
          </cell>
          <cell r="AB1632"/>
          <cell r="AC1632" t="str">
            <v>White Bear P.H.,  19,Long Walk,,SE1 3NQ</v>
          </cell>
          <cell r="AD1632" t="str">
            <v>GRANGE</v>
          </cell>
          <cell r="AE1632" t="str">
            <v>SE1 3NQ</v>
          </cell>
          <cell r="AF1632">
            <v>533395</v>
          </cell>
          <cell r="AG1632">
            <v>179346</v>
          </cell>
          <cell r="AH1632" t="str">
            <v>Borough</v>
          </cell>
          <cell r="AI1632" t="str">
            <v>FY2008</v>
          </cell>
          <cell r="AJ1632" t="str">
            <v>2nd</v>
          </cell>
          <cell r="AK1632">
            <v>39707</v>
          </cell>
          <cell r="AL1632"/>
          <cell r="AM1632"/>
          <cell r="AN1632"/>
          <cell r="AO1632">
            <v>40802</v>
          </cell>
          <cell r="AP1632"/>
          <cell r="AQ1632">
            <v>8</v>
          </cell>
          <cell r="AR1632" t="str">
            <v>Demolition of public house for new four storey  building to comprise 3x 1-bed (with 2nd bedroom/study) and 5x 1-bed units with  balconies or roof terrace and secure cycle storage</v>
          </cell>
          <cell r="AS1632">
            <v>92473</v>
          </cell>
        </row>
        <row r="1633">
          <cell r="A1633" t="str">
            <v>07-AP-1124</v>
          </cell>
          <cell r="B1633" t="str">
            <v>Full</v>
          </cell>
          <cell r="C1633" t="str">
            <v>Completed</v>
          </cell>
          <cell r="D1633" t="str">
            <v>Proposed</v>
          </cell>
          <cell r="E1633" t="str">
            <v>Central Activities Zone</v>
          </cell>
          <cell r="F1633">
            <v>0</v>
          </cell>
          <cell r="G1633">
            <v>16</v>
          </cell>
          <cell r="H1633">
            <v>16</v>
          </cell>
          <cell r="I1633">
            <v>40</v>
          </cell>
          <cell r="J1633" t="str">
            <v>No</v>
          </cell>
          <cell r="K1633">
            <v>7.1999999999999995E-2</v>
          </cell>
          <cell r="L1633">
            <v>5.5E-2</v>
          </cell>
          <cell r="M1633">
            <v>1</v>
          </cell>
          <cell r="N1633" t="str">
            <v>Market</v>
          </cell>
          <cell r="O1633" t="str">
            <v>Private</v>
          </cell>
          <cell r="P1633" t="str">
            <v>Flat Apartment or Maisonette</v>
          </cell>
          <cell r="Q1633" t="str">
            <v>New Residential Building</v>
          </cell>
          <cell r="R1633" t="str">
            <v>No</v>
          </cell>
          <cell r="S1633" t="str">
            <v>unknown</v>
          </cell>
          <cell r="T1633" t="str">
            <v>No</v>
          </cell>
          <cell r="U1633"/>
          <cell r="V1633" t="str">
            <v>Full</v>
          </cell>
          <cell r="W1633" t="str">
            <v>Borough</v>
          </cell>
          <cell r="X1633"/>
          <cell r="Y1633"/>
          <cell r="Z1633" t="str">
            <v>44 - 46</v>
          </cell>
          <cell r="AA1633" t="str">
            <v>Borough Road</v>
          </cell>
          <cell r="AB1633"/>
          <cell r="AC1633" t="str">
            <v>44 - 46,Borough Road,,SE1 0AJ</v>
          </cell>
          <cell r="AD1633" t="str">
            <v>CATHEDRALS</v>
          </cell>
          <cell r="AE1633" t="str">
            <v>SE1 0AJ</v>
          </cell>
          <cell r="AF1633">
            <v>531952</v>
          </cell>
          <cell r="AG1633">
            <v>179524</v>
          </cell>
          <cell r="AH1633" t="str">
            <v>Borough</v>
          </cell>
          <cell r="AI1633" t="str">
            <v>FY2007</v>
          </cell>
          <cell r="AJ1633" t="str">
            <v>2nd</v>
          </cell>
          <cell r="AK1633">
            <v>39309</v>
          </cell>
          <cell r="AL1633">
            <v>39599</v>
          </cell>
          <cell r="AM1633">
            <v>40633</v>
          </cell>
          <cell r="AN1633"/>
          <cell r="AO1633">
            <v>40405</v>
          </cell>
          <cell r="AP1633"/>
          <cell r="AQ1633">
            <v>40</v>
          </cell>
          <cell r="AR1633" t="str">
            <v>Demolition of  building and erection of an eight storey building plus basement comprising 40 flats and 762m² of commercial floorspace (A1/A2/A3/B1).</v>
          </cell>
          <cell r="AS1633">
            <v>80902</v>
          </cell>
        </row>
        <row r="1634">
          <cell r="A1634" t="str">
            <v>07-AP-1124</v>
          </cell>
          <cell r="B1634" t="str">
            <v>Full</v>
          </cell>
          <cell r="C1634" t="str">
            <v>Completed</v>
          </cell>
          <cell r="D1634" t="str">
            <v>Proposed</v>
          </cell>
          <cell r="E1634" t="str">
            <v>Central Activities Zone</v>
          </cell>
          <cell r="F1634">
            <v>0</v>
          </cell>
          <cell r="G1634">
            <v>13</v>
          </cell>
          <cell r="H1634">
            <v>13</v>
          </cell>
          <cell r="I1634">
            <v>40</v>
          </cell>
          <cell r="J1634" t="str">
            <v>No</v>
          </cell>
          <cell r="K1634">
            <v>7.1999999999999995E-2</v>
          </cell>
          <cell r="L1634">
            <v>5.5E-2</v>
          </cell>
          <cell r="M1634">
            <v>2</v>
          </cell>
          <cell r="N1634" t="str">
            <v>Market</v>
          </cell>
          <cell r="O1634" t="str">
            <v>Private</v>
          </cell>
          <cell r="P1634" t="str">
            <v>Flat Apartment or Maisonette</v>
          </cell>
          <cell r="Q1634" t="str">
            <v>New Residential Building</v>
          </cell>
          <cell r="R1634" t="str">
            <v>No</v>
          </cell>
          <cell r="S1634" t="str">
            <v>unknown</v>
          </cell>
          <cell r="T1634" t="str">
            <v>No</v>
          </cell>
          <cell r="U1634"/>
          <cell r="V1634" t="str">
            <v>Full</v>
          </cell>
          <cell r="W1634" t="str">
            <v>Borough</v>
          </cell>
          <cell r="X1634"/>
          <cell r="Y1634"/>
          <cell r="Z1634" t="str">
            <v>44 - 46</v>
          </cell>
          <cell r="AA1634" t="str">
            <v>Borough Road</v>
          </cell>
          <cell r="AB1634"/>
          <cell r="AC1634" t="str">
            <v>44 - 46,Borough Road,,SE1 0AJ</v>
          </cell>
          <cell r="AD1634" t="str">
            <v>CATHEDRALS</v>
          </cell>
          <cell r="AE1634" t="str">
            <v>SE1 0AJ</v>
          </cell>
          <cell r="AF1634">
            <v>531952</v>
          </cell>
          <cell r="AG1634">
            <v>179524</v>
          </cell>
          <cell r="AH1634" t="str">
            <v>Borough</v>
          </cell>
          <cell r="AI1634" t="str">
            <v>FY2007</v>
          </cell>
          <cell r="AJ1634" t="str">
            <v>2nd</v>
          </cell>
          <cell r="AK1634">
            <v>39309</v>
          </cell>
          <cell r="AL1634">
            <v>39599</v>
          </cell>
          <cell r="AM1634">
            <v>40633</v>
          </cell>
          <cell r="AN1634"/>
          <cell r="AO1634">
            <v>40405</v>
          </cell>
          <cell r="AP1634"/>
          <cell r="AQ1634">
            <v>40</v>
          </cell>
          <cell r="AR1634" t="str">
            <v>Demolition of  building and erection of an eight storey building plus basement comprising 40 flats and 762m² of commercial floorspace (A1/A2/A3/B1).</v>
          </cell>
          <cell r="AS1634">
            <v>80902</v>
          </cell>
        </row>
        <row r="1635">
          <cell r="A1635" t="str">
            <v>07-AP-1124</v>
          </cell>
          <cell r="B1635" t="str">
            <v>Full</v>
          </cell>
          <cell r="C1635" t="str">
            <v>Completed</v>
          </cell>
          <cell r="D1635" t="str">
            <v>Proposed</v>
          </cell>
          <cell r="E1635" t="str">
            <v>Central Activities Zone</v>
          </cell>
          <cell r="F1635">
            <v>0</v>
          </cell>
          <cell r="G1635">
            <v>2</v>
          </cell>
          <cell r="H1635">
            <v>2</v>
          </cell>
          <cell r="I1635">
            <v>40</v>
          </cell>
          <cell r="J1635" t="str">
            <v>No</v>
          </cell>
          <cell r="K1635">
            <v>7.1999999999999995E-2</v>
          </cell>
          <cell r="L1635">
            <v>5.5E-2</v>
          </cell>
          <cell r="M1635">
            <v>3</v>
          </cell>
          <cell r="N1635" t="str">
            <v>Market</v>
          </cell>
          <cell r="O1635" t="str">
            <v>Private</v>
          </cell>
          <cell r="P1635" t="str">
            <v>Flat Apartment or Maisonette</v>
          </cell>
          <cell r="Q1635" t="str">
            <v>New Residential Building</v>
          </cell>
          <cell r="R1635" t="str">
            <v>No</v>
          </cell>
          <cell r="S1635" t="str">
            <v>unknown</v>
          </cell>
          <cell r="T1635" t="str">
            <v>No</v>
          </cell>
          <cell r="U1635"/>
          <cell r="V1635" t="str">
            <v>Full</v>
          </cell>
          <cell r="W1635" t="str">
            <v>Borough</v>
          </cell>
          <cell r="X1635"/>
          <cell r="Y1635"/>
          <cell r="Z1635" t="str">
            <v>44 - 46</v>
          </cell>
          <cell r="AA1635" t="str">
            <v>Borough Road</v>
          </cell>
          <cell r="AB1635"/>
          <cell r="AC1635" t="str">
            <v>44 - 46,Borough Road,,SE1 0AJ</v>
          </cell>
          <cell r="AD1635" t="str">
            <v>CATHEDRALS</v>
          </cell>
          <cell r="AE1635" t="str">
            <v>SE1 0AJ</v>
          </cell>
          <cell r="AF1635">
            <v>531952</v>
          </cell>
          <cell r="AG1635">
            <v>179524</v>
          </cell>
          <cell r="AH1635" t="str">
            <v>Borough</v>
          </cell>
          <cell r="AI1635" t="str">
            <v>FY2007</v>
          </cell>
          <cell r="AJ1635" t="str">
            <v>2nd</v>
          </cell>
          <cell r="AK1635">
            <v>39309</v>
          </cell>
          <cell r="AL1635">
            <v>39599</v>
          </cell>
          <cell r="AM1635">
            <v>40633</v>
          </cell>
          <cell r="AN1635"/>
          <cell r="AO1635">
            <v>40405</v>
          </cell>
          <cell r="AP1635"/>
          <cell r="AQ1635">
            <v>40</v>
          </cell>
          <cell r="AR1635" t="str">
            <v>Demolition of  building and erection of an eight storey building plus basement comprising 40 flats and 762m² of commercial floorspace (A1/A2/A3/B1).</v>
          </cell>
          <cell r="AS1635">
            <v>80902</v>
          </cell>
        </row>
        <row r="1636">
          <cell r="A1636" t="str">
            <v>07-AP-1124</v>
          </cell>
          <cell r="B1636" t="str">
            <v>Full</v>
          </cell>
          <cell r="C1636" t="str">
            <v>Completed</v>
          </cell>
          <cell r="D1636" t="str">
            <v>Proposed</v>
          </cell>
          <cell r="E1636" t="str">
            <v>Central Activities Zone</v>
          </cell>
          <cell r="F1636">
            <v>0</v>
          </cell>
          <cell r="G1636">
            <v>8</v>
          </cell>
          <cell r="H1636">
            <v>8</v>
          </cell>
          <cell r="I1636">
            <v>40</v>
          </cell>
          <cell r="J1636" t="str">
            <v>Yes</v>
          </cell>
          <cell r="K1636">
            <v>7.1999999999999995E-2</v>
          </cell>
          <cell r="L1636">
            <v>5.5E-2</v>
          </cell>
          <cell r="M1636">
            <v>2</v>
          </cell>
          <cell r="N1636" t="str">
            <v>Intermediate</v>
          </cell>
          <cell r="O1636" t="str">
            <v>Housing Association</v>
          </cell>
          <cell r="P1636" t="str">
            <v>Flat Apartment or Maisonette</v>
          </cell>
          <cell r="Q1636" t="str">
            <v>New Residential Building</v>
          </cell>
          <cell r="R1636" t="str">
            <v>No</v>
          </cell>
          <cell r="S1636" t="str">
            <v>unknown</v>
          </cell>
          <cell r="T1636" t="str">
            <v>No</v>
          </cell>
          <cell r="U1636"/>
          <cell r="V1636" t="str">
            <v>Full</v>
          </cell>
          <cell r="W1636" t="str">
            <v>Borough</v>
          </cell>
          <cell r="X1636"/>
          <cell r="Y1636"/>
          <cell r="Z1636" t="str">
            <v>44 - 46</v>
          </cell>
          <cell r="AA1636" t="str">
            <v>Borough Road</v>
          </cell>
          <cell r="AB1636"/>
          <cell r="AC1636" t="str">
            <v>44 - 46,Borough Road,,SE1 0AJ</v>
          </cell>
          <cell r="AD1636" t="str">
            <v>CATHEDRALS</v>
          </cell>
          <cell r="AE1636" t="str">
            <v>SE1 0AJ</v>
          </cell>
          <cell r="AF1636">
            <v>531952</v>
          </cell>
          <cell r="AG1636">
            <v>179524</v>
          </cell>
          <cell r="AH1636" t="str">
            <v>Borough</v>
          </cell>
          <cell r="AI1636" t="str">
            <v>FY2007</v>
          </cell>
          <cell r="AJ1636" t="str">
            <v>2nd</v>
          </cell>
          <cell r="AK1636">
            <v>39309</v>
          </cell>
          <cell r="AL1636">
            <v>39599</v>
          </cell>
          <cell r="AM1636">
            <v>40633</v>
          </cell>
          <cell r="AN1636"/>
          <cell r="AO1636">
            <v>40405</v>
          </cell>
          <cell r="AP1636"/>
          <cell r="AQ1636">
            <v>40</v>
          </cell>
          <cell r="AR1636" t="str">
            <v>Demolition of  building and erection of an eight storey building plus basement comprising 40 flats and 762m² of commercial floorspace (A1/A2/A3/B1).</v>
          </cell>
          <cell r="AS1636">
            <v>80902</v>
          </cell>
        </row>
        <row r="1637">
          <cell r="A1637" t="str">
            <v>07-AP-1124</v>
          </cell>
          <cell r="B1637" t="str">
            <v>Full</v>
          </cell>
          <cell r="C1637" t="str">
            <v>Completed</v>
          </cell>
          <cell r="D1637" t="str">
            <v>Proposed</v>
          </cell>
          <cell r="E1637" t="str">
            <v>Central Activities Zone</v>
          </cell>
          <cell r="F1637">
            <v>0</v>
          </cell>
          <cell r="G1637">
            <v>1</v>
          </cell>
          <cell r="H1637">
            <v>1</v>
          </cell>
          <cell r="I1637">
            <v>40</v>
          </cell>
          <cell r="J1637" t="str">
            <v>Yes</v>
          </cell>
          <cell r="K1637">
            <v>7.1999999999999995E-2</v>
          </cell>
          <cell r="L1637">
            <v>5.5E-2</v>
          </cell>
          <cell r="M1637">
            <v>3</v>
          </cell>
          <cell r="N1637" t="str">
            <v>Intermediate</v>
          </cell>
          <cell r="O1637" t="str">
            <v>Housing Association</v>
          </cell>
          <cell r="P1637" t="str">
            <v>Flat Apartment or Maisonette</v>
          </cell>
          <cell r="Q1637" t="str">
            <v>New Residential Building</v>
          </cell>
          <cell r="R1637" t="str">
            <v>No</v>
          </cell>
          <cell r="S1637" t="str">
            <v>unknown</v>
          </cell>
          <cell r="T1637" t="str">
            <v>No</v>
          </cell>
          <cell r="U1637"/>
          <cell r="V1637" t="str">
            <v>Full</v>
          </cell>
          <cell r="W1637" t="str">
            <v>Borough</v>
          </cell>
          <cell r="X1637"/>
          <cell r="Y1637"/>
          <cell r="Z1637" t="str">
            <v>44 - 46</v>
          </cell>
          <cell r="AA1637" t="str">
            <v>Borough Road</v>
          </cell>
          <cell r="AB1637"/>
          <cell r="AC1637" t="str">
            <v>44 - 46,Borough Road,,SE1 0AJ</v>
          </cell>
          <cell r="AD1637" t="str">
            <v>CATHEDRALS</v>
          </cell>
          <cell r="AE1637" t="str">
            <v>SE1 0AJ</v>
          </cell>
          <cell r="AF1637">
            <v>531952</v>
          </cell>
          <cell r="AG1637">
            <v>179524</v>
          </cell>
          <cell r="AH1637" t="str">
            <v>Borough</v>
          </cell>
          <cell r="AI1637" t="str">
            <v>FY2007</v>
          </cell>
          <cell r="AJ1637" t="str">
            <v>2nd</v>
          </cell>
          <cell r="AK1637">
            <v>39309</v>
          </cell>
          <cell r="AL1637">
            <v>39599</v>
          </cell>
          <cell r="AM1637">
            <v>40633</v>
          </cell>
          <cell r="AN1637"/>
          <cell r="AO1637">
            <v>40405</v>
          </cell>
          <cell r="AP1637"/>
          <cell r="AQ1637">
            <v>40</v>
          </cell>
          <cell r="AR1637" t="str">
            <v>Demolition of  building and erection of an eight storey building plus basement comprising 40 flats and 762m² of commercial floorspace (A1/A2/A3/B1).</v>
          </cell>
          <cell r="AS1637">
            <v>80902</v>
          </cell>
        </row>
        <row r="1638">
          <cell r="A1638" t="str">
            <v>07-AP-1148</v>
          </cell>
          <cell r="B1638" t="str">
            <v>Full</v>
          </cell>
          <cell r="C1638" t="str">
            <v>Completed</v>
          </cell>
          <cell r="D1638" t="str">
            <v>Existing</v>
          </cell>
          <cell r="E1638" t="str">
            <v>Central Activities Zone</v>
          </cell>
          <cell r="F1638">
            <v>1</v>
          </cell>
          <cell r="G1638">
            <v>0</v>
          </cell>
          <cell r="H1638">
            <v>-1</v>
          </cell>
          <cell r="I1638">
            <v>3</v>
          </cell>
          <cell r="J1638" t="str">
            <v>No</v>
          </cell>
          <cell r="K1638">
            <v>8.0000000000000002E-3</v>
          </cell>
          <cell r="L1638">
            <v>6.0000000000000001E-3</v>
          </cell>
          <cell r="M1638"/>
          <cell r="N1638" t="str">
            <v>Market</v>
          </cell>
          <cell r="O1638" t="str">
            <v>Private</v>
          </cell>
          <cell r="P1638" t="str">
            <v>Flat Apartment or Maisonette</v>
          </cell>
          <cell r="Q1638" t="str">
            <v>Conversion of Dwelling(s) or ancillary C3 floorspace</v>
          </cell>
          <cell r="R1638" t="str">
            <v>No</v>
          </cell>
          <cell r="S1638" t="str">
            <v>unknown</v>
          </cell>
          <cell r="T1638" t="str">
            <v>No</v>
          </cell>
          <cell r="U1638" t="str">
            <v>N/A</v>
          </cell>
          <cell r="V1638" t="str">
            <v>Full</v>
          </cell>
          <cell r="W1638" t="str">
            <v>Borough</v>
          </cell>
          <cell r="X1638"/>
          <cell r="Y1638"/>
          <cell r="Z1638" t="str">
            <v>100</v>
          </cell>
          <cell r="AA1638" t="str">
            <v>Tooley Street</v>
          </cell>
          <cell r="AB1638"/>
          <cell r="AC1638" t="str">
            <v>100,Tooley Street,,SE1 2TH</v>
          </cell>
          <cell r="AD1638" t="str">
            <v>RIVERSIDE</v>
          </cell>
          <cell r="AE1638" t="str">
            <v>SE1 2TH</v>
          </cell>
          <cell r="AF1638">
            <v>533165</v>
          </cell>
          <cell r="AG1638">
            <v>180114</v>
          </cell>
          <cell r="AH1638" t="str">
            <v>Borough</v>
          </cell>
          <cell r="AI1638" t="str">
            <v>FY2007</v>
          </cell>
          <cell r="AJ1638" t="str">
            <v>4th</v>
          </cell>
          <cell r="AK1638">
            <v>39506</v>
          </cell>
          <cell r="AL1638">
            <v>39964</v>
          </cell>
          <cell r="AM1638">
            <v>40146</v>
          </cell>
          <cell r="AN1638"/>
          <cell r="AO1638">
            <v>40602</v>
          </cell>
          <cell r="AP1638"/>
          <cell r="AQ1638">
            <v>3</v>
          </cell>
          <cell r="AR1638" t="str">
            <v>[a] Change use of ground floor and basement from shop [A1] to restaurant/cafe [A3]; and [b] conversion and extension of residential first, second and third floors to provide 3 self-contained flats with  first and second floor rear extension.</v>
          </cell>
          <cell r="AS1638">
            <v>85751</v>
          </cell>
        </row>
        <row r="1639">
          <cell r="A1639" t="str">
            <v>07-AP-1148</v>
          </cell>
          <cell r="B1639" t="str">
            <v>Full</v>
          </cell>
          <cell r="C1639" t="str">
            <v>Completed</v>
          </cell>
          <cell r="D1639" t="str">
            <v>Proposed</v>
          </cell>
          <cell r="E1639" t="str">
            <v>Central Activities Zone</v>
          </cell>
          <cell r="F1639">
            <v>0</v>
          </cell>
          <cell r="G1639">
            <v>1</v>
          </cell>
          <cell r="H1639">
            <v>1</v>
          </cell>
          <cell r="I1639">
            <v>3</v>
          </cell>
          <cell r="J1639" t="str">
            <v>No</v>
          </cell>
          <cell r="K1639">
            <v>8.0000000000000002E-3</v>
          </cell>
          <cell r="L1639">
            <v>6.0000000000000001E-3</v>
          </cell>
          <cell r="M1639">
            <v>1</v>
          </cell>
          <cell r="N1639" t="str">
            <v>Market</v>
          </cell>
          <cell r="O1639" t="str">
            <v>Private</v>
          </cell>
          <cell r="P1639" t="str">
            <v>Flat Apartment or Maisonette</v>
          </cell>
          <cell r="Q1639" t="str">
            <v>Conversion of Dwelling(s) or ancillary C3 floorspace</v>
          </cell>
          <cell r="R1639" t="str">
            <v>No</v>
          </cell>
          <cell r="S1639" t="str">
            <v>unknown</v>
          </cell>
          <cell r="T1639" t="str">
            <v>No</v>
          </cell>
          <cell r="U1639"/>
          <cell r="V1639" t="str">
            <v>Full</v>
          </cell>
          <cell r="W1639" t="str">
            <v>Borough</v>
          </cell>
          <cell r="X1639"/>
          <cell r="Y1639"/>
          <cell r="Z1639" t="str">
            <v>100</v>
          </cell>
          <cell r="AA1639" t="str">
            <v>Tooley Street</v>
          </cell>
          <cell r="AB1639"/>
          <cell r="AC1639" t="str">
            <v>100,Tooley Street,,SE1 2TH</v>
          </cell>
          <cell r="AD1639" t="str">
            <v>RIVERSIDE</v>
          </cell>
          <cell r="AE1639" t="str">
            <v>SE1 2TH</v>
          </cell>
          <cell r="AF1639">
            <v>533165</v>
          </cell>
          <cell r="AG1639">
            <v>180114</v>
          </cell>
          <cell r="AH1639" t="str">
            <v>Borough</v>
          </cell>
          <cell r="AI1639" t="str">
            <v>FY2007</v>
          </cell>
          <cell r="AJ1639" t="str">
            <v>4th</v>
          </cell>
          <cell r="AK1639">
            <v>39506</v>
          </cell>
          <cell r="AL1639">
            <v>39964</v>
          </cell>
          <cell r="AM1639">
            <v>40146</v>
          </cell>
          <cell r="AN1639"/>
          <cell r="AO1639">
            <v>40602</v>
          </cell>
          <cell r="AP1639"/>
          <cell r="AQ1639">
            <v>3</v>
          </cell>
          <cell r="AR1639" t="str">
            <v>[a] Change use of ground floor and basement from shop [A1] to restaurant/cafe [A3]; and [b] conversion and extension of residential first, second and third floors to provide 3 self-contained flats with  first and second floor rear extension.</v>
          </cell>
          <cell r="AS1639">
            <v>85751</v>
          </cell>
        </row>
        <row r="1640">
          <cell r="A1640" t="str">
            <v>07-AP-1148</v>
          </cell>
          <cell r="B1640" t="str">
            <v>Full</v>
          </cell>
          <cell r="C1640" t="str">
            <v>Completed</v>
          </cell>
          <cell r="D1640" t="str">
            <v>Proposed</v>
          </cell>
          <cell r="E1640" t="str">
            <v>Central Activities Zone</v>
          </cell>
          <cell r="F1640">
            <v>0</v>
          </cell>
          <cell r="G1640">
            <v>1</v>
          </cell>
          <cell r="H1640">
            <v>1</v>
          </cell>
          <cell r="I1640">
            <v>3</v>
          </cell>
          <cell r="J1640" t="str">
            <v>No</v>
          </cell>
          <cell r="K1640">
            <v>8.0000000000000002E-3</v>
          </cell>
          <cell r="L1640">
            <v>6.0000000000000001E-3</v>
          </cell>
          <cell r="M1640">
            <v>1</v>
          </cell>
          <cell r="N1640" t="str">
            <v>Market</v>
          </cell>
          <cell r="O1640" t="str">
            <v>Private</v>
          </cell>
          <cell r="P1640" t="str">
            <v>Studio or S/C Bedsit</v>
          </cell>
          <cell r="Q1640" t="str">
            <v>Conversion of Dwelling(s) or ancillary C3 floorspace</v>
          </cell>
          <cell r="R1640" t="str">
            <v>No</v>
          </cell>
          <cell r="S1640" t="str">
            <v>unknown</v>
          </cell>
          <cell r="T1640" t="str">
            <v>No</v>
          </cell>
          <cell r="U1640"/>
          <cell r="V1640" t="str">
            <v>Full</v>
          </cell>
          <cell r="W1640" t="str">
            <v>Borough</v>
          </cell>
          <cell r="X1640"/>
          <cell r="Y1640"/>
          <cell r="Z1640" t="str">
            <v>100</v>
          </cell>
          <cell r="AA1640" t="str">
            <v>Tooley Street</v>
          </cell>
          <cell r="AB1640"/>
          <cell r="AC1640" t="str">
            <v>100,Tooley Street,,SE1 2TH</v>
          </cell>
          <cell r="AD1640" t="str">
            <v>RIVERSIDE</v>
          </cell>
          <cell r="AE1640" t="str">
            <v>SE1 2TH</v>
          </cell>
          <cell r="AF1640">
            <v>533165</v>
          </cell>
          <cell r="AG1640">
            <v>180114</v>
          </cell>
          <cell r="AH1640" t="str">
            <v>Borough</v>
          </cell>
          <cell r="AI1640" t="str">
            <v>FY2007</v>
          </cell>
          <cell r="AJ1640" t="str">
            <v>4th</v>
          </cell>
          <cell r="AK1640">
            <v>39506</v>
          </cell>
          <cell r="AL1640">
            <v>39964</v>
          </cell>
          <cell r="AM1640">
            <v>40146</v>
          </cell>
          <cell r="AN1640"/>
          <cell r="AO1640">
            <v>40602</v>
          </cell>
          <cell r="AP1640"/>
          <cell r="AQ1640">
            <v>3</v>
          </cell>
          <cell r="AR1640" t="str">
            <v>[a] Change use of ground floor and basement from shop [A1] to restaurant/cafe [A3]; and [b] conversion and extension of residential first, second and third floors to provide 3 self-contained flats with  first and second floor rear extension.</v>
          </cell>
          <cell r="AS1640">
            <v>85751</v>
          </cell>
        </row>
        <row r="1641">
          <cell r="A1641" t="str">
            <v>07-AP-1148</v>
          </cell>
          <cell r="B1641" t="str">
            <v>Full</v>
          </cell>
          <cell r="C1641" t="str">
            <v>Completed</v>
          </cell>
          <cell r="D1641" t="str">
            <v>Proposed</v>
          </cell>
          <cell r="E1641" t="str">
            <v>Central Activities Zone</v>
          </cell>
          <cell r="F1641">
            <v>0</v>
          </cell>
          <cell r="G1641">
            <v>1</v>
          </cell>
          <cell r="H1641">
            <v>1</v>
          </cell>
          <cell r="I1641">
            <v>3</v>
          </cell>
          <cell r="J1641" t="str">
            <v>No</v>
          </cell>
          <cell r="K1641">
            <v>8.0000000000000002E-3</v>
          </cell>
          <cell r="L1641">
            <v>6.0000000000000001E-3</v>
          </cell>
          <cell r="M1641">
            <v>2</v>
          </cell>
          <cell r="N1641" t="str">
            <v>Market</v>
          </cell>
          <cell r="O1641" t="str">
            <v>Private</v>
          </cell>
          <cell r="P1641" t="str">
            <v>Flat Apartment or Maisonette</v>
          </cell>
          <cell r="Q1641" t="str">
            <v>Change of use of Non-Res floor space to Dwelling(s)</v>
          </cell>
          <cell r="R1641" t="str">
            <v>No</v>
          </cell>
          <cell r="S1641" t="str">
            <v>unknown</v>
          </cell>
          <cell r="T1641" t="str">
            <v>No</v>
          </cell>
          <cell r="U1641"/>
          <cell r="V1641" t="str">
            <v>Full</v>
          </cell>
          <cell r="W1641" t="str">
            <v>Borough</v>
          </cell>
          <cell r="X1641"/>
          <cell r="Y1641"/>
          <cell r="Z1641" t="str">
            <v>100</v>
          </cell>
          <cell r="AA1641" t="str">
            <v>Tooley Street</v>
          </cell>
          <cell r="AB1641"/>
          <cell r="AC1641" t="str">
            <v>100,Tooley Street,,SE1 2TH</v>
          </cell>
          <cell r="AD1641" t="str">
            <v>RIVERSIDE</v>
          </cell>
          <cell r="AE1641" t="str">
            <v>SE1 2TH</v>
          </cell>
          <cell r="AF1641">
            <v>533165</v>
          </cell>
          <cell r="AG1641">
            <v>180114</v>
          </cell>
          <cell r="AH1641" t="str">
            <v>Borough</v>
          </cell>
          <cell r="AI1641" t="str">
            <v>FY2007</v>
          </cell>
          <cell r="AJ1641" t="str">
            <v>4th</v>
          </cell>
          <cell r="AK1641">
            <v>39506</v>
          </cell>
          <cell r="AL1641">
            <v>39964</v>
          </cell>
          <cell r="AM1641">
            <v>40146</v>
          </cell>
          <cell r="AN1641"/>
          <cell r="AO1641">
            <v>40602</v>
          </cell>
          <cell r="AP1641"/>
          <cell r="AQ1641">
            <v>3</v>
          </cell>
          <cell r="AR1641" t="str">
            <v>[a] Change use of ground floor and basement from shop [A1] to restaurant/cafe [A3]; and [b] conversion and extension of residential first, second and third floors to provide 3 self-contained flats with  first and second floor rear extension.</v>
          </cell>
          <cell r="AS1641">
            <v>85751</v>
          </cell>
        </row>
        <row r="1642">
          <cell r="A1642" t="str">
            <v>07-AP-1186</v>
          </cell>
          <cell r="B1642" t="str">
            <v>Full</v>
          </cell>
          <cell r="C1642" t="str">
            <v>Completed</v>
          </cell>
          <cell r="D1642" t="str">
            <v>Proposed</v>
          </cell>
          <cell r="E1642" t="str">
            <v>Inner</v>
          </cell>
          <cell r="F1642">
            <v>0</v>
          </cell>
          <cell r="G1642">
            <v>1</v>
          </cell>
          <cell r="H1642">
            <v>1</v>
          </cell>
          <cell r="I1642">
            <v>1</v>
          </cell>
          <cell r="J1642" t="str">
            <v>No</v>
          </cell>
          <cell r="K1642">
            <v>6.0000000000000001E-3</v>
          </cell>
          <cell r="L1642">
            <v>6.0000000000000001E-3</v>
          </cell>
          <cell r="M1642">
            <v>2</v>
          </cell>
          <cell r="N1642" t="str">
            <v>Market</v>
          </cell>
          <cell r="O1642" t="str">
            <v>Private</v>
          </cell>
          <cell r="P1642" t="str">
            <v>Flat Apartment or Maisonette</v>
          </cell>
          <cell r="Q1642" t="str">
            <v>Change of use of Non-Res floor space to Dwelling(s)</v>
          </cell>
          <cell r="R1642" t="str">
            <v>No</v>
          </cell>
          <cell r="S1642" t="str">
            <v>unknown</v>
          </cell>
          <cell r="T1642" t="str">
            <v>No</v>
          </cell>
          <cell r="U1642"/>
          <cell r="V1642" t="str">
            <v>Full</v>
          </cell>
          <cell r="W1642" t="str">
            <v>Borough</v>
          </cell>
          <cell r="X1642"/>
          <cell r="Y1642" t="str">
            <v>Ground Floor</v>
          </cell>
          <cell r="Z1642" t="str">
            <v>219</v>
          </cell>
          <cell r="AA1642" t="str">
            <v>Ilderton Road</v>
          </cell>
          <cell r="AB1642"/>
          <cell r="AC1642" t="str">
            <v>Ground Floor219,Ilderton Road,,SE15 1NS</v>
          </cell>
          <cell r="AD1642" t="str">
            <v>LIVESEY</v>
          </cell>
          <cell r="AE1642" t="str">
            <v>SE15 1NS</v>
          </cell>
          <cell r="AF1642">
            <v>535253</v>
          </cell>
          <cell r="AG1642">
            <v>177878</v>
          </cell>
          <cell r="AH1642" t="str">
            <v>Borough</v>
          </cell>
          <cell r="AI1642" t="str">
            <v>FY2007</v>
          </cell>
          <cell r="AJ1642" t="str">
            <v>2nd</v>
          </cell>
          <cell r="AK1642">
            <v>39328</v>
          </cell>
          <cell r="AL1642">
            <v>39335</v>
          </cell>
          <cell r="AM1642">
            <v>39348</v>
          </cell>
          <cell r="AN1642"/>
          <cell r="AO1642">
            <v>40424</v>
          </cell>
          <cell r="AP1642"/>
          <cell r="AQ1642">
            <v>1</v>
          </cell>
          <cell r="AR1642" t="str">
            <v>Conversion of shop premises with ancillary accommodation to 2 bedroom self contained flat at ground floor with single storey rear extension.</v>
          </cell>
          <cell r="AS1642">
            <v>81657</v>
          </cell>
        </row>
        <row r="1643">
          <cell r="A1643" t="str">
            <v>07-AP-1189</v>
          </cell>
          <cell r="B1643" t="str">
            <v>Full</v>
          </cell>
          <cell r="C1643" t="str">
            <v>Completed</v>
          </cell>
          <cell r="D1643" t="str">
            <v>Proposed</v>
          </cell>
          <cell r="E1643" t="str">
            <v>Central Activities Zone</v>
          </cell>
          <cell r="F1643">
            <v>0</v>
          </cell>
          <cell r="G1643">
            <v>1</v>
          </cell>
          <cell r="H1643">
            <v>1</v>
          </cell>
          <cell r="I1643">
            <v>1</v>
          </cell>
          <cell r="J1643" t="str">
            <v>Yes</v>
          </cell>
          <cell r="K1643">
            <v>1E-3</v>
          </cell>
          <cell r="L1643">
            <v>1E-3</v>
          </cell>
          <cell r="M1643">
            <v>2</v>
          </cell>
          <cell r="N1643" t="str">
            <v>Social Rented</v>
          </cell>
          <cell r="O1643" t="str">
            <v>Housing Association</v>
          </cell>
          <cell r="P1643" t="str">
            <v>Flat Apartment or Maisonette</v>
          </cell>
          <cell r="Q1643" t="str">
            <v>Change of use of Non-Res floor space to Dwelling(s)</v>
          </cell>
          <cell r="R1643" t="str">
            <v>No</v>
          </cell>
          <cell r="S1643" t="str">
            <v>unknown</v>
          </cell>
          <cell r="T1643" t="str">
            <v>No</v>
          </cell>
          <cell r="U1643"/>
          <cell r="V1643" t="str">
            <v>Full</v>
          </cell>
          <cell r="W1643" t="str">
            <v>Borough</v>
          </cell>
          <cell r="X1643"/>
          <cell r="Y1643" t="str">
            <v>Estate Office</v>
          </cell>
          <cell r="Z1643" t="str">
            <v>Block D, Peabody Square</v>
          </cell>
          <cell r="AA1643" t="str">
            <v>Blackfriars Road</v>
          </cell>
          <cell r="AB1643"/>
          <cell r="AC1643" t="str">
            <v>Estate OfficeBlock D, Peabody Square,Blackfriars Road,,SE1 8HZ</v>
          </cell>
          <cell r="AD1643" t="str">
            <v>CATHEDRALS</v>
          </cell>
          <cell r="AE1643" t="str">
            <v>SE1 8HZ</v>
          </cell>
          <cell r="AF1643">
            <v>531604</v>
          </cell>
          <cell r="AG1643">
            <v>179597</v>
          </cell>
          <cell r="AH1643" t="str">
            <v>Borough</v>
          </cell>
          <cell r="AI1643" t="str">
            <v>FY2007</v>
          </cell>
          <cell r="AJ1643" t="str">
            <v>2nd</v>
          </cell>
          <cell r="AK1643">
            <v>39318</v>
          </cell>
          <cell r="AL1643">
            <v>39349</v>
          </cell>
          <cell r="AM1643">
            <v>40223</v>
          </cell>
          <cell r="AN1643"/>
          <cell r="AO1643">
            <v>40414</v>
          </cell>
          <cell r="AP1643"/>
          <cell r="AQ1643">
            <v>1</v>
          </cell>
          <cell r="AR1643" t="str">
            <v>Change use of former estate office (B1) to residential (two-bedroom flat) through internal conversion, and minor external alterations</v>
          </cell>
          <cell r="AS1643">
            <v>80916</v>
          </cell>
        </row>
        <row r="1644">
          <cell r="A1644" t="str">
            <v>07-AP-1208</v>
          </cell>
          <cell r="B1644" t="str">
            <v>Full</v>
          </cell>
          <cell r="C1644" t="str">
            <v>Completed</v>
          </cell>
          <cell r="D1644" t="str">
            <v>Proposed</v>
          </cell>
          <cell r="E1644" t="str">
            <v>Inner</v>
          </cell>
          <cell r="F1644">
            <v>0</v>
          </cell>
          <cell r="G1644">
            <v>1</v>
          </cell>
          <cell r="H1644">
            <v>1</v>
          </cell>
          <cell r="I1644">
            <v>1</v>
          </cell>
          <cell r="J1644" t="str">
            <v>No</v>
          </cell>
          <cell r="K1644">
            <v>3.0000000000000001E-3</v>
          </cell>
          <cell r="L1644">
            <v>3.0000000000000001E-3</v>
          </cell>
          <cell r="M1644">
            <v>1</v>
          </cell>
          <cell r="N1644" t="str">
            <v>Market</v>
          </cell>
          <cell r="O1644" t="str">
            <v>Private</v>
          </cell>
          <cell r="P1644" t="str">
            <v>Flat Apartment or Maisonette</v>
          </cell>
          <cell r="Q1644" t="str">
            <v>Change of use of Non-Res floor space to Dwelling(s)</v>
          </cell>
          <cell r="R1644" t="str">
            <v>No</v>
          </cell>
          <cell r="S1644" t="str">
            <v>unknown</v>
          </cell>
          <cell r="T1644" t="str">
            <v>No</v>
          </cell>
          <cell r="U1644"/>
          <cell r="V1644" t="str">
            <v>Full</v>
          </cell>
          <cell r="W1644" t="str">
            <v>Borough</v>
          </cell>
          <cell r="X1644"/>
          <cell r="Y1644"/>
          <cell r="Z1644" t="str">
            <v>196</v>
          </cell>
          <cell r="AA1644" t="str">
            <v>Crystal Palace Road</v>
          </cell>
          <cell r="AB1644"/>
          <cell r="AC1644" t="str">
            <v>196,Crystal Palace Road,,SE22 9EP</v>
          </cell>
          <cell r="AD1644" t="str">
            <v>EAST DULWICH</v>
          </cell>
          <cell r="AE1644" t="str">
            <v>SE22 9EP</v>
          </cell>
          <cell r="AF1644">
            <v>534029</v>
          </cell>
          <cell r="AG1644">
            <v>174654</v>
          </cell>
          <cell r="AH1644" t="str">
            <v>Borough</v>
          </cell>
          <cell r="AI1644" t="str">
            <v>FY2007</v>
          </cell>
          <cell r="AJ1644" t="str">
            <v>2nd</v>
          </cell>
          <cell r="AK1644">
            <v>39296</v>
          </cell>
          <cell r="AL1644">
            <v>40268</v>
          </cell>
          <cell r="AM1644">
            <v>40535</v>
          </cell>
          <cell r="AN1644"/>
          <cell r="AO1644">
            <v>40392</v>
          </cell>
          <cell r="AP1644"/>
          <cell r="AQ1644">
            <v>1</v>
          </cell>
          <cell r="AR1644" t="str">
            <v>Change of use of ground floor shop to a one bedroom flat.</v>
          </cell>
          <cell r="AS1644">
            <v>80890</v>
          </cell>
        </row>
        <row r="1645">
          <cell r="A1645" t="str">
            <v>07-AP-1254</v>
          </cell>
          <cell r="B1645" t="str">
            <v>Full</v>
          </cell>
          <cell r="C1645" t="str">
            <v>Lapsed</v>
          </cell>
          <cell r="D1645" t="str">
            <v>Proposed</v>
          </cell>
          <cell r="E1645" t="str">
            <v>Central Activities Zone</v>
          </cell>
          <cell r="F1645">
            <v>0</v>
          </cell>
          <cell r="G1645">
            <v>1</v>
          </cell>
          <cell r="H1645">
            <v>1</v>
          </cell>
          <cell r="I1645">
            <v>1</v>
          </cell>
          <cell r="J1645" t="str">
            <v>No</v>
          </cell>
          <cell r="K1645">
            <v>5.0000000000000001E-3</v>
          </cell>
          <cell r="L1645">
            <v>5.0000000000000001E-3</v>
          </cell>
          <cell r="M1645">
            <v>1</v>
          </cell>
          <cell r="N1645" t="str">
            <v>Market</v>
          </cell>
          <cell r="O1645" t="str">
            <v>Private</v>
          </cell>
          <cell r="P1645" t="str">
            <v>Live/Work</v>
          </cell>
          <cell r="Q1645" t="str">
            <v>Change of use of Non-Res floor space to Dwelling(s)</v>
          </cell>
          <cell r="R1645" t="str">
            <v>No</v>
          </cell>
          <cell r="S1645" t="str">
            <v>unknown</v>
          </cell>
          <cell r="T1645" t="str">
            <v>No</v>
          </cell>
          <cell r="U1645"/>
          <cell r="V1645" t="str">
            <v>Full</v>
          </cell>
          <cell r="W1645" t="str">
            <v>Borough</v>
          </cell>
          <cell r="X1645"/>
          <cell r="Y1645"/>
          <cell r="Z1645" t="str">
            <v>60</v>
          </cell>
          <cell r="AA1645" t="str">
            <v>Southwark Bridge Road</v>
          </cell>
          <cell r="AB1645"/>
          <cell r="AC1645" t="str">
            <v>60,Southwark Bridge Road,,SE1 0AS</v>
          </cell>
          <cell r="AD1645" t="str">
            <v>CATHEDRALS</v>
          </cell>
          <cell r="AE1645" t="str">
            <v>SE1 0AS</v>
          </cell>
          <cell r="AF1645">
            <v>532242</v>
          </cell>
          <cell r="AG1645">
            <v>180012</v>
          </cell>
          <cell r="AH1645" t="str">
            <v>Borough</v>
          </cell>
          <cell r="AI1645" t="str">
            <v>FY2007</v>
          </cell>
          <cell r="AJ1645" t="str">
            <v>2nd</v>
          </cell>
          <cell r="AK1645">
            <v>39289</v>
          </cell>
          <cell r="AL1645"/>
          <cell r="AM1645"/>
          <cell r="AN1645"/>
          <cell r="AO1645">
            <v>40385</v>
          </cell>
          <cell r="AP1645"/>
          <cell r="AQ1645">
            <v>1</v>
          </cell>
          <cell r="AR1645" t="str">
            <v>Change of use of existing office into a live/work unit.</v>
          </cell>
          <cell r="AS1645">
            <v>80039</v>
          </cell>
        </row>
        <row r="1646">
          <cell r="A1646" t="str">
            <v>07-AP-1260</v>
          </cell>
          <cell r="B1646" t="str">
            <v>Full</v>
          </cell>
          <cell r="C1646" t="str">
            <v>Completed</v>
          </cell>
          <cell r="D1646" t="str">
            <v>Proposed</v>
          </cell>
          <cell r="E1646" t="str">
            <v>Central Activities Zone</v>
          </cell>
          <cell r="F1646">
            <v>0</v>
          </cell>
          <cell r="G1646">
            <v>1</v>
          </cell>
          <cell r="H1646">
            <v>1</v>
          </cell>
          <cell r="I1646">
            <v>1</v>
          </cell>
          <cell r="J1646" t="str">
            <v>No</v>
          </cell>
          <cell r="K1646">
            <v>8.9999999999999993E-3</v>
          </cell>
          <cell r="L1646">
            <v>8.9999999999999993E-3</v>
          </cell>
          <cell r="M1646">
            <v>2</v>
          </cell>
          <cell r="N1646" t="str">
            <v>Market</v>
          </cell>
          <cell r="O1646" t="str">
            <v>Private</v>
          </cell>
          <cell r="P1646" t="str">
            <v>House or Bungalow</v>
          </cell>
          <cell r="Q1646" t="str">
            <v>New Residential Building</v>
          </cell>
          <cell r="R1646" t="str">
            <v>No</v>
          </cell>
          <cell r="S1646" t="str">
            <v>unknown</v>
          </cell>
          <cell r="T1646" t="str">
            <v>No</v>
          </cell>
          <cell r="U1646"/>
          <cell r="V1646" t="str">
            <v>Full</v>
          </cell>
          <cell r="W1646" t="str">
            <v>Borough</v>
          </cell>
          <cell r="X1646"/>
          <cell r="Y1646"/>
          <cell r="Z1646" t="str">
            <v>Rear Of  Ex  Abbey P.H., 94</v>
          </cell>
          <cell r="AA1646" t="str">
            <v>Webber Street</v>
          </cell>
          <cell r="AB1646"/>
          <cell r="AC1646" t="str">
            <v>Rear Of  Ex  Abbey P.H., 94,Webber Street,,SE1 0QN</v>
          </cell>
          <cell r="AD1646" t="str">
            <v>CATHEDRALS</v>
          </cell>
          <cell r="AE1646" t="str">
            <v>SE1 0QN</v>
          </cell>
          <cell r="AF1646">
            <v>531895</v>
          </cell>
          <cell r="AG1646">
            <v>179666</v>
          </cell>
          <cell r="AH1646" t="str">
            <v>Borough</v>
          </cell>
          <cell r="AI1646" t="str">
            <v>FY2007</v>
          </cell>
          <cell r="AJ1646" t="str">
            <v>2nd</v>
          </cell>
          <cell r="AK1646">
            <v>39309</v>
          </cell>
          <cell r="AL1646">
            <v>39873</v>
          </cell>
          <cell r="AM1646">
            <v>40057</v>
          </cell>
          <cell r="AN1646"/>
          <cell r="AO1646">
            <v>40405</v>
          </cell>
          <cell r="AP1646"/>
          <cell r="AQ1646">
            <v>1</v>
          </cell>
          <cell r="AR1646" t="str">
            <v>Erection of four storey building comprising a single two bedroom dwelling with integral garage on ground floor.</v>
          </cell>
          <cell r="AS1646">
            <v>80905</v>
          </cell>
        </row>
        <row r="1647">
          <cell r="A1647" t="str">
            <v>07-AP-1262</v>
          </cell>
          <cell r="B1647" t="str">
            <v>Full</v>
          </cell>
          <cell r="C1647" t="str">
            <v>Started</v>
          </cell>
          <cell r="D1647" t="str">
            <v>Proposed</v>
          </cell>
          <cell r="E1647" t="str">
            <v>Inner</v>
          </cell>
          <cell r="F1647">
            <v>0</v>
          </cell>
          <cell r="G1647">
            <v>167</v>
          </cell>
          <cell r="H1647">
            <v>167</v>
          </cell>
          <cell r="I1647">
            <v>589</v>
          </cell>
          <cell r="J1647" t="str">
            <v>No</v>
          </cell>
          <cell r="K1647">
            <v>1.91</v>
          </cell>
          <cell r="L1647">
            <v>1.899</v>
          </cell>
          <cell r="M1647">
            <v>1</v>
          </cell>
          <cell r="N1647" t="str">
            <v>Market</v>
          </cell>
          <cell r="O1647" t="str">
            <v>Private</v>
          </cell>
          <cell r="P1647" t="str">
            <v>Flat Apartment or Maisonette</v>
          </cell>
          <cell r="Q1647" t="str">
            <v>New Residential Building</v>
          </cell>
          <cell r="R1647" t="str">
            <v>No</v>
          </cell>
          <cell r="S1647" t="str">
            <v>unknown</v>
          </cell>
          <cell r="T1647" t="str">
            <v>No</v>
          </cell>
          <cell r="U1647"/>
          <cell r="V1647" t="str">
            <v>Full</v>
          </cell>
          <cell r="W1647" t="str">
            <v>Borough</v>
          </cell>
          <cell r="X1647"/>
          <cell r="Y1647"/>
          <cell r="Z1647" t="str">
            <v>Chambers Wharf</v>
          </cell>
          <cell r="AA1647" t="str">
            <v>Chambers Street</v>
          </cell>
          <cell r="AB1647"/>
          <cell r="AC1647" t="str">
            <v>Chambers Wharf,Chambers Street,,SE16 4XQ</v>
          </cell>
          <cell r="AD1647" t="str">
            <v>RIVERSIDE</v>
          </cell>
          <cell r="AE1647" t="str">
            <v>SE16 4XQ</v>
          </cell>
          <cell r="AF1647">
            <v>534317</v>
          </cell>
          <cell r="AG1647">
            <v>179753</v>
          </cell>
          <cell r="AH1647" t="str">
            <v>Borough</v>
          </cell>
          <cell r="AI1647" t="str">
            <v>FY2010</v>
          </cell>
          <cell r="AJ1647" t="str">
            <v>3rd</v>
          </cell>
          <cell r="AK1647">
            <v>40459</v>
          </cell>
          <cell r="AL1647">
            <v>41243</v>
          </cell>
          <cell r="AM1647"/>
          <cell r="AN1647"/>
          <cell r="AO1647">
            <v>41555</v>
          </cell>
          <cell r="AP1647"/>
          <cell r="AQ1647">
            <v>589</v>
          </cell>
          <cell r="AR1647"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47">
            <v>111452</v>
          </cell>
        </row>
        <row r="1648">
          <cell r="A1648" t="str">
            <v>07-AP-1262</v>
          </cell>
          <cell r="B1648" t="str">
            <v>Full</v>
          </cell>
          <cell r="C1648" t="str">
            <v>Started</v>
          </cell>
          <cell r="D1648" t="str">
            <v>Proposed</v>
          </cell>
          <cell r="E1648" t="str">
            <v>Inner</v>
          </cell>
          <cell r="F1648">
            <v>0</v>
          </cell>
          <cell r="G1648">
            <v>7</v>
          </cell>
          <cell r="H1648">
            <v>7</v>
          </cell>
          <cell r="I1648">
            <v>589</v>
          </cell>
          <cell r="J1648" t="str">
            <v>No</v>
          </cell>
          <cell r="K1648">
            <v>1.91</v>
          </cell>
          <cell r="L1648">
            <v>1.899</v>
          </cell>
          <cell r="M1648">
            <v>1</v>
          </cell>
          <cell r="N1648" t="str">
            <v>Market</v>
          </cell>
          <cell r="O1648" t="str">
            <v>Private</v>
          </cell>
          <cell r="P1648" t="str">
            <v>Studio or S/C Bedsit</v>
          </cell>
          <cell r="Q1648" t="str">
            <v>New Residential Building</v>
          </cell>
          <cell r="R1648" t="str">
            <v>No</v>
          </cell>
          <cell r="S1648" t="str">
            <v>unknown</v>
          </cell>
          <cell r="T1648" t="str">
            <v>No</v>
          </cell>
          <cell r="U1648"/>
          <cell r="V1648" t="str">
            <v>Full</v>
          </cell>
          <cell r="W1648" t="str">
            <v>Borough</v>
          </cell>
          <cell r="X1648"/>
          <cell r="Y1648"/>
          <cell r="Z1648" t="str">
            <v>Chambers Wharf</v>
          </cell>
          <cell r="AA1648" t="str">
            <v>Chambers Street</v>
          </cell>
          <cell r="AB1648"/>
          <cell r="AC1648" t="str">
            <v>Chambers Wharf,Chambers Street,,SE16 4XQ</v>
          </cell>
          <cell r="AD1648" t="str">
            <v>RIVERSIDE</v>
          </cell>
          <cell r="AE1648" t="str">
            <v>SE16 4XQ</v>
          </cell>
          <cell r="AF1648">
            <v>534317</v>
          </cell>
          <cell r="AG1648">
            <v>179753</v>
          </cell>
          <cell r="AH1648" t="str">
            <v>Borough</v>
          </cell>
          <cell r="AI1648" t="str">
            <v>FY2010</v>
          </cell>
          <cell r="AJ1648" t="str">
            <v>3rd</v>
          </cell>
          <cell r="AK1648">
            <v>40459</v>
          </cell>
          <cell r="AL1648">
            <v>41243</v>
          </cell>
          <cell r="AM1648"/>
          <cell r="AN1648"/>
          <cell r="AO1648">
            <v>41555</v>
          </cell>
          <cell r="AP1648"/>
          <cell r="AQ1648">
            <v>589</v>
          </cell>
          <cell r="AR1648"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48">
            <v>111452</v>
          </cell>
        </row>
        <row r="1649">
          <cell r="A1649" t="str">
            <v>07-AP-1262</v>
          </cell>
          <cell r="B1649" t="str">
            <v>Full</v>
          </cell>
          <cell r="C1649" t="str">
            <v>Started</v>
          </cell>
          <cell r="D1649" t="str">
            <v>Proposed</v>
          </cell>
          <cell r="E1649" t="str">
            <v>Inner</v>
          </cell>
          <cell r="F1649">
            <v>0</v>
          </cell>
          <cell r="G1649">
            <v>148</v>
          </cell>
          <cell r="H1649">
            <v>148</v>
          </cell>
          <cell r="I1649">
            <v>589</v>
          </cell>
          <cell r="J1649" t="str">
            <v>No</v>
          </cell>
          <cell r="K1649">
            <v>1.91</v>
          </cell>
          <cell r="L1649">
            <v>1.899</v>
          </cell>
          <cell r="M1649">
            <v>2</v>
          </cell>
          <cell r="N1649" t="str">
            <v>Market</v>
          </cell>
          <cell r="O1649" t="str">
            <v>Private</v>
          </cell>
          <cell r="P1649" t="str">
            <v>Flat Apartment or Maisonette</v>
          </cell>
          <cell r="Q1649" t="str">
            <v>New Residential Building</v>
          </cell>
          <cell r="R1649" t="str">
            <v>No</v>
          </cell>
          <cell r="S1649" t="str">
            <v>unknown</v>
          </cell>
          <cell r="T1649" t="str">
            <v>No</v>
          </cell>
          <cell r="U1649"/>
          <cell r="V1649" t="str">
            <v>Full</v>
          </cell>
          <cell r="W1649" t="str">
            <v>Borough</v>
          </cell>
          <cell r="X1649"/>
          <cell r="Y1649"/>
          <cell r="Z1649" t="str">
            <v>Chambers Wharf</v>
          </cell>
          <cell r="AA1649" t="str">
            <v>Chambers Street</v>
          </cell>
          <cell r="AB1649"/>
          <cell r="AC1649" t="str">
            <v>Chambers Wharf,Chambers Street,,SE16 4XQ</v>
          </cell>
          <cell r="AD1649" t="str">
            <v>RIVERSIDE</v>
          </cell>
          <cell r="AE1649" t="str">
            <v>SE16 4XQ</v>
          </cell>
          <cell r="AF1649">
            <v>534317</v>
          </cell>
          <cell r="AG1649">
            <v>179753</v>
          </cell>
          <cell r="AH1649" t="str">
            <v>Borough</v>
          </cell>
          <cell r="AI1649" t="str">
            <v>FY2010</v>
          </cell>
          <cell r="AJ1649" t="str">
            <v>3rd</v>
          </cell>
          <cell r="AK1649">
            <v>40459</v>
          </cell>
          <cell r="AL1649">
            <v>41243</v>
          </cell>
          <cell r="AM1649"/>
          <cell r="AN1649"/>
          <cell r="AO1649">
            <v>41555</v>
          </cell>
          <cell r="AP1649"/>
          <cell r="AQ1649">
            <v>589</v>
          </cell>
          <cell r="AR1649"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49">
            <v>111452</v>
          </cell>
        </row>
        <row r="1650">
          <cell r="A1650" t="str">
            <v>07-AP-1262</v>
          </cell>
          <cell r="B1650" t="str">
            <v>Full</v>
          </cell>
          <cell r="C1650" t="str">
            <v>Started</v>
          </cell>
          <cell r="D1650" t="str">
            <v>Proposed</v>
          </cell>
          <cell r="E1650" t="str">
            <v>Inner</v>
          </cell>
          <cell r="F1650">
            <v>0</v>
          </cell>
          <cell r="G1650">
            <v>85</v>
          </cell>
          <cell r="H1650">
            <v>85</v>
          </cell>
          <cell r="I1650">
            <v>589</v>
          </cell>
          <cell r="J1650" t="str">
            <v>No</v>
          </cell>
          <cell r="K1650">
            <v>1.91</v>
          </cell>
          <cell r="L1650">
            <v>1.899</v>
          </cell>
          <cell r="M1650">
            <v>3</v>
          </cell>
          <cell r="N1650" t="str">
            <v>Market</v>
          </cell>
          <cell r="O1650" t="str">
            <v>Private</v>
          </cell>
          <cell r="P1650" t="str">
            <v>Flat Apartment or Maisonette</v>
          </cell>
          <cell r="Q1650" t="str">
            <v>New Residential Building</v>
          </cell>
          <cell r="R1650" t="str">
            <v>No</v>
          </cell>
          <cell r="S1650" t="str">
            <v>unknown</v>
          </cell>
          <cell r="T1650" t="str">
            <v>No</v>
          </cell>
          <cell r="U1650"/>
          <cell r="V1650" t="str">
            <v>Full</v>
          </cell>
          <cell r="W1650" t="str">
            <v>Borough</v>
          </cell>
          <cell r="X1650"/>
          <cell r="Y1650"/>
          <cell r="Z1650" t="str">
            <v>Chambers Wharf</v>
          </cell>
          <cell r="AA1650" t="str">
            <v>Chambers Street</v>
          </cell>
          <cell r="AB1650"/>
          <cell r="AC1650" t="str">
            <v>Chambers Wharf,Chambers Street,,SE16 4XQ</v>
          </cell>
          <cell r="AD1650" t="str">
            <v>RIVERSIDE</v>
          </cell>
          <cell r="AE1650" t="str">
            <v>SE16 4XQ</v>
          </cell>
          <cell r="AF1650">
            <v>534317</v>
          </cell>
          <cell r="AG1650">
            <v>179753</v>
          </cell>
          <cell r="AH1650" t="str">
            <v>Borough</v>
          </cell>
          <cell r="AI1650" t="str">
            <v>FY2010</v>
          </cell>
          <cell r="AJ1650" t="str">
            <v>3rd</v>
          </cell>
          <cell r="AK1650">
            <v>40459</v>
          </cell>
          <cell r="AL1650">
            <v>41243</v>
          </cell>
          <cell r="AM1650"/>
          <cell r="AN1650"/>
          <cell r="AO1650">
            <v>41555</v>
          </cell>
          <cell r="AP1650"/>
          <cell r="AQ1650">
            <v>589</v>
          </cell>
          <cell r="AR1650"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0">
            <v>111452</v>
          </cell>
        </row>
        <row r="1651">
          <cell r="A1651" t="str">
            <v>07-AP-1262</v>
          </cell>
          <cell r="B1651" t="str">
            <v>Full</v>
          </cell>
          <cell r="C1651" t="str">
            <v>Started</v>
          </cell>
          <cell r="D1651" t="str">
            <v>Proposed</v>
          </cell>
          <cell r="E1651" t="str">
            <v>Inner</v>
          </cell>
          <cell r="F1651">
            <v>0</v>
          </cell>
          <cell r="G1651">
            <v>19</v>
          </cell>
          <cell r="H1651">
            <v>19</v>
          </cell>
          <cell r="I1651">
            <v>589</v>
          </cell>
          <cell r="J1651" t="str">
            <v>Yes</v>
          </cell>
          <cell r="K1651">
            <v>1.91</v>
          </cell>
          <cell r="L1651">
            <v>1.899</v>
          </cell>
          <cell r="M1651">
            <v>1</v>
          </cell>
          <cell r="N1651" t="str">
            <v>Affordable Rent</v>
          </cell>
          <cell r="O1651" t="str">
            <v>Housing Association</v>
          </cell>
          <cell r="P1651" t="str">
            <v>Flat Apartment or Maisonette</v>
          </cell>
          <cell r="Q1651" t="str">
            <v>New Residential Building</v>
          </cell>
          <cell r="R1651" t="str">
            <v>No</v>
          </cell>
          <cell r="S1651" t="str">
            <v>unknown</v>
          </cell>
          <cell r="T1651" t="str">
            <v>No</v>
          </cell>
          <cell r="U1651" t="str">
            <v>Phase 1-Block G</v>
          </cell>
          <cell r="V1651" t="str">
            <v>Full</v>
          </cell>
          <cell r="W1651" t="str">
            <v>Borough</v>
          </cell>
          <cell r="X1651"/>
          <cell r="Y1651"/>
          <cell r="Z1651" t="str">
            <v>Chambers Wharf</v>
          </cell>
          <cell r="AA1651" t="str">
            <v>Chambers Street</v>
          </cell>
          <cell r="AB1651"/>
          <cell r="AC1651" t="str">
            <v>Chambers Wharf,Chambers Street,,SE16 4XQ</v>
          </cell>
          <cell r="AD1651" t="str">
            <v>RIVERSIDE</v>
          </cell>
          <cell r="AE1651" t="str">
            <v>SE16 4XQ</v>
          </cell>
          <cell r="AF1651">
            <v>534317</v>
          </cell>
          <cell r="AG1651">
            <v>179753</v>
          </cell>
          <cell r="AH1651" t="str">
            <v>Borough</v>
          </cell>
          <cell r="AI1651" t="str">
            <v>FY2010</v>
          </cell>
          <cell r="AJ1651" t="str">
            <v>3rd</v>
          </cell>
          <cell r="AK1651">
            <v>40459</v>
          </cell>
          <cell r="AL1651">
            <v>41243</v>
          </cell>
          <cell r="AM1651">
            <v>42158</v>
          </cell>
          <cell r="AN1651"/>
          <cell r="AO1651">
            <v>41555</v>
          </cell>
          <cell r="AP1651"/>
          <cell r="AQ1651">
            <v>589</v>
          </cell>
          <cell r="AR1651"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1">
            <v>111452</v>
          </cell>
        </row>
        <row r="1652">
          <cell r="A1652" t="str">
            <v>07-AP-1262</v>
          </cell>
          <cell r="B1652" t="str">
            <v>Full</v>
          </cell>
          <cell r="C1652" t="str">
            <v>Started</v>
          </cell>
          <cell r="D1652" t="str">
            <v>Proposed</v>
          </cell>
          <cell r="E1652" t="str">
            <v>Inner</v>
          </cell>
          <cell r="F1652">
            <v>0</v>
          </cell>
          <cell r="G1652">
            <v>51</v>
          </cell>
          <cell r="H1652">
            <v>51</v>
          </cell>
          <cell r="I1652">
            <v>589</v>
          </cell>
          <cell r="J1652" t="str">
            <v>Yes</v>
          </cell>
          <cell r="K1652">
            <v>1.91</v>
          </cell>
          <cell r="L1652">
            <v>1.899</v>
          </cell>
          <cell r="M1652">
            <v>1</v>
          </cell>
          <cell r="N1652" t="str">
            <v>Intermediate</v>
          </cell>
          <cell r="O1652" t="str">
            <v>Housing Association</v>
          </cell>
          <cell r="P1652" t="str">
            <v>Flat Apartment or Maisonette</v>
          </cell>
          <cell r="Q1652" t="str">
            <v>New Residential Building</v>
          </cell>
          <cell r="R1652" t="str">
            <v>No</v>
          </cell>
          <cell r="S1652" t="str">
            <v>unknown</v>
          </cell>
          <cell r="T1652" t="str">
            <v>No</v>
          </cell>
          <cell r="U1652"/>
          <cell r="V1652" t="str">
            <v>Full</v>
          </cell>
          <cell r="W1652" t="str">
            <v>Borough</v>
          </cell>
          <cell r="X1652"/>
          <cell r="Y1652"/>
          <cell r="Z1652" t="str">
            <v>Chambers Wharf</v>
          </cell>
          <cell r="AA1652" t="str">
            <v>Chambers Street</v>
          </cell>
          <cell r="AB1652"/>
          <cell r="AC1652" t="str">
            <v>Chambers Wharf,Chambers Street,,SE16 4XQ</v>
          </cell>
          <cell r="AD1652" t="str">
            <v>RIVERSIDE</v>
          </cell>
          <cell r="AE1652" t="str">
            <v>SE16 4XQ</v>
          </cell>
          <cell r="AF1652">
            <v>534317</v>
          </cell>
          <cell r="AG1652">
            <v>179753</v>
          </cell>
          <cell r="AH1652" t="str">
            <v>Borough</v>
          </cell>
          <cell r="AI1652" t="str">
            <v>FY2010</v>
          </cell>
          <cell r="AJ1652" t="str">
            <v>3rd</v>
          </cell>
          <cell r="AK1652">
            <v>40459</v>
          </cell>
          <cell r="AL1652">
            <v>41243</v>
          </cell>
          <cell r="AM1652">
            <v>42158</v>
          </cell>
          <cell r="AN1652"/>
          <cell r="AO1652">
            <v>41555</v>
          </cell>
          <cell r="AP1652"/>
          <cell r="AQ1652">
            <v>589</v>
          </cell>
          <cell r="AR1652"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2">
            <v>111452</v>
          </cell>
        </row>
        <row r="1653">
          <cell r="A1653" t="str">
            <v>07-AP-1262</v>
          </cell>
          <cell r="B1653" t="str">
            <v>Full</v>
          </cell>
          <cell r="C1653" t="str">
            <v>Started</v>
          </cell>
          <cell r="D1653" t="str">
            <v>Proposed</v>
          </cell>
          <cell r="E1653" t="str">
            <v>Inner</v>
          </cell>
          <cell r="F1653">
            <v>0</v>
          </cell>
          <cell r="G1653">
            <v>20</v>
          </cell>
          <cell r="H1653">
            <v>20</v>
          </cell>
          <cell r="I1653">
            <v>589</v>
          </cell>
          <cell r="J1653" t="str">
            <v>Yes</v>
          </cell>
          <cell r="K1653">
            <v>1.91</v>
          </cell>
          <cell r="L1653">
            <v>1.899</v>
          </cell>
          <cell r="M1653">
            <v>2</v>
          </cell>
          <cell r="N1653" t="str">
            <v>Affordable Rent</v>
          </cell>
          <cell r="O1653" t="str">
            <v>Housing Association</v>
          </cell>
          <cell r="P1653" t="str">
            <v>Flat Apartment or Maisonette</v>
          </cell>
          <cell r="Q1653" t="str">
            <v>New Residential Building</v>
          </cell>
          <cell r="R1653" t="str">
            <v>No</v>
          </cell>
          <cell r="S1653" t="str">
            <v>unknown</v>
          </cell>
          <cell r="T1653" t="str">
            <v>No</v>
          </cell>
          <cell r="U1653" t="str">
            <v>Phase 1-Block F</v>
          </cell>
          <cell r="V1653" t="str">
            <v>Full</v>
          </cell>
          <cell r="W1653" t="str">
            <v>Borough</v>
          </cell>
          <cell r="X1653"/>
          <cell r="Y1653"/>
          <cell r="Z1653" t="str">
            <v>Chambers Wharf</v>
          </cell>
          <cell r="AA1653" t="str">
            <v>Chambers Street</v>
          </cell>
          <cell r="AB1653"/>
          <cell r="AC1653" t="str">
            <v>Chambers Wharf,Chambers Street,,SE16 4XQ</v>
          </cell>
          <cell r="AD1653" t="str">
            <v>RIVERSIDE</v>
          </cell>
          <cell r="AE1653" t="str">
            <v>SE16 4XQ</v>
          </cell>
          <cell r="AF1653">
            <v>534317</v>
          </cell>
          <cell r="AG1653">
            <v>179753</v>
          </cell>
          <cell r="AH1653" t="str">
            <v>Borough</v>
          </cell>
          <cell r="AI1653" t="str">
            <v>FY2010</v>
          </cell>
          <cell r="AJ1653" t="str">
            <v>3rd</v>
          </cell>
          <cell r="AK1653">
            <v>40459</v>
          </cell>
          <cell r="AL1653">
            <v>41243</v>
          </cell>
          <cell r="AM1653">
            <v>42158</v>
          </cell>
          <cell r="AN1653"/>
          <cell r="AO1653">
            <v>41555</v>
          </cell>
          <cell r="AP1653"/>
          <cell r="AQ1653">
            <v>589</v>
          </cell>
          <cell r="AR1653"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3">
            <v>111452</v>
          </cell>
        </row>
        <row r="1654">
          <cell r="A1654" t="str">
            <v>07-AP-1262</v>
          </cell>
          <cell r="B1654" t="str">
            <v>Full</v>
          </cell>
          <cell r="C1654" t="str">
            <v>Started</v>
          </cell>
          <cell r="D1654" t="str">
            <v>Proposed</v>
          </cell>
          <cell r="E1654" t="str">
            <v>Inner</v>
          </cell>
          <cell r="F1654">
            <v>0</v>
          </cell>
          <cell r="G1654">
            <v>52</v>
          </cell>
          <cell r="H1654">
            <v>52</v>
          </cell>
          <cell r="I1654">
            <v>589</v>
          </cell>
          <cell r="J1654" t="str">
            <v>Yes</v>
          </cell>
          <cell r="K1654">
            <v>1.91</v>
          </cell>
          <cell r="L1654">
            <v>1.899</v>
          </cell>
          <cell r="M1654">
            <v>2</v>
          </cell>
          <cell r="N1654" t="str">
            <v>Affordable Rent</v>
          </cell>
          <cell r="O1654" t="str">
            <v>Housing Association</v>
          </cell>
          <cell r="P1654" t="str">
            <v>Flat Apartment or Maisonette</v>
          </cell>
          <cell r="Q1654" t="str">
            <v>New Residential Building</v>
          </cell>
          <cell r="R1654" t="str">
            <v>No</v>
          </cell>
          <cell r="S1654" t="str">
            <v>unknown</v>
          </cell>
          <cell r="T1654" t="str">
            <v>No</v>
          </cell>
          <cell r="U1654" t="str">
            <v>Phase1- Block G</v>
          </cell>
          <cell r="V1654" t="str">
            <v>Full</v>
          </cell>
          <cell r="W1654" t="str">
            <v>Borough</v>
          </cell>
          <cell r="X1654"/>
          <cell r="Y1654"/>
          <cell r="Z1654" t="str">
            <v>Chambers Wharf</v>
          </cell>
          <cell r="AA1654" t="str">
            <v>Chambers Street</v>
          </cell>
          <cell r="AB1654"/>
          <cell r="AC1654" t="str">
            <v>Chambers Wharf,Chambers Street,,SE16 4XQ</v>
          </cell>
          <cell r="AD1654" t="str">
            <v>RIVERSIDE</v>
          </cell>
          <cell r="AE1654" t="str">
            <v>SE16 4XQ</v>
          </cell>
          <cell r="AF1654">
            <v>534317</v>
          </cell>
          <cell r="AG1654">
            <v>179753</v>
          </cell>
          <cell r="AH1654" t="str">
            <v>Borough</v>
          </cell>
          <cell r="AI1654" t="str">
            <v>FY2010</v>
          </cell>
          <cell r="AJ1654" t="str">
            <v>3rd</v>
          </cell>
          <cell r="AK1654">
            <v>40459</v>
          </cell>
          <cell r="AL1654">
            <v>41243</v>
          </cell>
          <cell r="AM1654">
            <v>42158</v>
          </cell>
          <cell r="AN1654"/>
          <cell r="AO1654">
            <v>41555</v>
          </cell>
          <cell r="AP1654"/>
          <cell r="AQ1654">
            <v>589</v>
          </cell>
          <cell r="AR1654"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4">
            <v>111452</v>
          </cell>
        </row>
        <row r="1655">
          <cell r="A1655" t="str">
            <v>07-AP-1262</v>
          </cell>
          <cell r="B1655" t="str">
            <v>Full</v>
          </cell>
          <cell r="C1655" t="str">
            <v>Started</v>
          </cell>
          <cell r="D1655" t="str">
            <v>Proposed</v>
          </cell>
          <cell r="E1655" t="str">
            <v>Inner</v>
          </cell>
          <cell r="F1655">
            <v>0</v>
          </cell>
          <cell r="G1655">
            <v>10</v>
          </cell>
          <cell r="H1655">
            <v>10</v>
          </cell>
          <cell r="I1655">
            <v>589</v>
          </cell>
          <cell r="J1655" t="str">
            <v>Yes</v>
          </cell>
          <cell r="K1655">
            <v>1.91</v>
          </cell>
          <cell r="L1655">
            <v>1.899</v>
          </cell>
          <cell r="M1655">
            <v>2</v>
          </cell>
          <cell r="N1655" t="str">
            <v>Intermediate</v>
          </cell>
          <cell r="O1655" t="str">
            <v>Housing Association</v>
          </cell>
          <cell r="P1655" t="str">
            <v>Flat Apartment or Maisonette</v>
          </cell>
          <cell r="Q1655" t="str">
            <v>New Residential Building</v>
          </cell>
          <cell r="R1655" t="str">
            <v>No</v>
          </cell>
          <cell r="S1655" t="str">
            <v>unknown</v>
          </cell>
          <cell r="T1655" t="str">
            <v>No</v>
          </cell>
          <cell r="U1655"/>
          <cell r="V1655" t="str">
            <v>Full</v>
          </cell>
          <cell r="W1655" t="str">
            <v>Borough</v>
          </cell>
          <cell r="X1655"/>
          <cell r="Y1655"/>
          <cell r="Z1655" t="str">
            <v>Chambers Wharf</v>
          </cell>
          <cell r="AA1655" t="str">
            <v>Chambers Street</v>
          </cell>
          <cell r="AB1655"/>
          <cell r="AC1655" t="str">
            <v>Chambers Wharf,Chambers Street,,SE16 4XQ</v>
          </cell>
          <cell r="AD1655" t="str">
            <v>RIVERSIDE</v>
          </cell>
          <cell r="AE1655" t="str">
            <v>SE16 4XQ</v>
          </cell>
          <cell r="AF1655">
            <v>534317</v>
          </cell>
          <cell r="AG1655">
            <v>179753</v>
          </cell>
          <cell r="AH1655" t="str">
            <v>Borough</v>
          </cell>
          <cell r="AI1655" t="str">
            <v>FY2010</v>
          </cell>
          <cell r="AJ1655" t="str">
            <v>3rd</v>
          </cell>
          <cell r="AK1655">
            <v>40459</v>
          </cell>
          <cell r="AL1655">
            <v>41243</v>
          </cell>
          <cell r="AM1655">
            <v>42158</v>
          </cell>
          <cell r="AN1655"/>
          <cell r="AO1655">
            <v>41555</v>
          </cell>
          <cell r="AP1655"/>
          <cell r="AQ1655">
            <v>589</v>
          </cell>
          <cell r="AR1655"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5">
            <v>111452</v>
          </cell>
        </row>
        <row r="1656">
          <cell r="A1656" t="str">
            <v>07-AP-1262</v>
          </cell>
          <cell r="B1656" t="str">
            <v>Full</v>
          </cell>
          <cell r="C1656" t="str">
            <v>Started</v>
          </cell>
          <cell r="D1656" t="str">
            <v>Proposed</v>
          </cell>
          <cell r="E1656" t="str">
            <v>Inner</v>
          </cell>
          <cell r="F1656">
            <v>0</v>
          </cell>
          <cell r="G1656">
            <v>13</v>
          </cell>
          <cell r="H1656">
            <v>13</v>
          </cell>
          <cell r="I1656">
            <v>589</v>
          </cell>
          <cell r="J1656" t="str">
            <v>Yes</v>
          </cell>
          <cell r="K1656">
            <v>1.91</v>
          </cell>
          <cell r="L1656">
            <v>1.899</v>
          </cell>
          <cell r="M1656">
            <v>3</v>
          </cell>
          <cell r="N1656" t="str">
            <v>Social Rented</v>
          </cell>
          <cell r="O1656" t="str">
            <v>Housing Association</v>
          </cell>
          <cell r="P1656" t="str">
            <v>Flat Apartment or Maisonette</v>
          </cell>
          <cell r="Q1656" t="str">
            <v>New Residential Building</v>
          </cell>
          <cell r="R1656" t="str">
            <v>No</v>
          </cell>
          <cell r="S1656" t="str">
            <v>unknown</v>
          </cell>
          <cell r="T1656" t="str">
            <v>No</v>
          </cell>
          <cell r="U1656" t="str">
            <v>Phase 1-Block F</v>
          </cell>
          <cell r="V1656" t="str">
            <v>Full</v>
          </cell>
          <cell r="W1656" t="str">
            <v>Borough</v>
          </cell>
          <cell r="X1656"/>
          <cell r="Y1656"/>
          <cell r="Z1656" t="str">
            <v>Chambers Wharf</v>
          </cell>
          <cell r="AA1656" t="str">
            <v>Chambers Street</v>
          </cell>
          <cell r="AB1656"/>
          <cell r="AC1656" t="str">
            <v>Chambers Wharf,Chambers Street,,SE16 4XQ</v>
          </cell>
          <cell r="AD1656" t="str">
            <v>RIVERSIDE</v>
          </cell>
          <cell r="AE1656" t="str">
            <v>SE16 4XQ</v>
          </cell>
          <cell r="AF1656">
            <v>534317</v>
          </cell>
          <cell r="AG1656">
            <v>179753</v>
          </cell>
          <cell r="AH1656" t="str">
            <v>Borough</v>
          </cell>
          <cell r="AI1656" t="str">
            <v>FY2010</v>
          </cell>
          <cell r="AJ1656" t="str">
            <v>3rd</v>
          </cell>
          <cell r="AK1656">
            <v>40459</v>
          </cell>
          <cell r="AL1656">
            <v>41243</v>
          </cell>
          <cell r="AM1656">
            <v>42158</v>
          </cell>
          <cell r="AN1656"/>
          <cell r="AO1656">
            <v>41555</v>
          </cell>
          <cell r="AP1656"/>
          <cell r="AQ1656">
            <v>589</v>
          </cell>
          <cell r="AR1656"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6">
            <v>111452</v>
          </cell>
        </row>
        <row r="1657">
          <cell r="A1657" t="str">
            <v>07-AP-1262</v>
          </cell>
          <cell r="B1657" t="str">
            <v>Full</v>
          </cell>
          <cell r="C1657" t="str">
            <v>Started</v>
          </cell>
          <cell r="D1657" t="str">
            <v>Proposed</v>
          </cell>
          <cell r="E1657" t="str">
            <v>Inner</v>
          </cell>
          <cell r="F1657">
            <v>0</v>
          </cell>
          <cell r="G1657">
            <v>4</v>
          </cell>
          <cell r="H1657">
            <v>4</v>
          </cell>
          <cell r="I1657">
            <v>589</v>
          </cell>
          <cell r="J1657" t="str">
            <v>Yes</v>
          </cell>
          <cell r="K1657">
            <v>1.91</v>
          </cell>
          <cell r="L1657">
            <v>1.899</v>
          </cell>
          <cell r="M1657">
            <v>3</v>
          </cell>
          <cell r="N1657" t="str">
            <v>Social Rented</v>
          </cell>
          <cell r="O1657" t="str">
            <v>Housing Association</v>
          </cell>
          <cell r="P1657" t="str">
            <v>Flat Apartment or Maisonette</v>
          </cell>
          <cell r="Q1657" t="str">
            <v>New Residential Building</v>
          </cell>
          <cell r="R1657" t="str">
            <v>No</v>
          </cell>
          <cell r="S1657" t="str">
            <v>unknown</v>
          </cell>
          <cell r="T1657" t="str">
            <v>No</v>
          </cell>
          <cell r="U1657" t="str">
            <v>Phase 1-Block G</v>
          </cell>
          <cell r="V1657" t="str">
            <v>Full</v>
          </cell>
          <cell r="W1657" t="str">
            <v>Borough</v>
          </cell>
          <cell r="X1657"/>
          <cell r="Y1657"/>
          <cell r="Z1657" t="str">
            <v>Chambers Wharf</v>
          </cell>
          <cell r="AA1657" t="str">
            <v>Chambers Street</v>
          </cell>
          <cell r="AB1657"/>
          <cell r="AC1657" t="str">
            <v>Chambers Wharf,Chambers Street,,SE16 4XQ</v>
          </cell>
          <cell r="AD1657" t="str">
            <v>RIVERSIDE</v>
          </cell>
          <cell r="AE1657" t="str">
            <v>SE16 4XQ</v>
          </cell>
          <cell r="AF1657">
            <v>534317</v>
          </cell>
          <cell r="AG1657">
            <v>179753</v>
          </cell>
          <cell r="AH1657" t="str">
            <v>Borough</v>
          </cell>
          <cell r="AI1657" t="str">
            <v>FY2010</v>
          </cell>
          <cell r="AJ1657" t="str">
            <v>3rd</v>
          </cell>
          <cell r="AK1657">
            <v>40459</v>
          </cell>
          <cell r="AL1657">
            <v>41243</v>
          </cell>
          <cell r="AM1657">
            <v>42158</v>
          </cell>
          <cell r="AN1657"/>
          <cell r="AO1657">
            <v>41555</v>
          </cell>
          <cell r="AP1657"/>
          <cell r="AQ1657">
            <v>589</v>
          </cell>
          <cell r="AR1657"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7">
            <v>111452</v>
          </cell>
        </row>
        <row r="1658">
          <cell r="A1658" t="str">
            <v>07-AP-1262</v>
          </cell>
          <cell r="B1658" t="str">
            <v>Full</v>
          </cell>
          <cell r="C1658" t="str">
            <v>Started</v>
          </cell>
          <cell r="D1658" t="str">
            <v>Proposed</v>
          </cell>
          <cell r="E1658" t="str">
            <v>Inner</v>
          </cell>
          <cell r="F1658">
            <v>0</v>
          </cell>
          <cell r="G1658">
            <v>13</v>
          </cell>
          <cell r="H1658">
            <v>13</v>
          </cell>
          <cell r="I1658">
            <v>589</v>
          </cell>
          <cell r="J1658" t="str">
            <v>Yes</v>
          </cell>
          <cell r="K1658">
            <v>1.91</v>
          </cell>
          <cell r="L1658">
            <v>1.899</v>
          </cell>
          <cell r="M1658">
            <v>4</v>
          </cell>
          <cell r="N1658" t="str">
            <v>Social Rented</v>
          </cell>
          <cell r="O1658" t="str">
            <v>Housing Association</v>
          </cell>
          <cell r="P1658" t="str">
            <v>Flat Apartment or Maisonette</v>
          </cell>
          <cell r="Q1658" t="str">
            <v>New Residential Building</v>
          </cell>
          <cell r="R1658" t="str">
            <v>No</v>
          </cell>
          <cell r="S1658" t="str">
            <v>unknown</v>
          </cell>
          <cell r="T1658" t="str">
            <v>No</v>
          </cell>
          <cell r="U1658" t="str">
            <v>Phase 1-Block G</v>
          </cell>
          <cell r="V1658" t="str">
            <v>Full</v>
          </cell>
          <cell r="W1658" t="str">
            <v>Borough</v>
          </cell>
          <cell r="X1658"/>
          <cell r="Y1658"/>
          <cell r="Z1658" t="str">
            <v>Chambers Wharf</v>
          </cell>
          <cell r="AA1658" t="str">
            <v>Chambers Street</v>
          </cell>
          <cell r="AB1658"/>
          <cell r="AC1658" t="str">
            <v>Chambers Wharf,Chambers Street,,SE16 4XQ</v>
          </cell>
          <cell r="AD1658" t="str">
            <v>RIVERSIDE</v>
          </cell>
          <cell r="AE1658" t="str">
            <v>SE16 4XQ</v>
          </cell>
          <cell r="AF1658">
            <v>534317</v>
          </cell>
          <cell r="AG1658">
            <v>179753</v>
          </cell>
          <cell r="AH1658" t="str">
            <v>Borough</v>
          </cell>
          <cell r="AI1658" t="str">
            <v>FY2010</v>
          </cell>
          <cell r="AJ1658" t="str">
            <v>3rd</v>
          </cell>
          <cell r="AK1658">
            <v>40459</v>
          </cell>
          <cell r="AL1658">
            <v>41243</v>
          </cell>
          <cell r="AM1658">
            <v>42158</v>
          </cell>
          <cell r="AN1658"/>
          <cell r="AO1658">
            <v>41555</v>
          </cell>
          <cell r="AP1658"/>
          <cell r="AQ1658">
            <v>589</v>
          </cell>
          <cell r="AR1658" t="str">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ell>
          <cell r="AS1658">
            <v>111452</v>
          </cell>
        </row>
        <row r="1659">
          <cell r="A1659" t="str">
            <v>07-AP-1266</v>
          </cell>
          <cell r="B1659" t="str">
            <v>Full</v>
          </cell>
          <cell r="C1659" t="str">
            <v>Lapsed</v>
          </cell>
          <cell r="D1659" t="str">
            <v>Proposed</v>
          </cell>
          <cell r="E1659" t="str">
            <v>Inner</v>
          </cell>
          <cell r="F1659">
            <v>0</v>
          </cell>
          <cell r="G1659">
            <v>2</v>
          </cell>
          <cell r="H1659">
            <v>2</v>
          </cell>
          <cell r="I1659">
            <v>2</v>
          </cell>
          <cell r="J1659" t="str">
            <v>No</v>
          </cell>
          <cell r="K1659">
            <v>6.0000000000000001E-3</v>
          </cell>
          <cell r="L1659">
            <v>6.0000000000000001E-3</v>
          </cell>
          <cell r="M1659">
            <v>1</v>
          </cell>
          <cell r="N1659" t="str">
            <v>Market</v>
          </cell>
          <cell r="O1659" t="str">
            <v>Private</v>
          </cell>
          <cell r="P1659" t="str">
            <v>Flat Apartment or Maisonette</v>
          </cell>
          <cell r="Q1659" t="str">
            <v>Change of use of Non-Res floor space to Dwelling(s)</v>
          </cell>
          <cell r="R1659" t="str">
            <v>No</v>
          </cell>
          <cell r="S1659" t="str">
            <v>unknown</v>
          </cell>
          <cell r="T1659" t="str">
            <v>No</v>
          </cell>
          <cell r="U1659"/>
          <cell r="V1659" t="str">
            <v>Full</v>
          </cell>
          <cell r="W1659" t="str">
            <v>Borough</v>
          </cell>
          <cell r="X1659"/>
          <cell r="Y1659" t="str">
            <v>Ground Floor</v>
          </cell>
          <cell r="Z1659" t="str">
            <v>303</v>
          </cell>
          <cell r="AA1659" t="str">
            <v>Rotherhithe Street</v>
          </cell>
          <cell r="AB1659"/>
          <cell r="AC1659" t="str">
            <v>Ground Floor303,Rotherhithe Street,,SE16 5DW</v>
          </cell>
          <cell r="AD1659" t="str">
            <v>SURREY DOCKS</v>
          </cell>
          <cell r="AE1659" t="str">
            <v>SE16 5DW</v>
          </cell>
          <cell r="AF1659">
            <v>536608</v>
          </cell>
          <cell r="AG1659">
            <v>180013</v>
          </cell>
          <cell r="AH1659" t="str">
            <v>Borough</v>
          </cell>
          <cell r="AI1659" t="str">
            <v>FY2007</v>
          </cell>
          <cell r="AJ1659" t="str">
            <v>2nd</v>
          </cell>
          <cell r="AK1659">
            <v>39330</v>
          </cell>
          <cell r="AL1659"/>
          <cell r="AM1659"/>
          <cell r="AN1659"/>
          <cell r="AO1659">
            <v>40426</v>
          </cell>
          <cell r="AP1659"/>
          <cell r="AQ1659">
            <v>2</v>
          </cell>
          <cell r="AR1659" t="str">
            <v>Change use of ground floor office to two one bedroom flats and alterations to façade.</v>
          </cell>
          <cell r="AS1659">
            <v>81658</v>
          </cell>
        </row>
        <row r="1660">
          <cell r="A1660" t="str">
            <v>07-AP-1303</v>
          </cell>
          <cell r="B1660" t="str">
            <v>Full</v>
          </cell>
          <cell r="C1660" t="str">
            <v>Completed</v>
          </cell>
          <cell r="D1660" t="str">
            <v>Existing</v>
          </cell>
          <cell r="E1660" t="str">
            <v>Inner</v>
          </cell>
          <cell r="F1660">
            <v>2</v>
          </cell>
          <cell r="G1660">
            <v>0</v>
          </cell>
          <cell r="H1660">
            <v>-2</v>
          </cell>
          <cell r="I1660">
            <v>9</v>
          </cell>
          <cell r="J1660" t="str">
            <v>No</v>
          </cell>
          <cell r="K1660">
            <v>8.8999999999999996E-2</v>
          </cell>
          <cell r="L1660">
            <v>8.8999999999999996E-2</v>
          </cell>
          <cell r="M1660"/>
          <cell r="N1660" t="str">
            <v>Market</v>
          </cell>
          <cell r="O1660" t="str">
            <v>Private</v>
          </cell>
          <cell r="P1660" t="str">
            <v>House or Bungalow</v>
          </cell>
          <cell r="Q1660" t="str">
            <v>Conversion of Dwelling(s) or ancillary C3 floorspace</v>
          </cell>
          <cell r="R1660" t="str">
            <v>No</v>
          </cell>
          <cell r="S1660" t="str">
            <v>unknown</v>
          </cell>
          <cell r="T1660" t="str">
            <v>No</v>
          </cell>
          <cell r="U1660" t="str">
            <v>N/A</v>
          </cell>
          <cell r="V1660" t="str">
            <v>Full</v>
          </cell>
          <cell r="W1660" t="str">
            <v>Borough</v>
          </cell>
          <cell r="X1660"/>
          <cell r="Y1660"/>
          <cell r="Z1660" t="str">
            <v>11</v>
          </cell>
          <cell r="AA1660" t="str">
            <v>Sydenham Hill</v>
          </cell>
          <cell r="AB1660"/>
          <cell r="AC1660" t="str">
            <v>11,Sydenham Hill,,SE26 6SH</v>
          </cell>
          <cell r="AD1660" t="str">
            <v>COLLEGE</v>
          </cell>
          <cell r="AE1660" t="str">
            <v>SE26 6SH</v>
          </cell>
          <cell r="AF1660">
            <v>533945</v>
          </cell>
          <cell r="AG1660">
            <v>171586</v>
          </cell>
          <cell r="AH1660" t="str">
            <v>Borough</v>
          </cell>
          <cell r="AI1660" t="str">
            <v>FY2007</v>
          </cell>
          <cell r="AJ1660" t="str">
            <v>3rd</v>
          </cell>
          <cell r="AK1660">
            <v>39379</v>
          </cell>
          <cell r="AL1660">
            <v>39538</v>
          </cell>
          <cell r="AM1660">
            <v>39843</v>
          </cell>
          <cell r="AN1660"/>
          <cell r="AO1660">
            <v>40475</v>
          </cell>
          <cell r="AP1660"/>
          <cell r="AQ1660">
            <v>9</v>
          </cell>
          <cell r="AR1660" t="str">
            <v>Conversion of main house to 8 flats, alterations to elevations and new dormers, new accommodation within basement, ground, first and second floors. Single storey rear extension and refurbishment of lodge (to remain a single dwelling), and new doors and windows. Landscaping, 6 car parking spaces, 9 cycle parking spaces.</v>
          </cell>
          <cell r="AS1660">
            <v>82788</v>
          </cell>
        </row>
        <row r="1661">
          <cell r="A1661" t="str">
            <v>07-AP-1303</v>
          </cell>
          <cell r="B1661" t="str">
            <v>Full</v>
          </cell>
          <cell r="C1661" t="str">
            <v>Completed</v>
          </cell>
          <cell r="D1661" t="str">
            <v>Proposed</v>
          </cell>
          <cell r="E1661" t="str">
            <v>Inner</v>
          </cell>
          <cell r="F1661">
            <v>0</v>
          </cell>
          <cell r="G1661">
            <v>6</v>
          </cell>
          <cell r="H1661">
            <v>6</v>
          </cell>
          <cell r="I1661">
            <v>9</v>
          </cell>
          <cell r="J1661" t="str">
            <v>No</v>
          </cell>
          <cell r="K1661">
            <v>8.8999999999999996E-2</v>
          </cell>
          <cell r="L1661">
            <v>8.8999999999999996E-2</v>
          </cell>
          <cell r="M1661">
            <v>2</v>
          </cell>
          <cell r="N1661" t="str">
            <v>Market</v>
          </cell>
          <cell r="O1661" t="str">
            <v>Private</v>
          </cell>
          <cell r="P1661" t="str">
            <v>Flat Apartment or Maisonette</v>
          </cell>
          <cell r="Q1661" t="str">
            <v>Conversion of Dwelling(s) or ancillary C3 floorspace</v>
          </cell>
          <cell r="R1661" t="str">
            <v>No</v>
          </cell>
          <cell r="S1661" t="str">
            <v>unknown</v>
          </cell>
          <cell r="T1661" t="str">
            <v>No</v>
          </cell>
          <cell r="U1661"/>
          <cell r="V1661" t="str">
            <v>Full</v>
          </cell>
          <cell r="W1661" t="str">
            <v>Borough</v>
          </cell>
          <cell r="X1661"/>
          <cell r="Y1661"/>
          <cell r="Z1661" t="str">
            <v>11</v>
          </cell>
          <cell r="AA1661" t="str">
            <v>Sydenham Hill</v>
          </cell>
          <cell r="AB1661"/>
          <cell r="AC1661" t="str">
            <v>11,Sydenham Hill,,SE26 6SH</v>
          </cell>
          <cell r="AD1661" t="str">
            <v>COLLEGE</v>
          </cell>
          <cell r="AE1661" t="str">
            <v>SE26 6SH</v>
          </cell>
          <cell r="AF1661">
            <v>533945</v>
          </cell>
          <cell r="AG1661">
            <v>171586</v>
          </cell>
          <cell r="AH1661" t="str">
            <v>Borough</v>
          </cell>
          <cell r="AI1661" t="str">
            <v>FY2007</v>
          </cell>
          <cell r="AJ1661" t="str">
            <v>3rd</v>
          </cell>
          <cell r="AK1661">
            <v>39379</v>
          </cell>
          <cell r="AL1661">
            <v>39538</v>
          </cell>
          <cell r="AM1661">
            <v>39843</v>
          </cell>
          <cell r="AN1661"/>
          <cell r="AO1661">
            <v>40475</v>
          </cell>
          <cell r="AP1661"/>
          <cell r="AQ1661">
            <v>9</v>
          </cell>
          <cell r="AR1661" t="str">
            <v>Conversion of main house to 8 flats, alterations to elevations and new dormers, new accommodation within basement, ground, first and second floors. Single storey rear extension and refurbishment of lodge (to remain a single dwelling), and new doors and windows. Landscaping, 6 car parking spaces, 9 cycle parking spaces.</v>
          </cell>
          <cell r="AS1661">
            <v>82788</v>
          </cell>
        </row>
        <row r="1662">
          <cell r="A1662" t="str">
            <v>07-AP-1303</v>
          </cell>
          <cell r="B1662" t="str">
            <v>Full</v>
          </cell>
          <cell r="C1662" t="str">
            <v>Completed</v>
          </cell>
          <cell r="D1662" t="str">
            <v>Proposed</v>
          </cell>
          <cell r="E1662" t="str">
            <v>Inner</v>
          </cell>
          <cell r="F1662">
            <v>0</v>
          </cell>
          <cell r="G1662">
            <v>2</v>
          </cell>
          <cell r="H1662">
            <v>2</v>
          </cell>
          <cell r="I1662">
            <v>9</v>
          </cell>
          <cell r="J1662" t="str">
            <v>No</v>
          </cell>
          <cell r="K1662">
            <v>8.8999999999999996E-2</v>
          </cell>
          <cell r="L1662">
            <v>8.8999999999999996E-2</v>
          </cell>
          <cell r="M1662">
            <v>3</v>
          </cell>
          <cell r="N1662" t="str">
            <v>Market</v>
          </cell>
          <cell r="O1662" t="str">
            <v>Private</v>
          </cell>
          <cell r="P1662" t="str">
            <v>Flat Apartment or Maisonette</v>
          </cell>
          <cell r="Q1662" t="str">
            <v>Conversion of Dwelling(s) or ancillary C3 floorspace</v>
          </cell>
          <cell r="R1662" t="str">
            <v>No</v>
          </cell>
          <cell r="S1662" t="str">
            <v>unknown</v>
          </cell>
          <cell r="T1662" t="str">
            <v>No</v>
          </cell>
          <cell r="U1662"/>
          <cell r="V1662" t="str">
            <v>Full</v>
          </cell>
          <cell r="W1662" t="str">
            <v>Borough</v>
          </cell>
          <cell r="X1662"/>
          <cell r="Y1662"/>
          <cell r="Z1662" t="str">
            <v>11</v>
          </cell>
          <cell r="AA1662" t="str">
            <v>Sydenham Hill</v>
          </cell>
          <cell r="AB1662"/>
          <cell r="AC1662" t="str">
            <v>11,Sydenham Hill,,SE26 6SH</v>
          </cell>
          <cell r="AD1662" t="str">
            <v>COLLEGE</v>
          </cell>
          <cell r="AE1662" t="str">
            <v>SE26 6SH</v>
          </cell>
          <cell r="AF1662">
            <v>533945</v>
          </cell>
          <cell r="AG1662">
            <v>171586</v>
          </cell>
          <cell r="AH1662" t="str">
            <v>Borough</v>
          </cell>
          <cell r="AI1662" t="str">
            <v>FY2007</v>
          </cell>
          <cell r="AJ1662" t="str">
            <v>3rd</v>
          </cell>
          <cell r="AK1662">
            <v>39379</v>
          </cell>
          <cell r="AL1662">
            <v>39538</v>
          </cell>
          <cell r="AM1662">
            <v>39843</v>
          </cell>
          <cell r="AN1662"/>
          <cell r="AO1662">
            <v>40475</v>
          </cell>
          <cell r="AP1662"/>
          <cell r="AQ1662">
            <v>9</v>
          </cell>
          <cell r="AR1662" t="str">
            <v>Conversion of main house to 8 flats, alterations to elevations and new dormers, new accommodation within basement, ground, first and second floors. Single storey rear extension and refurbishment of lodge (to remain a single dwelling), and new doors and windows. Landscaping, 6 car parking spaces, 9 cycle parking spaces.</v>
          </cell>
          <cell r="AS1662">
            <v>82788</v>
          </cell>
        </row>
        <row r="1663">
          <cell r="A1663" t="str">
            <v>07-AP-1303</v>
          </cell>
          <cell r="B1663" t="str">
            <v>Full</v>
          </cell>
          <cell r="C1663" t="str">
            <v>Completed</v>
          </cell>
          <cell r="D1663" t="str">
            <v>Proposed</v>
          </cell>
          <cell r="E1663" t="str">
            <v>Inner</v>
          </cell>
          <cell r="F1663">
            <v>0</v>
          </cell>
          <cell r="G1663">
            <v>1</v>
          </cell>
          <cell r="H1663">
            <v>1</v>
          </cell>
          <cell r="I1663">
            <v>9</v>
          </cell>
          <cell r="J1663" t="str">
            <v>No</v>
          </cell>
          <cell r="K1663">
            <v>8.8999999999999996E-2</v>
          </cell>
          <cell r="L1663">
            <v>8.8999999999999996E-2</v>
          </cell>
          <cell r="M1663">
            <v>4</v>
          </cell>
          <cell r="N1663" t="str">
            <v>Market</v>
          </cell>
          <cell r="O1663" t="str">
            <v>Private</v>
          </cell>
          <cell r="P1663" t="str">
            <v>House or Bungalow</v>
          </cell>
          <cell r="Q1663" t="str">
            <v>Conversion of Dwelling(s) or ancillary C3 floorspace</v>
          </cell>
          <cell r="R1663" t="str">
            <v>No</v>
          </cell>
          <cell r="S1663" t="str">
            <v>unknown</v>
          </cell>
          <cell r="T1663" t="str">
            <v>No</v>
          </cell>
          <cell r="U1663"/>
          <cell r="V1663" t="str">
            <v>Full</v>
          </cell>
          <cell r="W1663" t="str">
            <v>Borough</v>
          </cell>
          <cell r="X1663"/>
          <cell r="Y1663"/>
          <cell r="Z1663" t="str">
            <v>11</v>
          </cell>
          <cell r="AA1663" t="str">
            <v>Sydenham Hill</v>
          </cell>
          <cell r="AB1663"/>
          <cell r="AC1663" t="str">
            <v>11,Sydenham Hill,,SE26 6SH</v>
          </cell>
          <cell r="AD1663" t="str">
            <v>COLLEGE</v>
          </cell>
          <cell r="AE1663" t="str">
            <v>SE26 6SH</v>
          </cell>
          <cell r="AF1663">
            <v>533945</v>
          </cell>
          <cell r="AG1663">
            <v>171586</v>
          </cell>
          <cell r="AH1663" t="str">
            <v>Borough</v>
          </cell>
          <cell r="AI1663" t="str">
            <v>FY2007</v>
          </cell>
          <cell r="AJ1663" t="str">
            <v>3rd</v>
          </cell>
          <cell r="AK1663">
            <v>39379</v>
          </cell>
          <cell r="AL1663">
            <v>39538</v>
          </cell>
          <cell r="AM1663">
            <v>39843</v>
          </cell>
          <cell r="AN1663"/>
          <cell r="AO1663">
            <v>40475</v>
          </cell>
          <cell r="AP1663"/>
          <cell r="AQ1663">
            <v>9</v>
          </cell>
          <cell r="AR1663" t="str">
            <v>Conversion of main house to 8 flats, alterations to elevations and new dormers, new accommodation within basement, ground, first and second floors. Single storey rear extension and refurbishment of lodge (to remain a single dwelling), and new doors and windows. Landscaping, 6 car parking spaces, 9 cycle parking spaces.</v>
          </cell>
          <cell r="AS1663">
            <v>82788</v>
          </cell>
        </row>
        <row r="1664">
          <cell r="A1664" t="str">
            <v>07-AP-1304</v>
          </cell>
          <cell r="B1664" t="str">
            <v>Full</v>
          </cell>
          <cell r="C1664" t="str">
            <v>Completed</v>
          </cell>
          <cell r="D1664" t="str">
            <v>Proposed</v>
          </cell>
          <cell r="E1664" t="str">
            <v>Inner</v>
          </cell>
          <cell r="F1664">
            <v>0</v>
          </cell>
          <cell r="G1664">
            <v>9</v>
          </cell>
          <cell r="H1664">
            <v>9</v>
          </cell>
          <cell r="I1664">
            <v>93</v>
          </cell>
          <cell r="J1664" t="str">
            <v>Yes</v>
          </cell>
          <cell r="K1664">
            <v>0.66500000000000004</v>
          </cell>
          <cell r="L1664">
            <v>0.66500000000000004</v>
          </cell>
          <cell r="M1664">
            <v>1</v>
          </cell>
          <cell r="N1664" t="str">
            <v>Intermediate</v>
          </cell>
          <cell r="O1664" t="str">
            <v>Housing Association</v>
          </cell>
          <cell r="P1664" t="str">
            <v>Flat Apartment or Maisonette</v>
          </cell>
          <cell r="Q1664" t="str">
            <v>New Residential Building</v>
          </cell>
          <cell r="R1664" t="str">
            <v>No</v>
          </cell>
          <cell r="S1664" t="str">
            <v>unknown</v>
          </cell>
          <cell r="T1664" t="str">
            <v>No</v>
          </cell>
          <cell r="U1664"/>
          <cell r="V1664" t="str">
            <v>Full</v>
          </cell>
          <cell r="W1664" t="str">
            <v>Borough</v>
          </cell>
          <cell r="X1664"/>
          <cell r="Y1664"/>
          <cell r="Z1664" t="str">
            <v>Falcon Works,  262 - 302</v>
          </cell>
          <cell r="AA1664" t="str">
            <v>Lynton Road</v>
          </cell>
          <cell r="AB1664"/>
          <cell r="AC1664" t="str">
            <v>Falcon Works,  262 - 302,Lynton Road,,SE1 5DE</v>
          </cell>
          <cell r="AD1664" t="str">
            <v>SOUTH BERMONDSEY</v>
          </cell>
          <cell r="AE1664" t="str">
            <v>SE1 5DE</v>
          </cell>
          <cell r="AF1664">
            <v>534656</v>
          </cell>
          <cell r="AG1664">
            <v>178504</v>
          </cell>
          <cell r="AH1664" t="str">
            <v>Borough</v>
          </cell>
          <cell r="AI1664" t="str">
            <v>FY2007</v>
          </cell>
          <cell r="AJ1664" t="str">
            <v>2nd</v>
          </cell>
          <cell r="AK1664">
            <v>39331</v>
          </cell>
          <cell r="AL1664">
            <v>39538</v>
          </cell>
          <cell r="AM1664">
            <v>40117</v>
          </cell>
          <cell r="AN1664"/>
          <cell r="AO1664">
            <v>40427</v>
          </cell>
          <cell r="AP1664"/>
          <cell r="AQ1664">
            <v>93</v>
          </cell>
          <cell r="AR1664"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64">
            <v>81661</v>
          </cell>
        </row>
        <row r="1665">
          <cell r="A1665" t="str">
            <v>07-AP-1304</v>
          </cell>
          <cell r="B1665" t="str">
            <v>Full</v>
          </cell>
          <cell r="C1665" t="str">
            <v>Completed</v>
          </cell>
          <cell r="D1665" t="str">
            <v>Proposed</v>
          </cell>
          <cell r="E1665" t="str">
            <v>Inner</v>
          </cell>
          <cell r="F1665">
            <v>0</v>
          </cell>
          <cell r="G1665">
            <v>9</v>
          </cell>
          <cell r="H1665">
            <v>9</v>
          </cell>
          <cell r="I1665">
            <v>93</v>
          </cell>
          <cell r="J1665" t="str">
            <v>Yes</v>
          </cell>
          <cell r="K1665">
            <v>0.66500000000000004</v>
          </cell>
          <cell r="L1665">
            <v>0.66500000000000004</v>
          </cell>
          <cell r="M1665">
            <v>1</v>
          </cell>
          <cell r="N1665" t="str">
            <v>Social Rented</v>
          </cell>
          <cell r="O1665" t="str">
            <v>Housing Association</v>
          </cell>
          <cell r="P1665" t="str">
            <v>Flat Apartment or Maisonette</v>
          </cell>
          <cell r="Q1665" t="str">
            <v>New Residential Building</v>
          </cell>
          <cell r="R1665" t="str">
            <v>No</v>
          </cell>
          <cell r="S1665" t="str">
            <v>unknown</v>
          </cell>
          <cell r="T1665" t="str">
            <v>No</v>
          </cell>
          <cell r="U1665"/>
          <cell r="V1665" t="str">
            <v>Full</v>
          </cell>
          <cell r="W1665" t="str">
            <v>Borough</v>
          </cell>
          <cell r="X1665"/>
          <cell r="Y1665"/>
          <cell r="Z1665" t="str">
            <v>Falcon Works,  262 - 302</v>
          </cell>
          <cell r="AA1665" t="str">
            <v>Lynton Road</v>
          </cell>
          <cell r="AB1665"/>
          <cell r="AC1665" t="str">
            <v>Falcon Works,  262 - 302,Lynton Road,,SE1 5DE</v>
          </cell>
          <cell r="AD1665" t="str">
            <v>SOUTH BERMONDSEY</v>
          </cell>
          <cell r="AE1665" t="str">
            <v>SE1 5DE</v>
          </cell>
          <cell r="AF1665">
            <v>534656</v>
          </cell>
          <cell r="AG1665">
            <v>178504</v>
          </cell>
          <cell r="AH1665" t="str">
            <v>Borough</v>
          </cell>
          <cell r="AI1665" t="str">
            <v>FY2007</v>
          </cell>
          <cell r="AJ1665" t="str">
            <v>2nd</v>
          </cell>
          <cell r="AK1665">
            <v>39331</v>
          </cell>
          <cell r="AL1665">
            <v>39538</v>
          </cell>
          <cell r="AM1665">
            <v>40117</v>
          </cell>
          <cell r="AN1665"/>
          <cell r="AO1665">
            <v>40427</v>
          </cell>
          <cell r="AP1665"/>
          <cell r="AQ1665">
            <v>93</v>
          </cell>
          <cell r="AR1665"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65">
            <v>81661</v>
          </cell>
        </row>
        <row r="1666">
          <cell r="A1666" t="str">
            <v>07-AP-1304</v>
          </cell>
          <cell r="B1666" t="str">
            <v>Full</v>
          </cell>
          <cell r="C1666" t="str">
            <v>Completed</v>
          </cell>
          <cell r="D1666" t="str">
            <v>Proposed</v>
          </cell>
          <cell r="E1666" t="str">
            <v>Inner</v>
          </cell>
          <cell r="F1666">
            <v>0</v>
          </cell>
          <cell r="G1666">
            <v>20</v>
          </cell>
          <cell r="H1666">
            <v>20</v>
          </cell>
          <cell r="I1666">
            <v>93</v>
          </cell>
          <cell r="J1666" t="str">
            <v>Yes</v>
          </cell>
          <cell r="K1666">
            <v>0.66500000000000004</v>
          </cell>
          <cell r="L1666">
            <v>0.66500000000000004</v>
          </cell>
          <cell r="M1666">
            <v>2</v>
          </cell>
          <cell r="N1666" t="str">
            <v>Intermediate</v>
          </cell>
          <cell r="O1666" t="str">
            <v>Housing Association</v>
          </cell>
          <cell r="P1666" t="str">
            <v>Flat Apartment or Maisonette</v>
          </cell>
          <cell r="Q1666" t="str">
            <v>New Residential Building</v>
          </cell>
          <cell r="R1666" t="str">
            <v>No</v>
          </cell>
          <cell r="S1666" t="str">
            <v>unknown</v>
          </cell>
          <cell r="T1666" t="str">
            <v>No</v>
          </cell>
          <cell r="U1666"/>
          <cell r="V1666" t="str">
            <v>Full</v>
          </cell>
          <cell r="W1666" t="str">
            <v>Borough</v>
          </cell>
          <cell r="X1666"/>
          <cell r="Y1666"/>
          <cell r="Z1666" t="str">
            <v>Falcon Works,  262 - 302</v>
          </cell>
          <cell r="AA1666" t="str">
            <v>Lynton Road</v>
          </cell>
          <cell r="AB1666"/>
          <cell r="AC1666" t="str">
            <v>Falcon Works,  262 - 302,Lynton Road,,SE1 5DE</v>
          </cell>
          <cell r="AD1666" t="str">
            <v>SOUTH BERMONDSEY</v>
          </cell>
          <cell r="AE1666" t="str">
            <v>SE1 5DE</v>
          </cell>
          <cell r="AF1666">
            <v>534656</v>
          </cell>
          <cell r="AG1666">
            <v>178504</v>
          </cell>
          <cell r="AH1666" t="str">
            <v>Borough</v>
          </cell>
          <cell r="AI1666" t="str">
            <v>FY2007</v>
          </cell>
          <cell r="AJ1666" t="str">
            <v>2nd</v>
          </cell>
          <cell r="AK1666">
            <v>39331</v>
          </cell>
          <cell r="AL1666">
            <v>39538</v>
          </cell>
          <cell r="AM1666">
            <v>40117</v>
          </cell>
          <cell r="AN1666"/>
          <cell r="AO1666">
            <v>40427</v>
          </cell>
          <cell r="AP1666"/>
          <cell r="AQ1666">
            <v>93</v>
          </cell>
          <cell r="AR1666"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66">
            <v>81661</v>
          </cell>
        </row>
        <row r="1667">
          <cell r="A1667" t="str">
            <v>07-AP-1304</v>
          </cell>
          <cell r="B1667" t="str">
            <v>Full</v>
          </cell>
          <cell r="C1667" t="str">
            <v>Completed</v>
          </cell>
          <cell r="D1667" t="str">
            <v>Proposed</v>
          </cell>
          <cell r="E1667" t="str">
            <v>Inner</v>
          </cell>
          <cell r="F1667">
            <v>0</v>
          </cell>
          <cell r="G1667">
            <v>25</v>
          </cell>
          <cell r="H1667">
            <v>25</v>
          </cell>
          <cell r="I1667">
            <v>93</v>
          </cell>
          <cell r="J1667" t="str">
            <v>Yes</v>
          </cell>
          <cell r="K1667">
            <v>0.66500000000000004</v>
          </cell>
          <cell r="L1667">
            <v>0.66500000000000004</v>
          </cell>
          <cell r="M1667">
            <v>2</v>
          </cell>
          <cell r="N1667" t="str">
            <v>Social Rented</v>
          </cell>
          <cell r="O1667" t="str">
            <v>Housing Association</v>
          </cell>
          <cell r="P1667" t="str">
            <v>Flat Apartment or Maisonette</v>
          </cell>
          <cell r="Q1667" t="str">
            <v>New Residential Building</v>
          </cell>
          <cell r="R1667" t="str">
            <v>No</v>
          </cell>
          <cell r="S1667" t="str">
            <v>unknown</v>
          </cell>
          <cell r="T1667" t="str">
            <v>No</v>
          </cell>
          <cell r="U1667"/>
          <cell r="V1667" t="str">
            <v>Full</v>
          </cell>
          <cell r="W1667" t="str">
            <v>Borough</v>
          </cell>
          <cell r="X1667"/>
          <cell r="Y1667"/>
          <cell r="Z1667" t="str">
            <v>Falcon Works,  262 - 302</v>
          </cell>
          <cell r="AA1667" t="str">
            <v>Lynton Road</v>
          </cell>
          <cell r="AB1667"/>
          <cell r="AC1667" t="str">
            <v>Falcon Works,  262 - 302,Lynton Road,,SE1 5DE</v>
          </cell>
          <cell r="AD1667" t="str">
            <v>SOUTH BERMONDSEY</v>
          </cell>
          <cell r="AE1667" t="str">
            <v>SE1 5DE</v>
          </cell>
          <cell r="AF1667">
            <v>534656</v>
          </cell>
          <cell r="AG1667">
            <v>178504</v>
          </cell>
          <cell r="AH1667" t="str">
            <v>Borough</v>
          </cell>
          <cell r="AI1667" t="str">
            <v>FY2007</v>
          </cell>
          <cell r="AJ1667" t="str">
            <v>2nd</v>
          </cell>
          <cell r="AK1667">
            <v>39331</v>
          </cell>
          <cell r="AL1667">
            <v>39538</v>
          </cell>
          <cell r="AM1667">
            <v>40117</v>
          </cell>
          <cell r="AN1667"/>
          <cell r="AO1667">
            <v>40427</v>
          </cell>
          <cell r="AP1667"/>
          <cell r="AQ1667">
            <v>93</v>
          </cell>
          <cell r="AR1667"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67">
            <v>81661</v>
          </cell>
        </row>
        <row r="1668">
          <cell r="A1668" t="str">
            <v>07-AP-1304</v>
          </cell>
          <cell r="B1668" t="str">
            <v>Full</v>
          </cell>
          <cell r="C1668" t="str">
            <v>Completed</v>
          </cell>
          <cell r="D1668" t="str">
            <v>Proposed</v>
          </cell>
          <cell r="E1668" t="str">
            <v>Inner</v>
          </cell>
          <cell r="F1668">
            <v>0</v>
          </cell>
          <cell r="G1668">
            <v>18</v>
          </cell>
          <cell r="H1668">
            <v>18</v>
          </cell>
          <cell r="I1668">
            <v>93</v>
          </cell>
          <cell r="J1668" t="str">
            <v>Yes</v>
          </cell>
          <cell r="K1668">
            <v>0.66500000000000004</v>
          </cell>
          <cell r="L1668">
            <v>0.66500000000000004</v>
          </cell>
          <cell r="M1668">
            <v>3</v>
          </cell>
          <cell r="N1668" t="str">
            <v>Social Rented</v>
          </cell>
          <cell r="O1668" t="str">
            <v>Housing Association</v>
          </cell>
          <cell r="P1668" t="str">
            <v>Flat Apartment or Maisonette</v>
          </cell>
          <cell r="Q1668" t="str">
            <v>New Residential Building</v>
          </cell>
          <cell r="R1668" t="str">
            <v>No</v>
          </cell>
          <cell r="S1668" t="str">
            <v>unknown</v>
          </cell>
          <cell r="T1668" t="str">
            <v>No</v>
          </cell>
          <cell r="U1668"/>
          <cell r="V1668" t="str">
            <v>Full</v>
          </cell>
          <cell r="W1668" t="str">
            <v>Borough</v>
          </cell>
          <cell r="X1668"/>
          <cell r="Y1668"/>
          <cell r="Z1668" t="str">
            <v>Falcon Works,  262 - 302</v>
          </cell>
          <cell r="AA1668" t="str">
            <v>Lynton Road</v>
          </cell>
          <cell r="AB1668"/>
          <cell r="AC1668" t="str">
            <v>Falcon Works,  262 - 302,Lynton Road,,SE1 5DE</v>
          </cell>
          <cell r="AD1668" t="str">
            <v>SOUTH BERMONDSEY</v>
          </cell>
          <cell r="AE1668" t="str">
            <v>SE1 5DE</v>
          </cell>
          <cell r="AF1668">
            <v>534656</v>
          </cell>
          <cell r="AG1668">
            <v>178504</v>
          </cell>
          <cell r="AH1668" t="str">
            <v>Borough</v>
          </cell>
          <cell r="AI1668" t="str">
            <v>FY2007</v>
          </cell>
          <cell r="AJ1668" t="str">
            <v>2nd</v>
          </cell>
          <cell r="AK1668">
            <v>39331</v>
          </cell>
          <cell r="AL1668">
            <v>39538</v>
          </cell>
          <cell r="AM1668">
            <v>40117</v>
          </cell>
          <cell r="AN1668"/>
          <cell r="AO1668">
            <v>40427</v>
          </cell>
          <cell r="AP1668"/>
          <cell r="AQ1668">
            <v>93</v>
          </cell>
          <cell r="AR1668"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68">
            <v>81661</v>
          </cell>
        </row>
        <row r="1669">
          <cell r="A1669" t="str">
            <v>07-AP-1304</v>
          </cell>
          <cell r="B1669" t="str">
            <v>Full</v>
          </cell>
          <cell r="C1669" t="str">
            <v>Completed</v>
          </cell>
          <cell r="D1669" t="str">
            <v>Proposed</v>
          </cell>
          <cell r="E1669" t="str">
            <v>Inner</v>
          </cell>
          <cell r="F1669">
            <v>0</v>
          </cell>
          <cell r="G1669">
            <v>6</v>
          </cell>
          <cell r="H1669">
            <v>6</v>
          </cell>
          <cell r="I1669">
            <v>93</v>
          </cell>
          <cell r="J1669" t="str">
            <v>Yes</v>
          </cell>
          <cell r="K1669">
            <v>0.66500000000000004</v>
          </cell>
          <cell r="L1669">
            <v>0.66500000000000004</v>
          </cell>
          <cell r="M1669">
            <v>4</v>
          </cell>
          <cell r="N1669" t="str">
            <v>Social Rented</v>
          </cell>
          <cell r="O1669" t="str">
            <v>Housing Association</v>
          </cell>
          <cell r="P1669" t="str">
            <v>Flat Apartment or Maisonette</v>
          </cell>
          <cell r="Q1669" t="str">
            <v>New Residential Building</v>
          </cell>
          <cell r="R1669" t="str">
            <v>No</v>
          </cell>
          <cell r="S1669" t="str">
            <v>unknown</v>
          </cell>
          <cell r="T1669" t="str">
            <v>No</v>
          </cell>
          <cell r="U1669"/>
          <cell r="V1669" t="str">
            <v>Full</v>
          </cell>
          <cell r="W1669" t="str">
            <v>Borough</v>
          </cell>
          <cell r="X1669"/>
          <cell r="Y1669"/>
          <cell r="Z1669" t="str">
            <v>Falcon Works,  262 - 302</v>
          </cell>
          <cell r="AA1669" t="str">
            <v>Lynton Road</v>
          </cell>
          <cell r="AB1669"/>
          <cell r="AC1669" t="str">
            <v>Falcon Works,  262 - 302,Lynton Road,,SE1 5DE</v>
          </cell>
          <cell r="AD1669" t="str">
            <v>SOUTH BERMONDSEY</v>
          </cell>
          <cell r="AE1669" t="str">
            <v>SE1 5DE</v>
          </cell>
          <cell r="AF1669">
            <v>534656</v>
          </cell>
          <cell r="AG1669">
            <v>178504</v>
          </cell>
          <cell r="AH1669" t="str">
            <v>Borough</v>
          </cell>
          <cell r="AI1669" t="str">
            <v>FY2007</v>
          </cell>
          <cell r="AJ1669" t="str">
            <v>2nd</v>
          </cell>
          <cell r="AK1669">
            <v>39331</v>
          </cell>
          <cell r="AL1669">
            <v>39538</v>
          </cell>
          <cell r="AM1669">
            <v>40117</v>
          </cell>
          <cell r="AN1669"/>
          <cell r="AO1669">
            <v>40427</v>
          </cell>
          <cell r="AP1669"/>
          <cell r="AQ1669">
            <v>93</v>
          </cell>
          <cell r="AR1669"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69">
            <v>81661</v>
          </cell>
        </row>
        <row r="1670">
          <cell r="A1670" t="str">
            <v>07-AP-1304</v>
          </cell>
          <cell r="B1670" t="str">
            <v>Full</v>
          </cell>
          <cell r="C1670" t="str">
            <v>Completed</v>
          </cell>
          <cell r="D1670" t="str">
            <v>Proposed</v>
          </cell>
          <cell r="E1670" t="str">
            <v>Inner</v>
          </cell>
          <cell r="F1670">
            <v>0</v>
          </cell>
          <cell r="G1670">
            <v>3</v>
          </cell>
          <cell r="H1670">
            <v>3</v>
          </cell>
          <cell r="I1670">
            <v>93</v>
          </cell>
          <cell r="J1670" t="str">
            <v>Yes</v>
          </cell>
          <cell r="K1670">
            <v>0.66500000000000004</v>
          </cell>
          <cell r="L1670">
            <v>0.66500000000000004</v>
          </cell>
          <cell r="M1670">
            <v>4</v>
          </cell>
          <cell r="N1670" t="str">
            <v>Social Rented</v>
          </cell>
          <cell r="O1670" t="str">
            <v>Housing Association</v>
          </cell>
          <cell r="P1670" t="str">
            <v>House or Bungalow</v>
          </cell>
          <cell r="Q1670" t="str">
            <v>New Residential Building</v>
          </cell>
          <cell r="R1670" t="str">
            <v>No</v>
          </cell>
          <cell r="S1670" t="str">
            <v>unknown</v>
          </cell>
          <cell r="T1670" t="str">
            <v>No</v>
          </cell>
          <cell r="U1670"/>
          <cell r="V1670" t="str">
            <v>Full</v>
          </cell>
          <cell r="W1670" t="str">
            <v>Borough</v>
          </cell>
          <cell r="X1670"/>
          <cell r="Y1670"/>
          <cell r="Z1670" t="str">
            <v>Falcon Works,  262 - 302</v>
          </cell>
          <cell r="AA1670" t="str">
            <v>Lynton Road</v>
          </cell>
          <cell r="AB1670"/>
          <cell r="AC1670" t="str">
            <v>Falcon Works,  262 - 302,Lynton Road,,SE1 5DE</v>
          </cell>
          <cell r="AD1670" t="str">
            <v>SOUTH BERMONDSEY</v>
          </cell>
          <cell r="AE1670" t="str">
            <v>SE1 5DE</v>
          </cell>
          <cell r="AF1670">
            <v>534656</v>
          </cell>
          <cell r="AG1670">
            <v>178504</v>
          </cell>
          <cell r="AH1670" t="str">
            <v>Borough</v>
          </cell>
          <cell r="AI1670" t="str">
            <v>FY2007</v>
          </cell>
          <cell r="AJ1670" t="str">
            <v>2nd</v>
          </cell>
          <cell r="AK1670">
            <v>39331</v>
          </cell>
          <cell r="AL1670">
            <v>39538</v>
          </cell>
          <cell r="AM1670">
            <v>40117</v>
          </cell>
          <cell r="AN1670"/>
          <cell r="AO1670">
            <v>40427</v>
          </cell>
          <cell r="AP1670"/>
          <cell r="AQ1670">
            <v>93</v>
          </cell>
          <cell r="AR1670"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70">
            <v>81661</v>
          </cell>
        </row>
        <row r="1671">
          <cell r="A1671" t="str">
            <v>07-AP-1304</v>
          </cell>
          <cell r="B1671" t="str">
            <v>Full</v>
          </cell>
          <cell r="C1671" t="str">
            <v>Completed</v>
          </cell>
          <cell r="D1671" t="str">
            <v>Proposed</v>
          </cell>
          <cell r="E1671" t="str">
            <v>Inner</v>
          </cell>
          <cell r="F1671">
            <v>0</v>
          </cell>
          <cell r="G1671">
            <v>1</v>
          </cell>
          <cell r="H1671">
            <v>1</v>
          </cell>
          <cell r="I1671">
            <v>93</v>
          </cell>
          <cell r="J1671" t="str">
            <v>Yes</v>
          </cell>
          <cell r="K1671">
            <v>0.66500000000000004</v>
          </cell>
          <cell r="L1671">
            <v>0.66500000000000004</v>
          </cell>
          <cell r="M1671">
            <v>5</v>
          </cell>
          <cell r="N1671" t="str">
            <v>Social Rented</v>
          </cell>
          <cell r="O1671" t="str">
            <v>Housing Association</v>
          </cell>
          <cell r="P1671" t="str">
            <v>Flat Apartment or Maisonette</v>
          </cell>
          <cell r="Q1671" t="str">
            <v>New Residential Building</v>
          </cell>
          <cell r="R1671" t="str">
            <v>No</v>
          </cell>
          <cell r="S1671" t="str">
            <v>unknown</v>
          </cell>
          <cell r="T1671" t="str">
            <v>No</v>
          </cell>
          <cell r="U1671"/>
          <cell r="V1671" t="str">
            <v>Full</v>
          </cell>
          <cell r="W1671" t="str">
            <v>Borough</v>
          </cell>
          <cell r="X1671"/>
          <cell r="Y1671"/>
          <cell r="Z1671" t="str">
            <v>Falcon Works,  262 - 302</v>
          </cell>
          <cell r="AA1671" t="str">
            <v>Lynton Road</v>
          </cell>
          <cell r="AB1671"/>
          <cell r="AC1671" t="str">
            <v>Falcon Works,  262 - 302,Lynton Road,,SE1 5DE</v>
          </cell>
          <cell r="AD1671" t="str">
            <v>SOUTH BERMONDSEY</v>
          </cell>
          <cell r="AE1671" t="str">
            <v>SE1 5DE</v>
          </cell>
          <cell r="AF1671">
            <v>534656</v>
          </cell>
          <cell r="AG1671">
            <v>178504</v>
          </cell>
          <cell r="AH1671" t="str">
            <v>Borough</v>
          </cell>
          <cell r="AI1671" t="str">
            <v>FY2007</v>
          </cell>
          <cell r="AJ1671" t="str">
            <v>2nd</v>
          </cell>
          <cell r="AK1671">
            <v>39331</v>
          </cell>
          <cell r="AL1671">
            <v>39538</v>
          </cell>
          <cell r="AM1671">
            <v>40117</v>
          </cell>
          <cell r="AN1671"/>
          <cell r="AO1671">
            <v>40427</v>
          </cell>
          <cell r="AP1671"/>
          <cell r="AQ1671">
            <v>93</v>
          </cell>
          <cell r="AR1671"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71">
            <v>81661</v>
          </cell>
        </row>
        <row r="1672">
          <cell r="A1672" t="str">
            <v>07-AP-1304</v>
          </cell>
          <cell r="B1672" t="str">
            <v>Full</v>
          </cell>
          <cell r="C1672" t="str">
            <v>Completed</v>
          </cell>
          <cell r="D1672" t="str">
            <v>Proposed</v>
          </cell>
          <cell r="E1672" t="str">
            <v>Inner</v>
          </cell>
          <cell r="F1672">
            <v>0</v>
          </cell>
          <cell r="G1672">
            <v>2</v>
          </cell>
          <cell r="H1672">
            <v>2</v>
          </cell>
          <cell r="I1672">
            <v>93</v>
          </cell>
          <cell r="J1672" t="str">
            <v>Yes</v>
          </cell>
          <cell r="K1672">
            <v>0.66500000000000004</v>
          </cell>
          <cell r="L1672">
            <v>0.66500000000000004</v>
          </cell>
          <cell r="M1672">
            <v>5</v>
          </cell>
          <cell r="N1672" t="str">
            <v>Social Rented</v>
          </cell>
          <cell r="O1672" t="str">
            <v>Housing Association</v>
          </cell>
          <cell r="P1672" t="str">
            <v>House or Bungalow</v>
          </cell>
          <cell r="Q1672" t="str">
            <v>New Residential Building</v>
          </cell>
          <cell r="R1672" t="str">
            <v>No</v>
          </cell>
          <cell r="S1672" t="str">
            <v>unknown</v>
          </cell>
          <cell r="T1672" t="str">
            <v>No</v>
          </cell>
          <cell r="U1672"/>
          <cell r="V1672" t="str">
            <v>Full</v>
          </cell>
          <cell r="W1672" t="str">
            <v>Borough</v>
          </cell>
          <cell r="X1672"/>
          <cell r="Y1672"/>
          <cell r="Z1672" t="str">
            <v>Falcon Works,  262 - 302</v>
          </cell>
          <cell r="AA1672" t="str">
            <v>Lynton Road</v>
          </cell>
          <cell r="AB1672"/>
          <cell r="AC1672" t="str">
            <v>Falcon Works,  262 - 302,Lynton Road,,SE1 5DE</v>
          </cell>
          <cell r="AD1672" t="str">
            <v>SOUTH BERMONDSEY</v>
          </cell>
          <cell r="AE1672" t="str">
            <v>SE1 5DE</v>
          </cell>
          <cell r="AF1672">
            <v>534656</v>
          </cell>
          <cell r="AG1672">
            <v>178504</v>
          </cell>
          <cell r="AH1672" t="str">
            <v>Borough</v>
          </cell>
          <cell r="AI1672" t="str">
            <v>FY2007</v>
          </cell>
          <cell r="AJ1672" t="str">
            <v>2nd</v>
          </cell>
          <cell r="AK1672">
            <v>39331</v>
          </cell>
          <cell r="AL1672">
            <v>39538</v>
          </cell>
          <cell r="AM1672">
            <v>40117</v>
          </cell>
          <cell r="AN1672"/>
          <cell r="AO1672">
            <v>40427</v>
          </cell>
          <cell r="AP1672"/>
          <cell r="AQ1672">
            <v>93</v>
          </cell>
          <cell r="AR1672" t="str">
            <v>Redevelopment within three blocks of part 4/ 5 storey buildings and two blocks of 3 storey houses comprising 18 one-bedroom flats, 45 two-bedroom flats, 18 three-bedroom flats, 6 four-bedroom flats, 3 four-bedroom houses, 1 five-bedroom flat and 2 five-bedroom houses, associated open space (including children's play area) and parking.</v>
          </cell>
          <cell r="AS1672">
            <v>81661</v>
          </cell>
        </row>
        <row r="1673">
          <cell r="A1673" t="str">
            <v>07-AP-1308</v>
          </cell>
          <cell r="B1673" t="str">
            <v>Full</v>
          </cell>
          <cell r="C1673" t="str">
            <v>Completed</v>
          </cell>
          <cell r="D1673" t="str">
            <v>Existing</v>
          </cell>
          <cell r="E1673" t="str">
            <v>Inner</v>
          </cell>
          <cell r="F1673">
            <v>1</v>
          </cell>
          <cell r="G1673">
            <v>0</v>
          </cell>
          <cell r="H1673">
            <v>-1</v>
          </cell>
          <cell r="I1673">
            <v>4</v>
          </cell>
          <cell r="J1673" t="str">
            <v>No</v>
          </cell>
          <cell r="K1673">
            <v>1.4E-2</v>
          </cell>
          <cell r="L1673">
            <v>1.4E-2</v>
          </cell>
          <cell r="M1673"/>
          <cell r="N1673" t="str">
            <v>Market</v>
          </cell>
          <cell r="O1673" t="str">
            <v>Private</v>
          </cell>
          <cell r="P1673" t="str">
            <v>Flat Apartment or Maisonette</v>
          </cell>
          <cell r="Q1673" t="str">
            <v>Conversion of Dwelling(s) or ancillary C3 floorspace</v>
          </cell>
          <cell r="R1673" t="str">
            <v>Yes</v>
          </cell>
          <cell r="S1673" t="str">
            <v>unknown</v>
          </cell>
          <cell r="T1673" t="str">
            <v>No</v>
          </cell>
          <cell r="U1673" t="str">
            <v>N/A</v>
          </cell>
          <cell r="V1673" t="str">
            <v>Full</v>
          </cell>
          <cell r="W1673" t="str">
            <v>Borough</v>
          </cell>
          <cell r="X1673"/>
          <cell r="Y1673"/>
          <cell r="Z1673" t="str">
            <v>Ivanhoe P.H.,  26 - 28</v>
          </cell>
          <cell r="AA1673" t="str">
            <v>Ivanhoe Road</v>
          </cell>
          <cell r="AB1673"/>
          <cell r="AC1673" t="str">
            <v>Ivanhoe P.H.,  26 - 28,Ivanhoe Road,,SE5 8DH</v>
          </cell>
          <cell r="AD1673" t="str">
            <v>SOUTH CAMBERWELL</v>
          </cell>
          <cell r="AE1673" t="str">
            <v>SE5 8DH</v>
          </cell>
          <cell r="AF1673">
            <v>533494</v>
          </cell>
          <cell r="AG1673">
            <v>175832</v>
          </cell>
          <cell r="AH1673" t="str">
            <v>Borough</v>
          </cell>
          <cell r="AI1673" t="str">
            <v>FY2007</v>
          </cell>
          <cell r="AJ1673" t="str">
            <v>2nd</v>
          </cell>
          <cell r="AK1673">
            <v>39337</v>
          </cell>
          <cell r="AL1673">
            <v>39355</v>
          </cell>
          <cell r="AM1673">
            <v>40631</v>
          </cell>
          <cell r="AN1673"/>
          <cell r="AO1673">
            <v>40433</v>
          </cell>
          <cell r="AP1673"/>
          <cell r="AQ1673">
            <v>4</v>
          </cell>
          <cell r="AR1673" t="str">
            <v>Remodelling and extension of public house, manager's, chef's and landlord's flats at first and second floors for 4 self contained flats</v>
          </cell>
          <cell r="AS1673">
            <v>81667</v>
          </cell>
        </row>
        <row r="1674">
          <cell r="A1674" t="str">
            <v>07-AP-1308</v>
          </cell>
          <cell r="B1674" t="str">
            <v>Full</v>
          </cell>
          <cell r="C1674" t="str">
            <v>Completed</v>
          </cell>
          <cell r="D1674" t="str">
            <v>Proposed</v>
          </cell>
          <cell r="E1674" t="str">
            <v>Inner</v>
          </cell>
          <cell r="F1674">
            <v>0</v>
          </cell>
          <cell r="G1674">
            <v>2</v>
          </cell>
          <cell r="H1674">
            <v>2</v>
          </cell>
          <cell r="I1674">
            <v>4</v>
          </cell>
          <cell r="J1674" t="str">
            <v>No</v>
          </cell>
          <cell r="K1674">
            <v>1.4E-2</v>
          </cell>
          <cell r="L1674">
            <v>1.4E-2</v>
          </cell>
          <cell r="M1674">
            <v>1</v>
          </cell>
          <cell r="N1674" t="str">
            <v>Market</v>
          </cell>
          <cell r="O1674" t="str">
            <v>Private</v>
          </cell>
          <cell r="P1674" t="str">
            <v>Flat Apartment or Maisonette</v>
          </cell>
          <cell r="Q1674" t="str">
            <v>Conversion of Dwelling(s) or ancillary C3 floorspace</v>
          </cell>
          <cell r="R1674" t="str">
            <v>No</v>
          </cell>
          <cell r="S1674" t="str">
            <v>unknown</v>
          </cell>
          <cell r="T1674" t="str">
            <v>No</v>
          </cell>
          <cell r="U1674"/>
          <cell r="V1674" t="str">
            <v>Full</v>
          </cell>
          <cell r="W1674" t="str">
            <v>Borough</v>
          </cell>
          <cell r="X1674"/>
          <cell r="Y1674"/>
          <cell r="Z1674" t="str">
            <v>Ivanhoe P.H.,  26 - 28</v>
          </cell>
          <cell r="AA1674" t="str">
            <v>Ivanhoe Road</v>
          </cell>
          <cell r="AB1674"/>
          <cell r="AC1674" t="str">
            <v>Ivanhoe P.H.,  26 - 28,Ivanhoe Road,,SE5 8DH</v>
          </cell>
          <cell r="AD1674" t="str">
            <v>SOUTH CAMBERWELL</v>
          </cell>
          <cell r="AE1674" t="str">
            <v>SE5 8DH</v>
          </cell>
          <cell r="AF1674">
            <v>533494</v>
          </cell>
          <cell r="AG1674">
            <v>175832</v>
          </cell>
          <cell r="AH1674" t="str">
            <v>Borough</v>
          </cell>
          <cell r="AI1674" t="str">
            <v>FY2007</v>
          </cell>
          <cell r="AJ1674" t="str">
            <v>2nd</v>
          </cell>
          <cell r="AK1674">
            <v>39337</v>
          </cell>
          <cell r="AL1674">
            <v>39355</v>
          </cell>
          <cell r="AM1674">
            <v>40631</v>
          </cell>
          <cell r="AN1674"/>
          <cell r="AO1674">
            <v>40433</v>
          </cell>
          <cell r="AP1674"/>
          <cell r="AQ1674">
            <v>4</v>
          </cell>
          <cell r="AR1674" t="str">
            <v>Remodelling and extension of public house, manager's, chef's and landlord's flats at first and second floors for 4 self contained flats</v>
          </cell>
          <cell r="AS1674">
            <v>81667</v>
          </cell>
        </row>
        <row r="1675">
          <cell r="A1675" t="str">
            <v>07-AP-1308</v>
          </cell>
          <cell r="B1675" t="str">
            <v>Full</v>
          </cell>
          <cell r="C1675" t="str">
            <v>Completed</v>
          </cell>
          <cell r="D1675" t="str">
            <v>Proposed</v>
          </cell>
          <cell r="E1675" t="str">
            <v>Inner</v>
          </cell>
          <cell r="F1675">
            <v>0</v>
          </cell>
          <cell r="G1675">
            <v>2</v>
          </cell>
          <cell r="H1675">
            <v>2</v>
          </cell>
          <cell r="I1675">
            <v>4</v>
          </cell>
          <cell r="J1675" t="str">
            <v>No</v>
          </cell>
          <cell r="K1675">
            <v>1.4E-2</v>
          </cell>
          <cell r="L1675">
            <v>1.4E-2</v>
          </cell>
          <cell r="M1675">
            <v>2</v>
          </cell>
          <cell r="N1675" t="str">
            <v>Market</v>
          </cell>
          <cell r="O1675" t="str">
            <v>Private</v>
          </cell>
          <cell r="P1675" t="str">
            <v>Flat Apartment or Maisonette</v>
          </cell>
          <cell r="Q1675" t="str">
            <v>Conversion of Dwelling(s) or ancillary C3 floorspace</v>
          </cell>
          <cell r="R1675" t="str">
            <v>No</v>
          </cell>
          <cell r="S1675" t="str">
            <v>unknown</v>
          </cell>
          <cell r="T1675" t="str">
            <v>No</v>
          </cell>
          <cell r="U1675"/>
          <cell r="V1675" t="str">
            <v>Full</v>
          </cell>
          <cell r="W1675" t="str">
            <v>Borough</v>
          </cell>
          <cell r="X1675"/>
          <cell r="Y1675"/>
          <cell r="Z1675" t="str">
            <v>Ivanhoe P.H.,  26 - 28</v>
          </cell>
          <cell r="AA1675" t="str">
            <v>Ivanhoe Road</v>
          </cell>
          <cell r="AB1675"/>
          <cell r="AC1675" t="str">
            <v>Ivanhoe P.H.,  26 - 28,Ivanhoe Road,,SE5 8DH</v>
          </cell>
          <cell r="AD1675" t="str">
            <v>SOUTH CAMBERWELL</v>
          </cell>
          <cell r="AE1675" t="str">
            <v>SE5 8DH</v>
          </cell>
          <cell r="AF1675">
            <v>533494</v>
          </cell>
          <cell r="AG1675">
            <v>175832</v>
          </cell>
          <cell r="AH1675" t="str">
            <v>Borough</v>
          </cell>
          <cell r="AI1675" t="str">
            <v>FY2007</v>
          </cell>
          <cell r="AJ1675" t="str">
            <v>2nd</v>
          </cell>
          <cell r="AK1675">
            <v>39337</v>
          </cell>
          <cell r="AL1675">
            <v>39355</v>
          </cell>
          <cell r="AM1675">
            <v>40631</v>
          </cell>
          <cell r="AN1675"/>
          <cell r="AO1675">
            <v>40433</v>
          </cell>
          <cell r="AP1675"/>
          <cell r="AQ1675">
            <v>4</v>
          </cell>
          <cell r="AR1675" t="str">
            <v>Remodelling and extension of public house, manager's, chef's and landlord's flats at first and second floors for 4 self contained flats</v>
          </cell>
          <cell r="AS1675">
            <v>81667</v>
          </cell>
        </row>
        <row r="1676">
          <cell r="A1676" t="str">
            <v>07-AP-1343</v>
          </cell>
          <cell r="B1676" t="str">
            <v>Full</v>
          </cell>
          <cell r="C1676" t="str">
            <v>Completed</v>
          </cell>
          <cell r="D1676" t="str">
            <v>Existing</v>
          </cell>
          <cell r="E1676" t="str">
            <v>Inner</v>
          </cell>
          <cell r="F1676">
            <v>1</v>
          </cell>
          <cell r="G1676">
            <v>0</v>
          </cell>
          <cell r="H1676">
            <v>-1</v>
          </cell>
          <cell r="I1676">
            <v>3</v>
          </cell>
          <cell r="J1676" t="str">
            <v>No</v>
          </cell>
          <cell r="K1676">
            <v>1.2E-2</v>
          </cell>
          <cell r="L1676">
            <v>1.2E-2</v>
          </cell>
          <cell r="M1676"/>
          <cell r="N1676" t="str">
            <v>Market</v>
          </cell>
          <cell r="O1676" t="str">
            <v>Private</v>
          </cell>
          <cell r="P1676" t="str">
            <v>House or Bungalow</v>
          </cell>
          <cell r="Q1676" t="str">
            <v>Conversion of Dwelling(s) or ancillary C3 floorspace</v>
          </cell>
          <cell r="R1676" t="str">
            <v>No</v>
          </cell>
          <cell r="S1676" t="str">
            <v>unknown</v>
          </cell>
          <cell r="T1676" t="str">
            <v>No</v>
          </cell>
          <cell r="U1676" t="str">
            <v>N/A</v>
          </cell>
          <cell r="V1676" t="str">
            <v>Full</v>
          </cell>
          <cell r="W1676" t="str">
            <v>Borough</v>
          </cell>
          <cell r="X1676"/>
          <cell r="Y1676"/>
          <cell r="Z1676" t="str">
            <v>2</v>
          </cell>
          <cell r="AA1676" t="str">
            <v>Morna Road</v>
          </cell>
          <cell r="AB1676"/>
          <cell r="AC1676" t="str">
            <v>2,Morna Road,,SE5 9NJ</v>
          </cell>
          <cell r="AD1676" t="str">
            <v>CAMBERWELL GREEN</v>
          </cell>
          <cell r="AE1676" t="str">
            <v>SE5 9NJ</v>
          </cell>
          <cell r="AF1676">
            <v>532426</v>
          </cell>
          <cell r="AG1676">
            <v>176463</v>
          </cell>
          <cell r="AH1676" t="str">
            <v>Borough</v>
          </cell>
          <cell r="AI1676" t="str">
            <v>FY2007</v>
          </cell>
          <cell r="AJ1676" t="str">
            <v>2nd</v>
          </cell>
          <cell r="AK1676">
            <v>39300</v>
          </cell>
          <cell r="AL1676">
            <v>39811</v>
          </cell>
          <cell r="AM1676">
            <v>39962</v>
          </cell>
          <cell r="AN1676"/>
          <cell r="AO1676">
            <v>40396</v>
          </cell>
          <cell r="AP1676"/>
          <cell r="AQ1676">
            <v>3</v>
          </cell>
          <cell r="AR1676" t="str">
            <v>Conversion ofdwelling into 1 x 2 bed, 1 x 3 bed and 1 x 4 bed flats.</v>
          </cell>
          <cell r="AS1676">
            <v>80892</v>
          </cell>
        </row>
        <row r="1677">
          <cell r="A1677" t="str">
            <v>07-AP-1343</v>
          </cell>
          <cell r="B1677" t="str">
            <v>Full</v>
          </cell>
          <cell r="C1677" t="str">
            <v>Completed</v>
          </cell>
          <cell r="D1677" t="str">
            <v>Proposed</v>
          </cell>
          <cell r="E1677" t="str">
            <v>Inner</v>
          </cell>
          <cell r="F1677">
            <v>0</v>
          </cell>
          <cell r="G1677">
            <v>1</v>
          </cell>
          <cell r="H1677">
            <v>1</v>
          </cell>
          <cell r="I1677">
            <v>3</v>
          </cell>
          <cell r="J1677" t="str">
            <v>No</v>
          </cell>
          <cell r="K1677">
            <v>1.2E-2</v>
          </cell>
          <cell r="L1677">
            <v>1.2E-2</v>
          </cell>
          <cell r="M1677">
            <v>2</v>
          </cell>
          <cell r="N1677" t="str">
            <v>Market</v>
          </cell>
          <cell r="O1677" t="str">
            <v>Private</v>
          </cell>
          <cell r="P1677" t="str">
            <v>Flat Apartment or Maisonette</v>
          </cell>
          <cell r="Q1677" t="str">
            <v>Conversion of Dwelling(s) or ancillary C3 floorspace</v>
          </cell>
          <cell r="R1677" t="str">
            <v>No</v>
          </cell>
          <cell r="S1677" t="str">
            <v>unknown</v>
          </cell>
          <cell r="T1677" t="str">
            <v>No</v>
          </cell>
          <cell r="U1677"/>
          <cell r="V1677" t="str">
            <v>Full</v>
          </cell>
          <cell r="W1677" t="str">
            <v>Borough</v>
          </cell>
          <cell r="X1677"/>
          <cell r="Y1677"/>
          <cell r="Z1677" t="str">
            <v>2</v>
          </cell>
          <cell r="AA1677" t="str">
            <v>Morna Road</v>
          </cell>
          <cell r="AB1677"/>
          <cell r="AC1677" t="str">
            <v>2,Morna Road,,SE5 9NJ</v>
          </cell>
          <cell r="AD1677" t="str">
            <v>CAMBERWELL GREEN</v>
          </cell>
          <cell r="AE1677" t="str">
            <v>SE5 9NJ</v>
          </cell>
          <cell r="AF1677">
            <v>532426</v>
          </cell>
          <cell r="AG1677">
            <v>176463</v>
          </cell>
          <cell r="AH1677" t="str">
            <v>Borough</v>
          </cell>
          <cell r="AI1677" t="str">
            <v>FY2007</v>
          </cell>
          <cell r="AJ1677" t="str">
            <v>2nd</v>
          </cell>
          <cell r="AK1677">
            <v>39300</v>
          </cell>
          <cell r="AL1677">
            <v>39811</v>
          </cell>
          <cell r="AM1677">
            <v>39962</v>
          </cell>
          <cell r="AN1677"/>
          <cell r="AO1677">
            <v>40396</v>
          </cell>
          <cell r="AP1677"/>
          <cell r="AQ1677">
            <v>3</v>
          </cell>
          <cell r="AR1677" t="str">
            <v>Conversion ofdwelling into 1 x 2 bed, 1 x 3 bed and 1 x 4 bed flats.</v>
          </cell>
          <cell r="AS1677">
            <v>80892</v>
          </cell>
        </row>
        <row r="1678">
          <cell r="A1678" t="str">
            <v>07-AP-1343</v>
          </cell>
          <cell r="B1678" t="str">
            <v>Full</v>
          </cell>
          <cell r="C1678" t="str">
            <v>Completed</v>
          </cell>
          <cell r="D1678" t="str">
            <v>Proposed</v>
          </cell>
          <cell r="E1678" t="str">
            <v>Inner</v>
          </cell>
          <cell r="F1678">
            <v>0</v>
          </cell>
          <cell r="G1678">
            <v>1</v>
          </cell>
          <cell r="H1678">
            <v>1</v>
          </cell>
          <cell r="I1678">
            <v>3</v>
          </cell>
          <cell r="J1678" t="str">
            <v>No</v>
          </cell>
          <cell r="K1678">
            <v>1.2E-2</v>
          </cell>
          <cell r="L1678">
            <v>1.2E-2</v>
          </cell>
          <cell r="M1678">
            <v>3</v>
          </cell>
          <cell r="N1678" t="str">
            <v>Market</v>
          </cell>
          <cell r="O1678" t="str">
            <v>Private</v>
          </cell>
          <cell r="P1678" t="str">
            <v>Flat Apartment or Maisonette</v>
          </cell>
          <cell r="Q1678" t="str">
            <v>Conversion of Dwelling(s) or ancillary C3 floorspace</v>
          </cell>
          <cell r="R1678" t="str">
            <v>No</v>
          </cell>
          <cell r="S1678" t="str">
            <v>unknown</v>
          </cell>
          <cell r="T1678" t="str">
            <v>No</v>
          </cell>
          <cell r="U1678"/>
          <cell r="V1678" t="str">
            <v>Full</v>
          </cell>
          <cell r="W1678" t="str">
            <v>Borough</v>
          </cell>
          <cell r="X1678"/>
          <cell r="Y1678"/>
          <cell r="Z1678" t="str">
            <v>2</v>
          </cell>
          <cell r="AA1678" t="str">
            <v>Morna Road</v>
          </cell>
          <cell r="AB1678"/>
          <cell r="AC1678" t="str">
            <v>2,Morna Road,,SE5 9NJ</v>
          </cell>
          <cell r="AD1678" t="str">
            <v>CAMBERWELL GREEN</v>
          </cell>
          <cell r="AE1678" t="str">
            <v>SE5 9NJ</v>
          </cell>
          <cell r="AF1678">
            <v>532426</v>
          </cell>
          <cell r="AG1678">
            <v>176463</v>
          </cell>
          <cell r="AH1678" t="str">
            <v>Borough</v>
          </cell>
          <cell r="AI1678" t="str">
            <v>FY2007</v>
          </cell>
          <cell r="AJ1678" t="str">
            <v>2nd</v>
          </cell>
          <cell r="AK1678">
            <v>39300</v>
          </cell>
          <cell r="AL1678">
            <v>39811</v>
          </cell>
          <cell r="AM1678">
            <v>39962</v>
          </cell>
          <cell r="AN1678"/>
          <cell r="AO1678">
            <v>40396</v>
          </cell>
          <cell r="AP1678"/>
          <cell r="AQ1678">
            <v>3</v>
          </cell>
          <cell r="AR1678" t="str">
            <v>Conversion ofdwelling into 1 x 2 bed, 1 x 3 bed and 1 x 4 bed flats.</v>
          </cell>
          <cell r="AS1678">
            <v>80892</v>
          </cell>
        </row>
        <row r="1679">
          <cell r="A1679" t="str">
            <v>07-AP-1343</v>
          </cell>
          <cell r="B1679" t="str">
            <v>Full</v>
          </cell>
          <cell r="C1679" t="str">
            <v>Completed</v>
          </cell>
          <cell r="D1679" t="str">
            <v>Proposed</v>
          </cell>
          <cell r="E1679" t="str">
            <v>Inner</v>
          </cell>
          <cell r="F1679">
            <v>0</v>
          </cell>
          <cell r="G1679">
            <v>1</v>
          </cell>
          <cell r="H1679">
            <v>1</v>
          </cell>
          <cell r="I1679">
            <v>3</v>
          </cell>
          <cell r="J1679" t="str">
            <v>No</v>
          </cell>
          <cell r="K1679">
            <v>1.2E-2</v>
          </cell>
          <cell r="L1679">
            <v>1.2E-2</v>
          </cell>
          <cell r="M1679">
            <v>4</v>
          </cell>
          <cell r="N1679" t="str">
            <v>Market</v>
          </cell>
          <cell r="O1679" t="str">
            <v>Private</v>
          </cell>
          <cell r="P1679" t="str">
            <v>Flat Apartment or Maisonette</v>
          </cell>
          <cell r="Q1679" t="str">
            <v>Conversion of Dwelling(s) or ancillary C3 floorspace</v>
          </cell>
          <cell r="R1679" t="str">
            <v>No</v>
          </cell>
          <cell r="S1679" t="str">
            <v>unknown</v>
          </cell>
          <cell r="T1679" t="str">
            <v>No</v>
          </cell>
          <cell r="U1679"/>
          <cell r="V1679" t="str">
            <v>Full</v>
          </cell>
          <cell r="W1679" t="str">
            <v>Borough</v>
          </cell>
          <cell r="X1679"/>
          <cell r="Y1679"/>
          <cell r="Z1679" t="str">
            <v>2</v>
          </cell>
          <cell r="AA1679" t="str">
            <v>Morna Road</v>
          </cell>
          <cell r="AB1679"/>
          <cell r="AC1679" t="str">
            <v>2,Morna Road,,SE5 9NJ</v>
          </cell>
          <cell r="AD1679" t="str">
            <v>CAMBERWELL GREEN</v>
          </cell>
          <cell r="AE1679" t="str">
            <v>SE5 9NJ</v>
          </cell>
          <cell r="AF1679">
            <v>532426</v>
          </cell>
          <cell r="AG1679">
            <v>176463</v>
          </cell>
          <cell r="AH1679" t="str">
            <v>Borough</v>
          </cell>
          <cell r="AI1679" t="str">
            <v>FY2007</v>
          </cell>
          <cell r="AJ1679" t="str">
            <v>2nd</v>
          </cell>
          <cell r="AK1679">
            <v>39300</v>
          </cell>
          <cell r="AL1679">
            <v>39811</v>
          </cell>
          <cell r="AM1679">
            <v>39962</v>
          </cell>
          <cell r="AN1679"/>
          <cell r="AO1679">
            <v>40396</v>
          </cell>
          <cell r="AP1679"/>
          <cell r="AQ1679">
            <v>3</v>
          </cell>
          <cell r="AR1679" t="str">
            <v>Conversion ofdwelling into 1 x 2 bed, 1 x 3 bed and 1 x 4 bed flats.</v>
          </cell>
          <cell r="AS1679">
            <v>80892</v>
          </cell>
        </row>
        <row r="1680">
          <cell r="A1680" t="str">
            <v>07-AP-1344</v>
          </cell>
          <cell r="B1680" t="str">
            <v>Full</v>
          </cell>
          <cell r="C1680" t="str">
            <v>Completed</v>
          </cell>
          <cell r="D1680" t="str">
            <v>Proposed</v>
          </cell>
          <cell r="E1680" t="str">
            <v>Inner</v>
          </cell>
          <cell r="F1680">
            <v>0</v>
          </cell>
          <cell r="G1680">
            <v>1</v>
          </cell>
          <cell r="H1680">
            <v>1</v>
          </cell>
          <cell r="I1680">
            <v>1</v>
          </cell>
          <cell r="J1680" t="str">
            <v>No</v>
          </cell>
          <cell r="K1680">
            <v>8.9999999999999993E-3</v>
          </cell>
          <cell r="L1680">
            <v>8.9999999999999993E-3</v>
          </cell>
          <cell r="M1680">
            <v>2</v>
          </cell>
          <cell r="N1680" t="str">
            <v>Market</v>
          </cell>
          <cell r="O1680" t="str">
            <v>Private</v>
          </cell>
          <cell r="P1680" t="str">
            <v>Flat Apartment or Maisonette</v>
          </cell>
          <cell r="Q1680" t="str">
            <v>Change of use of Non-Res floor space to Dwelling(s)</v>
          </cell>
          <cell r="R1680" t="str">
            <v>No</v>
          </cell>
          <cell r="S1680" t="str">
            <v>unknown</v>
          </cell>
          <cell r="T1680" t="str">
            <v>No</v>
          </cell>
          <cell r="U1680"/>
          <cell r="V1680" t="str">
            <v>Full</v>
          </cell>
          <cell r="W1680" t="str">
            <v>Borough</v>
          </cell>
          <cell r="X1680"/>
          <cell r="Y1680" t="str">
            <v>1st &amp; 2nd Floors</v>
          </cell>
          <cell r="Z1680" t="str">
            <v>314</v>
          </cell>
          <cell r="AA1680" t="str">
            <v>Walworth Road</v>
          </cell>
          <cell r="AB1680"/>
          <cell r="AC1680" t="str">
            <v>1st &amp; 2nd Floors314,Walworth Road,,SE17 2NA</v>
          </cell>
          <cell r="AD1680" t="str">
            <v>NEWINGTON</v>
          </cell>
          <cell r="AE1680" t="str">
            <v>SE17 2NA</v>
          </cell>
          <cell r="AF1680">
            <v>532372</v>
          </cell>
          <cell r="AG1680">
            <v>178097</v>
          </cell>
          <cell r="AH1680" t="str">
            <v>Borough</v>
          </cell>
          <cell r="AI1680" t="str">
            <v>FY2007</v>
          </cell>
          <cell r="AJ1680" t="str">
            <v>2nd</v>
          </cell>
          <cell r="AK1680">
            <v>39346</v>
          </cell>
          <cell r="AL1680"/>
          <cell r="AM1680">
            <v>39448</v>
          </cell>
          <cell r="AN1680"/>
          <cell r="AO1680">
            <v>40442</v>
          </cell>
          <cell r="AP1680"/>
          <cell r="AQ1680">
            <v>1</v>
          </cell>
          <cell r="AR1680" t="str">
            <v>Conversion of first and second floors to 2 bedroom self contained flat with continued use of ground floor as A1.</v>
          </cell>
          <cell r="AS1680">
            <v>81681</v>
          </cell>
        </row>
        <row r="1681">
          <cell r="A1681" t="str">
            <v>07-AP-1368</v>
          </cell>
          <cell r="B1681" t="str">
            <v>Full</v>
          </cell>
          <cell r="C1681" t="str">
            <v>Completed</v>
          </cell>
          <cell r="D1681" t="str">
            <v>Proposed</v>
          </cell>
          <cell r="E1681" t="str">
            <v>Inner</v>
          </cell>
          <cell r="F1681">
            <v>0</v>
          </cell>
          <cell r="G1681">
            <v>7</v>
          </cell>
          <cell r="H1681">
            <v>7</v>
          </cell>
          <cell r="I1681">
            <v>8</v>
          </cell>
          <cell r="J1681" t="str">
            <v>No</v>
          </cell>
          <cell r="K1681">
            <v>0.112</v>
          </cell>
          <cell r="L1681">
            <v>0.112</v>
          </cell>
          <cell r="M1681">
            <v>3</v>
          </cell>
          <cell r="N1681" t="str">
            <v>Market</v>
          </cell>
          <cell r="O1681" t="str">
            <v>Private</v>
          </cell>
          <cell r="P1681" t="str">
            <v>House or Bungalow</v>
          </cell>
          <cell r="Q1681" t="str">
            <v>New Residential Building</v>
          </cell>
          <cell r="R1681" t="str">
            <v>No</v>
          </cell>
          <cell r="S1681" t="str">
            <v>unknown</v>
          </cell>
          <cell r="T1681" t="str">
            <v>No</v>
          </cell>
          <cell r="U1681"/>
          <cell r="V1681" t="str">
            <v>Full</v>
          </cell>
          <cell r="W1681" t="str">
            <v>Borough</v>
          </cell>
          <cell r="X1681"/>
          <cell r="Y1681"/>
          <cell r="Z1681" t="str">
            <v>15a</v>
          </cell>
          <cell r="AA1681" t="str">
            <v>Oglander Road</v>
          </cell>
          <cell r="AB1681"/>
          <cell r="AC1681" t="str">
            <v>15a,Oglander Road,,SE15 4EQ</v>
          </cell>
          <cell r="AD1681" t="str">
            <v>THE LANE</v>
          </cell>
          <cell r="AE1681" t="str">
            <v>SE15 4EQ</v>
          </cell>
          <cell r="AF1681">
            <v>533965</v>
          </cell>
          <cell r="AG1681">
            <v>175770</v>
          </cell>
          <cell r="AH1681" t="str">
            <v>Borough</v>
          </cell>
          <cell r="AI1681" t="str">
            <v>FY2007</v>
          </cell>
          <cell r="AJ1681" t="str">
            <v>3rd</v>
          </cell>
          <cell r="AK1681">
            <v>39428</v>
          </cell>
          <cell r="AL1681">
            <v>39691</v>
          </cell>
          <cell r="AM1681">
            <v>39994</v>
          </cell>
          <cell r="AN1681"/>
          <cell r="AO1681">
            <v>40524</v>
          </cell>
          <cell r="AP1681"/>
          <cell r="AQ1681">
            <v>8</v>
          </cell>
          <cell r="AR1681" t="str">
            <v>Demolition of industrial building for 7 x 3 bedroom houses and 1 x 4 bedroom house in 2 storey terraced block.  With 8 car parking spaces incl 2 disabled spaces, rear amenity areas and cycle storage.</v>
          </cell>
          <cell r="AS1681">
            <v>85352</v>
          </cell>
        </row>
        <row r="1682">
          <cell r="A1682" t="str">
            <v>07-AP-1368</v>
          </cell>
          <cell r="B1682" t="str">
            <v>Full</v>
          </cell>
          <cell r="C1682" t="str">
            <v>Completed</v>
          </cell>
          <cell r="D1682" t="str">
            <v>Proposed</v>
          </cell>
          <cell r="E1682" t="str">
            <v>Inner</v>
          </cell>
          <cell r="F1682">
            <v>0</v>
          </cell>
          <cell r="G1682">
            <v>1</v>
          </cell>
          <cell r="H1682">
            <v>1</v>
          </cell>
          <cell r="I1682">
            <v>8</v>
          </cell>
          <cell r="J1682" t="str">
            <v>No</v>
          </cell>
          <cell r="K1682">
            <v>0.112</v>
          </cell>
          <cell r="L1682">
            <v>0.112</v>
          </cell>
          <cell r="M1682">
            <v>4</v>
          </cell>
          <cell r="N1682" t="str">
            <v>Market</v>
          </cell>
          <cell r="O1682" t="str">
            <v>Private</v>
          </cell>
          <cell r="P1682" t="str">
            <v>House or Bungalow</v>
          </cell>
          <cell r="Q1682" t="str">
            <v>New Residential Building</v>
          </cell>
          <cell r="R1682" t="str">
            <v>No</v>
          </cell>
          <cell r="S1682" t="str">
            <v>unknown</v>
          </cell>
          <cell r="T1682" t="str">
            <v>No</v>
          </cell>
          <cell r="U1682"/>
          <cell r="V1682" t="str">
            <v>Full</v>
          </cell>
          <cell r="W1682" t="str">
            <v>Borough</v>
          </cell>
          <cell r="X1682"/>
          <cell r="Y1682"/>
          <cell r="Z1682" t="str">
            <v>15a</v>
          </cell>
          <cell r="AA1682" t="str">
            <v>Oglander Road</v>
          </cell>
          <cell r="AB1682"/>
          <cell r="AC1682" t="str">
            <v>15a,Oglander Road,,SE15 4EQ</v>
          </cell>
          <cell r="AD1682" t="str">
            <v>THE LANE</v>
          </cell>
          <cell r="AE1682" t="str">
            <v>SE15 4EQ</v>
          </cell>
          <cell r="AF1682">
            <v>533965</v>
          </cell>
          <cell r="AG1682">
            <v>175770</v>
          </cell>
          <cell r="AH1682" t="str">
            <v>Borough</v>
          </cell>
          <cell r="AI1682" t="str">
            <v>FY2007</v>
          </cell>
          <cell r="AJ1682" t="str">
            <v>3rd</v>
          </cell>
          <cell r="AK1682">
            <v>39428</v>
          </cell>
          <cell r="AL1682">
            <v>39691</v>
          </cell>
          <cell r="AM1682">
            <v>39994</v>
          </cell>
          <cell r="AN1682"/>
          <cell r="AO1682">
            <v>40524</v>
          </cell>
          <cell r="AP1682"/>
          <cell r="AQ1682">
            <v>8</v>
          </cell>
          <cell r="AR1682" t="str">
            <v>Demolition of industrial building for 7 x 3 bedroom houses and 1 x 4 bedroom house in 2 storey terraced block.  With 8 car parking spaces incl 2 disabled spaces, rear amenity areas and cycle storage.</v>
          </cell>
          <cell r="AS1682">
            <v>85352</v>
          </cell>
        </row>
        <row r="1683">
          <cell r="A1683" t="str">
            <v>07-AP-1422</v>
          </cell>
          <cell r="B1683" t="str">
            <v>Full</v>
          </cell>
          <cell r="C1683" t="str">
            <v>Completed</v>
          </cell>
          <cell r="D1683" t="str">
            <v>Existing</v>
          </cell>
          <cell r="E1683" t="str">
            <v>Central Activities Zone</v>
          </cell>
          <cell r="F1683">
            <v>1</v>
          </cell>
          <cell r="G1683">
            <v>0</v>
          </cell>
          <cell r="H1683">
            <v>-1</v>
          </cell>
          <cell r="I1683">
            <v>2</v>
          </cell>
          <cell r="J1683" t="str">
            <v>No</v>
          </cell>
          <cell r="K1683">
            <v>1.0999999999999999E-2</v>
          </cell>
          <cell r="L1683">
            <v>1.0999999999999999E-2</v>
          </cell>
          <cell r="M1683"/>
          <cell r="N1683" t="str">
            <v>Market</v>
          </cell>
          <cell r="O1683" t="str">
            <v>Private</v>
          </cell>
          <cell r="P1683" t="str">
            <v>House or Bungalow</v>
          </cell>
          <cell r="Q1683" t="str">
            <v>Conversion of Dwelling(s) or ancillary C3 floorspace</v>
          </cell>
          <cell r="R1683" t="str">
            <v>No</v>
          </cell>
          <cell r="S1683" t="str">
            <v>unknown</v>
          </cell>
          <cell r="T1683" t="str">
            <v>No</v>
          </cell>
          <cell r="U1683" t="str">
            <v>N/A</v>
          </cell>
          <cell r="V1683" t="str">
            <v>Full</v>
          </cell>
          <cell r="W1683" t="str">
            <v>Borough</v>
          </cell>
          <cell r="X1683"/>
          <cell r="Y1683"/>
          <cell r="Z1683" t="str">
            <v>1</v>
          </cell>
          <cell r="AA1683" t="str">
            <v>Searles Road</v>
          </cell>
          <cell r="AB1683"/>
          <cell r="AC1683" t="str">
            <v>1,Searles Road,,SE1 4YU</v>
          </cell>
          <cell r="AD1683" t="str">
            <v>EAST WALWORTH</v>
          </cell>
          <cell r="AE1683" t="str">
            <v>SE1 4YU</v>
          </cell>
          <cell r="AF1683">
            <v>532770</v>
          </cell>
          <cell r="AG1683">
            <v>178932</v>
          </cell>
          <cell r="AH1683" t="str">
            <v>Borough</v>
          </cell>
          <cell r="AI1683" t="str">
            <v>FY2007</v>
          </cell>
          <cell r="AJ1683" t="str">
            <v>2nd</v>
          </cell>
          <cell r="AK1683">
            <v>39309</v>
          </cell>
          <cell r="AL1683">
            <v>40633</v>
          </cell>
          <cell r="AM1683">
            <v>42066</v>
          </cell>
          <cell r="AN1683"/>
          <cell r="AO1683">
            <v>40405</v>
          </cell>
          <cell r="AP1683"/>
          <cell r="AQ1683">
            <v>2</v>
          </cell>
          <cell r="AR1683" t="str">
            <v>The conversion of a three storey dwelling into 2x2 bed apartments.</v>
          </cell>
          <cell r="AS1683">
            <v>80907</v>
          </cell>
        </row>
        <row r="1684">
          <cell r="A1684" t="str">
            <v>07-AP-1422</v>
          </cell>
          <cell r="B1684" t="str">
            <v>Full</v>
          </cell>
          <cell r="C1684" t="str">
            <v>Completed</v>
          </cell>
          <cell r="D1684" t="str">
            <v>Proposed</v>
          </cell>
          <cell r="E1684" t="str">
            <v>Central Activities Zone</v>
          </cell>
          <cell r="F1684">
            <v>0</v>
          </cell>
          <cell r="G1684">
            <v>2</v>
          </cell>
          <cell r="H1684">
            <v>2</v>
          </cell>
          <cell r="I1684">
            <v>2</v>
          </cell>
          <cell r="J1684" t="str">
            <v>No</v>
          </cell>
          <cell r="K1684">
            <v>1.0999999999999999E-2</v>
          </cell>
          <cell r="L1684">
            <v>1.0999999999999999E-2</v>
          </cell>
          <cell r="M1684">
            <v>2</v>
          </cell>
          <cell r="N1684" t="str">
            <v>Market</v>
          </cell>
          <cell r="O1684" t="str">
            <v>Private</v>
          </cell>
          <cell r="P1684" t="str">
            <v>Flat Apartment or Maisonette</v>
          </cell>
          <cell r="Q1684" t="str">
            <v>Conversion of Dwelling(s) or ancillary C3 floorspace</v>
          </cell>
          <cell r="R1684" t="str">
            <v>No</v>
          </cell>
          <cell r="S1684" t="str">
            <v>unknown</v>
          </cell>
          <cell r="T1684" t="str">
            <v>No</v>
          </cell>
          <cell r="U1684"/>
          <cell r="V1684" t="str">
            <v>Full</v>
          </cell>
          <cell r="W1684" t="str">
            <v>Borough</v>
          </cell>
          <cell r="X1684"/>
          <cell r="Y1684"/>
          <cell r="Z1684" t="str">
            <v>1</v>
          </cell>
          <cell r="AA1684" t="str">
            <v>Searles Road</v>
          </cell>
          <cell r="AB1684"/>
          <cell r="AC1684" t="str">
            <v>1,Searles Road,,SE1 4YU</v>
          </cell>
          <cell r="AD1684" t="str">
            <v>EAST WALWORTH</v>
          </cell>
          <cell r="AE1684" t="str">
            <v>SE1 4YU</v>
          </cell>
          <cell r="AF1684">
            <v>532770</v>
          </cell>
          <cell r="AG1684">
            <v>178932</v>
          </cell>
          <cell r="AH1684" t="str">
            <v>Borough</v>
          </cell>
          <cell r="AI1684" t="str">
            <v>FY2007</v>
          </cell>
          <cell r="AJ1684" t="str">
            <v>2nd</v>
          </cell>
          <cell r="AK1684">
            <v>39309</v>
          </cell>
          <cell r="AL1684">
            <v>40633</v>
          </cell>
          <cell r="AM1684">
            <v>42066</v>
          </cell>
          <cell r="AN1684"/>
          <cell r="AO1684">
            <v>40405</v>
          </cell>
          <cell r="AP1684"/>
          <cell r="AQ1684">
            <v>2</v>
          </cell>
          <cell r="AR1684" t="str">
            <v>The conversion of a three storey dwelling into 2x2 bed apartments.</v>
          </cell>
          <cell r="AS1684">
            <v>80907</v>
          </cell>
        </row>
        <row r="1685">
          <cell r="A1685" t="str">
            <v>07-AP-1428</v>
          </cell>
          <cell r="B1685" t="str">
            <v>Full</v>
          </cell>
          <cell r="C1685" t="str">
            <v>Completed</v>
          </cell>
          <cell r="D1685" t="str">
            <v>Proposed</v>
          </cell>
          <cell r="E1685" t="str">
            <v>Inner</v>
          </cell>
          <cell r="F1685">
            <v>0</v>
          </cell>
          <cell r="G1685">
            <v>1</v>
          </cell>
          <cell r="H1685">
            <v>1</v>
          </cell>
          <cell r="I1685">
            <v>1</v>
          </cell>
          <cell r="J1685" t="str">
            <v>No</v>
          </cell>
          <cell r="K1685">
            <v>3.7999999999999999E-2</v>
          </cell>
          <cell r="L1685">
            <v>3.7999999999999999E-2</v>
          </cell>
          <cell r="M1685">
            <v>4</v>
          </cell>
          <cell r="N1685" t="str">
            <v>Market</v>
          </cell>
          <cell r="O1685" t="str">
            <v>Private</v>
          </cell>
          <cell r="P1685" t="str">
            <v>House or Bungalow</v>
          </cell>
          <cell r="Q1685" t="str">
            <v>Change of use of Non-Res floor space to Dwelling(s)</v>
          </cell>
          <cell r="R1685" t="str">
            <v>No</v>
          </cell>
          <cell r="S1685" t="str">
            <v>unknown</v>
          </cell>
          <cell r="T1685" t="str">
            <v>No</v>
          </cell>
          <cell r="U1685"/>
          <cell r="V1685" t="str">
            <v>Full</v>
          </cell>
          <cell r="W1685" t="str">
            <v>Borough</v>
          </cell>
          <cell r="X1685"/>
          <cell r="Y1685"/>
          <cell r="Z1685" t="str">
            <v>134</v>
          </cell>
          <cell r="AA1685" t="str">
            <v>Croxted Road</v>
          </cell>
          <cell r="AB1685"/>
          <cell r="AC1685" t="str">
            <v>134,Croxted Road,,SE21 8NR</v>
          </cell>
          <cell r="AD1685" t="str">
            <v>VILLAGE</v>
          </cell>
          <cell r="AE1685" t="str">
            <v>SE21 8NR</v>
          </cell>
          <cell r="AF1685">
            <v>532487</v>
          </cell>
          <cell r="AG1685">
            <v>173568</v>
          </cell>
          <cell r="AH1685" t="str">
            <v>Borough</v>
          </cell>
          <cell r="AI1685" t="str">
            <v>FY2007</v>
          </cell>
          <cell r="AJ1685" t="str">
            <v>2nd</v>
          </cell>
          <cell r="AK1685">
            <v>39316</v>
          </cell>
          <cell r="AL1685">
            <v>39355</v>
          </cell>
          <cell r="AM1685">
            <v>39356</v>
          </cell>
          <cell r="AN1685"/>
          <cell r="AO1685">
            <v>40412</v>
          </cell>
          <cell r="AP1685"/>
          <cell r="AQ1685">
            <v>1</v>
          </cell>
          <cell r="AR1685" t="str">
            <v>Change of Use from D1 to C3 [reinstatement to single dwelling.</v>
          </cell>
          <cell r="AS1685">
            <v>80911</v>
          </cell>
        </row>
        <row r="1686">
          <cell r="A1686" t="str">
            <v>07-AP-1462</v>
          </cell>
          <cell r="B1686" t="str">
            <v>S191 Certificate of Existing Lawful Use</v>
          </cell>
          <cell r="C1686" t="str">
            <v>Completed</v>
          </cell>
          <cell r="D1686" t="str">
            <v>Existing</v>
          </cell>
          <cell r="E1686" t="str">
            <v>Inner</v>
          </cell>
          <cell r="F1686">
            <v>1</v>
          </cell>
          <cell r="G1686">
            <v>0</v>
          </cell>
          <cell r="H1686">
            <v>-1</v>
          </cell>
          <cell r="I1686">
            <v>2</v>
          </cell>
          <cell r="J1686" t="str">
            <v>No</v>
          </cell>
          <cell r="K1686">
            <v>1.4999999999999999E-2</v>
          </cell>
          <cell r="L1686">
            <v>1.4999999999999999E-2</v>
          </cell>
          <cell r="M1686"/>
          <cell r="N1686" t="str">
            <v>Market</v>
          </cell>
          <cell r="O1686" t="str">
            <v>Private</v>
          </cell>
          <cell r="P1686" t="str">
            <v>House or Bungalow</v>
          </cell>
          <cell r="Q1686" t="str">
            <v>Conversion of Dwelling(s) or ancillary C3 floorspace</v>
          </cell>
          <cell r="R1686" t="str">
            <v>No</v>
          </cell>
          <cell r="S1686" t="str">
            <v>unknown</v>
          </cell>
          <cell r="T1686" t="str">
            <v>No</v>
          </cell>
          <cell r="U1686" t="str">
            <v>N/A</v>
          </cell>
          <cell r="V1686" t="str">
            <v>S191 Certificate of Existing Lawful Use</v>
          </cell>
          <cell r="W1686" t="str">
            <v>Borough</v>
          </cell>
          <cell r="X1686"/>
          <cell r="Y1686"/>
          <cell r="Z1686" t="str">
            <v>21</v>
          </cell>
          <cell r="AA1686" t="str">
            <v>Shenley Road</v>
          </cell>
          <cell r="AB1686"/>
          <cell r="AC1686" t="str">
            <v>21,Shenley Road,,SE5 8ND</v>
          </cell>
          <cell r="AD1686" t="str">
            <v>BRUNSWICK PARK</v>
          </cell>
          <cell r="AE1686" t="str">
            <v>SE5 8ND</v>
          </cell>
          <cell r="AF1686">
            <v>533416</v>
          </cell>
          <cell r="AG1686">
            <v>176622</v>
          </cell>
          <cell r="AH1686" t="str">
            <v>Borough</v>
          </cell>
          <cell r="AI1686" t="str">
            <v>FY2007</v>
          </cell>
          <cell r="AJ1686" t="str">
            <v>2nd</v>
          </cell>
          <cell r="AK1686">
            <v>39269</v>
          </cell>
          <cell r="AL1686">
            <v>39269</v>
          </cell>
          <cell r="AM1686">
            <v>39269</v>
          </cell>
          <cell r="AN1686"/>
          <cell r="AO1686">
            <v>40365</v>
          </cell>
          <cell r="AP1686"/>
          <cell r="AQ1686">
            <v>2</v>
          </cell>
          <cell r="AR1686" t="str">
            <v>Certificate of Lawfulness for the existing use of the property as a ground floor flat and a first and second floor flat.</v>
          </cell>
          <cell r="AS1686">
            <v>79926</v>
          </cell>
        </row>
        <row r="1687">
          <cell r="A1687" t="str">
            <v>07-AP-1462</v>
          </cell>
          <cell r="B1687" t="str">
            <v>S191 Certificate of Existing Lawful Use</v>
          </cell>
          <cell r="C1687" t="str">
            <v>Completed</v>
          </cell>
          <cell r="D1687" t="str">
            <v>Proposed</v>
          </cell>
          <cell r="E1687" t="str">
            <v>Inner</v>
          </cell>
          <cell r="F1687">
            <v>0</v>
          </cell>
          <cell r="G1687">
            <v>1</v>
          </cell>
          <cell r="H1687">
            <v>1</v>
          </cell>
          <cell r="I1687">
            <v>2</v>
          </cell>
          <cell r="J1687" t="str">
            <v>No</v>
          </cell>
          <cell r="K1687">
            <v>1.4999999999999999E-2</v>
          </cell>
          <cell r="L1687">
            <v>1.4999999999999999E-2</v>
          </cell>
          <cell r="M1687">
            <v>1</v>
          </cell>
          <cell r="N1687" t="str">
            <v>Market</v>
          </cell>
          <cell r="O1687" t="str">
            <v>Private</v>
          </cell>
          <cell r="P1687" t="str">
            <v>Flat Apartment or Maisonette</v>
          </cell>
          <cell r="Q1687" t="str">
            <v>Conversion of Dwelling(s) or ancillary C3 floorspace</v>
          </cell>
          <cell r="R1687" t="str">
            <v>No</v>
          </cell>
          <cell r="S1687" t="str">
            <v>unknown</v>
          </cell>
          <cell r="T1687" t="str">
            <v>No</v>
          </cell>
          <cell r="U1687"/>
          <cell r="V1687" t="str">
            <v>S191 Certificate of Existing Lawful Use</v>
          </cell>
          <cell r="W1687" t="str">
            <v>Borough</v>
          </cell>
          <cell r="X1687"/>
          <cell r="Y1687"/>
          <cell r="Z1687" t="str">
            <v>21</v>
          </cell>
          <cell r="AA1687" t="str">
            <v>Shenley Road</v>
          </cell>
          <cell r="AB1687"/>
          <cell r="AC1687" t="str">
            <v>21,Shenley Road,,SE5 8ND</v>
          </cell>
          <cell r="AD1687" t="str">
            <v>BRUNSWICK PARK</v>
          </cell>
          <cell r="AE1687" t="str">
            <v>SE5 8ND</v>
          </cell>
          <cell r="AF1687">
            <v>533416</v>
          </cell>
          <cell r="AG1687">
            <v>176622</v>
          </cell>
          <cell r="AH1687" t="str">
            <v>Borough</v>
          </cell>
          <cell r="AI1687" t="str">
            <v>FY2007</v>
          </cell>
          <cell r="AJ1687" t="str">
            <v>2nd</v>
          </cell>
          <cell r="AK1687">
            <v>39269</v>
          </cell>
          <cell r="AL1687">
            <v>39269</v>
          </cell>
          <cell r="AM1687">
            <v>39269</v>
          </cell>
          <cell r="AN1687"/>
          <cell r="AO1687">
            <v>40365</v>
          </cell>
          <cell r="AP1687"/>
          <cell r="AQ1687">
            <v>2</v>
          </cell>
          <cell r="AR1687" t="str">
            <v>Certificate of Lawfulness for the existing use of the property as a ground floor flat and a first and second floor flat.</v>
          </cell>
          <cell r="AS1687">
            <v>79926</v>
          </cell>
        </row>
        <row r="1688">
          <cell r="A1688" t="str">
            <v>07-AP-1462</v>
          </cell>
          <cell r="B1688" t="str">
            <v>S191 Certificate of Existing Lawful Use</v>
          </cell>
          <cell r="C1688" t="str">
            <v>Completed</v>
          </cell>
          <cell r="D1688" t="str">
            <v>Proposed</v>
          </cell>
          <cell r="E1688" t="str">
            <v>Inner</v>
          </cell>
          <cell r="F1688">
            <v>0</v>
          </cell>
          <cell r="G1688">
            <v>1</v>
          </cell>
          <cell r="H1688">
            <v>1</v>
          </cell>
          <cell r="I1688">
            <v>2</v>
          </cell>
          <cell r="J1688" t="str">
            <v>No</v>
          </cell>
          <cell r="K1688">
            <v>1.4999999999999999E-2</v>
          </cell>
          <cell r="L1688">
            <v>1.4999999999999999E-2</v>
          </cell>
          <cell r="M1688">
            <v>2</v>
          </cell>
          <cell r="N1688" t="str">
            <v>Market</v>
          </cell>
          <cell r="O1688" t="str">
            <v>Private</v>
          </cell>
          <cell r="P1688" t="str">
            <v>Flat Apartment or Maisonette</v>
          </cell>
          <cell r="Q1688" t="str">
            <v>Conversion of Dwelling(s) or ancillary C3 floorspace</v>
          </cell>
          <cell r="R1688" t="str">
            <v>No</v>
          </cell>
          <cell r="S1688" t="str">
            <v>unknown</v>
          </cell>
          <cell r="T1688" t="str">
            <v>No</v>
          </cell>
          <cell r="U1688"/>
          <cell r="V1688" t="str">
            <v>S191 Certificate of Existing Lawful Use</v>
          </cell>
          <cell r="W1688" t="str">
            <v>Borough</v>
          </cell>
          <cell r="X1688"/>
          <cell r="Y1688"/>
          <cell r="Z1688" t="str">
            <v>21</v>
          </cell>
          <cell r="AA1688" t="str">
            <v>Shenley Road</v>
          </cell>
          <cell r="AB1688"/>
          <cell r="AC1688" t="str">
            <v>21,Shenley Road,,SE5 8ND</v>
          </cell>
          <cell r="AD1688" t="str">
            <v>BRUNSWICK PARK</v>
          </cell>
          <cell r="AE1688" t="str">
            <v>SE5 8ND</v>
          </cell>
          <cell r="AF1688">
            <v>533416</v>
          </cell>
          <cell r="AG1688">
            <v>176622</v>
          </cell>
          <cell r="AH1688" t="str">
            <v>Borough</v>
          </cell>
          <cell r="AI1688" t="str">
            <v>FY2007</v>
          </cell>
          <cell r="AJ1688" t="str">
            <v>2nd</v>
          </cell>
          <cell r="AK1688">
            <v>39269</v>
          </cell>
          <cell r="AL1688">
            <v>39269</v>
          </cell>
          <cell r="AM1688">
            <v>39269</v>
          </cell>
          <cell r="AN1688"/>
          <cell r="AO1688">
            <v>40365</v>
          </cell>
          <cell r="AP1688"/>
          <cell r="AQ1688">
            <v>2</v>
          </cell>
          <cell r="AR1688" t="str">
            <v>Certificate of Lawfulness for the existing use of the property as a ground floor flat and a first and second floor flat.</v>
          </cell>
          <cell r="AS1688">
            <v>79926</v>
          </cell>
        </row>
        <row r="1689">
          <cell r="A1689" t="str">
            <v>07-AP-1469</v>
          </cell>
          <cell r="B1689" t="str">
            <v>Full</v>
          </cell>
          <cell r="C1689" t="str">
            <v>Lapsed</v>
          </cell>
          <cell r="D1689" t="str">
            <v>Proposed</v>
          </cell>
          <cell r="E1689" t="str">
            <v>Inner</v>
          </cell>
          <cell r="F1689">
            <v>0</v>
          </cell>
          <cell r="G1689">
            <v>1</v>
          </cell>
          <cell r="H1689">
            <v>1</v>
          </cell>
          <cell r="I1689">
            <v>2</v>
          </cell>
          <cell r="J1689" t="str">
            <v>No</v>
          </cell>
          <cell r="K1689">
            <v>1.0999999999999999E-2</v>
          </cell>
          <cell r="L1689">
            <v>1.0999999999999999E-2</v>
          </cell>
          <cell r="M1689">
            <v>2</v>
          </cell>
          <cell r="N1689" t="str">
            <v>Market</v>
          </cell>
          <cell r="O1689" t="str">
            <v>Private</v>
          </cell>
          <cell r="P1689" t="str">
            <v>Flat Apartment or Maisonette</v>
          </cell>
          <cell r="Q1689" t="str">
            <v>New Residential Building</v>
          </cell>
          <cell r="R1689" t="str">
            <v>No</v>
          </cell>
          <cell r="S1689" t="str">
            <v>unknown</v>
          </cell>
          <cell r="T1689" t="str">
            <v>No</v>
          </cell>
          <cell r="U1689"/>
          <cell r="V1689" t="str">
            <v>Full</v>
          </cell>
          <cell r="W1689" t="str">
            <v>Borough</v>
          </cell>
          <cell r="X1689"/>
          <cell r="Y1689"/>
          <cell r="Z1689" t="str">
            <v>Site Between 20 &amp; 24</v>
          </cell>
          <cell r="AA1689" t="str">
            <v>Reynolds Road</v>
          </cell>
          <cell r="AB1689"/>
          <cell r="AC1689" t="str">
            <v>Site Between 20 &amp; 24,Reynolds Road,,SE15 3AH</v>
          </cell>
          <cell r="AD1689" t="str">
            <v>PECKHAM RYE</v>
          </cell>
          <cell r="AE1689" t="str">
            <v>SE15 3AH</v>
          </cell>
          <cell r="AF1689">
            <v>535427</v>
          </cell>
          <cell r="AG1689">
            <v>174982</v>
          </cell>
          <cell r="AH1689" t="str">
            <v>Borough</v>
          </cell>
          <cell r="AI1689" t="str">
            <v>FY2007</v>
          </cell>
          <cell r="AJ1689" t="str">
            <v>2nd</v>
          </cell>
          <cell r="AK1689">
            <v>39342</v>
          </cell>
          <cell r="AL1689"/>
          <cell r="AM1689"/>
          <cell r="AN1689"/>
          <cell r="AO1689">
            <v>40438</v>
          </cell>
          <cell r="AP1689"/>
          <cell r="AQ1689">
            <v>2</v>
          </cell>
          <cell r="AR1689" t="str">
            <v>Construction of 2-storey mid-terrace dwelling, with dormer, attached to no.s 20 &amp; 24 Reynolds Road, for two self-contained flats, 1x2 bedroom and 1x3 bedroom.</v>
          </cell>
          <cell r="AS1689">
            <v>81671</v>
          </cell>
        </row>
        <row r="1690">
          <cell r="A1690" t="str">
            <v>07-AP-1469</v>
          </cell>
          <cell r="B1690" t="str">
            <v>Full</v>
          </cell>
          <cell r="C1690" t="str">
            <v>Lapsed</v>
          </cell>
          <cell r="D1690" t="str">
            <v>Proposed</v>
          </cell>
          <cell r="E1690" t="str">
            <v>Inner</v>
          </cell>
          <cell r="F1690">
            <v>0</v>
          </cell>
          <cell r="G1690">
            <v>1</v>
          </cell>
          <cell r="H1690">
            <v>1</v>
          </cell>
          <cell r="I1690">
            <v>2</v>
          </cell>
          <cell r="J1690" t="str">
            <v>No</v>
          </cell>
          <cell r="K1690">
            <v>1.0999999999999999E-2</v>
          </cell>
          <cell r="L1690">
            <v>1.0999999999999999E-2</v>
          </cell>
          <cell r="M1690">
            <v>3</v>
          </cell>
          <cell r="N1690" t="str">
            <v>Market</v>
          </cell>
          <cell r="O1690" t="str">
            <v>Private</v>
          </cell>
          <cell r="P1690" t="str">
            <v>Flat Apartment or Maisonette</v>
          </cell>
          <cell r="Q1690" t="str">
            <v>New Residential Building</v>
          </cell>
          <cell r="R1690" t="str">
            <v>No</v>
          </cell>
          <cell r="S1690" t="str">
            <v>unknown</v>
          </cell>
          <cell r="T1690" t="str">
            <v>No</v>
          </cell>
          <cell r="U1690"/>
          <cell r="V1690" t="str">
            <v>Full</v>
          </cell>
          <cell r="W1690" t="str">
            <v>Borough</v>
          </cell>
          <cell r="X1690"/>
          <cell r="Y1690"/>
          <cell r="Z1690" t="str">
            <v>Site Between 20 &amp; 24</v>
          </cell>
          <cell r="AA1690" t="str">
            <v>Reynolds Road</v>
          </cell>
          <cell r="AB1690"/>
          <cell r="AC1690" t="str">
            <v>Site Between 20 &amp; 24,Reynolds Road,,SE15 3AH</v>
          </cell>
          <cell r="AD1690" t="str">
            <v>PECKHAM RYE</v>
          </cell>
          <cell r="AE1690" t="str">
            <v>SE15 3AH</v>
          </cell>
          <cell r="AF1690">
            <v>535427</v>
          </cell>
          <cell r="AG1690">
            <v>174982</v>
          </cell>
          <cell r="AH1690" t="str">
            <v>Borough</v>
          </cell>
          <cell r="AI1690" t="str">
            <v>FY2007</v>
          </cell>
          <cell r="AJ1690" t="str">
            <v>2nd</v>
          </cell>
          <cell r="AK1690">
            <v>39342</v>
          </cell>
          <cell r="AL1690"/>
          <cell r="AM1690"/>
          <cell r="AN1690"/>
          <cell r="AO1690">
            <v>40438</v>
          </cell>
          <cell r="AP1690"/>
          <cell r="AQ1690">
            <v>2</v>
          </cell>
          <cell r="AR1690" t="str">
            <v>Construction of 2-storey mid-terrace dwelling, with dormer, attached to no.s 20 &amp; 24 Reynolds Road, for two self-contained flats, 1x2 bedroom and 1x3 bedroom.</v>
          </cell>
          <cell r="AS1690">
            <v>81671</v>
          </cell>
        </row>
        <row r="1691">
          <cell r="A1691" t="str">
            <v>07-AP-1493</v>
          </cell>
          <cell r="B1691" t="str">
            <v>Full</v>
          </cell>
          <cell r="C1691" t="str">
            <v>Completed</v>
          </cell>
          <cell r="D1691" t="str">
            <v>Proposed</v>
          </cell>
          <cell r="E1691" t="str">
            <v>Inner</v>
          </cell>
          <cell r="F1691">
            <v>0</v>
          </cell>
          <cell r="G1691">
            <v>2</v>
          </cell>
          <cell r="H1691">
            <v>2</v>
          </cell>
          <cell r="I1691">
            <v>4</v>
          </cell>
          <cell r="J1691" t="str">
            <v>No</v>
          </cell>
          <cell r="K1691">
            <v>2.5000000000000001E-2</v>
          </cell>
          <cell r="L1691">
            <v>2.5000000000000001E-2</v>
          </cell>
          <cell r="M1691">
            <v>1</v>
          </cell>
          <cell r="N1691" t="str">
            <v>Market</v>
          </cell>
          <cell r="O1691" t="str">
            <v>Private</v>
          </cell>
          <cell r="P1691" t="str">
            <v>Flat Apartment or Maisonette</v>
          </cell>
          <cell r="Q1691" t="str">
            <v>New Residential Building</v>
          </cell>
          <cell r="R1691" t="str">
            <v>No</v>
          </cell>
          <cell r="S1691" t="str">
            <v>unknown</v>
          </cell>
          <cell r="T1691" t="str">
            <v>No</v>
          </cell>
          <cell r="U1691"/>
          <cell r="V1691" t="str">
            <v>Full</v>
          </cell>
          <cell r="W1691" t="str">
            <v>Borough</v>
          </cell>
          <cell r="X1691"/>
          <cell r="Y1691"/>
          <cell r="Z1691" t="str">
            <v>Garages Site Between Antony House</v>
          </cell>
          <cell r="AA1691" t="str">
            <v>Abbeyfield Road</v>
          </cell>
          <cell r="AB1691" t="str">
            <v>Mossington Gardens</v>
          </cell>
          <cell r="AC1691" t="str">
            <v>Garages Site Between Antony House,Abbeyfield Road,Mossington Gardens,SE16 2DJ</v>
          </cell>
          <cell r="AD1691" t="str">
            <v>ROTHERHITHE</v>
          </cell>
          <cell r="AE1691" t="str">
            <v>SE16 2DJ</v>
          </cell>
          <cell r="AF1691">
            <v>535063</v>
          </cell>
          <cell r="AG1691">
            <v>178779</v>
          </cell>
          <cell r="AH1691" t="str">
            <v>Borough</v>
          </cell>
          <cell r="AI1691" t="str">
            <v>FY2007</v>
          </cell>
          <cell r="AJ1691" t="str">
            <v>2nd</v>
          </cell>
          <cell r="AK1691">
            <v>39342</v>
          </cell>
          <cell r="AL1691"/>
          <cell r="AM1691">
            <v>39902</v>
          </cell>
          <cell r="AN1691"/>
          <cell r="AO1691">
            <v>40438</v>
          </cell>
          <cell r="AP1691"/>
          <cell r="AQ1691">
            <v>4</v>
          </cell>
          <cell r="AR1691" t="str">
            <v>Demolition of garages and erection of ground, first and roof accommodation building for 2 x two-bedroom and 2 x one-bedroom flats and amenity space. Parking for 1 car and space for 5 cycles.</v>
          </cell>
          <cell r="AS1691">
            <v>81670</v>
          </cell>
        </row>
        <row r="1692">
          <cell r="A1692" t="str">
            <v>07-AP-1493</v>
          </cell>
          <cell r="B1692" t="str">
            <v>Full</v>
          </cell>
          <cell r="C1692" t="str">
            <v>Completed</v>
          </cell>
          <cell r="D1692" t="str">
            <v>Proposed</v>
          </cell>
          <cell r="E1692" t="str">
            <v>Inner</v>
          </cell>
          <cell r="F1692">
            <v>0</v>
          </cell>
          <cell r="G1692">
            <v>2</v>
          </cell>
          <cell r="H1692">
            <v>2</v>
          </cell>
          <cell r="I1692">
            <v>4</v>
          </cell>
          <cell r="J1692" t="str">
            <v>No</v>
          </cell>
          <cell r="K1692">
            <v>2.5000000000000001E-2</v>
          </cell>
          <cell r="L1692">
            <v>2.5000000000000001E-2</v>
          </cell>
          <cell r="M1692">
            <v>2</v>
          </cell>
          <cell r="N1692" t="str">
            <v>Market</v>
          </cell>
          <cell r="O1692" t="str">
            <v>Private</v>
          </cell>
          <cell r="P1692" t="str">
            <v>Flat Apartment or Maisonette</v>
          </cell>
          <cell r="Q1692" t="str">
            <v>New Residential Building</v>
          </cell>
          <cell r="R1692" t="str">
            <v>No</v>
          </cell>
          <cell r="S1692" t="str">
            <v>unknown</v>
          </cell>
          <cell r="T1692" t="str">
            <v>No</v>
          </cell>
          <cell r="U1692"/>
          <cell r="V1692" t="str">
            <v>Full</v>
          </cell>
          <cell r="W1692" t="str">
            <v>Borough</v>
          </cell>
          <cell r="X1692"/>
          <cell r="Y1692"/>
          <cell r="Z1692" t="str">
            <v>Garages Site Between Antony House</v>
          </cell>
          <cell r="AA1692" t="str">
            <v>Abbeyfield Road</v>
          </cell>
          <cell r="AB1692" t="str">
            <v>Mossington Gardens</v>
          </cell>
          <cell r="AC1692" t="str">
            <v>Garages Site Between Antony House,Abbeyfield Road,Mossington Gardens,SE16 2DJ</v>
          </cell>
          <cell r="AD1692" t="str">
            <v>ROTHERHITHE</v>
          </cell>
          <cell r="AE1692" t="str">
            <v>SE16 2DJ</v>
          </cell>
          <cell r="AF1692">
            <v>535063</v>
          </cell>
          <cell r="AG1692">
            <v>178779</v>
          </cell>
          <cell r="AH1692" t="str">
            <v>Borough</v>
          </cell>
          <cell r="AI1692" t="str">
            <v>FY2007</v>
          </cell>
          <cell r="AJ1692" t="str">
            <v>2nd</v>
          </cell>
          <cell r="AK1692">
            <v>39342</v>
          </cell>
          <cell r="AL1692"/>
          <cell r="AM1692">
            <v>39902</v>
          </cell>
          <cell r="AN1692"/>
          <cell r="AO1692">
            <v>40438</v>
          </cell>
          <cell r="AP1692"/>
          <cell r="AQ1692">
            <v>4</v>
          </cell>
          <cell r="AR1692" t="str">
            <v>Demolition of garages and erection of ground, first and roof accommodation building for 2 x two-bedroom and 2 x one-bedroom flats and amenity space. Parking for 1 car and space for 5 cycles.</v>
          </cell>
          <cell r="AS1692">
            <v>81670</v>
          </cell>
        </row>
        <row r="1693">
          <cell r="A1693" t="str">
            <v>07-AP-1522</v>
          </cell>
          <cell r="B1693" t="str">
            <v>Full</v>
          </cell>
          <cell r="C1693" t="str">
            <v>Completed</v>
          </cell>
          <cell r="D1693" t="str">
            <v>Proposed</v>
          </cell>
          <cell r="E1693" t="str">
            <v>Central Activities Zone</v>
          </cell>
          <cell r="F1693">
            <v>0</v>
          </cell>
          <cell r="G1693">
            <v>3</v>
          </cell>
          <cell r="H1693">
            <v>3</v>
          </cell>
          <cell r="I1693">
            <v>22</v>
          </cell>
          <cell r="J1693" t="str">
            <v>No</v>
          </cell>
          <cell r="K1693">
            <v>0.114</v>
          </cell>
          <cell r="L1693">
            <v>5.7000000000000002E-2</v>
          </cell>
          <cell r="M1693">
            <v>1</v>
          </cell>
          <cell r="N1693" t="str">
            <v>Market</v>
          </cell>
          <cell r="O1693" t="str">
            <v>Private</v>
          </cell>
          <cell r="P1693" t="str">
            <v>Flat Apartment or Maisonette</v>
          </cell>
          <cell r="Q1693" t="str">
            <v>New Residential Building</v>
          </cell>
          <cell r="R1693" t="str">
            <v>No</v>
          </cell>
          <cell r="S1693" t="str">
            <v>unknown</v>
          </cell>
          <cell r="T1693" t="str">
            <v>No</v>
          </cell>
          <cell r="U1693"/>
          <cell r="V1693" t="str">
            <v>Full</v>
          </cell>
          <cell r="W1693" t="str">
            <v>Borough</v>
          </cell>
          <cell r="X1693"/>
          <cell r="Y1693"/>
          <cell r="Z1693" t="str">
            <v>1</v>
          </cell>
          <cell r="AA1693" t="str">
            <v>America Street</v>
          </cell>
          <cell r="AB1693"/>
          <cell r="AC1693" t="str">
            <v>1,America Street,,SE1 0NE</v>
          </cell>
          <cell r="AD1693" t="str">
            <v>CATHEDRALS</v>
          </cell>
          <cell r="AE1693" t="str">
            <v>SE1 0NE</v>
          </cell>
          <cell r="AF1693">
            <v>532218</v>
          </cell>
          <cell r="AG1693">
            <v>180113</v>
          </cell>
          <cell r="AH1693" t="str">
            <v>Borough</v>
          </cell>
          <cell r="AI1693" t="str">
            <v>FY2007</v>
          </cell>
          <cell r="AJ1693" t="str">
            <v>2nd</v>
          </cell>
          <cell r="AK1693">
            <v>39353</v>
          </cell>
          <cell r="AL1693">
            <v>39353</v>
          </cell>
          <cell r="AM1693">
            <v>40298</v>
          </cell>
          <cell r="AN1693"/>
          <cell r="AO1693">
            <v>40449</v>
          </cell>
          <cell r="AP1693"/>
          <cell r="AQ1693">
            <v>22</v>
          </cell>
          <cell r="AR1693" t="str">
            <v>Design amendments to planning consent 9800222 for change of use of existing building from warehouse to offices and erection of an additional storey for 2 flats and erection of a 7 storey building for offices at 1st floor and 20 flats with ancillary parking</v>
          </cell>
          <cell r="AS1693">
            <v>82062</v>
          </cell>
        </row>
        <row r="1694">
          <cell r="A1694" t="str">
            <v>07-AP-1522</v>
          </cell>
          <cell r="B1694" t="str">
            <v>Full</v>
          </cell>
          <cell r="C1694" t="str">
            <v>Completed</v>
          </cell>
          <cell r="D1694" t="str">
            <v>Proposed</v>
          </cell>
          <cell r="E1694" t="str">
            <v>Central Activities Zone</v>
          </cell>
          <cell r="F1694">
            <v>0</v>
          </cell>
          <cell r="G1694">
            <v>2</v>
          </cell>
          <cell r="H1694">
            <v>2</v>
          </cell>
          <cell r="I1694">
            <v>22</v>
          </cell>
          <cell r="J1694" t="str">
            <v>No</v>
          </cell>
          <cell r="K1694">
            <v>0.114</v>
          </cell>
          <cell r="L1694">
            <v>5.7000000000000002E-2</v>
          </cell>
          <cell r="M1694">
            <v>2</v>
          </cell>
          <cell r="N1694" t="str">
            <v>Market</v>
          </cell>
          <cell r="O1694" t="str">
            <v>Private</v>
          </cell>
          <cell r="P1694" t="str">
            <v>Flat Apartment or Maisonette</v>
          </cell>
          <cell r="Q1694" t="str">
            <v>Extension to building for residential unit(s)</v>
          </cell>
          <cell r="R1694" t="str">
            <v>No</v>
          </cell>
          <cell r="S1694" t="str">
            <v>unknown</v>
          </cell>
          <cell r="T1694" t="str">
            <v>No</v>
          </cell>
          <cell r="U1694"/>
          <cell r="V1694" t="str">
            <v>Full</v>
          </cell>
          <cell r="W1694" t="str">
            <v>Borough</v>
          </cell>
          <cell r="X1694"/>
          <cell r="Y1694"/>
          <cell r="Z1694" t="str">
            <v>1</v>
          </cell>
          <cell r="AA1694" t="str">
            <v>America Street</v>
          </cell>
          <cell r="AB1694"/>
          <cell r="AC1694" t="str">
            <v>1,America Street,,SE1 0NE</v>
          </cell>
          <cell r="AD1694" t="str">
            <v>CATHEDRALS</v>
          </cell>
          <cell r="AE1694" t="str">
            <v>SE1 0NE</v>
          </cell>
          <cell r="AF1694">
            <v>532218</v>
          </cell>
          <cell r="AG1694">
            <v>180113</v>
          </cell>
          <cell r="AH1694" t="str">
            <v>Borough</v>
          </cell>
          <cell r="AI1694" t="str">
            <v>FY2007</v>
          </cell>
          <cell r="AJ1694" t="str">
            <v>2nd</v>
          </cell>
          <cell r="AK1694">
            <v>39353</v>
          </cell>
          <cell r="AL1694">
            <v>39353</v>
          </cell>
          <cell r="AM1694">
            <v>40298</v>
          </cell>
          <cell r="AN1694"/>
          <cell r="AO1694">
            <v>40449</v>
          </cell>
          <cell r="AP1694"/>
          <cell r="AQ1694">
            <v>22</v>
          </cell>
          <cell r="AR1694" t="str">
            <v>Design amendments to planning consent 9800222 for change of use of existing building from warehouse to offices and erection of an additional storey for 2 flats and erection of a 7 storey building for offices at 1st floor and 20 flats with ancillary parking</v>
          </cell>
          <cell r="AS1694">
            <v>82062</v>
          </cell>
        </row>
        <row r="1695">
          <cell r="A1695" t="str">
            <v>07-AP-1522</v>
          </cell>
          <cell r="B1695" t="str">
            <v>Full</v>
          </cell>
          <cell r="C1695" t="str">
            <v>Completed</v>
          </cell>
          <cell r="D1695" t="str">
            <v>Proposed</v>
          </cell>
          <cell r="E1695" t="str">
            <v>Central Activities Zone</v>
          </cell>
          <cell r="F1695">
            <v>0</v>
          </cell>
          <cell r="G1695">
            <v>13</v>
          </cell>
          <cell r="H1695">
            <v>13</v>
          </cell>
          <cell r="I1695">
            <v>22</v>
          </cell>
          <cell r="J1695" t="str">
            <v>No</v>
          </cell>
          <cell r="K1695">
            <v>0.114</v>
          </cell>
          <cell r="L1695">
            <v>5.7000000000000002E-2</v>
          </cell>
          <cell r="M1695">
            <v>2</v>
          </cell>
          <cell r="N1695" t="str">
            <v>Market</v>
          </cell>
          <cell r="O1695" t="str">
            <v>Private</v>
          </cell>
          <cell r="P1695" t="str">
            <v>Flat Apartment or Maisonette</v>
          </cell>
          <cell r="Q1695" t="str">
            <v>New Residential Building</v>
          </cell>
          <cell r="R1695" t="str">
            <v>No</v>
          </cell>
          <cell r="S1695" t="str">
            <v>unknown</v>
          </cell>
          <cell r="T1695" t="str">
            <v>No</v>
          </cell>
          <cell r="U1695"/>
          <cell r="V1695" t="str">
            <v>Full</v>
          </cell>
          <cell r="W1695" t="str">
            <v>Borough</v>
          </cell>
          <cell r="X1695"/>
          <cell r="Y1695"/>
          <cell r="Z1695" t="str">
            <v>1</v>
          </cell>
          <cell r="AA1695" t="str">
            <v>America Street</v>
          </cell>
          <cell r="AB1695"/>
          <cell r="AC1695" t="str">
            <v>1,America Street,,SE1 0NE</v>
          </cell>
          <cell r="AD1695" t="str">
            <v>CATHEDRALS</v>
          </cell>
          <cell r="AE1695" t="str">
            <v>SE1 0NE</v>
          </cell>
          <cell r="AF1695">
            <v>532218</v>
          </cell>
          <cell r="AG1695">
            <v>180113</v>
          </cell>
          <cell r="AH1695" t="str">
            <v>Borough</v>
          </cell>
          <cell r="AI1695" t="str">
            <v>FY2007</v>
          </cell>
          <cell r="AJ1695" t="str">
            <v>2nd</v>
          </cell>
          <cell r="AK1695">
            <v>39353</v>
          </cell>
          <cell r="AL1695">
            <v>39353</v>
          </cell>
          <cell r="AM1695">
            <v>40298</v>
          </cell>
          <cell r="AN1695"/>
          <cell r="AO1695">
            <v>40449</v>
          </cell>
          <cell r="AP1695"/>
          <cell r="AQ1695">
            <v>22</v>
          </cell>
          <cell r="AR1695" t="str">
            <v>Design amendments to planning consent 9800222 for change of use of existing building from warehouse to offices and erection of an additional storey for 2 flats and erection of a 7 storey building for offices at 1st floor and 20 flats with ancillary parking</v>
          </cell>
          <cell r="AS1695">
            <v>82062</v>
          </cell>
        </row>
        <row r="1696">
          <cell r="A1696" t="str">
            <v>07-AP-1522</v>
          </cell>
          <cell r="B1696" t="str">
            <v>Full</v>
          </cell>
          <cell r="C1696" t="str">
            <v>Completed</v>
          </cell>
          <cell r="D1696" t="str">
            <v>Proposed</v>
          </cell>
          <cell r="E1696" t="str">
            <v>Central Activities Zone</v>
          </cell>
          <cell r="F1696">
            <v>0</v>
          </cell>
          <cell r="G1696">
            <v>4</v>
          </cell>
          <cell r="H1696">
            <v>4</v>
          </cell>
          <cell r="I1696">
            <v>22</v>
          </cell>
          <cell r="J1696" t="str">
            <v>No</v>
          </cell>
          <cell r="K1696">
            <v>0.114</v>
          </cell>
          <cell r="L1696">
            <v>5.7000000000000002E-2</v>
          </cell>
          <cell r="M1696">
            <v>3</v>
          </cell>
          <cell r="N1696" t="str">
            <v>Market</v>
          </cell>
          <cell r="O1696" t="str">
            <v>Private</v>
          </cell>
          <cell r="P1696" t="str">
            <v>Flat Apartment or Maisonette</v>
          </cell>
          <cell r="Q1696" t="str">
            <v>New Residential Building</v>
          </cell>
          <cell r="R1696" t="str">
            <v>No</v>
          </cell>
          <cell r="S1696" t="str">
            <v>unknown</v>
          </cell>
          <cell r="T1696" t="str">
            <v>No</v>
          </cell>
          <cell r="U1696"/>
          <cell r="V1696" t="str">
            <v>Full</v>
          </cell>
          <cell r="W1696" t="str">
            <v>Borough</v>
          </cell>
          <cell r="X1696"/>
          <cell r="Y1696"/>
          <cell r="Z1696" t="str">
            <v>1</v>
          </cell>
          <cell r="AA1696" t="str">
            <v>America Street</v>
          </cell>
          <cell r="AB1696"/>
          <cell r="AC1696" t="str">
            <v>1,America Street,,SE1 0NE</v>
          </cell>
          <cell r="AD1696" t="str">
            <v>CATHEDRALS</v>
          </cell>
          <cell r="AE1696" t="str">
            <v>SE1 0NE</v>
          </cell>
          <cell r="AF1696">
            <v>532218</v>
          </cell>
          <cell r="AG1696">
            <v>180113</v>
          </cell>
          <cell r="AH1696" t="str">
            <v>Borough</v>
          </cell>
          <cell r="AI1696" t="str">
            <v>FY2007</v>
          </cell>
          <cell r="AJ1696" t="str">
            <v>2nd</v>
          </cell>
          <cell r="AK1696">
            <v>39353</v>
          </cell>
          <cell r="AL1696">
            <v>39353</v>
          </cell>
          <cell r="AM1696">
            <v>40298</v>
          </cell>
          <cell r="AN1696"/>
          <cell r="AO1696">
            <v>40449</v>
          </cell>
          <cell r="AP1696"/>
          <cell r="AQ1696">
            <v>22</v>
          </cell>
          <cell r="AR1696" t="str">
            <v>Design amendments to planning consent 9800222 for change of use of existing building from warehouse to offices and erection of an additional storey for 2 flats and erection of a 7 storey building for offices at 1st floor and 20 flats with ancillary parking</v>
          </cell>
          <cell r="AS1696">
            <v>82062</v>
          </cell>
        </row>
        <row r="1697">
          <cell r="A1697" t="str">
            <v>07-AP-1601</v>
          </cell>
          <cell r="B1697" t="str">
            <v>Full</v>
          </cell>
          <cell r="C1697" t="str">
            <v>Completed</v>
          </cell>
          <cell r="D1697" t="str">
            <v>Existing</v>
          </cell>
          <cell r="E1697" t="str">
            <v>Inner</v>
          </cell>
          <cell r="F1697">
            <v>1</v>
          </cell>
          <cell r="G1697">
            <v>0</v>
          </cell>
          <cell r="H1697">
            <v>-1</v>
          </cell>
          <cell r="I1697">
            <v>2</v>
          </cell>
          <cell r="J1697" t="str">
            <v>No</v>
          </cell>
          <cell r="K1697">
            <v>6.0000000000000001E-3</v>
          </cell>
          <cell r="L1697">
            <v>6.0000000000000001E-3</v>
          </cell>
          <cell r="M1697"/>
          <cell r="N1697" t="str">
            <v>Market</v>
          </cell>
          <cell r="O1697" t="str">
            <v>Private</v>
          </cell>
          <cell r="P1697" t="str">
            <v>Flat Apartment or Maisonette</v>
          </cell>
          <cell r="Q1697" t="str">
            <v>Conversion of Dwelling(s) or ancillary C3 floorspace</v>
          </cell>
          <cell r="R1697" t="str">
            <v>No</v>
          </cell>
          <cell r="S1697" t="str">
            <v>unknown</v>
          </cell>
          <cell r="T1697" t="str">
            <v>No</v>
          </cell>
          <cell r="U1697" t="str">
            <v>N/A</v>
          </cell>
          <cell r="V1697" t="str">
            <v>Full</v>
          </cell>
          <cell r="W1697" t="str">
            <v>Borough</v>
          </cell>
          <cell r="X1697"/>
          <cell r="Y1697" t="str">
            <v>First And Second Floors</v>
          </cell>
          <cell r="Z1697" t="str">
            <v>344</v>
          </cell>
          <cell r="AA1697" t="str">
            <v>Lordship Lane</v>
          </cell>
          <cell r="AB1697"/>
          <cell r="AC1697" t="str">
            <v>First And Second Floors344,Lordship Lane,,SE22 8LZ</v>
          </cell>
          <cell r="AD1697" t="str">
            <v>VILLAGE</v>
          </cell>
          <cell r="AE1697" t="str">
            <v>SE22 8LZ</v>
          </cell>
          <cell r="AF1697">
            <v>533844</v>
          </cell>
          <cell r="AG1697">
            <v>174048</v>
          </cell>
          <cell r="AH1697" t="str">
            <v>Borough</v>
          </cell>
          <cell r="AI1697" t="str">
            <v>FY2007</v>
          </cell>
          <cell r="AJ1697" t="str">
            <v>2nd</v>
          </cell>
          <cell r="AK1697">
            <v>39342</v>
          </cell>
          <cell r="AL1697">
            <v>39534</v>
          </cell>
          <cell r="AM1697">
            <v>39735</v>
          </cell>
          <cell r="AN1697"/>
          <cell r="AO1697">
            <v>40438</v>
          </cell>
          <cell r="AP1697"/>
          <cell r="AQ1697">
            <v>2</v>
          </cell>
          <cell r="AR1697" t="str">
            <v>Conversion of first and second floors to 1x 1 bedroom and 1x 2 bedroom flat with rear dormer window. Retention of shop/ store at ground floor and new access to flats from Lordship Lane; bike storage.</v>
          </cell>
          <cell r="AS1697">
            <v>81672</v>
          </cell>
        </row>
        <row r="1698">
          <cell r="A1698" t="str">
            <v>07-AP-1601</v>
          </cell>
          <cell r="B1698" t="str">
            <v>Full</v>
          </cell>
          <cell r="C1698" t="str">
            <v>Completed</v>
          </cell>
          <cell r="D1698" t="str">
            <v>Proposed</v>
          </cell>
          <cell r="E1698" t="str">
            <v>Inner</v>
          </cell>
          <cell r="F1698">
            <v>0</v>
          </cell>
          <cell r="G1698">
            <v>1</v>
          </cell>
          <cell r="H1698">
            <v>1</v>
          </cell>
          <cell r="I1698">
            <v>2</v>
          </cell>
          <cell r="J1698" t="str">
            <v>No</v>
          </cell>
          <cell r="K1698">
            <v>6.0000000000000001E-3</v>
          </cell>
          <cell r="L1698">
            <v>6.0000000000000001E-3</v>
          </cell>
          <cell r="M1698">
            <v>1</v>
          </cell>
          <cell r="N1698" t="str">
            <v>Market</v>
          </cell>
          <cell r="O1698" t="str">
            <v>Private</v>
          </cell>
          <cell r="P1698" t="str">
            <v>Flat Apartment or Maisonette</v>
          </cell>
          <cell r="Q1698" t="str">
            <v>Conversion of Dwelling(s) or ancillary C3 floorspace</v>
          </cell>
          <cell r="R1698" t="str">
            <v>No</v>
          </cell>
          <cell r="S1698" t="str">
            <v>unknown</v>
          </cell>
          <cell r="T1698" t="str">
            <v>No</v>
          </cell>
          <cell r="U1698"/>
          <cell r="V1698" t="str">
            <v>Full</v>
          </cell>
          <cell r="W1698" t="str">
            <v>Borough</v>
          </cell>
          <cell r="X1698"/>
          <cell r="Y1698" t="str">
            <v>First And Second Floors</v>
          </cell>
          <cell r="Z1698" t="str">
            <v>344</v>
          </cell>
          <cell r="AA1698" t="str">
            <v>Lordship Lane</v>
          </cell>
          <cell r="AB1698"/>
          <cell r="AC1698" t="str">
            <v>First And Second Floors344,Lordship Lane,,SE22 8LZ</v>
          </cell>
          <cell r="AD1698" t="str">
            <v>VILLAGE</v>
          </cell>
          <cell r="AE1698" t="str">
            <v>SE22 8LZ</v>
          </cell>
          <cell r="AF1698">
            <v>533844</v>
          </cell>
          <cell r="AG1698">
            <v>174048</v>
          </cell>
          <cell r="AH1698" t="str">
            <v>Borough</v>
          </cell>
          <cell r="AI1698" t="str">
            <v>FY2007</v>
          </cell>
          <cell r="AJ1698" t="str">
            <v>2nd</v>
          </cell>
          <cell r="AK1698">
            <v>39342</v>
          </cell>
          <cell r="AL1698">
            <v>39534</v>
          </cell>
          <cell r="AM1698">
            <v>39735</v>
          </cell>
          <cell r="AN1698"/>
          <cell r="AO1698">
            <v>40438</v>
          </cell>
          <cell r="AP1698"/>
          <cell r="AQ1698">
            <v>2</v>
          </cell>
          <cell r="AR1698" t="str">
            <v>Conversion of first and second floors to 1x 1 bedroom and 1x 2 bedroom flat with rear dormer window. Retention of shop/ store at ground floor and new access to flats from Lordship Lane; bike storage.</v>
          </cell>
          <cell r="AS1698">
            <v>81672</v>
          </cell>
        </row>
        <row r="1699">
          <cell r="A1699" t="str">
            <v>07-AP-1601</v>
          </cell>
          <cell r="B1699" t="str">
            <v>Full</v>
          </cell>
          <cell r="C1699" t="str">
            <v>Completed</v>
          </cell>
          <cell r="D1699" t="str">
            <v>Proposed</v>
          </cell>
          <cell r="E1699" t="str">
            <v>Inner</v>
          </cell>
          <cell r="F1699">
            <v>0</v>
          </cell>
          <cell r="G1699">
            <v>1</v>
          </cell>
          <cell r="H1699">
            <v>1</v>
          </cell>
          <cell r="I1699">
            <v>2</v>
          </cell>
          <cell r="J1699" t="str">
            <v>No</v>
          </cell>
          <cell r="K1699">
            <v>6.0000000000000001E-3</v>
          </cell>
          <cell r="L1699">
            <v>6.0000000000000001E-3</v>
          </cell>
          <cell r="M1699">
            <v>2</v>
          </cell>
          <cell r="N1699" t="str">
            <v>Market</v>
          </cell>
          <cell r="O1699" t="str">
            <v>Private</v>
          </cell>
          <cell r="P1699" t="str">
            <v>Flat Apartment or Maisonette</v>
          </cell>
          <cell r="Q1699" t="str">
            <v>Conversion of Dwelling(s) or ancillary C3 floorspace</v>
          </cell>
          <cell r="R1699" t="str">
            <v>No</v>
          </cell>
          <cell r="S1699" t="str">
            <v>unknown</v>
          </cell>
          <cell r="T1699" t="str">
            <v>No</v>
          </cell>
          <cell r="U1699"/>
          <cell r="V1699" t="str">
            <v>Full</v>
          </cell>
          <cell r="W1699" t="str">
            <v>Borough</v>
          </cell>
          <cell r="X1699"/>
          <cell r="Y1699" t="str">
            <v>First And Second Floors</v>
          </cell>
          <cell r="Z1699" t="str">
            <v>344</v>
          </cell>
          <cell r="AA1699" t="str">
            <v>Lordship Lane</v>
          </cell>
          <cell r="AB1699"/>
          <cell r="AC1699" t="str">
            <v>First And Second Floors344,Lordship Lane,,SE22 8LZ</v>
          </cell>
          <cell r="AD1699" t="str">
            <v>VILLAGE</v>
          </cell>
          <cell r="AE1699" t="str">
            <v>SE22 8LZ</v>
          </cell>
          <cell r="AF1699">
            <v>533844</v>
          </cell>
          <cell r="AG1699">
            <v>174048</v>
          </cell>
          <cell r="AH1699" t="str">
            <v>Borough</v>
          </cell>
          <cell r="AI1699" t="str">
            <v>FY2007</v>
          </cell>
          <cell r="AJ1699" t="str">
            <v>2nd</v>
          </cell>
          <cell r="AK1699">
            <v>39342</v>
          </cell>
          <cell r="AL1699">
            <v>39534</v>
          </cell>
          <cell r="AM1699">
            <v>39735</v>
          </cell>
          <cell r="AN1699"/>
          <cell r="AO1699">
            <v>40438</v>
          </cell>
          <cell r="AP1699"/>
          <cell r="AQ1699">
            <v>2</v>
          </cell>
          <cell r="AR1699" t="str">
            <v>Conversion of first and second floors to 1x 1 bedroom and 1x 2 bedroom flat with rear dormer window. Retention of shop/ store at ground floor and new access to flats from Lordship Lane; bike storage.</v>
          </cell>
          <cell r="AS1699">
            <v>81672</v>
          </cell>
        </row>
        <row r="1700">
          <cell r="A1700" t="str">
            <v>07-AP-1643</v>
          </cell>
          <cell r="B1700" t="str">
            <v>Full</v>
          </cell>
          <cell r="C1700" t="str">
            <v>Lapsed</v>
          </cell>
          <cell r="D1700" t="str">
            <v>Existing</v>
          </cell>
          <cell r="E1700" t="str">
            <v>Inner</v>
          </cell>
          <cell r="F1700">
            <v>2</v>
          </cell>
          <cell r="G1700">
            <v>0</v>
          </cell>
          <cell r="H1700">
            <v>-2</v>
          </cell>
          <cell r="I1700">
            <v>6</v>
          </cell>
          <cell r="J1700" t="str">
            <v>No</v>
          </cell>
          <cell r="K1700">
            <v>3.5999999999999997E-2</v>
          </cell>
          <cell r="L1700">
            <v>1.7999999999999999E-2</v>
          </cell>
          <cell r="M1700"/>
          <cell r="N1700" t="str">
            <v>Market</v>
          </cell>
          <cell r="O1700" t="str">
            <v>Private</v>
          </cell>
          <cell r="P1700" t="str">
            <v>Flat Apartment or Maisonette</v>
          </cell>
          <cell r="Q1700" t="str">
            <v>New Residential Building</v>
          </cell>
          <cell r="R1700" t="str">
            <v>No</v>
          </cell>
          <cell r="S1700" t="str">
            <v>unknown</v>
          </cell>
          <cell r="T1700" t="str">
            <v>No</v>
          </cell>
          <cell r="U1700" t="str">
            <v>N/A</v>
          </cell>
          <cell r="V1700" t="str">
            <v>Full</v>
          </cell>
          <cell r="W1700" t="str">
            <v>Borough</v>
          </cell>
          <cell r="X1700"/>
          <cell r="Y1700"/>
          <cell r="Z1700" t="str">
            <v>39 - 47  And Site Adjacent To</v>
          </cell>
          <cell r="AA1700" t="str">
            <v>Brunel Road</v>
          </cell>
          <cell r="AB1700"/>
          <cell r="AC1700" t="str">
            <v>39 - 47  And Site Adjacent To,Brunel Road,,SE16 4LD</v>
          </cell>
          <cell r="AD1700" t="str">
            <v>ROTHERHITHE</v>
          </cell>
          <cell r="AE1700" t="str">
            <v>SE16 4LD</v>
          </cell>
          <cell r="AF1700">
            <v>535283</v>
          </cell>
          <cell r="AG1700">
            <v>179771</v>
          </cell>
          <cell r="AH1700" t="str">
            <v>Borough</v>
          </cell>
          <cell r="AI1700" t="str">
            <v>FY2007</v>
          </cell>
          <cell r="AJ1700" t="str">
            <v>4th</v>
          </cell>
          <cell r="AK1700">
            <v>39510</v>
          </cell>
          <cell r="AL1700"/>
          <cell r="AM1700"/>
          <cell r="AN1700"/>
          <cell r="AO1700">
            <v>40605</v>
          </cell>
          <cell r="AP1700"/>
          <cell r="AQ1700">
            <v>6</v>
          </cell>
          <cell r="AR1700" t="str">
            <v>Partial demolition of building and construction of new building on basement, ground, first and second floors for retail on basement and ground floors and 6 flats on first and second floors; rear amenity space with cycle storage.</v>
          </cell>
          <cell r="AS1700">
            <v>85754</v>
          </cell>
        </row>
        <row r="1701">
          <cell r="A1701" t="str">
            <v>07-AP-1643</v>
          </cell>
          <cell r="B1701" t="str">
            <v>Full</v>
          </cell>
          <cell r="C1701" t="str">
            <v>Lapsed</v>
          </cell>
          <cell r="D1701" t="str">
            <v>Proposed</v>
          </cell>
          <cell r="E1701" t="str">
            <v>Inner</v>
          </cell>
          <cell r="F1701">
            <v>0</v>
          </cell>
          <cell r="G1701">
            <v>4</v>
          </cell>
          <cell r="H1701">
            <v>4</v>
          </cell>
          <cell r="I1701">
            <v>6</v>
          </cell>
          <cell r="J1701" t="str">
            <v>No</v>
          </cell>
          <cell r="K1701">
            <v>3.5999999999999997E-2</v>
          </cell>
          <cell r="L1701">
            <v>1.7999999999999999E-2</v>
          </cell>
          <cell r="M1701">
            <v>1</v>
          </cell>
          <cell r="N1701" t="str">
            <v>Market</v>
          </cell>
          <cell r="O1701" t="str">
            <v>Private</v>
          </cell>
          <cell r="P1701" t="str">
            <v>Flat Apartment or Maisonette</v>
          </cell>
          <cell r="Q1701" t="str">
            <v>New Residential Building</v>
          </cell>
          <cell r="R1701" t="str">
            <v>No</v>
          </cell>
          <cell r="S1701" t="str">
            <v>unknown</v>
          </cell>
          <cell r="T1701" t="str">
            <v>No</v>
          </cell>
          <cell r="U1701"/>
          <cell r="V1701" t="str">
            <v>Full</v>
          </cell>
          <cell r="W1701" t="str">
            <v>Borough</v>
          </cell>
          <cell r="X1701"/>
          <cell r="Y1701"/>
          <cell r="Z1701" t="str">
            <v>39 - 47  And Site Adjacent To</v>
          </cell>
          <cell r="AA1701" t="str">
            <v>Brunel Road</v>
          </cell>
          <cell r="AB1701"/>
          <cell r="AC1701" t="str">
            <v>39 - 47  And Site Adjacent To,Brunel Road,,SE16 4LD</v>
          </cell>
          <cell r="AD1701" t="str">
            <v>ROTHERHITHE</v>
          </cell>
          <cell r="AE1701" t="str">
            <v>SE16 4LD</v>
          </cell>
          <cell r="AF1701">
            <v>535283</v>
          </cell>
          <cell r="AG1701">
            <v>179771</v>
          </cell>
          <cell r="AH1701" t="str">
            <v>Borough</v>
          </cell>
          <cell r="AI1701" t="str">
            <v>FY2007</v>
          </cell>
          <cell r="AJ1701" t="str">
            <v>4th</v>
          </cell>
          <cell r="AK1701">
            <v>39510</v>
          </cell>
          <cell r="AL1701"/>
          <cell r="AM1701"/>
          <cell r="AN1701"/>
          <cell r="AO1701">
            <v>40605</v>
          </cell>
          <cell r="AP1701"/>
          <cell r="AQ1701">
            <v>6</v>
          </cell>
          <cell r="AR1701" t="str">
            <v>Partial demolition of building and construction of new building on basement, ground, first and second floors for retail on basement and ground floors and 6 flats on first and second floors; rear amenity space with cycle storage.</v>
          </cell>
          <cell r="AS1701">
            <v>85754</v>
          </cell>
        </row>
        <row r="1702">
          <cell r="A1702" t="str">
            <v>07-AP-1643</v>
          </cell>
          <cell r="B1702" t="str">
            <v>Full</v>
          </cell>
          <cell r="C1702" t="str">
            <v>Lapsed</v>
          </cell>
          <cell r="D1702" t="str">
            <v>Proposed</v>
          </cell>
          <cell r="E1702" t="str">
            <v>Inner</v>
          </cell>
          <cell r="F1702">
            <v>0</v>
          </cell>
          <cell r="G1702">
            <v>2</v>
          </cell>
          <cell r="H1702">
            <v>2</v>
          </cell>
          <cell r="I1702">
            <v>6</v>
          </cell>
          <cell r="J1702" t="str">
            <v>No</v>
          </cell>
          <cell r="K1702">
            <v>3.5999999999999997E-2</v>
          </cell>
          <cell r="L1702">
            <v>1.7999999999999999E-2</v>
          </cell>
          <cell r="M1702">
            <v>2</v>
          </cell>
          <cell r="N1702" t="str">
            <v>Market</v>
          </cell>
          <cell r="O1702" t="str">
            <v>Private</v>
          </cell>
          <cell r="P1702" t="str">
            <v>Flat Apartment or Maisonette</v>
          </cell>
          <cell r="Q1702" t="str">
            <v>New Residential Building</v>
          </cell>
          <cell r="R1702" t="str">
            <v>No</v>
          </cell>
          <cell r="S1702" t="str">
            <v>unknown</v>
          </cell>
          <cell r="T1702" t="str">
            <v>No</v>
          </cell>
          <cell r="U1702"/>
          <cell r="V1702" t="str">
            <v>Full</v>
          </cell>
          <cell r="W1702" t="str">
            <v>Borough</v>
          </cell>
          <cell r="X1702"/>
          <cell r="Y1702"/>
          <cell r="Z1702" t="str">
            <v>39 - 47  And Site Adjacent To</v>
          </cell>
          <cell r="AA1702" t="str">
            <v>Brunel Road</v>
          </cell>
          <cell r="AB1702"/>
          <cell r="AC1702" t="str">
            <v>39 - 47  And Site Adjacent To,Brunel Road,,SE16 4LD</v>
          </cell>
          <cell r="AD1702" t="str">
            <v>ROTHERHITHE</v>
          </cell>
          <cell r="AE1702" t="str">
            <v>SE16 4LD</v>
          </cell>
          <cell r="AF1702">
            <v>535283</v>
          </cell>
          <cell r="AG1702">
            <v>179771</v>
          </cell>
          <cell r="AH1702" t="str">
            <v>Borough</v>
          </cell>
          <cell r="AI1702" t="str">
            <v>FY2007</v>
          </cell>
          <cell r="AJ1702" t="str">
            <v>4th</v>
          </cell>
          <cell r="AK1702">
            <v>39510</v>
          </cell>
          <cell r="AL1702"/>
          <cell r="AM1702"/>
          <cell r="AN1702"/>
          <cell r="AO1702">
            <v>40605</v>
          </cell>
          <cell r="AP1702"/>
          <cell r="AQ1702">
            <v>6</v>
          </cell>
          <cell r="AR1702" t="str">
            <v>Partial demolition of building and construction of new building on basement, ground, first and second floors for retail on basement and ground floors and 6 flats on first and second floors; rear amenity space with cycle storage.</v>
          </cell>
          <cell r="AS1702">
            <v>85754</v>
          </cell>
        </row>
        <row r="1703">
          <cell r="A1703" t="str">
            <v>07-AP-1650</v>
          </cell>
          <cell r="B1703" t="str">
            <v>Full</v>
          </cell>
          <cell r="C1703" t="str">
            <v>Completed</v>
          </cell>
          <cell r="D1703" t="str">
            <v>Proposed</v>
          </cell>
          <cell r="E1703" t="str">
            <v>Central Activities Zone</v>
          </cell>
          <cell r="F1703">
            <v>0</v>
          </cell>
          <cell r="G1703">
            <v>3</v>
          </cell>
          <cell r="H1703">
            <v>3</v>
          </cell>
          <cell r="I1703">
            <v>9</v>
          </cell>
          <cell r="J1703" t="str">
            <v>No</v>
          </cell>
          <cell r="K1703">
            <v>3.9E-2</v>
          </cell>
          <cell r="L1703">
            <v>3.9E-2</v>
          </cell>
          <cell r="M1703">
            <v>1</v>
          </cell>
          <cell r="N1703" t="str">
            <v>Market</v>
          </cell>
          <cell r="O1703" t="str">
            <v>Private</v>
          </cell>
          <cell r="P1703" t="str">
            <v>Flat Apartment or Maisonette</v>
          </cell>
          <cell r="Q1703" t="str">
            <v>New Residential Building</v>
          </cell>
          <cell r="R1703" t="str">
            <v>No</v>
          </cell>
          <cell r="S1703" t="str">
            <v>unknown</v>
          </cell>
          <cell r="T1703" t="str">
            <v>No</v>
          </cell>
          <cell r="U1703"/>
          <cell r="V1703" t="str">
            <v>Full</v>
          </cell>
          <cell r="W1703" t="str">
            <v>Borough</v>
          </cell>
          <cell r="X1703"/>
          <cell r="Y1703"/>
          <cell r="Z1703" t="str">
            <v>2</v>
          </cell>
          <cell r="AA1703" t="str">
            <v>Hankey Place</v>
          </cell>
          <cell r="AB1703" t="str">
            <v>Manciple Street</v>
          </cell>
          <cell r="AC1703" t="str">
            <v>2,Hankey Place,Manciple Street,SE1</v>
          </cell>
          <cell r="AD1703" t="str">
            <v>CHAUCER</v>
          </cell>
          <cell r="AE1703" t="str">
            <v>SE1</v>
          </cell>
          <cell r="AF1703">
            <v>532745</v>
          </cell>
          <cell r="AG1703">
            <v>179568</v>
          </cell>
          <cell r="AH1703" t="str">
            <v>Borough</v>
          </cell>
          <cell r="AI1703" t="str">
            <v>FY2008</v>
          </cell>
          <cell r="AJ1703" t="str">
            <v>1st</v>
          </cell>
          <cell r="AK1703">
            <v>39612</v>
          </cell>
          <cell r="AL1703">
            <v>39691</v>
          </cell>
          <cell r="AM1703">
            <v>39994</v>
          </cell>
          <cell r="AN1703"/>
          <cell r="AO1703">
            <v>40707</v>
          </cell>
          <cell r="AP1703"/>
          <cell r="AQ1703">
            <v>9</v>
          </cell>
          <cell r="AR1703" t="str">
            <v>Demolition of former council depot buildings and redevelopment of site for 2 houses (on Manciple Street), 1 courtyard single storey house (onto Hankey Place) and a building of 6 flats and provision of services.</v>
          </cell>
          <cell r="AS1703">
            <v>89705</v>
          </cell>
        </row>
        <row r="1704">
          <cell r="A1704" t="str">
            <v>07-AP-1650</v>
          </cell>
          <cell r="B1704" t="str">
            <v>Full</v>
          </cell>
          <cell r="C1704" t="str">
            <v>Completed</v>
          </cell>
          <cell r="D1704" t="str">
            <v>Proposed</v>
          </cell>
          <cell r="E1704" t="str">
            <v>Central Activities Zone</v>
          </cell>
          <cell r="F1704">
            <v>0</v>
          </cell>
          <cell r="G1704">
            <v>3</v>
          </cell>
          <cell r="H1704">
            <v>3</v>
          </cell>
          <cell r="I1704">
            <v>9</v>
          </cell>
          <cell r="J1704" t="str">
            <v>No</v>
          </cell>
          <cell r="K1704">
            <v>3.9E-2</v>
          </cell>
          <cell r="L1704">
            <v>3.9E-2</v>
          </cell>
          <cell r="M1704">
            <v>2</v>
          </cell>
          <cell r="N1704" t="str">
            <v>Market</v>
          </cell>
          <cell r="O1704" t="str">
            <v>Private</v>
          </cell>
          <cell r="P1704" t="str">
            <v>Flat Apartment or Maisonette</v>
          </cell>
          <cell r="Q1704" t="str">
            <v>New Residential Building</v>
          </cell>
          <cell r="R1704" t="str">
            <v>No</v>
          </cell>
          <cell r="S1704" t="str">
            <v>unknown</v>
          </cell>
          <cell r="T1704" t="str">
            <v>No</v>
          </cell>
          <cell r="U1704"/>
          <cell r="V1704" t="str">
            <v>Full</v>
          </cell>
          <cell r="W1704" t="str">
            <v>Borough</v>
          </cell>
          <cell r="X1704"/>
          <cell r="Y1704"/>
          <cell r="Z1704" t="str">
            <v>2</v>
          </cell>
          <cell r="AA1704" t="str">
            <v>Hankey Place</v>
          </cell>
          <cell r="AB1704" t="str">
            <v>Manciple Street</v>
          </cell>
          <cell r="AC1704" t="str">
            <v>2,Hankey Place,Manciple Street,SE1</v>
          </cell>
          <cell r="AD1704" t="str">
            <v>CHAUCER</v>
          </cell>
          <cell r="AE1704" t="str">
            <v>SE1</v>
          </cell>
          <cell r="AF1704">
            <v>532745</v>
          </cell>
          <cell r="AG1704">
            <v>179568</v>
          </cell>
          <cell r="AH1704" t="str">
            <v>Borough</v>
          </cell>
          <cell r="AI1704" t="str">
            <v>FY2008</v>
          </cell>
          <cell r="AJ1704" t="str">
            <v>1st</v>
          </cell>
          <cell r="AK1704">
            <v>39612</v>
          </cell>
          <cell r="AL1704">
            <v>39691</v>
          </cell>
          <cell r="AM1704">
            <v>39994</v>
          </cell>
          <cell r="AN1704"/>
          <cell r="AO1704">
            <v>40707</v>
          </cell>
          <cell r="AP1704"/>
          <cell r="AQ1704">
            <v>9</v>
          </cell>
          <cell r="AR1704" t="str">
            <v>Demolition of former council depot buildings and redevelopment of site for 2 houses (on Manciple Street), 1 courtyard single storey house (onto Hankey Place) and a building of 6 flats and provision of services.</v>
          </cell>
          <cell r="AS1704">
            <v>89705</v>
          </cell>
        </row>
        <row r="1705">
          <cell r="A1705" t="str">
            <v>07-AP-1650</v>
          </cell>
          <cell r="B1705" t="str">
            <v>Full</v>
          </cell>
          <cell r="C1705" t="str">
            <v>Completed</v>
          </cell>
          <cell r="D1705" t="str">
            <v>Proposed</v>
          </cell>
          <cell r="E1705" t="str">
            <v>Central Activities Zone</v>
          </cell>
          <cell r="F1705">
            <v>0</v>
          </cell>
          <cell r="G1705">
            <v>1</v>
          </cell>
          <cell r="H1705">
            <v>1</v>
          </cell>
          <cell r="I1705">
            <v>9</v>
          </cell>
          <cell r="J1705" t="str">
            <v>No</v>
          </cell>
          <cell r="K1705">
            <v>3.9E-2</v>
          </cell>
          <cell r="L1705">
            <v>3.9E-2</v>
          </cell>
          <cell r="M1705">
            <v>2</v>
          </cell>
          <cell r="N1705" t="str">
            <v>Market</v>
          </cell>
          <cell r="O1705" t="str">
            <v>Private</v>
          </cell>
          <cell r="P1705" t="str">
            <v>House or Bungalow</v>
          </cell>
          <cell r="Q1705" t="str">
            <v>New Residential Building</v>
          </cell>
          <cell r="R1705" t="str">
            <v>No</v>
          </cell>
          <cell r="S1705" t="str">
            <v>unknown</v>
          </cell>
          <cell r="T1705" t="str">
            <v>No</v>
          </cell>
          <cell r="U1705"/>
          <cell r="V1705" t="str">
            <v>Full</v>
          </cell>
          <cell r="W1705" t="str">
            <v>Borough</v>
          </cell>
          <cell r="X1705"/>
          <cell r="Y1705"/>
          <cell r="Z1705" t="str">
            <v>2</v>
          </cell>
          <cell r="AA1705" t="str">
            <v>Hankey Place</v>
          </cell>
          <cell r="AB1705" t="str">
            <v>Manciple Street</v>
          </cell>
          <cell r="AC1705" t="str">
            <v>2,Hankey Place,Manciple Street,SE1</v>
          </cell>
          <cell r="AD1705" t="str">
            <v>CHAUCER</v>
          </cell>
          <cell r="AE1705" t="str">
            <v>SE1</v>
          </cell>
          <cell r="AF1705">
            <v>532745</v>
          </cell>
          <cell r="AG1705">
            <v>179568</v>
          </cell>
          <cell r="AH1705" t="str">
            <v>Borough</v>
          </cell>
          <cell r="AI1705" t="str">
            <v>FY2008</v>
          </cell>
          <cell r="AJ1705" t="str">
            <v>1st</v>
          </cell>
          <cell r="AK1705">
            <v>39612</v>
          </cell>
          <cell r="AL1705">
            <v>39691</v>
          </cell>
          <cell r="AM1705">
            <v>39994</v>
          </cell>
          <cell r="AN1705"/>
          <cell r="AO1705">
            <v>40707</v>
          </cell>
          <cell r="AP1705"/>
          <cell r="AQ1705">
            <v>9</v>
          </cell>
          <cell r="AR1705" t="str">
            <v>Demolition of former council depot buildings and redevelopment of site for 2 houses (on Manciple Street), 1 courtyard single storey house (onto Hankey Place) and a building of 6 flats and provision of services.</v>
          </cell>
          <cell r="AS1705">
            <v>89705</v>
          </cell>
        </row>
        <row r="1706">
          <cell r="A1706" t="str">
            <v>07-AP-1650</v>
          </cell>
          <cell r="B1706" t="str">
            <v>Full</v>
          </cell>
          <cell r="C1706" t="str">
            <v>Completed</v>
          </cell>
          <cell r="D1706" t="str">
            <v>Proposed</v>
          </cell>
          <cell r="E1706" t="str">
            <v>Central Activities Zone</v>
          </cell>
          <cell r="F1706">
            <v>0</v>
          </cell>
          <cell r="G1706">
            <v>2</v>
          </cell>
          <cell r="H1706">
            <v>2</v>
          </cell>
          <cell r="I1706">
            <v>9</v>
          </cell>
          <cell r="J1706" t="str">
            <v>No</v>
          </cell>
          <cell r="K1706">
            <v>3.9E-2</v>
          </cell>
          <cell r="L1706">
            <v>3.9E-2</v>
          </cell>
          <cell r="M1706">
            <v>3</v>
          </cell>
          <cell r="N1706" t="str">
            <v>Market</v>
          </cell>
          <cell r="O1706" t="str">
            <v>Private</v>
          </cell>
          <cell r="P1706" t="str">
            <v>House or Bungalow</v>
          </cell>
          <cell r="Q1706" t="str">
            <v>New Residential Building</v>
          </cell>
          <cell r="R1706" t="str">
            <v>No</v>
          </cell>
          <cell r="S1706" t="str">
            <v>unknown</v>
          </cell>
          <cell r="T1706" t="str">
            <v>No</v>
          </cell>
          <cell r="U1706"/>
          <cell r="V1706" t="str">
            <v>Full</v>
          </cell>
          <cell r="W1706" t="str">
            <v>Borough</v>
          </cell>
          <cell r="X1706"/>
          <cell r="Y1706"/>
          <cell r="Z1706" t="str">
            <v>2</v>
          </cell>
          <cell r="AA1706" t="str">
            <v>Hankey Place</v>
          </cell>
          <cell r="AB1706" t="str">
            <v>Manciple Street</v>
          </cell>
          <cell r="AC1706" t="str">
            <v>2,Hankey Place,Manciple Street,SE1</v>
          </cell>
          <cell r="AD1706" t="str">
            <v>CHAUCER</v>
          </cell>
          <cell r="AE1706" t="str">
            <v>SE1</v>
          </cell>
          <cell r="AF1706">
            <v>532745</v>
          </cell>
          <cell r="AG1706">
            <v>179568</v>
          </cell>
          <cell r="AH1706" t="str">
            <v>Borough</v>
          </cell>
          <cell r="AI1706" t="str">
            <v>FY2008</v>
          </cell>
          <cell r="AJ1706" t="str">
            <v>1st</v>
          </cell>
          <cell r="AK1706">
            <v>39612</v>
          </cell>
          <cell r="AL1706">
            <v>39691</v>
          </cell>
          <cell r="AM1706">
            <v>39994</v>
          </cell>
          <cell r="AN1706"/>
          <cell r="AO1706">
            <v>40707</v>
          </cell>
          <cell r="AP1706"/>
          <cell r="AQ1706">
            <v>9</v>
          </cell>
          <cell r="AR1706" t="str">
            <v>Demolition of former council depot buildings and redevelopment of site for 2 houses (on Manciple Street), 1 courtyard single storey house (onto Hankey Place) and a building of 6 flats and provision of services.</v>
          </cell>
          <cell r="AS1706">
            <v>89705</v>
          </cell>
        </row>
        <row r="1707">
          <cell r="A1707" t="str">
            <v>07-AP-1692</v>
          </cell>
          <cell r="B1707" t="str">
            <v>Full</v>
          </cell>
          <cell r="C1707" t="str">
            <v>Completed</v>
          </cell>
          <cell r="D1707" t="str">
            <v>Existing</v>
          </cell>
          <cell r="E1707" t="str">
            <v>Inner</v>
          </cell>
          <cell r="F1707">
            <v>1</v>
          </cell>
          <cell r="G1707">
            <v>0</v>
          </cell>
          <cell r="H1707">
            <v>-1</v>
          </cell>
          <cell r="I1707">
            <v>2</v>
          </cell>
          <cell r="J1707" t="str">
            <v>No</v>
          </cell>
          <cell r="K1707">
            <v>7.0000000000000001E-3</v>
          </cell>
          <cell r="L1707">
            <v>7.0000000000000001E-3</v>
          </cell>
          <cell r="M1707"/>
          <cell r="N1707" t="str">
            <v>Market</v>
          </cell>
          <cell r="O1707" t="str">
            <v>Private</v>
          </cell>
          <cell r="P1707" t="str">
            <v>Flat Apartment or Maisonette</v>
          </cell>
          <cell r="Q1707" t="str">
            <v>Conversion of Dwelling(s) or ancillary C3 floorspace</v>
          </cell>
          <cell r="R1707" t="str">
            <v>No</v>
          </cell>
          <cell r="S1707" t="str">
            <v>unknown</v>
          </cell>
          <cell r="T1707" t="str">
            <v>No</v>
          </cell>
          <cell r="U1707" t="str">
            <v>N/A</v>
          </cell>
          <cell r="V1707" t="str">
            <v>Full</v>
          </cell>
          <cell r="W1707" t="str">
            <v>Planning Inspectorate</v>
          </cell>
          <cell r="X1707"/>
          <cell r="Y1707"/>
          <cell r="Z1707" t="str">
            <v>45</v>
          </cell>
          <cell r="AA1707" t="str">
            <v>Carter Street</v>
          </cell>
          <cell r="AB1707"/>
          <cell r="AC1707" t="str">
            <v>45,Carter Street,,SE17 3EN</v>
          </cell>
          <cell r="AD1707" t="str">
            <v>NEWINGTON</v>
          </cell>
          <cell r="AE1707" t="str">
            <v>SE17 3EN</v>
          </cell>
          <cell r="AF1707">
            <v>532100</v>
          </cell>
          <cell r="AG1707">
            <v>178021</v>
          </cell>
          <cell r="AH1707" t="str">
            <v>Planning Inspectorate</v>
          </cell>
          <cell r="AI1707" t="str">
            <v>FY2008</v>
          </cell>
          <cell r="AJ1707" t="str">
            <v>1st</v>
          </cell>
          <cell r="AK1707">
            <v>39590</v>
          </cell>
          <cell r="AL1707">
            <v>39752</v>
          </cell>
          <cell r="AM1707">
            <v>39927</v>
          </cell>
          <cell r="AN1707"/>
          <cell r="AO1707">
            <v>40685</v>
          </cell>
          <cell r="AP1707"/>
          <cell r="AQ1707">
            <v>2</v>
          </cell>
          <cell r="AR1707" t="str">
            <v>Convert 1 no. 2 bedroomed flat into 1 no. 1 bedroomed flat and 1 no. studio flat.</v>
          </cell>
          <cell r="AS1707">
            <v>92480</v>
          </cell>
        </row>
        <row r="1708">
          <cell r="A1708" t="str">
            <v>07-AP-1692</v>
          </cell>
          <cell r="B1708" t="str">
            <v>Full</v>
          </cell>
          <cell r="C1708" t="str">
            <v>Completed</v>
          </cell>
          <cell r="D1708" t="str">
            <v>Proposed</v>
          </cell>
          <cell r="E1708" t="str">
            <v>Inner</v>
          </cell>
          <cell r="F1708">
            <v>0</v>
          </cell>
          <cell r="G1708">
            <v>1</v>
          </cell>
          <cell r="H1708">
            <v>1</v>
          </cell>
          <cell r="I1708">
            <v>2</v>
          </cell>
          <cell r="J1708" t="str">
            <v>No</v>
          </cell>
          <cell r="K1708">
            <v>7.0000000000000001E-3</v>
          </cell>
          <cell r="L1708">
            <v>7.0000000000000001E-3</v>
          </cell>
          <cell r="M1708">
            <v>1</v>
          </cell>
          <cell r="N1708" t="str">
            <v>Market</v>
          </cell>
          <cell r="O1708" t="str">
            <v>Private</v>
          </cell>
          <cell r="P1708" t="str">
            <v>Flat Apartment or Maisonette</v>
          </cell>
          <cell r="Q1708" t="str">
            <v>Conversion of Dwelling(s) or ancillary C3 floorspace</v>
          </cell>
          <cell r="R1708" t="str">
            <v>No</v>
          </cell>
          <cell r="S1708" t="str">
            <v>unknown</v>
          </cell>
          <cell r="T1708" t="str">
            <v>No</v>
          </cell>
          <cell r="U1708"/>
          <cell r="V1708" t="str">
            <v>Full</v>
          </cell>
          <cell r="W1708" t="str">
            <v>Planning Inspectorate</v>
          </cell>
          <cell r="X1708"/>
          <cell r="Y1708"/>
          <cell r="Z1708" t="str">
            <v>45</v>
          </cell>
          <cell r="AA1708" t="str">
            <v>Carter Street</v>
          </cell>
          <cell r="AB1708"/>
          <cell r="AC1708" t="str">
            <v>45,Carter Street,,SE17 3EN</v>
          </cell>
          <cell r="AD1708" t="str">
            <v>NEWINGTON</v>
          </cell>
          <cell r="AE1708" t="str">
            <v>SE17 3EN</v>
          </cell>
          <cell r="AF1708">
            <v>532100</v>
          </cell>
          <cell r="AG1708">
            <v>178021</v>
          </cell>
          <cell r="AH1708" t="str">
            <v>Planning Inspectorate</v>
          </cell>
          <cell r="AI1708" t="str">
            <v>FY2008</v>
          </cell>
          <cell r="AJ1708" t="str">
            <v>1st</v>
          </cell>
          <cell r="AK1708">
            <v>39590</v>
          </cell>
          <cell r="AL1708">
            <v>39752</v>
          </cell>
          <cell r="AM1708">
            <v>39927</v>
          </cell>
          <cell r="AN1708"/>
          <cell r="AO1708">
            <v>40685</v>
          </cell>
          <cell r="AP1708"/>
          <cell r="AQ1708">
            <v>2</v>
          </cell>
          <cell r="AR1708" t="str">
            <v>Convert 1 no. 2 bedroomed flat into 1 no. 1 bedroomed flat and 1 no. studio flat.</v>
          </cell>
          <cell r="AS1708">
            <v>92480</v>
          </cell>
        </row>
        <row r="1709">
          <cell r="A1709" t="str">
            <v>07-AP-1692</v>
          </cell>
          <cell r="B1709" t="str">
            <v>Full</v>
          </cell>
          <cell r="C1709" t="str">
            <v>Completed</v>
          </cell>
          <cell r="D1709" t="str">
            <v>Proposed</v>
          </cell>
          <cell r="E1709" t="str">
            <v>Inner</v>
          </cell>
          <cell r="F1709">
            <v>0</v>
          </cell>
          <cell r="G1709">
            <v>1</v>
          </cell>
          <cell r="H1709">
            <v>1</v>
          </cell>
          <cell r="I1709">
            <v>2</v>
          </cell>
          <cell r="J1709" t="str">
            <v>No</v>
          </cell>
          <cell r="K1709">
            <v>7.0000000000000001E-3</v>
          </cell>
          <cell r="L1709">
            <v>7.0000000000000001E-3</v>
          </cell>
          <cell r="M1709">
            <v>1</v>
          </cell>
          <cell r="N1709" t="str">
            <v>Market</v>
          </cell>
          <cell r="O1709" t="str">
            <v>Private</v>
          </cell>
          <cell r="P1709" t="str">
            <v>Studio or S/C Bedsit</v>
          </cell>
          <cell r="Q1709" t="str">
            <v>Conversion of Dwelling(s) or ancillary C3 floorspace</v>
          </cell>
          <cell r="R1709" t="str">
            <v>No</v>
          </cell>
          <cell r="S1709" t="str">
            <v>unknown</v>
          </cell>
          <cell r="T1709" t="str">
            <v>No</v>
          </cell>
          <cell r="U1709"/>
          <cell r="V1709" t="str">
            <v>Full</v>
          </cell>
          <cell r="W1709" t="str">
            <v>Planning Inspectorate</v>
          </cell>
          <cell r="X1709"/>
          <cell r="Y1709"/>
          <cell r="Z1709" t="str">
            <v>45</v>
          </cell>
          <cell r="AA1709" t="str">
            <v>Carter Street</v>
          </cell>
          <cell r="AB1709"/>
          <cell r="AC1709" t="str">
            <v>45,Carter Street,,SE17 3EN</v>
          </cell>
          <cell r="AD1709" t="str">
            <v>NEWINGTON</v>
          </cell>
          <cell r="AE1709" t="str">
            <v>SE17 3EN</v>
          </cell>
          <cell r="AF1709">
            <v>532100</v>
          </cell>
          <cell r="AG1709">
            <v>178021</v>
          </cell>
          <cell r="AH1709" t="str">
            <v>Planning Inspectorate</v>
          </cell>
          <cell r="AI1709" t="str">
            <v>FY2008</v>
          </cell>
          <cell r="AJ1709" t="str">
            <v>1st</v>
          </cell>
          <cell r="AK1709">
            <v>39590</v>
          </cell>
          <cell r="AL1709">
            <v>39752</v>
          </cell>
          <cell r="AM1709">
            <v>39927</v>
          </cell>
          <cell r="AN1709"/>
          <cell r="AO1709">
            <v>40685</v>
          </cell>
          <cell r="AP1709"/>
          <cell r="AQ1709">
            <v>2</v>
          </cell>
          <cell r="AR1709" t="str">
            <v>Convert 1 no. 2 bedroomed flat into 1 no. 1 bedroomed flat and 1 no. studio flat.</v>
          </cell>
          <cell r="AS1709">
            <v>92480</v>
          </cell>
        </row>
        <row r="1710">
          <cell r="A1710" t="str">
            <v>07-AP-1701</v>
          </cell>
          <cell r="B1710" t="str">
            <v>S191 Certificate of Existing Lawful Use</v>
          </cell>
          <cell r="C1710" t="str">
            <v>Completed</v>
          </cell>
          <cell r="D1710" t="str">
            <v>Existing</v>
          </cell>
          <cell r="E1710" t="str">
            <v>Inner</v>
          </cell>
          <cell r="F1710">
            <v>1</v>
          </cell>
          <cell r="G1710">
            <v>0</v>
          </cell>
          <cell r="H1710">
            <v>-1</v>
          </cell>
          <cell r="I1710">
            <v>2</v>
          </cell>
          <cell r="J1710" t="str">
            <v>No</v>
          </cell>
          <cell r="K1710">
            <v>0.01</v>
          </cell>
          <cell r="L1710">
            <v>0.01</v>
          </cell>
          <cell r="M1710"/>
          <cell r="N1710" t="str">
            <v>Market</v>
          </cell>
          <cell r="O1710" t="str">
            <v>Private</v>
          </cell>
          <cell r="P1710" t="str">
            <v>Flat Apartment or Maisonette</v>
          </cell>
          <cell r="Q1710" t="str">
            <v>Not Known</v>
          </cell>
          <cell r="R1710" t="str">
            <v>No</v>
          </cell>
          <cell r="S1710" t="str">
            <v>unknown</v>
          </cell>
          <cell r="T1710" t="str">
            <v>No</v>
          </cell>
          <cell r="U1710" t="str">
            <v>N/A</v>
          </cell>
          <cell r="V1710" t="str">
            <v>S191 Certificate of Existing Lawful Use</v>
          </cell>
          <cell r="W1710" t="str">
            <v>Borough</v>
          </cell>
          <cell r="X1710"/>
          <cell r="Y1710"/>
          <cell r="Z1710" t="str">
            <v>87 B &amp; C</v>
          </cell>
          <cell r="AA1710" t="str">
            <v>Pellatt Road</v>
          </cell>
          <cell r="AB1710"/>
          <cell r="AC1710" t="str">
            <v>87 B &amp; C,Pellatt Road,,SE22 9JD</v>
          </cell>
          <cell r="AD1710" t="str">
            <v>EAST DULWICH</v>
          </cell>
          <cell r="AE1710" t="str">
            <v>SE22 9JD</v>
          </cell>
          <cell r="AF1710">
            <v>533721</v>
          </cell>
          <cell r="AG1710">
            <v>174569</v>
          </cell>
          <cell r="AH1710" t="str">
            <v>Borough</v>
          </cell>
          <cell r="AI1710" t="str">
            <v>FY2007</v>
          </cell>
          <cell r="AJ1710" t="str">
            <v>2nd</v>
          </cell>
          <cell r="AK1710">
            <v>39349</v>
          </cell>
          <cell r="AL1710">
            <v>39349</v>
          </cell>
          <cell r="AM1710">
            <v>39349</v>
          </cell>
          <cell r="AN1710"/>
          <cell r="AO1710">
            <v>40445</v>
          </cell>
          <cell r="AP1710"/>
          <cell r="AQ1710">
            <v>2</v>
          </cell>
          <cell r="AR1710" t="str">
            <v>Use as 2 x 1 bedroom self contained flats (Certificate of Lawful Development for  Existing Use)</v>
          </cell>
          <cell r="AS1710">
            <v>81683</v>
          </cell>
        </row>
        <row r="1711">
          <cell r="A1711" t="str">
            <v>07-AP-1701</v>
          </cell>
          <cell r="B1711" t="str">
            <v>S191 Certificate of Existing Lawful Use</v>
          </cell>
          <cell r="C1711" t="str">
            <v>Completed</v>
          </cell>
          <cell r="D1711" t="str">
            <v>Proposed</v>
          </cell>
          <cell r="E1711" t="str">
            <v>Inner</v>
          </cell>
          <cell r="F1711">
            <v>0</v>
          </cell>
          <cell r="G1711">
            <v>2</v>
          </cell>
          <cell r="H1711">
            <v>2</v>
          </cell>
          <cell r="I1711">
            <v>2</v>
          </cell>
          <cell r="J1711" t="str">
            <v>No</v>
          </cell>
          <cell r="K1711">
            <v>0.01</v>
          </cell>
          <cell r="L1711">
            <v>0.01</v>
          </cell>
          <cell r="M1711">
            <v>1</v>
          </cell>
          <cell r="N1711" t="str">
            <v>Market</v>
          </cell>
          <cell r="O1711" t="str">
            <v>Private</v>
          </cell>
          <cell r="P1711" t="str">
            <v>Flat Apartment or Maisonette</v>
          </cell>
          <cell r="Q1711" t="str">
            <v>Change of use of Non-Res floor space to Dwelling(s)</v>
          </cell>
          <cell r="R1711" t="str">
            <v>No</v>
          </cell>
          <cell r="S1711" t="str">
            <v>unknown</v>
          </cell>
          <cell r="T1711" t="str">
            <v>No</v>
          </cell>
          <cell r="U1711"/>
          <cell r="V1711" t="str">
            <v>S191 Certificate of Existing Lawful Use</v>
          </cell>
          <cell r="W1711" t="str">
            <v>Borough</v>
          </cell>
          <cell r="X1711"/>
          <cell r="Y1711"/>
          <cell r="Z1711" t="str">
            <v>87 B &amp; C</v>
          </cell>
          <cell r="AA1711" t="str">
            <v>Pellatt Road</v>
          </cell>
          <cell r="AB1711"/>
          <cell r="AC1711" t="str">
            <v>87 B &amp; C,Pellatt Road,,SE22 9JD</v>
          </cell>
          <cell r="AD1711" t="str">
            <v>EAST DULWICH</v>
          </cell>
          <cell r="AE1711" t="str">
            <v>SE22 9JD</v>
          </cell>
          <cell r="AF1711">
            <v>533721</v>
          </cell>
          <cell r="AG1711">
            <v>174569</v>
          </cell>
          <cell r="AH1711" t="str">
            <v>Borough</v>
          </cell>
          <cell r="AI1711" t="str">
            <v>FY2007</v>
          </cell>
          <cell r="AJ1711" t="str">
            <v>2nd</v>
          </cell>
          <cell r="AK1711">
            <v>39349</v>
          </cell>
          <cell r="AL1711">
            <v>39349</v>
          </cell>
          <cell r="AM1711">
            <v>39349</v>
          </cell>
          <cell r="AN1711"/>
          <cell r="AO1711">
            <v>40445</v>
          </cell>
          <cell r="AP1711"/>
          <cell r="AQ1711">
            <v>2</v>
          </cell>
          <cell r="AR1711" t="str">
            <v>Use as 2 x 1 bedroom self contained flats (Certificate of Lawful Development for  Existing Use)</v>
          </cell>
          <cell r="AS1711">
            <v>81683</v>
          </cell>
        </row>
        <row r="1712">
          <cell r="A1712" t="str">
            <v>07-AP-1715</v>
          </cell>
          <cell r="B1712" t="str">
            <v>Full</v>
          </cell>
          <cell r="C1712" t="str">
            <v>Completed</v>
          </cell>
          <cell r="D1712" t="str">
            <v>Existing</v>
          </cell>
          <cell r="E1712" t="str">
            <v>Inner</v>
          </cell>
          <cell r="F1712">
            <v>1</v>
          </cell>
          <cell r="G1712">
            <v>0</v>
          </cell>
          <cell r="H1712">
            <v>-1</v>
          </cell>
          <cell r="I1712">
            <v>3</v>
          </cell>
          <cell r="J1712" t="str">
            <v>No</v>
          </cell>
          <cell r="K1712">
            <v>1.6E-2</v>
          </cell>
          <cell r="L1712">
            <v>1.6E-2</v>
          </cell>
          <cell r="M1712"/>
          <cell r="N1712" t="str">
            <v>Market</v>
          </cell>
          <cell r="O1712" t="str">
            <v>Private</v>
          </cell>
          <cell r="P1712" t="str">
            <v>House or Bungalow</v>
          </cell>
          <cell r="Q1712" t="str">
            <v>Conversion of Dwelling(s) or ancillary C3 floorspace</v>
          </cell>
          <cell r="R1712" t="str">
            <v>No</v>
          </cell>
          <cell r="S1712" t="str">
            <v>unknown</v>
          </cell>
          <cell r="T1712" t="str">
            <v>No</v>
          </cell>
          <cell r="U1712" t="str">
            <v>N/A</v>
          </cell>
          <cell r="V1712" t="str">
            <v>Full</v>
          </cell>
          <cell r="W1712" t="str">
            <v>Borough</v>
          </cell>
          <cell r="X1712"/>
          <cell r="Y1712"/>
          <cell r="Z1712" t="str">
            <v>36</v>
          </cell>
          <cell r="AA1712" t="str">
            <v>Valmar Road</v>
          </cell>
          <cell r="AB1712"/>
          <cell r="AC1712" t="str">
            <v>36,Valmar Road,,SE5 9NG</v>
          </cell>
          <cell r="AD1712" t="str">
            <v>CAMBERWELL GREEN</v>
          </cell>
          <cell r="AE1712" t="str">
            <v>SE5 9NG</v>
          </cell>
          <cell r="AF1712">
            <v>532423</v>
          </cell>
          <cell r="AG1712">
            <v>176578</v>
          </cell>
          <cell r="AH1712" t="str">
            <v>Borough</v>
          </cell>
          <cell r="AI1712" t="str">
            <v>FY2007</v>
          </cell>
          <cell r="AJ1712" t="str">
            <v>3rd</v>
          </cell>
          <cell r="AK1712">
            <v>39422</v>
          </cell>
          <cell r="AL1712">
            <v>40238</v>
          </cell>
          <cell r="AM1712">
            <v>41241</v>
          </cell>
          <cell r="AN1712"/>
          <cell r="AO1712">
            <v>40518</v>
          </cell>
          <cell r="AP1712"/>
          <cell r="AQ1712">
            <v>3</v>
          </cell>
          <cell r="AR1712" t="str">
            <v>Conversion of dwelling into 4 bed maisonette at ground and basement, one bed flat at first floor and a two bed maisonette at second floor and loft conversion; rear extension at ground floor, .</v>
          </cell>
          <cell r="AS1712">
            <v>85566</v>
          </cell>
        </row>
        <row r="1713">
          <cell r="A1713" t="str">
            <v>07-AP-1715</v>
          </cell>
          <cell r="B1713" t="str">
            <v>Full</v>
          </cell>
          <cell r="C1713" t="str">
            <v>Completed</v>
          </cell>
          <cell r="D1713" t="str">
            <v>Proposed</v>
          </cell>
          <cell r="E1713" t="str">
            <v>Inner</v>
          </cell>
          <cell r="F1713">
            <v>0</v>
          </cell>
          <cell r="G1713">
            <v>1</v>
          </cell>
          <cell r="H1713">
            <v>1</v>
          </cell>
          <cell r="I1713">
            <v>3</v>
          </cell>
          <cell r="J1713" t="str">
            <v>No</v>
          </cell>
          <cell r="K1713">
            <v>1.6E-2</v>
          </cell>
          <cell r="L1713">
            <v>1.6E-2</v>
          </cell>
          <cell r="M1713">
            <v>1</v>
          </cell>
          <cell r="N1713" t="str">
            <v>Market</v>
          </cell>
          <cell r="O1713" t="str">
            <v>Private</v>
          </cell>
          <cell r="P1713" t="str">
            <v>Flat Apartment or Maisonette</v>
          </cell>
          <cell r="Q1713" t="str">
            <v>Conversion of Dwelling(s) or ancillary C3 floorspace</v>
          </cell>
          <cell r="R1713" t="str">
            <v>No</v>
          </cell>
          <cell r="S1713" t="str">
            <v>unknown</v>
          </cell>
          <cell r="T1713" t="str">
            <v>No</v>
          </cell>
          <cell r="U1713"/>
          <cell r="V1713" t="str">
            <v>Full</v>
          </cell>
          <cell r="W1713" t="str">
            <v>Borough</v>
          </cell>
          <cell r="X1713"/>
          <cell r="Y1713"/>
          <cell r="Z1713" t="str">
            <v>36</v>
          </cell>
          <cell r="AA1713" t="str">
            <v>Valmar Road</v>
          </cell>
          <cell r="AB1713"/>
          <cell r="AC1713" t="str">
            <v>36,Valmar Road,,SE5 9NG</v>
          </cell>
          <cell r="AD1713" t="str">
            <v>CAMBERWELL GREEN</v>
          </cell>
          <cell r="AE1713" t="str">
            <v>SE5 9NG</v>
          </cell>
          <cell r="AF1713">
            <v>532423</v>
          </cell>
          <cell r="AG1713">
            <v>176578</v>
          </cell>
          <cell r="AH1713" t="str">
            <v>Borough</v>
          </cell>
          <cell r="AI1713" t="str">
            <v>FY2007</v>
          </cell>
          <cell r="AJ1713" t="str">
            <v>3rd</v>
          </cell>
          <cell r="AK1713">
            <v>39422</v>
          </cell>
          <cell r="AL1713">
            <v>40238</v>
          </cell>
          <cell r="AM1713">
            <v>41241</v>
          </cell>
          <cell r="AN1713"/>
          <cell r="AO1713">
            <v>40518</v>
          </cell>
          <cell r="AP1713"/>
          <cell r="AQ1713">
            <v>3</v>
          </cell>
          <cell r="AR1713" t="str">
            <v>Conversion of dwelling into 4 bed maisonette at ground and basement, one bed flat at first floor and a two bed maisonette at second floor and loft conversion; rear extension at ground floor, .</v>
          </cell>
          <cell r="AS1713">
            <v>85566</v>
          </cell>
        </row>
        <row r="1714">
          <cell r="A1714" t="str">
            <v>07-AP-1715</v>
          </cell>
          <cell r="B1714" t="str">
            <v>Full</v>
          </cell>
          <cell r="C1714" t="str">
            <v>Completed</v>
          </cell>
          <cell r="D1714" t="str">
            <v>Proposed</v>
          </cell>
          <cell r="E1714" t="str">
            <v>Inner</v>
          </cell>
          <cell r="F1714">
            <v>0</v>
          </cell>
          <cell r="G1714">
            <v>1</v>
          </cell>
          <cell r="H1714">
            <v>1</v>
          </cell>
          <cell r="I1714">
            <v>3</v>
          </cell>
          <cell r="J1714" t="str">
            <v>No</v>
          </cell>
          <cell r="K1714">
            <v>1.6E-2</v>
          </cell>
          <cell r="L1714">
            <v>1.6E-2</v>
          </cell>
          <cell r="M1714">
            <v>2</v>
          </cell>
          <cell r="N1714" t="str">
            <v>Market</v>
          </cell>
          <cell r="O1714" t="str">
            <v>Private</v>
          </cell>
          <cell r="P1714" t="str">
            <v>Flat Apartment or Maisonette</v>
          </cell>
          <cell r="Q1714" t="str">
            <v>Conversion of Dwelling(s) or ancillary C3 floorspace</v>
          </cell>
          <cell r="R1714" t="str">
            <v>No</v>
          </cell>
          <cell r="S1714" t="str">
            <v>unknown</v>
          </cell>
          <cell r="T1714" t="str">
            <v>No</v>
          </cell>
          <cell r="U1714"/>
          <cell r="V1714" t="str">
            <v>Full</v>
          </cell>
          <cell r="W1714" t="str">
            <v>Borough</v>
          </cell>
          <cell r="X1714"/>
          <cell r="Y1714"/>
          <cell r="Z1714" t="str">
            <v>36</v>
          </cell>
          <cell r="AA1714" t="str">
            <v>Valmar Road</v>
          </cell>
          <cell r="AB1714"/>
          <cell r="AC1714" t="str">
            <v>36,Valmar Road,,SE5 9NG</v>
          </cell>
          <cell r="AD1714" t="str">
            <v>CAMBERWELL GREEN</v>
          </cell>
          <cell r="AE1714" t="str">
            <v>SE5 9NG</v>
          </cell>
          <cell r="AF1714">
            <v>532423</v>
          </cell>
          <cell r="AG1714">
            <v>176578</v>
          </cell>
          <cell r="AH1714" t="str">
            <v>Borough</v>
          </cell>
          <cell r="AI1714" t="str">
            <v>FY2007</v>
          </cell>
          <cell r="AJ1714" t="str">
            <v>3rd</v>
          </cell>
          <cell r="AK1714">
            <v>39422</v>
          </cell>
          <cell r="AL1714">
            <v>40238</v>
          </cell>
          <cell r="AM1714">
            <v>41241</v>
          </cell>
          <cell r="AN1714"/>
          <cell r="AO1714">
            <v>40518</v>
          </cell>
          <cell r="AP1714"/>
          <cell r="AQ1714">
            <v>3</v>
          </cell>
          <cell r="AR1714" t="str">
            <v>Conversion of dwelling into 4 bed maisonette at ground and basement, one bed flat at first floor and a two bed maisonette at second floor and loft conversion; rear extension at ground floor, .</v>
          </cell>
          <cell r="AS1714">
            <v>85566</v>
          </cell>
        </row>
        <row r="1715">
          <cell r="A1715" t="str">
            <v>07-AP-1715</v>
          </cell>
          <cell r="B1715" t="str">
            <v>Full</v>
          </cell>
          <cell r="C1715" t="str">
            <v>Completed</v>
          </cell>
          <cell r="D1715" t="str">
            <v>Proposed</v>
          </cell>
          <cell r="E1715" t="str">
            <v>Inner</v>
          </cell>
          <cell r="F1715">
            <v>0</v>
          </cell>
          <cell r="G1715">
            <v>1</v>
          </cell>
          <cell r="H1715">
            <v>1</v>
          </cell>
          <cell r="I1715">
            <v>3</v>
          </cell>
          <cell r="J1715" t="str">
            <v>No</v>
          </cell>
          <cell r="K1715">
            <v>1.6E-2</v>
          </cell>
          <cell r="L1715">
            <v>1.6E-2</v>
          </cell>
          <cell r="M1715">
            <v>4</v>
          </cell>
          <cell r="N1715" t="str">
            <v>Market</v>
          </cell>
          <cell r="O1715" t="str">
            <v>Private</v>
          </cell>
          <cell r="P1715" t="str">
            <v>Flat Apartment or Maisonette</v>
          </cell>
          <cell r="Q1715" t="str">
            <v>Conversion of Dwelling(s) or ancillary C3 floorspace</v>
          </cell>
          <cell r="R1715" t="str">
            <v>No</v>
          </cell>
          <cell r="S1715" t="str">
            <v>unknown</v>
          </cell>
          <cell r="T1715" t="str">
            <v>No</v>
          </cell>
          <cell r="U1715"/>
          <cell r="V1715" t="str">
            <v>Full</v>
          </cell>
          <cell r="W1715" t="str">
            <v>Borough</v>
          </cell>
          <cell r="X1715"/>
          <cell r="Y1715"/>
          <cell r="Z1715" t="str">
            <v>36</v>
          </cell>
          <cell r="AA1715" t="str">
            <v>Valmar Road</v>
          </cell>
          <cell r="AB1715"/>
          <cell r="AC1715" t="str">
            <v>36,Valmar Road,,SE5 9NG</v>
          </cell>
          <cell r="AD1715" t="str">
            <v>CAMBERWELL GREEN</v>
          </cell>
          <cell r="AE1715" t="str">
            <v>SE5 9NG</v>
          </cell>
          <cell r="AF1715">
            <v>532423</v>
          </cell>
          <cell r="AG1715">
            <v>176578</v>
          </cell>
          <cell r="AH1715" t="str">
            <v>Borough</v>
          </cell>
          <cell r="AI1715" t="str">
            <v>FY2007</v>
          </cell>
          <cell r="AJ1715" t="str">
            <v>3rd</v>
          </cell>
          <cell r="AK1715">
            <v>39422</v>
          </cell>
          <cell r="AL1715">
            <v>40238</v>
          </cell>
          <cell r="AM1715">
            <v>41241</v>
          </cell>
          <cell r="AN1715"/>
          <cell r="AO1715">
            <v>40518</v>
          </cell>
          <cell r="AP1715"/>
          <cell r="AQ1715">
            <v>3</v>
          </cell>
          <cell r="AR1715" t="str">
            <v>Conversion of dwelling into 4 bed maisonette at ground and basement, one bed flat at first floor and a two bed maisonette at second floor and loft conversion; rear extension at ground floor, .</v>
          </cell>
          <cell r="AS1715">
            <v>85566</v>
          </cell>
        </row>
        <row r="1716">
          <cell r="A1716" t="str">
            <v>07-AP-1718</v>
          </cell>
          <cell r="B1716" t="str">
            <v>Full</v>
          </cell>
          <cell r="C1716" t="str">
            <v>Completed</v>
          </cell>
          <cell r="D1716" t="str">
            <v>Proposed</v>
          </cell>
          <cell r="E1716" t="str">
            <v>Central Activities Zone</v>
          </cell>
          <cell r="F1716">
            <v>0</v>
          </cell>
          <cell r="G1716">
            <v>8</v>
          </cell>
          <cell r="H1716">
            <v>8</v>
          </cell>
          <cell r="I1716">
            <v>8</v>
          </cell>
          <cell r="J1716" t="str">
            <v>No</v>
          </cell>
          <cell r="K1716">
            <v>1.6E-2</v>
          </cell>
          <cell r="L1716">
            <v>1.6E-2</v>
          </cell>
          <cell r="M1716">
            <v>2</v>
          </cell>
          <cell r="N1716" t="str">
            <v>Market</v>
          </cell>
          <cell r="O1716" t="str">
            <v>Private</v>
          </cell>
          <cell r="P1716" t="str">
            <v>Flat Apartment or Maisonette</v>
          </cell>
          <cell r="Q1716" t="str">
            <v>Change of use of Non-Res floor space to Dwelling(s)</v>
          </cell>
          <cell r="R1716" t="str">
            <v>No</v>
          </cell>
          <cell r="S1716" t="str">
            <v>unknown</v>
          </cell>
          <cell r="T1716" t="str">
            <v>No</v>
          </cell>
          <cell r="U1716"/>
          <cell r="V1716" t="str">
            <v>Full</v>
          </cell>
          <cell r="W1716" t="str">
            <v>Borough</v>
          </cell>
          <cell r="X1716"/>
          <cell r="Y1716" t="str">
            <v>Upper Floors</v>
          </cell>
          <cell r="Z1716" t="str">
            <v>92-94</v>
          </cell>
          <cell r="AA1716" t="str">
            <v>Borough High Street</v>
          </cell>
          <cell r="AB1716"/>
          <cell r="AC1716" t="str">
            <v>Upper Floors92-94,Borough High Street,,SE1 1LJ</v>
          </cell>
          <cell r="AD1716" t="str">
            <v>CATHEDRALS</v>
          </cell>
          <cell r="AE1716" t="str">
            <v>SE1 1LJ</v>
          </cell>
          <cell r="AF1716">
            <v>532532</v>
          </cell>
          <cell r="AG1716">
            <v>180003</v>
          </cell>
          <cell r="AH1716" t="str">
            <v>Borough</v>
          </cell>
          <cell r="AI1716" t="str">
            <v>FY2011</v>
          </cell>
          <cell r="AJ1716" t="str">
            <v>1st</v>
          </cell>
          <cell r="AK1716">
            <v>40683</v>
          </cell>
          <cell r="AL1716">
            <v>40999</v>
          </cell>
          <cell r="AM1716">
            <v>41018</v>
          </cell>
          <cell r="AN1716"/>
          <cell r="AO1716">
            <v>41779</v>
          </cell>
          <cell r="AP1716"/>
          <cell r="AQ1716">
            <v>8</v>
          </cell>
          <cell r="AR1716" t="str">
            <v>Conversion and change of use from government offices to create eight, two bedroomed flats on the first, second, third and fourth floors.</v>
          </cell>
          <cell r="AS1716">
            <v>115741</v>
          </cell>
        </row>
        <row r="1717">
          <cell r="A1717" t="str">
            <v>07-AP-1794</v>
          </cell>
          <cell r="B1717" t="str">
            <v>Full</v>
          </cell>
          <cell r="C1717" t="str">
            <v>Lapsed</v>
          </cell>
          <cell r="D1717" t="str">
            <v>Existing</v>
          </cell>
          <cell r="E1717" t="str">
            <v>Inner</v>
          </cell>
          <cell r="F1717">
            <v>1</v>
          </cell>
          <cell r="G1717">
            <v>0</v>
          </cell>
          <cell r="H1717">
            <v>-1</v>
          </cell>
          <cell r="I1717">
            <v>3</v>
          </cell>
          <cell r="J1717" t="str">
            <v>No</v>
          </cell>
          <cell r="K1717">
            <v>3.5999999999999997E-2</v>
          </cell>
          <cell r="L1717">
            <v>3.5999999999999997E-2</v>
          </cell>
          <cell r="M1717"/>
          <cell r="N1717" t="str">
            <v>Market</v>
          </cell>
          <cell r="O1717" t="str">
            <v>Private</v>
          </cell>
          <cell r="P1717" t="str">
            <v>House or Bungalow</v>
          </cell>
          <cell r="Q1717" t="str">
            <v>Conversion of Dwelling(s) or ancillary C3 floorspace</v>
          </cell>
          <cell r="R1717" t="str">
            <v>No</v>
          </cell>
          <cell r="S1717" t="str">
            <v>unknown</v>
          </cell>
          <cell r="T1717" t="str">
            <v>No</v>
          </cell>
          <cell r="U1717" t="str">
            <v>N/A</v>
          </cell>
          <cell r="V1717" t="str">
            <v>Full</v>
          </cell>
          <cell r="W1717" t="str">
            <v>Borough</v>
          </cell>
          <cell r="X1717"/>
          <cell r="Y1717"/>
          <cell r="Z1717" t="str">
            <v>13</v>
          </cell>
          <cell r="AA1717" t="str">
            <v>Radnor Road</v>
          </cell>
          <cell r="AB1717"/>
          <cell r="AC1717" t="str">
            <v>13,Radnor Road,,SE15 6UR</v>
          </cell>
          <cell r="AD1717" t="str">
            <v>LIVESEY</v>
          </cell>
          <cell r="AE1717" t="str">
            <v>SE15 6UR</v>
          </cell>
          <cell r="AF1717">
            <v>534184</v>
          </cell>
          <cell r="AG1717">
            <v>177350</v>
          </cell>
          <cell r="AH1717" t="str">
            <v>Borough</v>
          </cell>
          <cell r="AI1717" t="str">
            <v>FY2007</v>
          </cell>
          <cell r="AJ1717" t="str">
            <v>3rd</v>
          </cell>
          <cell r="AK1717">
            <v>39364</v>
          </cell>
          <cell r="AL1717"/>
          <cell r="AM1717"/>
          <cell r="AN1717"/>
          <cell r="AO1717">
            <v>40460</v>
          </cell>
          <cell r="AP1717"/>
          <cell r="AQ1717">
            <v>3</v>
          </cell>
          <cell r="AR1717" t="str">
            <v>Erect rear ground and first floor extensions, conversion to 2 x 2 bedroom flats and a one bedroom maisonette.</v>
          </cell>
          <cell r="AS1717">
            <v>82606</v>
          </cell>
        </row>
        <row r="1718">
          <cell r="A1718" t="str">
            <v>07-AP-1794</v>
          </cell>
          <cell r="B1718" t="str">
            <v>Full</v>
          </cell>
          <cell r="C1718" t="str">
            <v>Lapsed</v>
          </cell>
          <cell r="D1718" t="str">
            <v>Proposed</v>
          </cell>
          <cell r="E1718" t="str">
            <v>Inner</v>
          </cell>
          <cell r="F1718">
            <v>0</v>
          </cell>
          <cell r="G1718">
            <v>1</v>
          </cell>
          <cell r="H1718">
            <v>1</v>
          </cell>
          <cell r="I1718">
            <v>3</v>
          </cell>
          <cell r="J1718" t="str">
            <v>No</v>
          </cell>
          <cell r="K1718">
            <v>3.5999999999999997E-2</v>
          </cell>
          <cell r="L1718">
            <v>3.5999999999999997E-2</v>
          </cell>
          <cell r="M1718">
            <v>1</v>
          </cell>
          <cell r="N1718" t="str">
            <v>Market</v>
          </cell>
          <cell r="O1718" t="str">
            <v>Private</v>
          </cell>
          <cell r="P1718" t="str">
            <v>Flat Apartment or Maisonette</v>
          </cell>
          <cell r="Q1718" t="str">
            <v>Conversion of Dwelling(s) or ancillary C3 floorspace</v>
          </cell>
          <cell r="R1718" t="str">
            <v>No</v>
          </cell>
          <cell r="S1718" t="str">
            <v>unknown</v>
          </cell>
          <cell r="T1718" t="str">
            <v>No</v>
          </cell>
          <cell r="U1718"/>
          <cell r="V1718" t="str">
            <v>Full</v>
          </cell>
          <cell r="W1718" t="str">
            <v>Borough</v>
          </cell>
          <cell r="X1718"/>
          <cell r="Y1718"/>
          <cell r="Z1718" t="str">
            <v>13</v>
          </cell>
          <cell r="AA1718" t="str">
            <v>Radnor Road</v>
          </cell>
          <cell r="AB1718"/>
          <cell r="AC1718" t="str">
            <v>13,Radnor Road,,SE15 6UR</v>
          </cell>
          <cell r="AD1718" t="str">
            <v>LIVESEY</v>
          </cell>
          <cell r="AE1718" t="str">
            <v>SE15 6UR</v>
          </cell>
          <cell r="AF1718">
            <v>534184</v>
          </cell>
          <cell r="AG1718">
            <v>177350</v>
          </cell>
          <cell r="AH1718" t="str">
            <v>Borough</v>
          </cell>
          <cell r="AI1718" t="str">
            <v>FY2007</v>
          </cell>
          <cell r="AJ1718" t="str">
            <v>3rd</v>
          </cell>
          <cell r="AK1718">
            <v>39364</v>
          </cell>
          <cell r="AL1718"/>
          <cell r="AM1718"/>
          <cell r="AN1718"/>
          <cell r="AO1718">
            <v>40460</v>
          </cell>
          <cell r="AP1718"/>
          <cell r="AQ1718">
            <v>3</v>
          </cell>
          <cell r="AR1718" t="str">
            <v>Erect rear ground and first floor extensions, conversion to 2 x 2 bedroom flats and a one bedroom maisonette.</v>
          </cell>
          <cell r="AS1718">
            <v>82606</v>
          </cell>
        </row>
        <row r="1719">
          <cell r="A1719" t="str">
            <v>07-AP-1794</v>
          </cell>
          <cell r="B1719" t="str">
            <v>Full</v>
          </cell>
          <cell r="C1719" t="str">
            <v>Lapsed</v>
          </cell>
          <cell r="D1719" t="str">
            <v>Proposed</v>
          </cell>
          <cell r="E1719" t="str">
            <v>Inner</v>
          </cell>
          <cell r="F1719">
            <v>0</v>
          </cell>
          <cell r="G1719">
            <v>2</v>
          </cell>
          <cell r="H1719">
            <v>2</v>
          </cell>
          <cell r="I1719">
            <v>3</v>
          </cell>
          <cell r="J1719" t="str">
            <v>No</v>
          </cell>
          <cell r="K1719">
            <v>3.5999999999999997E-2</v>
          </cell>
          <cell r="L1719">
            <v>3.5999999999999997E-2</v>
          </cell>
          <cell r="M1719">
            <v>2</v>
          </cell>
          <cell r="N1719" t="str">
            <v>Market</v>
          </cell>
          <cell r="O1719" t="str">
            <v>Private</v>
          </cell>
          <cell r="P1719" t="str">
            <v>Flat Apartment or Maisonette</v>
          </cell>
          <cell r="Q1719" t="str">
            <v>Conversion of Dwelling(s) or ancillary C3 floorspace</v>
          </cell>
          <cell r="R1719" t="str">
            <v>No</v>
          </cell>
          <cell r="S1719" t="str">
            <v>unknown</v>
          </cell>
          <cell r="T1719" t="str">
            <v>No</v>
          </cell>
          <cell r="U1719"/>
          <cell r="V1719" t="str">
            <v>Full</v>
          </cell>
          <cell r="W1719" t="str">
            <v>Borough</v>
          </cell>
          <cell r="X1719"/>
          <cell r="Y1719"/>
          <cell r="Z1719" t="str">
            <v>13</v>
          </cell>
          <cell r="AA1719" t="str">
            <v>Radnor Road</v>
          </cell>
          <cell r="AB1719"/>
          <cell r="AC1719" t="str">
            <v>13,Radnor Road,,SE15 6UR</v>
          </cell>
          <cell r="AD1719" t="str">
            <v>LIVESEY</v>
          </cell>
          <cell r="AE1719" t="str">
            <v>SE15 6UR</v>
          </cell>
          <cell r="AF1719">
            <v>534184</v>
          </cell>
          <cell r="AG1719">
            <v>177350</v>
          </cell>
          <cell r="AH1719" t="str">
            <v>Borough</v>
          </cell>
          <cell r="AI1719" t="str">
            <v>FY2007</v>
          </cell>
          <cell r="AJ1719" t="str">
            <v>3rd</v>
          </cell>
          <cell r="AK1719">
            <v>39364</v>
          </cell>
          <cell r="AL1719"/>
          <cell r="AM1719"/>
          <cell r="AN1719"/>
          <cell r="AO1719">
            <v>40460</v>
          </cell>
          <cell r="AP1719"/>
          <cell r="AQ1719">
            <v>3</v>
          </cell>
          <cell r="AR1719" t="str">
            <v>Erect rear ground and first floor extensions, conversion to 2 x 2 bedroom flats and a one bedroom maisonette.</v>
          </cell>
          <cell r="AS1719">
            <v>82606</v>
          </cell>
        </row>
        <row r="1720">
          <cell r="A1720" t="str">
            <v>07-AP-1804</v>
          </cell>
          <cell r="B1720" t="str">
            <v>Full</v>
          </cell>
          <cell r="C1720" t="str">
            <v>Completed</v>
          </cell>
          <cell r="D1720" t="str">
            <v>Proposed</v>
          </cell>
          <cell r="E1720" t="str">
            <v>Inner</v>
          </cell>
          <cell r="F1720">
            <v>0</v>
          </cell>
          <cell r="G1720">
            <v>1</v>
          </cell>
          <cell r="H1720">
            <v>1</v>
          </cell>
          <cell r="I1720">
            <v>1</v>
          </cell>
          <cell r="J1720" t="str">
            <v>No</v>
          </cell>
          <cell r="K1720">
            <v>4.5999999999999999E-2</v>
          </cell>
          <cell r="L1720">
            <v>4.5999999999999999E-2</v>
          </cell>
          <cell r="M1720">
            <v>4</v>
          </cell>
          <cell r="N1720" t="str">
            <v>Market</v>
          </cell>
          <cell r="O1720" t="str">
            <v>Private</v>
          </cell>
          <cell r="P1720" t="str">
            <v>House or Bungalow</v>
          </cell>
          <cell r="Q1720" t="str">
            <v>Change of use of Non-Res floor space to Dwelling(s)</v>
          </cell>
          <cell r="R1720" t="str">
            <v>No</v>
          </cell>
          <cell r="S1720" t="str">
            <v>unknown</v>
          </cell>
          <cell r="T1720" t="str">
            <v>No</v>
          </cell>
          <cell r="U1720"/>
          <cell r="V1720" t="str">
            <v>Full</v>
          </cell>
          <cell r="W1720" t="str">
            <v>Borough</v>
          </cell>
          <cell r="X1720"/>
          <cell r="Y1720"/>
          <cell r="Z1720" t="str">
            <v>1-2</v>
          </cell>
          <cell r="AA1720" t="str">
            <v>Colby Mews</v>
          </cell>
          <cell r="AB1720"/>
          <cell r="AC1720" t="str">
            <v>1-2,Colby Mews,,SE19 1PP</v>
          </cell>
          <cell r="AD1720" t="str">
            <v>COLLEGE</v>
          </cell>
          <cell r="AE1720" t="str">
            <v>SE19 1PP</v>
          </cell>
          <cell r="AF1720">
            <v>533362</v>
          </cell>
          <cell r="AG1720">
            <v>171298</v>
          </cell>
          <cell r="AH1720" t="str">
            <v>Borough</v>
          </cell>
          <cell r="AI1720" t="str">
            <v>FY2007</v>
          </cell>
          <cell r="AJ1720" t="str">
            <v>3rd</v>
          </cell>
          <cell r="AK1720">
            <v>39402</v>
          </cell>
          <cell r="AL1720">
            <v>40451</v>
          </cell>
          <cell r="AM1720">
            <v>40633</v>
          </cell>
          <cell r="AN1720"/>
          <cell r="AO1720">
            <v>40498</v>
          </cell>
          <cell r="AP1720"/>
          <cell r="AQ1720">
            <v>1</v>
          </cell>
          <cell r="AR1720" t="str">
            <v>Change of use workshop to single dwelling on ground and first floors including extension at roof, parking space for one car and terrace amenity space</v>
          </cell>
          <cell r="AS1720">
            <v>85031</v>
          </cell>
        </row>
        <row r="1721">
          <cell r="A1721" t="str">
            <v>07-AP-1812</v>
          </cell>
          <cell r="B1721" t="str">
            <v>Full</v>
          </cell>
          <cell r="C1721" t="str">
            <v>Completed</v>
          </cell>
          <cell r="D1721" t="str">
            <v>Existing</v>
          </cell>
          <cell r="E1721" t="str">
            <v>Inner</v>
          </cell>
          <cell r="F1721">
            <v>1</v>
          </cell>
          <cell r="G1721">
            <v>0</v>
          </cell>
          <cell r="H1721">
            <v>-1</v>
          </cell>
          <cell r="I1721">
            <v>5</v>
          </cell>
          <cell r="J1721" t="str">
            <v>No</v>
          </cell>
          <cell r="K1721">
            <v>1.9E-2</v>
          </cell>
          <cell r="L1721">
            <v>1.9E-2</v>
          </cell>
          <cell r="M1721"/>
          <cell r="N1721" t="str">
            <v>Market</v>
          </cell>
          <cell r="O1721" t="str">
            <v>Private</v>
          </cell>
          <cell r="P1721" t="str">
            <v>Flat Apartment or Maisonette</v>
          </cell>
          <cell r="Q1721" t="str">
            <v>Conversion of Dwelling(s) or ancillary C3 floorspace</v>
          </cell>
          <cell r="R1721" t="str">
            <v>No</v>
          </cell>
          <cell r="S1721" t="str">
            <v>unknown</v>
          </cell>
          <cell r="T1721" t="str">
            <v>No</v>
          </cell>
          <cell r="U1721" t="str">
            <v>N/A</v>
          </cell>
          <cell r="V1721" t="str">
            <v>Full</v>
          </cell>
          <cell r="W1721" t="str">
            <v>Borough</v>
          </cell>
          <cell r="X1721"/>
          <cell r="Y1721"/>
          <cell r="Z1721" t="str">
            <v>Leprechaun [Ex Anchor &amp; Hope] Ph,  83</v>
          </cell>
          <cell r="AA1721" t="str">
            <v>New Church Road</v>
          </cell>
          <cell r="AB1721"/>
          <cell r="AC1721" t="str">
            <v>Leprechaun [Ex Anchor &amp; Hope] Ph,  83,New Church Road,,SE5 7JR</v>
          </cell>
          <cell r="AD1721" t="str">
            <v>FARADAY</v>
          </cell>
          <cell r="AE1721" t="str">
            <v>SE5 7JR</v>
          </cell>
          <cell r="AF1721">
            <v>532660</v>
          </cell>
          <cell r="AG1721">
            <v>177448</v>
          </cell>
          <cell r="AH1721" t="str">
            <v>Borough</v>
          </cell>
          <cell r="AI1721" t="str">
            <v>FY2007</v>
          </cell>
          <cell r="AJ1721" t="str">
            <v>3rd</v>
          </cell>
          <cell r="AK1721">
            <v>39408</v>
          </cell>
          <cell r="AL1721">
            <v>39477</v>
          </cell>
          <cell r="AM1721">
            <v>39843</v>
          </cell>
          <cell r="AN1721"/>
          <cell r="AO1721">
            <v>40504</v>
          </cell>
          <cell r="AP1721"/>
          <cell r="AQ1721">
            <v>5</v>
          </cell>
          <cell r="AR1721" t="str">
            <v>Conversion of existing building into 5 flats (1 x 3 bed, 2 x 2 bed and 2 x 1 beds), external alterations.</v>
          </cell>
          <cell r="AS1721">
            <v>85037</v>
          </cell>
        </row>
        <row r="1722">
          <cell r="A1722" t="str">
            <v>07-AP-1812</v>
          </cell>
          <cell r="B1722" t="str">
            <v>Full</v>
          </cell>
          <cell r="C1722" t="str">
            <v>Completed</v>
          </cell>
          <cell r="D1722" t="str">
            <v>Proposed</v>
          </cell>
          <cell r="E1722" t="str">
            <v>Inner</v>
          </cell>
          <cell r="F1722">
            <v>0</v>
          </cell>
          <cell r="G1722">
            <v>2</v>
          </cell>
          <cell r="H1722">
            <v>2</v>
          </cell>
          <cell r="I1722">
            <v>5</v>
          </cell>
          <cell r="J1722" t="str">
            <v>No</v>
          </cell>
          <cell r="K1722">
            <v>1.9E-2</v>
          </cell>
          <cell r="L1722">
            <v>1.9E-2</v>
          </cell>
          <cell r="M1722">
            <v>1</v>
          </cell>
          <cell r="N1722" t="str">
            <v>Market</v>
          </cell>
          <cell r="O1722" t="str">
            <v>Private</v>
          </cell>
          <cell r="P1722" t="str">
            <v>Flat Apartment or Maisonette</v>
          </cell>
          <cell r="Q1722" t="str">
            <v>Change of use of Non-Res floor space to Dwelling(s)</v>
          </cell>
          <cell r="R1722" t="str">
            <v>No</v>
          </cell>
          <cell r="S1722" t="str">
            <v>unknown</v>
          </cell>
          <cell r="T1722" t="str">
            <v>No</v>
          </cell>
          <cell r="U1722"/>
          <cell r="V1722" t="str">
            <v>Full</v>
          </cell>
          <cell r="W1722" t="str">
            <v>Borough</v>
          </cell>
          <cell r="X1722"/>
          <cell r="Y1722"/>
          <cell r="Z1722" t="str">
            <v>Leprechaun [Ex Anchor &amp; Hope] Ph,  83</v>
          </cell>
          <cell r="AA1722" t="str">
            <v>New Church Road</v>
          </cell>
          <cell r="AB1722"/>
          <cell r="AC1722" t="str">
            <v>Leprechaun [Ex Anchor &amp; Hope] Ph,  83,New Church Road,,SE5 7JR</v>
          </cell>
          <cell r="AD1722" t="str">
            <v>FARADAY</v>
          </cell>
          <cell r="AE1722" t="str">
            <v>SE5 7JR</v>
          </cell>
          <cell r="AF1722">
            <v>532660</v>
          </cell>
          <cell r="AG1722">
            <v>177448</v>
          </cell>
          <cell r="AH1722" t="str">
            <v>Borough</v>
          </cell>
          <cell r="AI1722" t="str">
            <v>FY2007</v>
          </cell>
          <cell r="AJ1722" t="str">
            <v>3rd</v>
          </cell>
          <cell r="AK1722">
            <v>39408</v>
          </cell>
          <cell r="AL1722">
            <v>39477</v>
          </cell>
          <cell r="AM1722">
            <v>39843</v>
          </cell>
          <cell r="AN1722"/>
          <cell r="AO1722">
            <v>40504</v>
          </cell>
          <cell r="AP1722"/>
          <cell r="AQ1722">
            <v>5</v>
          </cell>
          <cell r="AR1722" t="str">
            <v>Conversion of existing building into 5 flats (1 x 3 bed, 2 x 2 bed and 2 x 1 beds), external alterations.</v>
          </cell>
          <cell r="AS1722">
            <v>85037</v>
          </cell>
        </row>
        <row r="1723">
          <cell r="A1723" t="str">
            <v>07-AP-1812</v>
          </cell>
          <cell r="B1723" t="str">
            <v>Full</v>
          </cell>
          <cell r="C1723" t="str">
            <v>Completed</v>
          </cell>
          <cell r="D1723" t="str">
            <v>Proposed</v>
          </cell>
          <cell r="E1723" t="str">
            <v>Inner</v>
          </cell>
          <cell r="F1723">
            <v>0</v>
          </cell>
          <cell r="G1723">
            <v>2</v>
          </cell>
          <cell r="H1723">
            <v>2</v>
          </cell>
          <cell r="I1723">
            <v>5</v>
          </cell>
          <cell r="J1723" t="str">
            <v>No</v>
          </cell>
          <cell r="K1723">
            <v>1.9E-2</v>
          </cell>
          <cell r="L1723">
            <v>1.9E-2</v>
          </cell>
          <cell r="M1723">
            <v>2</v>
          </cell>
          <cell r="N1723" t="str">
            <v>Market</v>
          </cell>
          <cell r="O1723" t="str">
            <v>Private</v>
          </cell>
          <cell r="P1723" t="str">
            <v>Flat Apartment or Maisonette</v>
          </cell>
          <cell r="Q1723" t="str">
            <v>Change of use of Non-Res floor space to Dwelling(s)</v>
          </cell>
          <cell r="R1723" t="str">
            <v>No</v>
          </cell>
          <cell r="S1723" t="str">
            <v>unknown</v>
          </cell>
          <cell r="T1723" t="str">
            <v>No</v>
          </cell>
          <cell r="U1723"/>
          <cell r="V1723" t="str">
            <v>Full</v>
          </cell>
          <cell r="W1723" t="str">
            <v>Borough</v>
          </cell>
          <cell r="X1723"/>
          <cell r="Y1723"/>
          <cell r="Z1723" t="str">
            <v>Leprechaun [Ex Anchor &amp; Hope] Ph,  83</v>
          </cell>
          <cell r="AA1723" t="str">
            <v>New Church Road</v>
          </cell>
          <cell r="AB1723"/>
          <cell r="AC1723" t="str">
            <v>Leprechaun [Ex Anchor &amp; Hope] Ph,  83,New Church Road,,SE5 7JR</v>
          </cell>
          <cell r="AD1723" t="str">
            <v>FARADAY</v>
          </cell>
          <cell r="AE1723" t="str">
            <v>SE5 7JR</v>
          </cell>
          <cell r="AF1723">
            <v>532660</v>
          </cell>
          <cell r="AG1723">
            <v>177448</v>
          </cell>
          <cell r="AH1723" t="str">
            <v>Borough</v>
          </cell>
          <cell r="AI1723" t="str">
            <v>FY2007</v>
          </cell>
          <cell r="AJ1723" t="str">
            <v>3rd</v>
          </cell>
          <cell r="AK1723">
            <v>39408</v>
          </cell>
          <cell r="AL1723">
            <v>39477</v>
          </cell>
          <cell r="AM1723">
            <v>39843</v>
          </cell>
          <cell r="AN1723"/>
          <cell r="AO1723">
            <v>40504</v>
          </cell>
          <cell r="AP1723"/>
          <cell r="AQ1723">
            <v>5</v>
          </cell>
          <cell r="AR1723" t="str">
            <v>Conversion of existing building into 5 flats (1 x 3 bed, 2 x 2 bed and 2 x 1 beds), external alterations.</v>
          </cell>
          <cell r="AS1723">
            <v>85037</v>
          </cell>
        </row>
        <row r="1724">
          <cell r="A1724" t="str">
            <v>07-AP-1812</v>
          </cell>
          <cell r="B1724" t="str">
            <v>Full</v>
          </cell>
          <cell r="C1724" t="str">
            <v>Completed</v>
          </cell>
          <cell r="D1724" t="str">
            <v>Proposed</v>
          </cell>
          <cell r="E1724" t="str">
            <v>Inner</v>
          </cell>
          <cell r="F1724">
            <v>0</v>
          </cell>
          <cell r="G1724">
            <v>1</v>
          </cell>
          <cell r="H1724">
            <v>1</v>
          </cell>
          <cell r="I1724">
            <v>5</v>
          </cell>
          <cell r="J1724" t="str">
            <v>No</v>
          </cell>
          <cell r="K1724">
            <v>1.9E-2</v>
          </cell>
          <cell r="L1724">
            <v>1.9E-2</v>
          </cell>
          <cell r="M1724">
            <v>3</v>
          </cell>
          <cell r="N1724" t="str">
            <v>Market</v>
          </cell>
          <cell r="O1724" t="str">
            <v>Private</v>
          </cell>
          <cell r="P1724" t="str">
            <v>Flat Apartment or Maisonette</v>
          </cell>
          <cell r="Q1724" t="str">
            <v>Conversion of Dwelling(s) or ancillary C3 floorspace</v>
          </cell>
          <cell r="R1724" t="str">
            <v>No</v>
          </cell>
          <cell r="S1724" t="str">
            <v>unknown</v>
          </cell>
          <cell r="T1724" t="str">
            <v>No</v>
          </cell>
          <cell r="U1724"/>
          <cell r="V1724" t="str">
            <v>Full</v>
          </cell>
          <cell r="W1724" t="str">
            <v>Borough</v>
          </cell>
          <cell r="X1724"/>
          <cell r="Y1724"/>
          <cell r="Z1724" t="str">
            <v>Leprechaun [Ex Anchor &amp; Hope] Ph,  83</v>
          </cell>
          <cell r="AA1724" t="str">
            <v>New Church Road</v>
          </cell>
          <cell r="AB1724"/>
          <cell r="AC1724" t="str">
            <v>Leprechaun [Ex Anchor &amp; Hope] Ph,  83,New Church Road,,SE5 7JR</v>
          </cell>
          <cell r="AD1724" t="str">
            <v>FARADAY</v>
          </cell>
          <cell r="AE1724" t="str">
            <v>SE5 7JR</v>
          </cell>
          <cell r="AF1724">
            <v>532660</v>
          </cell>
          <cell r="AG1724">
            <v>177448</v>
          </cell>
          <cell r="AH1724" t="str">
            <v>Borough</v>
          </cell>
          <cell r="AI1724" t="str">
            <v>FY2007</v>
          </cell>
          <cell r="AJ1724" t="str">
            <v>3rd</v>
          </cell>
          <cell r="AK1724">
            <v>39408</v>
          </cell>
          <cell r="AL1724">
            <v>39477</v>
          </cell>
          <cell r="AM1724">
            <v>39843</v>
          </cell>
          <cell r="AN1724"/>
          <cell r="AO1724">
            <v>40504</v>
          </cell>
          <cell r="AP1724"/>
          <cell r="AQ1724">
            <v>5</v>
          </cell>
          <cell r="AR1724" t="str">
            <v>Conversion of existing building into 5 flats (1 x 3 bed, 2 x 2 bed and 2 x 1 beds), external alterations.</v>
          </cell>
          <cell r="AS1724">
            <v>85037</v>
          </cell>
        </row>
        <row r="1725">
          <cell r="A1725" t="str">
            <v>07-AP-1823</v>
          </cell>
          <cell r="B1725" t="str">
            <v>Full</v>
          </cell>
          <cell r="C1725" t="str">
            <v>Completed</v>
          </cell>
          <cell r="D1725" t="str">
            <v>Existing</v>
          </cell>
          <cell r="E1725" t="str">
            <v>Inner</v>
          </cell>
          <cell r="F1725">
            <v>1</v>
          </cell>
          <cell r="G1725">
            <v>0</v>
          </cell>
          <cell r="H1725">
            <v>-1</v>
          </cell>
          <cell r="I1725">
            <v>8</v>
          </cell>
          <cell r="J1725" t="str">
            <v>No</v>
          </cell>
          <cell r="K1725">
            <v>0.19500000000000001</v>
          </cell>
          <cell r="L1725">
            <v>0.19500000000000001</v>
          </cell>
          <cell r="M1725"/>
          <cell r="N1725" t="str">
            <v>Market</v>
          </cell>
          <cell r="O1725" t="str">
            <v>Private</v>
          </cell>
          <cell r="P1725" t="str">
            <v>House or Bungalow</v>
          </cell>
          <cell r="Q1725" t="str">
            <v>Conversion of Dwelling(s) or ancillary C3 floorspace</v>
          </cell>
          <cell r="R1725" t="str">
            <v>No</v>
          </cell>
          <cell r="S1725" t="str">
            <v>unknown</v>
          </cell>
          <cell r="T1725" t="str">
            <v>No</v>
          </cell>
          <cell r="U1725" t="str">
            <v>N/A</v>
          </cell>
          <cell r="V1725" t="str">
            <v>Full</v>
          </cell>
          <cell r="W1725" t="str">
            <v>Borough</v>
          </cell>
          <cell r="X1725"/>
          <cell r="Y1725"/>
          <cell r="Z1725" t="str">
            <v>8</v>
          </cell>
          <cell r="AA1725" t="str">
            <v>Dulwich Wood Park</v>
          </cell>
          <cell r="AB1725"/>
          <cell r="AC1725" t="str">
            <v>8,Dulwich Wood Park,,SE19 1XQ</v>
          </cell>
          <cell r="AD1725" t="str">
            <v>COLLEGE</v>
          </cell>
          <cell r="AE1725" t="str">
            <v>SE19 1XQ</v>
          </cell>
          <cell r="AF1725">
            <v>533642</v>
          </cell>
          <cell r="AG1725">
            <v>171488</v>
          </cell>
          <cell r="AH1725" t="str">
            <v>Borough</v>
          </cell>
          <cell r="AI1725" t="str">
            <v>FY2007</v>
          </cell>
          <cell r="AJ1725" t="str">
            <v>4th</v>
          </cell>
          <cell r="AK1725">
            <v>39521</v>
          </cell>
          <cell r="AL1725">
            <v>39599</v>
          </cell>
          <cell r="AM1725">
            <v>40394</v>
          </cell>
          <cell r="AN1725"/>
          <cell r="AO1725">
            <v>40616</v>
          </cell>
          <cell r="AP1725"/>
          <cell r="AQ1725">
            <v>8</v>
          </cell>
          <cell r="AR1725" t="str">
            <v>Conversion of house to provide eight self contained flats and rear extension on basement to 2nd floors.</v>
          </cell>
          <cell r="AS1725">
            <v>85767</v>
          </cell>
        </row>
        <row r="1726">
          <cell r="A1726" t="str">
            <v>07-AP-1823</v>
          </cell>
          <cell r="B1726" t="str">
            <v>Full</v>
          </cell>
          <cell r="C1726" t="str">
            <v>Completed</v>
          </cell>
          <cell r="D1726" t="str">
            <v>Proposed</v>
          </cell>
          <cell r="E1726" t="str">
            <v>Inner</v>
          </cell>
          <cell r="F1726">
            <v>0</v>
          </cell>
          <cell r="G1726">
            <v>8</v>
          </cell>
          <cell r="H1726">
            <v>8</v>
          </cell>
          <cell r="I1726">
            <v>8</v>
          </cell>
          <cell r="J1726" t="str">
            <v>No</v>
          </cell>
          <cell r="K1726">
            <v>0.19500000000000001</v>
          </cell>
          <cell r="L1726">
            <v>0.19500000000000001</v>
          </cell>
          <cell r="M1726">
            <v>2</v>
          </cell>
          <cell r="N1726" t="str">
            <v>Market</v>
          </cell>
          <cell r="O1726" t="str">
            <v>Private</v>
          </cell>
          <cell r="P1726" t="str">
            <v>Flat Apartment or Maisonette</v>
          </cell>
          <cell r="Q1726" t="str">
            <v>Conversion of Dwelling(s) or ancillary C3 floorspace</v>
          </cell>
          <cell r="R1726" t="str">
            <v>No</v>
          </cell>
          <cell r="S1726" t="str">
            <v>unknown</v>
          </cell>
          <cell r="T1726" t="str">
            <v>No</v>
          </cell>
          <cell r="U1726"/>
          <cell r="V1726" t="str">
            <v>Full</v>
          </cell>
          <cell r="W1726" t="str">
            <v>Borough</v>
          </cell>
          <cell r="X1726"/>
          <cell r="Y1726"/>
          <cell r="Z1726" t="str">
            <v>8</v>
          </cell>
          <cell r="AA1726" t="str">
            <v>Dulwich Wood Park</v>
          </cell>
          <cell r="AB1726"/>
          <cell r="AC1726" t="str">
            <v>8,Dulwich Wood Park,,SE19 1XQ</v>
          </cell>
          <cell r="AD1726" t="str">
            <v>COLLEGE</v>
          </cell>
          <cell r="AE1726" t="str">
            <v>SE19 1XQ</v>
          </cell>
          <cell r="AF1726">
            <v>533642</v>
          </cell>
          <cell r="AG1726">
            <v>171488</v>
          </cell>
          <cell r="AH1726" t="str">
            <v>Borough</v>
          </cell>
          <cell r="AI1726" t="str">
            <v>FY2007</v>
          </cell>
          <cell r="AJ1726" t="str">
            <v>4th</v>
          </cell>
          <cell r="AK1726">
            <v>39521</v>
          </cell>
          <cell r="AL1726">
            <v>39599</v>
          </cell>
          <cell r="AM1726">
            <v>40394</v>
          </cell>
          <cell r="AN1726"/>
          <cell r="AO1726">
            <v>40616</v>
          </cell>
          <cell r="AP1726"/>
          <cell r="AQ1726">
            <v>8</v>
          </cell>
          <cell r="AR1726" t="str">
            <v>Conversion of house to provide eight self contained flats and rear extension on basement to 2nd floors.</v>
          </cell>
          <cell r="AS1726">
            <v>85767</v>
          </cell>
        </row>
        <row r="1727">
          <cell r="A1727" t="str">
            <v>07-AP-1867</v>
          </cell>
          <cell r="B1727" t="str">
            <v>Full</v>
          </cell>
          <cell r="C1727" t="str">
            <v>Completed</v>
          </cell>
          <cell r="D1727" t="str">
            <v>Proposed</v>
          </cell>
          <cell r="E1727" t="str">
            <v>Central Activities Zone</v>
          </cell>
          <cell r="F1727">
            <v>0</v>
          </cell>
          <cell r="G1727">
            <v>5</v>
          </cell>
          <cell r="H1727">
            <v>5</v>
          </cell>
          <cell r="I1727">
            <v>5</v>
          </cell>
          <cell r="J1727" t="str">
            <v>No</v>
          </cell>
          <cell r="K1727">
            <v>1.7000000000000001E-2</v>
          </cell>
          <cell r="L1727">
            <v>1.4E-2</v>
          </cell>
          <cell r="M1727">
            <v>2</v>
          </cell>
          <cell r="N1727" t="str">
            <v>Market</v>
          </cell>
          <cell r="O1727" t="str">
            <v>Private</v>
          </cell>
          <cell r="P1727" t="str">
            <v>Flat Apartment or Maisonette</v>
          </cell>
          <cell r="Q1727" t="str">
            <v>New Residential Building</v>
          </cell>
          <cell r="R1727" t="str">
            <v>No</v>
          </cell>
          <cell r="S1727" t="str">
            <v>unknown</v>
          </cell>
          <cell r="T1727" t="str">
            <v>No</v>
          </cell>
          <cell r="U1727"/>
          <cell r="V1727" t="str">
            <v>Full</v>
          </cell>
          <cell r="W1727" t="str">
            <v>Borough</v>
          </cell>
          <cell r="X1727"/>
          <cell r="Y1727"/>
          <cell r="Z1727" t="str">
            <v>31 - 32</v>
          </cell>
          <cell r="AA1727" t="str">
            <v>Dolben Street</v>
          </cell>
          <cell r="AB1727" t="str">
            <v>Bear Lane</v>
          </cell>
          <cell r="AC1727" t="str">
            <v>31 - 32,Dolben Street,Bear Lane,SE1 0UQ</v>
          </cell>
          <cell r="AD1727" t="str">
            <v>CATHEDRALS</v>
          </cell>
          <cell r="AE1727" t="str">
            <v>SE1 0UQ</v>
          </cell>
          <cell r="AF1727">
            <v>531823</v>
          </cell>
          <cell r="AG1727">
            <v>180153</v>
          </cell>
          <cell r="AH1727" t="str">
            <v>Borough</v>
          </cell>
          <cell r="AI1727" t="str">
            <v>FY2007</v>
          </cell>
          <cell r="AJ1727" t="str">
            <v>4th</v>
          </cell>
          <cell r="AK1727">
            <v>39538</v>
          </cell>
          <cell r="AL1727">
            <v>39903</v>
          </cell>
          <cell r="AM1727">
            <v>40358</v>
          </cell>
          <cell r="AN1727"/>
          <cell r="AO1727">
            <v>40633</v>
          </cell>
          <cell r="AP1727"/>
          <cell r="AQ1727">
            <v>5</v>
          </cell>
          <cell r="AR1727" t="str">
            <v>Erection of six storey building comprising office on ground floor with cycle storage and 5, two bedroom (with study/3rd bedroom)flats, and solar panels at roof.</v>
          </cell>
          <cell r="AS1727">
            <v>85776</v>
          </cell>
        </row>
        <row r="1728">
          <cell r="A1728" t="str">
            <v>07-AP-1872</v>
          </cell>
          <cell r="B1728" t="str">
            <v>Full</v>
          </cell>
          <cell r="C1728" t="str">
            <v>Completed</v>
          </cell>
          <cell r="D1728" t="str">
            <v>Proposed</v>
          </cell>
          <cell r="E1728" t="str">
            <v>Inner</v>
          </cell>
          <cell r="F1728">
            <v>0</v>
          </cell>
          <cell r="G1728">
            <v>1</v>
          </cell>
          <cell r="H1728">
            <v>1</v>
          </cell>
          <cell r="I1728">
            <v>1</v>
          </cell>
          <cell r="J1728" t="str">
            <v>No</v>
          </cell>
          <cell r="K1728">
            <v>4.0000000000000001E-3</v>
          </cell>
          <cell r="L1728">
            <v>4.0000000000000001E-3</v>
          </cell>
          <cell r="M1728">
            <v>2</v>
          </cell>
          <cell r="N1728" t="str">
            <v>Market</v>
          </cell>
          <cell r="O1728" t="str">
            <v>Private</v>
          </cell>
          <cell r="P1728" t="str">
            <v>Flat Apartment or Maisonette</v>
          </cell>
          <cell r="Q1728" t="str">
            <v>Change of use of Non-Res floor space to Dwelling(s)</v>
          </cell>
          <cell r="R1728" t="str">
            <v>No</v>
          </cell>
          <cell r="S1728" t="str">
            <v>unknown</v>
          </cell>
          <cell r="T1728" t="str">
            <v>No</v>
          </cell>
          <cell r="U1728"/>
          <cell r="V1728" t="str">
            <v>Full</v>
          </cell>
          <cell r="W1728" t="str">
            <v>Borough</v>
          </cell>
          <cell r="X1728"/>
          <cell r="Y1728" t="str">
            <v>Ground Floor</v>
          </cell>
          <cell r="Z1728" t="str">
            <v>83</v>
          </cell>
          <cell r="AA1728" t="str">
            <v>Southampton Way</v>
          </cell>
          <cell r="AB1728"/>
          <cell r="AC1728" t="str">
            <v>Ground Floor83,Southampton Way,,SE5 7SX</v>
          </cell>
          <cell r="AD1728" t="str">
            <v>BRUNSWICK PARK</v>
          </cell>
          <cell r="AE1728" t="str">
            <v>SE5 7SX</v>
          </cell>
          <cell r="AF1728">
            <v>532984</v>
          </cell>
          <cell r="AG1728">
            <v>177286</v>
          </cell>
          <cell r="AH1728" t="str">
            <v>Borough</v>
          </cell>
          <cell r="AI1728" t="str">
            <v>FY2007</v>
          </cell>
          <cell r="AJ1728" t="str">
            <v>3rd</v>
          </cell>
          <cell r="AK1728">
            <v>39370</v>
          </cell>
          <cell r="AL1728">
            <v>39538</v>
          </cell>
          <cell r="AM1728">
            <v>40023</v>
          </cell>
          <cell r="AN1728"/>
          <cell r="AO1728">
            <v>40466</v>
          </cell>
          <cell r="AP1728"/>
          <cell r="AQ1728">
            <v>1</v>
          </cell>
          <cell r="AR1728" t="str">
            <v>Conversion of ground floor from a fish and chip shop into a 2 bed flat.</v>
          </cell>
          <cell r="AS1728">
            <v>82630</v>
          </cell>
        </row>
        <row r="1729">
          <cell r="A1729" t="str">
            <v>07-AP-1892</v>
          </cell>
          <cell r="B1729" t="str">
            <v>Full</v>
          </cell>
          <cell r="C1729" t="str">
            <v>Completed</v>
          </cell>
          <cell r="D1729" t="str">
            <v>Existing</v>
          </cell>
          <cell r="E1729" t="str">
            <v>Inner</v>
          </cell>
          <cell r="F1729">
            <v>1</v>
          </cell>
          <cell r="G1729">
            <v>0</v>
          </cell>
          <cell r="H1729">
            <v>-1</v>
          </cell>
          <cell r="I1729">
            <v>3</v>
          </cell>
          <cell r="J1729" t="str">
            <v>No</v>
          </cell>
          <cell r="K1729">
            <v>2.1999999999999999E-2</v>
          </cell>
          <cell r="L1729">
            <v>2.1999999999999999E-2</v>
          </cell>
          <cell r="M1729"/>
          <cell r="N1729" t="str">
            <v>Market</v>
          </cell>
          <cell r="O1729" t="str">
            <v>Private</v>
          </cell>
          <cell r="P1729" t="str">
            <v>House or Bungalow</v>
          </cell>
          <cell r="Q1729" t="str">
            <v>Conversion of Dwelling(s) or ancillary C3 floorspace</v>
          </cell>
          <cell r="R1729" t="str">
            <v>No</v>
          </cell>
          <cell r="S1729" t="str">
            <v>unknown</v>
          </cell>
          <cell r="T1729" t="str">
            <v>No</v>
          </cell>
          <cell r="U1729" t="str">
            <v>N/A</v>
          </cell>
          <cell r="V1729" t="str">
            <v>Full</v>
          </cell>
          <cell r="W1729" t="str">
            <v>Borough</v>
          </cell>
          <cell r="X1729"/>
          <cell r="Y1729"/>
          <cell r="Z1729" t="str">
            <v>73</v>
          </cell>
          <cell r="AA1729" t="str">
            <v>Melbourne Grove</v>
          </cell>
          <cell r="AB1729"/>
          <cell r="AC1729" t="str">
            <v>73,Melbourne Grove,,SE22 8RJ</v>
          </cell>
          <cell r="AD1729" t="str">
            <v>EAST DULWICH</v>
          </cell>
          <cell r="AE1729" t="str">
            <v>SE22 8RJ</v>
          </cell>
          <cell r="AF1729">
            <v>533586</v>
          </cell>
          <cell r="AG1729">
            <v>175008</v>
          </cell>
          <cell r="AH1729" t="str">
            <v>Borough</v>
          </cell>
          <cell r="AI1729" t="str">
            <v>FY2007</v>
          </cell>
          <cell r="AJ1729" t="str">
            <v>2nd</v>
          </cell>
          <cell r="AK1729">
            <v>39350</v>
          </cell>
          <cell r="AL1729">
            <v>39408</v>
          </cell>
          <cell r="AM1729">
            <v>39589</v>
          </cell>
          <cell r="AN1729"/>
          <cell r="AO1729">
            <v>40446</v>
          </cell>
          <cell r="AP1729"/>
          <cell r="AQ1729">
            <v>3</v>
          </cell>
          <cell r="AR1729" t="str">
            <v>(Conversion of house into three self-contained two-bedroom flats with 2 parking spaces)</v>
          </cell>
          <cell r="AS1729">
            <v>81684</v>
          </cell>
        </row>
        <row r="1730">
          <cell r="A1730" t="str">
            <v>07-AP-1892</v>
          </cell>
          <cell r="B1730" t="str">
            <v>Full</v>
          </cell>
          <cell r="C1730" t="str">
            <v>Completed</v>
          </cell>
          <cell r="D1730" t="str">
            <v>Proposed</v>
          </cell>
          <cell r="E1730" t="str">
            <v>Inner</v>
          </cell>
          <cell r="F1730">
            <v>0</v>
          </cell>
          <cell r="G1730">
            <v>3</v>
          </cell>
          <cell r="H1730">
            <v>3</v>
          </cell>
          <cell r="I1730">
            <v>3</v>
          </cell>
          <cell r="J1730" t="str">
            <v>No</v>
          </cell>
          <cell r="K1730">
            <v>2.1999999999999999E-2</v>
          </cell>
          <cell r="L1730">
            <v>2.1999999999999999E-2</v>
          </cell>
          <cell r="M1730">
            <v>2</v>
          </cell>
          <cell r="N1730" t="str">
            <v>Market</v>
          </cell>
          <cell r="O1730" t="str">
            <v>Private</v>
          </cell>
          <cell r="P1730" t="str">
            <v>Flat Apartment or Maisonette</v>
          </cell>
          <cell r="Q1730" t="str">
            <v>Conversion of Dwelling(s) or ancillary C3 floorspace</v>
          </cell>
          <cell r="R1730" t="str">
            <v>No</v>
          </cell>
          <cell r="S1730" t="str">
            <v>unknown</v>
          </cell>
          <cell r="T1730" t="str">
            <v>No</v>
          </cell>
          <cell r="U1730"/>
          <cell r="V1730" t="str">
            <v>Full</v>
          </cell>
          <cell r="W1730" t="str">
            <v>Borough</v>
          </cell>
          <cell r="X1730"/>
          <cell r="Y1730"/>
          <cell r="Z1730" t="str">
            <v>73</v>
          </cell>
          <cell r="AA1730" t="str">
            <v>Melbourne Grove</v>
          </cell>
          <cell r="AB1730"/>
          <cell r="AC1730" t="str">
            <v>73,Melbourne Grove,,SE22 8RJ</v>
          </cell>
          <cell r="AD1730" t="str">
            <v>EAST DULWICH</v>
          </cell>
          <cell r="AE1730" t="str">
            <v>SE22 8RJ</v>
          </cell>
          <cell r="AF1730">
            <v>533586</v>
          </cell>
          <cell r="AG1730">
            <v>175008</v>
          </cell>
          <cell r="AH1730" t="str">
            <v>Borough</v>
          </cell>
          <cell r="AI1730" t="str">
            <v>FY2007</v>
          </cell>
          <cell r="AJ1730" t="str">
            <v>2nd</v>
          </cell>
          <cell r="AK1730">
            <v>39350</v>
          </cell>
          <cell r="AL1730">
            <v>39408</v>
          </cell>
          <cell r="AM1730">
            <v>39589</v>
          </cell>
          <cell r="AN1730"/>
          <cell r="AO1730">
            <v>40446</v>
          </cell>
          <cell r="AP1730"/>
          <cell r="AQ1730">
            <v>3</v>
          </cell>
          <cell r="AR1730" t="str">
            <v>(Conversion of house into three self-contained two-bedroom flats with 2 parking spaces)</v>
          </cell>
          <cell r="AS1730">
            <v>81684</v>
          </cell>
        </row>
        <row r="1731">
          <cell r="A1731" t="str">
            <v>07-AP-1964</v>
          </cell>
          <cell r="B1731" t="str">
            <v>Full</v>
          </cell>
          <cell r="C1731" t="str">
            <v>Lapsed</v>
          </cell>
          <cell r="D1731" t="str">
            <v>Existing</v>
          </cell>
          <cell r="E1731" t="str">
            <v>Inner</v>
          </cell>
          <cell r="F1731">
            <v>1</v>
          </cell>
          <cell r="G1731">
            <v>0</v>
          </cell>
          <cell r="H1731">
            <v>-1</v>
          </cell>
          <cell r="I1731">
            <v>2</v>
          </cell>
          <cell r="J1731" t="str">
            <v>No</v>
          </cell>
          <cell r="K1731">
            <v>1.4999999999999999E-2</v>
          </cell>
          <cell r="L1731">
            <v>1.4999999999999999E-2</v>
          </cell>
          <cell r="M1731"/>
          <cell r="N1731" t="str">
            <v>Market</v>
          </cell>
          <cell r="O1731" t="str">
            <v>Private</v>
          </cell>
          <cell r="P1731" t="str">
            <v>House or Bungalow</v>
          </cell>
          <cell r="Q1731" t="str">
            <v>Conversion of Dwelling(s) or ancillary C3 floorspace</v>
          </cell>
          <cell r="R1731" t="str">
            <v>No</v>
          </cell>
          <cell r="S1731" t="str">
            <v>unknown</v>
          </cell>
          <cell r="T1731" t="str">
            <v>No</v>
          </cell>
          <cell r="U1731" t="str">
            <v>N/A</v>
          </cell>
          <cell r="V1731" t="str">
            <v>Full</v>
          </cell>
          <cell r="W1731" t="str">
            <v>Borough</v>
          </cell>
          <cell r="X1731"/>
          <cell r="Y1731"/>
          <cell r="Z1731" t="str">
            <v>15</v>
          </cell>
          <cell r="AA1731" t="str">
            <v>East Dulwich Grove</v>
          </cell>
          <cell r="AB1731"/>
          <cell r="AC1731" t="str">
            <v>15,East Dulwich Grove,,SE22 8PW</v>
          </cell>
          <cell r="AD1731" t="str">
            <v>EAST DULWICH</v>
          </cell>
          <cell r="AE1731" t="str">
            <v>SE22 8PW</v>
          </cell>
          <cell r="AF1731">
            <v>533754</v>
          </cell>
          <cell r="AG1731">
            <v>175144</v>
          </cell>
          <cell r="AH1731" t="str">
            <v>Borough</v>
          </cell>
          <cell r="AI1731" t="str">
            <v>FY2007</v>
          </cell>
          <cell r="AJ1731" t="str">
            <v>4th</v>
          </cell>
          <cell r="AK1731">
            <v>39454</v>
          </cell>
          <cell r="AL1731"/>
          <cell r="AM1731"/>
          <cell r="AN1731"/>
          <cell r="AO1731">
            <v>40550</v>
          </cell>
          <cell r="AP1731"/>
          <cell r="AQ1731">
            <v>2</v>
          </cell>
          <cell r="AR1731" t="str">
            <v>Conversion to form two self contained flats.</v>
          </cell>
          <cell r="AS1731">
            <v>85445</v>
          </cell>
        </row>
        <row r="1732">
          <cell r="A1732" t="str">
            <v>07-AP-1964</v>
          </cell>
          <cell r="B1732" t="str">
            <v>Full</v>
          </cell>
          <cell r="C1732" t="str">
            <v>Lapsed</v>
          </cell>
          <cell r="D1732" t="str">
            <v>Proposed</v>
          </cell>
          <cell r="E1732" t="str">
            <v>Inner</v>
          </cell>
          <cell r="F1732">
            <v>0</v>
          </cell>
          <cell r="G1732">
            <v>2</v>
          </cell>
          <cell r="H1732">
            <v>2</v>
          </cell>
          <cell r="I1732">
            <v>2</v>
          </cell>
          <cell r="J1732" t="str">
            <v>No</v>
          </cell>
          <cell r="K1732">
            <v>1.4999999999999999E-2</v>
          </cell>
          <cell r="L1732">
            <v>1.4999999999999999E-2</v>
          </cell>
          <cell r="M1732">
            <v>2</v>
          </cell>
          <cell r="N1732" t="str">
            <v>Market</v>
          </cell>
          <cell r="O1732" t="str">
            <v>Private</v>
          </cell>
          <cell r="P1732" t="str">
            <v>Flat Apartment or Maisonette</v>
          </cell>
          <cell r="Q1732" t="str">
            <v>Conversion of Dwelling(s) or ancillary C3 floorspace</v>
          </cell>
          <cell r="R1732" t="str">
            <v>No</v>
          </cell>
          <cell r="S1732" t="str">
            <v>unknown</v>
          </cell>
          <cell r="T1732" t="str">
            <v>No</v>
          </cell>
          <cell r="U1732"/>
          <cell r="V1732" t="str">
            <v>Full</v>
          </cell>
          <cell r="W1732" t="str">
            <v>Borough</v>
          </cell>
          <cell r="X1732"/>
          <cell r="Y1732"/>
          <cell r="Z1732" t="str">
            <v>15</v>
          </cell>
          <cell r="AA1732" t="str">
            <v>East Dulwich Grove</v>
          </cell>
          <cell r="AB1732"/>
          <cell r="AC1732" t="str">
            <v>15,East Dulwich Grove,,SE22 8PW</v>
          </cell>
          <cell r="AD1732" t="str">
            <v>EAST DULWICH</v>
          </cell>
          <cell r="AE1732" t="str">
            <v>SE22 8PW</v>
          </cell>
          <cell r="AF1732">
            <v>533754</v>
          </cell>
          <cell r="AG1732">
            <v>175144</v>
          </cell>
          <cell r="AH1732" t="str">
            <v>Borough</v>
          </cell>
          <cell r="AI1732" t="str">
            <v>FY2007</v>
          </cell>
          <cell r="AJ1732" t="str">
            <v>4th</v>
          </cell>
          <cell r="AK1732">
            <v>39454</v>
          </cell>
          <cell r="AL1732"/>
          <cell r="AM1732"/>
          <cell r="AN1732"/>
          <cell r="AO1732">
            <v>40550</v>
          </cell>
          <cell r="AP1732"/>
          <cell r="AQ1732">
            <v>2</v>
          </cell>
          <cell r="AR1732" t="str">
            <v>Conversion to form two self contained flats.</v>
          </cell>
          <cell r="AS1732">
            <v>85445</v>
          </cell>
        </row>
        <row r="1733">
          <cell r="A1733" t="str">
            <v>07-AP-1988</v>
          </cell>
          <cell r="B1733" t="str">
            <v>Full</v>
          </cell>
          <cell r="C1733" t="str">
            <v>Lapsed</v>
          </cell>
          <cell r="D1733" t="str">
            <v>Proposed</v>
          </cell>
          <cell r="E1733" t="str">
            <v>Inner</v>
          </cell>
          <cell r="F1733">
            <v>0</v>
          </cell>
          <cell r="G1733">
            <v>1</v>
          </cell>
          <cell r="H1733">
            <v>1</v>
          </cell>
          <cell r="I1733">
            <v>1</v>
          </cell>
          <cell r="J1733" t="str">
            <v>No</v>
          </cell>
          <cell r="K1733">
            <v>4.0000000000000001E-3</v>
          </cell>
          <cell r="L1733">
            <v>4.0000000000000001E-3</v>
          </cell>
          <cell r="M1733">
            <v>3</v>
          </cell>
          <cell r="N1733" t="str">
            <v>Market</v>
          </cell>
          <cell r="O1733" t="str">
            <v>Private</v>
          </cell>
          <cell r="P1733" t="str">
            <v>Flat Apartment or Maisonette</v>
          </cell>
          <cell r="Q1733" t="str">
            <v>Change of use of Non-Res floor space to Dwelling(s)</v>
          </cell>
          <cell r="R1733" t="str">
            <v>No</v>
          </cell>
          <cell r="S1733" t="str">
            <v>unknown</v>
          </cell>
          <cell r="T1733" t="str">
            <v>No</v>
          </cell>
          <cell r="U1733"/>
          <cell r="V1733" t="str">
            <v>Full</v>
          </cell>
          <cell r="W1733" t="str">
            <v>Borough</v>
          </cell>
          <cell r="X1733"/>
          <cell r="Y1733" t="str">
            <v>2nd Floor</v>
          </cell>
          <cell r="Z1733" t="str">
            <v>11</v>
          </cell>
          <cell r="AA1733" t="str">
            <v>Peckham High Street</v>
          </cell>
          <cell r="AB1733"/>
          <cell r="AC1733" t="str">
            <v>2nd Floor11,Peckham High Street,,SE15 5EB</v>
          </cell>
          <cell r="AD1733" t="str">
            <v>PECKHAM</v>
          </cell>
          <cell r="AE1733" t="str">
            <v>SE15 5EB</v>
          </cell>
          <cell r="AF1733">
            <v>533937</v>
          </cell>
          <cell r="AG1733">
            <v>176751</v>
          </cell>
          <cell r="AH1733" t="str">
            <v>Borough</v>
          </cell>
          <cell r="AI1733" t="str">
            <v>FY2007</v>
          </cell>
          <cell r="AJ1733" t="str">
            <v>3rd</v>
          </cell>
          <cell r="AK1733">
            <v>39374</v>
          </cell>
          <cell r="AL1733"/>
          <cell r="AM1733"/>
          <cell r="AN1733"/>
          <cell r="AO1733">
            <v>40469</v>
          </cell>
          <cell r="AP1733"/>
          <cell r="AQ1733">
            <v>1</v>
          </cell>
          <cell r="AR1733" t="str">
            <v>Conversion of existing club office at 2nd storey level to three bedroom flat.</v>
          </cell>
          <cell r="AS1733">
            <v>82789</v>
          </cell>
        </row>
        <row r="1734">
          <cell r="A1734" t="str">
            <v>07-AP-2024</v>
          </cell>
          <cell r="B1734" t="str">
            <v>Full</v>
          </cell>
          <cell r="C1734" t="str">
            <v>Completed</v>
          </cell>
          <cell r="D1734" t="str">
            <v>Existing</v>
          </cell>
          <cell r="E1734" t="str">
            <v>Inner</v>
          </cell>
          <cell r="F1734">
            <v>1</v>
          </cell>
          <cell r="G1734">
            <v>0</v>
          </cell>
          <cell r="H1734">
            <v>-1</v>
          </cell>
          <cell r="I1734">
            <v>2</v>
          </cell>
          <cell r="J1734" t="str">
            <v>No</v>
          </cell>
          <cell r="K1734">
            <v>1.2E-2</v>
          </cell>
          <cell r="L1734">
            <v>1.2E-2</v>
          </cell>
          <cell r="M1734"/>
          <cell r="N1734" t="str">
            <v>Market</v>
          </cell>
          <cell r="O1734" t="str">
            <v>Private</v>
          </cell>
          <cell r="P1734" t="str">
            <v>Flat Apartment or Maisonette</v>
          </cell>
          <cell r="Q1734" t="str">
            <v>Conversion of Dwelling(s) or ancillary C3 floorspace</v>
          </cell>
          <cell r="R1734" t="str">
            <v>No</v>
          </cell>
          <cell r="S1734" t="str">
            <v>unknown</v>
          </cell>
          <cell r="T1734" t="str">
            <v>No</v>
          </cell>
          <cell r="U1734" t="str">
            <v>N/A</v>
          </cell>
          <cell r="V1734" t="str">
            <v>Full</v>
          </cell>
          <cell r="W1734" t="str">
            <v>Borough</v>
          </cell>
          <cell r="X1734"/>
          <cell r="Y1734"/>
          <cell r="Z1734" t="str">
            <v>69</v>
          </cell>
          <cell r="AA1734" t="str">
            <v>Chadwick Road</v>
          </cell>
          <cell r="AB1734"/>
          <cell r="AC1734" t="str">
            <v>69,Chadwick Road,,SE15 4PU</v>
          </cell>
          <cell r="AD1734" t="str">
            <v>THE LANE</v>
          </cell>
          <cell r="AE1734" t="str">
            <v>SE15 4PU</v>
          </cell>
          <cell r="AF1734">
            <v>533912</v>
          </cell>
          <cell r="AG1734">
            <v>176076</v>
          </cell>
          <cell r="AH1734" t="str">
            <v>Borough</v>
          </cell>
          <cell r="AI1734" t="str">
            <v>FY2007</v>
          </cell>
          <cell r="AJ1734" t="str">
            <v>3rd</v>
          </cell>
          <cell r="AK1734">
            <v>39380</v>
          </cell>
          <cell r="AL1734">
            <v>39411</v>
          </cell>
          <cell r="AM1734">
            <v>39604</v>
          </cell>
          <cell r="AN1734"/>
          <cell r="AO1734">
            <v>40476</v>
          </cell>
          <cell r="AP1734"/>
          <cell r="AQ1734">
            <v>2</v>
          </cell>
          <cell r="AR1734" t="str">
            <v>Partial demolition of rear extension.  Conversion of split level maisonette to 2no. 1 bedroom flats.</v>
          </cell>
          <cell r="AS1734">
            <v>82800</v>
          </cell>
        </row>
        <row r="1735">
          <cell r="A1735" t="str">
            <v>07-AP-2024</v>
          </cell>
          <cell r="B1735" t="str">
            <v>Full</v>
          </cell>
          <cell r="C1735" t="str">
            <v>Completed</v>
          </cell>
          <cell r="D1735" t="str">
            <v>Proposed</v>
          </cell>
          <cell r="E1735" t="str">
            <v>Inner</v>
          </cell>
          <cell r="F1735">
            <v>0</v>
          </cell>
          <cell r="G1735">
            <v>2</v>
          </cell>
          <cell r="H1735">
            <v>2</v>
          </cell>
          <cell r="I1735">
            <v>2</v>
          </cell>
          <cell r="J1735" t="str">
            <v>No</v>
          </cell>
          <cell r="K1735">
            <v>1.2E-2</v>
          </cell>
          <cell r="L1735">
            <v>1.2E-2</v>
          </cell>
          <cell r="M1735">
            <v>1</v>
          </cell>
          <cell r="N1735" t="str">
            <v>Market</v>
          </cell>
          <cell r="O1735" t="str">
            <v>Private</v>
          </cell>
          <cell r="P1735" t="str">
            <v>Flat Apartment or Maisonette</v>
          </cell>
          <cell r="Q1735" t="str">
            <v>Conversion of Dwelling(s) or ancillary C3 floorspace</v>
          </cell>
          <cell r="R1735" t="str">
            <v>No</v>
          </cell>
          <cell r="S1735" t="str">
            <v>unknown</v>
          </cell>
          <cell r="T1735" t="str">
            <v>No</v>
          </cell>
          <cell r="U1735"/>
          <cell r="V1735" t="str">
            <v>Full</v>
          </cell>
          <cell r="W1735" t="str">
            <v>Borough</v>
          </cell>
          <cell r="X1735"/>
          <cell r="Y1735"/>
          <cell r="Z1735" t="str">
            <v>69</v>
          </cell>
          <cell r="AA1735" t="str">
            <v>Chadwick Road</v>
          </cell>
          <cell r="AB1735"/>
          <cell r="AC1735" t="str">
            <v>69,Chadwick Road,,SE15 4PU</v>
          </cell>
          <cell r="AD1735" t="str">
            <v>THE LANE</v>
          </cell>
          <cell r="AE1735" t="str">
            <v>SE15 4PU</v>
          </cell>
          <cell r="AF1735">
            <v>533912</v>
          </cell>
          <cell r="AG1735">
            <v>176076</v>
          </cell>
          <cell r="AH1735" t="str">
            <v>Borough</v>
          </cell>
          <cell r="AI1735" t="str">
            <v>FY2007</v>
          </cell>
          <cell r="AJ1735" t="str">
            <v>3rd</v>
          </cell>
          <cell r="AK1735">
            <v>39380</v>
          </cell>
          <cell r="AL1735">
            <v>39411</v>
          </cell>
          <cell r="AM1735">
            <v>39604</v>
          </cell>
          <cell r="AN1735"/>
          <cell r="AO1735">
            <v>40476</v>
          </cell>
          <cell r="AP1735"/>
          <cell r="AQ1735">
            <v>2</v>
          </cell>
          <cell r="AR1735" t="str">
            <v>Partial demolition of rear extension.  Conversion of split level maisonette to 2no. 1 bedroom flats.</v>
          </cell>
          <cell r="AS1735">
            <v>82800</v>
          </cell>
        </row>
        <row r="1736">
          <cell r="A1736" t="str">
            <v>07-AP-2032</v>
          </cell>
          <cell r="B1736" t="str">
            <v>Full</v>
          </cell>
          <cell r="C1736" t="str">
            <v>Lapsed</v>
          </cell>
          <cell r="D1736" t="str">
            <v>Proposed</v>
          </cell>
          <cell r="E1736" t="str">
            <v>Inner</v>
          </cell>
          <cell r="F1736">
            <v>0</v>
          </cell>
          <cell r="G1736">
            <v>1</v>
          </cell>
          <cell r="H1736">
            <v>1</v>
          </cell>
          <cell r="I1736">
            <v>1</v>
          </cell>
          <cell r="J1736" t="str">
            <v>No</v>
          </cell>
          <cell r="K1736">
            <v>4.0000000000000001E-3</v>
          </cell>
          <cell r="L1736">
            <v>4.0000000000000001E-3</v>
          </cell>
          <cell r="M1736">
            <v>3</v>
          </cell>
          <cell r="N1736" t="str">
            <v>Market</v>
          </cell>
          <cell r="O1736" t="str">
            <v>Private</v>
          </cell>
          <cell r="P1736" t="str">
            <v>House or Bungalow</v>
          </cell>
          <cell r="Q1736" t="str">
            <v>New Residential Building</v>
          </cell>
          <cell r="R1736" t="str">
            <v>No</v>
          </cell>
          <cell r="S1736" t="str">
            <v>unknown</v>
          </cell>
          <cell r="T1736" t="str">
            <v>No</v>
          </cell>
          <cell r="U1736"/>
          <cell r="V1736" t="str">
            <v>Full</v>
          </cell>
          <cell r="W1736" t="str">
            <v>Borough</v>
          </cell>
          <cell r="X1736"/>
          <cell r="Y1736"/>
          <cell r="Z1736" t="str">
            <v>2</v>
          </cell>
          <cell r="AA1736" t="str">
            <v>Jarvis Road</v>
          </cell>
          <cell r="AB1736"/>
          <cell r="AC1736" t="str">
            <v>2,Jarvis Road,,SE22 8RB</v>
          </cell>
          <cell r="AD1736" t="str">
            <v>EAST DULWICH</v>
          </cell>
          <cell r="AE1736" t="str">
            <v>SE22 8RB</v>
          </cell>
          <cell r="AF1736">
            <v>533468</v>
          </cell>
          <cell r="AG1736">
            <v>175223</v>
          </cell>
          <cell r="AH1736" t="str">
            <v>Borough</v>
          </cell>
          <cell r="AI1736" t="str">
            <v>FY2007</v>
          </cell>
          <cell r="AJ1736" t="str">
            <v>3rd</v>
          </cell>
          <cell r="AK1736">
            <v>39379</v>
          </cell>
          <cell r="AL1736"/>
          <cell r="AM1736"/>
          <cell r="AN1736"/>
          <cell r="AO1736">
            <v>40475</v>
          </cell>
          <cell r="AP1736"/>
          <cell r="AQ1736">
            <v>1</v>
          </cell>
          <cell r="AR1736" t="str">
            <v>Demolition of No. 2 Jarvis Road and construction of new 2-storey dwelling house.</v>
          </cell>
          <cell r="AS1736">
            <v>82792</v>
          </cell>
        </row>
        <row r="1737">
          <cell r="A1737" t="str">
            <v>07-AP-2075</v>
          </cell>
          <cell r="B1737" t="str">
            <v>Full</v>
          </cell>
          <cell r="C1737" t="str">
            <v>Completed</v>
          </cell>
          <cell r="D1737" t="str">
            <v>Proposed</v>
          </cell>
          <cell r="E1737" t="str">
            <v>Inner</v>
          </cell>
          <cell r="F1737">
            <v>0</v>
          </cell>
          <cell r="G1737">
            <v>4</v>
          </cell>
          <cell r="H1737">
            <v>4</v>
          </cell>
          <cell r="I1737">
            <v>12</v>
          </cell>
          <cell r="J1737" t="str">
            <v>No</v>
          </cell>
          <cell r="K1737">
            <v>2.5999999999999999E-2</v>
          </cell>
          <cell r="L1737">
            <v>2.5999999999999999E-2</v>
          </cell>
          <cell r="M1737">
            <v>1</v>
          </cell>
          <cell r="N1737" t="str">
            <v>Market</v>
          </cell>
          <cell r="O1737" t="str">
            <v>Private</v>
          </cell>
          <cell r="P1737" t="str">
            <v>Flat Apartment or Maisonette</v>
          </cell>
          <cell r="Q1737" t="str">
            <v>New Residential Building</v>
          </cell>
          <cell r="R1737" t="str">
            <v>No</v>
          </cell>
          <cell r="S1737" t="str">
            <v>unknown</v>
          </cell>
          <cell r="T1737" t="str">
            <v>No</v>
          </cell>
          <cell r="U1737"/>
          <cell r="V1737" t="str">
            <v>Full</v>
          </cell>
          <cell r="W1737" t="str">
            <v>Borough</v>
          </cell>
          <cell r="X1737"/>
          <cell r="Y1737"/>
          <cell r="Z1737" t="str">
            <v>182-186</v>
          </cell>
          <cell r="AA1737" t="str">
            <v>Warham Street</v>
          </cell>
          <cell r="AB1737"/>
          <cell r="AC1737" t="str">
            <v>182-186,Warham Street,,SE5 0SX</v>
          </cell>
          <cell r="AD1737" t="str">
            <v>CAMBERWELL GREEN</v>
          </cell>
          <cell r="AE1737" t="str">
            <v>SE5 0SX</v>
          </cell>
          <cell r="AF1737">
            <v>531812</v>
          </cell>
          <cell r="AG1737">
            <v>177234</v>
          </cell>
          <cell r="AH1737" t="str">
            <v>Borough</v>
          </cell>
          <cell r="AI1737" t="str">
            <v>FY2008</v>
          </cell>
          <cell r="AJ1737" t="str">
            <v>2nd</v>
          </cell>
          <cell r="AK1737">
            <v>39715</v>
          </cell>
          <cell r="AL1737">
            <v>39782</v>
          </cell>
          <cell r="AM1737">
            <v>40149</v>
          </cell>
          <cell r="AN1737"/>
          <cell r="AO1737">
            <v>40810</v>
          </cell>
          <cell r="AP1737"/>
          <cell r="AQ1737">
            <v>12</v>
          </cell>
          <cell r="AR1737" t="str">
            <v>Erection of part 4/5 storey building comprising 12 self contained flats and cycle storage on ground floor (Amends permission granted on appeal 27/03/2006</v>
          </cell>
          <cell r="AS1737">
            <v>92475</v>
          </cell>
        </row>
        <row r="1738">
          <cell r="A1738" t="str">
            <v>07-AP-2075</v>
          </cell>
          <cell r="B1738" t="str">
            <v>Full</v>
          </cell>
          <cell r="C1738" t="str">
            <v>Completed</v>
          </cell>
          <cell r="D1738" t="str">
            <v>Proposed</v>
          </cell>
          <cell r="E1738" t="str">
            <v>Inner</v>
          </cell>
          <cell r="F1738">
            <v>0</v>
          </cell>
          <cell r="G1738">
            <v>7</v>
          </cell>
          <cell r="H1738">
            <v>7</v>
          </cell>
          <cell r="I1738">
            <v>12</v>
          </cell>
          <cell r="J1738" t="str">
            <v>No</v>
          </cell>
          <cell r="K1738">
            <v>2.5999999999999999E-2</v>
          </cell>
          <cell r="L1738">
            <v>2.5999999999999999E-2</v>
          </cell>
          <cell r="M1738">
            <v>2</v>
          </cell>
          <cell r="N1738" t="str">
            <v>Market</v>
          </cell>
          <cell r="O1738" t="str">
            <v>Private</v>
          </cell>
          <cell r="P1738" t="str">
            <v>Flat Apartment or Maisonette</v>
          </cell>
          <cell r="Q1738" t="str">
            <v>New Residential Building</v>
          </cell>
          <cell r="R1738" t="str">
            <v>No</v>
          </cell>
          <cell r="S1738" t="str">
            <v>unknown</v>
          </cell>
          <cell r="T1738" t="str">
            <v>No</v>
          </cell>
          <cell r="U1738"/>
          <cell r="V1738" t="str">
            <v>Full</v>
          </cell>
          <cell r="W1738" t="str">
            <v>Borough</v>
          </cell>
          <cell r="X1738"/>
          <cell r="Y1738"/>
          <cell r="Z1738" t="str">
            <v>182-186</v>
          </cell>
          <cell r="AA1738" t="str">
            <v>Warham Street</v>
          </cell>
          <cell r="AB1738"/>
          <cell r="AC1738" t="str">
            <v>182-186,Warham Street,,SE5 0SX</v>
          </cell>
          <cell r="AD1738" t="str">
            <v>CAMBERWELL GREEN</v>
          </cell>
          <cell r="AE1738" t="str">
            <v>SE5 0SX</v>
          </cell>
          <cell r="AF1738">
            <v>531812</v>
          </cell>
          <cell r="AG1738">
            <v>177234</v>
          </cell>
          <cell r="AH1738" t="str">
            <v>Borough</v>
          </cell>
          <cell r="AI1738" t="str">
            <v>FY2008</v>
          </cell>
          <cell r="AJ1738" t="str">
            <v>2nd</v>
          </cell>
          <cell r="AK1738">
            <v>39715</v>
          </cell>
          <cell r="AL1738">
            <v>39782</v>
          </cell>
          <cell r="AM1738">
            <v>40149</v>
          </cell>
          <cell r="AN1738"/>
          <cell r="AO1738">
            <v>40810</v>
          </cell>
          <cell r="AP1738"/>
          <cell r="AQ1738">
            <v>12</v>
          </cell>
          <cell r="AR1738" t="str">
            <v>Erection of part 4/5 storey building comprising 12 self contained flats and cycle storage on ground floor (Amends permission granted on appeal 27/03/2006</v>
          </cell>
          <cell r="AS1738">
            <v>92475</v>
          </cell>
        </row>
        <row r="1739">
          <cell r="A1739" t="str">
            <v>07-AP-2075</v>
          </cell>
          <cell r="B1739" t="str">
            <v>Full</v>
          </cell>
          <cell r="C1739" t="str">
            <v>Completed</v>
          </cell>
          <cell r="D1739" t="str">
            <v>Proposed</v>
          </cell>
          <cell r="E1739" t="str">
            <v>Inner</v>
          </cell>
          <cell r="F1739">
            <v>0</v>
          </cell>
          <cell r="G1739">
            <v>1</v>
          </cell>
          <cell r="H1739">
            <v>1</v>
          </cell>
          <cell r="I1739">
            <v>12</v>
          </cell>
          <cell r="J1739" t="str">
            <v>No</v>
          </cell>
          <cell r="K1739">
            <v>2.5999999999999999E-2</v>
          </cell>
          <cell r="L1739">
            <v>2.5999999999999999E-2</v>
          </cell>
          <cell r="M1739">
            <v>3</v>
          </cell>
          <cell r="N1739" t="str">
            <v>Market</v>
          </cell>
          <cell r="O1739" t="str">
            <v>Private</v>
          </cell>
          <cell r="P1739" t="str">
            <v>Flat Apartment or Maisonette</v>
          </cell>
          <cell r="Q1739" t="str">
            <v>New Residential Building</v>
          </cell>
          <cell r="R1739" t="str">
            <v>No</v>
          </cell>
          <cell r="S1739" t="str">
            <v>unknown</v>
          </cell>
          <cell r="T1739" t="str">
            <v>No</v>
          </cell>
          <cell r="U1739"/>
          <cell r="V1739" t="str">
            <v>Full</v>
          </cell>
          <cell r="W1739" t="str">
            <v>Borough</v>
          </cell>
          <cell r="X1739"/>
          <cell r="Y1739"/>
          <cell r="Z1739" t="str">
            <v>182-186</v>
          </cell>
          <cell r="AA1739" t="str">
            <v>Warham Street</v>
          </cell>
          <cell r="AB1739"/>
          <cell r="AC1739" t="str">
            <v>182-186,Warham Street,,SE5 0SX</v>
          </cell>
          <cell r="AD1739" t="str">
            <v>CAMBERWELL GREEN</v>
          </cell>
          <cell r="AE1739" t="str">
            <v>SE5 0SX</v>
          </cell>
          <cell r="AF1739">
            <v>531812</v>
          </cell>
          <cell r="AG1739">
            <v>177234</v>
          </cell>
          <cell r="AH1739" t="str">
            <v>Borough</v>
          </cell>
          <cell r="AI1739" t="str">
            <v>FY2008</v>
          </cell>
          <cell r="AJ1739" t="str">
            <v>2nd</v>
          </cell>
          <cell r="AK1739">
            <v>39715</v>
          </cell>
          <cell r="AL1739">
            <v>39782</v>
          </cell>
          <cell r="AM1739">
            <v>40149</v>
          </cell>
          <cell r="AN1739"/>
          <cell r="AO1739">
            <v>40810</v>
          </cell>
          <cell r="AP1739"/>
          <cell r="AQ1739">
            <v>12</v>
          </cell>
          <cell r="AR1739" t="str">
            <v>Erection of part 4/5 storey building comprising 12 self contained flats and cycle storage on ground floor (Amends permission granted on appeal 27/03/2006</v>
          </cell>
          <cell r="AS1739">
            <v>92475</v>
          </cell>
        </row>
        <row r="1740">
          <cell r="A1740" t="str">
            <v>07-AP-2113</v>
          </cell>
          <cell r="B1740" t="str">
            <v>Full</v>
          </cell>
          <cell r="C1740" t="str">
            <v>Completed</v>
          </cell>
          <cell r="D1740" t="str">
            <v>Existing</v>
          </cell>
          <cell r="E1740" t="str">
            <v>Inner</v>
          </cell>
          <cell r="F1740">
            <v>3</v>
          </cell>
          <cell r="G1740">
            <v>0</v>
          </cell>
          <cell r="H1740">
            <v>-3</v>
          </cell>
          <cell r="I1740">
            <v>4</v>
          </cell>
          <cell r="J1740" t="str">
            <v>No</v>
          </cell>
          <cell r="K1740">
            <v>2.5999999999999999E-2</v>
          </cell>
          <cell r="L1740">
            <v>2.5999999999999999E-2</v>
          </cell>
          <cell r="M1740"/>
          <cell r="N1740" t="str">
            <v>Market</v>
          </cell>
          <cell r="O1740" t="str">
            <v>Private</v>
          </cell>
          <cell r="P1740" t="str">
            <v>Flat Apartment or Maisonette</v>
          </cell>
          <cell r="Q1740" t="str">
            <v>Conversion of Dwelling(s) or ancillary C3 floorspace</v>
          </cell>
          <cell r="R1740" t="str">
            <v>No</v>
          </cell>
          <cell r="S1740" t="str">
            <v>unknown</v>
          </cell>
          <cell r="T1740" t="str">
            <v>No</v>
          </cell>
          <cell r="U1740" t="str">
            <v>N/A</v>
          </cell>
          <cell r="V1740" t="str">
            <v>Full</v>
          </cell>
          <cell r="W1740" t="str">
            <v>Borough</v>
          </cell>
          <cell r="X1740"/>
          <cell r="Y1740"/>
          <cell r="Z1740" t="str">
            <v>311</v>
          </cell>
          <cell r="AA1740" t="str">
            <v>Lordship Lane</v>
          </cell>
          <cell r="AB1740"/>
          <cell r="AC1740" t="str">
            <v>311,Lordship Lane,,SE22 8JH</v>
          </cell>
          <cell r="AD1740" t="str">
            <v>EAST DULWICH</v>
          </cell>
          <cell r="AE1740" t="str">
            <v>SE22 8JH</v>
          </cell>
          <cell r="AF1740">
            <v>533782</v>
          </cell>
          <cell r="AG1740">
            <v>174245</v>
          </cell>
          <cell r="AH1740" t="str">
            <v>Borough</v>
          </cell>
          <cell r="AI1740" t="str">
            <v>FY2007</v>
          </cell>
          <cell r="AJ1740" t="str">
            <v>3rd</v>
          </cell>
          <cell r="AK1740">
            <v>39385</v>
          </cell>
          <cell r="AL1740">
            <v>39538</v>
          </cell>
          <cell r="AM1740">
            <v>39843</v>
          </cell>
          <cell r="AN1740"/>
          <cell r="AO1740">
            <v>40481</v>
          </cell>
          <cell r="AP1740"/>
          <cell r="AQ1740">
            <v>4</v>
          </cell>
          <cell r="AR1740" t="str">
            <v>Conversion of 3x1 bedroom flats to 4x2 bedroom flats including four-storey rear extension, external staircase.</v>
          </cell>
          <cell r="AS1740">
            <v>82631</v>
          </cell>
        </row>
        <row r="1741">
          <cell r="A1741" t="str">
            <v>07-AP-2113</v>
          </cell>
          <cell r="B1741" t="str">
            <v>Full</v>
          </cell>
          <cell r="C1741" t="str">
            <v>Completed</v>
          </cell>
          <cell r="D1741" t="str">
            <v>Proposed</v>
          </cell>
          <cell r="E1741" t="str">
            <v>Inner</v>
          </cell>
          <cell r="F1741">
            <v>0</v>
          </cell>
          <cell r="G1741">
            <v>4</v>
          </cell>
          <cell r="H1741">
            <v>4</v>
          </cell>
          <cell r="I1741">
            <v>4</v>
          </cell>
          <cell r="J1741" t="str">
            <v>No</v>
          </cell>
          <cell r="K1741">
            <v>2.5999999999999999E-2</v>
          </cell>
          <cell r="L1741">
            <v>2.5999999999999999E-2</v>
          </cell>
          <cell r="M1741">
            <v>2</v>
          </cell>
          <cell r="N1741" t="str">
            <v>Market</v>
          </cell>
          <cell r="O1741" t="str">
            <v>Private</v>
          </cell>
          <cell r="P1741" t="str">
            <v>Flat Apartment or Maisonette</v>
          </cell>
          <cell r="Q1741" t="str">
            <v>Conversion of Dwelling(s) or ancillary C3 floorspace</v>
          </cell>
          <cell r="R1741" t="str">
            <v>No</v>
          </cell>
          <cell r="S1741" t="str">
            <v>unknown</v>
          </cell>
          <cell r="T1741" t="str">
            <v>No</v>
          </cell>
          <cell r="U1741"/>
          <cell r="V1741" t="str">
            <v>Full</v>
          </cell>
          <cell r="W1741" t="str">
            <v>Borough</v>
          </cell>
          <cell r="X1741"/>
          <cell r="Y1741"/>
          <cell r="Z1741" t="str">
            <v>311</v>
          </cell>
          <cell r="AA1741" t="str">
            <v>Lordship Lane</v>
          </cell>
          <cell r="AB1741"/>
          <cell r="AC1741" t="str">
            <v>311,Lordship Lane,,SE22 8JH</v>
          </cell>
          <cell r="AD1741" t="str">
            <v>EAST DULWICH</v>
          </cell>
          <cell r="AE1741" t="str">
            <v>SE22 8JH</v>
          </cell>
          <cell r="AF1741">
            <v>533782</v>
          </cell>
          <cell r="AG1741">
            <v>174245</v>
          </cell>
          <cell r="AH1741" t="str">
            <v>Borough</v>
          </cell>
          <cell r="AI1741" t="str">
            <v>FY2007</v>
          </cell>
          <cell r="AJ1741" t="str">
            <v>3rd</v>
          </cell>
          <cell r="AK1741">
            <v>39385</v>
          </cell>
          <cell r="AL1741">
            <v>39538</v>
          </cell>
          <cell r="AM1741">
            <v>39843</v>
          </cell>
          <cell r="AN1741"/>
          <cell r="AO1741">
            <v>40481</v>
          </cell>
          <cell r="AP1741"/>
          <cell r="AQ1741">
            <v>4</v>
          </cell>
          <cell r="AR1741" t="str">
            <v>Conversion of 3x1 bedroom flats to 4x2 bedroom flats including four-storey rear extension, external staircase.</v>
          </cell>
          <cell r="AS1741">
            <v>82631</v>
          </cell>
        </row>
        <row r="1742">
          <cell r="A1742" t="str">
            <v>07-AP-2120</v>
          </cell>
          <cell r="B1742" t="str">
            <v>Full</v>
          </cell>
          <cell r="C1742" t="str">
            <v>Completed</v>
          </cell>
          <cell r="D1742" t="str">
            <v>Proposed</v>
          </cell>
          <cell r="E1742" t="str">
            <v>Inner</v>
          </cell>
          <cell r="F1742">
            <v>0</v>
          </cell>
          <cell r="G1742">
            <v>1</v>
          </cell>
          <cell r="H1742">
            <v>1</v>
          </cell>
          <cell r="I1742">
            <v>1</v>
          </cell>
          <cell r="J1742" t="str">
            <v>No</v>
          </cell>
          <cell r="K1742">
            <v>1.2E-2</v>
          </cell>
          <cell r="L1742">
            <v>1.2E-2</v>
          </cell>
          <cell r="M1742">
            <v>3</v>
          </cell>
          <cell r="N1742" t="str">
            <v>Market</v>
          </cell>
          <cell r="O1742" t="str">
            <v>Private</v>
          </cell>
          <cell r="P1742" t="str">
            <v>House or Bungalow</v>
          </cell>
          <cell r="Q1742" t="str">
            <v>New Residential Building</v>
          </cell>
          <cell r="R1742" t="str">
            <v>No</v>
          </cell>
          <cell r="S1742" t="str">
            <v>unknown</v>
          </cell>
          <cell r="T1742" t="str">
            <v>No</v>
          </cell>
          <cell r="U1742"/>
          <cell r="V1742" t="str">
            <v>Full</v>
          </cell>
          <cell r="W1742" t="str">
            <v>Borough</v>
          </cell>
          <cell r="X1742"/>
          <cell r="Y1742"/>
          <cell r="Z1742" t="str">
            <v>65</v>
          </cell>
          <cell r="AA1742" t="str">
            <v>Lyndhurst Way</v>
          </cell>
          <cell r="AB1742"/>
          <cell r="AC1742" t="str">
            <v>65,Lyndhurst Way,,SE15 4PT</v>
          </cell>
          <cell r="AD1742" t="str">
            <v>THE LANE</v>
          </cell>
          <cell r="AE1742" t="str">
            <v>SE15 4PT</v>
          </cell>
          <cell r="AF1742">
            <v>533920</v>
          </cell>
          <cell r="AG1742">
            <v>176190</v>
          </cell>
          <cell r="AH1742" t="str">
            <v>Borough</v>
          </cell>
          <cell r="AI1742" t="str">
            <v>FY2007</v>
          </cell>
          <cell r="AJ1742" t="str">
            <v>3rd</v>
          </cell>
          <cell r="AK1742">
            <v>39384</v>
          </cell>
          <cell r="AL1742">
            <v>39741</v>
          </cell>
          <cell r="AM1742">
            <v>40019</v>
          </cell>
          <cell r="AN1742"/>
          <cell r="AO1742">
            <v>40480</v>
          </cell>
          <cell r="AP1742"/>
          <cell r="AQ1742">
            <v>1</v>
          </cell>
          <cell r="AR1742" t="str">
            <v>Erection of a two storey dwelling house</v>
          </cell>
          <cell r="AS1742">
            <v>82801</v>
          </cell>
        </row>
        <row r="1743">
          <cell r="A1743" t="str">
            <v>07-AP-2123</v>
          </cell>
          <cell r="B1743" t="str">
            <v>Full</v>
          </cell>
          <cell r="C1743" t="str">
            <v>Lapsed</v>
          </cell>
          <cell r="D1743" t="str">
            <v>Existing</v>
          </cell>
          <cell r="E1743" t="str">
            <v>Inner</v>
          </cell>
          <cell r="F1743">
            <v>1</v>
          </cell>
          <cell r="G1743">
            <v>0</v>
          </cell>
          <cell r="H1743">
            <v>-1</v>
          </cell>
          <cell r="I1743">
            <v>4</v>
          </cell>
          <cell r="J1743" t="str">
            <v>No</v>
          </cell>
          <cell r="K1743">
            <v>1.4999999999999999E-2</v>
          </cell>
          <cell r="L1743">
            <v>1.4999999999999999E-2</v>
          </cell>
          <cell r="M1743"/>
          <cell r="N1743" t="str">
            <v>Market</v>
          </cell>
          <cell r="O1743" t="str">
            <v>Private</v>
          </cell>
          <cell r="P1743" t="str">
            <v>House or Bungalow</v>
          </cell>
          <cell r="Q1743" t="str">
            <v>Conversion of Dwelling(s) or ancillary C3 floorspace</v>
          </cell>
          <cell r="R1743" t="str">
            <v>No</v>
          </cell>
          <cell r="S1743" t="str">
            <v>unknown</v>
          </cell>
          <cell r="T1743" t="str">
            <v>No</v>
          </cell>
          <cell r="U1743" t="str">
            <v>N/A</v>
          </cell>
          <cell r="V1743" t="str">
            <v>Full</v>
          </cell>
          <cell r="W1743" t="str">
            <v>Borough</v>
          </cell>
          <cell r="X1743"/>
          <cell r="Y1743"/>
          <cell r="Z1743" t="str">
            <v>29</v>
          </cell>
          <cell r="AA1743" t="str">
            <v>Gautrey Road</v>
          </cell>
          <cell r="AB1743"/>
          <cell r="AC1743" t="str">
            <v>29,Gautrey Road,,SE15 2JE</v>
          </cell>
          <cell r="AD1743" t="str">
            <v>NUNHEAD</v>
          </cell>
          <cell r="AE1743" t="str">
            <v>SE15 2JE</v>
          </cell>
          <cell r="AF1743">
            <v>535370</v>
          </cell>
          <cell r="AG1743">
            <v>176343</v>
          </cell>
          <cell r="AH1743" t="str">
            <v>Borough</v>
          </cell>
          <cell r="AI1743" t="str">
            <v>FY2007</v>
          </cell>
          <cell r="AJ1743" t="str">
            <v>3rd</v>
          </cell>
          <cell r="AK1743">
            <v>39391</v>
          </cell>
          <cell r="AL1743"/>
          <cell r="AM1743"/>
          <cell r="AN1743"/>
          <cell r="AO1743">
            <v>40487</v>
          </cell>
          <cell r="AP1743"/>
          <cell r="AQ1743">
            <v>4</v>
          </cell>
          <cell r="AR1743" t="str">
            <v>Conversion of single dwellinghouse to form four self-contained flats.</v>
          </cell>
          <cell r="AS1743">
            <v>84990</v>
          </cell>
        </row>
        <row r="1744">
          <cell r="A1744" t="str">
            <v>07-AP-2123</v>
          </cell>
          <cell r="B1744" t="str">
            <v>Full</v>
          </cell>
          <cell r="C1744" t="str">
            <v>Lapsed</v>
          </cell>
          <cell r="D1744" t="str">
            <v>Proposed</v>
          </cell>
          <cell r="E1744" t="str">
            <v>Inner</v>
          </cell>
          <cell r="F1744">
            <v>0</v>
          </cell>
          <cell r="G1744">
            <v>2</v>
          </cell>
          <cell r="H1744">
            <v>2</v>
          </cell>
          <cell r="I1744">
            <v>4</v>
          </cell>
          <cell r="J1744" t="str">
            <v>No</v>
          </cell>
          <cell r="K1744">
            <v>1.4999999999999999E-2</v>
          </cell>
          <cell r="L1744">
            <v>1.4999999999999999E-2</v>
          </cell>
          <cell r="M1744">
            <v>1</v>
          </cell>
          <cell r="N1744" t="str">
            <v>Market</v>
          </cell>
          <cell r="O1744" t="str">
            <v>Private</v>
          </cell>
          <cell r="P1744" t="str">
            <v>Flat Apartment or Maisonette</v>
          </cell>
          <cell r="Q1744" t="str">
            <v>Conversion of Dwelling(s) or ancillary C3 floorspace</v>
          </cell>
          <cell r="R1744" t="str">
            <v>No</v>
          </cell>
          <cell r="S1744" t="str">
            <v>unknown</v>
          </cell>
          <cell r="T1744" t="str">
            <v>No</v>
          </cell>
          <cell r="U1744"/>
          <cell r="V1744" t="str">
            <v>Full</v>
          </cell>
          <cell r="W1744" t="str">
            <v>Borough</v>
          </cell>
          <cell r="X1744"/>
          <cell r="Y1744"/>
          <cell r="Z1744" t="str">
            <v>29</v>
          </cell>
          <cell r="AA1744" t="str">
            <v>Gautrey Road</v>
          </cell>
          <cell r="AB1744"/>
          <cell r="AC1744" t="str">
            <v>29,Gautrey Road,,SE15 2JE</v>
          </cell>
          <cell r="AD1744" t="str">
            <v>NUNHEAD</v>
          </cell>
          <cell r="AE1744" t="str">
            <v>SE15 2JE</v>
          </cell>
          <cell r="AF1744">
            <v>535370</v>
          </cell>
          <cell r="AG1744">
            <v>176343</v>
          </cell>
          <cell r="AH1744" t="str">
            <v>Borough</v>
          </cell>
          <cell r="AI1744" t="str">
            <v>FY2007</v>
          </cell>
          <cell r="AJ1744" t="str">
            <v>3rd</v>
          </cell>
          <cell r="AK1744">
            <v>39391</v>
          </cell>
          <cell r="AL1744"/>
          <cell r="AM1744"/>
          <cell r="AN1744"/>
          <cell r="AO1744">
            <v>40487</v>
          </cell>
          <cell r="AP1744"/>
          <cell r="AQ1744">
            <v>4</v>
          </cell>
          <cell r="AR1744" t="str">
            <v>Conversion of single dwellinghouse to form four self-contained flats.</v>
          </cell>
          <cell r="AS1744">
            <v>84990</v>
          </cell>
        </row>
        <row r="1745">
          <cell r="A1745" t="str">
            <v>07-AP-2123</v>
          </cell>
          <cell r="B1745" t="str">
            <v>Full</v>
          </cell>
          <cell r="C1745" t="str">
            <v>Lapsed</v>
          </cell>
          <cell r="D1745" t="str">
            <v>Proposed</v>
          </cell>
          <cell r="E1745" t="str">
            <v>Inner</v>
          </cell>
          <cell r="F1745">
            <v>0</v>
          </cell>
          <cell r="G1745">
            <v>2</v>
          </cell>
          <cell r="H1745">
            <v>2</v>
          </cell>
          <cell r="I1745">
            <v>4</v>
          </cell>
          <cell r="J1745" t="str">
            <v>No</v>
          </cell>
          <cell r="K1745">
            <v>1.4999999999999999E-2</v>
          </cell>
          <cell r="L1745">
            <v>1.4999999999999999E-2</v>
          </cell>
          <cell r="M1745">
            <v>2</v>
          </cell>
          <cell r="N1745" t="str">
            <v>Market</v>
          </cell>
          <cell r="O1745" t="str">
            <v>Private</v>
          </cell>
          <cell r="P1745" t="str">
            <v>Flat Apartment or Maisonette</v>
          </cell>
          <cell r="Q1745" t="str">
            <v>Conversion of Dwelling(s) or ancillary C3 floorspace</v>
          </cell>
          <cell r="R1745" t="str">
            <v>No</v>
          </cell>
          <cell r="S1745" t="str">
            <v>unknown</v>
          </cell>
          <cell r="T1745" t="str">
            <v>No</v>
          </cell>
          <cell r="U1745"/>
          <cell r="V1745" t="str">
            <v>Full</v>
          </cell>
          <cell r="W1745" t="str">
            <v>Borough</v>
          </cell>
          <cell r="X1745"/>
          <cell r="Y1745"/>
          <cell r="Z1745" t="str">
            <v>29</v>
          </cell>
          <cell r="AA1745" t="str">
            <v>Gautrey Road</v>
          </cell>
          <cell r="AB1745"/>
          <cell r="AC1745" t="str">
            <v>29,Gautrey Road,,SE15 2JE</v>
          </cell>
          <cell r="AD1745" t="str">
            <v>NUNHEAD</v>
          </cell>
          <cell r="AE1745" t="str">
            <v>SE15 2JE</v>
          </cell>
          <cell r="AF1745">
            <v>535370</v>
          </cell>
          <cell r="AG1745">
            <v>176343</v>
          </cell>
          <cell r="AH1745" t="str">
            <v>Borough</v>
          </cell>
          <cell r="AI1745" t="str">
            <v>FY2007</v>
          </cell>
          <cell r="AJ1745" t="str">
            <v>3rd</v>
          </cell>
          <cell r="AK1745">
            <v>39391</v>
          </cell>
          <cell r="AL1745"/>
          <cell r="AM1745"/>
          <cell r="AN1745"/>
          <cell r="AO1745">
            <v>40487</v>
          </cell>
          <cell r="AP1745"/>
          <cell r="AQ1745">
            <v>4</v>
          </cell>
          <cell r="AR1745" t="str">
            <v>Conversion of single dwellinghouse to form four self-contained flats.</v>
          </cell>
          <cell r="AS1745">
            <v>84990</v>
          </cell>
        </row>
        <row r="1746">
          <cell r="A1746" t="str">
            <v>07-AP-2124</v>
          </cell>
          <cell r="B1746" t="str">
            <v>Full</v>
          </cell>
          <cell r="C1746" t="str">
            <v>Completed</v>
          </cell>
          <cell r="D1746" t="str">
            <v>Existing</v>
          </cell>
          <cell r="E1746" t="str">
            <v>Inner</v>
          </cell>
          <cell r="F1746">
            <v>1</v>
          </cell>
          <cell r="G1746">
            <v>0</v>
          </cell>
          <cell r="H1746">
            <v>-1</v>
          </cell>
          <cell r="I1746">
            <v>3</v>
          </cell>
          <cell r="J1746" t="str">
            <v>No</v>
          </cell>
          <cell r="K1746">
            <v>1.4E-2</v>
          </cell>
          <cell r="L1746">
            <v>1.4E-2</v>
          </cell>
          <cell r="M1746"/>
          <cell r="N1746" t="str">
            <v>Market</v>
          </cell>
          <cell r="O1746" t="str">
            <v>Private</v>
          </cell>
          <cell r="P1746" t="str">
            <v>Flat Apartment or Maisonette</v>
          </cell>
          <cell r="Q1746" t="str">
            <v>Conversion of Dwelling(s) or ancillary C3 floorspace</v>
          </cell>
          <cell r="R1746" t="str">
            <v>No</v>
          </cell>
          <cell r="S1746" t="str">
            <v>unknown</v>
          </cell>
          <cell r="T1746" t="str">
            <v>No</v>
          </cell>
          <cell r="U1746" t="str">
            <v>N/A</v>
          </cell>
          <cell r="V1746" t="str">
            <v>Full</v>
          </cell>
          <cell r="W1746" t="str">
            <v>Borough</v>
          </cell>
          <cell r="X1746"/>
          <cell r="Y1746" t="str">
            <v>Upper Floors</v>
          </cell>
          <cell r="Z1746" t="str">
            <v>239</v>
          </cell>
          <cell r="AA1746" t="str">
            <v>Walworth Road</v>
          </cell>
          <cell r="AB1746"/>
          <cell r="AC1746" t="str">
            <v>Upper Floors239,Walworth Road,,SE17 1RL</v>
          </cell>
          <cell r="AD1746" t="str">
            <v>EAST WALWORTH</v>
          </cell>
          <cell r="AE1746" t="str">
            <v>SE17 1RL</v>
          </cell>
          <cell r="AF1746">
            <v>532314</v>
          </cell>
          <cell r="AG1746">
            <v>178358</v>
          </cell>
          <cell r="AH1746" t="str">
            <v>Borough</v>
          </cell>
          <cell r="AI1746" t="str">
            <v>FY2007</v>
          </cell>
          <cell r="AJ1746" t="str">
            <v>3rd</v>
          </cell>
          <cell r="AK1746">
            <v>39437</v>
          </cell>
          <cell r="AL1746">
            <v>39538</v>
          </cell>
          <cell r="AM1746">
            <v>39808</v>
          </cell>
          <cell r="AN1746"/>
          <cell r="AO1746">
            <v>40533</v>
          </cell>
          <cell r="AP1746"/>
          <cell r="AQ1746">
            <v>3</v>
          </cell>
          <cell r="AR1746" t="str">
            <v>Conversion of upper floors into 3no. self contained one bedroom flats.</v>
          </cell>
          <cell r="AS1746">
            <v>85372</v>
          </cell>
        </row>
        <row r="1747">
          <cell r="A1747" t="str">
            <v>07-AP-2124</v>
          </cell>
          <cell r="B1747" t="str">
            <v>Full</v>
          </cell>
          <cell r="C1747" t="str">
            <v>Completed</v>
          </cell>
          <cell r="D1747" t="str">
            <v>Proposed</v>
          </cell>
          <cell r="E1747" t="str">
            <v>Inner</v>
          </cell>
          <cell r="F1747">
            <v>0</v>
          </cell>
          <cell r="G1747">
            <v>3</v>
          </cell>
          <cell r="H1747">
            <v>3</v>
          </cell>
          <cell r="I1747">
            <v>3</v>
          </cell>
          <cell r="J1747" t="str">
            <v>No</v>
          </cell>
          <cell r="K1747">
            <v>1.4E-2</v>
          </cell>
          <cell r="L1747">
            <v>1.4E-2</v>
          </cell>
          <cell r="M1747">
            <v>1</v>
          </cell>
          <cell r="N1747" t="str">
            <v>Market</v>
          </cell>
          <cell r="O1747" t="str">
            <v>Private</v>
          </cell>
          <cell r="P1747" t="str">
            <v>Flat Apartment or Maisonette</v>
          </cell>
          <cell r="Q1747" t="str">
            <v>Conversion of Dwelling(s) or ancillary C3 floorspace</v>
          </cell>
          <cell r="R1747" t="str">
            <v>No</v>
          </cell>
          <cell r="S1747" t="str">
            <v>unknown</v>
          </cell>
          <cell r="T1747" t="str">
            <v>No</v>
          </cell>
          <cell r="U1747"/>
          <cell r="V1747" t="str">
            <v>Full</v>
          </cell>
          <cell r="W1747" t="str">
            <v>Borough</v>
          </cell>
          <cell r="X1747"/>
          <cell r="Y1747" t="str">
            <v>Upper Floors</v>
          </cell>
          <cell r="Z1747" t="str">
            <v>239</v>
          </cell>
          <cell r="AA1747" t="str">
            <v>Walworth Road</v>
          </cell>
          <cell r="AB1747"/>
          <cell r="AC1747" t="str">
            <v>Upper Floors239,Walworth Road,,SE17 1RL</v>
          </cell>
          <cell r="AD1747" t="str">
            <v>EAST WALWORTH</v>
          </cell>
          <cell r="AE1747" t="str">
            <v>SE17 1RL</v>
          </cell>
          <cell r="AF1747">
            <v>532314</v>
          </cell>
          <cell r="AG1747">
            <v>178358</v>
          </cell>
          <cell r="AH1747" t="str">
            <v>Borough</v>
          </cell>
          <cell r="AI1747" t="str">
            <v>FY2007</v>
          </cell>
          <cell r="AJ1747" t="str">
            <v>3rd</v>
          </cell>
          <cell r="AK1747">
            <v>39437</v>
          </cell>
          <cell r="AL1747">
            <v>39538</v>
          </cell>
          <cell r="AM1747">
            <v>39808</v>
          </cell>
          <cell r="AN1747"/>
          <cell r="AO1747">
            <v>40533</v>
          </cell>
          <cell r="AP1747"/>
          <cell r="AQ1747">
            <v>3</v>
          </cell>
          <cell r="AR1747" t="str">
            <v>Conversion of upper floors into 3no. self contained one bedroom flats.</v>
          </cell>
          <cell r="AS1747">
            <v>85372</v>
          </cell>
        </row>
        <row r="1748">
          <cell r="A1748" t="str">
            <v>07-AP-2126</v>
          </cell>
          <cell r="B1748" t="str">
            <v>Full</v>
          </cell>
          <cell r="C1748" t="str">
            <v>Completed</v>
          </cell>
          <cell r="D1748" t="str">
            <v>Proposed</v>
          </cell>
          <cell r="E1748" t="str">
            <v>Central Activities Zone</v>
          </cell>
          <cell r="F1748">
            <v>0</v>
          </cell>
          <cell r="G1748">
            <v>4</v>
          </cell>
          <cell r="H1748">
            <v>4</v>
          </cell>
          <cell r="I1748">
            <v>4</v>
          </cell>
          <cell r="J1748" t="str">
            <v>No</v>
          </cell>
          <cell r="K1748">
            <v>1.2E-2</v>
          </cell>
          <cell r="L1748">
            <v>0.01</v>
          </cell>
          <cell r="M1748">
            <v>2</v>
          </cell>
          <cell r="N1748" t="str">
            <v>Market</v>
          </cell>
          <cell r="O1748" t="str">
            <v>Private</v>
          </cell>
          <cell r="P1748" t="str">
            <v>Flat Apartment or Maisonette</v>
          </cell>
          <cell r="Q1748" t="str">
            <v>New Residential Building</v>
          </cell>
          <cell r="R1748" t="str">
            <v>No</v>
          </cell>
          <cell r="S1748" t="str">
            <v>unknown</v>
          </cell>
          <cell r="T1748" t="str">
            <v>No</v>
          </cell>
          <cell r="U1748"/>
          <cell r="V1748" t="str">
            <v>Full</v>
          </cell>
          <cell r="W1748" t="str">
            <v>Borough</v>
          </cell>
          <cell r="X1748"/>
          <cell r="Y1748"/>
          <cell r="Z1748" t="str">
            <v>52-54</v>
          </cell>
          <cell r="AA1748" t="str">
            <v>Weston Street</v>
          </cell>
          <cell r="AB1748"/>
          <cell r="AC1748" t="str">
            <v>52-54,Weston Street,,SE1 3QJ</v>
          </cell>
          <cell r="AD1748" t="str">
            <v>GRANGE</v>
          </cell>
          <cell r="AE1748" t="str">
            <v>SE1 3QJ</v>
          </cell>
          <cell r="AF1748">
            <v>532988</v>
          </cell>
          <cell r="AG1748">
            <v>179935</v>
          </cell>
          <cell r="AH1748" t="str">
            <v>Borough</v>
          </cell>
          <cell r="AI1748" t="str">
            <v>FY2009</v>
          </cell>
          <cell r="AJ1748" t="str">
            <v>1st</v>
          </cell>
          <cell r="AK1748">
            <v>39951</v>
          </cell>
          <cell r="AL1748">
            <v>39394</v>
          </cell>
          <cell r="AM1748">
            <v>40099</v>
          </cell>
          <cell r="AN1748"/>
          <cell r="AO1748">
            <v>41047</v>
          </cell>
          <cell r="AP1748"/>
          <cell r="AQ1748">
            <v>4</v>
          </cell>
          <cell r="AR1748" t="str">
            <v>The erection of a five 5 storey building comprising of retail (A1), financial and professional services (A2) or offices (B1)at ground floor level and 4, two bedroomed flats above with ancillary refuse and cycle storage at ground floor level.</v>
          </cell>
          <cell r="AS1748">
            <v>99128</v>
          </cell>
        </row>
        <row r="1749">
          <cell r="A1749" t="str">
            <v>07-AP-2137</v>
          </cell>
          <cell r="B1749" t="str">
            <v>Full</v>
          </cell>
          <cell r="C1749" t="str">
            <v>Completed</v>
          </cell>
          <cell r="D1749" t="str">
            <v>Proposed</v>
          </cell>
          <cell r="E1749" t="str">
            <v>Inner</v>
          </cell>
          <cell r="F1749">
            <v>0</v>
          </cell>
          <cell r="G1749">
            <v>5</v>
          </cell>
          <cell r="H1749">
            <v>5</v>
          </cell>
          <cell r="I1749">
            <v>9</v>
          </cell>
          <cell r="J1749" t="str">
            <v>No</v>
          </cell>
          <cell r="K1749">
            <v>1.7000000000000001E-2</v>
          </cell>
          <cell r="L1749">
            <v>1.7000000000000001E-2</v>
          </cell>
          <cell r="M1749">
            <v>1</v>
          </cell>
          <cell r="N1749" t="str">
            <v>Market</v>
          </cell>
          <cell r="O1749" t="str">
            <v>Private</v>
          </cell>
          <cell r="P1749" t="str">
            <v>Flat Apartment or Maisonette</v>
          </cell>
          <cell r="Q1749" t="str">
            <v>New Residential Building</v>
          </cell>
          <cell r="R1749" t="str">
            <v>No</v>
          </cell>
          <cell r="S1749" t="str">
            <v>unknown</v>
          </cell>
          <cell r="T1749" t="str">
            <v>No</v>
          </cell>
          <cell r="U1749"/>
          <cell r="V1749" t="str">
            <v>Full</v>
          </cell>
          <cell r="W1749" t="str">
            <v>Borough</v>
          </cell>
          <cell r="X1749"/>
          <cell r="Y1749"/>
          <cell r="Z1749" t="str">
            <v>33</v>
          </cell>
          <cell r="AA1749" t="str">
            <v>Westmoreland Road</v>
          </cell>
          <cell r="AB1749"/>
          <cell r="AC1749" t="str">
            <v>33,Westmoreland Road,,SE17 2BT</v>
          </cell>
          <cell r="AD1749" t="str">
            <v>FARADAY</v>
          </cell>
          <cell r="AE1749" t="str">
            <v>SE17 2BT</v>
          </cell>
          <cell r="AF1749">
            <v>532619</v>
          </cell>
          <cell r="AG1749">
            <v>177859</v>
          </cell>
          <cell r="AH1749" t="str">
            <v>Borough</v>
          </cell>
          <cell r="AI1749" t="str">
            <v>FY2008</v>
          </cell>
          <cell r="AJ1749" t="str">
            <v>3rd</v>
          </cell>
          <cell r="AK1749">
            <v>39724</v>
          </cell>
          <cell r="AL1749">
            <v>40483</v>
          </cell>
          <cell r="AM1749">
            <v>40976</v>
          </cell>
          <cell r="AN1749"/>
          <cell r="AO1749">
            <v>40819</v>
          </cell>
          <cell r="AP1749"/>
          <cell r="AQ1749">
            <v>9</v>
          </cell>
          <cell r="AR1749" t="str">
            <v>Demolition of 3 storey residential building and erection of 5 storey building to provide 9 flats (5 x 1 bed, 3 x 2 bed and 1 x 3 bedrooms) with  cycle parking.</v>
          </cell>
          <cell r="AS1749">
            <v>92724</v>
          </cell>
        </row>
        <row r="1750">
          <cell r="A1750" t="str">
            <v>07-AP-2137</v>
          </cell>
          <cell r="B1750" t="str">
            <v>Full</v>
          </cell>
          <cell r="C1750" t="str">
            <v>Completed</v>
          </cell>
          <cell r="D1750" t="str">
            <v>Proposed</v>
          </cell>
          <cell r="E1750" t="str">
            <v>Inner</v>
          </cell>
          <cell r="F1750">
            <v>0</v>
          </cell>
          <cell r="G1750">
            <v>3</v>
          </cell>
          <cell r="H1750">
            <v>3</v>
          </cell>
          <cell r="I1750">
            <v>9</v>
          </cell>
          <cell r="J1750" t="str">
            <v>No</v>
          </cell>
          <cell r="K1750">
            <v>1.7000000000000001E-2</v>
          </cell>
          <cell r="L1750">
            <v>1.7000000000000001E-2</v>
          </cell>
          <cell r="M1750">
            <v>2</v>
          </cell>
          <cell r="N1750" t="str">
            <v>Market</v>
          </cell>
          <cell r="O1750" t="str">
            <v>Private</v>
          </cell>
          <cell r="P1750" t="str">
            <v>Flat Apartment or Maisonette</v>
          </cell>
          <cell r="Q1750" t="str">
            <v>New Residential Building</v>
          </cell>
          <cell r="R1750" t="str">
            <v>No</v>
          </cell>
          <cell r="S1750" t="str">
            <v>unknown</v>
          </cell>
          <cell r="T1750" t="str">
            <v>No</v>
          </cell>
          <cell r="U1750"/>
          <cell r="V1750" t="str">
            <v>Full</v>
          </cell>
          <cell r="W1750" t="str">
            <v>Borough</v>
          </cell>
          <cell r="X1750"/>
          <cell r="Y1750"/>
          <cell r="Z1750" t="str">
            <v>33</v>
          </cell>
          <cell r="AA1750" t="str">
            <v>Westmoreland Road</v>
          </cell>
          <cell r="AB1750"/>
          <cell r="AC1750" t="str">
            <v>33,Westmoreland Road,,SE17 2BT</v>
          </cell>
          <cell r="AD1750" t="str">
            <v>FARADAY</v>
          </cell>
          <cell r="AE1750" t="str">
            <v>SE17 2BT</v>
          </cell>
          <cell r="AF1750">
            <v>532619</v>
          </cell>
          <cell r="AG1750">
            <v>177859</v>
          </cell>
          <cell r="AH1750" t="str">
            <v>Borough</v>
          </cell>
          <cell r="AI1750" t="str">
            <v>FY2008</v>
          </cell>
          <cell r="AJ1750" t="str">
            <v>3rd</v>
          </cell>
          <cell r="AK1750">
            <v>39724</v>
          </cell>
          <cell r="AL1750">
            <v>40483</v>
          </cell>
          <cell r="AM1750">
            <v>40976</v>
          </cell>
          <cell r="AN1750"/>
          <cell r="AO1750">
            <v>40819</v>
          </cell>
          <cell r="AP1750"/>
          <cell r="AQ1750">
            <v>9</v>
          </cell>
          <cell r="AR1750" t="str">
            <v>Demolition of 3 storey residential building and erection of 5 storey building to provide 9 flats (5 x 1 bed, 3 x 2 bed and 1 x 3 bedrooms) with  cycle parking.</v>
          </cell>
          <cell r="AS1750">
            <v>92724</v>
          </cell>
        </row>
        <row r="1751">
          <cell r="A1751" t="str">
            <v>07-AP-2137</v>
          </cell>
          <cell r="B1751" t="str">
            <v>Full</v>
          </cell>
          <cell r="C1751" t="str">
            <v>Completed</v>
          </cell>
          <cell r="D1751" t="str">
            <v>Proposed</v>
          </cell>
          <cell r="E1751" t="str">
            <v>Inner</v>
          </cell>
          <cell r="F1751">
            <v>0</v>
          </cell>
          <cell r="G1751">
            <v>1</v>
          </cell>
          <cell r="H1751">
            <v>1</v>
          </cell>
          <cell r="I1751">
            <v>9</v>
          </cell>
          <cell r="J1751" t="str">
            <v>No</v>
          </cell>
          <cell r="K1751">
            <v>1.7000000000000001E-2</v>
          </cell>
          <cell r="L1751">
            <v>1.7000000000000001E-2</v>
          </cell>
          <cell r="M1751">
            <v>3</v>
          </cell>
          <cell r="N1751" t="str">
            <v>Market</v>
          </cell>
          <cell r="O1751" t="str">
            <v>Private</v>
          </cell>
          <cell r="P1751" t="str">
            <v>Flat Apartment or Maisonette</v>
          </cell>
          <cell r="Q1751" t="str">
            <v>New Residential Building</v>
          </cell>
          <cell r="R1751" t="str">
            <v>No</v>
          </cell>
          <cell r="S1751" t="str">
            <v>unknown</v>
          </cell>
          <cell r="T1751" t="str">
            <v>No</v>
          </cell>
          <cell r="U1751"/>
          <cell r="V1751" t="str">
            <v>Full</v>
          </cell>
          <cell r="W1751" t="str">
            <v>Borough</v>
          </cell>
          <cell r="X1751"/>
          <cell r="Y1751"/>
          <cell r="Z1751" t="str">
            <v>33</v>
          </cell>
          <cell r="AA1751" t="str">
            <v>Westmoreland Road</v>
          </cell>
          <cell r="AB1751"/>
          <cell r="AC1751" t="str">
            <v>33,Westmoreland Road,,SE17 2BT</v>
          </cell>
          <cell r="AD1751" t="str">
            <v>FARADAY</v>
          </cell>
          <cell r="AE1751" t="str">
            <v>SE17 2BT</v>
          </cell>
          <cell r="AF1751">
            <v>532619</v>
          </cell>
          <cell r="AG1751">
            <v>177859</v>
          </cell>
          <cell r="AH1751" t="str">
            <v>Borough</v>
          </cell>
          <cell r="AI1751" t="str">
            <v>FY2008</v>
          </cell>
          <cell r="AJ1751" t="str">
            <v>3rd</v>
          </cell>
          <cell r="AK1751">
            <v>39724</v>
          </cell>
          <cell r="AL1751">
            <v>40483</v>
          </cell>
          <cell r="AM1751">
            <v>40976</v>
          </cell>
          <cell r="AN1751"/>
          <cell r="AO1751">
            <v>40819</v>
          </cell>
          <cell r="AP1751"/>
          <cell r="AQ1751">
            <v>9</v>
          </cell>
          <cell r="AR1751" t="str">
            <v>Demolition of 3 storey residential building and erection of 5 storey building to provide 9 flats (5 x 1 bed, 3 x 2 bed and 1 x 3 bedrooms) with  cycle parking.</v>
          </cell>
          <cell r="AS1751">
            <v>92724</v>
          </cell>
        </row>
        <row r="1752">
          <cell r="A1752" t="str">
            <v>07-AP-2145</v>
          </cell>
          <cell r="B1752" t="str">
            <v>Full</v>
          </cell>
          <cell r="C1752" t="str">
            <v>Lapsed</v>
          </cell>
          <cell r="D1752" t="str">
            <v>Proposed</v>
          </cell>
          <cell r="E1752" t="str">
            <v>Inner</v>
          </cell>
          <cell r="F1752">
            <v>0</v>
          </cell>
          <cell r="G1752">
            <v>4</v>
          </cell>
          <cell r="H1752">
            <v>4</v>
          </cell>
          <cell r="I1752">
            <v>5</v>
          </cell>
          <cell r="J1752" t="str">
            <v>No</v>
          </cell>
          <cell r="K1752">
            <v>0.01</v>
          </cell>
          <cell r="L1752">
            <v>0.01</v>
          </cell>
          <cell r="M1752">
            <v>1</v>
          </cell>
          <cell r="N1752" t="str">
            <v>Market</v>
          </cell>
          <cell r="O1752" t="str">
            <v>Private</v>
          </cell>
          <cell r="P1752" t="str">
            <v>Flat Apartment or Maisonette</v>
          </cell>
          <cell r="Q1752" t="str">
            <v>Extension to building for residential unit(s)</v>
          </cell>
          <cell r="R1752" t="str">
            <v>No</v>
          </cell>
          <cell r="S1752" t="str">
            <v>unknown</v>
          </cell>
          <cell r="T1752" t="str">
            <v>No</v>
          </cell>
          <cell r="U1752"/>
          <cell r="V1752" t="str">
            <v>Full</v>
          </cell>
          <cell r="W1752" t="str">
            <v>Borough</v>
          </cell>
          <cell r="X1752"/>
          <cell r="Y1752"/>
          <cell r="Z1752" t="str">
            <v>215 - 219</v>
          </cell>
          <cell r="AA1752" t="str">
            <v>Rye Lane</v>
          </cell>
          <cell r="AB1752"/>
          <cell r="AC1752" t="str">
            <v>215 - 219,Rye Lane,,SE15 4TP</v>
          </cell>
          <cell r="AD1752" t="str">
            <v>THE LANE</v>
          </cell>
          <cell r="AE1752" t="str">
            <v>SE15 4TP</v>
          </cell>
          <cell r="AF1752">
            <v>534412</v>
          </cell>
          <cell r="AG1752">
            <v>176042</v>
          </cell>
          <cell r="AH1752" t="str">
            <v>Borough</v>
          </cell>
          <cell r="AI1752" t="str">
            <v>FY2007</v>
          </cell>
          <cell r="AJ1752" t="str">
            <v>3rd</v>
          </cell>
          <cell r="AK1752">
            <v>39447</v>
          </cell>
          <cell r="AL1752"/>
          <cell r="AM1752"/>
          <cell r="AN1752"/>
          <cell r="AO1752">
            <v>40543</v>
          </cell>
          <cell r="AP1752"/>
          <cell r="AQ1752">
            <v>5</v>
          </cell>
          <cell r="AR1752" t="str">
            <v>Construction of first and second floor extension and an extension at third floor, to form 1 x 2 and 4 x 1 bedroom residential units. This includes cycle storage.</v>
          </cell>
          <cell r="AS1752">
            <v>85374</v>
          </cell>
        </row>
        <row r="1753">
          <cell r="A1753" t="str">
            <v>07-AP-2145</v>
          </cell>
          <cell r="B1753" t="str">
            <v>Full</v>
          </cell>
          <cell r="C1753" t="str">
            <v>Lapsed</v>
          </cell>
          <cell r="D1753" t="str">
            <v>Proposed</v>
          </cell>
          <cell r="E1753" t="str">
            <v>Inner</v>
          </cell>
          <cell r="F1753">
            <v>0</v>
          </cell>
          <cell r="G1753">
            <v>1</v>
          </cell>
          <cell r="H1753">
            <v>1</v>
          </cell>
          <cell r="I1753">
            <v>5</v>
          </cell>
          <cell r="J1753" t="str">
            <v>No</v>
          </cell>
          <cell r="K1753">
            <v>0.01</v>
          </cell>
          <cell r="L1753">
            <v>0.01</v>
          </cell>
          <cell r="M1753">
            <v>2</v>
          </cell>
          <cell r="N1753" t="str">
            <v>Market</v>
          </cell>
          <cell r="O1753" t="str">
            <v>Private</v>
          </cell>
          <cell r="P1753" t="str">
            <v>Flat Apartment or Maisonette</v>
          </cell>
          <cell r="Q1753" t="str">
            <v>Extension to building for residential unit(s)</v>
          </cell>
          <cell r="R1753" t="str">
            <v>No</v>
          </cell>
          <cell r="S1753" t="str">
            <v>unknown</v>
          </cell>
          <cell r="T1753" t="str">
            <v>No</v>
          </cell>
          <cell r="U1753"/>
          <cell r="V1753" t="str">
            <v>Full</v>
          </cell>
          <cell r="W1753" t="str">
            <v>Borough</v>
          </cell>
          <cell r="X1753"/>
          <cell r="Y1753"/>
          <cell r="Z1753" t="str">
            <v>215 - 219</v>
          </cell>
          <cell r="AA1753" t="str">
            <v>Rye Lane</v>
          </cell>
          <cell r="AB1753"/>
          <cell r="AC1753" t="str">
            <v>215 - 219,Rye Lane,,SE15 4TP</v>
          </cell>
          <cell r="AD1753" t="str">
            <v>THE LANE</v>
          </cell>
          <cell r="AE1753" t="str">
            <v>SE15 4TP</v>
          </cell>
          <cell r="AF1753">
            <v>534412</v>
          </cell>
          <cell r="AG1753">
            <v>176042</v>
          </cell>
          <cell r="AH1753" t="str">
            <v>Borough</v>
          </cell>
          <cell r="AI1753" t="str">
            <v>FY2007</v>
          </cell>
          <cell r="AJ1753" t="str">
            <v>3rd</v>
          </cell>
          <cell r="AK1753">
            <v>39447</v>
          </cell>
          <cell r="AL1753"/>
          <cell r="AM1753"/>
          <cell r="AN1753"/>
          <cell r="AO1753">
            <v>40543</v>
          </cell>
          <cell r="AP1753"/>
          <cell r="AQ1753">
            <v>5</v>
          </cell>
          <cell r="AR1753" t="str">
            <v>Construction of first and second floor extension and an extension at third floor, to form 1 x 2 and 4 x 1 bedroom residential units. This includes cycle storage.</v>
          </cell>
          <cell r="AS1753">
            <v>85374</v>
          </cell>
        </row>
        <row r="1754">
          <cell r="A1754" t="str">
            <v>07-AP-2186</v>
          </cell>
          <cell r="B1754" t="str">
            <v>Full</v>
          </cell>
          <cell r="C1754" t="str">
            <v>Lapsed</v>
          </cell>
          <cell r="D1754" t="str">
            <v>Existing</v>
          </cell>
          <cell r="E1754" t="str">
            <v>Inner</v>
          </cell>
          <cell r="F1754">
            <v>1</v>
          </cell>
          <cell r="G1754">
            <v>0</v>
          </cell>
          <cell r="H1754">
            <v>-1</v>
          </cell>
          <cell r="I1754"/>
          <cell r="J1754" t="str">
            <v>No</v>
          </cell>
          <cell r="K1754">
            <v>0.01</v>
          </cell>
          <cell r="L1754">
            <v>0</v>
          </cell>
          <cell r="M1754"/>
          <cell r="N1754" t="str">
            <v>Market</v>
          </cell>
          <cell r="O1754" t="str">
            <v>Private</v>
          </cell>
          <cell r="P1754" t="str">
            <v>Flat Apartment or Maisonette</v>
          </cell>
          <cell r="Q1754" t="str">
            <v>Not Known</v>
          </cell>
          <cell r="R1754" t="str">
            <v>No</v>
          </cell>
          <cell r="S1754" t="str">
            <v>unknown</v>
          </cell>
          <cell r="T1754" t="str">
            <v>No</v>
          </cell>
          <cell r="U1754" t="str">
            <v>N/A</v>
          </cell>
          <cell r="V1754" t="str">
            <v>Full</v>
          </cell>
          <cell r="W1754" t="str">
            <v>Borough</v>
          </cell>
          <cell r="X1754"/>
          <cell r="Y1754"/>
          <cell r="Z1754" t="str">
            <v>2</v>
          </cell>
          <cell r="AA1754" t="str">
            <v>Lordship Lane</v>
          </cell>
          <cell r="AB1754"/>
          <cell r="AC1754" t="str">
            <v>2,Lordship Lane,,SE22 8HN</v>
          </cell>
          <cell r="AD1754" t="str">
            <v>EAST DULWICH</v>
          </cell>
          <cell r="AE1754" t="str">
            <v>SE22 8HN</v>
          </cell>
          <cell r="AF1754">
            <v>533788</v>
          </cell>
          <cell r="AG1754">
            <v>175260</v>
          </cell>
          <cell r="AH1754" t="str">
            <v>Borough</v>
          </cell>
          <cell r="AI1754" t="str">
            <v>FY2007</v>
          </cell>
          <cell r="AJ1754" t="str">
            <v>3rd</v>
          </cell>
          <cell r="AK1754">
            <v>39427</v>
          </cell>
          <cell r="AL1754"/>
          <cell r="AM1754"/>
          <cell r="AN1754"/>
          <cell r="AO1754">
            <v>40523</v>
          </cell>
          <cell r="AP1754"/>
          <cell r="AQ1754"/>
          <cell r="AR1754" t="str">
            <v>Change of use single retail unit (A1) with residential accommodation to a dental surgery occupying all floors (D1).  Erection of flat roof ground floor rear extension, first floor and second floor rear extension.</v>
          </cell>
          <cell r="AS1754">
            <v>85104</v>
          </cell>
        </row>
        <row r="1755">
          <cell r="A1755" t="str">
            <v>07-AP-2205</v>
          </cell>
          <cell r="B1755" t="str">
            <v>Full</v>
          </cell>
          <cell r="C1755" t="str">
            <v>Completed</v>
          </cell>
          <cell r="D1755" t="str">
            <v>Proposed</v>
          </cell>
          <cell r="E1755" t="str">
            <v>Inner</v>
          </cell>
          <cell r="F1755">
            <v>0</v>
          </cell>
          <cell r="G1755">
            <v>1</v>
          </cell>
          <cell r="H1755">
            <v>1</v>
          </cell>
          <cell r="I1755">
            <v>1</v>
          </cell>
          <cell r="J1755" t="str">
            <v>No</v>
          </cell>
          <cell r="K1755">
            <v>1.7000000000000001E-2</v>
          </cell>
          <cell r="L1755">
            <v>1.7000000000000001E-2</v>
          </cell>
          <cell r="M1755">
            <v>1</v>
          </cell>
          <cell r="N1755" t="str">
            <v>Market</v>
          </cell>
          <cell r="O1755" t="str">
            <v>Private</v>
          </cell>
          <cell r="P1755" t="str">
            <v>House or Bungalow</v>
          </cell>
          <cell r="Q1755" t="str">
            <v>New Residential Building</v>
          </cell>
          <cell r="R1755" t="str">
            <v>No</v>
          </cell>
          <cell r="S1755" t="str">
            <v>unknown</v>
          </cell>
          <cell r="T1755" t="str">
            <v>No</v>
          </cell>
          <cell r="U1755"/>
          <cell r="V1755" t="str">
            <v>Full</v>
          </cell>
          <cell r="W1755" t="str">
            <v>Borough</v>
          </cell>
          <cell r="X1755"/>
          <cell r="Y1755"/>
          <cell r="Z1755" t="str">
            <v>Site Adjacent To 143</v>
          </cell>
          <cell r="AA1755" t="str">
            <v>Forest Hill Road</v>
          </cell>
          <cell r="AB1755"/>
          <cell r="AC1755" t="str">
            <v>Site Adjacent To 143,Forest Hill Road,,SE23 3QU</v>
          </cell>
          <cell r="AD1755" t="str">
            <v>PECKHAM RYE</v>
          </cell>
          <cell r="AE1755" t="str">
            <v>SE23 3QU</v>
          </cell>
          <cell r="AF1755">
            <v>535174</v>
          </cell>
          <cell r="AG1755">
            <v>174127</v>
          </cell>
          <cell r="AH1755" t="str">
            <v>Borough</v>
          </cell>
          <cell r="AI1755" t="str">
            <v>FY2007</v>
          </cell>
          <cell r="AJ1755" t="str">
            <v>4th</v>
          </cell>
          <cell r="AK1755">
            <v>39525</v>
          </cell>
          <cell r="AL1755">
            <v>39721</v>
          </cell>
          <cell r="AM1755">
            <v>39903</v>
          </cell>
          <cell r="AN1755"/>
          <cell r="AO1755">
            <v>40620</v>
          </cell>
          <cell r="AP1755"/>
          <cell r="AQ1755">
            <v>1</v>
          </cell>
          <cell r="AR1755" t="str">
            <v>Demolition of garage and fence and erection of single storey dwellinghouse and new boundary wall.</v>
          </cell>
          <cell r="AS1755">
            <v>85773</v>
          </cell>
        </row>
        <row r="1756">
          <cell r="A1756" t="str">
            <v>07-AP-2209</v>
          </cell>
          <cell r="B1756" t="str">
            <v>Full</v>
          </cell>
          <cell r="C1756" t="str">
            <v>Lapsed</v>
          </cell>
          <cell r="D1756" t="str">
            <v>Proposed</v>
          </cell>
          <cell r="E1756" t="str">
            <v>Inner</v>
          </cell>
          <cell r="F1756">
            <v>0</v>
          </cell>
          <cell r="G1756">
            <v>1</v>
          </cell>
          <cell r="H1756">
            <v>1</v>
          </cell>
          <cell r="I1756">
            <v>1</v>
          </cell>
          <cell r="J1756" t="str">
            <v>No</v>
          </cell>
          <cell r="K1756">
            <v>4.0000000000000001E-3</v>
          </cell>
          <cell r="L1756">
            <v>4.0000000000000001E-3</v>
          </cell>
          <cell r="M1756">
            <v>1</v>
          </cell>
          <cell r="N1756" t="str">
            <v>Market</v>
          </cell>
          <cell r="O1756" t="str">
            <v>Private</v>
          </cell>
          <cell r="P1756" t="str">
            <v>Flat Apartment or Maisonette</v>
          </cell>
          <cell r="Q1756" t="str">
            <v>Extension to building for residential unit(s)</v>
          </cell>
          <cell r="R1756" t="str">
            <v>No</v>
          </cell>
          <cell r="S1756" t="str">
            <v>unknown</v>
          </cell>
          <cell r="T1756" t="str">
            <v>No</v>
          </cell>
          <cell r="U1756"/>
          <cell r="V1756" t="str">
            <v>Full</v>
          </cell>
          <cell r="W1756" t="str">
            <v>Borough</v>
          </cell>
          <cell r="X1756"/>
          <cell r="Y1756"/>
          <cell r="Z1756" t="str">
            <v>Crown P.H.,  119</v>
          </cell>
          <cell r="AA1756" t="str">
            <v>Peckham High Street</v>
          </cell>
          <cell r="AB1756"/>
          <cell r="AC1756" t="str">
            <v>Crown P.H.,  119,Peckham High Street,,SE15 5SE</v>
          </cell>
          <cell r="AD1756" t="str">
            <v>PECKHAM</v>
          </cell>
          <cell r="AE1756" t="str">
            <v>SE15 5SE</v>
          </cell>
          <cell r="AF1756">
            <v>534259</v>
          </cell>
          <cell r="AG1756">
            <v>176785</v>
          </cell>
          <cell r="AH1756" t="str">
            <v>Borough</v>
          </cell>
          <cell r="AI1756" t="str">
            <v>FY2007</v>
          </cell>
          <cell r="AJ1756" t="str">
            <v>3rd</v>
          </cell>
          <cell r="AK1756">
            <v>39400</v>
          </cell>
          <cell r="AL1756"/>
          <cell r="AM1756"/>
          <cell r="AN1756"/>
          <cell r="AO1756">
            <v>40496</v>
          </cell>
          <cell r="AP1756"/>
          <cell r="AQ1756">
            <v>1</v>
          </cell>
          <cell r="AR1756" t="str">
            <v>Mansard roof extension to provide one self contained one bedroom flat.</v>
          </cell>
          <cell r="AS1756">
            <v>85010</v>
          </cell>
        </row>
        <row r="1757">
          <cell r="A1757" t="str">
            <v>07-AP-2233</v>
          </cell>
          <cell r="B1757" t="str">
            <v>Full</v>
          </cell>
          <cell r="C1757" t="str">
            <v>Completed</v>
          </cell>
          <cell r="D1757" t="str">
            <v>Existing</v>
          </cell>
          <cell r="E1757" t="str">
            <v>Inner</v>
          </cell>
          <cell r="F1757">
            <v>1</v>
          </cell>
          <cell r="G1757">
            <v>0</v>
          </cell>
          <cell r="H1757">
            <v>-1</v>
          </cell>
          <cell r="I1757">
            <v>7</v>
          </cell>
          <cell r="J1757" t="str">
            <v>No</v>
          </cell>
          <cell r="K1757">
            <v>5.8000000000000003E-2</v>
          </cell>
          <cell r="L1757">
            <v>5.8000000000000003E-2</v>
          </cell>
          <cell r="M1757"/>
          <cell r="N1757" t="str">
            <v>Market</v>
          </cell>
          <cell r="O1757" t="str">
            <v>Private</v>
          </cell>
          <cell r="P1757" t="str">
            <v>House or Bungalow</v>
          </cell>
          <cell r="Q1757" t="str">
            <v>New Residential Building</v>
          </cell>
          <cell r="R1757" t="str">
            <v>No</v>
          </cell>
          <cell r="S1757" t="str">
            <v>unknown</v>
          </cell>
          <cell r="T1757" t="str">
            <v>No</v>
          </cell>
          <cell r="U1757" t="str">
            <v>N/A</v>
          </cell>
          <cell r="V1757" t="str">
            <v>Full</v>
          </cell>
          <cell r="W1757" t="str">
            <v>Planning Inspectorate</v>
          </cell>
          <cell r="X1757"/>
          <cell r="Y1757"/>
          <cell r="Z1757" t="str">
            <v>1a</v>
          </cell>
          <cell r="AA1757" t="str">
            <v>Saint Mary's Road</v>
          </cell>
          <cell r="AB1757"/>
          <cell r="AC1757" t="str">
            <v>1a,Saint Mary's Road,,SE15 2EA</v>
          </cell>
          <cell r="AD1757" t="str">
            <v>NUNHEAD</v>
          </cell>
          <cell r="AE1757" t="str">
            <v>SE15 2EA</v>
          </cell>
          <cell r="AF1757">
            <v>535231</v>
          </cell>
          <cell r="AG1757">
            <v>176616</v>
          </cell>
          <cell r="AH1757" t="str">
            <v>Planning Inspectorate</v>
          </cell>
          <cell r="AI1757" t="str">
            <v>FY2008</v>
          </cell>
          <cell r="AJ1757" t="str">
            <v>2nd</v>
          </cell>
          <cell r="AK1757">
            <v>39675</v>
          </cell>
          <cell r="AL1757">
            <v>40273</v>
          </cell>
          <cell r="AM1757">
            <v>41000</v>
          </cell>
          <cell r="AN1757"/>
          <cell r="AO1757">
            <v>40770</v>
          </cell>
          <cell r="AP1757"/>
          <cell r="AQ1757">
            <v>7</v>
          </cell>
          <cell r="AR1757" t="str">
            <v>Demolition of dwelling and sheds/lock up garages and erection of three storey building comprising 5no. two bedroom with study/3rd bedroom and 2no. two bedroom mews house, with cycle parking .</v>
          </cell>
          <cell r="AS1757">
            <v>91188</v>
          </cell>
        </row>
        <row r="1758">
          <cell r="A1758" t="str">
            <v>07-AP-2233</v>
          </cell>
          <cell r="B1758" t="str">
            <v>Full</v>
          </cell>
          <cell r="C1758" t="str">
            <v>Completed</v>
          </cell>
          <cell r="D1758" t="str">
            <v>Proposed</v>
          </cell>
          <cell r="E1758" t="str">
            <v>Inner</v>
          </cell>
          <cell r="F1758">
            <v>0</v>
          </cell>
          <cell r="G1758">
            <v>2</v>
          </cell>
          <cell r="H1758">
            <v>2</v>
          </cell>
          <cell r="I1758">
            <v>7</v>
          </cell>
          <cell r="J1758" t="str">
            <v>No</v>
          </cell>
          <cell r="K1758">
            <v>5.8000000000000003E-2</v>
          </cell>
          <cell r="L1758">
            <v>5.8000000000000003E-2</v>
          </cell>
          <cell r="M1758">
            <v>2</v>
          </cell>
          <cell r="N1758" t="str">
            <v>Market</v>
          </cell>
          <cell r="O1758" t="str">
            <v>Private</v>
          </cell>
          <cell r="P1758" t="str">
            <v>House or Bungalow</v>
          </cell>
          <cell r="Q1758" t="str">
            <v>New Residential Building</v>
          </cell>
          <cell r="R1758" t="str">
            <v>No</v>
          </cell>
          <cell r="S1758" t="str">
            <v>unknown</v>
          </cell>
          <cell r="T1758" t="str">
            <v>No</v>
          </cell>
          <cell r="U1758"/>
          <cell r="V1758" t="str">
            <v>Full</v>
          </cell>
          <cell r="W1758" t="str">
            <v>Planning Inspectorate</v>
          </cell>
          <cell r="X1758"/>
          <cell r="Y1758"/>
          <cell r="Z1758" t="str">
            <v>1a</v>
          </cell>
          <cell r="AA1758" t="str">
            <v>Saint Mary's Road</v>
          </cell>
          <cell r="AB1758"/>
          <cell r="AC1758" t="str">
            <v>1a,Saint Mary's Road,,SE15 2EA</v>
          </cell>
          <cell r="AD1758" t="str">
            <v>NUNHEAD</v>
          </cell>
          <cell r="AE1758" t="str">
            <v>SE15 2EA</v>
          </cell>
          <cell r="AF1758">
            <v>535231</v>
          </cell>
          <cell r="AG1758">
            <v>176616</v>
          </cell>
          <cell r="AH1758" t="str">
            <v>Planning Inspectorate</v>
          </cell>
          <cell r="AI1758" t="str">
            <v>FY2008</v>
          </cell>
          <cell r="AJ1758" t="str">
            <v>2nd</v>
          </cell>
          <cell r="AK1758">
            <v>39675</v>
          </cell>
          <cell r="AL1758">
            <v>40273</v>
          </cell>
          <cell r="AM1758">
            <v>41000</v>
          </cell>
          <cell r="AN1758"/>
          <cell r="AO1758">
            <v>40770</v>
          </cell>
          <cell r="AP1758"/>
          <cell r="AQ1758">
            <v>7</v>
          </cell>
          <cell r="AR1758" t="str">
            <v>Demolition of dwelling and sheds/lock up garages and erection of three storey building comprising 5no. two bedroom with study/3rd bedroom and 2no. two bedroom mews house, with cycle parking .</v>
          </cell>
          <cell r="AS1758">
            <v>91188</v>
          </cell>
        </row>
        <row r="1759">
          <cell r="A1759" t="str">
            <v>07-AP-2233</v>
          </cell>
          <cell r="B1759" t="str">
            <v>Full</v>
          </cell>
          <cell r="C1759" t="str">
            <v>Completed</v>
          </cell>
          <cell r="D1759" t="str">
            <v>Proposed</v>
          </cell>
          <cell r="E1759" t="str">
            <v>Inner</v>
          </cell>
          <cell r="F1759">
            <v>0</v>
          </cell>
          <cell r="G1759">
            <v>5</v>
          </cell>
          <cell r="H1759">
            <v>5</v>
          </cell>
          <cell r="I1759">
            <v>7</v>
          </cell>
          <cell r="J1759" t="str">
            <v>No</v>
          </cell>
          <cell r="K1759">
            <v>5.8000000000000003E-2</v>
          </cell>
          <cell r="L1759">
            <v>5.8000000000000003E-2</v>
          </cell>
          <cell r="M1759">
            <v>3</v>
          </cell>
          <cell r="N1759" t="str">
            <v>Market</v>
          </cell>
          <cell r="O1759" t="str">
            <v>Private</v>
          </cell>
          <cell r="P1759" t="str">
            <v>House or Bungalow</v>
          </cell>
          <cell r="Q1759" t="str">
            <v>New Residential Building</v>
          </cell>
          <cell r="R1759" t="str">
            <v>No</v>
          </cell>
          <cell r="S1759" t="str">
            <v>unknown</v>
          </cell>
          <cell r="T1759" t="str">
            <v>No</v>
          </cell>
          <cell r="U1759"/>
          <cell r="V1759" t="str">
            <v>Full</v>
          </cell>
          <cell r="W1759" t="str">
            <v>Planning Inspectorate</v>
          </cell>
          <cell r="X1759"/>
          <cell r="Y1759"/>
          <cell r="Z1759" t="str">
            <v>1a</v>
          </cell>
          <cell r="AA1759" t="str">
            <v>Saint Mary's Road</v>
          </cell>
          <cell r="AB1759"/>
          <cell r="AC1759" t="str">
            <v>1a,Saint Mary's Road,,SE15 2EA</v>
          </cell>
          <cell r="AD1759" t="str">
            <v>NUNHEAD</v>
          </cell>
          <cell r="AE1759" t="str">
            <v>SE15 2EA</v>
          </cell>
          <cell r="AF1759">
            <v>535231</v>
          </cell>
          <cell r="AG1759">
            <v>176616</v>
          </cell>
          <cell r="AH1759" t="str">
            <v>Planning Inspectorate</v>
          </cell>
          <cell r="AI1759" t="str">
            <v>FY2008</v>
          </cell>
          <cell r="AJ1759" t="str">
            <v>2nd</v>
          </cell>
          <cell r="AK1759">
            <v>39675</v>
          </cell>
          <cell r="AL1759">
            <v>40273</v>
          </cell>
          <cell r="AM1759">
            <v>41000</v>
          </cell>
          <cell r="AN1759"/>
          <cell r="AO1759">
            <v>40770</v>
          </cell>
          <cell r="AP1759"/>
          <cell r="AQ1759">
            <v>7</v>
          </cell>
          <cell r="AR1759" t="str">
            <v>Demolition of dwelling and sheds/lock up garages and erection of three storey building comprising 5no. two bedroom with study/3rd bedroom and 2no. two bedroom mews house, with cycle parking .</v>
          </cell>
          <cell r="AS1759">
            <v>91188</v>
          </cell>
        </row>
        <row r="1760">
          <cell r="A1760" t="str">
            <v>07-AP-2263</v>
          </cell>
          <cell r="B1760" t="str">
            <v>Full</v>
          </cell>
          <cell r="C1760" t="str">
            <v>Lapsed</v>
          </cell>
          <cell r="D1760" t="str">
            <v>Proposed</v>
          </cell>
          <cell r="E1760" t="str">
            <v>Inner</v>
          </cell>
          <cell r="F1760">
            <v>0</v>
          </cell>
          <cell r="G1760">
            <v>1</v>
          </cell>
          <cell r="H1760">
            <v>1</v>
          </cell>
          <cell r="I1760">
            <v>1</v>
          </cell>
          <cell r="J1760" t="str">
            <v>No</v>
          </cell>
          <cell r="K1760">
            <v>0.01</v>
          </cell>
          <cell r="L1760">
            <v>0.01</v>
          </cell>
          <cell r="M1760">
            <v>2</v>
          </cell>
          <cell r="N1760" t="str">
            <v>Market</v>
          </cell>
          <cell r="O1760" t="str">
            <v>Private</v>
          </cell>
          <cell r="P1760" t="str">
            <v>Flat Apartment or Maisonette</v>
          </cell>
          <cell r="Q1760" t="str">
            <v>Change of use of Non-Res floor space to Dwelling(s)</v>
          </cell>
          <cell r="R1760" t="str">
            <v>No</v>
          </cell>
          <cell r="S1760" t="str">
            <v>unknown</v>
          </cell>
          <cell r="T1760" t="str">
            <v>No</v>
          </cell>
          <cell r="U1760"/>
          <cell r="V1760" t="str">
            <v>Full</v>
          </cell>
          <cell r="W1760" t="str">
            <v>Borough</v>
          </cell>
          <cell r="X1760"/>
          <cell r="Y1760" t="str">
            <v>First Floor</v>
          </cell>
          <cell r="Z1760" t="str">
            <v>223 - 225</v>
          </cell>
          <cell r="AA1760" t="str">
            <v>Ilderton Road</v>
          </cell>
          <cell r="AB1760"/>
          <cell r="AC1760" t="str">
            <v>First Floor223 - 225,Ilderton Road,,SE15 1NS</v>
          </cell>
          <cell r="AD1760" t="str">
            <v>LIVESEY</v>
          </cell>
          <cell r="AE1760" t="str">
            <v>SE15 1NS</v>
          </cell>
          <cell r="AF1760">
            <v>535254</v>
          </cell>
          <cell r="AG1760">
            <v>177865</v>
          </cell>
          <cell r="AH1760" t="str">
            <v>Borough</v>
          </cell>
          <cell r="AI1760" t="str">
            <v>FY2007</v>
          </cell>
          <cell r="AJ1760" t="str">
            <v>3rd</v>
          </cell>
          <cell r="AK1760">
            <v>39405</v>
          </cell>
          <cell r="AL1760"/>
          <cell r="AM1760"/>
          <cell r="AN1760"/>
          <cell r="AO1760">
            <v>40501</v>
          </cell>
          <cell r="AP1760"/>
          <cell r="AQ1760">
            <v>1</v>
          </cell>
          <cell r="AR1760" t="str">
            <v>Use first floor storage space ancillary to ground floor retail unit as residential flat.</v>
          </cell>
          <cell r="AS1760">
            <v>85032</v>
          </cell>
        </row>
        <row r="1761">
          <cell r="A1761" t="str">
            <v>07-AP-2274</v>
          </cell>
          <cell r="B1761" t="str">
            <v>Full</v>
          </cell>
          <cell r="C1761" t="str">
            <v>Lapsed</v>
          </cell>
          <cell r="D1761" t="str">
            <v>Existing</v>
          </cell>
          <cell r="E1761" t="str">
            <v>Inner</v>
          </cell>
          <cell r="F1761">
            <v>4</v>
          </cell>
          <cell r="G1761">
            <v>0</v>
          </cell>
          <cell r="H1761">
            <v>-4</v>
          </cell>
          <cell r="I1761">
            <v>7</v>
          </cell>
          <cell r="J1761" t="str">
            <v>No</v>
          </cell>
          <cell r="K1761">
            <v>2.9000000000000001E-2</v>
          </cell>
          <cell r="L1761">
            <v>2.9000000000000001E-2</v>
          </cell>
          <cell r="M1761"/>
          <cell r="N1761" t="str">
            <v>Market</v>
          </cell>
          <cell r="O1761" t="str">
            <v>Private</v>
          </cell>
          <cell r="P1761" t="str">
            <v>Flat Apartment or Maisonette</v>
          </cell>
          <cell r="Q1761" t="str">
            <v>Conversion of Dwelling(s) or ancillary C3 floorspace</v>
          </cell>
          <cell r="R1761" t="str">
            <v>No</v>
          </cell>
          <cell r="S1761" t="str">
            <v>unknown</v>
          </cell>
          <cell r="T1761" t="str">
            <v>No</v>
          </cell>
          <cell r="U1761" t="str">
            <v>N/A</v>
          </cell>
          <cell r="V1761" t="str">
            <v>Full</v>
          </cell>
          <cell r="W1761" t="str">
            <v>Borough</v>
          </cell>
          <cell r="X1761"/>
          <cell r="Y1761"/>
          <cell r="Z1761" t="str">
            <v>41</v>
          </cell>
          <cell r="AA1761" t="str">
            <v>Glengall Road</v>
          </cell>
          <cell r="AB1761"/>
          <cell r="AC1761" t="str">
            <v>41,Glengall Road,,SE15 6NF</v>
          </cell>
          <cell r="AD1761" t="str">
            <v>EAST WALWORTH</v>
          </cell>
          <cell r="AE1761" t="str">
            <v>SE15 6NF</v>
          </cell>
          <cell r="AF1761">
            <v>533948</v>
          </cell>
          <cell r="AG1761">
            <v>177861</v>
          </cell>
          <cell r="AH1761" t="str">
            <v>Borough</v>
          </cell>
          <cell r="AI1761" t="str">
            <v>FY2007</v>
          </cell>
          <cell r="AJ1761" t="str">
            <v>3rd</v>
          </cell>
          <cell r="AK1761">
            <v>39407</v>
          </cell>
          <cell r="AL1761"/>
          <cell r="AM1761"/>
          <cell r="AN1761"/>
          <cell r="AO1761">
            <v>40503</v>
          </cell>
          <cell r="AP1761"/>
          <cell r="AQ1761">
            <v>7</v>
          </cell>
          <cell r="AR1761" t="str">
            <v>Construction of side &amp; rear extensions to form 3 additional flats.</v>
          </cell>
          <cell r="AS1761">
            <v>85034</v>
          </cell>
        </row>
        <row r="1762">
          <cell r="A1762" t="str">
            <v>07-AP-2274</v>
          </cell>
          <cell r="B1762" t="str">
            <v>Full</v>
          </cell>
          <cell r="C1762" t="str">
            <v>Lapsed</v>
          </cell>
          <cell r="D1762" t="str">
            <v>Proposed</v>
          </cell>
          <cell r="E1762" t="str">
            <v>Inner</v>
          </cell>
          <cell r="F1762">
            <v>0</v>
          </cell>
          <cell r="G1762">
            <v>2</v>
          </cell>
          <cell r="H1762">
            <v>2</v>
          </cell>
          <cell r="I1762">
            <v>7</v>
          </cell>
          <cell r="J1762" t="str">
            <v>No</v>
          </cell>
          <cell r="K1762">
            <v>2.9000000000000001E-2</v>
          </cell>
          <cell r="L1762">
            <v>2.9000000000000001E-2</v>
          </cell>
          <cell r="M1762">
            <v>1</v>
          </cell>
          <cell r="N1762" t="str">
            <v>Market</v>
          </cell>
          <cell r="O1762" t="str">
            <v>Private</v>
          </cell>
          <cell r="P1762" t="str">
            <v>Flat Apartment or Maisonette</v>
          </cell>
          <cell r="Q1762" t="str">
            <v>Conversion of Dwelling(s) or ancillary C3 floorspace</v>
          </cell>
          <cell r="R1762" t="str">
            <v>No</v>
          </cell>
          <cell r="S1762" t="str">
            <v>unknown</v>
          </cell>
          <cell r="T1762" t="str">
            <v>No</v>
          </cell>
          <cell r="U1762"/>
          <cell r="V1762" t="str">
            <v>Full</v>
          </cell>
          <cell r="W1762" t="str">
            <v>Borough</v>
          </cell>
          <cell r="X1762"/>
          <cell r="Y1762"/>
          <cell r="Z1762" t="str">
            <v>41</v>
          </cell>
          <cell r="AA1762" t="str">
            <v>Glengall Road</v>
          </cell>
          <cell r="AB1762"/>
          <cell r="AC1762" t="str">
            <v>41,Glengall Road,,SE15 6NF</v>
          </cell>
          <cell r="AD1762" t="str">
            <v>EAST WALWORTH</v>
          </cell>
          <cell r="AE1762" t="str">
            <v>SE15 6NF</v>
          </cell>
          <cell r="AF1762">
            <v>533948</v>
          </cell>
          <cell r="AG1762">
            <v>177861</v>
          </cell>
          <cell r="AH1762" t="str">
            <v>Borough</v>
          </cell>
          <cell r="AI1762" t="str">
            <v>FY2007</v>
          </cell>
          <cell r="AJ1762" t="str">
            <v>3rd</v>
          </cell>
          <cell r="AK1762">
            <v>39407</v>
          </cell>
          <cell r="AL1762"/>
          <cell r="AM1762"/>
          <cell r="AN1762"/>
          <cell r="AO1762">
            <v>40503</v>
          </cell>
          <cell r="AP1762"/>
          <cell r="AQ1762">
            <v>7</v>
          </cell>
          <cell r="AR1762" t="str">
            <v>Construction of side &amp; rear extensions to form 3 additional flats.</v>
          </cell>
          <cell r="AS1762">
            <v>85034</v>
          </cell>
        </row>
        <row r="1763">
          <cell r="A1763" t="str">
            <v>07-AP-2274</v>
          </cell>
          <cell r="B1763" t="str">
            <v>Full</v>
          </cell>
          <cell r="C1763" t="str">
            <v>Lapsed</v>
          </cell>
          <cell r="D1763" t="str">
            <v>Proposed</v>
          </cell>
          <cell r="E1763" t="str">
            <v>Inner</v>
          </cell>
          <cell r="F1763">
            <v>0</v>
          </cell>
          <cell r="G1763">
            <v>5</v>
          </cell>
          <cell r="H1763">
            <v>5</v>
          </cell>
          <cell r="I1763">
            <v>7</v>
          </cell>
          <cell r="J1763" t="str">
            <v>No</v>
          </cell>
          <cell r="K1763">
            <v>2.9000000000000001E-2</v>
          </cell>
          <cell r="L1763">
            <v>2.9000000000000001E-2</v>
          </cell>
          <cell r="M1763">
            <v>2</v>
          </cell>
          <cell r="N1763" t="str">
            <v>Market</v>
          </cell>
          <cell r="O1763" t="str">
            <v>Private</v>
          </cell>
          <cell r="P1763" t="str">
            <v>Flat Apartment or Maisonette</v>
          </cell>
          <cell r="Q1763" t="str">
            <v>Conversion of Dwelling(s) or ancillary C3 floorspace</v>
          </cell>
          <cell r="R1763" t="str">
            <v>No</v>
          </cell>
          <cell r="S1763" t="str">
            <v>unknown</v>
          </cell>
          <cell r="T1763" t="str">
            <v>No</v>
          </cell>
          <cell r="U1763"/>
          <cell r="V1763" t="str">
            <v>Full</v>
          </cell>
          <cell r="W1763" t="str">
            <v>Borough</v>
          </cell>
          <cell r="X1763"/>
          <cell r="Y1763"/>
          <cell r="Z1763" t="str">
            <v>41</v>
          </cell>
          <cell r="AA1763" t="str">
            <v>Glengall Road</v>
          </cell>
          <cell r="AB1763"/>
          <cell r="AC1763" t="str">
            <v>41,Glengall Road,,SE15 6NF</v>
          </cell>
          <cell r="AD1763" t="str">
            <v>EAST WALWORTH</v>
          </cell>
          <cell r="AE1763" t="str">
            <v>SE15 6NF</v>
          </cell>
          <cell r="AF1763">
            <v>533948</v>
          </cell>
          <cell r="AG1763">
            <v>177861</v>
          </cell>
          <cell r="AH1763" t="str">
            <v>Borough</v>
          </cell>
          <cell r="AI1763" t="str">
            <v>FY2007</v>
          </cell>
          <cell r="AJ1763" t="str">
            <v>3rd</v>
          </cell>
          <cell r="AK1763">
            <v>39407</v>
          </cell>
          <cell r="AL1763"/>
          <cell r="AM1763"/>
          <cell r="AN1763"/>
          <cell r="AO1763">
            <v>40503</v>
          </cell>
          <cell r="AP1763"/>
          <cell r="AQ1763">
            <v>7</v>
          </cell>
          <cell r="AR1763" t="str">
            <v>Construction of side &amp; rear extensions to form 3 additional flats.</v>
          </cell>
          <cell r="AS1763">
            <v>85034</v>
          </cell>
        </row>
        <row r="1764">
          <cell r="A1764" t="str">
            <v>07-AP-2287</v>
          </cell>
          <cell r="B1764" t="str">
            <v>Full</v>
          </cell>
          <cell r="C1764" t="str">
            <v>Completed</v>
          </cell>
          <cell r="D1764" t="str">
            <v>Existing</v>
          </cell>
          <cell r="E1764" t="str">
            <v>Inner</v>
          </cell>
          <cell r="F1764">
            <v>1</v>
          </cell>
          <cell r="G1764">
            <v>0</v>
          </cell>
          <cell r="H1764">
            <v>-1</v>
          </cell>
          <cell r="I1764">
            <v>2</v>
          </cell>
          <cell r="J1764" t="str">
            <v>No</v>
          </cell>
          <cell r="K1764">
            <v>3.9E-2</v>
          </cell>
          <cell r="L1764">
            <v>3.9E-2</v>
          </cell>
          <cell r="M1764"/>
          <cell r="N1764" t="str">
            <v>Market</v>
          </cell>
          <cell r="O1764" t="str">
            <v>Private</v>
          </cell>
          <cell r="P1764" t="str">
            <v>House or Bungalow</v>
          </cell>
          <cell r="Q1764" t="str">
            <v>Conversion of Dwelling(s) or ancillary C3 floorspace</v>
          </cell>
          <cell r="R1764" t="str">
            <v>No</v>
          </cell>
          <cell r="S1764" t="str">
            <v>unknown</v>
          </cell>
          <cell r="T1764" t="str">
            <v>No</v>
          </cell>
          <cell r="U1764" t="str">
            <v>N/A</v>
          </cell>
          <cell r="V1764" t="str">
            <v>Full</v>
          </cell>
          <cell r="W1764" t="str">
            <v>Borough</v>
          </cell>
          <cell r="X1764"/>
          <cell r="Y1764"/>
          <cell r="Z1764" t="str">
            <v>187</v>
          </cell>
          <cell r="AA1764" t="str">
            <v>Consort Road</v>
          </cell>
          <cell r="AB1764"/>
          <cell r="AC1764" t="str">
            <v>187,Consort Road,,SE15 3RY</v>
          </cell>
          <cell r="AD1764" t="str">
            <v>THE LANE</v>
          </cell>
          <cell r="AE1764" t="str">
            <v>SE15 3RY</v>
          </cell>
          <cell r="AF1764">
            <v>534802</v>
          </cell>
          <cell r="AG1764">
            <v>175900</v>
          </cell>
          <cell r="AH1764" t="str">
            <v>Borough</v>
          </cell>
          <cell r="AI1764" t="str">
            <v>FY2007</v>
          </cell>
          <cell r="AJ1764" t="str">
            <v>3rd</v>
          </cell>
          <cell r="AK1764">
            <v>39435</v>
          </cell>
          <cell r="AL1764">
            <v>39478</v>
          </cell>
          <cell r="AM1764">
            <v>39629</v>
          </cell>
          <cell r="AN1764"/>
          <cell r="AO1764">
            <v>40531</v>
          </cell>
          <cell r="AP1764"/>
          <cell r="AQ1764">
            <v>2</v>
          </cell>
          <cell r="AR1764" t="str">
            <v>Conversion of two storey dwelling house into two x 2 bedroom flats, with cycle storage and landscaping.</v>
          </cell>
          <cell r="AS1764">
            <v>85363</v>
          </cell>
        </row>
        <row r="1765">
          <cell r="A1765" t="str">
            <v>07-AP-2287</v>
          </cell>
          <cell r="B1765" t="str">
            <v>Full</v>
          </cell>
          <cell r="C1765" t="str">
            <v>Completed</v>
          </cell>
          <cell r="D1765" t="str">
            <v>Proposed</v>
          </cell>
          <cell r="E1765" t="str">
            <v>Inner</v>
          </cell>
          <cell r="F1765">
            <v>0</v>
          </cell>
          <cell r="G1765">
            <v>2</v>
          </cell>
          <cell r="H1765">
            <v>2</v>
          </cell>
          <cell r="I1765">
            <v>2</v>
          </cell>
          <cell r="J1765" t="str">
            <v>No</v>
          </cell>
          <cell r="K1765">
            <v>3.9E-2</v>
          </cell>
          <cell r="L1765">
            <v>3.9E-2</v>
          </cell>
          <cell r="M1765">
            <v>2</v>
          </cell>
          <cell r="N1765" t="str">
            <v>Market</v>
          </cell>
          <cell r="O1765" t="str">
            <v>Private</v>
          </cell>
          <cell r="P1765" t="str">
            <v>Flat Apartment or Maisonette</v>
          </cell>
          <cell r="Q1765" t="str">
            <v>Conversion of Dwelling(s) or ancillary C3 floorspace</v>
          </cell>
          <cell r="R1765" t="str">
            <v>No</v>
          </cell>
          <cell r="S1765" t="str">
            <v>unknown</v>
          </cell>
          <cell r="T1765" t="str">
            <v>No</v>
          </cell>
          <cell r="U1765"/>
          <cell r="V1765" t="str">
            <v>Full</v>
          </cell>
          <cell r="W1765" t="str">
            <v>Borough</v>
          </cell>
          <cell r="X1765"/>
          <cell r="Y1765"/>
          <cell r="Z1765" t="str">
            <v>187</v>
          </cell>
          <cell r="AA1765" t="str">
            <v>Consort Road</v>
          </cell>
          <cell r="AB1765"/>
          <cell r="AC1765" t="str">
            <v>187,Consort Road,,SE15 3RY</v>
          </cell>
          <cell r="AD1765" t="str">
            <v>THE LANE</v>
          </cell>
          <cell r="AE1765" t="str">
            <v>SE15 3RY</v>
          </cell>
          <cell r="AF1765">
            <v>534802</v>
          </cell>
          <cell r="AG1765">
            <v>175900</v>
          </cell>
          <cell r="AH1765" t="str">
            <v>Borough</v>
          </cell>
          <cell r="AI1765" t="str">
            <v>FY2007</v>
          </cell>
          <cell r="AJ1765" t="str">
            <v>3rd</v>
          </cell>
          <cell r="AK1765">
            <v>39435</v>
          </cell>
          <cell r="AL1765">
            <v>39478</v>
          </cell>
          <cell r="AM1765">
            <v>39629</v>
          </cell>
          <cell r="AN1765"/>
          <cell r="AO1765">
            <v>40531</v>
          </cell>
          <cell r="AP1765"/>
          <cell r="AQ1765">
            <v>2</v>
          </cell>
          <cell r="AR1765" t="str">
            <v>Conversion of two storey dwelling house into two x 2 bedroom flats, with cycle storage and landscaping.</v>
          </cell>
          <cell r="AS1765">
            <v>85363</v>
          </cell>
        </row>
        <row r="1766">
          <cell r="A1766" t="str">
            <v>07-AP-2299</v>
          </cell>
          <cell r="B1766" t="str">
            <v>Full</v>
          </cell>
          <cell r="C1766" t="str">
            <v>Lapsed</v>
          </cell>
          <cell r="D1766" t="str">
            <v>Existing</v>
          </cell>
          <cell r="E1766" t="str">
            <v>Central Activities Zone</v>
          </cell>
          <cell r="F1766">
            <v>2</v>
          </cell>
          <cell r="G1766">
            <v>0</v>
          </cell>
          <cell r="H1766">
            <v>-2</v>
          </cell>
          <cell r="I1766">
            <v>3</v>
          </cell>
          <cell r="J1766" t="str">
            <v>No</v>
          </cell>
          <cell r="K1766">
            <v>7.0000000000000001E-3</v>
          </cell>
          <cell r="L1766">
            <v>7.0000000000000001E-3</v>
          </cell>
          <cell r="M1766"/>
          <cell r="N1766" t="str">
            <v>Market</v>
          </cell>
          <cell r="O1766" t="str">
            <v>Private</v>
          </cell>
          <cell r="P1766" t="str">
            <v>Flat Apartment or Maisonette</v>
          </cell>
          <cell r="Q1766" t="str">
            <v>Conversion of Dwelling(s) or ancillary C3 floorspace</v>
          </cell>
          <cell r="R1766" t="str">
            <v>No</v>
          </cell>
          <cell r="S1766" t="str">
            <v>unknown</v>
          </cell>
          <cell r="T1766" t="str">
            <v>No</v>
          </cell>
          <cell r="U1766" t="str">
            <v>N/A</v>
          </cell>
          <cell r="V1766" t="str">
            <v>Full</v>
          </cell>
          <cell r="W1766" t="str">
            <v>Borough</v>
          </cell>
          <cell r="X1766"/>
          <cell r="Y1766"/>
          <cell r="Z1766" t="str">
            <v>142</v>
          </cell>
          <cell r="AA1766" t="str">
            <v>Bermondsey Street</v>
          </cell>
          <cell r="AB1766"/>
          <cell r="AC1766" t="str">
            <v>142,Bermondsey Street,,SE1 3TX</v>
          </cell>
          <cell r="AD1766" t="str">
            <v>GRANGE</v>
          </cell>
          <cell r="AE1766" t="str">
            <v>SE1 3TX</v>
          </cell>
          <cell r="AF1766">
            <v>533248</v>
          </cell>
          <cell r="AG1766">
            <v>179618</v>
          </cell>
          <cell r="AH1766" t="str">
            <v>Borough</v>
          </cell>
          <cell r="AI1766" t="str">
            <v>FY2009</v>
          </cell>
          <cell r="AJ1766" t="str">
            <v>2nd</v>
          </cell>
          <cell r="AK1766">
            <v>40003</v>
          </cell>
          <cell r="AL1766"/>
          <cell r="AM1766"/>
          <cell r="AN1766"/>
          <cell r="AO1766">
            <v>41099</v>
          </cell>
          <cell r="AP1766"/>
          <cell r="AQ1766">
            <v>3</v>
          </cell>
          <cell r="AR1766" t="str">
            <v>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1766">
            <v>99636</v>
          </cell>
        </row>
        <row r="1767">
          <cell r="A1767" t="str">
            <v>07-AP-2299</v>
          </cell>
          <cell r="B1767" t="str">
            <v>Full</v>
          </cell>
          <cell r="C1767" t="str">
            <v>Lapsed</v>
          </cell>
          <cell r="D1767" t="str">
            <v>Proposed</v>
          </cell>
          <cell r="E1767" t="str">
            <v>Central Activities Zone</v>
          </cell>
          <cell r="F1767">
            <v>0</v>
          </cell>
          <cell r="G1767">
            <v>1</v>
          </cell>
          <cell r="H1767">
            <v>1</v>
          </cell>
          <cell r="I1767">
            <v>3</v>
          </cell>
          <cell r="J1767" t="str">
            <v>No</v>
          </cell>
          <cell r="K1767">
            <v>7.0000000000000001E-3</v>
          </cell>
          <cell r="L1767">
            <v>7.0000000000000001E-3</v>
          </cell>
          <cell r="M1767">
            <v>1</v>
          </cell>
          <cell r="N1767" t="str">
            <v>Market</v>
          </cell>
          <cell r="O1767" t="str">
            <v>Private</v>
          </cell>
          <cell r="P1767" t="str">
            <v>Flat Apartment or Maisonette</v>
          </cell>
          <cell r="Q1767" t="str">
            <v>Conversion of Dwelling(s) or ancillary C3 floorspace</v>
          </cell>
          <cell r="R1767" t="str">
            <v>No</v>
          </cell>
          <cell r="S1767" t="str">
            <v>unknown</v>
          </cell>
          <cell r="T1767" t="str">
            <v>No</v>
          </cell>
          <cell r="U1767"/>
          <cell r="V1767" t="str">
            <v>Full</v>
          </cell>
          <cell r="W1767" t="str">
            <v>Borough</v>
          </cell>
          <cell r="X1767"/>
          <cell r="Y1767"/>
          <cell r="Z1767" t="str">
            <v>142</v>
          </cell>
          <cell r="AA1767" t="str">
            <v>Bermondsey Street</v>
          </cell>
          <cell r="AB1767"/>
          <cell r="AC1767" t="str">
            <v>142,Bermondsey Street,,SE1 3TX</v>
          </cell>
          <cell r="AD1767" t="str">
            <v>GRANGE</v>
          </cell>
          <cell r="AE1767" t="str">
            <v>SE1 3TX</v>
          </cell>
          <cell r="AF1767">
            <v>533248</v>
          </cell>
          <cell r="AG1767">
            <v>179618</v>
          </cell>
          <cell r="AH1767" t="str">
            <v>Borough</v>
          </cell>
          <cell r="AI1767" t="str">
            <v>FY2009</v>
          </cell>
          <cell r="AJ1767" t="str">
            <v>2nd</v>
          </cell>
          <cell r="AK1767">
            <v>40003</v>
          </cell>
          <cell r="AL1767"/>
          <cell r="AM1767"/>
          <cell r="AN1767"/>
          <cell r="AO1767">
            <v>41099</v>
          </cell>
          <cell r="AP1767"/>
          <cell r="AQ1767">
            <v>3</v>
          </cell>
          <cell r="AR1767" t="str">
            <v>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1767">
            <v>99636</v>
          </cell>
        </row>
        <row r="1768">
          <cell r="A1768" t="str">
            <v>07-AP-2299</v>
          </cell>
          <cell r="B1768" t="str">
            <v>Full</v>
          </cell>
          <cell r="C1768" t="str">
            <v>Lapsed</v>
          </cell>
          <cell r="D1768" t="str">
            <v>Proposed</v>
          </cell>
          <cell r="E1768" t="str">
            <v>Central Activities Zone</v>
          </cell>
          <cell r="F1768">
            <v>0</v>
          </cell>
          <cell r="G1768">
            <v>1</v>
          </cell>
          <cell r="H1768">
            <v>1</v>
          </cell>
          <cell r="I1768">
            <v>3</v>
          </cell>
          <cell r="J1768" t="str">
            <v>No</v>
          </cell>
          <cell r="K1768">
            <v>7.0000000000000001E-3</v>
          </cell>
          <cell r="L1768">
            <v>7.0000000000000001E-3</v>
          </cell>
          <cell r="M1768">
            <v>1</v>
          </cell>
          <cell r="N1768" t="str">
            <v>Market</v>
          </cell>
          <cell r="O1768" t="str">
            <v>Private</v>
          </cell>
          <cell r="P1768" t="str">
            <v>Live/Work</v>
          </cell>
          <cell r="Q1768" t="str">
            <v>Conversion of Dwelling(s) or ancillary C3 floorspace</v>
          </cell>
          <cell r="R1768" t="str">
            <v>No</v>
          </cell>
          <cell r="S1768" t="str">
            <v>unknown</v>
          </cell>
          <cell r="T1768" t="str">
            <v>No</v>
          </cell>
          <cell r="U1768"/>
          <cell r="V1768" t="str">
            <v>Full</v>
          </cell>
          <cell r="W1768" t="str">
            <v>Borough</v>
          </cell>
          <cell r="X1768"/>
          <cell r="Y1768"/>
          <cell r="Z1768" t="str">
            <v>142</v>
          </cell>
          <cell r="AA1768" t="str">
            <v>Bermondsey Street</v>
          </cell>
          <cell r="AB1768"/>
          <cell r="AC1768" t="str">
            <v>142,Bermondsey Street,,SE1 3TX</v>
          </cell>
          <cell r="AD1768" t="str">
            <v>GRANGE</v>
          </cell>
          <cell r="AE1768" t="str">
            <v>SE1 3TX</v>
          </cell>
          <cell r="AF1768">
            <v>533248</v>
          </cell>
          <cell r="AG1768">
            <v>179618</v>
          </cell>
          <cell r="AH1768" t="str">
            <v>Borough</v>
          </cell>
          <cell r="AI1768" t="str">
            <v>FY2009</v>
          </cell>
          <cell r="AJ1768" t="str">
            <v>2nd</v>
          </cell>
          <cell r="AK1768">
            <v>40003</v>
          </cell>
          <cell r="AL1768"/>
          <cell r="AM1768"/>
          <cell r="AN1768"/>
          <cell r="AO1768">
            <v>41099</v>
          </cell>
          <cell r="AP1768"/>
          <cell r="AQ1768">
            <v>3</v>
          </cell>
          <cell r="AR1768" t="str">
            <v>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1768">
            <v>99636</v>
          </cell>
        </row>
        <row r="1769">
          <cell r="A1769" t="str">
            <v>07-AP-2299</v>
          </cell>
          <cell r="B1769" t="str">
            <v>Full</v>
          </cell>
          <cell r="C1769" t="str">
            <v>Lapsed</v>
          </cell>
          <cell r="D1769" t="str">
            <v>Proposed</v>
          </cell>
          <cell r="E1769" t="str">
            <v>Central Activities Zone</v>
          </cell>
          <cell r="F1769">
            <v>0</v>
          </cell>
          <cell r="G1769">
            <v>1</v>
          </cell>
          <cell r="H1769">
            <v>1</v>
          </cell>
          <cell r="I1769">
            <v>3</v>
          </cell>
          <cell r="J1769" t="str">
            <v>No</v>
          </cell>
          <cell r="K1769">
            <v>7.0000000000000001E-3</v>
          </cell>
          <cell r="L1769">
            <v>7.0000000000000001E-3</v>
          </cell>
          <cell r="M1769">
            <v>2</v>
          </cell>
          <cell r="N1769" t="str">
            <v>Market</v>
          </cell>
          <cell r="O1769" t="str">
            <v>Private</v>
          </cell>
          <cell r="P1769" t="str">
            <v>Flat Apartment or Maisonette</v>
          </cell>
          <cell r="Q1769" t="str">
            <v>Conversion of Dwelling(s) or ancillary C3 floorspace</v>
          </cell>
          <cell r="R1769" t="str">
            <v>No</v>
          </cell>
          <cell r="S1769" t="str">
            <v>unknown</v>
          </cell>
          <cell r="T1769" t="str">
            <v>No</v>
          </cell>
          <cell r="U1769"/>
          <cell r="V1769" t="str">
            <v>Full</v>
          </cell>
          <cell r="W1769" t="str">
            <v>Borough</v>
          </cell>
          <cell r="X1769"/>
          <cell r="Y1769"/>
          <cell r="Z1769" t="str">
            <v>142</v>
          </cell>
          <cell r="AA1769" t="str">
            <v>Bermondsey Street</v>
          </cell>
          <cell r="AB1769"/>
          <cell r="AC1769" t="str">
            <v>142,Bermondsey Street,,SE1 3TX</v>
          </cell>
          <cell r="AD1769" t="str">
            <v>GRANGE</v>
          </cell>
          <cell r="AE1769" t="str">
            <v>SE1 3TX</v>
          </cell>
          <cell r="AF1769">
            <v>533248</v>
          </cell>
          <cell r="AG1769">
            <v>179618</v>
          </cell>
          <cell r="AH1769" t="str">
            <v>Borough</v>
          </cell>
          <cell r="AI1769" t="str">
            <v>FY2009</v>
          </cell>
          <cell r="AJ1769" t="str">
            <v>2nd</v>
          </cell>
          <cell r="AK1769">
            <v>40003</v>
          </cell>
          <cell r="AL1769"/>
          <cell r="AM1769"/>
          <cell r="AN1769"/>
          <cell r="AO1769">
            <v>41099</v>
          </cell>
          <cell r="AP1769"/>
          <cell r="AQ1769">
            <v>3</v>
          </cell>
          <cell r="AR1769" t="str">
            <v>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1769">
            <v>99636</v>
          </cell>
        </row>
        <row r="1770">
          <cell r="A1770" t="str">
            <v>07-AP-2320</v>
          </cell>
          <cell r="B1770" t="str">
            <v>Full</v>
          </cell>
          <cell r="C1770" t="str">
            <v>Lapsed</v>
          </cell>
          <cell r="D1770" t="str">
            <v>Proposed</v>
          </cell>
          <cell r="E1770" t="str">
            <v>Inner</v>
          </cell>
          <cell r="F1770">
            <v>0</v>
          </cell>
          <cell r="G1770">
            <v>19</v>
          </cell>
          <cell r="H1770">
            <v>19</v>
          </cell>
          <cell r="I1770">
            <v>54</v>
          </cell>
          <cell r="J1770" t="str">
            <v>No</v>
          </cell>
          <cell r="K1770">
            <v>0.30199999999999999</v>
          </cell>
          <cell r="L1770">
            <v>0.23899999999999999</v>
          </cell>
          <cell r="M1770">
            <v>1</v>
          </cell>
          <cell r="N1770" t="str">
            <v>Market</v>
          </cell>
          <cell r="O1770" t="str">
            <v>Private</v>
          </cell>
          <cell r="P1770" t="str">
            <v>Flat Apartment or Maisonette</v>
          </cell>
          <cell r="Q1770" t="str">
            <v>New Residential Building</v>
          </cell>
          <cell r="R1770" t="str">
            <v>No</v>
          </cell>
          <cell r="S1770" t="str">
            <v>unknown</v>
          </cell>
          <cell r="T1770" t="str">
            <v>No</v>
          </cell>
          <cell r="U1770"/>
          <cell r="V1770" t="str">
            <v>Full</v>
          </cell>
          <cell r="W1770" t="str">
            <v>Borough</v>
          </cell>
          <cell r="X1770"/>
          <cell r="Y1770"/>
          <cell r="Z1770" t="str">
            <v>237  And Rear Of  221-223</v>
          </cell>
          <cell r="AA1770" t="str">
            <v>Walworth Road</v>
          </cell>
          <cell r="AB1770"/>
          <cell r="AC1770" t="str">
            <v>237  And Rear Of  221-223,Walworth Road,,SE17 1RL</v>
          </cell>
          <cell r="AD1770" t="str">
            <v>EAST WALWORTH</v>
          </cell>
          <cell r="AE1770" t="str">
            <v>SE17 1RL</v>
          </cell>
          <cell r="AF1770">
            <v>532341</v>
          </cell>
          <cell r="AG1770">
            <v>178374</v>
          </cell>
          <cell r="AH1770" t="str">
            <v>Borough</v>
          </cell>
          <cell r="AI1770" t="str">
            <v>FY2007</v>
          </cell>
          <cell r="AJ1770" t="str">
            <v>4th</v>
          </cell>
          <cell r="AK1770">
            <v>39472</v>
          </cell>
          <cell r="AL1770"/>
          <cell r="AM1770"/>
          <cell r="AN1770"/>
          <cell r="AO1770">
            <v>40568</v>
          </cell>
          <cell r="AP1770"/>
          <cell r="AQ1770">
            <v>54</v>
          </cell>
          <cell r="AR1770" t="str">
            <v>Erection of part 2, part 4 and part 5 storey buildings for 54 residential flats and 871.1sq.m of Class B1 floorspace.</v>
          </cell>
          <cell r="AS1770">
            <v>85504</v>
          </cell>
        </row>
        <row r="1771">
          <cell r="A1771" t="str">
            <v>07-AP-2320</v>
          </cell>
          <cell r="B1771" t="str">
            <v>Full</v>
          </cell>
          <cell r="C1771" t="str">
            <v>Lapsed</v>
          </cell>
          <cell r="D1771" t="str">
            <v>Proposed</v>
          </cell>
          <cell r="E1771" t="str">
            <v>Inner</v>
          </cell>
          <cell r="F1771">
            <v>0</v>
          </cell>
          <cell r="G1771">
            <v>18</v>
          </cell>
          <cell r="H1771">
            <v>18</v>
          </cell>
          <cell r="I1771">
            <v>54</v>
          </cell>
          <cell r="J1771" t="str">
            <v>No</v>
          </cell>
          <cell r="K1771">
            <v>0.30199999999999999</v>
          </cell>
          <cell r="L1771">
            <v>0.23899999999999999</v>
          </cell>
          <cell r="M1771">
            <v>2</v>
          </cell>
          <cell r="N1771" t="str">
            <v>Market</v>
          </cell>
          <cell r="O1771" t="str">
            <v>Private</v>
          </cell>
          <cell r="P1771" t="str">
            <v>Flat Apartment or Maisonette</v>
          </cell>
          <cell r="Q1771" t="str">
            <v>New Residential Building</v>
          </cell>
          <cell r="R1771" t="str">
            <v>No</v>
          </cell>
          <cell r="S1771" t="str">
            <v>unknown</v>
          </cell>
          <cell r="T1771" t="str">
            <v>No</v>
          </cell>
          <cell r="U1771"/>
          <cell r="V1771" t="str">
            <v>Full</v>
          </cell>
          <cell r="W1771" t="str">
            <v>Borough</v>
          </cell>
          <cell r="X1771"/>
          <cell r="Y1771"/>
          <cell r="Z1771" t="str">
            <v>237  And Rear Of  221-223</v>
          </cell>
          <cell r="AA1771" t="str">
            <v>Walworth Road</v>
          </cell>
          <cell r="AB1771"/>
          <cell r="AC1771" t="str">
            <v>237  And Rear Of  221-223,Walworth Road,,SE17 1RL</v>
          </cell>
          <cell r="AD1771" t="str">
            <v>EAST WALWORTH</v>
          </cell>
          <cell r="AE1771" t="str">
            <v>SE17 1RL</v>
          </cell>
          <cell r="AF1771">
            <v>532341</v>
          </cell>
          <cell r="AG1771">
            <v>178374</v>
          </cell>
          <cell r="AH1771" t="str">
            <v>Borough</v>
          </cell>
          <cell r="AI1771" t="str">
            <v>FY2007</v>
          </cell>
          <cell r="AJ1771" t="str">
            <v>4th</v>
          </cell>
          <cell r="AK1771">
            <v>39472</v>
          </cell>
          <cell r="AL1771"/>
          <cell r="AM1771"/>
          <cell r="AN1771"/>
          <cell r="AO1771">
            <v>40568</v>
          </cell>
          <cell r="AP1771"/>
          <cell r="AQ1771">
            <v>54</v>
          </cell>
          <cell r="AR1771" t="str">
            <v>Erection of part 2, part 4 and part 5 storey buildings for 54 residential flats and 871.1sq.m of Class B1 floorspace.</v>
          </cell>
          <cell r="AS1771">
            <v>85504</v>
          </cell>
        </row>
        <row r="1772">
          <cell r="A1772" t="str">
            <v>07-AP-2320</v>
          </cell>
          <cell r="B1772" t="str">
            <v>Full</v>
          </cell>
          <cell r="C1772" t="str">
            <v>Lapsed</v>
          </cell>
          <cell r="D1772" t="str">
            <v>Proposed</v>
          </cell>
          <cell r="E1772" t="str">
            <v>Inner</v>
          </cell>
          <cell r="F1772">
            <v>0</v>
          </cell>
          <cell r="G1772">
            <v>5</v>
          </cell>
          <cell r="H1772">
            <v>5</v>
          </cell>
          <cell r="I1772">
            <v>54</v>
          </cell>
          <cell r="J1772" t="str">
            <v>Yes</v>
          </cell>
          <cell r="K1772">
            <v>0.30199999999999999</v>
          </cell>
          <cell r="L1772">
            <v>0.23899999999999999</v>
          </cell>
          <cell r="M1772">
            <v>2</v>
          </cell>
          <cell r="N1772" t="str">
            <v>Intermediate</v>
          </cell>
          <cell r="O1772" t="str">
            <v>Housing Association</v>
          </cell>
          <cell r="P1772" t="str">
            <v>Flat Apartment or Maisonette</v>
          </cell>
          <cell r="Q1772" t="str">
            <v>New Residential Building</v>
          </cell>
          <cell r="R1772" t="str">
            <v>No</v>
          </cell>
          <cell r="S1772" t="str">
            <v>unknown</v>
          </cell>
          <cell r="T1772" t="str">
            <v>No</v>
          </cell>
          <cell r="U1772"/>
          <cell r="V1772" t="str">
            <v>Full</v>
          </cell>
          <cell r="W1772" t="str">
            <v>Borough</v>
          </cell>
          <cell r="X1772"/>
          <cell r="Y1772"/>
          <cell r="Z1772" t="str">
            <v>237  And Rear Of  221-223</v>
          </cell>
          <cell r="AA1772" t="str">
            <v>Walworth Road</v>
          </cell>
          <cell r="AB1772"/>
          <cell r="AC1772" t="str">
            <v>237  And Rear Of  221-223,Walworth Road,,SE17 1RL</v>
          </cell>
          <cell r="AD1772" t="str">
            <v>EAST WALWORTH</v>
          </cell>
          <cell r="AE1772" t="str">
            <v>SE17 1RL</v>
          </cell>
          <cell r="AF1772">
            <v>532341</v>
          </cell>
          <cell r="AG1772">
            <v>178374</v>
          </cell>
          <cell r="AH1772" t="str">
            <v>Borough</v>
          </cell>
          <cell r="AI1772" t="str">
            <v>FY2007</v>
          </cell>
          <cell r="AJ1772" t="str">
            <v>4th</v>
          </cell>
          <cell r="AK1772">
            <v>39472</v>
          </cell>
          <cell r="AL1772"/>
          <cell r="AM1772"/>
          <cell r="AN1772"/>
          <cell r="AO1772">
            <v>40568</v>
          </cell>
          <cell r="AP1772"/>
          <cell r="AQ1772">
            <v>54</v>
          </cell>
          <cell r="AR1772" t="str">
            <v>Erection of part 2, part 4 and part 5 storey buildings for 54 residential flats and 871.1sq.m of Class B1 floorspace.</v>
          </cell>
          <cell r="AS1772">
            <v>85504</v>
          </cell>
        </row>
        <row r="1773">
          <cell r="A1773" t="str">
            <v>07-AP-2320</v>
          </cell>
          <cell r="B1773" t="str">
            <v>Full</v>
          </cell>
          <cell r="C1773" t="str">
            <v>Lapsed</v>
          </cell>
          <cell r="D1773" t="str">
            <v>Proposed</v>
          </cell>
          <cell r="E1773" t="str">
            <v>Inner</v>
          </cell>
          <cell r="F1773">
            <v>0</v>
          </cell>
          <cell r="G1773">
            <v>6</v>
          </cell>
          <cell r="H1773">
            <v>6</v>
          </cell>
          <cell r="I1773">
            <v>54</v>
          </cell>
          <cell r="J1773" t="str">
            <v>Yes</v>
          </cell>
          <cell r="K1773">
            <v>0.30199999999999999</v>
          </cell>
          <cell r="L1773">
            <v>0.23899999999999999</v>
          </cell>
          <cell r="M1773">
            <v>2</v>
          </cell>
          <cell r="N1773" t="str">
            <v>Social Rented</v>
          </cell>
          <cell r="O1773" t="str">
            <v>Housing Association</v>
          </cell>
          <cell r="P1773" t="str">
            <v>Flat Apartment or Maisonette</v>
          </cell>
          <cell r="Q1773" t="str">
            <v>New Residential Building</v>
          </cell>
          <cell r="R1773" t="str">
            <v>No</v>
          </cell>
          <cell r="S1773" t="str">
            <v>unknown</v>
          </cell>
          <cell r="T1773" t="str">
            <v>No</v>
          </cell>
          <cell r="U1773"/>
          <cell r="V1773" t="str">
            <v>Full</v>
          </cell>
          <cell r="W1773" t="str">
            <v>Borough</v>
          </cell>
          <cell r="X1773"/>
          <cell r="Y1773"/>
          <cell r="Z1773" t="str">
            <v>237  And Rear Of  221-223</v>
          </cell>
          <cell r="AA1773" t="str">
            <v>Walworth Road</v>
          </cell>
          <cell r="AB1773"/>
          <cell r="AC1773" t="str">
            <v>237  And Rear Of  221-223,Walworth Road,,SE17 1RL</v>
          </cell>
          <cell r="AD1773" t="str">
            <v>EAST WALWORTH</v>
          </cell>
          <cell r="AE1773" t="str">
            <v>SE17 1RL</v>
          </cell>
          <cell r="AF1773">
            <v>532341</v>
          </cell>
          <cell r="AG1773">
            <v>178374</v>
          </cell>
          <cell r="AH1773" t="str">
            <v>Borough</v>
          </cell>
          <cell r="AI1773" t="str">
            <v>FY2007</v>
          </cell>
          <cell r="AJ1773" t="str">
            <v>4th</v>
          </cell>
          <cell r="AK1773">
            <v>39472</v>
          </cell>
          <cell r="AL1773"/>
          <cell r="AM1773"/>
          <cell r="AN1773"/>
          <cell r="AO1773">
            <v>40568</v>
          </cell>
          <cell r="AP1773"/>
          <cell r="AQ1773">
            <v>54</v>
          </cell>
          <cell r="AR1773" t="str">
            <v>Erection of part 2, part 4 and part 5 storey buildings for 54 residential flats and 871.1sq.m of Class B1 floorspace.</v>
          </cell>
          <cell r="AS1773">
            <v>85504</v>
          </cell>
        </row>
        <row r="1774">
          <cell r="A1774" t="str">
            <v>07-AP-2320</v>
          </cell>
          <cell r="B1774" t="str">
            <v>Full</v>
          </cell>
          <cell r="C1774" t="str">
            <v>Lapsed</v>
          </cell>
          <cell r="D1774" t="str">
            <v>Proposed</v>
          </cell>
          <cell r="E1774" t="str">
            <v>Inner</v>
          </cell>
          <cell r="F1774">
            <v>0</v>
          </cell>
          <cell r="G1774">
            <v>3</v>
          </cell>
          <cell r="H1774">
            <v>3</v>
          </cell>
          <cell r="I1774">
            <v>54</v>
          </cell>
          <cell r="J1774" t="str">
            <v>Yes</v>
          </cell>
          <cell r="K1774">
            <v>0.30199999999999999</v>
          </cell>
          <cell r="L1774">
            <v>0.23899999999999999</v>
          </cell>
          <cell r="M1774">
            <v>3</v>
          </cell>
          <cell r="N1774" t="str">
            <v>Intermediate</v>
          </cell>
          <cell r="O1774" t="str">
            <v>Housing Association</v>
          </cell>
          <cell r="P1774" t="str">
            <v>Flat Apartment or Maisonette</v>
          </cell>
          <cell r="Q1774" t="str">
            <v>New Residential Building</v>
          </cell>
          <cell r="R1774" t="str">
            <v>No</v>
          </cell>
          <cell r="S1774" t="str">
            <v>unknown</v>
          </cell>
          <cell r="T1774" t="str">
            <v>No</v>
          </cell>
          <cell r="U1774"/>
          <cell r="V1774" t="str">
            <v>Full</v>
          </cell>
          <cell r="W1774" t="str">
            <v>Borough</v>
          </cell>
          <cell r="X1774"/>
          <cell r="Y1774"/>
          <cell r="Z1774" t="str">
            <v>237  And Rear Of  221-223</v>
          </cell>
          <cell r="AA1774" t="str">
            <v>Walworth Road</v>
          </cell>
          <cell r="AB1774"/>
          <cell r="AC1774" t="str">
            <v>237  And Rear Of  221-223,Walworth Road,,SE17 1RL</v>
          </cell>
          <cell r="AD1774" t="str">
            <v>EAST WALWORTH</v>
          </cell>
          <cell r="AE1774" t="str">
            <v>SE17 1RL</v>
          </cell>
          <cell r="AF1774">
            <v>532341</v>
          </cell>
          <cell r="AG1774">
            <v>178374</v>
          </cell>
          <cell r="AH1774" t="str">
            <v>Borough</v>
          </cell>
          <cell r="AI1774" t="str">
            <v>FY2007</v>
          </cell>
          <cell r="AJ1774" t="str">
            <v>4th</v>
          </cell>
          <cell r="AK1774">
            <v>39472</v>
          </cell>
          <cell r="AL1774"/>
          <cell r="AM1774"/>
          <cell r="AN1774"/>
          <cell r="AO1774">
            <v>40568</v>
          </cell>
          <cell r="AP1774"/>
          <cell r="AQ1774">
            <v>54</v>
          </cell>
          <cell r="AR1774" t="str">
            <v>Erection of part 2, part 4 and part 5 storey buildings for 54 residential flats and 871.1sq.m of Class B1 floorspace.</v>
          </cell>
          <cell r="AS1774">
            <v>85504</v>
          </cell>
        </row>
        <row r="1775">
          <cell r="A1775" t="str">
            <v>07-AP-2320</v>
          </cell>
          <cell r="B1775" t="str">
            <v>Full</v>
          </cell>
          <cell r="C1775" t="str">
            <v>Lapsed</v>
          </cell>
          <cell r="D1775" t="str">
            <v>Proposed</v>
          </cell>
          <cell r="E1775" t="str">
            <v>Inner</v>
          </cell>
          <cell r="F1775">
            <v>0</v>
          </cell>
          <cell r="G1775">
            <v>3</v>
          </cell>
          <cell r="H1775">
            <v>3</v>
          </cell>
          <cell r="I1775">
            <v>54</v>
          </cell>
          <cell r="J1775" t="str">
            <v>Yes</v>
          </cell>
          <cell r="K1775">
            <v>0.30199999999999999</v>
          </cell>
          <cell r="L1775">
            <v>0.23899999999999999</v>
          </cell>
          <cell r="M1775">
            <v>3</v>
          </cell>
          <cell r="N1775" t="str">
            <v>Social Rented</v>
          </cell>
          <cell r="O1775" t="str">
            <v>Housing Association</v>
          </cell>
          <cell r="P1775" t="str">
            <v>Flat Apartment or Maisonette</v>
          </cell>
          <cell r="Q1775" t="str">
            <v>New Residential Building</v>
          </cell>
          <cell r="R1775" t="str">
            <v>No</v>
          </cell>
          <cell r="S1775" t="str">
            <v>unknown</v>
          </cell>
          <cell r="T1775" t="str">
            <v>No</v>
          </cell>
          <cell r="U1775"/>
          <cell r="V1775" t="str">
            <v>Full</v>
          </cell>
          <cell r="W1775" t="str">
            <v>Borough</v>
          </cell>
          <cell r="X1775"/>
          <cell r="Y1775"/>
          <cell r="Z1775" t="str">
            <v>237  And Rear Of  221-223</v>
          </cell>
          <cell r="AA1775" t="str">
            <v>Walworth Road</v>
          </cell>
          <cell r="AB1775"/>
          <cell r="AC1775" t="str">
            <v>237  And Rear Of  221-223,Walworth Road,,SE17 1RL</v>
          </cell>
          <cell r="AD1775" t="str">
            <v>EAST WALWORTH</v>
          </cell>
          <cell r="AE1775" t="str">
            <v>SE17 1RL</v>
          </cell>
          <cell r="AF1775">
            <v>532341</v>
          </cell>
          <cell r="AG1775">
            <v>178374</v>
          </cell>
          <cell r="AH1775" t="str">
            <v>Borough</v>
          </cell>
          <cell r="AI1775" t="str">
            <v>FY2007</v>
          </cell>
          <cell r="AJ1775" t="str">
            <v>4th</v>
          </cell>
          <cell r="AK1775">
            <v>39472</v>
          </cell>
          <cell r="AL1775"/>
          <cell r="AM1775"/>
          <cell r="AN1775"/>
          <cell r="AO1775">
            <v>40568</v>
          </cell>
          <cell r="AP1775"/>
          <cell r="AQ1775">
            <v>54</v>
          </cell>
          <cell r="AR1775" t="str">
            <v>Erection of part 2, part 4 and part 5 storey buildings for 54 residential flats and 871.1sq.m of Class B1 floorspace.</v>
          </cell>
          <cell r="AS1775">
            <v>85504</v>
          </cell>
        </row>
        <row r="1776">
          <cell r="A1776" t="str">
            <v>07-AP-2351</v>
          </cell>
          <cell r="B1776" t="str">
            <v>S191 Certificate of Existing Lawful Use</v>
          </cell>
          <cell r="C1776" t="str">
            <v>Completed</v>
          </cell>
          <cell r="D1776" t="str">
            <v>Existing</v>
          </cell>
          <cell r="E1776" t="str">
            <v>Inner</v>
          </cell>
          <cell r="F1776">
            <v>1</v>
          </cell>
          <cell r="G1776">
            <v>0</v>
          </cell>
          <cell r="H1776">
            <v>-1</v>
          </cell>
          <cell r="I1776">
            <v>2</v>
          </cell>
          <cell r="J1776" t="str">
            <v>No</v>
          </cell>
          <cell r="K1776">
            <v>1.2E-2</v>
          </cell>
          <cell r="L1776">
            <v>1.2E-2</v>
          </cell>
          <cell r="M1776"/>
          <cell r="N1776" t="str">
            <v>Market</v>
          </cell>
          <cell r="O1776" t="str">
            <v>Private</v>
          </cell>
          <cell r="P1776" t="str">
            <v>House or Bungalow</v>
          </cell>
          <cell r="Q1776" t="str">
            <v>Conversion of Dwelling(s) or ancillary C3 floorspace</v>
          </cell>
          <cell r="R1776" t="str">
            <v>No</v>
          </cell>
          <cell r="S1776" t="str">
            <v>unknown</v>
          </cell>
          <cell r="T1776" t="str">
            <v>No</v>
          </cell>
          <cell r="U1776" t="str">
            <v>N/A</v>
          </cell>
          <cell r="V1776" t="str">
            <v>S191 Certificate of Existing Lawful Use</v>
          </cell>
          <cell r="W1776" t="str">
            <v>Borough</v>
          </cell>
          <cell r="X1776"/>
          <cell r="Y1776"/>
          <cell r="Z1776" t="str">
            <v>2 Claremont Villas</v>
          </cell>
          <cell r="AA1776" t="str">
            <v>Southampton Way</v>
          </cell>
          <cell r="AB1776"/>
          <cell r="AC1776" t="str">
            <v>2 Claremont Villas,Southampton Way,,SE5 7SS</v>
          </cell>
          <cell r="AD1776" t="str">
            <v>BRUNSWICK PARK</v>
          </cell>
          <cell r="AE1776" t="str">
            <v>SE5 7SS</v>
          </cell>
          <cell r="AF1776">
            <v>532959</v>
          </cell>
          <cell r="AG1776">
            <v>177306</v>
          </cell>
          <cell r="AH1776" t="str">
            <v>Borough</v>
          </cell>
          <cell r="AI1776" t="str">
            <v>FY2007</v>
          </cell>
          <cell r="AJ1776" t="str">
            <v>4th</v>
          </cell>
          <cell r="AK1776">
            <v>39475</v>
          </cell>
          <cell r="AL1776">
            <v>39475</v>
          </cell>
          <cell r="AM1776">
            <v>39475</v>
          </cell>
          <cell r="AN1776"/>
          <cell r="AO1776">
            <v>40571</v>
          </cell>
          <cell r="AP1776"/>
          <cell r="AQ1776">
            <v>2</v>
          </cell>
          <cell r="AR1776" t="str">
            <v>Certificate of lawfulness for an existing use as two flats.</v>
          </cell>
          <cell r="AS1776">
            <v>85506</v>
          </cell>
        </row>
        <row r="1777">
          <cell r="A1777" t="str">
            <v>07-AP-2351</v>
          </cell>
          <cell r="B1777" t="str">
            <v>S191 Certificate of Existing Lawful Use</v>
          </cell>
          <cell r="C1777" t="str">
            <v>Completed</v>
          </cell>
          <cell r="D1777" t="str">
            <v>Proposed</v>
          </cell>
          <cell r="E1777" t="str">
            <v>Inner</v>
          </cell>
          <cell r="F1777">
            <v>0</v>
          </cell>
          <cell r="G1777">
            <v>2</v>
          </cell>
          <cell r="H1777">
            <v>2</v>
          </cell>
          <cell r="I1777">
            <v>2</v>
          </cell>
          <cell r="J1777" t="str">
            <v>No</v>
          </cell>
          <cell r="K1777">
            <v>1.2E-2</v>
          </cell>
          <cell r="L1777">
            <v>1.2E-2</v>
          </cell>
          <cell r="M1777">
            <v>1</v>
          </cell>
          <cell r="N1777" t="str">
            <v>Market</v>
          </cell>
          <cell r="O1777" t="str">
            <v>Private</v>
          </cell>
          <cell r="P1777" t="str">
            <v>Flat Apartment or Maisonette</v>
          </cell>
          <cell r="Q1777" t="str">
            <v>Conversion of Dwelling(s) or ancillary C3 floorspace</v>
          </cell>
          <cell r="R1777" t="str">
            <v>No</v>
          </cell>
          <cell r="S1777" t="str">
            <v>unknown</v>
          </cell>
          <cell r="T1777" t="str">
            <v>No</v>
          </cell>
          <cell r="U1777"/>
          <cell r="V1777" t="str">
            <v>S191 Certificate of Existing Lawful Use</v>
          </cell>
          <cell r="W1777" t="str">
            <v>Borough</v>
          </cell>
          <cell r="X1777"/>
          <cell r="Y1777"/>
          <cell r="Z1777" t="str">
            <v>2 Claremont Villas</v>
          </cell>
          <cell r="AA1777" t="str">
            <v>Southampton Way</v>
          </cell>
          <cell r="AB1777"/>
          <cell r="AC1777" t="str">
            <v>2 Claremont Villas,Southampton Way,,SE5 7SS</v>
          </cell>
          <cell r="AD1777" t="str">
            <v>BRUNSWICK PARK</v>
          </cell>
          <cell r="AE1777" t="str">
            <v>SE5 7SS</v>
          </cell>
          <cell r="AF1777">
            <v>532959</v>
          </cell>
          <cell r="AG1777">
            <v>177306</v>
          </cell>
          <cell r="AH1777" t="str">
            <v>Borough</v>
          </cell>
          <cell r="AI1777" t="str">
            <v>FY2007</v>
          </cell>
          <cell r="AJ1777" t="str">
            <v>4th</v>
          </cell>
          <cell r="AK1777">
            <v>39475</v>
          </cell>
          <cell r="AL1777">
            <v>39475</v>
          </cell>
          <cell r="AM1777">
            <v>39475</v>
          </cell>
          <cell r="AN1777"/>
          <cell r="AO1777">
            <v>40571</v>
          </cell>
          <cell r="AP1777"/>
          <cell r="AQ1777">
            <v>2</v>
          </cell>
          <cell r="AR1777" t="str">
            <v>Certificate of lawfulness for an existing use as two flats.</v>
          </cell>
          <cell r="AS1777">
            <v>85506</v>
          </cell>
        </row>
        <row r="1778">
          <cell r="A1778" t="str">
            <v>07-AP-2375</v>
          </cell>
          <cell r="B1778" t="str">
            <v>Full</v>
          </cell>
          <cell r="C1778" t="str">
            <v>Completed</v>
          </cell>
          <cell r="D1778" t="str">
            <v>Proposed</v>
          </cell>
          <cell r="E1778" t="str">
            <v>Inner</v>
          </cell>
          <cell r="F1778">
            <v>0</v>
          </cell>
          <cell r="G1778">
            <v>10</v>
          </cell>
          <cell r="H1778">
            <v>10</v>
          </cell>
          <cell r="I1778">
            <v>18</v>
          </cell>
          <cell r="J1778" t="str">
            <v>No</v>
          </cell>
          <cell r="K1778">
            <v>6.8000000000000005E-2</v>
          </cell>
          <cell r="L1778">
            <v>6.2E-2</v>
          </cell>
          <cell r="M1778">
            <v>2</v>
          </cell>
          <cell r="N1778" t="str">
            <v>Market</v>
          </cell>
          <cell r="O1778" t="str">
            <v>Private</v>
          </cell>
          <cell r="P1778" t="str">
            <v>Flat Apartment or Maisonette</v>
          </cell>
          <cell r="Q1778" t="str">
            <v>New Residential Building</v>
          </cell>
          <cell r="R1778" t="str">
            <v>No</v>
          </cell>
          <cell r="S1778" t="str">
            <v>unknown</v>
          </cell>
          <cell r="T1778" t="str">
            <v>No</v>
          </cell>
          <cell r="U1778"/>
          <cell r="V1778" t="str">
            <v>Full</v>
          </cell>
          <cell r="W1778" t="str">
            <v>Borough</v>
          </cell>
          <cell r="X1778"/>
          <cell r="Y1778"/>
          <cell r="Z1778" t="str">
            <v>4 - 28</v>
          </cell>
          <cell r="AA1778" t="str">
            <v>Varcoe Road</v>
          </cell>
          <cell r="AB1778"/>
          <cell r="AC1778" t="str">
            <v>4 - 28,Varcoe Road,,SE16 3DG</v>
          </cell>
          <cell r="AD1778" t="str">
            <v>LIVESEY</v>
          </cell>
          <cell r="AE1778" t="str">
            <v>SE16 3DG</v>
          </cell>
          <cell r="AF1778">
            <v>534938</v>
          </cell>
          <cell r="AG1778">
            <v>178023</v>
          </cell>
          <cell r="AH1778" t="str">
            <v>Borough</v>
          </cell>
          <cell r="AI1778" t="str">
            <v>FY2007</v>
          </cell>
          <cell r="AJ1778" t="str">
            <v>4th</v>
          </cell>
          <cell r="AK1778">
            <v>39484</v>
          </cell>
          <cell r="AL1778">
            <v>39568</v>
          </cell>
          <cell r="AM1778">
            <v>40683</v>
          </cell>
          <cell r="AN1778"/>
          <cell r="AO1778">
            <v>40580</v>
          </cell>
          <cell r="AP1778"/>
          <cell r="AQ1778">
            <v>18</v>
          </cell>
          <cell r="AR1778" t="str">
            <v>Re-development of site with two blocks of part five /six storeys comprising one commercial unit on ground floor, and 18  flats on upper floors with car parking and cycle storage.</v>
          </cell>
          <cell r="AS1778">
            <v>85741</v>
          </cell>
        </row>
        <row r="1779">
          <cell r="A1779" t="str">
            <v>07-AP-2375</v>
          </cell>
          <cell r="B1779" t="str">
            <v>Full</v>
          </cell>
          <cell r="C1779" t="str">
            <v>Completed</v>
          </cell>
          <cell r="D1779" t="str">
            <v>Proposed</v>
          </cell>
          <cell r="E1779" t="str">
            <v>Inner</v>
          </cell>
          <cell r="F1779">
            <v>0</v>
          </cell>
          <cell r="G1779">
            <v>3</v>
          </cell>
          <cell r="H1779">
            <v>3</v>
          </cell>
          <cell r="I1779">
            <v>18</v>
          </cell>
          <cell r="J1779" t="str">
            <v>No</v>
          </cell>
          <cell r="K1779">
            <v>6.8000000000000005E-2</v>
          </cell>
          <cell r="L1779">
            <v>6.2E-2</v>
          </cell>
          <cell r="M1779">
            <v>3</v>
          </cell>
          <cell r="N1779" t="str">
            <v>Market</v>
          </cell>
          <cell r="O1779" t="str">
            <v>Private</v>
          </cell>
          <cell r="P1779" t="str">
            <v>Flat Apartment or Maisonette</v>
          </cell>
          <cell r="Q1779" t="str">
            <v>New Residential Building</v>
          </cell>
          <cell r="R1779" t="str">
            <v>No</v>
          </cell>
          <cell r="S1779" t="str">
            <v>unknown</v>
          </cell>
          <cell r="T1779" t="str">
            <v>No</v>
          </cell>
          <cell r="U1779"/>
          <cell r="V1779" t="str">
            <v>Full</v>
          </cell>
          <cell r="W1779" t="str">
            <v>Borough</v>
          </cell>
          <cell r="X1779"/>
          <cell r="Y1779"/>
          <cell r="Z1779" t="str">
            <v>4 - 28</v>
          </cell>
          <cell r="AA1779" t="str">
            <v>Varcoe Road</v>
          </cell>
          <cell r="AB1779"/>
          <cell r="AC1779" t="str">
            <v>4 - 28,Varcoe Road,,SE16 3DG</v>
          </cell>
          <cell r="AD1779" t="str">
            <v>LIVESEY</v>
          </cell>
          <cell r="AE1779" t="str">
            <v>SE16 3DG</v>
          </cell>
          <cell r="AF1779">
            <v>534938</v>
          </cell>
          <cell r="AG1779">
            <v>178023</v>
          </cell>
          <cell r="AH1779" t="str">
            <v>Borough</v>
          </cell>
          <cell r="AI1779" t="str">
            <v>FY2007</v>
          </cell>
          <cell r="AJ1779" t="str">
            <v>4th</v>
          </cell>
          <cell r="AK1779">
            <v>39484</v>
          </cell>
          <cell r="AL1779">
            <v>39568</v>
          </cell>
          <cell r="AM1779">
            <v>40683</v>
          </cell>
          <cell r="AN1779"/>
          <cell r="AO1779">
            <v>40580</v>
          </cell>
          <cell r="AP1779"/>
          <cell r="AQ1779">
            <v>18</v>
          </cell>
          <cell r="AR1779" t="str">
            <v>Re-development of site with two blocks of part five /six storeys comprising one commercial unit on ground floor, and 18  flats on upper floors with car parking and cycle storage.</v>
          </cell>
          <cell r="AS1779">
            <v>85741</v>
          </cell>
        </row>
        <row r="1780">
          <cell r="A1780" t="str">
            <v>07-AP-2375</v>
          </cell>
          <cell r="B1780" t="str">
            <v>Full</v>
          </cell>
          <cell r="C1780" t="str">
            <v>Completed</v>
          </cell>
          <cell r="D1780" t="str">
            <v>Proposed</v>
          </cell>
          <cell r="E1780" t="str">
            <v>Inner</v>
          </cell>
          <cell r="F1780">
            <v>0</v>
          </cell>
          <cell r="G1780">
            <v>2</v>
          </cell>
          <cell r="H1780">
            <v>2</v>
          </cell>
          <cell r="I1780">
            <v>18</v>
          </cell>
          <cell r="J1780" t="str">
            <v>Yes</v>
          </cell>
          <cell r="K1780">
            <v>6.8000000000000005E-2</v>
          </cell>
          <cell r="L1780">
            <v>6.2E-2</v>
          </cell>
          <cell r="M1780">
            <v>1</v>
          </cell>
          <cell r="N1780" t="str">
            <v>Intermediate</v>
          </cell>
          <cell r="O1780" t="str">
            <v>Housing Association</v>
          </cell>
          <cell r="P1780" t="str">
            <v>Flat Apartment or Maisonette</v>
          </cell>
          <cell r="Q1780" t="str">
            <v>New Residential Building</v>
          </cell>
          <cell r="R1780" t="str">
            <v>No</v>
          </cell>
          <cell r="S1780" t="str">
            <v>unknown</v>
          </cell>
          <cell r="T1780" t="str">
            <v>No</v>
          </cell>
          <cell r="U1780"/>
          <cell r="V1780" t="str">
            <v>Full</v>
          </cell>
          <cell r="W1780" t="str">
            <v>Borough</v>
          </cell>
          <cell r="X1780"/>
          <cell r="Y1780"/>
          <cell r="Z1780" t="str">
            <v>4 - 28</v>
          </cell>
          <cell r="AA1780" t="str">
            <v>Varcoe Road</v>
          </cell>
          <cell r="AB1780"/>
          <cell r="AC1780" t="str">
            <v>4 - 28,Varcoe Road,,SE16 3DG</v>
          </cell>
          <cell r="AD1780" t="str">
            <v>LIVESEY</v>
          </cell>
          <cell r="AE1780" t="str">
            <v>SE16 3DG</v>
          </cell>
          <cell r="AF1780">
            <v>534938</v>
          </cell>
          <cell r="AG1780">
            <v>178023</v>
          </cell>
          <cell r="AH1780" t="str">
            <v>Borough</v>
          </cell>
          <cell r="AI1780" t="str">
            <v>FY2007</v>
          </cell>
          <cell r="AJ1780" t="str">
            <v>4th</v>
          </cell>
          <cell r="AK1780">
            <v>39484</v>
          </cell>
          <cell r="AL1780">
            <v>39568</v>
          </cell>
          <cell r="AM1780">
            <v>40683</v>
          </cell>
          <cell r="AN1780"/>
          <cell r="AO1780">
            <v>40580</v>
          </cell>
          <cell r="AP1780"/>
          <cell r="AQ1780">
            <v>18</v>
          </cell>
          <cell r="AR1780" t="str">
            <v>Re-development of site with two blocks of part five /six storeys comprising one commercial unit on ground floor, and 18  flats on upper floors with car parking and cycle storage.</v>
          </cell>
          <cell r="AS1780">
            <v>85741</v>
          </cell>
        </row>
        <row r="1781">
          <cell r="A1781" t="str">
            <v>07-AP-2375</v>
          </cell>
          <cell r="B1781" t="str">
            <v>Full</v>
          </cell>
          <cell r="C1781" t="str">
            <v>Completed</v>
          </cell>
          <cell r="D1781" t="str">
            <v>Proposed</v>
          </cell>
          <cell r="E1781" t="str">
            <v>Inner</v>
          </cell>
          <cell r="F1781">
            <v>0</v>
          </cell>
          <cell r="G1781">
            <v>2</v>
          </cell>
          <cell r="H1781">
            <v>2</v>
          </cell>
          <cell r="I1781">
            <v>18</v>
          </cell>
          <cell r="J1781" t="str">
            <v>Yes</v>
          </cell>
          <cell r="K1781">
            <v>6.8000000000000005E-2</v>
          </cell>
          <cell r="L1781">
            <v>6.2E-2</v>
          </cell>
          <cell r="M1781">
            <v>2</v>
          </cell>
          <cell r="N1781" t="str">
            <v>Social Rented</v>
          </cell>
          <cell r="O1781" t="str">
            <v>Housing Association</v>
          </cell>
          <cell r="P1781" t="str">
            <v>Flat Apartment or Maisonette</v>
          </cell>
          <cell r="Q1781" t="str">
            <v>New Residential Building</v>
          </cell>
          <cell r="R1781" t="str">
            <v>No</v>
          </cell>
          <cell r="S1781" t="str">
            <v>unknown</v>
          </cell>
          <cell r="T1781" t="str">
            <v>No</v>
          </cell>
          <cell r="U1781"/>
          <cell r="V1781" t="str">
            <v>Full</v>
          </cell>
          <cell r="W1781" t="str">
            <v>Borough</v>
          </cell>
          <cell r="X1781"/>
          <cell r="Y1781"/>
          <cell r="Z1781" t="str">
            <v>4 - 28</v>
          </cell>
          <cell r="AA1781" t="str">
            <v>Varcoe Road</v>
          </cell>
          <cell r="AB1781"/>
          <cell r="AC1781" t="str">
            <v>4 - 28,Varcoe Road,,SE16 3DG</v>
          </cell>
          <cell r="AD1781" t="str">
            <v>LIVESEY</v>
          </cell>
          <cell r="AE1781" t="str">
            <v>SE16 3DG</v>
          </cell>
          <cell r="AF1781">
            <v>534938</v>
          </cell>
          <cell r="AG1781">
            <v>178023</v>
          </cell>
          <cell r="AH1781" t="str">
            <v>Borough</v>
          </cell>
          <cell r="AI1781" t="str">
            <v>FY2007</v>
          </cell>
          <cell r="AJ1781" t="str">
            <v>4th</v>
          </cell>
          <cell r="AK1781">
            <v>39484</v>
          </cell>
          <cell r="AL1781">
            <v>39568</v>
          </cell>
          <cell r="AM1781">
            <v>40683</v>
          </cell>
          <cell r="AN1781"/>
          <cell r="AO1781">
            <v>40580</v>
          </cell>
          <cell r="AP1781"/>
          <cell r="AQ1781">
            <v>18</v>
          </cell>
          <cell r="AR1781" t="str">
            <v>Re-development of site with two blocks of part five /six storeys comprising one commercial unit on ground floor, and 18  flats on upper floors with car parking and cycle storage.</v>
          </cell>
          <cell r="AS1781">
            <v>85741</v>
          </cell>
        </row>
        <row r="1782">
          <cell r="A1782" t="str">
            <v>07-AP-2375</v>
          </cell>
          <cell r="B1782" t="str">
            <v>Full</v>
          </cell>
          <cell r="C1782" t="str">
            <v>Completed</v>
          </cell>
          <cell r="D1782" t="str">
            <v>Proposed</v>
          </cell>
          <cell r="E1782" t="str">
            <v>Inner</v>
          </cell>
          <cell r="F1782">
            <v>0</v>
          </cell>
          <cell r="G1782">
            <v>1</v>
          </cell>
          <cell r="H1782">
            <v>1</v>
          </cell>
          <cell r="I1782">
            <v>18</v>
          </cell>
          <cell r="J1782" t="str">
            <v>Yes</v>
          </cell>
          <cell r="K1782">
            <v>6.8000000000000005E-2</v>
          </cell>
          <cell r="L1782">
            <v>6.2E-2</v>
          </cell>
          <cell r="M1782">
            <v>3</v>
          </cell>
          <cell r="N1782" t="str">
            <v>Intermediate</v>
          </cell>
          <cell r="O1782" t="str">
            <v>Housing Association</v>
          </cell>
          <cell r="P1782" t="str">
            <v>Flat Apartment or Maisonette</v>
          </cell>
          <cell r="Q1782" t="str">
            <v>New Residential Building</v>
          </cell>
          <cell r="R1782" t="str">
            <v>No</v>
          </cell>
          <cell r="S1782" t="str">
            <v>unknown</v>
          </cell>
          <cell r="T1782" t="str">
            <v>No</v>
          </cell>
          <cell r="U1782"/>
          <cell r="V1782" t="str">
            <v>Full</v>
          </cell>
          <cell r="W1782" t="str">
            <v>Borough</v>
          </cell>
          <cell r="X1782"/>
          <cell r="Y1782"/>
          <cell r="Z1782" t="str">
            <v>4 - 28</v>
          </cell>
          <cell r="AA1782" t="str">
            <v>Varcoe Road</v>
          </cell>
          <cell r="AB1782"/>
          <cell r="AC1782" t="str">
            <v>4 - 28,Varcoe Road,,SE16 3DG</v>
          </cell>
          <cell r="AD1782" t="str">
            <v>LIVESEY</v>
          </cell>
          <cell r="AE1782" t="str">
            <v>SE16 3DG</v>
          </cell>
          <cell r="AF1782">
            <v>534938</v>
          </cell>
          <cell r="AG1782">
            <v>178023</v>
          </cell>
          <cell r="AH1782" t="str">
            <v>Borough</v>
          </cell>
          <cell r="AI1782" t="str">
            <v>FY2007</v>
          </cell>
          <cell r="AJ1782" t="str">
            <v>4th</v>
          </cell>
          <cell r="AK1782">
            <v>39484</v>
          </cell>
          <cell r="AL1782">
            <v>39568</v>
          </cell>
          <cell r="AM1782">
            <v>40683</v>
          </cell>
          <cell r="AN1782"/>
          <cell r="AO1782">
            <v>40580</v>
          </cell>
          <cell r="AP1782"/>
          <cell r="AQ1782">
            <v>18</v>
          </cell>
          <cell r="AR1782" t="str">
            <v>Re-development of site with two blocks of part five /six storeys comprising one commercial unit on ground floor, and 18  flats on upper floors with car parking and cycle storage.</v>
          </cell>
          <cell r="AS1782">
            <v>85741</v>
          </cell>
        </row>
        <row r="1783">
          <cell r="A1783" t="str">
            <v>07-AP-2401</v>
          </cell>
          <cell r="B1783" t="str">
            <v>Full</v>
          </cell>
          <cell r="C1783" t="str">
            <v>Completed</v>
          </cell>
          <cell r="D1783" t="str">
            <v>Existing</v>
          </cell>
          <cell r="E1783" t="str">
            <v>Inner</v>
          </cell>
          <cell r="F1783">
            <v>3</v>
          </cell>
          <cell r="G1783">
            <v>0</v>
          </cell>
          <cell r="H1783">
            <v>-3</v>
          </cell>
          <cell r="I1783">
            <v>4</v>
          </cell>
          <cell r="J1783" t="str">
            <v>No</v>
          </cell>
          <cell r="K1783">
            <v>1.4999999999999999E-2</v>
          </cell>
          <cell r="L1783">
            <v>1.4999999999999999E-2</v>
          </cell>
          <cell r="M1783"/>
          <cell r="N1783" t="str">
            <v>Market</v>
          </cell>
          <cell r="O1783" t="str">
            <v>Private</v>
          </cell>
          <cell r="P1783" t="str">
            <v>Flat Apartment or Maisonette</v>
          </cell>
          <cell r="Q1783" t="str">
            <v>Conversion of Dwelling(s) or ancillary C3 floorspace</v>
          </cell>
          <cell r="R1783" t="str">
            <v>No</v>
          </cell>
          <cell r="S1783" t="str">
            <v>unknown</v>
          </cell>
          <cell r="T1783" t="str">
            <v>No</v>
          </cell>
          <cell r="U1783" t="str">
            <v>N/A</v>
          </cell>
          <cell r="V1783" t="str">
            <v>Full</v>
          </cell>
          <cell r="W1783" t="str">
            <v>Borough</v>
          </cell>
          <cell r="X1783"/>
          <cell r="Y1783"/>
          <cell r="Z1783" t="str">
            <v>12</v>
          </cell>
          <cell r="AA1783" t="str">
            <v>Maude Road</v>
          </cell>
          <cell r="AB1783"/>
          <cell r="AC1783" t="str">
            <v>12,Maude Road,,SE5 8NY</v>
          </cell>
          <cell r="AD1783" t="str">
            <v>BRUNSWICK PARK</v>
          </cell>
          <cell r="AE1783" t="str">
            <v>SE5 8NY</v>
          </cell>
          <cell r="AF1783">
            <v>533177</v>
          </cell>
          <cell r="AG1783">
            <v>176519</v>
          </cell>
          <cell r="AH1783" t="str">
            <v>Borough</v>
          </cell>
          <cell r="AI1783" t="str">
            <v>FY2008</v>
          </cell>
          <cell r="AJ1783" t="str">
            <v>1st</v>
          </cell>
          <cell r="AK1783">
            <v>39554</v>
          </cell>
          <cell r="AL1783">
            <v>39904</v>
          </cell>
          <cell r="AM1783">
            <v>40118</v>
          </cell>
          <cell r="AN1783"/>
          <cell r="AO1783">
            <v>40649</v>
          </cell>
          <cell r="AP1783"/>
          <cell r="AQ1783">
            <v>4</v>
          </cell>
          <cell r="AR1783" t="str">
            <v>Refurbishment, alteration &amp; 2 storey + lower ground floor rear extensions etc for 3x 1, bedroom flats, 1x 2 bed maisonette incl upgrading lower ground floor flats.</v>
          </cell>
          <cell r="AS1783">
            <v>87827</v>
          </cell>
        </row>
        <row r="1784">
          <cell r="A1784" t="str">
            <v>07-AP-2401</v>
          </cell>
          <cell r="B1784" t="str">
            <v>Full</v>
          </cell>
          <cell r="C1784" t="str">
            <v>Completed</v>
          </cell>
          <cell r="D1784" t="str">
            <v>Proposed</v>
          </cell>
          <cell r="E1784" t="str">
            <v>Inner</v>
          </cell>
          <cell r="F1784">
            <v>0</v>
          </cell>
          <cell r="G1784">
            <v>3</v>
          </cell>
          <cell r="H1784">
            <v>3</v>
          </cell>
          <cell r="I1784">
            <v>4</v>
          </cell>
          <cell r="J1784" t="str">
            <v>No</v>
          </cell>
          <cell r="K1784">
            <v>1.4999999999999999E-2</v>
          </cell>
          <cell r="L1784">
            <v>1.4999999999999999E-2</v>
          </cell>
          <cell r="M1784">
            <v>1</v>
          </cell>
          <cell r="N1784" t="str">
            <v>Market</v>
          </cell>
          <cell r="O1784" t="str">
            <v>Private</v>
          </cell>
          <cell r="P1784" t="str">
            <v>Flat Apartment or Maisonette</v>
          </cell>
          <cell r="Q1784" t="str">
            <v>Conversion of Dwelling(s) or ancillary C3 floorspace</v>
          </cell>
          <cell r="R1784" t="str">
            <v>No</v>
          </cell>
          <cell r="S1784" t="str">
            <v>unknown</v>
          </cell>
          <cell r="T1784" t="str">
            <v>No</v>
          </cell>
          <cell r="U1784"/>
          <cell r="V1784" t="str">
            <v>Full</v>
          </cell>
          <cell r="W1784" t="str">
            <v>Borough</v>
          </cell>
          <cell r="X1784"/>
          <cell r="Y1784"/>
          <cell r="Z1784" t="str">
            <v>12</v>
          </cell>
          <cell r="AA1784" t="str">
            <v>Maude Road</v>
          </cell>
          <cell r="AB1784"/>
          <cell r="AC1784" t="str">
            <v>12,Maude Road,,SE5 8NY</v>
          </cell>
          <cell r="AD1784" t="str">
            <v>BRUNSWICK PARK</v>
          </cell>
          <cell r="AE1784" t="str">
            <v>SE5 8NY</v>
          </cell>
          <cell r="AF1784">
            <v>533177</v>
          </cell>
          <cell r="AG1784">
            <v>176519</v>
          </cell>
          <cell r="AH1784" t="str">
            <v>Borough</v>
          </cell>
          <cell r="AI1784" t="str">
            <v>FY2008</v>
          </cell>
          <cell r="AJ1784" t="str">
            <v>1st</v>
          </cell>
          <cell r="AK1784">
            <v>39554</v>
          </cell>
          <cell r="AL1784">
            <v>39904</v>
          </cell>
          <cell r="AM1784">
            <v>40118</v>
          </cell>
          <cell r="AN1784"/>
          <cell r="AO1784">
            <v>40649</v>
          </cell>
          <cell r="AP1784"/>
          <cell r="AQ1784">
            <v>4</v>
          </cell>
          <cell r="AR1784" t="str">
            <v>Refurbishment, alteration &amp; 2 storey + lower ground floor rear extensions etc for 3x 1, bedroom flats, 1x 2 bed maisonette incl upgrading lower ground floor flats.</v>
          </cell>
          <cell r="AS1784">
            <v>87827</v>
          </cell>
        </row>
        <row r="1785">
          <cell r="A1785" t="str">
            <v>07-AP-2401</v>
          </cell>
          <cell r="B1785" t="str">
            <v>Full</v>
          </cell>
          <cell r="C1785" t="str">
            <v>Completed</v>
          </cell>
          <cell r="D1785" t="str">
            <v>Proposed</v>
          </cell>
          <cell r="E1785" t="str">
            <v>Inner</v>
          </cell>
          <cell r="F1785">
            <v>0</v>
          </cell>
          <cell r="G1785">
            <v>1</v>
          </cell>
          <cell r="H1785">
            <v>1</v>
          </cell>
          <cell r="I1785">
            <v>4</v>
          </cell>
          <cell r="J1785" t="str">
            <v>No</v>
          </cell>
          <cell r="K1785">
            <v>1.4999999999999999E-2</v>
          </cell>
          <cell r="L1785">
            <v>1.4999999999999999E-2</v>
          </cell>
          <cell r="M1785">
            <v>2</v>
          </cell>
          <cell r="N1785" t="str">
            <v>Market</v>
          </cell>
          <cell r="O1785" t="str">
            <v>Private</v>
          </cell>
          <cell r="P1785" t="str">
            <v>Flat Apartment or Maisonette</v>
          </cell>
          <cell r="Q1785" t="str">
            <v>Conversion of Dwelling(s) or ancillary C3 floorspace</v>
          </cell>
          <cell r="R1785" t="str">
            <v>No</v>
          </cell>
          <cell r="S1785" t="str">
            <v>unknown</v>
          </cell>
          <cell r="T1785" t="str">
            <v>No</v>
          </cell>
          <cell r="U1785"/>
          <cell r="V1785" t="str">
            <v>Full</v>
          </cell>
          <cell r="W1785" t="str">
            <v>Borough</v>
          </cell>
          <cell r="X1785"/>
          <cell r="Y1785"/>
          <cell r="Z1785" t="str">
            <v>12</v>
          </cell>
          <cell r="AA1785" t="str">
            <v>Maude Road</v>
          </cell>
          <cell r="AB1785"/>
          <cell r="AC1785" t="str">
            <v>12,Maude Road,,SE5 8NY</v>
          </cell>
          <cell r="AD1785" t="str">
            <v>BRUNSWICK PARK</v>
          </cell>
          <cell r="AE1785" t="str">
            <v>SE5 8NY</v>
          </cell>
          <cell r="AF1785">
            <v>533177</v>
          </cell>
          <cell r="AG1785">
            <v>176519</v>
          </cell>
          <cell r="AH1785" t="str">
            <v>Borough</v>
          </cell>
          <cell r="AI1785" t="str">
            <v>FY2008</v>
          </cell>
          <cell r="AJ1785" t="str">
            <v>1st</v>
          </cell>
          <cell r="AK1785">
            <v>39554</v>
          </cell>
          <cell r="AL1785">
            <v>39904</v>
          </cell>
          <cell r="AM1785">
            <v>40118</v>
          </cell>
          <cell r="AN1785"/>
          <cell r="AO1785">
            <v>40649</v>
          </cell>
          <cell r="AP1785"/>
          <cell r="AQ1785">
            <v>4</v>
          </cell>
          <cell r="AR1785" t="str">
            <v>Refurbishment, alteration &amp; 2 storey + lower ground floor rear extensions etc for 3x 1, bedroom flats, 1x 2 bed maisonette incl upgrading lower ground floor flats.</v>
          </cell>
          <cell r="AS1785">
            <v>87827</v>
          </cell>
        </row>
        <row r="1786">
          <cell r="A1786" t="str">
            <v>07-AP-2429</v>
          </cell>
          <cell r="B1786" t="str">
            <v>Full</v>
          </cell>
          <cell r="C1786" t="str">
            <v>Completed</v>
          </cell>
          <cell r="D1786" t="str">
            <v>Proposed</v>
          </cell>
          <cell r="E1786" t="str">
            <v>Central Activities Zone</v>
          </cell>
          <cell r="F1786">
            <v>0</v>
          </cell>
          <cell r="G1786">
            <v>1</v>
          </cell>
          <cell r="H1786">
            <v>1</v>
          </cell>
          <cell r="I1786">
            <v>1</v>
          </cell>
          <cell r="J1786" t="str">
            <v>No</v>
          </cell>
          <cell r="K1786">
            <v>3.0000000000000001E-3</v>
          </cell>
          <cell r="L1786">
            <v>3.0000000000000001E-3</v>
          </cell>
          <cell r="M1786">
            <v>1</v>
          </cell>
          <cell r="N1786" t="str">
            <v>Market</v>
          </cell>
          <cell r="O1786" t="str">
            <v>Private</v>
          </cell>
          <cell r="P1786" t="str">
            <v>Flat Apartment or Maisonette</v>
          </cell>
          <cell r="Q1786" t="str">
            <v>Change of use of Non-Res floor space to Dwelling(s)</v>
          </cell>
          <cell r="R1786" t="str">
            <v>No</v>
          </cell>
          <cell r="S1786" t="str">
            <v>unknown</v>
          </cell>
          <cell r="T1786" t="str">
            <v>No</v>
          </cell>
          <cell r="U1786"/>
          <cell r="V1786" t="str">
            <v>Full</v>
          </cell>
          <cell r="W1786" t="str">
            <v>Borough</v>
          </cell>
          <cell r="X1786"/>
          <cell r="Y1786"/>
          <cell r="Z1786" t="str">
            <v>17-21</v>
          </cell>
          <cell r="AA1786" t="str">
            <v>Gerridge Street</v>
          </cell>
          <cell r="AB1786"/>
          <cell r="AC1786" t="str">
            <v>17-21,Gerridge Street,,SE1 7QG</v>
          </cell>
          <cell r="AD1786" t="str">
            <v>CATHEDRALS</v>
          </cell>
          <cell r="AE1786" t="str">
            <v>SE1 7QG</v>
          </cell>
          <cell r="AF1786">
            <v>531361</v>
          </cell>
          <cell r="AG1786">
            <v>179497</v>
          </cell>
          <cell r="AH1786" t="str">
            <v>Borough</v>
          </cell>
          <cell r="AI1786" t="str">
            <v>FY2008</v>
          </cell>
          <cell r="AJ1786" t="str">
            <v>3rd</v>
          </cell>
          <cell r="AK1786">
            <v>39805</v>
          </cell>
          <cell r="AL1786">
            <v>40463</v>
          </cell>
          <cell r="AM1786">
            <v>40730</v>
          </cell>
          <cell r="AN1786"/>
          <cell r="AO1786">
            <v>40900</v>
          </cell>
          <cell r="AP1786"/>
          <cell r="AQ1786">
            <v>1</v>
          </cell>
          <cell r="AR1786" t="str">
            <v>Conversion of 3 vacant ground floor Class A1 retail units into a 1 bed single dwelling.</v>
          </cell>
          <cell r="AS1786">
            <v>94138</v>
          </cell>
        </row>
        <row r="1787">
          <cell r="A1787" t="str">
            <v>07-AP-2436</v>
          </cell>
          <cell r="B1787" t="str">
            <v>S191 Certificate of Existing Lawful Use</v>
          </cell>
          <cell r="C1787" t="str">
            <v>Completed</v>
          </cell>
          <cell r="D1787" t="str">
            <v>Existing</v>
          </cell>
          <cell r="E1787" t="str">
            <v>Inner</v>
          </cell>
          <cell r="F1787">
            <v>1</v>
          </cell>
          <cell r="G1787">
            <v>0</v>
          </cell>
          <cell r="H1787">
            <v>-1</v>
          </cell>
          <cell r="I1787">
            <v>5</v>
          </cell>
          <cell r="J1787" t="str">
            <v>No</v>
          </cell>
          <cell r="K1787">
            <v>1.0999999999999999E-2</v>
          </cell>
          <cell r="L1787">
            <v>1.0999999999999999E-2</v>
          </cell>
          <cell r="M1787"/>
          <cell r="N1787" t="str">
            <v>Market</v>
          </cell>
          <cell r="O1787" t="str">
            <v>Private</v>
          </cell>
          <cell r="P1787" t="str">
            <v>House or Bungalow</v>
          </cell>
          <cell r="Q1787" t="str">
            <v>Conversion of Dwelling(s) or ancillary C3 floorspace</v>
          </cell>
          <cell r="R1787" t="str">
            <v>No</v>
          </cell>
          <cell r="S1787" t="str">
            <v>unknown</v>
          </cell>
          <cell r="T1787" t="str">
            <v>No</v>
          </cell>
          <cell r="U1787" t="str">
            <v>N/A</v>
          </cell>
          <cell r="V1787" t="str">
            <v>S191 Certificate of Existing Lawful Use</v>
          </cell>
          <cell r="W1787" t="str">
            <v>Borough</v>
          </cell>
          <cell r="X1787"/>
          <cell r="Y1787"/>
          <cell r="Z1787" t="str">
            <v>68</v>
          </cell>
          <cell r="AA1787" t="str">
            <v>Penton Place</v>
          </cell>
          <cell r="AB1787"/>
          <cell r="AC1787" t="str">
            <v>68,Penton Place,,SE17 3JS</v>
          </cell>
          <cell r="AD1787" t="str">
            <v>NEWINGTON</v>
          </cell>
          <cell r="AE1787" t="str">
            <v>SE17 3JS</v>
          </cell>
          <cell r="AF1787">
            <v>531965</v>
          </cell>
          <cell r="AG1787">
            <v>178340</v>
          </cell>
          <cell r="AH1787" t="str">
            <v>Borough</v>
          </cell>
          <cell r="AI1787" t="str">
            <v>FY2007</v>
          </cell>
          <cell r="AJ1787" t="str">
            <v>4th</v>
          </cell>
          <cell r="AK1787">
            <v>39507</v>
          </cell>
          <cell r="AL1787">
            <v>39507</v>
          </cell>
          <cell r="AM1787">
            <v>39507</v>
          </cell>
          <cell r="AN1787"/>
          <cell r="AO1787">
            <v>40603</v>
          </cell>
          <cell r="AP1787"/>
          <cell r="AQ1787">
            <v>5</v>
          </cell>
          <cell r="AR1787" t="str">
            <v>Continued use as 5x1 bed flats (2x1 bed ground floor, 2x1bed first floor, 1x1 bed second floor).</v>
          </cell>
          <cell r="AS1787">
            <v>85753</v>
          </cell>
        </row>
        <row r="1788">
          <cell r="A1788" t="str">
            <v>07-AP-2436</v>
          </cell>
          <cell r="B1788" t="str">
            <v>S191 Certificate of Existing Lawful Use</v>
          </cell>
          <cell r="C1788" t="str">
            <v>Completed</v>
          </cell>
          <cell r="D1788" t="str">
            <v>Proposed</v>
          </cell>
          <cell r="E1788" t="str">
            <v>Inner</v>
          </cell>
          <cell r="F1788">
            <v>0</v>
          </cell>
          <cell r="G1788">
            <v>5</v>
          </cell>
          <cell r="H1788">
            <v>5</v>
          </cell>
          <cell r="I1788">
            <v>5</v>
          </cell>
          <cell r="J1788" t="str">
            <v>No</v>
          </cell>
          <cell r="K1788">
            <v>1.0999999999999999E-2</v>
          </cell>
          <cell r="L1788">
            <v>1.0999999999999999E-2</v>
          </cell>
          <cell r="M1788">
            <v>1</v>
          </cell>
          <cell r="N1788" t="str">
            <v>Market</v>
          </cell>
          <cell r="O1788" t="str">
            <v>Private</v>
          </cell>
          <cell r="P1788" t="str">
            <v>Flat Apartment or Maisonette</v>
          </cell>
          <cell r="Q1788" t="str">
            <v>Conversion of Dwelling(s) or ancillary C3 floorspace</v>
          </cell>
          <cell r="R1788" t="str">
            <v>No</v>
          </cell>
          <cell r="S1788" t="str">
            <v>unknown</v>
          </cell>
          <cell r="T1788" t="str">
            <v>No</v>
          </cell>
          <cell r="U1788"/>
          <cell r="V1788" t="str">
            <v>S191 Certificate of Existing Lawful Use</v>
          </cell>
          <cell r="W1788" t="str">
            <v>Borough</v>
          </cell>
          <cell r="X1788"/>
          <cell r="Y1788"/>
          <cell r="Z1788" t="str">
            <v>68</v>
          </cell>
          <cell r="AA1788" t="str">
            <v>Penton Place</v>
          </cell>
          <cell r="AB1788"/>
          <cell r="AC1788" t="str">
            <v>68,Penton Place,,SE17 3JS</v>
          </cell>
          <cell r="AD1788" t="str">
            <v>NEWINGTON</v>
          </cell>
          <cell r="AE1788" t="str">
            <v>SE17 3JS</v>
          </cell>
          <cell r="AF1788">
            <v>531965</v>
          </cell>
          <cell r="AG1788">
            <v>178340</v>
          </cell>
          <cell r="AH1788" t="str">
            <v>Borough</v>
          </cell>
          <cell r="AI1788" t="str">
            <v>FY2007</v>
          </cell>
          <cell r="AJ1788" t="str">
            <v>4th</v>
          </cell>
          <cell r="AK1788">
            <v>39507</v>
          </cell>
          <cell r="AL1788">
            <v>39507</v>
          </cell>
          <cell r="AM1788">
            <v>39507</v>
          </cell>
          <cell r="AN1788"/>
          <cell r="AO1788">
            <v>40603</v>
          </cell>
          <cell r="AP1788"/>
          <cell r="AQ1788">
            <v>5</v>
          </cell>
          <cell r="AR1788" t="str">
            <v>Continued use as 5x1 bed flats (2x1 bed ground floor, 2x1bed first floor, 1x1 bed second floor).</v>
          </cell>
          <cell r="AS1788">
            <v>85753</v>
          </cell>
        </row>
        <row r="1789">
          <cell r="A1789" t="str">
            <v>07-AP-2515</v>
          </cell>
          <cell r="B1789" t="str">
            <v>Full</v>
          </cell>
          <cell r="C1789" t="str">
            <v>Completed</v>
          </cell>
          <cell r="D1789" t="str">
            <v>Existing</v>
          </cell>
          <cell r="E1789" t="str">
            <v>Inner</v>
          </cell>
          <cell r="F1789">
            <v>3</v>
          </cell>
          <cell r="G1789">
            <v>0</v>
          </cell>
          <cell r="H1789">
            <v>-3</v>
          </cell>
          <cell r="I1789">
            <v>6</v>
          </cell>
          <cell r="J1789" t="str">
            <v>No</v>
          </cell>
          <cell r="K1789">
            <v>1.9E-2</v>
          </cell>
          <cell r="L1789">
            <v>1.9E-2</v>
          </cell>
          <cell r="M1789"/>
          <cell r="N1789" t="str">
            <v>Market</v>
          </cell>
          <cell r="O1789" t="str">
            <v>Private</v>
          </cell>
          <cell r="P1789" t="str">
            <v>Flat Apartment or Maisonette</v>
          </cell>
          <cell r="Q1789" t="str">
            <v>Conversion of Dwelling(s) or ancillary C3 floorspace</v>
          </cell>
          <cell r="R1789" t="str">
            <v>No</v>
          </cell>
          <cell r="S1789" t="str">
            <v>unknown</v>
          </cell>
          <cell r="T1789" t="str">
            <v>No</v>
          </cell>
          <cell r="U1789" t="str">
            <v>N/A</v>
          </cell>
          <cell r="V1789" t="str">
            <v>Full</v>
          </cell>
          <cell r="W1789" t="str">
            <v>Borough</v>
          </cell>
          <cell r="X1789"/>
          <cell r="Y1789" t="str">
            <v>Upper Floors</v>
          </cell>
          <cell r="Z1789" t="str">
            <v>10 - 11</v>
          </cell>
          <cell r="AA1789" t="str">
            <v>Camberwell Green</v>
          </cell>
          <cell r="AB1789"/>
          <cell r="AC1789" t="str">
            <v>Upper Floors10 - 11,Camberwell Green,,SE5 7AF</v>
          </cell>
          <cell r="AD1789" t="str">
            <v>CAMBERWELL GREEN</v>
          </cell>
          <cell r="AE1789" t="str">
            <v>SE5 7AF</v>
          </cell>
          <cell r="AF1789">
            <v>532502</v>
          </cell>
          <cell r="AG1789">
            <v>176802</v>
          </cell>
          <cell r="AH1789" t="str">
            <v>Borough</v>
          </cell>
          <cell r="AI1789" t="str">
            <v>FY2008</v>
          </cell>
          <cell r="AJ1789" t="str">
            <v>1st</v>
          </cell>
          <cell r="AK1789">
            <v>39589</v>
          </cell>
          <cell r="AL1789">
            <v>40015</v>
          </cell>
          <cell r="AM1789">
            <v>41057</v>
          </cell>
          <cell r="AN1789"/>
          <cell r="AO1789">
            <v>40684</v>
          </cell>
          <cell r="AP1789"/>
          <cell r="AQ1789">
            <v>6</v>
          </cell>
          <cell r="AR1789" t="str">
            <v>Convert existing premises to 6x 1 bed flats, inc mansard extension and new retail shopfront.</v>
          </cell>
          <cell r="AS1789">
            <v>88490</v>
          </cell>
        </row>
        <row r="1790">
          <cell r="A1790" t="str">
            <v>07-AP-2515</v>
          </cell>
          <cell r="B1790" t="str">
            <v>Full</v>
          </cell>
          <cell r="C1790" t="str">
            <v>Completed</v>
          </cell>
          <cell r="D1790" t="str">
            <v>Proposed</v>
          </cell>
          <cell r="E1790" t="str">
            <v>Inner</v>
          </cell>
          <cell r="F1790">
            <v>0</v>
          </cell>
          <cell r="G1790">
            <v>1</v>
          </cell>
          <cell r="H1790">
            <v>1</v>
          </cell>
          <cell r="I1790">
            <v>6</v>
          </cell>
          <cell r="J1790" t="str">
            <v>No</v>
          </cell>
          <cell r="K1790">
            <v>1.9E-2</v>
          </cell>
          <cell r="L1790">
            <v>1.9E-2</v>
          </cell>
          <cell r="M1790">
            <v>1</v>
          </cell>
          <cell r="N1790" t="str">
            <v>Market</v>
          </cell>
          <cell r="O1790" t="str">
            <v>Private</v>
          </cell>
          <cell r="P1790" t="str">
            <v>Flat Apartment or Maisonette</v>
          </cell>
          <cell r="Q1790" t="str">
            <v>Change of use of Non-Res floor space to Dwelling(s)</v>
          </cell>
          <cell r="R1790" t="str">
            <v>No</v>
          </cell>
          <cell r="S1790" t="str">
            <v>unknown</v>
          </cell>
          <cell r="T1790" t="str">
            <v>No</v>
          </cell>
          <cell r="U1790"/>
          <cell r="V1790" t="str">
            <v>Full</v>
          </cell>
          <cell r="W1790" t="str">
            <v>Borough</v>
          </cell>
          <cell r="X1790"/>
          <cell r="Y1790" t="str">
            <v>Upper Floors</v>
          </cell>
          <cell r="Z1790" t="str">
            <v>10 - 11</v>
          </cell>
          <cell r="AA1790" t="str">
            <v>Camberwell Green</v>
          </cell>
          <cell r="AB1790"/>
          <cell r="AC1790" t="str">
            <v>Upper Floors10 - 11,Camberwell Green,,SE5 7AF</v>
          </cell>
          <cell r="AD1790" t="str">
            <v>CAMBERWELL GREEN</v>
          </cell>
          <cell r="AE1790" t="str">
            <v>SE5 7AF</v>
          </cell>
          <cell r="AF1790">
            <v>532502</v>
          </cell>
          <cell r="AG1790">
            <v>176802</v>
          </cell>
          <cell r="AH1790" t="str">
            <v>Borough</v>
          </cell>
          <cell r="AI1790" t="str">
            <v>FY2008</v>
          </cell>
          <cell r="AJ1790" t="str">
            <v>1st</v>
          </cell>
          <cell r="AK1790">
            <v>39589</v>
          </cell>
          <cell r="AL1790">
            <v>40015</v>
          </cell>
          <cell r="AM1790">
            <v>41057</v>
          </cell>
          <cell r="AN1790"/>
          <cell r="AO1790">
            <v>40684</v>
          </cell>
          <cell r="AP1790"/>
          <cell r="AQ1790">
            <v>6</v>
          </cell>
          <cell r="AR1790" t="str">
            <v>Convert existing premises to 6x 1 bed flats, inc mansard extension and new retail shopfront.</v>
          </cell>
          <cell r="AS1790">
            <v>88490</v>
          </cell>
        </row>
        <row r="1791">
          <cell r="A1791" t="str">
            <v>07-AP-2515</v>
          </cell>
          <cell r="B1791" t="str">
            <v>Full</v>
          </cell>
          <cell r="C1791" t="str">
            <v>Completed</v>
          </cell>
          <cell r="D1791" t="str">
            <v>Proposed</v>
          </cell>
          <cell r="E1791" t="str">
            <v>Inner</v>
          </cell>
          <cell r="F1791">
            <v>0</v>
          </cell>
          <cell r="G1791">
            <v>5</v>
          </cell>
          <cell r="H1791">
            <v>5</v>
          </cell>
          <cell r="I1791">
            <v>6</v>
          </cell>
          <cell r="J1791" t="str">
            <v>No</v>
          </cell>
          <cell r="K1791">
            <v>1.9E-2</v>
          </cell>
          <cell r="L1791">
            <v>1.9E-2</v>
          </cell>
          <cell r="M1791">
            <v>1</v>
          </cell>
          <cell r="N1791" t="str">
            <v>Market</v>
          </cell>
          <cell r="O1791" t="str">
            <v>Private</v>
          </cell>
          <cell r="P1791" t="str">
            <v>Flat Apartment or Maisonette</v>
          </cell>
          <cell r="Q1791" t="str">
            <v>Conversion of Dwelling(s) or ancillary C3 floorspace</v>
          </cell>
          <cell r="R1791" t="str">
            <v>No</v>
          </cell>
          <cell r="S1791" t="str">
            <v>unknown</v>
          </cell>
          <cell r="T1791" t="str">
            <v>No</v>
          </cell>
          <cell r="U1791"/>
          <cell r="V1791" t="str">
            <v>Full</v>
          </cell>
          <cell r="W1791" t="str">
            <v>Borough</v>
          </cell>
          <cell r="X1791"/>
          <cell r="Y1791" t="str">
            <v>Upper Floors</v>
          </cell>
          <cell r="Z1791" t="str">
            <v>10 - 11</v>
          </cell>
          <cell r="AA1791" t="str">
            <v>Camberwell Green</v>
          </cell>
          <cell r="AB1791"/>
          <cell r="AC1791" t="str">
            <v>Upper Floors10 - 11,Camberwell Green,,SE5 7AF</v>
          </cell>
          <cell r="AD1791" t="str">
            <v>CAMBERWELL GREEN</v>
          </cell>
          <cell r="AE1791" t="str">
            <v>SE5 7AF</v>
          </cell>
          <cell r="AF1791">
            <v>532502</v>
          </cell>
          <cell r="AG1791">
            <v>176802</v>
          </cell>
          <cell r="AH1791" t="str">
            <v>Borough</v>
          </cell>
          <cell r="AI1791" t="str">
            <v>FY2008</v>
          </cell>
          <cell r="AJ1791" t="str">
            <v>1st</v>
          </cell>
          <cell r="AK1791">
            <v>39589</v>
          </cell>
          <cell r="AL1791">
            <v>40015</v>
          </cell>
          <cell r="AM1791">
            <v>41057</v>
          </cell>
          <cell r="AN1791"/>
          <cell r="AO1791">
            <v>40684</v>
          </cell>
          <cell r="AP1791"/>
          <cell r="AQ1791">
            <v>6</v>
          </cell>
          <cell r="AR1791" t="str">
            <v>Convert existing premises to 6x 1 bed flats, inc mansard extension and new retail shopfront.</v>
          </cell>
          <cell r="AS1791">
            <v>88490</v>
          </cell>
        </row>
        <row r="1792">
          <cell r="A1792" t="str">
            <v>07-AP-2516</v>
          </cell>
          <cell r="B1792" t="str">
            <v>Full</v>
          </cell>
          <cell r="C1792" t="str">
            <v>Lapsed</v>
          </cell>
          <cell r="D1792" t="str">
            <v>Proposed</v>
          </cell>
          <cell r="E1792" t="str">
            <v>Inner</v>
          </cell>
          <cell r="F1792">
            <v>0</v>
          </cell>
          <cell r="G1792">
            <v>7</v>
          </cell>
          <cell r="H1792">
            <v>7</v>
          </cell>
          <cell r="I1792">
            <v>22</v>
          </cell>
          <cell r="J1792" t="str">
            <v>No</v>
          </cell>
          <cell r="K1792">
            <v>9.0999999999999998E-2</v>
          </cell>
          <cell r="L1792">
            <v>7.0999999999999994E-2</v>
          </cell>
          <cell r="M1792">
            <v>1</v>
          </cell>
          <cell r="N1792" t="str">
            <v>Market</v>
          </cell>
          <cell r="O1792" t="str">
            <v>Private</v>
          </cell>
          <cell r="P1792" t="str">
            <v>Flat Apartment or Maisonette</v>
          </cell>
          <cell r="Q1792" t="str">
            <v>New Residential Building</v>
          </cell>
          <cell r="R1792" t="str">
            <v>No</v>
          </cell>
          <cell r="S1792" t="str">
            <v>unknown</v>
          </cell>
          <cell r="T1792" t="str">
            <v>No</v>
          </cell>
          <cell r="U1792"/>
          <cell r="V1792" t="str">
            <v>Full</v>
          </cell>
          <cell r="W1792" t="str">
            <v>Borough</v>
          </cell>
          <cell r="X1792"/>
          <cell r="Y1792"/>
          <cell r="Z1792" t="str">
            <v>18 - 22</v>
          </cell>
          <cell r="AA1792" t="str">
            <v>Grove Vale</v>
          </cell>
          <cell r="AB1792"/>
          <cell r="AC1792" t="str">
            <v>18 - 22,Grove Vale,,SE22 8EF</v>
          </cell>
          <cell r="AD1792" t="str">
            <v>EAST DULWICH</v>
          </cell>
          <cell r="AE1792" t="str">
            <v>SE22 8EF</v>
          </cell>
          <cell r="AF1792">
            <v>533466</v>
          </cell>
          <cell r="AG1792">
            <v>175338</v>
          </cell>
          <cell r="AH1792" t="str">
            <v>Borough</v>
          </cell>
          <cell r="AI1792" t="str">
            <v>FY2007</v>
          </cell>
          <cell r="AJ1792" t="str">
            <v>4th</v>
          </cell>
          <cell r="AK1792">
            <v>39478</v>
          </cell>
          <cell r="AL1792"/>
          <cell r="AM1792"/>
          <cell r="AN1792"/>
          <cell r="AO1792">
            <v>40574</v>
          </cell>
          <cell r="AP1792"/>
          <cell r="AQ1792">
            <v>22</v>
          </cell>
          <cell r="AR1792"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1792">
            <v>85510</v>
          </cell>
        </row>
        <row r="1793">
          <cell r="A1793" t="str">
            <v>07-AP-2516</v>
          </cell>
          <cell r="B1793" t="str">
            <v>Full</v>
          </cell>
          <cell r="C1793" t="str">
            <v>Lapsed</v>
          </cell>
          <cell r="D1793" t="str">
            <v>Proposed</v>
          </cell>
          <cell r="E1793" t="str">
            <v>Inner</v>
          </cell>
          <cell r="F1793">
            <v>0</v>
          </cell>
          <cell r="G1793">
            <v>13</v>
          </cell>
          <cell r="H1793">
            <v>13</v>
          </cell>
          <cell r="I1793">
            <v>22</v>
          </cell>
          <cell r="J1793" t="str">
            <v>No</v>
          </cell>
          <cell r="K1793">
            <v>9.0999999999999998E-2</v>
          </cell>
          <cell r="L1793">
            <v>7.0999999999999994E-2</v>
          </cell>
          <cell r="M1793">
            <v>2</v>
          </cell>
          <cell r="N1793" t="str">
            <v>Market</v>
          </cell>
          <cell r="O1793" t="str">
            <v>Private</v>
          </cell>
          <cell r="P1793" t="str">
            <v>Flat Apartment or Maisonette</v>
          </cell>
          <cell r="Q1793" t="str">
            <v>New Residential Building</v>
          </cell>
          <cell r="R1793" t="str">
            <v>No</v>
          </cell>
          <cell r="S1793" t="str">
            <v>unknown</v>
          </cell>
          <cell r="T1793" t="str">
            <v>No</v>
          </cell>
          <cell r="U1793"/>
          <cell r="V1793" t="str">
            <v>Full</v>
          </cell>
          <cell r="W1793" t="str">
            <v>Borough</v>
          </cell>
          <cell r="X1793"/>
          <cell r="Y1793"/>
          <cell r="Z1793" t="str">
            <v>18 - 22</v>
          </cell>
          <cell r="AA1793" t="str">
            <v>Grove Vale</v>
          </cell>
          <cell r="AB1793"/>
          <cell r="AC1793" t="str">
            <v>18 - 22,Grove Vale,,SE22 8EF</v>
          </cell>
          <cell r="AD1793" t="str">
            <v>EAST DULWICH</v>
          </cell>
          <cell r="AE1793" t="str">
            <v>SE22 8EF</v>
          </cell>
          <cell r="AF1793">
            <v>533466</v>
          </cell>
          <cell r="AG1793">
            <v>175338</v>
          </cell>
          <cell r="AH1793" t="str">
            <v>Borough</v>
          </cell>
          <cell r="AI1793" t="str">
            <v>FY2007</v>
          </cell>
          <cell r="AJ1793" t="str">
            <v>4th</v>
          </cell>
          <cell r="AK1793">
            <v>39478</v>
          </cell>
          <cell r="AL1793"/>
          <cell r="AM1793"/>
          <cell r="AN1793"/>
          <cell r="AO1793">
            <v>40574</v>
          </cell>
          <cell r="AP1793"/>
          <cell r="AQ1793">
            <v>22</v>
          </cell>
          <cell r="AR1793"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1793">
            <v>85510</v>
          </cell>
        </row>
        <row r="1794">
          <cell r="A1794" t="str">
            <v>07-AP-2516</v>
          </cell>
          <cell r="B1794" t="str">
            <v>Full</v>
          </cell>
          <cell r="C1794" t="str">
            <v>Lapsed</v>
          </cell>
          <cell r="D1794" t="str">
            <v>Proposed</v>
          </cell>
          <cell r="E1794" t="str">
            <v>Inner</v>
          </cell>
          <cell r="F1794">
            <v>0</v>
          </cell>
          <cell r="G1794">
            <v>2</v>
          </cell>
          <cell r="H1794">
            <v>2</v>
          </cell>
          <cell r="I1794">
            <v>22</v>
          </cell>
          <cell r="J1794" t="str">
            <v>No</v>
          </cell>
          <cell r="K1794">
            <v>9.0999999999999998E-2</v>
          </cell>
          <cell r="L1794">
            <v>7.0999999999999994E-2</v>
          </cell>
          <cell r="M1794">
            <v>3</v>
          </cell>
          <cell r="N1794" t="str">
            <v>Market</v>
          </cell>
          <cell r="O1794" t="str">
            <v>Private</v>
          </cell>
          <cell r="P1794" t="str">
            <v>Flat Apartment or Maisonette</v>
          </cell>
          <cell r="Q1794" t="str">
            <v>New Residential Building</v>
          </cell>
          <cell r="R1794" t="str">
            <v>No</v>
          </cell>
          <cell r="S1794" t="str">
            <v>unknown</v>
          </cell>
          <cell r="T1794" t="str">
            <v>No</v>
          </cell>
          <cell r="U1794"/>
          <cell r="V1794" t="str">
            <v>Full</v>
          </cell>
          <cell r="W1794" t="str">
            <v>Borough</v>
          </cell>
          <cell r="X1794"/>
          <cell r="Y1794"/>
          <cell r="Z1794" t="str">
            <v>18 - 22</v>
          </cell>
          <cell r="AA1794" t="str">
            <v>Grove Vale</v>
          </cell>
          <cell r="AB1794"/>
          <cell r="AC1794" t="str">
            <v>18 - 22,Grove Vale,,SE22 8EF</v>
          </cell>
          <cell r="AD1794" t="str">
            <v>EAST DULWICH</v>
          </cell>
          <cell r="AE1794" t="str">
            <v>SE22 8EF</v>
          </cell>
          <cell r="AF1794">
            <v>533466</v>
          </cell>
          <cell r="AG1794">
            <v>175338</v>
          </cell>
          <cell r="AH1794" t="str">
            <v>Borough</v>
          </cell>
          <cell r="AI1794" t="str">
            <v>FY2007</v>
          </cell>
          <cell r="AJ1794" t="str">
            <v>4th</v>
          </cell>
          <cell r="AK1794">
            <v>39478</v>
          </cell>
          <cell r="AL1794"/>
          <cell r="AM1794"/>
          <cell r="AN1794"/>
          <cell r="AO1794">
            <v>40574</v>
          </cell>
          <cell r="AP1794"/>
          <cell r="AQ1794">
            <v>22</v>
          </cell>
          <cell r="AR1794"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1794">
            <v>85510</v>
          </cell>
        </row>
        <row r="1795">
          <cell r="A1795" t="str">
            <v>07-AP-2520</v>
          </cell>
          <cell r="B1795" t="str">
            <v>Full</v>
          </cell>
          <cell r="C1795" t="str">
            <v>Lapsed</v>
          </cell>
          <cell r="D1795" t="str">
            <v>Existing</v>
          </cell>
          <cell r="E1795" t="str">
            <v>Inner</v>
          </cell>
          <cell r="F1795">
            <v>1</v>
          </cell>
          <cell r="G1795">
            <v>0</v>
          </cell>
          <cell r="H1795">
            <v>-1</v>
          </cell>
          <cell r="I1795">
            <v>2</v>
          </cell>
          <cell r="J1795" t="str">
            <v>No</v>
          </cell>
          <cell r="K1795">
            <v>1.2999999999999999E-2</v>
          </cell>
          <cell r="L1795">
            <v>1.2999999999999999E-2</v>
          </cell>
          <cell r="M1795"/>
          <cell r="N1795" t="str">
            <v>Market</v>
          </cell>
          <cell r="O1795" t="str">
            <v>Private</v>
          </cell>
          <cell r="P1795" t="str">
            <v>House or Bungalow</v>
          </cell>
          <cell r="Q1795" t="str">
            <v>Conversion of Dwelling(s) or ancillary C3 floorspace</v>
          </cell>
          <cell r="R1795" t="str">
            <v>No</v>
          </cell>
          <cell r="S1795" t="str">
            <v>unknown</v>
          </cell>
          <cell r="T1795" t="str">
            <v>No</v>
          </cell>
          <cell r="U1795" t="str">
            <v>N/A</v>
          </cell>
          <cell r="V1795" t="str">
            <v>Full</v>
          </cell>
          <cell r="W1795" t="str">
            <v>Borough</v>
          </cell>
          <cell r="X1795"/>
          <cell r="Y1795"/>
          <cell r="Z1795" t="str">
            <v>164</v>
          </cell>
          <cell r="AA1795" t="str">
            <v>Bellenden Road</v>
          </cell>
          <cell r="AB1795"/>
          <cell r="AC1795" t="str">
            <v>164,Bellenden Road,,SE15 4QY</v>
          </cell>
          <cell r="AD1795" t="str">
            <v>THE LANE</v>
          </cell>
          <cell r="AE1795" t="str">
            <v>SE15 4QY</v>
          </cell>
          <cell r="AF1795">
            <v>533966</v>
          </cell>
          <cell r="AG1795">
            <v>176052</v>
          </cell>
          <cell r="AH1795" t="str">
            <v>Borough</v>
          </cell>
          <cell r="AI1795" t="str">
            <v>FY2007</v>
          </cell>
          <cell r="AJ1795" t="str">
            <v>3rd</v>
          </cell>
          <cell r="AK1795">
            <v>39434</v>
          </cell>
          <cell r="AL1795"/>
          <cell r="AM1795"/>
          <cell r="AN1795"/>
          <cell r="AO1795">
            <v>40530</v>
          </cell>
          <cell r="AP1795"/>
          <cell r="AQ1795">
            <v>2</v>
          </cell>
          <cell r="AR1795" t="str">
            <v>Conversion into two self contained residential units 1x 2/3 bedroom, 1x1 bedroom, with garden access.</v>
          </cell>
          <cell r="AS1795">
            <v>85357</v>
          </cell>
        </row>
        <row r="1796">
          <cell r="A1796" t="str">
            <v>07-AP-2520</v>
          </cell>
          <cell r="B1796" t="str">
            <v>Full</v>
          </cell>
          <cell r="C1796" t="str">
            <v>Lapsed</v>
          </cell>
          <cell r="D1796" t="str">
            <v>Proposed</v>
          </cell>
          <cell r="E1796" t="str">
            <v>Inner</v>
          </cell>
          <cell r="F1796">
            <v>0</v>
          </cell>
          <cell r="G1796">
            <v>1</v>
          </cell>
          <cell r="H1796">
            <v>1</v>
          </cell>
          <cell r="I1796">
            <v>2</v>
          </cell>
          <cell r="J1796" t="str">
            <v>No</v>
          </cell>
          <cell r="K1796">
            <v>1.2999999999999999E-2</v>
          </cell>
          <cell r="L1796">
            <v>1.2999999999999999E-2</v>
          </cell>
          <cell r="M1796">
            <v>1</v>
          </cell>
          <cell r="N1796" t="str">
            <v>Market</v>
          </cell>
          <cell r="O1796" t="str">
            <v>Private</v>
          </cell>
          <cell r="P1796" t="str">
            <v>Flat Apartment or Maisonette</v>
          </cell>
          <cell r="Q1796" t="str">
            <v>Conversion of Dwelling(s) or ancillary C3 floorspace</v>
          </cell>
          <cell r="R1796" t="str">
            <v>No</v>
          </cell>
          <cell r="S1796" t="str">
            <v>unknown</v>
          </cell>
          <cell r="T1796" t="str">
            <v>No</v>
          </cell>
          <cell r="U1796"/>
          <cell r="V1796" t="str">
            <v>Full</v>
          </cell>
          <cell r="W1796" t="str">
            <v>Borough</v>
          </cell>
          <cell r="X1796"/>
          <cell r="Y1796"/>
          <cell r="Z1796" t="str">
            <v>164</v>
          </cell>
          <cell r="AA1796" t="str">
            <v>Bellenden Road</v>
          </cell>
          <cell r="AB1796"/>
          <cell r="AC1796" t="str">
            <v>164,Bellenden Road,,SE15 4QY</v>
          </cell>
          <cell r="AD1796" t="str">
            <v>THE LANE</v>
          </cell>
          <cell r="AE1796" t="str">
            <v>SE15 4QY</v>
          </cell>
          <cell r="AF1796">
            <v>533966</v>
          </cell>
          <cell r="AG1796">
            <v>176052</v>
          </cell>
          <cell r="AH1796" t="str">
            <v>Borough</v>
          </cell>
          <cell r="AI1796" t="str">
            <v>FY2007</v>
          </cell>
          <cell r="AJ1796" t="str">
            <v>3rd</v>
          </cell>
          <cell r="AK1796">
            <v>39434</v>
          </cell>
          <cell r="AL1796"/>
          <cell r="AM1796"/>
          <cell r="AN1796"/>
          <cell r="AO1796">
            <v>40530</v>
          </cell>
          <cell r="AP1796"/>
          <cell r="AQ1796">
            <v>2</v>
          </cell>
          <cell r="AR1796" t="str">
            <v>Conversion into two self contained residential units 1x 2/3 bedroom, 1x1 bedroom, with garden access.</v>
          </cell>
          <cell r="AS1796">
            <v>85357</v>
          </cell>
        </row>
        <row r="1797">
          <cell r="A1797" t="str">
            <v>07-AP-2520</v>
          </cell>
          <cell r="B1797" t="str">
            <v>Full</v>
          </cell>
          <cell r="C1797" t="str">
            <v>Lapsed</v>
          </cell>
          <cell r="D1797" t="str">
            <v>Proposed</v>
          </cell>
          <cell r="E1797" t="str">
            <v>Inner</v>
          </cell>
          <cell r="F1797">
            <v>0</v>
          </cell>
          <cell r="G1797">
            <v>1</v>
          </cell>
          <cell r="H1797">
            <v>1</v>
          </cell>
          <cell r="I1797">
            <v>2</v>
          </cell>
          <cell r="J1797" t="str">
            <v>No</v>
          </cell>
          <cell r="K1797">
            <v>1.2999999999999999E-2</v>
          </cell>
          <cell r="L1797">
            <v>1.2999999999999999E-2</v>
          </cell>
          <cell r="M1797">
            <v>3</v>
          </cell>
          <cell r="N1797" t="str">
            <v>Market</v>
          </cell>
          <cell r="O1797" t="str">
            <v>Private</v>
          </cell>
          <cell r="P1797" t="str">
            <v>Flat Apartment or Maisonette</v>
          </cell>
          <cell r="Q1797" t="str">
            <v>Conversion of Dwelling(s) or ancillary C3 floorspace</v>
          </cell>
          <cell r="R1797" t="str">
            <v>No</v>
          </cell>
          <cell r="S1797" t="str">
            <v>unknown</v>
          </cell>
          <cell r="T1797" t="str">
            <v>No</v>
          </cell>
          <cell r="U1797"/>
          <cell r="V1797" t="str">
            <v>Full</v>
          </cell>
          <cell r="W1797" t="str">
            <v>Borough</v>
          </cell>
          <cell r="X1797"/>
          <cell r="Y1797"/>
          <cell r="Z1797" t="str">
            <v>164</v>
          </cell>
          <cell r="AA1797" t="str">
            <v>Bellenden Road</v>
          </cell>
          <cell r="AB1797"/>
          <cell r="AC1797" t="str">
            <v>164,Bellenden Road,,SE15 4QY</v>
          </cell>
          <cell r="AD1797" t="str">
            <v>THE LANE</v>
          </cell>
          <cell r="AE1797" t="str">
            <v>SE15 4QY</v>
          </cell>
          <cell r="AF1797">
            <v>533966</v>
          </cell>
          <cell r="AG1797">
            <v>176052</v>
          </cell>
          <cell r="AH1797" t="str">
            <v>Borough</v>
          </cell>
          <cell r="AI1797" t="str">
            <v>FY2007</v>
          </cell>
          <cell r="AJ1797" t="str">
            <v>3rd</v>
          </cell>
          <cell r="AK1797">
            <v>39434</v>
          </cell>
          <cell r="AL1797"/>
          <cell r="AM1797"/>
          <cell r="AN1797"/>
          <cell r="AO1797">
            <v>40530</v>
          </cell>
          <cell r="AP1797"/>
          <cell r="AQ1797">
            <v>2</v>
          </cell>
          <cell r="AR1797" t="str">
            <v>Conversion into two self contained residential units 1x 2/3 bedroom, 1x1 bedroom, with garden access.</v>
          </cell>
          <cell r="AS1797">
            <v>85357</v>
          </cell>
        </row>
        <row r="1798">
          <cell r="A1798" t="str">
            <v>07-AP-2523</v>
          </cell>
          <cell r="B1798" t="str">
            <v>Full</v>
          </cell>
          <cell r="C1798" t="str">
            <v>Lapsed</v>
          </cell>
          <cell r="D1798" t="str">
            <v>Proposed</v>
          </cell>
          <cell r="E1798" t="str">
            <v>Inner</v>
          </cell>
          <cell r="F1798">
            <v>0</v>
          </cell>
          <cell r="G1798">
            <v>2</v>
          </cell>
          <cell r="H1798">
            <v>2</v>
          </cell>
          <cell r="I1798">
            <v>2</v>
          </cell>
          <cell r="J1798" t="str">
            <v>No</v>
          </cell>
          <cell r="K1798">
            <v>2.8000000000000001E-2</v>
          </cell>
          <cell r="L1798">
            <v>2.8000000000000001E-2</v>
          </cell>
          <cell r="M1798">
            <v>3</v>
          </cell>
          <cell r="N1798" t="str">
            <v>Market</v>
          </cell>
          <cell r="O1798" t="str">
            <v>Private</v>
          </cell>
          <cell r="P1798" t="str">
            <v>House or Bungalow</v>
          </cell>
          <cell r="Q1798" t="str">
            <v>New Residential Building</v>
          </cell>
          <cell r="R1798" t="str">
            <v>No</v>
          </cell>
          <cell r="S1798" t="str">
            <v>unknown</v>
          </cell>
          <cell r="T1798" t="str">
            <v>No</v>
          </cell>
          <cell r="U1798"/>
          <cell r="V1798" t="str">
            <v>Full</v>
          </cell>
          <cell r="W1798" t="str">
            <v>Borough</v>
          </cell>
          <cell r="X1798"/>
          <cell r="Y1798"/>
          <cell r="Z1798" t="str">
            <v>Adjacent To100</v>
          </cell>
          <cell r="AA1798" t="str">
            <v>Glengall Road</v>
          </cell>
          <cell r="AB1798"/>
          <cell r="AC1798" t="str">
            <v>Adjacent To100,Glengall Road,,SE22 8PW</v>
          </cell>
          <cell r="AD1798" t="str">
            <v>LIVESEY</v>
          </cell>
          <cell r="AE1798" t="str">
            <v>SE22 8PW</v>
          </cell>
          <cell r="AF1798">
            <v>533987</v>
          </cell>
          <cell r="AG1798">
            <v>177588</v>
          </cell>
          <cell r="AH1798" t="str">
            <v>Borough</v>
          </cell>
          <cell r="AI1798" t="str">
            <v>FY2007</v>
          </cell>
          <cell r="AJ1798" t="str">
            <v>4th</v>
          </cell>
          <cell r="AK1798">
            <v>39455</v>
          </cell>
          <cell r="AL1798"/>
          <cell r="AM1798"/>
          <cell r="AN1798"/>
          <cell r="AO1798">
            <v>40551</v>
          </cell>
          <cell r="AP1798"/>
          <cell r="AQ1798">
            <v>2</v>
          </cell>
          <cell r="AR1798" t="str">
            <v>Construction of 2 three bedroom dwellings on ground and first floors.</v>
          </cell>
          <cell r="AS1798">
            <v>85446</v>
          </cell>
        </row>
        <row r="1799">
          <cell r="A1799" t="str">
            <v>07-AP-2525</v>
          </cell>
          <cell r="B1799" t="str">
            <v>Full</v>
          </cell>
          <cell r="C1799" t="str">
            <v>Completed</v>
          </cell>
          <cell r="D1799" t="str">
            <v>Existing</v>
          </cell>
          <cell r="E1799" t="str">
            <v>Inner</v>
          </cell>
          <cell r="F1799">
            <v>1</v>
          </cell>
          <cell r="G1799">
            <v>0</v>
          </cell>
          <cell r="H1799">
            <v>-1</v>
          </cell>
          <cell r="I1799">
            <v>2</v>
          </cell>
          <cell r="J1799" t="str">
            <v>No</v>
          </cell>
          <cell r="K1799">
            <v>1.0999999999999999E-2</v>
          </cell>
          <cell r="L1799">
            <v>1.0999999999999999E-2</v>
          </cell>
          <cell r="M1799">
            <v>4</v>
          </cell>
          <cell r="N1799" t="str">
            <v>Market</v>
          </cell>
          <cell r="O1799" t="str">
            <v>Private</v>
          </cell>
          <cell r="P1799" t="str">
            <v>House or Bungalow</v>
          </cell>
          <cell r="Q1799" t="str">
            <v>Conversion of Dwelling(s) or ancillary C3 floorspace</v>
          </cell>
          <cell r="R1799" t="str">
            <v>No</v>
          </cell>
          <cell r="S1799" t="str">
            <v>unknown</v>
          </cell>
          <cell r="T1799" t="str">
            <v>No</v>
          </cell>
          <cell r="U1799" t="str">
            <v>N/A</v>
          </cell>
          <cell r="V1799" t="str">
            <v>Full</v>
          </cell>
          <cell r="W1799" t="str">
            <v>Borough</v>
          </cell>
          <cell r="X1799"/>
          <cell r="Y1799"/>
          <cell r="Z1799" t="str">
            <v>210</v>
          </cell>
          <cell r="AA1799" t="str">
            <v>Rotherhithe Street</v>
          </cell>
          <cell r="AB1799"/>
          <cell r="AC1799" t="str">
            <v>210,Rotherhithe Street,,SE16 7RB</v>
          </cell>
          <cell r="AD1799" t="str">
            <v>ROTHERHITHE</v>
          </cell>
          <cell r="AE1799" t="str">
            <v>SE16 7RB</v>
          </cell>
          <cell r="AF1799">
            <v>535437</v>
          </cell>
          <cell r="AG1799">
            <v>180016</v>
          </cell>
          <cell r="AH1799" t="str">
            <v>Borough</v>
          </cell>
          <cell r="AI1799" t="str">
            <v>FY2007</v>
          </cell>
          <cell r="AJ1799" t="str">
            <v>4th</v>
          </cell>
          <cell r="AK1799">
            <v>39482</v>
          </cell>
          <cell r="AL1799">
            <v>40178</v>
          </cell>
          <cell r="AM1799">
            <v>41780</v>
          </cell>
          <cell r="AN1799"/>
          <cell r="AO1799">
            <v>40578</v>
          </cell>
          <cell r="AP1799"/>
          <cell r="AQ1799">
            <v>2</v>
          </cell>
          <cell r="AR1799" t="str">
            <v>Conversion of dwelling house into 2no maisonettes with conversion of garage to living accommodation.</v>
          </cell>
          <cell r="AS1799">
            <v>85739</v>
          </cell>
        </row>
        <row r="1800">
          <cell r="A1800" t="str">
            <v>07-AP-2525</v>
          </cell>
          <cell r="B1800" t="str">
            <v>Full</v>
          </cell>
          <cell r="C1800" t="str">
            <v>Completed</v>
          </cell>
          <cell r="D1800" t="str">
            <v>Proposed</v>
          </cell>
          <cell r="E1800" t="str">
            <v>Inner</v>
          </cell>
          <cell r="F1800">
            <v>0</v>
          </cell>
          <cell r="G1800">
            <v>2</v>
          </cell>
          <cell r="H1800">
            <v>2</v>
          </cell>
          <cell r="I1800">
            <v>2</v>
          </cell>
          <cell r="J1800" t="str">
            <v>No</v>
          </cell>
          <cell r="K1800">
            <v>1.0999999999999999E-2</v>
          </cell>
          <cell r="L1800">
            <v>1.0999999999999999E-2</v>
          </cell>
          <cell r="M1800">
            <v>2</v>
          </cell>
          <cell r="N1800" t="str">
            <v>Market</v>
          </cell>
          <cell r="O1800" t="str">
            <v>Private</v>
          </cell>
          <cell r="P1800" t="str">
            <v>Flat Apartment or Maisonette</v>
          </cell>
          <cell r="Q1800" t="str">
            <v>Conversion of Dwelling(s) or ancillary C3 floorspace</v>
          </cell>
          <cell r="R1800" t="str">
            <v>No</v>
          </cell>
          <cell r="S1800" t="str">
            <v>unknown</v>
          </cell>
          <cell r="T1800" t="str">
            <v>No</v>
          </cell>
          <cell r="U1800"/>
          <cell r="V1800" t="str">
            <v>Full</v>
          </cell>
          <cell r="W1800" t="str">
            <v>Borough</v>
          </cell>
          <cell r="X1800"/>
          <cell r="Y1800"/>
          <cell r="Z1800" t="str">
            <v>210</v>
          </cell>
          <cell r="AA1800" t="str">
            <v>Rotherhithe Street</v>
          </cell>
          <cell r="AB1800"/>
          <cell r="AC1800" t="str">
            <v>210,Rotherhithe Street,,SE16 7RB</v>
          </cell>
          <cell r="AD1800" t="str">
            <v>ROTHERHITHE</v>
          </cell>
          <cell r="AE1800" t="str">
            <v>SE16 7RB</v>
          </cell>
          <cell r="AF1800">
            <v>535437</v>
          </cell>
          <cell r="AG1800">
            <v>180016</v>
          </cell>
          <cell r="AH1800" t="str">
            <v>Borough</v>
          </cell>
          <cell r="AI1800" t="str">
            <v>FY2007</v>
          </cell>
          <cell r="AJ1800" t="str">
            <v>4th</v>
          </cell>
          <cell r="AK1800">
            <v>39482</v>
          </cell>
          <cell r="AL1800">
            <v>40178</v>
          </cell>
          <cell r="AM1800">
            <v>41780</v>
          </cell>
          <cell r="AN1800"/>
          <cell r="AO1800">
            <v>40578</v>
          </cell>
          <cell r="AP1800"/>
          <cell r="AQ1800">
            <v>2</v>
          </cell>
          <cell r="AR1800" t="str">
            <v>Conversion of dwelling house into 2no maisonettes with conversion of garage to living accommodation.</v>
          </cell>
          <cell r="AS1800">
            <v>85739</v>
          </cell>
        </row>
        <row r="1801">
          <cell r="A1801" t="str">
            <v>07-AP-2553</v>
          </cell>
          <cell r="B1801" t="str">
            <v>Full</v>
          </cell>
          <cell r="C1801" t="str">
            <v>Completed</v>
          </cell>
          <cell r="D1801" t="str">
            <v>Existing</v>
          </cell>
          <cell r="E1801" t="str">
            <v>Inner</v>
          </cell>
          <cell r="F1801">
            <v>1</v>
          </cell>
          <cell r="G1801">
            <v>0</v>
          </cell>
          <cell r="H1801">
            <v>-1</v>
          </cell>
          <cell r="I1801">
            <v>8</v>
          </cell>
          <cell r="J1801" t="str">
            <v>No</v>
          </cell>
          <cell r="K1801">
            <v>6.2E-2</v>
          </cell>
          <cell r="L1801">
            <v>6.2E-2</v>
          </cell>
          <cell r="M1801"/>
          <cell r="N1801" t="str">
            <v>Market</v>
          </cell>
          <cell r="O1801" t="str">
            <v>Private</v>
          </cell>
          <cell r="P1801" t="str">
            <v>House or Bungalow</v>
          </cell>
          <cell r="Q1801" t="str">
            <v>New Residential Building</v>
          </cell>
          <cell r="R1801" t="str">
            <v>No</v>
          </cell>
          <cell r="S1801" t="str">
            <v>unknown</v>
          </cell>
          <cell r="T1801" t="str">
            <v>No</v>
          </cell>
          <cell r="U1801" t="str">
            <v>N/A</v>
          </cell>
          <cell r="V1801" t="str">
            <v>Full</v>
          </cell>
          <cell r="W1801" t="str">
            <v>Borough</v>
          </cell>
          <cell r="X1801"/>
          <cell r="Y1801"/>
          <cell r="Z1801" t="str">
            <v>2 [Ex Vicarage]</v>
          </cell>
          <cell r="AA1801" t="str">
            <v>Thurland Road</v>
          </cell>
          <cell r="AB1801" t="str">
            <v xml:space="preserve">Corner Of Dockley Road </v>
          </cell>
          <cell r="AC1801" t="str">
            <v>2 [Ex Vicarage],Thurland Road,Corner Of Dockley Road ,SE16 4AA</v>
          </cell>
          <cell r="AD1801" t="str">
            <v>RIVERSIDE</v>
          </cell>
          <cell r="AE1801" t="str">
            <v>SE16 4AA</v>
          </cell>
          <cell r="AF1801">
            <v>534278</v>
          </cell>
          <cell r="AG1801">
            <v>179260</v>
          </cell>
          <cell r="AH1801" t="str">
            <v>Borough</v>
          </cell>
          <cell r="AI1801" t="str">
            <v>FY2008</v>
          </cell>
          <cell r="AJ1801" t="str">
            <v>4th</v>
          </cell>
          <cell r="AK1801">
            <v>39857</v>
          </cell>
          <cell r="AL1801">
            <v>40633</v>
          </cell>
          <cell r="AM1801">
            <v>40999</v>
          </cell>
          <cell r="AN1801"/>
          <cell r="AO1801">
            <v>40952</v>
          </cell>
          <cell r="AP1801"/>
          <cell r="AQ1801">
            <v>8</v>
          </cell>
          <cell r="AR1801" t="str">
            <v>Demolition of vicarage and associated buildings; erection of new parsonage and a four storey block comprising 8 flats (2 x 1 bed and 6 x 2 beds) with assoc works</v>
          </cell>
          <cell r="AS1801">
            <v>95760</v>
          </cell>
        </row>
        <row r="1802">
          <cell r="A1802" t="str">
            <v>07-AP-2553</v>
          </cell>
          <cell r="B1802" t="str">
            <v>Full</v>
          </cell>
          <cell r="C1802" t="str">
            <v>Completed</v>
          </cell>
          <cell r="D1802" t="str">
            <v>Proposed</v>
          </cell>
          <cell r="E1802" t="str">
            <v>Inner</v>
          </cell>
          <cell r="F1802">
            <v>0</v>
          </cell>
          <cell r="G1802">
            <v>2</v>
          </cell>
          <cell r="H1802">
            <v>2</v>
          </cell>
          <cell r="I1802">
            <v>8</v>
          </cell>
          <cell r="J1802" t="str">
            <v>Yes</v>
          </cell>
          <cell r="K1802">
            <v>6.2E-2</v>
          </cell>
          <cell r="L1802">
            <v>6.2E-2</v>
          </cell>
          <cell r="M1802">
            <v>1</v>
          </cell>
          <cell r="N1802" t="str">
            <v>Social Rented</v>
          </cell>
          <cell r="O1802" t="str">
            <v>Housing Association</v>
          </cell>
          <cell r="P1802" t="str">
            <v>Flat Apartment or Maisonette</v>
          </cell>
          <cell r="Q1802" t="str">
            <v>New Residential Building</v>
          </cell>
          <cell r="R1802" t="str">
            <v>No</v>
          </cell>
          <cell r="S1802" t="str">
            <v>unknown</v>
          </cell>
          <cell r="T1802" t="str">
            <v>No</v>
          </cell>
          <cell r="U1802"/>
          <cell r="V1802" t="str">
            <v>Full</v>
          </cell>
          <cell r="W1802" t="str">
            <v>Borough</v>
          </cell>
          <cell r="X1802"/>
          <cell r="Y1802"/>
          <cell r="Z1802" t="str">
            <v>2 [Ex Vicarage]</v>
          </cell>
          <cell r="AA1802" t="str">
            <v>Thurland Road</v>
          </cell>
          <cell r="AB1802" t="str">
            <v xml:space="preserve">Corner Of Dockley Road </v>
          </cell>
          <cell r="AC1802" t="str">
            <v>2 [Ex Vicarage],Thurland Road,Corner Of Dockley Road ,SE16 4AA</v>
          </cell>
          <cell r="AD1802" t="str">
            <v>RIVERSIDE</v>
          </cell>
          <cell r="AE1802" t="str">
            <v>SE16 4AA</v>
          </cell>
          <cell r="AF1802">
            <v>534278</v>
          </cell>
          <cell r="AG1802">
            <v>179260</v>
          </cell>
          <cell r="AH1802" t="str">
            <v>Borough</v>
          </cell>
          <cell r="AI1802" t="str">
            <v>FY2008</v>
          </cell>
          <cell r="AJ1802" t="str">
            <v>4th</v>
          </cell>
          <cell r="AK1802">
            <v>39857</v>
          </cell>
          <cell r="AL1802">
            <v>40633</v>
          </cell>
          <cell r="AM1802">
            <v>40999</v>
          </cell>
          <cell r="AN1802"/>
          <cell r="AO1802">
            <v>40952</v>
          </cell>
          <cell r="AP1802"/>
          <cell r="AQ1802">
            <v>8</v>
          </cell>
          <cell r="AR1802" t="str">
            <v>Demolition of vicarage and associated buildings; erection of new parsonage and a four storey block comprising 8 flats (2 x 1 bed and 6 x 2 beds) with assoc works</v>
          </cell>
          <cell r="AS1802">
            <v>95760</v>
          </cell>
        </row>
        <row r="1803">
          <cell r="A1803" t="str">
            <v>07-AP-2553</v>
          </cell>
          <cell r="B1803" t="str">
            <v>Full</v>
          </cell>
          <cell r="C1803" t="str">
            <v>Completed</v>
          </cell>
          <cell r="D1803" t="str">
            <v>Proposed</v>
          </cell>
          <cell r="E1803" t="str">
            <v>Inner</v>
          </cell>
          <cell r="F1803">
            <v>0</v>
          </cell>
          <cell r="G1803">
            <v>6</v>
          </cell>
          <cell r="H1803">
            <v>6</v>
          </cell>
          <cell r="I1803">
            <v>8</v>
          </cell>
          <cell r="J1803" t="str">
            <v>Yes</v>
          </cell>
          <cell r="K1803">
            <v>6.2E-2</v>
          </cell>
          <cell r="L1803">
            <v>6.2E-2</v>
          </cell>
          <cell r="M1803">
            <v>2</v>
          </cell>
          <cell r="N1803" t="str">
            <v>Social Rented</v>
          </cell>
          <cell r="O1803" t="str">
            <v>Housing Association</v>
          </cell>
          <cell r="P1803" t="str">
            <v>Flat Apartment or Maisonette</v>
          </cell>
          <cell r="Q1803" t="str">
            <v>New Residential Building</v>
          </cell>
          <cell r="R1803" t="str">
            <v>No</v>
          </cell>
          <cell r="S1803" t="str">
            <v>unknown</v>
          </cell>
          <cell r="T1803" t="str">
            <v>No</v>
          </cell>
          <cell r="U1803"/>
          <cell r="V1803" t="str">
            <v>Full</v>
          </cell>
          <cell r="W1803" t="str">
            <v>Borough</v>
          </cell>
          <cell r="X1803"/>
          <cell r="Y1803"/>
          <cell r="Z1803" t="str">
            <v>2 [Ex Vicarage]</v>
          </cell>
          <cell r="AA1803" t="str">
            <v>Thurland Road</v>
          </cell>
          <cell r="AB1803" t="str">
            <v xml:space="preserve">Corner Of Dockley Road </v>
          </cell>
          <cell r="AC1803" t="str">
            <v>2 [Ex Vicarage],Thurland Road,Corner Of Dockley Road ,SE16 4AA</v>
          </cell>
          <cell r="AD1803" t="str">
            <v>RIVERSIDE</v>
          </cell>
          <cell r="AE1803" t="str">
            <v>SE16 4AA</v>
          </cell>
          <cell r="AF1803">
            <v>534278</v>
          </cell>
          <cell r="AG1803">
            <v>179260</v>
          </cell>
          <cell r="AH1803" t="str">
            <v>Borough</v>
          </cell>
          <cell r="AI1803" t="str">
            <v>FY2008</v>
          </cell>
          <cell r="AJ1803" t="str">
            <v>4th</v>
          </cell>
          <cell r="AK1803">
            <v>39857</v>
          </cell>
          <cell r="AL1803">
            <v>40633</v>
          </cell>
          <cell r="AM1803">
            <v>40999</v>
          </cell>
          <cell r="AN1803"/>
          <cell r="AO1803">
            <v>40952</v>
          </cell>
          <cell r="AP1803"/>
          <cell r="AQ1803">
            <v>8</v>
          </cell>
          <cell r="AR1803" t="str">
            <v>Demolition of vicarage and associated buildings; erection of new parsonage and a four storey block comprising 8 flats (2 x 1 bed and 6 x 2 beds) with assoc works</v>
          </cell>
          <cell r="AS1803">
            <v>95760</v>
          </cell>
        </row>
        <row r="1804">
          <cell r="A1804" t="str">
            <v>07-AP-2588</v>
          </cell>
          <cell r="B1804" t="str">
            <v>Details/Reserve Matters</v>
          </cell>
          <cell r="C1804" t="str">
            <v>Completed</v>
          </cell>
          <cell r="D1804" t="str">
            <v>Proposed</v>
          </cell>
          <cell r="E1804" t="str">
            <v>Inner</v>
          </cell>
          <cell r="F1804">
            <v>0</v>
          </cell>
          <cell r="G1804">
            <v>28</v>
          </cell>
          <cell r="H1804">
            <v>28</v>
          </cell>
          <cell r="I1804">
            <v>63</v>
          </cell>
          <cell r="J1804" t="str">
            <v>No</v>
          </cell>
          <cell r="K1804">
            <v>0.113</v>
          </cell>
          <cell r="L1804">
            <v>9.9000000000000005E-2</v>
          </cell>
          <cell r="M1804">
            <v>1</v>
          </cell>
          <cell r="N1804" t="str">
            <v>Market</v>
          </cell>
          <cell r="O1804" t="str">
            <v>Private</v>
          </cell>
          <cell r="P1804" t="str">
            <v>Flat Apartment or Maisonette</v>
          </cell>
          <cell r="Q1804" t="str">
            <v>New Residential Building</v>
          </cell>
          <cell r="R1804" t="str">
            <v>No</v>
          </cell>
          <cell r="S1804" t="str">
            <v>unknown</v>
          </cell>
          <cell r="T1804" t="str">
            <v>No</v>
          </cell>
          <cell r="U1804"/>
          <cell r="V1804" t="str">
            <v>Details/RM</v>
          </cell>
          <cell r="W1804" t="str">
            <v>Borough</v>
          </cell>
          <cell r="X1804"/>
          <cell r="Y1804"/>
          <cell r="Z1804" t="str">
            <v>Site B1, Canada Water</v>
          </cell>
          <cell r="AA1804" t="str">
            <v>Surrey Quays Road</v>
          </cell>
          <cell r="AB1804" t="str">
            <v>Maple Mews / Albion Channel</v>
          </cell>
          <cell r="AC1804" t="str">
            <v>Site B1, Canada Water,Surrey Quays Road,Maple Mews / Albion Channel,SE16 2BY</v>
          </cell>
          <cell r="AD1804" t="str">
            <v>ROTHERHITHE</v>
          </cell>
          <cell r="AE1804" t="str">
            <v>SE16 2BY</v>
          </cell>
          <cell r="AF1804">
            <v>535600</v>
          </cell>
          <cell r="AG1804">
            <v>179552</v>
          </cell>
          <cell r="AH1804" t="str">
            <v>Borough</v>
          </cell>
          <cell r="AI1804" t="str">
            <v>FY2007</v>
          </cell>
          <cell r="AJ1804" t="str">
            <v>4th</v>
          </cell>
          <cell r="AK1804">
            <v>39472</v>
          </cell>
          <cell r="AL1804">
            <v>39538</v>
          </cell>
          <cell r="AM1804">
            <v>39994</v>
          </cell>
          <cell r="AN1804"/>
          <cell r="AO1804">
            <v>41033</v>
          </cell>
          <cell r="AP1804"/>
          <cell r="AQ1804">
            <v>63</v>
          </cell>
          <cell r="AR1804" t="str">
            <v>Reserved Matters application for external appearance, internal layout, and access to buildings, following  Outline Planning Permission dated 4 May 2007 (05-AP-2539) for the erection of an eight storey building comprising 63 dwellings and 165.9sqm of Class A1 (retail) and 359.6sqm B1(office/commercial) accommodation</v>
          </cell>
          <cell r="AS1804">
            <v>94301</v>
          </cell>
        </row>
        <row r="1805">
          <cell r="A1805" t="str">
            <v>07-AP-2588</v>
          </cell>
          <cell r="B1805" t="str">
            <v>Details/Reserve Matters</v>
          </cell>
          <cell r="C1805" t="str">
            <v>Completed</v>
          </cell>
          <cell r="D1805" t="str">
            <v>Proposed</v>
          </cell>
          <cell r="E1805" t="str">
            <v>Inner</v>
          </cell>
          <cell r="F1805">
            <v>0</v>
          </cell>
          <cell r="G1805">
            <v>14</v>
          </cell>
          <cell r="H1805">
            <v>14</v>
          </cell>
          <cell r="I1805">
            <v>63</v>
          </cell>
          <cell r="J1805" t="str">
            <v>No</v>
          </cell>
          <cell r="K1805">
            <v>0.113</v>
          </cell>
          <cell r="L1805">
            <v>9.9000000000000005E-2</v>
          </cell>
          <cell r="M1805">
            <v>2</v>
          </cell>
          <cell r="N1805" t="str">
            <v>Market</v>
          </cell>
          <cell r="O1805" t="str">
            <v>Private</v>
          </cell>
          <cell r="P1805" t="str">
            <v>Flat Apartment or Maisonette</v>
          </cell>
          <cell r="Q1805" t="str">
            <v>New Residential Building</v>
          </cell>
          <cell r="R1805" t="str">
            <v>No</v>
          </cell>
          <cell r="S1805" t="str">
            <v>unknown</v>
          </cell>
          <cell r="T1805" t="str">
            <v>No</v>
          </cell>
          <cell r="U1805"/>
          <cell r="V1805" t="str">
            <v>Details/RM</v>
          </cell>
          <cell r="W1805" t="str">
            <v>Borough</v>
          </cell>
          <cell r="X1805"/>
          <cell r="Y1805"/>
          <cell r="Z1805" t="str">
            <v>Site B1, Canada Water</v>
          </cell>
          <cell r="AA1805" t="str">
            <v>Surrey Quays Road</v>
          </cell>
          <cell r="AB1805" t="str">
            <v>Maple Mews / Albion Channel</v>
          </cell>
          <cell r="AC1805" t="str">
            <v>Site B1, Canada Water,Surrey Quays Road,Maple Mews / Albion Channel,SE16 2BY</v>
          </cell>
          <cell r="AD1805" t="str">
            <v>ROTHERHITHE</v>
          </cell>
          <cell r="AE1805" t="str">
            <v>SE16 2BY</v>
          </cell>
          <cell r="AF1805">
            <v>535600</v>
          </cell>
          <cell r="AG1805">
            <v>179552</v>
          </cell>
          <cell r="AH1805" t="str">
            <v>Borough</v>
          </cell>
          <cell r="AI1805" t="str">
            <v>FY2007</v>
          </cell>
          <cell r="AJ1805" t="str">
            <v>4th</v>
          </cell>
          <cell r="AK1805">
            <v>39472</v>
          </cell>
          <cell r="AL1805">
            <v>39538</v>
          </cell>
          <cell r="AM1805">
            <v>39994</v>
          </cell>
          <cell r="AN1805"/>
          <cell r="AO1805">
            <v>41033</v>
          </cell>
          <cell r="AP1805"/>
          <cell r="AQ1805">
            <v>63</v>
          </cell>
          <cell r="AR1805" t="str">
            <v>Reserved Matters application for external appearance, internal layout, and access to buildings, following  Outline Planning Permission dated 4 May 2007 (05-AP-2539) for the erection of an eight storey building comprising 63 dwellings and 165.9sqm of Class A1 (retail) and 359.6sqm B1(office/commercial) accommodation</v>
          </cell>
          <cell r="AS1805">
            <v>94301</v>
          </cell>
        </row>
        <row r="1806">
          <cell r="A1806" t="str">
            <v>07-AP-2588</v>
          </cell>
          <cell r="B1806" t="str">
            <v>Details/Reserve Matters</v>
          </cell>
          <cell r="C1806" t="str">
            <v>Completed</v>
          </cell>
          <cell r="D1806" t="str">
            <v>Proposed</v>
          </cell>
          <cell r="E1806" t="str">
            <v>Inner</v>
          </cell>
          <cell r="F1806">
            <v>0</v>
          </cell>
          <cell r="G1806">
            <v>7</v>
          </cell>
          <cell r="H1806">
            <v>7</v>
          </cell>
          <cell r="I1806">
            <v>63</v>
          </cell>
          <cell r="J1806" t="str">
            <v>Yes</v>
          </cell>
          <cell r="K1806">
            <v>0.113</v>
          </cell>
          <cell r="L1806">
            <v>9.9000000000000005E-2</v>
          </cell>
          <cell r="M1806">
            <v>2</v>
          </cell>
          <cell r="N1806" t="str">
            <v>Social Rented</v>
          </cell>
          <cell r="O1806" t="str">
            <v>Housing Association</v>
          </cell>
          <cell r="P1806" t="str">
            <v>Flat Apartment or Maisonette</v>
          </cell>
          <cell r="Q1806" t="str">
            <v>New Residential Building</v>
          </cell>
          <cell r="R1806" t="str">
            <v>No</v>
          </cell>
          <cell r="S1806" t="str">
            <v>unknown</v>
          </cell>
          <cell r="T1806" t="str">
            <v>No</v>
          </cell>
          <cell r="U1806"/>
          <cell r="V1806" t="str">
            <v>Details/RM</v>
          </cell>
          <cell r="W1806" t="str">
            <v>Borough</v>
          </cell>
          <cell r="X1806"/>
          <cell r="Y1806"/>
          <cell r="Z1806" t="str">
            <v>Site B1, Canada Water</v>
          </cell>
          <cell r="AA1806" t="str">
            <v>Surrey Quays Road</v>
          </cell>
          <cell r="AB1806" t="str">
            <v>Maple Mews / Albion Channel</v>
          </cell>
          <cell r="AC1806" t="str">
            <v>Site B1, Canada Water,Surrey Quays Road,Maple Mews / Albion Channel,SE16 2BY</v>
          </cell>
          <cell r="AD1806" t="str">
            <v>ROTHERHITHE</v>
          </cell>
          <cell r="AE1806" t="str">
            <v>SE16 2BY</v>
          </cell>
          <cell r="AF1806">
            <v>535600</v>
          </cell>
          <cell r="AG1806">
            <v>179552</v>
          </cell>
          <cell r="AH1806" t="str">
            <v>Borough</v>
          </cell>
          <cell r="AI1806" t="str">
            <v>FY2007</v>
          </cell>
          <cell r="AJ1806" t="str">
            <v>4th</v>
          </cell>
          <cell r="AK1806">
            <v>39472</v>
          </cell>
          <cell r="AL1806">
            <v>39538</v>
          </cell>
          <cell r="AM1806">
            <v>39994</v>
          </cell>
          <cell r="AN1806"/>
          <cell r="AO1806">
            <v>41033</v>
          </cell>
          <cell r="AP1806"/>
          <cell r="AQ1806">
            <v>63</v>
          </cell>
          <cell r="AR1806" t="str">
            <v>Reserved Matters application for external appearance, internal layout, and access to buildings, following  Outline Planning Permission dated 4 May 2007 (05-AP-2539) for the erection of an eight storey building comprising 63 dwellings and 165.9sqm of Class A1 (retail) and 359.6sqm B1(office/commercial) accommodation</v>
          </cell>
          <cell r="AS1806">
            <v>94301</v>
          </cell>
        </row>
        <row r="1807">
          <cell r="A1807" t="str">
            <v>07-AP-2588</v>
          </cell>
          <cell r="B1807" t="str">
            <v>Details/Reserve Matters</v>
          </cell>
          <cell r="C1807" t="str">
            <v>Completed</v>
          </cell>
          <cell r="D1807" t="str">
            <v>Proposed</v>
          </cell>
          <cell r="E1807" t="str">
            <v>Inner</v>
          </cell>
          <cell r="F1807">
            <v>0</v>
          </cell>
          <cell r="G1807">
            <v>14</v>
          </cell>
          <cell r="H1807">
            <v>14</v>
          </cell>
          <cell r="I1807">
            <v>63</v>
          </cell>
          <cell r="J1807" t="str">
            <v>Yes</v>
          </cell>
          <cell r="K1807">
            <v>0.113</v>
          </cell>
          <cell r="L1807">
            <v>9.9000000000000005E-2</v>
          </cell>
          <cell r="M1807">
            <v>3</v>
          </cell>
          <cell r="N1807" t="str">
            <v>Social Rented</v>
          </cell>
          <cell r="O1807" t="str">
            <v>Housing Association</v>
          </cell>
          <cell r="P1807" t="str">
            <v>Flat Apartment or Maisonette</v>
          </cell>
          <cell r="Q1807" t="str">
            <v>New Residential Building</v>
          </cell>
          <cell r="R1807" t="str">
            <v>No</v>
          </cell>
          <cell r="S1807" t="str">
            <v>unknown</v>
          </cell>
          <cell r="T1807" t="str">
            <v>No</v>
          </cell>
          <cell r="U1807"/>
          <cell r="V1807" t="str">
            <v>Details/RM</v>
          </cell>
          <cell r="W1807" t="str">
            <v>Borough</v>
          </cell>
          <cell r="X1807"/>
          <cell r="Y1807"/>
          <cell r="Z1807" t="str">
            <v>Site B1, Canada Water</v>
          </cell>
          <cell r="AA1807" t="str">
            <v>Surrey Quays Road</v>
          </cell>
          <cell r="AB1807" t="str">
            <v>Maple Mews / Albion Channel</v>
          </cell>
          <cell r="AC1807" t="str">
            <v>Site B1, Canada Water,Surrey Quays Road,Maple Mews / Albion Channel,SE16 2BY</v>
          </cell>
          <cell r="AD1807" t="str">
            <v>ROTHERHITHE</v>
          </cell>
          <cell r="AE1807" t="str">
            <v>SE16 2BY</v>
          </cell>
          <cell r="AF1807">
            <v>535600</v>
          </cell>
          <cell r="AG1807">
            <v>179552</v>
          </cell>
          <cell r="AH1807" t="str">
            <v>Borough</v>
          </cell>
          <cell r="AI1807" t="str">
            <v>FY2007</v>
          </cell>
          <cell r="AJ1807" t="str">
            <v>4th</v>
          </cell>
          <cell r="AK1807">
            <v>39472</v>
          </cell>
          <cell r="AL1807">
            <v>39538</v>
          </cell>
          <cell r="AM1807">
            <v>39994</v>
          </cell>
          <cell r="AN1807"/>
          <cell r="AO1807">
            <v>41033</v>
          </cell>
          <cell r="AP1807"/>
          <cell r="AQ1807">
            <v>63</v>
          </cell>
          <cell r="AR1807" t="str">
            <v>Reserved Matters application for external appearance, internal layout, and access to buildings, following  Outline Planning Permission dated 4 May 2007 (05-AP-2539) for the erection of an eight storey building comprising 63 dwellings and 165.9sqm of Class A1 (retail) and 359.6sqm B1(office/commercial) accommodation</v>
          </cell>
          <cell r="AS1807">
            <v>94301</v>
          </cell>
        </row>
        <row r="1808">
          <cell r="A1808" t="str">
            <v>07-AP-2605</v>
          </cell>
          <cell r="B1808" t="str">
            <v>Full</v>
          </cell>
          <cell r="C1808" t="str">
            <v>Completed</v>
          </cell>
          <cell r="D1808" t="str">
            <v>Existing</v>
          </cell>
          <cell r="E1808" t="str">
            <v>Inner</v>
          </cell>
          <cell r="F1808">
            <v>1</v>
          </cell>
          <cell r="G1808">
            <v>0</v>
          </cell>
          <cell r="H1808">
            <v>-1</v>
          </cell>
          <cell r="I1808">
            <v>2</v>
          </cell>
          <cell r="J1808" t="str">
            <v>No</v>
          </cell>
          <cell r="K1808">
            <v>2.1999999999999999E-2</v>
          </cell>
          <cell r="L1808">
            <v>2.1999999999999999E-2</v>
          </cell>
          <cell r="M1808"/>
          <cell r="N1808" t="str">
            <v>Market</v>
          </cell>
          <cell r="O1808" t="str">
            <v>Private</v>
          </cell>
          <cell r="P1808" t="str">
            <v>House or Bungalow</v>
          </cell>
          <cell r="Q1808" t="str">
            <v>Conversion of Dwelling(s) or ancillary C3 floorspace</v>
          </cell>
          <cell r="R1808" t="str">
            <v>No</v>
          </cell>
          <cell r="S1808" t="str">
            <v>unknown</v>
          </cell>
          <cell r="T1808" t="str">
            <v>No</v>
          </cell>
          <cell r="U1808" t="str">
            <v>N/A</v>
          </cell>
          <cell r="V1808" t="str">
            <v>Full</v>
          </cell>
          <cell r="W1808" t="str">
            <v>Borough</v>
          </cell>
          <cell r="X1808"/>
          <cell r="Y1808"/>
          <cell r="Z1808" t="str">
            <v>48</v>
          </cell>
          <cell r="AA1808" t="str">
            <v>Heber Road</v>
          </cell>
          <cell r="AB1808"/>
          <cell r="AC1808" t="str">
            <v>48,Heber Road,,SE22 9JZ</v>
          </cell>
          <cell r="AD1808" t="str">
            <v>EAST DULWICH</v>
          </cell>
          <cell r="AE1808" t="str">
            <v>SE22 9JZ</v>
          </cell>
          <cell r="AF1808">
            <v>533834</v>
          </cell>
          <cell r="AG1808">
            <v>174461</v>
          </cell>
          <cell r="AH1808" t="str">
            <v>Borough</v>
          </cell>
          <cell r="AI1808" t="str">
            <v>FY2007</v>
          </cell>
          <cell r="AJ1808" t="str">
            <v>4th</v>
          </cell>
          <cell r="AK1808">
            <v>39524</v>
          </cell>
          <cell r="AL1808">
            <v>40052</v>
          </cell>
          <cell r="AM1808">
            <v>40102</v>
          </cell>
          <cell r="AN1808"/>
          <cell r="AO1808">
            <v>40619</v>
          </cell>
          <cell r="AP1808"/>
          <cell r="AQ1808">
            <v>2</v>
          </cell>
          <cell r="AR1808" t="str">
            <v>Conversion of dwellinghouse to two maisonettes including demolition of rear wing and erection of rear extension.</v>
          </cell>
          <cell r="AS1808">
            <v>85770</v>
          </cell>
        </row>
        <row r="1809">
          <cell r="A1809" t="str">
            <v>07-AP-2605</v>
          </cell>
          <cell r="B1809" t="str">
            <v>Full</v>
          </cell>
          <cell r="C1809" t="str">
            <v>Completed</v>
          </cell>
          <cell r="D1809" t="str">
            <v>Proposed</v>
          </cell>
          <cell r="E1809" t="str">
            <v>Inner</v>
          </cell>
          <cell r="F1809">
            <v>0</v>
          </cell>
          <cell r="G1809">
            <v>2</v>
          </cell>
          <cell r="H1809">
            <v>2</v>
          </cell>
          <cell r="I1809">
            <v>2</v>
          </cell>
          <cell r="J1809" t="str">
            <v>No</v>
          </cell>
          <cell r="K1809">
            <v>2.1999999999999999E-2</v>
          </cell>
          <cell r="L1809">
            <v>2.1999999999999999E-2</v>
          </cell>
          <cell r="M1809">
            <v>3</v>
          </cell>
          <cell r="N1809" t="str">
            <v>Market</v>
          </cell>
          <cell r="O1809" t="str">
            <v>Private</v>
          </cell>
          <cell r="P1809" t="str">
            <v>Flat Apartment or Maisonette</v>
          </cell>
          <cell r="Q1809" t="str">
            <v>Conversion of Dwelling(s) or ancillary C3 floorspace</v>
          </cell>
          <cell r="R1809" t="str">
            <v>No</v>
          </cell>
          <cell r="S1809" t="str">
            <v>unknown</v>
          </cell>
          <cell r="T1809" t="str">
            <v>No</v>
          </cell>
          <cell r="U1809"/>
          <cell r="V1809" t="str">
            <v>Full</v>
          </cell>
          <cell r="W1809" t="str">
            <v>Borough</v>
          </cell>
          <cell r="X1809"/>
          <cell r="Y1809"/>
          <cell r="Z1809" t="str">
            <v>48</v>
          </cell>
          <cell r="AA1809" t="str">
            <v>Heber Road</v>
          </cell>
          <cell r="AB1809"/>
          <cell r="AC1809" t="str">
            <v>48,Heber Road,,SE22 9JZ</v>
          </cell>
          <cell r="AD1809" t="str">
            <v>EAST DULWICH</v>
          </cell>
          <cell r="AE1809" t="str">
            <v>SE22 9JZ</v>
          </cell>
          <cell r="AF1809">
            <v>533834</v>
          </cell>
          <cell r="AG1809">
            <v>174461</v>
          </cell>
          <cell r="AH1809" t="str">
            <v>Borough</v>
          </cell>
          <cell r="AI1809" t="str">
            <v>FY2007</v>
          </cell>
          <cell r="AJ1809" t="str">
            <v>4th</v>
          </cell>
          <cell r="AK1809">
            <v>39524</v>
          </cell>
          <cell r="AL1809">
            <v>40052</v>
          </cell>
          <cell r="AM1809">
            <v>40102</v>
          </cell>
          <cell r="AN1809"/>
          <cell r="AO1809">
            <v>40619</v>
          </cell>
          <cell r="AP1809"/>
          <cell r="AQ1809">
            <v>2</v>
          </cell>
          <cell r="AR1809" t="str">
            <v>Conversion of dwellinghouse to two maisonettes including demolition of rear wing and erection of rear extension.</v>
          </cell>
          <cell r="AS1809">
            <v>85770</v>
          </cell>
        </row>
        <row r="1810">
          <cell r="A1810" t="str">
            <v>07-AP-2685</v>
          </cell>
          <cell r="B1810" t="str">
            <v>Full</v>
          </cell>
          <cell r="C1810" t="str">
            <v>Lapsed</v>
          </cell>
          <cell r="D1810" t="str">
            <v>Proposed</v>
          </cell>
          <cell r="E1810" t="str">
            <v>Inner</v>
          </cell>
          <cell r="F1810">
            <v>0</v>
          </cell>
          <cell r="G1810">
            <v>2</v>
          </cell>
          <cell r="H1810">
            <v>2</v>
          </cell>
          <cell r="I1810">
            <v>6</v>
          </cell>
          <cell r="J1810" t="str">
            <v>No</v>
          </cell>
          <cell r="K1810">
            <v>7.2999999999999995E-2</v>
          </cell>
          <cell r="L1810">
            <v>4.9000000000000002E-2</v>
          </cell>
          <cell r="M1810">
            <v>1</v>
          </cell>
          <cell r="N1810" t="str">
            <v>Market</v>
          </cell>
          <cell r="O1810" t="str">
            <v>Private</v>
          </cell>
          <cell r="P1810" t="str">
            <v>Flat Apartment or Maisonette</v>
          </cell>
          <cell r="Q1810" t="str">
            <v>Extension to building for residential unit(s)</v>
          </cell>
          <cell r="R1810" t="str">
            <v>No</v>
          </cell>
          <cell r="S1810" t="str">
            <v>unknown</v>
          </cell>
          <cell r="T1810" t="str">
            <v>No</v>
          </cell>
          <cell r="U1810" t="str">
            <v>Temporary/Visitor flats</v>
          </cell>
          <cell r="V1810" t="str">
            <v>Full</v>
          </cell>
          <cell r="W1810" t="str">
            <v>Borough</v>
          </cell>
          <cell r="X1810"/>
          <cell r="Y1810"/>
          <cell r="Z1810" t="str">
            <v>62</v>
          </cell>
          <cell r="AA1810" t="str">
            <v>Nunhead Grove</v>
          </cell>
          <cell r="AB1810"/>
          <cell r="AC1810" t="str">
            <v>62,Nunhead Grove,,SE15 3LY</v>
          </cell>
          <cell r="AD1810" t="str">
            <v>NUNHEAD</v>
          </cell>
          <cell r="AE1810" t="str">
            <v>SE15 3LY</v>
          </cell>
          <cell r="AF1810">
            <v>535034</v>
          </cell>
          <cell r="AG1810">
            <v>175642</v>
          </cell>
          <cell r="AH1810" t="str">
            <v>Borough</v>
          </cell>
          <cell r="AI1810" t="str">
            <v>FY2007</v>
          </cell>
          <cell r="AJ1810" t="str">
            <v>4th</v>
          </cell>
          <cell r="AK1810">
            <v>39499</v>
          </cell>
          <cell r="AL1810"/>
          <cell r="AM1810"/>
          <cell r="AN1810"/>
          <cell r="AO1810">
            <v>40595</v>
          </cell>
          <cell r="AP1810"/>
          <cell r="AQ1810">
            <v>6</v>
          </cell>
          <cell r="AR1810" t="str">
            <v>(Two storey extension to rear of property over existing ground floor portion and insertion of first and second floor levels within the existing building to provide additional floorspace for a complementary health centre (Use Class D1), 2x1 bedroom units for temporary and/or visitor accommodation and 2x2 bedroom units and 2x1 bedroom units for residential use.)</v>
          </cell>
          <cell r="AS1810">
            <v>85748</v>
          </cell>
        </row>
        <row r="1811">
          <cell r="A1811" t="str">
            <v>07-AP-2685</v>
          </cell>
          <cell r="B1811" t="str">
            <v>Full</v>
          </cell>
          <cell r="C1811" t="str">
            <v>Lapsed</v>
          </cell>
          <cell r="D1811" t="str">
            <v>Proposed</v>
          </cell>
          <cell r="E1811" t="str">
            <v>Inner</v>
          </cell>
          <cell r="F1811">
            <v>0</v>
          </cell>
          <cell r="G1811">
            <v>2</v>
          </cell>
          <cell r="H1811">
            <v>2</v>
          </cell>
          <cell r="I1811">
            <v>6</v>
          </cell>
          <cell r="J1811" t="str">
            <v>No</v>
          </cell>
          <cell r="K1811">
            <v>7.2999999999999995E-2</v>
          </cell>
          <cell r="L1811">
            <v>4.9000000000000002E-2</v>
          </cell>
          <cell r="M1811">
            <v>1</v>
          </cell>
          <cell r="N1811" t="str">
            <v>Market</v>
          </cell>
          <cell r="O1811" t="str">
            <v>Private</v>
          </cell>
          <cell r="P1811" t="str">
            <v>Flat Apartment or Maisonette</v>
          </cell>
          <cell r="Q1811" t="str">
            <v>Extension to building for residential unit(s)</v>
          </cell>
          <cell r="R1811" t="str">
            <v>No</v>
          </cell>
          <cell r="S1811" t="str">
            <v>unknown</v>
          </cell>
          <cell r="T1811" t="str">
            <v>No</v>
          </cell>
          <cell r="U1811"/>
          <cell r="V1811" t="str">
            <v>Full</v>
          </cell>
          <cell r="W1811" t="str">
            <v>Borough</v>
          </cell>
          <cell r="X1811"/>
          <cell r="Y1811"/>
          <cell r="Z1811" t="str">
            <v>62</v>
          </cell>
          <cell r="AA1811" t="str">
            <v>Nunhead Grove</v>
          </cell>
          <cell r="AB1811"/>
          <cell r="AC1811" t="str">
            <v>62,Nunhead Grove,,SE15 3LY</v>
          </cell>
          <cell r="AD1811" t="str">
            <v>NUNHEAD</v>
          </cell>
          <cell r="AE1811" t="str">
            <v>SE15 3LY</v>
          </cell>
          <cell r="AF1811">
            <v>535034</v>
          </cell>
          <cell r="AG1811">
            <v>175642</v>
          </cell>
          <cell r="AH1811" t="str">
            <v>Borough</v>
          </cell>
          <cell r="AI1811" t="str">
            <v>FY2007</v>
          </cell>
          <cell r="AJ1811" t="str">
            <v>4th</v>
          </cell>
          <cell r="AK1811">
            <v>39499</v>
          </cell>
          <cell r="AL1811"/>
          <cell r="AM1811"/>
          <cell r="AN1811"/>
          <cell r="AO1811">
            <v>40595</v>
          </cell>
          <cell r="AP1811"/>
          <cell r="AQ1811">
            <v>6</v>
          </cell>
          <cell r="AR1811" t="str">
            <v>(Two storey extension to rear of property over existing ground floor portion and insertion of first and second floor levels within the existing building to provide additional floorspace for a complementary health centre (Use Class D1), 2x1 bedroom units for temporary and/or visitor accommodation and 2x2 bedroom units and 2x1 bedroom units for residential use.)</v>
          </cell>
          <cell r="AS1811">
            <v>85748</v>
          </cell>
        </row>
        <row r="1812">
          <cell r="A1812" t="str">
            <v>07-AP-2685</v>
          </cell>
          <cell r="B1812" t="str">
            <v>Full</v>
          </cell>
          <cell r="C1812" t="str">
            <v>Lapsed</v>
          </cell>
          <cell r="D1812" t="str">
            <v>Proposed</v>
          </cell>
          <cell r="E1812" t="str">
            <v>Inner</v>
          </cell>
          <cell r="F1812">
            <v>0</v>
          </cell>
          <cell r="G1812">
            <v>2</v>
          </cell>
          <cell r="H1812">
            <v>2</v>
          </cell>
          <cell r="I1812">
            <v>6</v>
          </cell>
          <cell r="J1812" t="str">
            <v>No</v>
          </cell>
          <cell r="K1812">
            <v>7.2999999999999995E-2</v>
          </cell>
          <cell r="L1812">
            <v>4.9000000000000002E-2</v>
          </cell>
          <cell r="M1812">
            <v>2</v>
          </cell>
          <cell r="N1812" t="str">
            <v>Market</v>
          </cell>
          <cell r="O1812" t="str">
            <v>Private</v>
          </cell>
          <cell r="P1812" t="str">
            <v>Flat Apartment or Maisonette</v>
          </cell>
          <cell r="Q1812" t="str">
            <v>Extension to building for residential unit(s)</v>
          </cell>
          <cell r="R1812" t="str">
            <v>No</v>
          </cell>
          <cell r="S1812" t="str">
            <v>unknown</v>
          </cell>
          <cell r="T1812" t="str">
            <v>No</v>
          </cell>
          <cell r="U1812"/>
          <cell r="V1812" t="str">
            <v>Full</v>
          </cell>
          <cell r="W1812" t="str">
            <v>Borough</v>
          </cell>
          <cell r="X1812"/>
          <cell r="Y1812"/>
          <cell r="Z1812" t="str">
            <v>62</v>
          </cell>
          <cell r="AA1812" t="str">
            <v>Nunhead Grove</v>
          </cell>
          <cell r="AB1812"/>
          <cell r="AC1812" t="str">
            <v>62,Nunhead Grove,,SE15 3LY</v>
          </cell>
          <cell r="AD1812" t="str">
            <v>NUNHEAD</v>
          </cell>
          <cell r="AE1812" t="str">
            <v>SE15 3LY</v>
          </cell>
          <cell r="AF1812">
            <v>535034</v>
          </cell>
          <cell r="AG1812">
            <v>175642</v>
          </cell>
          <cell r="AH1812" t="str">
            <v>Borough</v>
          </cell>
          <cell r="AI1812" t="str">
            <v>FY2007</v>
          </cell>
          <cell r="AJ1812" t="str">
            <v>4th</v>
          </cell>
          <cell r="AK1812">
            <v>39499</v>
          </cell>
          <cell r="AL1812"/>
          <cell r="AM1812"/>
          <cell r="AN1812"/>
          <cell r="AO1812">
            <v>40595</v>
          </cell>
          <cell r="AP1812"/>
          <cell r="AQ1812">
            <v>6</v>
          </cell>
          <cell r="AR1812" t="str">
            <v>(Two storey extension to rear of property over existing ground floor portion and insertion of first and second floor levels within the existing building to provide additional floorspace for a complementary health centre (Use Class D1), 2x1 bedroom units for temporary and/or visitor accommodation and 2x2 bedroom units and 2x1 bedroom units for residential use.)</v>
          </cell>
          <cell r="AS1812">
            <v>85748</v>
          </cell>
        </row>
        <row r="1813">
          <cell r="A1813" t="str">
            <v>07-AP-2705</v>
          </cell>
          <cell r="B1813" t="str">
            <v>Full</v>
          </cell>
          <cell r="C1813" t="str">
            <v>Lapsed</v>
          </cell>
          <cell r="D1813" t="str">
            <v>Proposed</v>
          </cell>
          <cell r="E1813" t="str">
            <v>Inner</v>
          </cell>
          <cell r="F1813">
            <v>0</v>
          </cell>
          <cell r="G1813">
            <v>1</v>
          </cell>
          <cell r="H1813">
            <v>1</v>
          </cell>
          <cell r="I1813">
            <v>1</v>
          </cell>
          <cell r="J1813" t="str">
            <v>No</v>
          </cell>
          <cell r="K1813">
            <v>5.0000000000000001E-3</v>
          </cell>
          <cell r="L1813">
            <v>5.0000000000000001E-3</v>
          </cell>
          <cell r="M1813">
            <v>1</v>
          </cell>
          <cell r="N1813" t="str">
            <v>Market</v>
          </cell>
          <cell r="O1813" t="str">
            <v>Private</v>
          </cell>
          <cell r="P1813" t="str">
            <v>House or Bungalow</v>
          </cell>
          <cell r="Q1813" t="str">
            <v>New Residential Building</v>
          </cell>
          <cell r="R1813" t="str">
            <v>No</v>
          </cell>
          <cell r="S1813" t="str">
            <v>unknown</v>
          </cell>
          <cell r="T1813" t="str">
            <v>No</v>
          </cell>
          <cell r="U1813"/>
          <cell r="V1813" t="str">
            <v>Full</v>
          </cell>
          <cell r="W1813" t="str">
            <v>Borough</v>
          </cell>
          <cell r="X1813"/>
          <cell r="Y1813"/>
          <cell r="Z1813" t="str">
            <v>7</v>
          </cell>
          <cell r="AA1813" t="str">
            <v>Beaulieu Close</v>
          </cell>
          <cell r="AB1813"/>
          <cell r="AC1813" t="str">
            <v>7,Beaulieu Close,,SE5 8BA</v>
          </cell>
          <cell r="AD1813" t="str">
            <v>SOUTH CAMBERWELL</v>
          </cell>
          <cell r="AE1813" t="str">
            <v>SE5 8BA</v>
          </cell>
          <cell r="AF1813">
            <v>532901</v>
          </cell>
          <cell r="AG1813">
            <v>175791</v>
          </cell>
          <cell r="AH1813" t="str">
            <v>Borough</v>
          </cell>
          <cell r="AI1813" t="str">
            <v>FY2007</v>
          </cell>
          <cell r="AJ1813" t="str">
            <v>4th</v>
          </cell>
          <cell r="AK1813">
            <v>39478</v>
          </cell>
          <cell r="AL1813"/>
          <cell r="AM1813"/>
          <cell r="AN1813"/>
          <cell r="AO1813">
            <v>40574</v>
          </cell>
          <cell r="AP1813"/>
          <cell r="AQ1813">
            <v>1</v>
          </cell>
          <cell r="AR1813" t="str">
            <v>Erect first floor side extension on top of existing single storey side extension, to create 1 No. one bedroom house and associated landscaping, bicycle store</v>
          </cell>
          <cell r="AS1813">
            <v>85509</v>
          </cell>
        </row>
        <row r="1814">
          <cell r="A1814" t="str">
            <v>07-AP-2801</v>
          </cell>
          <cell r="B1814" t="str">
            <v>Full</v>
          </cell>
          <cell r="C1814" t="str">
            <v>Completed</v>
          </cell>
          <cell r="D1814" t="str">
            <v>Proposed</v>
          </cell>
          <cell r="E1814" t="str">
            <v>Inner</v>
          </cell>
          <cell r="F1814">
            <v>0</v>
          </cell>
          <cell r="G1814">
            <v>15</v>
          </cell>
          <cell r="H1814">
            <v>15</v>
          </cell>
          <cell r="I1814">
            <v>103</v>
          </cell>
          <cell r="J1814" t="str">
            <v>Yes</v>
          </cell>
          <cell r="K1814">
            <v>0.51700000000000002</v>
          </cell>
          <cell r="L1814">
            <v>0.49399999999999999</v>
          </cell>
          <cell r="M1814">
            <v>1</v>
          </cell>
          <cell r="N1814" t="str">
            <v>Intermediate</v>
          </cell>
          <cell r="O1814" t="str">
            <v>Housing Association</v>
          </cell>
          <cell r="P1814" t="str">
            <v>Flat Apartment or Maisonette</v>
          </cell>
          <cell r="Q1814" t="str">
            <v>New Residential Building</v>
          </cell>
          <cell r="R1814" t="str">
            <v>No</v>
          </cell>
          <cell r="S1814" t="str">
            <v>unknown</v>
          </cell>
          <cell r="T1814" t="str">
            <v>No</v>
          </cell>
          <cell r="U1814"/>
          <cell r="V1814" t="str">
            <v>Full</v>
          </cell>
          <cell r="W1814" t="str">
            <v>Borough</v>
          </cell>
          <cell r="X1814"/>
          <cell r="Y1814"/>
          <cell r="Z1814" t="str">
            <v>Newington South, Land At</v>
          </cell>
          <cell r="AA1814" t="str">
            <v>Bolton Crescent</v>
          </cell>
          <cell r="AB1814"/>
          <cell r="AC1814" t="str">
            <v>Newington South, Land At,Bolton Crescent,,SE5 0XF</v>
          </cell>
          <cell r="AD1814" t="str">
            <v>NEWINGTON</v>
          </cell>
          <cell r="AE1814" t="str">
            <v>SE5 0XF</v>
          </cell>
          <cell r="AF1814">
            <v>531535</v>
          </cell>
          <cell r="AG1814">
            <v>177396</v>
          </cell>
          <cell r="AH1814" t="str">
            <v>Borough</v>
          </cell>
          <cell r="AI1814" t="str">
            <v>FY2009</v>
          </cell>
          <cell r="AJ1814" t="str">
            <v>2nd</v>
          </cell>
          <cell r="AK1814">
            <v>40074</v>
          </cell>
          <cell r="AL1814">
            <v>40298</v>
          </cell>
          <cell r="AM1814">
            <v>41078</v>
          </cell>
          <cell r="AN1814"/>
          <cell r="AO1814">
            <v>41170</v>
          </cell>
          <cell r="AP1814"/>
          <cell r="AQ1814">
            <v>103</v>
          </cell>
          <cell r="AR1814" t="str">
            <v>Erection of a part 4, part 5 and part 6 storey development with part basement providing a total of 103 new dwellings and 3 ground floor commercial/community units (Use Classes A1, A2, A3, B1, D1). Associated amenity space, car and cycle parking, amendments to public highways and new public space and landscape improvement works.</v>
          </cell>
          <cell r="AS1814">
            <v>101021</v>
          </cell>
        </row>
        <row r="1815">
          <cell r="A1815" t="str">
            <v>07-AP-2801</v>
          </cell>
          <cell r="B1815" t="str">
            <v>Full</v>
          </cell>
          <cell r="C1815" t="str">
            <v>Completed</v>
          </cell>
          <cell r="D1815" t="str">
            <v>Proposed</v>
          </cell>
          <cell r="E1815" t="str">
            <v>Inner</v>
          </cell>
          <cell r="F1815">
            <v>0</v>
          </cell>
          <cell r="G1815">
            <v>14</v>
          </cell>
          <cell r="H1815">
            <v>14</v>
          </cell>
          <cell r="I1815">
            <v>103</v>
          </cell>
          <cell r="J1815" t="str">
            <v>Yes</v>
          </cell>
          <cell r="K1815">
            <v>0.51700000000000002</v>
          </cell>
          <cell r="L1815">
            <v>0.49399999999999999</v>
          </cell>
          <cell r="M1815">
            <v>1</v>
          </cell>
          <cell r="N1815" t="str">
            <v>Social Rented</v>
          </cell>
          <cell r="O1815" t="str">
            <v>Housing Association</v>
          </cell>
          <cell r="P1815" t="str">
            <v>Flat Apartment or Maisonette</v>
          </cell>
          <cell r="Q1815" t="str">
            <v>New Residential Building</v>
          </cell>
          <cell r="R1815" t="str">
            <v>No</v>
          </cell>
          <cell r="S1815" t="str">
            <v>unknown</v>
          </cell>
          <cell r="T1815" t="str">
            <v>No</v>
          </cell>
          <cell r="U1815"/>
          <cell r="V1815" t="str">
            <v>Full</v>
          </cell>
          <cell r="W1815" t="str">
            <v>Borough</v>
          </cell>
          <cell r="X1815"/>
          <cell r="Y1815"/>
          <cell r="Z1815" t="str">
            <v>Newington South, Land At</v>
          </cell>
          <cell r="AA1815" t="str">
            <v>Bolton Crescent</v>
          </cell>
          <cell r="AB1815"/>
          <cell r="AC1815" t="str">
            <v>Newington South, Land At,Bolton Crescent,,SE5 0XF</v>
          </cell>
          <cell r="AD1815" t="str">
            <v>NEWINGTON</v>
          </cell>
          <cell r="AE1815" t="str">
            <v>SE5 0XF</v>
          </cell>
          <cell r="AF1815">
            <v>531535</v>
          </cell>
          <cell r="AG1815">
            <v>177396</v>
          </cell>
          <cell r="AH1815" t="str">
            <v>Borough</v>
          </cell>
          <cell r="AI1815" t="str">
            <v>FY2009</v>
          </cell>
          <cell r="AJ1815" t="str">
            <v>2nd</v>
          </cell>
          <cell r="AK1815">
            <v>40074</v>
          </cell>
          <cell r="AL1815">
            <v>40298</v>
          </cell>
          <cell r="AM1815">
            <v>41078</v>
          </cell>
          <cell r="AN1815"/>
          <cell r="AO1815">
            <v>41170</v>
          </cell>
          <cell r="AP1815"/>
          <cell r="AQ1815">
            <v>103</v>
          </cell>
          <cell r="AR1815" t="str">
            <v>Erection of a part 4, part 5 and part 6 storey development with part basement providing a total of 103 new dwellings and 3 ground floor commercial/community units (Use Classes A1, A2, A3, B1, D1). Associated amenity space, car and cycle parking, amendments to public highways and new public space and landscape improvement works.</v>
          </cell>
          <cell r="AS1815">
            <v>101021</v>
          </cell>
        </row>
        <row r="1816">
          <cell r="A1816" t="str">
            <v>07-AP-2801</v>
          </cell>
          <cell r="B1816" t="str">
            <v>Full</v>
          </cell>
          <cell r="C1816" t="str">
            <v>Completed</v>
          </cell>
          <cell r="D1816" t="str">
            <v>Proposed</v>
          </cell>
          <cell r="E1816" t="str">
            <v>Inner</v>
          </cell>
          <cell r="F1816">
            <v>0</v>
          </cell>
          <cell r="G1816">
            <v>56</v>
          </cell>
          <cell r="H1816">
            <v>56</v>
          </cell>
          <cell r="I1816">
            <v>103</v>
          </cell>
          <cell r="J1816" t="str">
            <v>Yes</v>
          </cell>
          <cell r="K1816">
            <v>0.51700000000000002</v>
          </cell>
          <cell r="L1816">
            <v>0.49399999999999999</v>
          </cell>
          <cell r="M1816">
            <v>2</v>
          </cell>
          <cell r="N1816" t="str">
            <v>Social Rented</v>
          </cell>
          <cell r="O1816" t="str">
            <v>Housing Association</v>
          </cell>
          <cell r="P1816" t="str">
            <v>Flat Apartment or Maisonette</v>
          </cell>
          <cell r="Q1816" t="str">
            <v>New Residential Building</v>
          </cell>
          <cell r="R1816" t="str">
            <v>No</v>
          </cell>
          <cell r="S1816" t="str">
            <v>unknown</v>
          </cell>
          <cell r="T1816" t="str">
            <v>No</v>
          </cell>
          <cell r="U1816"/>
          <cell r="V1816" t="str">
            <v>Full</v>
          </cell>
          <cell r="W1816" t="str">
            <v>Borough</v>
          </cell>
          <cell r="X1816"/>
          <cell r="Y1816"/>
          <cell r="Z1816" t="str">
            <v>Newington South, Land At</v>
          </cell>
          <cell r="AA1816" t="str">
            <v>Bolton Crescent</v>
          </cell>
          <cell r="AB1816"/>
          <cell r="AC1816" t="str">
            <v>Newington South, Land At,Bolton Crescent,,SE5 0XF</v>
          </cell>
          <cell r="AD1816" t="str">
            <v>NEWINGTON</v>
          </cell>
          <cell r="AE1816" t="str">
            <v>SE5 0XF</v>
          </cell>
          <cell r="AF1816">
            <v>531535</v>
          </cell>
          <cell r="AG1816">
            <v>177396</v>
          </cell>
          <cell r="AH1816" t="str">
            <v>Borough</v>
          </cell>
          <cell r="AI1816" t="str">
            <v>FY2009</v>
          </cell>
          <cell r="AJ1816" t="str">
            <v>2nd</v>
          </cell>
          <cell r="AK1816">
            <v>40074</v>
          </cell>
          <cell r="AL1816">
            <v>40298</v>
          </cell>
          <cell r="AM1816">
            <v>41078</v>
          </cell>
          <cell r="AN1816"/>
          <cell r="AO1816">
            <v>41170</v>
          </cell>
          <cell r="AP1816"/>
          <cell r="AQ1816">
            <v>103</v>
          </cell>
          <cell r="AR1816" t="str">
            <v>Erection of a part 4, part 5 and part 6 storey development with part basement providing a total of 103 new dwellings and 3 ground floor commercial/community units (Use Classes A1, A2, A3, B1, D1). Associated amenity space, car and cycle parking, amendments to public highways and new public space and landscape improvement works.</v>
          </cell>
          <cell r="AS1816">
            <v>101021</v>
          </cell>
        </row>
        <row r="1817">
          <cell r="A1817" t="str">
            <v>07-AP-2801</v>
          </cell>
          <cell r="B1817" t="str">
            <v>Full</v>
          </cell>
          <cell r="C1817" t="str">
            <v>Completed</v>
          </cell>
          <cell r="D1817" t="str">
            <v>Proposed</v>
          </cell>
          <cell r="E1817" t="str">
            <v>Inner</v>
          </cell>
          <cell r="F1817">
            <v>0</v>
          </cell>
          <cell r="G1817">
            <v>14</v>
          </cell>
          <cell r="H1817">
            <v>14</v>
          </cell>
          <cell r="I1817">
            <v>103</v>
          </cell>
          <cell r="J1817" t="str">
            <v>Yes</v>
          </cell>
          <cell r="K1817">
            <v>0.51700000000000002</v>
          </cell>
          <cell r="L1817">
            <v>0.49399999999999999</v>
          </cell>
          <cell r="M1817">
            <v>3</v>
          </cell>
          <cell r="N1817" t="str">
            <v>Social Rented</v>
          </cell>
          <cell r="O1817" t="str">
            <v>Housing Association</v>
          </cell>
          <cell r="P1817" t="str">
            <v>Flat Apartment or Maisonette</v>
          </cell>
          <cell r="Q1817" t="str">
            <v>New Residential Building</v>
          </cell>
          <cell r="R1817" t="str">
            <v>No</v>
          </cell>
          <cell r="S1817" t="str">
            <v>unknown</v>
          </cell>
          <cell r="T1817" t="str">
            <v>No</v>
          </cell>
          <cell r="U1817"/>
          <cell r="V1817" t="str">
            <v>Full</v>
          </cell>
          <cell r="W1817" t="str">
            <v>Borough</v>
          </cell>
          <cell r="X1817"/>
          <cell r="Y1817"/>
          <cell r="Z1817" t="str">
            <v>Newington South, Land At</v>
          </cell>
          <cell r="AA1817" t="str">
            <v>Bolton Crescent</v>
          </cell>
          <cell r="AB1817"/>
          <cell r="AC1817" t="str">
            <v>Newington South, Land At,Bolton Crescent,,SE5 0XF</v>
          </cell>
          <cell r="AD1817" t="str">
            <v>NEWINGTON</v>
          </cell>
          <cell r="AE1817" t="str">
            <v>SE5 0XF</v>
          </cell>
          <cell r="AF1817">
            <v>531535</v>
          </cell>
          <cell r="AG1817">
            <v>177396</v>
          </cell>
          <cell r="AH1817" t="str">
            <v>Borough</v>
          </cell>
          <cell r="AI1817" t="str">
            <v>FY2009</v>
          </cell>
          <cell r="AJ1817" t="str">
            <v>2nd</v>
          </cell>
          <cell r="AK1817">
            <v>40074</v>
          </cell>
          <cell r="AL1817">
            <v>40298</v>
          </cell>
          <cell r="AM1817">
            <v>41078</v>
          </cell>
          <cell r="AN1817"/>
          <cell r="AO1817">
            <v>41170</v>
          </cell>
          <cell r="AP1817"/>
          <cell r="AQ1817">
            <v>103</v>
          </cell>
          <cell r="AR1817" t="str">
            <v>Erection of a part 4, part 5 and part 6 storey development with part basement providing a total of 103 new dwellings and 3 ground floor commercial/community units (Use Classes A1, A2, A3, B1, D1). Associated amenity space, car and cycle parking, amendments to public highways and new public space and landscape improvement works.</v>
          </cell>
          <cell r="AS1817">
            <v>101021</v>
          </cell>
        </row>
        <row r="1818">
          <cell r="A1818" t="str">
            <v>07-AP-2801</v>
          </cell>
          <cell r="B1818" t="str">
            <v>Full</v>
          </cell>
          <cell r="C1818" t="str">
            <v>Completed</v>
          </cell>
          <cell r="D1818" t="str">
            <v>Proposed</v>
          </cell>
          <cell r="E1818" t="str">
            <v>Inner</v>
          </cell>
          <cell r="F1818">
            <v>0</v>
          </cell>
          <cell r="G1818">
            <v>4</v>
          </cell>
          <cell r="H1818">
            <v>4</v>
          </cell>
          <cell r="I1818">
            <v>103</v>
          </cell>
          <cell r="J1818" t="str">
            <v>Yes</v>
          </cell>
          <cell r="K1818">
            <v>0.51700000000000002</v>
          </cell>
          <cell r="L1818">
            <v>0.49399999999999999</v>
          </cell>
          <cell r="M1818">
            <v>4</v>
          </cell>
          <cell r="N1818" t="str">
            <v>Social Rented</v>
          </cell>
          <cell r="O1818" t="str">
            <v>Housing Association</v>
          </cell>
          <cell r="P1818" t="str">
            <v>House or Bungalow</v>
          </cell>
          <cell r="Q1818" t="str">
            <v>New Residential Building</v>
          </cell>
          <cell r="R1818" t="str">
            <v>No</v>
          </cell>
          <cell r="S1818" t="str">
            <v>unknown</v>
          </cell>
          <cell r="T1818" t="str">
            <v>No</v>
          </cell>
          <cell r="U1818"/>
          <cell r="V1818" t="str">
            <v>Full</v>
          </cell>
          <cell r="W1818" t="str">
            <v>Borough</v>
          </cell>
          <cell r="X1818"/>
          <cell r="Y1818"/>
          <cell r="Z1818" t="str">
            <v>Newington South, Land At</v>
          </cell>
          <cell r="AA1818" t="str">
            <v>Bolton Crescent</v>
          </cell>
          <cell r="AB1818"/>
          <cell r="AC1818" t="str">
            <v>Newington South, Land At,Bolton Crescent,,SE5 0XF</v>
          </cell>
          <cell r="AD1818" t="str">
            <v>NEWINGTON</v>
          </cell>
          <cell r="AE1818" t="str">
            <v>SE5 0XF</v>
          </cell>
          <cell r="AF1818">
            <v>531535</v>
          </cell>
          <cell r="AG1818">
            <v>177396</v>
          </cell>
          <cell r="AH1818" t="str">
            <v>Borough</v>
          </cell>
          <cell r="AI1818" t="str">
            <v>FY2009</v>
          </cell>
          <cell r="AJ1818" t="str">
            <v>2nd</v>
          </cell>
          <cell r="AK1818">
            <v>40074</v>
          </cell>
          <cell r="AL1818">
            <v>40298</v>
          </cell>
          <cell r="AM1818">
            <v>41078</v>
          </cell>
          <cell r="AN1818"/>
          <cell r="AO1818">
            <v>41170</v>
          </cell>
          <cell r="AP1818"/>
          <cell r="AQ1818">
            <v>103</v>
          </cell>
          <cell r="AR1818" t="str">
            <v>Erection of a part 4, part 5 and part 6 storey development with part basement providing a total of 103 new dwellings and 3 ground floor commercial/community units (Use Classes A1, A2, A3, B1, D1). Associated amenity space, car and cycle parking, amendments to public highways and new public space and landscape improvement works.</v>
          </cell>
          <cell r="AS1818">
            <v>101021</v>
          </cell>
        </row>
        <row r="1819">
          <cell r="A1819" t="str">
            <v>07-AP-2806</v>
          </cell>
          <cell r="B1819" t="str">
            <v>Full</v>
          </cell>
          <cell r="C1819" t="str">
            <v>Lapsed</v>
          </cell>
          <cell r="D1819" t="str">
            <v>Proposed</v>
          </cell>
          <cell r="E1819" t="str">
            <v>Inner</v>
          </cell>
          <cell r="F1819">
            <v>0</v>
          </cell>
          <cell r="G1819">
            <v>127</v>
          </cell>
          <cell r="H1819">
            <v>127</v>
          </cell>
          <cell r="I1819">
            <v>256</v>
          </cell>
          <cell r="J1819" t="str">
            <v>No</v>
          </cell>
          <cell r="K1819">
            <v>1.288</v>
          </cell>
          <cell r="L1819">
            <v>0.64400000000000002</v>
          </cell>
          <cell r="M1819">
            <v>1</v>
          </cell>
          <cell r="N1819" t="str">
            <v>Market</v>
          </cell>
          <cell r="O1819" t="str">
            <v>Private</v>
          </cell>
          <cell r="P1819" t="str">
            <v>Flat Apartment or Maisonette</v>
          </cell>
          <cell r="Q1819" t="str">
            <v>New Residential Building</v>
          </cell>
          <cell r="R1819" t="str">
            <v>No</v>
          </cell>
          <cell r="S1819" t="str">
            <v>unknown</v>
          </cell>
          <cell r="T1819" t="str">
            <v>No</v>
          </cell>
          <cell r="U1819"/>
          <cell r="V1819" t="str">
            <v>Full</v>
          </cell>
          <cell r="W1819" t="str">
            <v>Borough</v>
          </cell>
          <cell r="X1819"/>
          <cell r="Y1819"/>
          <cell r="Z1819" t="str">
            <v>Mulberry Business Centre</v>
          </cell>
          <cell r="AA1819" t="str">
            <v>Quebec Way</v>
          </cell>
          <cell r="AB1819"/>
          <cell r="AC1819" t="str">
            <v>Mulberry Business Centre,Quebec Way,,SE16 7LB</v>
          </cell>
          <cell r="AD1819" t="str">
            <v>SURREY DOCKS</v>
          </cell>
          <cell r="AE1819" t="str">
            <v>SE16 7LB</v>
          </cell>
          <cell r="AF1819">
            <v>535858</v>
          </cell>
          <cell r="AG1819">
            <v>179615</v>
          </cell>
          <cell r="AH1819" t="str">
            <v>Borough</v>
          </cell>
          <cell r="AI1819" t="str">
            <v>FY2008</v>
          </cell>
          <cell r="AJ1819" t="str">
            <v>1st</v>
          </cell>
          <cell r="AK1819">
            <v>39546</v>
          </cell>
          <cell r="AL1819"/>
          <cell r="AM1819"/>
          <cell r="AN1819"/>
          <cell r="AO1819">
            <v>40641</v>
          </cell>
          <cell r="AP1819"/>
          <cell r="AQ1819">
            <v>256</v>
          </cell>
          <cell r="AR1819" t="str">
            <v>Demolition of existing buildings and  erection of buildings up to 8 storeys comprising 256 residential units, 5105m² of Class B1 (Office) floorspace, basement car park with access to Canada Street.</v>
          </cell>
          <cell r="AS1819">
            <v>87706</v>
          </cell>
        </row>
        <row r="1820">
          <cell r="A1820" t="str">
            <v>07-AP-2806</v>
          </cell>
          <cell r="B1820" t="str">
            <v>Full</v>
          </cell>
          <cell r="C1820" t="str">
            <v>Lapsed</v>
          </cell>
          <cell r="D1820" t="str">
            <v>Proposed</v>
          </cell>
          <cell r="E1820" t="str">
            <v>Inner</v>
          </cell>
          <cell r="F1820">
            <v>0</v>
          </cell>
          <cell r="G1820">
            <v>76</v>
          </cell>
          <cell r="H1820">
            <v>76</v>
          </cell>
          <cell r="I1820">
            <v>256</v>
          </cell>
          <cell r="J1820" t="str">
            <v>No</v>
          </cell>
          <cell r="K1820">
            <v>1.288</v>
          </cell>
          <cell r="L1820">
            <v>0.64400000000000002</v>
          </cell>
          <cell r="M1820">
            <v>2</v>
          </cell>
          <cell r="N1820" t="str">
            <v>Market</v>
          </cell>
          <cell r="O1820" t="str">
            <v>Private</v>
          </cell>
          <cell r="P1820" t="str">
            <v>Flat Apartment or Maisonette</v>
          </cell>
          <cell r="Q1820" t="str">
            <v>New Residential Building</v>
          </cell>
          <cell r="R1820" t="str">
            <v>No</v>
          </cell>
          <cell r="S1820" t="str">
            <v>unknown</v>
          </cell>
          <cell r="T1820" t="str">
            <v>No</v>
          </cell>
          <cell r="U1820"/>
          <cell r="V1820" t="str">
            <v>Full</v>
          </cell>
          <cell r="W1820" t="str">
            <v>Borough</v>
          </cell>
          <cell r="X1820"/>
          <cell r="Y1820"/>
          <cell r="Z1820" t="str">
            <v>Mulberry Business Centre</v>
          </cell>
          <cell r="AA1820" t="str">
            <v>Quebec Way</v>
          </cell>
          <cell r="AB1820"/>
          <cell r="AC1820" t="str">
            <v>Mulberry Business Centre,Quebec Way,,SE16 7LB</v>
          </cell>
          <cell r="AD1820" t="str">
            <v>SURREY DOCKS</v>
          </cell>
          <cell r="AE1820" t="str">
            <v>SE16 7LB</v>
          </cell>
          <cell r="AF1820">
            <v>535858</v>
          </cell>
          <cell r="AG1820">
            <v>179615</v>
          </cell>
          <cell r="AH1820" t="str">
            <v>Borough</v>
          </cell>
          <cell r="AI1820" t="str">
            <v>FY2008</v>
          </cell>
          <cell r="AJ1820" t="str">
            <v>1st</v>
          </cell>
          <cell r="AK1820">
            <v>39546</v>
          </cell>
          <cell r="AL1820"/>
          <cell r="AM1820"/>
          <cell r="AN1820"/>
          <cell r="AO1820">
            <v>40641</v>
          </cell>
          <cell r="AP1820"/>
          <cell r="AQ1820">
            <v>256</v>
          </cell>
          <cell r="AR1820" t="str">
            <v>Demolition of existing buildings and  erection of buildings up to 8 storeys comprising 256 residential units, 5105m² of Class B1 (Office) floorspace, basement car park with access to Canada Street.</v>
          </cell>
          <cell r="AS1820">
            <v>87706</v>
          </cell>
        </row>
        <row r="1821">
          <cell r="A1821" t="str">
            <v>07-AP-2806</v>
          </cell>
          <cell r="B1821" t="str">
            <v>Full</v>
          </cell>
          <cell r="C1821" t="str">
            <v>Lapsed</v>
          </cell>
          <cell r="D1821" t="str">
            <v>Proposed</v>
          </cell>
          <cell r="E1821" t="str">
            <v>Inner</v>
          </cell>
          <cell r="F1821">
            <v>0</v>
          </cell>
          <cell r="G1821">
            <v>9</v>
          </cell>
          <cell r="H1821">
            <v>9</v>
          </cell>
          <cell r="I1821">
            <v>256</v>
          </cell>
          <cell r="J1821" t="str">
            <v>Yes</v>
          </cell>
          <cell r="K1821">
            <v>1.288</v>
          </cell>
          <cell r="L1821">
            <v>0.64400000000000002</v>
          </cell>
          <cell r="M1821">
            <v>2</v>
          </cell>
          <cell r="N1821" t="str">
            <v>Intermediate</v>
          </cell>
          <cell r="O1821" t="str">
            <v>Housing Association</v>
          </cell>
          <cell r="P1821" t="str">
            <v>Flat Apartment or Maisonette</v>
          </cell>
          <cell r="Q1821" t="str">
            <v>New Residential Building</v>
          </cell>
          <cell r="R1821" t="str">
            <v>No</v>
          </cell>
          <cell r="S1821" t="str">
            <v>unknown</v>
          </cell>
          <cell r="T1821" t="str">
            <v>No</v>
          </cell>
          <cell r="U1821"/>
          <cell r="V1821" t="str">
            <v>Full</v>
          </cell>
          <cell r="W1821" t="str">
            <v>Borough</v>
          </cell>
          <cell r="X1821"/>
          <cell r="Y1821"/>
          <cell r="Z1821" t="str">
            <v>Mulberry Business Centre</v>
          </cell>
          <cell r="AA1821" t="str">
            <v>Quebec Way</v>
          </cell>
          <cell r="AB1821"/>
          <cell r="AC1821" t="str">
            <v>Mulberry Business Centre,Quebec Way,,SE16 7LB</v>
          </cell>
          <cell r="AD1821" t="str">
            <v>SURREY DOCKS</v>
          </cell>
          <cell r="AE1821" t="str">
            <v>SE16 7LB</v>
          </cell>
          <cell r="AF1821">
            <v>535858</v>
          </cell>
          <cell r="AG1821">
            <v>179615</v>
          </cell>
          <cell r="AH1821" t="str">
            <v>Borough</v>
          </cell>
          <cell r="AI1821" t="str">
            <v>FY2008</v>
          </cell>
          <cell r="AJ1821" t="str">
            <v>1st</v>
          </cell>
          <cell r="AK1821">
            <v>39546</v>
          </cell>
          <cell r="AL1821"/>
          <cell r="AM1821"/>
          <cell r="AN1821"/>
          <cell r="AO1821">
            <v>40641</v>
          </cell>
          <cell r="AP1821"/>
          <cell r="AQ1821">
            <v>256</v>
          </cell>
          <cell r="AR1821" t="str">
            <v>Demolition of existing buildings and  erection of buildings up to 8 storeys comprising 256 residential units, 5105m² of Class B1 (Office) floorspace, basement car park with access to Canada Street.</v>
          </cell>
          <cell r="AS1821">
            <v>87706</v>
          </cell>
        </row>
        <row r="1822">
          <cell r="A1822" t="str">
            <v>07-AP-2806</v>
          </cell>
          <cell r="B1822" t="str">
            <v>Full</v>
          </cell>
          <cell r="C1822" t="str">
            <v>Lapsed</v>
          </cell>
          <cell r="D1822" t="str">
            <v>Proposed</v>
          </cell>
          <cell r="E1822" t="str">
            <v>Inner</v>
          </cell>
          <cell r="F1822">
            <v>0</v>
          </cell>
          <cell r="G1822">
            <v>16</v>
          </cell>
          <cell r="H1822">
            <v>16</v>
          </cell>
          <cell r="I1822">
            <v>256</v>
          </cell>
          <cell r="J1822" t="str">
            <v>Yes</v>
          </cell>
          <cell r="K1822">
            <v>1.288</v>
          </cell>
          <cell r="L1822">
            <v>0.64400000000000002</v>
          </cell>
          <cell r="M1822">
            <v>2</v>
          </cell>
          <cell r="N1822" t="str">
            <v>Social Rented</v>
          </cell>
          <cell r="O1822" t="str">
            <v>Housing Association</v>
          </cell>
          <cell r="P1822" t="str">
            <v>Flat Apartment or Maisonette</v>
          </cell>
          <cell r="Q1822" t="str">
            <v>New Residential Building</v>
          </cell>
          <cell r="R1822" t="str">
            <v>No</v>
          </cell>
          <cell r="S1822" t="str">
            <v>unknown</v>
          </cell>
          <cell r="T1822" t="str">
            <v>No</v>
          </cell>
          <cell r="U1822"/>
          <cell r="V1822" t="str">
            <v>Full</v>
          </cell>
          <cell r="W1822" t="str">
            <v>Borough</v>
          </cell>
          <cell r="X1822"/>
          <cell r="Y1822"/>
          <cell r="Z1822" t="str">
            <v>Mulberry Business Centre</v>
          </cell>
          <cell r="AA1822" t="str">
            <v>Quebec Way</v>
          </cell>
          <cell r="AB1822"/>
          <cell r="AC1822" t="str">
            <v>Mulberry Business Centre,Quebec Way,,SE16 7LB</v>
          </cell>
          <cell r="AD1822" t="str">
            <v>SURREY DOCKS</v>
          </cell>
          <cell r="AE1822" t="str">
            <v>SE16 7LB</v>
          </cell>
          <cell r="AF1822">
            <v>535858</v>
          </cell>
          <cell r="AG1822">
            <v>179615</v>
          </cell>
          <cell r="AH1822" t="str">
            <v>Borough</v>
          </cell>
          <cell r="AI1822" t="str">
            <v>FY2008</v>
          </cell>
          <cell r="AJ1822" t="str">
            <v>1st</v>
          </cell>
          <cell r="AK1822">
            <v>39546</v>
          </cell>
          <cell r="AL1822"/>
          <cell r="AM1822"/>
          <cell r="AN1822"/>
          <cell r="AO1822">
            <v>40641</v>
          </cell>
          <cell r="AP1822"/>
          <cell r="AQ1822">
            <v>256</v>
          </cell>
          <cell r="AR1822" t="str">
            <v>Demolition of existing buildings and  erection of buildings up to 8 storeys comprising 256 residential units, 5105m² of Class B1 (Office) floorspace, basement car park with access to Canada Street.</v>
          </cell>
          <cell r="AS1822">
            <v>87706</v>
          </cell>
        </row>
        <row r="1823">
          <cell r="A1823" t="str">
            <v>07-AP-2806</v>
          </cell>
          <cell r="B1823" t="str">
            <v>Full</v>
          </cell>
          <cell r="C1823" t="str">
            <v>Lapsed</v>
          </cell>
          <cell r="D1823" t="str">
            <v>Proposed</v>
          </cell>
          <cell r="E1823" t="str">
            <v>Inner</v>
          </cell>
          <cell r="F1823">
            <v>0</v>
          </cell>
          <cell r="G1823">
            <v>6</v>
          </cell>
          <cell r="H1823">
            <v>6</v>
          </cell>
          <cell r="I1823">
            <v>256</v>
          </cell>
          <cell r="J1823" t="str">
            <v>Yes</v>
          </cell>
          <cell r="K1823">
            <v>1.288</v>
          </cell>
          <cell r="L1823">
            <v>0.64400000000000002</v>
          </cell>
          <cell r="M1823">
            <v>3</v>
          </cell>
          <cell r="N1823" t="str">
            <v>Intermediate</v>
          </cell>
          <cell r="O1823" t="str">
            <v>Housing Association</v>
          </cell>
          <cell r="P1823" t="str">
            <v>Flat Apartment or Maisonette</v>
          </cell>
          <cell r="Q1823" t="str">
            <v>New Residential Building</v>
          </cell>
          <cell r="R1823" t="str">
            <v>No</v>
          </cell>
          <cell r="S1823" t="str">
            <v>unknown</v>
          </cell>
          <cell r="T1823" t="str">
            <v>No</v>
          </cell>
          <cell r="U1823"/>
          <cell r="V1823" t="str">
            <v>Full</v>
          </cell>
          <cell r="W1823" t="str">
            <v>Borough</v>
          </cell>
          <cell r="X1823"/>
          <cell r="Y1823"/>
          <cell r="Z1823" t="str">
            <v>Mulberry Business Centre</v>
          </cell>
          <cell r="AA1823" t="str">
            <v>Quebec Way</v>
          </cell>
          <cell r="AB1823"/>
          <cell r="AC1823" t="str">
            <v>Mulberry Business Centre,Quebec Way,,SE16 7LB</v>
          </cell>
          <cell r="AD1823" t="str">
            <v>SURREY DOCKS</v>
          </cell>
          <cell r="AE1823" t="str">
            <v>SE16 7LB</v>
          </cell>
          <cell r="AF1823">
            <v>535858</v>
          </cell>
          <cell r="AG1823">
            <v>179615</v>
          </cell>
          <cell r="AH1823" t="str">
            <v>Borough</v>
          </cell>
          <cell r="AI1823" t="str">
            <v>FY2008</v>
          </cell>
          <cell r="AJ1823" t="str">
            <v>1st</v>
          </cell>
          <cell r="AK1823">
            <v>39546</v>
          </cell>
          <cell r="AL1823"/>
          <cell r="AM1823"/>
          <cell r="AN1823"/>
          <cell r="AO1823">
            <v>40641</v>
          </cell>
          <cell r="AP1823"/>
          <cell r="AQ1823">
            <v>256</v>
          </cell>
          <cell r="AR1823" t="str">
            <v>Demolition of existing buildings and  erection of buildings up to 8 storeys comprising 256 residential units, 5105m² of Class B1 (Office) floorspace, basement car park with access to Canada Street.</v>
          </cell>
          <cell r="AS1823">
            <v>87706</v>
          </cell>
        </row>
        <row r="1824">
          <cell r="A1824" t="str">
            <v>07-AP-2806</v>
          </cell>
          <cell r="B1824" t="str">
            <v>Full</v>
          </cell>
          <cell r="C1824" t="str">
            <v>Lapsed</v>
          </cell>
          <cell r="D1824" t="str">
            <v>Proposed</v>
          </cell>
          <cell r="E1824" t="str">
            <v>Inner</v>
          </cell>
          <cell r="F1824">
            <v>0</v>
          </cell>
          <cell r="G1824">
            <v>14</v>
          </cell>
          <cell r="H1824">
            <v>14</v>
          </cell>
          <cell r="I1824">
            <v>256</v>
          </cell>
          <cell r="J1824" t="str">
            <v>Yes</v>
          </cell>
          <cell r="K1824">
            <v>1.288</v>
          </cell>
          <cell r="L1824">
            <v>0.64400000000000002</v>
          </cell>
          <cell r="M1824">
            <v>3</v>
          </cell>
          <cell r="N1824" t="str">
            <v>Social Rented</v>
          </cell>
          <cell r="O1824" t="str">
            <v>Housing Association</v>
          </cell>
          <cell r="P1824" t="str">
            <v>Flat Apartment or Maisonette</v>
          </cell>
          <cell r="Q1824" t="str">
            <v>New Residential Building</v>
          </cell>
          <cell r="R1824" t="str">
            <v>No</v>
          </cell>
          <cell r="S1824" t="str">
            <v>unknown</v>
          </cell>
          <cell r="T1824" t="str">
            <v>No</v>
          </cell>
          <cell r="U1824"/>
          <cell r="V1824" t="str">
            <v>Full</v>
          </cell>
          <cell r="W1824" t="str">
            <v>Borough</v>
          </cell>
          <cell r="X1824"/>
          <cell r="Y1824"/>
          <cell r="Z1824" t="str">
            <v>Mulberry Business Centre</v>
          </cell>
          <cell r="AA1824" t="str">
            <v>Quebec Way</v>
          </cell>
          <cell r="AB1824"/>
          <cell r="AC1824" t="str">
            <v>Mulberry Business Centre,Quebec Way,,SE16 7LB</v>
          </cell>
          <cell r="AD1824" t="str">
            <v>SURREY DOCKS</v>
          </cell>
          <cell r="AE1824" t="str">
            <v>SE16 7LB</v>
          </cell>
          <cell r="AF1824">
            <v>535858</v>
          </cell>
          <cell r="AG1824">
            <v>179615</v>
          </cell>
          <cell r="AH1824" t="str">
            <v>Borough</v>
          </cell>
          <cell r="AI1824" t="str">
            <v>FY2008</v>
          </cell>
          <cell r="AJ1824" t="str">
            <v>1st</v>
          </cell>
          <cell r="AK1824">
            <v>39546</v>
          </cell>
          <cell r="AL1824"/>
          <cell r="AM1824"/>
          <cell r="AN1824"/>
          <cell r="AO1824">
            <v>40641</v>
          </cell>
          <cell r="AP1824"/>
          <cell r="AQ1824">
            <v>256</v>
          </cell>
          <cell r="AR1824" t="str">
            <v>Demolition of existing buildings and  erection of buildings up to 8 storeys comprising 256 residential units, 5105m² of Class B1 (Office) floorspace, basement car park with access to Canada Street.</v>
          </cell>
          <cell r="AS1824">
            <v>87706</v>
          </cell>
        </row>
        <row r="1825">
          <cell r="A1825" t="str">
            <v>07-AP-2806</v>
          </cell>
          <cell r="B1825" t="str">
            <v>Full</v>
          </cell>
          <cell r="C1825" t="str">
            <v>Lapsed</v>
          </cell>
          <cell r="D1825" t="str">
            <v>Proposed</v>
          </cell>
          <cell r="E1825" t="str">
            <v>Inner</v>
          </cell>
          <cell r="F1825">
            <v>0</v>
          </cell>
          <cell r="G1825">
            <v>2</v>
          </cell>
          <cell r="H1825">
            <v>2</v>
          </cell>
          <cell r="I1825">
            <v>256</v>
          </cell>
          <cell r="J1825" t="str">
            <v>Yes</v>
          </cell>
          <cell r="K1825">
            <v>1.288</v>
          </cell>
          <cell r="L1825">
            <v>0.64400000000000002</v>
          </cell>
          <cell r="M1825">
            <v>4</v>
          </cell>
          <cell r="N1825" t="str">
            <v>Intermediate</v>
          </cell>
          <cell r="O1825" t="str">
            <v>Housing Association</v>
          </cell>
          <cell r="P1825" t="str">
            <v>Flat Apartment or Maisonette</v>
          </cell>
          <cell r="Q1825" t="str">
            <v>New Residential Building</v>
          </cell>
          <cell r="R1825" t="str">
            <v>No</v>
          </cell>
          <cell r="S1825" t="str">
            <v>unknown</v>
          </cell>
          <cell r="T1825" t="str">
            <v>No</v>
          </cell>
          <cell r="U1825"/>
          <cell r="V1825" t="str">
            <v>Full</v>
          </cell>
          <cell r="W1825" t="str">
            <v>Borough</v>
          </cell>
          <cell r="X1825"/>
          <cell r="Y1825"/>
          <cell r="Z1825" t="str">
            <v>Mulberry Business Centre</v>
          </cell>
          <cell r="AA1825" t="str">
            <v>Quebec Way</v>
          </cell>
          <cell r="AB1825"/>
          <cell r="AC1825" t="str">
            <v>Mulberry Business Centre,Quebec Way,,SE16 7LB</v>
          </cell>
          <cell r="AD1825" t="str">
            <v>SURREY DOCKS</v>
          </cell>
          <cell r="AE1825" t="str">
            <v>SE16 7LB</v>
          </cell>
          <cell r="AF1825">
            <v>535858</v>
          </cell>
          <cell r="AG1825">
            <v>179615</v>
          </cell>
          <cell r="AH1825" t="str">
            <v>Borough</v>
          </cell>
          <cell r="AI1825" t="str">
            <v>FY2008</v>
          </cell>
          <cell r="AJ1825" t="str">
            <v>1st</v>
          </cell>
          <cell r="AK1825">
            <v>39546</v>
          </cell>
          <cell r="AL1825"/>
          <cell r="AM1825"/>
          <cell r="AN1825"/>
          <cell r="AO1825">
            <v>40641</v>
          </cell>
          <cell r="AP1825"/>
          <cell r="AQ1825">
            <v>256</v>
          </cell>
          <cell r="AR1825" t="str">
            <v>Demolition of existing buildings and  erection of buildings up to 8 storeys comprising 256 residential units, 5105m² of Class B1 (Office) floorspace, basement car park with access to Canada Street.</v>
          </cell>
          <cell r="AS1825">
            <v>87706</v>
          </cell>
        </row>
        <row r="1826">
          <cell r="A1826" t="str">
            <v>07-AP-2806</v>
          </cell>
          <cell r="B1826" t="str">
            <v>Full</v>
          </cell>
          <cell r="C1826" t="str">
            <v>Lapsed</v>
          </cell>
          <cell r="D1826" t="str">
            <v>Proposed</v>
          </cell>
          <cell r="E1826" t="str">
            <v>Inner</v>
          </cell>
          <cell r="F1826">
            <v>0</v>
          </cell>
          <cell r="G1826">
            <v>6</v>
          </cell>
          <cell r="H1826">
            <v>6</v>
          </cell>
          <cell r="I1826">
            <v>256</v>
          </cell>
          <cell r="J1826" t="str">
            <v>Yes</v>
          </cell>
          <cell r="K1826">
            <v>1.288</v>
          </cell>
          <cell r="L1826">
            <v>0.64400000000000002</v>
          </cell>
          <cell r="M1826">
            <v>4</v>
          </cell>
          <cell r="N1826" t="str">
            <v>Social Rented</v>
          </cell>
          <cell r="O1826" t="str">
            <v>Housing Association</v>
          </cell>
          <cell r="P1826" t="str">
            <v>Flat Apartment or Maisonette</v>
          </cell>
          <cell r="Q1826" t="str">
            <v>New Residential Building</v>
          </cell>
          <cell r="R1826" t="str">
            <v>No</v>
          </cell>
          <cell r="S1826" t="str">
            <v>unknown</v>
          </cell>
          <cell r="T1826" t="str">
            <v>No</v>
          </cell>
          <cell r="U1826"/>
          <cell r="V1826" t="str">
            <v>Full</v>
          </cell>
          <cell r="W1826" t="str">
            <v>Borough</v>
          </cell>
          <cell r="X1826"/>
          <cell r="Y1826"/>
          <cell r="Z1826" t="str">
            <v>Mulberry Business Centre</v>
          </cell>
          <cell r="AA1826" t="str">
            <v>Quebec Way</v>
          </cell>
          <cell r="AB1826"/>
          <cell r="AC1826" t="str">
            <v>Mulberry Business Centre,Quebec Way,,SE16 7LB</v>
          </cell>
          <cell r="AD1826" t="str">
            <v>SURREY DOCKS</v>
          </cell>
          <cell r="AE1826" t="str">
            <v>SE16 7LB</v>
          </cell>
          <cell r="AF1826">
            <v>535858</v>
          </cell>
          <cell r="AG1826">
            <v>179615</v>
          </cell>
          <cell r="AH1826" t="str">
            <v>Borough</v>
          </cell>
          <cell r="AI1826" t="str">
            <v>FY2008</v>
          </cell>
          <cell r="AJ1826" t="str">
            <v>1st</v>
          </cell>
          <cell r="AK1826">
            <v>39546</v>
          </cell>
          <cell r="AL1826"/>
          <cell r="AM1826"/>
          <cell r="AN1826"/>
          <cell r="AO1826">
            <v>40641</v>
          </cell>
          <cell r="AP1826"/>
          <cell r="AQ1826">
            <v>256</v>
          </cell>
          <cell r="AR1826" t="str">
            <v>Demolition of existing buildings and  erection of buildings up to 8 storeys comprising 256 residential units, 5105m² of Class B1 (Office) floorspace, basement car park with access to Canada Street.</v>
          </cell>
          <cell r="AS1826">
            <v>87706</v>
          </cell>
        </row>
        <row r="1827">
          <cell r="A1827" t="str">
            <v>07-AP-2824</v>
          </cell>
          <cell r="B1827" t="str">
            <v>Full</v>
          </cell>
          <cell r="C1827" t="str">
            <v>Lapsed</v>
          </cell>
          <cell r="D1827" t="str">
            <v>Existing</v>
          </cell>
          <cell r="E1827" t="str">
            <v>Inner</v>
          </cell>
          <cell r="F1827">
            <v>1</v>
          </cell>
          <cell r="G1827">
            <v>0</v>
          </cell>
          <cell r="H1827">
            <v>-1</v>
          </cell>
          <cell r="I1827">
            <v>3</v>
          </cell>
          <cell r="J1827" t="str">
            <v>No</v>
          </cell>
          <cell r="K1827">
            <v>2.9000000000000001E-2</v>
          </cell>
          <cell r="L1827">
            <v>2.9000000000000001E-2</v>
          </cell>
          <cell r="M1827"/>
          <cell r="N1827" t="str">
            <v>Market</v>
          </cell>
          <cell r="O1827" t="str">
            <v>Private</v>
          </cell>
          <cell r="P1827" t="str">
            <v>Flat Apartment or Maisonette</v>
          </cell>
          <cell r="Q1827" t="str">
            <v>New Residential Building</v>
          </cell>
          <cell r="R1827" t="str">
            <v>No</v>
          </cell>
          <cell r="S1827" t="str">
            <v>unknown</v>
          </cell>
          <cell r="T1827" t="str">
            <v>No</v>
          </cell>
          <cell r="U1827" t="str">
            <v>N/A</v>
          </cell>
          <cell r="V1827" t="str">
            <v>Full</v>
          </cell>
          <cell r="W1827" t="str">
            <v>Borough</v>
          </cell>
          <cell r="X1827"/>
          <cell r="Y1827"/>
          <cell r="Z1827" t="str">
            <v>78 - 80</v>
          </cell>
          <cell r="AA1827" t="str">
            <v>Hindmans Road</v>
          </cell>
          <cell r="AB1827"/>
          <cell r="AC1827" t="str">
            <v>78 - 80,Hindmans Road,,SE22 9NG</v>
          </cell>
          <cell r="AD1827" t="str">
            <v>EAST DULWICH</v>
          </cell>
          <cell r="AE1827" t="str">
            <v>SE22 9NG</v>
          </cell>
          <cell r="AF1827">
            <v>534187</v>
          </cell>
          <cell r="AG1827">
            <v>174794</v>
          </cell>
          <cell r="AH1827" t="str">
            <v>Borough</v>
          </cell>
          <cell r="AI1827" t="str">
            <v>FY2007</v>
          </cell>
          <cell r="AJ1827" t="str">
            <v>4th</v>
          </cell>
          <cell r="AK1827">
            <v>39483</v>
          </cell>
          <cell r="AL1827"/>
          <cell r="AM1827"/>
          <cell r="AN1827"/>
          <cell r="AO1827">
            <v>40579</v>
          </cell>
          <cell r="AP1827"/>
          <cell r="AQ1827">
            <v>3</v>
          </cell>
          <cell r="AR1827" t="str">
            <v>Redevelopment as 3 x 3 bedroom houses on ground and first floors plus roof accommodation replacing motor vehicle workshop and MOT Test Centre with first floor resid flat (80A)</v>
          </cell>
          <cell r="AS1827">
            <v>85740</v>
          </cell>
        </row>
        <row r="1828">
          <cell r="A1828" t="str">
            <v>07-AP-2824</v>
          </cell>
          <cell r="B1828" t="str">
            <v>Full</v>
          </cell>
          <cell r="C1828" t="str">
            <v>Lapsed</v>
          </cell>
          <cell r="D1828" t="str">
            <v>Proposed</v>
          </cell>
          <cell r="E1828" t="str">
            <v>Inner</v>
          </cell>
          <cell r="F1828">
            <v>0</v>
          </cell>
          <cell r="G1828">
            <v>3</v>
          </cell>
          <cell r="H1828">
            <v>3</v>
          </cell>
          <cell r="I1828">
            <v>3</v>
          </cell>
          <cell r="J1828" t="str">
            <v>No</v>
          </cell>
          <cell r="K1828">
            <v>2.9000000000000001E-2</v>
          </cell>
          <cell r="L1828">
            <v>2.9000000000000001E-2</v>
          </cell>
          <cell r="M1828">
            <v>3</v>
          </cell>
          <cell r="N1828" t="str">
            <v>Market</v>
          </cell>
          <cell r="O1828" t="str">
            <v>Private</v>
          </cell>
          <cell r="P1828" t="str">
            <v>House or Bungalow</v>
          </cell>
          <cell r="Q1828" t="str">
            <v>New Residential Building</v>
          </cell>
          <cell r="R1828" t="str">
            <v>No</v>
          </cell>
          <cell r="S1828" t="str">
            <v>unknown</v>
          </cell>
          <cell r="T1828" t="str">
            <v>No</v>
          </cell>
          <cell r="U1828"/>
          <cell r="V1828" t="str">
            <v>Full</v>
          </cell>
          <cell r="W1828" t="str">
            <v>Borough</v>
          </cell>
          <cell r="X1828"/>
          <cell r="Y1828"/>
          <cell r="Z1828" t="str">
            <v>78 - 80</v>
          </cell>
          <cell r="AA1828" t="str">
            <v>Hindmans Road</v>
          </cell>
          <cell r="AB1828"/>
          <cell r="AC1828" t="str">
            <v>78 - 80,Hindmans Road,,SE22 9NG</v>
          </cell>
          <cell r="AD1828" t="str">
            <v>EAST DULWICH</v>
          </cell>
          <cell r="AE1828" t="str">
            <v>SE22 9NG</v>
          </cell>
          <cell r="AF1828">
            <v>534187</v>
          </cell>
          <cell r="AG1828">
            <v>174794</v>
          </cell>
          <cell r="AH1828" t="str">
            <v>Borough</v>
          </cell>
          <cell r="AI1828" t="str">
            <v>FY2007</v>
          </cell>
          <cell r="AJ1828" t="str">
            <v>4th</v>
          </cell>
          <cell r="AK1828">
            <v>39483</v>
          </cell>
          <cell r="AL1828"/>
          <cell r="AM1828"/>
          <cell r="AN1828"/>
          <cell r="AO1828">
            <v>40579</v>
          </cell>
          <cell r="AP1828"/>
          <cell r="AQ1828">
            <v>3</v>
          </cell>
          <cell r="AR1828" t="str">
            <v>Redevelopment as 3 x 3 bedroom houses on ground and first floors plus roof accommodation replacing motor vehicle workshop and MOT Test Centre with first floor resid flat (80A)</v>
          </cell>
          <cell r="AS1828">
            <v>85740</v>
          </cell>
        </row>
        <row r="1829">
          <cell r="A1829" t="str">
            <v>07-AP-2852</v>
          </cell>
          <cell r="B1829" t="str">
            <v>Full</v>
          </cell>
          <cell r="C1829" t="str">
            <v>Completed</v>
          </cell>
          <cell r="D1829" t="str">
            <v>Existing</v>
          </cell>
          <cell r="E1829" t="str">
            <v>Inner</v>
          </cell>
          <cell r="F1829">
            <v>1</v>
          </cell>
          <cell r="G1829">
            <v>0</v>
          </cell>
          <cell r="H1829">
            <v>-1</v>
          </cell>
          <cell r="I1829">
            <v>8</v>
          </cell>
          <cell r="J1829" t="str">
            <v>No</v>
          </cell>
          <cell r="K1829">
            <v>5.5E-2</v>
          </cell>
          <cell r="L1829">
            <v>5.5E-2</v>
          </cell>
          <cell r="M1829"/>
          <cell r="N1829" t="str">
            <v>Market</v>
          </cell>
          <cell r="O1829" t="str">
            <v>Private</v>
          </cell>
          <cell r="P1829" t="str">
            <v>House or Bungalow</v>
          </cell>
          <cell r="Q1829" t="str">
            <v>New Residential Building</v>
          </cell>
          <cell r="R1829" t="str">
            <v>No</v>
          </cell>
          <cell r="S1829" t="str">
            <v>unknown</v>
          </cell>
          <cell r="T1829" t="str">
            <v>No</v>
          </cell>
          <cell r="U1829" t="str">
            <v>N/A</v>
          </cell>
          <cell r="V1829" t="str">
            <v>Full</v>
          </cell>
          <cell r="W1829" t="str">
            <v>Borough</v>
          </cell>
          <cell r="X1829"/>
          <cell r="Y1829"/>
          <cell r="Z1829" t="str">
            <v>182</v>
          </cell>
          <cell r="AA1829" t="str">
            <v>Overhill Road</v>
          </cell>
          <cell r="AB1829"/>
          <cell r="AC1829" t="str">
            <v>182,Overhill Road,,SE22 0PS</v>
          </cell>
          <cell r="AD1829" t="str">
            <v>COLLEGE</v>
          </cell>
          <cell r="AE1829" t="str">
            <v>SE22 0PS</v>
          </cell>
          <cell r="AF1829">
            <v>534199</v>
          </cell>
          <cell r="AG1829">
            <v>173630</v>
          </cell>
          <cell r="AH1829" t="str">
            <v>Borough</v>
          </cell>
          <cell r="AI1829" t="str">
            <v>FY2007</v>
          </cell>
          <cell r="AJ1829" t="str">
            <v>4th</v>
          </cell>
          <cell r="AK1829">
            <v>39504</v>
          </cell>
          <cell r="AL1829">
            <v>39507</v>
          </cell>
          <cell r="AM1829">
            <v>39568</v>
          </cell>
          <cell r="AN1829"/>
          <cell r="AO1829">
            <v>40600</v>
          </cell>
          <cell r="AP1829"/>
          <cell r="AQ1829">
            <v>8</v>
          </cell>
          <cell r="AR1829" t="str">
            <v>Demolition of two storey house and erection of part three/ four storey building to accommodate 6no. 2 bed, 1no. 1 bed and 1no. 3 bedroom flats on ground, first, second and third floor levels, incorporating 6 car parking spaces, 10 bicycle spaces and recycling storage areas at ground floor.</v>
          </cell>
          <cell r="AS1829">
            <v>85750</v>
          </cell>
        </row>
        <row r="1830">
          <cell r="A1830" t="str">
            <v>07-AP-2852</v>
          </cell>
          <cell r="B1830" t="str">
            <v>Full</v>
          </cell>
          <cell r="C1830" t="str">
            <v>Completed</v>
          </cell>
          <cell r="D1830" t="str">
            <v>Proposed</v>
          </cell>
          <cell r="E1830" t="str">
            <v>Inner</v>
          </cell>
          <cell r="F1830">
            <v>0</v>
          </cell>
          <cell r="G1830">
            <v>1</v>
          </cell>
          <cell r="H1830">
            <v>1</v>
          </cell>
          <cell r="I1830">
            <v>8</v>
          </cell>
          <cell r="J1830" t="str">
            <v>No</v>
          </cell>
          <cell r="K1830">
            <v>5.5E-2</v>
          </cell>
          <cell r="L1830">
            <v>5.5E-2</v>
          </cell>
          <cell r="M1830">
            <v>1</v>
          </cell>
          <cell r="N1830" t="str">
            <v>Market</v>
          </cell>
          <cell r="O1830" t="str">
            <v>Private</v>
          </cell>
          <cell r="P1830" t="str">
            <v>Flat Apartment or Maisonette</v>
          </cell>
          <cell r="Q1830" t="str">
            <v>New Residential Building</v>
          </cell>
          <cell r="R1830" t="str">
            <v>No</v>
          </cell>
          <cell r="S1830" t="str">
            <v>unknown</v>
          </cell>
          <cell r="T1830" t="str">
            <v>No</v>
          </cell>
          <cell r="U1830"/>
          <cell r="V1830" t="str">
            <v>Full</v>
          </cell>
          <cell r="W1830" t="str">
            <v>Borough</v>
          </cell>
          <cell r="X1830"/>
          <cell r="Y1830"/>
          <cell r="Z1830" t="str">
            <v>182</v>
          </cell>
          <cell r="AA1830" t="str">
            <v>Overhill Road</v>
          </cell>
          <cell r="AB1830"/>
          <cell r="AC1830" t="str">
            <v>182,Overhill Road,,SE22 0PS</v>
          </cell>
          <cell r="AD1830" t="str">
            <v>COLLEGE</v>
          </cell>
          <cell r="AE1830" t="str">
            <v>SE22 0PS</v>
          </cell>
          <cell r="AF1830">
            <v>534199</v>
          </cell>
          <cell r="AG1830">
            <v>173630</v>
          </cell>
          <cell r="AH1830" t="str">
            <v>Borough</v>
          </cell>
          <cell r="AI1830" t="str">
            <v>FY2007</v>
          </cell>
          <cell r="AJ1830" t="str">
            <v>4th</v>
          </cell>
          <cell r="AK1830">
            <v>39504</v>
          </cell>
          <cell r="AL1830">
            <v>39507</v>
          </cell>
          <cell r="AM1830">
            <v>39568</v>
          </cell>
          <cell r="AN1830"/>
          <cell r="AO1830">
            <v>40600</v>
          </cell>
          <cell r="AP1830"/>
          <cell r="AQ1830">
            <v>8</v>
          </cell>
          <cell r="AR1830" t="str">
            <v>Demolition of two storey house and erection of part three/ four storey building to accommodate 6no. 2 bed, 1no. 1 bed and 1no. 3 bedroom flats on ground, first, second and third floor levels, incorporating 6 car parking spaces, 10 bicycle spaces and recycling storage areas at ground floor.</v>
          </cell>
          <cell r="AS1830">
            <v>85750</v>
          </cell>
        </row>
        <row r="1831">
          <cell r="A1831" t="str">
            <v>07-AP-2852</v>
          </cell>
          <cell r="B1831" t="str">
            <v>Full</v>
          </cell>
          <cell r="C1831" t="str">
            <v>Completed</v>
          </cell>
          <cell r="D1831" t="str">
            <v>Proposed</v>
          </cell>
          <cell r="E1831" t="str">
            <v>Inner</v>
          </cell>
          <cell r="F1831">
            <v>0</v>
          </cell>
          <cell r="G1831">
            <v>6</v>
          </cell>
          <cell r="H1831">
            <v>6</v>
          </cell>
          <cell r="I1831">
            <v>8</v>
          </cell>
          <cell r="J1831" t="str">
            <v>No</v>
          </cell>
          <cell r="K1831">
            <v>5.5E-2</v>
          </cell>
          <cell r="L1831">
            <v>5.5E-2</v>
          </cell>
          <cell r="M1831">
            <v>2</v>
          </cell>
          <cell r="N1831" t="str">
            <v>Market</v>
          </cell>
          <cell r="O1831" t="str">
            <v>Private</v>
          </cell>
          <cell r="P1831" t="str">
            <v>Flat Apartment or Maisonette</v>
          </cell>
          <cell r="Q1831" t="str">
            <v>New Residential Building</v>
          </cell>
          <cell r="R1831" t="str">
            <v>No</v>
          </cell>
          <cell r="S1831" t="str">
            <v>unknown</v>
          </cell>
          <cell r="T1831" t="str">
            <v>No</v>
          </cell>
          <cell r="U1831"/>
          <cell r="V1831" t="str">
            <v>Full</v>
          </cell>
          <cell r="W1831" t="str">
            <v>Borough</v>
          </cell>
          <cell r="X1831"/>
          <cell r="Y1831"/>
          <cell r="Z1831" t="str">
            <v>182</v>
          </cell>
          <cell r="AA1831" t="str">
            <v>Overhill Road</v>
          </cell>
          <cell r="AB1831"/>
          <cell r="AC1831" t="str">
            <v>182,Overhill Road,,SE22 0PS</v>
          </cell>
          <cell r="AD1831" t="str">
            <v>COLLEGE</v>
          </cell>
          <cell r="AE1831" t="str">
            <v>SE22 0PS</v>
          </cell>
          <cell r="AF1831">
            <v>534199</v>
          </cell>
          <cell r="AG1831">
            <v>173630</v>
          </cell>
          <cell r="AH1831" t="str">
            <v>Borough</v>
          </cell>
          <cell r="AI1831" t="str">
            <v>FY2007</v>
          </cell>
          <cell r="AJ1831" t="str">
            <v>4th</v>
          </cell>
          <cell r="AK1831">
            <v>39504</v>
          </cell>
          <cell r="AL1831">
            <v>39507</v>
          </cell>
          <cell r="AM1831">
            <v>39568</v>
          </cell>
          <cell r="AN1831"/>
          <cell r="AO1831">
            <v>40600</v>
          </cell>
          <cell r="AP1831"/>
          <cell r="AQ1831">
            <v>8</v>
          </cell>
          <cell r="AR1831" t="str">
            <v>Demolition of two storey house and erection of part three/ four storey building to accommodate 6no. 2 bed, 1no. 1 bed and 1no. 3 bedroom flats on ground, first, second and third floor levels, incorporating 6 car parking spaces, 10 bicycle spaces and recycling storage areas at ground floor.</v>
          </cell>
          <cell r="AS1831">
            <v>85750</v>
          </cell>
        </row>
        <row r="1832">
          <cell r="A1832" t="str">
            <v>07-AP-2852</v>
          </cell>
          <cell r="B1832" t="str">
            <v>Full</v>
          </cell>
          <cell r="C1832" t="str">
            <v>Completed</v>
          </cell>
          <cell r="D1832" t="str">
            <v>Proposed</v>
          </cell>
          <cell r="E1832" t="str">
            <v>Inner</v>
          </cell>
          <cell r="F1832">
            <v>0</v>
          </cell>
          <cell r="G1832">
            <v>1</v>
          </cell>
          <cell r="H1832">
            <v>1</v>
          </cell>
          <cell r="I1832">
            <v>8</v>
          </cell>
          <cell r="J1832" t="str">
            <v>No</v>
          </cell>
          <cell r="K1832">
            <v>5.5E-2</v>
          </cell>
          <cell r="L1832">
            <v>5.5E-2</v>
          </cell>
          <cell r="M1832">
            <v>3</v>
          </cell>
          <cell r="N1832" t="str">
            <v>Market</v>
          </cell>
          <cell r="O1832" t="str">
            <v>Private</v>
          </cell>
          <cell r="P1832" t="str">
            <v>Flat Apartment or Maisonette</v>
          </cell>
          <cell r="Q1832" t="str">
            <v>New Residential Building</v>
          </cell>
          <cell r="R1832" t="str">
            <v>No</v>
          </cell>
          <cell r="S1832" t="str">
            <v>unknown</v>
          </cell>
          <cell r="T1832" t="str">
            <v>No</v>
          </cell>
          <cell r="U1832"/>
          <cell r="V1832" t="str">
            <v>Full</v>
          </cell>
          <cell r="W1832" t="str">
            <v>Borough</v>
          </cell>
          <cell r="X1832"/>
          <cell r="Y1832"/>
          <cell r="Z1832" t="str">
            <v>182</v>
          </cell>
          <cell r="AA1832" t="str">
            <v>Overhill Road</v>
          </cell>
          <cell r="AB1832"/>
          <cell r="AC1832" t="str">
            <v>182,Overhill Road,,SE22 0PS</v>
          </cell>
          <cell r="AD1832" t="str">
            <v>COLLEGE</v>
          </cell>
          <cell r="AE1832" t="str">
            <v>SE22 0PS</v>
          </cell>
          <cell r="AF1832">
            <v>534199</v>
          </cell>
          <cell r="AG1832">
            <v>173630</v>
          </cell>
          <cell r="AH1832" t="str">
            <v>Borough</v>
          </cell>
          <cell r="AI1832" t="str">
            <v>FY2007</v>
          </cell>
          <cell r="AJ1832" t="str">
            <v>4th</v>
          </cell>
          <cell r="AK1832">
            <v>39504</v>
          </cell>
          <cell r="AL1832">
            <v>39507</v>
          </cell>
          <cell r="AM1832">
            <v>39568</v>
          </cell>
          <cell r="AN1832"/>
          <cell r="AO1832">
            <v>40600</v>
          </cell>
          <cell r="AP1832"/>
          <cell r="AQ1832">
            <v>8</v>
          </cell>
          <cell r="AR1832" t="str">
            <v>Demolition of two storey house and erection of part three/ four storey building to accommodate 6no. 2 bed, 1no. 1 bed and 1no. 3 bedroom flats on ground, first, second and third floor levels, incorporating 6 car parking spaces, 10 bicycle spaces and recycling storage areas at ground floor.</v>
          </cell>
          <cell r="AS1832">
            <v>85750</v>
          </cell>
        </row>
        <row r="1833">
          <cell r="A1833" t="str">
            <v>07-AP-2869</v>
          </cell>
          <cell r="B1833" t="str">
            <v>Full</v>
          </cell>
          <cell r="C1833" t="str">
            <v>Completed</v>
          </cell>
          <cell r="D1833" t="str">
            <v>Existing</v>
          </cell>
          <cell r="E1833" t="str">
            <v>Inner</v>
          </cell>
          <cell r="F1833">
            <v>1</v>
          </cell>
          <cell r="G1833">
            <v>0</v>
          </cell>
          <cell r="H1833">
            <v>-1</v>
          </cell>
          <cell r="I1833">
            <v>3</v>
          </cell>
          <cell r="J1833" t="str">
            <v>No</v>
          </cell>
          <cell r="K1833">
            <v>1.2999999999999999E-2</v>
          </cell>
          <cell r="L1833">
            <v>1.2999999999999999E-2</v>
          </cell>
          <cell r="M1833"/>
          <cell r="N1833" t="str">
            <v>Market</v>
          </cell>
          <cell r="O1833" t="str">
            <v>Private</v>
          </cell>
          <cell r="P1833" t="str">
            <v>Flat Apartment or Maisonette</v>
          </cell>
          <cell r="Q1833" t="str">
            <v>Conversion of Dwelling(s) or ancillary C3 floorspace</v>
          </cell>
          <cell r="R1833" t="str">
            <v>No</v>
          </cell>
          <cell r="S1833" t="str">
            <v>unknown</v>
          </cell>
          <cell r="T1833" t="str">
            <v>No</v>
          </cell>
          <cell r="U1833" t="str">
            <v>N/A</v>
          </cell>
          <cell r="V1833" t="str">
            <v>Full</v>
          </cell>
          <cell r="W1833" t="str">
            <v>Borough</v>
          </cell>
          <cell r="X1833"/>
          <cell r="Y1833"/>
          <cell r="Z1833" t="str">
            <v>102 - 102a</v>
          </cell>
          <cell r="AA1833" t="str">
            <v>Grove Lane</v>
          </cell>
          <cell r="AB1833"/>
          <cell r="AC1833" t="str">
            <v>102 - 102a,Grove Lane,,SE5 8BJ</v>
          </cell>
          <cell r="AD1833" t="str">
            <v>SOUTH CAMBERWELL</v>
          </cell>
          <cell r="AE1833" t="str">
            <v>SE5 8BJ</v>
          </cell>
          <cell r="AF1833">
            <v>533027</v>
          </cell>
          <cell r="AG1833">
            <v>175991</v>
          </cell>
          <cell r="AH1833" t="str">
            <v>Borough</v>
          </cell>
          <cell r="AI1833" t="str">
            <v>FY2008</v>
          </cell>
          <cell r="AJ1833" t="str">
            <v>1st</v>
          </cell>
          <cell r="AK1833">
            <v>39555</v>
          </cell>
          <cell r="AL1833">
            <v>40649</v>
          </cell>
          <cell r="AM1833">
            <v>41292</v>
          </cell>
          <cell r="AN1833"/>
          <cell r="AO1833">
            <v>40650</v>
          </cell>
          <cell r="AP1833"/>
          <cell r="AQ1833">
            <v>3</v>
          </cell>
          <cell r="AR1833" t="str">
            <v>The alteration and conversion of an existing insurance office on the ground floor and a maisonette on the two upper floors to provide a two bedroom unit on the ground floor and 1, two bedroom and 1, one bedroom units on the upper floors together with infilling of windows in the side elevation at ground and first floor levels and new window at ground floor level on the rear elevation and retention of existing shop front in the front and side elevations.</v>
          </cell>
          <cell r="AS1833">
            <v>87828</v>
          </cell>
        </row>
        <row r="1834">
          <cell r="A1834" t="str">
            <v>07-AP-2869</v>
          </cell>
          <cell r="B1834" t="str">
            <v>Full</v>
          </cell>
          <cell r="C1834" t="str">
            <v>Completed</v>
          </cell>
          <cell r="D1834" t="str">
            <v>Proposed</v>
          </cell>
          <cell r="E1834" t="str">
            <v>Inner</v>
          </cell>
          <cell r="F1834">
            <v>0</v>
          </cell>
          <cell r="G1834">
            <v>1</v>
          </cell>
          <cell r="H1834">
            <v>1</v>
          </cell>
          <cell r="I1834">
            <v>3</v>
          </cell>
          <cell r="J1834" t="str">
            <v>No</v>
          </cell>
          <cell r="K1834">
            <v>1.2999999999999999E-2</v>
          </cell>
          <cell r="L1834">
            <v>1.2999999999999999E-2</v>
          </cell>
          <cell r="M1834">
            <v>1</v>
          </cell>
          <cell r="N1834" t="str">
            <v>Market</v>
          </cell>
          <cell r="O1834" t="str">
            <v>Private</v>
          </cell>
          <cell r="P1834" t="str">
            <v>Flat Apartment or Maisonette</v>
          </cell>
          <cell r="Q1834" t="str">
            <v>Conversion of Dwelling(s) or ancillary C3 floorspace</v>
          </cell>
          <cell r="R1834" t="str">
            <v>No</v>
          </cell>
          <cell r="S1834" t="str">
            <v>unknown</v>
          </cell>
          <cell r="T1834" t="str">
            <v>No</v>
          </cell>
          <cell r="U1834"/>
          <cell r="V1834" t="str">
            <v>Full</v>
          </cell>
          <cell r="W1834" t="str">
            <v>Borough</v>
          </cell>
          <cell r="X1834"/>
          <cell r="Y1834"/>
          <cell r="Z1834" t="str">
            <v>102 - 102a</v>
          </cell>
          <cell r="AA1834" t="str">
            <v>Grove Lane</v>
          </cell>
          <cell r="AB1834"/>
          <cell r="AC1834" t="str">
            <v>102 - 102a,Grove Lane,,SE5 8BJ</v>
          </cell>
          <cell r="AD1834" t="str">
            <v>SOUTH CAMBERWELL</v>
          </cell>
          <cell r="AE1834" t="str">
            <v>SE5 8BJ</v>
          </cell>
          <cell r="AF1834">
            <v>533027</v>
          </cell>
          <cell r="AG1834">
            <v>175991</v>
          </cell>
          <cell r="AH1834" t="str">
            <v>Borough</v>
          </cell>
          <cell r="AI1834" t="str">
            <v>FY2008</v>
          </cell>
          <cell r="AJ1834" t="str">
            <v>1st</v>
          </cell>
          <cell r="AK1834">
            <v>39555</v>
          </cell>
          <cell r="AL1834">
            <v>40649</v>
          </cell>
          <cell r="AM1834">
            <v>41292</v>
          </cell>
          <cell r="AN1834"/>
          <cell r="AO1834">
            <v>40650</v>
          </cell>
          <cell r="AP1834"/>
          <cell r="AQ1834">
            <v>3</v>
          </cell>
          <cell r="AR1834" t="str">
            <v>The alteration and conversion of an existing insurance office on the ground floor and a maisonette on the two upper floors to provide a two bedroom unit on the ground floor and 1, two bedroom and 1, one bedroom units on the upper floors together with infilling of windows in the side elevation at ground and first floor levels and new window at ground floor level on the rear elevation and retention of existing shop front in the front and side elevations.</v>
          </cell>
          <cell r="AS1834">
            <v>87828</v>
          </cell>
        </row>
        <row r="1835">
          <cell r="A1835" t="str">
            <v>07-AP-2869</v>
          </cell>
          <cell r="B1835" t="str">
            <v>Full</v>
          </cell>
          <cell r="C1835" t="str">
            <v>Completed</v>
          </cell>
          <cell r="D1835" t="str">
            <v>Proposed</v>
          </cell>
          <cell r="E1835" t="str">
            <v>Inner</v>
          </cell>
          <cell r="F1835">
            <v>0</v>
          </cell>
          <cell r="G1835">
            <v>1</v>
          </cell>
          <cell r="H1835">
            <v>1</v>
          </cell>
          <cell r="I1835">
            <v>3</v>
          </cell>
          <cell r="J1835" t="str">
            <v>No</v>
          </cell>
          <cell r="K1835">
            <v>1.2999999999999999E-2</v>
          </cell>
          <cell r="L1835">
            <v>1.2999999999999999E-2</v>
          </cell>
          <cell r="M1835">
            <v>2</v>
          </cell>
          <cell r="N1835" t="str">
            <v>Market</v>
          </cell>
          <cell r="O1835" t="str">
            <v>Private</v>
          </cell>
          <cell r="P1835" t="str">
            <v>Flat Apartment or Maisonette</v>
          </cell>
          <cell r="Q1835" t="str">
            <v>Change of use of Non-Res floor space to Dwelling(s)</v>
          </cell>
          <cell r="R1835" t="str">
            <v>No</v>
          </cell>
          <cell r="S1835" t="str">
            <v>unknown</v>
          </cell>
          <cell r="T1835" t="str">
            <v>No</v>
          </cell>
          <cell r="U1835" t="str">
            <v>Ground floor</v>
          </cell>
          <cell r="V1835" t="str">
            <v>Full</v>
          </cell>
          <cell r="W1835" t="str">
            <v>Borough</v>
          </cell>
          <cell r="X1835"/>
          <cell r="Y1835"/>
          <cell r="Z1835" t="str">
            <v>102 - 102a</v>
          </cell>
          <cell r="AA1835" t="str">
            <v>Grove Lane</v>
          </cell>
          <cell r="AB1835"/>
          <cell r="AC1835" t="str">
            <v>102 - 102a,Grove Lane,,SE5 8BJ</v>
          </cell>
          <cell r="AD1835" t="str">
            <v>SOUTH CAMBERWELL</v>
          </cell>
          <cell r="AE1835" t="str">
            <v>SE5 8BJ</v>
          </cell>
          <cell r="AF1835">
            <v>533027</v>
          </cell>
          <cell r="AG1835">
            <v>175991</v>
          </cell>
          <cell r="AH1835" t="str">
            <v>Borough</v>
          </cell>
          <cell r="AI1835" t="str">
            <v>FY2008</v>
          </cell>
          <cell r="AJ1835" t="str">
            <v>1st</v>
          </cell>
          <cell r="AK1835">
            <v>39555</v>
          </cell>
          <cell r="AL1835">
            <v>40649</v>
          </cell>
          <cell r="AM1835">
            <v>41292</v>
          </cell>
          <cell r="AN1835"/>
          <cell r="AO1835">
            <v>40650</v>
          </cell>
          <cell r="AP1835"/>
          <cell r="AQ1835">
            <v>3</v>
          </cell>
          <cell r="AR1835" t="str">
            <v>The alteration and conversion of an existing insurance office on the ground floor and a maisonette on the two upper floors to provide a two bedroom unit on the ground floor and 1, two bedroom and 1, one bedroom units on the upper floors together with infilling of windows in the side elevation at ground and first floor levels and new window at ground floor level on the rear elevation and retention of existing shop front in the front and side elevations.</v>
          </cell>
          <cell r="AS1835">
            <v>87828</v>
          </cell>
        </row>
        <row r="1836">
          <cell r="A1836" t="str">
            <v>07-AP-2869</v>
          </cell>
          <cell r="B1836" t="str">
            <v>Full</v>
          </cell>
          <cell r="C1836" t="str">
            <v>Completed</v>
          </cell>
          <cell r="D1836" t="str">
            <v>Proposed</v>
          </cell>
          <cell r="E1836" t="str">
            <v>Inner</v>
          </cell>
          <cell r="F1836">
            <v>0</v>
          </cell>
          <cell r="G1836">
            <v>1</v>
          </cell>
          <cell r="H1836">
            <v>1</v>
          </cell>
          <cell r="I1836">
            <v>3</v>
          </cell>
          <cell r="J1836" t="str">
            <v>No</v>
          </cell>
          <cell r="K1836">
            <v>1.2999999999999999E-2</v>
          </cell>
          <cell r="L1836">
            <v>1.2999999999999999E-2</v>
          </cell>
          <cell r="M1836">
            <v>2</v>
          </cell>
          <cell r="N1836" t="str">
            <v>Market</v>
          </cell>
          <cell r="O1836" t="str">
            <v>Private</v>
          </cell>
          <cell r="P1836" t="str">
            <v>Flat Apartment or Maisonette</v>
          </cell>
          <cell r="Q1836" t="str">
            <v>Conversion of Dwelling(s) or ancillary C3 floorspace</v>
          </cell>
          <cell r="R1836" t="str">
            <v>No</v>
          </cell>
          <cell r="S1836" t="str">
            <v>unknown</v>
          </cell>
          <cell r="T1836" t="str">
            <v>No</v>
          </cell>
          <cell r="U1836"/>
          <cell r="V1836" t="str">
            <v>Full</v>
          </cell>
          <cell r="W1836" t="str">
            <v>Borough</v>
          </cell>
          <cell r="X1836"/>
          <cell r="Y1836"/>
          <cell r="Z1836" t="str">
            <v>102 - 102a</v>
          </cell>
          <cell r="AA1836" t="str">
            <v>Grove Lane</v>
          </cell>
          <cell r="AB1836"/>
          <cell r="AC1836" t="str">
            <v>102 - 102a,Grove Lane,,SE5 8BJ</v>
          </cell>
          <cell r="AD1836" t="str">
            <v>SOUTH CAMBERWELL</v>
          </cell>
          <cell r="AE1836" t="str">
            <v>SE5 8BJ</v>
          </cell>
          <cell r="AF1836">
            <v>533027</v>
          </cell>
          <cell r="AG1836">
            <v>175991</v>
          </cell>
          <cell r="AH1836" t="str">
            <v>Borough</v>
          </cell>
          <cell r="AI1836" t="str">
            <v>FY2008</v>
          </cell>
          <cell r="AJ1836" t="str">
            <v>1st</v>
          </cell>
          <cell r="AK1836">
            <v>39555</v>
          </cell>
          <cell r="AL1836">
            <v>40649</v>
          </cell>
          <cell r="AM1836">
            <v>41292</v>
          </cell>
          <cell r="AN1836"/>
          <cell r="AO1836">
            <v>40650</v>
          </cell>
          <cell r="AP1836"/>
          <cell r="AQ1836">
            <v>3</v>
          </cell>
          <cell r="AR1836" t="str">
            <v>The alteration and conversion of an existing insurance office on the ground floor and a maisonette on the two upper floors to provide a two bedroom unit on the ground floor and 1, two bedroom and 1, one bedroom units on the upper floors together with infilling of windows in the side elevation at ground and first floor levels and new window at ground floor level on the rear elevation and retention of existing shop front in the front and side elevations.</v>
          </cell>
          <cell r="AS1836">
            <v>87828</v>
          </cell>
        </row>
        <row r="1837">
          <cell r="A1837" t="str">
            <v>07-AP-2905</v>
          </cell>
          <cell r="B1837" t="str">
            <v>Full</v>
          </cell>
          <cell r="C1837" t="str">
            <v>Lapsed</v>
          </cell>
          <cell r="D1837" t="str">
            <v>Proposed</v>
          </cell>
          <cell r="E1837" t="str">
            <v>Inner</v>
          </cell>
          <cell r="F1837">
            <v>0</v>
          </cell>
          <cell r="G1837">
            <v>6</v>
          </cell>
          <cell r="H1837">
            <v>6</v>
          </cell>
          <cell r="I1837">
            <v>29</v>
          </cell>
          <cell r="J1837" t="str">
            <v>Yes</v>
          </cell>
          <cell r="K1837">
            <v>0.11</v>
          </cell>
          <cell r="L1837">
            <v>0.10100000000000001</v>
          </cell>
          <cell r="M1837">
            <v>1</v>
          </cell>
          <cell r="N1837" t="str">
            <v>Intermediate</v>
          </cell>
          <cell r="O1837" t="str">
            <v>Housing Association</v>
          </cell>
          <cell r="P1837" t="str">
            <v>Flat Apartment or Maisonette</v>
          </cell>
          <cell r="Q1837" t="str">
            <v>New Residential Building</v>
          </cell>
          <cell r="R1837" t="str">
            <v>No</v>
          </cell>
          <cell r="S1837" t="str">
            <v>unknown</v>
          </cell>
          <cell r="T1837" t="str">
            <v>No</v>
          </cell>
          <cell r="U1837"/>
          <cell r="V1837" t="str">
            <v>Full</v>
          </cell>
          <cell r="W1837" t="str">
            <v>Borough</v>
          </cell>
          <cell r="X1837"/>
          <cell r="Y1837"/>
          <cell r="Z1837" t="str">
            <v>Crown Street Depot</v>
          </cell>
          <cell r="AA1837" t="str">
            <v>Crown Street</v>
          </cell>
          <cell r="AB1837"/>
          <cell r="AC1837" t="str">
            <v>Crown Street Depot,Crown Street,,SE5</v>
          </cell>
          <cell r="AD1837" t="str">
            <v>CAMBERWELL GREEN</v>
          </cell>
          <cell r="AE1837" t="str">
            <v>SE5</v>
          </cell>
          <cell r="AF1837">
            <v>532314</v>
          </cell>
          <cell r="AG1837">
            <v>177412</v>
          </cell>
          <cell r="AH1837" t="str">
            <v>Borough</v>
          </cell>
          <cell r="AI1837" t="str">
            <v>FY2008</v>
          </cell>
          <cell r="AJ1837" t="str">
            <v>1st</v>
          </cell>
          <cell r="AK1837">
            <v>39546</v>
          </cell>
          <cell r="AL1837"/>
          <cell r="AM1837"/>
          <cell r="AN1837"/>
          <cell r="AO1837">
            <v>41772</v>
          </cell>
          <cell r="AP1837"/>
          <cell r="AQ1837">
            <v>29</v>
          </cell>
          <cell r="AR1837" t="str">
            <v>Erection of part 5, pt 7 storey building for B1 and D1 use with 11x 1, 12x 2, 5x3, 1x 4 bed flats [29 total], anc plant/ servicing, landscaping &amp; access.</v>
          </cell>
          <cell r="AS1837">
            <v>87826</v>
          </cell>
        </row>
        <row r="1838">
          <cell r="A1838" t="str">
            <v>07-AP-2905</v>
          </cell>
          <cell r="B1838" t="str">
            <v>Full</v>
          </cell>
          <cell r="C1838" t="str">
            <v>Lapsed</v>
          </cell>
          <cell r="D1838" t="str">
            <v>Proposed</v>
          </cell>
          <cell r="E1838" t="str">
            <v>Inner</v>
          </cell>
          <cell r="F1838">
            <v>0</v>
          </cell>
          <cell r="G1838">
            <v>5</v>
          </cell>
          <cell r="H1838">
            <v>5</v>
          </cell>
          <cell r="I1838">
            <v>29</v>
          </cell>
          <cell r="J1838" t="str">
            <v>Yes</v>
          </cell>
          <cell r="K1838">
            <v>0.11</v>
          </cell>
          <cell r="L1838">
            <v>0.10100000000000001</v>
          </cell>
          <cell r="M1838">
            <v>1</v>
          </cell>
          <cell r="N1838" t="str">
            <v>Social Rented</v>
          </cell>
          <cell r="O1838" t="str">
            <v>Housing Association</v>
          </cell>
          <cell r="P1838" t="str">
            <v>Flat Apartment or Maisonette</v>
          </cell>
          <cell r="Q1838" t="str">
            <v>New Residential Building</v>
          </cell>
          <cell r="R1838" t="str">
            <v>No</v>
          </cell>
          <cell r="S1838" t="str">
            <v>unknown</v>
          </cell>
          <cell r="T1838" t="str">
            <v>No</v>
          </cell>
          <cell r="U1838"/>
          <cell r="V1838" t="str">
            <v>Full</v>
          </cell>
          <cell r="W1838" t="str">
            <v>Borough</v>
          </cell>
          <cell r="X1838"/>
          <cell r="Y1838"/>
          <cell r="Z1838" t="str">
            <v>Crown Street Depot</v>
          </cell>
          <cell r="AA1838" t="str">
            <v>Crown Street</v>
          </cell>
          <cell r="AB1838"/>
          <cell r="AC1838" t="str">
            <v>Crown Street Depot,Crown Street,,SE5</v>
          </cell>
          <cell r="AD1838" t="str">
            <v>CAMBERWELL GREEN</v>
          </cell>
          <cell r="AE1838" t="str">
            <v>SE5</v>
          </cell>
          <cell r="AF1838">
            <v>532314</v>
          </cell>
          <cell r="AG1838">
            <v>177412</v>
          </cell>
          <cell r="AH1838" t="str">
            <v>Borough</v>
          </cell>
          <cell r="AI1838" t="str">
            <v>FY2008</v>
          </cell>
          <cell r="AJ1838" t="str">
            <v>1st</v>
          </cell>
          <cell r="AK1838">
            <v>39546</v>
          </cell>
          <cell r="AL1838"/>
          <cell r="AM1838"/>
          <cell r="AN1838"/>
          <cell r="AO1838">
            <v>41772</v>
          </cell>
          <cell r="AP1838"/>
          <cell r="AQ1838">
            <v>29</v>
          </cell>
          <cell r="AR1838" t="str">
            <v>Erection of part 5, pt 7 storey building for B1 and D1 use with 11x 1, 12x 2, 5x3, 1x 4 bed flats [29 total], anc plant/ servicing, landscaping &amp; access.</v>
          </cell>
          <cell r="AS1838">
            <v>87826</v>
          </cell>
        </row>
        <row r="1839">
          <cell r="A1839" t="str">
            <v>07-AP-2905</v>
          </cell>
          <cell r="B1839" t="str">
            <v>Full</v>
          </cell>
          <cell r="C1839" t="str">
            <v>Lapsed</v>
          </cell>
          <cell r="D1839" t="str">
            <v>Proposed</v>
          </cell>
          <cell r="E1839" t="str">
            <v>Inner</v>
          </cell>
          <cell r="F1839">
            <v>0</v>
          </cell>
          <cell r="G1839">
            <v>6</v>
          </cell>
          <cell r="H1839">
            <v>6</v>
          </cell>
          <cell r="I1839">
            <v>29</v>
          </cell>
          <cell r="J1839" t="str">
            <v>Yes</v>
          </cell>
          <cell r="K1839">
            <v>0.11</v>
          </cell>
          <cell r="L1839">
            <v>0.10100000000000001</v>
          </cell>
          <cell r="M1839">
            <v>2</v>
          </cell>
          <cell r="N1839" t="str">
            <v>Intermediate</v>
          </cell>
          <cell r="O1839" t="str">
            <v>Housing Association</v>
          </cell>
          <cell r="P1839" t="str">
            <v>Flat Apartment or Maisonette</v>
          </cell>
          <cell r="Q1839" t="str">
            <v>New Residential Building</v>
          </cell>
          <cell r="R1839" t="str">
            <v>No</v>
          </cell>
          <cell r="S1839" t="str">
            <v>unknown</v>
          </cell>
          <cell r="T1839" t="str">
            <v>No</v>
          </cell>
          <cell r="U1839"/>
          <cell r="V1839" t="str">
            <v>Full</v>
          </cell>
          <cell r="W1839" t="str">
            <v>Borough</v>
          </cell>
          <cell r="X1839"/>
          <cell r="Y1839"/>
          <cell r="Z1839" t="str">
            <v>Crown Street Depot</v>
          </cell>
          <cell r="AA1839" t="str">
            <v>Crown Street</v>
          </cell>
          <cell r="AB1839"/>
          <cell r="AC1839" t="str">
            <v>Crown Street Depot,Crown Street,,SE5</v>
          </cell>
          <cell r="AD1839" t="str">
            <v>CAMBERWELL GREEN</v>
          </cell>
          <cell r="AE1839" t="str">
            <v>SE5</v>
          </cell>
          <cell r="AF1839">
            <v>532314</v>
          </cell>
          <cell r="AG1839">
            <v>177412</v>
          </cell>
          <cell r="AH1839" t="str">
            <v>Borough</v>
          </cell>
          <cell r="AI1839" t="str">
            <v>FY2008</v>
          </cell>
          <cell r="AJ1839" t="str">
            <v>1st</v>
          </cell>
          <cell r="AK1839">
            <v>39546</v>
          </cell>
          <cell r="AL1839"/>
          <cell r="AM1839"/>
          <cell r="AN1839"/>
          <cell r="AO1839">
            <v>41772</v>
          </cell>
          <cell r="AP1839"/>
          <cell r="AQ1839">
            <v>29</v>
          </cell>
          <cell r="AR1839" t="str">
            <v>Erection of part 5, pt 7 storey building for B1 and D1 use with 11x 1, 12x 2, 5x3, 1x 4 bed flats [29 total], anc plant/ servicing, landscaping &amp; access.</v>
          </cell>
          <cell r="AS1839">
            <v>87826</v>
          </cell>
        </row>
        <row r="1840">
          <cell r="A1840" t="str">
            <v>07-AP-2905</v>
          </cell>
          <cell r="B1840" t="str">
            <v>Full</v>
          </cell>
          <cell r="C1840" t="str">
            <v>Lapsed</v>
          </cell>
          <cell r="D1840" t="str">
            <v>Proposed</v>
          </cell>
          <cell r="E1840" t="str">
            <v>Inner</v>
          </cell>
          <cell r="F1840">
            <v>0</v>
          </cell>
          <cell r="G1840">
            <v>6</v>
          </cell>
          <cell r="H1840">
            <v>6</v>
          </cell>
          <cell r="I1840">
            <v>29</v>
          </cell>
          <cell r="J1840" t="str">
            <v>Yes</v>
          </cell>
          <cell r="K1840">
            <v>0.11</v>
          </cell>
          <cell r="L1840">
            <v>0.10100000000000001</v>
          </cell>
          <cell r="M1840">
            <v>2</v>
          </cell>
          <cell r="N1840" t="str">
            <v>Social Rented</v>
          </cell>
          <cell r="O1840" t="str">
            <v>Housing Association</v>
          </cell>
          <cell r="P1840" t="str">
            <v>Flat Apartment or Maisonette</v>
          </cell>
          <cell r="Q1840" t="str">
            <v>New Residential Building</v>
          </cell>
          <cell r="R1840" t="str">
            <v>No</v>
          </cell>
          <cell r="S1840" t="str">
            <v>unknown</v>
          </cell>
          <cell r="T1840" t="str">
            <v>No</v>
          </cell>
          <cell r="U1840"/>
          <cell r="V1840" t="str">
            <v>Full</v>
          </cell>
          <cell r="W1840" t="str">
            <v>Borough</v>
          </cell>
          <cell r="X1840"/>
          <cell r="Y1840"/>
          <cell r="Z1840" t="str">
            <v>Crown Street Depot</v>
          </cell>
          <cell r="AA1840" t="str">
            <v>Crown Street</v>
          </cell>
          <cell r="AB1840"/>
          <cell r="AC1840" t="str">
            <v>Crown Street Depot,Crown Street,,SE5</v>
          </cell>
          <cell r="AD1840" t="str">
            <v>CAMBERWELL GREEN</v>
          </cell>
          <cell r="AE1840" t="str">
            <v>SE5</v>
          </cell>
          <cell r="AF1840">
            <v>532314</v>
          </cell>
          <cell r="AG1840">
            <v>177412</v>
          </cell>
          <cell r="AH1840" t="str">
            <v>Borough</v>
          </cell>
          <cell r="AI1840" t="str">
            <v>FY2008</v>
          </cell>
          <cell r="AJ1840" t="str">
            <v>1st</v>
          </cell>
          <cell r="AK1840">
            <v>39546</v>
          </cell>
          <cell r="AL1840"/>
          <cell r="AM1840"/>
          <cell r="AN1840"/>
          <cell r="AO1840">
            <v>41772</v>
          </cell>
          <cell r="AP1840"/>
          <cell r="AQ1840">
            <v>29</v>
          </cell>
          <cell r="AR1840" t="str">
            <v>Erection of part 5, pt 7 storey building for B1 and D1 use with 11x 1, 12x 2, 5x3, 1x 4 bed flats [29 total], anc plant/ servicing, landscaping &amp; access.</v>
          </cell>
          <cell r="AS1840">
            <v>87826</v>
          </cell>
        </row>
        <row r="1841">
          <cell r="A1841" t="str">
            <v>07-AP-2905</v>
          </cell>
          <cell r="B1841" t="str">
            <v>Full</v>
          </cell>
          <cell r="C1841" t="str">
            <v>Lapsed</v>
          </cell>
          <cell r="D1841" t="str">
            <v>Proposed</v>
          </cell>
          <cell r="E1841" t="str">
            <v>Inner</v>
          </cell>
          <cell r="F1841">
            <v>0</v>
          </cell>
          <cell r="G1841">
            <v>2</v>
          </cell>
          <cell r="H1841">
            <v>2</v>
          </cell>
          <cell r="I1841">
            <v>29</v>
          </cell>
          <cell r="J1841" t="str">
            <v>Yes</v>
          </cell>
          <cell r="K1841">
            <v>0.11</v>
          </cell>
          <cell r="L1841">
            <v>0.10100000000000001</v>
          </cell>
          <cell r="M1841">
            <v>3</v>
          </cell>
          <cell r="N1841" t="str">
            <v>Intermediate</v>
          </cell>
          <cell r="O1841" t="str">
            <v>Housing Association</v>
          </cell>
          <cell r="P1841" t="str">
            <v>Flat Apartment or Maisonette</v>
          </cell>
          <cell r="Q1841" t="str">
            <v>New Residential Building</v>
          </cell>
          <cell r="R1841" t="str">
            <v>No</v>
          </cell>
          <cell r="S1841" t="str">
            <v>unknown</v>
          </cell>
          <cell r="T1841" t="str">
            <v>No</v>
          </cell>
          <cell r="U1841"/>
          <cell r="V1841" t="str">
            <v>Full</v>
          </cell>
          <cell r="W1841" t="str">
            <v>Borough</v>
          </cell>
          <cell r="X1841"/>
          <cell r="Y1841"/>
          <cell r="Z1841" t="str">
            <v>Crown Street Depot</v>
          </cell>
          <cell r="AA1841" t="str">
            <v>Crown Street</v>
          </cell>
          <cell r="AB1841"/>
          <cell r="AC1841" t="str">
            <v>Crown Street Depot,Crown Street,,SE5</v>
          </cell>
          <cell r="AD1841" t="str">
            <v>CAMBERWELL GREEN</v>
          </cell>
          <cell r="AE1841" t="str">
            <v>SE5</v>
          </cell>
          <cell r="AF1841">
            <v>532314</v>
          </cell>
          <cell r="AG1841">
            <v>177412</v>
          </cell>
          <cell r="AH1841" t="str">
            <v>Borough</v>
          </cell>
          <cell r="AI1841" t="str">
            <v>FY2008</v>
          </cell>
          <cell r="AJ1841" t="str">
            <v>1st</v>
          </cell>
          <cell r="AK1841">
            <v>39546</v>
          </cell>
          <cell r="AL1841"/>
          <cell r="AM1841"/>
          <cell r="AN1841"/>
          <cell r="AO1841">
            <v>41772</v>
          </cell>
          <cell r="AP1841"/>
          <cell r="AQ1841">
            <v>29</v>
          </cell>
          <cell r="AR1841" t="str">
            <v>Erection of part 5, pt 7 storey building for B1 and D1 use with 11x 1, 12x 2, 5x3, 1x 4 bed flats [29 total], anc plant/ servicing, landscaping &amp; access.</v>
          </cell>
          <cell r="AS1841">
            <v>87826</v>
          </cell>
        </row>
        <row r="1842">
          <cell r="A1842" t="str">
            <v>07-AP-2905</v>
          </cell>
          <cell r="B1842" t="str">
            <v>Full</v>
          </cell>
          <cell r="C1842" t="str">
            <v>Lapsed</v>
          </cell>
          <cell r="D1842" t="str">
            <v>Proposed</v>
          </cell>
          <cell r="E1842" t="str">
            <v>Inner</v>
          </cell>
          <cell r="F1842">
            <v>0</v>
          </cell>
          <cell r="G1842">
            <v>3</v>
          </cell>
          <cell r="H1842">
            <v>3</v>
          </cell>
          <cell r="I1842">
            <v>29</v>
          </cell>
          <cell r="J1842" t="str">
            <v>Yes</v>
          </cell>
          <cell r="K1842">
            <v>0.11</v>
          </cell>
          <cell r="L1842">
            <v>0.10100000000000001</v>
          </cell>
          <cell r="M1842">
            <v>3</v>
          </cell>
          <cell r="N1842" t="str">
            <v>Social Rented</v>
          </cell>
          <cell r="O1842" t="str">
            <v>Housing Association</v>
          </cell>
          <cell r="P1842" t="str">
            <v>Flat Apartment or Maisonette</v>
          </cell>
          <cell r="Q1842" t="str">
            <v>New Residential Building</v>
          </cell>
          <cell r="R1842" t="str">
            <v>No</v>
          </cell>
          <cell r="S1842" t="str">
            <v>unknown</v>
          </cell>
          <cell r="T1842" t="str">
            <v>No</v>
          </cell>
          <cell r="U1842"/>
          <cell r="V1842" t="str">
            <v>Full</v>
          </cell>
          <cell r="W1842" t="str">
            <v>Borough</v>
          </cell>
          <cell r="X1842"/>
          <cell r="Y1842"/>
          <cell r="Z1842" t="str">
            <v>Crown Street Depot</v>
          </cell>
          <cell r="AA1842" t="str">
            <v>Crown Street</v>
          </cell>
          <cell r="AB1842"/>
          <cell r="AC1842" t="str">
            <v>Crown Street Depot,Crown Street,,SE5</v>
          </cell>
          <cell r="AD1842" t="str">
            <v>CAMBERWELL GREEN</v>
          </cell>
          <cell r="AE1842" t="str">
            <v>SE5</v>
          </cell>
          <cell r="AF1842">
            <v>532314</v>
          </cell>
          <cell r="AG1842">
            <v>177412</v>
          </cell>
          <cell r="AH1842" t="str">
            <v>Borough</v>
          </cell>
          <cell r="AI1842" t="str">
            <v>FY2008</v>
          </cell>
          <cell r="AJ1842" t="str">
            <v>1st</v>
          </cell>
          <cell r="AK1842">
            <v>39546</v>
          </cell>
          <cell r="AL1842"/>
          <cell r="AM1842"/>
          <cell r="AN1842"/>
          <cell r="AO1842">
            <v>41772</v>
          </cell>
          <cell r="AP1842"/>
          <cell r="AQ1842">
            <v>29</v>
          </cell>
          <cell r="AR1842" t="str">
            <v>Erection of part 5, pt 7 storey building for B1 and D1 use with 11x 1, 12x 2, 5x3, 1x 4 bed flats [29 total], anc plant/ servicing, landscaping &amp; access.</v>
          </cell>
          <cell r="AS1842">
            <v>87826</v>
          </cell>
        </row>
        <row r="1843">
          <cell r="A1843" t="str">
            <v>07-AP-2905</v>
          </cell>
          <cell r="B1843" t="str">
            <v>Full</v>
          </cell>
          <cell r="C1843" t="str">
            <v>Lapsed</v>
          </cell>
          <cell r="D1843" t="str">
            <v>Proposed</v>
          </cell>
          <cell r="E1843" t="str">
            <v>Inner</v>
          </cell>
          <cell r="F1843">
            <v>0</v>
          </cell>
          <cell r="G1843">
            <v>1</v>
          </cell>
          <cell r="H1843">
            <v>1</v>
          </cell>
          <cell r="I1843">
            <v>29</v>
          </cell>
          <cell r="J1843" t="str">
            <v>Yes</v>
          </cell>
          <cell r="K1843">
            <v>0.11</v>
          </cell>
          <cell r="L1843">
            <v>0.10100000000000001</v>
          </cell>
          <cell r="M1843">
            <v>4</v>
          </cell>
          <cell r="N1843" t="str">
            <v>Social Rented</v>
          </cell>
          <cell r="O1843" t="str">
            <v>Housing Association</v>
          </cell>
          <cell r="P1843" t="str">
            <v>Flat Apartment or Maisonette</v>
          </cell>
          <cell r="Q1843" t="str">
            <v>New Residential Building</v>
          </cell>
          <cell r="R1843" t="str">
            <v>No</v>
          </cell>
          <cell r="S1843" t="str">
            <v>unknown</v>
          </cell>
          <cell r="T1843" t="str">
            <v>No</v>
          </cell>
          <cell r="U1843"/>
          <cell r="V1843" t="str">
            <v>Full</v>
          </cell>
          <cell r="W1843" t="str">
            <v>Borough</v>
          </cell>
          <cell r="X1843"/>
          <cell r="Y1843"/>
          <cell r="Z1843" t="str">
            <v>Crown Street Depot</v>
          </cell>
          <cell r="AA1843" t="str">
            <v>Crown Street</v>
          </cell>
          <cell r="AB1843"/>
          <cell r="AC1843" t="str">
            <v>Crown Street Depot,Crown Street,,SE5</v>
          </cell>
          <cell r="AD1843" t="str">
            <v>CAMBERWELL GREEN</v>
          </cell>
          <cell r="AE1843" t="str">
            <v>SE5</v>
          </cell>
          <cell r="AF1843">
            <v>532314</v>
          </cell>
          <cell r="AG1843">
            <v>177412</v>
          </cell>
          <cell r="AH1843" t="str">
            <v>Borough</v>
          </cell>
          <cell r="AI1843" t="str">
            <v>FY2008</v>
          </cell>
          <cell r="AJ1843" t="str">
            <v>1st</v>
          </cell>
          <cell r="AK1843">
            <v>39546</v>
          </cell>
          <cell r="AL1843"/>
          <cell r="AM1843"/>
          <cell r="AN1843"/>
          <cell r="AO1843">
            <v>41772</v>
          </cell>
          <cell r="AP1843"/>
          <cell r="AQ1843">
            <v>29</v>
          </cell>
          <cell r="AR1843" t="str">
            <v>Erection of part 5, pt 7 storey building for B1 and D1 use with 11x 1, 12x 2, 5x3, 1x 4 bed flats [29 total], anc plant/ servicing, landscaping &amp; access.</v>
          </cell>
          <cell r="AS1843">
            <v>87826</v>
          </cell>
        </row>
        <row r="1844">
          <cell r="A1844" t="str">
            <v>07-AP-2931</v>
          </cell>
          <cell r="B1844" t="str">
            <v>Full</v>
          </cell>
          <cell r="C1844" t="str">
            <v>Completed</v>
          </cell>
          <cell r="D1844" t="str">
            <v>Proposed</v>
          </cell>
          <cell r="E1844" t="str">
            <v>Central Activities Zone</v>
          </cell>
          <cell r="F1844">
            <v>0</v>
          </cell>
          <cell r="G1844">
            <v>4</v>
          </cell>
          <cell r="H1844">
            <v>4</v>
          </cell>
          <cell r="I1844">
            <v>9</v>
          </cell>
          <cell r="J1844" t="str">
            <v>No</v>
          </cell>
          <cell r="K1844">
            <v>1.9E-2</v>
          </cell>
          <cell r="L1844">
            <v>1.4999999999999999E-2</v>
          </cell>
          <cell r="M1844">
            <v>1</v>
          </cell>
          <cell r="N1844" t="str">
            <v>Market</v>
          </cell>
          <cell r="O1844" t="str">
            <v>Private</v>
          </cell>
          <cell r="P1844" t="str">
            <v>Flat Apartment or Maisonette</v>
          </cell>
          <cell r="Q1844" t="str">
            <v>New Residential Building</v>
          </cell>
          <cell r="R1844" t="str">
            <v>No</v>
          </cell>
          <cell r="S1844" t="str">
            <v>unknown</v>
          </cell>
          <cell r="T1844" t="str">
            <v>No</v>
          </cell>
          <cell r="U1844"/>
          <cell r="V1844" t="str">
            <v>Full</v>
          </cell>
          <cell r="W1844" t="str">
            <v>Borough</v>
          </cell>
          <cell r="X1844"/>
          <cell r="Y1844"/>
          <cell r="Z1844" t="str">
            <v>31</v>
          </cell>
          <cell r="AA1844" t="str">
            <v>Bear Lane</v>
          </cell>
          <cell r="AB1844"/>
          <cell r="AC1844" t="str">
            <v>31,Bear Lane,,SE1 0UH</v>
          </cell>
          <cell r="AD1844" t="str">
            <v>CATHEDRALS</v>
          </cell>
          <cell r="AE1844" t="str">
            <v>SE1 0UH</v>
          </cell>
          <cell r="AF1844">
            <v>531790</v>
          </cell>
          <cell r="AG1844">
            <v>180210</v>
          </cell>
          <cell r="AH1844" t="str">
            <v>Borough</v>
          </cell>
          <cell r="AI1844" t="str">
            <v>FY2007</v>
          </cell>
          <cell r="AJ1844" t="str">
            <v>4th</v>
          </cell>
          <cell r="AK1844">
            <v>39521</v>
          </cell>
          <cell r="AL1844">
            <v>40576</v>
          </cell>
          <cell r="AM1844">
            <v>42223</v>
          </cell>
          <cell r="AN1844"/>
          <cell r="AO1844">
            <v>40616</v>
          </cell>
          <cell r="AP1844"/>
          <cell r="AQ1844">
            <v>9</v>
          </cell>
          <cell r="AR1844" t="str">
            <v>Demolition of existing building and erection of part 4, part 5 storey mixed use development comprising 2 x commercial (B1) units at ground level and 4 x one bedroom apartments and 5 x 2 bedroom apartments above with a minimum of 9 secure bicycle spaces.</v>
          </cell>
          <cell r="AS1844">
            <v>85757</v>
          </cell>
        </row>
        <row r="1845">
          <cell r="A1845" t="str">
            <v>07-AP-2931</v>
          </cell>
          <cell r="B1845" t="str">
            <v>Full</v>
          </cell>
          <cell r="C1845" t="str">
            <v>Completed</v>
          </cell>
          <cell r="D1845" t="str">
            <v>Proposed</v>
          </cell>
          <cell r="E1845" t="str">
            <v>Central Activities Zone</v>
          </cell>
          <cell r="F1845">
            <v>0</v>
          </cell>
          <cell r="G1845">
            <v>5</v>
          </cell>
          <cell r="H1845">
            <v>5</v>
          </cell>
          <cell r="I1845">
            <v>9</v>
          </cell>
          <cell r="J1845" t="str">
            <v>No</v>
          </cell>
          <cell r="K1845">
            <v>1.9E-2</v>
          </cell>
          <cell r="L1845">
            <v>1.4999999999999999E-2</v>
          </cell>
          <cell r="M1845">
            <v>2</v>
          </cell>
          <cell r="N1845" t="str">
            <v>Market</v>
          </cell>
          <cell r="O1845" t="str">
            <v>Private</v>
          </cell>
          <cell r="P1845" t="str">
            <v>Flat Apartment or Maisonette</v>
          </cell>
          <cell r="Q1845" t="str">
            <v>New Residential Building</v>
          </cell>
          <cell r="R1845" t="str">
            <v>No</v>
          </cell>
          <cell r="S1845" t="str">
            <v>unknown</v>
          </cell>
          <cell r="T1845" t="str">
            <v>No</v>
          </cell>
          <cell r="U1845"/>
          <cell r="V1845" t="str">
            <v>Full</v>
          </cell>
          <cell r="W1845" t="str">
            <v>Borough</v>
          </cell>
          <cell r="X1845"/>
          <cell r="Y1845"/>
          <cell r="Z1845" t="str">
            <v>31</v>
          </cell>
          <cell r="AA1845" t="str">
            <v>Bear Lane</v>
          </cell>
          <cell r="AB1845"/>
          <cell r="AC1845" t="str">
            <v>31,Bear Lane,,SE1 0UH</v>
          </cell>
          <cell r="AD1845" t="str">
            <v>CATHEDRALS</v>
          </cell>
          <cell r="AE1845" t="str">
            <v>SE1 0UH</v>
          </cell>
          <cell r="AF1845">
            <v>531790</v>
          </cell>
          <cell r="AG1845">
            <v>180210</v>
          </cell>
          <cell r="AH1845" t="str">
            <v>Borough</v>
          </cell>
          <cell r="AI1845" t="str">
            <v>FY2007</v>
          </cell>
          <cell r="AJ1845" t="str">
            <v>4th</v>
          </cell>
          <cell r="AK1845">
            <v>39521</v>
          </cell>
          <cell r="AL1845">
            <v>40576</v>
          </cell>
          <cell r="AM1845">
            <v>42223</v>
          </cell>
          <cell r="AN1845"/>
          <cell r="AO1845">
            <v>40616</v>
          </cell>
          <cell r="AP1845"/>
          <cell r="AQ1845">
            <v>9</v>
          </cell>
          <cell r="AR1845" t="str">
            <v>Demolition of existing building and erection of part 4, part 5 storey mixed use development comprising 2 x commercial (B1) units at ground level and 4 x one bedroom apartments and 5 x 2 bedroom apartments above with a minimum of 9 secure bicycle spaces.</v>
          </cell>
          <cell r="AS1845">
            <v>85757</v>
          </cell>
        </row>
        <row r="1846">
          <cell r="A1846" t="str">
            <v>07-AP-2960</v>
          </cell>
          <cell r="B1846" t="str">
            <v>Full</v>
          </cell>
          <cell r="C1846" t="str">
            <v>Lapsed</v>
          </cell>
          <cell r="D1846" t="str">
            <v>Proposed</v>
          </cell>
          <cell r="E1846" t="str">
            <v>Inner</v>
          </cell>
          <cell r="F1846">
            <v>0</v>
          </cell>
          <cell r="G1846">
            <v>1</v>
          </cell>
          <cell r="H1846">
            <v>1</v>
          </cell>
          <cell r="I1846">
            <v>3</v>
          </cell>
          <cell r="J1846" t="str">
            <v>No</v>
          </cell>
          <cell r="K1846">
            <v>1.4E-2</v>
          </cell>
          <cell r="L1846">
            <v>1.4E-2</v>
          </cell>
          <cell r="M1846">
            <v>2</v>
          </cell>
          <cell r="N1846" t="str">
            <v>Market</v>
          </cell>
          <cell r="O1846" t="str">
            <v>Private</v>
          </cell>
          <cell r="P1846" t="str">
            <v>Flat Apartment or Maisonette</v>
          </cell>
          <cell r="Q1846" t="str">
            <v>New Residential Building</v>
          </cell>
          <cell r="R1846" t="str">
            <v>No</v>
          </cell>
          <cell r="S1846" t="str">
            <v>unknown</v>
          </cell>
          <cell r="T1846" t="str">
            <v>No</v>
          </cell>
          <cell r="U1846"/>
          <cell r="V1846" t="str">
            <v>Full</v>
          </cell>
          <cell r="W1846" t="str">
            <v>Borough</v>
          </cell>
          <cell r="X1846"/>
          <cell r="Y1846"/>
          <cell r="Z1846" t="str">
            <v>Site Adjacent 21</v>
          </cell>
          <cell r="AA1846" t="str">
            <v>Crawford Road</v>
          </cell>
          <cell r="AB1846"/>
          <cell r="AC1846" t="str">
            <v>Site Adjacent 21,Crawford Road,,SE5 9NF</v>
          </cell>
          <cell r="AD1846" t="str">
            <v>CAMBERWELL GREEN</v>
          </cell>
          <cell r="AE1846" t="str">
            <v>SE5 9NF</v>
          </cell>
          <cell r="AF1846">
            <v>532419</v>
          </cell>
          <cell r="AG1846">
            <v>176447</v>
          </cell>
          <cell r="AH1846" t="str">
            <v>Borough</v>
          </cell>
          <cell r="AI1846" t="str">
            <v>FY2008</v>
          </cell>
          <cell r="AJ1846" t="str">
            <v>1st</v>
          </cell>
          <cell r="AK1846">
            <v>39539</v>
          </cell>
          <cell r="AL1846"/>
          <cell r="AM1846"/>
          <cell r="AN1846"/>
          <cell r="AO1846">
            <v>40634</v>
          </cell>
          <cell r="AP1846"/>
          <cell r="AQ1846">
            <v>3</v>
          </cell>
          <cell r="AR1846" t="str">
            <v>Erection of a three storey building comprising 3 self contained flats (2 X 3 beds &amp; 1 x 2 Bed).</v>
          </cell>
          <cell r="AS1846">
            <v>87379</v>
          </cell>
        </row>
        <row r="1847">
          <cell r="A1847" t="str">
            <v>07-AP-2960</v>
          </cell>
          <cell r="B1847" t="str">
            <v>Full</v>
          </cell>
          <cell r="C1847" t="str">
            <v>Lapsed</v>
          </cell>
          <cell r="D1847" t="str">
            <v>Proposed</v>
          </cell>
          <cell r="E1847" t="str">
            <v>Inner</v>
          </cell>
          <cell r="F1847">
            <v>0</v>
          </cell>
          <cell r="G1847">
            <v>2</v>
          </cell>
          <cell r="H1847">
            <v>2</v>
          </cell>
          <cell r="I1847">
            <v>3</v>
          </cell>
          <cell r="J1847" t="str">
            <v>No</v>
          </cell>
          <cell r="K1847">
            <v>1.4E-2</v>
          </cell>
          <cell r="L1847">
            <v>1.4E-2</v>
          </cell>
          <cell r="M1847">
            <v>3</v>
          </cell>
          <cell r="N1847" t="str">
            <v>Market</v>
          </cell>
          <cell r="O1847" t="str">
            <v>Private</v>
          </cell>
          <cell r="P1847" t="str">
            <v>Flat Apartment or Maisonette</v>
          </cell>
          <cell r="Q1847" t="str">
            <v>New Residential Building</v>
          </cell>
          <cell r="R1847" t="str">
            <v>No</v>
          </cell>
          <cell r="S1847" t="str">
            <v>unknown</v>
          </cell>
          <cell r="T1847" t="str">
            <v>No</v>
          </cell>
          <cell r="U1847"/>
          <cell r="V1847" t="str">
            <v>Full</v>
          </cell>
          <cell r="W1847" t="str">
            <v>Borough</v>
          </cell>
          <cell r="X1847"/>
          <cell r="Y1847"/>
          <cell r="Z1847" t="str">
            <v>Site Adjacent 21</v>
          </cell>
          <cell r="AA1847" t="str">
            <v>Crawford Road</v>
          </cell>
          <cell r="AB1847"/>
          <cell r="AC1847" t="str">
            <v>Site Adjacent 21,Crawford Road,,SE5 9NF</v>
          </cell>
          <cell r="AD1847" t="str">
            <v>CAMBERWELL GREEN</v>
          </cell>
          <cell r="AE1847" t="str">
            <v>SE5 9NF</v>
          </cell>
          <cell r="AF1847">
            <v>532419</v>
          </cell>
          <cell r="AG1847">
            <v>176447</v>
          </cell>
          <cell r="AH1847" t="str">
            <v>Borough</v>
          </cell>
          <cell r="AI1847" t="str">
            <v>FY2008</v>
          </cell>
          <cell r="AJ1847" t="str">
            <v>1st</v>
          </cell>
          <cell r="AK1847">
            <v>39539</v>
          </cell>
          <cell r="AL1847"/>
          <cell r="AM1847"/>
          <cell r="AN1847"/>
          <cell r="AO1847">
            <v>40634</v>
          </cell>
          <cell r="AP1847"/>
          <cell r="AQ1847">
            <v>3</v>
          </cell>
          <cell r="AR1847" t="str">
            <v>Erection of a three storey building comprising 3 self contained flats (2 X 3 beds &amp; 1 x 2 Bed).</v>
          </cell>
          <cell r="AS1847">
            <v>87379</v>
          </cell>
        </row>
        <row r="1848">
          <cell r="A1848" t="str">
            <v>07-CO-0046</v>
          </cell>
          <cell r="B1848" t="str">
            <v>Outline</v>
          </cell>
          <cell r="C1848" t="str">
            <v>Completed</v>
          </cell>
          <cell r="D1848" t="str">
            <v>Proposed</v>
          </cell>
          <cell r="E1848" t="str">
            <v>Inner</v>
          </cell>
          <cell r="F1848">
            <v>0</v>
          </cell>
          <cell r="G1848">
            <v>27</v>
          </cell>
          <cell r="H1848">
            <v>27</v>
          </cell>
          <cell r="I1848">
            <v>260</v>
          </cell>
          <cell r="J1848" t="str">
            <v>No</v>
          </cell>
          <cell r="K1848">
            <v>1.363</v>
          </cell>
          <cell r="L1848">
            <v>1.2470000000000001</v>
          </cell>
          <cell r="M1848">
            <v>1</v>
          </cell>
          <cell r="N1848" t="str">
            <v>Market</v>
          </cell>
          <cell r="O1848" t="str">
            <v>Local Authority</v>
          </cell>
          <cell r="P1848" t="str">
            <v>Flat Apartment or Maisonette</v>
          </cell>
          <cell r="Q1848" t="str">
            <v>New Residential Building</v>
          </cell>
          <cell r="R1848" t="str">
            <v>No</v>
          </cell>
          <cell r="S1848" t="str">
            <v>unknown</v>
          </cell>
          <cell r="T1848" t="str">
            <v>No</v>
          </cell>
          <cell r="U1848" t="str">
            <v>Site D</v>
          </cell>
          <cell r="V1848" t="str">
            <v>Outline</v>
          </cell>
          <cell r="W1848" t="str">
            <v>Borough</v>
          </cell>
          <cell r="X1848" t="str">
            <v>Aylesbury Estate</v>
          </cell>
          <cell r="Y1848"/>
          <cell r="Z1848" t="str">
            <v>Aylesbury Estate. Phase 1a, 1-41</v>
          </cell>
          <cell r="AA1848" t="str">
            <v>Bradenham</v>
          </cell>
          <cell r="AB1848" t="str">
            <v>1-12 Red Lion Row, Boyson Road</v>
          </cell>
          <cell r="AC1848" t="str">
            <v>Aylesbury Estate. Phase 1a, 1-41,Bradenham,1-12 Red Lion Row, Boyson Road,SE17 2ES</v>
          </cell>
          <cell r="AD1848" t="str">
            <v>FARADAY</v>
          </cell>
          <cell r="AE1848" t="str">
            <v>SE17 2ES</v>
          </cell>
          <cell r="AF1848">
            <v>532535</v>
          </cell>
          <cell r="AG1848">
            <v>177786</v>
          </cell>
          <cell r="AH1848" t="str">
            <v>Borough</v>
          </cell>
          <cell r="AI1848" t="str">
            <v>FY2007</v>
          </cell>
          <cell r="AJ1848" t="str">
            <v>1st</v>
          </cell>
          <cell r="AK1848">
            <v>39244</v>
          </cell>
          <cell r="AL1848">
            <v>40057</v>
          </cell>
          <cell r="AM1848">
            <v>41518</v>
          </cell>
          <cell r="AN1848"/>
          <cell r="AO1848">
            <v>40340</v>
          </cell>
          <cell r="AP1848">
            <v>10</v>
          </cell>
          <cell r="AQ1848">
            <v>260</v>
          </cell>
          <cell r="AR1848" t="str">
            <v>Outline planning application for the demolition of 1-41 Bradenham, 1-12 Red Lion Close, the Aylesbury Day Centre, the elevated pedestrian link across Bradenham Close and the single storey garages on Red Lion Close, and the erection of a series of buildings ranging in height from 1 (c.4.5m) to 10 storeys (29.9m) in height comprising around 260 dwellings(see Comments below), 404m² of retail floorspace, a new day centre and provision of public open space and public realm improvement work.</v>
          </cell>
          <cell r="AS1848">
            <v>78836</v>
          </cell>
        </row>
        <row r="1849">
          <cell r="A1849" t="str">
            <v>07-CO-0046</v>
          </cell>
          <cell r="B1849" t="str">
            <v>Outline</v>
          </cell>
          <cell r="C1849" t="str">
            <v>Completed</v>
          </cell>
          <cell r="D1849" t="str">
            <v>Proposed</v>
          </cell>
          <cell r="E1849" t="str">
            <v>Inner</v>
          </cell>
          <cell r="F1849">
            <v>0</v>
          </cell>
          <cell r="G1849">
            <v>23</v>
          </cell>
          <cell r="H1849">
            <v>23</v>
          </cell>
          <cell r="I1849">
            <v>260</v>
          </cell>
          <cell r="J1849" t="str">
            <v>No</v>
          </cell>
          <cell r="K1849">
            <v>1.363</v>
          </cell>
          <cell r="L1849">
            <v>1.2470000000000001</v>
          </cell>
          <cell r="M1849">
            <v>2</v>
          </cell>
          <cell r="N1849" t="str">
            <v>Market</v>
          </cell>
          <cell r="O1849" t="str">
            <v>Local Authority</v>
          </cell>
          <cell r="P1849" t="str">
            <v>Flat Apartment or Maisonette</v>
          </cell>
          <cell r="Q1849" t="str">
            <v>New Residential Building</v>
          </cell>
          <cell r="R1849" t="str">
            <v>No</v>
          </cell>
          <cell r="S1849" t="str">
            <v>unknown</v>
          </cell>
          <cell r="T1849" t="str">
            <v>No</v>
          </cell>
          <cell r="U1849" t="str">
            <v>Site D</v>
          </cell>
          <cell r="V1849" t="str">
            <v>Outline</v>
          </cell>
          <cell r="W1849" t="str">
            <v>Borough</v>
          </cell>
          <cell r="X1849" t="str">
            <v>Aylesbury Estate</v>
          </cell>
          <cell r="Y1849"/>
          <cell r="Z1849" t="str">
            <v>Aylesbury Estate. Phase 1a, 1-41</v>
          </cell>
          <cell r="AA1849" t="str">
            <v>Bradenham</v>
          </cell>
          <cell r="AB1849" t="str">
            <v>1-12 Red Lion Row, Boyson Road</v>
          </cell>
          <cell r="AC1849" t="str">
            <v>Aylesbury Estate. Phase 1a, 1-41,Bradenham,1-12 Red Lion Row, Boyson Road,SE17 2ES</v>
          </cell>
          <cell r="AD1849" t="str">
            <v>FARADAY</v>
          </cell>
          <cell r="AE1849" t="str">
            <v>SE17 2ES</v>
          </cell>
          <cell r="AF1849">
            <v>532535</v>
          </cell>
          <cell r="AG1849">
            <v>177786</v>
          </cell>
          <cell r="AH1849" t="str">
            <v>Borough</v>
          </cell>
          <cell r="AI1849" t="str">
            <v>FY2007</v>
          </cell>
          <cell r="AJ1849" t="str">
            <v>1st</v>
          </cell>
          <cell r="AK1849">
            <v>39244</v>
          </cell>
          <cell r="AL1849">
            <v>40057</v>
          </cell>
          <cell r="AM1849">
            <v>41518</v>
          </cell>
          <cell r="AN1849"/>
          <cell r="AO1849">
            <v>40340</v>
          </cell>
          <cell r="AP1849">
            <v>10</v>
          </cell>
          <cell r="AQ1849">
            <v>260</v>
          </cell>
          <cell r="AR1849" t="str">
            <v>Outline planning application for the demolition of 1-41 Bradenham, 1-12 Red Lion Close, the Aylesbury Day Centre, the elevated pedestrian link across Bradenham Close and the single storey garages on Red Lion Close, and the erection of a series of buildings ranging in height from 1 (c.4.5m) to 10 storeys (29.9m) in height comprising around 260 dwellings(see Comments below), 404m² of retail floorspace, a new day centre and provision of public open space and public realm improvement work.</v>
          </cell>
          <cell r="AS1849">
            <v>78836</v>
          </cell>
        </row>
        <row r="1850">
          <cell r="A1850" t="str">
            <v>07-CO-0046</v>
          </cell>
          <cell r="B1850" t="str">
            <v>Outline</v>
          </cell>
          <cell r="C1850" t="str">
            <v>Completed</v>
          </cell>
          <cell r="D1850" t="str">
            <v>Proposed</v>
          </cell>
          <cell r="E1850" t="str">
            <v>Inner</v>
          </cell>
          <cell r="F1850">
            <v>0</v>
          </cell>
          <cell r="G1850">
            <v>2</v>
          </cell>
          <cell r="H1850">
            <v>2</v>
          </cell>
          <cell r="I1850">
            <v>260</v>
          </cell>
          <cell r="J1850" t="str">
            <v>Yes</v>
          </cell>
          <cell r="K1850">
            <v>1.363</v>
          </cell>
          <cell r="L1850">
            <v>1.2470000000000001</v>
          </cell>
          <cell r="M1850">
            <v>1</v>
          </cell>
          <cell r="N1850" t="str">
            <v>Intermediate</v>
          </cell>
          <cell r="O1850" t="str">
            <v>Local Authority</v>
          </cell>
          <cell r="P1850" t="str">
            <v>Flat Apartment or Maisonette</v>
          </cell>
          <cell r="Q1850" t="str">
            <v>New Residential Building</v>
          </cell>
          <cell r="R1850" t="str">
            <v>No</v>
          </cell>
          <cell r="S1850" t="str">
            <v>unknown</v>
          </cell>
          <cell r="T1850" t="str">
            <v>No</v>
          </cell>
          <cell r="U1850" t="str">
            <v>Site D</v>
          </cell>
          <cell r="V1850" t="str">
            <v>Outline</v>
          </cell>
          <cell r="W1850" t="str">
            <v>Borough</v>
          </cell>
          <cell r="X1850" t="str">
            <v>Aylesbury Estate</v>
          </cell>
          <cell r="Y1850"/>
          <cell r="Z1850" t="str">
            <v>Aylesbury Estate. Phase 1a, 1-41</v>
          </cell>
          <cell r="AA1850" t="str">
            <v>Bradenham</v>
          </cell>
          <cell r="AB1850" t="str">
            <v>1-12 Red Lion Row, Boyson Road</v>
          </cell>
          <cell r="AC1850" t="str">
            <v>Aylesbury Estate. Phase 1a, 1-41,Bradenham,1-12 Red Lion Row, Boyson Road,SE17 2ES</v>
          </cell>
          <cell r="AD1850" t="str">
            <v>FARADAY</v>
          </cell>
          <cell r="AE1850" t="str">
            <v>SE17 2ES</v>
          </cell>
          <cell r="AF1850">
            <v>532535</v>
          </cell>
          <cell r="AG1850">
            <v>177786</v>
          </cell>
          <cell r="AH1850" t="str">
            <v>Borough</v>
          </cell>
          <cell r="AI1850" t="str">
            <v>FY2007</v>
          </cell>
          <cell r="AJ1850" t="str">
            <v>1st</v>
          </cell>
          <cell r="AK1850">
            <v>39244</v>
          </cell>
          <cell r="AL1850">
            <v>40057</v>
          </cell>
          <cell r="AM1850">
            <v>41518</v>
          </cell>
          <cell r="AN1850"/>
          <cell r="AO1850">
            <v>40340</v>
          </cell>
          <cell r="AP1850">
            <v>10</v>
          </cell>
          <cell r="AQ1850">
            <v>260</v>
          </cell>
          <cell r="AR1850" t="str">
            <v>Outline planning application for the demolition of 1-41 Bradenham, 1-12 Red Lion Close, the Aylesbury Day Centre, the elevated pedestrian link across Bradenham Close and the single storey garages on Red Lion Close, and the erection of a series of buildings ranging in height from 1 (c.4.5m) to 10 storeys (29.9m) in height comprising around 260 dwellings(see Comments below), 404m² of retail floorspace, a new day centre and provision of public open space and public realm improvement work.</v>
          </cell>
          <cell r="AS1850">
            <v>78836</v>
          </cell>
        </row>
        <row r="1851">
          <cell r="A1851" t="str">
            <v>07-CO-0046</v>
          </cell>
          <cell r="B1851" t="str">
            <v>Outline</v>
          </cell>
          <cell r="C1851" t="str">
            <v>Completed</v>
          </cell>
          <cell r="D1851" t="str">
            <v>Proposed</v>
          </cell>
          <cell r="E1851" t="str">
            <v>Inner</v>
          </cell>
          <cell r="F1851">
            <v>0</v>
          </cell>
          <cell r="G1851">
            <v>8</v>
          </cell>
          <cell r="H1851">
            <v>8</v>
          </cell>
          <cell r="I1851">
            <v>260</v>
          </cell>
          <cell r="J1851" t="str">
            <v>Yes</v>
          </cell>
          <cell r="K1851">
            <v>1.363</v>
          </cell>
          <cell r="L1851">
            <v>1.2470000000000001</v>
          </cell>
          <cell r="M1851">
            <v>2</v>
          </cell>
          <cell r="N1851" t="str">
            <v>Social Rented</v>
          </cell>
          <cell r="O1851" t="str">
            <v>Local Authority</v>
          </cell>
          <cell r="P1851" t="str">
            <v>Flat Apartment or Maisonette</v>
          </cell>
          <cell r="Q1851" t="str">
            <v>New Residential Building</v>
          </cell>
          <cell r="R1851" t="str">
            <v>No</v>
          </cell>
          <cell r="S1851" t="str">
            <v>unknown</v>
          </cell>
          <cell r="T1851" t="str">
            <v>No</v>
          </cell>
          <cell r="U1851" t="str">
            <v>Site D</v>
          </cell>
          <cell r="V1851" t="str">
            <v>Outline</v>
          </cell>
          <cell r="W1851" t="str">
            <v>Borough</v>
          </cell>
          <cell r="X1851" t="str">
            <v>Aylesbury Estate</v>
          </cell>
          <cell r="Y1851"/>
          <cell r="Z1851" t="str">
            <v>Aylesbury Estate. Phase 1a, 1-41</v>
          </cell>
          <cell r="AA1851" t="str">
            <v>Bradenham</v>
          </cell>
          <cell r="AB1851" t="str">
            <v>1-12 Red Lion Row, Boyson Road</v>
          </cell>
          <cell r="AC1851" t="str">
            <v>Aylesbury Estate. Phase 1a, 1-41,Bradenham,1-12 Red Lion Row, Boyson Road,SE17 2ES</v>
          </cell>
          <cell r="AD1851" t="str">
            <v>FARADAY</v>
          </cell>
          <cell r="AE1851" t="str">
            <v>SE17 2ES</v>
          </cell>
          <cell r="AF1851">
            <v>532535</v>
          </cell>
          <cell r="AG1851">
            <v>177786</v>
          </cell>
          <cell r="AH1851" t="str">
            <v>Borough</v>
          </cell>
          <cell r="AI1851" t="str">
            <v>FY2007</v>
          </cell>
          <cell r="AJ1851" t="str">
            <v>1st</v>
          </cell>
          <cell r="AK1851">
            <v>39244</v>
          </cell>
          <cell r="AL1851">
            <v>40057</v>
          </cell>
          <cell r="AM1851">
            <v>41518</v>
          </cell>
          <cell r="AN1851"/>
          <cell r="AO1851">
            <v>40340</v>
          </cell>
          <cell r="AP1851">
            <v>10</v>
          </cell>
          <cell r="AQ1851">
            <v>260</v>
          </cell>
          <cell r="AR1851" t="str">
            <v>Outline planning application for the demolition of 1-41 Bradenham, 1-12 Red Lion Close, the Aylesbury Day Centre, the elevated pedestrian link across Bradenham Close and the single storey garages on Red Lion Close, and the erection of a series of buildings ranging in height from 1 (c.4.5m) to 10 storeys (29.9m) in height comprising around 260 dwellings(see Comments below), 404m² of retail floorspace, a new day centre and provision of public open space and public realm improvement work.</v>
          </cell>
          <cell r="AS1851">
            <v>78836</v>
          </cell>
        </row>
        <row r="1852">
          <cell r="A1852" t="str">
            <v>07-CO-0046</v>
          </cell>
          <cell r="B1852" t="str">
            <v>Outline</v>
          </cell>
          <cell r="C1852" t="str">
            <v>Completed</v>
          </cell>
          <cell r="D1852" t="str">
            <v>Proposed</v>
          </cell>
          <cell r="E1852" t="str">
            <v>Inner</v>
          </cell>
          <cell r="F1852">
            <v>0</v>
          </cell>
          <cell r="G1852">
            <v>4</v>
          </cell>
          <cell r="H1852">
            <v>4</v>
          </cell>
          <cell r="I1852">
            <v>260</v>
          </cell>
          <cell r="J1852" t="str">
            <v>Yes</v>
          </cell>
          <cell r="K1852">
            <v>1.363</v>
          </cell>
          <cell r="L1852">
            <v>1.2470000000000001</v>
          </cell>
          <cell r="M1852">
            <v>4</v>
          </cell>
          <cell r="N1852" t="str">
            <v>Social Rented</v>
          </cell>
          <cell r="O1852" t="str">
            <v>Local Authority</v>
          </cell>
          <cell r="P1852" t="str">
            <v>Flat Apartment or Maisonette</v>
          </cell>
          <cell r="Q1852" t="str">
            <v>New Residential Building</v>
          </cell>
          <cell r="R1852" t="str">
            <v>No</v>
          </cell>
          <cell r="S1852" t="str">
            <v>unknown</v>
          </cell>
          <cell r="T1852" t="str">
            <v>No</v>
          </cell>
          <cell r="U1852" t="str">
            <v>Site D</v>
          </cell>
          <cell r="V1852" t="str">
            <v>Outline</v>
          </cell>
          <cell r="W1852" t="str">
            <v>Borough</v>
          </cell>
          <cell r="X1852" t="str">
            <v>Aylesbury Estate</v>
          </cell>
          <cell r="Y1852"/>
          <cell r="Z1852" t="str">
            <v>Aylesbury Estate. Phase 1a, 1-41</v>
          </cell>
          <cell r="AA1852" t="str">
            <v>Bradenham</v>
          </cell>
          <cell r="AB1852" t="str">
            <v>1-12 Red Lion Row, Boyson Road</v>
          </cell>
          <cell r="AC1852" t="str">
            <v>Aylesbury Estate. Phase 1a, 1-41,Bradenham,1-12 Red Lion Row, Boyson Road,SE17 2ES</v>
          </cell>
          <cell r="AD1852" t="str">
            <v>FARADAY</v>
          </cell>
          <cell r="AE1852" t="str">
            <v>SE17 2ES</v>
          </cell>
          <cell r="AF1852">
            <v>532535</v>
          </cell>
          <cell r="AG1852">
            <v>177786</v>
          </cell>
          <cell r="AH1852" t="str">
            <v>Borough</v>
          </cell>
          <cell r="AI1852" t="str">
            <v>FY2007</v>
          </cell>
          <cell r="AJ1852" t="str">
            <v>1st</v>
          </cell>
          <cell r="AK1852">
            <v>39244</v>
          </cell>
          <cell r="AL1852">
            <v>40057</v>
          </cell>
          <cell r="AM1852">
            <v>41518</v>
          </cell>
          <cell r="AN1852"/>
          <cell r="AO1852">
            <v>40340</v>
          </cell>
          <cell r="AP1852">
            <v>10</v>
          </cell>
          <cell r="AQ1852">
            <v>260</v>
          </cell>
          <cell r="AR1852" t="str">
            <v>Outline planning application for the demolition of 1-41 Bradenham, 1-12 Red Lion Close, the Aylesbury Day Centre, the elevated pedestrian link across Bradenham Close and the single storey garages on Red Lion Close, and the erection of a series of buildings ranging in height from 1 (c.4.5m) to 10 storeys (29.9m) in height comprising around 260 dwellings(see Comments below), 404m² of retail floorspace, a new day centre and provision of public open space and public realm improvement work.</v>
          </cell>
          <cell r="AS1852">
            <v>78836</v>
          </cell>
        </row>
        <row r="1853">
          <cell r="A1853" t="str">
            <v>07-CO-0135</v>
          </cell>
          <cell r="B1853" t="str">
            <v>Details/Reserve Matters</v>
          </cell>
          <cell r="C1853" t="str">
            <v>Completed</v>
          </cell>
          <cell r="D1853" t="str">
            <v>Proposed</v>
          </cell>
          <cell r="E1853" t="str">
            <v>Inner</v>
          </cell>
          <cell r="F1853">
            <v>0</v>
          </cell>
          <cell r="G1853">
            <v>9</v>
          </cell>
          <cell r="H1853">
            <v>9</v>
          </cell>
          <cell r="I1853">
            <v>52</v>
          </cell>
          <cell r="J1853" t="str">
            <v>Yes</v>
          </cell>
          <cell r="K1853">
            <v>0.32100000000000001</v>
          </cell>
          <cell r="L1853">
            <v>0.18099999999999999</v>
          </cell>
          <cell r="M1853">
            <v>1</v>
          </cell>
          <cell r="N1853" t="str">
            <v>Intermediate</v>
          </cell>
          <cell r="O1853" t="str">
            <v>Housing Association</v>
          </cell>
          <cell r="P1853" t="str">
            <v>Flat Apartment or Maisonette</v>
          </cell>
          <cell r="Q1853" t="str">
            <v>New Residential Building</v>
          </cell>
          <cell r="R1853" t="str">
            <v>No</v>
          </cell>
          <cell r="S1853" t="str">
            <v>unknown</v>
          </cell>
          <cell r="T1853" t="str">
            <v>No</v>
          </cell>
          <cell r="U1853" t="str">
            <v>Site A</v>
          </cell>
          <cell r="V1853" t="str">
            <v>Details/RM</v>
          </cell>
          <cell r="W1853" t="str">
            <v>Borough</v>
          </cell>
          <cell r="X1853" t="str">
            <v>Aylesbury Estate</v>
          </cell>
          <cell r="Y1853"/>
          <cell r="Z1853" t="str">
            <v>Aylesbury Phase A1, Open Land East Of</v>
          </cell>
          <cell r="AA1853" t="str">
            <v>Red Lion Row</v>
          </cell>
          <cell r="AB1853" t="str">
            <v>North Of Boyson Road, 1-41 Bradenham, 1-12 Red Lion Close &amp; The Aylesbury Day Centre</v>
          </cell>
          <cell r="AC1853" t="str">
            <v>Aylesbury Phase A1, Open Land East Of,Red Lion Row,North Of Boyson Road, 1-41 Bradenham, 1-12 Red Lion Close &amp; The Aylesbury Day Centre,SE17 2ES</v>
          </cell>
          <cell r="AD1853" t="str">
            <v>FARADAY</v>
          </cell>
          <cell r="AE1853" t="str">
            <v>SE17 2ES</v>
          </cell>
          <cell r="AF1853">
            <v>532530</v>
          </cell>
          <cell r="AG1853">
            <v>177843</v>
          </cell>
          <cell r="AH1853" t="str">
            <v>Borough</v>
          </cell>
          <cell r="AI1853" t="str">
            <v>FY2007</v>
          </cell>
          <cell r="AJ1853" t="str">
            <v>3rd</v>
          </cell>
          <cell r="AK1853">
            <v>39436</v>
          </cell>
          <cell r="AL1853">
            <v>39963</v>
          </cell>
          <cell r="AM1853">
            <v>40613</v>
          </cell>
          <cell r="AN1853"/>
          <cell r="AO1853">
            <v>40340</v>
          </cell>
          <cell r="AP1853">
            <v>6</v>
          </cell>
          <cell r="AQ1853">
            <v>52</v>
          </cell>
          <cell r="AR1853" t="str">
            <v>Reserved Matters application for external appearance and landscaping of Outline Planning Permission 07-CO-0046 (relating to Site A only) involving demolition of existing garages and outbuildings, erection of 52 dwellings and resource centre, and associated public realm works.</v>
          </cell>
          <cell r="AS1853">
            <v>99920</v>
          </cell>
        </row>
        <row r="1854">
          <cell r="A1854" t="str">
            <v>07-CO-0135</v>
          </cell>
          <cell r="B1854" t="str">
            <v>Details/Reserve Matters</v>
          </cell>
          <cell r="C1854" t="str">
            <v>Completed</v>
          </cell>
          <cell r="D1854" t="str">
            <v>Proposed</v>
          </cell>
          <cell r="E1854" t="str">
            <v>Inner</v>
          </cell>
          <cell r="F1854">
            <v>0</v>
          </cell>
          <cell r="G1854">
            <v>16</v>
          </cell>
          <cell r="H1854">
            <v>16</v>
          </cell>
          <cell r="I1854">
            <v>52</v>
          </cell>
          <cell r="J1854" t="str">
            <v>Yes</v>
          </cell>
          <cell r="K1854">
            <v>0.32100000000000001</v>
          </cell>
          <cell r="L1854">
            <v>0.18099999999999999</v>
          </cell>
          <cell r="M1854">
            <v>1</v>
          </cell>
          <cell r="N1854" t="str">
            <v>Social Rented</v>
          </cell>
          <cell r="O1854" t="str">
            <v>Housing Association</v>
          </cell>
          <cell r="P1854" t="str">
            <v>Flat Apartment or Maisonette</v>
          </cell>
          <cell r="Q1854" t="str">
            <v>New Residential Building</v>
          </cell>
          <cell r="R1854" t="str">
            <v>No</v>
          </cell>
          <cell r="S1854" t="str">
            <v>unknown</v>
          </cell>
          <cell r="T1854" t="str">
            <v>No</v>
          </cell>
          <cell r="U1854" t="str">
            <v>Site A</v>
          </cell>
          <cell r="V1854" t="str">
            <v>Details/RM</v>
          </cell>
          <cell r="W1854" t="str">
            <v>Borough</v>
          </cell>
          <cell r="X1854" t="str">
            <v>Aylesbury Estate</v>
          </cell>
          <cell r="Y1854"/>
          <cell r="Z1854" t="str">
            <v>Aylesbury Phase A1, Open Land East Of</v>
          </cell>
          <cell r="AA1854" t="str">
            <v>Red Lion Row</v>
          </cell>
          <cell r="AB1854" t="str">
            <v>North Of Boyson Road, 1-41 Bradenham, 1-12 Red Lion Close &amp; The Aylesbury Day Centre</v>
          </cell>
          <cell r="AC1854" t="str">
            <v>Aylesbury Phase A1, Open Land East Of,Red Lion Row,North Of Boyson Road, 1-41 Bradenham, 1-12 Red Lion Close &amp; The Aylesbury Day Centre,SE17 2ES</v>
          </cell>
          <cell r="AD1854" t="str">
            <v>FARADAY</v>
          </cell>
          <cell r="AE1854" t="str">
            <v>SE17 2ES</v>
          </cell>
          <cell r="AF1854">
            <v>532530</v>
          </cell>
          <cell r="AG1854">
            <v>177843</v>
          </cell>
          <cell r="AH1854" t="str">
            <v>Borough</v>
          </cell>
          <cell r="AI1854" t="str">
            <v>FY2007</v>
          </cell>
          <cell r="AJ1854" t="str">
            <v>3rd</v>
          </cell>
          <cell r="AK1854">
            <v>39436</v>
          </cell>
          <cell r="AL1854">
            <v>39963</v>
          </cell>
          <cell r="AM1854">
            <v>40613</v>
          </cell>
          <cell r="AN1854"/>
          <cell r="AO1854">
            <v>40340</v>
          </cell>
          <cell r="AP1854">
            <v>6</v>
          </cell>
          <cell r="AQ1854">
            <v>52</v>
          </cell>
          <cell r="AR1854" t="str">
            <v>Reserved Matters application for external appearance and landscaping of Outline Planning Permission 07-CO-0046 (relating to Site A only) involving demolition of existing garages and outbuildings, erection of 52 dwellings and resource centre, and associated public realm works.</v>
          </cell>
          <cell r="AS1854">
            <v>99920</v>
          </cell>
        </row>
        <row r="1855">
          <cell r="A1855" t="str">
            <v>07-CO-0135</v>
          </cell>
          <cell r="B1855" t="str">
            <v>Details/Reserve Matters</v>
          </cell>
          <cell r="C1855" t="str">
            <v>Completed</v>
          </cell>
          <cell r="D1855" t="str">
            <v>Proposed</v>
          </cell>
          <cell r="E1855" t="str">
            <v>Inner</v>
          </cell>
          <cell r="F1855">
            <v>0</v>
          </cell>
          <cell r="G1855">
            <v>6</v>
          </cell>
          <cell r="H1855">
            <v>6</v>
          </cell>
          <cell r="I1855">
            <v>52</v>
          </cell>
          <cell r="J1855" t="str">
            <v>Yes</v>
          </cell>
          <cell r="K1855">
            <v>0.32100000000000001</v>
          </cell>
          <cell r="L1855">
            <v>0.18099999999999999</v>
          </cell>
          <cell r="M1855">
            <v>2</v>
          </cell>
          <cell r="N1855" t="str">
            <v>Intermediate</v>
          </cell>
          <cell r="O1855" t="str">
            <v>Housing Association</v>
          </cell>
          <cell r="P1855" t="str">
            <v>Flat Apartment or Maisonette</v>
          </cell>
          <cell r="Q1855" t="str">
            <v>New Residential Building</v>
          </cell>
          <cell r="R1855" t="str">
            <v>No</v>
          </cell>
          <cell r="S1855" t="str">
            <v>unknown</v>
          </cell>
          <cell r="T1855" t="str">
            <v>No</v>
          </cell>
          <cell r="U1855" t="str">
            <v>Site A</v>
          </cell>
          <cell r="V1855" t="str">
            <v>Details/RM</v>
          </cell>
          <cell r="W1855" t="str">
            <v>Borough</v>
          </cell>
          <cell r="X1855" t="str">
            <v>Aylesbury Estate</v>
          </cell>
          <cell r="Y1855"/>
          <cell r="Z1855" t="str">
            <v>Aylesbury Phase A1, Open Land East Of</v>
          </cell>
          <cell r="AA1855" t="str">
            <v>Red Lion Row</v>
          </cell>
          <cell r="AB1855" t="str">
            <v>North Of Boyson Road, 1-41 Bradenham, 1-12 Red Lion Close &amp; The Aylesbury Day Centre</v>
          </cell>
          <cell r="AC1855" t="str">
            <v>Aylesbury Phase A1, Open Land East Of,Red Lion Row,North Of Boyson Road, 1-41 Bradenham, 1-12 Red Lion Close &amp; The Aylesbury Day Centre,SE17 2ES</v>
          </cell>
          <cell r="AD1855" t="str">
            <v>FARADAY</v>
          </cell>
          <cell r="AE1855" t="str">
            <v>SE17 2ES</v>
          </cell>
          <cell r="AF1855">
            <v>532530</v>
          </cell>
          <cell r="AG1855">
            <v>177843</v>
          </cell>
          <cell r="AH1855" t="str">
            <v>Borough</v>
          </cell>
          <cell r="AI1855" t="str">
            <v>FY2007</v>
          </cell>
          <cell r="AJ1855" t="str">
            <v>3rd</v>
          </cell>
          <cell r="AK1855">
            <v>39436</v>
          </cell>
          <cell r="AL1855">
            <v>39963</v>
          </cell>
          <cell r="AM1855">
            <v>40613</v>
          </cell>
          <cell r="AN1855"/>
          <cell r="AO1855">
            <v>40340</v>
          </cell>
          <cell r="AP1855">
            <v>6</v>
          </cell>
          <cell r="AQ1855">
            <v>52</v>
          </cell>
          <cell r="AR1855" t="str">
            <v>Reserved Matters application for external appearance and landscaping of Outline Planning Permission 07-CO-0046 (relating to Site A only) involving demolition of existing garages and outbuildings, erection of 52 dwellings and resource centre, and associated public realm works.</v>
          </cell>
          <cell r="AS1855">
            <v>99920</v>
          </cell>
        </row>
        <row r="1856">
          <cell r="A1856" t="str">
            <v>07-CO-0135</v>
          </cell>
          <cell r="B1856" t="str">
            <v>Details/Reserve Matters</v>
          </cell>
          <cell r="C1856" t="str">
            <v>Completed</v>
          </cell>
          <cell r="D1856" t="str">
            <v>Proposed</v>
          </cell>
          <cell r="E1856" t="str">
            <v>Inner</v>
          </cell>
          <cell r="F1856">
            <v>0</v>
          </cell>
          <cell r="G1856">
            <v>21</v>
          </cell>
          <cell r="H1856">
            <v>21</v>
          </cell>
          <cell r="I1856">
            <v>52</v>
          </cell>
          <cell r="J1856" t="str">
            <v>Yes</v>
          </cell>
          <cell r="K1856">
            <v>0.32100000000000001</v>
          </cell>
          <cell r="L1856">
            <v>0.18099999999999999</v>
          </cell>
          <cell r="M1856">
            <v>2</v>
          </cell>
          <cell r="N1856" t="str">
            <v>Social Rented</v>
          </cell>
          <cell r="O1856" t="str">
            <v>Housing Association</v>
          </cell>
          <cell r="P1856" t="str">
            <v>Flat Apartment or Maisonette</v>
          </cell>
          <cell r="Q1856" t="str">
            <v>New Residential Building</v>
          </cell>
          <cell r="R1856" t="str">
            <v>No</v>
          </cell>
          <cell r="S1856" t="str">
            <v>unknown</v>
          </cell>
          <cell r="T1856" t="str">
            <v>No</v>
          </cell>
          <cell r="U1856" t="str">
            <v>Site A</v>
          </cell>
          <cell r="V1856" t="str">
            <v>Details/RM</v>
          </cell>
          <cell r="W1856" t="str">
            <v>Borough</v>
          </cell>
          <cell r="X1856" t="str">
            <v>Aylesbury Estate</v>
          </cell>
          <cell r="Y1856"/>
          <cell r="Z1856" t="str">
            <v>Aylesbury Phase A1, Open Land East Of</v>
          </cell>
          <cell r="AA1856" t="str">
            <v>Red Lion Row</v>
          </cell>
          <cell r="AB1856" t="str">
            <v>North Of Boyson Road, 1-41 Bradenham, 1-12 Red Lion Close &amp; The Aylesbury Day Centre</v>
          </cell>
          <cell r="AC1856" t="str">
            <v>Aylesbury Phase A1, Open Land East Of,Red Lion Row,North Of Boyson Road, 1-41 Bradenham, 1-12 Red Lion Close &amp; The Aylesbury Day Centre,SE17 2ES</v>
          </cell>
          <cell r="AD1856" t="str">
            <v>FARADAY</v>
          </cell>
          <cell r="AE1856" t="str">
            <v>SE17 2ES</v>
          </cell>
          <cell r="AF1856">
            <v>532530</v>
          </cell>
          <cell r="AG1856">
            <v>177843</v>
          </cell>
          <cell r="AH1856" t="str">
            <v>Borough</v>
          </cell>
          <cell r="AI1856" t="str">
            <v>FY2007</v>
          </cell>
          <cell r="AJ1856" t="str">
            <v>3rd</v>
          </cell>
          <cell r="AK1856">
            <v>39436</v>
          </cell>
          <cell r="AL1856">
            <v>39963</v>
          </cell>
          <cell r="AM1856">
            <v>40613</v>
          </cell>
          <cell r="AN1856"/>
          <cell r="AO1856">
            <v>40340</v>
          </cell>
          <cell r="AP1856">
            <v>6</v>
          </cell>
          <cell r="AQ1856">
            <v>52</v>
          </cell>
          <cell r="AR1856" t="str">
            <v>Reserved Matters application for external appearance and landscaping of Outline Planning Permission 07-CO-0046 (relating to Site A only) involving demolition of existing garages and outbuildings, erection of 52 dwellings and resource centre, and associated public realm works.</v>
          </cell>
          <cell r="AS1856">
            <v>99920</v>
          </cell>
        </row>
        <row r="1857">
          <cell r="A1857" t="str">
            <v>07-CO-0143</v>
          </cell>
          <cell r="B1857" t="str">
            <v>Full</v>
          </cell>
          <cell r="C1857" t="str">
            <v>Completed</v>
          </cell>
          <cell r="D1857" t="str">
            <v>Existing</v>
          </cell>
          <cell r="E1857" t="str">
            <v>Inner</v>
          </cell>
          <cell r="F1857">
            <v>2</v>
          </cell>
          <cell r="G1857">
            <v>0</v>
          </cell>
          <cell r="H1857">
            <v>-2</v>
          </cell>
          <cell r="I1857">
            <v>1</v>
          </cell>
          <cell r="J1857" t="str">
            <v>Yes</v>
          </cell>
          <cell r="K1857">
            <v>1.4E-2</v>
          </cell>
          <cell r="L1857">
            <v>1.4E-2</v>
          </cell>
          <cell r="M1857"/>
          <cell r="N1857" t="str">
            <v>Social Rented</v>
          </cell>
          <cell r="O1857" t="str">
            <v>Local Authority</v>
          </cell>
          <cell r="P1857" t="str">
            <v>Flat Apartment or Maisonette</v>
          </cell>
          <cell r="Q1857" t="str">
            <v>Conversion of Dwelling(s) or ancillary C3 floorspace</v>
          </cell>
          <cell r="R1857" t="str">
            <v>No</v>
          </cell>
          <cell r="S1857" t="str">
            <v>unknown</v>
          </cell>
          <cell r="T1857" t="str">
            <v>No</v>
          </cell>
          <cell r="U1857" t="str">
            <v>N/A</v>
          </cell>
          <cell r="V1857" t="str">
            <v>Full</v>
          </cell>
          <cell r="W1857" t="str">
            <v>Borough</v>
          </cell>
          <cell r="X1857"/>
          <cell r="Y1857"/>
          <cell r="Z1857" t="str">
            <v>51</v>
          </cell>
          <cell r="AA1857" t="str">
            <v>Elmwood Road</v>
          </cell>
          <cell r="AB1857"/>
          <cell r="AC1857" t="str">
            <v>51,Elmwood Road,,SE24 9NS</v>
          </cell>
          <cell r="AD1857" t="str">
            <v>VILLAGE</v>
          </cell>
          <cell r="AE1857" t="str">
            <v>SE24 9NS</v>
          </cell>
          <cell r="AF1857">
            <v>532627</v>
          </cell>
          <cell r="AG1857">
            <v>174527</v>
          </cell>
          <cell r="AH1857" t="str">
            <v>Borough</v>
          </cell>
          <cell r="AI1857" t="str">
            <v>FY2007</v>
          </cell>
          <cell r="AJ1857" t="str">
            <v>3rd</v>
          </cell>
          <cell r="AK1857">
            <v>39412</v>
          </cell>
          <cell r="AL1857">
            <v>39450</v>
          </cell>
          <cell r="AM1857">
            <v>39660</v>
          </cell>
          <cell r="AN1857"/>
          <cell r="AO1857">
            <v>40508</v>
          </cell>
          <cell r="AP1857"/>
          <cell r="AQ1857">
            <v>1</v>
          </cell>
          <cell r="AR1857" t="str">
            <v>De-conversion of terraced house from one flat and one maisonette into a single dwelling</v>
          </cell>
          <cell r="AS1857">
            <v>85048</v>
          </cell>
        </row>
        <row r="1858">
          <cell r="A1858" t="str">
            <v>07-CO-0143</v>
          </cell>
          <cell r="B1858" t="str">
            <v>Full</v>
          </cell>
          <cell r="C1858" t="str">
            <v>Completed</v>
          </cell>
          <cell r="D1858" t="str">
            <v>Proposed</v>
          </cell>
          <cell r="E1858" t="str">
            <v>Inner</v>
          </cell>
          <cell r="F1858">
            <v>0</v>
          </cell>
          <cell r="G1858">
            <v>1</v>
          </cell>
          <cell r="H1858">
            <v>1</v>
          </cell>
          <cell r="I1858">
            <v>1</v>
          </cell>
          <cell r="J1858" t="str">
            <v>Yes</v>
          </cell>
          <cell r="K1858">
            <v>1.4E-2</v>
          </cell>
          <cell r="L1858">
            <v>1.4E-2</v>
          </cell>
          <cell r="M1858">
            <v>5</v>
          </cell>
          <cell r="N1858" t="str">
            <v>Social Rented</v>
          </cell>
          <cell r="O1858" t="str">
            <v>Local Authority</v>
          </cell>
          <cell r="P1858" t="str">
            <v>House or Bungalow</v>
          </cell>
          <cell r="Q1858" t="str">
            <v>Conversion of Dwelling(s) or ancillary C3 floorspace</v>
          </cell>
          <cell r="R1858" t="str">
            <v>No</v>
          </cell>
          <cell r="S1858" t="str">
            <v>unknown</v>
          </cell>
          <cell r="T1858" t="str">
            <v>No</v>
          </cell>
          <cell r="U1858"/>
          <cell r="V1858" t="str">
            <v>Full</v>
          </cell>
          <cell r="W1858" t="str">
            <v>Borough</v>
          </cell>
          <cell r="X1858"/>
          <cell r="Y1858"/>
          <cell r="Z1858" t="str">
            <v>51</v>
          </cell>
          <cell r="AA1858" t="str">
            <v>Elmwood Road</v>
          </cell>
          <cell r="AB1858"/>
          <cell r="AC1858" t="str">
            <v>51,Elmwood Road,,SE24 9NS</v>
          </cell>
          <cell r="AD1858" t="str">
            <v>VILLAGE</v>
          </cell>
          <cell r="AE1858" t="str">
            <v>SE24 9NS</v>
          </cell>
          <cell r="AF1858">
            <v>532627</v>
          </cell>
          <cell r="AG1858">
            <v>174527</v>
          </cell>
          <cell r="AH1858" t="str">
            <v>Borough</v>
          </cell>
          <cell r="AI1858" t="str">
            <v>FY2007</v>
          </cell>
          <cell r="AJ1858" t="str">
            <v>3rd</v>
          </cell>
          <cell r="AK1858">
            <v>39412</v>
          </cell>
          <cell r="AL1858">
            <v>39450</v>
          </cell>
          <cell r="AM1858">
            <v>39660</v>
          </cell>
          <cell r="AN1858"/>
          <cell r="AO1858">
            <v>40508</v>
          </cell>
          <cell r="AP1858"/>
          <cell r="AQ1858">
            <v>1</v>
          </cell>
          <cell r="AR1858" t="str">
            <v>De-conversion of terraced house from one flat and one maisonette into a single dwelling</v>
          </cell>
          <cell r="AS1858">
            <v>85048</v>
          </cell>
        </row>
        <row r="1859">
          <cell r="A1859" t="str">
            <v>07-CO-0144</v>
          </cell>
          <cell r="B1859" t="str">
            <v>Full</v>
          </cell>
          <cell r="C1859" t="str">
            <v>Completed</v>
          </cell>
          <cell r="D1859" t="str">
            <v>Existing</v>
          </cell>
          <cell r="E1859" t="str">
            <v>Inner</v>
          </cell>
          <cell r="F1859">
            <v>2</v>
          </cell>
          <cell r="G1859">
            <v>0</v>
          </cell>
          <cell r="H1859">
            <v>-2</v>
          </cell>
          <cell r="I1859">
            <v>1</v>
          </cell>
          <cell r="J1859" t="str">
            <v>Yes</v>
          </cell>
          <cell r="K1859">
            <v>1.0999999999999999E-2</v>
          </cell>
          <cell r="L1859">
            <v>1.0999999999999999E-2</v>
          </cell>
          <cell r="M1859"/>
          <cell r="N1859" t="str">
            <v>Social Rented</v>
          </cell>
          <cell r="O1859" t="str">
            <v>Local Authority</v>
          </cell>
          <cell r="P1859" t="str">
            <v>Flat Apartment or Maisonette</v>
          </cell>
          <cell r="Q1859" t="str">
            <v>Conversion of Dwelling(s) or ancillary C3 floorspace</v>
          </cell>
          <cell r="R1859" t="str">
            <v>No</v>
          </cell>
          <cell r="S1859" t="str">
            <v>unknown</v>
          </cell>
          <cell r="T1859" t="str">
            <v>No</v>
          </cell>
          <cell r="U1859" t="str">
            <v>N/A</v>
          </cell>
          <cell r="V1859" t="str">
            <v>Full</v>
          </cell>
          <cell r="W1859" t="str">
            <v>Borough</v>
          </cell>
          <cell r="X1859"/>
          <cell r="Y1859"/>
          <cell r="Z1859" t="str">
            <v>46</v>
          </cell>
          <cell r="AA1859" t="str">
            <v>Glengarry Road</v>
          </cell>
          <cell r="AB1859"/>
          <cell r="AC1859" t="str">
            <v>46,Glengarry Road,,SE22 8QD</v>
          </cell>
          <cell r="AD1859" t="str">
            <v>VILLAGE</v>
          </cell>
          <cell r="AE1859" t="str">
            <v>SE22 8QD</v>
          </cell>
          <cell r="AF1859">
            <v>533486</v>
          </cell>
          <cell r="AG1859">
            <v>174855</v>
          </cell>
          <cell r="AH1859" t="str">
            <v>Borough</v>
          </cell>
          <cell r="AI1859" t="str">
            <v>FY2007</v>
          </cell>
          <cell r="AJ1859" t="str">
            <v>3rd</v>
          </cell>
          <cell r="AK1859">
            <v>39412</v>
          </cell>
          <cell r="AL1859">
            <v>39474</v>
          </cell>
          <cell r="AM1859">
            <v>39626</v>
          </cell>
          <cell r="AN1859"/>
          <cell r="AO1859">
            <v>40508</v>
          </cell>
          <cell r="AP1859"/>
          <cell r="AQ1859">
            <v>1</v>
          </cell>
          <cell r="AR1859" t="str">
            <v>De-conversion of terraced house from one flat and one maisonette into a single dwelling_x000D_
De-conversion of terraced house from one flat and one maisonette into a single dwelling_x000D_
De-conversion of terraced house from one flat and one maisonette into a single dwelling</v>
          </cell>
          <cell r="AS1859">
            <v>85049</v>
          </cell>
        </row>
        <row r="1860">
          <cell r="A1860" t="str">
            <v>07-CO-0144</v>
          </cell>
          <cell r="B1860" t="str">
            <v>Full</v>
          </cell>
          <cell r="C1860" t="str">
            <v>Completed</v>
          </cell>
          <cell r="D1860" t="str">
            <v>Proposed</v>
          </cell>
          <cell r="E1860" t="str">
            <v>Inner</v>
          </cell>
          <cell r="F1860">
            <v>0</v>
          </cell>
          <cell r="G1860">
            <v>1</v>
          </cell>
          <cell r="H1860">
            <v>1</v>
          </cell>
          <cell r="I1860">
            <v>1</v>
          </cell>
          <cell r="J1860" t="str">
            <v>Yes</v>
          </cell>
          <cell r="K1860">
            <v>1.0999999999999999E-2</v>
          </cell>
          <cell r="L1860">
            <v>1.0999999999999999E-2</v>
          </cell>
          <cell r="M1860">
            <v>4</v>
          </cell>
          <cell r="N1860" t="str">
            <v>Social Rented</v>
          </cell>
          <cell r="O1860" t="str">
            <v>Local Authority</v>
          </cell>
          <cell r="P1860" t="str">
            <v>House or Bungalow</v>
          </cell>
          <cell r="Q1860" t="str">
            <v>Conversion of Dwelling(s) or ancillary C3 floorspace</v>
          </cell>
          <cell r="R1860" t="str">
            <v>No</v>
          </cell>
          <cell r="S1860" t="str">
            <v>unknown</v>
          </cell>
          <cell r="T1860" t="str">
            <v>No</v>
          </cell>
          <cell r="U1860"/>
          <cell r="V1860" t="str">
            <v>Full</v>
          </cell>
          <cell r="W1860" t="str">
            <v>Borough</v>
          </cell>
          <cell r="X1860"/>
          <cell r="Y1860"/>
          <cell r="Z1860" t="str">
            <v>46</v>
          </cell>
          <cell r="AA1860" t="str">
            <v>Glengarry Road</v>
          </cell>
          <cell r="AB1860"/>
          <cell r="AC1860" t="str">
            <v>46,Glengarry Road,,SE22 8QD</v>
          </cell>
          <cell r="AD1860" t="str">
            <v>VILLAGE</v>
          </cell>
          <cell r="AE1860" t="str">
            <v>SE22 8QD</v>
          </cell>
          <cell r="AF1860">
            <v>533486</v>
          </cell>
          <cell r="AG1860">
            <v>174855</v>
          </cell>
          <cell r="AH1860" t="str">
            <v>Borough</v>
          </cell>
          <cell r="AI1860" t="str">
            <v>FY2007</v>
          </cell>
          <cell r="AJ1860" t="str">
            <v>3rd</v>
          </cell>
          <cell r="AK1860">
            <v>39412</v>
          </cell>
          <cell r="AL1860">
            <v>39474</v>
          </cell>
          <cell r="AM1860">
            <v>39626</v>
          </cell>
          <cell r="AN1860"/>
          <cell r="AO1860">
            <v>40508</v>
          </cell>
          <cell r="AP1860"/>
          <cell r="AQ1860">
            <v>1</v>
          </cell>
          <cell r="AR1860" t="str">
            <v>De-conversion of terraced house from one flat and one maisonette into a single dwelling_x000D_
De-conversion of terraced house from one flat and one maisonette into a single dwelling_x000D_
De-conversion of terraced house from one flat and one maisonette into a single dwelling</v>
          </cell>
          <cell r="AS1860">
            <v>85049</v>
          </cell>
        </row>
        <row r="1861">
          <cell r="A1861" t="str">
            <v>07-CO-0145</v>
          </cell>
          <cell r="B1861" t="str">
            <v>Full</v>
          </cell>
          <cell r="C1861" t="str">
            <v>Completed</v>
          </cell>
          <cell r="D1861" t="str">
            <v>Existing</v>
          </cell>
          <cell r="E1861" t="str">
            <v>Inner</v>
          </cell>
          <cell r="F1861">
            <v>2</v>
          </cell>
          <cell r="G1861">
            <v>0</v>
          </cell>
          <cell r="H1861">
            <v>-2</v>
          </cell>
          <cell r="I1861">
            <v>1</v>
          </cell>
          <cell r="J1861" t="str">
            <v>Yes</v>
          </cell>
          <cell r="K1861">
            <v>2.3E-2</v>
          </cell>
          <cell r="L1861">
            <v>2.3E-2</v>
          </cell>
          <cell r="M1861"/>
          <cell r="N1861" t="str">
            <v>Social Rented</v>
          </cell>
          <cell r="O1861" t="str">
            <v>Local Authority</v>
          </cell>
          <cell r="P1861" t="str">
            <v>Flat Apartment or Maisonette</v>
          </cell>
          <cell r="Q1861" t="str">
            <v>Conversion of Dwelling(s) or ancillary C3 floorspace</v>
          </cell>
          <cell r="R1861" t="str">
            <v>No</v>
          </cell>
          <cell r="S1861" t="str">
            <v>unknown</v>
          </cell>
          <cell r="T1861" t="str">
            <v>No</v>
          </cell>
          <cell r="U1861" t="str">
            <v>N/A</v>
          </cell>
          <cell r="V1861" t="str">
            <v>Full</v>
          </cell>
          <cell r="W1861" t="str">
            <v>Borough</v>
          </cell>
          <cell r="X1861"/>
          <cell r="Y1861"/>
          <cell r="Z1861" t="str">
            <v>47</v>
          </cell>
          <cell r="AA1861" t="str">
            <v>Friern Road</v>
          </cell>
          <cell r="AB1861"/>
          <cell r="AC1861" t="str">
            <v>47,Friern Road,,SE22 0AU</v>
          </cell>
          <cell r="AD1861" t="str">
            <v>PECKHAM RYE</v>
          </cell>
          <cell r="AE1861" t="str">
            <v>SE22 0AU</v>
          </cell>
          <cell r="AF1861">
            <v>534434</v>
          </cell>
          <cell r="AG1861">
            <v>174624</v>
          </cell>
          <cell r="AH1861" t="str">
            <v>Borough</v>
          </cell>
          <cell r="AI1861" t="str">
            <v>FY2007</v>
          </cell>
          <cell r="AJ1861" t="str">
            <v>3rd</v>
          </cell>
          <cell r="AK1861">
            <v>39412</v>
          </cell>
          <cell r="AL1861">
            <v>39433</v>
          </cell>
          <cell r="AM1861">
            <v>39589</v>
          </cell>
          <cell r="AN1861"/>
          <cell r="AO1861">
            <v>40508</v>
          </cell>
          <cell r="AP1861"/>
          <cell r="AQ1861">
            <v>1</v>
          </cell>
          <cell r="AR1861" t="str">
            <v>De-conversion of terraced house from two flats into a single dwelling_x000D_
De-conversion of terraced house from one flat and one maisonette into a single dwelling_x000D_
De-conversion of terraced house from one flat and one maisonette into a single dwelling</v>
          </cell>
          <cell r="AS1861">
            <v>85050</v>
          </cell>
        </row>
        <row r="1862">
          <cell r="A1862" t="str">
            <v>07-CO-0145</v>
          </cell>
          <cell r="B1862" t="str">
            <v>Full</v>
          </cell>
          <cell r="C1862" t="str">
            <v>Completed</v>
          </cell>
          <cell r="D1862" t="str">
            <v>Proposed</v>
          </cell>
          <cell r="E1862" t="str">
            <v>Inner</v>
          </cell>
          <cell r="F1862">
            <v>0</v>
          </cell>
          <cell r="G1862">
            <v>1</v>
          </cell>
          <cell r="H1862">
            <v>1</v>
          </cell>
          <cell r="I1862">
            <v>1</v>
          </cell>
          <cell r="J1862" t="str">
            <v>Yes</v>
          </cell>
          <cell r="K1862">
            <v>2.3E-2</v>
          </cell>
          <cell r="L1862">
            <v>2.3E-2</v>
          </cell>
          <cell r="M1862">
            <v>4</v>
          </cell>
          <cell r="N1862" t="str">
            <v>Social Rented</v>
          </cell>
          <cell r="O1862" t="str">
            <v>Local Authority</v>
          </cell>
          <cell r="P1862" t="str">
            <v>House or Bungalow</v>
          </cell>
          <cell r="Q1862" t="str">
            <v>Conversion of Dwelling(s) or ancillary C3 floorspace</v>
          </cell>
          <cell r="R1862" t="str">
            <v>No</v>
          </cell>
          <cell r="S1862" t="str">
            <v>unknown</v>
          </cell>
          <cell r="T1862" t="str">
            <v>No</v>
          </cell>
          <cell r="U1862"/>
          <cell r="V1862" t="str">
            <v>Full</v>
          </cell>
          <cell r="W1862" t="str">
            <v>Borough</v>
          </cell>
          <cell r="X1862"/>
          <cell r="Y1862"/>
          <cell r="Z1862" t="str">
            <v>47</v>
          </cell>
          <cell r="AA1862" t="str">
            <v>Friern Road</v>
          </cell>
          <cell r="AB1862"/>
          <cell r="AC1862" t="str">
            <v>47,Friern Road,,SE22 0AU</v>
          </cell>
          <cell r="AD1862" t="str">
            <v>PECKHAM RYE</v>
          </cell>
          <cell r="AE1862" t="str">
            <v>SE22 0AU</v>
          </cell>
          <cell r="AF1862">
            <v>534434</v>
          </cell>
          <cell r="AG1862">
            <v>174624</v>
          </cell>
          <cell r="AH1862" t="str">
            <v>Borough</v>
          </cell>
          <cell r="AI1862" t="str">
            <v>FY2007</v>
          </cell>
          <cell r="AJ1862" t="str">
            <v>3rd</v>
          </cell>
          <cell r="AK1862">
            <v>39412</v>
          </cell>
          <cell r="AL1862">
            <v>39433</v>
          </cell>
          <cell r="AM1862">
            <v>39589</v>
          </cell>
          <cell r="AN1862"/>
          <cell r="AO1862">
            <v>40508</v>
          </cell>
          <cell r="AP1862"/>
          <cell r="AQ1862">
            <v>1</v>
          </cell>
          <cell r="AR1862" t="str">
            <v>De-conversion of terraced house from two flats into a single dwelling_x000D_
De-conversion of terraced house from one flat and one maisonette into a single dwelling_x000D_
De-conversion of terraced house from one flat and one maisonette into a single dwelling</v>
          </cell>
          <cell r="AS1862">
            <v>85050</v>
          </cell>
        </row>
        <row r="1863">
          <cell r="A1863" t="str">
            <v>07-CO-0146</v>
          </cell>
          <cell r="B1863" t="str">
            <v>Full</v>
          </cell>
          <cell r="C1863" t="str">
            <v>Completed</v>
          </cell>
          <cell r="D1863" t="str">
            <v>Existing</v>
          </cell>
          <cell r="E1863" t="str">
            <v>Inner</v>
          </cell>
          <cell r="F1863">
            <v>2</v>
          </cell>
          <cell r="G1863">
            <v>0</v>
          </cell>
          <cell r="H1863">
            <v>-2</v>
          </cell>
          <cell r="I1863">
            <v>1</v>
          </cell>
          <cell r="J1863" t="str">
            <v>Yes</v>
          </cell>
          <cell r="K1863">
            <v>1.6E-2</v>
          </cell>
          <cell r="L1863">
            <v>1.6E-2</v>
          </cell>
          <cell r="M1863"/>
          <cell r="N1863" t="str">
            <v>Social Rented</v>
          </cell>
          <cell r="O1863" t="str">
            <v>Local Authority</v>
          </cell>
          <cell r="P1863" t="str">
            <v>Flat Apartment or Maisonette</v>
          </cell>
          <cell r="Q1863" t="str">
            <v>Conversion of Dwelling(s) or ancillary C3 floorspace</v>
          </cell>
          <cell r="R1863" t="str">
            <v>No</v>
          </cell>
          <cell r="S1863" t="str">
            <v>unknown</v>
          </cell>
          <cell r="T1863" t="str">
            <v>No</v>
          </cell>
          <cell r="U1863" t="str">
            <v>N/A</v>
          </cell>
          <cell r="V1863" t="str">
            <v>Full</v>
          </cell>
          <cell r="W1863" t="str">
            <v>Borough</v>
          </cell>
          <cell r="X1863"/>
          <cell r="Y1863"/>
          <cell r="Z1863" t="str">
            <v>359</v>
          </cell>
          <cell r="AA1863" t="str">
            <v>Ivydale Road</v>
          </cell>
          <cell r="AB1863"/>
          <cell r="AC1863" t="str">
            <v>359,Ivydale Road,,SE15 3ED</v>
          </cell>
          <cell r="AD1863" t="str">
            <v>PECKHAM RYE</v>
          </cell>
          <cell r="AE1863" t="str">
            <v>SE15 3ED</v>
          </cell>
          <cell r="AF1863">
            <v>535690</v>
          </cell>
          <cell r="AG1863">
            <v>174914</v>
          </cell>
          <cell r="AH1863" t="str">
            <v>Borough</v>
          </cell>
          <cell r="AI1863" t="str">
            <v>FY2007</v>
          </cell>
          <cell r="AJ1863" t="str">
            <v>3rd</v>
          </cell>
          <cell r="AK1863">
            <v>39412</v>
          </cell>
          <cell r="AL1863"/>
          <cell r="AM1863">
            <v>39549</v>
          </cell>
          <cell r="AN1863"/>
          <cell r="AO1863">
            <v>40508</v>
          </cell>
          <cell r="AP1863"/>
          <cell r="AQ1863">
            <v>1</v>
          </cell>
          <cell r="AR1863" t="str">
            <v>De-conversion of terraced house from two flats into a single dwelling.</v>
          </cell>
          <cell r="AS1863">
            <v>85051</v>
          </cell>
        </row>
        <row r="1864">
          <cell r="A1864" t="str">
            <v>07-CO-0146</v>
          </cell>
          <cell r="B1864" t="str">
            <v>Full</v>
          </cell>
          <cell r="C1864" t="str">
            <v>Completed</v>
          </cell>
          <cell r="D1864" t="str">
            <v>Proposed</v>
          </cell>
          <cell r="E1864" t="str">
            <v>Inner</v>
          </cell>
          <cell r="F1864">
            <v>0</v>
          </cell>
          <cell r="G1864">
            <v>1</v>
          </cell>
          <cell r="H1864">
            <v>1</v>
          </cell>
          <cell r="I1864">
            <v>1</v>
          </cell>
          <cell r="J1864" t="str">
            <v>Yes</v>
          </cell>
          <cell r="K1864">
            <v>1.6E-2</v>
          </cell>
          <cell r="L1864">
            <v>1.6E-2</v>
          </cell>
          <cell r="M1864">
            <v>5</v>
          </cell>
          <cell r="N1864" t="str">
            <v>Social Rented</v>
          </cell>
          <cell r="O1864" t="str">
            <v>Local Authority</v>
          </cell>
          <cell r="P1864" t="str">
            <v>House or Bungalow</v>
          </cell>
          <cell r="Q1864" t="str">
            <v>Conversion of Dwelling(s) or ancillary C3 floorspace</v>
          </cell>
          <cell r="R1864" t="str">
            <v>No</v>
          </cell>
          <cell r="S1864" t="str">
            <v>unknown</v>
          </cell>
          <cell r="T1864" t="str">
            <v>No</v>
          </cell>
          <cell r="U1864"/>
          <cell r="V1864" t="str">
            <v>Full</v>
          </cell>
          <cell r="W1864" t="str">
            <v>Borough</v>
          </cell>
          <cell r="X1864"/>
          <cell r="Y1864"/>
          <cell r="Z1864" t="str">
            <v>359</v>
          </cell>
          <cell r="AA1864" t="str">
            <v>Ivydale Road</v>
          </cell>
          <cell r="AB1864"/>
          <cell r="AC1864" t="str">
            <v>359,Ivydale Road,,SE15 3ED</v>
          </cell>
          <cell r="AD1864" t="str">
            <v>PECKHAM RYE</v>
          </cell>
          <cell r="AE1864" t="str">
            <v>SE15 3ED</v>
          </cell>
          <cell r="AF1864">
            <v>535690</v>
          </cell>
          <cell r="AG1864">
            <v>174914</v>
          </cell>
          <cell r="AH1864" t="str">
            <v>Borough</v>
          </cell>
          <cell r="AI1864" t="str">
            <v>FY2007</v>
          </cell>
          <cell r="AJ1864" t="str">
            <v>3rd</v>
          </cell>
          <cell r="AK1864">
            <v>39412</v>
          </cell>
          <cell r="AL1864"/>
          <cell r="AM1864">
            <v>39549</v>
          </cell>
          <cell r="AN1864"/>
          <cell r="AO1864">
            <v>40508</v>
          </cell>
          <cell r="AP1864"/>
          <cell r="AQ1864">
            <v>1</v>
          </cell>
          <cell r="AR1864" t="str">
            <v>De-conversion of terraced house from two flats into a single dwelling.</v>
          </cell>
          <cell r="AS1864">
            <v>85051</v>
          </cell>
        </row>
        <row r="1865">
          <cell r="A1865" t="str">
            <v>07-CO-0147</v>
          </cell>
          <cell r="B1865" t="str">
            <v>Full</v>
          </cell>
          <cell r="C1865" t="str">
            <v>Completed</v>
          </cell>
          <cell r="D1865" t="str">
            <v>Existing</v>
          </cell>
          <cell r="E1865" t="str">
            <v>Inner</v>
          </cell>
          <cell r="F1865">
            <v>2</v>
          </cell>
          <cell r="G1865">
            <v>0</v>
          </cell>
          <cell r="H1865">
            <v>-2</v>
          </cell>
          <cell r="I1865">
            <v>1</v>
          </cell>
          <cell r="J1865" t="str">
            <v>Yes</v>
          </cell>
          <cell r="K1865">
            <v>1.4999999999999999E-2</v>
          </cell>
          <cell r="L1865">
            <v>1.4999999999999999E-2</v>
          </cell>
          <cell r="M1865"/>
          <cell r="N1865" t="str">
            <v>Social Rented</v>
          </cell>
          <cell r="O1865" t="str">
            <v>Local Authority</v>
          </cell>
          <cell r="P1865" t="str">
            <v>Flat Apartment or Maisonette</v>
          </cell>
          <cell r="Q1865" t="str">
            <v>Conversion of Dwelling(s) or ancillary C3 floorspace</v>
          </cell>
          <cell r="R1865" t="str">
            <v>No</v>
          </cell>
          <cell r="S1865" t="str">
            <v>unknown</v>
          </cell>
          <cell r="T1865" t="str">
            <v>No</v>
          </cell>
          <cell r="U1865" t="str">
            <v>N/A</v>
          </cell>
          <cell r="V1865" t="str">
            <v>Full</v>
          </cell>
          <cell r="W1865" t="str">
            <v>Borough</v>
          </cell>
          <cell r="X1865"/>
          <cell r="Y1865"/>
          <cell r="Z1865" t="str">
            <v>37</v>
          </cell>
          <cell r="AA1865" t="str">
            <v>Naylor Road</v>
          </cell>
          <cell r="AB1865"/>
          <cell r="AC1865" t="str">
            <v>37,Naylor Road,,SE15 1QJ</v>
          </cell>
          <cell r="AD1865" t="str">
            <v>LIVESEY</v>
          </cell>
          <cell r="AE1865" t="str">
            <v>SE15 1QJ</v>
          </cell>
          <cell r="AF1865">
            <v>534656</v>
          </cell>
          <cell r="AG1865">
            <v>177318</v>
          </cell>
          <cell r="AH1865" t="str">
            <v>Borough</v>
          </cell>
          <cell r="AI1865" t="str">
            <v>FY2007</v>
          </cell>
          <cell r="AJ1865" t="str">
            <v>3rd</v>
          </cell>
          <cell r="AK1865">
            <v>39412</v>
          </cell>
          <cell r="AL1865">
            <v>39461</v>
          </cell>
          <cell r="AM1865">
            <v>39643</v>
          </cell>
          <cell r="AN1865"/>
          <cell r="AO1865">
            <v>40508</v>
          </cell>
          <cell r="AP1865"/>
          <cell r="AQ1865">
            <v>1</v>
          </cell>
          <cell r="AR1865" t="str">
            <v>De-conversion of terraced house from two flats into a single dwelling_x000D_
_x000D_
De-conversion of terraced house from one flat and one maisonette into a single dwelling</v>
          </cell>
          <cell r="AS1865">
            <v>85052</v>
          </cell>
        </row>
        <row r="1866">
          <cell r="A1866" t="str">
            <v>07-CO-0147</v>
          </cell>
          <cell r="B1866" t="str">
            <v>Full</v>
          </cell>
          <cell r="C1866" t="str">
            <v>Completed</v>
          </cell>
          <cell r="D1866" t="str">
            <v>Proposed</v>
          </cell>
          <cell r="E1866" t="str">
            <v>Inner</v>
          </cell>
          <cell r="F1866">
            <v>0</v>
          </cell>
          <cell r="G1866">
            <v>1</v>
          </cell>
          <cell r="H1866">
            <v>1</v>
          </cell>
          <cell r="I1866">
            <v>1</v>
          </cell>
          <cell r="J1866" t="str">
            <v>Yes</v>
          </cell>
          <cell r="K1866">
            <v>1.4999999999999999E-2</v>
          </cell>
          <cell r="L1866">
            <v>1.4999999999999999E-2</v>
          </cell>
          <cell r="M1866">
            <v>4</v>
          </cell>
          <cell r="N1866" t="str">
            <v>Social Rented</v>
          </cell>
          <cell r="O1866" t="str">
            <v>Local Authority</v>
          </cell>
          <cell r="P1866" t="str">
            <v>House or Bungalow</v>
          </cell>
          <cell r="Q1866" t="str">
            <v>Conversion of Dwelling(s) or ancillary C3 floorspace</v>
          </cell>
          <cell r="R1866" t="str">
            <v>No</v>
          </cell>
          <cell r="S1866" t="str">
            <v>unknown</v>
          </cell>
          <cell r="T1866" t="str">
            <v>No</v>
          </cell>
          <cell r="U1866"/>
          <cell r="V1866" t="str">
            <v>Full</v>
          </cell>
          <cell r="W1866" t="str">
            <v>Borough</v>
          </cell>
          <cell r="X1866"/>
          <cell r="Y1866"/>
          <cell r="Z1866" t="str">
            <v>37</v>
          </cell>
          <cell r="AA1866" t="str">
            <v>Naylor Road</v>
          </cell>
          <cell r="AB1866"/>
          <cell r="AC1866" t="str">
            <v>37,Naylor Road,,SE15 1QJ</v>
          </cell>
          <cell r="AD1866" t="str">
            <v>LIVESEY</v>
          </cell>
          <cell r="AE1866" t="str">
            <v>SE15 1QJ</v>
          </cell>
          <cell r="AF1866">
            <v>534656</v>
          </cell>
          <cell r="AG1866">
            <v>177318</v>
          </cell>
          <cell r="AH1866" t="str">
            <v>Borough</v>
          </cell>
          <cell r="AI1866" t="str">
            <v>FY2007</v>
          </cell>
          <cell r="AJ1866" t="str">
            <v>3rd</v>
          </cell>
          <cell r="AK1866">
            <v>39412</v>
          </cell>
          <cell r="AL1866">
            <v>39461</v>
          </cell>
          <cell r="AM1866">
            <v>39643</v>
          </cell>
          <cell r="AN1866"/>
          <cell r="AO1866">
            <v>40508</v>
          </cell>
          <cell r="AP1866"/>
          <cell r="AQ1866">
            <v>1</v>
          </cell>
          <cell r="AR1866" t="str">
            <v>De-conversion of terraced house from two flats into a single dwelling_x000D_
_x000D_
De-conversion of terraced house from one flat and one maisonette into a single dwelling</v>
          </cell>
          <cell r="AS1866">
            <v>85052</v>
          </cell>
        </row>
        <row r="1867">
          <cell r="A1867" t="str">
            <v>07-CO-0148</v>
          </cell>
          <cell r="B1867" t="str">
            <v>Full</v>
          </cell>
          <cell r="C1867" t="str">
            <v>Completed</v>
          </cell>
          <cell r="D1867" t="str">
            <v>Existing</v>
          </cell>
          <cell r="E1867" t="str">
            <v>Inner</v>
          </cell>
          <cell r="F1867">
            <v>2</v>
          </cell>
          <cell r="G1867">
            <v>0</v>
          </cell>
          <cell r="H1867">
            <v>-2</v>
          </cell>
          <cell r="I1867">
            <v>1</v>
          </cell>
          <cell r="J1867" t="str">
            <v>Yes</v>
          </cell>
          <cell r="K1867">
            <v>1.4E-2</v>
          </cell>
          <cell r="L1867">
            <v>1.4E-2</v>
          </cell>
          <cell r="M1867"/>
          <cell r="N1867" t="str">
            <v>Social Rented</v>
          </cell>
          <cell r="O1867" t="str">
            <v>Local Authority</v>
          </cell>
          <cell r="P1867" t="str">
            <v>Flat Apartment or Maisonette</v>
          </cell>
          <cell r="Q1867" t="str">
            <v>Conversion of Dwelling(s) or ancillary C3 floorspace</v>
          </cell>
          <cell r="R1867" t="str">
            <v>No</v>
          </cell>
          <cell r="S1867" t="str">
            <v>unknown</v>
          </cell>
          <cell r="T1867" t="str">
            <v>No</v>
          </cell>
          <cell r="U1867" t="str">
            <v>N/A</v>
          </cell>
          <cell r="V1867" t="str">
            <v>Full</v>
          </cell>
          <cell r="W1867" t="str">
            <v>Borough</v>
          </cell>
          <cell r="X1867"/>
          <cell r="Y1867"/>
          <cell r="Z1867" t="str">
            <v>39</v>
          </cell>
          <cell r="AA1867" t="str">
            <v>Naylor Road</v>
          </cell>
          <cell r="AB1867"/>
          <cell r="AC1867" t="str">
            <v>39,Naylor Road,,SE15 1QJ</v>
          </cell>
          <cell r="AD1867" t="str">
            <v>LIVESEY</v>
          </cell>
          <cell r="AE1867" t="str">
            <v>SE15 1QJ</v>
          </cell>
          <cell r="AF1867">
            <v>534658</v>
          </cell>
          <cell r="AG1867">
            <v>177313</v>
          </cell>
          <cell r="AH1867" t="str">
            <v>Borough</v>
          </cell>
          <cell r="AI1867" t="str">
            <v>FY2007</v>
          </cell>
          <cell r="AJ1867" t="str">
            <v>3rd</v>
          </cell>
          <cell r="AK1867">
            <v>39412</v>
          </cell>
          <cell r="AL1867">
            <v>39471</v>
          </cell>
          <cell r="AM1867">
            <v>39650</v>
          </cell>
          <cell r="AN1867"/>
          <cell r="AO1867">
            <v>40508</v>
          </cell>
          <cell r="AP1867"/>
          <cell r="AQ1867">
            <v>1</v>
          </cell>
          <cell r="AR1867" t="str">
            <v>De-conversion of terraced house from two flats into a single dwelling_x000D_
_x000D_
De-conversion of terraced house from one flat and one maisonette into a single dwelling</v>
          </cell>
          <cell r="AS1867">
            <v>85053</v>
          </cell>
        </row>
        <row r="1868">
          <cell r="A1868" t="str">
            <v>07-CO-0148</v>
          </cell>
          <cell r="B1868" t="str">
            <v>Full</v>
          </cell>
          <cell r="C1868" t="str">
            <v>Completed</v>
          </cell>
          <cell r="D1868" t="str">
            <v>Proposed</v>
          </cell>
          <cell r="E1868" t="str">
            <v>Inner</v>
          </cell>
          <cell r="F1868">
            <v>0</v>
          </cell>
          <cell r="G1868">
            <v>1</v>
          </cell>
          <cell r="H1868">
            <v>1</v>
          </cell>
          <cell r="I1868">
            <v>1</v>
          </cell>
          <cell r="J1868" t="str">
            <v>Yes</v>
          </cell>
          <cell r="K1868">
            <v>1.4E-2</v>
          </cell>
          <cell r="L1868">
            <v>1.4E-2</v>
          </cell>
          <cell r="M1868">
            <v>4</v>
          </cell>
          <cell r="N1868" t="str">
            <v>Social Rented</v>
          </cell>
          <cell r="O1868" t="str">
            <v>Local Authority</v>
          </cell>
          <cell r="P1868" t="str">
            <v>House or Bungalow</v>
          </cell>
          <cell r="Q1868" t="str">
            <v>Conversion of Dwelling(s) or ancillary C3 floorspace</v>
          </cell>
          <cell r="R1868" t="str">
            <v>No</v>
          </cell>
          <cell r="S1868" t="str">
            <v>unknown</v>
          </cell>
          <cell r="T1868" t="str">
            <v>No</v>
          </cell>
          <cell r="U1868"/>
          <cell r="V1868" t="str">
            <v>Full</v>
          </cell>
          <cell r="W1868" t="str">
            <v>Borough</v>
          </cell>
          <cell r="X1868"/>
          <cell r="Y1868"/>
          <cell r="Z1868" t="str">
            <v>39</v>
          </cell>
          <cell r="AA1868" t="str">
            <v>Naylor Road</v>
          </cell>
          <cell r="AB1868"/>
          <cell r="AC1868" t="str">
            <v>39,Naylor Road,,SE15 1QJ</v>
          </cell>
          <cell r="AD1868" t="str">
            <v>LIVESEY</v>
          </cell>
          <cell r="AE1868" t="str">
            <v>SE15 1QJ</v>
          </cell>
          <cell r="AF1868">
            <v>534658</v>
          </cell>
          <cell r="AG1868">
            <v>177313</v>
          </cell>
          <cell r="AH1868" t="str">
            <v>Borough</v>
          </cell>
          <cell r="AI1868" t="str">
            <v>FY2007</v>
          </cell>
          <cell r="AJ1868" t="str">
            <v>3rd</v>
          </cell>
          <cell r="AK1868">
            <v>39412</v>
          </cell>
          <cell r="AL1868">
            <v>39471</v>
          </cell>
          <cell r="AM1868">
            <v>39650</v>
          </cell>
          <cell r="AN1868"/>
          <cell r="AO1868">
            <v>40508</v>
          </cell>
          <cell r="AP1868"/>
          <cell r="AQ1868">
            <v>1</v>
          </cell>
          <cell r="AR1868" t="str">
            <v>De-conversion of terraced house from two flats into a single dwelling_x000D_
_x000D_
De-conversion of terraced house from one flat and one maisonette into a single dwelling</v>
          </cell>
          <cell r="AS1868">
            <v>85053</v>
          </cell>
        </row>
        <row r="1869">
          <cell r="A1869" t="str">
            <v>07-CO-0177</v>
          </cell>
          <cell r="B1869" t="str">
            <v>S191 Certificate of Existing Lawful Use</v>
          </cell>
          <cell r="C1869" t="str">
            <v>Completed</v>
          </cell>
          <cell r="D1869" t="str">
            <v>Existing</v>
          </cell>
          <cell r="E1869" t="str">
            <v>Inner</v>
          </cell>
          <cell r="F1869">
            <v>1</v>
          </cell>
          <cell r="G1869">
            <v>0</v>
          </cell>
          <cell r="H1869">
            <v>-1</v>
          </cell>
          <cell r="I1869">
            <v>2</v>
          </cell>
          <cell r="J1869" t="str">
            <v>No</v>
          </cell>
          <cell r="K1869">
            <v>1.7999999999999999E-2</v>
          </cell>
          <cell r="L1869">
            <v>1.7999999999999999E-2</v>
          </cell>
          <cell r="M1869"/>
          <cell r="N1869" t="str">
            <v>Market</v>
          </cell>
          <cell r="O1869" t="str">
            <v>Private</v>
          </cell>
          <cell r="P1869" t="str">
            <v>House or Bungalow</v>
          </cell>
          <cell r="Q1869" t="str">
            <v>Conversion of Dwelling(s) or ancillary C3 floorspace</v>
          </cell>
          <cell r="R1869" t="str">
            <v>No</v>
          </cell>
          <cell r="S1869" t="str">
            <v>unknown</v>
          </cell>
          <cell r="T1869" t="str">
            <v>No</v>
          </cell>
          <cell r="U1869" t="str">
            <v>N/A</v>
          </cell>
          <cell r="V1869" t="str">
            <v>S191 Certificate of Existing Lawful Use</v>
          </cell>
          <cell r="W1869" t="str">
            <v>Borough</v>
          </cell>
          <cell r="X1869"/>
          <cell r="Y1869"/>
          <cell r="Z1869" t="str">
            <v>54a</v>
          </cell>
          <cell r="AA1869" t="str">
            <v>Choumert Road</v>
          </cell>
          <cell r="AB1869"/>
          <cell r="AC1869" t="str">
            <v>54a,Choumert Road,,SE15 4AX</v>
          </cell>
          <cell r="AD1869" t="str">
            <v>THE LANE</v>
          </cell>
          <cell r="AE1869" t="str">
            <v>SE15 4AX</v>
          </cell>
          <cell r="AF1869">
            <v>534148</v>
          </cell>
          <cell r="AG1869">
            <v>176109</v>
          </cell>
          <cell r="AH1869" t="str">
            <v>Borough</v>
          </cell>
          <cell r="AI1869" t="str">
            <v>FY2007</v>
          </cell>
          <cell r="AJ1869" t="str">
            <v>4th</v>
          </cell>
          <cell r="AK1869">
            <v>39513</v>
          </cell>
          <cell r="AL1869">
            <v>39513</v>
          </cell>
          <cell r="AM1869">
            <v>39513</v>
          </cell>
          <cell r="AN1869"/>
          <cell r="AO1869">
            <v>40608</v>
          </cell>
          <cell r="AP1869"/>
          <cell r="AQ1869">
            <v>2</v>
          </cell>
          <cell r="AR1869" t="str">
            <v>Continued use of the building as two separate flats. _x000D_
(Existing)</v>
          </cell>
          <cell r="AS1869">
            <v>86973</v>
          </cell>
        </row>
        <row r="1870">
          <cell r="A1870" t="str">
            <v>07-CO-0177</v>
          </cell>
          <cell r="B1870" t="str">
            <v>S191 Certificate of Existing Lawful Use</v>
          </cell>
          <cell r="C1870" t="str">
            <v>Completed</v>
          </cell>
          <cell r="D1870" t="str">
            <v>Proposed</v>
          </cell>
          <cell r="E1870" t="str">
            <v>Inner</v>
          </cell>
          <cell r="F1870">
            <v>0</v>
          </cell>
          <cell r="G1870">
            <v>2</v>
          </cell>
          <cell r="H1870">
            <v>2</v>
          </cell>
          <cell r="I1870">
            <v>2</v>
          </cell>
          <cell r="J1870" t="str">
            <v>No</v>
          </cell>
          <cell r="K1870">
            <v>1.7999999999999999E-2</v>
          </cell>
          <cell r="L1870">
            <v>1.7999999999999999E-2</v>
          </cell>
          <cell r="M1870">
            <v>1</v>
          </cell>
          <cell r="N1870" t="str">
            <v>Market</v>
          </cell>
          <cell r="O1870" t="str">
            <v>Private</v>
          </cell>
          <cell r="P1870" t="str">
            <v>Flat Apartment or Maisonette</v>
          </cell>
          <cell r="Q1870" t="str">
            <v>Conversion of Dwelling(s) or ancillary C3 floorspace</v>
          </cell>
          <cell r="R1870" t="str">
            <v>No</v>
          </cell>
          <cell r="S1870" t="str">
            <v>unknown</v>
          </cell>
          <cell r="T1870" t="str">
            <v>No</v>
          </cell>
          <cell r="U1870"/>
          <cell r="V1870" t="str">
            <v>S191 Certificate of Existing Lawful Use</v>
          </cell>
          <cell r="W1870" t="str">
            <v>Borough</v>
          </cell>
          <cell r="X1870"/>
          <cell r="Y1870"/>
          <cell r="Z1870" t="str">
            <v>54a</v>
          </cell>
          <cell r="AA1870" t="str">
            <v>Choumert Road</v>
          </cell>
          <cell r="AB1870"/>
          <cell r="AC1870" t="str">
            <v>54a,Choumert Road,,SE15 4AX</v>
          </cell>
          <cell r="AD1870" t="str">
            <v>THE LANE</v>
          </cell>
          <cell r="AE1870" t="str">
            <v>SE15 4AX</v>
          </cell>
          <cell r="AF1870">
            <v>534148</v>
          </cell>
          <cell r="AG1870">
            <v>176109</v>
          </cell>
          <cell r="AH1870" t="str">
            <v>Borough</v>
          </cell>
          <cell r="AI1870" t="str">
            <v>FY2007</v>
          </cell>
          <cell r="AJ1870" t="str">
            <v>4th</v>
          </cell>
          <cell r="AK1870">
            <v>39513</v>
          </cell>
          <cell r="AL1870">
            <v>39513</v>
          </cell>
          <cell r="AM1870">
            <v>39513</v>
          </cell>
          <cell r="AN1870"/>
          <cell r="AO1870">
            <v>40608</v>
          </cell>
          <cell r="AP1870"/>
          <cell r="AQ1870">
            <v>2</v>
          </cell>
          <cell r="AR1870" t="str">
            <v>Continued use of the building as two separate flats. _x000D_
(Existing)</v>
          </cell>
          <cell r="AS1870">
            <v>86973</v>
          </cell>
        </row>
        <row r="1871">
          <cell r="A1871" t="str">
            <v>08-AP-0020</v>
          </cell>
          <cell r="B1871" t="str">
            <v>Full</v>
          </cell>
          <cell r="C1871" t="str">
            <v>Completed</v>
          </cell>
          <cell r="D1871" t="str">
            <v>Existing</v>
          </cell>
          <cell r="E1871" t="str">
            <v>Inner</v>
          </cell>
          <cell r="F1871">
            <v>3</v>
          </cell>
          <cell r="G1871">
            <v>0</v>
          </cell>
          <cell r="H1871">
            <v>-3</v>
          </cell>
          <cell r="I1871">
            <v>4</v>
          </cell>
          <cell r="J1871" t="str">
            <v>No</v>
          </cell>
          <cell r="K1871">
            <v>1.7000000000000001E-2</v>
          </cell>
          <cell r="L1871">
            <v>1.7000000000000001E-2</v>
          </cell>
          <cell r="M1871"/>
          <cell r="N1871" t="str">
            <v>Market</v>
          </cell>
          <cell r="O1871" t="str">
            <v>Private</v>
          </cell>
          <cell r="P1871" t="str">
            <v>Flat Apartment or Maisonette</v>
          </cell>
          <cell r="Q1871" t="str">
            <v>Conversion of Dwelling(s) or ancillary C3 floorspace</v>
          </cell>
          <cell r="R1871" t="str">
            <v>No</v>
          </cell>
          <cell r="S1871" t="str">
            <v>unknown</v>
          </cell>
          <cell r="T1871" t="str">
            <v>No</v>
          </cell>
          <cell r="U1871" t="str">
            <v>N/A</v>
          </cell>
          <cell r="V1871" t="str">
            <v>Full</v>
          </cell>
          <cell r="W1871" t="str">
            <v>Borough</v>
          </cell>
          <cell r="X1871"/>
          <cell r="Y1871"/>
          <cell r="Z1871" t="str">
            <v>187</v>
          </cell>
          <cell r="AA1871" t="str">
            <v>Lordship Lane</v>
          </cell>
          <cell r="AB1871"/>
          <cell r="AC1871" t="str">
            <v>187,Lordship Lane,,SE22 8HA</v>
          </cell>
          <cell r="AD1871" t="str">
            <v>EAST DULWICH</v>
          </cell>
          <cell r="AE1871" t="str">
            <v>SE22 8HA</v>
          </cell>
          <cell r="AF1871">
            <v>533740</v>
          </cell>
          <cell r="AG1871">
            <v>174659</v>
          </cell>
          <cell r="AH1871" t="str">
            <v>Borough</v>
          </cell>
          <cell r="AI1871" t="str">
            <v>FY2007</v>
          </cell>
          <cell r="AJ1871" t="str">
            <v>4th</v>
          </cell>
          <cell r="AK1871">
            <v>39517</v>
          </cell>
          <cell r="AL1871">
            <v>39598</v>
          </cell>
          <cell r="AM1871">
            <v>40451</v>
          </cell>
          <cell r="AN1871"/>
          <cell r="AO1871">
            <v>40612</v>
          </cell>
          <cell r="AP1871"/>
          <cell r="AQ1871">
            <v>4</v>
          </cell>
          <cell r="AR1871" t="str">
            <v>Erection of two storey rear extension on basement and ground floor, conversion of  maisonette flat on basement and ground floors into two separate flats (1 x 2 bedroom and 1 x 1 bedroom).  Erection of rear dormer in roof to enlarge existing one bedroom second floor flat into a two bedroom maisonette flat on second floor and loft level. Cycle storage in front garden.</v>
          </cell>
          <cell r="AS1871">
            <v>85755</v>
          </cell>
        </row>
        <row r="1872">
          <cell r="A1872" t="str">
            <v>08-AP-0020</v>
          </cell>
          <cell r="B1872" t="str">
            <v>Full</v>
          </cell>
          <cell r="C1872" t="str">
            <v>Completed</v>
          </cell>
          <cell r="D1872" t="str">
            <v>Proposed</v>
          </cell>
          <cell r="E1872" t="str">
            <v>Inner</v>
          </cell>
          <cell r="F1872">
            <v>0</v>
          </cell>
          <cell r="G1872">
            <v>2</v>
          </cell>
          <cell r="H1872">
            <v>2</v>
          </cell>
          <cell r="I1872">
            <v>4</v>
          </cell>
          <cell r="J1872" t="str">
            <v>No</v>
          </cell>
          <cell r="K1872">
            <v>1.7000000000000001E-2</v>
          </cell>
          <cell r="L1872">
            <v>1.7000000000000001E-2</v>
          </cell>
          <cell r="M1872">
            <v>1</v>
          </cell>
          <cell r="N1872" t="str">
            <v>Market</v>
          </cell>
          <cell r="O1872" t="str">
            <v>Private</v>
          </cell>
          <cell r="P1872" t="str">
            <v>Flat Apartment or Maisonette</v>
          </cell>
          <cell r="Q1872" t="str">
            <v>Conversion of Dwelling(s) or ancillary C3 floorspace</v>
          </cell>
          <cell r="R1872" t="str">
            <v>No</v>
          </cell>
          <cell r="S1872" t="str">
            <v>unknown</v>
          </cell>
          <cell r="T1872" t="str">
            <v>No</v>
          </cell>
          <cell r="U1872"/>
          <cell r="V1872" t="str">
            <v>Full</v>
          </cell>
          <cell r="W1872" t="str">
            <v>Borough</v>
          </cell>
          <cell r="X1872"/>
          <cell r="Y1872"/>
          <cell r="Z1872" t="str">
            <v>187</v>
          </cell>
          <cell r="AA1872" t="str">
            <v>Lordship Lane</v>
          </cell>
          <cell r="AB1872"/>
          <cell r="AC1872" t="str">
            <v>187,Lordship Lane,,SE22 8HA</v>
          </cell>
          <cell r="AD1872" t="str">
            <v>EAST DULWICH</v>
          </cell>
          <cell r="AE1872" t="str">
            <v>SE22 8HA</v>
          </cell>
          <cell r="AF1872">
            <v>533740</v>
          </cell>
          <cell r="AG1872">
            <v>174659</v>
          </cell>
          <cell r="AH1872" t="str">
            <v>Borough</v>
          </cell>
          <cell r="AI1872" t="str">
            <v>FY2007</v>
          </cell>
          <cell r="AJ1872" t="str">
            <v>4th</v>
          </cell>
          <cell r="AK1872">
            <v>39517</v>
          </cell>
          <cell r="AL1872">
            <v>39598</v>
          </cell>
          <cell r="AM1872">
            <v>40451</v>
          </cell>
          <cell r="AN1872"/>
          <cell r="AO1872">
            <v>40612</v>
          </cell>
          <cell r="AP1872"/>
          <cell r="AQ1872">
            <v>4</v>
          </cell>
          <cell r="AR1872" t="str">
            <v>Erection of two storey rear extension on basement and ground floor, conversion of  maisonette flat on basement and ground floors into two separate flats (1 x 2 bedroom and 1 x 1 bedroom).  Erection of rear dormer in roof to enlarge existing one bedroom second floor flat into a two bedroom maisonette flat on second floor and loft level. Cycle storage in front garden.</v>
          </cell>
          <cell r="AS1872">
            <v>85755</v>
          </cell>
        </row>
        <row r="1873">
          <cell r="A1873" t="str">
            <v>08-AP-0020</v>
          </cell>
          <cell r="B1873" t="str">
            <v>Full</v>
          </cell>
          <cell r="C1873" t="str">
            <v>Completed</v>
          </cell>
          <cell r="D1873" t="str">
            <v>Proposed</v>
          </cell>
          <cell r="E1873" t="str">
            <v>Inner</v>
          </cell>
          <cell r="F1873">
            <v>0</v>
          </cell>
          <cell r="G1873">
            <v>2</v>
          </cell>
          <cell r="H1873">
            <v>2</v>
          </cell>
          <cell r="I1873">
            <v>4</v>
          </cell>
          <cell r="J1873" t="str">
            <v>No</v>
          </cell>
          <cell r="K1873">
            <v>1.7000000000000001E-2</v>
          </cell>
          <cell r="L1873">
            <v>1.7000000000000001E-2</v>
          </cell>
          <cell r="M1873">
            <v>2</v>
          </cell>
          <cell r="N1873" t="str">
            <v>Market</v>
          </cell>
          <cell r="O1873" t="str">
            <v>Private</v>
          </cell>
          <cell r="P1873" t="str">
            <v>Flat Apartment or Maisonette</v>
          </cell>
          <cell r="Q1873" t="str">
            <v>Conversion of Dwelling(s) or ancillary C3 floorspace</v>
          </cell>
          <cell r="R1873" t="str">
            <v>No</v>
          </cell>
          <cell r="S1873" t="str">
            <v>unknown</v>
          </cell>
          <cell r="T1873" t="str">
            <v>No</v>
          </cell>
          <cell r="U1873"/>
          <cell r="V1873" t="str">
            <v>Full</v>
          </cell>
          <cell r="W1873" t="str">
            <v>Borough</v>
          </cell>
          <cell r="X1873"/>
          <cell r="Y1873"/>
          <cell r="Z1873" t="str">
            <v>187</v>
          </cell>
          <cell r="AA1873" t="str">
            <v>Lordship Lane</v>
          </cell>
          <cell r="AB1873"/>
          <cell r="AC1873" t="str">
            <v>187,Lordship Lane,,SE22 8HA</v>
          </cell>
          <cell r="AD1873" t="str">
            <v>EAST DULWICH</v>
          </cell>
          <cell r="AE1873" t="str">
            <v>SE22 8HA</v>
          </cell>
          <cell r="AF1873">
            <v>533740</v>
          </cell>
          <cell r="AG1873">
            <v>174659</v>
          </cell>
          <cell r="AH1873" t="str">
            <v>Borough</v>
          </cell>
          <cell r="AI1873" t="str">
            <v>FY2007</v>
          </cell>
          <cell r="AJ1873" t="str">
            <v>4th</v>
          </cell>
          <cell r="AK1873">
            <v>39517</v>
          </cell>
          <cell r="AL1873">
            <v>39598</v>
          </cell>
          <cell r="AM1873">
            <v>40451</v>
          </cell>
          <cell r="AN1873"/>
          <cell r="AO1873">
            <v>40612</v>
          </cell>
          <cell r="AP1873"/>
          <cell r="AQ1873">
            <v>4</v>
          </cell>
          <cell r="AR1873" t="str">
            <v>Erection of two storey rear extension on basement and ground floor, conversion of  maisonette flat on basement and ground floors into two separate flats (1 x 2 bedroom and 1 x 1 bedroom).  Erection of rear dormer in roof to enlarge existing one bedroom second floor flat into a two bedroom maisonette flat on second floor and loft level. Cycle storage in front garden.</v>
          </cell>
          <cell r="AS1873">
            <v>85755</v>
          </cell>
        </row>
        <row r="1874">
          <cell r="A1874" t="str">
            <v>08-AP-0070</v>
          </cell>
          <cell r="B1874" t="str">
            <v>Full</v>
          </cell>
          <cell r="C1874" t="str">
            <v>Completed</v>
          </cell>
          <cell r="D1874" t="str">
            <v>Proposed</v>
          </cell>
          <cell r="E1874" t="str">
            <v>Inner</v>
          </cell>
          <cell r="F1874">
            <v>0</v>
          </cell>
          <cell r="G1874">
            <v>1</v>
          </cell>
          <cell r="H1874">
            <v>1</v>
          </cell>
          <cell r="I1874">
            <v>1</v>
          </cell>
          <cell r="J1874" t="str">
            <v>No</v>
          </cell>
          <cell r="K1874">
            <v>8.0000000000000002E-3</v>
          </cell>
          <cell r="L1874">
            <v>8.0000000000000002E-3</v>
          </cell>
          <cell r="M1874">
            <v>1</v>
          </cell>
          <cell r="N1874" t="str">
            <v>Market</v>
          </cell>
          <cell r="O1874" t="str">
            <v>Private</v>
          </cell>
          <cell r="P1874" t="str">
            <v>House or Bungalow</v>
          </cell>
          <cell r="Q1874" t="str">
            <v>New Residential Building</v>
          </cell>
          <cell r="R1874" t="str">
            <v>No</v>
          </cell>
          <cell r="S1874" t="str">
            <v>unknown</v>
          </cell>
          <cell r="T1874" t="str">
            <v>No</v>
          </cell>
          <cell r="U1874"/>
          <cell r="V1874" t="str">
            <v>Full</v>
          </cell>
          <cell r="W1874" t="str">
            <v>Borough</v>
          </cell>
          <cell r="X1874"/>
          <cell r="Y1874"/>
          <cell r="Z1874" t="str">
            <v>36</v>
          </cell>
          <cell r="AA1874" t="str">
            <v>Talfourd Road</v>
          </cell>
          <cell r="AB1874"/>
          <cell r="AC1874" t="str">
            <v>36,Talfourd Road,,SE15 5NY</v>
          </cell>
          <cell r="AD1874" t="str">
            <v>THE LANE</v>
          </cell>
          <cell r="AE1874" t="str">
            <v>SE15 5NY</v>
          </cell>
          <cell r="AF1874">
            <v>533580</v>
          </cell>
          <cell r="AG1874">
            <v>176619</v>
          </cell>
          <cell r="AH1874" t="str">
            <v>Borough</v>
          </cell>
          <cell r="AI1874" t="str">
            <v>FY2007</v>
          </cell>
          <cell r="AJ1874" t="str">
            <v>4th</v>
          </cell>
          <cell r="AK1874">
            <v>39527</v>
          </cell>
          <cell r="AL1874">
            <v>39843</v>
          </cell>
          <cell r="AM1874">
            <v>39994</v>
          </cell>
          <cell r="AN1874"/>
          <cell r="AO1874">
            <v>40622</v>
          </cell>
          <cell r="AP1874"/>
          <cell r="AQ1874">
            <v>1</v>
          </cell>
          <cell r="AR1874" t="str">
            <v>Demolition of garage and replacement by a three storey, 1 bedroom house, with associated amenity space.</v>
          </cell>
          <cell r="AS1874">
            <v>85775</v>
          </cell>
        </row>
        <row r="1875">
          <cell r="A1875" t="str">
            <v>08-AP-0153</v>
          </cell>
          <cell r="B1875" t="str">
            <v>Full</v>
          </cell>
          <cell r="C1875" t="str">
            <v>Completed</v>
          </cell>
          <cell r="D1875" t="str">
            <v>Proposed</v>
          </cell>
          <cell r="E1875" t="str">
            <v>Inner</v>
          </cell>
          <cell r="F1875">
            <v>0</v>
          </cell>
          <cell r="G1875">
            <v>1</v>
          </cell>
          <cell r="H1875">
            <v>1</v>
          </cell>
          <cell r="I1875">
            <v>1</v>
          </cell>
          <cell r="J1875" t="str">
            <v>No</v>
          </cell>
          <cell r="K1875">
            <v>4.0000000000000001E-3</v>
          </cell>
          <cell r="L1875">
            <v>4.0000000000000001E-3</v>
          </cell>
          <cell r="M1875">
            <v>2</v>
          </cell>
          <cell r="N1875" t="str">
            <v>Market</v>
          </cell>
          <cell r="O1875" t="str">
            <v>Private</v>
          </cell>
          <cell r="P1875" t="str">
            <v>Flat Apartment or Maisonette</v>
          </cell>
          <cell r="Q1875" t="str">
            <v>Change of use of Non-Res floor space to Dwelling(s)</v>
          </cell>
          <cell r="R1875" t="str">
            <v>No</v>
          </cell>
          <cell r="S1875" t="str">
            <v>unknown</v>
          </cell>
          <cell r="T1875" t="str">
            <v>No</v>
          </cell>
          <cell r="U1875"/>
          <cell r="V1875" t="str">
            <v>Full</v>
          </cell>
          <cell r="W1875" t="str">
            <v>Borough</v>
          </cell>
          <cell r="X1875"/>
          <cell r="Y1875" t="str">
            <v>Ground Floor</v>
          </cell>
          <cell r="Z1875" t="str">
            <v>106</v>
          </cell>
          <cell r="AA1875" t="str">
            <v>Dawes Street</v>
          </cell>
          <cell r="AB1875"/>
          <cell r="AC1875" t="str">
            <v>Ground Floor106,Dawes Street,,SE17 2EG</v>
          </cell>
          <cell r="AD1875" t="str">
            <v>FARADAY</v>
          </cell>
          <cell r="AE1875" t="str">
            <v>SE17 2EG</v>
          </cell>
          <cell r="AF1875">
            <v>532870</v>
          </cell>
          <cell r="AG1875">
            <v>178306</v>
          </cell>
          <cell r="AH1875" t="str">
            <v>Borough</v>
          </cell>
          <cell r="AI1875" t="str">
            <v>FY2007</v>
          </cell>
          <cell r="AJ1875" t="str">
            <v>4th</v>
          </cell>
          <cell r="AK1875">
            <v>39520</v>
          </cell>
          <cell r="AL1875">
            <v>39538</v>
          </cell>
          <cell r="AM1875">
            <v>39575</v>
          </cell>
          <cell r="AN1875"/>
          <cell r="AO1875">
            <v>40615</v>
          </cell>
          <cell r="AP1875"/>
          <cell r="AQ1875">
            <v>1</v>
          </cell>
          <cell r="AR1875" t="str">
            <v>Change use of ground floor shop to two bedroom flat with the provision of new door and windows.</v>
          </cell>
          <cell r="AS1875">
            <v>86974</v>
          </cell>
        </row>
        <row r="1876">
          <cell r="A1876" t="str">
            <v>08-AP-0155</v>
          </cell>
          <cell r="B1876" t="str">
            <v>Full</v>
          </cell>
          <cell r="C1876" t="str">
            <v>Completed</v>
          </cell>
          <cell r="D1876" t="str">
            <v>Existing</v>
          </cell>
          <cell r="E1876" t="str">
            <v>Central Activities Zone</v>
          </cell>
          <cell r="F1876">
            <v>1</v>
          </cell>
          <cell r="G1876">
            <v>0</v>
          </cell>
          <cell r="H1876">
            <v>-1</v>
          </cell>
          <cell r="I1876">
            <v>3</v>
          </cell>
          <cell r="J1876" t="str">
            <v>No</v>
          </cell>
          <cell r="K1876">
            <v>1.2E-2</v>
          </cell>
          <cell r="L1876">
            <v>1.2E-2</v>
          </cell>
          <cell r="M1876"/>
          <cell r="N1876" t="str">
            <v>Market</v>
          </cell>
          <cell r="O1876" t="str">
            <v>Private</v>
          </cell>
          <cell r="P1876" t="str">
            <v>House or Bungalow</v>
          </cell>
          <cell r="Q1876" t="str">
            <v>Conversion of Dwelling(s) or ancillary C3 floorspace</v>
          </cell>
          <cell r="R1876" t="str">
            <v>No</v>
          </cell>
          <cell r="S1876" t="str">
            <v>unknown</v>
          </cell>
          <cell r="T1876" t="str">
            <v>No</v>
          </cell>
          <cell r="U1876" t="str">
            <v>N/A</v>
          </cell>
          <cell r="V1876" t="str">
            <v>Full</v>
          </cell>
          <cell r="W1876" t="str">
            <v>Borough</v>
          </cell>
          <cell r="X1876"/>
          <cell r="Y1876"/>
          <cell r="Z1876" t="str">
            <v>54</v>
          </cell>
          <cell r="AA1876" t="str">
            <v>Elliotts Row</v>
          </cell>
          <cell r="AB1876"/>
          <cell r="AC1876" t="str">
            <v>54,Elliotts Row,,SE11 4SZ</v>
          </cell>
          <cell r="AD1876" t="str">
            <v>CATHEDRALS</v>
          </cell>
          <cell r="AE1876" t="str">
            <v>SE11 4SZ</v>
          </cell>
          <cell r="AF1876">
            <v>531743</v>
          </cell>
          <cell r="AG1876">
            <v>179015</v>
          </cell>
          <cell r="AH1876" t="str">
            <v>Borough</v>
          </cell>
          <cell r="AI1876" t="str">
            <v>FY2008</v>
          </cell>
          <cell r="AJ1876" t="str">
            <v>3rd</v>
          </cell>
          <cell r="AK1876">
            <v>39763</v>
          </cell>
          <cell r="AL1876">
            <v>39903</v>
          </cell>
          <cell r="AM1876">
            <v>39994</v>
          </cell>
          <cell r="AN1876"/>
          <cell r="AO1876">
            <v>40858</v>
          </cell>
          <cell r="AP1876"/>
          <cell r="AQ1876">
            <v>3</v>
          </cell>
          <cell r="AR1876" t="str">
            <v>Conversion of existing house into three self contained flats</v>
          </cell>
          <cell r="AS1876">
            <v>93569</v>
          </cell>
        </row>
        <row r="1877">
          <cell r="A1877" t="str">
            <v>08-AP-0155</v>
          </cell>
          <cell r="B1877" t="str">
            <v>Full</v>
          </cell>
          <cell r="C1877" t="str">
            <v>Completed</v>
          </cell>
          <cell r="D1877" t="str">
            <v>Proposed</v>
          </cell>
          <cell r="E1877" t="str">
            <v>Central Activities Zone</v>
          </cell>
          <cell r="F1877">
            <v>0</v>
          </cell>
          <cell r="G1877">
            <v>1</v>
          </cell>
          <cell r="H1877">
            <v>1</v>
          </cell>
          <cell r="I1877">
            <v>3</v>
          </cell>
          <cell r="J1877" t="str">
            <v>No</v>
          </cell>
          <cell r="K1877">
            <v>1.2E-2</v>
          </cell>
          <cell r="L1877">
            <v>1.2E-2</v>
          </cell>
          <cell r="M1877">
            <v>1</v>
          </cell>
          <cell r="N1877" t="str">
            <v>Market</v>
          </cell>
          <cell r="O1877" t="str">
            <v>Private</v>
          </cell>
          <cell r="P1877" t="str">
            <v>Flat Apartment or Maisonette</v>
          </cell>
          <cell r="Q1877" t="str">
            <v>Conversion of Dwelling(s) or ancillary C3 floorspace</v>
          </cell>
          <cell r="R1877" t="str">
            <v>No</v>
          </cell>
          <cell r="S1877" t="str">
            <v>unknown</v>
          </cell>
          <cell r="T1877" t="str">
            <v>No</v>
          </cell>
          <cell r="U1877"/>
          <cell r="V1877" t="str">
            <v>Full</v>
          </cell>
          <cell r="W1877" t="str">
            <v>Borough</v>
          </cell>
          <cell r="X1877"/>
          <cell r="Y1877"/>
          <cell r="Z1877" t="str">
            <v>54</v>
          </cell>
          <cell r="AA1877" t="str">
            <v>Elliotts Row</v>
          </cell>
          <cell r="AB1877"/>
          <cell r="AC1877" t="str">
            <v>54,Elliotts Row,,SE11 4SZ</v>
          </cell>
          <cell r="AD1877" t="str">
            <v>CATHEDRALS</v>
          </cell>
          <cell r="AE1877" t="str">
            <v>SE11 4SZ</v>
          </cell>
          <cell r="AF1877">
            <v>531743</v>
          </cell>
          <cell r="AG1877">
            <v>179015</v>
          </cell>
          <cell r="AH1877" t="str">
            <v>Borough</v>
          </cell>
          <cell r="AI1877" t="str">
            <v>FY2008</v>
          </cell>
          <cell r="AJ1877" t="str">
            <v>3rd</v>
          </cell>
          <cell r="AK1877">
            <v>39763</v>
          </cell>
          <cell r="AL1877">
            <v>39903</v>
          </cell>
          <cell r="AM1877">
            <v>39994</v>
          </cell>
          <cell r="AN1877"/>
          <cell r="AO1877">
            <v>40858</v>
          </cell>
          <cell r="AP1877"/>
          <cell r="AQ1877">
            <v>3</v>
          </cell>
          <cell r="AR1877" t="str">
            <v>Conversion of existing house into three self contained flats</v>
          </cell>
          <cell r="AS1877">
            <v>93569</v>
          </cell>
        </row>
        <row r="1878">
          <cell r="A1878" t="str">
            <v>08-AP-0155</v>
          </cell>
          <cell r="B1878" t="str">
            <v>Full</v>
          </cell>
          <cell r="C1878" t="str">
            <v>Completed</v>
          </cell>
          <cell r="D1878" t="str">
            <v>Proposed</v>
          </cell>
          <cell r="E1878" t="str">
            <v>Central Activities Zone</v>
          </cell>
          <cell r="F1878">
            <v>0</v>
          </cell>
          <cell r="G1878">
            <v>2</v>
          </cell>
          <cell r="H1878">
            <v>2</v>
          </cell>
          <cell r="I1878">
            <v>3</v>
          </cell>
          <cell r="J1878" t="str">
            <v>No</v>
          </cell>
          <cell r="K1878">
            <v>1.2E-2</v>
          </cell>
          <cell r="L1878">
            <v>1.2E-2</v>
          </cell>
          <cell r="M1878">
            <v>2</v>
          </cell>
          <cell r="N1878" t="str">
            <v>Market</v>
          </cell>
          <cell r="O1878" t="str">
            <v>Private</v>
          </cell>
          <cell r="P1878" t="str">
            <v>Flat Apartment or Maisonette</v>
          </cell>
          <cell r="Q1878" t="str">
            <v>Conversion of Dwelling(s) or ancillary C3 floorspace</v>
          </cell>
          <cell r="R1878" t="str">
            <v>No</v>
          </cell>
          <cell r="S1878" t="str">
            <v>unknown</v>
          </cell>
          <cell r="T1878" t="str">
            <v>No</v>
          </cell>
          <cell r="U1878"/>
          <cell r="V1878" t="str">
            <v>Full</v>
          </cell>
          <cell r="W1878" t="str">
            <v>Borough</v>
          </cell>
          <cell r="X1878"/>
          <cell r="Y1878"/>
          <cell r="Z1878" t="str">
            <v>54</v>
          </cell>
          <cell r="AA1878" t="str">
            <v>Elliotts Row</v>
          </cell>
          <cell r="AB1878"/>
          <cell r="AC1878" t="str">
            <v>54,Elliotts Row,,SE11 4SZ</v>
          </cell>
          <cell r="AD1878" t="str">
            <v>CATHEDRALS</v>
          </cell>
          <cell r="AE1878" t="str">
            <v>SE11 4SZ</v>
          </cell>
          <cell r="AF1878">
            <v>531743</v>
          </cell>
          <cell r="AG1878">
            <v>179015</v>
          </cell>
          <cell r="AH1878" t="str">
            <v>Borough</v>
          </cell>
          <cell r="AI1878" t="str">
            <v>FY2008</v>
          </cell>
          <cell r="AJ1878" t="str">
            <v>3rd</v>
          </cell>
          <cell r="AK1878">
            <v>39763</v>
          </cell>
          <cell r="AL1878">
            <v>39903</v>
          </cell>
          <cell r="AM1878">
            <v>39994</v>
          </cell>
          <cell r="AN1878"/>
          <cell r="AO1878">
            <v>40858</v>
          </cell>
          <cell r="AP1878"/>
          <cell r="AQ1878">
            <v>3</v>
          </cell>
          <cell r="AR1878" t="str">
            <v>Conversion of existing house into three self contained flats</v>
          </cell>
          <cell r="AS1878">
            <v>93569</v>
          </cell>
        </row>
        <row r="1879">
          <cell r="A1879" t="str">
            <v>08-AP-0156</v>
          </cell>
          <cell r="B1879" t="str">
            <v>Full</v>
          </cell>
          <cell r="C1879" t="str">
            <v>Completed</v>
          </cell>
          <cell r="D1879" t="str">
            <v>Existing</v>
          </cell>
          <cell r="E1879" t="str">
            <v>Central Activities Zone</v>
          </cell>
          <cell r="F1879">
            <v>1</v>
          </cell>
          <cell r="G1879">
            <v>0</v>
          </cell>
          <cell r="H1879">
            <v>-1</v>
          </cell>
          <cell r="I1879">
            <v>3</v>
          </cell>
          <cell r="J1879" t="str">
            <v>No</v>
          </cell>
          <cell r="K1879">
            <v>1.0999999999999999E-2</v>
          </cell>
          <cell r="L1879">
            <v>1.0999999999999999E-2</v>
          </cell>
          <cell r="M1879"/>
          <cell r="N1879" t="str">
            <v>Market</v>
          </cell>
          <cell r="O1879" t="str">
            <v>Private</v>
          </cell>
          <cell r="P1879" t="str">
            <v>House or Bungalow</v>
          </cell>
          <cell r="Q1879" t="str">
            <v>Conversion of Dwelling(s) or ancillary C3 floorspace</v>
          </cell>
          <cell r="R1879" t="str">
            <v>No</v>
          </cell>
          <cell r="S1879" t="str">
            <v>unknown</v>
          </cell>
          <cell r="T1879" t="str">
            <v>No</v>
          </cell>
          <cell r="U1879" t="str">
            <v>N/A</v>
          </cell>
          <cell r="V1879" t="str">
            <v>Full</v>
          </cell>
          <cell r="W1879" t="str">
            <v>Borough</v>
          </cell>
          <cell r="X1879"/>
          <cell r="Y1879"/>
          <cell r="Z1879" t="str">
            <v>49</v>
          </cell>
          <cell r="AA1879" t="str">
            <v>Elliotts Row</v>
          </cell>
          <cell r="AB1879"/>
          <cell r="AC1879" t="str">
            <v>49,Elliotts Row,,SE11 4SZ</v>
          </cell>
          <cell r="AD1879" t="str">
            <v>CATHEDRALS</v>
          </cell>
          <cell r="AE1879" t="str">
            <v>SE11 4SZ</v>
          </cell>
          <cell r="AF1879">
            <v>531740</v>
          </cell>
          <cell r="AG1879">
            <v>178990</v>
          </cell>
          <cell r="AH1879" t="str">
            <v>Borough</v>
          </cell>
          <cell r="AI1879" t="str">
            <v>FY2008</v>
          </cell>
          <cell r="AJ1879" t="str">
            <v>3rd</v>
          </cell>
          <cell r="AK1879">
            <v>39763</v>
          </cell>
          <cell r="AL1879">
            <v>40057</v>
          </cell>
          <cell r="AM1879">
            <v>40238</v>
          </cell>
          <cell r="AN1879"/>
          <cell r="AO1879">
            <v>40858</v>
          </cell>
          <cell r="AP1879"/>
          <cell r="AQ1879">
            <v>3</v>
          </cell>
          <cell r="AR1879" t="str">
            <v>Conversion of existing dwelling into three self contained flats</v>
          </cell>
          <cell r="AS1879">
            <v>93571</v>
          </cell>
        </row>
        <row r="1880">
          <cell r="A1880" t="str">
            <v>08-AP-0156</v>
          </cell>
          <cell r="B1880" t="str">
            <v>Full</v>
          </cell>
          <cell r="C1880" t="str">
            <v>Completed</v>
          </cell>
          <cell r="D1880" t="str">
            <v>Proposed</v>
          </cell>
          <cell r="E1880" t="str">
            <v>Central Activities Zone</v>
          </cell>
          <cell r="F1880">
            <v>0</v>
          </cell>
          <cell r="G1880">
            <v>1</v>
          </cell>
          <cell r="H1880">
            <v>1</v>
          </cell>
          <cell r="I1880">
            <v>3</v>
          </cell>
          <cell r="J1880" t="str">
            <v>No</v>
          </cell>
          <cell r="K1880">
            <v>1.0999999999999999E-2</v>
          </cell>
          <cell r="L1880">
            <v>1.0999999999999999E-2</v>
          </cell>
          <cell r="M1880">
            <v>1</v>
          </cell>
          <cell r="N1880" t="str">
            <v>Market</v>
          </cell>
          <cell r="O1880" t="str">
            <v>Private</v>
          </cell>
          <cell r="P1880" t="str">
            <v>Flat Apartment or Maisonette</v>
          </cell>
          <cell r="Q1880" t="str">
            <v>Conversion of Dwelling(s) or ancillary C3 floorspace</v>
          </cell>
          <cell r="R1880" t="str">
            <v>No</v>
          </cell>
          <cell r="S1880" t="str">
            <v>unknown</v>
          </cell>
          <cell r="T1880" t="str">
            <v>No</v>
          </cell>
          <cell r="U1880"/>
          <cell r="V1880" t="str">
            <v>Full</v>
          </cell>
          <cell r="W1880" t="str">
            <v>Borough</v>
          </cell>
          <cell r="X1880"/>
          <cell r="Y1880"/>
          <cell r="Z1880" t="str">
            <v>49</v>
          </cell>
          <cell r="AA1880" t="str">
            <v>Elliotts Row</v>
          </cell>
          <cell r="AB1880"/>
          <cell r="AC1880" t="str">
            <v>49,Elliotts Row,,SE11 4SZ</v>
          </cell>
          <cell r="AD1880" t="str">
            <v>CATHEDRALS</v>
          </cell>
          <cell r="AE1880" t="str">
            <v>SE11 4SZ</v>
          </cell>
          <cell r="AF1880">
            <v>531740</v>
          </cell>
          <cell r="AG1880">
            <v>178990</v>
          </cell>
          <cell r="AH1880" t="str">
            <v>Borough</v>
          </cell>
          <cell r="AI1880" t="str">
            <v>FY2008</v>
          </cell>
          <cell r="AJ1880" t="str">
            <v>3rd</v>
          </cell>
          <cell r="AK1880">
            <v>39763</v>
          </cell>
          <cell r="AL1880">
            <v>40057</v>
          </cell>
          <cell r="AM1880">
            <v>40238</v>
          </cell>
          <cell r="AN1880"/>
          <cell r="AO1880">
            <v>40858</v>
          </cell>
          <cell r="AP1880"/>
          <cell r="AQ1880">
            <v>3</v>
          </cell>
          <cell r="AR1880" t="str">
            <v>Conversion of existing dwelling into three self contained flats</v>
          </cell>
          <cell r="AS1880">
            <v>93571</v>
          </cell>
        </row>
        <row r="1881">
          <cell r="A1881" t="str">
            <v>08-AP-0156</v>
          </cell>
          <cell r="B1881" t="str">
            <v>Full</v>
          </cell>
          <cell r="C1881" t="str">
            <v>Completed</v>
          </cell>
          <cell r="D1881" t="str">
            <v>Proposed</v>
          </cell>
          <cell r="E1881" t="str">
            <v>Central Activities Zone</v>
          </cell>
          <cell r="F1881">
            <v>0</v>
          </cell>
          <cell r="G1881">
            <v>2</v>
          </cell>
          <cell r="H1881">
            <v>2</v>
          </cell>
          <cell r="I1881">
            <v>3</v>
          </cell>
          <cell r="J1881" t="str">
            <v>No</v>
          </cell>
          <cell r="K1881">
            <v>1.0999999999999999E-2</v>
          </cell>
          <cell r="L1881">
            <v>1.0999999999999999E-2</v>
          </cell>
          <cell r="M1881">
            <v>2</v>
          </cell>
          <cell r="N1881" t="str">
            <v>Market</v>
          </cell>
          <cell r="O1881" t="str">
            <v>Private</v>
          </cell>
          <cell r="P1881" t="str">
            <v>Flat Apartment or Maisonette</v>
          </cell>
          <cell r="Q1881" t="str">
            <v>Conversion of Dwelling(s) or ancillary C3 floorspace</v>
          </cell>
          <cell r="R1881" t="str">
            <v>No</v>
          </cell>
          <cell r="S1881" t="str">
            <v>unknown</v>
          </cell>
          <cell r="T1881" t="str">
            <v>No</v>
          </cell>
          <cell r="U1881"/>
          <cell r="V1881" t="str">
            <v>Full</v>
          </cell>
          <cell r="W1881" t="str">
            <v>Borough</v>
          </cell>
          <cell r="X1881"/>
          <cell r="Y1881"/>
          <cell r="Z1881" t="str">
            <v>49</v>
          </cell>
          <cell r="AA1881" t="str">
            <v>Elliotts Row</v>
          </cell>
          <cell r="AB1881"/>
          <cell r="AC1881" t="str">
            <v>49,Elliotts Row,,SE11 4SZ</v>
          </cell>
          <cell r="AD1881" t="str">
            <v>CATHEDRALS</v>
          </cell>
          <cell r="AE1881" t="str">
            <v>SE11 4SZ</v>
          </cell>
          <cell r="AF1881">
            <v>531740</v>
          </cell>
          <cell r="AG1881">
            <v>178990</v>
          </cell>
          <cell r="AH1881" t="str">
            <v>Borough</v>
          </cell>
          <cell r="AI1881" t="str">
            <v>FY2008</v>
          </cell>
          <cell r="AJ1881" t="str">
            <v>3rd</v>
          </cell>
          <cell r="AK1881">
            <v>39763</v>
          </cell>
          <cell r="AL1881">
            <v>40057</v>
          </cell>
          <cell r="AM1881">
            <v>40238</v>
          </cell>
          <cell r="AN1881"/>
          <cell r="AO1881">
            <v>40858</v>
          </cell>
          <cell r="AP1881"/>
          <cell r="AQ1881">
            <v>3</v>
          </cell>
          <cell r="AR1881" t="str">
            <v>Conversion of existing dwelling into three self contained flats</v>
          </cell>
          <cell r="AS1881">
            <v>93571</v>
          </cell>
        </row>
        <row r="1882">
          <cell r="A1882" t="str">
            <v>08-AP-0198</v>
          </cell>
          <cell r="B1882" t="str">
            <v>Full</v>
          </cell>
          <cell r="C1882" t="str">
            <v>Completed</v>
          </cell>
          <cell r="D1882" t="str">
            <v>Proposed</v>
          </cell>
          <cell r="E1882" t="str">
            <v>Inner</v>
          </cell>
          <cell r="F1882">
            <v>0</v>
          </cell>
          <cell r="G1882">
            <v>1</v>
          </cell>
          <cell r="H1882">
            <v>1</v>
          </cell>
          <cell r="I1882">
            <v>1</v>
          </cell>
          <cell r="J1882" t="str">
            <v>No</v>
          </cell>
          <cell r="K1882">
            <v>1.7000000000000001E-2</v>
          </cell>
          <cell r="L1882">
            <v>1.7000000000000001E-2</v>
          </cell>
          <cell r="M1882">
            <v>2</v>
          </cell>
          <cell r="N1882" t="str">
            <v>Market</v>
          </cell>
          <cell r="O1882" t="str">
            <v>Private</v>
          </cell>
          <cell r="P1882" t="str">
            <v>House or Bungalow</v>
          </cell>
          <cell r="Q1882" t="str">
            <v>New Residential Building</v>
          </cell>
          <cell r="R1882" t="str">
            <v>No</v>
          </cell>
          <cell r="S1882" t="str">
            <v>unknown</v>
          </cell>
          <cell r="T1882" t="str">
            <v>No</v>
          </cell>
          <cell r="U1882"/>
          <cell r="V1882" t="str">
            <v>Full</v>
          </cell>
          <cell r="W1882" t="str">
            <v>Borough</v>
          </cell>
          <cell r="X1882"/>
          <cell r="Y1882"/>
          <cell r="Z1882" t="str">
            <v>Land Forming Part Of 67</v>
          </cell>
          <cell r="AA1882" t="str">
            <v>Evelina Road</v>
          </cell>
          <cell r="AB1882"/>
          <cell r="AC1882" t="str">
            <v>Land Forming Part Of 67,Evelina Road,,SE15 2DY</v>
          </cell>
          <cell r="AD1882" t="str">
            <v>NUNHEAD</v>
          </cell>
          <cell r="AE1882" t="str">
            <v>SE15 2DY</v>
          </cell>
          <cell r="AF1882">
            <v>535285</v>
          </cell>
          <cell r="AG1882">
            <v>176105</v>
          </cell>
          <cell r="AH1882" t="str">
            <v>Borough</v>
          </cell>
          <cell r="AI1882" t="str">
            <v>FY2008</v>
          </cell>
          <cell r="AJ1882" t="str">
            <v>1st</v>
          </cell>
          <cell r="AK1882">
            <v>39595</v>
          </cell>
          <cell r="AL1882">
            <v>39844</v>
          </cell>
          <cell r="AM1882">
            <v>40268</v>
          </cell>
          <cell r="AN1882"/>
          <cell r="AO1882">
            <v>40690</v>
          </cell>
          <cell r="AP1882"/>
          <cell r="AQ1882">
            <v>1</v>
          </cell>
          <cell r="AR1882" t="str">
            <v>Construction of a two bed residential unit on ground &amp; 1st floors adjacent to existing house at 67 Evelina Road, involving demolition &amp; rebuilding of existing conservatory extension.</v>
          </cell>
          <cell r="AS1882">
            <v>88524</v>
          </cell>
        </row>
        <row r="1883">
          <cell r="A1883" t="str">
            <v>08-AP-0251</v>
          </cell>
          <cell r="B1883" t="str">
            <v>Full</v>
          </cell>
          <cell r="C1883" t="str">
            <v>Lapsed</v>
          </cell>
          <cell r="D1883" t="str">
            <v>Proposed</v>
          </cell>
          <cell r="E1883" t="str">
            <v>Central Activities Zone</v>
          </cell>
          <cell r="F1883">
            <v>0</v>
          </cell>
          <cell r="G1883">
            <v>1</v>
          </cell>
          <cell r="H1883">
            <v>1</v>
          </cell>
          <cell r="I1883">
            <v>1</v>
          </cell>
          <cell r="J1883" t="str">
            <v>No</v>
          </cell>
          <cell r="K1883">
            <v>1.2E-2</v>
          </cell>
          <cell r="L1883">
            <v>0</v>
          </cell>
          <cell r="M1883">
            <v>2</v>
          </cell>
          <cell r="N1883" t="str">
            <v>Market</v>
          </cell>
          <cell r="O1883" t="str">
            <v>Private</v>
          </cell>
          <cell r="P1883" t="str">
            <v>Flat Apartment or Maisonette</v>
          </cell>
          <cell r="Q1883" t="str">
            <v>Change of use of Non-Res floor space to Dwelling(s)</v>
          </cell>
          <cell r="R1883" t="str">
            <v>No</v>
          </cell>
          <cell r="S1883" t="str">
            <v>unknown</v>
          </cell>
          <cell r="T1883" t="str">
            <v>No</v>
          </cell>
          <cell r="U1883"/>
          <cell r="V1883" t="str">
            <v>Full</v>
          </cell>
          <cell r="W1883" t="str">
            <v>Borough</v>
          </cell>
          <cell r="X1883"/>
          <cell r="Y1883" t="str">
            <v>Ground Floor Unit</v>
          </cell>
          <cell r="Z1883" t="str">
            <v>1</v>
          </cell>
          <cell r="AA1883" t="str">
            <v>Gerridge Street</v>
          </cell>
          <cell r="AB1883" t="str">
            <v>Westminster Bridge Road (50)</v>
          </cell>
          <cell r="AC1883" t="str">
            <v>Ground Floor Unit1,Gerridge Street,Westminster Bridge Road (50),SE1 7QY</v>
          </cell>
          <cell r="AD1883" t="str">
            <v>CATHEDRALS</v>
          </cell>
          <cell r="AE1883" t="str">
            <v>SE1 7QY</v>
          </cell>
          <cell r="AF1883">
            <v>531392</v>
          </cell>
          <cell r="AG1883">
            <v>179437</v>
          </cell>
          <cell r="AH1883" t="str">
            <v>Borough</v>
          </cell>
          <cell r="AI1883" t="str">
            <v>FY2008</v>
          </cell>
          <cell r="AJ1883" t="str">
            <v>1st</v>
          </cell>
          <cell r="AK1883">
            <v>39590</v>
          </cell>
          <cell r="AL1883"/>
          <cell r="AM1883"/>
          <cell r="AN1883"/>
          <cell r="AO1883">
            <v>40685</v>
          </cell>
          <cell r="AP1883"/>
          <cell r="AQ1883">
            <v>1</v>
          </cell>
          <cell r="AR1883" t="str">
            <v>Change of use of existing, vacant creche (nursery) to one office/studio suite and 1 x 2 bedroom flat, associated external changes to Webber Row elevation and discharge of S52 agreement dated 22nd June 1989</v>
          </cell>
          <cell r="AS1883">
            <v>88489</v>
          </cell>
        </row>
        <row r="1884">
          <cell r="A1884" t="str">
            <v>08-AP-0337</v>
          </cell>
          <cell r="B1884" t="str">
            <v>Full</v>
          </cell>
          <cell r="C1884" t="str">
            <v>Lapsed</v>
          </cell>
          <cell r="D1884" t="str">
            <v>Proposed</v>
          </cell>
          <cell r="E1884" t="str">
            <v>Inner</v>
          </cell>
          <cell r="F1884">
            <v>0</v>
          </cell>
          <cell r="G1884">
            <v>22</v>
          </cell>
          <cell r="H1884">
            <v>22</v>
          </cell>
          <cell r="I1884">
            <v>75</v>
          </cell>
          <cell r="J1884" t="str">
            <v>No</v>
          </cell>
          <cell r="K1884">
            <v>0.159</v>
          </cell>
          <cell r="L1884">
            <v>0.13500000000000001</v>
          </cell>
          <cell r="M1884">
            <v>1</v>
          </cell>
          <cell r="N1884" t="str">
            <v>Market</v>
          </cell>
          <cell r="O1884" t="str">
            <v>Private</v>
          </cell>
          <cell r="P1884" t="str">
            <v>Flat Apartment or Maisonette</v>
          </cell>
          <cell r="Q1884" t="str">
            <v>New Residential Building</v>
          </cell>
          <cell r="R1884" t="str">
            <v>No</v>
          </cell>
          <cell r="S1884" t="str">
            <v>unknown</v>
          </cell>
          <cell r="T1884" t="str">
            <v>No</v>
          </cell>
          <cell r="U1884"/>
          <cell r="V1884" t="str">
            <v>Full</v>
          </cell>
          <cell r="W1884" t="str">
            <v>Borough</v>
          </cell>
          <cell r="X1884"/>
          <cell r="Y1884"/>
          <cell r="Z1884" t="str">
            <v>Tavern Quay Commercial Centre</v>
          </cell>
          <cell r="AA1884" t="str">
            <v>Rope Street</v>
          </cell>
          <cell r="AB1884"/>
          <cell r="AC1884" t="str">
            <v>Tavern Quay Commercial Centre,Rope Street,,SE16 7TX</v>
          </cell>
          <cell r="AD1884" t="str">
            <v>SURREY DOCKS</v>
          </cell>
          <cell r="AE1884" t="str">
            <v>SE16 7TX</v>
          </cell>
          <cell r="AF1884">
            <v>536244</v>
          </cell>
          <cell r="AG1884">
            <v>178964</v>
          </cell>
          <cell r="AH1884" t="str">
            <v>Borough</v>
          </cell>
          <cell r="AI1884" t="str">
            <v>FY2008</v>
          </cell>
          <cell r="AJ1884" t="str">
            <v>2nd</v>
          </cell>
          <cell r="AK1884">
            <v>39701</v>
          </cell>
          <cell r="AL1884"/>
          <cell r="AM1884"/>
          <cell r="AN1884"/>
          <cell r="AO1884">
            <v>40795</v>
          </cell>
          <cell r="AP1884">
            <v>9</v>
          </cell>
          <cell r="AQ1884">
            <v>75</v>
          </cell>
          <cell r="AR1884"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84">
            <v>91985</v>
          </cell>
        </row>
        <row r="1885">
          <cell r="A1885" t="str">
            <v>08-AP-0337</v>
          </cell>
          <cell r="B1885" t="str">
            <v>Full</v>
          </cell>
          <cell r="C1885" t="str">
            <v>Lapsed</v>
          </cell>
          <cell r="D1885" t="str">
            <v>Proposed</v>
          </cell>
          <cell r="E1885" t="str">
            <v>Inner</v>
          </cell>
          <cell r="F1885">
            <v>0</v>
          </cell>
          <cell r="G1885">
            <v>24</v>
          </cell>
          <cell r="H1885">
            <v>24</v>
          </cell>
          <cell r="I1885">
            <v>75</v>
          </cell>
          <cell r="J1885" t="str">
            <v>No</v>
          </cell>
          <cell r="K1885">
            <v>0.159</v>
          </cell>
          <cell r="L1885">
            <v>0.13500000000000001</v>
          </cell>
          <cell r="M1885">
            <v>2</v>
          </cell>
          <cell r="N1885" t="str">
            <v>Market</v>
          </cell>
          <cell r="O1885" t="str">
            <v>Private</v>
          </cell>
          <cell r="P1885" t="str">
            <v>Flat Apartment or Maisonette</v>
          </cell>
          <cell r="Q1885" t="str">
            <v>New Residential Building</v>
          </cell>
          <cell r="R1885" t="str">
            <v>No</v>
          </cell>
          <cell r="S1885" t="str">
            <v>unknown</v>
          </cell>
          <cell r="T1885" t="str">
            <v>No</v>
          </cell>
          <cell r="U1885"/>
          <cell r="V1885" t="str">
            <v>Full</v>
          </cell>
          <cell r="W1885" t="str">
            <v>Borough</v>
          </cell>
          <cell r="X1885"/>
          <cell r="Y1885"/>
          <cell r="Z1885" t="str">
            <v>Tavern Quay Commercial Centre</v>
          </cell>
          <cell r="AA1885" t="str">
            <v>Rope Street</v>
          </cell>
          <cell r="AB1885"/>
          <cell r="AC1885" t="str">
            <v>Tavern Quay Commercial Centre,Rope Street,,SE16 7TX</v>
          </cell>
          <cell r="AD1885" t="str">
            <v>SURREY DOCKS</v>
          </cell>
          <cell r="AE1885" t="str">
            <v>SE16 7TX</v>
          </cell>
          <cell r="AF1885">
            <v>536244</v>
          </cell>
          <cell r="AG1885">
            <v>178964</v>
          </cell>
          <cell r="AH1885" t="str">
            <v>Borough</v>
          </cell>
          <cell r="AI1885" t="str">
            <v>FY2008</v>
          </cell>
          <cell r="AJ1885" t="str">
            <v>2nd</v>
          </cell>
          <cell r="AK1885">
            <v>39701</v>
          </cell>
          <cell r="AL1885"/>
          <cell r="AM1885"/>
          <cell r="AN1885"/>
          <cell r="AO1885">
            <v>40795</v>
          </cell>
          <cell r="AP1885">
            <v>9</v>
          </cell>
          <cell r="AQ1885">
            <v>75</v>
          </cell>
          <cell r="AR1885"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85">
            <v>91985</v>
          </cell>
        </row>
        <row r="1886">
          <cell r="A1886" t="str">
            <v>08-AP-0337</v>
          </cell>
          <cell r="B1886" t="str">
            <v>Full</v>
          </cell>
          <cell r="C1886" t="str">
            <v>Lapsed</v>
          </cell>
          <cell r="D1886" t="str">
            <v>Proposed</v>
          </cell>
          <cell r="E1886" t="str">
            <v>Inner</v>
          </cell>
          <cell r="F1886">
            <v>0</v>
          </cell>
          <cell r="G1886">
            <v>7</v>
          </cell>
          <cell r="H1886">
            <v>7</v>
          </cell>
          <cell r="I1886">
            <v>75</v>
          </cell>
          <cell r="J1886" t="str">
            <v>No</v>
          </cell>
          <cell r="K1886">
            <v>0.159</v>
          </cell>
          <cell r="L1886">
            <v>0.13500000000000001</v>
          </cell>
          <cell r="M1886">
            <v>3</v>
          </cell>
          <cell r="N1886" t="str">
            <v>Market</v>
          </cell>
          <cell r="O1886" t="str">
            <v>Private</v>
          </cell>
          <cell r="P1886" t="str">
            <v>Flat Apartment or Maisonette</v>
          </cell>
          <cell r="Q1886" t="str">
            <v>New Residential Building</v>
          </cell>
          <cell r="R1886" t="str">
            <v>No</v>
          </cell>
          <cell r="S1886" t="str">
            <v>unknown</v>
          </cell>
          <cell r="T1886" t="str">
            <v>No</v>
          </cell>
          <cell r="U1886"/>
          <cell r="V1886" t="str">
            <v>Full</v>
          </cell>
          <cell r="W1886" t="str">
            <v>Borough</v>
          </cell>
          <cell r="X1886"/>
          <cell r="Y1886"/>
          <cell r="Z1886" t="str">
            <v>Tavern Quay Commercial Centre</v>
          </cell>
          <cell r="AA1886" t="str">
            <v>Rope Street</v>
          </cell>
          <cell r="AB1886"/>
          <cell r="AC1886" t="str">
            <v>Tavern Quay Commercial Centre,Rope Street,,SE16 7TX</v>
          </cell>
          <cell r="AD1886" t="str">
            <v>SURREY DOCKS</v>
          </cell>
          <cell r="AE1886" t="str">
            <v>SE16 7TX</v>
          </cell>
          <cell r="AF1886">
            <v>536244</v>
          </cell>
          <cell r="AG1886">
            <v>178964</v>
          </cell>
          <cell r="AH1886" t="str">
            <v>Borough</v>
          </cell>
          <cell r="AI1886" t="str">
            <v>FY2008</v>
          </cell>
          <cell r="AJ1886" t="str">
            <v>2nd</v>
          </cell>
          <cell r="AK1886">
            <v>39701</v>
          </cell>
          <cell r="AL1886"/>
          <cell r="AM1886"/>
          <cell r="AN1886"/>
          <cell r="AO1886">
            <v>40795</v>
          </cell>
          <cell r="AP1886">
            <v>9</v>
          </cell>
          <cell r="AQ1886">
            <v>75</v>
          </cell>
          <cell r="AR1886"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86">
            <v>91985</v>
          </cell>
        </row>
        <row r="1887">
          <cell r="A1887" t="str">
            <v>08-AP-0337</v>
          </cell>
          <cell r="B1887" t="str">
            <v>Full</v>
          </cell>
          <cell r="C1887" t="str">
            <v>Lapsed</v>
          </cell>
          <cell r="D1887" t="str">
            <v>Proposed</v>
          </cell>
          <cell r="E1887" t="str">
            <v>Inner</v>
          </cell>
          <cell r="F1887">
            <v>0</v>
          </cell>
          <cell r="G1887">
            <v>4</v>
          </cell>
          <cell r="H1887">
            <v>4</v>
          </cell>
          <cell r="I1887">
            <v>75</v>
          </cell>
          <cell r="J1887" t="str">
            <v>Yes</v>
          </cell>
          <cell r="K1887">
            <v>0.159</v>
          </cell>
          <cell r="L1887">
            <v>0.13500000000000001</v>
          </cell>
          <cell r="M1887">
            <v>1</v>
          </cell>
          <cell r="N1887" t="str">
            <v>Intermediate</v>
          </cell>
          <cell r="O1887" t="str">
            <v>Housing Association</v>
          </cell>
          <cell r="P1887" t="str">
            <v>Flat Apartment or Maisonette</v>
          </cell>
          <cell r="Q1887" t="str">
            <v>New Residential Building</v>
          </cell>
          <cell r="R1887" t="str">
            <v>No</v>
          </cell>
          <cell r="S1887" t="str">
            <v>unknown</v>
          </cell>
          <cell r="T1887" t="str">
            <v>No</v>
          </cell>
          <cell r="U1887"/>
          <cell r="V1887" t="str">
            <v>Full</v>
          </cell>
          <cell r="W1887" t="str">
            <v>Borough</v>
          </cell>
          <cell r="X1887"/>
          <cell r="Y1887"/>
          <cell r="Z1887" t="str">
            <v>Tavern Quay Commercial Centre</v>
          </cell>
          <cell r="AA1887" t="str">
            <v>Rope Street</v>
          </cell>
          <cell r="AB1887"/>
          <cell r="AC1887" t="str">
            <v>Tavern Quay Commercial Centre,Rope Street,,SE16 7TX</v>
          </cell>
          <cell r="AD1887" t="str">
            <v>SURREY DOCKS</v>
          </cell>
          <cell r="AE1887" t="str">
            <v>SE16 7TX</v>
          </cell>
          <cell r="AF1887">
            <v>536244</v>
          </cell>
          <cell r="AG1887">
            <v>178964</v>
          </cell>
          <cell r="AH1887" t="str">
            <v>Borough</v>
          </cell>
          <cell r="AI1887" t="str">
            <v>FY2008</v>
          </cell>
          <cell r="AJ1887" t="str">
            <v>2nd</v>
          </cell>
          <cell r="AK1887">
            <v>39701</v>
          </cell>
          <cell r="AL1887"/>
          <cell r="AM1887"/>
          <cell r="AN1887"/>
          <cell r="AO1887">
            <v>40795</v>
          </cell>
          <cell r="AP1887">
            <v>9</v>
          </cell>
          <cell r="AQ1887">
            <v>75</v>
          </cell>
          <cell r="AR1887"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87">
            <v>91985</v>
          </cell>
        </row>
        <row r="1888">
          <cell r="A1888" t="str">
            <v>08-AP-0337</v>
          </cell>
          <cell r="B1888" t="str">
            <v>Full</v>
          </cell>
          <cell r="C1888" t="str">
            <v>Lapsed</v>
          </cell>
          <cell r="D1888" t="str">
            <v>Proposed</v>
          </cell>
          <cell r="E1888" t="str">
            <v>Inner</v>
          </cell>
          <cell r="F1888">
            <v>0</v>
          </cell>
          <cell r="G1888">
            <v>6</v>
          </cell>
          <cell r="H1888">
            <v>6</v>
          </cell>
          <cell r="I1888">
            <v>75</v>
          </cell>
          <cell r="J1888" t="str">
            <v>Yes</v>
          </cell>
          <cell r="K1888">
            <v>0.159</v>
          </cell>
          <cell r="L1888">
            <v>0.13500000000000001</v>
          </cell>
          <cell r="M1888">
            <v>1</v>
          </cell>
          <cell r="N1888" t="str">
            <v>Social Rented</v>
          </cell>
          <cell r="O1888" t="str">
            <v>Housing Association</v>
          </cell>
          <cell r="P1888" t="str">
            <v>Flat Apartment or Maisonette</v>
          </cell>
          <cell r="Q1888" t="str">
            <v>New Residential Building</v>
          </cell>
          <cell r="R1888" t="str">
            <v>No</v>
          </cell>
          <cell r="S1888" t="str">
            <v>unknown</v>
          </cell>
          <cell r="T1888" t="str">
            <v>No</v>
          </cell>
          <cell r="U1888"/>
          <cell r="V1888" t="str">
            <v>Full</v>
          </cell>
          <cell r="W1888" t="str">
            <v>Borough</v>
          </cell>
          <cell r="X1888"/>
          <cell r="Y1888"/>
          <cell r="Z1888" t="str">
            <v>Tavern Quay Commercial Centre</v>
          </cell>
          <cell r="AA1888" t="str">
            <v>Rope Street</v>
          </cell>
          <cell r="AB1888"/>
          <cell r="AC1888" t="str">
            <v>Tavern Quay Commercial Centre,Rope Street,,SE16 7TX</v>
          </cell>
          <cell r="AD1888" t="str">
            <v>SURREY DOCKS</v>
          </cell>
          <cell r="AE1888" t="str">
            <v>SE16 7TX</v>
          </cell>
          <cell r="AF1888">
            <v>536244</v>
          </cell>
          <cell r="AG1888">
            <v>178964</v>
          </cell>
          <cell r="AH1888" t="str">
            <v>Borough</v>
          </cell>
          <cell r="AI1888" t="str">
            <v>FY2008</v>
          </cell>
          <cell r="AJ1888" t="str">
            <v>2nd</v>
          </cell>
          <cell r="AK1888">
            <v>39701</v>
          </cell>
          <cell r="AL1888"/>
          <cell r="AM1888"/>
          <cell r="AN1888"/>
          <cell r="AO1888">
            <v>40795</v>
          </cell>
          <cell r="AP1888">
            <v>9</v>
          </cell>
          <cell r="AQ1888">
            <v>75</v>
          </cell>
          <cell r="AR1888"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88">
            <v>91985</v>
          </cell>
        </row>
        <row r="1889">
          <cell r="A1889" t="str">
            <v>08-AP-0337</v>
          </cell>
          <cell r="B1889" t="str">
            <v>Full</v>
          </cell>
          <cell r="C1889" t="str">
            <v>Lapsed</v>
          </cell>
          <cell r="D1889" t="str">
            <v>Proposed</v>
          </cell>
          <cell r="E1889" t="str">
            <v>Inner</v>
          </cell>
          <cell r="F1889">
            <v>0</v>
          </cell>
          <cell r="G1889">
            <v>2</v>
          </cell>
          <cell r="H1889">
            <v>2</v>
          </cell>
          <cell r="I1889">
            <v>75</v>
          </cell>
          <cell r="J1889" t="str">
            <v>Yes</v>
          </cell>
          <cell r="K1889">
            <v>0.159</v>
          </cell>
          <cell r="L1889">
            <v>0.13500000000000001</v>
          </cell>
          <cell r="M1889">
            <v>3</v>
          </cell>
          <cell r="N1889" t="str">
            <v>Intermediate</v>
          </cell>
          <cell r="O1889" t="str">
            <v>Housing Association</v>
          </cell>
          <cell r="P1889" t="str">
            <v>Flat Apartment or Maisonette</v>
          </cell>
          <cell r="Q1889" t="str">
            <v>New Residential Building</v>
          </cell>
          <cell r="R1889" t="str">
            <v>No</v>
          </cell>
          <cell r="S1889" t="str">
            <v>unknown</v>
          </cell>
          <cell r="T1889" t="str">
            <v>No</v>
          </cell>
          <cell r="U1889"/>
          <cell r="V1889" t="str">
            <v>Full</v>
          </cell>
          <cell r="W1889" t="str">
            <v>Borough</v>
          </cell>
          <cell r="X1889"/>
          <cell r="Y1889"/>
          <cell r="Z1889" t="str">
            <v>Tavern Quay Commercial Centre</v>
          </cell>
          <cell r="AA1889" t="str">
            <v>Rope Street</v>
          </cell>
          <cell r="AB1889"/>
          <cell r="AC1889" t="str">
            <v>Tavern Quay Commercial Centre,Rope Street,,SE16 7TX</v>
          </cell>
          <cell r="AD1889" t="str">
            <v>SURREY DOCKS</v>
          </cell>
          <cell r="AE1889" t="str">
            <v>SE16 7TX</v>
          </cell>
          <cell r="AF1889">
            <v>536244</v>
          </cell>
          <cell r="AG1889">
            <v>178964</v>
          </cell>
          <cell r="AH1889" t="str">
            <v>Borough</v>
          </cell>
          <cell r="AI1889" t="str">
            <v>FY2008</v>
          </cell>
          <cell r="AJ1889" t="str">
            <v>2nd</v>
          </cell>
          <cell r="AK1889">
            <v>39701</v>
          </cell>
          <cell r="AL1889"/>
          <cell r="AM1889"/>
          <cell r="AN1889"/>
          <cell r="AO1889">
            <v>40795</v>
          </cell>
          <cell r="AP1889">
            <v>9</v>
          </cell>
          <cell r="AQ1889">
            <v>75</v>
          </cell>
          <cell r="AR1889"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89">
            <v>91985</v>
          </cell>
        </row>
        <row r="1890">
          <cell r="A1890" t="str">
            <v>08-AP-0337</v>
          </cell>
          <cell r="B1890" t="str">
            <v>Full</v>
          </cell>
          <cell r="C1890" t="str">
            <v>Lapsed</v>
          </cell>
          <cell r="D1890" t="str">
            <v>Proposed</v>
          </cell>
          <cell r="E1890" t="str">
            <v>Inner</v>
          </cell>
          <cell r="F1890">
            <v>0</v>
          </cell>
          <cell r="G1890">
            <v>8</v>
          </cell>
          <cell r="H1890">
            <v>8</v>
          </cell>
          <cell r="I1890">
            <v>75</v>
          </cell>
          <cell r="J1890" t="str">
            <v>Yes</v>
          </cell>
          <cell r="K1890">
            <v>0.159</v>
          </cell>
          <cell r="L1890">
            <v>0.13500000000000001</v>
          </cell>
          <cell r="M1890">
            <v>3</v>
          </cell>
          <cell r="N1890" t="str">
            <v>Social Rented</v>
          </cell>
          <cell r="O1890" t="str">
            <v>Housing Association</v>
          </cell>
          <cell r="P1890" t="str">
            <v>Flat Apartment or Maisonette</v>
          </cell>
          <cell r="Q1890" t="str">
            <v>New Residential Building</v>
          </cell>
          <cell r="R1890" t="str">
            <v>No</v>
          </cell>
          <cell r="S1890" t="str">
            <v>unknown</v>
          </cell>
          <cell r="T1890" t="str">
            <v>No</v>
          </cell>
          <cell r="U1890"/>
          <cell r="V1890" t="str">
            <v>Full</v>
          </cell>
          <cell r="W1890" t="str">
            <v>Borough</v>
          </cell>
          <cell r="X1890"/>
          <cell r="Y1890"/>
          <cell r="Z1890" t="str">
            <v>Tavern Quay Commercial Centre</v>
          </cell>
          <cell r="AA1890" t="str">
            <v>Rope Street</v>
          </cell>
          <cell r="AB1890"/>
          <cell r="AC1890" t="str">
            <v>Tavern Quay Commercial Centre,Rope Street,,SE16 7TX</v>
          </cell>
          <cell r="AD1890" t="str">
            <v>SURREY DOCKS</v>
          </cell>
          <cell r="AE1890" t="str">
            <v>SE16 7TX</v>
          </cell>
          <cell r="AF1890">
            <v>536244</v>
          </cell>
          <cell r="AG1890">
            <v>178964</v>
          </cell>
          <cell r="AH1890" t="str">
            <v>Borough</v>
          </cell>
          <cell r="AI1890" t="str">
            <v>FY2008</v>
          </cell>
          <cell r="AJ1890" t="str">
            <v>2nd</v>
          </cell>
          <cell r="AK1890">
            <v>39701</v>
          </cell>
          <cell r="AL1890"/>
          <cell r="AM1890"/>
          <cell r="AN1890"/>
          <cell r="AO1890">
            <v>40795</v>
          </cell>
          <cell r="AP1890">
            <v>9</v>
          </cell>
          <cell r="AQ1890">
            <v>75</v>
          </cell>
          <cell r="AR1890"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90">
            <v>91985</v>
          </cell>
        </row>
        <row r="1891">
          <cell r="A1891" t="str">
            <v>08-AP-0337</v>
          </cell>
          <cell r="B1891" t="str">
            <v>Full</v>
          </cell>
          <cell r="C1891" t="str">
            <v>Lapsed</v>
          </cell>
          <cell r="D1891" t="str">
            <v>Proposed</v>
          </cell>
          <cell r="E1891" t="str">
            <v>Inner</v>
          </cell>
          <cell r="F1891">
            <v>0</v>
          </cell>
          <cell r="G1891">
            <v>2</v>
          </cell>
          <cell r="H1891">
            <v>2</v>
          </cell>
          <cell r="I1891">
            <v>75</v>
          </cell>
          <cell r="J1891" t="str">
            <v>Yes</v>
          </cell>
          <cell r="K1891">
            <v>0.159</v>
          </cell>
          <cell r="L1891">
            <v>0.13500000000000001</v>
          </cell>
          <cell r="M1891">
            <v>4</v>
          </cell>
          <cell r="N1891" t="str">
            <v>Social Rented</v>
          </cell>
          <cell r="O1891" t="str">
            <v>Housing Association</v>
          </cell>
          <cell r="P1891" t="str">
            <v>Flat Apartment or Maisonette</v>
          </cell>
          <cell r="Q1891" t="str">
            <v>New Residential Building</v>
          </cell>
          <cell r="R1891" t="str">
            <v>No</v>
          </cell>
          <cell r="S1891" t="str">
            <v>unknown</v>
          </cell>
          <cell r="T1891" t="str">
            <v>No</v>
          </cell>
          <cell r="U1891"/>
          <cell r="V1891" t="str">
            <v>Full</v>
          </cell>
          <cell r="W1891" t="str">
            <v>Borough</v>
          </cell>
          <cell r="X1891"/>
          <cell r="Y1891"/>
          <cell r="Z1891" t="str">
            <v>Tavern Quay Commercial Centre</v>
          </cell>
          <cell r="AA1891" t="str">
            <v>Rope Street</v>
          </cell>
          <cell r="AB1891"/>
          <cell r="AC1891" t="str">
            <v>Tavern Quay Commercial Centre,Rope Street,,SE16 7TX</v>
          </cell>
          <cell r="AD1891" t="str">
            <v>SURREY DOCKS</v>
          </cell>
          <cell r="AE1891" t="str">
            <v>SE16 7TX</v>
          </cell>
          <cell r="AF1891">
            <v>536244</v>
          </cell>
          <cell r="AG1891">
            <v>178964</v>
          </cell>
          <cell r="AH1891" t="str">
            <v>Borough</v>
          </cell>
          <cell r="AI1891" t="str">
            <v>FY2008</v>
          </cell>
          <cell r="AJ1891" t="str">
            <v>2nd</v>
          </cell>
          <cell r="AK1891">
            <v>39701</v>
          </cell>
          <cell r="AL1891"/>
          <cell r="AM1891"/>
          <cell r="AN1891"/>
          <cell r="AO1891">
            <v>40795</v>
          </cell>
          <cell r="AP1891">
            <v>9</v>
          </cell>
          <cell r="AQ1891">
            <v>75</v>
          </cell>
          <cell r="AR1891" t="str">
            <v>Construction of one 9 storey building (top 2 storeys set back) and one 7 storey building (top storey set back), for mixed use comprising business use on ground and  first floors, restaurant on the ground floor, and 71 residential units on upper floors, with associated servicing, parking and landscaping.</v>
          </cell>
          <cell r="AS1891">
            <v>91985</v>
          </cell>
        </row>
        <row r="1892">
          <cell r="A1892" t="str">
            <v>08-AP-0351</v>
          </cell>
          <cell r="B1892" t="str">
            <v>Full</v>
          </cell>
          <cell r="C1892" t="str">
            <v>Completed</v>
          </cell>
          <cell r="D1892" t="str">
            <v>Proposed</v>
          </cell>
          <cell r="E1892" t="str">
            <v>Central Activities Zone</v>
          </cell>
          <cell r="F1892">
            <v>0</v>
          </cell>
          <cell r="G1892">
            <v>5</v>
          </cell>
          <cell r="H1892">
            <v>5</v>
          </cell>
          <cell r="I1892">
            <v>9</v>
          </cell>
          <cell r="J1892" t="str">
            <v>No</v>
          </cell>
          <cell r="K1892">
            <v>7.4999999999999997E-2</v>
          </cell>
          <cell r="L1892">
            <v>3.6999999999999998E-2</v>
          </cell>
          <cell r="M1892">
            <v>2</v>
          </cell>
          <cell r="N1892" t="str">
            <v>Market</v>
          </cell>
          <cell r="O1892" t="str">
            <v>Private</v>
          </cell>
          <cell r="P1892" t="str">
            <v>Flat Apartment or Maisonette</v>
          </cell>
          <cell r="Q1892" t="str">
            <v>New Residential Building</v>
          </cell>
          <cell r="R1892" t="str">
            <v>No</v>
          </cell>
          <cell r="S1892" t="str">
            <v>unknown</v>
          </cell>
          <cell r="T1892" t="str">
            <v>No</v>
          </cell>
          <cell r="U1892"/>
          <cell r="V1892" t="str">
            <v>Full</v>
          </cell>
          <cell r="W1892" t="str">
            <v>Borough</v>
          </cell>
          <cell r="X1892"/>
          <cell r="Y1892"/>
          <cell r="Z1892" t="str">
            <v>Newspaper House,  40</v>
          </cell>
          <cell r="AA1892" t="str">
            <v>Rushworth Street</v>
          </cell>
          <cell r="AB1892"/>
          <cell r="AC1892" t="str">
            <v>Newspaper House,  40,Rushworth Street,,SE1 0QX</v>
          </cell>
          <cell r="AD1892" t="str">
            <v>CATHEDRALS</v>
          </cell>
          <cell r="AE1892" t="str">
            <v>SE1 0QX</v>
          </cell>
          <cell r="AF1892">
            <v>531892</v>
          </cell>
          <cell r="AG1892">
            <v>179712</v>
          </cell>
          <cell r="AH1892" t="str">
            <v>Borough</v>
          </cell>
          <cell r="AI1892" t="str">
            <v>FY2008</v>
          </cell>
          <cell r="AJ1892" t="str">
            <v>3rd</v>
          </cell>
          <cell r="AK1892">
            <v>39724</v>
          </cell>
          <cell r="AL1892">
            <v>40211</v>
          </cell>
          <cell r="AM1892">
            <v>42432</v>
          </cell>
          <cell r="AN1892"/>
          <cell r="AO1892">
            <v>40819</v>
          </cell>
          <cell r="AP1892"/>
          <cell r="AQ1892">
            <v>9</v>
          </cell>
          <cell r="AR1892" t="str">
            <v>Construction of ground plus pt 3/part 4 storey building to provide 1163 sqm (GEA) of B1 floorspace and nine residential units comprising 5 x 2 and 4 x 3 bedroom maisonettes, shared courtyard and garden.</v>
          </cell>
          <cell r="AS1892">
            <v>92684</v>
          </cell>
        </row>
        <row r="1893">
          <cell r="A1893" t="str">
            <v>08-AP-0351</v>
          </cell>
          <cell r="B1893" t="str">
            <v>Full</v>
          </cell>
          <cell r="C1893" t="str">
            <v>Completed</v>
          </cell>
          <cell r="D1893" t="str">
            <v>Proposed</v>
          </cell>
          <cell r="E1893" t="str">
            <v>Central Activities Zone</v>
          </cell>
          <cell r="F1893">
            <v>0</v>
          </cell>
          <cell r="G1893">
            <v>4</v>
          </cell>
          <cell r="H1893">
            <v>4</v>
          </cell>
          <cell r="I1893">
            <v>9</v>
          </cell>
          <cell r="J1893" t="str">
            <v>No</v>
          </cell>
          <cell r="K1893">
            <v>7.4999999999999997E-2</v>
          </cell>
          <cell r="L1893">
            <v>3.6999999999999998E-2</v>
          </cell>
          <cell r="M1893">
            <v>3</v>
          </cell>
          <cell r="N1893" t="str">
            <v>Market</v>
          </cell>
          <cell r="O1893" t="str">
            <v>Private</v>
          </cell>
          <cell r="P1893" t="str">
            <v>Flat Apartment or Maisonette</v>
          </cell>
          <cell r="Q1893" t="str">
            <v>New Residential Building</v>
          </cell>
          <cell r="R1893" t="str">
            <v>No</v>
          </cell>
          <cell r="S1893" t="str">
            <v>unknown</v>
          </cell>
          <cell r="T1893" t="str">
            <v>No</v>
          </cell>
          <cell r="U1893"/>
          <cell r="V1893" t="str">
            <v>Full</v>
          </cell>
          <cell r="W1893" t="str">
            <v>Borough</v>
          </cell>
          <cell r="X1893"/>
          <cell r="Y1893"/>
          <cell r="Z1893" t="str">
            <v>Newspaper House,  40</v>
          </cell>
          <cell r="AA1893" t="str">
            <v>Rushworth Street</v>
          </cell>
          <cell r="AB1893"/>
          <cell r="AC1893" t="str">
            <v>Newspaper House,  40,Rushworth Street,,SE1 0QX</v>
          </cell>
          <cell r="AD1893" t="str">
            <v>CATHEDRALS</v>
          </cell>
          <cell r="AE1893" t="str">
            <v>SE1 0QX</v>
          </cell>
          <cell r="AF1893">
            <v>531892</v>
          </cell>
          <cell r="AG1893">
            <v>179712</v>
          </cell>
          <cell r="AH1893" t="str">
            <v>Borough</v>
          </cell>
          <cell r="AI1893" t="str">
            <v>FY2008</v>
          </cell>
          <cell r="AJ1893" t="str">
            <v>3rd</v>
          </cell>
          <cell r="AK1893">
            <v>39724</v>
          </cell>
          <cell r="AL1893">
            <v>40211</v>
          </cell>
          <cell r="AM1893">
            <v>42432</v>
          </cell>
          <cell r="AN1893"/>
          <cell r="AO1893">
            <v>40819</v>
          </cell>
          <cell r="AP1893"/>
          <cell r="AQ1893">
            <v>9</v>
          </cell>
          <cell r="AR1893" t="str">
            <v>Construction of ground plus pt 3/part 4 storey building to provide 1163 sqm (GEA) of B1 floorspace and nine residential units comprising 5 x 2 and 4 x 3 bedroom maisonettes, shared courtyard and garden.</v>
          </cell>
          <cell r="AS1893">
            <v>92684</v>
          </cell>
        </row>
        <row r="1894">
          <cell r="A1894" t="str">
            <v>08-AP-0352</v>
          </cell>
          <cell r="B1894" t="str">
            <v>S191 Certificate of Existing Lawful Use</v>
          </cell>
          <cell r="C1894" t="str">
            <v>Completed</v>
          </cell>
          <cell r="D1894" t="str">
            <v>Existing</v>
          </cell>
          <cell r="E1894" t="str">
            <v>Inner</v>
          </cell>
          <cell r="F1894">
            <v>1</v>
          </cell>
          <cell r="G1894">
            <v>0</v>
          </cell>
          <cell r="H1894">
            <v>-1</v>
          </cell>
          <cell r="I1894">
            <v>2</v>
          </cell>
          <cell r="J1894" t="str">
            <v>No</v>
          </cell>
          <cell r="K1894">
            <v>1.2999999999999999E-2</v>
          </cell>
          <cell r="L1894">
            <v>1.2999999999999999E-2</v>
          </cell>
          <cell r="M1894"/>
          <cell r="N1894" t="str">
            <v>Market</v>
          </cell>
          <cell r="O1894" t="str">
            <v>Private</v>
          </cell>
          <cell r="P1894" t="str">
            <v>House or Bungalow</v>
          </cell>
          <cell r="Q1894" t="str">
            <v>Conversion of Dwelling(s) or ancillary C3 floorspace</v>
          </cell>
          <cell r="R1894" t="str">
            <v>No</v>
          </cell>
          <cell r="S1894" t="str">
            <v>unknown</v>
          </cell>
          <cell r="T1894" t="str">
            <v>No</v>
          </cell>
          <cell r="U1894" t="str">
            <v>N/A</v>
          </cell>
          <cell r="V1894" t="str">
            <v>S191 Certificate of Existing Lawful Use</v>
          </cell>
          <cell r="W1894" t="str">
            <v>Borough</v>
          </cell>
          <cell r="X1894"/>
          <cell r="Y1894"/>
          <cell r="Z1894" t="str">
            <v>131</v>
          </cell>
          <cell r="AA1894" t="str">
            <v>Hollydale Road</v>
          </cell>
          <cell r="AB1894"/>
          <cell r="AC1894" t="str">
            <v>131,Hollydale Road,,SE15 2TF</v>
          </cell>
          <cell r="AD1894" t="str">
            <v>NUNHEAD</v>
          </cell>
          <cell r="AE1894" t="str">
            <v>SE15 2TF</v>
          </cell>
          <cell r="AF1894">
            <v>535108</v>
          </cell>
          <cell r="AG1894">
            <v>176268</v>
          </cell>
          <cell r="AH1894" t="str">
            <v>Borough</v>
          </cell>
          <cell r="AI1894" t="str">
            <v>FY2008</v>
          </cell>
          <cell r="AJ1894" t="str">
            <v>1st</v>
          </cell>
          <cell r="AK1894">
            <v>39555</v>
          </cell>
          <cell r="AL1894">
            <v>39555</v>
          </cell>
          <cell r="AM1894">
            <v>39555</v>
          </cell>
          <cell r="AN1894"/>
          <cell r="AO1894">
            <v>40650</v>
          </cell>
          <cell r="AP1894"/>
          <cell r="AQ1894">
            <v>2</v>
          </cell>
          <cell r="AR1894" t="str">
            <v>Certif of lawfulness -- retention of conversion of ground floor to self  contained flat.</v>
          </cell>
          <cell r="AS1894">
            <v>87829</v>
          </cell>
        </row>
        <row r="1895">
          <cell r="A1895" t="str">
            <v>08-AP-0352</v>
          </cell>
          <cell r="B1895" t="str">
            <v>S191 Certificate of Existing Lawful Use</v>
          </cell>
          <cell r="C1895" t="str">
            <v>Completed</v>
          </cell>
          <cell r="D1895" t="str">
            <v>Proposed</v>
          </cell>
          <cell r="E1895" t="str">
            <v>Inner</v>
          </cell>
          <cell r="F1895">
            <v>0</v>
          </cell>
          <cell r="G1895">
            <v>1</v>
          </cell>
          <cell r="H1895">
            <v>1</v>
          </cell>
          <cell r="I1895">
            <v>2</v>
          </cell>
          <cell r="J1895" t="str">
            <v>No</v>
          </cell>
          <cell r="K1895">
            <v>1.2999999999999999E-2</v>
          </cell>
          <cell r="L1895">
            <v>1.2999999999999999E-2</v>
          </cell>
          <cell r="M1895">
            <v>1</v>
          </cell>
          <cell r="N1895" t="str">
            <v>Market</v>
          </cell>
          <cell r="O1895" t="str">
            <v>Private</v>
          </cell>
          <cell r="P1895" t="str">
            <v>Flat Apartment or Maisonette</v>
          </cell>
          <cell r="Q1895" t="str">
            <v>Conversion of Dwelling(s) or ancillary C3 floorspace</v>
          </cell>
          <cell r="R1895" t="str">
            <v>No</v>
          </cell>
          <cell r="S1895" t="str">
            <v>unknown</v>
          </cell>
          <cell r="T1895" t="str">
            <v>No</v>
          </cell>
          <cell r="U1895"/>
          <cell r="V1895" t="str">
            <v>S191 Certificate of Existing Lawful Use</v>
          </cell>
          <cell r="W1895" t="str">
            <v>Borough</v>
          </cell>
          <cell r="X1895"/>
          <cell r="Y1895"/>
          <cell r="Z1895" t="str">
            <v>131</v>
          </cell>
          <cell r="AA1895" t="str">
            <v>Hollydale Road</v>
          </cell>
          <cell r="AB1895"/>
          <cell r="AC1895" t="str">
            <v>131,Hollydale Road,,SE15 2TF</v>
          </cell>
          <cell r="AD1895" t="str">
            <v>NUNHEAD</v>
          </cell>
          <cell r="AE1895" t="str">
            <v>SE15 2TF</v>
          </cell>
          <cell r="AF1895">
            <v>535108</v>
          </cell>
          <cell r="AG1895">
            <v>176268</v>
          </cell>
          <cell r="AH1895" t="str">
            <v>Borough</v>
          </cell>
          <cell r="AI1895" t="str">
            <v>FY2008</v>
          </cell>
          <cell r="AJ1895" t="str">
            <v>1st</v>
          </cell>
          <cell r="AK1895">
            <v>39555</v>
          </cell>
          <cell r="AL1895">
            <v>39555</v>
          </cell>
          <cell r="AM1895">
            <v>39555</v>
          </cell>
          <cell r="AN1895"/>
          <cell r="AO1895">
            <v>40650</v>
          </cell>
          <cell r="AP1895"/>
          <cell r="AQ1895">
            <v>2</v>
          </cell>
          <cell r="AR1895" t="str">
            <v>Certif of lawfulness -- retention of conversion of ground floor to self  contained flat.</v>
          </cell>
          <cell r="AS1895">
            <v>87829</v>
          </cell>
        </row>
        <row r="1896">
          <cell r="A1896" t="str">
            <v>08-AP-0352</v>
          </cell>
          <cell r="B1896" t="str">
            <v>S191 Certificate of Existing Lawful Use</v>
          </cell>
          <cell r="C1896" t="str">
            <v>Completed</v>
          </cell>
          <cell r="D1896" t="str">
            <v>Proposed</v>
          </cell>
          <cell r="E1896" t="str">
            <v>Inner</v>
          </cell>
          <cell r="F1896">
            <v>0</v>
          </cell>
          <cell r="G1896">
            <v>1</v>
          </cell>
          <cell r="H1896">
            <v>1</v>
          </cell>
          <cell r="I1896">
            <v>2</v>
          </cell>
          <cell r="J1896" t="str">
            <v>No</v>
          </cell>
          <cell r="K1896">
            <v>1.2999999999999999E-2</v>
          </cell>
          <cell r="L1896">
            <v>1.2999999999999999E-2</v>
          </cell>
          <cell r="M1896">
            <v>2</v>
          </cell>
          <cell r="N1896" t="str">
            <v>Market</v>
          </cell>
          <cell r="O1896" t="str">
            <v>Private</v>
          </cell>
          <cell r="P1896" t="str">
            <v>Flat Apartment or Maisonette</v>
          </cell>
          <cell r="Q1896" t="str">
            <v>Conversion of Dwelling(s) or ancillary C3 floorspace</v>
          </cell>
          <cell r="R1896" t="str">
            <v>No</v>
          </cell>
          <cell r="S1896" t="str">
            <v>unknown</v>
          </cell>
          <cell r="T1896" t="str">
            <v>No</v>
          </cell>
          <cell r="U1896"/>
          <cell r="V1896" t="str">
            <v>S191 Certificate of Existing Lawful Use</v>
          </cell>
          <cell r="W1896" t="str">
            <v>Borough</v>
          </cell>
          <cell r="X1896"/>
          <cell r="Y1896"/>
          <cell r="Z1896" t="str">
            <v>131</v>
          </cell>
          <cell r="AA1896" t="str">
            <v>Hollydale Road</v>
          </cell>
          <cell r="AB1896"/>
          <cell r="AC1896" t="str">
            <v>131,Hollydale Road,,SE15 2TF</v>
          </cell>
          <cell r="AD1896" t="str">
            <v>NUNHEAD</v>
          </cell>
          <cell r="AE1896" t="str">
            <v>SE15 2TF</v>
          </cell>
          <cell r="AF1896">
            <v>535108</v>
          </cell>
          <cell r="AG1896">
            <v>176268</v>
          </cell>
          <cell r="AH1896" t="str">
            <v>Borough</v>
          </cell>
          <cell r="AI1896" t="str">
            <v>FY2008</v>
          </cell>
          <cell r="AJ1896" t="str">
            <v>1st</v>
          </cell>
          <cell r="AK1896">
            <v>39555</v>
          </cell>
          <cell r="AL1896">
            <v>39555</v>
          </cell>
          <cell r="AM1896">
            <v>39555</v>
          </cell>
          <cell r="AN1896"/>
          <cell r="AO1896">
            <v>40650</v>
          </cell>
          <cell r="AP1896"/>
          <cell r="AQ1896">
            <v>2</v>
          </cell>
          <cell r="AR1896" t="str">
            <v>Certif of lawfulness -- retention of conversion of ground floor to self  contained flat.</v>
          </cell>
          <cell r="AS1896">
            <v>87829</v>
          </cell>
        </row>
        <row r="1897">
          <cell r="A1897" t="str">
            <v>08-AP-0357</v>
          </cell>
          <cell r="B1897" t="str">
            <v>Full</v>
          </cell>
          <cell r="C1897" t="str">
            <v>Lapsed</v>
          </cell>
          <cell r="D1897" t="str">
            <v>Proposed</v>
          </cell>
          <cell r="E1897" t="str">
            <v>Inner</v>
          </cell>
          <cell r="F1897">
            <v>0</v>
          </cell>
          <cell r="G1897">
            <v>1</v>
          </cell>
          <cell r="H1897">
            <v>1</v>
          </cell>
          <cell r="I1897">
            <v>1</v>
          </cell>
          <cell r="J1897" t="str">
            <v>No</v>
          </cell>
          <cell r="K1897">
            <v>3.0000000000000001E-3</v>
          </cell>
          <cell r="L1897">
            <v>3.0000000000000001E-3</v>
          </cell>
          <cell r="M1897">
            <v>2</v>
          </cell>
          <cell r="N1897" t="str">
            <v>Market</v>
          </cell>
          <cell r="O1897" t="str">
            <v>Private</v>
          </cell>
          <cell r="P1897" t="str">
            <v>Flat Apartment or Maisonette</v>
          </cell>
          <cell r="Q1897" t="str">
            <v>Extension to building for residential unit(s)</v>
          </cell>
          <cell r="R1897" t="str">
            <v>No</v>
          </cell>
          <cell r="S1897" t="str">
            <v>unknown</v>
          </cell>
          <cell r="T1897" t="str">
            <v>No</v>
          </cell>
          <cell r="U1897"/>
          <cell r="V1897" t="str">
            <v>Full</v>
          </cell>
          <cell r="W1897" t="str">
            <v>Borough</v>
          </cell>
          <cell r="X1897"/>
          <cell r="Y1897"/>
          <cell r="Z1897" t="str">
            <v>176 - 178</v>
          </cell>
          <cell r="AA1897" t="str">
            <v>Old Kent Road</v>
          </cell>
          <cell r="AB1897"/>
          <cell r="AC1897" t="str">
            <v>176 - 178,Old Kent Road,,SE1 5TY</v>
          </cell>
          <cell r="AD1897" t="str">
            <v>EAST WALWORTH</v>
          </cell>
          <cell r="AE1897" t="str">
            <v>SE1 5TY</v>
          </cell>
          <cell r="AF1897">
            <v>533302</v>
          </cell>
          <cell r="AG1897">
            <v>178589</v>
          </cell>
          <cell r="AH1897" t="str">
            <v>Borough</v>
          </cell>
          <cell r="AI1897" t="str">
            <v>FY2008</v>
          </cell>
          <cell r="AJ1897" t="str">
            <v>1st</v>
          </cell>
          <cell r="AK1897">
            <v>39559</v>
          </cell>
          <cell r="AL1897"/>
          <cell r="AM1897"/>
          <cell r="AN1897"/>
          <cell r="AO1897">
            <v>40654</v>
          </cell>
          <cell r="AP1897"/>
          <cell r="AQ1897">
            <v>1</v>
          </cell>
          <cell r="AR1897" t="str">
            <v>Mansard roof extension for 2 bedroom flat.</v>
          </cell>
          <cell r="AS1897">
            <v>88100</v>
          </cell>
        </row>
        <row r="1898">
          <cell r="A1898" t="str">
            <v>08-AP-0433</v>
          </cell>
          <cell r="B1898" t="str">
            <v>Full</v>
          </cell>
          <cell r="C1898" t="str">
            <v>Completed</v>
          </cell>
          <cell r="D1898" t="str">
            <v>Proposed</v>
          </cell>
          <cell r="E1898" t="str">
            <v>Inner</v>
          </cell>
          <cell r="F1898">
            <v>0</v>
          </cell>
          <cell r="G1898">
            <v>6</v>
          </cell>
          <cell r="H1898">
            <v>6</v>
          </cell>
          <cell r="I1898">
            <v>6</v>
          </cell>
          <cell r="J1898" t="str">
            <v>No</v>
          </cell>
          <cell r="K1898">
            <v>6.7000000000000004E-2</v>
          </cell>
          <cell r="L1898">
            <v>6.7000000000000004E-2</v>
          </cell>
          <cell r="M1898">
            <v>4</v>
          </cell>
          <cell r="N1898" t="str">
            <v>Market</v>
          </cell>
          <cell r="O1898" t="str">
            <v>Private</v>
          </cell>
          <cell r="P1898" t="str">
            <v>House or Bungalow</v>
          </cell>
          <cell r="Q1898" t="str">
            <v>New Residential Building</v>
          </cell>
          <cell r="R1898" t="str">
            <v>No</v>
          </cell>
          <cell r="S1898" t="str">
            <v>unknown</v>
          </cell>
          <cell r="T1898" t="str">
            <v>No</v>
          </cell>
          <cell r="U1898"/>
          <cell r="V1898" t="str">
            <v>Full</v>
          </cell>
          <cell r="W1898" t="str">
            <v>Borough</v>
          </cell>
          <cell r="X1898"/>
          <cell r="Y1898"/>
          <cell r="Z1898" t="str">
            <v>103 - 105</v>
          </cell>
          <cell r="AA1898" t="str">
            <v>Barry Road</v>
          </cell>
          <cell r="AB1898"/>
          <cell r="AC1898" t="str">
            <v>103 - 105,Barry Road,,SE22 0HW</v>
          </cell>
          <cell r="AD1898" t="str">
            <v>EAST DULWICH</v>
          </cell>
          <cell r="AE1898" t="str">
            <v>SE22 0HW</v>
          </cell>
          <cell r="AF1898">
            <v>534257</v>
          </cell>
          <cell r="AG1898">
            <v>174565</v>
          </cell>
          <cell r="AH1898" t="str">
            <v>Borough</v>
          </cell>
          <cell r="AI1898" t="str">
            <v>FY2008</v>
          </cell>
          <cell r="AJ1898" t="str">
            <v>1st</v>
          </cell>
          <cell r="AK1898">
            <v>39625</v>
          </cell>
          <cell r="AL1898">
            <v>40602</v>
          </cell>
          <cell r="AM1898">
            <v>40988</v>
          </cell>
          <cell r="AN1898"/>
          <cell r="AO1898">
            <v>40720</v>
          </cell>
          <cell r="AP1898"/>
          <cell r="AQ1898">
            <v>6</v>
          </cell>
          <cell r="AR1898" t="str">
            <v>Demolition of timber yard and construction of six three storey  dwellings (ground and first floors plus roofspace); parking and amenity space.</v>
          </cell>
          <cell r="AS1898">
            <v>89710</v>
          </cell>
        </row>
        <row r="1899">
          <cell r="A1899" t="str">
            <v>08-AP-0471</v>
          </cell>
          <cell r="B1899" t="str">
            <v>Full</v>
          </cell>
          <cell r="C1899" t="str">
            <v>Completed</v>
          </cell>
          <cell r="D1899" t="str">
            <v>Proposed</v>
          </cell>
          <cell r="E1899" t="str">
            <v>Inner</v>
          </cell>
          <cell r="F1899">
            <v>0</v>
          </cell>
          <cell r="G1899">
            <v>3</v>
          </cell>
          <cell r="H1899">
            <v>3</v>
          </cell>
          <cell r="I1899">
            <v>3</v>
          </cell>
          <cell r="J1899" t="str">
            <v>No</v>
          </cell>
          <cell r="K1899">
            <v>0.01</v>
          </cell>
          <cell r="L1899">
            <v>0.01</v>
          </cell>
          <cell r="M1899">
            <v>2</v>
          </cell>
          <cell r="N1899" t="str">
            <v>Market</v>
          </cell>
          <cell r="O1899" t="str">
            <v>Private</v>
          </cell>
          <cell r="P1899" t="str">
            <v>Flat Apartment or Maisonette</v>
          </cell>
          <cell r="Q1899" t="str">
            <v>New Residential Building</v>
          </cell>
          <cell r="R1899" t="str">
            <v>No</v>
          </cell>
          <cell r="S1899" t="str">
            <v>unknown</v>
          </cell>
          <cell r="T1899" t="str">
            <v>No</v>
          </cell>
          <cell r="U1899"/>
          <cell r="V1899" t="str">
            <v>Full</v>
          </cell>
          <cell r="W1899" t="str">
            <v>Borough</v>
          </cell>
          <cell r="X1899"/>
          <cell r="Y1899"/>
          <cell r="Z1899" t="str">
            <v>Rear Of 44-46</v>
          </cell>
          <cell r="AA1899" t="str">
            <v>Peckham Road</v>
          </cell>
          <cell r="AB1899"/>
          <cell r="AC1899" t="str">
            <v>Rear Of 44-46,Peckham Road,,SE5 8PX</v>
          </cell>
          <cell r="AD1899" t="str">
            <v>BRUNSWICK PARK</v>
          </cell>
          <cell r="AE1899" t="str">
            <v>SE5 8PX</v>
          </cell>
          <cell r="AF1899">
            <v>533371</v>
          </cell>
          <cell r="AG1899">
            <v>176678</v>
          </cell>
          <cell r="AH1899" t="str">
            <v>Borough</v>
          </cell>
          <cell r="AI1899" t="str">
            <v>FY2008</v>
          </cell>
          <cell r="AJ1899" t="str">
            <v>1st</v>
          </cell>
          <cell r="AK1899">
            <v>39601</v>
          </cell>
          <cell r="AL1899">
            <v>40634</v>
          </cell>
          <cell r="AM1899">
            <v>42432</v>
          </cell>
          <cell r="AN1899"/>
          <cell r="AO1899">
            <v>40696</v>
          </cell>
          <cell r="AP1899"/>
          <cell r="AQ1899">
            <v>3</v>
          </cell>
          <cell r="AR1899" t="str">
            <v>Demolition of  single storey structures (garages and stores), erection of 3 storey building plus basement containing 3 x 2 bed flats.</v>
          </cell>
          <cell r="AS1899">
            <v>89586</v>
          </cell>
        </row>
        <row r="1900">
          <cell r="A1900" t="str">
            <v>08-AP-0484</v>
          </cell>
          <cell r="B1900" t="str">
            <v>Full</v>
          </cell>
          <cell r="C1900" t="str">
            <v>Lapsed</v>
          </cell>
          <cell r="D1900" t="str">
            <v>Existing</v>
          </cell>
          <cell r="E1900" t="str">
            <v>Inner</v>
          </cell>
          <cell r="F1900">
            <v>1</v>
          </cell>
          <cell r="G1900">
            <v>0</v>
          </cell>
          <cell r="H1900">
            <v>-1</v>
          </cell>
          <cell r="I1900">
            <v>10</v>
          </cell>
          <cell r="J1900" t="str">
            <v>No</v>
          </cell>
          <cell r="K1900">
            <v>0.20599999999999999</v>
          </cell>
          <cell r="L1900">
            <v>0.10299999999999999</v>
          </cell>
          <cell r="M1900"/>
          <cell r="N1900" t="str">
            <v>Market</v>
          </cell>
          <cell r="O1900" t="str">
            <v>Private</v>
          </cell>
          <cell r="P1900" t="str">
            <v>House or Bungalow</v>
          </cell>
          <cell r="Q1900" t="str">
            <v>Not Known</v>
          </cell>
          <cell r="R1900" t="str">
            <v>No</v>
          </cell>
          <cell r="S1900" t="str">
            <v>unknown</v>
          </cell>
          <cell r="T1900" t="str">
            <v>No</v>
          </cell>
          <cell r="U1900" t="str">
            <v>N/A</v>
          </cell>
          <cell r="V1900" t="str">
            <v>Full</v>
          </cell>
          <cell r="W1900" t="str">
            <v>Borough</v>
          </cell>
          <cell r="X1900"/>
          <cell r="Y1900"/>
          <cell r="Z1900" t="str">
            <v>St James The Great Church, 45</v>
          </cell>
          <cell r="AA1900" t="str">
            <v>Elm Grove</v>
          </cell>
          <cell r="AB1900"/>
          <cell r="AC1900" t="str">
            <v>St James The Great Church, 45,Elm Grove,,SE15 5DB</v>
          </cell>
          <cell r="AD1900" t="str">
            <v>THE LANE</v>
          </cell>
          <cell r="AE1900" t="str">
            <v>SE15 5DB</v>
          </cell>
          <cell r="AF1900">
            <v>533974</v>
          </cell>
          <cell r="AG1900">
            <v>176332</v>
          </cell>
          <cell r="AH1900" t="str">
            <v>Borough</v>
          </cell>
          <cell r="AI1900" t="str">
            <v>FY2010</v>
          </cell>
          <cell r="AJ1900" t="str">
            <v>2nd</v>
          </cell>
          <cell r="AK1900">
            <v>40373</v>
          </cell>
          <cell r="AL1900"/>
          <cell r="AM1900"/>
          <cell r="AN1900"/>
          <cell r="AO1900">
            <v>41468</v>
          </cell>
          <cell r="AP1900"/>
          <cell r="AQ1900">
            <v>10</v>
          </cell>
          <cell r="AR1900" t="str">
            <v>Demolition of the existing St James the Great Church and Hall to build a new church, hall and ancillary accommodation as well as one new flat to the rear of 45 Elm Grove, the conversion of 45 Elm Grove into 4 flats, a new terrace house to Elm Grove, a new priests flat adjacent to the proposed church, a new 2 bed terrace house at 63 Bellenden Road and 2 new 1 bed flats at 65 Bellenden Road with 5 car parking spaces and 10 bicycle parking spaces.</v>
          </cell>
          <cell r="AS1900">
            <v>107441</v>
          </cell>
        </row>
        <row r="1901">
          <cell r="A1901" t="str">
            <v>08-AP-0484</v>
          </cell>
          <cell r="B1901" t="str">
            <v>Full</v>
          </cell>
          <cell r="C1901" t="str">
            <v>Lapsed</v>
          </cell>
          <cell r="D1901" t="str">
            <v>Proposed</v>
          </cell>
          <cell r="E1901" t="str">
            <v>Inner</v>
          </cell>
          <cell r="F1901">
            <v>0</v>
          </cell>
          <cell r="G1901">
            <v>2</v>
          </cell>
          <cell r="H1901">
            <v>2</v>
          </cell>
          <cell r="I1901">
            <v>10</v>
          </cell>
          <cell r="J1901" t="str">
            <v>No</v>
          </cell>
          <cell r="K1901">
            <v>0.20599999999999999</v>
          </cell>
          <cell r="L1901">
            <v>0.10299999999999999</v>
          </cell>
          <cell r="M1901">
            <v>1</v>
          </cell>
          <cell r="N1901" t="str">
            <v>Market</v>
          </cell>
          <cell r="O1901" t="str">
            <v>Private</v>
          </cell>
          <cell r="P1901" t="str">
            <v>Flat Apartment or Maisonette</v>
          </cell>
          <cell r="Q1901" t="str">
            <v>Change of use of Non-Res floor space to Dwelling(s)</v>
          </cell>
          <cell r="R1901" t="str">
            <v>No</v>
          </cell>
          <cell r="S1901" t="str">
            <v>unknown</v>
          </cell>
          <cell r="T1901" t="str">
            <v>No</v>
          </cell>
          <cell r="U1901"/>
          <cell r="V1901" t="str">
            <v>Full</v>
          </cell>
          <cell r="W1901" t="str">
            <v>Borough</v>
          </cell>
          <cell r="X1901"/>
          <cell r="Y1901"/>
          <cell r="Z1901" t="str">
            <v>St James The Great Church, 45</v>
          </cell>
          <cell r="AA1901" t="str">
            <v>Elm Grove</v>
          </cell>
          <cell r="AB1901"/>
          <cell r="AC1901" t="str">
            <v>St James The Great Church, 45,Elm Grove,,SE15 5DB</v>
          </cell>
          <cell r="AD1901" t="str">
            <v>THE LANE</v>
          </cell>
          <cell r="AE1901" t="str">
            <v>SE15 5DB</v>
          </cell>
          <cell r="AF1901">
            <v>533974</v>
          </cell>
          <cell r="AG1901">
            <v>176332</v>
          </cell>
          <cell r="AH1901" t="str">
            <v>Borough</v>
          </cell>
          <cell r="AI1901" t="str">
            <v>FY2010</v>
          </cell>
          <cell r="AJ1901" t="str">
            <v>2nd</v>
          </cell>
          <cell r="AK1901">
            <v>40373</v>
          </cell>
          <cell r="AL1901"/>
          <cell r="AM1901"/>
          <cell r="AN1901"/>
          <cell r="AO1901">
            <v>41468</v>
          </cell>
          <cell r="AP1901"/>
          <cell r="AQ1901">
            <v>10</v>
          </cell>
          <cell r="AR1901" t="str">
            <v>Demolition of the existing St James the Great Church and Hall to build a new church, hall and ancillary accommodation as well as one new flat to the rear of 45 Elm Grove, the conversion of 45 Elm Grove into 4 flats, a new terrace house to Elm Grove, a new priests flat adjacent to the proposed church, a new 2 bed terrace house at 63 Bellenden Road and 2 new 1 bed flats at 65 Bellenden Road with 5 car parking spaces and 10 bicycle parking spaces.</v>
          </cell>
          <cell r="AS1901">
            <v>107441</v>
          </cell>
        </row>
        <row r="1902">
          <cell r="A1902" t="str">
            <v>08-AP-0484</v>
          </cell>
          <cell r="B1902" t="str">
            <v>Full</v>
          </cell>
          <cell r="C1902" t="str">
            <v>Lapsed</v>
          </cell>
          <cell r="D1902" t="str">
            <v>Proposed</v>
          </cell>
          <cell r="E1902" t="str">
            <v>Inner</v>
          </cell>
          <cell r="F1902">
            <v>0</v>
          </cell>
          <cell r="G1902">
            <v>2</v>
          </cell>
          <cell r="H1902">
            <v>2</v>
          </cell>
          <cell r="I1902">
            <v>10</v>
          </cell>
          <cell r="J1902" t="str">
            <v>No</v>
          </cell>
          <cell r="K1902">
            <v>0.20599999999999999</v>
          </cell>
          <cell r="L1902">
            <v>0.10299999999999999</v>
          </cell>
          <cell r="M1902">
            <v>1</v>
          </cell>
          <cell r="N1902" t="str">
            <v>Market</v>
          </cell>
          <cell r="O1902" t="str">
            <v>Private</v>
          </cell>
          <cell r="P1902" t="str">
            <v>Flat Apartment or Maisonette</v>
          </cell>
          <cell r="Q1902" t="str">
            <v>New Residential Building</v>
          </cell>
          <cell r="R1902" t="str">
            <v>No</v>
          </cell>
          <cell r="S1902" t="str">
            <v>unknown</v>
          </cell>
          <cell r="T1902" t="str">
            <v>No</v>
          </cell>
          <cell r="U1902"/>
          <cell r="V1902" t="str">
            <v>Full</v>
          </cell>
          <cell r="W1902" t="str">
            <v>Borough</v>
          </cell>
          <cell r="X1902"/>
          <cell r="Y1902"/>
          <cell r="Z1902" t="str">
            <v>St James The Great Church, 45</v>
          </cell>
          <cell r="AA1902" t="str">
            <v>Elm Grove</v>
          </cell>
          <cell r="AB1902"/>
          <cell r="AC1902" t="str">
            <v>St James The Great Church, 45,Elm Grove,,SE15 5DB</v>
          </cell>
          <cell r="AD1902" t="str">
            <v>THE LANE</v>
          </cell>
          <cell r="AE1902" t="str">
            <v>SE15 5DB</v>
          </cell>
          <cell r="AF1902">
            <v>533974</v>
          </cell>
          <cell r="AG1902">
            <v>176332</v>
          </cell>
          <cell r="AH1902" t="str">
            <v>Borough</v>
          </cell>
          <cell r="AI1902" t="str">
            <v>FY2010</v>
          </cell>
          <cell r="AJ1902" t="str">
            <v>2nd</v>
          </cell>
          <cell r="AK1902">
            <v>40373</v>
          </cell>
          <cell r="AL1902"/>
          <cell r="AM1902"/>
          <cell r="AN1902"/>
          <cell r="AO1902">
            <v>41468</v>
          </cell>
          <cell r="AP1902"/>
          <cell r="AQ1902">
            <v>10</v>
          </cell>
          <cell r="AR1902" t="str">
            <v>Demolition of the existing St James the Great Church and Hall to build a new church, hall and ancillary accommodation as well as one new flat to the rear of 45 Elm Grove, the conversion of 45 Elm Grove into 4 flats, a new terrace house to Elm Grove, a new priests flat adjacent to the proposed church, a new 2 bed terrace house at 63 Bellenden Road and 2 new 1 bed flats at 65 Bellenden Road with 5 car parking spaces and 10 bicycle parking spaces.</v>
          </cell>
          <cell r="AS1902">
            <v>107441</v>
          </cell>
        </row>
        <row r="1903">
          <cell r="A1903" t="str">
            <v>08-AP-0484</v>
          </cell>
          <cell r="B1903" t="str">
            <v>Full</v>
          </cell>
          <cell r="C1903" t="str">
            <v>Lapsed</v>
          </cell>
          <cell r="D1903" t="str">
            <v>Proposed</v>
          </cell>
          <cell r="E1903" t="str">
            <v>Inner</v>
          </cell>
          <cell r="F1903">
            <v>0</v>
          </cell>
          <cell r="G1903">
            <v>1</v>
          </cell>
          <cell r="H1903">
            <v>1</v>
          </cell>
          <cell r="I1903">
            <v>10</v>
          </cell>
          <cell r="J1903" t="str">
            <v>No</v>
          </cell>
          <cell r="K1903">
            <v>0.20599999999999999</v>
          </cell>
          <cell r="L1903">
            <v>0.10299999999999999</v>
          </cell>
          <cell r="M1903">
            <v>1</v>
          </cell>
          <cell r="N1903" t="str">
            <v>Market</v>
          </cell>
          <cell r="O1903" t="str">
            <v>Private</v>
          </cell>
          <cell r="P1903" t="str">
            <v>House or Bungalow</v>
          </cell>
          <cell r="Q1903" t="str">
            <v>New Residential Building</v>
          </cell>
          <cell r="R1903" t="str">
            <v>No</v>
          </cell>
          <cell r="S1903" t="str">
            <v>unknown</v>
          </cell>
          <cell r="T1903" t="str">
            <v>No</v>
          </cell>
          <cell r="U1903"/>
          <cell r="V1903" t="str">
            <v>Full</v>
          </cell>
          <cell r="W1903" t="str">
            <v>Borough</v>
          </cell>
          <cell r="X1903"/>
          <cell r="Y1903"/>
          <cell r="Z1903" t="str">
            <v>St James The Great Church, 45</v>
          </cell>
          <cell r="AA1903" t="str">
            <v>Elm Grove</v>
          </cell>
          <cell r="AB1903"/>
          <cell r="AC1903" t="str">
            <v>St James The Great Church, 45,Elm Grove,,SE15 5DB</v>
          </cell>
          <cell r="AD1903" t="str">
            <v>THE LANE</v>
          </cell>
          <cell r="AE1903" t="str">
            <v>SE15 5DB</v>
          </cell>
          <cell r="AF1903">
            <v>533974</v>
          </cell>
          <cell r="AG1903">
            <v>176332</v>
          </cell>
          <cell r="AH1903" t="str">
            <v>Borough</v>
          </cell>
          <cell r="AI1903" t="str">
            <v>FY2010</v>
          </cell>
          <cell r="AJ1903" t="str">
            <v>2nd</v>
          </cell>
          <cell r="AK1903">
            <v>40373</v>
          </cell>
          <cell r="AL1903"/>
          <cell r="AM1903"/>
          <cell r="AN1903"/>
          <cell r="AO1903">
            <v>41468</v>
          </cell>
          <cell r="AP1903"/>
          <cell r="AQ1903">
            <v>10</v>
          </cell>
          <cell r="AR1903" t="str">
            <v>Demolition of the existing St James the Great Church and Hall to build a new church, hall and ancillary accommodation as well as one new flat to the rear of 45 Elm Grove, the conversion of 45 Elm Grove into 4 flats, a new terrace house to Elm Grove, a new priests flat adjacent to the proposed church, a new 2 bed terrace house at 63 Bellenden Road and 2 new 1 bed flats at 65 Bellenden Road with 5 car parking spaces and 10 bicycle parking spaces.</v>
          </cell>
          <cell r="AS1903">
            <v>107441</v>
          </cell>
        </row>
        <row r="1904">
          <cell r="A1904" t="str">
            <v>08-AP-0484</v>
          </cell>
          <cell r="B1904" t="str">
            <v>Full</v>
          </cell>
          <cell r="C1904" t="str">
            <v>Lapsed</v>
          </cell>
          <cell r="D1904" t="str">
            <v>Proposed</v>
          </cell>
          <cell r="E1904" t="str">
            <v>Inner</v>
          </cell>
          <cell r="F1904">
            <v>0</v>
          </cell>
          <cell r="G1904">
            <v>3</v>
          </cell>
          <cell r="H1904">
            <v>3</v>
          </cell>
          <cell r="I1904">
            <v>10</v>
          </cell>
          <cell r="J1904" t="str">
            <v>No</v>
          </cell>
          <cell r="K1904">
            <v>0.20599999999999999</v>
          </cell>
          <cell r="L1904">
            <v>0.10299999999999999</v>
          </cell>
          <cell r="M1904">
            <v>2</v>
          </cell>
          <cell r="N1904" t="str">
            <v>Market</v>
          </cell>
          <cell r="O1904" t="str">
            <v>Private</v>
          </cell>
          <cell r="P1904" t="str">
            <v>House or Bungalow</v>
          </cell>
          <cell r="Q1904" t="str">
            <v>New Residential Building</v>
          </cell>
          <cell r="R1904" t="str">
            <v>No</v>
          </cell>
          <cell r="S1904" t="str">
            <v>unknown</v>
          </cell>
          <cell r="T1904" t="str">
            <v>No</v>
          </cell>
          <cell r="U1904"/>
          <cell r="V1904" t="str">
            <v>Full</v>
          </cell>
          <cell r="W1904" t="str">
            <v>Borough</v>
          </cell>
          <cell r="X1904"/>
          <cell r="Y1904"/>
          <cell r="Z1904" t="str">
            <v>St James The Great Church, 45</v>
          </cell>
          <cell r="AA1904" t="str">
            <v>Elm Grove</v>
          </cell>
          <cell r="AB1904"/>
          <cell r="AC1904" t="str">
            <v>St James The Great Church, 45,Elm Grove,,SE15 5DB</v>
          </cell>
          <cell r="AD1904" t="str">
            <v>THE LANE</v>
          </cell>
          <cell r="AE1904" t="str">
            <v>SE15 5DB</v>
          </cell>
          <cell r="AF1904">
            <v>533974</v>
          </cell>
          <cell r="AG1904">
            <v>176332</v>
          </cell>
          <cell r="AH1904" t="str">
            <v>Borough</v>
          </cell>
          <cell r="AI1904" t="str">
            <v>FY2010</v>
          </cell>
          <cell r="AJ1904" t="str">
            <v>2nd</v>
          </cell>
          <cell r="AK1904">
            <v>40373</v>
          </cell>
          <cell r="AL1904"/>
          <cell r="AM1904"/>
          <cell r="AN1904"/>
          <cell r="AO1904">
            <v>41468</v>
          </cell>
          <cell r="AP1904"/>
          <cell r="AQ1904">
            <v>10</v>
          </cell>
          <cell r="AR1904" t="str">
            <v>Demolition of the existing St James the Great Church and Hall to build a new church, hall and ancillary accommodation as well as one new flat to the rear of 45 Elm Grove, the conversion of 45 Elm Grove into 4 flats, a new terrace house to Elm Grove, a new priests flat adjacent to the proposed church, a new 2 bed terrace house at 63 Bellenden Road and 2 new 1 bed flats at 65 Bellenden Road with 5 car parking spaces and 10 bicycle parking spaces.</v>
          </cell>
          <cell r="AS1904">
            <v>107441</v>
          </cell>
        </row>
        <row r="1905">
          <cell r="A1905" t="str">
            <v>08-AP-0484</v>
          </cell>
          <cell r="B1905" t="str">
            <v>Full</v>
          </cell>
          <cell r="C1905" t="str">
            <v>Lapsed</v>
          </cell>
          <cell r="D1905" t="str">
            <v>Proposed</v>
          </cell>
          <cell r="E1905" t="str">
            <v>Inner</v>
          </cell>
          <cell r="F1905">
            <v>0</v>
          </cell>
          <cell r="G1905">
            <v>2</v>
          </cell>
          <cell r="H1905">
            <v>2</v>
          </cell>
          <cell r="I1905">
            <v>10</v>
          </cell>
          <cell r="J1905" t="str">
            <v>No</v>
          </cell>
          <cell r="K1905">
            <v>0.20599999999999999</v>
          </cell>
          <cell r="L1905">
            <v>0.10299999999999999</v>
          </cell>
          <cell r="M1905">
            <v>3</v>
          </cell>
          <cell r="N1905" t="str">
            <v>Market</v>
          </cell>
          <cell r="O1905" t="str">
            <v>Private</v>
          </cell>
          <cell r="P1905" t="str">
            <v>Flat Apartment or Maisonette</v>
          </cell>
          <cell r="Q1905" t="str">
            <v>Change of use of Non-Res floor space to Dwelling(s)</v>
          </cell>
          <cell r="R1905" t="str">
            <v>No</v>
          </cell>
          <cell r="S1905" t="str">
            <v>unknown</v>
          </cell>
          <cell r="T1905" t="str">
            <v>No</v>
          </cell>
          <cell r="U1905"/>
          <cell r="V1905" t="str">
            <v>Full</v>
          </cell>
          <cell r="W1905" t="str">
            <v>Borough</v>
          </cell>
          <cell r="X1905"/>
          <cell r="Y1905"/>
          <cell r="Z1905" t="str">
            <v>St James The Great Church, 45</v>
          </cell>
          <cell r="AA1905" t="str">
            <v>Elm Grove</v>
          </cell>
          <cell r="AB1905"/>
          <cell r="AC1905" t="str">
            <v>St James The Great Church, 45,Elm Grove,,SE15 5DB</v>
          </cell>
          <cell r="AD1905" t="str">
            <v>THE LANE</v>
          </cell>
          <cell r="AE1905" t="str">
            <v>SE15 5DB</v>
          </cell>
          <cell r="AF1905">
            <v>533974</v>
          </cell>
          <cell r="AG1905">
            <v>176332</v>
          </cell>
          <cell r="AH1905" t="str">
            <v>Borough</v>
          </cell>
          <cell r="AI1905" t="str">
            <v>FY2010</v>
          </cell>
          <cell r="AJ1905" t="str">
            <v>2nd</v>
          </cell>
          <cell r="AK1905">
            <v>40373</v>
          </cell>
          <cell r="AL1905"/>
          <cell r="AM1905"/>
          <cell r="AN1905"/>
          <cell r="AO1905">
            <v>41468</v>
          </cell>
          <cell r="AP1905"/>
          <cell r="AQ1905">
            <v>10</v>
          </cell>
          <cell r="AR1905" t="str">
            <v>Demolition of the existing St James the Great Church and Hall to build a new church, hall and ancillary accommodation as well as one new flat to the rear of 45 Elm Grove, the conversion of 45 Elm Grove into 4 flats, a new terrace house to Elm Grove, a new priests flat adjacent to the proposed church, a new 2 bed terrace house at 63 Bellenden Road and 2 new 1 bed flats at 65 Bellenden Road with 5 car parking spaces and 10 bicycle parking spaces.</v>
          </cell>
          <cell r="AS1905">
            <v>107441</v>
          </cell>
        </row>
        <row r="1906">
          <cell r="A1906" t="str">
            <v>08-AP-0507</v>
          </cell>
          <cell r="B1906" t="str">
            <v>Full</v>
          </cell>
          <cell r="C1906" t="str">
            <v>Lapsed</v>
          </cell>
          <cell r="D1906" t="str">
            <v>Existing</v>
          </cell>
          <cell r="E1906" t="str">
            <v>Inner</v>
          </cell>
          <cell r="F1906">
            <v>1</v>
          </cell>
          <cell r="G1906">
            <v>0</v>
          </cell>
          <cell r="H1906">
            <v>-1</v>
          </cell>
          <cell r="I1906">
            <v>2</v>
          </cell>
          <cell r="J1906" t="str">
            <v>No</v>
          </cell>
          <cell r="K1906">
            <v>0.01</v>
          </cell>
          <cell r="L1906">
            <v>0.01</v>
          </cell>
          <cell r="M1906"/>
          <cell r="N1906" t="str">
            <v>Market</v>
          </cell>
          <cell r="O1906" t="str">
            <v>Private</v>
          </cell>
          <cell r="P1906" t="str">
            <v>Flat Apartment or Maisonette</v>
          </cell>
          <cell r="Q1906" t="str">
            <v>Conversion of Dwelling(s) or ancillary C3 floorspace</v>
          </cell>
          <cell r="R1906" t="str">
            <v>No</v>
          </cell>
          <cell r="S1906" t="str">
            <v>unknown</v>
          </cell>
          <cell r="T1906" t="str">
            <v>No</v>
          </cell>
          <cell r="U1906" t="str">
            <v>N/A</v>
          </cell>
          <cell r="V1906" t="str">
            <v>Full</v>
          </cell>
          <cell r="W1906" t="str">
            <v>Borough</v>
          </cell>
          <cell r="X1906"/>
          <cell r="Y1906" t="str">
            <v>Ground And First Floor</v>
          </cell>
          <cell r="Z1906" t="str">
            <v>4</v>
          </cell>
          <cell r="AA1906" t="str">
            <v>Valmar Road</v>
          </cell>
          <cell r="AB1906"/>
          <cell r="AC1906" t="str">
            <v>Ground And First Floor4,Valmar Road,,SE5 9NG</v>
          </cell>
          <cell r="AD1906" t="str">
            <v>CAMBERWELL GREEN</v>
          </cell>
          <cell r="AE1906" t="str">
            <v>SE5 9NG</v>
          </cell>
          <cell r="AF1906">
            <v>532478</v>
          </cell>
          <cell r="AG1906">
            <v>176516</v>
          </cell>
          <cell r="AH1906" t="str">
            <v>Borough</v>
          </cell>
          <cell r="AI1906" t="str">
            <v>FY2008</v>
          </cell>
          <cell r="AJ1906" t="str">
            <v>1st</v>
          </cell>
          <cell r="AK1906">
            <v>39562</v>
          </cell>
          <cell r="AL1906"/>
          <cell r="AM1906"/>
          <cell r="AN1906"/>
          <cell r="AO1906">
            <v>40657</v>
          </cell>
          <cell r="AP1906"/>
          <cell r="AQ1906">
            <v>2</v>
          </cell>
          <cell r="AR1906" t="str">
            <v>Erect single storey rear extension &amp; provide 2 bed self contained flat on ground floor.</v>
          </cell>
          <cell r="AS1906">
            <v>88101</v>
          </cell>
        </row>
        <row r="1907">
          <cell r="A1907" t="str">
            <v>08-AP-0507</v>
          </cell>
          <cell r="B1907" t="str">
            <v>Full</v>
          </cell>
          <cell r="C1907" t="str">
            <v>Lapsed</v>
          </cell>
          <cell r="D1907" t="str">
            <v>Proposed</v>
          </cell>
          <cell r="E1907" t="str">
            <v>Inner</v>
          </cell>
          <cell r="F1907">
            <v>0</v>
          </cell>
          <cell r="G1907">
            <v>2</v>
          </cell>
          <cell r="H1907">
            <v>2</v>
          </cell>
          <cell r="I1907">
            <v>2</v>
          </cell>
          <cell r="J1907" t="str">
            <v>No</v>
          </cell>
          <cell r="K1907">
            <v>0.01</v>
          </cell>
          <cell r="L1907">
            <v>0.01</v>
          </cell>
          <cell r="M1907">
            <v>2</v>
          </cell>
          <cell r="N1907" t="str">
            <v>Market</v>
          </cell>
          <cell r="O1907" t="str">
            <v>Private</v>
          </cell>
          <cell r="P1907" t="str">
            <v>Flat Apartment or Maisonette</v>
          </cell>
          <cell r="Q1907" t="str">
            <v>Conversion of Dwelling(s) or ancillary C3 floorspace</v>
          </cell>
          <cell r="R1907" t="str">
            <v>No</v>
          </cell>
          <cell r="S1907" t="str">
            <v>unknown</v>
          </cell>
          <cell r="T1907" t="str">
            <v>No</v>
          </cell>
          <cell r="U1907"/>
          <cell r="V1907" t="str">
            <v>Full</v>
          </cell>
          <cell r="W1907" t="str">
            <v>Borough</v>
          </cell>
          <cell r="X1907"/>
          <cell r="Y1907" t="str">
            <v>Ground And First Floor</v>
          </cell>
          <cell r="Z1907" t="str">
            <v>4</v>
          </cell>
          <cell r="AA1907" t="str">
            <v>Valmar Road</v>
          </cell>
          <cell r="AB1907"/>
          <cell r="AC1907" t="str">
            <v>Ground And First Floor4,Valmar Road,,SE5 9NG</v>
          </cell>
          <cell r="AD1907" t="str">
            <v>CAMBERWELL GREEN</v>
          </cell>
          <cell r="AE1907" t="str">
            <v>SE5 9NG</v>
          </cell>
          <cell r="AF1907">
            <v>532478</v>
          </cell>
          <cell r="AG1907">
            <v>176516</v>
          </cell>
          <cell r="AH1907" t="str">
            <v>Borough</v>
          </cell>
          <cell r="AI1907" t="str">
            <v>FY2008</v>
          </cell>
          <cell r="AJ1907" t="str">
            <v>1st</v>
          </cell>
          <cell r="AK1907">
            <v>39562</v>
          </cell>
          <cell r="AL1907"/>
          <cell r="AM1907"/>
          <cell r="AN1907"/>
          <cell r="AO1907">
            <v>40657</v>
          </cell>
          <cell r="AP1907"/>
          <cell r="AQ1907">
            <v>2</v>
          </cell>
          <cell r="AR1907" t="str">
            <v>Erect single storey rear extension &amp; provide 2 bed self contained flat on ground floor.</v>
          </cell>
          <cell r="AS1907">
            <v>88101</v>
          </cell>
        </row>
        <row r="1908">
          <cell r="A1908" t="str">
            <v>08-AP-0520</v>
          </cell>
          <cell r="B1908" t="str">
            <v>S191 Certificate of Existing Lawful Use</v>
          </cell>
          <cell r="C1908" t="str">
            <v>Completed</v>
          </cell>
          <cell r="D1908" t="str">
            <v>Existing</v>
          </cell>
          <cell r="E1908" t="str">
            <v>Central Activities Zone</v>
          </cell>
          <cell r="F1908">
            <v>1</v>
          </cell>
          <cell r="G1908">
            <v>0</v>
          </cell>
          <cell r="H1908">
            <v>-1</v>
          </cell>
          <cell r="I1908">
            <v>2</v>
          </cell>
          <cell r="J1908" t="str">
            <v>No</v>
          </cell>
          <cell r="K1908">
            <v>1.7000000000000001E-2</v>
          </cell>
          <cell r="L1908">
            <v>1.7000000000000001E-2</v>
          </cell>
          <cell r="M1908"/>
          <cell r="N1908" t="str">
            <v>Market</v>
          </cell>
          <cell r="O1908" t="str">
            <v>Private</v>
          </cell>
          <cell r="P1908" t="str">
            <v>Flat Apartment or Maisonette</v>
          </cell>
          <cell r="Q1908" t="str">
            <v>Conversion of Dwelling(s) or ancillary C3 floorspace</v>
          </cell>
          <cell r="R1908" t="str">
            <v>No</v>
          </cell>
          <cell r="S1908" t="str">
            <v>unknown</v>
          </cell>
          <cell r="T1908" t="str">
            <v>No</v>
          </cell>
          <cell r="U1908" t="str">
            <v>N/A</v>
          </cell>
          <cell r="V1908" t="str">
            <v>S191 Certificate of Existing Lawful Use</v>
          </cell>
          <cell r="W1908" t="str">
            <v>Borough</v>
          </cell>
          <cell r="X1908"/>
          <cell r="Y1908" t="str">
            <v>1st And 2nd Flrs (Flats A And B)</v>
          </cell>
          <cell r="Z1908" t="str">
            <v>The Ship,  228</v>
          </cell>
          <cell r="AA1908" t="str">
            <v>Long Lane</v>
          </cell>
          <cell r="AB1908"/>
          <cell r="AC1908" t="str">
            <v>1st And 2nd Flrs (Flats A And B)The Ship,  228,Long Lane,,SE1 4QB</v>
          </cell>
          <cell r="AD1908" t="str">
            <v>CHAUCER</v>
          </cell>
          <cell r="AE1908" t="str">
            <v>SE1 4QB</v>
          </cell>
          <cell r="AF1908">
            <v>533107</v>
          </cell>
          <cell r="AG1908">
            <v>179432</v>
          </cell>
          <cell r="AH1908" t="str">
            <v>Borough</v>
          </cell>
          <cell r="AI1908" t="str">
            <v>FY2008</v>
          </cell>
          <cell r="AJ1908" t="str">
            <v>4th</v>
          </cell>
          <cell r="AK1908">
            <v>39890</v>
          </cell>
          <cell r="AL1908">
            <v>39890</v>
          </cell>
          <cell r="AM1908">
            <v>39890</v>
          </cell>
          <cell r="AN1908"/>
          <cell r="AO1908">
            <v>40986</v>
          </cell>
          <cell r="AP1908"/>
          <cell r="AQ1908">
            <v>2</v>
          </cell>
          <cell r="AR1908" t="str">
            <v>Use as two self contained flats</v>
          </cell>
          <cell r="AS1908">
            <v>96574</v>
          </cell>
        </row>
        <row r="1909">
          <cell r="A1909" t="str">
            <v>08-AP-0520</v>
          </cell>
          <cell r="B1909" t="str">
            <v>S191 Certificate of Existing Lawful Use</v>
          </cell>
          <cell r="C1909" t="str">
            <v>Completed</v>
          </cell>
          <cell r="D1909" t="str">
            <v>Proposed</v>
          </cell>
          <cell r="E1909" t="str">
            <v>Central Activities Zone</v>
          </cell>
          <cell r="F1909">
            <v>0</v>
          </cell>
          <cell r="G1909">
            <v>2</v>
          </cell>
          <cell r="H1909">
            <v>2</v>
          </cell>
          <cell r="I1909">
            <v>2</v>
          </cell>
          <cell r="J1909" t="str">
            <v>No</v>
          </cell>
          <cell r="K1909">
            <v>1.7000000000000001E-2</v>
          </cell>
          <cell r="L1909">
            <v>1.7000000000000001E-2</v>
          </cell>
          <cell r="M1909">
            <v>2</v>
          </cell>
          <cell r="N1909" t="str">
            <v>Market</v>
          </cell>
          <cell r="O1909" t="str">
            <v>Private</v>
          </cell>
          <cell r="P1909" t="str">
            <v>Flat Apartment or Maisonette</v>
          </cell>
          <cell r="Q1909" t="str">
            <v>Conversion of Dwelling(s) or ancillary C3 floorspace</v>
          </cell>
          <cell r="R1909" t="str">
            <v>No</v>
          </cell>
          <cell r="S1909" t="str">
            <v>unknown</v>
          </cell>
          <cell r="T1909" t="str">
            <v>No</v>
          </cell>
          <cell r="U1909"/>
          <cell r="V1909" t="str">
            <v>S191 Certificate of Existing Lawful Use</v>
          </cell>
          <cell r="W1909" t="str">
            <v>Borough</v>
          </cell>
          <cell r="X1909"/>
          <cell r="Y1909" t="str">
            <v>1st And 2nd Flrs (Flats A And B)</v>
          </cell>
          <cell r="Z1909" t="str">
            <v>The Ship,  228</v>
          </cell>
          <cell r="AA1909" t="str">
            <v>Long Lane</v>
          </cell>
          <cell r="AB1909"/>
          <cell r="AC1909" t="str">
            <v>1st And 2nd Flrs (Flats A And B)The Ship,  228,Long Lane,,SE1 4QB</v>
          </cell>
          <cell r="AD1909" t="str">
            <v>CHAUCER</v>
          </cell>
          <cell r="AE1909" t="str">
            <v>SE1 4QB</v>
          </cell>
          <cell r="AF1909">
            <v>533107</v>
          </cell>
          <cell r="AG1909">
            <v>179432</v>
          </cell>
          <cell r="AH1909" t="str">
            <v>Borough</v>
          </cell>
          <cell r="AI1909" t="str">
            <v>FY2008</v>
          </cell>
          <cell r="AJ1909" t="str">
            <v>4th</v>
          </cell>
          <cell r="AK1909">
            <v>39890</v>
          </cell>
          <cell r="AL1909">
            <v>39890</v>
          </cell>
          <cell r="AM1909">
            <v>39890</v>
          </cell>
          <cell r="AN1909"/>
          <cell r="AO1909">
            <v>40986</v>
          </cell>
          <cell r="AP1909"/>
          <cell r="AQ1909">
            <v>2</v>
          </cell>
          <cell r="AR1909" t="str">
            <v>Use as two self contained flats</v>
          </cell>
          <cell r="AS1909">
            <v>96574</v>
          </cell>
        </row>
        <row r="1910">
          <cell r="A1910" t="str">
            <v>08-AP-0552</v>
          </cell>
          <cell r="B1910" t="str">
            <v>Full</v>
          </cell>
          <cell r="C1910" t="str">
            <v>Lapsed</v>
          </cell>
          <cell r="D1910" t="str">
            <v>Existing</v>
          </cell>
          <cell r="E1910" t="str">
            <v>Inner</v>
          </cell>
          <cell r="F1910">
            <v>1</v>
          </cell>
          <cell r="G1910">
            <v>0</v>
          </cell>
          <cell r="H1910">
            <v>-1</v>
          </cell>
          <cell r="I1910">
            <v>2</v>
          </cell>
          <cell r="J1910" t="str">
            <v>No</v>
          </cell>
          <cell r="K1910">
            <v>1.7000000000000001E-2</v>
          </cell>
          <cell r="L1910">
            <v>1.7000000000000001E-2</v>
          </cell>
          <cell r="M1910"/>
          <cell r="N1910" t="str">
            <v>Market</v>
          </cell>
          <cell r="O1910" t="str">
            <v>Private</v>
          </cell>
          <cell r="P1910" t="str">
            <v>House or Bungalow</v>
          </cell>
          <cell r="Q1910" t="str">
            <v>Conversion of Dwelling(s) or ancillary C3 floorspace</v>
          </cell>
          <cell r="R1910" t="str">
            <v>No</v>
          </cell>
          <cell r="S1910" t="str">
            <v>unknown</v>
          </cell>
          <cell r="T1910" t="str">
            <v>No</v>
          </cell>
          <cell r="U1910" t="str">
            <v>N/A</v>
          </cell>
          <cell r="V1910" t="str">
            <v>Full</v>
          </cell>
          <cell r="W1910" t="str">
            <v>Borough</v>
          </cell>
          <cell r="X1910"/>
          <cell r="Y1910"/>
          <cell r="Z1910" t="str">
            <v>122</v>
          </cell>
          <cell r="AA1910" t="str">
            <v>Lyndhurst Way</v>
          </cell>
          <cell r="AB1910"/>
          <cell r="AC1910" t="str">
            <v>122,Lyndhurst Way,,SE15 4PT</v>
          </cell>
          <cell r="AD1910" t="str">
            <v>THE LANE</v>
          </cell>
          <cell r="AE1910" t="str">
            <v>SE15 4PT</v>
          </cell>
          <cell r="AF1910">
            <v>533882</v>
          </cell>
          <cell r="AG1910">
            <v>176170</v>
          </cell>
          <cell r="AH1910" t="str">
            <v>Borough</v>
          </cell>
          <cell r="AI1910" t="str">
            <v>FY2008</v>
          </cell>
          <cell r="AJ1910" t="str">
            <v>1st</v>
          </cell>
          <cell r="AK1910">
            <v>39580</v>
          </cell>
          <cell r="AL1910"/>
          <cell r="AM1910"/>
          <cell r="AN1910"/>
          <cell r="AO1910">
            <v>40675</v>
          </cell>
          <cell r="AP1910"/>
          <cell r="AQ1910">
            <v>2</v>
          </cell>
          <cell r="AR1910" t="str">
            <v>Convert dwelling house to 1x 2 bed flat + 1x 3 bed maisonette with rear extension.</v>
          </cell>
          <cell r="AS1910">
            <v>88218</v>
          </cell>
        </row>
        <row r="1911">
          <cell r="A1911" t="str">
            <v>08-AP-0552</v>
          </cell>
          <cell r="B1911" t="str">
            <v>Full</v>
          </cell>
          <cell r="C1911" t="str">
            <v>Lapsed</v>
          </cell>
          <cell r="D1911" t="str">
            <v>Proposed</v>
          </cell>
          <cell r="E1911" t="str">
            <v>Inner</v>
          </cell>
          <cell r="F1911">
            <v>0</v>
          </cell>
          <cell r="G1911">
            <v>1</v>
          </cell>
          <cell r="H1911">
            <v>1</v>
          </cell>
          <cell r="I1911">
            <v>2</v>
          </cell>
          <cell r="J1911" t="str">
            <v>No</v>
          </cell>
          <cell r="K1911">
            <v>1.7000000000000001E-2</v>
          </cell>
          <cell r="L1911">
            <v>1.7000000000000001E-2</v>
          </cell>
          <cell r="M1911">
            <v>2</v>
          </cell>
          <cell r="N1911" t="str">
            <v>Market</v>
          </cell>
          <cell r="O1911" t="str">
            <v>Private</v>
          </cell>
          <cell r="P1911" t="str">
            <v>Flat Apartment or Maisonette</v>
          </cell>
          <cell r="Q1911" t="str">
            <v>Conversion of Dwelling(s) or ancillary C3 floorspace</v>
          </cell>
          <cell r="R1911" t="str">
            <v>No</v>
          </cell>
          <cell r="S1911" t="str">
            <v>unknown</v>
          </cell>
          <cell r="T1911" t="str">
            <v>No</v>
          </cell>
          <cell r="U1911"/>
          <cell r="V1911" t="str">
            <v>Full</v>
          </cell>
          <cell r="W1911" t="str">
            <v>Borough</v>
          </cell>
          <cell r="X1911"/>
          <cell r="Y1911"/>
          <cell r="Z1911" t="str">
            <v>122</v>
          </cell>
          <cell r="AA1911" t="str">
            <v>Lyndhurst Way</v>
          </cell>
          <cell r="AB1911"/>
          <cell r="AC1911" t="str">
            <v>122,Lyndhurst Way,,SE15 4PT</v>
          </cell>
          <cell r="AD1911" t="str">
            <v>THE LANE</v>
          </cell>
          <cell r="AE1911" t="str">
            <v>SE15 4PT</v>
          </cell>
          <cell r="AF1911">
            <v>533882</v>
          </cell>
          <cell r="AG1911">
            <v>176170</v>
          </cell>
          <cell r="AH1911" t="str">
            <v>Borough</v>
          </cell>
          <cell r="AI1911" t="str">
            <v>FY2008</v>
          </cell>
          <cell r="AJ1911" t="str">
            <v>1st</v>
          </cell>
          <cell r="AK1911">
            <v>39580</v>
          </cell>
          <cell r="AL1911"/>
          <cell r="AM1911"/>
          <cell r="AN1911"/>
          <cell r="AO1911">
            <v>40675</v>
          </cell>
          <cell r="AP1911"/>
          <cell r="AQ1911">
            <v>2</v>
          </cell>
          <cell r="AR1911" t="str">
            <v>Convert dwelling house to 1x 2 bed flat + 1x 3 bed maisonette with rear extension.</v>
          </cell>
          <cell r="AS1911">
            <v>88218</v>
          </cell>
        </row>
        <row r="1912">
          <cell r="A1912" t="str">
            <v>08-AP-0552</v>
          </cell>
          <cell r="B1912" t="str">
            <v>Full</v>
          </cell>
          <cell r="C1912" t="str">
            <v>Lapsed</v>
          </cell>
          <cell r="D1912" t="str">
            <v>Proposed</v>
          </cell>
          <cell r="E1912" t="str">
            <v>Inner</v>
          </cell>
          <cell r="F1912">
            <v>0</v>
          </cell>
          <cell r="G1912">
            <v>1</v>
          </cell>
          <cell r="H1912">
            <v>1</v>
          </cell>
          <cell r="I1912">
            <v>2</v>
          </cell>
          <cell r="J1912" t="str">
            <v>No</v>
          </cell>
          <cell r="K1912">
            <v>1.7000000000000001E-2</v>
          </cell>
          <cell r="L1912">
            <v>1.7000000000000001E-2</v>
          </cell>
          <cell r="M1912">
            <v>3</v>
          </cell>
          <cell r="N1912" t="str">
            <v>Market</v>
          </cell>
          <cell r="O1912" t="str">
            <v>Private</v>
          </cell>
          <cell r="P1912" t="str">
            <v>Flat Apartment or Maisonette</v>
          </cell>
          <cell r="Q1912" t="str">
            <v>Conversion of Dwelling(s) or ancillary C3 floorspace</v>
          </cell>
          <cell r="R1912" t="str">
            <v>No</v>
          </cell>
          <cell r="S1912" t="str">
            <v>unknown</v>
          </cell>
          <cell r="T1912" t="str">
            <v>No</v>
          </cell>
          <cell r="U1912"/>
          <cell r="V1912" t="str">
            <v>Full</v>
          </cell>
          <cell r="W1912" t="str">
            <v>Borough</v>
          </cell>
          <cell r="X1912"/>
          <cell r="Y1912"/>
          <cell r="Z1912" t="str">
            <v>122</v>
          </cell>
          <cell r="AA1912" t="str">
            <v>Lyndhurst Way</v>
          </cell>
          <cell r="AB1912"/>
          <cell r="AC1912" t="str">
            <v>122,Lyndhurst Way,,SE15 4PT</v>
          </cell>
          <cell r="AD1912" t="str">
            <v>THE LANE</v>
          </cell>
          <cell r="AE1912" t="str">
            <v>SE15 4PT</v>
          </cell>
          <cell r="AF1912">
            <v>533882</v>
          </cell>
          <cell r="AG1912">
            <v>176170</v>
          </cell>
          <cell r="AH1912" t="str">
            <v>Borough</v>
          </cell>
          <cell r="AI1912" t="str">
            <v>FY2008</v>
          </cell>
          <cell r="AJ1912" t="str">
            <v>1st</v>
          </cell>
          <cell r="AK1912">
            <v>39580</v>
          </cell>
          <cell r="AL1912"/>
          <cell r="AM1912"/>
          <cell r="AN1912"/>
          <cell r="AO1912">
            <v>40675</v>
          </cell>
          <cell r="AP1912"/>
          <cell r="AQ1912">
            <v>2</v>
          </cell>
          <cell r="AR1912" t="str">
            <v>Convert dwelling house to 1x 2 bed flat + 1x 3 bed maisonette with rear extension.</v>
          </cell>
          <cell r="AS1912">
            <v>88218</v>
          </cell>
        </row>
        <row r="1913">
          <cell r="A1913" t="str">
            <v>08-AP-0553</v>
          </cell>
          <cell r="B1913" t="str">
            <v>Full</v>
          </cell>
          <cell r="C1913" t="str">
            <v>Completed</v>
          </cell>
          <cell r="D1913" t="str">
            <v>Proposed</v>
          </cell>
          <cell r="E1913" t="str">
            <v>Central Activities Zone</v>
          </cell>
          <cell r="F1913">
            <v>0</v>
          </cell>
          <cell r="G1913">
            <v>2</v>
          </cell>
          <cell r="H1913">
            <v>2</v>
          </cell>
          <cell r="I1913">
            <v>2</v>
          </cell>
          <cell r="J1913" t="str">
            <v>No</v>
          </cell>
          <cell r="K1913">
            <v>6.0000000000000001E-3</v>
          </cell>
          <cell r="L1913">
            <v>6.0000000000000001E-3</v>
          </cell>
          <cell r="M1913">
            <v>2</v>
          </cell>
          <cell r="N1913" t="str">
            <v>Market</v>
          </cell>
          <cell r="O1913" t="str">
            <v>Private</v>
          </cell>
          <cell r="P1913" t="str">
            <v>Flat Apartment or Maisonette</v>
          </cell>
          <cell r="Q1913" t="str">
            <v>Extension to building for residential unit(s)</v>
          </cell>
          <cell r="R1913" t="str">
            <v>No</v>
          </cell>
          <cell r="S1913" t="str">
            <v>unknown</v>
          </cell>
          <cell r="T1913" t="str">
            <v>No</v>
          </cell>
          <cell r="U1913"/>
          <cell r="V1913" t="str">
            <v>Full</v>
          </cell>
          <cell r="W1913" t="str">
            <v>Planning Inspectorate</v>
          </cell>
          <cell r="X1913"/>
          <cell r="Y1913"/>
          <cell r="Z1913" t="str">
            <v>Former Hmso Printing Works</v>
          </cell>
          <cell r="AA1913" t="str">
            <v>Steedman Street</v>
          </cell>
          <cell r="AB1913" t="str">
            <v>Robert Dashwood Way</v>
          </cell>
          <cell r="AC1913" t="str">
            <v>Former Hmso Printing Works,Steedman Street,Robert Dashwood Way,SE17 3AG</v>
          </cell>
          <cell r="AD1913" t="str">
            <v>NEWINGTON</v>
          </cell>
          <cell r="AE1913" t="str">
            <v>SE17 3AG</v>
          </cell>
          <cell r="AF1913">
            <v>532096</v>
          </cell>
          <cell r="AG1913">
            <v>178620</v>
          </cell>
          <cell r="AH1913" t="str">
            <v>Planning Inspectorate</v>
          </cell>
          <cell r="AI1913" t="str">
            <v>FY2009</v>
          </cell>
          <cell r="AJ1913" t="str">
            <v>2nd</v>
          </cell>
          <cell r="AK1913">
            <v>40037</v>
          </cell>
          <cell r="AL1913">
            <v>40086</v>
          </cell>
          <cell r="AM1913">
            <v>40633</v>
          </cell>
          <cell r="AN1913"/>
          <cell r="AO1913">
            <v>41133</v>
          </cell>
          <cell r="AP1913"/>
          <cell r="AQ1913">
            <v>2</v>
          </cell>
          <cell r="AR1913" t="str">
            <v>The erection of a tenth floor to provide 1, two bedroom and a 1, two bedroom flat with study together with the provision of a roof terrace.</v>
          </cell>
          <cell r="AS1913">
            <v>102773</v>
          </cell>
        </row>
        <row r="1914">
          <cell r="A1914" t="str">
            <v>08-AP-0560</v>
          </cell>
          <cell r="B1914" t="str">
            <v>Full</v>
          </cell>
          <cell r="C1914" t="str">
            <v>Completed</v>
          </cell>
          <cell r="D1914" t="str">
            <v>Proposed</v>
          </cell>
          <cell r="E1914" t="str">
            <v>Inner</v>
          </cell>
          <cell r="F1914">
            <v>0</v>
          </cell>
          <cell r="G1914">
            <v>1</v>
          </cell>
          <cell r="H1914">
            <v>1</v>
          </cell>
          <cell r="I1914">
            <v>5</v>
          </cell>
          <cell r="J1914" t="str">
            <v>No</v>
          </cell>
          <cell r="K1914">
            <v>4.3999999999999997E-2</v>
          </cell>
          <cell r="L1914">
            <v>4.3999999999999997E-2</v>
          </cell>
          <cell r="M1914">
            <v>1</v>
          </cell>
          <cell r="N1914" t="str">
            <v>Market</v>
          </cell>
          <cell r="O1914" t="str">
            <v>Private</v>
          </cell>
          <cell r="P1914" t="str">
            <v>Studio or S/C Bedsit</v>
          </cell>
          <cell r="Q1914" t="str">
            <v>New Residential Building</v>
          </cell>
          <cell r="R1914" t="str">
            <v>No</v>
          </cell>
          <cell r="S1914" t="str">
            <v>unknown</v>
          </cell>
          <cell r="T1914" t="str">
            <v>No</v>
          </cell>
          <cell r="U1914"/>
          <cell r="V1914" t="str">
            <v>Full</v>
          </cell>
          <cell r="W1914" t="str">
            <v>Borough</v>
          </cell>
          <cell r="X1914"/>
          <cell r="Y1914"/>
          <cell r="Z1914" t="str">
            <v>22</v>
          </cell>
          <cell r="AA1914" t="str">
            <v>Underhill Road</v>
          </cell>
          <cell r="AB1914"/>
          <cell r="AC1914" t="str">
            <v>22,Underhill Road,,SE22 0AH</v>
          </cell>
          <cell r="AD1914" t="str">
            <v>COLLEGE</v>
          </cell>
          <cell r="AE1914" t="str">
            <v>SE22 0AH</v>
          </cell>
          <cell r="AF1914">
            <v>534536</v>
          </cell>
          <cell r="AG1914">
            <v>173434</v>
          </cell>
          <cell r="AH1914" t="str">
            <v>Borough</v>
          </cell>
          <cell r="AI1914" t="str">
            <v>FY2008</v>
          </cell>
          <cell r="AJ1914" t="str">
            <v>3rd</v>
          </cell>
          <cell r="AK1914">
            <v>39735</v>
          </cell>
          <cell r="AL1914">
            <v>39735</v>
          </cell>
          <cell r="AM1914">
            <v>39904</v>
          </cell>
          <cell r="AN1914"/>
          <cell r="AO1914">
            <v>40829</v>
          </cell>
          <cell r="AP1914"/>
          <cell r="AQ1914">
            <v>5</v>
          </cell>
          <cell r="AR1914" t="str">
            <v>Demolition of Mission Hall and construct four storey block of 5 flats, landscaping works and insertion of car dock stacked parking system at front.</v>
          </cell>
          <cell r="AS1914">
            <v>92686</v>
          </cell>
        </row>
        <row r="1915">
          <cell r="A1915" t="str">
            <v>08-AP-0560</v>
          </cell>
          <cell r="B1915" t="str">
            <v>Full</v>
          </cell>
          <cell r="C1915" t="str">
            <v>Completed</v>
          </cell>
          <cell r="D1915" t="str">
            <v>Proposed</v>
          </cell>
          <cell r="E1915" t="str">
            <v>Inner</v>
          </cell>
          <cell r="F1915">
            <v>0</v>
          </cell>
          <cell r="G1915">
            <v>4</v>
          </cell>
          <cell r="H1915">
            <v>4</v>
          </cell>
          <cell r="I1915">
            <v>5</v>
          </cell>
          <cell r="J1915" t="str">
            <v>No</v>
          </cell>
          <cell r="K1915">
            <v>4.3999999999999997E-2</v>
          </cell>
          <cell r="L1915">
            <v>4.3999999999999997E-2</v>
          </cell>
          <cell r="M1915">
            <v>2</v>
          </cell>
          <cell r="N1915" t="str">
            <v>Market</v>
          </cell>
          <cell r="O1915" t="str">
            <v>Private</v>
          </cell>
          <cell r="P1915" t="str">
            <v>Flat Apartment or Maisonette</v>
          </cell>
          <cell r="Q1915" t="str">
            <v>New Residential Building</v>
          </cell>
          <cell r="R1915" t="str">
            <v>No</v>
          </cell>
          <cell r="S1915" t="str">
            <v>unknown</v>
          </cell>
          <cell r="T1915" t="str">
            <v>No</v>
          </cell>
          <cell r="U1915"/>
          <cell r="V1915" t="str">
            <v>Full</v>
          </cell>
          <cell r="W1915" t="str">
            <v>Borough</v>
          </cell>
          <cell r="X1915"/>
          <cell r="Y1915"/>
          <cell r="Z1915" t="str">
            <v>22</v>
          </cell>
          <cell r="AA1915" t="str">
            <v>Underhill Road</v>
          </cell>
          <cell r="AB1915"/>
          <cell r="AC1915" t="str">
            <v>22,Underhill Road,,SE22 0AH</v>
          </cell>
          <cell r="AD1915" t="str">
            <v>COLLEGE</v>
          </cell>
          <cell r="AE1915" t="str">
            <v>SE22 0AH</v>
          </cell>
          <cell r="AF1915">
            <v>534536</v>
          </cell>
          <cell r="AG1915">
            <v>173434</v>
          </cell>
          <cell r="AH1915" t="str">
            <v>Borough</v>
          </cell>
          <cell r="AI1915" t="str">
            <v>FY2008</v>
          </cell>
          <cell r="AJ1915" t="str">
            <v>3rd</v>
          </cell>
          <cell r="AK1915">
            <v>39735</v>
          </cell>
          <cell r="AL1915">
            <v>39735</v>
          </cell>
          <cell r="AM1915">
            <v>39904</v>
          </cell>
          <cell r="AN1915"/>
          <cell r="AO1915">
            <v>40829</v>
          </cell>
          <cell r="AP1915"/>
          <cell r="AQ1915">
            <v>5</v>
          </cell>
          <cell r="AR1915" t="str">
            <v>Demolition of Mission Hall and construct four storey block of 5 flats, landscaping works and insertion of car dock stacked parking system at front.</v>
          </cell>
          <cell r="AS1915">
            <v>92686</v>
          </cell>
        </row>
        <row r="1916">
          <cell r="A1916" t="str">
            <v>08-AP-0564</v>
          </cell>
          <cell r="B1916" t="str">
            <v>Full</v>
          </cell>
          <cell r="C1916" t="str">
            <v>Completed</v>
          </cell>
          <cell r="D1916" t="str">
            <v>Existing</v>
          </cell>
          <cell r="E1916" t="str">
            <v>Central Activities Zone</v>
          </cell>
          <cell r="F1916">
            <v>1</v>
          </cell>
          <cell r="G1916">
            <v>0</v>
          </cell>
          <cell r="H1916">
            <v>-1</v>
          </cell>
          <cell r="I1916">
            <v>9</v>
          </cell>
          <cell r="J1916" t="str">
            <v>No</v>
          </cell>
          <cell r="K1916">
            <v>3.5000000000000003E-2</v>
          </cell>
          <cell r="L1916">
            <v>2.1999999999999999E-2</v>
          </cell>
          <cell r="M1916"/>
          <cell r="N1916" t="str">
            <v>Market</v>
          </cell>
          <cell r="O1916" t="str">
            <v>Private</v>
          </cell>
          <cell r="P1916" t="str">
            <v>Flat Apartment or Maisonette</v>
          </cell>
          <cell r="Q1916" t="str">
            <v>Not Known</v>
          </cell>
          <cell r="R1916" t="str">
            <v>No</v>
          </cell>
          <cell r="S1916" t="str">
            <v>unknown</v>
          </cell>
          <cell r="T1916" t="str">
            <v>No</v>
          </cell>
          <cell r="U1916" t="str">
            <v>N/A</v>
          </cell>
          <cell r="V1916" t="str">
            <v>Full</v>
          </cell>
          <cell r="W1916" t="str">
            <v>Borough</v>
          </cell>
          <cell r="X1916"/>
          <cell r="Y1916"/>
          <cell r="Z1916" t="str">
            <v>Giraffe P.H.,  45</v>
          </cell>
          <cell r="AA1916" t="str">
            <v>Penton Place</v>
          </cell>
          <cell r="AB1916"/>
          <cell r="AC1916" t="str">
            <v>Giraffe P.H.,  45,Penton Place,,SE17 3JU</v>
          </cell>
          <cell r="AD1916" t="str">
            <v>NEWINGTON</v>
          </cell>
          <cell r="AE1916" t="str">
            <v>SE17 3JU</v>
          </cell>
          <cell r="AF1916">
            <v>531881</v>
          </cell>
          <cell r="AG1916">
            <v>178458</v>
          </cell>
          <cell r="AH1916" t="str">
            <v>Borough</v>
          </cell>
          <cell r="AI1916" t="str">
            <v>FY2008</v>
          </cell>
          <cell r="AJ1916" t="str">
            <v>2nd</v>
          </cell>
          <cell r="AK1916">
            <v>39658</v>
          </cell>
          <cell r="AL1916">
            <v>40483</v>
          </cell>
          <cell r="AM1916">
            <v>41426</v>
          </cell>
          <cell r="AN1916"/>
          <cell r="AO1916">
            <v>40753</v>
          </cell>
          <cell r="AP1916"/>
          <cell r="AQ1916">
            <v>9</v>
          </cell>
          <cell r="AR1916" t="str">
            <v>Construction of part 3, 4, 5-storey building with commercial uses on ground and basement, and 9 residential units (8 x 2 bed and 1 x 1 bed) on upper floors.</v>
          </cell>
          <cell r="AS1916">
            <v>90399</v>
          </cell>
        </row>
        <row r="1917">
          <cell r="A1917" t="str">
            <v>08-AP-0564</v>
          </cell>
          <cell r="B1917" t="str">
            <v>Full</v>
          </cell>
          <cell r="C1917" t="str">
            <v>Completed</v>
          </cell>
          <cell r="D1917" t="str">
            <v>Proposed</v>
          </cell>
          <cell r="E1917" t="str">
            <v>Central Activities Zone</v>
          </cell>
          <cell r="F1917">
            <v>0</v>
          </cell>
          <cell r="G1917">
            <v>1</v>
          </cell>
          <cell r="H1917">
            <v>1</v>
          </cell>
          <cell r="I1917">
            <v>9</v>
          </cell>
          <cell r="J1917" t="str">
            <v>No</v>
          </cell>
          <cell r="K1917">
            <v>3.5000000000000003E-2</v>
          </cell>
          <cell r="L1917">
            <v>2.1999999999999999E-2</v>
          </cell>
          <cell r="M1917">
            <v>1</v>
          </cell>
          <cell r="N1917" t="str">
            <v>Market</v>
          </cell>
          <cell r="O1917" t="str">
            <v>Private</v>
          </cell>
          <cell r="P1917" t="str">
            <v>Flat Apartment or Maisonette</v>
          </cell>
          <cell r="Q1917" t="str">
            <v>Change of use of Non-Res floor space to Dwelling(s)</v>
          </cell>
          <cell r="R1917" t="str">
            <v>No</v>
          </cell>
          <cell r="S1917" t="str">
            <v>unknown</v>
          </cell>
          <cell r="T1917" t="str">
            <v>No</v>
          </cell>
          <cell r="U1917"/>
          <cell r="V1917" t="str">
            <v>Full</v>
          </cell>
          <cell r="W1917" t="str">
            <v>Borough</v>
          </cell>
          <cell r="X1917"/>
          <cell r="Y1917"/>
          <cell r="Z1917" t="str">
            <v>Giraffe P.H.,  45</v>
          </cell>
          <cell r="AA1917" t="str">
            <v>Penton Place</v>
          </cell>
          <cell r="AB1917"/>
          <cell r="AC1917" t="str">
            <v>Giraffe P.H.,  45,Penton Place,,SE17 3JU</v>
          </cell>
          <cell r="AD1917" t="str">
            <v>NEWINGTON</v>
          </cell>
          <cell r="AE1917" t="str">
            <v>SE17 3JU</v>
          </cell>
          <cell r="AF1917">
            <v>531881</v>
          </cell>
          <cell r="AG1917">
            <v>178458</v>
          </cell>
          <cell r="AH1917" t="str">
            <v>Borough</v>
          </cell>
          <cell r="AI1917" t="str">
            <v>FY2008</v>
          </cell>
          <cell r="AJ1917" t="str">
            <v>2nd</v>
          </cell>
          <cell r="AK1917">
            <v>39658</v>
          </cell>
          <cell r="AL1917">
            <v>40483</v>
          </cell>
          <cell r="AM1917">
            <v>41426</v>
          </cell>
          <cell r="AN1917"/>
          <cell r="AO1917">
            <v>40753</v>
          </cell>
          <cell r="AP1917"/>
          <cell r="AQ1917">
            <v>9</v>
          </cell>
          <cell r="AR1917" t="str">
            <v>Construction of part 3, 4, 5-storey building with commercial uses on ground and basement, and 9 residential units (8 x 2 bed and 1 x 1 bed) on upper floors.</v>
          </cell>
          <cell r="AS1917">
            <v>90399</v>
          </cell>
        </row>
        <row r="1918">
          <cell r="A1918" t="str">
            <v>08-AP-0564</v>
          </cell>
          <cell r="B1918" t="str">
            <v>Full</v>
          </cell>
          <cell r="C1918" t="str">
            <v>Completed</v>
          </cell>
          <cell r="D1918" t="str">
            <v>Proposed</v>
          </cell>
          <cell r="E1918" t="str">
            <v>Central Activities Zone</v>
          </cell>
          <cell r="F1918">
            <v>0</v>
          </cell>
          <cell r="G1918">
            <v>8</v>
          </cell>
          <cell r="H1918">
            <v>8</v>
          </cell>
          <cell r="I1918">
            <v>9</v>
          </cell>
          <cell r="J1918" t="str">
            <v>No</v>
          </cell>
          <cell r="K1918">
            <v>3.5000000000000003E-2</v>
          </cell>
          <cell r="L1918">
            <v>2.1999999999999999E-2</v>
          </cell>
          <cell r="M1918">
            <v>2</v>
          </cell>
          <cell r="N1918" t="str">
            <v>Market</v>
          </cell>
          <cell r="O1918" t="str">
            <v>Private</v>
          </cell>
          <cell r="P1918" t="str">
            <v>Flat Apartment or Maisonette</v>
          </cell>
          <cell r="Q1918" t="str">
            <v>Change of use of Non-Res floor space to Dwelling(s)</v>
          </cell>
          <cell r="R1918" t="str">
            <v>No</v>
          </cell>
          <cell r="S1918" t="str">
            <v>unknown</v>
          </cell>
          <cell r="T1918" t="str">
            <v>No</v>
          </cell>
          <cell r="U1918"/>
          <cell r="V1918" t="str">
            <v>Full</v>
          </cell>
          <cell r="W1918" t="str">
            <v>Borough</v>
          </cell>
          <cell r="X1918"/>
          <cell r="Y1918"/>
          <cell r="Z1918" t="str">
            <v>Giraffe P.H.,  45</v>
          </cell>
          <cell r="AA1918" t="str">
            <v>Penton Place</v>
          </cell>
          <cell r="AB1918"/>
          <cell r="AC1918" t="str">
            <v>Giraffe P.H.,  45,Penton Place,,SE17 3JU</v>
          </cell>
          <cell r="AD1918" t="str">
            <v>NEWINGTON</v>
          </cell>
          <cell r="AE1918" t="str">
            <v>SE17 3JU</v>
          </cell>
          <cell r="AF1918">
            <v>531881</v>
          </cell>
          <cell r="AG1918">
            <v>178458</v>
          </cell>
          <cell r="AH1918" t="str">
            <v>Borough</v>
          </cell>
          <cell r="AI1918" t="str">
            <v>FY2008</v>
          </cell>
          <cell r="AJ1918" t="str">
            <v>2nd</v>
          </cell>
          <cell r="AK1918">
            <v>39658</v>
          </cell>
          <cell r="AL1918">
            <v>40483</v>
          </cell>
          <cell r="AM1918">
            <v>41426</v>
          </cell>
          <cell r="AN1918"/>
          <cell r="AO1918">
            <v>40753</v>
          </cell>
          <cell r="AP1918"/>
          <cell r="AQ1918">
            <v>9</v>
          </cell>
          <cell r="AR1918" t="str">
            <v>Construction of part 3, 4, 5-storey building with commercial uses on ground and basement, and 9 residential units (8 x 2 bed and 1 x 1 bed) on upper floors.</v>
          </cell>
          <cell r="AS1918">
            <v>90399</v>
          </cell>
        </row>
        <row r="1919">
          <cell r="A1919" t="str">
            <v>08-AP-0571</v>
          </cell>
          <cell r="B1919" t="str">
            <v>Full</v>
          </cell>
          <cell r="C1919" t="str">
            <v>Completed</v>
          </cell>
          <cell r="D1919" t="str">
            <v>Existing</v>
          </cell>
          <cell r="E1919" t="str">
            <v>Inner</v>
          </cell>
          <cell r="F1919">
            <v>1</v>
          </cell>
          <cell r="G1919">
            <v>0</v>
          </cell>
          <cell r="H1919">
            <v>-1</v>
          </cell>
          <cell r="I1919">
            <v>3</v>
          </cell>
          <cell r="J1919" t="str">
            <v>No</v>
          </cell>
          <cell r="K1919">
            <v>1.9E-2</v>
          </cell>
          <cell r="L1919">
            <v>1.9E-2</v>
          </cell>
          <cell r="M1919"/>
          <cell r="N1919" t="str">
            <v>Market</v>
          </cell>
          <cell r="O1919" t="str">
            <v>Private</v>
          </cell>
          <cell r="P1919" t="str">
            <v>House or Bungalow</v>
          </cell>
          <cell r="Q1919" t="str">
            <v>Conversion of Dwelling(s) or ancillary C3 floorspace</v>
          </cell>
          <cell r="R1919" t="str">
            <v>No</v>
          </cell>
          <cell r="S1919" t="str">
            <v>unknown</v>
          </cell>
          <cell r="T1919" t="str">
            <v>No</v>
          </cell>
          <cell r="U1919" t="str">
            <v>N/A</v>
          </cell>
          <cell r="V1919" t="str">
            <v>Full</v>
          </cell>
          <cell r="W1919" t="str">
            <v>Borough</v>
          </cell>
          <cell r="X1919"/>
          <cell r="Y1919"/>
          <cell r="Z1919" t="str">
            <v>19</v>
          </cell>
          <cell r="AA1919" t="str">
            <v>Derwent Grove</v>
          </cell>
          <cell r="AB1919"/>
          <cell r="AC1919" t="str">
            <v>19,Derwent Grove,,SE22 8DZ</v>
          </cell>
          <cell r="AD1919" t="str">
            <v>EAST DULWICH</v>
          </cell>
          <cell r="AE1919" t="str">
            <v>SE22 8DZ</v>
          </cell>
          <cell r="AF1919">
            <v>533590</v>
          </cell>
          <cell r="AG1919">
            <v>175261</v>
          </cell>
          <cell r="AH1919" t="str">
            <v>Borough</v>
          </cell>
          <cell r="AI1919" t="str">
            <v>FY2008</v>
          </cell>
          <cell r="AJ1919" t="str">
            <v>2nd</v>
          </cell>
          <cell r="AK1919">
            <v>39639</v>
          </cell>
          <cell r="AL1919">
            <v>39721</v>
          </cell>
          <cell r="AM1919">
            <v>40728</v>
          </cell>
          <cell r="AN1919"/>
          <cell r="AO1919">
            <v>40734</v>
          </cell>
          <cell r="AP1919"/>
          <cell r="AQ1919">
            <v>3</v>
          </cell>
          <cell r="AR1919" t="str">
            <v>Demolition of rear extension, construction of new single storey extension, conversion of the property from single dwelling into 2 x 2 bedroom and 1 x 1 bedroom flat and  associated cycle  stores.</v>
          </cell>
          <cell r="AS1919">
            <v>90379</v>
          </cell>
        </row>
        <row r="1920">
          <cell r="A1920" t="str">
            <v>08-AP-0571</v>
          </cell>
          <cell r="B1920" t="str">
            <v>Full</v>
          </cell>
          <cell r="C1920" t="str">
            <v>Completed</v>
          </cell>
          <cell r="D1920" t="str">
            <v>Proposed</v>
          </cell>
          <cell r="E1920" t="str">
            <v>Inner</v>
          </cell>
          <cell r="F1920">
            <v>0</v>
          </cell>
          <cell r="G1920">
            <v>1</v>
          </cell>
          <cell r="H1920">
            <v>1</v>
          </cell>
          <cell r="I1920">
            <v>3</v>
          </cell>
          <cell r="J1920" t="str">
            <v>No</v>
          </cell>
          <cell r="K1920">
            <v>1.9E-2</v>
          </cell>
          <cell r="L1920">
            <v>1.9E-2</v>
          </cell>
          <cell r="M1920">
            <v>1</v>
          </cell>
          <cell r="N1920" t="str">
            <v>Market</v>
          </cell>
          <cell r="O1920" t="str">
            <v>Private</v>
          </cell>
          <cell r="P1920" t="str">
            <v>Flat Apartment or Maisonette</v>
          </cell>
          <cell r="Q1920" t="str">
            <v>Conversion of Dwelling(s) or ancillary C3 floorspace</v>
          </cell>
          <cell r="R1920" t="str">
            <v>No</v>
          </cell>
          <cell r="S1920" t="str">
            <v>unknown</v>
          </cell>
          <cell r="T1920" t="str">
            <v>No</v>
          </cell>
          <cell r="U1920"/>
          <cell r="V1920" t="str">
            <v>Full</v>
          </cell>
          <cell r="W1920" t="str">
            <v>Borough</v>
          </cell>
          <cell r="X1920"/>
          <cell r="Y1920"/>
          <cell r="Z1920" t="str">
            <v>19</v>
          </cell>
          <cell r="AA1920" t="str">
            <v>Derwent Grove</v>
          </cell>
          <cell r="AB1920"/>
          <cell r="AC1920" t="str">
            <v>19,Derwent Grove,,SE22 8DZ</v>
          </cell>
          <cell r="AD1920" t="str">
            <v>EAST DULWICH</v>
          </cell>
          <cell r="AE1920" t="str">
            <v>SE22 8DZ</v>
          </cell>
          <cell r="AF1920">
            <v>533590</v>
          </cell>
          <cell r="AG1920">
            <v>175261</v>
          </cell>
          <cell r="AH1920" t="str">
            <v>Borough</v>
          </cell>
          <cell r="AI1920" t="str">
            <v>FY2008</v>
          </cell>
          <cell r="AJ1920" t="str">
            <v>2nd</v>
          </cell>
          <cell r="AK1920">
            <v>39639</v>
          </cell>
          <cell r="AL1920">
            <v>39721</v>
          </cell>
          <cell r="AM1920">
            <v>40728</v>
          </cell>
          <cell r="AN1920"/>
          <cell r="AO1920">
            <v>40734</v>
          </cell>
          <cell r="AP1920"/>
          <cell r="AQ1920">
            <v>3</v>
          </cell>
          <cell r="AR1920" t="str">
            <v>Demolition of rear extension, construction of new single storey extension, conversion of the property from single dwelling into 2 x 2 bedroom and 1 x 1 bedroom flat and  associated cycle  stores.</v>
          </cell>
          <cell r="AS1920">
            <v>90379</v>
          </cell>
        </row>
        <row r="1921">
          <cell r="A1921" t="str">
            <v>08-AP-0571</v>
          </cell>
          <cell r="B1921" t="str">
            <v>Full</v>
          </cell>
          <cell r="C1921" t="str">
            <v>Completed</v>
          </cell>
          <cell r="D1921" t="str">
            <v>Proposed</v>
          </cell>
          <cell r="E1921" t="str">
            <v>Inner</v>
          </cell>
          <cell r="F1921">
            <v>0</v>
          </cell>
          <cell r="G1921">
            <v>2</v>
          </cell>
          <cell r="H1921">
            <v>2</v>
          </cell>
          <cell r="I1921">
            <v>3</v>
          </cell>
          <cell r="J1921" t="str">
            <v>No</v>
          </cell>
          <cell r="K1921">
            <v>1.9E-2</v>
          </cell>
          <cell r="L1921">
            <v>1.9E-2</v>
          </cell>
          <cell r="M1921">
            <v>2</v>
          </cell>
          <cell r="N1921" t="str">
            <v>Market</v>
          </cell>
          <cell r="O1921" t="str">
            <v>Private</v>
          </cell>
          <cell r="P1921" t="str">
            <v>Flat Apartment or Maisonette</v>
          </cell>
          <cell r="Q1921" t="str">
            <v>Conversion of Dwelling(s) or ancillary C3 floorspace</v>
          </cell>
          <cell r="R1921" t="str">
            <v>No</v>
          </cell>
          <cell r="S1921" t="str">
            <v>unknown</v>
          </cell>
          <cell r="T1921" t="str">
            <v>No</v>
          </cell>
          <cell r="U1921"/>
          <cell r="V1921" t="str">
            <v>Full</v>
          </cell>
          <cell r="W1921" t="str">
            <v>Borough</v>
          </cell>
          <cell r="X1921"/>
          <cell r="Y1921"/>
          <cell r="Z1921" t="str">
            <v>19</v>
          </cell>
          <cell r="AA1921" t="str">
            <v>Derwent Grove</v>
          </cell>
          <cell r="AB1921"/>
          <cell r="AC1921" t="str">
            <v>19,Derwent Grove,,SE22 8DZ</v>
          </cell>
          <cell r="AD1921" t="str">
            <v>EAST DULWICH</v>
          </cell>
          <cell r="AE1921" t="str">
            <v>SE22 8DZ</v>
          </cell>
          <cell r="AF1921">
            <v>533590</v>
          </cell>
          <cell r="AG1921">
            <v>175261</v>
          </cell>
          <cell r="AH1921" t="str">
            <v>Borough</v>
          </cell>
          <cell r="AI1921" t="str">
            <v>FY2008</v>
          </cell>
          <cell r="AJ1921" t="str">
            <v>2nd</v>
          </cell>
          <cell r="AK1921">
            <v>39639</v>
          </cell>
          <cell r="AL1921">
            <v>39721</v>
          </cell>
          <cell r="AM1921">
            <v>40728</v>
          </cell>
          <cell r="AN1921"/>
          <cell r="AO1921">
            <v>40734</v>
          </cell>
          <cell r="AP1921"/>
          <cell r="AQ1921">
            <v>3</v>
          </cell>
          <cell r="AR1921" t="str">
            <v>Demolition of rear extension, construction of new single storey extension, conversion of the property from single dwelling into 2 x 2 bedroom and 1 x 1 bedroom flat and  associated cycle  stores.</v>
          </cell>
          <cell r="AS1921">
            <v>90379</v>
          </cell>
        </row>
        <row r="1922">
          <cell r="A1922" t="str">
            <v>08-AP-0573</v>
          </cell>
          <cell r="B1922" t="str">
            <v>Full</v>
          </cell>
          <cell r="C1922" t="str">
            <v>Completed</v>
          </cell>
          <cell r="D1922" t="str">
            <v>Proposed</v>
          </cell>
          <cell r="E1922" t="str">
            <v>Central Activities Zone</v>
          </cell>
          <cell r="F1922">
            <v>0</v>
          </cell>
          <cell r="G1922">
            <v>9</v>
          </cell>
          <cell r="H1922">
            <v>9</v>
          </cell>
          <cell r="I1922">
            <v>9</v>
          </cell>
          <cell r="J1922" t="str">
            <v>No</v>
          </cell>
          <cell r="K1922">
            <v>5.6000000000000001E-2</v>
          </cell>
          <cell r="L1922">
            <v>5.6000000000000001E-2</v>
          </cell>
          <cell r="M1922">
            <v>2</v>
          </cell>
          <cell r="N1922" t="str">
            <v>Market</v>
          </cell>
          <cell r="O1922" t="str">
            <v>Private</v>
          </cell>
          <cell r="P1922" t="str">
            <v>Flat Apartment or Maisonette</v>
          </cell>
          <cell r="Q1922" t="str">
            <v>New Residential Building</v>
          </cell>
          <cell r="R1922" t="str">
            <v>No</v>
          </cell>
          <cell r="S1922" t="str">
            <v>unknown</v>
          </cell>
          <cell r="T1922" t="str">
            <v>No</v>
          </cell>
          <cell r="U1922"/>
          <cell r="V1922" t="str">
            <v>Full</v>
          </cell>
          <cell r="W1922" t="str">
            <v>Planning Inspectorate</v>
          </cell>
          <cell r="X1922"/>
          <cell r="Y1922"/>
          <cell r="Z1922" t="str">
            <v>Part Of Car Park Adjacent  To 237</v>
          </cell>
          <cell r="AA1922" t="str">
            <v>Long Lane</v>
          </cell>
          <cell r="AB1922"/>
          <cell r="AC1922" t="str">
            <v>Part Of Car Park Adjacent  To 237,Long Lane,,SE1 4PX</v>
          </cell>
          <cell r="AD1922" t="str">
            <v>GRANGE</v>
          </cell>
          <cell r="AE1922" t="str">
            <v>SE1 4PX</v>
          </cell>
          <cell r="AF1922">
            <v>533152</v>
          </cell>
          <cell r="AG1922">
            <v>179456</v>
          </cell>
          <cell r="AH1922" t="str">
            <v>Planning Inspectorate</v>
          </cell>
          <cell r="AI1922" t="str">
            <v>FY2008</v>
          </cell>
          <cell r="AJ1922" t="str">
            <v>3rd</v>
          </cell>
          <cell r="AK1922">
            <v>39778</v>
          </cell>
          <cell r="AL1922">
            <v>40360</v>
          </cell>
          <cell r="AM1922">
            <v>40914</v>
          </cell>
          <cell r="AN1922"/>
          <cell r="AO1922">
            <v>40873</v>
          </cell>
          <cell r="AP1922"/>
          <cell r="AQ1922">
            <v>9</v>
          </cell>
          <cell r="AR1922" t="str">
            <v>Redevelopment of car park involving erection of part 4, 5 and 6-storey building to provide 9 x 2 bed flats, with 10 replacement undercroft parking spaces at ground floor for existing residents, 14 cycle pspaces and associated recycling storage, with vehicular/pedestrian access from Long Lane</v>
          </cell>
          <cell r="AS1922">
            <v>93586</v>
          </cell>
        </row>
        <row r="1923">
          <cell r="A1923" t="str">
            <v>08-AP-0579</v>
          </cell>
          <cell r="B1923" t="str">
            <v>Full</v>
          </cell>
          <cell r="C1923" t="str">
            <v>Lapsed</v>
          </cell>
          <cell r="D1923" t="str">
            <v>Existing</v>
          </cell>
          <cell r="E1923" t="str">
            <v>Inner</v>
          </cell>
          <cell r="F1923">
            <v>1</v>
          </cell>
          <cell r="G1923">
            <v>0</v>
          </cell>
          <cell r="H1923">
            <v>-1</v>
          </cell>
          <cell r="I1923">
            <v>5</v>
          </cell>
          <cell r="J1923" t="str">
            <v>No</v>
          </cell>
          <cell r="K1923">
            <v>2.4E-2</v>
          </cell>
          <cell r="L1923">
            <v>1.6E-2</v>
          </cell>
          <cell r="M1923"/>
          <cell r="N1923" t="str">
            <v>Market</v>
          </cell>
          <cell r="O1923" t="str">
            <v>Private</v>
          </cell>
          <cell r="P1923" t="str">
            <v>Flat Apartment or Maisonette</v>
          </cell>
          <cell r="Q1923" t="str">
            <v>New Residential Building</v>
          </cell>
          <cell r="R1923" t="str">
            <v>No</v>
          </cell>
          <cell r="S1923" t="str">
            <v>unknown</v>
          </cell>
          <cell r="T1923" t="str">
            <v>No</v>
          </cell>
          <cell r="U1923" t="str">
            <v>N/A</v>
          </cell>
          <cell r="V1923" t="str">
            <v>Full</v>
          </cell>
          <cell r="W1923" t="str">
            <v>Borough</v>
          </cell>
          <cell r="X1923"/>
          <cell r="Y1923"/>
          <cell r="Z1923" t="str">
            <v>11 - 15</v>
          </cell>
          <cell r="AA1923" t="str">
            <v>Melbourne Grove</v>
          </cell>
          <cell r="AB1923"/>
          <cell r="AC1923" t="str">
            <v>11 - 15,Melbourne Grove,,SE22 8RG</v>
          </cell>
          <cell r="AD1923" t="str">
            <v>EAST DULWICH</v>
          </cell>
          <cell r="AE1923" t="str">
            <v>SE22 8RG</v>
          </cell>
          <cell r="AF1923">
            <v>533506</v>
          </cell>
          <cell r="AG1923">
            <v>175277</v>
          </cell>
          <cell r="AH1923" t="str">
            <v>Borough</v>
          </cell>
          <cell r="AI1923" t="str">
            <v>FY2008</v>
          </cell>
          <cell r="AJ1923" t="str">
            <v>1st</v>
          </cell>
          <cell r="AK1923">
            <v>39609</v>
          </cell>
          <cell r="AL1923"/>
          <cell r="AM1923"/>
          <cell r="AN1923"/>
          <cell r="AO1923">
            <v>40704</v>
          </cell>
          <cell r="AP1923"/>
          <cell r="AQ1923">
            <v>5</v>
          </cell>
          <cell r="AR1923" t="str">
            <v>Demolition of commercial and residential unit and  construction of Class A3 commercial space at ground floor with 3x 1 bedroom and 1x 2 bedroom flats and a studio flat over ground, first and second floors within newly constructed three storey building with bicycle storage to front.</v>
          </cell>
          <cell r="AS1923">
            <v>89592</v>
          </cell>
        </row>
        <row r="1924">
          <cell r="A1924" t="str">
            <v>08-AP-0579</v>
          </cell>
          <cell r="B1924" t="str">
            <v>Full</v>
          </cell>
          <cell r="C1924" t="str">
            <v>Lapsed</v>
          </cell>
          <cell r="D1924" t="str">
            <v>Proposed</v>
          </cell>
          <cell r="E1924" t="str">
            <v>Inner</v>
          </cell>
          <cell r="F1924">
            <v>0</v>
          </cell>
          <cell r="G1924">
            <v>3</v>
          </cell>
          <cell r="H1924">
            <v>3</v>
          </cell>
          <cell r="I1924">
            <v>5</v>
          </cell>
          <cell r="J1924" t="str">
            <v>No</v>
          </cell>
          <cell r="K1924">
            <v>2.4E-2</v>
          </cell>
          <cell r="L1924">
            <v>1.6E-2</v>
          </cell>
          <cell r="M1924">
            <v>1</v>
          </cell>
          <cell r="N1924" t="str">
            <v>Market</v>
          </cell>
          <cell r="O1924" t="str">
            <v>Private</v>
          </cell>
          <cell r="P1924" t="str">
            <v>Flat Apartment or Maisonette</v>
          </cell>
          <cell r="Q1924" t="str">
            <v>New Residential Building</v>
          </cell>
          <cell r="R1924" t="str">
            <v>No</v>
          </cell>
          <cell r="S1924" t="str">
            <v>unknown</v>
          </cell>
          <cell r="T1924" t="str">
            <v>No</v>
          </cell>
          <cell r="U1924"/>
          <cell r="V1924" t="str">
            <v>Full</v>
          </cell>
          <cell r="W1924" t="str">
            <v>Borough</v>
          </cell>
          <cell r="X1924"/>
          <cell r="Y1924"/>
          <cell r="Z1924" t="str">
            <v>11 - 15</v>
          </cell>
          <cell r="AA1924" t="str">
            <v>Melbourne Grove</v>
          </cell>
          <cell r="AB1924"/>
          <cell r="AC1924" t="str">
            <v>11 - 15,Melbourne Grove,,SE22 8RG</v>
          </cell>
          <cell r="AD1924" t="str">
            <v>EAST DULWICH</v>
          </cell>
          <cell r="AE1924" t="str">
            <v>SE22 8RG</v>
          </cell>
          <cell r="AF1924">
            <v>533506</v>
          </cell>
          <cell r="AG1924">
            <v>175277</v>
          </cell>
          <cell r="AH1924" t="str">
            <v>Borough</v>
          </cell>
          <cell r="AI1924" t="str">
            <v>FY2008</v>
          </cell>
          <cell r="AJ1924" t="str">
            <v>1st</v>
          </cell>
          <cell r="AK1924">
            <v>39609</v>
          </cell>
          <cell r="AL1924"/>
          <cell r="AM1924"/>
          <cell r="AN1924"/>
          <cell r="AO1924">
            <v>40704</v>
          </cell>
          <cell r="AP1924"/>
          <cell r="AQ1924">
            <v>5</v>
          </cell>
          <cell r="AR1924" t="str">
            <v>Demolition of commercial and residential unit and  construction of Class A3 commercial space at ground floor with 3x 1 bedroom and 1x 2 bedroom flats and a studio flat over ground, first and second floors within newly constructed three storey building with bicycle storage to front.</v>
          </cell>
          <cell r="AS1924">
            <v>89592</v>
          </cell>
        </row>
        <row r="1925">
          <cell r="A1925" t="str">
            <v>08-AP-0579</v>
          </cell>
          <cell r="B1925" t="str">
            <v>Full</v>
          </cell>
          <cell r="C1925" t="str">
            <v>Lapsed</v>
          </cell>
          <cell r="D1925" t="str">
            <v>Proposed</v>
          </cell>
          <cell r="E1925" t="str">
            <v>Inner</v>
          </cell>
          <cell r="F1925">
            <v>0</v>
          </cell>
          <cell r="G1925">
            <v>1</v>
          </cell>
          <cell r="H1925">
            <v>1</v>
          </cell>
          <cell r="I1925">
            <v>5</v>
          </cell>
          <cell r="J1925" t="str">
            <v>No</v>
          </cell>
          <cell r="K1925">
            <v>2.4E-2</v>
          </cell>
          <cell r="L1925">
            <v>1.6E-2</v>
          </cell>
          <cell r="M1925">
            <v>1</v>
          </cell>
          <cell r="N1925" t="str">
            <v>Market</v>
          </cell>
          <cell r="O1925" t="str">
            <v>Private</v>
          </cell>
          <cell r="P1925" t="str">
            <v>Studio or S/C Bedsit</v>
          </cell>
          <cell r="Q1925" t="str">
            <v>New Residential Building</v>
          </cell>
          <cell r="R1925" t="str">
            <v>No</v>
          </cell>
          <cell r="S1925" t="str">
            <v>unknown</v>
          </cell>
          <cell r="T1925" t="str">
            <v>No</v>
          </cell>
          <cell r="U1925"/>
          <cell r="V1925" t="str">
            <v>Full</v>
          </cell>
          <cell r="W1925" t="str">
            <v>Borough</v>
          </cell>
          <cell r="X1925"/>
          <cell r="Y1925"/>
          <cell r="Z1925" t="str">
            <v>11 - 15</v>
          </cell>
          <cell r="AA1925" t="str">
            <v>Melbourne Grove</v>
          </cell>
          <cell r="AB1925"/>
          <cell r="AC1925" t="str">
            <v>11 - 15,Melbourne Grove,,SE22 8RG</v>
          </cell>
          <cell r="AD1925" t="str">
            <v>EAST DULWICH</v>
          </cell>
          <cell r="AE1925" t="str">
            <v>SE22 8RG</v>
          </cell>
          <cell r="AF1925">
            <v>533506</v>
          </cell>
          <cell r="AG1925">
            <v>175277</v>
          </cell>
          <cell r="AH1925" t="str">
            <v>Borough</v>
          </cell>
          <cell r="AI1925" t="str">
            <v>FY2008</v>
          </cell>
          <cell r="AJ1925" t="str">
            <v>1st</v>
          </cell>
          <cell r="AK1925">
            <v>39609</v>
          </cell>
          <cell r="AL1925"/>
          <cell r="AM1925"/>
          <cell r="AN1925"/>
          <cell r="AO1925">
            <v>40704</v>
          </cell>
          <cell r="AP1925"/>
          <cell r="AQ1925">
            <v>5</v>
          </cell>
          <cell r="AR1925" t="str">
            <v>Demolition of commercial and residential unit and  construction of Class A3 commercial space at ground floor with 3x 1 bedroom and 1x 2 bedroom flats and a studio flat over ground, first and second floors within newly constructed three storey building with bicycle storage to front.</v>
          </cell>
          <cell r="AS1925">
            <v>89592</v>
          </cell>
        </row>
        <row r="1926">
          <cell r="A1926" t="str">
            <v>08-AP-0579</v>
          </cell>
          <cell r="B1926" t="str">
            <v>Full</v>
          </cell>
          <cell r="C1926" t="str">
            <v>Lapsed</v>
          </cell>
          <cell r="D1926" t="str">
            <v>Proposed</v>
          </cell>
          <cell r="E1926" t="str">
            <v>Inner</v>
          </cell>
          <cell r="F1926">
            <v>0</v>
          </cell>
          <cell r="G1926">
            <v>1</v>
          </cell>
          <cell r="H1926">
            <v>1</v>
          </cell>
          <cell r="I1926">
            <v>5</v>
          </cell>
          <cell r="J1926" t="str">
            <v>No</v>
          </cell>
          <cell r="K1926">
            <v>2.4E-2</v>
          </cell>
          <cell r="L1926">
            <v>1.6E-2</v>
          </cell>
          <cell r="M1926">
            <v>2</v>
          </cell>
          <cell r="N1926" t="str">
            <v>Market</v>
          </cell>
          <cell r="O1926" t="str">
            <v>Private</v>
          </cell>
          <cell r="P1926" t="str">
            <v>Flat Apartment or Maisonette</v>
          </cell>
          <cell r="Q1926" t="str">
            <v>New Residential Building</v>
          </cell>
          <cell r="R1926" t="str">
            <v>No</v>
          </cell>
          <cell r="S1926" t="str">
            <v>unknown</v>
          </cell>
          <cell r="T1926" t="str">
            <v>No</v>
          </cell>
          <cell r="U1926"/>
          <cell r="V1926" t="str">
            <v>Full</v>
          </cell>
          <cell r="W1926" t="str">
            <v>Borough</v>
          </cell>
          <cell r="X1926"/>
          <cell r="Y1926"/>
          <cell r="Z1926" t="str">
            <v>11 - 15</v>
          </cell>
          <cell r="AA1926" t="str">
            <v>Melbourne Grove</v>
          </cell>
          <cell r="AB1926"/>
          <cell r="AC1926" t="str">
            <v>11 - 15,Melbourne Grove,,SE22 8RG</v>
          </cell>
          <cell r="AD1926" t="str">
            <v>EAST DULWICH</v>
          </cell>
          <cell r="AE1926" t="str">
            <v>SE22 8RG</v>
          </cell>
          <cell r="AF1926">
            <v>533506</v>
          </cell>
          <cell r="AG1926">
            <v>175277</v>
          </cell>
          <cell r="AH1926" t="str">
            <v>Borough</v>
          </cell>
          <cell r="AI1926" t="str">
            <v>FY2008</v>
          </cell>
          <cell r="AJ1926" t="str">
            <v>1st</v>
          </cell>
          <cell r="AK1926">
            <v>39609</v>
          </cell>
          <cell r="AL1926"/>
          <cell r="AM1926"/>
          <cell r="AN1926"/>
          <cell r="AO1926">
            <v>40704</v>
          </cell>
          <cell r="AP1926"/>
          <cell r="AQ1926">
            <v>5</v>
          </cell>
          <cell r="AR1926" t="str">
            <v>Demolition of commercial and residential unit and  construction of Class A3 commercial space at ground floor with 3x 1 bedroom and 1x 2 bedroom flats and a studio flat over ground, first and second floors within newly constructed three storey building with bicycle storage to front.</v>
          </cell>
          <cell r="AS1926">
            <v>89592</v>
          </cell>
        </row>
        <row r="1927">
          <cell r="A1927" t="str">
            <v>08-AP-0584</v>
          </cell>
          <cell r="B1927" t="str">
            <v>Full</v>
          </cell>
          <cell r="C1927" t="str">
            <v>Completed</v>
          </cell>
          <cell r="D1927" t="str">
            <v>Proposed</v>
          </cell>
          <cell r="E1927" t="str">
            <v>Inner</v>
          </cell>
          <cell r="F1927">
            <v>0</v>
          </cell>
          <cell r="G1927">
            <v>1</v>
          </cell>
          <cell r="H1927">
            <v>1</v>
          </cell>
          <cell r="I1927">
            <v>1</v>
          </cell>
          <cell r="J1927" t="str">
            <v>No</v>
          </cell>
          <cell r="K1927">
            <v>1.9E-2</v>
          </cell>
          <cell r="L1927">
            <v>1.9E-2</v>
          </cell>
          <cell r="M1927">
            <v>2</v>
          </cell>
          <cell r="N1927" t="str">
            <v>Market</v>
          </cell>
          <cell r="O1927" t="str">
            <v>Private</v>
          </cell>
          <cell r="P1927" t="str">
            <v>House or Bungalow</v>
          </cell>
          <cell r="Q1927" t="str">
            <v>New Residential Building</v>
          </cell>
          <cell r="R1927" t="str">
            <v>No</v>
          </cell>
          <cell r="S1927" t="str">
            <v>unknown</v>
          </cell>
          <cell r="T1927" t="str">
            <v>No</v>
          </cell>
          <cell r="U1927"/>
          <cell r="V1927" t="str">
            <v>Full</v>
          </cell>
          <cell r="W1927" t="str">
            <v>Planning Inspectorate</v>
          </cell>
          <cell r="X1927"/>
          <cell r="Y1927"/>
          <cell r="Z1927" t="str">
            <v>Rear Of 24</v>
          </cell>
          <cell r="AA1927" t="str">
            <v>Grove Hill Road</v>
          </cell>
          <cell r="AB1927"/>
          <cell r="AC1927" t="str">
            <v>Rear Of 24,Grove Hill Road,,SE5 8DH</v>
          </cell>
          <cell r="AD1927" t="str">
            <v>SOUTH CAMBERWELL</v>
          </cell>
          <cell r="AE1927" t="str">
            <v>SE5 8DH</v>
          </cell>
          <cell r="AF1927">
            <v>533350</v>
          </cell>
          <cell r="AG1927">
            <v>175795</v>
          </cell>
          <cell r="AH1927" t="str">
            <v>Planning Inspectorate</v>
          </cell>
          <cell r="AI1927" t="str">
            <v>FY2008</v>
          </cell>
          <cell r="AJ1927" t="str">
            <v>4th</v>
          </cell>
          <cell r="AK1927">
            <v>39833</v>
          </cell>
          <cell r="AL1927">
            <v>40084</v>
          </cell>
          <cell r="AM1927">
            <v>40238</v>
          </cell>
          <cell r="AN1927"/>
          <cell r="AO1927">
            <v>40928</v>
          </cell>
          <cell r="AP1927"/>
          <cell r="AQ1927">
            <v>1</v>
          </cell>
          <cell r="AR1927" t="str">
            <v>Creation of single storey 2 bedroom house in the rear garden</v>
          </cell>
          <cell r="AS1927">
            <v>95263</v>
          </cell>
        </row>
        <row r="1928">
          <cell r="A1928" t="str">
            <v>08-AP-0655</v>
          </cell>
          <cell r="B1928" t="str">
            <v>Full</v>
          </cell>
          <cell r="C1928" t="str">
            <v>Completed</v>
          </cell>
          <cell r="D1928" t="str">
            <v>Proposed</v>
          </cell>
          <cell r="E1928" t="str">
            <v>Central Activities Zone</v>
          </cell>
          <cell r="F1928">
            <v>0</v>
          </cell>
          <cell r="G1928">
            <v>2</v>
          </cell>
          <cell r="H1928">
            <v>2</v>
          </cell>
          <cell r="I1928">
            <v>2</v>
          </cell>
          <cell r="J1928" t="str">
            <v>No</v>
          </cell>
          <cell r="K1928">
            <v>4.0000000000000001E-3</v>
          </cell>
          <cell r="L1928">
            <v>4.0000000000000001E-3</v>
          </cell>
          <cell r="M1928">
            <v>2</v>
          </cell>
          <cell r="N1928" t="str">
            <v>Market</v>
          </cell>
          <cell r="O1928" t="str">
            <v>Private</v>
          </cell>
          <cell r="P1928" t="str">
            <v>Flat Apartment or Maisonette</v>
          </cell>
          <cell r="Q1928" t="str">
            <v>Change of use of Non-Res floor space to Dwelling(s)</v>
          </cell>
          <cell r="R1928" t="str">
            <v>No</v>
          </cell>
          <cell r="S1928" t="str">
            <v>unknown</v>
          </cell>
          <cell r="T1928" t="str">
            <v>No</v>
          </cell>
          <cell r="U1928"/>
          <cell r="V1928" t="str">
            <v>Full</v>
          </cell>
          <cell r="W1928" t="str">
            <v>Borough</v>
          </cell>
          <cell r="X1928"/>
          <cell r="Y1928" t="str">
            <v>Dundee Court ,Unit 4 And Unit 6</v>
          </cell>
          <cell r="Z1928" t="str">
            <v>217</v>
          </cell>
          <cell r="AA1928" t="str">
            <v>Long Lane</v>
          </cell>
          <cell r="AB1928"/>
          <cell r="AC1928" t="str">
            <v>Dundee Court ,Unit 4 And Unit 6217,Long Lane,,SE1 4PA</v>
          </cell>
          <cell r="AD1928" t="str">
            <v>GRANGE</v>
          </cell>
          <cell r="AE1928" t="str">
            <v>SE1 4PA</v>
          </cell>
          <cell r="AF1928">
            <v>533126</v>
          </cell>
          <cell r="AG1928">
            <v>179478</v>
          </cell>
          <cell r="AH1928" t="str">
            <v>Borough</v>
          </cell>
          <cell r="AI1928" t="str">
            <v>FY2008</v>
          </cell>
          <cell r="AJ1928" t="str">
            <v>2nd</v>
          </cell>
          <cell r="AK1928">
            <v>39678</v>
          </cell>
          <cell r="AL1928">
            <v>40451</v>
          </cell>
          <cell r="AM1928">
            <v>40693</v>
          </cell>
          <cell r="AN1928"/>
          <cell r="AO1928">
            <v>40773</v>
          </cell>
          <cell r="AP1928"/>
          <cell r="AQ1928">
            <v>2</v>
          </cell>
          <cell r="AR1928" t="str">
            <v>Change of use from vacant Class B1 commercial units to 2x 2 bedroom apartments on the first and second floors.</v>
          </cell>
          <cell r="AS1928">
            <v>91115</v>
          </cell>
        </row>
        <row r="1929">
          <cell r="A1929" t="str">
            <v>08-AP-0685</v>
          </cell>
          <cell r="B1929" t="str">
            <v>Full</v>
          </cell>
          <cell r="C1929" t="str">
            <v>Completed</v>
          </cell>
          <cell r="D1929" t="str">
            <v>Proposed</v>
          </cell>
          <cell r="E1929" t="str">
            <v>Inner</v>
          </cell>
          <cell r="F1929">
            <v>0</v>
          </cell>
          <cell r="G1929">
            <v>2</v>
          </cell>
          <cell r="H1929">
            <v>2</v>
          </cell>
          <cell r="I1929">
            <v>25</v>
          </cell>
          <cell r="J1929" t="str">
            <v>Yes</v>
          </cell>
          <cell r="K1929">
            <v>0.22900000000000001</v>
          </cell>
          <cell r="L1929">
            <v>0.22900000000000001</v>
          </cell>
          <cell r="M1929">
            <v>1</v>
          </cell>
          <cell r="N1929" t="str">
            <v>Social Rented</v>
          </cell>
          <cell r="O1929" t="str">
            <v>Housing Association</v>
          </cell>
          <cell r="P1929" t="str">
            <v>Flat Apartment or Maisonette</v>
          </cell>
          <cell r="Q1929" t="str">
            <v>New Residential Building</v>
          </cell>
          <cell r="R1929" t="str">
            <v>No</v>
          </cell>
          <cell r="S1929" t="str">
            <v>unknown</v>
          </cell>
          <cell r="T1929" t="str">
            <v>No</v>
          </cell>
          <cell r="U1929"/>
          <cell r="V1929" t="str">
            <v>Full</v>
          </cell>
          <cell r="W1929" t="str">
            <v>Borough</v>
          </cell>
          <cell r="X1929"/>
          <cell r="Y1929"/>
          <cell r="Z1929" t="str">
            <v>187 - 189</v>
          </cell>
          <cell r="AA1929" t="str">
            <v>Gordon Road</v>
          </cell>
          <cell r="AB1929"/>
          <cell r="AC1929" t="str">
            <v>187 - 189,Gordon Road,,SE15 3RT</v>
          </cell>
          <cell r="AD1929" t="str">
            <v>THE LANE</v>
          </cell>
          <cell r="AE1929" t="str">
            <v>SE15 3RT</v>
          </cell>
          <cell r="AF1929">
            <v>534902</v>
          </cell>
          <cell r="AG1929">
            <v>175956</v>
          </cell>
          <cell r="AH1929" t="str">
            <v>Borough</v>
          </cell>
          <cell r="AI1929" t="str">
            <v>FY2008</v>
          </cell>
          <cell r="AJ1929" t="str">
            <v>1st</v>
          </cell>
          <cell r="AK1929">
            <v>39615</v>
          </cell>
          <cell r="AL1929">
            <v>39845</v>
          </cell>
          <cell r="AM1929">
            <v>40268</v>
          </cell>
          <cell r="AN1929"/>
          <cell r="AO1929">
            <v>40710</v>
          </cell>
          <cell r="AP1929"/>
          <cell r="AQ1929">
            <v>25</v>
          </cell>
          <cell r="AR1929" t="str">
            <v>Demolition of building and erection of a residential development comprising 25 units in the form of front and rear terrace: front terrace on ground, first, second and third floors and rear terrace on ground, first and second floors (second floor within roofspace); underground parking providing 11 spaces and 4 additional spaces fronting Gordon Road; associated cycle storage and amenity areas.</v>
          </cell>
          <cell r="AS1929">
            <v>89594</v>
          </cell>
        </row>
        <row r="1930">
          <cell r="A1930" t="str">
            <v>08-AP-0685</v>
          </cell>
          <cell r="B1930" t="str">
            <v>Full</v>
          </cell>
          <cell r="C1930" t="str">
            <v>Completed</v>
          </cell>
          <cell r="D1930" t="str">
            <v>Proposed</v>
          </cell>
          <cell r="E1930" t="str">
            <v>Inner</v>
          </cell>
          <cell r="F1930">
            <v>0</v>
          </cell>
          <cell r="G1930">
            <v>13</v>
          </cell>
          <cell r="H1930">
            <v>13</v>
          </cell>
          <cell r="I1930">
            <v>25</v>
          </cell>
          <cell r="J1930" t="str">
            <v>Yes</v>
          </cell>
          <cell r="K1930">
            <v>0.22900000000000001</v>
          </cell>
          <cell r="L1930">
            <v>0.22900000000000001</v>
          </cell>
          <cell r="M1930">
            <v>2</v>
          </cell>
          <cell r="N1930" t="str">
            <v>Social Rented</v>
          </cell>
          <cell r="O1930" t="str">
            <v>Housing Association</v>
          </cell>
          <cell r="P1930" t="str">
            <v>Flat Apartment or Maisonette</v>
          </cell>
          <cell r="Q1930" t="str">
            <v>New Residential Building</v>
          </cell>
          <cell r="R1930" t="str">
            <v>No</v>
          </cell>
          <cell r="S1930" t="str">
            <v>unknown</v>
          </cell>
          <cell r="T1930" t="str">
            <v>No</v>
          </cell>
          <cell r="U1930"/>
          <cell r="V1930" t="str">
            <v>Full</v>
          </cell>
          <cell r="W1930" t="str">
            <v>Borough</v>
          </cell>
          <cell r="X1930"/>
          <cell r="Y1930"/>
          <cell r="Z1930" t="str">
            <v>187 - 189</v>
          </cell>
          <cell r="AA1930" t="str">
            <v>Gordon Road</v>
          </cell>
          <cell r="AB1930"/>
          <cell r="AC1930" t="str">
            <v>187 - 189,Gordon Road,,SE15 3RT</v>
          </cell>
          <cell r="AD1930" t="str">
            <v>THE LANE</v>
          </cell>
          <cell r="AE1930" t="str">
            <v>SE15 3RT</v>
          </cell>
          <cell r="AF1930">
            <v>534902</v>
          </cell>
          <cell r="AG1930">
            <v>175956</v>
          </cell>
          <cell r="AH1930" t="str">
            <v>Borough</v>
          </cell>
          <cell r="AI1930" t="str">
            <v>FY2008</v>
          </cell>
          <cell r="AJ1930" t="str">
            <v>1st</v>
          </cell>
          <cell r="AK1930">
            <v>39615</v>
          </cell>
          <cell r="AL1930">
            <v>39845</v>
          </cell>
          <cell r="AM1930">
            <v>40268</v>
          </cell>
          <cell r="AN1930"/>
          <cell r="AO1930">
            <v>40710</v>
          </cell>
          <cell r="AP1930"/>
          <cell r="AQ1930">
            <v>25</v>
          </cell>
          <cell r="AR1930" t="str">
            <v>Demolition of building and erection of a residential development comprising 25 units in the form of front and rear terrace: front terrace on ground, first, second and third floors and rear terrace on ground, first and second floors (second floor within roofspace); underground parking providing 11 spaces and 4 additional spaces fronting Gordon Road; associated cycle storage and amenity areas.</v>
          </cell>
          <cell r="AS1930">
            <v>89594</v>
          </cell>
        </row>
        <row r="1931">
          <cell r="A1931" t="str">
            <v>08-AP-0685</v>
          </cell>
          <cell r="B1931" t="str">
            <v>Full</v>
          </cell>
          <cell r="C1931" t="str">
            <v>Completed</v>
          </cell>
          <cell r="D1931" t="str">
            <v>Proposed</v>
          </cell>
          <cell r="E1931" t="str">
            <v>Inner</v>
          </cell>
          <cell r="F1931">
            <v>0</v>
          </cell>
          <cell r="G1931">
            <v>3</v>
          </cell>
          <cell r="H1931">
            <v>3</v>
          </cell>
          <cell r="I1931">
            <v>25</v>
          </cell>
          <cell r="J1931" t="str">
            <v>Yes</v>
          </cell>
          <cell r="K1931">
            <v>0.22900000000000001</v>
          </cell>
          <cell r="L1931">
            <v>0.22900000000000001</v>
          </cell>
          <cell r="M1931">
            <v>3</v>
          </cell>
          <cell r="N1931" t="str">
            <v>Social Rented</v>
          </cell>
          <cell r="O1931" t="str">
            <v>Housing Association</v>
          </cell>
          <cell r="P1931" t="str">
            <v>Flat Apartment or Maisonette</v>
          </cell>
          <cell r="Q1931" t="str">
            <v>New Residential Building</v>
          </cell>
          <cell r="R1931" t="str">
            <v>No</v>
          </cell>
          <cell r="S1931" t="str">
            <v>unknown</v>
          </cell>
          <cell r="T1931" t="str">
            <v>No</v>
          </cell>
          <cell r="U1931"/>
          <cell r="V1931" t="str">
            <v>Full</v>
          </cell>
          <cell r="W1931" t="str">
            <v>Borough</v>
          </cell>
          <cell r="X1931"/>
          <cell r="Y1931"/>
          <cell r="Z1931" t="str">
            <v>187 - 189</v>
          </cell>
          <cell r="AA1931" t="str">
            <v>Gordon Road</v>
          </cell>
          <cell r="AB1931"/>
          <cell r="AC1931" t="str">
            <v>187 - 189,Gordon Road,,SE15 3RT</v>
          </cell>
          <cell r="AD1931" t="str">
            <v>THE LANE</v>
          </cell>
          <cell r="AE1931" t="str">
            <v>SE15 3RT</v>
          </cell>
          <cell r="AF1931">
            <v>534902</v>
          </cell>
          <cell r="AG1931">
            <v>175956</v>
          </cell>
          <cell r="AH1931" t="str">
            <v>Borough</v>
          </cell>
          <cell r="AI1931" t="str">
            <v>FY2008</v>
          </cell>
          <cell r="AJ1931" t="str">
            <v>1st</v>
          </cell>
          <cell r="AK1931">
            <v>39615</v>
          </cell>
          <cell r="AL1931">
            <v>39845</v>
          </cell>
          <cell r="AM1931">
            <v>40268</v>
          </cell>
          <cell r="AN1931"/>
          <cell r="AO1931">
            <v>40710</v>
          </cell>
          <cell r="AP1931"/>
          <cell r="AQ1931">
            <v>25</v>
          </cell>
          <cell r="AR1931" t="str">
            <v>Demolition of building and erection of a residential development comprising 25 units in the form of front and rear terrace: front terrace on ground, first, second and third floors and rear terrace on ground, first and second floors (second floor within roofspace); underground parking providing 11 spaces and 4 additional spaces fronting Gordon Road; associated cycle storage and amenity areas.</v>
          </cell>
          <cell r="AS1931">
            <v>89594</v>
          </cell>
        </row>
        <row r="1932">
          <cell r="A1932" t="str">
            <v>08-AP-0685</v>
          </cell>
          <cell r="B1932" t="str">
            <v>Full</v>
          </cell>
          <cell r="C1932" t="str">
            <v>Completed</v>
          </cell>
          <cell r="D1932" t="str">
            <v>Proposed</v>
          </cell>
          <cell r="E1932" t="str">
            <v>Inner</v>
          </cell>
          <cell r="F1932">
            <v>0</v>
          </cell>
          <cell r="G1932">
            <v>7</v>
          </cell>
          <cell r="H1932">
            <v>7</v>
          </cell>
          <cell r="I1932">
            <v>25</v>
          </cell>
          <cell r="J1932" t="str">
            <v>Yes</v>
          </cell>
          <cell r="K1932">
            <v>0.22900000000000001</v>
          </cell>
          <cell r="L1932">
            <v>0.22900000000000001</v>
          </cell>
          <cell r="M1932">
            <v>4</v>
          </cell>
          <cell r="N1932" t="str">
            <v>Social Rented</v>
          </cell>
          <cell r="O1932" t="str">
            <v>Housing Association</v>
          </cell>
          <cell r="P1932" t="str">
            <v>Flat Apartment or Maisonette</v>
          </cell>
          <cell r="Q1932" t="str">
            <v>New Residential Building</v>
          </cell>
          <cell r="R1932" t="str">
            <v>No</v>
          </cell>
          <cell r="S1932" t="str">
            <v>unknown</v>
          </cell>
          <cell r="T1932" t="str">
            <v>No</v>
          </cell>
          <cell r="U1932"/>
          <cell r="V1932" t="str">
            <v>Full</v>
          </cell>
          <cell r="W1932" t="str">
            <v>Borough</v>
          </cell>
          <cell r="X1932"/>
          <cell r="Y1932"/>
          <cell r="Z1932" t="str">
            <v>187 - 189</v>
          </cell>
          <cell r="AA1932" t="str">
            <v>Gordon Road</v>
          </cell>
          <cell r="AB1932"/>
          <cell r="AC1932" t="str">
            <v>187 - 189,Gordon Road,,SE15 3RT</v>
          </cell>
          <cell r="AD1932" t="str">
            <v>THE LANE</v>
          </cell>
          <cell r="AE1932" t="str">
            <v>SE15 3RT</v>
          </cell>
          <cell r="AF1932">
            <v>534902</v>
          </cell>
          <cell r="AG1932">
            <v>175956</v>
          </cell>
          <cell r="AH1932" t="str">
            <v>Borough</v>
          </cell>
          <cell r="AI1932" t="str">
            <v>FY2008</v>
          </cell>
          <cell r="AJ1932" t="str">
            <v>1st</v>
          </cell>
          <cell r="AK1932">
            <v>39615</v>
          </cell>
          <cell r="AL1932">
            <v>39845</v>
          </cell>
          <cell r="AM1932">
            <v>40268</v>
          </cell>
          <cell r="AN1932"/>
          <cell r="AO1932">
            <v>40710</v>
          </cell>
          <cell r="AP1932"/>
          <cell r="AQ1932">
            <v>25</v>
          </cell>
          <cell r="AR1932" t="str">
            <v>Demolition of building and erection of a residential development comprising 25 units in the form of front and rear terrace: front terrace on ground, first, second and third floors and rear terrace on ground, first and second floors (second floor within roofspace); underground parking providing 11 spaces and 4 additional spaces fronting Gordon Road; associated cycle storage and amenity areas.</v>
          </cell>
          <cell r="AS1932">
            <v>89594</v>
          </cell>
        </row>
        <row r="1933">
          <cell r="A1933" t="str">
            <v>08-AP-0707</v>
          </cell>
          <cell r="B1933" t="str">
            <v>Full</v>
          </cell>
          <cell r="C1933" t="str">
            <v>Lapsed</v>
          </cell>
          <cell r="D1933" t="str">
            <v>Existing</v>
          </cell>
          <cell r="E1933" t="str">
            <v>Inner</v>
          </cell>
          <cell r="F1933">
            <v>1</v>
          </cell>
          <cell r="G1933">
            <v>0</v>
          </cell>
          <cell r="H1933">
            <v>-1</v>
          </cell>
          <cell r="I1933">
            <v>2</v>
          </cell>
          <cell r="J1933" t="str">
            <v>No</v>
          </cell>
          <cell r="K1933">
            <v>1.7000000000000001E-2</v>
          </cell>
          <cell r="L1933">
            <v>1.7000000000000001E-2</v>
          </cell>
          <cell r="M1933"/>
          <cell r="N1933" t="str">
            <v>Market</v>
          </cell>
          <cell r="O1933" t="str">
            <v>Private</v>
          </cell>
          <cell r="P1933" t="str">
            <v>House or Bungalow</v>
          </cell>
          <cell r="Q1933" t="str">
            <v>Conversion of Dwelling(s) or ancillary C3 floorspace</v>
          </cell>
          <cell r="R1933" t="str">
            <v>No</v>
          </cell>
          <cell r="S1933" t="str">
            <v>unknown</v>
          </cell>
          <cell r="T1933" t="str">
            <v>No</v>
          </cell>
          <cell r="U1933" t="str">
            <v>N/A</v>
          </cell>
          <cell r="V1933" t="str">
            <v>Full</v>
          </cell>
          <cell r="W1933" t="str">
            <v>Borough</v>
          </cell>
          <cell r="X1933"/>
          <cell r="Y1933"/>
          <cell r="Z1933" t="str">
            <v>72</v>
          </cell>
          <cell r="AA1933" t="str">
            <v>Adys Road</v>
          </cell>
          <cell r="AB1933"/>
          <cell r="AC1933" t="str">
            <v>72,Adys Road,,SE15 4DZ</v>
          </cell>
          <cell r="AD1933" t="str">
            <v>SOUTH CAMBERWELL</v>
          </cell>
          <cell r="AE1933" t="str">
            <v>SE15 4DZ</v>
          </cell>
          <cell r="AF1933">
            <v>533982</v>
          </cell>
          <cell r="AG1933">
            <v>175584</v>
          </cell>
          <cell r="AH1933" t="str">
            <v>Borough</v>
          </cell>
          <cell r="AI1933" t="str">
            <v>FY2008</v>
          </cell>
          <cell r="AJ1933" t="str">
            <v>1st</v>
          </cell>
          <cell r="AK1933">
            <v>39582</v>
          </cell>
          <cell r="AL1933"/>
          <cell r="AM1933"/>
          <cell r="AN1933"/>
          <cell r="AO1933">
            <v>40677</v>
          </cell>
          <cell r="AP1933"/>
          <cell r="AQ1933">
            <v>2</v>
          </cell>
          <cell r="AR1933" t="str">
            <v>Ground floor extension, conversion of house to 1x2/1x 3 bedroom flats.</v>
          </cell>
          <cell r="AS1933">
            <v>88343</v>
          </cell>
        </row>
        <row r="1934">
          <cell r="A1934" t="str">
            <v>08-AP-0707</v>
          </cell>
          <cell r="B1934" t="str">
            <v>Full</v>
          </cell>
          <cell r="C1934" t="str">
            <v>Lapsed</v>
          </cell>
          <cell r="D1934" t="str">
            <v>Proposed</v>
          </cell>
          <cell r="E1934" t="str">
            <v>Inner</v>
          </cell>
          <cell r="F1934">
            <v>0</v>
          </cell>
          <cell r="G1934">
            <v>1</v>
          </cell>
          <cell r="H1934">
            <v>1</v>
          </cell>
          <cell r="I1934">
            <v>2</v>
          </cell>
          <cell r="J1934" t="str">
            <v>No</v>
          </cell>
          <cell r="K1934">
            <v>1.7000000000000001E-2</v>
          </cell>
          <cell r="L1934">
            <v>1.7000000000000001E-2</v>
          </cell>
          <cell r="M1934">
            <v>2</v>
          </cell>
          <cell r="N1934" t="str">
            <v>Market</v>
          </cell>
          <cell r="O1934" t="str">
            <v>Private</v>
          </cell>
          <cell r="P1934" t="str">
            <v>Flat Apartment or Maisonette</v>
          </cell>
          <cell r="Q1934" t="str">
            <v>Conversion of Dwelling(s) or ancillary C3 floorspace</v>
          </cell>
          <cell r="R1934" t="str">
            <v>No</v>
          </cell>
          <cell r="S1934" t="str">
            <v>unknown</v>
          </cell>
          <cell r="T1934" t="str">
            <v>No</v>
          </cell>
          <cell r="U1934"/>
          <cell r="V1934" t="str">
            <v>Full</v>
          </cell>
          <cell r="W1934" t="str">
            <v>Borough</v>
          </cell>
          <cell r="X1934"/>
          <cell r="Y1934"/>
          <cell r="Z1934" t="str">
            <v>72</v>
          </cell>
          <cell r="AA1934" t="str">
            <v>Adys Road</v>
          </cell>
          <cell r="AB1934"/>
          <cell r="AC1934" t="str">
            <v>72,Adys Road,,SE15 4DZ</v>
          </cell>
          <cell r="AD1934" t="str">
            <v>SOUTH CAMBERWELL</v>
          </cell>
          <cell r="AE1934" t="str">
            <v>SE15 4DZ</v>
          </cell>
          <cell r="AF1934">
            <v>533982</v>
          </cell>
          <cell r="AG1934">
            <v>175584</v>
          </cell>
          <cell r="AH1934" t="str">
            <v>Borough</v>
          </cell>
          <cell r="AI1934" t="str">
            <v>FY2008</v>
          </cell>
          <cell r="AJ1934" t="str">
            <v>1st</v>
          </cell>
          <cell r="AK1934">
            <v>39582</v>
          </cell>
          <cell r="AL1934"/>
          <cell r="AM1934"/>
          <cell r="AN1934"/>
          <cell r="AO1934">
            <v>40677</v>
          </cell>
          <cell r="AP1934"/>
          <cell r="AQ1934">
            <v>2</v>
          </cell>
          <cell r="AR1934" t="str">
            <v>Ground floor extension, conversion of house to 1x2/1x 3 bedroom flats.</v>
          </cell>
          <cell r="AS1934">
            <v>88343</v>
          </cell>
        </row>
        <row r="1935">
          <cell r="A1935" t="str">
            <v>08-AP-0707</v>
          </cell>
          <cell r="B1935" t="str">
            <v>Full</v>
          </cell>
          <cell r="C1935" t="str">
            <v>Lapsed</v>
          </cell>
          <cell r="D1935" t="str">
            <v>Proposed</v>
          </cell>
          <cell r="E1935" t="str">
            <v>Inner</v>
          </cell>
          <cell r="F1935">
            <v>0</v>
          </cell>
          <cell r="G1935">
            <v>1</v>
          </cell>
          <cell r="H1935">
            <v>1</v>
          </cell>
          <cell r="I1935">
            <v>2</v>
          </cell>
          <cell r="J1935" t="str">
            <v>No</v>
          </cell>
          <cell r="K1935">
            <v>1.7000000000000001E-2</v>
          </cell>
          <cell r="L1935">
            <v>1.7000000000000001E-2</v>
          </cell>
          <cell r="M1935">
            <v>3</v>
          </cell>
          <cell r="N1935" t="str">
            <v>Market</v>
          </cell>
          <cell r="O1935" t="str">
            <v>Private</v>
          </cell>
          <cell r="P1935" t="str">
            <v>Flat Apartment or Maisonette</v>
          </cell>
          <cell r="Q1935" t="str">
            <v>Conversion of Dwelling(s) or ancillary C3 floorspace</v>
          </cell>
          <cell r="R1935" t="str">
            <v>No</v>
          </cell>
          <cell r="S1935" t="str">
            <v>unknown</v>
          </cell>
          <cell r="T1935" t="str">
            <v>No</v>
          </cell>
          <cell r="U1935"/>
          <cell r="V1935" t="str">
            <v>Full</v>
          </cell>
          <cell r="W1935" t="str">
            <v>Borough</v>
          </cell>
          <cell r="X1935"/>
          <cell r="Y1935"/>
          <cell r="Z1935" t="str">
            <v>72</v>
          </cell>
          <cell r="AA1935" t="str">
            <v>Adys Road</v>
          </cell>
          <cell r="AB1935"/>
          <cell r="AC1935" t="str">
            <v>72,Adys Road,,SE15 4DZ</v>
          </cell>
          <cell r="AD1935" t="str">
            <v>SOUTH CAMBERWELL</v>
          </cell>
          <cell r="AE1935" t="str">
            <v>SE15 4DZ</v>
          </cell>
          <cell r="AF1935">
            <v>533982</v>
          </cell>
          <cell r="AG1935">
            <v>175584</v>
          </cell>
          <cell r="AH1935" t="str">
            <v>Borough</v>
          </cell>
          <cell r="AI1935" t="str">
            <v>FY2008</v>
          </cell>
          <cell r="AJ1935" t="str">
            <v>1st</v>
          </cell>
          <cell r="AK1935">
            <v>39582</v>
          </cell>
          <cell r="AL1935"/>
          <cell r="AM1935"/>
          <cell r="AN1935"/>
          <cell r="AO1935">
            <v>40677</v>
          </cell>
          <cell r="AP1935"/>
          <cell r="AQ1935">
            <v>2</v>
          </cell>
          <cell r="AR1935" t="str">
            <v>Ground floor extension, conversion of house to 1x2/1x 3 bedroom flats.</v>
          </cell>
          <cell r="AS1935">
            <v>88343</v>
          </cell>
        </row>
        <row r="1936">
          <cell r="A1936" t="str">
            <v>08-AP-0712</v>
          </cell>
          <cell r="B1936" t="str">
            <v>Full</v>
          </cell>
          <cell r="C1936" t="str">
            <v>Completed</v>
          </cell>
          <cell r="D1936" t="str">
            <v>Proposed</v>
          </cell>
          <cell r="E1936" t="str">
            <v>Inner</v>
          </cell>
          <cell r="F1936">
            <v>0</v>
          </cell>
          <cell r="G1936">
            <v>1</v>
          </cell>
          <cell r="H1936">
            <v>1</v>
          </cell>
          <cell r="I1936">
            <v>1</v>
          </cell>
          <cell r="J1936" t="str">
            <v>No</v>
          </cell>
          <cell r="K1936">
            <v>0.01</v>
          </cell>
          <cell r="L1936">
            <v>0.01</v>
          </cell>
          <cell r="M1936">
            <v>2</v>
          </cell>
          <cell r="N1936" t="str">
            <v>Market</v>
          </cell>
          <cell r="O1936" t="str">
            <v>Private</v>
          </cell>
          <cell r="P1936" t="str">
            <v>Flat Apartment or Maisonette</v>
          </cell>
          <cell r="Q1936" t="str">
            <v>Conversion of Dwelling(s) or ancillary C3 floorspace</v>
          </cell>
          <cell r="R1936" t="str">
            <v>No</v>
          </cell>
          <cell r="S1936" t="str">
            <v>unknown</v>
          </cell>
          <cell r="T1936" t="str">
            <v>No</v>
          </cell>
          <cell r="U1936"/>
          <cell r="V1936" t="str">
            <v>Full</v>
          </cell>
          <cell r="W1936" t="str">
            <v>Planning Inspectorate</v>
          </cell>
          <cell r="X1936"/>
          <cell r="Y1936" t="str">
            <v>Basement</v>
          </cell>
          <cell r="Z1936" t="str">
            <v>142</v>
          </cell>
          <cell r="AA1936" t="str">
            <v>Peckham Rye</v>
          </cell>
          <cell r="AB1936"/>
          <cell r="AC1936" t="str">
            <v>Basement142,Peckham Rye,,SE22 9QH</v>
          </cell>
          <cell r="AD1936" t="str">
            <v>PECKHAM RYE</v>
          </cell>
          <cell r="AE1936" t="str">
            <v>SE22 9QH</v>
          </cell>
          <cell r="AF1936">
            <v>534384</v>
          </cell>
          <cell r="AG1936">
            <v>175422</v>
          </cell>
          <cell r="AH1936" t="str">
            <v>Planning Inspectorate</v>
          </cell>
          <cell r="AI1936" t="str">
            <v>FY2009</v>
          </cell>
          <cell r="AJ1936" t="str">
            <v>1st</v>
          </cell>
          <cell r="AK1936">
            <v>39938</v>
          </cell>
          <cell r="AL1936">
            <v>40878</v>
          </cell>
          <cell r="AM1936">
            <v>42139</v>
          </cell>
          <cell r="AN1936"/>
          <cell r="AO1936">
            <v>41034</v>
          </cell>
          <cell r="AP1936"/>
          <cell r="AQ1936">
            <v>1</v>
          </cell>
          <cell r="AR1936" t="str">
            <v>Basement extension to rear of building and erection of rear external staircase to provide additional 1 x 2 bed unit at basement level, involving demolition of existing conservatory extension, provision of 3 parking spaces and 6 cycle parking spaces within front garden and landscaping to rear garden.</v>
          </cell>
          <cell r="AS1936">
            <v>99135</v>
          </cell>
        </row>
        <row r="1937">
          <cell r="A1937" t="str">
            <v>08-AP-0726</v>
          </cell>
          <cell r="B1937" t="str">
            <v>Full</v>
          </cell>
          <cell r="C1937" t="str">
            <v>Completed</v>
          </cell>
          <cell r="D1937" t="str">
            <v>Proposed</v>
          </cell>
          <cell r="E1937" t="str">
            <v>Inner</v>
          </cell>
          <cell r="F1937">
            <v>0</v>
          </cell>
          <cell r="G1937">
            <v>2</v>
          </cell>
          <cell r="H1937">
            <v>2</v>
          </cell>
          <cell r="I1937">
            <v>8</v>
          </cell>
          <cell r="J1937" t="str">
            <v>Yes</v>
          </cell>
          <cell r="K1937">
            <v>6.2E-2</v>
          </cell>
          <cell r="L1937">
            <v>6.2E-2</v>
          </cell>
          <cell r="M1937">
            <v>2</v>
          </cell>
          <cell r="N1937" t="str">
            <v>Social Rented</v>
          </cell>
          <cell r="O1937" t="str">
            <v>Housing Association</v>
          </cell>
          <cell r="P1937" t="str">
            <v>Flat Apartment or Maisonette</v>
          </cell>
          <cell r="Q1937" t="str">
            <v>New Residential Building</v>
          </cell>
          <cell r="R1937" t="str">
            <v>No</v>
          </cell>
          <cell r="S1937" t="str">
            <v>unknown</v>
          </cell>
          <cell r="T1937" t="str">
            <v>No</v>
          </cell>
          <cell r="U1937"/>
          <cell r="V1937" t="str">
            <v>Full</v>
          </cell>
          <cell r="W1937" t="str">
            <v>Borough</v>
          </cell>
          <cell r="X1937"/>
          <cell r="Y1937"/>
          <cell r="Z1937" t="str">
            <v>121-123</v>
          </cell>
          <cell r="AA1937" t="str">
            <v>Southampton Way</v>
          </cell>
          <cell r="AB1937"/>
          <cell r="AC1937" t="str">
            <v>121-123,Southampton Way,,SE5 7EW</v>
          </cell>
          <cell r="AD1937" t="str">
            <v>BRUNSWICK PARK</v>
          </cell>
          <cell r="AE1937" t="str">
            <v>SE5 7EW</v>
          </cell>
          <cell r="AF1937">
            <v>533079</v>
          </cell>
          <cell r="AG1937">
            <v>177234</v>
          </cell>
          <cell r="AH1937" t="str">
            <v>Borough</v>
          </cell>
          <cell r="AI1937" t="str">
            <v>FY2009</v>
          </cell>
          <cell r="AJ1937" t="str">
            <v>1st</v>
          </cell>
          <cell r="AK1937">
            <v>39969</v>
          </cell>
          <cell r="AL1937">
            <v>40134</v>
          </cell>
          <cell r="AM1937">
            <v>41091</v>
          </cell>
          <cell r="AN1937"/>
          <cell r="AO1937">
            <v>41065</v>
          </cell>
          <cell r="AP1937"/>
          <cell r="AQ1937">
            <v>8</v>
          </cell>
          <cell r="AR1937" t="str">
            <v>Demolition of former Bricklayers Arms PH and the erection of four storey building comprising 8 flats with associated amenity space to the rear and landscaping.</v>
          </cell>
          <cell r="AS1937">
            <v>99018</v>
          </cell>
        </row>
        <row r="1938">
          <cell r="A1938" t="str">
            <v>08-AP-0726</v>
          </cell>
          <cell r="B1938" t="str">
            <v>Full</v>
          </cell>
          <cell r="C1938" t="str">
            <v>Completed</v>
          </cell>
          <cell r="D1938" t="str">
            <v>Proposed</v>
          </cell>
          <cell r="E1938" t="str">
            <v>Inner</v>
          </cell>
          <cell r="F1938">
            <v>0</v>
          </cell>
          <cell r="G1938">
            <v>4</v>
          </cell>
          <cell r="H1938">
            <v>4</v>
          </cell>
          <cell r="I1938">
            <v>8</v>
          </cell>
          <cell r="J1938" t="str">
            <v>Yes</v>
          </cell>
          <cell r="K1938">
            <v>6.2E-2</v>
          </cell>
          <cell r="L1938">
            <v>6.2E-2</v>
          </cell>
          <cell r="M1938">
            <v>3</v>
          </cell>
          <cell r="N1938" t="str">
            <v>Social Rented</v>
          </cell>
          <cell r="O1938" t="str">
            <v>Housing Association</v>
          </cell>
          <cell r="P1938" t="str">
            <v>Flat Apartment or Maisonette</v>
          </cell>
          <cell r="Q1938" t="str">
            <v>New Residential Building</v>
          </cell>
          <cell r="R1938" t="str">
            <v>No</v>
          </cell>
          <cell r="S1938" t="str">
            <v>unknown</v>
          </cell>
          <cell r="T1938" t="str">
            <v>No</v>
          </cell>
          <cell r="U1938"/>
          <cell r="V1938" t="str">
            <v>Full</v>
          </cell>
          <cell r="W1938" t="str">
            <v>Borough</v>
          </cell>
          <cell r="X1938"/>
          <cell r="Y1938"/>
          <cell r="Z1938" t="str">
            <v>121-123</v>
          </cell>
          <cell r="AA1938" t="str">
            <v>Southampton Way</v>
          </cell>
          <cell r="AB1938"/>
          <cell r="AC1938" t="str">
            <v>121-123,Southampton Way,,SE5 7EW</v>
          </cell>
          <cell r="AD1938" t="str">
            <v>BRUNSWICK PARK</v>
          </cell>
          <cell r="AE1938" t="str">
            <v>SE5 7EW</v>
          </cell>
          <cell r="AF1938">
            <v>533079</v>
          </cell>
          <cell r="AG1938">
            <v>177234</v>
          </cell>
          <cell r="AH1938" t="str">
            <v>Borough</v>
          </cell>
          <cell r="AI1938" t="str">
            <v>FY2009</v>
          </cell>
          <cell r="AJ1938" t="str">
            <v>1st</v>
          </cell>
          <cell r="AK1938">
            <v>39969</v>
          </cell>
          <cell r="AL1938">
            <v>40134</v>
          </cell>
          <cell r="AM1938">
            <v>41091</v>
          </cell>
          <cell r="AN1938"/>
          <cell r="AO1938">
            <v>41065</v>
          </cell>
          <cell r="AP1938"/>
          <cell r="AQ1938">
            <v>8</v>
          </cell>
          <cell r="AR1938" t="str">
            <v>Demolition of former Bricklayers Arms PH and the erection of four storey building comprising 8 flats with associated amenity space to the rear and landscaping.</v>
          </cell>
          <cell r="AS1938">
            <v>99018</v>
          </cell>
        </row>
        <row r="1939">
          <cell r="A1939" t="str">
            <v>08-AP-0726</v>
          </cell>
          <cell r="B1939" t="str">
            <v>Full</v>
          </cell>
          <cell r="C1939" t="str">
            <v>Completed</v>
          </cell>
          <cell r="D1939" t="str">
            <v>Proposed</v>
          </cell>
          <cell r="E1939" t="str">
            <v>Inner</v>
          </cell>
          <cell r="F1939">
            <v>0</v>
          </cell>
          <cell r="G1939">
            <v>2</v>
          </cell>
          <cell r="H1939">
            <v>2</v>
          </cell>
          <cell r="I1939">
            <v>8</v>
          </cell>
          <cell r="J1939" t="str">
            <v>Yes</v>
          </cell>
          <cell r="K1939">
            <v>6.2E-2</v>
          </cell>
          <cell r="L1939">
            <v>6.2E-2</v>
          </cell>
          <cell r="M1939">
            <v>4</v>
          </cell>
          <cell r="N1939" t="str">
            <v>Social Rented</v>
          </cell>
          <cell r="O1939" t="str">
            <v>Housing Association</v>
          </cell>
          <cell r="P1939" t="str">
            <v>Flat Apartment or Maisonette</v>
          </cell>
          <cell r="Q1939" t="str">
            <v>New Residential Building</v>
          </cell>
          <cell r="R1939" t="str">
            <v>No</v>
          </cell>
          <cell r="S1939" t="str">
            <v>unknown</v>
          </cell>
          <cell r="T1939" t="str">
            <v>No</v>
          </cell>
          <cell r="U1939"/>
          <cell r="V1939" t="str">
            <v>Full</v>
          </cell>
          <cell r="W1939" t="str">
            <v>Borough</v>
          </cell>
          <cell r="X1939"/>
          <cell r="Y1939"/>
          <cell r="Z1939" t="str">
            <v>121-123</v>
          </cell>
          <cell r="AA1939" t="str">
            <v>Southampton Way</v>
          </cell>
          <cell r="AB1939"/>
          <cell r="AC1939" t="str">
            <v>121-123,Southampton Way,,SE5 7EW</v>
          </cell>
          <cell r="AD1939" t="str">
            <v>BRUNSWICK PARK</v>
          </cell>
          <cell r="AE1939" t="str">
            <v>SE5 7EW</v>
          </cell>
          <cell r="AF1939">
            <v>533079</v>
          </cell>
          <cell r="AG1939">
            <v>177234</v>
          </cell>
          <cell r="AH1939" t="str">
            <v>Borough</v>
          </cell>
          <cell r="AI1939" t="str">
            <v>FY2009</v>
          </cell>
          <cell r="AJ1939" t="str">
            <v>1st</v>
          </cell>
          <cell r="AK1939">
            <v>39969</v>
          </cell>
          <cell r="AL1939">
            <v>40134</v>
          </cell>
          <cell r="AM1939">
            <v>41091</v>
          </cell>
          <cell r="AN1939"/>
          <cell r="AO1939">
            <v>41065</v>
          </cell>
          <cell r="AP1939"/>
          <cell r="AQ1939">
            <v>8</v>
          </cell>
          <cell r="AR1939" t="str">
            <v>Demolition of former Bricklayers Arms PH and the erection of four storey building comprising 8 flats with associated amenity space to the rear and landscaping.</v>
          </cell>
          <cell r="AS1939">
            <v>99018</v>
          </cell>
        </row>
        <row r="1940">
          <cell r="A1940" t="str">
            <v>08-AP-0738</v>
          </cell>
          <cell r="B1940" t="str">
            <v>Full</v>
          </cell>
          <cell r="C1940" t="str">
            <v>Lapsed</v>
          </cell>
          <cell r="D1940" t="str">
            <v>Proposed</v>
          </cell>
          <cell r="E1940" t="str">
            <v>Central Activities Zone</v>
          </cell>
          <cell r="F1940">
            <v>0</v>
          </cell>
          <cell r="G1940">
            <v>1</v>
          </cell>
          <cell r="H1940">
            <v>1</v>
          </cell>
          <cell r="I1940">
            <v>9</v>
          </cell>
          <cell r="J1940" t="str">
            <v>No</v>
          </cell>
          <cell r="K1940">
            <v>3.6999999999999998E-2</v>
          </cell>
          <cell r="L1940">
            <v>1.9E-2</v>
          </cell>
          <cell r="M1940">
            <v>1</v>
          </cell>
          <cell r="N1940" t="str">
            <v>Market</v>
          </cell>
          <cell r="O1940" t="str">
            <v>Private</v>
          </cell>
          <cell r="P1940" t="str">
            <v>Flat Apartment or Maisonette</v>
          </cell>
          <cell r="Q1940" t="str">
            <v>New Residential Building</v>
          </cell>
          <cell r="R1940" t="str">
            <v>No</v>
          </cell>
          <cell r="S1940" t="str">
            <v>unknown</v>
          </cell>
          <cell r="T1940" t="str">
            <v>No</v>
          </cell>
          <cell r="U1940"/>
          <cell r="V1940" t="str">
            <v>Full</v>
          </cell>
          <cell r="W1940" t="str">
            <v>Borough</v>
          </cell>
          <cell r="X1940"/>
          <cell r="Y1940"/>
          <cell r="Z1940" t="str">
            <v>Duthy Hall</v>
          </cell>
          <cell r="AA1940" t="str">
            <v>Great Guildford Street</v>
          </cell>
          <cell r="AB1940"/>
          <cell r="AC1940" t="str">
            <v>Duthy Hall,Great Guildford Street,,SE1 0ES</v>
          </cell>
          <cell r="AD1940" t="str">
            <v>CATHEDRALS</v>
          </cell>
          <cell r="AE1940" t="str">
            <v>SE1 0ES</v>
          </cell>
          <cell r="AF1940">
            <v>532166</v>
          </cell>
          <cell r="AG1940">
            <v>179966</v>
          </cell>
          <cell r="AH1940" t="str">
            <v>Borough</v>
          </cell>
          <cell r="AI1940" t="str">
            <v>FY2008</v>
          </cell>
          <cell r="AJ1940" t="str">
            <v>4th</v>
          </cell>
          <cell r="AK1940">
            <v>39867</v>
          </cell>
          <cell r="AL1940"/>
          <cell r="AM1940"/>
          <cell r="AN1940"/>
          <cell r="AO1940">
            <v>40962</v>
          </cell>
          <cell r="AP1940"/>
          <cell r="AQ1940">
            <v>9</v>
          </cell>
          <cell r="AR1940" t="str">
            <v>Development to provide four storey plus basement development comprising; office (B1) at basement and ground levels and 9 residential (C3) units on the above floors</v>
          </cell>
          <cell r="AS1940">
            <v>95787</v>
          </cell>
        </row>
        <row r="1941">
          <cell r="A1941" t="str">
            <v>08-AP-0738</v>
          </cell>
          <cell r="B1941" t="str">
            <v>Full</v>
          </cell>
          <cell r="C1941" t="str">
            <v>Lapsed</v>
          </cell>
          <cell r="D1941" t="str">
            <v>Proposed</v>
          </cell>
          <cell r="E1941" t="str">
            <v>Central Activities Zone</v>
          </cell>
          <cell r="F1941">
            <v>0</v>
          </cell>
          <cell r="G1941">
            <v>6</v>
          </cell>
          <cell r="H1941">
            <v>6</v>
          </cell>
          <cell r="I1941">
            <v>9</v>
          </cell>
          <cell r="J1941" t="str">
            <v>No</v>
          </cell>
          <cell r="K1941">
            <v>3.6999999999999998E-2</v>
          </cell>
          <cell r="L1941">
            <v>1.9E-2</v>
          </cell>
          <cell r="M1941">
            <v>2</v>
          </cell>
          <cell r="N1941" t="str">
            <v>Market</v>
          </cell>
          <cell r="O1941" t="str">
            <v>Private</v>
          </cell>
          <cell r="P1941" t="str">
            <v>Flat Apartment or Maisonette</v>
          </cell>
          <cell r="Q1941" t="str">
            <v>New Residential Building</v>
          </cell>
          <cell r="R1941" t="str">
            <v>No</v>
          </cell>
          <cell r="S1941" t="str">
            <v>unknown</v>
          </cell>
          <cell r="T1941" t="str">
            <v>No</v>
          </cell>
          <cell r="U1941"/>
          <cell r="V1941" t="str">
            <v>Full</v>
          </cell>
          <cell r="W1941" t="str">
            <v>Borough</v>
          </cell>
          <cell r="X1941"/>
          <cell r="Y1941"/>
          <cell r="Z1941" t="str">
            <v>Duthy Hall</v>
          </cell>
          <cell r="AA1941" t="str">
            <v>Great Guildford Street</v>
          </cell>
          <cell r="AB1941"/>
          <cell r="AC1941" t="str">
            <v>Duthy Hall,Great Guildford Street,,SE1 0ES</v>
          </cell>
          <cell r="AD1941" t="str">
            <v>CATHEDRALS</v>
          </cell>
          <cell r="AE1941" t="str">
            <v>SE1 0ES</v>
          </cell>
          <cell r="AF1941">
            <v>532166</v>
          </cell>
          <cell r="AG1941">
            <v>179966</v>
          </cell>
          <cell r="AH1941" t="str">
            <v>Borough</v>
          </cell>
          <cell r="AI1941" t="str">
            <v>FY2008</v>
          </cell>
          <cell r="AJ1941" t="str">
            <v>4th</v>
          </cell>
          <cell r="AK1941">
            <v>39867</v>
          </cell>
          <cell r="AL1941"/>
          <cell r="AM1941"/>
          <cell r="AN1941"/>
          <cell r="AO1941">
            <v>40962</v>
          </cell>
          <cell r="AP1941"/>
          <cell r="AQ1941">
            <v>9</v>
          </cell>
          <cell r="AR1941" t="str">
            <v>Development to provide four storey plus basement development comprising; office (B1) at basement and ground levels and 9 residential (C3) units on the above floors</v>
          </cell>
          <cell r="AS1941">
            <v>95787</v>
          </cell>
        </row>
        <row r="1942">
          <cell r="A1942" t="str">
            <v>08-AP-0738</v>
          </cell>
          <cell r="B1942" t="str">
            <v>Full</v>
          </cell>
          <cell r="C1942" t="str">
            <v>Lapsed</v>
          </cell>
          <cell r="D1942" t="str">
            <v>Proposed</v>
          </cell>
          <cell r="E1942" t="str">
            <v>Central Activities Zone</v>
          </cell>
          <cell r="F1942">
            <v>0</v>
          </cell>
          <cell r="G1942">
            <v>2</v>
          </cell>
          <cell r="H1942">
            <v>2</v>
          </cell>
          <cell r="I1942">
            <v>9</v>
          </cell>
          <cell r="J1942" t="str">
            <v>No</v>
          </cell>
          <cell r="K1942">
            <v>3.6999999999999998E-2</v>
          </cell>
          <cell r="L1942">
            <v>1.9E-2</v>
          </cell>
          <cell r="M1942">
            <v>3</v>
          </cell>
          <cell r="N1942" t="str">
            <v>Market</v>
          </cell>
          <cell r="O1942" t="str">
            <v>Private</v>
          </cell>
          <cell r="P1942" t="str">
            <v>Flat Apartment or Maisonette</v>
          </cell>
          <cell r="Q1942" t="str">
            <v>New Residential Building</v>
          </cell>
          <cell r="R1942" t="str">
            <v>No</v>
          </cell>
          <cell r="S1942" t="str">
            <v>unknown</v>
          </cell>
          <cell r="T1942" t="str">
            <v>No</v>
          </cell>
          <cell r="U1942"/>
          <cell r="V1942" t="str">
            <v>Full</v>
          </cell>
          <cell r="W1942" t="str">
            <v>Borough</v>
          </cell>
          <cell r="X1942"/>
          <cell r="Y1942"/>
          <cell r="Z1942" t="str">
            <v>Duthy Hall</v>
          </cell>
          <cell r="AA1942" t="str">
            <v>Great Guildford Street</v>
          </cell>
          <cell r="AB1942"/>
          <cell r="AC1942" t="str">
            <v>Duthy Hall,Great Guildford Street,,SE1 0ES</v>
          </cell>
          <cell r="AD1942" t="str">
            <v>CATHEDRALS</v>
          </cell>
          <cell r="AE1942" t="str">
            <v>SE1 0ES</v>
          </cell>
          <cell r="AF1942">
            <v>532166</v>
          </cell>
          <cell r="AG1942">
            <v>179966</v>
          </cell>
          <cell r="AH1942" t="str">
            <v>Borough</v>
          </cell>
          <cell r="AI1942" t="str">
            <v>FY2008</v>
          </cell>
          <cell r="AJ1942" t="str">
            <v>4th</v>
          </cell>
          <cell r="AK1942">
            <v>39867</v>
          </cell>
          <cell r="AL1942"/>
          <cell r="AM1942"/>
          <cell r="AN1942"/>
          <cell r="AO1942">
            <v>40962</v>
          </cell>
          <cell r="AP1942"/>
          <cell r="AQ1942">
            <v>9</v>
          </cell>
          <cell r="AR1942" t="str">
            <v>Development to provide four storey plus basement development comprising; office (B1) at basement and ground levels and 9 residential (C3) units on the above floors</v>
          </cell>
          <cell r="AS1942">
            <v>95787</v>
          </cell>
        </row>
        <row r="1943">
          <cell r="A1943" t="str">
            <v>08-AP-0749</v>
          </cell>
          <cell r="B1943" t="str">
            <v>Full</v>
          </cell>
          <cell r="C1943" t="str">
            <v>Completed</v>
          </cell>
          <cell r="D1943" t="str">
            <v>Proposed</v>
          </cell>
          <cell r="E1943" t="str">
            <v>Inner</v>
          </cell>
          <cell r="F1943">
            <v>0</v>
          </cell>
          <cell r="G1943">
            <v>5</v>
          </cell>
          <cell r="H1943">
            <v>5</v>
          </cell>
          <cell r="I1943">
            <v>13</v>
          </cell>
          <cell r="J1943" t="str">
            <v>Yes</v>
          </cell>
          <cell r="K1943">
            <v>2.5999999999999999E-2</v>
          </cell>
          <cell r="L1943">
            <v>2.1999999999999999E-2</v>
          </cell>
          <cell r="M1943">
            <v>1</v>
          </cell>
          <cell r="N1943" t="str">
            <v>Intermediate</v>
          </cell>
          <cell r="O1943" t="str">
            <v>Housing Association</v>
          </cell>
          <cell r="P1943" t="str">
            <v>Flat Apartment or Maisonette</v>
          </cell>
          <cell r="Q1943" t="str">
            <v>New Residential Building</v>
          </cell>
          <cell r="R1943" t="str">
            <v>No</v>
          </cell>
          <cell r="S1943" t="str">
            <v>unknown</v>
          </cell>
          <cell r="T1943" t="str">
            <v>No</v>
          </cell>
          <cell r="U1943"/>
          <cell r="V1943" t="str">
            <v>Full</v>
          </cell>
          <cell r="W1943" t="str">
            <v>Borough</v>
          </cell>
          <cell r="X1943"/>
          <cell r="Y1943"/>
          <cell r="Z1943" t="str">
            <v>The Island Site</v>
          </cell>
          <cell r="AA1943" t="str">
            <v>Long Walk</v>
          </cell>
          <cell r="AB1943" t="str">
            <v>Abbey Street, Tower Bridge Road</v>
          </cell>
          <cell r="AC1943" t="str">
            <v>The Island Site,Long Walk,Abbey Street, Tower Bridge Road,SE1 3UN</v>
          </cell>
          <cell r="AD1943" t="str">
            <v>GRANGE</v>
          </cell>
          <cell r="AE1943" t="str">
            <v>SE1 3UN</v>
          </cell>
          <cell r="AF1943">
            <v>533393</v>
          </cell>
          <cell r="AG1943">
            <v>179368</v>
          </cell>
          <cell r="AH1943" t="str">
            <v>Borough</v>
          </cell>
          <cell r="AI1943" t="str">
            <v>FY2008</v>
          </cell>
          <cell r="AJ1943" t="str">
            <v>2nd</v>
          </cell>
          <cell r="AK1943">
            <v>39671</v>
          </cell>
          <cell r="AL1943">
            <v>40360</v>
          </cell>
          <cell r="AM1943">
            <v>40767</v>
          </cell>
          <cell r="AN1943"/>
          <cell r="AO1943">
            <v>40766</v>
          </cell>
          <cell r="AP1943"/>
          <cell r="AQ1943">
            <v>13</v>
          </cell>
          <cell r="AR1943" t="str">
            <v>Erection of part 4/ 6/ 7 storey building of 13 flats plus ground floor A1/ A3 use; ancillary plant and cycle store.</v>
          </cell>
          <cell r="AS1943">
            <v>91058</v>
          </cell>
        </row>
        <row r="1944">
          <cell r="A1944" t="str">
            <v>08-AP-0749</v>
          </cell>
          <cell r="B1944" t="str">
            <v>Full</v>
          </cell>
          <cell r="C1944" t="str">
            <v>Completed</v>
          </cell>
          <cell r="D1944" t="str">
            <v>Proposed</v>
          </cell>
          <cell r="E1944" t="str">
            <v>Inner</v>
          </cell>
          <cell r="F1944">
            <v>0</v>
          </cell>
          <cell r="G1944">
            <v>8</v>
          </cell>
          <cell r="H1944">
            <v>8</v>
          </cell>
          <cell r="I1944">
            <v>13</v>
          </cell>
          <cell r="J1944" t="str">
            <v>Yes</v>
          </cell>
          <cell r="K1944">
            <v>2.5999999999999999E-2</v>
          </cell>
          <cell r="L1944">
            <v>2.1999999999999999E-2</v>
          </cell>
          <cell r="M1944">
            <v>2</v>
          </cell>
          <cell r="N1944" t="str">
            <v>Intermediate</v>
          </cell>
          <cell r="O1944" t="str">
            <v>Housing Association</v>
          </cell>
          <cell r="P1944" t="str">
            <v>Flat Apartment or Maisonette</v>
          </cell>
          <cell r="Q1944" t="str">
            <v>New Residential Building</v>
          </cell>
          <cell r="R1944" t="str">
            <v>No</v>
          </cell>
          <cell r="S1944" t="str">
            <v>unknown</v>
          </cell>
          <cell r="T1944" t="str">
            <v>No</v>
          </cell>
          <cell r="U1944"/>
          <cell r="V1944" t="str">
            <v>Full</v>
          </cell>
          <cell r="W1944" t="str">
            <v>Borough</v>
          </cell>
          <cell r="X1944"/>
          <cell r="Y1944"/>
          <cell r="Z1944" t="str">
            <v>The Island Site</v>
          </cell>
          <cell r="AA1944" t="str">
            <v>Long Walk</v>
          </cell>
          <cell r="AB1944" t="str">
            <v>Abbey Street, Tower Bridge Road</v>
          </cell>
          <cell r="AC1944" t="str">
            <v>The Island Site,Long Walk,Abbey Street, Tower Bridge Road,SE1 3UN</v>
          </cell>
          <cell r="AD1944" t="str">
            <v>GRANGE</v>
          </cell>
          <cell r="AE1944" t="str">
            <v>SE1 3UN</v>
          </cell>
          <cell r="AF1944">
            <v>533393</v>
          </cell>
          <cell r="AG1944">
            <v>179368</v>
          </cell>
          <cell r="AH1944" t="str">
            <v>Borough</v>
          </cell>
          <cell r="AI1944" t="str">
            <v>FY2008</v>
          </cell>
          <cell r="AJ1944" t="str">
            <v>2nd</v>
          </cell>
          <cell r="AK1944">
            <v>39671</v>
          </cell>
          <cell r="AL1944">
            <v>40360</v>
          </cell>
          <cell r="AM1944">
            <v>40767</v>
          </cell>
          <cell r="AN1944"/>
          <cell r="AO1944">
            <v>40766</v>
          </cell>
          <cell r="AP1944"/>
          <cell r="AQ1944">
            <v>13</v>
          </cell>
          <cell r="AR1944" t="str">
            <v>Erection of part 4/ 6/ 7 storey building of 13 flats plus ground floor A1/ A3 use; ancillary plant and cycle store.</v>
          </cell>
          <cell r="AS1944">
            <v>91058</v>
          </cell>
        </row>
        <row r="1945">
          <cell r="A1945" t="str">
            <v>08-AP-0754</v>
          </cell>
          <cell r="B1945" t="str">
            <v>Full</v>
          </cell>
          <cell r="C1945" t="str">
            <v>Completed</v>
          </cell>
          <cell r="D1945" t="str">
            <v>Proposed</v>
          </cell>
          <cell r="E1945" t="str">
            <v>Inner</v>
          </cell>
          <cell r="F1945">
            <v>0</v>
          </cell>
          <cell r="G1945">
            <v>2</v>
          </cell>
          <cell r="H1945">
            <v>2</v>
          </cell>
          <cell r="I1945">
            <v>2</v>
          </cell>
          <cell r="J1945" t="str">
            <v>No</v>
          </cell>
          <cell r="K1945">
            <v>0.01</v>
          </cell>
          <cell r="L1945">
            <v>0.01</v>
          </cell>
          <cell r="M1945">
            <v>2</v>
          </cell>
          <cell r="N1945" t="str">
            <v>Market</v>
          </cell>
          <cell r="O1945" t="str">
            <v>Private</v>
          </cell>
          <cell r="P1945" t="str">
            <v>House or Bungalow</v>
          </cell>
          <cell r="Q1945" t="str">
            <v>New Residential Building</v>
          </cell>
          <cell r="R1945" t="str">
            <v>No</v>
          </cell>
          <cell r="S1945" t="str">
            <v>unknown</v>
          </cell>
          <cell r="T1945" t="str">
            <v>No</v>
          </cell>
          <cell r="U1945"/>
          <cell r="V1945" t="str">
            <v>Full</v>
          </cell>
          <cell r="W1945" t="str">
            <v>Borough</v>
          </cell>
          <cell r="X1945"/>
          <cell r="Y1945"/>
          <cell r="Z1945" t="str">
            <v>Adjacent To 79</v>
          </cell>
          <cell r="AA1945" t="str">
            <v>Asylum Road</v>
          </cell>
          <cell r="AB1945"/>
          <cell r="AC1945" t="str">
            <v>Adjacent To 79,Asylum Road,,SE15 2RJ</v>
          </cell>
          <cell r="AD1945" t="str">
            <v>NUNHEAD</v>
          </cell>
          <cell r="AE1945" t="str">
            <v>SE15 2RJ</v>
          </cell>
          <cell r="AF1945">
            <v>534899</v>
          </cell>
          <cell r="AG1945">
            <v>177262</v>
          </cell>
          <cell r="AH1945" t="str">
            <v>Borough</v>
          </cell>
          <cell r="AI1945" t="str">
            <v>FY2008</v>
          </cell>
          <cell r="AJ1945" t="str">
            <v>1st</v>
          </cell>
          <cell r="AK1945">
            <v>39601</v>
          </cell>
          <cell r="AL1945">
            <v>40147</v>
          </cell>
          <cell r="AM1945">
            <v>41176</v>
          </cell>
          <cell r="AN1945"/>
          <cell r="AO1945">
            <v>40696</v>
          </cell>
          <cell r="AP1945"/>
          <cell r="AQ1945">
            <v>2</v>
          </cell>
          <cell r="AR1945" t="str">
            <v>Erection of 2no. 3-storey houses (2-bed) with rear terraces at second floor, and associated amenity space, cycle storage.</v>
          </cell>
          <cell r="AS1945">
            <v>89587</v>
          </cell>
        </row>
        <row r="1946">
          <cell r="A1946" t="str">
            <v>08-AP-0769</v>
          </cell>
          <cell r="B1946" t="str">
            <v>Full</v>
          </cell>
          <cell r="C1946" t="str">
            <v>Completed</v>
          </cell>
          <cell r="D1946" t="str">
            <v>Existing</v>
          </cell>
          <cell r="E1946" t="str">
            <v>Central Activities Zone</v>
          </cell>
          <cell r="F1946">
            <v>2</v>
          </cell>
          <cell r="G1946">
            <v>0</v>
          </cell>
          <cell r="H1946">
            <v>-2</v>
          </cell>
          <cell r="I1946">
            <v>4</v>
          </cell>
          <cell r="J1946" t="str">
            <v>No</v>
          </cell>
          <cell r="K1946">
            <v>2.5999999999999999E-2</v>
          </cell>
          <cell r="L1946">
            <v>2.5999999999999999E-2</v>
          </cell>
          <cell r="M1946"/>
          <cell r="N1946" t="str">
            <v>Market</v>
          </cell>
          <cell r="O1946" t="str">
            <v>Private</v>
          </cell>
          <cell r="P1946" t="str">
            <v>Flat Apartment or Maisonette</v>
          </cell>
          <cell r="Q1946" t="str">
            <v>Conversion of Dwelling(s) or ancillary C3 floorspace</v>
          </cell>
          <cell r="R1946" t="str">
            <v>No</v>
          </cell>
          <cell r="S1946" t="str">
            <v>unknown</v>
          </cell>
          <cell r="T1946" t="str">
            <v>No</v>
          </cell>
          <cell r="U1946" t="str">
            <v>N/A</v>
          </cell>
          <cell r="V1946" t="str">
            <v>Full</v>
          </cell>
          <cell r="W1946" t="str">
            <v>Borough</v>
          </cell>
          <cell r="X1946"/>
          <cell r="Y1946"/>
          <cell r="Z1946" t="str">
            <v>Browning Settlement, 3</v>
          </cell>
          <cell r="AA1946" t="str">
            <v>Browning Street</v>
          </cell>
          <cell r="AB1946"/>
          <cell r="AC1946" t="str">
            <v>Browning Settlement, 3,Browning Street,,SE17 1LN</v>
          </cell>
          <cell r="AD1946" t="str">
            <v>EAST WALWORTH</v>
          </cell>
          <cell r="AE1946" t="str">
            <v>SE17 1LN</v>
          </cell>
          <cell r="AF1946">
            <v>532287</v>
          </cell>
          <cell r="AG1946">
            <v>178489</v>
          </cell>
          <cell r="AH1946" t="str">
            <v>Borough</v>
          </cell>
          <cell r="AI1946" t="str">
            <v>FY2008</v>
          </cell>
          <cell r="AJ1946" t="str">
            <v>1st</v>
          </cell>
          <cell r="AK1946">
            <v>39591</v>
          </cell>
          <cell r="AL1946">
            <v>39843</v>
          </cell>
          <cell r="AM1946">
            <v>40178</v>
          </cell>
          <cell r="AN1946"/>
          <cell r="AO1946">
            <v>40686</v>
          </cell>
          <cell r="AP1946"/>
          <cell r="AQ1946">
            <v>4</v>
          </cell>
          <cell r="AR1946" t="str">
            <v>Change of use of former Headquarters of charitable organisation (comprising, offices, chapel and ancillary residential, museum and library) to 2, one bedroom and 2, two bedroom residential units with external alterations and extension at the side at third floor level.</v>
          </cell>
          <cell r="AS1946">
            <v>88523</v>
          </cell>
        </row>
        <row r="1947">
          <cell r="A1947" t="str">
            <v>08-AP-0769</v>
          </cell>
          <cell r="B1947" t="str">
            <v>Full</v>
          </cell>
          <cell r="C1947" t="str">
            <v>Completed</v>
          </cell>
          <cell r="D1947" t="str">
            <v>Proposed</v>
          </cell>
          <cell r="E1947" t="str">
            <v>Central Activities Zone</v>
          </cell>
          <cell r="F1947">
            <v>0</v>
          </cell>
          <cell r="G1947">
            <v>2</v>
          </cell>
          <cell r="H1947">
            <v>2</v>
          </cell>
          <cell r="I1947">
            <v>4</v>
          </cell>
          <cell r="J1947" t="str">
            <v>No</v>
          </cell>
          <cell r="K1947">
            <v>2.5999999999999999E-2</v>
          </cell>
          <cell r="L1947">
            <v>2.5999999999999999E-2</v>
          </cell>
          <cell r="M1947">
            <v>1</v>
          </cell>
          <cell r="N1947" t="str">
            <v>Market</v>
          </cell>
          <cell r="O1947" t="str">
            <v>Private</v>
          </cell>
          <cell r="P1947" t="str">
            <v>Flat Apartment or Maisonette</v>
          </cell>
          <cell r="Q1947" t="str">
            <v>Conversion of Dwelling(s) or ancillary C3 floorspace</v>
          </cell>
          <cell r="R1947" t="str">
            <v>No</v>
          </cell>
          <cell r="S1947" t="str">
            <v>unknown</v>
          </cell>
          <cell r="T1947" t="str">
            <v>No</v>
          </cell>
          <cell r="U1947"/>
          <cell r="V1947" t="str">
            <v>Full</v>
          </cell>
          <cell r="W1947" t="str">
            <v>Borough</v>
          </cell>
          <cell r="X1947"/>
          <cell r="Y1947"/>
          <cell r="Z1947" t="str">
            <v>Browning Settlement, 3</v>
          </cell>
          <cell r="AA1947" t="str">
            <v>Browning Street</v>
          </cell>
          <cell r="AB1947"/>
          <cell r="AC1947" t="str">
            <v>Browning Settlement, 3,Browning Street,,SE17 1LN</v>
          </cell>
          <cell r="AD1947" t="str">
            <v>EAST WALWORTH</v>
          </cell>
          <cell r="AE1947" t="str">
            <v>SE17 1LN</v>
          </cell>
          <cell r="AF1947">
            <v>532287</v>
          </cell>
          <cell r="AG1947">
            <v>178489</v>
          </cell>
          <cell r="AH1947" t="str">
            <v>Borough</v>
          </cell>
          <cell r="AI1947" t="str">
            <v>FY2008</v>
          </cell>
          <cell r="AJ1947" t="str">
            <v>1st</v>
          </cell>
          <cell r="AK1947">
            <v>39591</v>
          </cell>
          <cell r="AL1947">
            <v>39843</v>
          </cell>
          <cell r="AM1947">
            <v>40178</v>
          </cell>
          <cell r="AN1947"/>
          <cell r="AO1947">
            <v>40686</v>
          </cell>
          <cell r="AP1947"/>
          <cell r="AQ1947">
            <v>4</v>
          </cell>
          <cell r="AR1947" t="str">
            <v>Change of use of former Headquarters of charitable organisation (comprising, offices, chapel and ancillary residential, museum and library) to 2, one bedroom and 2, two bedroom residential units with external alterations and extension at the side at third floor level.</v>
          </cell>
          <cell r="AS1947">
            <v>88523</v>
          </cell>
        </row>
        <row r="1948">
          <cell r="A1948" t="str">
            <v>08-AP-0769</v>
          </cell>
          <cell r="B1948" t="str">
            <v>Full</v>
          </cell>
          <cell r="C1948" t="str">
            <v>Completed</v>
          </cell>
          <cell r="D1948" t="str">
            <v>Proposed</v>
          </cell>
          <cell r="E1948" t="str">
            <v>Central Activities Zone</v>
          </cell>
          <cell r="F1948">
            <v>0</v>
          </cell>
          <cell r="G1948">
            <v>2</v>
          </cell>
          <cell r="H1948">
            <v>2</v>
          </cell>
          <cell r="I1948">
            <v>4</v>
          </cell>
          <cell r="J1948" t="str">
            <v>No</v>
          </cell>
          <cell r="K1948">
            <v>2.5999999999999999E-2</v>
          </cell>
          <cell r="L1948">
            <v>2.5999999999999999E-2</v>
          </cell>
          <cell r="M1948">
            <v>2</v>
          </cell>
          <cell r="N1948" t="str">
            <v>Market</v>
          </cell>
          <cell r="O1948" t="str">
            <v>Private</v>
          </cell>
          <cell r="P1948" t="str">
            <v>Flat Apartment or Maisonette</v>
          </cell>
          <cell r="Q1948" t="str">
            <v>Change of use of Non-Res floor space to Dwelling(s)</v>
          </cell>
          <cell r="R1948" t="str">
            <v>No</v>
          </cell>
          <cell r="S1948" t="str">
            <v>unknown</v>
          </cell>
          <cell r="T1948" t="str">
            <v>No</v>
          </cell>
          <cell r="U1948"/>
          <cell r="V1948" t="str">
            <v>Full</v>
          </cell>
          <cell r="W1948" t="str">
            <v>Borough</v>
          </cell>
          <cell r="X1948"/>
          <cell r="Y1948"/>
          <cell r="Z1948" t="str">
            <v>Browning Settlement, 3</v>
          </cell>
          <cell r="AA1948" t="str">
            <v>Browning Street</v>
          </cell>
          <cell r="AB1948"/>
          <cell r="AC1948" t="str">
            <v>Browning Settlement, 3,Browning Street,,SE17 1LN</v>
          </cell>
          <cell r="AD1948" t="str">
            <v>EAST WALWORTH</v>
          </cell>
          <cell r="AE1948" t="str">
            <v>SE17 1LN</v>
          </cell>
          <cell r="AF1948">
            <v>532287</v>
          </cell>
          <cell r="AG1948">
            <v>178489</v>
          </cell>
          <cell r="AH1948" t="str">
            <v>Borough</v>
          </cell>
          <cell r="AI1948" t="str">
            <v>FY2008</v>
          </cell>
          <cell r="AJ1948" t="str">
            <v>1st</v>
          </cell>
          <cell r="AK1948">
            <v>39591</v>
          </cell>
          <cell r="AL1948">
            <v>39843</v>
          </cell>
          <cell r="AM1948">
            <v>40178</v>
          </cell>
          <cell r="AN1948"/>
          <cell r="AO1948">
            <v>40686</v>
          </cell>
          <cell r="AP1948"/>
          <cell r="AQ1948">
            <v>4</v>
          </cell>
          <cell r="AR1948" t="str">
            <v>Change of use of former Headquarters of charitable organisation (comprising, offices, chapel and ancillary residential, museum and library) to 2, one bedroom and 2, two bedroom residential units with external alterations and extension at the side at third floor level.</v>
          </cell>
          <cell r="AS1948">
            <v>88523</v>
          </cell>
        </row>
        <row r="1949">
          <cell r="A1949" t="str">
            <v>08-AP-0797</v>
          </cell>
          <cell r="B1949" t="str">
            <v>Full</v>
          </cell>
          <cell r="C1949" t="str">
            <v>Completed</v>
          </cell>
          <cell r="D1949" t="str">
            <v>Proposed</v>
          </cell>
          <cell r="E1949" t="str">
            <v>Inner</v>
          </cell>
          <cell r="F1949">
            <v>0</v>
          </cell>
          <cell r="G1949">
            <v>1</v>
          </cell>
          <cell r="H1949">
            <v>1</v>
          </cell>
          <cell r="I1949">
            <v>1</v>
          </cell>
          <cell r="J1949" t="str">
            <v>No</v>
          </cell>
          <cell r="K1949">
            <v>1.2E-2</v>
          </cell>
          <cell r="L1949">
            <v>1.2E-2</v>
          </cell>
          <cell r="M1949">
            <v>1</v>
          </cell>
          <cell r="N1949" t="str">
            <v>Market</v>
          </cell>
          <cell r="O1949" t="str">
            <v>Private</v>
          </cell>
          <cell r="P1949" t="str">
            <v>House or Bungalow</v>
          </cell>
          <cell r="Q1949" t="str">
            <v>Change of use of Non-Res floor space to Dwelling(s)</v>
          </cell>
          <cell r="R1949" t="str">
            <v>No</v>
          </cell>
          <cell r="S1949" t="str">
            <v>unknown</v>
          </cell>
          <cell r="T1949" t="str">
            <v>No</v>
          </cell>
          <cell r="U1949"/>
          <cell r="V1949" t="str">
            <v>Full</v>
          </cell>
          <cell r="W1949" t="str">
            <v>Borough</v>
          </cell>
          <cell r="X1949"/>
          <cell r="Y1949"/>
          <cell r="Z1949" t="str">
            <v>The Studio, 5a</v>
          </cell>
          <cell r="AA1949" t="str">
            <v>Griggs Place</v>
          </cell>
          <cell r="AB1949"/>
          <cell r="AC1949" t="str">
            <v>The Studio, 5a,Griggs Place,,SE1 3AB</v>
          </cell>
          <cell r="AD1949" t="str">
            <v>GRANGE</v>
          </cell>
          <cell r="AE1949" t="str">
            <v>SE1 3AB</v>
          </cell>
          <cell r="AF1949">
            <v>533345</v>
          </cell>
          <cell r="AG1949">
            <v>179271</v>
          </cell>
          <cell r="AH1949" t="str">
            <v>Borough</v>
          </cell>
          <cell r="AI1949" t="str">
            <v>FY2008</v>
          </cell>
          <cell r="AJ1949" t="str">
            <v>1st</v>
          </cell>
          <cell r="AK1949">
            <v>39603</v>
          </cell>
          <cell r="AL1949">
            <v>40697</v>
          </cell>
          <cell r="AM1949">
            <v>40819</v>
          </cell>
          <cell r="AN1949"/>
          <cell r="AO1949">
            <v>40698</v>
          </cell>
          <cell r="AP1949"/>
          <cell r="AQ1949">
            <v>1</v>
          </cell>
          <cell r="AR1949" t="str">
            <v>(Change of use from photography studio (Use Class B1) to single dwellinghouse (Use Class C3).</v>
          </cell>
          <cell r="AS1949">
            <v>89590</v>
          </cell>
        </row>
        <row r="1950">
          <cell r="A1950" t="str">
            <v>08-AP-0805</v>
          </cell>
          <cell r="B1950" t="str">
            <v>Full</v>
          </cell>
          <cell r="C1950" t="str">
            <v>Completed</v>
          </cell>
          <cell r="D1950" t="str">
            <v>Proposed</v>
          </cell>
          <cell r="E1950" t="str">
            <v>Central Activities Zone</v>
          </cell>
          <cell r="F1950">
            <v>0</v>
          </cell>
          <cell r="G1950">
            <v>4</v>
          </cell>
          <cell r="H1950">
            <v>4</v>
          </cell>
          <cell r="I1950">
            <v>9</v>
          </cell>
          <cell r="J1950" t="str">
            <v>No</v>
          </cell>
          <cell r="K1950">
            <v>2.5999999999999999E-2</v>
          </cell>
          <cell r="L1950">
            <v>2.1000000000000001E-2</v>
          </cell>
          <cell r="M1950">
            <v>1</v>
          </cell>
          <cell r="N1950" t="str">
            <v>Market</v>
          </cell>
          <cell r="O1950" t="str">
            <v>Private</v>
          </cell>
          <cell r="P1950" t="str">
            <v>Flat Apartment or Maisonette</v>
          </cell>
          <cell r="Q1950" t="str">
            <v>New Residential Building</v>
          </cell>
          <cell r="R1950" t="str">
            <v>No</v>
          </cell>
          <cell r="S1950" t="str">
            <v>unknown</v>
          </cell>
          <cell r="T1950" t="str">
            <v>No</v>
          </cell>
          <cell r="U1950"/>
          <cell r="V1950" t="str">
            <v>Full</v>
          </cell>
          <cell r="W1950" t="str">
            <v>Borough</v>
          </cell>
          <cell r="X1950"/>
          <cell r="Y1950"/>
          <cell r="Z1950" t="str">
            <v>70</v>
          </cell>
          <cell r="AA1950" t="str">
            <v>Great Suffolk Street</v>
          </cell>
          <cell r="AB1950"/>
          <cell r="AC1950" t="str">
            <v>70,Great Suffolk Street,,SE1 0BL</v>
          </cell>
          <cell r="AD1950" t="str">
            <v>CATHEDRALS</v>
          </cell>
          <cell r="AE1950" t="str">
            <v>SE1 0BL</v>
          </cell>
          <cell r="AF1950">
            <v>531869</v>
          </cell>
          <cell r="AG1950">
            <v>179906</v>
          </cell>
          <cell r="AH1950" t="str">
            <v>Borough</v>
          </cell>
          <cell r="AI1950" t="str">
            <v>FY2008</v>
          </cell>
          <cell r="AJ1950" t="str">
            <v>2nd</v>
          </cell>
          <cell r="AK1950">
            <v>39646</v>
          </cell>
          <cell r="AL1950">
            <v>40633</v>
          </cell>
          <cell r="AM1950">
            <v>41043</v>
          </cell>
          <cell r="AN1950"/>
          <cell r="AO1950">
            <v>40741</v>
          </cell>
          <cell r="AP1950"/>
          <cell r="AQ1950">
            <v>9</v>
          </cell>
          <cell r="AR1950" t="str">
            <v>Erection of six storey building comprising 174sqm of office space at ground and basement and 9 residential units (5 x two bedroom and 4 x one bedroom ) on upper floors, with terraces.</v>
          </cell>
          <cell r="AS1950">
            <v>90384</v>
          </cell>
        </row>
        <row r="1951">
          <cell r="A1951" t="str">
            <v>08-AP-0805</v>
          </cell>
          <cell r="B1951" t="str">
            <v>Full</v>
          </cell>
          <cell r="C1951" t="str">
            <v>Completed</v>
          </cell>
          <cell r="D1951" t="str">
            <v>Proposed</v>
          </cell>
          <cell r="E1951" t="str">
            <v>Central Activities Zone</v>
          </cell>
          <cell r="F1951">
            <v>0</v>
          </cell>
          <cell r="G1951">
            <v>5</v>
          </cell>
          <cell r="H1951">
            <v>5</v>
          </cell>
          <cell r="I1951">
            <v>9</v>
          </cell>
          <cell r="J1951" t="str">
            <v>No</v>
          </cell>
          <cell r="K1951">
            <v>2.5999999999999999E-2</v>
          </cell>
          <cell r="L1951">
            <v>2.1000000000000001E-2</v>
          </cell>
          <cell r="M1951">
            <v>2</v>
          </cell>
          <cell r="N1951" t="str">
            <v>Market</v>
          </cell>
          <cell r="O1951" t="str">
            <v>Private</v>
          </cell>
          <cell r="P1951" t="str">
            <v>Flat Apartment or Maisonette</v>
          </cell>
          <cell r="Q1951" t="str">
            <v>New Residential Building</v>
          </cell>
          <cell r="R1951" t="str">
            <v>No</v>
          </cell>
          <cell r="S1951" t="str">
            <v>unknown</v>
          </cell>
          <cell r="T1951" t="str">
            <v>No</v>
          </cell>
          <cell r="U1951"/>
          <cell r="V1951" t="str">
            <v>Full</v>
          </cell>
          <cell r="W1951" t="str">
            <v>Borough</v>
          </cell>
          <cell r="X1951"/>
          <cell r="Y1951"/>
          <cell r="Z1951" t="str">
            <v>70</v>
          </cell>
          <cell r="AA1951" t="str">
            <v>Great Suffolk Street</v>
          </cell>
          <cell r="AB1951"/>
          <cell r="AC1951" t="str">
            <v>70,Great Suffolk Street,,SE1 0BL</v>
          </cell>
          <cell r="AD1951" t="str">
            <v>CATHEDRALS</v>
          </cell>
          <cell r="AE1951" t="str">
            <v>SE1 0BL</v>
          </cell>
          <cell r="AF1951">
            <v>531869</v>
          </cell>
          <cell r="AG1951">
            <v>179906</v>
          </cell>
          <cell r="AH1951" t="str">
            <v>Borough</v>
          </cell>
          <cell r="AI1951" t="str">
            <v>FY2008</v>
          </cell>
          <cell r="AJ1951" t="str">
            <v>2nd</v>
          </cell>
          <cell r="AK1951">
            <v>39646</v>
          </cell>
          <cell r="AL1951">
            <v>40633</v>
          </cell>
          <cell r="AM1951">
            <v>41043</v>
          </cell>
          <cell r="AN1951"/>
          <cell r="AO1951">
            <v>40741</v>
          </cell>
          <cell r="AP1951"/>
          <cell r="AQ1951">
            <v>9</v>
          </cell>
          <cell r="AR1951" t="str">
            <v>Erection of six storey building comprising 174sqm of office space at ground and basement and 9 residential units (5 x two bedroom and 4 x one bedroom ) on upper floors, with terraces.</v>
          </cell>
          <cell r="AS1951">
            <v>90384</v>
          </cell>
        </row>
        <row r="1952">
          <cell r="A1952" t="str">
            <v>08-AP-0870</v>
          </cell>
          <cell r="B1952" t="str">
            <v>Full</v>
          </cell>
          <cell r="C1952" t="str">
            <v>Completed</v>
          </cell>
          <cell r="D1952" t="str">
            <v>Existing</v>
          </cell>
          <cell r="E1952" t="str">
            <v>Inner</v>
          </cell>
          <cell r="F1952">
            <v>1</v>
          </cell>
          <cell r="G1952">
            <v>0</v>
          </cell>
          <cell r="H1952">
            <v>-1</v>
          </cell>
          <cell r="I1952">
            <v>6</v>
          </cell>
          <cell r="J1952" t="str">
            <v>No</v>
          </cell>
          <cell r="K1952">
            <v>3.3000000000000002E-2</v>
          </cell>
          <cell r="L1952">
            <v>3.3000000000000002E-2</v>
          </cell>
          <cell r="M1952">
            <v>2</v>
          </cell>
          <cell r="N1952" t="str">
            <v>Market</v>
          </cell>
          <cell r="O1952" t="str">
            <v>Private</v>
          </cell>
          <cell r="P1952" t="str">
            <v>Flat Apartment or Maisonette</v>
          </cell>
          <cell r="Q1952" t="str">
            <v>Conversion of Dwelling(s) or ancillary C3 floorspace</v>
          </cell>
          <cell r="R1952" t="str">
            <v>No</v>
          </cell>
          <cell r="S1952" t="str">
            <v>unknown</v>
          </cell>
          <cell r="T1952" t="str">
            <v>No</v>
          </cell>
          <cell r="U1952" t="str">
            <v>N/A</v>
          </cell>
          <cell r="V1952" t="str">
            <v>Full</v>
          </cell>
          <cell r="W1952" t="str">
            <v>Borough</v>
          </cell>
          <cell r="X1952"/>
          <cell r="Y1952" t="str">
            <v>First To Third Floors</v>
          </cell>
          <cell r="Z1952" t="str">
            <v>103  - 113</v>
          </cell>
          <cell r="AA1952" t="str">
            <v>Rye Lane</v>
          </cell>
          <cell r="AB1952"/>
          <cell r="AC1952" t="str">
            <v>First To Third Floors103  - 113,Rye Lane,,SE15 4ST</v>
          </cell>
          <cell r="AD1952" t="str">
            <v>THE LANE</v>
          </cell>
          <cell r="AE1952" t="str">
            <v>SE15 4ST</v>
          </cell>
          <cell r="AF1952">
            <v>534242</v>
          </cell>
          <cell r="AG1952">
            <v>176388</v>
          </cell>
          <cell r="AH1952" t="str">
            <v>Borough</v>
          </cell>
          <cell r="AI1952" t="str">
            <v>FY2008</v>
          </cell>
          <cell r="AJ1952" t="str">
            <v>1st</v>
          </cell>
          <cell r="AK1952">
            <v>39622</v>
          </cell>
          <cell r="AL1952">
            <v>40086</v>
          </cell>
          <cell r="AM1952">
            <v>40676</v>
          </cell>
          <cell r="AN1952"/>
          <cell r="AO1952">
            <v>40717</v>
          </cell>
          <cell r="AP1952"/>
          <cell r="AQ1952">
            <v>6</v>
          </cell>
          <cell r="AR1952" t="str">
            <v>Retain ground floor (A1) retail unit and convert upper storeys (1st, 2nd and 3rd floors) into 6 no. flats alterations to the shop-front to accommodate a new entrance to the flats above, a mansard roof extension to no.111-113 and new dormer in the rear slopes.</v>
          </cell>
          <cell r="AS1952">
            <v>89664</v>
          </cell>
        </row>
        <row r="1953">
          <cell r="A1953" t="str">
            <v>08-AP-0870</v>
          </cell>
          <cell r="B1953" t="str">
            <v>Full</v>
          </cell>
          <cell r="C1953" t="str">
            <v>Completed</v>
          </cell>
          <cell r="D1953" t="str">
            <v>Proposed</v>
          </cell>
          <cell r="E1953" t="str">
            <v>Inner</v>
          </cell>
          <cell r="F1953">
            <v>0</v>
          </cell>
          <cell r="G1953">
            <v>2</v>
          </cell>
          <cell r="H1953">
            <v>2</v>
          </cell>
          <cell r="I1953">
            <v>6</v>
          </cell>
          <cell r="J1953" t="str">
            <v>No</v>
          </cell>
          <cell r="K1953">
            <v>3.3000000000000002E-2</v>
          </cell>
          <cell r="L1953">
            <v>3.3000000000000002E-2</v>
          </cell>
          <cell r="M1953">
            <v>1</v>
          </cell>
          <cell r="N1953" t="str">
            <v>Market</v>
          </cell>
          <cell r="O1953" t="str">
            <v>Private</v>
          </cell>
          <cell r="P1953" t="str">
            <v>Flat Apartment or Maisonette</v>
          </cell>
          <cell r="Q1953" t="str">
            <v>Change of use of Non-Res floor space to Dwelling(s)</v>
          </cell>
          <cell r="R1953" t="str">
            <v>No</v>
          </cell>
          <cell r="S1953" t="str">
            <v>unknown</v>
          </cell>
          <cell r="T1953" t="str">
            <v>No</v>
          </cell>
          <cell r="U1953"/>
          <cell r="V1953" t="str">
            <v>Full</v>
          </cell>
          <cell r="W1953" t="str">
            <v>Borough</v>
          </cell>
          <cell r="X1953"/>
          <cell r="Y1953" t="str">
            <v>First To Third Floors</v>
          </cell>
          <cell r="Z1953" t="str">
            <v>103  - 113</v>
          </cell>
          <cell r="AA1953" t="str">
            <v>Rye Lane</v>
          </cell>
          <cell r="AB1953"/>
          <cell r="AC1953" t="str">
            <v>First To Third Floors103  - 113,Rye Lane,,SE15 4ST</v>
          </cell>
          <cell r="AD1953" t="str">
            <v>THE LANE</v>
          </cell>
          <cell r="AE1953" t="str">
            <v>SE15 4ST</v>
          </cell>
          <cell r="AF1953">
            <v>534242</v>
          </cell>
          <cell r="AG1953">
            <v>176388</v>
          </cell>
          <cell r="AH1953" t="str">
            <v>Borough</v>
          </cell>
          <cell r="AI1953" t="str">
            <v>FY2008</v>
          </cell>
          <cell r="AJ1953" t="str">
            <v>1st</v>
          </cell>
          <cell r="AK1953">
            <v>39622</v>
          </cell>
          <cell r="AL1953">
            <v>40086</v>
          </cell>
          <cell r="AM1953">
            <v>40676</v>
          </cell>
          <cell r="AN1953"/>
          <cell r="AO1953">
            <v>40717</v>
          </cell>
          <cell r="AP1953"/>
          <cell r="AQ1953">
            <v>6</v>
          </cell>
          <cell r="AR1953" t="str">
            <v>Retain ground floor (A1) retail unit and convert upper storeys (1st, 2nd and 3rd floors) into 6 no. flats alterations to the shop-front to accommodate a new entrance to the flats above, a mansard roof extension to no.111-113 and new dormer in the rear slopes.</v>
          </cell>
          <cell r="AS1953">
            <v>89664</v>
          </cell>
        </row>
        <row r="1954">
          <cell r="A1954" t="str">
            <v>08-AP-0870</v>
          </cell>
          <cell r="B1954" t="str">
            <v>Full</v>
          </cell>
          <cell r="C1954" t="str">
            <v>Completed</v>
          </cell>
          <cell r="D1954" t="str">
            <v>Proposed</v>
          </cell>
          <cell r="E1954" t="str">
            <v>Inner</v>
          </cell>
          <cell r="F1954">
            <v>0</v>
          </cell>
          <cell r="G1954">
            <v>1</v>
          </cell>
          <cell r="H1954">
            <v>1</v>
          </cell>
          <cell r="I1954">
            <v>6</v>
          </cell>
          <cell r="J1954" t="str">
            <v>No</v>
          </cell>
          <cell r="K1954">
            <v>3.3000000000000002E-2</v>
          </cell>
          <cell r="L1954">
            <v>3.3000000000000002E-2</v>
          </cell>
          <cell r="M1954">
            <v>1</v>
          </cell>
          <cell r="N1954" t="str">
            <v>Market</v>
          </cell>
          <cell r="O1954" t="str">
            <v>Private</v>
          </cell>
          <cell r="P1954" t="str">
            <v>Flat Apartment or Maisonette</v>
          </cell>
          <cell r="Q1954" t="str">
            <v>Conversion of Dwelling(s) or ancillary C3 floorspace</v>
          </cell>
          <cell r="R1954" t="str">
            <v>No</v>
          </cell>
          <cell r="S1954" t="str">
            <v>unknown</v>
          </cell>
          <cell r="T1954" t="str">
            <v>No</v>
          </cell>
          <cell r="U1954"/>
          <cell r="V1954" t="str">
            <v>Full</v>
          </cell>
          <cell r="W1954" t="str">
            <v>Borough</v>
          </cell>
          <cell r="X1954"/>
          <cell r="Y1954" t="str">
            <v>First To Third Floors</v>
          </cell>
          <cell r="Z1954" t="str">
            <v>103  - 113</v>
          </cell>
          <cell r="AA1954" t="str">
            <v>Rye Lane</v>
          </cell>
          <cell r="AB1954"/>
          <cell r="AC1954" t="str">
            <v>First To Third Floors103  - 113,Rye Lane,,SE15 4ST</v>
          </cell>
          <cell r="AD1954" t="str">
            <v>THE LANE</v>
          </cell>
          <cell r="AE1954" t="str">
            <v>SE15 4ST</v>
          </cell>
          <cell r="AF1954">
            <v>534242</v>
          </cell>
          <cell r="AG1954">
            <v>176388</v>
          </cell>
          <cell r="AH1954" t="str">
            <v>Borough</v>
          </cell>
          <cell r="AI1954" t="str">
            <v>FY2008</v>
          </cell>
          <cell r="AJ1954" t="str">
            <v>1st</v>
          </cell>
          <cell r="AK1954">
            <v>39622</v>
          </cell>
          <cell r="AL1954">
            <v>40086</v>
          </cell>
          <cell r="AM1954">
            <v>40676</v>
          </cell>
          <cell r="AN1954"/>
          <cell r="AO1954">
            <v>40717</v>
          </cell>
          <cell r="AP1954"/>
          <cell r="AQ1954">
            <v>6</v>
          </cell>
          <cell r="AR1954" t="str">
            <v>Retain ground floor (A1) retail unit and convert upper storeys (1st, 2nd and 3rd floors) into 6 no. flats alterations to the shop-front to accommodate a new entrance to the flats above, a mansard roof extension to no.111-113 and new dormer in the rear slopes.</v>
          </cell>
          <cell r="AS1954">
            <v>89664</v>
          </cell>
        </row>
        <row r="1955">
          <cell r="A1955" t="str">
            <v>08-AP-0870</v>
          </cell>
          <cell r="B1955" t="str">
            <v>Full</v>
          </cell>
          <cell r="C1955" t="str">
            <v>Completed</v>
          </cell>
          <cell r="D1955" t="str">
            <v>Proposed</v>
          </cell>
          <cell r="E1955" t="str">
            <v>Inner</v>
          </cell>
          <cell r="F1955">
            <v>0</v>
          </cell>
          <cell r="G1955">
            <v>2</v>
          </cell>
          <cell r="H1955">
            <v>2</v>
          </cell>
          <cell r="I1955">
            <v>6</v>
          </cell>
          <cell r="J1955" t="str">
            <v>No</v>
          </cell>
          <cell r="K1955">
            <v>3.3000000000000002E-2</v>
          </cell>
          <cell r="L1955">
            <v>3.3000000000000002E-2</v>
          </cell>
          <cell r="M1955">
            <v>2</v>
          </cell>
          <cell r="N1955" t="str">
            <v>Market</v>
          </cell>
          <cell r="O1955" t="str">
            <v>Private</v>
          </cell>
          <cell r="P1955" t="str">
            <v>Flat Apartment or Maisonette</v>
          </cell>
          <cell r="Q1955" t="str">
            <v>Change of use of Non-Res floor space to Dwelling(s)</v>
          </cell>
          <cell r="R1955" t="str">
            <v>No</v>
          </cell>
          <cell r="S1955" t="str">
            <v>unknown</v>
          </cell>
          <cell r="T1955" t="str">
            <v>No</v>
          </cell>
          <cell r="U1955"/>
          <cell r="V1955" t="str">
            <v>Full</v>
          </cell>
          <cell r="W1955" t="str">
            <v>Borough</v>
          </cell>
          <cell r="X1955"/>
          <cell r="Y1955" t="str">
            <v>First To Third Floors</v>
          </cell>
          <cell r="Z1955" t="str">
            <v>103  - 113</v>
          </cell>
          <cell r="AA1955" t="str">
            <v>Rye Lane</v>
          </cell>
          <cell r="AB1955"/>
          <cell r="AC1955" t="str">
            <v>First To Third Floors103  - 113,Rye Lane,,SE15 4ST</v>
          </cell>
          <cell r="AD1955" t="str">
            <v>THE LANE</v>
          </cell>
          <cell r="AE1955" t="str">
            <v>SE15 4ST</v>
          </cell>
          <cell r="AF1955">
            <v>534242</v>
          </cell>
          <cell r="AG1955">
            <v>176388</v>
          </cell>
          <cell r="AH1955" t="str">
            <v>Borough</v>
          </cell>
          <cell r="AI1955" t="str">
            <v>FY2008</v>
          </cell>
          <cell r="AJ1955" t="str">
            <v>1st</v>
          </cell>
          <cell r="AK1955">
            <v>39622</v>
          </cell>
          <cell r="AL1955">
            <v>40086</v>
          </cell>
          <cell r="AM1955">
            <v>40676</v>
          </cell>
          <cell r="AN1955"/>
          <cell r="AO1955">
            <v>40717</v>
          </cell>
          <cell r="AP1955"/>
          <cell r="AQ1955">
            <v>6</v>
          </cell>
          <cell r="AR1955" t="str">
            <v>Retain ground floor (A1) retail unit and convert upper storeys (1st, 2nd and 3rd floors) into 6 no. flats alterations to the shop-front to accommodate a new entrance to the flats above, a mansard roof extension to no.111-113 and new dormer in the rear slopes.</v>
          </cell>
          <cell r="AS1955">
            <v>89664</v>
          </cell>
        </row>
        <row r="1956">
          <cell r="A1956" t="str">
            <v>08-AP-0870</v>
          </cell>
          <cell r="B1956" t="str">
            <v>Full</v>
          </cell>
          <cell r="C1956" t="str">
            <v>Completed</v>
          </cell>
          <cell r="D1956" t="str">
            <v>Proposed</v>
          </cell>
          <cell r="E1956" t="str">
            <v>Inner</v>
          </cell>
          <cell r="F1956">
            <v>0</v>
          </cell>
          <cell r="G1956">
            <v>1</v>
          </cell>
          <cell r="H1956">
            <v>1</v>
          </cell>
          <cell r="I1956">
            <v>6</v>
          </cell>
          <cell r="J1956" t="str">
            <v>No</v>
          </cell>
          <cell r="K1956">
            <v>3.3000000000000002E-2</v>
          </cell>
          <cell r="L1956">
            <v>3.3000000000000002E-2</v>
          </cell>
          <cell r="M1956">
            <v>2</v>
          </cell>
          <cell r="N1956" t="str">
            <v>Market</v>
          </cell>
          <cell r="O1956" t="str">
            <v>Private</v>
          </cell>
          <cell r="P1956" t="str">
            <v>Flat Apartment or Maisonette</v>
          </cell>
          <cell r="Q1956" t="str">
            <v>Conversion of Dwelling(s) or ancillary C3 floorspace</v>
          </cell>
          <cell r="R1956" t="str">
            <v>No</v>
          </cell>
          <cell r="S1956" t="str">
            <v>unknown</v>
          </cell>
          <cell r="T1956" t="str">
            <v>No</v>
          </cell>
          <cell r="U1956"/>
          <cell r="V1956" t="str">
            <v>Full</v>
          </cell>
          <cell r="W1956" t="str">
            <v>Borough</v>
          </cell>
          <cell r="X1956"/>
          <cell r="Y1956" t="str">
            <v>First To Third Floors</v>
          </cell>
          <cell r="Z1956" t="str">
            <v>103  - 113</v>
          </cell>
          <cell r="AA1956" t="str">
            <v>Rye Lane</v>
          </cell>
          <cell r="AB1956"/>
          <cell r="AC1956" t="str">
            <v>First To Third Floors103  - 113,Rye Lane,,SE15 4ST</v>
          </cell>
          <cell r="AD1956" t="str">
            <v>THE LANE</v>
          </cell>
          <cell r="AE1956" t="str">
            <v>SE15 4ST</v>
          </cell>
          <cell r="AF1956">
            <v>534242</v>
          </cell>
          <cell r="AG1956">
            <v>176388</v>
          </cell>
          <cell r="AH1956" t="str">
            <v>Borough</v>
          </cell>
          <cell r="AI1956" t="str">
            <v>FY2008</v>
          </cell>
          <cell r="AJ1956" t="str">
            <v>1st</v>
          </cell>
          <cell r="AK1956">
            <v>39622</v>
          </cell>
          <cell r="AL1956">
            <v>40086</v>
          </cell>
          <cell r="AM1956">
            <v>40676</v>
          </cell>
          <cell r="AN1956"/>
          <cell r="AO1956">
            <v>40717</v>
          </cell>
          <cell r="AP1956"/>
          <cell r="AQ1956">
            <v>6</v>
          </cell>
          <cell r="AR1956" t="str">
            <v>Retain ground floor (A1) retail unit and convert upper storeys (1st, 2nd and 3rd floors) into 6 no. flats alterations to the shop-front to accommodate a new entrance to the flats above, a mansard roof extension to no.111-113 and new dormer in the rear slopes.</v>
          </cell>
          <cell r="AS1956">
            <v>89664</v>
          </cell>
        </row>
        <row r="1957">
          <cell r="A1957" t="str">
            <v>08-AP-0874</v>
          </cell>
          <cell r="B1957" t="str">
            <v>Full</v>
          </cell>
          <cell r="C1957" t="str">
            <v>Completed</v>
          </cell>
          <cell r="D1957" t="str">
            <v>Proposed</v>
          </cell>
          <cell r="E1957" t="str">
            <v>Inner</v>
          </cell>
          <cell r="F1957">
            <v>0</v>
          </cell>
          <cell r="G1957">
            <v>3</v>
          </cell>
          <cell r="H1957">
            <v>3</v>
          </cell>
          <cell r="I1957">
            <v>3</v>
          </cell>
          <cell r="J1957" t="str">
            <v>No</v>
          </cell>
          <cell r="K1957">
            <v>8.9999999999999993E-3</v>
          </cell>
          <cell r="L1957">
            <v>8.9999999999999993E-3</v>
          </cell>
          <cell r="M1957">
            <v>1</v>
          </cell>
          <cell r="N1957" t="str">
            <v>Market</v>
          </cell>
          <cell r="O1957" t="str">
            <v>Private</v>
          </cell>
          <cell r="P1957" t="str">
            <v>Studio or S/C Bedsit</v>
          </cell>
          <cell r="Q1957" t="str">
            <v>Change of use of Non-Res floor space to Dwelling(s)</v>
          </cell>
          <cell r="R1957" t="str">
            <v>No</v>
          </cell>
          <cell r="S1957" t="str">
            <v>unknown</v>
          </cell>
          <cell r="T1957" t="str">
            <v>No</v>
          </cell>
          <cell r="U1957"/>
          <cell r="V1957" t="str">
            <v>Full</v>
          </cell>
          <cell r="W1957" t="str">
            <v>Borough</v>
          </cell>
          <cell r="X1957"/>
          <cell r="Y1957"/>
          <cell r="Z1957" t="str">
            <v>122</v>
          </cell>
          <cell r="AA1957" t="str">
            <v>Peckham High Street</v>
          </cell>
          <cell r="AB1957"/>
          <cell r="AC1957" t="str">
            <v>122,Peckham High Street,,SE15 5ED</v>
          </cell>
          <cell r="AD1957" t="str">
            <v>THE LANE</v>
          </cell>
          <cell r="AE1957" t="str">
            <v>SE15 5ED</v>
          </cell>
          <cell r="AF1957">
            <v>534300</v>
          </cell>
          <cell r="AG1957">
            <v>176752</v>
          </cell>
          <cell r="AH1957" t="str">
            <v>Borough</v>
          </cell>
          <cell r="AI1957" t="str">
            <v>FY2008</v>
          </cell>
          <cell r="AJ1957" t="str">
            <v>1st</v>
          </cell>
          <cell r="AK1957">
            <v>39622</v>
          </cell>
          <cell r="AL1957">
            <v>39721</v>
          </cell>
          <cell r="AM1957">
            <v>39758</v>
          </cell>
          <cell r="AN1957"/>
          <cell r="AO1957">
            <v>40717</v>
          </cell>
          <cell r="AP1957"/>
          <cell r="AQ1957">
            <v>3</v>
          </cell>
          <cell r="AR1957" t="str">
            <v>Change of use of first, second and third floors of building from maisonette in multiple occupation (Sui Generis) to 3no. self-contained studio flats (Use Class C3).</v>
          </cell>
          <cell r="AS1957">
            <v>89667</v>
          </cell>
        </row>
        <row r="1958">
          <cell r="A1958" t="str">
            <v>08-AP-0887</v>
          </cell>
          <cell r="B1958" t="str">
            <v>Full</v>
          </cell>
          <cell r="C1958" t="str">
            <v>Completed</v>
          </cell>
          <cell r="D1958" t="str">
            <v>Existing</v>
          </cell>
          <cell r="E1958" t="str">
            <v>Inner</v>
          </cell>
          <cell r="F1958">
            <v>2</v>
          </cell>
          <cell r="G1958">
            <v>0</v>
          </cell>
          <cell r="H1958">
            <v>-2</v>
          </cell>
          <cell r="I1958">
            <v>4</v>
          </cell>
          <cell r="J1958" t="str">
            <v>No</v>
          </cell>
          <cell r="K1958">
            <v>8.0000000000000002E-3</v>
          </cell>
          <cell r="L1958">
            <v>8.0000000000000002E-3</v>
          </cell>
          <cell r="M1958">
            <v>2</v>
          </cell>
          <cell r="N1958" t="str">
            <v>Market</v>
          </cell>
          <cell r="O1958" t="str">
            <v>Private</v>
          </cell>
          <cell r="P1958" t="str">
            <v>Flat Apartment or Maisonette</v>
          </cell>
          <cell r="Q1958" t="str">
            <v>Conversion of Dwelling(s) or ancillary C3 floorspace</v>
          </cell>
          <cell r="R1958" t="str">
            <v>No</v>
          </cell>
          <cell r="S1958" t="str">
            <v>unknown</v>
          </cell>
          <cell r="T1958" t="str">
            <v>No</v>
          </cell>
          <cell r="U1958" t="str">
            <v>N/A</v>
          </cell>
          <cell r="V1958" t="str">
            <v>Full</v>
          </cell>
          <cell r="W1958" t="str">
            <v>Borough</v>
          </cell>
          <cell r="X1958"/>
          <cell r="Y1958" t="str">
            <v>First, Second And New Third Floor</v>
          </cell>
          <cell r="Z1958" t="str">
            <v>250 - 252</v>
          </cell>
          <cell r="AA1958" t="str">
            <v>Walworth Road</v>
          </cell>
          <cell r="AB1958"/>
          <cell r="AC1958" t="str">
            <v>First, Second And New Third Floor250 - 252,Walworth Road,,SE17 1JE</v>
          </cell>
          <cell r="AD1958" t="str">
            <v>NEWINGTON</v>
          </cell>
          <cell r="AE1958" t="str">
            <v>SE17 1JE</v>
          </cell>
          <cell r="AF1958">
            <v>532295</v>
          </cell>
          <cell r="AG1958">
            <v>178295</v>
          </cell>
          <cell r="AH1958" t="str">
            <v>Borough</v>
          </cell>
          <cell r="AI1958" t="str">
            <v>FY2008</v>
          </cell>
          <cell r="AJ1958" t="str">
            <v>1st</v>
          </cell>
          <cell r="AK1958">
            <v>39623</v>
          </cell>
          <cell r="AL1958">
            <v>39843</v>
          </cell>
          <cell r="AM1958">
            <v>40178</v>
          </cell>
          <cell r="AN1958"/>
          <cell r="AO1958">
            <v>40718</v>
          </cell>
          <cell r="AP1958"/>
          <cell r="AQ1958">
            <v>4</v>
          </cell>
          <cell r="AR1958" t="str">
            <v>Erection of three storey rear extension and  mansard roof extension for conversion of the  two bedroom flats on the first and second floor to 2 No. one bedroom flats and 2 No. three bedroom flats (duplex).</v>
          </cell>
          <cell r="AS1958">
            <v>89669</v>
          </cell>
        </row>
        <row r="1959">
          <cell r="A1959" t="str">
            <v>08-AP-0887</v>
          </cell>
          <cell r="B1959" t="str">
            <v>Full</v>
          </cell>
          <cell r="C1959" t="str">
            <v>Completed</v>
          </cell>
          <cell r="D1959" t="str">
            <v>Proposed</v>
          </cell>
          <cell r="E1959" t="str">
            <v>Inner</v>
          </cell>
          <cell r="F1959">
            <v>0</v>
          </cell>
          <cell r="G1959">
            <v>2</v>
          </cell>
          <cell r="H1959">
            <v>2</v>
          </cell>
          <cell r="I1959">
            <v>4</v>
          </cell>
          <cell r="J1959" t="str">
            <v>No</v>
          </cell>
          <cell r="K1959">
            <v>8.0000000000000002E-3</v>
          </cell>
          <cell r="L1959">
            <v>8.0000000000000002E-3</v>
          </cell>
          <cell r="M1959">
            <v>1</v>
          </cell>
          <cell r="N1959" t="str">
            <v>Market</v>
          </cell>
          <cell r="O1959" t="str">
            <v>Private</v>
          </cell>
          <cell r="P1959" t="str">
            <v>Flat Apartment or Maisonette</v>
          </cell>
          <cell r="Q1959" t="str">
            <v>Conversion of Dwelling(s) or ancillary C3 floorspace</v>
          </cell>
          <cell r="R1959" t="str">
            <v>No</v>
          </cell>
          <cell r="S1959" t="str">
            <v>unknown</v>
          </cell>
          <cell r="T1959" t="str">
            <v>No</v>
          </cell>
          <cell r="U1959"/>
          <cell r="V1959" t="str">
            <v>Full</v>
          </cell>
          <cell r="W1959" t="str">
            <v>Borough</v>
          </cell>
          <cell r="X1959"/>
          <cell r="Y1959" t="str">
            <v>First, Second And New Third Floor</v>
          </cell>
          <cell r="Z1959" t="str">
            <v>250 - 252</v>
          </cell>
          <cell r="AA1959" t="str">
            <v>Walworth Road</v>
          </cell>
          <cell r="AB1959"/>
          <cell r="AC1959" t="str">
            <v>First, Second And New Third Floor250 - 252,Walworth Road,,SE17 1JE</v>
          </cell>
          <cell r="AD1959" t="str">
            <v>NEWINGTON</v>
          </cell>
          <cell r="AE1959" t="str">
            <v>SE17 1JE</v>
          </cell>
          <cell r="AF1959">
            <v>532295</v>
          </cell>
          <cell r="AG1959">
            <v>178295</v>
          </cell>
          <cell r="AH1959" t="str">
            <v>Borough</v>
          </cell>
          <cell r="AI1959" t="str">
            <v>FY2008</v>
          </cell>
          <cell r="AJ1959" t="str">
            <v>1st</v>
          </cell>
          <cell r="AK1959">
            <v>39623</v>
          </cell>
          <cell r="AL1959">
            <v>39843</v>
          </cell>
          <cell r="AM1959">
            <v>40178</v>
          </cell>
          <cell r="AN1959"/>
          <cell r="AO1959">
            <v>40718</v>
          </cell>
          <cell r="AP1959"/>
          <cell r="AQ1959">
            <v>4</v>
          </cell>
          <cell r="AR1959" t="str">
            <v>Erection of three storey rear extension and  mansard roof extension for conversion of the  two bedroom flats on the first and second floor to 2 No. one bedroom flats and 2 No. three bedroom flats (duplex).</v>
          </cell>
          <cell r="AS1959">
            <v>89669</v>
          </cell>
        </row>
        <row r="1960">
          <cell r="A1960" t="str">
            <v>08-AP-0887</v>
          </cell>
          <cell r="B1960" t="str">
            <v>Full</v>
          </cell>
          <cell r="C1960" t="str">
            <v>Completed</v>
          </cell>
          <cell r="D1960" t="str">
            <v>Proposed</v>
          </cell>
          <cell r="E1960" t="str">
            <v>Inner</v>
          </cell>
          <cell r="F1960">
            <v>0</v>
          </cell>
          <cell r="G1960">
            <v>2</v>
          </cell>
          <cell r="H1960">
            <v>2</v>
          </cell>
          <cell r="I1960">
            <v>4</v>
          </cell>
          <cell r="J1960" t="str">
            <v>No</v>
          </cell>
          <cell r="K1960">
            <v>8.0000000000000002E-3</v>
          </cell>
          <cell r="L1960">
            <v>8.0000000000000002E-3</v>
          </cell>
          <cell r="M1960">
            <v>3</v>
          </cell>
          <cell r="N1960" t="str">
            <v>Market</v>
          </cell>
          <cell r="O1960" t="str">
            <v>Private</v>
          </cell>
          <cell r="P1960" t="str">
            <v>Flat Apartment or Maisonette</v>
          </cell>
          <cell r="Q1960" t="str">
            <v>Conversion of Dwelling(s) or ancillary C3 floorspace</v>
          </cell>
          <cell r="R1960" t="str">
            <v>No</v>
          </cell>
          <cell r="S1960" t="str">
            <v>unknown</v>
          </cell>
          <cell r="T1960" t="str">
            <v>No</v>
          </cell>
          <cell r="U1960"/>
          <cell r="V1960" t="str">
            <v>Full</v>
          </cell>
          <cell r="W1960" t="str">
            <v>Borough</v>
          </cell>
          <cell r="X1960"/>
          <cell r="Y1960" t="str">
            <v>First, Second And New Third Floor</v>
          </cell>
          <cell r="Z1960" t="str">
            <v>250 - 252</v>
          </cell>
          <cell r="AA1960" t="str">
            <v>Walworth Road</v>
          </cell>
          <cell r="AB1960"/>
          <cell r="AC1960" t="str">
            <v>First, Second And New Third Floor250 - 252,Walworth Road,,SE17 1JE</v>
          </cell>
          <cell r="AD1960" t="str">
            <v>NEWINGTON</v>
          </cell>
          <cell r="AE1960" t="str">
            <v>SE17 1JE</v>
          </cell>
          <cell r="AF1960">
            <v>532295</v>
          </cell>
          <cell r="AG1960">
            <v>178295</v>
          </cell>
          <cell r="AH1960" t="str">
            <v>Borough</v>
          </cell>
          <cell r="AI1960" t="str">
            <v>FY2008</v>
          </cell>
          <cell r="AJ1960" t="str">
            <v>1st</v>
          </cell>
          <cell r="AK1960">
            <v>39623</v>
          </cell>
          <cell r="AL1960">
            <v>39843</v>
          </cell>
          <cell r="AM1960">
            <v>40178</v>
          </cell>
          <cell r="AN1960"/>
          <cell r="AO1960">
            <v>40718</v>
          </cell>
          <cell r="AP1960"/>
          <cell r="AQ1960">
            <v>4</v>
          </cell>
          <cell r="AR1960" t="str">
            <v>Erection of three storey rear extension and  mansard roof extension for conversion of the  two bedroom flats on the first and second floor to 2 No. one bedroom flats and 2 No. three bedroom flats (duplex).</v>
          </cell>
          <cell r="AS1960">
            <v>89669</v>
          </cell>
        </row>
        <row r="1961">
          <cell r="A1961" t="str">
            <v>08-AP-0926</v>
          </cell>
          <cell r="B1961" t="str">
            <v>Full</v>
          </cell>
          <cell r="C1961" t="str">
            <v>Completed</v>
          </cell>
          <cell r="D1961" t="str">
            <v>Existing</v>
          </cell>
          <cell r="E1961" t="str">
            <v>Inner</v>
          </cell>
          <cell r="F1961">
            <v>1</v>
          </cell>
          <cell r="G1961">
            <v>0</v>
          </cell>
          <cell r="H1961">
            <v>-1</v>
          </cell>
          <cell r="I1961">
            <v>2</v>
          </cell>
          <cell r="J1961" t="str">
            <v>No</v>
          </cell>
          <cell r="K1961">
            <v>1.0999999999999999E-2</v>
          </cell>
          <cell r="L1961">
            <v>1.0999999999999999E-2</v>
          </cell>
          <cell r="M1961">
            <v>4</v>
          </cell>
          <cell r="N1961" t="str">
            <v>Market</v>
          </cell>
          <cell r="O1961" t="str">
            <v>Private</v>
          </cell>
          <cell r="P1961" t="str">
            <v>House or Bungalow</v>
          </cell>
          <cell r="Q1961" t="str">
            <v>Conversion of Dwelling(s) or ancillary C3 floorspace</v>
          </cell>
          <cell r="R1961" t="str">
            <v>No</v>
          </cell>
          <cell r="S1961" t="str">
            <v>unknown</v>
          </cell>
          <cell r="T1961" t="str">
            <v>No</v>
          </cell>
          <cell r="U1961" t="str">
            <v>N/A</v>
          </cell>
          <cell r="V1961" t="str">
            <v>Full</v>
          </cell>
          <cell r="W1961" t="str">
            <v>Borough</v>
          </cell>
          <cell r="X1961"/>
          <cell r="Y1961"/>
          <cell r="Z1961" t="str">
            <v>96</v>
          </cell>
          <cell r="AA1961" t="str">
            <v>Dawes Street</v>
          </cell>
          <cell r="AB1961"/>
          <cell r="AC1961" t="str">
            <v>96,Dawes Street,,SE17 2EB</v>
          </cell>
          <cell r="AD1961" t="str">
            <v>FARADAY</v>
          </cell>
          <cell r="AE1961" t="str">
            <v>SE17 2EB</v>
          </cell>
          <cell r="AF1961">
            <v>532822</v>
          </cell>
          <cell r="AG1961">
            <v>178363</v>
          </cell>
          <cell r="AH1961" t="str">
            <v>Borough</v>
          </cell>
          <cell r="AI1961" t="str">
            <v>FY2008</v>
          </cell>
          <cell r="AJ1961" t="str">
            <v>1st</v>
          </cell>
          <cell r="AK1961">
            <v>39609</v>
          </cell>
          <cell r="AL1961">
            <v>39976</v>
          </cell>
          <cell r="AM1961">
            <v>40080</v>
          </cell>
          <cell r="AN1961"/>
          <cell r="AO1961">
            <v>40704</v>
          </cell>
          <cell r="AP1961"/>
          <cell r="AQ1961">
            <v>2</v>
          </cell>
          <cell r="AR1961" t="str">
            <v>Conversion to two self contained maisonettes, 1 x 2 bed and 1 x 1 bed.</v>
          </cell>
          <cell r="AS1961">
            <v>89593</v>
          </cell>
        </row>
        <row r="1962">
          <cell r="A1962" t="str">
            <v>08-AP-0926</v>
          </cell>
          <cell r="B1962" t="str">
            <v>Full</v>
          </cell>
          <cell r="C1962" t="str">
            <v>Completed</v>
          </cell>
          <cell r="D1962" t="str">
            <v>Proposed</v>
          </cell>
          <cell r="E1962" t="str">
            <v>Inner</v>
          </cell>
          <cell r="F1962">
            <v>0</v>
          </cell>
          <cell r="G1962">
            <v>1</v>
          </cell>
          <cell r="H1962">
            <v>1</v>
          </cell>
          <cell r="I1962">
            <v>2</v>
          </cell>
          <cell r="J1962" t="str">
            <v>No</v>
          </cell>
          <cell r="K1962">
            <v>1.0999999999999999E-2</v>
          </cell>
          <cell r="L1962">
            <v>1.0999999999999999E-2</v>
          </cell>
          <cell r="M1962">
            <v>1</v>
          </cell>
          <cell r="N1962" t="str">
            <v>Market</v>
          </cell>
          <cell r="O1962" t="str">
            <v>Private</v>
          </cell>
          <cell r="P1962" t="str">
            <v>Flat Apartment or Maisonette</v>
          </cell>
          <cell r="Q1962" t="str">
            <v>Conversion of Dwelling(s) or ancillary C3 floorspace</v>
          </cell>
          <cell r="R1962" t="str">
            <v>No</v>
          </cell>
          <cell r="S1962" t="str">
            <v>unknown</v>
          </cell>
          <cell r="T1962" t="str">
            <v>No</v>
          </cell>
          <cell r="U1962"/>
          <cell r="V1962" t="str">
            <v>Full</v>
          </cell>
          <cell r="W1962" t="str">
            <v>Borough</v>
          </cell>
          <cell r="X1962"/>
          <cell r="Y1962"/>
          <cell r="Z1962" t="str">
            <v>96</v>
          </cell>
          <cell r="AA1962" t="str">
            <v>Dawes Street</v>
          </cell>
          <cell r="AB1962"/>
          <cell r="AC1962" t="str">
            <v>96,Dawes Street,,SE17 2EB</v>
          </cell>
          <cell r="AD1962" t="str">
            <v>FARADAY</v>
          </cell>
          <cell r="AE1962" t="str">
            <v>SE17 2EB</v>
          </cell>
          <cell r="AF1962">
            <v>532822</v>
          </cell>
          <cell r="AG1962">
            <v>178363</v>
          </cell>
          <cell r="AH1962" t="str">
            <v>Borough</v>
          </cell>
          <cell r="AI1962" t="str">
            <v>FY2008</v>
          </cell>
          <cell r="AJ1962" t="str">
            <v>1st</v>
          </cell>
          <cell r="AK1962">
            <v>39609</v>
          </cell>
          <cell r="AL1962">
            <v>39976</v>
          </cell>
          <cell r="AM1962">
            <v>40080</v>
          </cell>
          <cell r="AN1962"/>
          <cell r="AO1962">
            <v>40704</v>
          </cell>
          <cell r="AP1962"/>
          <cell r="AQ1962">
            <v>2</v>
          </cell>
          <cell r="AR1962" t="str">
            <v>Conversion to two self contained maisonettes, 1 x 2 bed and 1 x 1 bed.</v>
          </cell>
          <cell r="AS1962">
            <v>89593</v>
          </cell>
        </row>
        <row r="1963">
          <cell r="A1963" t="str">
            <v>08-AP-0926</v>
          </cell>
          <cell r="B1963" t="str">
            <v>Full</v>
          </cell>
          <cell r="C1963" t="str">
            <v>Completed</v>
          </cell>
          <cell r="D1963" t="str">
            <v>Proposed</v>
          </cell>
          <cell r="E1963" t="str">
            <v>Inner</v>
          </cell>
          <cell r="F1963">
            <v>0</v>
          </cell>
          <cell r="G1963">
            <v>1</v>
          </cell>
          <cell r="H1963">
            <v>1</v>
          </cell>
          <cell r="I1963">
            <v>2</v>
          </cell>
          <cell r="J1963" t="str">
            <v>No</v>
          </cell>
          <cell r="K1963">
            <v>1.0999999999999999E-2</v>
          </cell>
          <cell r="L1963">
            <v>1.0999999999999999E-2</v>
          </cell>
          <cell r="M1963">
            <v>2</v>
          </cell>
          <cell r="N1963" t="str">
            <v>Market</v>
          </cell>
          <cell r="O1963" t="str">
            <v>Private</v>
          </cell>
          <cell r="P1963" t="str">
            <v>Flat Apartment or Maisonette</v>
          </cell>
          <cell r="Q1963" t="str">
            <v>Conversion of Dwelling(s) or ancillary C3 floorspace</v>
          </cell>
          <cell r="R1963" t="str">
            <v>No</v>
          </cell>
          <cell r="S1963" t="str">
            <v>unknown</v>
          </cell>
          <cell r="T1963" t="str">
            <v>No</v>
          </cell>
          <cell r="U1963"/>
          <cell r="V1963" t="str">
            <v>Full</v>
          </cell>
          <cell r="W1963" t="str">
            <v>Borough</v>
          </cell>
          <cell r="X1963"/>
          <cell r="Y1963"/>
          <cell r="Z1963" t="str">
            <v>96</v>
          </cell>
          <cell r="AA1963" t="str">
            <v>Dawes Street</v>
          </cell>
          <cell r="AB1963"/>
          <cell r="AC1963" t="str">
            <v>96,Dawes Street,,SE17 2EB</v>
          </cell>
          <cell r="AD1963" t="str">
            <v>FARADAY</v>
          </cell>
          <cell r="AE1963" t="str">
            <v>SE17 2EB</v>
          </cell>
          <cell r="AF1963">
            <v>532822</v>
          </cell>
          <cell r="AG1963">
            <v>178363</v>
          </cell>
          <cell r="AH1963" t="str">
            <v>Borough</v>
          </cell>
          <cell r="AI1963" t="str">
            <v>FY2008</v>
          </cell>
          <cell r="AJ1963" t="str">
            <v>1st</v>
          </cell>
          <cell r="AK1963">
            <v>39609</v>
          </cell>
          <cell r="AL1963">
            <v>39976</v>
          </cell>
          <cell r="AM1963">
            <v>40080</v>
          </cell>
          <cell r="AN1963"/>
          <cell r="AO1963">
            <v>40704</v>
          </cell>
          <cell r="AP1963"/>
          <cell r="AQ1963">
            <v>2</v>
          </cell>
          <cell r="AR1963" t="str">
            <v>Conversion to two self contained maisonettes, 1 x 2 bed and 1 x 1 bed.</v>
          </cell>
          <cell r="AS1963">
            <v>89593</v>
          </cell>
        </row>
        <row r="1964">
          <cell r="A1964" t="str">
            <v>08-AP-0953</v>
          </cell>
          <cell r="B1964" t="str">
            <v>Full</v>
          </cell>
          <cell r="C1964" t="str">
            <v>Completed</v>
          </cell>
          <cell r="D1964" t="str">
            <v>Existing</v>
          </cell>
          <cell r="E1964" t="str">
            <v>Central Activities Zone</v>
          </cell>
          <cell r="F1964">
            <v>1</v>
          </cell>
          <cell r="G1964">
            <v>0</v>
          </cell>
          <cell r="H1964">
            <v>-1</v>
          </cell>
          <cell r="I1964">
            <v>2</v>
          </cell>
          <cell r="J1964" t="str">
            <v>No</v>
          </cell>
          <cell r="K1964">
            <v>2E-3</v>
          </cell>
          <cell r="L1964">
            <v>2E-3</v>
          </cell>
          <cell r="M1964">
            <v>2</v>
          </cell>
          <cell r="N1964" t="str">
            <v>Market</v>
          </cell>
          <cell r="O1964" t="str">
            <v>Private</v>
          </cell>
          <cell r="P1964" t="str">
            <v>Flat Apartment or Maisonette</v>
          </cell>
          <cell r="Q1964" t="str">
            <v>Conversion of Dwelling(s) or ancillary C3 floorspace</v>
          </cell>
          <cell r="R1964" t="str">
            <v>No</v>
          </cell>
          <cell r="S1964" t="str">
            <v>unknown</v>
          </cell>
          <cell r="T1964" t="str">
            <v>No</v>
          </cell>
          <cell r="U1964" t="str">
            <v>N/A</v>
          </cell>
          <cell r="V1964" t="str">
            <v>Full</v>
          </cell>
          <cell r="W1964" t="str">
            <v>Borough</v>
          </cell>
          <cell r="X1964"/>
          <cell r="Y1964" t="str">
            <v>Flats 62-63</v>
          </cell>
          <cell r="Z1964" t="str">
            <v>Gallery Lofts, 69</v>
          </cell>
          <cell r="AA1964" t="str">
            <v>Hopton Street</v>
          </cell>
          <cell r="AB1964"/>
          <cell r="AC1964" t="str">
            <v>Flats 62-63Gallery Lofts, 69,Hopton Street,,SE1 9LF</v>
          </cell>
          <cell r="AD1964" t="str">
            <v>CATHEDRALS</v>
          </cell>
          <cell r="AE1964" t="str">
            <v>SE1 9LF</v>
          </cell>
          <cell r="AF1964">
            <v>531817</v>
          </cell>
          <cell r="AG1964">
            <v>180425</v>
          </cell>
          <cell r="AH1964" t="str">
            <v>Borough</v>
          </cell>
          <cell r="AI1964" t="str">
            <v>FY2008</v>
          </cell>
          <cell r="AJ1964" t="str">
            <v>2nd</v>
          </cell>
          <cell r="AK1964">
            <v>39637</v>
          </cell>
          <cell r="AL1964">
            <v>39903</v>
          </cell>
          <cell r="AM1964">
            <v>39933</v>
          </cell>
          <cell r="AN1964"/>
          <cell r="AO1964">
            <v>40732</v>
          </cell>
          <cell r="AP1964"/>
          <cell r="AQ1964">
            <v>2</v>
          </cell>
          <cell r="AR1964" t="str">
            <v>Conversion of existing residential flats to reinstate as two self contained residential flats</v>
          </cell>
          <cell r="AS1964">
            <v>90368</v>
          </cell>
        </row>
        <row r="1965">
          <cell r="A1965" t="str">
            <v>08-AP-0953</v>
          </cell>
          <cell r="B1965" t="str">
            <v>Full</v>
          </cell>
          <cell r="C1965" t="str">
            <v>Completed</v>
          </cell>
          <cell r="D1965" t="str">
            <v>Proposed</v>
          </cell>
          <cell r="E1965" t="str">
            <v>Central Activities Zone</v>
          </cell>
          <cell r="F1965">
            <v>0</v>
          </cell>
          <cell r="G1965">
            <v>2</v>
          </cell>
          <cell r="H1965">
            <v>2</v>
          </cell>
          <cell r="I1965">
            <v>2</v>
          </cell>
          <cell r="J1965" t="str">
            <v>No</v>
          </cell>
          <cell r="K1965">
            <v>2E-3</v>
          </cell>
          <cell r="L1965">
            <v>2E-3</v>
          </cell>
          <cell r="M1965">
            <v>2</v>
          </cell>
          <cell r="N1965" t="str">
            <v>Market</v>
          </cell>
          <cell r="O1965" t="str">
            <v>Private</v>
          </cell>
          <cell r="P1965" t="str">
            <v>Flat Apartment or Maisonette</v>
          </cell>
          <cell r="Q1965" t="str">
            <v>Conversion of Dwelling(s) or ancillary C3 floorspace</v>
          </cell>
          <cell r="R1965" t="str">
            <v>No</v>
          </cell>
          <cell r="S1965" t="str">
            <v>unknown</v>
          </cell>
          <cell r="T1965" t="str">
            <v>No</v>
          </cell>
          <cell r="U1965"/>
          <cell r="V1965" t="str">
            <v>Full</v>
          </cell>
          <cell r="W1965" t="str">
            <v>Borough</v>
          </cell>
          <cell r="X1965"/>
          <cell r="Y1965" t="str">
            <v>Flats 62-63</v>
          </cell>
          <cell r="Z1965" t="str">
            <v>Gallery Lofts, 69</v>
          </cell>
          <cell r="AA1965" t="str">
            <v>Hopton Street</v>
          </cell>
          <cell r="AB1965"/>
          <cell r="AC1965" t="str">
            <v>Flats 62-63Gallery Lofts, 69,Hopton Street,,SE1 9LF</v>
          </cell>
          <cell r="AD1965" t="str">
            <v>CATHEDRALS</v>
          </cell>
          <cell r="AE1965" t="str">
            <v>SE1 9LF</v>
          </cell>
          <cell r="AF1965">
            <v>531817</v>
          </cell>
          <cell r="AG1965">
            <v>180425</v>
          </cell>
          <cell r="AH1965" t="str">
            <v>Borough</v>
          </cell>
          <cell r="AI1965" t="str">
            <v>FY2008</v>
          </cell>
          <cell r="AJ1965" t="str">
            <v>2nd</v>
          </cell>
          <cell r="AK1965">
            <v>39637</v>
          </cell>
          <cell r="AL1965">
            <v>39903</v>
          </cell>
          <cell r="AM1965">
            <v>39933</v>
          </cell>
          <cell r="AN1965"/>
          <cell r="AO1965">
            <v>40732</v>
          </cell>
          <cell r="AP1965"/>
          <cell r="AQ1965">
            <v>2</v>
          </cell>
          <cell r="AR1965" t="str">
            <v>Conversion of existing residential flats to reinstate as two self contained residential flats</v>
          </cell>
          <cell r="AS1965">
            <v>90368</v>
          </cell>
        </row>
        <row r="1966">
          <cell r="A1966" t="str">
            <v>08-AP-0974</v>
          </cell>
          <cell r="B1966" t="str">
            <v>Full</v>
          </cell>
          <cell r="C1966" t="str">
            <v>Lapsed</v>
          </cell>
          <cell r="D1966" t="str">
            <v>Existing</v>
          </cell>
          <cell r="E1966" t="str">
            <v>Inner</v>
          </cell>
          <cell r="F1966">
            <v>1</v>
          </cell>
          <cell r="G1966">
            <v>0</v>
          </cell>
          <cell r="H1966">
            <v>-1</v>
          </cell>
          <cell r="I1966">
            <v>2</v>
          </cell>
          <cell r="J1966" t="str">
            <v>No</v>
          </cell>
          <cell r="K1966">
            <v>1.7999999999999999E-2</v>
          </cell>
          <cell r="L1966">
            <v>1.7999999999999999E-2</v>
          </cell>
          <cell r="M1966"/>
          <cell r="N1966" t="str">
            <v>Market</v>
          </cell>
          <cell r="O1966" t="str">
            <v>Private</v>
          </cell>
          <cell r="P1966" t="str">
            <v>Flat Apartment or Maisonette</v>
          </cell>
          <cell r="Q1966" t="str">
            <v>Conversion of Dwelling(s) or ancillary C3 floorspace</v>
          </cell>
          <cell r="R1966" t="str">
            <v>No</v>
          </cell>
          <cell r="S1966" t="str">
            <v>unknown</v>
          </cell>
          <cell r="T1966" t="str">
            <v>No</v>
          </cell>
          <cell r="U1966" t="str">
            <v>N/A</v>
          </cell>
          <cell r="V1966" t="str">
            <v>Full</v>
          </cell>
          <cell r="W1966" t="str">
            <v>Borough</v>
          </cell>
          <cell r="X1966"/>
          <cell r="Y1966" t="str">
            <v>Ground And 1st Floors Only</v>
          </cell>
          <cell r="Z1966" t="str">
            <v>66</v>
          </cell>
          <cell r="AA1966" t="str">
            <v>Peckham Hill Street</v>
          </cell>
          <cell r="AB1966"/>
          <cell r="AC1966" t="str">
            <v>Ground And 1st Floors Only66,Peckham Hill Street,,SE15 5JY</v>
          </cell>
          <cell r="AD1966" t="str">
            <v>PECKHAM</v>
          </cell>
          <cell r="AE1966" t="str">
            <v>SE15 5JY</v>
          </cell>
          <cell r="AF1966">
            <v>534131</v>
          </cell>
          <cell r="AG1966">
            <v>177057</v>
          </cell>
          <cell r="AH1966" t="str">
            <v>Borough</v>
          </cell>
          <cell r="AI1966" t="str">
            <v>FY2008</v>
          </cell>
          <cell r="AJ1966" t="str">
            <v>2nd</v>
          </cell>
          <cell r="AK1966">
            <v>39658</v>
          </cell>
          <cell r="AL1966"/>
          <cell r="AM1966"/>
          <cell r="AN1966"/>
          <cell r="AO1966">
            <v>40753</v>
          </cell>
          <cell r="AP1966"/>
          <cell r="AQ1966">
            <v>2</v>
          </cell>
          <cell r="AR1966" t="str">
            <v>Erection of a single storey rear extension and conversion into 3 x 1 bedroom flats (Use Class C3).</v>
          </cell>
          <cell r="AS1966">
            <v>90400</v>
          </cell>
        </row>
        <row r="1967">
          <cell r="A1967" t="str">
            <v>08-AP-0974</v>
          </cell>
          <cell r="B1967" t="str">
            <v>Full</v>
          </cell>
          <cell r="C1967" t="str">
            <v>Lapsed</v>
          </cell>
          <cell r="D1967" t="str">
            <v>Proposed</v>
          </cell>
          <cell r="E1967" t="str">
            <v>Inner</v>
          </cell>
          <cell r="F1967">
            <v>0</v>
          </cell>
          <cell r="G1967">
            <v>2</v>
          </cell>
          <cell r="H1967">
            <v>2</v>
          </cell>
          <cell r="I1967">
            <v>2</v>
          </cell>
          <cell r="J1967" t="str">
            <v>No</v>
          </cell>
          <cell r="K1967">
            <v>1.7999999999999999E-2</v>
          </cell>
          <cell r="L1967">
            <v>1.7999999999999999E-2</v>
          </cell>
          <cell r="M1967">
            <v>1</v>
          </cell>
          <cell r="N1967" t="str">
            <v>Market</v>
          </cell>
          <cell r="O1967" t="str">
            <v>Private</v>
          </cell>
          <cell r="P1967" t="str">
            <v>Flat Apartment or Maisonette</v>
          </cell>
          <cell r="Q1967" t="str">
            <v>Conversion of Dwelling(s) or ancillary C3 floorspace</v>
          </cell>
          <cell r="R1967" t="str">
            <v>No</v>
          </cell>
          <cell r="S1967" t="str">
            <v>unknown</v>
          </cell>
          <cell r="T1967" t="str">
            <v>No</v>
          </cell>
          <cell r="U1967"/>
          <cell r="V1967" t="str">
            <v>Full</v>
          </cell>
          <cell r="W1967" t="str">
            <v>Borough</v>
          </cell>
          <cell r="X1967"/>
          <cell r="Y1967" t="str">
            <v>Ground And 1st Floors Only</v>
          </cell>
          <cell r="Z1967" t="str">
            <v>66</v>
          </cell>
          <cell r="AA1967" t="str">
            <v>Peckham Hill Street</v>
          </cell>
          <cell r="AB1967"/>
          <cell r="AC1967" t="str">
            <v>Ground And 1st Floors Only66,Peckham Hill Street,,SE15 5JY</v>
          </cell>
          <cell r="AD1967" t="str">
            <v>PECKHAM</v>
          </cell>
          <cell r="AE1967" t="str">
            <v>SE15 5JY</v>
          </cell>
          <cell r="AF1967">
            <v>534131</v>
          </cell>
          <cell r="AG1967">
            <v>177057</v>
          </cell>
          <cell r="AH1967" t="str">
            <v>Borough</v>
          </cell>
          <cell r="AI1967" t="str">
            <v>FY2008</v>
          </cell>
          <cell r="AJ1967" t="str">
            <v>2nd</v>
          </cell>
          <cell r="AK1967">
            <v>39658</v>
          </cell>
          <cell r="AL1967"/>
          <cell r="AM1967"/>
          <cell r="AN1967"/>
          <cell r="AO1967">
            <v>40753</v>
          </cell>
          <cell r="AP1967"/>
          <cell r="AQ1967">
            <v>2</v>
          </cell>
          <cell r="AR1967" t="str">
            <v>Erection of a single storey rear extension and conversion into 3 x 1 bedroom flats (Use Class C3).</v>
          </cell>
          <cell r="AS1967">
            <v>90400</v>
          </cell>
        </row>
        <row r="1968">
          <cell r="A1968" t="str">
            <v>08-AP-0994</v>
          </cell>
          <cell r="B1968" t="str">
            <v>Full</v>
          </cell>
          <cell r="C1968" t="str">
            <v>Completed</v>
          </cell>
          <cell r="D1968" t="str">
            <v>Proposed</v>
          </cell>
          <cell r="E1968" t="str">
            <v>Inner</v>
          </cell>
          <cell r="F1968">
            <v>0</v>
          </cell>
          <cell r="G1968">
            <v>1</v>
          </cell>
          <cell r="H1968">
            <v>1</v>
          </cell>
          <cell r="I1968">
            <v>3</v>
          </cell>
          <cell r="J1968" t="str">
            <v>No</v>
          </cell>
          <cell r="K1968">
            <v>7.0000000000000001E-3</v>
          </cell>
          <cell r="L1968">
            <v>7.0000000000000001E-3</v>
          </cell>
          <cell r="M1968">
            <v>1</v>
          </cell>
          <cell r="N1968" t="str">
            <v>Market</v>
          </cell>
          <cell r="O1968" t="str">
            <v>Private</v>
          </cell>
          <cell r="P1968" t="str">
            <v>Flat Apartment or Maisonette</v>
          </cell>
          <cell r="Q1968" t="str">
            <v>Change of use of Non-Res floor space to Dwelling(s)</v>
          </cell>
          <cell r="R1968" t="str">
            <v>No</v>
          </cell>
          <cell r="S1968" t="str">
            <v>unknown</v>
          </cell>
          <cell r="T1968" t="str">
            <v>No</v>
          </cell>
          <cell r="U1968"/>
          <cell r="V1968" t="str">
            <v>Full</v>
          </cell>
          <cell r="W1968" t="str">
            <v>Borough</v>
          </cell>
          <cell r="X1968"/>
          <cell r="Y1968" t="str">
            <v>1st And 2nd Floors</v>
          </cell>
          <cell r="Z1968" t="str">
            <v>175</v>
          </cell>
          <cell r="AA1968" t="str">
            <v>Rye Lane</v>
          </cell>
          <cell r="AB1968"/>
          <cell r="AC1968" t="str">
            <v>1st And 2nd Floors175,Rye Lane,,SE15 4TL</v>
          </cell>
          <cell r="AD1968" t="str">
            <v>THE LANE</v>
          </cell>
          <cell r="AE1968" t="str">
            <v>SE15 4TL</v>
          </cell>
          <cell r="AF1968">
            <v>534350</v>
          </cell>
          <cell r="AG1968">
            <v>176145</v>
          </cell>
          <cell r="AH1968" t="str">
            <v>Borough</v>
          </cell>
          <cell r="AI1968" t="str">
            <v>FY2008</v>
          </cell>
          <cell r="AJ1968" t="str">
            <v>2nd</v>
          </cell>
          <cell r="AK1968">
            <v>39686</v>
          </cell>
          <cell r="AL1968">
            <v>39686</v>
          </cell>
          <cell r="AM1968">
            <v>39686</v>
          </cell>
          <cell r="AN1968"/>
          <cell r="AO1968">
            <v>40781</v>
          </cell>
          <cell r="AP1968"/>
          <cell r="AQ1968">
            <v>3</v>
          </cell>
          <cell r="AR1968" t="str">
            <v>Conversion of office space over first and second floors to 2 studio flats and 1 x 1 bedroom flat.</v>
          </cell>
          <cell r="AS1968">
            <v>91190</v>
          </cell>
        </row>
        <row r="1969">
          <cell r="A1969" t="str">
            <v>08-AP-0994</v>
          </cell>
          <cell r="B1969" t="str">
            <v>Full</v>
          </cell>
          <cell r="C1969" t="str">
            <v>Completed</v>
          </cell>
          <cell r="D1969" t="str">
            <v>Proposed</v>
          </cell>
          <cell r="E1969" t="str">
            <v>Inner</v>
          </cell>
          <cell r="F1969">
            <v>0</v>
          </cell>
          <cell r="G1969">
            <v>2</v>
          </cell>
          <cell r="H1969">
            <v>2</v>
          </cell>
          <cell r="I1969">
            <v>3</v>
          </cell>
          <cell r="J1969" t="str">
            <v>No</v>
          </cell>
          <cell r="K1969">
            <v>7.0000000000000001E-3</v>
          </cell>
          <cell r="L1969">
            <v>7.0000000000000001E-3</v>
          </cell>
          <cell r="M1969">
            <v>1</v>
          </cell>
          <cell r="N1969" t="str">
            <v>Market</v>
          </cell>
          <cell r="O1969" t="str">
            <v>Private</v>
          </cell>
          <cell r="P1969" t="str">
            <v>Studio or S/C Bedsit</v>
          </cell>
          <cell r="Q1969" t="str">
            <v>Change of use of Non-Res floor space to Dwelling(s)</v>
          </cell>
          <cell r="R1969" t="str">
            <v>No</v>
          </cell>
          <cell r="S1969" t="str">
            <v>unknown</v>
          </cell>
          <cell r="T1969" t="str">
            <v>No</v>
          </cell>
          <cell r="U1969"/>
          <cell r="V1969" t="str">
            <v>Full</v>
          </cell>
          <cell r="W1969" t="str">
            <v>Borough</v>
          </cell>
          <cell r="X1969"/>
          <cell r="Y1969" t="str">
            <v>1st And 2nd Floors</v>
          </cell>
          <cell r="Z1969" t="str">
            <v>175</v>
          </cell>
          <cell r="AA1969" t="str">
            <v>Rye Lane</v>
          </cell>
          <cell r="AB1969"/>
          <cell r="AC1969" t="str">
            <v>1st And 2nd Floors175,Rye Lane,,SE15 4TL</v>
          </cell>
          <cell r="AD1969" t="str">
            <v>THE LANE</v>
          </cell>
          <cell r="AE1969" t="str">
            <v>SE15 4TL</v>
          </cell>
          <cell r="AF1969">
            <v>534350</v>
          </cell>
          <cell r="AG1969">
            <v>176145</v>
          </cell>
          <cell r="AH1969" t="str">
            <v>Borough</v>
          </cell>
          <cell r="AI1969" t="str">
            <v>FY2008</v>
          </cell>
          <cell r="AJ1969" t="str">
            <v>2nd</v>
          </cell>
          <cell r="AK1969">
            <v>39686</v>
          </cell>
          <cell r="AL1969">
            <v>39686</v>
          </cell>
          <cell r="AM1969">
            <v>39686</v>
          </cell>
          <cell r="AN1969"/>
          <cell r="AO1969">
            <v>40781</v>
          </cell>
          <cell r="AP1969"/>
          <cell r="AQ1969">
            <v>3</v>
          </cell>
          <cell r="AR1969" t="str">
            <v>Conversion of office space over first and second floors to 2 studio flats and 1 x 1 bedroom flat.</v>
          </cell>
          <cell r="AS1969">
            <v>91190</v>
          </cell>
        </row>
        <row r="1970">
          <cell r="A1970" t="str">
            <v>08-AP-1018</v>
          </cell>
          <cell r="B1970" t="str">
            <v>Full</v>
          </cell>
          <cell r="C1970" t="str">
            <v>Completed</v>
          </cell>
          <cell r="D1970" t="str">
            <v>Existing</v>
          </cell>
          <cell r="E1970" t="str">
            <v>Inner</v>
          </cell>
          <cell r="F1970">
            <v>1</v>
          </cell>
          <cell r="G1970">
            <v>0</v>
          </cell>
          <cell r="H1970">
            <v>-1</v>
          </cell>
          <cell r="I1970">
            <v>3</v>
          </cell>
          <cell r="J1970" t="str">
            <v>No</v>
          </cell>
          <cell r="K1970">
            <v>3.6999999999999998E-2</v>
          </cell>
          <cell r="L1970">
            <v>3.6999999999999998E-2</v>
          </cell>
          <cell r="M1970">
            <v>3</v>
          </cell>
          <cell r="N1970" t="str">
            <v>Market</v>
          </cell>
          <cell r="O1970" t="str">
            <v>Private</v>
          </cell>
          <cell r="P1970" t="str">
            <v>House or Bungalow</v>
          </cell>
          <cell r="Q1970" t="str">
            <v>Conversion of Dwelling(s) or ancillary C3 floorspace</v>
          </cell>
          <cell r="R1970" t="str">
            <v>No</v>
          </cell>
          <cell r="S1970" t="str">
            <v>unknown</v>
          </cell>
          <cell r="T1970" t="str">
            <v>No</v>
          </cell>
          <cell r="U1970" t="str">
            <v>N/A</v>
          </cell>
          <cell r="V1970" t="str">
            <v>Full</v>
          </cell>
          <cell r="W1970" t="str">
            <v>Borough</v>
          </cell>
          <cell r="X1970"/>
          <cell r="Y1970"/>
          <cell r="Z1970" t="str">
            <v>4</v>
          </cell>
          <cell r="AA1970" t="str">
            <v>York Grove</v>
          </cell>
          <cell r="AB1970"/>
          <cell r="AC1970" t="str">
            <v>4,York Grove,,SE15 2NY</v>
          </cell>
          <cell r="AD1970" t="str">
            <v>NUNHEAD</v>
          </cell>
          <cell r="AE1970" t="str">
            <v>SE15 2NY</v>
          </cell>
          <cell r="AF1970">
            <v>535238</v>
          </cell>
          <cell r="AG1970">
            <v>176755</v>
          </cell>
          <cell r="AH1970" t="str">
            <v>Borough</v>
          </cell>
          <cell r="AI1970" t="str">
            <v>FY2008</v>
          </cell>
          <cell r="AJ1970" t="str">
            <v>1st</v>
          </cell>
          <cell r="AK1970">
            <v>39615</v>
          </cell>
          <cell r="AL1970">
            <v>39785</v>
          </cell>
          <cell r="AM1970">
            <v>41396</v>
          </cell>
          <cell r="AN1970"/>
          <cell r="AO1970">
            <v>40710</v>
          </cell>
          <cell r="AP1970"/>
          <cell r="AQ1970">
            <v>3</v>
          </cell>
          <cell r="AR1970" t="str">
            <v>Conversion of dwellinghouse into 3 flats:  2x1 bed flats, 1x2 bed flats with  extension to lower ground floor.</v>
          </cell>
          <cell r="AS1970">
            <v>89595</v>
          </cell>
        </row>
        <row r="1971">
          <cell r="A1971" t="str">
            <v>08-AP-1018</v>
          </cell>
          <cell r="B1971" t="str">
            <v>Full</v>
          </cell>
          <cell r="C1971" t="str">
            <v>Completed</v>
          </cell>
          <cell r="D1971" t="str">
            <v>Proposed</v>
          </cell>
          <cell r="E1971" t="str">
            <v>Inner</v>
          </cell>
          <cell r="F1971">
            <v>0</v>
          </cell>
          <cell r="G1971">
            <v>2</v>
          </cell>
          <cell r="H1971">
            <v>2</v>
          </cell>
          <cell r="I1971">
            <v>3</v>
          </cell>
          <cell r="J1971" t="str">
            <v>No</v>
          </cell>
          <cell r="K1971">
            <v>3.6999999999999998E-2</v>
          </cell>
          <cell r="L1971">
            <v>3.6999999999999998E-2</v>
          </cell>
          <cell r="M1971">
            <v>1</v>
          </cell>
          <cell r="N1971" t="str">
            <v>Market</v>
          </cell>
          <cell r="O1971" t="str">
            <v>Private</v>
          </cell>
          <cell r="P1971" t="str">
            <v>Flat Apartment or Maisonette</v>
          </cell>
          <cell r="Q1971" t="str">
            <v>Conversion of Dwelling(s) or ancillary C3 floorspace</v>
          </cell>
          <cell r="R1971" t="str">
            <v>No</v>
          </cell>
          <cell r="S1971" t="str">
            <v>unknown</v>
          </cell>
          <cell r="T1971" t="str">
            <v>No</v>
          </cell>
          <cell r="U1971"/>
          <cell r="V1971" t="str">
            <v>Full</v>
          </cell>
          <cell r="W1971" t="str">
            <v>Borough</v>
          </cell>
          <cell r="X1971"/>
          <cell r="Y1971"/>
          <cell r="Z1971" t="str">
            <v>4</v>
          </cell>
          <cell r="AA1971" t="str">
            <v>York Grove</v>
          </cell>
          <cell r="AB1971"/>
          <cell r="AC1971" t="str">
            <v>4,York Grove,,SE15 2NY</v>
          </cell>
          <cell r="AD1971" t="str">
            <v>NUNHEAD</v>
          </cell>
          <cell r="AE1971" t="str">
            <v>SE15 2NY</v>
          </cell>
          <cell r="AF1971">
            <v>535238</v>
          </cell>
          <cell r="AG1971">
            <v>176755</v>
          </cell>
          <cell r="AH1971" t="str">
            <v>Borough</v>
          </cell>
          <cell r="AI1971" t="str">
            <v>FY2008</v>
          </cell>
          <cell r="AJ1971" t="str">
            <v>1st</v>
          </cell>
          <cell r="AK1971">
            <v>39615</v>
          </cell>
          <cell r="AL1971">
            <v>39785</v>
          </cell>
          <cell r="AM1971">
            <v>41396</v>
          </cell>
          <cell r="AN1971"/>
          <cell r="AO1971">
            <v>40710</v>
          </cell>
          <cell r="AP1971"/>
          <cell r="AQ1971">
            <v>3</v>
          </cell>
          <cell r="AR1971" t="str">
            <v>Conversion of dwellinghouse into 3 flats:  2x1 bed flats, 1x2 bed flats with  extension to lower ground floor.</v>
          </cell>
          <cell r="AS1971">
            <v>89595</v>
          </cell>
        </row>
        <row r="1972">
          <cell r="A1972" t="str">
            <v>08-AP-1018</v>
          </cell>
          <cell r="B1972" t="str">
            <v>Full</v>
          </cell>
          <cell r="C1972" t="str">
            <v>Completed</v>
          </cell>
          <cell r="D1972" t="str">
            <v>Proposed</v>
          </cell>
          <cell r="E1972" t="str">
            <v>Inner</v>
          </cell>
          <cell r="F1972">
            <v>0</v>
          </cell>
          <cell r="G1972">
            <v>1</v>
          </cell>
          <cell r="H1972">
            <v>1</v>
          </cell>
          <cell r="I1972">
            <v>3</v>
          </cell>
          <cell r="J1972" t="str">
            <v>No</v>
          </cell>
          <cell r="K1972">
            <v>3.6999999999999998E-2</v>
          </cell>
          <cell r="L1972">
            <v>3.6999999999999998E-2</v>
          </cell>
          <cell r="M1972">
            <v>2</v>
          </cell>
          <cell r="N1972" t="str">
            <v>Market</v>
          </cell>
          <cell r="O1972" t="str">
            <v>Private</v>
          </cell>
          <cell r="P1972" t="str">
            <v>Flat Apartment or Maisonette</v>
          </cell>
          <cell r="Q1972" t="str">
            <v>Conversion of Dwelling(s) or ancillary C3 floorspace</v>
          </cell>
          <cell r="R1972" t="str">
            <v>No</v>
          </cell>
          <cell r="S1972" t="str">
            <v>unknown</v>
          </cell>
          <cell r="T1972" t="str">
            <v>No</v>
          </cell>
          <cell r="U1972"/>
          <cell r="V1972" t="str">
            <v>Full</v>
          </cell>
          <cell r="W1972" t="str">
            <v>Borough</v>
          </cell>
          <cell r="X1972"/>
          <cell r="Y1972"/>
          <cell r="Z1972" t="str">
            <v>4</v>
          </cell>
          <cell r="AA1972" t="str">
            <v>York Grove</v>
          </cell>
          <cell r="AB1972"/>
          <cell r="AC1972" t="str">
            <v>4,York Grove,,SE15 2NY</v>
          </cell>
          <cell r="AD1972" t="str">
            <v>NUNHEAD</v>
          </cell>
          <cell r="AE1972" t="str">
            <v>SE15 2NY</v>
          </cell>
          <cell r="AF1972">
            <v>535238</v>
          </cell>
          <cell r="AG1972">
            <v>176755</v>
          </cell>
          <cell r="AH1972" t="str">
            <v>Borough</v>
          </cell>
          <cell r="AI1972" t="str">
            <v>FY2008</v>
          </cell>
          <cell r="AJ1972" t="str">
            <v>1st</v>
          </cell>
          <cell r="AK1972">
            <v>39615</v>
          </cell>
          <cell r="AL1972">
            <v>39785</v>
          </cell>
          <cell r="AM1972">
            <v>41396</v>
          </cell>
          <cell r="AN1972"/>
          <cell r="AO1972">
            <v>40710</v>
          </cell>
          <cell r="AP1972"/>
          <cell r="AQ1972">
            <v>3</v>
          </cell>
          <cell r="AR1972" t="str">
            <v>Conversion of dwellinghouse into 3 flats:  2x1 bed flats, 1x2 bed flats with  extension to lower ground floor.</v>
          </cell>
          <cell r="AS1972">
            <v>89595</v>
          </cell>
        </row>
        <row r="1973">
          <cell r="A1973" t="str">
            <v>08-AP-1054</v>
          </cell>
          <cell r="B1973" t="str">
            <v>Full</v>
          </cell>
          <cell r="C1973" t="str">
            <v>Completed</v>
          </cell>
          <cell r="D1973" t="str">
            <v>Proposed</v>
          </cell>
          <cell r="E1973" t="str">
            <v>Inner</v>
          </cell>
          <cell r="F1973">
            <v>0</v>
          </cell>
          <cell r="G1973">
            <v>2</v>
          </cell>
          <cell r="H1973">
            <v>2</v>
          </cell>
          <cell r="I1973">
            <v>2</v>
          </cell>
          <cell r="J1973" t="str">
            <v>No</v>
          </cell>
          <cell r="K1973">
            <v>8.2000000000000003E-2</v>
          </cell>
          <cell r="L1973">
            <v>8.2000000000000003E-2</v>
          </cell>
          <cell r="M1973">
            <v>4</v>
          </cell>
          <cell r="N1973" t="str">
            <v>Market</v>
          </cell>
          <cell r="O1973" t="str">
            <v>Private</v>
          </cell>
          <cell r="P1973" t="str">
            <v>House or Bungalow</v>
          </cell>
          <cell r="Q1973" t="str">
            <v>New Residential Building</v>
          </cell>
          <cell r="R1973" t="str">
            <v>No</v>
          </cell>
          <cell r="S1973" t="str">
            <v>unknown</v>
          </cell>
          <cell r="T1973" t="str">
            <v>No</v>
          </cell>
          <cell r="U1973"/>
          <cell r="V1973" t="str">
            <v>Full</v>
          </cell>
          <cell r="W1973" t="str">
            <v>Borough</v>
          </cell>
          <cell r="X1973"/>
          <cell r="Y1973"/>
          <cell r="Z1973" t="str">
            <v>109-111</v>
          </cell>
          <cell r="AA1973" t="str">
            <v>Dunstans Road</v>
          </cell>
          <cell r="AB1973"/>
          <cell r="AC1973" t="str">
            <v>109-111,Dunstans Road,,SE22 0HD</v>
          </cell>
          <cell r="AD1973" t="str">
            <v>PECKHAM RYE</v>
          </cell>
          <cell r="AE1973" t="str">
            <v>SE22 0HD</v>
          </cell>
          <cell r="AF1973">
            <v>534544</v>
          </cell>
          <cell r="AG1973">
            <v>174180</v>
          </cell>
          <cell r="AH1973" t="str">
            <v>Borough</v>
          </cell>
          <cell r="AI1973" t="str">
            <v>FY2009</v>
          </cell>
          <cell r="AJ1973" t="str">
            <v>3rd</v>
          </cell>
          <cell r="AK1973">
            <v>40157</v>
          </cell>
          <cell r="AL1973">
            <v>40634</v>
          </cell>
          <cell r="AM1973">
            <v>40961</v>
          </cell>
          <cell r="AN1973"/>
          <cell r="AO1973">
            <v>41253</v>
          </cell>
          <cell r="AP1973"/>
          <cell r="AQ1973">
            <v>2</v>
          </cell>
          <cell r="AR1973" t="str">
            <v>Demolition of the existing garages and redevelopment of site to form two,  part single, part 2 storey, 4 bedroom houses with 2  off street parking spaces, associated gardens and roof terraces.</v>
          </cell>
          <cell r="AS1973">
            <v>103408</v>
          </cell>
        </row>
        <row r="1974">
          <cell r="A1974" t="str">
            <v>08-AP-1066</v>
          </cell>
          <cell r="B1974" t="str">
            <v>Full</v>
          </cell>
          <cell r="C1974" t="str">
            <v>Completed</v>
          </cell>
          <cell r="D1974" t="str">
            <v>Proposed</v>
          </cell>
          <cell r="E1974" t="str">
            <v>Central Activities Zone</v>
          </cell>
          <cell r="F1974">
            <v>0</v>
          </cell>
          <cell r="G1974">
            <v>1</v>
          </cell>
          <cell r="H1974">
            <v>1</v>
          </cell>
          <cell r="I1974">
            <v>3</v>
          </cell>
          <cell r="J1974" t="str">
            <v>No</v>
          </cell>
          <cell r="K1974">
            <v>1.4999999999999999E-2</v>
          </cell>
          <cell r="L1974">
            <v>1.4999999999999999E-2</v>
          </cell>
          <cell r="M1974">
            <v>1</v>
          </cell>
          <cell r="N1974" t="str">
            <v>Market</v>
          </cell>
          <cell r="O1974" t="str">
            <v>Private</v>
          </cell>
          <cell r="P1974" t="str">
            <v>Flat Apartment or Maisonette</v>
          </cell>
          <cell r="Q1974" t="str">
            <v>New Residential Building</v>
          </cell>
          <cell r="R1974" t="str">
            <v>No</v>
          </cell>
          <cell r="S1974" t="str">
            <v>unknown</v>
          </cell>
          <cell r="T1974" t="str">
            <v>No</v>
          </cell>
          <cell r="U1974"/>
          <cell r="V1974" t="str">
            <v>Full</v>
          </cell>
          <cell r="W1974" t="str">
            <v>Borough</v>
          </cell>
          <cell r="X1974"/>
          <cell r="Y1974"/>
          <cell r="Z1974" t="str">
            <v>Corner Of</v>
          </cell>
          <cell r="AA1974" t="str">
            <v>Green Walk</v>
          </cell>
          <cell r="AB1974" t="str">
            <v>Alice Street</v>
          </cell>
          <cell r="AC1974" t="str">
            <v>Corner Of,Green Walk,Alice Street,SE1 4QZ</v>
          </cell>
          <cell r="AD1974" t="str">
            <v>CHAUCER</v>
          </cell>
          <cell r="AE1974" t="str">
            <v>SE1 4QZ</v>
          </cell>
          <cell r="AF1974">
            <v>533072</v>
          </cell>
          <cell r="AG1974">
            <v>179141</v>
          </cell>
          <cell r="AH1974" t="str">
            <v>Borough</v>
          </cell>
          <cell r="AI1974" t="str">
            <v>FY2010</v>
          </cell>
          <cell r="AJ1974" t="str">
            <v>2nd</v>
          </cell>
          <cell r="AK1974">
            <v>40399</v>
          </cell>
          <cell r="AL1974">
            <v>40664</v>
          </cell>
          <cell r="AM1974">
            <v>41703</v>
          </cell>
          <cell r="AN1974"/>
          <cell r="AO1974">
            <v>41495</v>
          </cell>
          <cell r="AP1974"/>
          <cell r="AQ1974">
            <v>3</v>
          </cell>
          <cell r="AR1974" t="str">
            <v>Erection of a 3 storey building accommodating 3 flats (1 x 1 bedroom and 2 x 2 bedroom)</v>
          </cell>
          <cell r="AS1974">
            <v>108959</v>
          </cell>
        </row>
        <row r="1975">
          <cell r="A1975" t="str">
            <v>08-AP-1066</v>
          </cell>
          <cell r="B1975" t="str">
            <v>Full</v>
          </cell>
          <cell r="C1975" t="str">
            <v>Completed</v>
          </cell>
          <cell r="D1975" t="str">
            <v>Proposed</v>
          </cell>
          <cell r="E1975" t="str">
            <v>Central Activities Zone</v>
          </cell>
          <cell r="F1975">
            <v>0</v>
          </cell>
          <cell r="G1975">
            <v>2</v>
          </cell>
          <cell r="H1975">
            <v>2</v>
          </cell>
          <cell r="I1975">
            <v>3</v>
          </cell>
          <cell r="J1975" t="str">
            <v>No</v>
          </cell>
          <cell r="K1975">
            <v>1.4999999999999999E-2</v>
          </cell>
          <cell r="L1975">
            <v>1.4999999999999999E-2</v>
          </cell>
          <cell r="M1975">
            <v>2</v>
          </cell>
          <cell r="N1975" t="str">
            <v>Market</v>
          </cell>
          <cell r="O1975" t="str">
            <v>Private</v>
          </cell>
          <cell r="P1975" t="str">
            <v>Flat Apartment or Maisonette</v>
          </cell>
          <cell r="Q1975" t="str">
            <v>New Residential Building</v>
          </cell>
          <cell r="R1975" t="str">
            <v>No</v>
          </cell>
          <cell r="S1975" t="str">
            <v>unknown</v>
          </cell>
          <cell r="T1975" t="str">
            <v>No</v>
          </cell>
          <cell r="U1975"/>
          <cell r="V1975" t="str">
            <v>Full</v>
          </cell>
          <cell r="W1975" t="str">
            <v>Borough</v>
          </cell>
          <cell r="X1975"/>
          <cell r="Y1975"/>
          <cell r="Z1975" t="str">
            <v>Corner Of</v>
          </cell>
          <cell r="AA1975" t="str">
            <v>Green Walk</v>
          </cell>
          <cell r="AB1975" t="str">
            <v>Alice Street</v>
          </cell>
          <cell r="AC1975" t="str">
            <v>Corner Of,Green Walk,Alice Street,SE1 4QZ</v>
          </cell>
          <cell r="AD1975" t="str">
            <v>CHAUCER</v>
          </cell>
          <cell r="AE1975" t="str">
            <v>SE1 4QZ</v>
          </cell>
          <cell r="AF1975">
            <v>533072</v>
          </cell>
          <cell r="AG1975">
            <v>179141</v>
          </cell>
          <cell r="AH1975" t="str">
            <v>Borough</v>
          </cell>
          <cell r="AI1975" t="str">
            <v>FY2010</v>
          </cell>
          <cell r="AJ1975" t="str">
            <v>2nd</v>
          </cell>
          <cell r="AK1975">
            <v>40399</v>
          </cell>
          <cell r="AL1975">
            <v>40664</v>
          </cell>
          <cell r="AM1975">
            <v>41703</v>
          </cell>
          <cell r="AN1975"/>
          <cell r="AO1975">
            <v>41495</v>
          </cell>
          <cell r="AP1975"/>
          <cell r="AQ1975">
            <v>3</v>
          </cell>
          <cell r="AR1975" t="str">
            <v>Erection of a 3 storey building accommodating 3 flats (1 x 1 bedroom and 2 x 2 bedroom)</v>
          </cell>
          <cell r="AS1975">
            <v>108959</v>
          </cell>
        </row>
        <row r="1976">
          <cell r="A1976" t="str">
            <v>08-AP-1115</v>
          </cell>
          <cell r="B1976" t="str">
            <v>Full</v>
          </cell>
          <cell r="C1976" t="str">
            <v>Completed</v>
          </cell>
          <cell r="D1976" t="str">
            <v>Proposed</v>
          </cell>
          <cell r="E1976" t="str">
            <v>Inner</v>
          </cell>
          <cell r="F1976">
            <v>0</v>
          </cell>
          <cell r="G1976">
            <v>1</v>
          </cell>
          <cell r="H1976">
            <v>1</v>
          </cell>
          <cell r="I1976">
            <v>1</v>
          </cell>
          <cell r="J1976" t="str">
            <v>No</v>
          </cell>
          <cell r="K1976">
            <v>5.0000000000000001E-3</v>
          </cell>
          <cell r="L1976">
            <v>5.0000000000000001E-3</v>
          </cell>
          <cell r="M1976">
            <v>2</v>
          </cell>
          <cell r="N1976" t="str">
            <v>Market</v>
          </cell>
          <cell r="O1976" t="str">
            <v>Private</v>
          </cell>
          <cell r="P1976" t="str">
            <v>Flat Apartment or Maisonette</v>
          </cell>
          <cell r="Q1976" t="str">
            <v>Change of use of Non-Res floor space to Dwelling(s)</v>
          </cell>
          <cell r="R1976" t="str">
            <v>No</v>
          </cell>
          <cell r="S1976" t="str">
            <v>unknown</v>
          </cell>
          <cell r="T1976" t="str">
            <v>No</v>
          </cell>
          <cell r="U1976"/>
          <cell r="V1976" t="str">
            <v>Full</v>
          </cell>
          <cell r="W1976" t="str">
            <v>Borough</v>
          </cell>
          <cell r="X1976"/>
          <cell r="Y1976"/>
          <cell r="Z1976" t="str">
            <v>194a</v>
          </cell>
          <cell r="AA1976" t="str">
            <v>Crystal Palace Road</v>
          </cell>
          <cell r="AB1976"/>
          <cell r="AC1976" t="str">
            <v>194a,Crystal Palace Road,,SE22 9EP</v>
          </cell>
          <cell r="AD1976" t="str">
            <v>EAST DULWICH</v>
          </cell>
          <cell r="AE1976" t="str">
            <v>SE22 9EP</v>
          </cell>
          <cell r="AF1976">
            <v>534031</v>
          </cell>
          <cell r="AG1976">
            <v>174659</v>
          </cell>
          <cell r="AH1976" t="str">
            <v>Borough</v>
          </cell>
          <cell r="AI1976" t="str">
            <v>FY2008</v>
          </cell>
          <cell r="AJ1976" t="str">
            <v>2nd</v>
          </cell>
          <cell r="AK1976">
            <v>39644</v>
          </cell>
          <cell r="AL1976">
            <v>39782</v>
          </cell>
          <cell r="AM1976">
            <v>39945</v>
          </cell>
          <cell r="AN1976"/>
          <cell r="AO1976">
            <v>40739</v>
          </cell>
          <cell r="AP1976"/>
          <cell r="AQ1976">
            <v>1</v>
          </cell>
          <cell r="AR1976" t="str">
            <v>Ground floor office/store to change to two bedroom flat and one storey extension with courtyard.</v>
          </cell>
          <cell r="AS1976">
            <v>90382</v>
          </cell>
        </row>
        <row r="1977">
          <cell r="A1977" t="str">
            <v>08-AP-1162</v>
          </cell>
          <cell r="B1977" t="str">
            <v>Full</v>
          </cell>
          <cell r="C1977" t="str">
            <v>Lapsed</v>
          </cell>
          <cell r="D1977" t="str">
            <v>Proposed</v>
          </cell>
          <cell r="E1977" t="str">
            <v>Central Activities Zone</v>
          </cell>
          <cell r="F1977">
            <v>0</v>
          </cell>
          <cell r="G1977">
            <v>2</v>
          </cell>
          <cell r="H1977">
            <v>2</v>
          </cell>
          <cell r="I1977">
            <v>10</v>
          </cell>
          <cell r="J1977" t="str">
            <v>No</v>
          </cell>
          <cell r="K1977">
            <v>5.7000000000000002E-2</v>
          </cell>
          <cell r="L1977">
            <v>4.5999999999999999E-2</v>
          </cell>
          <cell r="M1977">
            <v>1</v>
          </cell>
          <cell r="N1977" t="str">
            <v>Market</v>
          </cell>
          <cell r="O1977" t="str">
            <v>Private</v>
          </cell>
          <cell r="P1977" t="str">
            <v>Flat Apartment or Maisonette</v>
          </cell>
          <cell r="Q1977" t="str">
            <v>New Residential Building</v>
          </cell>
          <cell r="R1977" t="str">
            <v>No</v>
          </cell>
          <cell r="S1977" t="str">
            <v>unknown</v>
          </cell>
          <cell r="T1977" t="str">
            <v>No</v>
          </cell>
          <cell r="U1977"/>
          <cell r="V1977" t="str">
            <v>Full</v>
          </cell>
          <cell r="W1977" t="str">
            <v>Borough</v>
          </cell>
          <cell r="X1977"/>
          <cell r="Y1977"/>
          <cell r="Z1977" t="str">
            <v>231-234 [Pt Sites 231-241]</v>
          </cell>
          <cell r="AA1977" t="str">
            <v>Blackfriars Road</v>
          </cell>
          <cell r="AB1977"/>
          <cell r="AC1977" t="str">
            <v>231-234 [Pt Sites 231-241],Blackfriars Road,,SE1 8NW</v>
          </cell>
          <cell r="AD1977" t="str">
            <v>CATHEDRALS</v>
          </cell>
          <cell r="AE1977" t="str">
            <v>SE1 8NW</v>
          </cell>
          <cell r="AF1977">
            <v>531678</v>
          </cell>
          <cell r="AG1977">
            <v>180290</v>
          </cell>
          <cell r="AH1977" t="str">
            <v>Borough</v>
          </cell>
          <cell r="AI1977" t="str">
            <v>FY2008</v>
          </cell>
          <cell r="AJ1977" t="str">
            <v>3rd</v>
          </cell>
          <cell r="AK1977">
            <v>39771</v>
          </cell>
          <cell r="AL1977"/>
          <cell r="AM1977"/>
          <cell r="AN1977"/>
          <cell r="AO1977">
            <v>40866</v>
          </cell>
          <cell r="AP1977"/>
          <cell r="AQ1977">
            <v>10</v>
          </cell>
          <cell r="AR1977" t="str">
            <v>Erection of a five storey building plus roof terrace comprising 10 residential flats with 110sq.m retail/restaurant space (Class A1/A3) at ground floor  with provision of 12 cycle spaces, 2 disabled parking spaces, landscaping and associated works.</v>
          </cell>
          <cell r="AS1977">
            <v>97514</v>
          </cell>
        </row>
        <row r="1978">
          <cell r="A1978" t="str">
            <v>08-AP-1162</v>
          </cell>
          <cell r="B1978" t="str">
            <v>Full</v>
          </cell>
          <cell r="C1978" t="str">
            <v>Lapsed</v>
          </cell>
          <cell r="D1978" t="str">
            <v>Proposed</v>
          </cell>
          <cell r="E1978" t="str">
            <v>Central Activities Zone</v>
          </cell>
          <cell r="F1978">
            <v>0</v>
          </cell>
          <cell r="G1978">
            <v>4</v>
          </cell>
          <cell r="H1978">
            <v>4</v>
          </cell>
          <cell r="I1978">
            <v>10</v>
          </cell>
          <cell r="J1978" t="str">
            <v>No</v>
          </cell>
          <cell r="K1978">
            <v>5.7000000000000002E-2</v>
          </cell>
          <cell r="L1978">
            <v>4.5999999999999999E-2</v>
          </cell>
          <cell r="M1978">
            <v>2</v>
          </cell>
          <cell r="N1978" t="str">
            <v>Market</v>
          </cell>
          <cell r="O1978" t="str">
            <v>Private</v>
          </cell>
          <cell r="P1978" t="str">
            <v>Flat Apartment or Maisonette</v>
          </cell>
          <cell r="Q1978" t="str">
            <v>New Residential Building</v>
          </cell>
          <cell r="R1978" t="str">
            <v>No</v>
          </cell>
          <cell r="S1978" t="str">
            <v>unknown</v>
          </cell>
          <cell r="T1978" t="str">
            <v>No</v>
          </cell>
          <cell r="U1978"/>
          <cell r="V1978" t="str">
            <v>Full</v>
          </cell>
          <cell r="W1978" t="str">
            <v>Borough</v>
          </cell>
          <cell r="X1978"/>
          <cell r="Y1978"/>
          <cell r="Z1978" t="str">
            <v>231-234 [Pt Sites 231-241]</v>
          </cell>
          <cell r="AA1978" t="str">
            <v>Blackfriars Road</v>
          </cell>
          <cell r="AB1978"/>
          <cell r="AC1978" t="str">
            <v>231-234 [Pt Sites 231-241],Blackfriars Road,,SE1 8NW</v>
          </cell>
          <cell r="AD1978" t="str">
            <v>CATHEDRALS</v>
          </cell>
          <cell r="AE1978" t="str">
            <v>SE1 8NW</v>
          </cell>
          <cell r="AF1978">
            <v>531678</v>
          </cell>
          <cell r="AG1978">
            <v>180290</v>
          </cell>
          <cell r="AH1978" t="str">
            <v>Borough</v>
          </cell>
          <cell r="AI1978" t="str">
            <v>FY2008</v>
          </cell>
          <cell r="AJ1978" t="str">
            <v>3rd</v>
          </cell>
          <cell r="AK1978">
            <v>39771</v>
          </cell>
          <cell r="AL1978"/>
          <cell r="AM1978"/>
          <cell r="AN1978"/>
          <cell r="AO1978">
            <v>40866</v>
          </cell>
          <cell r="AP1978"/>
          <cell r="AQ1978">
            <v>10</v>
          </cell>
          <cell r="AR1978" t="str">
            <v>Erection of a five storey building plus roof terrace comprising 10 residential flats with 110sq.m retail/restaurant space (Class A1/A3) at ground floor  with provision of 12 cycle spaces, 2 disabled parking spaces, landscaping and associated works.</v>
          </cell>
          <cell r="AS1978">
            <v>97514</v>
          </cell>
        </row>
        <row r="1979">
          <cell r="A1979" t="str">
            <v>08-AP-1162</v>
          </cell>
          <cell r="B1979" t="str">
            <v>Full</v>
          </cell>
          <cell r="C1979" t="str">
            <v>Lapsed</v>
          </cell>
          <cell r="D1979" t="str">
            <v>Proposed</v>
          </cell>
          <cell r="E1979" t="str">
            <v>Central Activities Zone</v>
          </cell>
          <cell r="F1979">
            <v>0</v>
          </cell>
          <cell r="G1979">
            <v>4</v>
          </cell>
          <cell r="H1979">
            <v>4</v>
          </cell>
          <cell r="I1979">
            <v>10</v>
          </cell>
          <cell r="J1979" t="str">
            <v>No</v>
          </cell>
          <cell r="K1979">
            <v>5.7000000000000002E-2</v>
          </cell>
          <cell r="L1979">
            <v>4.5999999999999999E-2</v>
          </cell>
          <cell r="M1979">
            <v>3</v>
          </cell>
          <cell r="N1979" t="str">
            <v>Market</v>
          </cell>
          <cell r="O1979" t="str">
            <v>Private</v>
          </cell>
          <cell r="P1979" t="str">
            <v>Flat Apartment or Maisonette</v>
          </cell>
          <cell r="Q1979" t="str">
            <v>New Residential Building</v>
          </cell>
          <cell r="R1979" t="str">
            <v>No</v>
          </cell>
          <cell r="S1979" t="str">
            <v>unknown</v>
          </cell>
          <cell r="T1979" t="str">
            <v>No</v>
          </cell>
          <cell r="U1979"/>
          <cell r="V1979" t="str">
            <v>Full</v>
          </cell>
          <cell r="W1979" t="str">
            <v>Borough</v>
          </cell>
          <cell r="X1979"/>
          <cell r="Y1979"/>
          <cell r="Z1979" t="str">
            <v>231-234 [Pt Sites 231-241]</v>
          </cell>
          <cell r="AA1979" t="str">
            <v>Blackfriars Road</v>
          </cell>
          <cell r="AB1979"/>
          <cell r="AC1979" t="str">
            <v>231-234 [Pt Sites 231-241],Blackfriars Road,,SE1 8NW</v>
          </cell>
          <cell r="AD1979" t="str">
            <v>CATHEDRALS</v>
          </cell>
          <cell r="AE1979" t="str">
            <v>SE1 8NW</v>
          </cell>
          <cell r="AF1979">
            <v>531678</v>
          </cell>
          <cell r="AG1979">
            <v>180290</v>
          </cell>
          <cell r="AH1979" t="str">
            <v>Borough</v>
          </cell>
          <cell r="AI1979" t="str">
            <v>FY2008</v>
          </cell>
          <cell r="AJ1979" t="str">
            <v>3rd</v>
          </cell>
          <cell r="AK1979">
            <v>39771</v>
          </cell>
          <cell r="AL1979"/>
          <cell r="AM1979"/>
          <cell r="AN1979"/>
          <cell r="AO1979">
            <v>40866</v>
          </cell>
          <cell r="AP1979"/>
          <cell r="AQ1979">
            <v>10</v>
          </cell>
          <cell r="AR1979" t="str">
            <v>Erection of a five storey building plus roof terrace comprising 10 residential flats with 110sq.m retail/restaurant space (Class A1/A3) at ground floor  with provision of 12 cycle spaces, 2 disabled parking spaces, landscaping and associated works.</v>
          </cell>
          <cell r="AS1979">
            <v>97514</v>
          </cell>
        </row>
        <row r="1980">
          <cell r="A1980" t="str">
            <v>08-AP-1184</v>
          </cell>
          <cell r="B1980" t="str">
            <v>S191 Certificate of Existing Lawful Use</v>
          </cell>
          <cell r="C1980" t="str">
            <v>Completed</v>
          </cell>
          <cell r="D1980" t="str">
            <v>Existing</v>
          </cell>
          <cell r="E1980" t="str">
            <v>Inner</v>
          </cell>
          <cell r="F1980">
            <v>1</v>
          </cell>
          <cell r="G1980">
            <v>0</v>
          </cell>
          <cell r="H1980">
            <v>-1</v>
          </cell>
          <cell r="I1980">
            <v>2</v>
          </cell>
          <cell r="J1980" t="str">
            <v>No</v>
          </cell>
          <cell r="K1980">
            <v>7.8E-2</v>
          </cell>
          <cell r="L1980">
            <v>7.8E-2</v>
          </cell>
          <cell r="M1980">
            <v>3</v>
          </cell>
          <cell r="N1980" t="str">
            <v>Market</v>
          </cell>
          <cell r="O1980" t="str">
            <v>Private</v>
          </cell>
          <cell r="P1980" t="str">
            <v>House or Bungalow</v>
          </cell>
          <cell r="Q1980" t="str">
            <v>Conversion of Dwelling(s) or ancillary C3 floorspace</v>
          </cell>
          <cell r="R1980" t="str">
            <v>No</v>
          </cell>
          <cell r="S1980" t="str">
            <v>unknown</v>
          </cell>
          <cell r="T1980" t="str">
            <v>No</v>
          </cell>
          <cell r="U1980" t="str">
            <v>N/A</v>
          </cell>
          <cell r="V1980" t="str">
            <v>S191 Certificate of Existing Lawful Use</v>
          </cell>
          <cell r="W1980" t="str">
            <v>Borough</v>
          </cell>
          <cell r="X1980"/>
          <cell r="Y1980"/>
          <cell r="Z1980" t="str">
            <v>239b</v>
          </cell>
          <cell r="AA1980" t="str">
            <v>Barry Road</v>
          </cell>
          <cell r="AB1980"/>
          <cell r="AC1980" t="str">
            <v>239b,Barry Road,,SE22 0JU</v>
          </cell>
          <cell r="AD1980" t="str">
            <v>EAST DULWICH</v>
          </cell>
          <cell r="AE1980" t="str">
            <v>SE22 0JU</v>
          </cell>
          <cell r="AF1980">
            <v>534068</v>
          </cell>
          <cell r="AG1980">
            <v>174100</v>
          </cell>
          <cell r="AH1980" t="str">
            <v>Borough</v>
          </cell>
          <cell r="AI1980" t="str">
            <v>FY2008</v>
          </cell>
          <cell r="AJ1980" t="str">
            <v>2nd</v>
          </cell>
          <cell r="AK1980">
            <v>39637</v>
          </cell>
          <cell r="AL1980">
            <v>39637</v>
          </cell>
          <cell r="AM1980">
            <v>39637</v>
          </cell>
          <cell r="AN1980"/>
          <cell r="AO1980">
            <v>40732</v>
          </cell>
          <cell r="AP1980"/>
          <cell r="AQ1980">
            <v>2</v>
          </cell>
          <cell r="AR1980" t="str">
            <v>Continued use of first floor as a self-contained residential flat.</v>
          </cell>
          <cell r="AS1980">
            <v>90371</v>
          </cell>
        </row>
        <row r="1981">
          <cell r="A1981" t="str">
            <v>08-AP-1184</v>
          </cell>
          <cell r="B1981" t="str">
            <v>S191 Certificate of Existing Lawful Use</v>
          </cell>
          <cell r="C1981" t="str">
            <v>Completed</v>
          </cell>
          <cell r="D1981" t="str">
            <v>Proposed</v>
          </cell>
          <cell r="E1981" t="str">
            <v>Inner</v>
          </cell>
          <cell r="F1981">
            <v>0</v>
          </cell>
          <cell r="G1981">
            <v>2</v>
          </cell>
          <cell r="H1981">
            <v>2</v>
          </cell>
          <cell r="I1981">
            <v>2</v>
          </cell>
          <cell r="J1981" t="str">
            <v>No</v>
          </cell>
          <cell r="K1981">
            <v>7.8E-2</v>
          </cell>
          <cell r="L1981">
            <v>7.8E-2</v>
          </cell>
          <cell r="M1981">
            <v>2</v>
          </cell>
          <cell r="N1981" t="str">
            <v>Market</v>
          </cell>
          <cell r="O1981" t="str">
            <v>Private</v>
          </cell>
          <cell r="P1981" t="str">
            <v>Flat Apartment or Maisonette</v>
          </cell>
          <cell r="Q1981" t="str">
            <v>Conversion of Dwelling(s) or ancillary C3 floorspace</v>
          </cell>
          <cell r="R1981" t="str">
            <v>No</v>
          </cell>
          <cell r="S1981" t="str">
            <v>unknown</v>
          </cell>
          <cell r="T1981" t="str">
            <v>No</v>
          </cell>
          <cell r="U1981"/>
          <cell r="V1981" t="str">
            <v>S191 Certificate of Existing Lawful Use</v>
          </cell>
          <cell r="W1981" t="str">
            <v>Borough</v>
          </cell>
          <cell r="X1981"/>
          <cell r="Y1981"/>
          <cell r="Z1981" t="str">
            <v>239b</v>
          </cell>
          <cell r="AA1981" t="str">
            <v>Barry Road</v>
          </cell>
          <cell r="AB1981"/>
          <cell r="AC1981" t="str">
            <v>239b,Barry Road,,SE22 0JU</v>
          </cell>
          <cell r="AD1981" t="str">
            <v>EAST DULWICH</v>
          </cell>
          <cell r="AE1981" t="str">
            <v>SE22 0JU</v>
          </cell>
          <cell r="AF1981">
            <v>534068</v>
          </cell>
          <cell r="AG1981">
            <v>174100</v>
          </cell>
          <cell r="AH1981" t="str">
            <v>Borough</v>
          </cell>
          <cell r="AI1981" t="str">
            <v>FY2008</v>
          </cell>
          <cell r="AJ1981" t="str">
            <v>2nd</v>
          </cell>
          <cell r="AK1981">
            <v>39637</v>
          </cell>
          <cell r="AL1981">
            <v>39637</v>
          </cell>
          <cell r="AM1981">
            <v>39637</v>
          </cell>
          <cell r="AN1981"/>
          <cell r="AO1981">
            <v>40732</v>
          </cell>
          <cell r="AP1981"/>
          <cell r="AQ1981">
            <v>2</v>
          </cell>
          <cell r="AR1981" t="str">
            <v>Continued use of first floor as a self-contained residential flat.</v>
          </cell>
          <cell r="AS1981">
            <v>90371</v>
          </cell>
        </row>
        <row r="1982">
          <cell r="A1982" t="str">
            <v>08-AP-1202</v>
          </cell>
          <cell r="B1982" t="str">
            <v>Full</v>
          </cell>
          <cell r="C1982" t="str">
            <v>Completed</v>
          </cell>
          <cell r="D1982" t="str">
            <v>Existing</v>
          </cell>
          <cell r="E1982" t="str">
            <v>Inner</v>
          </cell>
          <cell r="F1982">
            <v>1</v>
          </cell>
          <cell r="G1982">
            <v>0</v>
          </cell>
          <cell r="H1982">
            <v>-1</v>
          </cell>
          <cell r="I1982">
            <v>3</v>
          </cell>
          <cell r="J1982" t="str">
            <v>No</v>
          </cell>
          <cell r="K1982">
            <v>1.6E-2</v>
          </cell>
          <cell r="L1982">
            <v>1.6E-2</v>
          </cell>
          <cell r="M1982">
            <v>2</v>
          </cell>
          <cell r="N1982" t="str">
            <v>Market</v>
          </cell>
          <cell r="O1982" t="str">
            <v>Private</v>
          </cell>
          <cell r="P1982" t="str">
            <v>House or Bungalow</v>
          </cell>
          <cell r="Q1982" t="str">
            <v>Conversion of Dwelling(s) or ancillary C3 floorspace</v>
          </cell>
          <cell r="R1982" t="str">
            <v>No</v>
          </cell>
          <cell r="S1982" t="str">
            <v>unknown</v>
          </cell>
          <cell r="T1982" t="str">
            <v>No</v>
          </cell>
          <cell r="U1982" t="str">
            <v>N/A</v>
          </cell>
          <cell r="V1982" t="str">
            <v>Full</v>
          </cell>
          <cell r="W1982" t="str">
            <v>Borough</v>
          </cell>
          <cell r="X1982"/>
          <cell r="Y1982"/>
          <cell r="Z1982" t="str">
            <v>92</v>
          </cell>
          <cell r="AA1982" t="str">
            <v>Adys Road</v>
          </cell>
          <cell r="AB1982"/>
          <cell r="AC1982" t="str">
            <v>92,Adys Road,,SE15 4DZ</v>
          </cell>
          <cell r="AD1982" t="str">
            <v>SOUTH CAMBERWELL</v>
          </cell>
          <cell r="AE1982" t="str">
            <v>SE15 4DZ</v>
          </cell>
          <cell r="AF1982">
            <v>534009</v>
          </cell>
          <cell r="AG1982">
            <v>175524</v>
          </cell>
          <cell r="AH1982" t="str">
            <v>Borough</v>
          </cell>
          <cell r="AI1982" t="str">
            <v>FY2008</v>
          </cell>
          <cell r="AJ1982" t="str">
            <v>2nd</v>
          </cell>
          <cell r="AK1982">
            <v>39657</v>
          </cell>
          <cell r="AL1982">
            <v>39901</v>
          </cell>
          <cell r="AM1982">
            <v>41701</v>
          </cell>
          <cell r="AN1982"/>
          <cell r="AO1982">
            <v>40752</v>
          </cell>
          <cell r="AP1982"/>
          <cell r="AQ1982">
            <v>3</v>
          </cell>
          <cell r="AR1982" t="str">
            <v>Conversion of single dwelling into 2 x 2 bedrooms and 1 x 1 bedroom flats.</v>
          </cell>
          <cell r="AS1982">
            <v>90398</v>
          </cell>
        </row>
        <row r="1983">
          <cell r="A1983" t="str">
            <v>08-AP-1202</v>
          </cell>
          <cell r="B1983" t="str">
            <v>Full</v>
          </cell>
          <cell r="C1983" t="str">
            <v>Completed</v>
          </cell>
          <cell r="D1983" t="str">
            <v>Proposed</v>
          </cell>
          <cell r="E1983" t="str">
            <v>Inner</v>
          </cell>
          <cell r="F1983">
            <v>0</v>
          </cell>
          <cell r="G1983">
            <v>1</v>
          </cell>
          <cell r="H1983">
            <v>1</v>
          </cell>
          <cell r="I1983">
            <v>3</v>
          </cell>
          <cell r="J1983" t="str">
            <v>No</v>
          </cell>
          <cell r="K1983">
            <v>1.6E-2</v>
          </cell>
          <cell r="L1983">
            <v>1.6E-2</v>
          </cell>
          <cell r="M1983">
            <v>1</v>
          </cell>
          <cell r="N1983" t="str">
            <v>Market</v>
          </cell>
          <cell r="O1983" t="str">
            <v>Private</v>
          </cell>
          <cell r="P1983" t="str">
            <v>Flat Apartment or Maisonette</v>
          </cell>
          <cell r="Q1983" t="str">
            <v>Conversion of Dwelling(s) or ancillary C3 floorspace</v>
          </cell>
          <cell r="R1983" t="str">
            <v>No</v>
          </cell>
          <cell r="S1983" t="str">
            <v>unknown</v>
          </cell>
          <cell r="T1983" t="str">
            <v>No</v>
          </cell>
          <cell r="U1983"/>
          <cell r="V1983" t="str">
            <v>Full</v>
          </cell>
          <cell r="W1983" t="str">
            <v>Borough</v>
          </cell>
          <cell r="X1983"/>
          <cell r="Y1983"/>
          <cell r="Z1983" t="str">
            <v>92</v>
          </cell>
          <cell r="AA1983" t="str">
            <v>Adys Road</v>
          </cell>
          <cell r="AB1983"/>
          <cell r="AC1983" t="str">
            <v>92,Adys Road,,SE15 4DZ</v>
          </cell>
          <cell r="AD1983" t="str">
            <v>SOUTH CAMBERWELL</v>
          </cell>
          <cell r="AE1983" t="str">
            <v>SE15 4DZ</v>
          </cell>
          <cell r="AF1983">
            <v>534009</v>
          </cell>
          <cell r="AG1983">
            <v>175524</v>
          </cell>
          <cell r="AH1983" t="str">
            <v>Borough</v>
          </cell>
          <cell r="AI1983" t="str">
            <v>FY2008</v>
          </cell>
          <cell r="AJ1983" t="str">
            <v>2nd</v>
          </cell>
          <cell r="AK1983">
            <v>39657</v>
          </cell>
          <cell r="AL1983">
            <v>39901</v>
          </cell>
          <cell r="AM1983">
            <v>41701</v>
          </cell>
          <cell r="AN1983"/>
          <cell r="AO1983">
            <v>40752</v>
          </cell>
          <cell r="AP1983"/>
          <cell r="AQ1983">
            <v>3</v>
          </cell>
          <cell r="AR1983" t="str">
            <v>Conversion of single dwelling into 2 x 2 bedrooms and 1 x 1 bedroom flats.</v>
          </cell>
          <cell r="AS1983">
            <v>90398</v>
          </cell>
        </row>
        <row r="1984">
          <cell r="A1984" t="str">
            <v>08-AP-1202</v>
          </cell>
          <cell r="B1984" t="str">
            <v>Full</v>
          </cell>
          <cell r="C1984" t="str">
            <v>Completed</v>
          </cell>
          <cell r="D1984" t="str">
            <v>Proposed</v>
          </cell>
          <cell r="E1984" t="str">
            <v>Inner</v>
          </cell>
          <cell r="F1984">
            <v>0</v>
          </cell>
          <cell r="G1984">
            <v>2</v>
          </cell>
          <cell r="H1984">
            <v>2</v>
          </cell>
          <cell r="I1984">
            <v>3</v>
          </cell>
          <cell r="J1984" t="str">
            <v>No</v>
          </cell>
          <cell r="K1984">
            <v>1.6E-2</v>
          </cell>
          <cell r="L1984">
            <v>1.6E-2</v>
          </cell>
          <cell r="M1984">
            <v>2</v>
          </cell>
          <cell r="N1984" t="str">
            <v>Market</v>
          </cell>
          <cell r="O1984" t="str">
            <v>Private</v>
          </cell>
          <cell r="P1984" t="str">
            <v>Flat Apartment or Maisonette</v>
          </cell>
          <cell r="Q1984" t="str">
            <v>Conversion of Dwelling(s) or ancillary C3 floorspace</v>
          </cell>
          <cell r="R1984" t="str">
            <v>No</v>
          </cell>
          <cell r="S1984" t="str">
            <v>unknown</v>
          </cell>
          <cell r="T1984" t="str">
            <v>No</v>
          </cell>
          <cell r="U1984"/>
          <cell r="V1984" t="str">
            <v>Full</v>
          </cell>
          <cell r="W1984" t="str">
            <v>Borough</v>
          </cell>
          <cell r="X1984"/>
          <cell r="Y1984"/>
          <cell r="Z1984" t="str">
            <v>92</v>
          </cell>
          <cell r="AA1984" t="str">
            <v>Adys Road</v>
          </cell>
          <cell r="AB1984"/>
          <cell r="AC1984" t="str">
            <v>92,Adys Road,,SE15 4DZ</v>
          </cell>
          <cell r="AD1984" t="str">
            <v>SOUTH CAMBERWELL</v>
          </cell>
          <cell r="AE1984" t="str">
            <v>SE15 4DZ</v>
          </cell>
          <cell r="AF1984">
            <v>534009</v>
          </cell>
          <cell r="AG1984">
            <v>175524</v>
          </cell>
          <cell r="AH1984" t="str">
            <v>Borough</v>
          </cell>
          <cell r="AI1984" t="str">
            <v>FY2008</v>
          </cell>
          <cell r="AJ1984" t="str">
            <v>2nd</v>
          </cell>
          <cell r="AK1984">
            <v>39657</v>
          </cell>
          <cell r="AL1984">
            <v>39901</v>
          </cell>
          <cell r="AM1984">
            <v>41701</v>
          </cell>
          <cell r="AN1984"/>
          <cell r="AO1984">
            <v>40752</v>
          </cell>
          <cell r="AP1984"/>
          <cell r="AQ1984">
            <v>3</v>
          </cell>
          <cell r="AR1984" t="str">
            <v>Conversion of single dwelling into 2 x 2 bedrooms and 1 x 1 bedroom flats.</v>
          </cell>
          <cell r="AS1984">
            <v>90398</v>
          </cell>
        </row>
        <row r="1985">
          <cell r="A1985" t="str">
            <v>08-AP-1212</v>
          </cell>
          <cell r="B1985" t="str">
            <v>Full</v>
          </cell>
          <cell r="C1985" t="str">
            <v>Lapsed</v>
          </cell>
          <cell r="D1985" t="str">
            <v>Existing</v>
          </cell>
          <cell r="E1985" t="str">
            <v>Inner</v>
          </cell>
          <cell r="F1985">
            <v>1</v>
          </cell>
          <cell r="G1985">
            <v>0</v>
          </cell>
          <cell r="H1985">
            <v>-1</v>
          </cell>
          <cell r="I1985">
            <v>2</v>
          </cell>
          <cell r="J1985" t="str">
            <v>No</v>
          </cell>
          <cell r="K1985">
            <v>1.0999999999999999E-2</v>
          </cell>
          <cell r="L1985">
            <v>1.0999999999999999E-2</v>
          </cell>
          <cell r="M1985"/>
          <cell r="N1985" t="str">
            <v>Market</v>
          </cell>
          <cell r="O1985" t="str">
            <v>Private</v>
          </cell>
          <cell r="P1985" t="str">
            <v>Flat Apartment or Maisonette</v>
          </cell>
          <cell r="Q1985" t="str">
            <v>Conversion of Dwelling(s) or ancillary C3 floorspace</v>
          </cell>
          <cell r="R1985" t="str">
            <v>No</v>
          </cell>
          <cell r="S1985" t="str">
            <v>unknown</v>
          </cell>
          <cell r="T1985" t="str">
            <v>No</v>
          </cell>
          <cell r="U1985" t="str">
            <v>N/A</v>
          </cell>
          <cell r="V1985" t="str">
            <v>Full</v>
          </cell>
          <cell r="W1985" t="str">
            <v>Borough</v>
          </cell>
          <cell r="X1985"/>
          <cell r="Y1985"/>
          <cell r="Z1985" t="str">
            <v>100</v>
          </cell>
          <cell r="AA1985" t="str">
            <v>Lordship Lane</v>
          </cell>
          <cell r="AB1985"/>
          <cell r="AC1985" t="str">
            <v>100,Lordship Lane,,SE22 8HF</v>
          </cell>
          <cell r="AD1985" t="str">
            <v>EAST DULWICH</v>
          </cell>
          <cell r="AE1985" t="str">
            <v>SE22 8HF</v>
          </cell>
          <cell r="AF1985">
            <v>533787</v>
          </cell>
          <cell r="AG1985">
            <v>174911</v>
          </cell>
          <cell r="AH1985" t="str">
            <v>Borough</v>
          </cell>
          <cell r="AI1985" t="str">
            <v>FY2008</v>
          </cell>
          <cell r="AJ1985" t="str">
            <v>2nd</v>
          </cell>
          <cell r="AK1985">
            <v>39701</v>
          </cell>
          <cell r="AL1985"/>
          <cell r="AM1985"/>
          <cell r="AN1985"/>
          <cell r="AO1985">
            <v>40796</v>
          </cell>
          <cell r="AP1985"/>
          <cell r="AQ1985">
            <v>2</v>
          </cell>
          <cell r="AR1985" t="str">
            <v>Erect rear basement and ground floor extensions, rooflights to front roof and new shopfront; in connection with enlargement of existing ground floor retail unit and the provision of 2 x 1 bed flats.</v>
          </cell>
          <cell r="AS1985">
            <v>91993</v>
          </cell>
        </row>
        <row r="1986">
          <cell r="A1986" t="str">
            <v>08-AP-1212</v>
          </cell>
          <cell r="B1986" t="str">
            <v>Full</v>
          </cell>
          <cell r="C1986" t="str">
            <v>Lapsed</v>
          </cell>
          <cell r="D1986" t="str">
            <v>Proposed</v>
          </cell>
          <cell r="E1986" t="str">
            <v>Inner</v>
          </cell>
          <cell r="F1986">
            <v>0</v>
          </cell>
          <cell r="G1986">
            <v>2</v>
          </cell>
          <cell r="H1986">
            <v>2</v>
          </cell>
          <cell r="I1986">
            <v>2</v>
          </cell>
          <cell r="J1986" t="str">
            <v>No</v>
          </cell>
          <cell r="K1986">
            <v>1.0999999999999999E-2</v>
          </cell>
          <cell r="L1986">
            <v>1.0999999999999999E-2</v>
          </cell>
          <cell r="M1986">
            <v>1</v>
          </cell>
          <cell r="N1986" t="str">
            <v>Market</v>
          </cell>
          <cell r="O1986" t="str">
            <v>Private</v>
          </cell>
          <cell r="P1986" t="str">
            <v>Flat Apartment or Maisonette</v>
          </cell>
          <cell r="Q1986" t="str">
            <v>Conversion of Dwelling(s) or ancillary C3 floorspace</v>
          </cell>
          <cell r="R1986" t="str">
            <v>No</v>
          </cell>
          <cell r="S1986" t="str">
            <v>unknown</v>
          </cell>
          <cell r="T1986" t="str">
            <v>No</v>
          </cell>
          <cell r="U1986"/>
          <cell r="V1986" t="str">
            <v>Full</v>
          </cell>
          <cell r="W1986" t="str">
            <v>Borough</v>
          </cell>
          <cell r="X1986"/>
          <cell r="Y1986"/>
          <cell r="Z1986" t="str">
            <v>100</v>
          </cell>
          <cell r="AA1986" t="str">
            <v>Lordship Lane</v>
          </cell>
          <cell r="AB1986"/>
          <cell r="AC1986" t="str">
            <v>100,Lordship Lane,,SE22 8HF</v>
          </cell>
          <cell r="AD1986" t="str">
            <v>EAST DULWICH</v>
          </cell>
          <cell r="AE1986" t="str">
            <v>SE22 8HF</v>
          </cell>
          <cell r="AF1986">
            <v>533787</v>
          </cell>
          <cell r="AG1986">
            <v>174911</v>
          </cell>
          <cell r="AH1986" t="str">
            <v>Borough</v>
          </cell>
          <cell r="AI1986" t="str">
            <v>FY2008</v>
          </cell>
          <cell r="AJ1986" t="str">
            <v>2nd</v>
          </cell>
          <cell r="AK1986">
            <v>39701</v>
          </cell>
          <cell r="AL1986"/>
          <cell r="AM1986"/>
          <cell r="AN1986"/>
          <cell r="AO1986">
            <v>40796</v>
          </cell>
          <cell r="AP1986"/>
          <cell r="AQ1986">
            <v>2</v>
          </cell>
          <cell r="AR1986" t="str">
            <v>Erect rear basement and ground floor extensions, rooflights to front roof and new shopfront; in connection with enlargement of existing ground floor retail unit and the provision of 2 x 1 bed flats.</v>
          </cell>
          <cell r="AS1986">
            <v>91993</v>
          </cell>
        </row>
        <row r="1987">
          <cell r="A1987" t="str">
            <v>08-AP-1219</v>
          </cell>
          <cell r="B1987" t="str">
            <v>Full</v>
          </cell>
          <cell r="C1987" t="str">
            <v>Completed</v>
          </cell>
          <cell r="D1987" t="str">
            <v>Proposed</v>
          </cell>
          <cell r="E1987" t="str">
            <v>Inner</v>
          </cell>
          <cell r="F1987">
            <v>0</v>
          </cell>
          <cell r="G1987">
            <v>1</v>
          </cell>
          <cell r="H1987">
            <v>1</v>
          </cell>
          <cell r="I1987">
            <v>5</v>
          </cell>
          <cell r="J1987" t="str">
            <v>No</v>
          </cell>
          <cell r="K1987">
            <v>1.4999999999999999E-2</v>
          </cell>
          <cell r="L1987">
            <v>0.01</v>
          </cell>
          <cell r="M1987">
            <v>1</v>
          </cell>
          <cell r="N1987" t="str">
            <v>Market</v>
          </cell>
          <cell r="O1987" t="str">
            <v>Private</v>
          </cell>
          <cell r="P1987" t="str">
            <v>Flat Apartment or Maisonette</v>
          </cell>
          <cell r="Q1987" t="str">
            <v>New Residential Building</v>
          </cell>
          <cell r="R1987" t="str">
            <v>No</v>
          </cell>
          <cell r="S1987" t="str">
            <v>unknown</v>
          </cell>
          <cell r="T1987" t="str">
            <v>No</v>
          </cell>
          <cell r="U1987"/>
          <cell r="V1987" t="str">
            <v>Full</v>
          </cell>
          <cell r="W1987" t="str">
            <v>Borough</v>
          </cell>
          <cell r="X1987"/>
          <cell r="Y1987"/>
          <cell r="Z1987" t="str">
            <v>17 - 21</v>
          </cell>
          <cell r="AA1987" t="str">
            <v>Blue Anchor Lane</v>
          </cell>
          <cell r="AB1987"/>
          <cell r="AC1987" t="str">
            <v>17 - 21,Blue Anchor Lane,,SE16 3UL</v>
          </cell>
          <cell r="AD1987" t="str">
            <v>SOUTH BERMONDSEY</v>
          </cell>
          <cell r="AE1987" t="str">
            <v>SE16 3UL</v>
          </cell>
          <cell r="AF1987">
            <v>534493</v>
          </cell>
          <cell r="AG1987">
            <v>178963</v>
          </cell>
          <cell r="AH1987" t="str">
            <v>Borough</v>
          </cell>
          <cell r="AI1987" t="str">
            <v>FY2008</v>
          </cell>
          <cell r="AJ1987" t="str">
            <v>2nd</v>
          </cell>
          <cell r="AK1987">
            <v>39637</v>
          </cell>
          <cell r="AL1987">
            <v>40360</v>
          </cell>
          <cell r="AM1987">
            <v>41460</v>
          </cell>
          <cell r="AN1987"/>
          <cell r="AO1987">
            <v>40732</v>
          </cell>
          <cell r="AP1987"/>
          <cell r="AQ1987">
            <v>5</v>
          </cell>
          <cell r="AR1987" t="str">
            <v>Demolition of existing building (car repair centre) and the erection of a new six storey mixed-use building consisting of a B1a unit (office) at ground/part first floor, and 5 residential units (1 x 1 and 4 x 2 bed flats) on the upper floors.</v>
          </cell>
          <cell r="AS1987">
            <v>90376</v>
          </cell>
        </row>
        <row r="1988">
          <cell r="A1988" t="str">
            <v>08-AP-1219</v>
          </cell>
          <cell r="B1988" t="str">
            <v>Full</v>
          </cell>
          <cell r="C1988" t="str">
            <v>Completed</v>
          </cell>
          <cell r="D1988" t="str">
            <v>Proposed</v>
          </cell>
          <cell r="E1988" t="str">
            <v>Inner</v>
          </cell>
          <cell r="F1988">
            <v>0</v>
          </cell>
          <cell r="G1988">
            <v>4</v>
          </cell>
          <cell r="H1988">
            <v>4</v>
          </cell>
          <cell r="I1988">
            <v>5</v>
          </cell>
          <cell r="J1988" t="str">
            <v>No</v>
          </cell>
          <cell r="K1988">
            <v>1.4999999999999999E-2</v>
          </cell>
          <cell r="L1988">
            <v>0.01</v>
          </cell>
          <cell r="M1988">
            <v>2</v>
          </cell>
          <cell r="N1988" t="str">
            <v>Market</v>
          </cell>
          <cell r="O1988" t="str">
            <v>Private</v>
          </cell>
          <cell r="P1988" t="str">
            <v>Flat Apartment or Maisonette</v>
          </cell>
          <cell r="Q1988" t="str">
            <v>New Residential Building</v>
          </cell>
          <cell r="R1988" t="str">
            <v>No</v>
          </cell>
          <cell r="S1988" t="str">
            <v>unknown</v>
          </cell>
          <cell r="T1988" t="str">
            <v>No</v>
          </cell>
          <cell r="U1988"/>
          <cell r="V1988" t="str">
            <v>Full</v>
          </cell>
          <cell r="W1988" t="str">
            <v>Borough</v>
          </cell>
          <cell r="X1988"/>
          <cell r="Y1988"/>
          <cell r="Z1988" t="str">
            <v>17 - 21</v>
          </cell>
          <cell r="AA1988" t="str">
            <v>Blue Anchor Lane</v>
          </cell>
          <cell r="AB1988"/>
          <cell r="AC1988" t="str">
            <v>17 - 21,Blue Anchor Lane,,SE16 3UL</v>
          </cell>
          <cell r="AD1988" t="str">
            <v>SOUTH BERMONDSEY</v>
          </cell>
          <cell r="AE1988" t="str">
            <v>SE16 3UL</v>
          </cell>
          <cell r="AF1988">
            <v>534493</v>
          </cell>
          <cell r="AG1988">
            <v>178963</v>
          </cell>
          <cell r="AH1988" t="str">
            <v>Borough</v>
          </cell>
          <cell r="AI1988" t="str">
            <v>FY2008</v>
          </cell>
          <cell r="AJ1988" t="str">
            <v>2nd</v>
          </cell>
          <cell r="AK1988">
            <v>39637</v>
          </cell>
          <cell r="AL1988">
            <v>40360</v>
          </cell>
          <cell r="AM1988">
            <v>41460</v>
          </cell>
          <cell r="AN1988"/>
          <cell r="AO1988">
            <v>40732</v>
          </cell>
          <cell r="AP1988"/>
          <cell r="AQ1988">
            <v>5</v>
          </cell>
          <cell r="AR1988" t="str">
            <v>Demolition of existing building (car repair centre) and the erection of a new six storey mixed-use building consisting of a B1a unit (office) at ground/part first floor, and 5 residential units (1 x 1 and 4 x 2 bed flats) on the upper floors.</v>
          </cell>
          <cell r="AS1988">
            <v>90376</v>
          </cell>
        </row>
        <row r="1989">
          <cell r="A1989" t="str">
            <v>08-AP-1234</v>
          </cell>
          <cell r="B1989" t="str">
            <v>Full</v>
          </cell>
          <cell r="C1989" t="str">
            <v>Lapsed</v>
          </cell>
          <cell r="D1989" t="str">
            <v>Proposed</v>
          </cell>
          <cell r="E1989" t="str">
            <v>Inner</v>
          </cell>
          <cell r="F1989">
            <v>0</v>
          </cell>
          <cell r="G1989">
            <v>1</v>
          </cell>
          <cell r="H1989">
            <v>1</v>
          </cell>
          <cell r="I1989">
            <v>1</v>
          </cell>
          <cell r="J1989" t="str">
            <v>No</v>
          </cell>
          <cell r="K1989">
            <v>4.0000000000000001E-3</v>
          </cell>
          <cell r="L1989">
            <v>4.0000000000000001E-3</v>
          </cell>
          <cell r="M1989">
            <v>3</v>
          </cell>
          <cell r="N1989" t="str">
            <v>Market</v>
          </cell>
          <cell r="O1989" t="str">
            <v>Private</v>
          </cell>
          <cell r="P1989" t="str">
            <v>House or Bungalow</v>
          </cell>
          <cell r="Q1989" t="str">
            <v>Change of use of Non-Res floor space to Dwelling(s)</v>
          </cell>
          <cell r="R1989" t="str">
            <v>No</v>
          </cell>
          <cell r="S1989" t="str">
            <v>unknown</v>
          </cell>
          <cell r="T1989" t="str">
            <v>No</v>
          </cell>
          <cell r="U1989"/>
          <cell r="V1989" t="str">
            <v>Full</v>
          </cell>
          <cell r="W1989" t="str">
            <v>Borough</v>
          </cell>
          <cell r="X1989"/>
          <cell r="Y1989"/>
          <cell r="Z1989" t="str">
            <v>37</v>
          </cell>
          <cell r="AA1989" t="str">
            <v>Gautrey Road</v>
          </cell>
          <cell r="AB1989"/>
          <cell r="AC1989" t="str">
            <v>37,Gautrey Road,,SE15 2JE</v>
          </cell>
          <cell r="AD1989" t="str">
            <v>NUNHEAD</v>
          </cell>
          <cell r="AE1989" t="str">
            <v>SE15 2JE</v>
          </cell>
          <cell r="AF1989">
            <v>535372</v>
          </cell>
          <cell r="AG1989">
            <v>176319</v>
          </cell>
          <cell r="AH1989" t="str">
            <v>Borough</v>
          </cell>
          <cell r="AI1989" t="str">
            <v>FY2008</v>
          </cell>
          <cell r="AJ1989" t="str">
            <v>2nd</v>
          </cell>
          <cell r="AK1989">
            <v>39637</v>
          </cell>
          <cell r="AL1989"/>
          <cell r="AM1989"/>
          <cell r="AN1989"/>
          <cell r="AO1989">
            <v>40732</v>
          </cell>
          <cell r="AP1989"/>
          <cell r="AQ1989">
            <v>1</v>
          </cell>
          <cell r="AR1989" t="str">
            <v>Change of use ice cream warehouse (B8) to  dwelling house and roof extension to form new third floor.</v>
          </cell>
          <cell r="AS1989">
            <v>90373</v>
          </cell>
        </row>
        <row r="1990">
          <cell r="A1990" t="str">
            <v>08-AP-1267</v>
          </cell>
          <cell r="B1990" t="str">
            <v>Outline</v>
          </cell>
          <cell r="C1990" t="str">
            <v>Lapsed</v>
          </cell>
          <cell r="D1990" t="str">
            <v>Proposed</v>
          </cell>
          <cell r="E1990" t="str">
            <v>Inner</v>
          </cell>
          <cell r="F1990">
            <v>0</v>
          </cell>
          <cell r="G1990">
            <v>1</v>
          </cell>
          <cell r="H1990">
            <v>1</v>
          </cell>
          <cell r="I1990">
            <v>1</v>
          </cell>
          <cell r="J1990" t="str">
            <v>No</v>
          </cell>
          <cell r="K1990">
            <v>0.106</v>
          </cell>
          <cell r="L1990">
            <v>0.106</v>
          </cell>
          <cell r="M1990">
            <v>6</v>
          </cell>
          <cell r="N1990" t="str">
            <v>Market</v>
          </cell>
          <cell r="O1990" t="str">
            <v>Private</v>
          </cell>
          <cell r="P1990" t="str">
            <v>House or Bungalow</v>
          </cell>
          <cell r="Q1990" t="str">
            <v>New Residential Building</v>
          </cell>
          <cell r="R1990" t="str">
            <v>No</v>
          </cell>
          <cell r="S1990" t="str">
            <v>unknown</v>
          </cell>
          <cell r="T1990" t="str">
            <v>No</v>
          </cell>
          <cell r="U1990"/>
          <cell r="V1990" t="str">
            <v>Outline</v>
          </cell>
          <cell r="W1990" t="str">
            <v>Planning Inspectorate</v>
          </cell>
          <cell r="X1990"/>
          <cell r="Y1990"/>
          <cell r="Z1990" t="str">
            <v>11a</v>
          </cell>
          <cell r="AA1990" t="str">
            <v>Fountain Drive</v>
          </cell>
          <cell r="AB1990"/>
          <cell r="AC1990" t="str">
            <v>11a,Fountain Drive,,SE19 1UW</v>
          </cell>
          <cell r="AD1990" t="str">
            <v>COLLEGE</v>
          </cell>
          <cell r="AE1990" t="str">
            <v>SE19 1UW</v>
          </cell>
          <cell r="AF1990">
            <v>533905</v>
          </cell>
          <cell r="AG1990">
            <v>171579</v>
          </cell>
          <cell r="AH1990" t="str">
            <v>Planning Inspectorate</v>
          </cell>
          <cell r="AI1990" t="str">
            <v>FY2010</v>
          </cell>
          <cell r="AJ1990" t="str">
            <v>1st</v>
          </cell>
          <cell r="AK1990">
            <v>40332</v>
          </cell>
          <cell r="AL1990"/>
          <cell r="AM1990"/>
          <cell r="AN1990"/>
          <cell r="AO1990">
            <v>41428</v>
          </cell>
          <cell r="AP1990"/>
          <cell r="AQ1990">
            <v>1</v>
          </cell>
          <cell r="AR1990" t="str">
            <v>Redevelopment of site to provide a detached dwellinghouse with access from Fountain Drive (application for outline planning permission with Access and Scale to be determined at this stage).  Illustrative plans show a 3 storey building with undercroft parking for 2 cars.</v>
          </cell>
          <cell r="AS1990">
            <v>110306</v>
          </cell>
        </row>
        <row r="1991">
          <cell r="A1991" t="str">
            <v>08-AP-1273</v>
          </cell>
          <cell r="B1991" t="str">
            <v>Full</v>
          </cell>
          <cell r="C1991" t="str">
            <v>Completed</v>
          </cell>
          <cell r="D1991" t="str">
            <v>Proposed</v>
          </cell>
          <cell r="E1991" t="str">
            <v>Inner</v>
          </cell>
          <cell r="F1991">
            <v>0</v>
          </cell>
          <cell r="G1991">
            <v>1</v>
          </cell>
          <cell r="H1991">
            <v>1</v>
          </cell>
          <cell r="I1991">
            <v>3</v>
          </cell>
          <cell r="J1991" t="str">
            <v>No</v>
          </cell>
          <cell r="K1991">
            <v>1.2999999999999999E-2</v>
          </cell>
          <cell r="L1991">
            <v>8.9999999999999993E-3</v>
          </cell>
          <cell r="M1991">
            <v>1</v>
          </cell>
          <cell r="N1991" t="str">
            <v>Market</v>
          </cell>
          <cell r="O1991" t="str">
            <v>Private</v>
          </cell>
          <cell r="P1991" t="str">
            <v>Flat Apartment or Maisonette</v>
          </cell>
          <cell r="Q1991" t="str">
            <v>New Residential Building</v>
          </cell>
          <cell r="R1991" t="str">
            <v>No</v>
          </cell>
          <cell r="S1991" t="str">
            <v>unknown</v>
          </cell>
          <cell r="T1991" t="str">
            <v>No</v>
          </cell>
          <cell r="U1991"/>
          <cell r="V1991" t="str">
            <v>Full</v>
          </cell>
          <cell r="W1991" t="str">
            <v>Borough</v>
          </cell>
          <cell r="X1991"/>
          <cell r="Y1991"/>
          <cell r="Z1991" t="str">
            <v>5</v>
          </cell>
          <cell r="AA1991" t="str">
            <v>Dartford Street</v>
          </cell>
          <cell r="AB1991"/>
          <cell r="AC1991" t="str">
            <v>5,Dartford Street,,SE17 3UQ</v>
          </cell>
          <cell r="AD1991" t="str">
            <v>FARADAY</v>
          </cell>
          <cell r="AE1991" t="str">
            <v>SE17 3UQ</v>
          </cell>
          <cell r="AF1991">
            <v>532337</v>
          </cell>
          <cell r="AG1991">
            <v>177846</v>
          </cell>
          <cell r="AH1991" t="str">
            <v>Borough</v>
          </cell>
          <cell r="AI1991" t="str">
            <v>FY2008</v>
          </cell>
          <cell r="AJ1991" t="str">
            <v>2nd</v>
          </cell>
          <cell r="AK1991">
            <v>39721</v>
          </cell>
          <cell r="AL1991">
            <v>40817</v>
          </cell>
          <cell r="AM1991">
            <v>41061</v>
          </cell>
          <cell r="AN1991"/>
          <cell r="AO1991">
            <v>40816</v>
          </cell>
          <cell r="AP1991"/>
          <cell r="AQ1991">
            <v>3</v>
          </cell>
          <cell r="AR1991" t="str">
            <v>Demolition of building and erection of  4 storey building for B1 office space (61sqm) on ground floor and part first floor, with secure cycle parking, and 1 one bedroom and 2 two bedroom flats above.</v>
          </cell>
          <cell r="AS1991">
            <v>92478</v>
          </cell>
        </row>
        <row r="1992">
          <cell r="A1992" t="str">
            <v>08-AP-1273</v>
          </cell>
          <cell r="B1992" t="str">
            <v>Full</v>
          </cell>
          <cell r="C1992" t="str">
            <v>Completed</v>
          </cell>
          <cell r="D1992" t="str">
            <v>Proposed</v>
          </cell>
          <cell r="E1992" t="str">
            <v>Inner</v>
          </cell>
          <cell r="F1992">
            <v>0</v>
          </cell>
          <cell r="G1992">
            <v>2</v>
          </cell>
          <cell r="H1992">
            <v>2</v>
          </cell>
          <cell r="I1992">
            <v>3</v>
          </cell>
          <cell r="J1992" t="str">
            <v>No</v>
          </cell>
          <cell r="K1992">
            <v>1.2999999999999999E-2</v>
          </cell>
          <cell r="L1992">
            <v>8.9999999999999993E-3</v>
          </cell>
          <cell r="M1992">
            <v>2</v>
          </cell>
          <cell r="N1992" t="str">
            <v>Market</v>
          </cell>
          <cell r="O1992" t="str">
            <v>Private</v>
          </cell>
          <cell r="P1992" t="str">
            <v>Flat Apartment or Maisonette</v>
          </cell>
          <cell r="Q1992" t="str">
            <v>New Residential Building</v>
          </cell>
          <cell r="R1992" t="str">
            <v>No</v>
          </cell>
          <cell r="S1992" t="str">
            <v>unknown</v>
          </cell>
          <cell r="T1992" t="str">
            <v>No</v>
          </cell>
          <cell r="U1992"/>
          <cell r="V1992" t="str">
            <v>Full</v>
          </cell>
          <cell r="W1992" t="str">
            <v>Borough</v>
          </cell>
          <cell r="X1992"/>
          <cell r="Y1992"/>
          <cell r="Z1992" t="str">
            <v>5</v>
          </cell>
          <cell r="AA1992" t="str">
            <v>Dartford Street</v>
          </cell>
          <cell r="AB1992"/>
          <cell r="AC1992" t="str">
            <v>5,Dartford Street,,SE17 3UQ</v>
          </cell>
          <cell r="AD1992" t="str">
            <v>FARADAY</v>
          </cell>
          <cell r="AE1992" t="str">
            <v>SE17 3UQ</v>
          </cell>
          <cell r="AF1992">
            <v>532337</v>
          </cell>
          <cell r="AG1992">
            <v>177846</v>
          </cell>
          <cell r="AH1992" t="str">
            <v>Borough</v>
          </cell>
          <cell r="AI1992" t="str">
            <v>FY2008</v>
          </cell>
          <cell r="AJ1992" t="str">
            <v>2nd</v>
          </cell>
          <cell r="AK1992">
            <v>39721</v>
          </cell>
          <cell r="AL1992">
            <v>40817</v>
          </cell>
          <cell r="AM1992">
            <v>41061</v>
          </cell>
          <cell r="AN1992"/>
          <cell r="AO1992">
            <v>40816</v>
          </cell>
          <cell r="AP1992"/>
          <cell r="AQ1992">
            <v>3</v>
          </cell>
          <cell r="AR1992" t="str">
            <v>Demolition of building and erection of  4 storey building for B1 office space (61sqm) on ground floor and part first floor, with secure cycle parking, and 1 one bedroom and 2 two bedroom flats above.</v>
          </cell>
          <cell r="AS1992">
            <v>92478</v>
          </cell>
        </row>
        <row r="1993">
          <cell r="A1993" t="str">
            <v>08-AP-1310</v>
          </cell>
          <cell r="B1993" t="str">
            <v>Full</v>
          </cell>
          <cell r="C1993" t="str">
            <v>Completed</v>
          </cell>
          <cell r="D1993" t="str">
            <v>Proposed</v>
          </cell>
          <cell r="E1993" t="str">
            <v>Central Activities Zone</v>
          </cell>
          <cell r="F1993">
            <v>0</v>
          </cell>
          <cell r="G1993">
            <v>1</v>
          </cell>
          <cell r="H1993">
            <v>1</v>
          </cell>
          <cell r="I1993">
            <v>2</v>
          </cell>
          <cell r="J1993" t="str">
            <v>No</v>
          </cell>
          <cell r="K1993">
            <v>7.0000000000000001E-3</v>
          </cell>
          <cell r="L1993">
            <v>7.0000000000000001E-3</v>
          </cell>
          <cell r="M1993">
            <v>2</v>
          </cell>
          <cell r="N1993" t="str">
            <v>Market</v>
          </cell>
          <cell r="O1993" t="str">
            <v>Private</v>
          </cell>
          <cell r="P1993" t="str">
            <v>Flat Apartment or Maisonette</v>
          </cell>
          <cell r="Q1993" t="str">
            <v>Extension to building for residential unit(s)</v>
          </cell>
          <cell r="R1993" t="str">
            <v>No</v>
          </cell>
          <cell r="S1993" t="str">
            <v>unknown</v>
          </cell>
          <cell r="T1993" t="str">
            <v>No</v>
          </cell>
          <cell r="U1993"/>
          <cell r="V1993" t="str">
            <v>Full</v>
          </cell>
          <cell r="W1993" t="str">
            <v>Borough</v>
          </cell>
          <cell r="X1993"/>
          <cell r="Y1993"/>
          <cell r="Z1993" t="str">
            <v>214</v>
          </cell>
          <cell r="AA1993" t="str">
            <v>Bermondsey Street</v>
          </cell>
          <cell r="AB1993" t="str">
            <v xml:space="preserve">255 Long Lane </v>
          </cell>
          <cell r="AC1993" t="str">
            <v>214,Bermondsey Street,255 Long Lane ,SE1 3TQ</v>
          </cell>
          <cell r="AD1993" t="str">
            <v>GRANGE</v>
          </cell>
          <cell r="AE1993" t="str">
            <v>SE1 3TQ</v>
          </cell>
          <cell r="AF1993">
            <v>533264</v>
          </cell>
          <cell r="AG1993">
            <v>179427</v>
          </cell>
          <cell r="AH1993" t="str">
            <v>Borough</v>
          </cell>
          <cell r="AI1993" t="str">
            <v>FY2008</v>
          </cell>
          <cell r="AJ1993" t="str">
            <v>3rd</v>
          </cell>
          <cell r="AK1993">
            <v>39798</v>
          </cell>
          <cell r="AL1993">
            <v>40026</v>
          </cell>
          <cell r="AM1993">
            <v>40422</v>
          </cell>
          <cell r="AN1993"/>
          <cell r="AO1993">
            <v>40893</v>
          </cell>
          <cell r="AP1993"/>
          <cell r="AQ1993">
            <v>2</v>
          </cell>
          <cell r="AR1993" t="str">
            <v>The change of use of (vacant) basement and ground floor units to A1, A2 or A3 Use (retail, financial and professional services, restaurant), with three storey rear infill extension with roof terrace and a mansard roof extension to facilitate the creation of two additional dwellings and associated works .</v>
          </cell>
          <cell r="AS1993">
            <v>94135</v>
          </cell>
        </row>
        <row r="1994">
          <cell r="A1994" t="str">
            <v>08-AP-1310</v>
          </cell>
          <cell r="B1994" t="str">
            <v>Full</v>
          </cell>
          <cell r="C1994" t="str">
            <v>Completed</v>
          </cell>
          <cell r="D1994" t="str">
            <v>Proposed</v>
          </cell>
          <cell r="E1994" t="str">
            <v>Central Activities Zone</v>
          </cell>
          <cell r="F1994">
            <v>0</v>
          </cell>
          <cell r="G1994">
            <v>1</v>
          </cell>
          <cell r="H1994">
            <v>1</v>
          </cell>
          <cell r="I1994">
            <v>2</v>
          </cell>
          <cell r="J1994" t="str">
            <v>No</v>
          </cell>
          <cell r="K1994">
            <v>7.0000000000000001E-3</v>
          </cell>
          <cell r="L1994">
            <v>7.0000000000000001E-3</v>
          </cell>
          <cell r="M1994">
            <v>3</v>
          </cell>
          <cell r="N1994" t="str">
            <v>Market</v>
          </cell>
          <cell r="O1994" t="str">
            <v>Private</v>
          </cell>
          <cell r="P1994" t="str">
            <v>Flat Apartment or Maisonette</v>
          </cell>
          <cell r="Q1994" t="str">
            <v>Extension to building for residential unit(s)</v>
          </cell>
          <cell r="R1994" t="str">
            <v>No</v>
          </cell>
          <cell r="S1994" t="str">
            <v>unknown</v>
          </cell>
          <cell r="T1994" t="str">
            <v>No</v>
          </cell>
          <cell r="U1994"/>
          <cell r="V1994" t="str">
            <v>Full</v>
          </cell>
          <cell r="W1994" t="str">
            <v>Borough</v>
          </cell>
          <cell r="X1994"/>
          <cell r="Y1994"/>
          <cell r="Z1994" t="str">
            <v>214</v>
          </cell>
          <cell r="AA1994" t="str">
            <v>Bermondsey Street</v>
          </cell>
          <cell r="AB1994" t="str">
            <v xml:space="preserve">255 Long Lane </v>
          </cell>
          <cell r="AC1994" t="str">
            <v>214,Bermondsey Street,255 Long Lane ,SE1 3TQ</v>
          </cell>
          <cell r="AD1994" t="str">
            <v>GRANGE</v>
          </cell>
          <cell r="AE1994" t="str">
            <v>SE1 3TQ</v>
          </cell>
          <cell r="AF1994">
            <v>533264</v>
          </cell>
          <cell r="AG1994">
            <v>179427</v>
          </cell>
          <cell r="AH1994" t="str">
            <v>Borough</v>
          </cell>
          <cell r="AI1994" t="str">
            <v>FY2008</v>
          </cell>
          <cell r="AJ1994" t="str">
            <v>3rd</v>
          </cell>
          <cell r="AK1994">
            <v>39798</v>
          </cell>
          <cell r="AL1994">
            <v>40026</v>
          </cell>
          <cell r="AM1994">
            <v>40422</v>
          </cell>
          <cell r="AN1994"/>
          <cell r="AO1994">
            <v>40893</v>
          </cell>
          <cell r="AP1994"/>
          <cell r="AQ1994">
            <v>2</v>
          </cell>
          <cell r="AR1994" t="str">
            <v>The change of use of (vacant) basement and ground floor units to A1, A2 or A3 Use (retail, financial and professional services, restaurant), with three storey rear infill extension with roof terrace and a mansard roof extension to facilitate the creation of two additional dwellings and associated works .</v>
          </cell>
          <cell r="AS1994">
            <v>94135</v>
          </cell>
        </row>
        <row r="1995">
          <cell r="A1995" t="str">
            <v>08-AP-1312</v>
          </cell>
          <cell r="B1995" t="str">
            <v>Full</v>
          </cell>
          <cell r="C1995" t="str">
            <v>Completed</v>
          </cell>
          <cell r="D1995" t="str">
            <v>Existing</v>
          </cell>
          <cell r="E1995" t="str">
            <v>Inner</v>
          </cell>
          <cell r="F1995">
            <v>1</v>
          </cell>
          <cell r="G1995">
            <v>0</v>
          </cell>
          <cell r="H1995">
            <v>-1</v>
          </cell>
          <cell r="I1995">
            <v>2</v>
          </cell>
          <cell r="J1995" t="str">
            <v>No</v>
          </cell>
          <cell r="K1995">
            <v>1.6E-2</v>
          </cell>
          <cell r="L1995">
            <v>1.6E-2</v>
          </cell>
          <cell r="M1995">
            <v>4</v>
          </cell>
          <cell r="N1995" t="str">
            <v>Market</v>
          </cell>
          <cell r="O1995" t="str">
            <v>Private</v>
          </cell>
          <cell r="P1995" t="str">
            <v>House or Bungalow</v>
          </cell>
          <cell r="Q1995" t="str">
            <v>Conversion of Dwelling(s) or ancillary C3 floorspace</v>
          </cell>
          <cell r="R1995" t="str">
            <v>No</v>
          </cell>
          <cell r="S1995" t="str">
            <v>unknown</v>
          </cell>
          <cell r="T1995" t="str">
            <v>No</v>
          </cell>
          <cell r="U1995" t="str">
            <v>N/A</v>
          </cell>
          <cell r="V1995" t="str">
            <v>Full</v>
          </cell>
          <cell r="W1995" t="str">
            <v>Borough</v>
          </cell>
          <cell r="X1995"/>
          <cell r="Y1995"/>
          <cell r="Z1995" t="str">
            <v>11</v>
          </cell>
          <cell r="AA1995" t="str">
            <v>Kelmore Grove</v>
          </cell>
          <cell r="AB1995"/>
          <cell r="AC1995" t="str">
            <v>11,Kelmore Grove,,SE22 9BH</v>
          </cell>
          <cell r="AD1995" t="str">
            <v>PECKHAM RYE</v>
          </cell>
          <cell r="AE1995" t="str">
            <v>SE22 9BH</v>
          </cell>
          <cell r="AF1995">
            <v>534283</v>
          </cell>
          <cell r="AG1995">
            <v>175342</v>
          </cell>
          <cell r="AH1995" t="str">
            <v>Borough</v>
          </cell>
          <cell r="AI1995" t="str">
            <v>FY2008</v>
          </cell>
          <cell r="AJ1995" t="str">
            <v>2nd</v>
          </cell>
          <cell r="AK1995">
            <v>39666</v>
          </cell>
          <cell r="AL1995">
            <v>39721</v>
          </cell>
          <cell r="AM1995">
            <v>39882</v>
          </cell>
          <cell r="AN1995"/>
          <cell r="AO1995">
            <v>40761</v>
          </cell>
          <cell r="AP1995"/>
          <cell r="AQ1995">
            <v>2</v>
          </cell>
          <cell r="AR1995" t="str">
            <v>Convert house to 2x 2 bed flats with single storey extensions.</v>
          </cell>
          <cell r="AS1995">
            <v>91057</v>
          </cell>
        </row>
        <row r="1996">
          <cell r="A1996" t="str">
            <v>08-AP-1312</v>
          </cell>
          <cell r="B1996" t="str">
            <v>Full</v>
          </cell>
          <cell r="C1996" t="str">
            <v>Completed</v>
          </cell>
          <cell r="D1996" t="str">
            <v>Proposed</v>
          </cell>
          <cell r="E1996" t="str">
            <v>Inner</v>
          </cell>
          <cell r="F1996">
            <v>0</v>
          </cell>
          <cell r="G1996">
            <v>2</v>
          </cell>
          <cell r="H1996">
            <v>2</v>
          </cell>
          <cell r="I1996">
            <v>2</v>
          </cell>
          <cell r="J1996" t="str">
            <v>No</v>
          </cell>
          <cell r="K1996">
            <v>1.6E-2</v>
          </cell>
          <cell r="L1996">
            <v>1.6E-2</v>
          </cell>
          <cell r="M1996">
            <v>2</v>
          </cell>
          <cell r="N1996" t="str">
            <v>Market</v>
          </cell>
          <cell r="O1996" t="str">
            <v>Private</v>
          </cell>
          <cell r="P1996" t="str">
            <v>Flat Apartment or Maisonette</v>
          </cell>
          <cell r="Q1996" t="str">
            <v>Conversion of Dwelling(s) or ancillary C3 floorspace</v>
          </cell>
          <cell r="R1996" t="str">
            <v>No</v>
          </cell>
          <cell r="S1996" t="str">
            <v>unknown</v>
          </cell>
          <cell r="T1996" t="str">
            <v>No</v>
          </cell>
          <cell r="U1996"/>
          <cell r="V1996" t="str">
            <v>Full</v>
          </cell>
          <cell r="W1996" t="str">
            <v>Borough</v>
          </cell>
          <cell r="X1996"/>
          <cell r="Y1996"/>
          <cell r="Z1996" t="str">
            <v>11</v>
          </cell>
          <cell r="AA1996" t="str">
            <v>Kelmore Grove</v>
          </cell>
          <cell r="AB1996"/>
          <cell r="AC1996" t="str">
            <v>11,Kelmore Grove,,SE22 9BH</v>
          </cell>
          <cell r="AD1996" t="str">
            <v>PECKHAM RYE</v>
          </cell>
          <cell r="AE1996" t="str">
            <v>SE22 9BH</v>
          </cell>
          <cell r="AF1996">
            <v>534283</v>
          </cell>
          <cell r="AG1996">
            <v>175342</v>
          </cell>
          <cell r="AH1996" t="str">
            <v>Borough</v>
          </cell>
          <cell r="AI1996" t="str">
            <v>FY2008</v>
          </cell>
          <cell r="AJ1996" t="str">
            <v>2nd</v>
          </cell>
          <cell r="AK1996">
            <v>39666</v>
          </cell>
          <cell r="AL1996">
            <v>39721</v>
          </cell>
          <cell r="AM1996">
            <v>39882</v>
          </cell>
          <cell r="AN1996"/>
          <cell r="AO1996">
            <v>40761</v>
          </cell>
          <cell r="AP1996"/>
          <cell r="AQ1996">
            <v>2</v>
          </cell>
          <cell r="AR1996" t="str">
            <v>Convert house to 2x 2 bed flats with single storey extensions.</v>
          </cell>
          <cell r="AS1996">
            <v>91057</v>
          </cell>
        </row>
        <row r="1997">
          <cell r="A1997" t="str">
            <v>08-AP-1376</v>
          </cell>
          <cell r="B1997" t="str">
            <v>Full</v>
          </cell>
          <cell r="C1997" t="str">
            <v>Completed</v>
          </cell>
          <cell r="D1997" t="str">
            <v>Existing</v>
          </cell>
          <cell r="E1997" t="str">
            <v>Inner</v>
          </cell>
          <cell r="F1997">
            <v>1</v>
          </cell>
          <cell r="G1997">
            <v>0</v>
          </cell>
          <cell r="H1997">
            <v>-1</v>
          </cell>
          <cell r="I1997"/>
          <cell r="J1997" t="str">
            <v>No</v>
          </cell>
          <cell r="K1997">
            <v>1.2999999999999999E-2</v>
          </cell>
          <cell r="L1997">
            <v>0</v>
          </cell>
          <cell r="M1997">
            <v>3</v>
          </cell>
          <cell r="N1997" t="str">
            <v>Market</v>
          </cell>
          <cell r="O1997" t="str">
            <v>Private</v>
          </cell>
          <cell r="P1997" t="str">
            <v>Flat Apartment or Maisonette</v>
          </cell>
          <cell r="Q1997" t="str">
            <v>Not Known</v>
          </cell>
          <cell r="R1997" t="str">
            <v>No</v>
          </cell>
          <cell r="S1997" t="str">
            <v>unknown</v>
          </cell>
          <cell r="T1997" t="str">
            <v>No</v>
          </cell>
          <cell r="U1997" t="str">
            <v>N/A</v>
          </cell>
          <cell r="V1997" t="str">
            <v>Full</v>
          </cell>
          <cell r="W1997" t="str">
            <v>Planning Inspectorate</v>
          </cell>
          <cell r="X1997"/>
          <cell r="Y1997" t="str">
            <v>First Floor</v>
          </cell>
          <cell r="Z1997" t="str">
            <v>190</v>
          </cell>
          <cell r="AA1997" t="str">
            <v>Southampton Way</v>
          </cell>
          <cell r="AB1997"/>
          <cell r="AC1997" t="str">
            <v>First Floor190,Southampton Way,,SE5 7EU</v>
          </cell>
          <cell r="AD1997" t="str">
            <v>BRUNSWICK PARK</v>
          </cell>
          <cell r="AE1997" t="str">
            <v>SE5 7EU</v>
          </cell>
          <cell r="AF1997">
            <v>533208</v>
          </cell>
          <cell r="AG1997">
            <v>177174</v>
          </cell>
          <cell r="AH1997" t="str">
            <v>Planning Inspectorate</v>
          </cell>
          <cell r="AI1997" t="str">
            <v>FY2009</v>
          </cell>
          <cell r="AJ1997" t="str">
            <v>3rd</v>
          </cell>
          <cell r="AK1997">
            <v>40134</v>
          </cell>
          <cell r="AL1997">
            <v>40816</v>
          </cell>
          <cell r="AM1997">
            <v>40999</v>
          </cell>
          <cell r="AN1997"/>
          <cell r="AO1997">
            <v>41230</v>
          </cell>
          <cell r="AP1997"/>
          <cell r="AQ1997"/>
          <cell r="AR1997" t="str">
            <v>Change of use of existing first floor residential into nursery, in connection with the existing ground floor nursery.</v>
          </cell>
          <cell r="AS1997">
            <v>104474</v>
          </cell>
        </row>
        <row r="1998">
          <cell r="A1998" t="str">
            <v>08-AP-1377</v>
          </cell>
          <cell r="B1998" t="str">
            <v>Full</v>
          </cell>
          <cell r="C1998" t="str">
            <v>Completed</v>
          </cell>
          <cell r="D1998" t="str">
            <v>Proposed</v>
          </cell>
          <cell r="E1998" t="str">
            <v>Central Activities Zone</v>
          </cell>
          <cell r="F1998">
            <v>0</v>
          </cell>
          <cell r="G1998">
            <v>2</v>
          </cell>
          <cell r="H1998">
            <v>2</v>
          </cell>
          <cell r="I1998">
            <v>2</v>
          </cell>
          <cell r="J1998" t="str">
            <v>No</v>
          </cell>
          <cell r="K1998">
            <v>1.9E-2</v>
          </cell>
          <cell r="L1998">
            <v>1.9E-2</v>
          </cell>
          <cell r="M1998">
            <v>3</v>
          </cell>
          <cell r="N1998" t="str">
            <v>Market</v>
          </cell>
          <cell r="O1998" t="str">
            <v>Private</v>
          </cell>
          <cell r="P1998" t="str">
            <v>House or Bungalow</v>
          </cell>
          <cell r="Q1998" t="str">
            <v>Change of use of Non-Res floor space to Dwelling(s)</v>
          </cell>
          <cell r="R1998" t="str">
            <v>No</v>
          </cell>
          <cell r="S1998" t="str">
            <v>unknown</v>
          </cell>
          <cell r="T1998" t="str">
            <v>No</v>
          </cell>
          <cell r="U1998"/>
          <cell r="V1998" t="str">
            <v>Full</v>
          </cell>
          <cell r="W1998" t="str">
            <v>Borough</v>
          </cell>
          <cell r="X1998"/>
          <cell r="Y1998"/>
          <cell r="Z1998" t="str">
            <v>30-32</v>
          </cell>
          <cell r="AA1998" t="str">
            <v>Wansey Street</v>
          </cell>
          <cell r="AB1998"/>
          <cell r="AC1998" t="str">
            <v>30-32,Wansey Street,,SE17 1JP</v>
          </cell>
          <cell r="AD1998" t="str">
            <v>EAST WALWORTH</v>
          </cell>
          <cell r="AE1998" t="str">
            <v>SE17 1JP</v>
          </cell>
          <cell r="AF1998">
            <v>532300</v>
          </cell>
          <cell r="AG1998">
            <v>178662</v>
          </cell>
          <cell r="AH1998" t="str">
            <v>Borough</v>
          </cell>
          <cell r="AI1998" t="str">
            <v>FY2008</v>
          </cell>
          <cell r="AJ1998" t="str">
            <v>2nd</v>
          </cell>
          <cell r="AK1998">
            <v>39700</v>
          </cell>
          <cell r="AL1998">
            <v>39826</v>
          </cell>
          <cell r="AM1998">
            <v>39861</v>
          </cell>
          <cell r="AN1998"/>
          <cell r="AO1998">
            <v>40795</v>
          </cell>
          <cell r="AP1998"/>
          <cell r="AQ1998">
            <v>2</v>
          </cell>
          <cell r="AR1998" t="str">
            <v>Conversion of 'hostel' into 2 residential dwellings</v>
          </cell>
          <cell r="AS1998">
            <v>91982</v>
          </cell>
        </row>
        <row r="1999">
          <cell r="A1999" t="str">
            <v>08-AP-1381</v>
          </cell>
          <cell r="B1999" t="str">
            <v>Full</v>
          </cell>
          <cell r="C1999" t="str">
            <v>Completed</v>
          </cell>
          <cell r="D1999" t="str">
            <v>Existing</v>
          </cell>
          <cell r="E1999" t="str">
            <v>Inner</v>
          </cell>
          <cell r="F1999">
            <v>6</v>
          </cell>
          <cell r="G1999">
            <v>0</v>
          </cell>
          <cell r="H1999">
            <v>-6</v>
          </cell>
          <cell r="I1999">
            <v>4</v>
          </cell>
          <cell r="J1999" t="str">
            <v>Yes</v>
          </cell>
          <cell r="K1999">
            <v>8.3000000000000004E-2</v>
          </cell>
          <cell r="L1999">
            <v>8.3000000000000004E-2</v>
          </cell>
          <cell r="M1999">
            <v>2</v>
          </cell>
          <cell r="N1999" t="str">
            <v>Social Rented</v>
          </cell>
          <cell r="O1999" t="str">
            <v>Local Authority</v>
          </cell>
          <cell r="P1999" t="str">
            <v>Flat Apartment or Maisonette</v>
          </cell>
          <cell r="Q1999" t="str">
            <v>Conversion of Dwelling(s) or ancillary C3 floorspace</v>
          </cell>
          <cell r="R1999" t="str">
            <v>No</v>
          </cell>
          <cell r="S1999" t="str">
            <v>unknown</v>
          </cell>
          <cell r="T1999" t="str">
            <v>No</v>
          </cell>
          <cell r="U1999" t="str">
            <v>N/A</v>
          </cell>
          <cell r="V1999" t="str">
            <v>Full</v>
          </cell>
          <cell r="W1999" t="str">
            <v>Borough</v>
          </cell>
          <cell r="X1999"/>
          <cell r="Y1999"/>
          <cell r="Z1999" t="str">
            <v>2 - 5 Saint George's Terrace</v>
          </cell>
          <cell r="AA1999" t="str">
            <v>Peckham Hill Street</v>
          </cell>
          <cell r="AB1999"/>
          <cell r="AC1999" t="str">
            <v>2 - 5 Saint George's Terrace,Peckham Hill Street,,SE15 6DA</v>
          </cell>
          <cell r="AD1999" t="str">
            <v>LIVESEY</v>
          </cell>
          <cell r="AE1999" t="str">
            <v>SE15 6DA</v>
          </cell>
          <cell r="AF1999">
            <v>534020</v>
          </cell>
          <cell r="AG1999">
            <v>177362</v>
          </cell>
          <cell r="AH1999" t="str">
            <v>Borough</v>
          </cell>
          <cell r="AI1999" t="str">
            <v>FY2008</v>
          </cell>
          <cell r="AJ1999" t="str">
            <v>2nd</v>
          </cell>
          <cell r="AK1999">
            <v>39709</v>
          </cell>
          <cell r="AL1999">
            <v>39844</v>
          </cell>
          <cell r="AM1999">
            <v>40014</v>
          </cell>
          <cell r="AN1999"/>
          <cell r="AO1999">
            <v>40804</v>
          </cell>
          <cell r="AP1999"/>
          <cell r="AQ1999">
            <v>4</v>
          </cell>
          <cell r="AR1999" t="str">
            <v>De-conversion of 8 flats to four single dwellinghouses with external alterations.</v>
          </cell>
          <cell r="AS1999">
            <v>92006</v>
          </cell>
        </row>
        <row r="2000">
          <cell r="A2000" t="str">
            <v>08-AP-1381</v>
          </cell>
          <cell r="B2000" t="str">
            <v>Full</v>
          </cell>
          <cell r="C2000" t="str">
            <v>Completed</v>
          </cell>
          <cell r="D2000" t="str">
            <v>Existing</v>
          </cell>
          <cell r="E2000" t="str">
            <v>Inner</v>
          </cell>
          <cell r="F2000">
            <v>2</v>
          </cell>
          <cell r="G2000">
            <v>0</v>
          </cell>
          <cell r="H2000">
            <v>-2</v>
          </cell>
          <cell r="I2000">
            <v>4</v>
          </cell>
          <cell r="J2000" t="str">
            <v>Yes</v>
          </cell>
          <cell r="K2000">
            <v>8.3000000000000004E-2</v>
          </cell>
          <cell r="L2000">
            <v>8.3000000000000004E-2</v>
          </cell>
          <cell r="M2000">
            <v>3</v>
          </cell>
          <cell r="N2000" t="str">
            <v>Social Rented</v>
          </cell>
          <cell r="O2000" t="str">
            <v>Local Authority</v>
          </cell>
          <cell r="P2000" t="str">
            <v>Flat Apartment or Maisonette</v>
          </cell>
          <cell r="Q2000" t="str">
            <v>Conversion of Dwelling(s) or ancillary C3 floorspace</v>
          </cell>
          <cell r="R2000" t="str">
            <v>No</v>
          </cell>
          <cell r="S2000" t="str">
            <v>unknown</v>
          </cell>
          <cell r="T2000" t="str">
            <v>No</v>
          </cell>
          <cell r="U2000" t="str">
            <v>N/A</v>
          </cell>
          <cell r="V2000" t="str">
            <v>Full</v>
          </cell>
          <cell r="W2000" t="str">
            <v>Borough</v>
          </cell>
          <cell r="X2000"/>
          <cell r="Y2000"/>
          <cell r="Z2000" t="str">
            <v>2 - 5 Saint George's Terrace</v>
          </cell>
          <cell r="AA2000" t="str">
            <v>Peckham Hill Street</v>
          </cell>
          <cell r="AB2000"/>
          <cell r="AC2000" t="str">
            <v>2 - 5 Saint George's Terrace,Peckham Hill Street,,SE15 6DA</v>
          </cell>
          <cell r="AD2000" t="str">
            <v>LIVESEY</v>
          </cell>
          <cell r="AE2000" t="str">
            <v>SE15 6DA</v>
          </cell>
          <cell r="AF2000">
            <v>534020</v>
          </cell>
          <cell r="AG2000">
            <v>177362</v>
          </cell>
          <cell r="AH2000" t="str">
            <v>Borough</v>
          </cell>
          <cell r="AI2000" t="str">
            <v>FY2008</v>
          </cell>
          <cell r="AJ2000" t="str">
            <v>2nd</v>
          </cell>
          <cell r="AK2000">
            <v>39709</v>
          </cell>
          <cell r="AL2000">
            <v>39844</v>
          </cell>
          <cell r="AM2000">
            <v>40014</v>
          </cell>
          <cell r="AN2000"/>
          <cell r="AO2000">
            <v>40804</v>
          </cell>
          <cell r="AP2000"/>
          <cell r="AQ2000">
            <v>4</v>
          </cell>
          <cell r="AR2000" t="str">
            <v>De-conversion of 8 flats to four single dwellinghouses with external alterations.</v>
          </cell>
          <cell r="AS2000">
            <v>92006</v>
          </cell>
        </row>
        <row r="2001">
          <cell r="A2001" t="str">
            <v>08-AP-1381</v>
          </cell>
          <cell r="B2001" t="str">
            <v>Full</v>
          </cell>
          <cell r="C2001" t="str">
            <v>Completed</v>
          </cell>
          <cell r="D2001" t="str">
            <v>Proposed</v>
          </cell>
          <cell r="E2001" t="str">
            <v>Inner</v>
          </cell>
          <cell r="F2001">
            <v>0</v>
          </cell>
          <cell r="G2001">
            <v>2</v>
          </cell>
          <cell r="H2001">
            <v>2</v>
          </cell>
          <cell r="I2001">
            <v>4</v>
          </cell>
          <cell r="J2001" t="str">
            <v>Yes</v>
          </cell>
          <cell r="K2001">
            <v>8.3000000000000004E-2</v>
          </cell>
          <cell r="L2001">
            <v>8.3000000000000004E-2</v>
          </cell>
          <cell r="M2001">
            <v>6</v>
          </cell>
          <cell r="N2001" t="str">
            <v>Social Rented</v>
          </cell>
          <cell r="O2001" t="str">
            <v>Local Authority</v>
          </cell>
          <cell r="P2001" t="str">
            <v>House or Bungalow</v>
          </cell>
          <cell r="Q2001" t="str">
            <v>Conversion of Dwelling(s) or ancillary C3 floorspace</v>
          </cell>
          <cell r="R2001" t="str">
            <v>No</v>
          </cell>
          <cell r="S2001" t="str">
            <v>unknown</v>
          </cell>
          <cell r="T2001" t="str">
            <v>No</v>
          </cell>
          <cell r="U2001"/>
          <cell r="V2001" t="str">
            <v>Full</v>
          </cell>
          <cell r="W2001" t="str">
            <v>Borough</v>
          </cell>
          <cell r="X2001"/>
          <cell r="Y2001"/>
          <cell r="Z2001" t="str">
            <v>2 - 5 Saint George's Terrace</v>
          </cell>
          <cell r="AA2001" t="str">
            <v>Peckham Hill Street</v>
          </cell>
          <cell r="AB2001"/>
          <cell r="AC2001" t="str">
            <v>2 - 5 Saint George's Terrace,Peckham Hill Street,,SE15 6DA</v>
          </cell>
          <cell r="AD2001" t="str">
            <v>LIVESEY</v>
          </cell>
          <cell r="AE2001" t="str">
            <v>SE15 6DA</v>
          </cell>
          <cell r="AF2001">
            <v>534020</v>
          </cell>
          <cell r="AG2001">
            <v>177362</v>
          </cell>
          <cell r="AH2001" t="str">
            <v>Borough</v>
          </cell>
          <cell r="AI2001" t="str">
            <v>FY2008</v>
          </cell>
          <cell r="AJ2001" t="str">
            <v>2nd</v>
          </cell>
          <cell r="AK2001">
            <v>39709</v>
          </cell>
          <cell r="AL2001">
            <v>39844</v>
          </cell>
          <cell r="AM2001">
            <v>40014</v>
          </cell>
          <cell r="AN2001"/>
          <cell r="AO2001">
            <v>40804</v>
          </cell>
          <cell r="AP2001"/>
          <cell r="AQ2001">
            <v>4</v>
          </cell>
          <cell r="AR2001" t="str">
            <v>De-conversion of 8 flats to four single dwellinghouses with external alterations.</v>
          </cell>
          <cell r="AS2001">
            <v>92006</v>
          </cell>
        </row>
        <row r="2002">
          <cell r="A2002" t="str">
            <v>08-AP-1381</v>
          </cell>
          <cell r="B2002" t="str">
            <v>Full</v>
          </cell>
          <cell r="C2002" t="str">
            <v>Completed</v>
          </cell>
          <cell r="D2002" t="str">
            <v>Proposed</v>
          </cell>
          <cell r="E2002" t="str">
            <v>Inner</v>
          </cell>
          <cell r="F2002">
            <v>0</v>
          </cell>
          <cell r="G2002">
            <v>2</v>
          </cell>
          <cell r="H2002">
            <v>2</v>
          </cell>
          <cell r="I2002">
            <v>4</v>
          </cell>
          <cell r="J2002" t="str">
            <v>Yes</v>
          </cell>
          <cell r="K2002">
            <v>8.3000000000000004E-2</v>
          </cell>
          <cell r="L2002">
            <v>8.3000000000000004E-2</v>
          </cell>
          <cell r="M2002">
            <v>7</v>
          </cell>
          <cell r="N2002" t="str">
            <v>Social Rented</v>
          </cell>
          <cell r="O2002" t="str">
            <v>Local Authority</v>
          </cell>
          <cell r="P2002" t="str">
            <v>House or Bungalow</v>
          </cell>
          <cell r="Q2002" t="str">
            <v>Conversion of Dwelling(s) or ancillary C3 floorspace</v>
          </cell>
          <cell r="R2002" t="str">
            <v>No</v>
          </cell>
          <cell r="S2002" t="str">
            <v>unknown</v>
          </cell>
          <cell r="T2002" t="str">
            <v>No</v>
          </cell>
          <cell r="U2002"/>
          <cell r="V2002" t="str">
            <v>Full</v>
          </cell>
          <cell r="W2002" t="str">
            <v>Borough</v>
          </cell>
          <cell r="X2002"/>
          <cell r="Y2002"/>
          <cell r="Z2002" t="str">
            <v>2 - 5 Saint George's Terrace</v>
          </cell>
          <cell r="AA2002" t="str">
            <v>Peckham Hill Street</v>
          </cell>
          <cell r="AB2002"/>
          <cell r="AC2002" t="str">
            <v>2 - 5 Saint George's Terrace,Peckham Hill Street,,SE15 6DA</v>
          </cell>
          <cell r="AD2002" t="str">
            <v>LIVESEY</v>
          </cell>
          <cell r="AE2002" t="str">
            <v>SE15 6DA</v>
          </cell>
          <cell r="AF2002">
            <v>534020</v>
          </cell>
          <cell r="AG2002">
            <v>177362</v>
          </cell>
          <cell r="AH2002" t="str">
            <v>Borough</v>
          </cell>
          <cell r="AI2002" t="str">
            <v>FY2008</v>
          </cell>
          <cell r="AJ2002" t="str">
            <v>2nd</v>
          </cell>
          <cell r="AK2002">
            <v>39709</v>
          </cell>
          <cell r="AL2002">
            <v>39844</v>
          </cell>
          <cell r="AM2002">
            <v>40014</v>
          </cell>
          <cell r="AN2002"/>
          <cell r="AO2002">
            <v>40804</v>
          </cell>
          <cell r="AP2002"/>
          <cell r="AQ2002">
            <v>4</v>
          </cell>
          <cell r="AR2002" t="str">
            <v>De-conversion of 8 flats to four single dwellinghouses with external alterations.</v>
          </cell>
          <cell r="AS2002">
            <v>92006</v>
          </cell>
        </row>
        <row r="2003">
          <cell r="A2003" t="str">
            <v>08-AP-1382</v>
          </cell>
          <cell r="B2003" t="str">
            <v>Full</v>
          </cell>
          <cell r="C2003" t="str">
            <v>Completed</v>
          </cell>
          <cell r="D2003" t="str">
            <v>Proposed</v>
          </cell>
          <cell r="E2003" t="str">
            <v>Inner</v>
          </cell>
          <cell r="F2003">
            <v>0</v>
          </cell>
          <cell r="G2003">
            <v>1</v>
          </cell>
          <cell r="H2003">
            <v>1</v>
          </cell>
          <cell r="I2003">
            <v>1</v>
          </cell>
          <cell r="J2003" t="str">
            <v>No</v>
          </cell>
          <cell r="K2003">
            <v>3.6999999999999998E-2</v>
          </cell>
          <cell r="L2003">
            <v>3.6999999999999998E-2</v>
          </cell>
          <cell r="M2003">
            <v>4</v>
          </cell>
          <cell r="N2003" t="str">
            <v>Market</v>
          </cell>
          <cell r="O2003" t="str">
            <v>Private</v>
          </cell>
          <cell r="P2003" t="str">
            <v>Live/Work</v>
          </cell>
          <cell r="Q2003" t="str">
            <v>Change of use of Non-Res floor space to Dwelling(s)</v>
          </cell>
          <cell r="R2003" t="str">
            <v>No</v>
          </cell>
          <cell r="S2003" t="str">
            <v>unknown</v>
          </cell>
          <cell r="T2003" t="str">
            <v>No</v>
          </cell>
          <cell r="U2003"/>
          <cell r="V2003" t="str">
            <v>Full</v>
          </cell>
          <cell r="W2003" t="str">
            <v>Borough</v>
          </cell>
          <cell r="X2003"/>
          <cell r="Y2003"/>
          <cell r="Z2003" t="str">
            <v>11-13</v>
          </cell>
          <cell r="AA2003" t="str">
            <v>Dartford Street</v>
          </cell>
          <cell r="AB2003"/>
          <cell r="AC2003" t="str">
            <v>11-13,Dartford Street,,SE17 3UQ</v>
          </cell>
          <cell r="AD2003" t="str">
            <v>NEWINGTON</v>
          </cell>
          <cell r="AE2003" t="str">
            <v>SE17 3UQ</v>
          </cell>
          <cell r="AF2003">
            <v>532306</v>
          </cell>
          <cell r="AG2003">
            <v>177851</v>
          </cell>
          <cell r="AH2003" t="str">
            <v>Borough</v>
          </cell>
          <cell r="AI2003" t="str">
            <v>FY2008</v>
          </cell>
          <cell r="AJ2003" t="str">
            <v>3rd</v>
          </cell>
          <cell r="AK2003">
            <v>39794</v>
          </cell>
          <cell r="AL2003">
            <v>40211</v>
          </cell>
          <cell r="AM2003">
            <v>40298</v>
          </cell>
          <cell r="AN2003"/>
          <cell r="AO2003">
            <v>40889</v>
          </cell>
          <cell r="AP2003"/>
          <cell r="AQ2003">
            <v>1</v>
          </cell>
          <cell r="AR2003" t="str">
            <v>Conversion of archway and land adjacent to viaduct to form a live/work unit with the commercial component within the archway.</v>
          </cell>
          <cell r="AS2003">
            <v>94244</v>
          </cell>
        </row>
        <row r="2004">
          <cell r="A2004" t="str">
            <v>08-AP-1390</v>
          </cell>
          <cell r="B2004" t="str">
            <v>S191 Certificate of Existing Lawful Use</v>
          </cell>
          <cell r="C2004" t="str">
            <v>Completed</v>
          </cell>
          <cell r="D2004" t="str">
            <v>Existing</v>
          </cell>
          <cell r="E2004" t="str">
            <v>Inner</v>
          </cell>
          <cell r="F2004">
            <v>1</v>
          </cell>
          <cell r="G2004">
            <v>0</v>
          </cell>
          <cell r="H2004">
            <v>-1</v>
          </cell>
          <cell r="I2004">
            <v>2</v>
          </cell>
          <cell r="J2004" t="str">
            <v>No</v>
          </cell>
          <cell r="K2004">
            <v>2.1999999999999999E-2</v>
          </cell>
          <cell r="L2004">
            <v>2.1999999999999999E-2</v>
          </cell>
          <cell r="M2004">
            <v>4</v>
          </cell>
          <cell r="N2004" t="str">
            <v>Market</v>
          </cell>
          <cell r="O2004" t="str">
            <v>Private</v>
          </cell>
          <cell r="P2004" t="str">
            <v>House or Bungalow</v>
          </cell>
          <cell r="Q2004" t="str">
            <v>Conversion of Dwelling(s) or ancillary C3 floorspace</v>
          </cell>
          <cell r="R2004" t="str">
            <v>No</v>
          </cell>
          <cell r="S2004" t="str">
            <v>unknown</v>
          </cell>
          <cell r="T2004" t="str">
            <v>No</v>
          </cell>
          <cell r="U2004" t="str">
            <v>N/A</v>
          </cell>
          <cell r="V2004" t="str">
            <v>S191 Certificate of Existing Lawful Use</v>
          </cell>
          <cell r="W2004" t="str">
            <v>Borough</v>
          </cell>
          <cell r="X2004"/>
          <cell r="Y2004"/>
          <cell r="Z2004" t="str">
            <v>69  A And B</v>
          </cell>
          <cell r="AA2004" t="str">
            <v>Denman Road</v>
          </cell>
          <cell r="AB2004"/>
          <cell r="AC2004" t="str">
            <v>69  A And B,Denman Road,,SE15 5NS</v>
          </cell>
          <cell r="AD2004" t="str">
            <v>THE LANE</v>
          </cell>
          <cell r="AE2004" t="str">
            <v>SE15 5NS</v>
          </cell>
          <cell r="AF2004">
            <v>533684</v>
          </cell>
          <cell r="AG2004">
            <v>176549</v>
          </cell>
          <cell r="AH2004" t="str">
            <v>Borough</v>
          </cell>
          <cell r="AI2004" t="str">
            <v>FY2008</v>
          </cell>
          <cell r="AJ2004" t="str">
            <v>2nd</v>
          </cell>
          <cell r="AK2004">
            <v>39688</v>
          </cell>
          <cell r="AL2004">
            <v>39688</v>
          </cell>
          <cell r="AM2004">
            <v>39688</v>
          </cell>
          <cell r="AN2004"/>
          <cell r="AO2004">
            <v>40783</v>
          </cell>
          <cell r="AP2004"/>
          <cell r="AQ2004">
            <v>2</v>
          </cell>
          <cell r="AR2004" t="str">
            <v>Existing and continued use as two self contained flats.</v>
          </cell>
          <cell r="AS2004">
            <v>91197</v>
          </cell>
        </row>
        <row r="2005">
          <cell r="A2005" t="str">
            <v>08-AP-1390</v>
          </cell>
          <cell r="B2005" t="str">
            <v>S191 Certificate of Existing Lawful Use</v>
          </cell>
          <cell r="C2005" t="str">
            <v>Completed</v>
          </cell>
          <cell r="D2005" t="str">
            <v>Proposed</v>
          </cell>
          <cell r="E2005" t="str">
            <v>Inner</v>
          </cell>
          <cell r="F2005">
            <v>0</v>
          </cell>
          <cell r="G2005">
            <v>2</v>
          </cell>
          <cell r="H2005">
            <v>2</v>
          </cell>
          <cell r="I2005">
            <v>2</v>
          </cell>
          <cell r="J2005" t="str">
            <v>No</v>
          </cell>
          <cell r="K2005">
            <v>2.1999999999999999E-2</v>
          </cell>
          <cell r="L2005">
            <v>2.1999999999999999E-2</v>
          </cell>
          <cell r="M2005">
            <v>2</v>
          </cell>
          <cell r="N2005" t="str">
            <v>Market</v>
          </cell>
          <cell r="O2005" t="str">
            <v>Private</v>
          </cell>
          <cell r="P2005" t="str">
            <v>Flat Apartment or Maisonette</v>
          </cell>
          <cell r="Q2005" t="str">
            <v>Conversion of Dwelling(s) or ancillary C3 floorspace</v>
          </cell>
          <cell r="R2005" t="str">
            <v>No</v>
          </cell>
          <cell r="S2005" t="str">
            <v>unknown</v>
          </cell>
          <cell r="T2005" t="str">
            <v>No</v>
          </cell>
          <cell r="U2005"/>
          <cell r="V2005" t="str">
            <v>S191 Certificate of Existing Lawful Use</v>
          </cell>
          <cell r="W2005" t="str">
            <v>Borough</v>
          </cell>
          <cell r="X2005"/>
          <cell r="Y2005"/>
          <cell r="Z2005" t="str">
            <v>69  A And B</v>
          </cell>
          <cell r="AA2005" t="str">
            <v>Denman Road</v>
          </cell>
          <cell r="AB2005"/>
          <cell r="AC2005" t="str">
            <v>69  A And B,Denman Road,,SE15 5NS</v>
          </cell>
          <cell r="AD2005" t="str">
            <v>THE LANE</v>
          </cell>
          <cell r="AE2005" t="str">
            <v>SE15 5NS</v>
          </cell>
          <cell r="AF2005">
            <v>533684</v>
          </cell>
          <cell r="AG2005">
            <v>176549</v>
          </cell>
          <cell r="AH2005" t="str">
            <v>Borough</v>
          </cell>
          <cell r="AI2005" t="str">
            <v>FY2008</v>
          </cell>
          <cell r="AJ2005" t="str">
            <v>2nd</v>
          </cell>
          <cell r="AK2005">
            <v>39688</v>
          </cell>
          <cell r="AL2005">
            <v>39688</v>
          </cell>
          <cell r="AM2005">
            <v>39688</v>
          </cell>
          <cell r="AN2005"/>
          <cell r="AO2005">
            <v>40783</v>
          </cell>
          <cell r="AP2005"/>
          <cell r="AQ2005">
            <v>2</v>
          </cell>
          <cell r="AR2005" t="str">
            <v>Existing and continued use as two self contained flats.</v>
          </cell>
          <cell r="AS2005">
            <v>91197</v>
          </cell>
        </row>
        <row r="2006">
          <cell r="A2006" t="str">
            <v>08-AP-1409</v>
          </cell>
          <cell r="B2006" t="str">
            <v>Full</v>
          </cell>
          <cell r="C2006" t="str">
            <v>Completed</v>
          </cell>
          <cell r="D2006" t="str">
            <v>Existing</v>
          </cell>
          <cell r="E2006" t="str">
            <v>Inner</v>
          </cell>
          <cell r="F2006">
            <v>1</v>
          </cell>
          <cell r="G2006">
            <v>0</v>
          </cell>
          <cell r="H2006">
            <v>-1</v>
          </cell>
          <cell r="I2006">
            <v>3</v>
          </cell>
          <cell r="J2006" t="str">
            <v>No</v>
          </cell>
          <cell r="K2006">
            <v>2.7E-2</v>
          </cell>
          <cell r="L2006">
            <v>2.7E-2</v>
          </cell>
          <cell r="M2006">
            <v>4</v>
          </cell>
          <cell r="N2006" t="str">
            <v>Market</v>
          </cell>
          <cell r="O2006" t="str">
            <v>Private</v>
          </cell>
          <cell r="P2006" t="str">
            <v>House or Bungalow</v>
          </cell>
          <cell r="Q2006" t="str">
            <v>Conversion of Dwelling(s) or ancillary C3 floorspace</v>
          </cell>
          <cell r="R2006" t="str">
            <v>No</v>
          </cell>
          <cell r="S2006" t="str">
            <v>unknown</v>
          </cell>
          <cell r="T2006" t="str">
            <v>No</v>
          </cell>
          <cell r="U2006" t="str">
            <v>N/A</v>
          </cell>
          <cell r="V2006" t="str">
            <v>Full</v>
          </cell>
          <cell r="W2006" t="str">
            <v>Borough</v>
          </cell>
          <cell r="X2006"/>
          <cell r="Y2006"/>
          <cell r="Z2006" t="str">
            <v>16</v>
          </cell>
          <cell r="AA2006" t="str">
            <v>Ondine Road</v>
          </cell>
          <cell r="AB2006"/>
          <cell r="AC2006" t="str">
            <v>16,Ondine Road,,SE15 4EB</v>
          </cell>
          <cell r="AD2006" t="str">
            <v>SOUTH CAMBERWELL</v>
          </cell>
          <cell r="AE2006" t="str">
            <v>SE15 4EB</v>
          </cell>
          <cell r="AF2006">
            <v>533797</v>
          </cell>
          <cell r="AG2006">
            <v>175423</v>
          </cell>
          <cell r="AH2006" t="str">
            <v>Borough</v>
          </cell>
          <cell r="AI2006" t="str">
            <v>FY2009</v>
          </cell>
          <cell r="AJ2006" t="str">
            <v>1st</v>
          </cell>
          <cell r="AK2006">
            <v>39938</v>
          </cell>
          <cell r="AL2006">
            <v>39969</v>
          </cell>
          <cell r="AM2006">
            <v>40029</v>
          </cell>
          <cell r="AN2006"/>
          <cell r="AO2006">
            <v>41034</v>
          </cell>
          <cell r="AP2006"/>
          <cell r="AQ2006">
            <v>3</v>
          </cell>
          <cell r="AR2006" t="str">
            <v>Erection of a two storey rear extension and rear roof dormer and proposed conversion of house to provide 2 x two bedroom and 1 x one bedroom flats.</v>
          </cell>
          <cell r="AS2006">
            <v>99101</v>
          </cell>
        </row>
        <row r="2007">
          <cell r="A2007" t="str">
            <v>08-AP-1409</v>
          </cell>
          <cell r="B2007" t="str">
            <v>Full</v>
          </cell>
          <cell r="C2007" t="str">
            <v>Completed</v>
          </cell>
          <cell r="D2007" t="str">
            <v>Proposed</v>
          </cell>
          <cell r="E2007" t="str">
            <v>Inner</v>
          </cell>
          <cell r="F2007">
            <v>0</v>
          </cell>
          <cell r="G2007">
            <v>1</v>
          </cell>
          <cell r="H2007">
            <v>1</v>
          </cell>
          <cell r="I2007">
            <v>3</v>
          </cell>
          <cell r="J2007" t="str">
            <v>No</v>
          </cell>
          <cell r="K2007">
            <v>2.7E-2</v>
          </cell>
          <cell r="L2007">
            <v>2.7E-2</v>
          </cell>
          <cell r="M2007">
            <v>1</v>
          </cell>
          <cell r="N2007" t="str">
            <v>Market</v>
          </cell>
          <cell r="O2007" t="str">
            <v>Private</v>
          </cell>
          <cell r="P2007" t="str">
            <v>Flat Apartment or Maisonette</v>
          </cell>
          <cell r="Q2007" t="str">
            <v>Conversion of Dwelling(s) or ancillary C3 floorspace</v>
          </cell>
          <cell r="R2007" t="str">
            <v>No</v>
          </cell>
          <cell r="S2007" t="str">
            <v>unknown</v>
          </cell>
          <cell r="T2007" t="str">
            <v>No</v>
          </cell>
          <cell r="U2007"/>
          <cell r="V2007" t="str">
            <v>Full</v>
          </cell>
          <cell r="W2007" t="str">
            <v>Borough</v>
          </cell>
          <cell r="X2007"/>
          <cell r="Y2007"/>
          <cell r="Z2007" t="str">
            <v>16</v>
          </cell>
          <cell r="AA2007" t="str">
            <v>Ondine Road</v>
          </cell>
          <cell r="AB2007"/>
          <cell r="AC2007" t="str">
            <v>16,Ondine Road,,SE15 4EB</v>
          </cell>
          <cell r="AD2007" t="str">
            <v>SOUTH CAMBERWELL</v>
          </cell>
          <cell r="AE2007" t="str">
            <v>SE15 4EB</v>
          </cell>
          <cell r="AF2007">
            <v>533797</v>
          </cell>
          <cell r="AG2007">
            <v>175423</v>
          </cell>
          <cell r="AH2007" t="str">
            <v>Borough</v>
          </cell>
          <cell r="AI2007" t="str">
            <v>FY2009</v>
          </cell>
          <cell r="AJ2007" t="str">
            <v>1st</v>
          </cell>
          <cell r="AK2007">
            <v>39938</v>
          </cell>
          <cell r="AL2007">
            <v>39969</v>
          </cell>
          <cell r="AM2007">
            <v>40029</v>
          </cell>
          <cell r="AN2007"/>
          <cell r="AO2007">
            <v>41034</v>
          </cell>
          <cell r="AP2007"/>
          <cell r="AQ2007">
            <v>3</v>
          </cell>
          <cell r="AR2007" t="str">
            <v>Erection of a two storey rear extension and rear roof dormer and proposed conversion of house to provide 2 x two bedroom and 1 x one bedroom flats.</v>
          </cell>
          <cell r="AS2007">
            <v>99101</v>
          </cell>
        </row>
        <row r="2008">
          <cell r="A2008" t="str">
            <v>08-AP-1409</v>
          </cell>
          <cell r="B2008" t="str">
            <v>Full</v>
          </cell>
          <cell r="C2008" t="str">
            <v>Completed</v>
          </cell>
          <cell r="D2008" t="str">
            <v>Proposed</v>
          </cell>
          <cell r="E2008" t="str">
            <v>Inner</v>
          </cell>
          <cell r="F2008">
            <v>0</v>
          </cell>
          <cell r="G2008">
            <v>2</v>
          </cell>
          <cell r="H2008">
            <v>2</v>
          </cell>
          <cell r="I2008">
            <v>3</v>
          </cell>
          <cell r="J2008" t="str">
            <v>No</v>
          </cell>
          <cell r="K2008">
            <v>2.7E-2</v>
          </cell>
          <cell r="L2008">
            <v>2.7E-2</v>
          </cell>
          <cell r="M2008">
            <v>2</v>
          </cell>
          <cell r="N2008" t="str">
            <v>Market</v>
          </cell>
          <cell r="O2008" t="str">
            <v>Private</v>
          </cell>
          <cell r="P2008" t="str">
            <v>Flat Apartment or Maisonette</v>
          </cell>
          <cell r="Q2008" t="str">
            <v>Conversion of Dwelling(s) or ancillary C3 floorspace</v>
          </cell>
          <cell r="R2008" t="str">
            <v>No</v>
          </cell>
          <cell r="S2008" t="str">
            <v>unknown</v>
          </cell>
          <cell r="T2008" t="str">
            <v>No</v>
          </cell>
          <cell r="U2008"/>
          <cell r="V2008" t="str">
            <v>Full</v>
          </cell>
          <cell r="W2008" t="str">
            <v>Borough</v>
          </cell>
          <cell r="X2008"/>
          <cell r="Y2008"/>
          <cell r="Z2008" t="str">
            <v>16</v>
          </cell>
          <cell r="AA2008" t="str">
            <v>Ondine Road</v>
          </cell>
          <cell r="AB2008"/>
          <cell r="AC2008" t="str">
            <v>16,Ondine Road,,SE15 4EB</v>
          </cell>
          <cell r="AD2008" t="str">
            <v>SOUTH CAMBERWELL</v>
          </cell>
          <cell r="AE2008" t="str">
            <v>SE15 4EB</v>
          </cell>
          <cell r="AF2008">
            <v>533797</v>
          </cell>
          <cell r="AG2008">
            <v>175423</v>
          </cell>
          <cell r="AH2008" t="str">
            <v>Borough</v>
          </cell>
          <cell r="AI2008" t="str">
            <v>FY2009</v>
          </cell>
          <cell r="AJ2008" t="str">
            <v>1st</v>
          </cell>
          <cell r="AK2008">
            <v>39938</v>
          </cell>
          <cell r="AL2008">
            <v>39969</v>
          </cell>
          <cell r="AM2008">
            <v>40029</v>
          </cell>
          <cell r="AN2008"/>
          <cell r="AO2008">
            <v>41034</v>
          </cell>
          <cell r="AP2008"/>
          <cell r="AQ2008">
            <v>3</v>
          </cell>
          <cell r="AR2008" t="str">
            <v>Erection of a two storey rear extension and rear roof dormer and proposed conversion of house to provide 2 x two bedroom and 1 x one bedroom flats.</v>
          </cell>
          <cell r="AS2008">
            <v>99101</v>
          </cell>
        </row>
        <row r="2009">
          <cell r="A2009" t="str">
            <v>08-AP-1447</v>
          </cell>
          <cell r="B2009" t="str">
            <v>Full</v>
          </cell>
          <cell r="C2009" t="str">
            <v>Lapsed</v>
          </cell>
          <cell r="D2009" t="str">
            <v>Proposed</v>
          </cell>
          <cell r="E2009" t="str">
            <v>Central Activities Zone</v>
          </cell>
          <cell r="F2009">
            <v>0</v>
          </cell>
          <cell r="G2009">
            <v>6</v>
          </cell>
          <cell r="H2009">
            <v>6</v>
          </cell>
          <cell r="I2009">
            <v>7</v>
          </cell>
          <cell r="J2009" t="str">
            <v>No</v>
          </cell>
          <cell r="K2009">
            <v>0.215</v>
          </cell>
          <cell r="L2009">
            <v>0.129</v>
          </cell>
          <cell r="M2009">
            <v>1</v>
          </cell>
          <cell r="N2009" t="str">
            <v>Market</v>
          </cell>
          <cell r="O2009" t="str">
            <v>Private</v>
          </cell>
          <cell r="P2009" t="str">
            <v>Flat Apartment or Maisonette</v>
          </cell>
          <cell r="Q2009" t="str">
            <v>Change of use of Non-Res floor space to Dwelling(s)</v>
          </cell>
          <cell r="R2009" t="str">
            <v>No</v>
          </cell>
          <cell r="S2009" t="str">
            <v>unknown</v>
          </cell>
          <cell r="T2009" t="str">
            <v>No</v>
          </cell>
          <cell r="U2009"/>
          <cell r="V2009" t="str">
            <v>Full</v>
          </cell>
          <cell r="W2009" t="str">
            <v>Borough</v>
          </cell>
          <cell r="X2009"/>
          <cell r="Y2009"/>
          <cell r="Z2009" t="str">
            <v>82</v>
          </cell>
          <cell r="AA2009" t="str">
            <v>Borough High Street</v>
          </cell>
          <cell r="AB2009"/>
          <cell r="AC2009" t="str">
            <v>82,Borough High Street,,SE1 1LL</v>
          </cell>
          <cell r="AD2009" t="str">
            <v>CATHEDRALS</v>
          </cell>
          <cell r="AE2009" t="str">
            <v>SE1 1LL</v>
          </cell>
          <cell r="AF2009">
            <v>532540</v>
          </cell>
          <cell r="AG2009">
            <v>180029</v>
          </cell>
          <cell r="AH2009" t="str">
            <v>Borough</v>
          </cell>
          <cell r="AI2009" t="str">
            <v>FY2008</v>
          </cell>
          <cell r="AJ2009" t="str">
            <v>2nd</v>
          </cell>
          <cell r="AK2009">
            <v>39708</v>
          </cell>
          <cell r="AL2009"/>
          <cell r="AM2009"/>
          <cell r="AN2009"/>
          <cell r="AO2009">
            <v>40803</v>
          </cell>
          <cell r="AP2009">
            <v>6</v>
          </cell>
          <cell r="AQ2009">
            <v>7</v>
          </cell>
          <cell r="AR2009" t="str">
            <v>Erection of 2 additional floors and a three storey rear extension together with removal of rear and front walls (to be remodelled) and part conversion of existing 4 storey (plus basement) commercial building to create a mixed residential/commercial development comprising commercial use on the basement, ground and first floors and 6x1 bed and 1x2 bed flats on the 2nd to 5th floors.</v>
          </cell>
          <cell r="AS2009">
            <v>111611</v>
          </cell>
        </row>
        <row r="2010">
          <cell r="A2010" t="str">
            <v>08-AP-1447</v>
          </cell>
          <cell r="B2010" t="str">
            <v>Full</v>
          </cell>
          <cell r="C2010" t="str">
            <v>Lapsed</v>
          </cell>
          <cell r="D2010" t="str">
            <v>Proposed</v>
          </cell>
          <cell r="E2010" t="str">
            <v>Central Activities Zone</v>
          </cell>
          <cell r="F2010">
            <v>0</v>
          </cell>
          <cell r="G2010">
            <v>1</v>
          </cell>
          <cell r="H2010">
            <v>1</v>
          </cell>
          <cell r="I2010">
            <v>7</v>
          </cell>
          <cell r="J2010" t="str">
            <v>No</v>
          </cell>
          <cell r="K2010">
            <v>0.215</v>
          </cell>
          <cell r="L2010">
            <v>0.129</v>
          </cell>
          <cell r="M2010">
            <v>3</v>
          </cell>
          <cell r="N2010" t="str">
            <v>Market</v>
          </cell>
          <cell r="O2010" t="str">
            <v>Private</v>
          </cell>
          <cell r="P2010" t="str">
            <v>Flat Apartment or Maisonette</v>
          </cell>
          <cell r="Q2010" t="str">
            <v>Extension to building for residential unit(s)</v>
          </cell>
          <cell r="R2010" t="str">
            <v>No</v>
          </cell>
          <cell r="S2010" t="str">
            <v>No</v>
          </cell>
          <cell r="T2010" t="str">
            <v>No</v>
          </cell>
          <cell r="U2010"/>
          <cell r="V2010" t="str">
            <v>Full</v>
          </cell>
          <cell r="W2010" t="str">
            <v>Borough</v>
          </cell>
          <cell r="X2010"/>
          <cell r="Y2010"/>
          <cell r="Z2010" t="str">
            <v>82</v>
          </cell>
          <cell r="AA2010" t="str">
            <v>Borough High Street</v>
          </cell>
          <cell r="AB2010"/>
          <cell r="AC2010" t="str">
            <v>82,Borough High Street,,SE1 1LL</v>
          </cell>
          <cell r="AD2010" t="str">
            <v>CATHEDRALS</v>
          </cell>
          <cell r="AE2010" t="str">
            <v>SE1 1LL</v>
          </cell>
          <cell r="AF2010">
            <v>532540</v>
          </cell>
          <cell r="AG2010">
            <v>180029</v>
          </cell>
          <cell r="AH2010" t="str">
            <v>Borough</v>
          </cell>
          <cell r="AI2010" t="str">
            <v>FY2008</v>
          </cell>
          <cell r="AJ2010" t="str">
            <v>2nd</v>
          </cell>
          <cell r="AK2010">
            <v>39708</v>
          </cell>
          <cell r="AL2010"/>
          <cell r="AM2010"/>
          <cell r="AN2010"/>
          <cell r="AO2010">
            <v>40803</v>
          </cell>
          <cell r="AP2010">
            <v>6</v>
          </cell>
          <cell r="AQ2010">
            <v>7</v>
          </cell>
          <cell r="AR2010" t="str">
            <v>Erection of 2 additional floors and a three storey rear extension together with removal of rear and front walls (to be remodelled) and part conversion of existing 4 storey (plus basement) commercial building to create a mixed residential/commercial development comprising commercial use on the basement, ground and first floors and 6x1 bed and 1x2 bed flats on the 2nd to 5th floors.</v>
          </cell>
          <cell r="AS2010">
            <v>111611</v>
          </cell>
        </row>
        <row r="2011">
          <cell r="A2011" t="str">
            <v>08-AP-1449</v>
          </cell>
          <cell r="B2011" t="str">
            <v>Full</v>
          </cell>
          <cell r="C2011" t="str">
            <v>Completed</v>
          </cell>
          <cell r="D2011" t="str">
            <v>Existing</v>
          </cell>
          <cell r="E2011" t="str">
            <v>Inner</v>
          </cell>
          <cell r="F2011">
            <v>1</v>
          </cell>
          <cell r="G2011">
            <v>0</v>
          </cell>
          <cell r="H2011">
            <v>-1</v>
          </cell>
          <cell r="I2011">
            <v>2</v>
          </cell>
          <cell r="J2011" t="str">
            <v>No</v>
          </cell>
          <cell r="K2011">
            <v>1.9E-2</v>
          </cell>
          <cell r="L2011">
            <v>1.9E-2</v>
          </cell>
          <cell r="M2011">
            <v>3</v>
          </cell>
          <cell r="N2011" t="str">
            <v>Market</v>
          </cell>
          <cell r="O2011" t="str">
            <v>Private</v>
          </cell>
          <cell r="P2011" t="str">
            <v>Flat Apartment or Maisonette</v>
          </cell>
          <cell r="Q2011" t="str">
            <v>Conversion of Dwelling(s) or ancillary C3 floorspace</v>
          </cell>
          <cell r="R2011" t="str">
            <v>No</v>
          </cell>
          <cell r="S2011" t="str">
            <v>unknown</v>
          </cell>
          <cell r="T2011" t="str">
            <v>No</v>
          </cell>
          <cell r="U2011" t="str">
            <v>N/A</v>
          </cell>
          <cell r="V2011" t="str">
            <v>Full</v>
          </cell>
          <cell r="W2011" t="str">
            <v>Borough</v>
          </cell>
          <cell r="X2011"/>
          <cell r="Y2011" t="str">
            <v>Basement &amp; Ground Floor</v>
          </cell>
          <cell r="Z2011" t="str">
            <v>20a</v>
          </cell>
          <cell r="AA2011" t="str">
            <v>Barry Road</v>
          </cell>
          <cell r="AB2011"/>
          <cell r="AC2011" t="str">
            <v>Basement &amp; Ground Floor20a,Barry Road,,SE22 0HU</v>
          </cell>
          <cell r="AD2011" t="str">
            <v>PECKHAM RYE</v>
          </cell>
          <cell r="AE2011" t="str">
            <v>SE22 0HU</v>
          </cell>
          <cell r="AF2011">
            <v>534382</v>
          </cell>
          <cell r="AG2011">
            <v>175027</v>
          </cell>
          <cell r="AH2011" t="str">
            <v>Borough</v>
          </cell>
          <cell r="AI2011" t="str">
            <v>FY2008</v>
          </cell>
          <cell r="AJ2011" t="str">
            <v>2nd</v>
          </cell>
          <cell r="AK2011">
            <v>39687</v>
          </cell>
          <cell r="AL2011">
            <v>39843</v>
          </cell>
          <cell r="AM2011">
            <v>39994</v>
          </cell>
          <cell r="AN2011"/>
          <cell r="AO2011">
            <v>40782</v>
          </cell>
          <cell r="AP2011"/>
          <cell r="AQ2011">
            <v>2</v>
          </cell>
          <cell r="AR2011" t="str">
            <v>Conversion of maisonette at basement and ground floor into two self contained flats and erection of 2-storey rear extension</v>
          </cell>
          <cell r="AS2011">
            <v>91196</v>
          </cell>
        </row>
        <row r="2012">
          <cell r="A2012" t="str">
            <v>08-AP-1449</v>
          </cell>
          <cell r="B2012" t="str">
            <v>Full</v>
          </cell>
          <cell r="C2012" t="str">
            <v>Completed</v>
          </cell>
          <cell r="D2012" t="str">
            <v>Proposed</v>
          </cell>
          <cell r="E2012" t="str">
            <v>Inner</v>
          </cell>
          <cell r="F2012">
            <v>0</v>
          </cell>
          <cell r="G2012">
            <v>2</v>
          </cell>
          <cell r="H2012">
            <v>2</v>
          </cell>
          <cell r="I2012">
            <v>2</v>
          </cell>
          <cell r="J2012" t="str">
            <v>No</v>
          </cell>
          <cell r="K2012">
            <v>1.9E-2</v>
          </cell>
          <cell r="L2012">
            <v>1.9E-2</v>
          </cell>
          <cell r="M2012">
            <v>2</v>
          </cell>
          <cell r="N2012" t="str">
            <v>Market</v>
          </cell>
          <cell r="O2012" t="str">
            <v>Private</v>
          </cell>
          <cell r="P2012" t="str">
            <v>Flat Apartment or Maisonette</v>
          </cell>
          <cell r="Q2012" t="str">
            <v>Conversion of Dwelling(s) or ancillary C3 floorspace</v>
          </cell>
          <cell r="R2012" t="str">
            <v>No</v>
          </cell>
          <cell r="S2012" t="str">
            <v>unknown</v>
          </cell>
          <cell r="T2012" t="str">
            <v>No</v>
          </cell>
          <cell r="U2012"/>
          <cell r="V2012" t="str">
            <v>Full</v>
          </cell>
          <cell r="W2012" t="str">
            <v>Borough</v>
          </cell>
          <cell r="X2012"/>
          <cell r="Y2012" t="str">
            <v>Basement &amp; Ground Floor</v>
          </cell>
          <cell r="Z2012" t="str">
            <v>20a</v>
          </cell>
          <cell r="AA2012" t="str">
            <v>Barry Road</v>
          </cell>
          <cell r="AB2012"/>
          <cell r="AC2012" t="str">
            <v>Basement &amp; Ground Floor20a,Barry Road,,SE22 0HU</v>
          </cell>
          <cell r="AD2012" t="str">
            <v>PECKHAM RYE</v>
          </cell>
          <cell r="AE2012" t="str">
            <v>SE22 0HU</v>
          </cell>
          <cell r="AF2012">
            <v>534382</v>
          </cell>
          <cell r="AG2012">
            <v>175027</v>
          </cell>
          <cell r="AH2012" t="str">
            <v>Borough</v>
          </cell>
          <cell r="AI2012" t="str">
            <v>FY2008</v>
          </cell>
          <cell r="AJ2012" t="str">
            <v>2nd</v>
          </cell>
          <cell r="AK2012">
            <v>39687</v>
          </cell>
          <cell r="AL2012">
            <v>39843</v>
          </cell>
          <cell r="AM2012">
            <v>39994</v>
          </cell>
          <cell r="AN2012"/>
          <cell r="AO2012">
            <v>40782</v>
          </cell>
          <cell r="AP2012"/>
          <cell r="AQ2012">
            <v>2</v>
          </cell>
          <cell r="AR2012" t="str">
            <v>Conversion of maisonette at basement and ground floor into two self contained flats and erection of 2-storey rear extension</v>
          </cell>
          <cell r="AS2012">
            <v>91196</v>
          </cell>
        </row>
        <row r="2013">
          <cell r="A2013" t="str">
            <v>08-AP-1464</v>
          </cell>
          <cell r="B2013" t="str">
            <v>Full</v>
          </cell>
          <cell r="C2013" t="str">
            <v>Completed</v>
          </cell>
          <cell r="D2013" t="str">
            <v>Proposed</v>
          </cell>
          <cell r="E2013" t="str">
            <v>Inner</v>
          </cell>
          <cell r="F2013">
            <v>0</v>
          </cell>
          <cell r="G2013">
            <v>1</v>
          </cell>
          <cell r="H2013">
            <v>1</v>
          </cell>
          <cell r="I2013">
            <v>1</v>
          </cell>
          <cell r="J2013" t="str">
            <v>No</v>
          </cell>
          <cell r="K2013">
            <v>4.0000000000000001E-3</v>
          </cell>
          <cell r="L2013">
            <v>4.0000000000000001E-3</v>
          </cell>
          <cell r="M2013">
            <v>1</v>
          </cell>
          <cell r="N2013" t="str">
            <v>Market</v>
          </cell>
          <cell r="O2013" t="str">
            <v>Private</v>
          </cell>
          <cell r="P2013" t="str">
            <v>Flat Apartment or Maisonette</v>
          </cell>
          <cell r="Q2013" t="str">
            <v>Extension to building for residential unit(s)</v>
          </cell>
          <cell r="R2013" t="str">
            <v>No</v>
          </cell>
          <cell r="S2013" t="str">
            <v>unknown</v>
          </cell>
          <cell r="T2013" t="str">
            <v>No</v>
          </cell>
          <cell r="U2013"/>
          <cell r="V2013" t="str">
            <v>Full</v>
          </cell>
          <cell r="W2013" t="str">
            <v>Borough</v>
          </cell>
          <cell r="X2013"/>
          <cell r="Y2013" t="str">
            <v>First Floor Rear</v>
          </cell>
          <cell r="Z2013" t="str">
            <v>33</v>
          </cell>
          <cell r="AA2013" t="str">
            <v>Peckham High Street</v>
          </cell>
          <cell r="AB2013"/>
          <cell r="AC2013" t="str">
            <v>First Floor Rear33,Peckham High Street,,SE15 5EB</v>
          </cell>
          <cell r="AD2013" t="str">
            <v>PECKHAM</v>
          </cell>
          <cell r="AE2013" t="str">
            <v>SE15 5EB</v>
          </cell>
          <cell r="AF2013">
            <v>534014</v>
          </cell>
          <cell r="AG2013">
            <v>176726</v>
          </cell>
          <cell r="AH2013" t="str">
            <v>Borough</v>
          </cell>
          <cell r="AI2013" t="str">
            <v>FY2008</v>
          </cell>
          <cell r="AJ2013" t="str">
            <v>3rd</v>
          </cell>
          <cell r="AK2013">
            <v>39749</v>
          </cell>
          <cell r="AL2013">
            <v>40816</v>
          </cell>
          <cell r="AM2013">
            <v>40999</v>
          </cell>
          <cell r="AN2013"/>
          <cell r="AO2013">
            <v>40844</v>
          </cell>
          <cell r="AP2013"/>
          <cell r="AQ2013">
            <v>1</v>
          </cell>
          <cell r="AR2013" t="str">
            <v>Extension to first floor rear section of building to create new one bedroom flat.</v>
          </cell>
          <cell r="AS2013">
            <v>92690</v>
          </cell>
        </row>
        <row r="2014">
          <cell r="A2014" t="str">
            <v>08-AP-1480</v>
          </cell>
          <cell r="B2014" t="str">
            <v>Full</v>
          </cell>
          <cell r="C2014" t="str">
            <v>Completed</v>
          </cell>
          <cell r="D2014" t="str">
            <v>Proposed</v>
          </cell>
          <cell r="E2014" t="str">
            <v>Central Activities Zone</v>
          </cell>
          <cell r="F2014">
            <v>0</v>
          </cell>
          <cell r="G2014">
            <v>7</v>
          </cell>
          <cell r="H2014">
            <v>7</v>
          </cell>
          <cell r="I2014">
            <v>21</v>
          </cell>
          <cell r="J2014" t="str">
            <v>Yes</v>
          </cell>
          <cell r="K2014">
            <v>7.0999999999999994E-2</v>
          </cell>
          <cell r="L2014">
            <v>5.8999999999999997E-2</v>
          </cell>
          <cell r="M2014">
            <v>1</v>
          </cell>
          <cell r="N2014" t="str">
            <v>Intermediate</v>
          </cell>
          <cell r="O2014" t="str">
            <v>Housing Association</v>
          </cell>
          <cell r="P2014" t="str">
            <v>Flat Apartment or Maisonette</v>
          </cell>
          <cell r="Q2014" t="str">
            <v>New Residential Building</v>
          </cell>
          <cell r="R2014" t="str">
            <v>No</v>
          </cell>
          <cell r="S2014" t="str">
            <v>unknown</v>
          </cell>
          <cell r="T2014" t="str">
            <v>No</v>
          </cell>
          <cell r="U2014"/>
          <cell r="V2014" t="str">
            <v>Full</v>
          </cell>
          <cell r="W2014" t="str">
            <v>Borough</v>
          </cell>
          <cell r="X2014"/>
          <cell r="Y2014"/>
          <cell r="Z2014" t="str">
            <v>134</v>
          </cell>
          <cell r="AA2014" t="str">
            <v>New Kent Road</v>
          </cell>
          <cell r="AB2014"/>
          <cell r="AC2014" t="str">
            <v>134,New Kent Road,,SE1 6TY</v>
          </cell>
          <cell r="AD2014" t="str">
            <v>EAST WALWORTH</v>
          </cell>
          <cell r="AE2014" t="str">
            <v>SE1 6TY</v>
          </cell>
          <cell r="AF2014">
            <v>532490</v>
          </cell>
          <cell r="AG2014">
            <v>178921</v>
          </cell>
          <cell r="AH2014" t="str">
            <v>Borough</v>
          </cell>
          <cell r="AI2014" t="str">
            <v>FY2009</v>
          </cell>
          <cell r="AJ2014" t="str">
            <v>3rd</v>
          </cell>
          <cell r="AK2014">
            <v>40119</v>
          </cell>
          <cell r="AL2014">
            <v>40483</v>
          </cell>
          <cell r="AM2014">
            <v>40999</v>
          </cell>
          <cell r="AN2014"/>
          <cell r="AO2014">
            <v>41215</v>
          </cell>
          <cell r="AP2014"/>
          <cell r="AQ2014">
            <v>21</v>
          </cell>
          <cell r="AR2014" t="str">
            <v>Demolition of existing buildings and erection of a 6 storey building for mixed use, comprising 436sqm of ground floor commercial floorspace within office/retail/financial or professional services/cafe/restaurant use, (Use Class B1/ A1 /A2/ A3), and 21 self contained flats (7 one bedroom, 4 two bedroom and 10 three bedroom flats) on the upper floors with associated private amenity space, servicing, car and cycle parking spaces, and refuse storage.</v>
          </cell>
          <cell r="AS2014">
            <v>102640</v>
          </cell>
        </row>
        <row r="2015">
          <cell r="A2015" t="str">
            <v>08-AP-1480</v>
          </cell>
          <cell r="B2015" t="str">
            <v>Full</v>
          </cell>
          <cell r="C2015" t="str">
            <v>Completed</v>
          </cell>
          <cell r="D2015" t="str">
            <v>Proposed</v>
          </cell>
          <cell r="E2015" t="str">
            <v>Central Activities Zone</v>
          </cell>
          <cell r="F2015">
            <v>0</v>
          </cell>
          <cell r="G2015">
            <v>4</v>
          </cell>
          <cell r="H2015">
            <v>4</v>
          </cell>
          <cell r="I2015">
            <v>21</v>
          </cell>
          <cell r="J2015" t="str">
            <v>Yes</v>
          </cell>
          <cell r="K2015">
            <v>7.0999999999999994E-2</v>
          </cell>
          <cell r="L2015">
            <v>5.8999999999999997E-2</v>
          </cell>
          <cell r="M2015">
            <v>2</v>
          </cell>
          <cell r="N2015" t="str">
            <v>Intermediate</v>
          </cell>
          <cell r="O2015" t="str">
            <v>Housing Association</v>
          </cell>
          <cell r="P2015" t="str">
            <v>Flat Apartment or Maisonette</v>
          </cell>
          <cell r="Q2015" t="str">
            <v>New Residential Building</v>
          </cell>
          <cell r="R2015" t="str">
            <v>No</v>
          </cell>
          <cell r="S2015" t="str">
            <v>unknown</v>
          </cell>
          <cell r="T2015" t="str">
            <v>No</v>
          </cell>
          <cell r="U2015"/>
          <cell r="V2015" t="str">
            <v>Full</v>
          </cell>
          <cell r="W2015" t="str">
            <v>Borough</v>
          </cell>
          <cell r="X2015"/>
          <cell r="Y2015"/>
          <cell r="Z2015" t="str">
            <v>134</v>
          </cell>
          <cell r="AA2015" t="str">
            <v>New Kent Road</v>
          </cell>
          <cell r="AB2015"/>
          <cell r="AC2015" t="str">
            <v>134,New Kent Road,,SE1 6TY</v>
          </cell>
          <cell r="AD2015" t="str">
            <v>EAST WALWORTH</v>
          </cell>
          <cell r="AE2015" t="str">
            <v>SE1 6TY</v>
          </cell>
          <cell r="AF2015">
            <v>532490</v>
          </cell>
          <cell r="AG2015">
            <v>178921</v>
          </cell>
          <cell r="AH2015" t="str">
            <v>Borough</v>
          </cell>
          <cell r="AI2015" t="str">
            <v>FY2009</v>
          </cell>
          <cell r="AJ2015" t="str">
            <v>3rd</v>
          </cell>
          <cell r="AK2015">
            <v>40119</v>
          </cell>
          <cell r="AL2015">
            <v>40483</v>
          </cell>
          <cell r="AM2015">
            <v>40999</v>
          </cell>
          <cell r="AN2015"/>
          <cell r="AO2015">
            <v>41215</v>
          </cell>
          <cell r="AP2015"/>
          <cell r="AQ2015">
            <v>21</v>
          </cell>
          <cell r="AR2015" t="str">
            <v>Demolition of existing buildings and erection of a 6 storey building for mixed use, comprising 436sqm of ground floor commercial floorspace within office/retail/financial or professional services/cafe/restaurant use, (Use Class B1/ A1 /A2/ A3), and 21 self contained flats (7 one bedroom, 4 two bedroom and 10 three bedroom flats) on the upper floors with associated private amenity space, servicing, car and cycle parking spaces, and refuse storage.</v>
          </cell>
          <cell r="AS2015">
            <v>102640</v>
          </cell>
        </row>
        <row r="2016">
          <cell r="A2016" t="str">
            <v>08-AP-1480</v>
          </cell>
          <cell r="B2016" t="str">
            <v>Full</v>
          </cell>
          <cell r="C2016" t="str">
            <v>Completed</v>
          </cell>
          <cell r="D2016" t="str">
            <v>Proposed</v>
          </cell>
          <cell r="E2016" t="str">
            <v>Central Activities Zone</v>
          </cell>
          <cell r="F2016">
            <v>0</v>
          </cell>
          <cell r="G2016">
            <v>10</v>
          </cell>
          <cell r="H2016">
            <v>10</v>
          </cell>
          <cell r="I2016">
            <v>21</v>
          </cell>
          <cell r="J2016" t="str">
            <v>Yes</v>
          </cell>
          <cell r="K2016">
            <v>7.0999999999999994E-2</v>
          </cell>
          <cell r="L2016">
            <v>5.8999999999999997E-2</v>
          </cell>
          <cell r="M2016">
            <v>3</v>
          </cell>
          <cell r="N2016" t="str">
            <v>Social Rented</v>
          </cell>
          <cell r="O2016" t="str">
            <v>Housing Association</v>
          </cell>
          <cell r="P2016" t="str">
            <v>Flat Apartment or Maisonette</v>
          </cell>
          <cell r="Q2016" t="str">
            <v>New Residential Building</v>
          </cell>
          <cell r="R2016" t="str">
            <v>No</v>
          </cell>
          <cell r="S2016" t="str">
            <v>unknown</v>
          </cell>
          <cell r="T2016" t="str">
            <v>No</v>
          </cell>
          <cell r="U2016"/>
          <cell r="V2016" t="str">
            <v>Full</v>
          </cell>
          <cell r="W2016" t="str">
            <v>Borough</v>
          </cell>
          <cell r="X2016"/>
          <cell r="Y2016"/>
          <cell r="Z2016" t="str">
            <v>134</v>
          </cell>
          <cell r="AA2016" t="str">
            <v>New Kent Road</v>
          </cell>
          <cell r="AB2016"/>
          <cell r="AC2016" t="str">
            <v>134,New Kent Road,,SE1 6TY</v>
          </cell>
          <cell r="AD2016" t="str">
            <v>EAST WALWORTH</v>
          </cell>
          <cell r="AE2016" t="str">
            <v>SE1 6TY</v>
          </cell>
          <cell r="AF2016">
            <v>532490</v>
          </cell>
          <cell r="AG2016">
            <v>178921</v>
          </cell>
          <cell r="AH2016" t="str">
            <v>Borough</v>
          </cell>
          <cell r="AI2016" t="str">
            <v>FY2009</v>
          </cell>
          <cell r="AJ2016" t="str">
            <v>3rd</v>
          </cell>
          <cell r="AK2016">
            <v>40119</v>
          </cell>
          <cell r="AL2016">
            <v>40483</v>
          </cell>
          <cell r="AM2016">
            <v>40999</v>
          </cell>
          <cell r="AN2016"/>
          <cell r="AO2016">
            <v>41215</v>
          </cell>
          <cell r="AP2016"/>
          <cell r="AQ2016">
            <v>21</v>
          </cell>
          <cell r="AR2016" t="str">
            <v>Demolition of existing buildings and erection of a 6 storey building for mixed use, comprising 436sqm of ground floor commercial floorspace within office/retail/financial or professional services/cafe/restaurant use, (Use Class B1/ A1 /A2/ A3), and 21 self contained flats (7 one bedroom, 4 two bedroom and 10 three bedroom flats) on the upper floors with associated private amenity space, servicing, car and cycle parking spaces, and refuse storage.</v>
          </cell>
          <cell r="AS2016">
            <v>102640</v>
          </cell>
        </row>
        <row r="2017">
          <cell r="A2017" t="str">
            <v>08-AP-1481</v>
          </cell>
          <cell r="B2017" t="str">
            <v>Full</v>
          </cell>
          <cell r="C2017" t="str">
            <v>Lapsed</v>
          </cell>
          <cell r="D2017" t="str">
            <v>Existing</v>
          </cell>
          <cell r="E2017" t="str">
            <v>Inner</v>
          </cell>
          <cell r="F2017">
            <v>1</v>
          </cell>
          <cell r="G2017">
            <v>0</v>
          </cell>
          <cell r="H2017">
            <v>-1</v>
          </cell>
          <cell r="I2017">
            <v>4</v>
          </cell>
          <cell r="J2017" t="str">
            <v>No</v>
          </cell>
          <cell r="K2017">
            <v>1.4E-2</v>
          </cell>
          <cell r="L2017">
            <v>1.4E-2</v>
          </cell>
          <cell r="M2017"/>
          <cell r="N2017" t="str">
            <v>Market</v>
          </cell>
          <cell r="O2017" t="str">
            <v>Private</v>
          </cell>
          <cell r="P2017" t="str">
            <v>House or Bungalow</v>
          </cell>
          <cell r="Q2017" t="str">
            <v>New Residential Building</v>
          </cell>
          <cell r="R2017" t="str">
            <v>No</v>
          </cell>
          <cell r="S2017" t="str">
            <v>unknown</v>
          </cell>
          <cell r="T2017" t="str">
            <v>No</v>
          </cell>
          <cell r="U2017" t="str">
            <v>N/A</v>
          </cell>
          <cell r="V2017" t="str">
            <v>Full</v>
          </cell>
          <cell r="W2017" t="str">
            <v>Borough</v>
          </cell>
          <cell r="X2017"/>
          <cell r="Y2017"/>
          <cell r="Z2017" t="str">
            <v>31</v>
          </cell>
          <cell r="AA2017" t="str">
            <v>Blue Anchor Lane</v>
          </cell>
          <cell r="AB2017"/>
          <cell r="AC2017" t="str">
            <v>31,Blue Anchor Lane,,SE16 3UL</v>
          </cell>
          <cell r="AD2017" t="str">
            <v>SOUTH BERMONDSEY</v>
          </cell>
          <cell r="AE2017" t="str">
            <v>SE16 3UL</v>
          </cell>
          <cell r="AF2017">
            <v>534537</v>
          </cell>
          <cell r="AG2017">
            <v>178911</v>
          </cell>
          <cell r="AH2017" t="str">
            <v>Borough</v>
          </cell>
          <cell r="AI2017" t="str">
            <v>FY2008</v>
          </cell>
          <cell r="AJ2017" t="str">
            <v>2nd</v>
          </cell>
          <cell r="AK2017">
            <v>39681</v>
          </cell>
          <cell r="AL2017"/>
          <cell r="AM2017"/>
          <cell r="AN2017"/>
          <cell r="AO2017">
            <v>40776</v>
          </cell>
          <cell r="AP2017"/>
          <cell r="AQ2017">
            <v>4</v>
          </cell>
          <cell r="AR2017" t="str">
            <v>Demolition of two storey house and erection of a 4-storey building comprising 4 x  1-bed flats.</v>
          </cell>
          <cell r="AS2017">
            <v>91121</v>
          </cell>
        </row>
        <row r="2018">
          <cell r="A2018" t="str">
            <v>08-AP-1481</v>
          </cell>
          <cell r="B2018" t="str">
            <v>Full</v>
          </cell>
          <cell r="C2018" t="str">
            <v>Lapsed</v>
          </cell>
          <cell r="D2018" t="str">
            <v>Proposed</v>
          </cell>
          <cell r="E2018" t="str">
            <v>Inner</v>
          </cell>
          <cell r="F2018">
            <v>0</v>
          </cell>
          <cell r="G2018">
            <v>4</v>
          </cell>
          <cell r="H2018">
            <v>4</v>
          </cell>
          <cell r="I2018">
            <v>4</v>
          </cell>
          <cell r="J2018" t="str">
            <v>No</v>
          </cell>
          <cell r="K2018">
            <v>1.4E-2</v>
          </cell>
          <cell r="L2018">
            <v>1.4E-2</v>
          </cell>
          <cell r="M2018">
            <v>1</v>
          </cell>
          <cell r="N2018" t="str">
            <v>Market</v>
          </cell>
          <cell r="O2018" t="str">
            <v>Private</v>
          </cell>
          <cell r="P2018" t="str">
            <v>Flat Apartment or Maisonette</v>
          </cell>
          <cell r="Q2018" t="str">
            <v>New Residential Building</v>
          </cell>
          <cell r="R2018" t="str">
            <v>No</v>
          </cell>
          <cell r="S2018" t="str">
            <v>unknown</v>
          </cell>
          <cell r="T2018" t="str">
            <v>No</v>
          </cell>
          <cell r="U2018"/>
          <cell r="V2018" t="str">
            <v>Full</v>
          </cell>
          <cell r="W2018" t="str">
            <v>Borough</v>
          </cell>
          <cell r="X2018"/>
          <cell r="Y2018"/>
          <cell r="Z2018" t="str">
            <v>31</v>
          </cell>
          <cell r="AA2018" t="str">
            <v>Blue Anchor Lane</v>
          </cell>
          <cell r="AB2018"/>
          <cell r="AC2018" t="str">
            <v>31,Blue Anchor Lane,,SE16 3UL</v>
          </cell>
          <cell r="AD2018" t="str">
            <v>SOUTH BERMONDSEY</v>
          </cell>
          <cell r="AE2018" t="str">
            <v>SE16 3UL</v>
          </cell>
          <cell r="AF2018">
            <v>534537</v>
          </cell>
          <cell r="AG2018">
            <v>178911</v>
          </cell>
          <cell r="AH2018" t="str">
            <v>Borough</v>
          </cell>
          <cell r="AI2018" t="str">
            <v>FY2008</v>
          </cell>
          <cell r="AJ2018" t="str">
            <v>2nd</v>
          </cell>
          <cell r="AK2018">
            <v>39681</v>
          </cell>
          <cell r="AL2018"/>
          <cell r="AM2018"/>
          <cell r="AN2018"/>
          <cell r="AO2018">
            <v>40776</v>
          </cell>
          <cell r="AP2018"/>
          <cell r="AQ2018">
            <v>4</v>
          </cell>
          <cell r="AR2018" t="str">
            <v>Demolition of two storey house and erection of a 4-storey building comprising 4 x  1-bed flats.</v>
          </cell>
          <cell r="AS2018">
            <v>91121</v>
          </cell>
        </row>
        <row r="2019">
          <cell r="A2019" t="str">
            <v>08-AP-1534</v>
          </cell>
          <cell r="B2019" t="str">
            <v>Full</v>
          </cell>
          <cell r="C2019" t="str">
            <v>Completed</v>
          </cell>
          <cell r="D2019" t="str">
            <v>Proposed</v>
          </cell>
          <cell r="E2019" t="str">
            <v>Inner</v>
          </cell>
          <cell r="F2019">
            <v>0</v>
          </cell>
          <cell r="G2019">
            <v>1</v>
          </cell>
          <cell r="H2019">
            <v>1</v>
          </cell>
          <cell r="I2019">
            <v>1</v>
          </cell>
          <cell r="J2019" t="str">
            <v>No</v>
          </cell>
          <cell r="K2019">
            <v>8.9999999999999993E-3</v>
          </cell>
          <cell r="L2019">
            <v>8.9999999999999993E-3</v>
          </cell>
          <cell r="M2019">
            <v>2</v>
          </cell>
          <cell r="N2019" t="str">
            <v>Market</v>
          </cell>
          <cell r="O2019" t="str">
            <v>Private</v>
          </cell>
          <cell r="P2019" t="str">
            <v>House or Bungalow</v>
          </cell>
          <cell r="Q2019" t="str">
            <v>New Residential Building</v>
          </cell>
          <cell r="R2019" t="str">
            <v>No</v>
          </cell>
          <cell r="S2019" t="str">
            <v>unknown</v>
          </cell>
          <cell r="T2019" t="str">
            <v>No</v>
          </cell>
          <cell r="U2019"/>
          <cell r="V2019" t="str">
            <v>Full</v>
          </cell>
          <cell r="W2019" t="str">
            <v>Borough</v>
          </cell>
          <cell r="X2019"/>
          <cell r="Y2019"/>
          <cell r="Z2019" t="str">
            <v>Rear Of 129</v>
          </cell>
          <cell r="AA2019" t="str">
            <v>Camberwell Road</v>
          </cell>
          <cell r="AB2019"/>
          <cell r="AC2019" t="str">
            <v>Rear Of 129,Camberwell Road,,SE5 0HB</v>
          </cell>
          <cell r="AD2019" t="str">
            <v>FARADAY</v>
          </cell>
          <cell r="AE2019" t="str">
            <v>SE5 0HB</v>
          </cell>
          <cell r="AF2019">
            <v>532473</v>
          </cell>
          <cell r="AG2019">
            <v>177508</v>
          </cell>
          <cell r="AH2019" t="str">
            <v>Borough</v>
          </cell>
          <cell r="AI2019" t="str">
            <v>FY2009</v>
          </cell>
          <cell r="AJ2019" t="str">
            <v>1st</v>
          </cell>
          <cell r="AK2019">
            <v>39927</v>
          </cell>
          <cell r="AL2019">
            <v>40328</v>
          </cell>
          <cell r="AM2019">
            <v>40633</v>
          </cell>
          <cell r="AN2019"/>
          <cell r="AO2019">
            <v>41023</v>
          </cell>
          <cell r="AP2019"/>
          <cell r="AQ2019">
            <v>1</v>
          </cell>
          <cell r="AR2019" t="str">
            <v>Demolition of garage and existing  garden wall, felling of 4 trees, and erection of a new three storey 2 bedroom dwellinghouse including basement, fronting Addington Square, a 1.83m high wall to replace existing wall and  replacement planting of seven trees.</v>
          </cell>
          <cell r="AS2019">
            <v>97258</v>
          </cell>
        </row>
        <row r="2020">
          <cell r="A2020" t="str">
            <v>08-AP-1541</v>
          </cell>
          <cell r="B2020" t="str">
            <v>Full</v>
          </cell>
          <cell r="C2020" t="str">
            <v>Completed</v>
          </cell>
          <cell r="D2020" t="str">
            <v>Proposed</v>
          </cell>
          <cell r="E2020" t="str">
            <v>Central Activities Zone</v>
          </cell>
          <cell r="F2020">
            <v>0</v>
          </cell>
          <cell r="G2020">
            <v>3</v>
          </cell>
          <cell r="H2020">
            <v>3</v>
          </cell>
          <cell r="I2020">
            <v>8</v>
          </cell>
          <cell r="J2020" t="str">
            <v>No</v>
          </cell>
          <cell r="K2020">
            <v>0.10199999999999999</v>
          </cell>
          <cell r="L2020">
            <v>5.0999999999999997E-2</v>
          </cell>
          <cell r="M2020">
            <v>2</v>
          </cell>
          <cell r="N2020" t="str">
            <v>Market</v>
          </cell>
          <cell r="O2020" t="str">
            <v>Private</v>
          </cell>
          <cell r="P2020" t="str">
            <v>Flat Apartment or Maisonette</v>
          </cell>
          <cell r="Q2020" t="str">
            <v>New Residential Building</v>
          </cell>
          <cell r="R2020" t="str">
            <v>No</v>
          </cell>
          <cell r="S2020" t="str">
            <v>unknown</v>
          </cell>
          <cell r="T2020" t="str">
            <v>No</v>
          </cell>
          <cell r="U2020"/>
          <cell r="V2020" t="str">
            <v>Full</v>
          </cell>
          <cell r="W2020" t="str">
            <v>Borough</v>
          </cell>
          <cell r="X2020"/>
          <cell r="Y2020"/>
          <cell r="Z2020" t="str">
            <v>38-40</v>
          </cell>
          <cell r="AA2020" t="str">
            <v>Glasshill Street</v>
          </cell>
          <cell r="AB2020"/>
          <cell r="AC2020" t="str">
            <v>38-40,Glasshill Street,,SE1 0QR</v>
          </cell>
          <cell r="AD2020" t="str">
            <v>CATHEDRALS</v>
          </cell>
          <cell r="AE2020" t="str">
            <v>SE1 0QR</v>
          </cell>
          <cell r="AF2020">
            <v>531873</v>
          </cell>
          <cell r="AG2020">
            <v>179803</v>
          </cell>
          <cell r="AH2020" t="str">
            <v>Borough</v>
          </cell>
          <cell r="AI2020" t="str">
            <v>FY2008</v>
          </cell>
          <cell r="AJ2020" t="str">
            <v>2nd</v>
          </cell>
          <cell r="AK2020">
            <v>39693</v>
          </cell>
          <cell r="AL2020">
            <v>41129</v>
          </cell>
          <cell r="AM2020">
            <v>42071</v>
          </cell>
          <cell r="AN2020"/>
          <cell r="AO2020">
            <v>40788</v>
          </cell>
          <cell r="AP2020"/>
          <cell r="AQ2020">
            <v>8</v>
          </cell>
          <cell r="AR2020" t="str">
            <v>Demolition of commercial buildings (subject to the retention of existing facades ) and redevelopment for building of part two, part three and part five storeys, to provide office space (B1) at ground and first floor, and 8 residential flats above (3 x two bedroom and 5 x three bedroom).</v>
          </cell>
          <cell r="AS2020">
            <v>91975</v>
          </cell>
        </row>
        <row r="2021">
          <cell r="A2021" t="str">
            <v>08-AP-1541</v>
          </cell>
          <cell r="B2021" t="str">
            <v>Full</v>
          </cell>
          <cell r="C2021" t="str">
            <v>Completed</v>
          </cell>
          <cell r="D2021" t="str">
            <v>Proposed</v>
          </cell>
          <cell r="E2021" t="str">
            <v>Central Activities Zone</v>
          </cell>
          <cell r="F2021">
            <v>0</v>
          </cell>
          <cell r="G2021">
            <v>5</v>
          </cell>
          <cell r="H2021">
            <v>5</v>
          </cell>
          <cell r="I2021">
            <v>8</v>
          </cell>
          <cell r="J2021" t="str">
            <v>No</v>
          </cell>
          <cell r="K2021">
            <v>0.10199999999999999</v>
          </cell>
          <cell r="L2021">
            <v>5.0999999999999997E-2</v>
          </cell>
          <cell r="M2021">
            <v>3</v>
          </cell>
          <cell r="N2021" t="str">
            <v>Market</v>
          </cell>
          <cell r="O2021" t="str">
            <v>Private</v>
          </cell>
          <cell r="P2021" t="str">
            <v>Flat Apartment or Maisonette</v>
          </cell>
          <cell r="Q2021" t="str">
            <v>New Residential Building</v>
          </cell>
          <cell r="R2021" t="str">
            <v>No</v>
          </cell>
          <cell r="S2021" t="str">
            <v>unknown</v>
          </cell>
          <cell r="T2021" t="str">
            <v>No</v>
          </cell>
          <cell r="U2021"/>
          <cell r="V2021" t="str">
            <v>Full</v>
          </cell>
          <cell r="W2021" t="str">
            <v>Borough</v>
          </cell>
          <cell r="X2021"/>
          <cell r="Y2021"/>
          <cell r="Z2021" t="str">
            <v>38-40</v>
          </cell>
          <cell r="AA2021" t="str">
            <v>Glasshill Street</v>
          </cell>
          <cell r="AB2021"/>
          <cell r="AC2021" t="str">
            <v>38-40,Glasshill Street,,SE1 0QR</v>
          </cell>
          <cell r="AD2021" t="str">
            <v>CATHEDRALS</v>
          </cell>
          <cell r="AE2021" t="str">
            <v>SE1 0QR</v>
          </cell>
          <cell r="AF2021">
            <v>531873</v>
          </cell>
          <cell r="AG2021">
            <v>179803</v>
          </cell>
          <cell r="AH2021" t="str">
            <v>Borough</v>
          </cell>
          <cell r="AI2021" t="str">
            <v>FY2008</v>
          </cell>
          <cell r="AJ2021" t="str">
            <v>2nd</v>
          </cell>
          <cell r="AK2021">
            <v>39693</v>
          </cell>
          <cell r="AL2021">
            <v>41129</v>
          </cell>
          <cell r="AM2021">
            <v>42071</v>
          </cell>
          <cell r="AN2021"/>
          <cell r="AO2021">
            <v>40788</v>
          </cell>
          <cell r="AP2021"/>
          <cell r="AQ2021">
            <v>8</v>
          </cell>
          <cell r="AR2021" t="str">
            <v>Demolition of commercial buildings (subject to the retention of existing facades ) and redevelopment for building of part two, part three and part five storeys, to provide office space (B1) at ground and first floor, and 8 residential flats above (3 x two bedroom and 5 x three bedroom).</v>
          </cell>
          <cell r="AS2021">
            <v>91975</v>
          </cell>
        </row>
        <row r="2022">
          <cell r="A2022" t="str">
            <v>08-AP-1542</v>
          </cell>
          <cell r="B2022" t="str">
            <v>Full</v>
          </cell>
          <cell r="C2022" t="str">
            <v>Completed</v>
          </cell>
          <cell r="D2022" t="str">
            <v>Proposed</v>
          </cell>
          <cell r="E2022" t="str">
            <v>Inner</v>
          </cell>
          <cell r="F2022">
            <v>0</v>
          </cell>
          <cell r="G2022">
            <v>2</v>
          </cell>
          <cell r="H2022">
            <v>2</v>
          </cell>
          <cell r="I2022">
            <v>2</v>
          </cell>
          <cell r="J2022" t="str">
            <v>No</v>
          </cell>
          <cell r="K2022">
            <v>7.0000000000000001E-3</v>
          </cell>
          <cell r="L2022">
            <v>7.0000000000000001E-3</v>
          </cell>
          <cell r="M2022">
            <v>1</v>
          </cell>
          <cell r="N2022" t="str">
            <v>Market</v>
          </cell>
          <cell r="O2022" t="str">
            <v>Private</v>
          </cell>
          <cell r="P2022" t="str">
            <v>Live/Work</v>
          </cell>
          <cell r="Q2022" t="str">
            <v>Change of use of Non-Res floor space to Dwelling(s)</v>
          </cell>
          <cell r="R2022" t="str">
            <v>No</v>
          </cell>
          <cell r="S2022" t="str">
            <v>unknown</v>
          </cell>
          <cell r="T2022" t="str">
            <v>No</v>
          </cell>
          <cell r="U2022"/>
          <cell r="V2022" t="str">
            <v>Full</v>
          </cell>
          <cell r="W2022" t="str">
            <v>Borough</v>
          </cell>
          <cell r="X2022"/>
          <cell r="Y2022" t="str">
            <v>Part Ground Floor, Units A &amp; B</v>
          </cell>
          <cell r="Z2022" t="str">
            <v>17-17a</v>
          </cell>
          <cell r="AA2022" t="str">
            <v>Nunhead Green</v>
          </cell>
          <cell r="AB2022"/>
          <cell r="AC2022" t="str">
            <v>Part Ground Floor, Units A &amp; B17-17a,Nunhead Green,,SE15 3QQ</v>
          </cell>
          <cell r="AD2022" t="str">
            <v>THE LANE</v>
          </cell>
          <cell r="AE2022" t="str">
            <v>SE15 3QQ</v>
          </cell>
          <cell r="AF2022">
            <v>534900</v>
          </cell>
          <cell r="AG2022">
            <v>175833</v>
          </cell>
          <cell r="AH2022" t="str">
            <v>Borough</v>
          </cell>
          <cell r="AI2022" t="str">
            <v>FY2008</v>
          </cell>
          <cell r="AJ2022" t="str">
            <v>2nd</v>
          </cell>
          <cell r="AK2022">
            <v>39671</v>
          </cell>
          <cell r="AL2022">
            <v>39814</v>
          </cell>
          <cell r="AM2022">
            <v>39994</v>
          </cell>
          <cell r="AN2022"/>
          <cell r="AO2022">
            <v>40766</v>
          </cell>
          <cell r="AP2022"/>
          <cell r="AQ2022">
            <v>2</v>
          </cell>
          <cell r="AR2022" t="str">
            <v>Retention of two ground floor commercial units (A and B) for use as two one bedroom live/work units.</v>
          </cell>
          <cell r="AS2022">
            <v>91096</v>
          </cell>
        </row>
        <row r="2023">
          <cell r="A2023" t="str">
            <v>08-AP-1563</v>
          </cell>
          <cell r="B2023" t="str">
            <v>Full</v>
          </cell>
          <cell r="C2023" t="str">
            <v>Completed</v>
          </cell>
          <cell r="D2023" t="str">
            <v>Proposed</v>
          </cell>
          <cell r="E2023" t="str">
            <v>Inner</v>
          </cell>
          <cell r="F2023">
            <v>0</v>
          </cell>
          <cell r="G2023">
            <v>65</v>
          </cell>
          <cell r="H2023">
            <v>65</v>
          </cell>
          <cell r="I2023">
            <v>212</v>
          </cell>
          <cell r="J2023" t="str">
            <v>No</v>
          </cell>
          <cell r="K2023">
            <v>1.9350000000000001</v>
          </cell>
          <cell r="L2023">
            <v>1.2070000000000001</v>
          </cell>
          <cell r="M2023">
            <v>1</v>
          </cell>
          <cell r="N2023" t="str">
            <v>Market</v>
          </cell>
          <cell r="O2023" t="str">
            <v>Private</v>
          </cell>
          <cell r="P2023" t="str">
            <v>Flat Apartment or Maisonette</v>
          </cell>
          <cell r="Q2023" t="str">
            <v>New Residential Building</v>
          </cell>
          <cell r="R2023" t="str">
            <v>No</v>
          </cell>
          <cell r="S2023" t="str">
            <v>unknown</v>
          </cell>
          <cell r="T2023" t="str">
            <v>No</v>
          </cell>
          <cell r="U2023"/>
          <cell r="V2023" t="str">
            <v>Full</v>
          </cell>
          <cell r="W2023" t="str">
            <v>Borough</v>
          </cell>
          <cell r="X2023"/>
          <cell r="Y2023"/>
          <cell r="Z2023" t="str">
            <v>Health Centre Site</v>
          </cell>
          <cell r="AA2023" t="str">
            <v>Downtown Road</v>
          </cell>
          <cell r="AB2023" t="str">
            <v>Salter Road</v>
          </cell>
          <cell r="AC2023" t="str">
            <v>Health Centre Site,Downtown Road,Salter Road,SE16 6NP</v>
          </cell>
          <cell r="AD2023" t="str">
            <v>SURREY DOCKS</v>
          </cell>
          <cell r="AE2023" t="str">
            <v>SE16 6NP</v>
          </cell>
          <cell r="AF2023">
            <v>536365</v>
          </cell>
          <cell r="AG2023">
            <v>179841</v>
          </cell>
          <cell r="AH2023" t="str">
            <v>Borough</v>
          </cell>
          <cell r="AI2023" t="str">
            <v>FY2010</v>
          </cell>
          <cell r="AJ2023" t="str">
            <v>1st</v>
          </cell>
          <cell r="AK2023">
            <v>40324</v>
          </cell>
          <cell r="AL2023">
            <v>41364</v>
          </cell>
          <cell r="AM2023">
            <v>42432</v>
          </cell>
          <cell r="AN2023"/>
          <cell r="AO2023">
            <v>41420</v>
          </cell>
          <cell r="AP2023"/>
          <cell r="AQ2023">
            <v>212</v>
          </cell>
          <cell r="AR2023"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3">
            <v>94227</v>
          </cell>
        </row>
        <row r="2024">
          <cell r="A2024" t="str">
            <v>08-AP-1563</v>
          </cell>
          <cell r="B2024" t="str">
            <v>Full</v>
          </cell>
          <cell r="C2024" t="str">
            <v>Completed</v>
          </cell>
          <cell r="D2024" t="str">
            <v>Proposed</v>
          </cell>
          <cell r="E2024" t="str">
            <v>Inner</v>
          </cell>
          <cell r="F2024">
            <v>0</v>
          </cell>
          <cell r="G2024">
            <v>10</v>
          </cell>
          <cell r="H2024">
            <v>10</v>
          </cell>
          <cell r="I2024">
            <v>212</v>
          </cell>
          <cell r="J2024" t="str">
            <v>No</v>
          </cell>
          <cell r="K2024">
            <v>1.9350000000000001</v>
          </cell>
          <cell r="L2024">
            <v>1.2070000000000001</v>
          </cell>
          <cell r="M2024">
            <v>1</v>
          </cell>
          <cell r="N2024" t="str">
            <v>Market</v>
          </cell>
          <cell r="O2024" t="str">
            <v>Private</v>
          </cell>
          <cell r="P2024" t="str">
            <v>Studio or S/C Bedsit</v>
          </cell>
          <cell r="Q2024" t="str">
            <v>New Residential Building</v>
          </cell>
          <cell r="R2024" t="str">
            <v>No</v>
          </cell>
          <cell r="S2024" t="str">
            <v>unknown</v>
          </cell>
          <cell r="T2024" t="str">
            <v>No</v>
          </cell>
          <cell r="U2024"/>
          <cell r="V2024" t="str">
            <v>Full</v>
          </cell>
          <cell r="W2024" t="str">
            <v>Borough</v>
          </cell>
          <cell r="X2024"/>
          <cell r="Y2024"/>
          <cell r="Z2024" t="str">
            <v>Health Centre Site</v>
          </cell>
          <cell r="AA2024" t="str">
            <v>Downtown Road</v>
          </cell>
          <cell r="AB2024" t="str">
            <v>Salter Road</v>
          </cell>
          <cell r="AC2024" t="str">
            <v>Health Centre Site,Downtown Road,Salter Road,SE16 6NP</v>
          </cell>
          <cell r="AD2024" t="str">
            <v>SURREY DOCKS</v>
          </cell>
          <cell r="AE2024" t="str">
            <v>SE16 6NP</v>
          </cell>
          <cell r="AF2024">
            <v>536365</v>
          </cell>
          <cell r="AG2024">
            <v>179841</v>
          </cell>
          <cell r="AH2024" t="str">
            <v>Borough</v>
          </cell>
          <cell r="AI2024" t="str">
            <v>FY2010</v>
          </cell>
          <cell r="AJ2024" t="str">
            <v>1st</v>
          </cell>
          <cell r="AK2024">
            <v>40324</v>
          </cell>
          <cell r="AL2024">
            <v>41364</v>
          </cell>
          <cell r="AM2024">
            <v>42432</v>
          </cell>
          <cell r="AN2024"/>
          <cell r="AO2024">
            <v>41420</v>
          </cell>
          <cell r="AP2024"/>
          <cell r="AQ2024">
            <v>212</v>
          </cell>
          <cell r="AR2024"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4">
            <v>94227</v>
          </cell>
        </row>
        <row r="2025">
          <cell r="A2025" t="str">
            <v>08-AP-1563</v>
          </cell>
          <cell r="B2025" t="str">
            <v>Full</v>
          </cell>
          <cell r="C2025" t="str">
            <v>Completed</v>
          </cell>
          <cell r="D2025" t="str">
            <v>Proposed</v>
          </cell>
          <cell r="E2025" t="str">
            <v>Inner</v>
          </cell>
          <cell r="F2025">
            <v>0</v>
          </cell>
          <cell r="G2025">
            <v>83</v>
          </cell>
          <cell r="H2025">
            <v>83</v>
          </cell>
          <cell r="I2025">
            <v>212</v>
          </cell>
          <cell r="J2025" t="str">
            <v>No</v>
          </cell>
          <cell r="K2025">
            <v>1.9350000000000001</v>
          </cell>
          <cell r="L2025">
            <v>1.2070000000000001</v>
          </cell>
          <cell r="M2025">
            <v>2</v>
          </cell>
          <cell r="N2025" t="str">
            <v>Market</v>
          </cell>
          <cell r="O2025" t="str">
            <v>Private</v>
          </cell>
          <cell r="P2025" t="str">
            <v>Flat Apartment or Maisonette</v>
          </cell>
          <cell r="Q2025" t="str">
            <v>New Residential Building</v>
          </cell>
          <cell r="R2025" t="str">
            <v>No</v>
          </cell>
          <cell r="S2025" t="str">
            <v>unknown</v>
          </cell>
          <cell r="T2025" t="str">
            <v>No</v>
          </cell>
          <cell r="U2025"/>
          <cell r="V2025" t="str">
            <v>Full</v>
          </cell>
          <cell r="W2025" t="str">
            <v>Borough</v>
          </cell>
          <cell r="X2025"/>
          <cell r="Y2025"/>
          <cell r="Z2025" t="str">
            <v>Health Centre Site</v>
          </cell>
          <cell r="AA2025" t="str">
            <v>Downtown Road</v>
          </cell>
          <cell r="AB2025" t="str">
            <v>Salter Road</v>
          </cell>
          <cell r="AC2025" t="str">
            <v>Health Centre Site,Downtown Road,Salter Road,SE16 6NP</v>
          </cell>
          <cell r="AD2025" t="str">
            <v>SURREY DOCKS</v>
          </cell>
          <cell r="AE2025" t="str">
            <v>SE16 6NP</v>
          </cell>
          <cell r="AF2025">
            <v>536365</v>
          </cell>
          <cell r="AG2025">
            <v>179841</v>
          </cell>
          <cell r="AH2025" t="str">
            <v>Borough</v>
          </cell>
          <cell r="AI2025" t="str">
            <v>FY2010</v>
          </cell>
          <cell r="AJ2025" t="str">
            <v>1st</v>
          </cell>
          <cell r="AK2025">
            <v>40324</v>
          </cell>
          <cell r="AL2025">
            <v>41364</v>
          </cell>
          <cell r="AM2025">
            <v>42432</v>
          </cell>
          <cell r="AN2025"/>
          <cell r="AO2025">
            <v>41420</v>
          </cell>
          <cell r="AP2025"/>
          <cell r="AQ2025">
            <v>212</v>
          </cell>
          <cell r="AR2025"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5">
            <v>94227</v>
          </cell>
        </row>
        <row r="2026">
          <cell r="A2026" t="str">
            <v>08-AP-1563</v>
          </cell>
          <cell r="B2026" t="str">
            <v>Full</v>
          </cell>
          <cell r="C2026" t="str">
            <v>Completed</v>
          </cell>
          <cell r="D2026" t="str">
            <v>Proposed</v>
          </cell>
          <cell r="E2026" t="str">
            <v>Inner</v>
          </cell>
          <cell r="F2026">
            <v>0</v>
          </cell>
          <cell r="G2026">
            <v>3</v>
          </cell>
          <cell r="H2026">
            <v>3</v>
          </cell>
          <cell r="I2026">
            <v>212</v>
          </cell>
          <cell r="J2026" t="str">
            <v>No</v>
          </cell>
          <cell r="K2026">
            <v>1.9350000000000001</v>
          </cell>
          <cell r="L2026">
            <v>1.2070000000000001</v>
          </cell>
          <cell r="M2026">
            <v>3</v>
          </cell>
          <cell r="N2026" t="str">
            <v>Market</v>
          </cell>
          <cell r="O2026" t="str">
            <v>Private</v>
          </cell>
          <cell r="P2026" t="str">
            <v>Flat Apartment or Maisonette</v>
          </cell>
          <cell r="Q2026" t="str">
            <v>New Residential Building</v>
          </cell>
          <cell r="R2026" t="str">
            <v>No</v>
          </cell>
          <cell r="S2026" t="str">
            <v>unknown</v>
          </cell>
          <cell r="T2026" t="str">
            <v>No</v>
          </cell>
          <cell r="U2026"/>
          <cell r="V2026" t="str">
            <v>Full</v>
          </cell>
          <cell r="W2026" t="str">
            <v>Borough</v>
          </cell>
          <cell r="X2026"/>
          <cell r="Y2026"/>
          <cell r="Z2026" t="str">
            <v>Health Centre Site</v>
          </cell>
          <cell r="AA2026" t="str">
            <v>Downtown Road</v>
          </cell>
          <cell r="AB2026" t="str">
            <v>Salter Road</v>
          </cell>
          <cell r="AC2026" t="str">
            <v>Health Centre Site,Downtown Road,Salter Road,SE16 6NP</v>
          </cell>
          <cell r="AD2026" t="str">
            <v>SURREY DOCKS</v>
          </cell>
          <cell r="AE2026" t="str">
            <v>SE16 6NP</v>
          </cell>
          <cell r="AF2026">
            <v>536365</v>
          </cell>
          <cell r="AG2026">
            <v>179841</v>
          </cell>
          <cell r="AH2026" t="str">
            <v>Borough</v>
          </cell>
          <cell r="AI2026" t="str">
            <v>FY2010</v>
          </cell>
          <cell r="AJ2026" t="str">
            <v>1st</v>
          </cell>
          <cell r="AK2026">
            <v>40324</v>
          </cell>
          <cell r="AL2026">
            <v>41364</v>
          </cell>
          <cell r="AM2026">
            <v>42432</v>
          </cell>
          <cell r="AN2026"/>
          <cell r="AO2026">
            <v>41420</v>
          </cell>
          <cell r="AP2026"/>
          <cell r="AQ2026">
            <v>212</v>
          </cell>
          <cell r="AR2026"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6">
            <v>94227</v>
          </cell>
        </row>
        <row r="2027">
          <cell r="A2027" t="str">
            <v>08-AP-1563</v>
          </cell>
          <cell r="B2027" t="str">
            <v>Full</v>
          </cell>
          <cell r="C2027" t="str">
            <v>Completed</v>
          </cell>
          <cell r="D2027" t="str">
            <v>Proposed</v>
          </cell>
          <cell r="E2027" t="str">
            <v>Inner</v>
          </cell>
          <cell r="F2027">
            <v>0</v>
          </cell>
          <cell r="G2027">
            <v>3</v>
          </cell>
          <cell r="H2027">
            <v>3</v>
          </cell>
          <cell r="I2027">
            <v>212</v>
          </cell>
          <cell r="J2027" t="str">
            <v>Yes</v>
          </cell>
          <cell r="K2027">
            <v>1.9350000000000001</v>
          </cell>
          <cell r="L2027">
            <v>1.2070000000000001</v>
          </cell>
          <cell r="M2027">
            <v>1</v>
          </cell>
          <cell r="N2027" t="str">
            <v>Intermediate</v>
          </cell>
          <cell r="O2027" t="str">
            <v>Housing Association</v>
          </cell>
          <cell r="P2027" t="str">
            <v>Flat Apartment or Maisonette</v>
          </cell>
          <cell r="Q2027" t="str">
            <v>New Residential Building</v>
          </cell>
          <cell r="R2027" t="str">
            <v>No</v>
          </cell>
          <cell r="S2027" t="str">
            <v>unknown</v>
          </cell>
          <cell r="T2027" t="str">
            <v>No</v>
          </cell>
          <cell r="U2027"/>
          <cell r="V2027" t="str">
            <v>Full</v>
          </cell>
          <cell r="W2027" t="str">
            <v>Borough</v>
          </cell>
          <cell r="X2027"/>
          <cell r="Y2027"/>
          <cell r="Z2027" t="str">
            <v>Health Centre Site</v>
          </cell>
          <cell r="AA2027" t="str">
            <v>Downtown Road</v>
          </cell>
          <cell r="AB2027" t="str">
            <v>Salter Road</v>
          </cell>
          <cell r="AC2027" t="str">
            <v>Health Centre Site,Downtown Road,Salter Road,SE16 6NP</v>
          </cell>
          <cell r="AD2027" t="str">
            <v>SURREY DOCKS</v>
          </cell>
          <cell r="AE2027" t="str">
            <v>SE16 6NP</v>
          </cell>
          <cell r="AF2027">
            <v>536365</v>
          </cell>
          <cell r="AG2027">
            <v>179841</v>
          </cell>
          <cell r="AH2027" t="str">
            <v>Borough</v>
          </cell>
          <cell r="AI2027" t="str">
            <v>FY2010</v>
          </cell>
          <cell r="AJ2027" t="str">
            <v>1st</v>
          </cell>
          <cell r="AK2027">
            <v>40324</v>
          </cell>
          <cell r="AL2027">
            <v>41364</v>
          </cell>
          <cell r="AM2027">
            <v>42066</v>
          </cell>
          <cell r="AN2027"/>
          <cell r="AO2027">
            <v>41420</v>
          </cell>
          <cell r="AP2027"/>
          <cell r="AQ2027">
            <v>212</v>
          </cell>
          <cell r="AR2027"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7">
            <v>94227</v>
          </cell>
        </row>
        <row r="2028">
          <cell r="A2028" t="str">
            <v>08-AP-1563</v>
          </cell>
          <cell r="B2028" t="str">
            <v>Full</v>
          </cell>
          <cell r="C2028" t="str">
            <v>Completed</v>
          </cell>
          <cell r="D2028" t="str">
            <v>Proposed</v>
          </cell>
          <cell r="E2028" t="str">
            <v>Inner</v>
          </cell>
          <cell r="F2028">
            <v>0</v>
          </cell>
          <cell r="G2028">
            <v>6</v>
          </cell>
          <cell r="H2028">
            <v>6</v>
          </cell>
          <cell r="I2028">
            <v>212</v>
          </cell>
          <cell r="J2028" t="str">
            <v>Yes</v>
          </cell>
          <cell r="K2028">
            <v>1.9350000000000001</v>
          </cell>
          <cell r="L2028">
            <v>1.2070000000000001</v>
          </cell>
          <cell r="M2028">
            <v>1</v>
          </cell>
          <cell r="N2028" t="str">
            <v>Social Rented</v>
          </cell>
          <cell r="O2028" t="str">
            <v>Housing Association</v>
          </cell>
          <cell r="P2028" t="str">
            <v>Flat Apartment or Maisonette</v>
          </cell>
          <cell r="Q2028" t="str">
            <v>New Residential Building</v>
          </cell>
          <cell r="R2028" t="str">
            <v>No</v>
          </cell>
          <cell r="S2028" t="str">
            <v>unknown</v>
          </cell>
          <cell r="T2028" t="str">
            <v>No</v>
          </cell>
          <cell r="U2028"/>
          <cell r="V2028" t="str">
            <v>Full</v>
          </cell>
          <cell r="W2028" t="str">
            <v>Borough</v>
          </cell>
          <cell r="X2028"/>
          <cell r="Y2028"/>
          <cell r="Z2028" t="str">
            <v>Health Centre Site</v>
          </cell>
          <cell r="AA2028" t="str">
            <v>Downtown Road</v>
          </cell>
          <cell r="AB2028" t="str">
            <v>Salter Road</v>
          </cell>
          <cell r="AC2028" t="str">
            <v>Health Centre Site,Downtown Road,Salter Road,SE16 6NP</v>
          </cell>
          <cell r="AD2028" t="str">
            <v>SURREY DOCKS</v>
          </cell>
          <cell r="AE2028" t="str">
            <v>SE16 6NP</v>
          </cell>
          <cell r="AF2028">
            <v>536365</v>
          </cell>
          <cell r="AG2028">
            <v>179841</v>
          </cell>
          <cell r="AH2028" t="str">
            <v>Borough</v>
          </cell>
          <cell r="AI2028" t="str">
            <v>FY2010</v>
          </cell>
          <cell r="AJ2028" t="str">
            <v>1st</v>
          </cell>
          <cell r="AK2028">
            <v>40324</v>
          </cell>
          <cell r="AL2028">
            <v>41364</v>
          </cell>
          <cell r="AM2028">
            <v>42066</v>
          </cell>
          <cell r="AN2028"/>
          <cell r="AO2028">
            <v>41420</v>
          </cell>
          <cell r="AP2028"/>
          <cell r="AQ2028">
            <v>212</v>
          </cell>
          <cell r="AR2028"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8">
            <v>94227</v>
          </cell>
        </row>
        <row r="2029">
          <cell r="A2029" t="str">
            <v>08-AP-1563</v>
          </cell>
          <cell r="B2029" t="str">
            <v>Full</v>
          </cell>
          <cell r="C2029" t="str">
            <v>Completed</v>
          </cell>
          <cell r="D2029" t="str">
            <v>Proposed</v>
          </cell>
          <cell r="E2029" t="str">
            <v>Inner</v>
          </cell>
          <cell r="F2029">
            <v>0</v>
          </cell>
          <cell r="G2029">
            <v>7</v>
          </cell>
          <cell r="H2029">
            <v>7</v>
          </cell>
          <cell r="I2029">
            <v>212</v>
          </cell>
          <cell r="J2029" t="str">
            <v>Yes</v>
          </cell>
          <cell r="K2029">
            <v>1.9350000000000001</v>
          </cell>
          <cell r="L2029">
            <v>1.2070000000000001</v>
          </cell>
          <cell r="M2029">
            <v>2</v>
          </cell>
          <cell r="N2029" t="str">
            <v>Intermediate</v>
          </cell>
          <cell r="O2029" t="str">
            <v>Housing Association</v>
          </cell>
          <cell r="P2029" t="str">
            <v>Flat Apartment or Maisonette</v>
          </cell>
          <cell r="Q2029" t="str">
            <v>New Residential Building</v>
          </cell>
          <cell r="R2029" t="str">
            <v>No</v>
          </cell>
          <cell r="S2029" t="str">
            <v>unknown</v>
          </cell>
          <cell r="T2029" t="str">
            <v>No</v>
          </cell>
          <cell r="U2029"/>
          <cell r="V2029" t="str">
            <v>Full</v>
          </cell>
          <cell r="W2029" t="str">
            <v>Borough</v>
          </cell>
          <cell r="X2029"/>
          <cell r="Y2029"/>
          <cell r="Z2029" t="str">
            <v>Health Centre Site</v>
          </cell>
          <cell r="AA2029" t="str">
            <v>Downtown Road</v>
          </cell>
          <cell r="AB2029" t="str">
            <v>Salter Road</v>
          </cell>
          <cell r="AC2029" t="str">
            <v>Health Centre Site,Downtown Road,Salter Road,SE16 6NP</v>
          </cell>
          <cell r="AD2029" t="str">
            <v>SURREY DOCKS</v>
          </cell>
          <cell r="AE2029" t="str">
            <v>SE16 6NP</v>
          </cell>
          <cell r="AF2029">
            <v>536365</v>
          </cell>
          <cell r="AG2029">
            <v>179841</v>
          </cell>
          <cell r="AH2029" t="str">
            <v>Borough</v>
          </cell>
          <cell r="AI2029" t="str">
            <v>FY2010</v>
          </cell>
          <cell r="AJ2029" t="str">
            <v>1st</v>
          </cell>
          <cell r="AK2029">
            <v>40324</v>
          </cell>
          <cell r="AL2029">
            <v>41364</v>
          </cell>
          <cell r="AM2029">
            <v>42066</v>
          </cell>
          <cell r="AN2029"/>
          <cell r="AO2029">
            <v>41420</v>
          </cell>
          <cell r="AP2029"/>
          <cell r="AQ2029">
            <v>212</v>
          </cell>
          <cell r="AR2029"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29">
            <v>94227</v>
          </cell>
        </row>
        <row r="2030">
          <cell r="A2030" t="str">
            <v>08-AP-1563</v>
          </cell>
          <cell r="B2030" t="str">
            <v>Full</v>
          </cell>
          <cell r="C2030" t="str">
            <v>Completed</v>
          </cell>
          <cell r="D2030" t="str">
            <v>Proposed</v>
          </cell>
          <cell r="E2030" t="str">
            <v>Inner</v>
          </cell>
          <cell r="F2030">
            <v>0</v>
          </cell>
          <cell r="G2030">
            <v>15</v>
          </cell>
          <cell r="H2030">
            <v>15</v>
          </cell>
          <cell r="I2030">
            <v>212</v>
          </cell>
          <cell r="J2030" t="str">
            <v>Yes</v>
          </cell>
          <cell r="K2030">
            <v>1.9350000000000001</v>
          </cell>
          <cell r="L2030">
            <v>1.2070000000000001</v>
          </cell>
          <cell r="M2030">
            <v>2</v>
          </cell>
          <cell r="N2030" t="str">
            <v>Social Rented</v>
          </cell>
          <cell r="O2030" t="str">
            <v>Housing Association</v>
          </cell>
          <cell r="P2030" t="str">
            <v>Flat Apartment or Maisonette</v>
          </cell>
          <cell r="Q2030" t="str">
            <v>New Residential Building</v>
          </cell>
          <cell r="R2030" t="str">
            <v>No</v>
          </cell>
          <cell r="S2030" t="str">
            <v>unknown</v>
          </cell>
          <cell r="T2030" t="str">
            <v>No</v>
          </cell>
          <cell r="U2030"/>
          <cell r="V2030" t="str">
            <v>Full</v>
          </cell>
          <cell r="W2030" t="str">
            <v>Borough</v>
          </cell>
          <cell r="X2030"/>
          <cell r="Y2030"/>
          <cell r="Z2030" t="str">
            <v>Health Centre Site</v>
          </cell>
          <cell r="AA2030" t="str">
            <v>Downtown Road</v>
          </cell>
          <cell r="AB2030" t="str">
            <v>Salter Road</v>
          </cell>
          <cell r="AC2030" t="str">
            <v>Health Centre Site,Downtown Road,Salter Road,SE16 6NP</v>
          </cell>
          <cell r="AD2030" t="str">
            <v>SURREY DOCKS</v>
          </cell>
          <cell r="AE2030" t="str">
            <v>SE16 6NP</v>
          </cell>
          <cell r="AF2030">
            <v>536365</v>
          </cell>
          <cell r="AG2030">
            <v>179841</v>
          </cell>
          <cell r="AH2030" t="str">
            <v>Borough</v>
          </cell>
          <cell r="AI2030" t="str">
            <v>FY2010</v>
          </cell>
          <cell r="AJ2030" t="str">
            <v>1st</v>
          </cell>
          <cell r="AK2030">
            <v>40324</v>
          </cell>
          <cell r="AL2030">
            <v>41364</v>
          </cell>
          <cell r="AM2030">
            <v>42066</v>
          </cell>
          <cell r="AN2030"/>
          <cell r="AO2030">
            <v>41420</v>
          </cell>
          <cell r="AP2030"/>
          <cell r="AQ2030">
            <v>212</v>
          </cell>
          <cell r="AR2030"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30">
            <v>94227</v>
          </cell>
        </row>
        <row r="2031">
          <cell r="A2031" t="str">
            <v>08-AP-1563</v>
          </cell>
          <cell r="B2031" t="str">
            <v>Full</v>
          </cell>
          <cell r="C2031" t="str">
            <v>Completed</v>
          </cell>
          <cell r="D2031" t="str">
            <v>Proposed</v>
          </cell>
          <cell r="E2031" t="str">
            <v>Inner</v>
          </cell>
          <cell r="F2031">
            <v>0</v>
          </cell>
          <cell r="G2031">
            <v>3</v>
          </cell>
          <cell r="H2031">
            <v>3</v>
          </cell>
          <cell r="I2031">
            <v>212</v>
          </cell>
          <cell r="J2031" t="str">
            <v>Yes</v>
          </cell>
          <cell r="K2031">
            <v>1.9350000000000001</v>
          </cell>
          <cell r="L2031">
            <v>1.2070000000000001</v>
          </cell>
          <cell r="M2031">
            <v>3</v>
          </cell>
          <cell r="N2031" t="str">
            <v>Intermediate</v>
          </cell>
          <cell r="O2031" t="str">
            <v>Housing Association</v>
          </cell>
          <cell r="P2031" t="str">
            <v>Flat Apartment or Maisonette</v>
          </cell>
          <cell r="Q2031" t="str">
            <v>New Residential Building</v>
          </cell>
          <cell r="R2031" t="str">
            <v>No</v>
          </cell>
          <cell r="S2031" t="str">
            <v>unknown</v>
          </cell>
          <cell r="T2031" t="str">
            <v>No</v>
          </cell>
          <cell r="U2031"/>
          <cell r="V2031" t="str">
            <v>Full</v>
          </cell>
          <cell r="W2031" t="str">
            <v>Borough</v>
          </cell>
          <cell r="X2031"/>
          <cell r="Y2031"/>
          <cell r="Z2031" t="str">
            <v>Health Centre Site</v>
          </cell>
          <cell r="AA2031" t="str">
            <v>Downtown Road</v>
          </cell>
          <cell r="AB2031" t="str">
            <v>Salter Road</v>
          </cell>
          <cell r="AC2031" t="str">
            <v>Health Centre Site,Downtown Road,Salter Road,SE16 6NP</v>
          </cell>
          <cell r="AD2031" t="str">
            <v>SURREY DOCKS</v>
          </cell>
          <cell r="AE2031" t="str">
            <v>SE16 6NP</v>
          </cell>
          <cell r="AF2031">
            <v>536365</v>
          </cell>
          <cell r="AG2031">
            <v>179841</v>
          </cell>
          <cell r="AH2031" t="str">
            <v>Borough</v>
          </cell>
          <cell r="AI2031" t="str">
            <v>FY2010</v>
          </cell>
          <cell r="AJ2031" t="str">
            <v>1st</v>
          </cell>
          <cell r="AK2031">
            <v>40324</v>
          </cell>
          <cell r="AL2031">
            <v>41364</v>
          </cell>
          <cell r="AM2031">
            <v>42066</v>
          </cell>
          <cell r="AN2031"/>
          <cell r="AO2031">
            <v>41420</v>
          </cell>
          <cell r="AP2031"/>
          <cell r="AQ2031">
            <v>212</v>
          </cell>
          <cell r="AR2031"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31">
            <v>94227</v>
          </cell>
        </row>
        <row r="2032">
          <cell r="A2032" t="str">
            <v>08-AP-1563</v>
          </cell>
          <cell r="B2032" t="str">
            <v>Full</v>
          </cell>
          <cell r="C2032" t="str">
            <v>Completed</v>
          </cell>
          <cell r="D2032" t="str">
            <v>Proposed</v>
          </cell>
          <cell r="E2032" t="str">
            <v>Inner</v>
          </cell>
          <cell r="F2032">
            <v>0</v>
          </cell>
          <cell r="G2032">
            <v>6</v>
          </cell>
          <cell r="H2032">
            <v>6</v>
          </cell>
          <cell r="I2032">
            <v>212</v>
          </cell>
          <cell r="J2032" t="str">
            <v>Yes</v>
          </cell>
          <cell r="K2032">
            <v>1.9350000000000001</v>
          </cell>
          <cell r="L2032">
            <v>1.2070000000000001</v>
          </cell>
          <cell r="M2032">
            <v>3</v>
          </cell>
          <cell r="N2032" t="str">
            <v>Social Rented</v>
          </cell>
          <cell r="O2032" t="str">
            <v>Housing Association</v>
          </cell>
          <cell r="P2032" t="str">
            <v>House or Bungalow</v>
          </cell>
          <cell r="Q2032" t="str">
            <v>New Residential Building</v>
          </cell>
          <cell r="R2032" t="str">
            <v>No</v>
          </cell>
          <cell r="S2032" t="str">
            <v>unknown</v>
          </cell>
          <cell r="T2032" t="str">
            <v>No</v>
          </cell>
          <cell r="U2032"/>
          <cell r="V2032" t="str">
            <v>Full</v>
          </cell>
          <cell r="W2032" t="str">
            <v>Borough</v>
          </cell>
          <cell r="X2032"/>
          <cell r="Y2032"/>
          <cell r="Z2032" t="str">
            <v>Health Centre Site</v>
          </cell>
          <cell r="AA2032" t="str">
            <v>Downtown Road</v>
          </cell>
          <cell r="AB2032" t="str">
            <v>Salter Road</v>
          </cell>
          <cell r="AC2032" t="str">
            <v>Health Centre Site,Downtown Road,Salter Road,SE16 6NP</v>
          </cell>
          <cell r="AD2032" t="str">
            <v>SURREY DOCKS</v>
          </cell>
          <cell r="AE2032" t="str">
            <v>SE16 6NP</v>
          </cell>
          <cell r="AF2032">
            <v>536365</v>
          </cell>
          <cell r="AG2032">
            <v>179841</v>
          </cell>
          <cell r="AH2032" t="str">
            <v>Borough</v>
          </cell>
          <cell r="AI2032" t="str">
            <v>FY2010</v>
          </cell>
          <cell r="AJ2032" t="str">
            <v>1st</v>
          </cell>
          <cell r="AK2032">
            <v>40324</v>
          </cell>
          <cell r="AL2032">
            <v>41364</v>
          </cell>
          <cell r="AM2032">
            <v>42066</v>
          </cell>
          <cell r="AN2032"/>
          <cell r="AO2032">
            <v>41420</v>
          </cell>
          <cell r="AP2032"/>
          <cell r="AQ2032">
            <v>212</v>
          </cell>
          <cell r="AR2032"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32">
            <v>94227</v>
          </cell>
        </row>
        <row r="2033">
          <cell r="A2033" t="str">
            <v>08-AP-1563</v>
          </cell>
          <cell r="B2033" t="str">
            <v>Full</v>
          </cell>
          <cell r="C2033" t="str">
            <v>Completed</v>
          </cell>
          <cell r="D2033" t="str">
            <v>Proposed</v>
          </cell>
          <cell r="E2033" t="str">
            <v>Inner</v>
          </cell>
          <cell r="F2033">
            <v>0</v>
          </cell>
          <cell r="G2033">
            <v>6</v>
          </cell>
          <cell r="H2033">
            <v>6</v>
          </cell>
          <cell r="I2033">
            <v>212</v>
          </cell>
          <cell r="J2033" t="str">
            <v>Yes</v>
          </cell>
          <cell r="K2033">
            <v>1.9350000000000001</v>
          </cell>
          <cell r="L2033">
            <v>1.2070000000000001</v>
          </cell>
          <cell r="M2033">
            <v>4</v>
          </cell>
          <cell r="N2033" t="str">
            <v>Social Rented</v>
          </cell>
          <cell r="O2033" t="str">
            <v>Housing Association</v>
          </cell>
          <cell r="P2033" t="str">
            <v>House or Bungalow</v>
          </cell>
          <cell r="Q2033" t="str">
            <v>New Residential Building</v>
          </cell>
          <cell r="R2033" t="str">
            <v>No</v>
          </cell>
          <cell r="S2033" t="str">
            <v>unknown</v>
          </cell>
          <cell r="T2033" t="str">
            <v>No</v>
          </cell>
          <cell r="U2033"/>
          <cell r="V2033" t="str">
            <v>Full</v>
          </cell>
          <cell r="W2033" t="str">
            <v>Borough</v>
          </cell>
          <cell r="X2033"/>
          <cell r="Y2033"/>
          <cell r="Z2033" t="str">
            <v>Health Centre Site</v>
          </cell>
          <cell r="AA2033" t="str">
            <v>Downtown Road</v>
          </cell>
          <cell r="AB2033" t="str">
            <v>Salter Road</v>
          </cell>
          <cell r="AC2033" t="str">
            <v>Health Centre Site,Downtown Road,Salter Road,SE16 6NP</v>
          </cell>
          <cell r="AD2033" t="str">
            <v>SURREY DOCKS</v>
          </cell>
          <cell r="AE2033" t="str">
            <v>SE16 6NP</v>
          </cell>
          <cell r="AF2033">
            <v>536365</v>
          </cell>
          <cell r="AG2033">
            <v>179841</v>
          </cell>
          <cell r="AH2033" t="str">
            <v>Borough</v>
          </cell>
          <cell r="AI2033" t="str">
            <v>FY2010</v>
          </cell>
          <cell r="AJ2033" t="str">
            <v>1st</v>
          </cell>
          <cell r="AK2033">
            <v>40324</v>
          </cell>
          <cell r="AL2033">
            <v>41364</v>
          </cell>
          <cell r="AM2033">
            <v>42066</v>
          </cell>
          <cell r="AN2033"/>
          <cell r="AO2033">
            <v>41420</v>
          </cell>
          <cell r="AP2033"/>
          <cell r="AQ2033">
            <v>212</v>
          </cell>
          <cell r="AR2033"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33">
            <v>94227</v>
          </cell>
        </row>
        <row r="2034">
          <cell r="A2034" t="str">
            <v>08-AP-1563</v>
          </cell>
          <cell r="B2034" t="str">
            <v>Full</v>
          </cell>
          <cell r="C2034" t="str">
            <v>Completed</v>
          </cell>
          <cell r="D2034" t="str">
            <v>Proposed</v>
          </cell>
          <cell r="E2034" t="str">
            <v>Inner</v>
          </cell>
          <cell r="F2034">
            <v>0</v>
          </cell>
          <cell r="G2034">
            <v>5</v>
          </cell>
          <cell r="H2034">
            <v>5</v>
          </cell>
          <cell r="I2034">
            <v>212</v>
          </cell>
          <cell r="J2034" t="str">
            <v>Yes</v>
          </cell>
          <cell r="K2034">
            <v>1.9350000000000001</v>
          </cell>
          <cell r="L2034">
            <v>1.2070000000000001</v>
          </cell>
          <cell r="M2034">
            <v>5</v>
          </cell>
          <cell r="N2034" t="str">
            <v>Social Rented</v>
          </cell>
          <cell r="O2034" t="str">
            <v>Housing Association</v>
          </cell>
          <cell r="P2034" t="str">
            <v>House or Bungalow</v>
          </cell>
          <cell r="Q2034" t="str">
            <v>New Residential Building</v>
          </cell>
          <cell r="R2034" t="str">
            <v>No</v>
          </cell>
          <cell r="S2034" t="str">
            <v>unknown</v>
          </cell>
          <cell r="T2034" t="str">
            <v>No</v>
          </cell>
          <cell r="U2034"/>
          <cell r="V2034" t="str">
            <v>Full</v>
          </cell>
          <cell r="W2034" t="str">
            <v>Borough</v>
          </cell>
          <cell r="X2034"/>
          <cell r="Y2034"/>
          <cell r="Z2034" t="str">
            <v>Health Centre Site</v>
          </cell>
          <cell r="AA2034" t="str">
            <v>Downtown Road</v>
          </cell>
          <cell r="AB2034" t="str">
            <v>Salter Road</v>
          </cell>
          <cell r="AC2034" t="str">
            <v>Health Centre Site,Downtown Road,Salter Road,SE16 6NP</v>
          </cell>
          <cell r="AD2034" t="str">
            <v>SURREY DOCKS</v>
          </cell>
          <cell r="AE2034" t="str">
            <v>SE16 6NP</v>
          </cell>
          <cell r="AF2034">
            <v>536365</v>
          </cell>
          <cell r="AG2034">
            <v>179841</v>
          </cell>
          <cell r="AH2034" t="str">
            <v>Borough</v>
          </cell>
          <cell r="AI2034" t="str">
            <v>FY2010</v>
          </cell>
          <cell r="AJ2034" t="str">
            <v>1st</v>
          </cell>
          <cell r="AK2034">
            <v>40324</v>
          </cell>
          <cell r="AL2034">
            <v>41364</v>
          </cell>
          <cell r="AM2034">
            <v>42066</v>
          </cell>
          <cell r="AN2034"/>
          <cell r="AO2034">
            <v>41420</v>
          </cell>
          <cell r="AP2034"/>
          <cell r="AQ2034">
            <v>212</v>
          </cell>
          <cell r="AR2034" t="str">
            <v>Demolition of health centre and construction of 212 new dwellings including affordable housing, in 2 part one, part four storey residential buildings with undercroft car park (Blocks A/B and G); 1 part one, part two, part four storey residential building with undercroft car park (Block C); 2 part one, part four storey residential buildings (Block D and F); 2 part one, part two and part three storey terraced housing buildings (Block H); 1 part one, part four storey health centre (1,513sqm), community centre (101sqm) and residential building (Block E), with associated car parking,  children's play area, landscaping and infrastructure.</v>
          </cell>
          <cell r="AS2034">
            <v>94227</v>
          </cell>
        </row>
        <row r="2035">
          <cell r="A2035" t="str">
            <v>08-AP-1574</v>
          </cell>
          <cell r="B2035" t="str">
            <v>Full</v>
          </cell>
          <cell r="C2035" t="str">
            <v>Completed</v>
          </cell>
          <cell r="D2035" t="str">
            <v>Existing</v>
          </cell>
          <cell r="E2035" t="str">
            <v>Inner</v>
          </cell>
          <cell r="F2035">
            <v>1</v>
          </cell>
          <cell r="G2035">
            <v>0</v>
          </cell>
          <cell r="H2035">
            <v>-1</v>
          </cell>
          <cell r="I2035">
            <v>2</v>
          </cell>
          <cell r="J2035" t="str">
            <v>No</v>
          </cell>
          <cell r="K2035">
            <v>0.04</v>
          </cell>
          <cell r="L2035">
            <v>0.04</v>
          </cell>
          <cell r="M2035">
            <v>3</v>
          </cell>
          <cell r="N2035" t="str">
            <v>Market</v>
          </cell>
          <cell r="O2035" t="str">
            <v>Private</v>
          </cell>
          <cell r="P2035" t="str">
            <v>House or Bungalow</v>
          </cell>
          <cell r="Q2035" t="str">
            <v>Conversion of Dwelling(s) or ancillary C3 floorspace</v>
          </cell>
          <cell r="R2035" t="str">
            <v>No</v>
          </cell>
          <cell r="S2035" t="str">
            <v>unknown</v>
          </cell>
          <cell r="T2035" t="str">
            <v>No</v>
          </cell>
          <cell r="U2035" t="str">
            <v>N/A</v>
          </cell>
          <cell r="V2035" t="str">
            <v>Full</v>
          </cell>
          <cell r="W2035" t="str">
            <v>Borough</v>
          </cell>
          <cell r="X2035"/>
          <cell r="Y2035"/>
          <cell r="Z2035" t="str">
            <v>195</v>
          </cell>
          <cell r="AA2035" t="str">
            <v>Consort Road</v>
          </cell>
          <cell r="AB2035"/>
          <cell r="AC2035" t="str">
            <v>195,Consort Road,,SE15 3RY</v>
          </cell>
          <cell r="AD2035" t="str">
            <v>THE LANE</v>
          </cell>
          <cell r="AE2035" t="str">
            <v>SE15 3RY</v>
          </cell>
          <cell r="AF2035">
            <v>534811</v>
          </cell>
          <cell r="AG2035">
            <v>175878</v>
          </cell>
          <cell r="AH2035" t="str">
            <v>Borough</v>
          </cell>
          <cell r="AI2035" t="str">
            <v>FY2008</v>
          </cell>
          <cell r="AJ2035" t="str">
            <v>2nd</v>
          </cell>
          <cell r="AK2035">
            <v>39699</v>
          </cell>
          <cell r="AL2035">
            <v>39700</v>
          </cell>
          <cell r="AM2035">
            <v>39700</v>
          </cell>
          <cell r="AN2035"/>
          <cell r="AO2035">
            <v>40794</v>
          </cell>
          <cell r="AP2035"/>
          <cell r="AQ2035">
            <v>2</v>
          </cell>
          <cell r="AR2035" t="str">
            <v>Change use single dwelling to 2x 2 bedroom self-contained flats with refuse storage and cycle parking in garden.</v>
          </cell>
          <cell r="AS2035">
            <v>91980</v>
          </cell>
        </row>
        <row r="2036">
          <cell r="A2036" t="str">
            <v>08-AP-1574</v>
          </cell>
          <cell r="B2036" t="str">
            <v>Full</v>
          </cell>
          <cell r="C2036" t="str">
            <v>Completed</v>
          </cell>
          <cell r="D2036" t="str">
            <v>Proposed</v>
          </cell>
          <cell r="E2036" t="str">
            <v>Inner</v>
          </cell>
          <cell r="F2036">
            <v>0</v>
          </cell>
          <cell r="G2036">
            <v>2</v>
          </cell>
          <cell r="H2036">
            <v>2</v>
          </cell>
          <cell r="I2036">
            <v>2</v>
          </cell>
          <cell r="J2036" t="str">
            <v>No</v>
          </cell>
          <cell r="K2036">
            <v>0.04</v>
          </cell>
          <cell r="L2036">
            <v>0.04</v>
          </cell>
          <cell r="M2036">
            <v>2</v>
          </cell>
          <cell r="N2036" t="str">
            <v>Market</v>
          </cell>
          <cell r="O2036" t="str">
            <v>Private</v>
          </cell>
          <cell r="P2036" t="str">
            <v>Flat Apartment or Maisonette</v>
          </cell>
          <cell r="Q2036" t="str">
            <v>Conversion of Dwelling(s) or ancillary C3 floorspace</v>
          </cell>
          <cell r="R2036" t="str">
            <v>No</v>
          </cell>
          <cell r="S2036" t="str">
            <v>unknown</v>
          </cell>
          <cell r="T2036" t="str">
            <v>No</v>
          </cell>
          <cell r="U2036"/>
          <cell r="V2036" t="str">
            <v>Full</v>
          </cell>
          <cell r="W2036" t="str">
            <v>Borough</v>
          </cell>
          <cell r="X2036"/>
          <cell r="Y2036"/>
          <cell r="Z2036" t="str">
            <v>195</v>
          </cell>
          <cell r="AA2036" t="str">
            <v>Consort Road</v>
          </cell>
          <cell r="AB2036"/>
          <cell r="AC2036" t="str">
            <v>195,Consort Road,,SE15 3RY</v>
          </cell>
          <cell r="AD2036" t="str">
            <v>THE LANE</v>
          </cell>
          <cell r="AE2036" t="str">
            <v>SE15 3RY</v>
          </cell>
          <cell r="AF2036">
            <v>534811</v>
          </cell>
          <cell r="AG2036">
            <v>175878</v>
          </cell>
          <cell r="AH2036" t="str">
            <v>Borough</v>
          </cell>
          <cell r="AI2036" t="str">
            <v>FY2008</v>
          </cell>
          <cell r="AJ2036" t="str">
            <v>2nd</v>
          </cell>
          <cell r="AK2036">
            <v>39699</v>
          </cell>
          <cell r="AL2036">
            <v>39700</v>
          </cell>
          <cell r="AM2036">
            <v>39700</v>
          </cell>
          <cell r="AN2036"/>
          <cell r="AO2036">
            <v>40794</v>
          </cell>
          <cell r="AP2036"/>
          <cell r="AQ2036">
            <v>2</v>
          </cell>
          <cell r="AR2036" t="str">
            <v>Change use single dwelling to 2x 2 bedroom self-contained flats with refuse storage and cycle parking in garden.</v>
          </cell>
          <cell r="AS2036">
            <v>91980</v>
          </cell>
        </row>
        <row r="2037">
          <cell r="A2037" t="str">
            <v>08-AP-1578</v>
          </cell>
          <cell r="B2037" t="str">
            <v>Full</v>
          </cell>
          <cell r="C2037" t="str">
            <v>Completed</v>
          </cell>
          <cell r="D2037" t="str">
            <v>Existing</v>
          </cell>
          <cell r="E2037" t="str">
            <v>Inner</v>
          </cell>
          <cell r="F2037">
            <v>1</v>
          </cell>
          <cell r="G2037">
            <v>0</v>
          </cell>
          <cell r="H2037">
            <v>-1</v>
          </cell>
          <cell r="I2037">
            <v>1</v>
          </cell>
          <cell r="J2037" t="str">
            <v>No</v>
          </cell>
          <cell r="K2037">
            <v>1.6E-2</v>
          </cell>
          <cell r="L2037">
            <v>1.6E-2</v>
          </cell>
          <cell r="M2037">
            <v>2</v>
          </cell>
          <cell r="N2037" t="str">
            <v>Market</v>
          </cell>
          <cell r="O2037" t="str">
            <v>Private</v>
          </cell>
          <cell r="P2037" t="str">
            <v>Flat Apartment or Maisonette</v>
          </cell>
          <cell r="Q2037" t="str">
            <v>Conversion of Dwelling(s) or ancillary C3 floorspace</v>
          </cell>
          <cell r="R2037" t="str">
            <v>No</v>
          </cell>
          <cell r="S2037" t="str">
            <v>unknown</v>
          </cell>
          <cell r="T2037" t="str">
            <v>No</v>
          </cell>
          <cell r="U2037" t="str">
            <v>N/A</v>
          </cell>
          <cell r="V2037" t="str">
            <v>Full</v>
          </cell>
          <cell r="W2037" t="str">
            <v>Borough</v>
          </cell>
          <cell r="X2037"/>
          <cell r="Y2037" t="str">
            <v>Upper Ground To 3rd Floors</v>
          </cell>
          <cell r="Z2037" t="str">
            <v>84</v>
          </cell>
          <cell r="AA2037" t="str">
            <v>Camberwell Grove</v>
          </cell>
          <cell r="AB2037"/>
          <cell r="AC2037" t="str">
            <v>Upper Ground To 3rd Floors84,Camberwell Grove,,SE5 8RF</v>
          </cell>
          <cell r="AD2037" t="str">
            <v>BRUNSWICK PARK</v>
          </cell>
          <cell r="AE2037" t="str">
            <v>SE5 8RF</v>
          </cell>
          <cell r="AF2037">
            <v>532978</v>
          </cell>
          <cell r="AG2037">
            <v>176320</v>
          </cell>
          <cell r="AH2037" t="str">
            <v>Borough</v>
          </cell>
          <cell r="AI2037" t="str">
            <v>FY2008</v>
          </cell>
          <cell r="AJ2037" t="str">
            <v>3rd</v>
          </cell>
          <cell r="AK2037">
            <v>39724</v>
          </cell>
          <cell r="AL2037">
            <v>40116</v>
          </cell>
          <cell r="AM2037">
            <v>40140</v>
          </cell>
          <cell r="AN2037"/>
          <cell r="AO2037">
            <v>40820</v>
          </cell>
          <cell r="AP2037"/>
          <cell r="AQ2037">
            <v>1</v>
          </cell>
          <cell r="AR2037" t="str">
            <v>Removal of partitions separating two flats to facilitate reversion to use as one flat</v>
          </cell>
          <cell r="AS2037">
            <v>92721</v>
          </cell>
        </row>
        <row r="2038">
          <cell r="A2038" t="str">
            <v>08-AP-1578</v>
          </cell>
          <cell r="B2038" t="str">
            <v>Full</v>
          </cell>
          <cell r="C2038" t="str">
            <v>Completed</v>
          </cell>
          <cell r="D2038" t="str">
            <v>Existing</v>
          </cell>
          <cell r="E2038" t="str">
            <v>Inner</v>
          </cell>
          <cell r="F2038">
            <v>1</v>
          </cell>
          <cell r="G2038">
            <v>0</v>
          </cell>
          <cell r="H2038">
            <v>-1</v>
          </cell>
          <cell r="I2038">
            <v>1</v>
          </cell>
          <cell r="J2038" t="str">
            <v>No</v>
          </cell>
          <cell r="K2038">
            <v>1.6E-2</v>
          </cell>
          <cell r="L2038">
            <v>1.6E-2</v>
          </cell>
          <cell r="M2038">
            <v>3</v>
          </cell>
          <cell r="N2038" t="str">
            <v>Market</v>
          </cell>
          <cell r="O2038" t="str">
            <v>Private</v>
          </cell>
          <cell r="P2038" t="str">
            <v>Flat Apartment or Maisonette</v>
          </cell>
          <cell r="Q2038" t="str">
            <v>Conversion of Dwelling(s) or ancillary C3 floorspace</v>
          </cell>
          <cell r="R2038" t="str">
            <v>No</v>
          </cell>
          <cell r="S2038" t="str">
            <v>unknown</v>
          </cell>
          <cell r="T2038" t="str">
            <v>No</v>
          </cell>
          <cell r="U2038" t="str">
            <v>N/A</v>
          </cell>
          <cell r="V2038" t="str">
            <v>Full</v>
          </cell>
          <cell r="W2038" t="str">
            <v>Borough</v>
          </cell>
          <cell r="X2038"/>
          <cell r="Y2038" t="str">
            <v>Upper Ground To 3rd Floors</v>
          </cell>
          <cell r="Z2038" t="str">
            <v>84</v>
          </cell>
          <cell r="AA2038" t="str">
            <v>Camberwell Grove</v>
          </cell>
          <cell r="AB2038"/>
          <cell r="AC2038" t="str">
            <v>Upper Ground To 3rd Floors84,Camberwell Grove,,SE5 8RF</v>
          </cell>
          <cell r="AD2038" t="str">
            <v>BRUNSWICK PARK</v>
          </cell>
          <cell r="AE2038" t="str">
            <v>SE5 8RF</v>
          </cell>
          <cell r="AF2038">
            <v>532978</v>
          </cell>
          <cell r="AG2038">
            <v>176320</v>
          </cell>
          <cell r="AH2038" t="str">
            <v>Borough</v>
          </cell>
          <cell r="AI2038" t="str">
            <v>FY2008</v>
          </cell>
          <cell r="AJ2038" t="str">
            <v>3rd</v>
          </cell>
          <cell r="AK2038">
            <v>39724</v>
          </cell>
          <cell r="AL2038">
            <v>40116</v>
          </cell>
          <cell r="AM2038">
            <v>40140</v>
          </cell>
          <cell r="AN2038"/>
          <cell r="AO2038">
            <v>40820</v>
          </cell>
          <cell r="AP2038"/>
          <cell r="AQ2038">
            <v>1</v>
          </cell>
          <cell r="AR2038" t="str">
            <v>Removal of partitions separating two flats to facilitate reversion to use as one flat</v>
          </cell>
          <cell r="AS2038">
            <v>92721</v>
          </cell>
        </row>
        <row r="2039">
          <cell r="A2039" t="str">
            <v>08-AP-1578</v>
          </cell>
          <cell r="B2039" t="str">
            <v>Full</v>
          </cell>
          <cell r="C2039" t="str">
            <v>Completed</v>
          </cell>
          <cell r="D2039" t="str">
            <v>Proposed</v>
          </cell>
          <cell r="E2039" t="str">
            <v>Inner</v>
          </cell>
          <cell r="F2039">
            <v>0</v>
          </cell>
          <cell r="G2039">
            <v>1</v>
          </cell>
          <cell r="H2039">
            <v>1</v>
          </cell>
          <cell r="I2039">
            <v>1</v>
          </cell>
          <cell r="J2039" t="str">
            <v>No</v>
          </cell>
          <cell r="K2039">
            <v>1.6E-2</v>
          </cell>
          <cell r="L2039">
            <v>1.6E-2</v>
          </cell>
          <cell r="M2039">
            <v>3</v>
          </cell>
          <cell r="N2039" t="str">
            <v>Market</v>
          </cell>
          <cell r="O2039" t="str">
            <v>Private</v>
          </cell>
          <cell r="P2039" t="str">
            <v>Flat Apartment or Maisonette</v>
          </cell>
          <cell r="Q2039" t="str">
            <v>Conversion of Dwelling(s) or ancillary C3 floorspace</v>
          </cell>
          <cell r="R2039" t="str">
            <v>No</v>
          </cell>
          <cell r="S2039" t="str">
            <v>unknown</v>
          </cell>
          <cell r="T2039" t="str">
            <v>No</v>
          </cell>
          <cell r="U2039"/>
          <cell r="V2039" t="str">
            <v>Full</v>
          </cell>
          <cell r="W2039" t="str">
            <v>Borough</v>
          </cell>
          <cell r="X2039"/>
          <cell r="Y2039" t="str">
            <v>Upper Ground To 3rd Floors</v>
          </cell>
          <cell r="Z2039" t="str">
            <v>84</v>
          </cell>
          <cell r="AA2039" t="str">
            <v>Camberwell Grove</v>
          </cell>
          <cell r="AB2039"/>
          <cell r="AC2039" t="str">
            <v>Upper Ground To 3rd Floors84,Camberwell Grove,,SE5 8RF</v>
          </cell>
          <cell r="AD2039" t="str">
            <v>BRUNSWICK PARK</v>
          </cell>
          <cell r="AE2039" t="str">
            <v>SE5 8RF</v>
          </cell>
          <cell r="AF2039">
            <v>532978</v>
          </cell>
          <cell r="AG2039">
            <v>176320</v>
          </cell>
          <cell r="AH2039" t="str">
            <v>Borough</v>
          </cell>
          <cell r="AI2039" t="str">
            <v>FY2008</v>
          </cell>
          <cell r="AJ2039" t="str">
            <v>3rd</v>
          </cell>
          <cell r="AK2039">
            <v>39724</v>
          </cell>
          <cell r="AL2039">
            <v>40116</v>
          </cell>
          <cell r="AM2039">
            <v>40140</v>
          </cell>
          <cell r="AN2039"/>
          <cell r="AO2039">
            <v>40820</v>
          </cell>
          <cell r="AP2039"/>
          <cell r="AQ2039">
            <v>1</v>
          </cell>
          <cell r="AR2039" t="str">
            <v>Removal of partitions separating two flats to facilitate reversion to use as one flat</v>
          </cell>
          <cell r="AS2039">
            <v>92721</v>
          </cell>
        </row>
        <row r="2040">
          <cell r="A2040" t="str">
            <v>08-AP-1611</v>
          </cell>
          <cell r="B2040" t="str">
            <v>Full</v>
          </cell>
          <cell r="C2040" t="str">
            <v>Completed</v>
          </cell>
          <cell r="D2040" t="str">
            <v>Proposed</v>
          </cell>
          <cell r="E2040" t="str">
            <v>Central Activities Zone</v>
          </cell>
          <cell r="F2040">
            <v>0</v>
          </cell>
          <cell r="G2040">
            <v>3</v>
          </cell>
          <cell r="H2040">
            <v>3</v>
          </cell>
          <cell r="I2040">
            <v>9</v>
          </cell>
          <cell r="J2040" t="str">
            <v>No</v>
          </cell>
          <cell r="K2040">
            <v>7.5999999999999998E-2</v>
          </cell>
          <cell r="L2040">
            <v>3.7999999999999999E-2</v>
          </cell>
          <cell r="M2040">
            <v>1</v>
          </cell>
          <cell r="N2040" t="str">
            <v>Market</v>
          </cell>
          <cell r="O2040" t="str">
            <v>Private</v>
          </cell>
          <cell r="P2040" t="str">
            <v>Flat Apartment or Maisonette</v>
          </cell>
          <cell r="Q2040" t="str">
            <v>New Residential Building</v>
          </cell>
          <cell r="R2040" t="str">
            <v>No</v>
          </cell>
          <cell r="S2040" t="str">
            <v>unknown</v>
          </cell>
          <cell r="T2040" t="str">
            <v>No</v>
          </cell>
          <cell r="U2040"/>
          <cell r="V2040" t="str">
            <v>Full</v>
          </cell>
          <cell r="W2040" t="str">
            <v>Borough</v>
          </cell>
          <cell r="X2040"/>
          <cell r="Y2040"/>
          <cell r="Z2040" t="str">
            <v>46 - 48</v>
          </cell>
          <cell r="AA2040" t="str">
            <v>Webber Street</v>
          </cell>
          <cell r="AB2040"/>
          <cell r="AC2040" t="str">
            <v>46 - 48,Webber Street,,SE1 8QW</v>
          </cell>
          <cell r="AD2040" t="str">
            <v>CATHEDRALS</v>
          </cell>
          <cell r="AE2040" t="str">
            <v>SE1 8QW</v>
          </cell>
          <cell r="AF2040">
            <v>531600</v>
          </cell>
          <cell r="AG2040">
            <v>179686</v>
          </cell>
          <cell r="AH2040" t="str">
            <v>Borough</v>
          </cell>
          <cell r="AI2040" t="str">
            <v>FY2008</v>
          </cell>
          <cell r="AJ2040" t="str">
            <v>2nd</v>
          </cell>
          <cell r="AK2040">
            <v>39716</v>
          </cell>
          <cell r="AL2040">
            <v>40238</v>
          </cell>
          <cell r="AM2040">
            <v>40668</v>
          </cell>
          <cell r="AN2040"/>
          <cell r="AO2040">
            <v>40811</v>
          </cell>
          <cell r="AP2040"/>
          <cell r="AQ2040">
            <v>9</v>
          </cell>
          <cell r="AR2040" t="str">
            <v>Redevelopment of the site with a mixed use scheme, part 6 storeys (at front) and part 4 storeys high (at rear) above a lower ground level, comprising 9 flats (3 x one bedroom, 4 x two bedroom and 2 x 3 bedroom) and 1162 sq.m of office space (Use Class B1) at basement, ground, first and part second floor level, together with landscaping and cycle storage.</v>
          </cell>
          <cell r="AS2040">
            <v>92095</v>
          </cell>
        </row>
        <row r="2041">
          <cell r="A2041" t="str">
            <v>08-AP-1611</v>
          </cell>
          <cell r="B2041" t="str">
            <v>Full</v>
          </cell>
          <cell r="C2041" t="str">
            <v>Completed</v>
          </cell>
          <cell r="D2041" t="str">
            <v>Proposed</v>
          </cell>
          <cell r="E2041" t="str">
            <v>Central Activities Zone</v>
          </cell>
          <cell r="F2041">
            <v>0</v>
          </cell>
          <cell r="G2041">
            <v>4</v>
          </cell>
          <cell r="H2041">
            <v>4</v>
          </cell>
          <cell r="I2041">
            <v>9</v>
          </cell>
          <cell r="J2041" t="str">
            <v>No</v>
          </cell>
          <cell r="K2041">
            <v>7.5999999999999998E-2</v>
          </cell>
          <cell r="L2041">
            <v>3.7999999999999999E-2</v>
          </cell>
          <cell r="M2041">
            <v>2</v>
          </cell>
          <cell r="N2041" t="str">
            <v>Market</v>
          </cell>
          <cell r="O2041" t="str">
            <v>Private</v>
          </cell>
          <cell r="P2041" t="str">
            <v>Flat Apartment or Maisonette</v>
          </cell>
          <cell r="Q2041" t="str">
            <v>New Residential Building</v>
          </cell>
          <cell r="R2041" t="str">
            <v>No</v>
          </cell>
          <cell r="S2041" t="str">
            <v>unknown</v>
          </cell>
          <cell r="T2041" t="str">
            <v>No</v>
          </cell>
          <cell r="U2041"/>
          <cell r="V2041" t="str">
            <v>Full</v>
          </cell>
          <cell r="W2041" t="str">
            <v>Borough</v>
          </cell>
          <cell r="X2041"/>
          <cell r="Y2041"/>
          <cell r="Z2041" t="str">
            <v>46 - 48</v>
          </cell>
          <cell r="AA2041" t="str">
            <v>Webber Street</v>
          </cell>
          <cell r="AB2041"/>
          <cell r="AC2041" t="str">
            <v>46 - 48,Webber Street,,SE1 8QW</v>
          </cell>
          <cell r="AD2041" t="str">
            <v>CATHEDRALS</v>
          </cell>
          <cell r="AE2041" t="str">
            <v>SE1 8QW</v>
          </cell>
          <cell r="AF2041">
            <v>531600</v>
          </cell>
          <cell r="AG2041">
            <v>179686</v>
          </cell>
          <cell r="AH2041" t="str">
            <v>Borough</v>
          </cell>
          <cell r="AI2041" t="str">
            <v>FY2008</v>
          </cell>
          <cell r="AJ2041" t="str">
            <v>2nd</v>
          </cell>
          <cell r="AK2041">
            <v>39716</v>
          </cell>
          <cell r="AL2041">
            <v>40238</v>
          </cell>
          <cell r="AM2041">
            <v>40668</v>
          </cell>
          <cell r="AN2041"/>
          <cell r="AO2041">
            <v>40811</v>
          </cell>
          <cell r="AP2041"/>
          <cell r="AQ2041">
            <v>9</v>
          </cell>
          <cell r="AR2041" t="str">
            <v>Redevelopment of the site with a mixed use scheme, part 6 storeys (at front) and part 4 storeys high (at rear) above a lower ground level, comprising 9 flats (3 x one bedroom, 4 x two bedroom and 2 x 3 bedroom) and 1162 sq.m of office space (Use Class B1) at basement, ground, first and part second floor level, together with landscaping and cycle storage.</v>
          </cell>
          <cell r="AS2041">
            <v>92095</v>
          </cell>
        </row>
        <row r="2042">
          <cell r="A2042" t="str">
            <v>08-AP-1611</v>
          </cell>
          <cell r="B2042" t="str">
            <v>Full</v>
          </cell>
          <cell r="C2042" t="str">
            <v>Completed</v>
          </cell>
          <cell r="D2042" t="str">
            <v>Proposed</v>
          </cell>
          <cell r="E2042" t="str">
            <v>Central Activities Zone</v>
          </cell>
          <cell r="F2042">
            <v>0</v>
          </cell>
          <cell r="G2042">
            <v>2</v>
          </cell>
          <cell r="H2042">
            <v>2</v>
          </cell>
          <cell r="I2042">
            <v>9</v>
          </cell>
          <cell r="J2042" t="str">
            <v>No</v>
          </cell>
          <cell r="K2042">
            <v>7.5999999999999998E-2</v>
          </cell>
          <cell r="L2042">
            <v>3.7999999999999999E-2</v>
          </cell>
          <cell r="M2042">
            <v>3</v>
          </cell>
          <cell r="N2042" t="str">
            <v>Market</v>
          </cell>
          <cell r="O2042" t="str">
            <v>Private</v>
          </cell>
          <cell r="P2042" t="str">
            <v>Flat Apartment or Maisonette</v>
          </cell>
          <cell r="Q2042" t="str">
            <v>New Residential Building</v>
          </cell>
          <cell r="R2042" t="str">
            <v>No</v>
          </cell>
          <cell r="S2042" t="str">
            <v>unknown</v>
          </cell>
          <cell r="T2042" t="str">
            <v>No</v>
          </cell>
          <cell r="U2042"/>
          <cell r="V2042" t="str">
            <v>Full</v>
          </cell>
          <cell r="W2042" t="str">
            <v>Borough</v>
          </cell>
          <cell r="X2042"/>
          <cell r="Y2042"/>
          <cell r="Z2042" t="str">
            <v>46 - 48</v>
          </cell>
          <cell r="AA2042" t="str">
            <v>Webber Street</v>
          </cell>
          <cell r="AB2042"/>
          <cell r="AC2042" t="str">
            <v>46 - 48,Webber Street,,SE1 8QW</v>
          </cell>
          <cell r="AD2042" t="str">
            <v>CATHEDRALS</v>
          </cell>
          <cell r="AE2042" t="str">
            <v>SE1 8QW</v>
          </cell>
          <cell r="AF2042">
            <v>531600</v>
          </cell>
          <cell r="AG2042">
            <v>179686</v>
          </cell>
          <cell r="AH2042" t="str">
            <v>Borough</v>
          </cell>
          <cell r="AI2042" t="str">
            <v>FY2008</v>
          </cell>
          <cell r="AJ2042" t="str">
            <v>2nd</v>
          </cell>
          <cell r="AK2042">
            <v>39716</v>
          </cell>
          <cell r="AL2042">
            <v>40238</v>
          </cell>
          <cell r="AM2042">
            <v>40668</v>
          </cell>
          <cell r="AN2042"/>
          <cell r="AO2042">
            <v>40811</v>
          </cell>
          <cell r="AP2042"/>
          <cell r="AQ2042">
            <v>9</v>
          </cell>
          <cell r="AR2042" t="str">
            <v>Redevelopment of the site with a mixed use scheme, part 6 storeys (at front) and part 4 storeys high (at rear) above a lower ground level, comprising 9 flats (3 x one bedroom, 4 x two bedroom and 2 x 3 bedroom) and 1162 sq.m of office space (Use Class B1) at basement, ground, first and part second floor level, together with landscaping and cycle storage.</v>
          </cell>
          <cell r="AS2042">
            <v>92095</v>
          </cell>
        </row>
        <row r="2043">
          <cell r="A2043" t="str">
            <v>08-AP-1648</v>
          </cell>
          <cell r="B2043" t="str">
            <v>Full</v>
          </cell>
          <cell r="C2043" t="str">
            <v>Completed</v>
          </cell>
          <cell r="D2043" t="str">
            <v>Proposed</v>
          </cell>
          <cell r="E2043" t="str">
            <v>Inner</v>
          </cell>
          <cell r="F2043">
            <v>0</v>
          </cell>
          <cell r="G2043">
            <v>1</v>
          </cell>
          <cell r="H2043">
            <v>1</v>
          </cell>
          <cell r="I2043">
            <v>1</v>
          </cell>
          <cell r="J2043" t="str">
            <v>No</v>
          </cell>
          <cell r="K2043">
            <v>8.0000000000000002E-3</v>
          </cell>
          <cell r="L2043">
            <v>8.0000000000000002E-3</v>
          </cell>
          <cell r="M2043">
            <v>3</v>
          </cell>
          <cell r="N2043" t="str">
            <v>Market</v>
          </cell>
          <cell r="O2043" t="str">
            <v>Private</v>
          </cell>
          <cell r="P2043" t="str">
            <v>House or Bungalow</v>
          </cell>
          <cell r="Q2043" t="str">
            <v>New Residential Building</v>
          </cell>
          <cell r="R2043" t="str">
            <v>No</v>
          </cell>
          <cell r="S2043" t="str">
            <v>unknown</v>
          </cell>
          <cell r="T2043" t="str">
            <v>No</v>
          </cell>
          <cell r="U2043"/>
          <cell r="V2043" t="str">
            <v>Full</v>
          </cell>
          <cell r="W2043" t="str">
            <v>Borough</v>
          </cell>
          <cell r="X2043"/>
          <cell r="Y2043"/>
          <cell r="Z2043" t="str">
            <v>Site Adj Acent To 18 [20a]</v>
          </cell>
          <cell r="AA2043" t="str">
            <v>Oakdale Road</v>
          </cell>
          <cell r="AB2043"/>
          <cell r="AC2043" t="str">
            <v>Site Adj Acent To 18 [20a],Oakdale Road,,SE15 3BW</v>
          </cell>
          <cell r="AD2043" t="str">
            <v>NUNHEAD</v>
          </cell>
          <cell r="AE2043" t="str">
            <v>SE15 3BW</v>
          </cell>
          <cell r="AF2043">
            <v>535507</v>
          </cell>
          <cell r="AG2043">
            <v>175930</v>
          </cell>
          <cell r="AH2043" t="str">
            <v>Borough</v>
          </cell>
          <cell r="AI2043" t="str">
            <v>FY2008</v>
          </cell>
          <cell r="AJ2043" t="str">
            <v>2nd</v>
          </cell>
          <cell r="AK2043">
            <v>39694</v>
          </cell>
          <cell r="AL2043">
            <v>40789</v>
          </cell>
          <cell r="AM2043">
            <v>41256</v>
          </cell>
          <cell r="AN2043"/>
          <cell r="AO2043">
            <v>40789</v>
          </cell>
          <cell r="AP2043"/>
          <cell r="AQ2043">
            <v>1</v>
          </cell>
          <cell r="AR2043" t="str">
            <v>Erection of three bedroom end of terrace house on ground, first and roof levels.</v>
          </cell>
          <cell r="AS2043">
            <v>91976</v>
          </cell>
        </row>
        <row r="2044">
          <cell r="A2044" t="str">
            <v>08-AP-1669</v>
          </cell>
          <cell r="B2044" t="str">
            <v>Full</v>
          </cell>
          <cell r="C2044" t="str">
            <v>Completed</v>
          </cell>
          <cell r="D2044" t="str">
            <v>Proposed</v>
          </cell>
          <cell r="E2044" t="str">
            <v>Inner</v>
          </cell>
          <cell r="F2044">
            <v>0</v>
          </cell>
          <cell r="G2044">
            <v>4</v>
          </cell>
          <cell r="H2044">
            <v>4</v>
          </cell>
          <cell r="I2044">
            <v>4</v>
          </cell>
          <cell r="J2044" t="str">
            <v>Yes</v>
          </cell>
          <cell r="K2044">
            <v>3.3000000000000002E-2</v>
          </cell>
          <cell r="L2044">
            <v>3.3000000000000002E-2</v>
          </cell>
          <cell r="M2044">
            <v>1</v>
          </cell>
          <cell r="N2044" t="str">
            <v>Social Rented</v>
          </cell>
          <cell r="O2044" t="str">
            <v>Housing Association</v>
          </cell>
          <cell r="P2044" t="str">
            <v>Studio or S/C Bedsit</v>
          </cell>
          <cell r="Q2044" t="str">
            <v>Change of use of Non-Res floor space to Dwelling(s)</v>
          </cell>
          <cell r="R2044" t="str">
            <v>No</v>
          </cell>
          <cell r="S2044" t="str">
            <v>unknown</v>
          </cell>
          <cell r="T2044" t="str">
            <v>No</v>
          </cell>
          <cell r="U2044"/>
          <cell r="V2044" t="str">
            <v>Full</v>
          </cell>
          <cell r="W2044" t="str">
            <v>Borough</v>
          </cell>
          <cell r="X2044"/>
          <cell r="Y2044"/>
          <cell r="Z2044" t="str">
            <v>311</v>
          </cell>
          <cell r="AA2044" t="str">
            <v>Rotherhithe Street</v>
          </cell>
          <cell r="AB2044"/>
          <cell r="AC2044" t="str">
            <v>311,Rotherhithe Street,,SE16 5LJ</v>
          </cell>
          <cell r="AD2044" t="str">
            <v>SURREY DOCKS</v>
          </cell>
          <cell r="AE2044" t="str">
            <v>SE16 5LJ</v>
          </cell>
          <cell r="AF2044">
            <v>536532</v>
          </cell>
          <cell r="AG2044">
            <v>179713</v>
          </cell>
          <cell r="AH2044" t="str">
            <v>Borough</v>
          </cell>
          <cell r="AI2044" t="str">
            <v>FY2008</v>
          </cell>
          <cell r="AJ2044" t="str">
            <v>2nd</v>
          </cell>
          <cell r="AK2044">
            <v>39702</v>
          </cell>
          <cell r="AL2044">
            <v>39839</v>
          </cell>
          <cell r="AM2044">
            <v>40070</v>
          </cell>
          <cell r="AN2044"/>
          <cell r="AO2044">
            <v>40797</v>
          </cell>
          <cell r="AP2044"/>
          <cell r="AQ2044">
            <v>4</v>
          </cell>
          <cell r="AR2044" t="str">
            <v>Conversion of three storey house in multiple occupation providing supported accommodation comprising eight bedsits with shared bathroom / kitchen facilities, to supported accommodation comprising four self-contained studio flats with communal lounge and facilties and integral staff office, including single-storey ground floor rear extension with new windows.</v>
          </cell>
          <cell r="AS2044">
            <v>92001</v>
          </cell>
        </row>
        <row r="2045">
          <cell r="A2045" t="str">
            <v>08-AP-1698</v>
          </cell>
          <cell r="B2045" t="str">
            <v>Full</v>
          </cell>
          <cell r="C2045" t="str">
            <v>Completed</v>
          </cell>
          <cell r="D2045" t="str">
            <v>Existing</v>
          </cell>
          <cell r="E2045" t="str">
            <v>Central Activities Zone</v>
          </cell>
          <cell r="F2045">
            <v>1</v>
          </cell>
          <cell r="G2045">
            <v>0</v>
          </cell>
          <cell r="H2045">
            <v>-1</v>
          </cell>
          <cell r="I2045">
            <v>9</v>
          </cell>
          <cell r="J2045" t="str">
            <v>No</v>
          </cell>
          <cell r="K2045">
            <v>2.1000000000000001E-2</v>
          </cell>
          <cell r="L2045">
            <v>1.4E-2</v>
          </cell>
          <cell r="M2045">
            <v>7</v>
          </cell>
          <cell r="N2045" t="str">
            <v>Market</v>
          </cell>
          <cell r="O2045" t="str">
            <v>Private</v>
          </cell>
          <cell r="P2045" t="str">
            <v>Flat Apartment or Maisonette</v>
          </cell>
          <cell r="Q2045" t="str">
            <v>New Residential Building</v>
          </cell>
          <cell r="R2045" t="str">
            <v>Yes</v>
          </cell>
          <cell r="S2045" t="str">
            <v>unknown</v>
          </cell>
          <cell r="T2045" t="str">
            <v>No</v>
          </cell>
          <cell r="U2045" t="str">
            <v>N/A</v>
          </cell>
          <cell r="V2045" t="str">
            <v>Full</v>
          </cell>
          <cell r="W2045" t="str">
            <v>Borough</v>
          </cell>
          <cell r="X2045"/>
          <cell r="Y2045"/>
          <cell r="Z2045" t="str">
            <v>Duke Of Northumberland Ph,  88</v>
          </cell>
          <cell r="AA2045" t="str">
            <v>Brandon Street</v>
          </cell>
          <cell r="AB2045"/>
          <cell r="AC2045" t="str">
            <v>Duke Of Northumberland Ph,  88,Brandon Street,,SE17 1ND</v>
          </cell>
          <cell r="AD2045" t="str">
            <v>EAST WALWORTH</v>
          </cell>
          <cell r="AE2045" t="str">
            <v>SE17 1ND</v>
          </cell>
          <cell r="AF2045">
            <v>532490</v>
          </cell>
          <cell r="AG2045">
            <v>178586</v>
          </cell>
          <cell r="AH2045" t="str">
            <v>Borough</v>
          </cell>
          <cell r="AI2045" t="str">
            <v>FY2008</v>
          </cell>
          <cell r="AJ2045" t="str">
            <v>3rd</v>
          </cell>
          <cell r="AK2045">
            <v>39779</v>
          </cell>
          <cell r="AL2045">
            <v>39963</v>
          </cell>
          <cell r="AM2045">
            <v>41178</v>
          </cell>
          <cell r="AN2045"/>
          <cell r="AO2045">
            <v>40873</v>
          </cell>
          <cell r="AP2045"/>
          <cell r="AQ2045">
            <v>9</v>
          </cell>
          <cell r="AR2045" t="str">
            <v>Demolition of public house with residential above and erect new four storey building comprising 9 flats (5X No. one and 4x No. two bedroom flats) with A1 use on ground and basement floors</v>
          </cell>
          <cell r="AS2045">
            <v>93589</v>
          </cell>
        </row>
        <row r="2046">
          <cell r="A2046" t="str">
            <v>08-AP-1698</v>
          </cell>
          <cell r="B2046" t="str">
            <v>Full</v>
          </cell>
          <cell r="C2046" t="str">
            <v>Completed</v>
          </cell>
          <cell r="D2046" t="str">
            <v>Proposed</v>
          </cell>
          <cell r="E2046" t="str">
            <v>Central Activities Zone</v>
          </cell>
          <cell r="F2046">
            <v>0</v>
          </cell>
          <cell r="G2046">
            <v>5</v>
          </cell>
          <cell r="H2046">
            <v>5</v>
          </cell>
          <cell r="I2046">
            <v>9</v>
          </cell>
          <cell r="J2046" t="str">
            <v>No</v>
          </cell>
          <cell r="K2046">
            <v>2.1000000000000001E-2</v>
          </cell>
          <cell r="L2046">
            <v>1.4E-2</v>
          </cell>
          <cell r="M2046">
            <v>1</v>
          </cell>
          <cell r="N2046" t="str">
            <v>Market</v>
          </cell>
          <cell r="O2046" t="str">
            <v>Private</v>
          </cell>
          <cell r="P2046" t="str">
            <v>Flat Apartment or Maisonette</v>
          </cell>
          <cell r="Q2046" t="str">
            <v>New Residential Building</v>
          </cell>
          <cell r="R2046" t="str">
            <v>No</v>
          </cell>
          <cell r="S2046" t="str">
            <v>unknown</v>
          </cell>
          <cell r="T2046" t="str">
            <v>No</v>
          </cell>
          <cell r="U2046"/>
          <cell r="V2046" t="str">
            <v>Full</v>
          </cell>
          <cell r="W2046" t="str">
            <v>Borough</v>
          </cell>
          <cell r="X2046"/>
          <cell r="Y2046"/>
          <cell r="Z2046" t="str">
            <v>Duke Of Northumberland Ph,  88</v>
          </cell>
          <cell r="AA2046" t="str">
            <v>Brandon Street</v>
          </cell>
          <cell r="AB2046"/>
          <cell r="AC2046" t="str">
            <v>Duke Of Northumberland Ph,  88,Brandon Street,,SE17 1ND</v>
          </cell>
          <cell r="AD2046" t="str">
            <v>EAST WALWORTH</v>
          </cell>
          <cell r="AE2046" t="str">
            <v>SE17 1ND</v>
          </cell>
          <cell r="AF2046">
            <v>532490</v>
          </cell>
          <cell r="AG2046">
            <v>178586</v>
          </cell>
          <cell r="AH2046" t="str">
            <v>Borough</v>
          </cell>
          <cell r="AI2046" t="str">
            <v>FY2008</v>
          </cell>
          <cell r="AJ2046" t="str">
            <v>3rd</v>
          </cell>
          <cell r="AK2046">
            <v>39779</v>
          </cell>
          <cell r="AL2046">
            <v>39963</v>
          </cell>
          <cell r="AM2046">
            <v>41178</v>
          </cell>
          <cell r="AN2046"/>
          <cell r="AO2046">
            <v>40873</v>
          </cell>
          <cell r="AP2046"/>
          <cell r="AQ2046">
            <v>9</v>
          </cell>
          <cell r="AR2046" t="str">
            <v>Demolition of public house with residential above and erect new four storey building comprising 9 flats (5X No. one and 4x No. two bedroom flats) with A1 use on ground and basement floors</v>
          </cell>
          <cell r="AS2046">
            <v>93589</v>
          </cell>
        </row>
        <row r="2047">
          <cell r="A2047" t="str">
            <v>08-AP-1698</v>
          </cell>
          <cell r="B2047" t="str">
            <v>Full</v>
          </cell>
          <cell r="C2047" t="str">
            <v>Completed</v>
          </cell>
          <cell r="D2047" t="str">
            <v>Proposed</v>
          </cell>
          <cell r="E2047" t="str">
            <v>Central Activities Zone</v>
          </cell>
          <cell r="F2047">
            <v>0</v>
          </cell>
          <cell r="G2047">
            <v>4</v>
          </cell>
          <cell r="H2047">
            <v>4</v>
          </cell>
          <cell r="I2047">
            <v>9</v>
          </cell>
          <cell r="J2047" t="str">
            <v>No</v>
          </cell>
          <cell r="K2047">
            <v>2.1000000000000001E-2</v>
          </cell>
          <cell r="L2047">
            <v>1.4E-2</v>
          </cell>
          <cell r="M2047">
            <v>2</v>
          </cell>
          <cell r="N2047" t="str">
            <v>Market</v>
          </cell>
          <cell r="O2047" t="str">
            <v>Private</v>
          </cell>
          <cell r="P2047" t="str">
            <v>Flat Apartment or Maisonette</v>
          </cell>
          <cell r="Q2047" t="str">
            <v>New Residential Building</v>
          </cell>
          <cell r="R2047" t="str">
            <v>No</v>
          </cell>
          <cell r="S2047" t="str">
            <v>unknown</v>
          </cell>
          <cell r="T2047" t="str">
            <v>No</v>
          </cell>
          <cell r="U2047"/>
          <cell r="V2047" t="str">
            <v>Full</v>
          </cell>
          <cell r="W2047" t="str">
            <v>Borough</v>
          </cell>
          <cell r="X2047"/>
          <cell r="Y2047"/>
          <cell r="Z2047" t="str">
            <v>Duke Of Northumberland Ph,  88</v>
          </cell>
          <cell r="AA2047" t="str">
            <v>Brandon Street</v>
          </cell>
          <cell r="AB2047"/>
          <cell r="AC2047" t="str">
            <v>Duke Of Northumberland Ph,  88,Brandon Street,,SE17 1ND</v>
          </cell>
          <cell r="AD2047" t="str">
            <v>EAST WALWORTH</v>
          </cell>
          <cell r="AE2047" t="str">
            <v>SE17 1ND</v>
          </cell>
          <cell r="AF2047">
            <v>532490</v>
          </cell>
          <cell r="AG2047">
            <v>178586</v>
          </cell>
          <cell r="AH2047" t="str">
            <v>Borough</v>
          </cell>
          <cell r="AI2047" t="str">
            <v>FY2008</v>
          </cell>
          <cell r="AJ2047" t="str">
            <v>3rd</v>
          </cell>
          <cell r="AK2047">
            <v>39779</v>
          </cell>
          <cell r="AL2047">
            <v>39963</v>
          </cell>
          <cell r="AM2047">
            <v>41178</v>
          </cell>
          <cell r="AN2047"/>
          <cell r="AO2047">
            <v>40873</v>
          </cell>
          <cell r="AP2047"/>
          <cell r="AQ2047">
            <v>9</v>
          </cell>
          <cell r="AR2047" t="str">
            <v>Demolition of public house with residential above and erect new four storey building comprising 9 flats (5X No. one and 4x No. two bedroom flats) with A1 use on ground and basement floors</v>
          </cell>
          <cell r="AS2047">
            <v>93589</v>
          </cell>
        </row>
        <row r="2048">
          <cell r="A2048" t="str">
            <v>08-AP-1719</v>
          </cell>
          <cell r="B2048" t="str">
            <v>Full</v>
          </cell>
          <cell r="C2048" t="str">
            <v>Lapsed</v>
          </cell>
          <cell r="D2048" t="str">
            <v>Proposed</v>
          </cell>
          <cell r="E2048" t="str">
            <v>Central Activities Zone</v>
          </cell>
          <cell r="F2048">
            <v>0</v>
          </cell>
          <cell r="G2048">
            <v>6</v>
          </cell>
          <cell r="H2048">
            <v>6</v>
          </cell>
          <cell r="I2048">
            <v>8</v>
          </cell>
          <cell r="J2048" t="str">
            <v>No</v>
          </cell>
          <cell r="K2048">
            <v>1.4999999999999999E-2</v>
          </cell>
          <cell r="L2048">
            <v>0.01</v>
          </cell>
          <cell r="M2048">
            <v>1</v>
          </cell>
          <cell r="N2048" t="str">
            <v>Market</v>
          </cell>
          <cell r="O2048" t="str">
            <v>Private</v>
          </cell>
          <cell r="P2048" t="str">
            <v>Flat Apartment or Maisonette</v>
          </cell>
          <cell r="Q2048" t="str">
            <v>Extension to building for residential unit(s)</v>
          </cell>
          <cell r="R2048" t="str">
            <v>No</v>
          </cell>
          <cell r="S2048" t="str">
            <v>unknown</v>
          </cell>
          <cell r="T2048" t="str">
            <v>No</v>
          </cell>
          <cell r="U2048"/>
          <cell r="V2048" t="str">
            <v>Full</v>
          </cell>
          <cell r="W2048" t="str">
            <v>Borough</v>
          </cell>
          <cell r="X2048"/>
          <cell r="Y2048"/>
          <cell r="Z2048" t="str">
            <v>34-36</v>
          </cell>
          <cell r="AA2048" t="str">
            <v>Southwark Street</v>
          </cell>
          <cell r="AB2048"/>
          <cell r="AC2048" t="str">
            <v>34-36,Southwark Street,,SE1 1TU</v>
          </cell>
          <cell r="AD2048" t="str">
            <v>CATHEDRALS</v>
          </cell>
          <cell r="AE2048" t="str">
            <v>SE1 1TU</v>
          </cell>
          <cell r="AF2048">
            <v>532444</v>
          </cell>
          <cell r="AG2048">
            <v>180158</v>
          </cell>
          <cell r="AH2048" t="str">
            <v>Borough</v>
          </cell>
          <cell r="AI2048" t="str">
            <v>FY2008</v>
          </cell>
          <cell r="AJ2048" t="str">
            <v>3rd</v>
          </cell>
          <cell r="AK2048">
            <v>39786</v>
          </cell>
          <cell r="AL2048"/>
          <cell r="AM2048"/>
          <cell r="AN2048"/>
          <cell r="AO2048">
            <v>40881</v>
          </cell>
          <cell r="AP2048"/>
          <cell r="AQ2048">
            <v>8</v>
          </cell>
          <cell r="AR2048" t="str">
            <v>Retention of existing facade and construction of new second, third and fourth floors, further accommodation within pitched roof above. The basement and ground floors are proposed for use (A3) with the upper floors (C3) comprising 6 x one bedroom and 2 x two bedroom flats; with cycle storage at ground floor.</v>
          </cell>
          <cell r="AS2048">
            <v>94131</v>
          </cell>
        </row>
        <row r="2049">
          <cell r="A2049" t="str">
            <v>08-AP-1719</v>
          </cell>
          <cell r="B2049" t="str">
            <v>Full</v>
          </cell>
          <cell r="C2049" t="str">
            <v>Lapsed</v>
          </cell>
          <cell r="D2049" t="str">
            <v>Proposed</v>
          </cell>
          <cell r="E2049" t="str">
            <v>Central Activities Zone</v>
          </cell>
          <cell r="F2049">
            <v>0</v>
          </cell>
          <cell r="G2049">
            <v>2</v>
          </cell>
          <cell r="H2049">
            <v>2</v>
          </cell>
          <cell r="I2049">
            <v>8</v>
          </cell>
          <cell r="J2049" t="str">
            <v>No</v>
          </cell>
          <cell r="K2049">
            <v>1.4999999999999999E-2</v>
          </cell>
          <cell r="L2049">
            <v>0.01</v>
          </cell>
          <cell r="M2049">
            <v>2</v>
          </cell>
          <cell r="N2049" t="str">
            <v>Market</v>
          </cell>
          <cell r="O2049" t="str">
            <v>Private</v>
          </cell>
          <cell r="P2049" t="str">
            <v>Flat Apartment or Maisonette</v>
          </cell>
          <cell r="Q2049" t="str">
            <v>Change of use of Non-Res floor space to Dwelling(s)</v>
          </cell>
          <cell r="R2049" t="str">
            <v>No</v>
          </cell>
          <cell r="S2049" t="str">
            <v>unknown</v>
          </cell>
          <cell r="T2049" t="str">
            <v>No</v>
          </cell>
          <cell r="U2049"/>
          <cell r="V2049" t="str">
            <v>Full</v>
          </cell>
          <cell r="W2049" t="str">
            <v>Borough</v>
          </cell>
          <cell r="X2049"/>
          <cell r="Y2049"/>
          <cell r="Z2049" t="str">
            <v>34-36</v>
          </cell>
          <cell r="AA2049" t="str">
            <v>Southwark Street</v>
          </cell>
          <cell r="AB2049"/>
          <cell r="AC2049" t="str">
            <v>34-36,Southwark Street,,SE1 1TU</v>
          </cell>
          <cell r="AD2049" t="str">
            <v>CATHEDRALS</v>
          </cell>
          <cell r="AE2049" t="str">
            <v>SE1 1TU</v>
          </cell>
          <cell r="AF2049">
            <v>532444</v>
          </cell>
          <cell r="AG2049">
            <v>180158</v>
          </cell>
          <cell r="AH2049" t="str">
            <v>Borough</v>
          </cell>
          <cell r="AI2049" t="str">
            <v>FY2008</v>
          </cell>
          <cell r="AJ2049" t="str">
            <v>3rd</v>
          </cell>
          <cell r="AK2049">
            <v>39786</v>
          </cell>
          <cell r="AL2049"/>
          <cell r="AM2049"/>
          <cell r="AN2049"/>
          <cell r="AO2049">
            <v>40881</v>
          </cell>
          <cell r="AP2049"/>
          <cell r="AQ2049">
            <v>8</v>
          </cell>
          <cell r="AR2049" t="str">
            <v>Retention of existing facade and construction of new second, third and fourth floors, further accommodation within pitched roof above. The basement and ground floors are proposed for use (A3) with the upper floors (C3) comprising 6 x one bedroom and 2 x two bedroom flats; with cycle storage at ground floor.</v>
          </cell>
          <cell r="AS2049">
            <v>94131</v>
          </cell>
        </row>
        <row r="2050">
          <cell r="A2050" t="str">
            <v>08-AP-1744</v>
          </cell>
          <cell r="B2050" t="str">
            <v>Full</v>
          </cell>
          <cell r="C2050" t="str">
            <v>Completed</v>
          </cell>
          <cell r="D2050" t="str">
            <v>Proposed</v>
          </cell>
          <cell r="E2050" t="str">
            <v>Inner</v>
          </cell>
          <cell r="F2050">
            <v>0</v>
          </cell>
          <cell r="G2050">
            <v>4</v>
          </cell>
          <cell r="H2050">
            <v>4</v>
          </cell>
          <cell r="I2050">
            <v>21</v>
          </cell>
          <cell r="J2050" t="str">
            <v>Yes</v>
          </cell>
          <cell r="K2050">
            <v>0.114</v>
          </cell>
          <cell r="L2050">
            <v>0.10299999999999999</v>
          </cell>
          <cell r="M2050">
            <v>1</v>
          </cell>
          <cell r="N2050" t="str">
            <v>Social Rented</v>
          </cell>
          <cell r="O2050" t="str">
            <v>Housing Association</v>
          </cell>
          <cell r="P2050" t="str">
            <v>Flat Apartment or Maisonette</v>
          </cell>
          <cell r="Q2050" t="str">
            <v>New Residential Building</v>
          </cell>
          <cell r="R2050" t="str">
            <v>No</v>
          </cell>
          <cell r="S2050" t="str">
            <v>unknown</v>
          </cell>
          <cell r="T2050" t="str">
            <v>No</v>
          </cell>
          <cell r="U2050"/>
          <cell r="V2050" t="str">
            <v>Full</v>
          </cell>
          <cell r="W2050" t="str">
            <v>Borough</v>
          </cell>
          <cell r="X2050"/>
          <cell r="Y2050"/>
          <cell r="Z2050" t="str">
            <v>41-47</v>
          </cell>
          <cell r="AA2050" t="str">
            <v>Blue Anchor Lane</v>
          </cell>
          <cell r="AB2050" t="str">
            <v>91-13  Bombay Street</v>
          </cell>
          <cell r="AC2050" t="str">
            <v>41-47,Blue Anchor Lane,91-13  Bombay Street,SE16 3UL</v>
          </cell>
          <cell r="AD2050" t="str">
            <v>SOUTH BERMONDSEY</v>
          </cell>
          <cell r="AE2050" t="str">
            <v>SE16 3UL</v>
          </cell>
          <cell r="AF2050">
            <v>534577</v>
          </cell>
          <cell r="AG2050">
            <v>178873</v>
          </cell>
          <cell r="AH2050" t="str">
            <v>Borough</v>
          </cell>
          <cell r="AI2050" t="str">
            <v>FY2009</v>
          </cell>
          <cell r="AJ2050" t="str">
            <v>2nd</v>
          </cell>
          <cell r="AK2050">
            <v>40010</v>
          </cell>
          <cell r="AL2050">
            <v>40294</v>
          </cell>
          <cell r="AM2050">
            <v>40967</v>
          </cell>
          <cell r="AN2050"/>
          <cell r="AO2050">
            <v>41106</v>
          </cell>
          <cell r="AP2050"/>
          <cell r="AQ2050">
            <v>21</v>
          </cell>
          <cell r="AR2050" t="str">
            <v>Demolition of existing buildings in connection with the redevelopment of the site to provide 5 x 3 bed three-storey terraced houses fronting Blue Anchor Lane, and a six-storey building fronting Bombay Street to provide 4 B1 commercial units at ground floor level and 16 flats (4 x 1 bed, 5 x 2 bed, 5 x 3 bed and 2 x 4 bed) on upper floors, with associated car and cycle parking facilities (total 21 residential units; 3 car-parking, 32 cycle-parking and 2 car-club spaces).</v>
          </cell>
          <cell r="AS2050">
            <v>99664</v>
          </cell>
        </row>
        <row r="2051">
          <cell r="A2051" t="str">
            <v>08-AP-1744</v>
          </cell>
          <cell r="B2051" t="str">
            <v>Full</v>
          </cell>
          <cell r="C2051" t="str">
            <v>Completed</v>
          </cell>
          <cell r="D2051" t="str">
            <v>Proposed</v>
          </cell>
          <cell r="E2051" t="str">
            <v>Inner</v>
          </cell>
          <cell r="F2051">
            <v>0</v>
          </cell>
          <cell r="G2051">
            <v>5</v>
          </cell>
          <cell r="H2051">
            <v>5</v>
          </cell>
          <cell r="I2051">
            <v>21</v>
          </cell>
          <cell r="J2051" t="str">
            <v>Yes</v>
          </cell>
          <cell r="K2051">
            <v>0.114</v>
          </cell>
          <cell r="L2051">
            <v>0.10299999999999999</v>
          </cell>
          <cell r="M2051">
            <v>2</v>
          </cell>
          <cell r="N2051" t="str">
            <v>Social Rented</v>
          </cell>
          <cell r="O2051" t="str">
            <v>Housing Association</v>
          </cell>
          <cell r="P2051" t="str">
            <v>Flat Apartment or Maisonette</v>
          </cell>
          <cell r="Q2051" t="str">
            <v>New Residential Building</v>
          </cell>
          <cell r="R2051" t="str">
            <v>No</v>
          </cell>
          <cell r="S2051" t="str">
            <v>unknown</v>
          </cell>
          <cell r="T2051" t="str">
            <v>No</v>
          </cell>
          <cell r="U2051"/>
          <cell r="V2051" t="str">
            <v>Full</v>
          </cell>
          <cell r="W2051" t="str">
            <v>Borough</v>
          </cell>
          <cell r="X2051"/>
          <cell r="Y2051"/>
          <cell r="Z2051" t="str">
            <v>41-47</v>
          </cell>
          <cell r="AA2051" t="str">
            <v>Blue Anchor Lane</v>
          </cell>
          <cell r="AB2051" t="str">
            <v>91-13  Bombay Street</v>
          </cell>
          <cell r="AC2051" t="str">
            <v>41-47,Blue Anchor Lane,91-13  Bombay Street,SE16 3UL</v>
          </cell>
          <cell r="AD2051" t="str">
            <v>SOUTH BERMONDSEY</v>
          </cell>
          <cell r="AE2051" t="str">
            <v>SE16 3UL</v>
          </cell>
          <cell r="AF2051">
            <v>534577</v>
          </cell>
          <cell r="AG2051">
            <v>178873</v>
          </cell>
          <cell r="AH2051" t="str">
            <v>Borough</v>
          </cell>
          <cell r="AI2051" t="str">
            <v>FY2009</v>
          </cell>
          <cell r="AJ2051" t="str">
            <v>2nd</v>
          </cell>
          <cell r="AK2051">
            <v>40010</v>
          </cell>
          <cell r="AL2051">
            <v>40294</v>
          </cell>
          <cell r="AM2051">
            <v>40967</v>
          </cell>
          <cell r="AN2051"/>
          <cell r="AO2051">
            <v>41106</v>
          </cell>
          <cell r="AP2051"/>
          <cell r="AQ2051">
            <v>21</v>
          </cell>
          <cell r="AR2051" t="str">
            <v>Demolition of existing buildings in connection with the redevelopment of the site to provide 5 x 3 bed three-storey terraced houses fronting Blue Anchor Lane, and a six-storey building fronting Bombay Street to provide 4 B1 commercial units at ground floor level and 16 flats (4 x 1 bed, 5 x 2 bed, 5 x 3 bed and 2 x 4 bed) on upper floors, with associated car and cycle parking facilities (total 21 residential units; 3 car-parking, 32 cycle-parking and 2 car-club spaces).</v>
          </cell>
          <cell r="AS2051">
            <v>99664</v>
          </cell>
        </row>
        <row r="2052">
          <cell r="A2052" t="str">
            <v>08-AP-1744</v>
          </cell>
          <cell r="B2052" t="str">
            <v>Full</v>
          </cell>
          <cell r="C2052" t="str">
            <v>Completed</v>
          </cell>
          <cell r="D2052" t="str">
            <v>Proposed</v>
          </cell>
          <cell r="E2052" t="str">
            <v>Inner</v>
          </cell>
          <cell r="F2052">
            <v>0</v>
          </cell>
          <cell r="G2052">
            <v>5</v>
          </cell>
          <cell r="H2052">
            <v>5</v>
          </cell>
          <cell r="I2052">
            <v>21</v>
          </cell>
          <cell r="J2052" t="str">
            <v>Yes</v>
          </cell>
          <cell r="K2052">
            <v>0.114</v>
          </cell>
          <cell r="L2052">
            <v>0.10299999999999999</v>
          </cell>
          <cell r="M2052">
            <v>3</v>
          </cell>
          <cell r="N2052" t="str">
            <v>Social Rented</v>
          </cell>
          <cell r="O2052" t="str">
            <v>Housing Association</v>
          </cell>
          <cell r="P2052" t="str">
            <v>Flat Apartment or Maisonette</v>
          </cell>
          <cell r="Q2052" t="str">
            <v>New Residential Building</v>
          </cell>
          <cell r="R2052" t="str">
            <v>No</v>
          </cell>
          <cell r="S2052" t="str">
            <v>unknown</v>
          </cell>
          <cell r="T2052" t="str">
            <v>No</v>
          </cell>
          <cell r="U2052"/>
          <cell r="V2052" t="str">
            <v>Full</v>
          </cell>
          <cell r="W2052" t="str">
            <v>Borough</v>
          </cell>
          <cell r="X2052"/>
          <cell r="Y2052"/>
          <cell r="Z2052" t="str">
            <v>41-47</v>
          </cell>
          <cell r="AA2052" t="str">
            <v>Blue Anchor Lane</v>
          </cell>
          <cell r="AB2052" t="str">
            <v>91-13  Bombay Street</v>
          </cell>
          <cell r="AC2052" t="str">
            <v>41-47,Blue Anchor Lane,91-13  Bombay Street,SE16 3UL</v>
          </cell>
          <cell r="AD2052" t="str">
            <v>SOUTH BERMONDSEY</v>
          </cell>
          <cell r="AE2052" t="str">
            <v>SE16 3UL</v>
          </cell>
          <cell r="AF2052">
            <v>534577</v>
          </cell>
          <cell r="AG2052">
            <v>178873</v>
          </cell>
          <cell r="AH2052" t="str">
            <v>Borough</v>
          </cell>
          <cell r="AI2052" t="str">
            <v>FY2009</v>
          </cell>
          <cell r="AJ2052" t="str">
            <v>2nd</v>
          </cell>
          <cell r="AK2052">
            <v>40010</v>
          </cell>
          <cell r="AL2052">
            <v>40294</v>
          </cell>
          <cell r="AM2052">
            <v>40967</v>
          </cell>
          <cell r="AN2052"/>
          <cell r="AO2052">
            <v>41106</v>
          </cell>
          <cell r="AP2052"/>
          <cell r="AQ2052">
            <v>21</v>
          </cell>
          <cell r="AR2052" t="str">
            <v>Demolition of existing buildings in connection with the redevelopment of the site to provide 5 x 3 bed three-storey terraced houses fronting Blue Anchor Lane, and a six-storey building fronting Bombay Street to provide 4 B1 commercial units at ground floor level and 16 flats (4 x 1 bed, 5 x 2 bed, 5 x 3 bed and 2 x 4 bed) on upper floors, with associated car and cycle parking facilities (total 21 residential units; 3 car-parking, 32 cycle-parking and 2 car-club spaces).</v>
          </cell>
          <cell r="AS2052">
            <v>99664</v>
          </cell>
        </row>
        <row r="2053">
          <cell r="A2053" t="str">
            <v>08-AP-1744</v>
          </cell>
          <cell r="B2053" t="str">
            <v>Full</v>
          </cell>
          <cell r="C2053" t="str">
            <v>Completed</v>
          </cell>
          <cell r="D2053" t="str">
            <v>Proposed</v>
          </cell>
          <cell r="E2053" t="str">
            <v>Inner</v>
          </cell>
          <cell r="F2053">
            <v>0</v>
          </cell>
          <cell r="G2053">
            <v>5</v>
          </cell>
          <cell r="H2053">
            <v>5</v>
          </cell>
          <cell r="I2053">
            <v>21</v>
          </cell>
          <cell r="J2053" t="str">
            <v>Yes</v>
          </cell>
          <cell r="K2053">
            <v>0.114</v>
          </cell>
          <cell r="L2053">
            <v>0.10299999999999999</v>
          </cell>
          <cell r="M2053">
            <v>3</v>
          </cell>
          <cell r="N2053" t="str">
            <v>Social Rented</v>
          </cell>
          <cell r="O2053" t="str">
            <v>Housing Association</v>
          </cell>
          <cell r="P2053" t="str">
            <v>House or Bungalow</v>
          </cell>
          <cell r="Q2053" t="str">
            <v>New Residential Building</v>
          </cell>
          <cell r="R2053" t="str">
            <v>No</v>
          </cell>
          <cell r="S2053" t="str">
            <v>unknown</v>
          </cell>
          <cell r="T2053" t="str">
            <v>No</v>
          </cell>
          <cell r="U2053"/>
          <cell r="V2053" t="str">
            <v>Full</v>
          </cell>
          <cell r="W2053" t="str">
            <v>Borough</v>
          </cell>
          <cell r="X2053"/>
          <cell r="Y2053"/>
          <cell r="Z2053" t="str">
            <v>41-47</v>
          </cell>
          <cell r="AA2053" t="str">
            <v>Blue Anchor Lane</v>
          </cell>
          <cell r="AB2053" t="str">
            <v>91-13  Bombay Street</v>
          </cell>
          <cell r="AC2053" t="str">
            <v>41-47,Blue Anchor Lane,91-13  Bombay Street,SE16 3UL</v>
          </cell>
          <cell r="AD2053" t="str">
            <v>SOUTH BERMONDSEY</v>
          </cell>
          <cell r="AE2053" t="str">
            <v>SE16 3UL</v>
          </cell>
          <cell r="AF2053">
            <v>534577</v>
          </cell>
          <cell r="AG2053">
            <v>178873</v>
          </cell>
          <cell r="AH2053" t="str">
            <v>Borough</v>
          </cell>
          <cell r="AI2053" t="str">
            <v>FY2009</v>
          </cell>
          <cell r="AJ2053" t="str">
            <v>2nd</v>
          </cell>
          <cell r="AK2053">
            <v>40010</v>
          </cell>
          <cell r="AL2053">
            <v>40294</v>
          </cell>
          <cell r="AM2053">
            <v>40967</v>
          </cell>
          <cell r="AN2053"/>
          <cell r="AO2053">
            <v>41106</v>
          </cell>
          <cell r="AP2053"/>
          <cell r="AQ2053">
            <v>21</v>
          </cell>
          <cell r="AR2053" t="str">
            <v>Demolition of existing buildings in connection with the redevelopment of the site to provide 5 x 3 bed three-storey terraced houses fronting Blue Anchor Lane, and a six-storey building fronting Bombay Street to provide 4 B1 commercial units at ground floor level and 16 flats (4 x 1 bed, 5 x 2 bed, 5 x 3 bed and 2 x 4 bed) on upper floors, with associated car and cycle parking facilities (total 21 residential units; 3 car-parking, 32 cycle-parking and 2 car-club spaces).</v>
          </cell>
          <cell r="AS2053">
            <v>99664</v>
          </cell>
        </row>
        <row r="2054">
          <cell r="A2054" t="str">
            <v>08-AP-1744</v>
          </cell>
          <cell r="B2054" t="str">
            <v>Full</v>
          </cell>
          <cell r="C2054" t="str">
            <v>Completed</v>
          </cell>
          <cell r="D2054" t="str">
            <v>Proposed</v>
          </cell>
          <cell r="E2054" t="str">
            <v>Inner</v>
          </cell>
          <cell r="F2054">
            <v>0</v>
          </cell>
          <cell r="G2054">
            <v>2</v>
          </cell>
          <cell r="H2054">
            <v>2</v>
          </cell>
          <cell r="I2054">
            <v>21</v>
          </cell>
          <cell r="J2054" t="str">
            <v>Yes</v>
          </cell>
          <cell r="K2054">
            <v>0.114</v>
          </cell>
          <cell r="L2054">
            <v>0.10299999999999999</v>
          </cell>
          <cell r="M2054">
            <v>4</v>
          </cell>
          <cell r="N2054" t="str">
            <v>Social Rented</v>
          </cell>
          <cell r="O2054" t="str">
            <v>Housing Association</v>
          </cell>
          <cell r="P2054" t="str">
            <v>Flat Apartment or Maisonette</v>
          </cell>
          <cell r="Q2054" t="str">
            <v>New Residential Building</v>
          </cell>
          <cell r="R2054" t="str">
            <v>No</v>
          </cell>
          <cell r="S2054" t="str">
            <v>unknown</v>
          </cell>
          <cell r="T2054" t="str">
            <v>No</v>
          </cell>
          <cell r="U2054"/>
          <cell r="V2054" t="str">
            <v>Full</v>
          </cell>
          <cell r="W2054" t="str">
            <v>Borough</v>
          </cell>
          <cell r="X2054"/>
          <cell r="Y2054"/>
          <cell r="Z2054" t="str">
            <v>41-47</v>
          </cell>
          <cell r="AA2054" t="str">
            <v>Blue Anchor Lane</v>
          </cell>
          <cell r="AB2054" t="str">
            <v>91-13  Bombay Street</v>
          </cell>
          <cell r="AC2054" t="str">
            <v>41-47,Blue Anchor Lane,91-13  Bombay Street,SE16 3UL</v>
          </cell>
          <cell r="AD2054" t="str">
            <v>SOUTH BERMONDSEY</v>
          </cell>
          <cell r="AE2054" t="str">
            <v>SE16 3UL</v>
          </cell>
          <cell r="AF2054">
            <v>534577</v>
          </cell>
          <cell r="AG2054">
            <v>178873</v>
          </cell>
          <cell r="AH2054" t="str">
            <v>Borough</v>
          </cell>
          <cell r="AI2054" t="str">
            <v>FY2009</v>
          </cell>
          <cell r="AJ2054" t="str">
            <v>2nd</v>
          </cell>
          <cell r="AK2054">
            <v>40010</v>
          </cell>
          <cell r="AL2054">
            <v>40294</v>
          </cell>
          <cell r="AM2054">
            <v>40967</v>
          </cell>
          <cell r="AN2054"/>
          <cell r="AO2054">
            <v>41106</v>
          </cell>
          <cell r="AP2054"/>
          <cell r="AQ2054">
            <v>21</v>
          </cell>
          <cell r="AR2054" t="str">
            <v>Demolition of existing buildings in connection with the redevelopment of the site to provide 5 x 3 bed three-storey terraced houses fronting Blue Anchor Lane, and a six-storey building fronting Bombay Street to provide 4 B1 commercial units at ground floor level and 16 flats (4 x 1 bed, 5 x 2 bed, 5 x 3 bed and 2 x 4 bed) on upper floors, with associated car and cycle parking facilities (total 21 residential units; 3 car-parking, 32 cycle-parking and 2 car-club spaces).</v>
          </cell>
          <cell r="AS2054">
            <v>99664</v>
          </cell>
        </row>
        <row r="2055">
          <cell r="A2055" t="str">
            <v>08-AP-1875</v>
          </cell>
          <cell r="B2055" t="str">
            <v>S191 Certificate of Existing Lawful Use</v>
          </cell>
          <cell r="C2055" t="str">
            <v>Completed</v>
          </cell>
          <cell r="D2055" t="str">
            <v>Existing</v>
          </cell>
          <cell r="E2055" t="str">
            <v>Inner</v>
          </cell>
          <cell r="F2055">
            <v>1</v>
          </cell>
          <cell r="G2055">
            <v>0</v>
          </cell>
          <cell r="H2055">
            <v>-1</v>
          </cell>
          <cell r="I2055">
            <v>2</v>
          </cell>
          <cell r="J2055" t="str">
            <v>No</v>
          </cell>
          <cell r="K2055">
            <v>7.0000000000000001E-3</v>
          </cell>
          <cell r="L2055">
            <v>7.0000000000000001E-3</v>
          </cell>
          <cell r="M2055">
            <v>1</v>
          </cell>
          <cell r="N2055" t="str">
            <v>Market</v>
          </cell>
          <cell r="O2055" t="str">
            <v>Private</v>
          </cell>
          <cell r="P2055" t="str">
            <v>Flat Apartment or Maisonette</v>
          </cell>
          <cell r="Q2055" t="str">
            <v>Conversion of Dwelling(s) or ancillary C3 floorspace</v>
          </cell>
          <cell r="R2055" t="str">
            <v>No</v>
          </cell>
          <cell r="S2055" t="str">
            <v>unknown</v>
          </cell>
          <cell r="T2055" t="str">
            <v>No</v>
          </cell>
          <cell r="U2055" t="str">
            <v>N/A</v>
          </cell>
          <cell r="V2055" t="str">
            <v>S191 Certificate of Existing Lawful Use</v>
          </cell>
          <cell r="W2055" t="str">
            <v>Borough</v>
          </cell>
          <cell r="X2055"/>
          <cell r="Y2055" t="str">
            <v>Flat 7</v>
          </cell>
          <cell r="Z2055" t="str">
            <v>253</v>
          </cell>
          <cell r="AA2055" t="str">
            <v>Peckham Rye</v>
          </cell>
          <cell r="AB2055"/>
          <cell r="AC2055" t="str">
            <v>Flat 7253,Peckham Rye,,SE15 3AB</v>
          </cell>
          <cell r="AD2055" t="str">
            <v>PECKHAM RYE</v>
          </cell>
          <cell r="AE2055" t="str">
            <v>SE15 3AB</v>
          </cell>
          <cell r="AF2055">
            <v>535204</v>
          </cell>
          <cell r="AG2055">
            <v>175109</v>
          </cell>
          <cell r="AH2055" t="str">
            <v>Borough</v>
          </cell>
          <cell r="AI2055" t="str">
            <v>FY2008</v>
          </cell>
          <cell r="AJ2055" t="str">
            <v>2nd</v>
          </cell>
          <cell r="AK2055">
            <v>39721</v>
          </cell>
          <cell r="AL2055">
            <v>39721</v>
          </cell>
          <cell r="AM2055">
            <v>39721</v>
          </cell>
          <cell r="AN2055"/>
          <cell r="AO2055">
            <v>40816</v>
          </cell>
          <cell r="AP2055"/>
          <cell r="AQ2055">
            <v>2</v>
          </cell>
          <cell r="AR2055" t="str">
            <v>Use as a self-contained flat.</v>
          </cell>
          <cell r="AS2055">
            <v>92479</v>
          </cell>
        </row>
        <row r="2056">
          <cell r="A2056" t="str">
            <v>08-AP-1875</v>
          </cell>
          <cell r="B2056" t="str">
            <v>S191 Certificate of Existing Lawful Use</v>
          </cell>
          <cell r="C2056" t="str">
            <v>Completed</v>
          </cell>
          <cell r="D2056" t="str">
            <v>Proposed</v>
          </cell>
          <cell r="E2056" t="str">
            <v>Inner</v>
          </cell>
          <cell r="F2056">
            <v>0</v>
          </cell>
          <cell r="G2056">
            <v>2</v>
          </cell>
          <cell r="H2056">
            <v>2</v>
          </cell>
          <cell r="I2056">
            <v>2</v>
          </cell>
          <cell r="J2056" t="str">
            <v>No</v>
          </cell>
          <cell r="K2056">
            <v>7.0000000000000001E-3</v>
          </cell>
          <cell r="L2056">
            <v>7.0000000000000001E-3</v>
          </cell>
          <cell r="M2056">
            <v>2</v>
          </cell>
          <cell r="N2056" t="str">
            <v>Market</v>
          </cell>
          <cell r="O2056" t="str">
            <v>Private</v>
          </cell>
          <cell r="P2056" t="str">
            <v>Flat Apartment or Maisonette</v>
          </cell>
          <cell r="Q2056" t="str">
            <v>Conversion of Dwelling(s) or ancillary C3 floorspace</v>
          </cell>
          <cell r="R2056" t="str">
            <v>No</v>
          </cell>
          <cell r="S2056" t="str">
            <v>unknown</v>
          </cell>
          <cell r="T2056" t="str">
            <v>No</v>
          </cell>
          <cell r="U2056"/>
          <cell r="V2056" t="str">
            <v>S191 Certificate of Existing Lawful Use</v>
          </cell>
          <cell r="W2056" t="str">
            <v>Borough</v>
          </cell>
          <cell r="X2056"/>
          <cell r="Y2056" t="str">
            <v>Flat 7</v>
          </cell>
          <cell r="Z2056" t="str">
            <v>253</v>
          </cell>
          <cell r="AA2056" t="str">
            <v>Peckham Rye</v>
          </cell>
          <cell r="AB2056"/>
          <cell r="AC2056" t="str">
            <v>Flat 7253,Peckham Rye,,SE15 3AB</v>
          </cell>
          <cell r="AD2056" t="str">
            <v>PECKHAM RYE</v>
          </cell>
          <cell r="AE2056" t="str">
            <v>SE15 3AB</v>
          </cell>
          <cell r="AF2056">
            <v>535204</v>
          </cell>
          <cell r="AG2056">
            <v>175109</v>
          </cell>
          <cell r="AH2056" t="str">
            <v>Borough</v>
          </cell>
          <cell r="AI2056" t="str">
            <v>FY2008</v>
          </cell>
          <cell r="AJ2056" t="str">
            <v>2nd</v>
          </cell>
          <cell r="AK2056">
            <v>39721</v>
          </cell>
          <cell r="AL2056">
            <v>39721</v>
          </cell>
          <cell r="AM2056">
            <v>39721</v>
          </cell>
          <cell r="AN2056"/>
          <cell r="AO2056">
            <v>40816</v>
          </cell>
          <cell r="AP2056"/>
          <cell r="AQ2056">
            <v>2</v>
          </cell>
          <cell r="AR2056" t="str">
            <v>Use as a self-contained flat.</v>
          </cell>
          <cell r="AS2056">
            <v>92479</v>
          </cell>
        </row>
        <row r="2057">
          <cell r="A2057" t="str">
            <v>08-AP-1882</v>
          </cell>
          <cell r="B2057" t="str">
            <v>Full</v>
          </cell>
          <cell r="C2057" t="str">
            <v>Completed</v>
          </cell>
          <cell r="D2057" t="str">
            <v>Existing</v>
          </cell>
          <cell r="E2057" t="str">
            <v>Inner</v>
          </cell>
          <cell r="F2057">
            <v>1</v>
          </cell>
          <cell r="G2057">
            <v>0</v>
          </cell>
          <cell r="H2057">
            <v>-1</v>
          </cell>
          <cell r="I2057">
            <v>2</v>
          </cell>
          <cell r="J2057" t="str">
            <v>No</v>
          </cell>
          <cell r="K2057">
            <v>1.0999999999999999E-2</v>
          </cell>
          <cell r="L2057">
            <v>1.0999999999999999E-2</v>
          </cell>
          <cell r="M2057">
            <v>4</v>
          </cell>
          <cell r="N2057" t="str">
            <v>Market</v>
          </cell>
          <cell r="O2057" t="str">
            <v>Private</v>
          </cell>
          <cell r="P2057" t="str">
            <v>Flat Apartment or Maisonette</v>
          </cell>
          <cell r="Q2057" t="str">
            <v>Conversion of Dwelling(s) or ancillary C3 floorspace</v>
          </cell>
          <cell r="R2057" t="str">
            <v>No</v>
          </cell>
          <cell r="S2057" t="str">
            <v>unknown</v>
          </cell>
          <cell r="T2057" t="str">
            <v>No</v>
          </cell>
          <cell r="U2057" t="str">
            <v>N/A</v>
          </cell>
          <cell r="V2057" t="str">
            <v>Full</v>
          </cell>
          <cell r="W2057" t="str">
            <v>Borough</v>
          </cell>
          <cell r="X2057"/>
          <cell r="Y2057" t="str">
            <v>1st And 2nd Floors</v>
          </cell>
          <cell r="Z2057" t="str">
            <v>61</v>
          </cell>
          <cell r="AA2057" t="str">
            <v>Camberwell Church Street</v>
          </cell>
          <cell r="AB2057"/>
          <cell r="AC2057" t="str">
            <v>1st And 2nd Floors61,Camberwell Church Street,,SE5 8TR</v>
          </cell>
          <cell r="AD2057" t="str">
            <v>BRUNSWICK PARK</v>
          </cell>
          <cell r="AE2057" t="str">
            <v>SE5 8TR</v>
          </cell>
          <cell r="AF2057">
            <v>532849</v>
          </cell>
          <cell r="AG2057">
            <v>176719</v>
          </cell>
          <cell r="AH2057" t="str">
            <v>Borough</v>
          </cell>
          <cell r="AI2057" t="str">
            <v>FY2008</v>
          </cell>
          <cell r="AJ2057" t="str">
            <v>3rd</v>
          </cell>
          <cell r="AK2057">
            <v>39793</v>
          </cell>
          <cell r="AL2057">
            <v>39970</v>
          </cell>
          <cell r="AM2057">
            <v>40631</v>
          </cell>
          <cell r="AN2057"/>
          <cell r="AO2057">
            <v>40888</v>
          </cell>
          <cell r="AP2057"/>
          <cell r="AQ2057">
            <v>2</v>
          </cell>
          <cell r="AR2057" t="str">
            <v>Conversion of existing four bedroom flat on 1st and 2nd floors into 2 x 1 bedroom self contained flats.</v>
          </cell>
          <cell r="AS2057">
            <v>94229</v>
          </cell>
        </row>
        <row r="2058">
          <cell r="A2058" t="str">
            <v>08-AP-1882</v>
          </cell>
          <cell r="B2058" t="str">
            <v>Full</v>
          </cell>
          <cell r="C2058" t="str">
            <v>Completed</v>
          </cell>
          <cell r="D2058" t="str">
            <v>Proposed</v>
          </cell>
          <cell r="E2058" t="str">
            <v>Inner</v>
          </cell>
          <cell r="F2058">
            <v>0</v>
          </cell>
          <cell r="G2058">
            <v>2</v>
          </cell>
          <cell r="H2058">
            <v>2</v>
          </cell>
          <cell r="I2058">
            <v>2</v>
          </cell>
          <cell r="J2058" t="str">
            <v>No</v>
          </cell>
          <cell r="K2058">
            <v>1.0999999999999999E-2</v>
          </cell>
          <cell r="L2058">
            <v>1.0999999999999999E-2</v>
          </cell>
          <cell r="M2058">
            <v>1</v>
          </cell>
          <cell r="N2058" t="str">
            <v>Market</v>
          </cell>
          <cell r="O2058" t="str">
            <v>Private</v>
          </cell>
          <cell r="P2058" t="str">
            <v>Flat Apartment or Maisonette</v>
          </cell>
          <cell r="Q2058" t="str">
            <v>Conversion of Dwelling(s) or ancillary C3 floorspace</v>
          </cell>
          <cell r="R2058" t="str">
            <v>No</v>
          </cell>
          <cell r="S2058" t="str">
            <v>unknown</v>
          </cell>
          <cell r="T2058" t="str">
            <v>No</v>
          </cell>
          <cell r="U2058"/>
          <cell r="V2058" t="str">
            <v>Full</v>
          </cell>
          <cell r="W2058" t="str">
            <v>Borough</v>
          </cell>
          <cell r="X2058"/>
          <cell r="Y2058" t="str">
            <v>1st And 2nd Floors</v>
          </cell>
          <cell r="Z2058" t="str">
            <v>61</v>
          </cell>
          <cell r="AA2058" t="str">
            <v>Camberwell Church Street</v>
          </cell>
          <cell r="AB2058"/>
          <cell r="AC2058" t="str">
            <v>1st And 2nd Floors61,Camberwell Church Street,,SE5 8TR</v>
          </cell>
          <cell r="AD2058" t="str">
            <v>BRUNSWICK PARK</v>
          </cell>
          <cell r="AE2058" t="str">
            <v>SE5 8TR</v>
          </cell>
          <cell r="AF2058">
            <v>532849</v>
          </cell>
          <cell r="AG2058">
            <v>176719</v>
          </cell>
          <cell r="AH2058" t="str">
            <v>Borough</v>
          </cell>
          <cell r="AI2058" t="str">
            <v>FY2008</v>
          </cell>
          <cell r="AJ2058" t="str">
            <v>3rd</v>
          </cell>
          <cell r="AK2058">
            <v>39793</v>
          </cell>
          <cell r="AL2058">
            <v>39970</v>
          </cell>
          <cell r="AM2058">
            <v>40631</v>
          </cell>
          <cell r="AN2058"/>
          <cell r="AO2058">
            <v>40888</v>
          </cell>
          <cell r="AP2058"/>
          <cell r="AQ2058">
            <v>2</v>
          </cell>
          <cell r="AR2058" t="str">
            <v>Conversion of existing four bedroom flat on 1st and 2nd floors into 2 x 1 bedroom self contained flats.</v>
          </cell>
          <cell r="AS2058">
            <v>94229</v>
          </cell>
        </row>
        <row r="2059">
          <cell r="A2059" t="str">
            <v>08-AP-1894</v>
          </cell>
          <cell r="B2059" t="str">
            <v>Full</v>
          </cell>
          <cell r="C2059" t="str">
            <v>Completed</v>
          </cell>
          <cell r="D2059" t="str">
            <v>Existing</v>
          </cell>
          <cell r="E2059" t="str">
            <v>Central Activities Zone</v>
          </cell>
          <cell r="F2059">
            <v>1</v>
          </cell>
          <cell r="G2059">
            <v>0</v>
          </cell>
          <cell r="H2059">
            <v>-1</v>
          </cell>
          <cell r="I2059">
            <v>2</v>
          </cell>
          <cell r="J2059" t="str">
            <v>No</v>
          </cell>
          <cell r="K2059">
            <v>8.9999999999999993E-3</v>
          </cell>
          <cell r="L2059">
            <v>8.9999999999999993E-3</v>
          </cell>
          <cell r="M2059">
            <v>4</v>
          </cell>
          <cell r="N2059" t="str">
            <v>Market</v>
          </cell>
          <cell r="O2059" t="str">
            <v>Private</v>
          </cell>
          <cell r="P2059" t="str">
            <v>House or Bungalow</v>
          </cell>
          <cell r="Q2059" t="str">
            <v>Conversion of Dwelling(s) or ancillary C3 floorspace</v>
          </cell>
          <cell r="R2059" t="str">
            <v>No</v>
          </cell>
          <cell r="S2059" t="str">
            <v>unknown</v>
          </cell>
          <cell r="T2059" t="str">
            <v>No</v>
          </cell>
          <cell r="U2059" t="str">
            <v>N/A</v>
          </cell>
          <cell r="V2059" t="str">
            <v>Full</v>
          </cell>
          <cell r="W2059" t="str">
            <v>Borough</v>
          </cell>
          <cell r="X2059"/>
          <cell r="Y2059"/>
          <cell r="Z2059" t="str">
            <v>10</v>
          </cell>
          <cell r="AA2059" t="str">
            <v>Gaywood Street</v>
          </cell>
          <cell r="AB2059"/>
          <cell r="AC2059" t="str">
            <v>10,Gaywood Street,,SE1 6HG</v>
          </cell>
          <cell r="AD2059" t="str">
            <v>CATHEDRALS</v>
          </cell>
          <cell r="AE2059" t="str">
            <v>SE1 6HG</v>
          </cell>
          <cell r="AF2059">
            <v>531802</v>
          </cell>
          <cell r="AG2059">
            <v>179159</v>
          </cell>
          <cell r="AH2059" t="str">
            <v>Borough</v>
          </cell>
          <cell r="AI2059" t="str">
            <v>FY2008</v>
          </cell>
          <cell r="AJ2059" t="str">
            <v>3rd</v>
          </cell>
          <cell r="AK2059">
            <v>39735</v>
          </cell>
          <cell r="AL2059">
            <v>39735</v>
          </cell>
          <cell r="AM2059">
            <v>39735</v>
          </cell>
          <cell r="AN2059"/>
          <cell r="AO2059">
            <v>40830</v>
          </cell>
          <cell r="AP2059"/>
          <cell r="AQ2059">
            <v>2</v>
          </cell>
          <cell r="AR2059" t="str">
            <v>Retention of conversion to form 2 x 2-bedroom self contained flats.</v>
          </cell>
          <cell r="AS2059">
            <v>92725</v>
          </cell>
        </row>
        <row r="2060">
          <cell r="A2060" t="str">
            <v>08-AP-1894</v>
          </cell>
          <cell r="B2060" t="str">
            <v>Full</v>
          </cell>
          <cell r="C2060" t="str">
            <v>Completed</v>
          </cell>
          <cell r="D2060" t="str">
            <v>Proposed</v>
          </cell>
          <cell r="E2060" t="str">
            <v>Central Activities Zone</v>
          </cell>
          <cell r="F2060">
            <v>0</v>
          </cell>
          <cell r="G2060">
            <v>2</v>
          </cell>
          <cell r="H2060">
            <v>2</v>
          </cell>
          <cell r="I2060">
            <v>2</v>
          </cell>
          <cell r="J2060" t="str">
            <v>No</v>
          </cell>
          <cell r="K2060">
            <v>8.9999999999999993E-3</v>
          </cell>
          <cell r="L2060">
            <v>8.9999999999999993E-3</v>
          </cell>
          <cell r="M2060">
            <v>2</v>
          </cell>
          <cell r="N2060" t="str">
            <v>Market</v>
          </cell>
          <cell r="O2060" t="str">
            <v>Private</v>
          </cell>
          <cell r="P2060" t="str">
            <v>Flat Apartment or Maisonette</v>
          </cell>
          <cell r="Q2060" t="str">
            <v>Conversion of Dwelling(s) or ancillary C3 floorspace</v>
          </cell>
          <cell r="R2060" t="str">
            <v>No</v>
          </cell>
          <cell r="S2060" t="str">
            <v>unknown</v>
          </cell>
          <cell r="T2060" t="str">
            <v>No</v>
          </cell>
          <cell r="U2060"/>
          <cell r="V2060" t="str">
            <v>Full</v>
          </cell>
          <cell r="W2060" t="str">
            <v>Borough</v>
          </cell>
          <cell r="X2060"/>
          <cell r="Y2060"/>
          <cell r="Z2060" t="str">
            <v>10</v>
          </cell>
          <cell r="AA2060" t="str">
            <v>Gaywood Street</v>
          </cell>
          <cell r="AB2060"/>
          <cell r="AC2060" t="str">
            <v>10,Gaywood Street,,SE1 6HG</v>
          </cell>
          <cell r="AD2060" t="str">
            <v>CATHEDRALS</v>
          </cell>
          <cell r="AE2060" t="str">
            <v>SE1 6HG</v>
          </cell>
          <cell r="AF2060">
            <v>531802</v>
          </cell>
          <cell r="AG2060">
            <v>179159</v>
          </cell>
          <cell r="AH2060" t="str">
            <v>Borough</v>
          </cell>
          <cell r="AI2060" t="str">
            <v>FY2008</v>
          </cell>
          <cell r="AJ2060" t="str">
            <v>3rd</v>
          </cell>
          <cell r="AK2060">
            <v>39735</v>
          </cell>
          <cell r="AL2060">
            <v>39735</v>
          </cell>
          <cell r="AM2060">
            <v>39735</v>
          </cell>
          <cell r="AN2060"/>
          <cell r="AO2060">
            <v>40830</v>
          </cell>
          <cell r="AP2060"/>
          <cell r="AQ2060">
            <v>2</v>
          </cell>
          <cell r="AR2060" t="str">
            <v>Retention of conversion to form 2 x 2-bedroom self contained flats.</v>
          </cell>
          <cell r="AS2060">
            <v>92725</v>
          </cell>
        </row>
        <row r="2061">
          <cell r="A2061" t="str">
            <v>08-AP-1993</v>
          </cell>
          <cell r="B2061" t="str">
            <v>Full</v>
          </cell>
          <cell r="C2061" t="str">
            <v>Completed</v>
          </cell>
          <cell r="D2061" t="str">
            <v>Proposed</v>
          </cell>
          <cell r="E2061" t="str">
            <v>Inner</v>
          </cell>
          <cell r="F2061">
            <v>0</v>
          </cell>
          <cell r="G2061">
            <v>1</v>
          </cell>
          <cell r="H2061">
            <v>1</v>
          </cell>
          <cell r="I2061">
            <v>4</v>
          </cell>
          <cell r="J2061" t="str">
            <v>No</v>
          </cell>
          <cell r="K2061">
            <v>3.6999999999999998E-2</v>
          </cell>
          <cell r="L2061">
            <v>3.6999999999999998E-2</v>
          </cell>
          <cell r="M2061">
            <v>2</v>
          </cell>
          <cell r="N2061" t="str">
            <v>Market</v>
          </cell>
          <cell r="O2061" t="str">
            <v>Private</v>
          </cell>
          <cell r="P2061" t="str">
            <v>House or Bungalow</v>
          </cell>
          <cell r="Q2061" t="str">
            <v>New Residential Building</v>
          </cell>
          <cell r="R2061" t="str">
            <v>No</v>
          </cell>
          <cell r="S2061" t="str">
            <v>unknown</v>
          </cell>
          <cell r="T2061" t="str">
            <v>No</v>
          </cell>
          <cell r="U2061"/>
          <cell r="V2061" t="str">
            <v>Full</v>
          </cell>
          <cell r="W2061" t="str">
            <v>Planning Inspectorate</v>
          </cell>
          <cell r="X2061"/>
          <cell r="Y2061"/>
          <cell r="Z2061" t="str">
            <v>85</v>
          </cell>
          <cell r="AA2061" t="str">
            <v>Stuart Road</v>
          </cell>
          <cell r="AB2061"/>
          <cell r="AC2061" t="str">
            <v>85,Stuart Road,,SE15 3BA</v>
          </cell>
          <cell r="AD2061" t="str">
            <v>PECKHAM RYE</v>
          </cell>
          <cell r="AE2061" t="str">
            <v>SE15 3BA</v>
          </cell>
          <cell r="AF2061">
            <v>535530</v>
          </cell>
          <cell r="AG2061">
            <v>175119</v>
          </cell>
          <cell r="AH2061" t="str">
            <v>Planning Inspectorate</v>
          </cell>
          <cell r="AI2061" t="str">
            <v>FY2009</v>
          </cell>
          <cell r="AJ2061" t="str">
            <v>1st</v>
          </cell>
          <cell r="AK2061">
            <v>39939</v>
          </cell>
          <cell r="AL2061">
            <v>40998</v>
          </cell>
          <cell r="AM2061">
            <v>42797</v>
          </cell>
          <cell r="AN2061"/>
          <cell r="AO2061">
            <v>41035</v>
          </cell>
          <cell r="AP2061"/>
          <cell r="AQ2061">
            <v>4</v>
          </cell>
          <cell r="AR2061" t="str">
            <v>Demolition of garages and replacement with three x 2-storey houses with accommodation in the roofspace and one dormer bungalow (Use Class C3).</v>
          </cell>
          <cell r="AS2061">
            <v>99089</v>
          </cell>
        </row>
        <row r="2062">
          <cell r="A2062" t="str">
            <v>08-AP-1993</v>
          </cell>
          <cell r="B2062" t="str">
            <v>Full</v>
          </cell>
          <cell r="C2062" t="str">
            <v>Completed</v>
          </cell>
          <cell r="D2062" t="str">
            <v>Proposed</v>
          </cell>
          <cell r="E2062" t="str">
            <v>Inner</v>
          </cell>
          <cell r="F2062">
            <v>0</v>
          </cell>
          <cell r="G2062">
            <v>3</v>
          </cell>
          <cell r="H2062">
            <v>3</v>
          </cell>
          <cell r="I2062">
            <v>4</v>
          </cell>
          <cell r="J2062" t="str">
            <v>No</v>
          </cell>
          <cell r="K2062">
            <v>3.6999999999999998E-2</v>
          </cell>
          <cell r="L2062">
            <v>3.6999999999999998E-2</v>
          </cell>
          <cell r="M2062">
            <v>3</v>
          </cell>
          <cell r="N2062" t="str">
            <v>Market</v>
          </cell>
          <cell r="O2062" t="str">
            <v>Private</v>
          </cell>
          <cell r="P2062" t="str">
            <v>House or Bungalow</v>
          </cell>
          <cell r="Q2062" t="str">
            <v>New Residential Building</v>
          </cell>
          <cell r="R2062" t="str">
            <v>No</v>
          </cell>
          <cell r="S2062" t="str">
            <v>unknown</v>
          </cell>
          <cell r="T2062" t="str">
            <v>No</v>
          </cell>
          <cell r="U2062"/>
          <cell r="V2062" t="str">
            <v>Full</v>
          </cell>
          <cell r="W2062" t="str">
            <v>Planning Inspectorate</v>
          </cell>
          <cell r="X2062"/>
          <cell r="Y2062"/>
          <cell r="Z2062" t="str">
            <v>85</v>
          </cell>
          <cell r="AA2062" t="str">
            <v>Stuart Road</v>
          </cell>
          <cell r="AB2062"/>
          <cell r="AC2062" t="str">
            <v>85,Stuart Road,,SE15 3BA</v>
          </cell>
          <cell r="AD2062" t="str">
            <v>PECKHAM RYE</v>
          </cell>
          <cell r="AE2062" t="str">
            <v>SE15 3BA</v>
          </cell>
          <cell r="AF2062">
            <v>535530</v>
          </cell>
          <cell r="AG2062">
            <v>175119</v>
          </cell>
          <cell r="AH2062" t="str">
            <v>Planning Inspectorate</v>
          </cell>
          <cell r="AI2062" t="str">
            <v>FY2009</v>
          </cell>
          <cell r="AJ2062" t="str">
            <v>1st</v>
          </cell>
          <cell r="AK2062">
            <v>39939</v>
          </cell>
          <cell r="AL2062">
            <v>40998</v>
          </cell>
          <cell r="AM2062">
            <v>42797</v>
          </cell>
          <cell r="AN2062"/>
          <cell r="AO2062">
            <v>41035</v>
          </cell>
          <cell r="AP2062"/>
          <cell r="AQ2062">
            <v>4</v>
          </cell>
          <cell r="AR2062" t="str">
            <v>Demolition of garages and replacement with three x 2-storey houses with accommodation in the roofspace and one dormer bungalow (Use Class C3).</v>
          </cell>
          <cell r="AS2062">
            <v>99089</v>
          </cell>
        </row>
        <row r="2063">
          <cell r="A2063" t="str">
            <v>08-AP-2049</v>
          </cell>
          <cell r="B2063" t="str">
            <v>S191 Certificate of Existing Lawful Use</v>
          </cell>
          <cell r="C2063" t="str">
            <v>Completed</v>
          </cell>
          <cell r="D2063" t="str">
            <v>Proposed</v>
          </cell>
          <cell r="E2063" t="str">
            <v>Inner</v>
          </cell>
          <cell r="F2063">
            <v>0</v>
          </cell>
          <cell r="G2063">
            <v>1</v>
          </cell>
          <cell r="H2063">
            <v>1</v>
          </cell>
          <cell r="I2063">
            <v>2</v>
          </cell>
          <cell r="J2063" t="str">
            <v>No</v>
          </cell>
          <cell r="K2063">
            <v>5.0000000000000001E-3</v>
          </cell>
          <cell r="L2063">
            <v>5.0000000000000001E-3</v>
          </cell>
          <cell r="M2063">
            <v>2</v>
          </cell>
          <cell r="N2063" t="str">
            <v>Market</v>
          </cell>
          <cell r="O2063" t="str">
            <v>Private</v>
          </cell>
          <cell r="P2063" t="str">
            <v>Live/Work</v>
          </cell>
          <cell r="Q2063" t="str">
            <v>Change of use of Non-Res floor space to Dwelling(s)</v>
          </cell>
          <cell r="R2063" t="str">
            <v>No</v>
          </cell>
          <cell r="S2063" t="str">
            <v>unknown</v>
          </cell>
          <cell r="T2063" t="str">
            <v>No</v>
          </cell>
          <cell r="U2063"/>
          <cell r="V2063" t="str">
            <v>S191 Certificate of Existing Lawful Use</v>
          </cell>
          <cell r="W2063" t="str">
            <v>Borough</v>
          </cell>
          <cell r="X2063"/>
          <cell r="Y2063" t="str">
            <v>Ground Floor</v>
          </cell>
          <cell r="Z2063" t="str">
            <v>Rear Of 47</v>
          </cell>
          <cell r="AA2063" t="str">
            <v>Southampton Way</v>
          </cell>
          <cell r="AB2063"/>
          <cell r="AC2063" t="str">
            <v>Ground FloorRear Of 47,Southampton Way,,SE5 7SW</v>
          </cell>
          <cell r="AD2063" t="str">
            <v>BRUNSWICK PARK</v>
          </cell>
          <cell r="AE2063" t="str">
            <v>SE5 7SW</v>
          </cell>
          <cell r="AF2063">
            <v>532882</v>
          </cell>
          <cell r="AG2063">
            <v>177415</v>
          </cell>
          <cell r="AH2063" t="str">
            <v>Borough</v>
          </cell>
          <cell r="AI2063" t="str">
            <v>FY2008</v>
          </cell>
          <cell r="AJ2063" t="str">
            <v>3rd</v>
          </cell>
          <cell r="AK2063">
            <v>39724</v>
          </cell>
          <cell r="AL2063">
            <v>39724</v>
          </cell>
          <cell r="AM2063">
            <v>39724</v>
          </cell>
          <cell r="AN2063"/>
          <cell r="AO2063">
            <v>40819</v>
          </cell>
          <cell r="AP2063"/>
          <cell r="AQ2063">
            <v>2</v>
          </cell>
          <cell r="AR2063" t="str">
            <v>Certificate of Lawfulness for use of Ground floor as two live/work units</v>
          </cell>
          <cell r="AS2063">
            <v>92722</v>
          </cell>
        </row>
        <row r="2064">
          <cell r="A2064" t="str">
            <v>08-AP-2049</v>
          </cell>
          <cell r="B2064" t="str">
            <v>S191 Certificate of Existing Lawful Use</v>
          </cell>
          <cell r="C2064" t="str">
            <v>Completed</v>
          </cell>
          <cell r="D2064" t="str">
            <v>Proposed</v>
          </cell>
          <cell r="E2064" t="str">
            <v>Inner</v>
          </cell>
          <cell r="F2064">
            <v>0</v>
          </cell>
          <cell r="G2064">
            <v>1</v>
          </cell>
          <cell r="H2064">
            <v>1</v>
          </cell>
          <cell r="I2064">
            <v>2</v>
          </cell>
          <cell r="J2064" t="str">
            <v>No</v>
          </cell>
          <cell r="K2064">
            <v>5.0000000000000001E-3</v>
          </cell>
          <cell r="L2064">
            <v>5.0000000000000001E-3</v>
          </cell>
          <cell r="M2064">
            <v>3</v>
          </cell>
          <cell r="N2064" t="str">
            <v>Market</v>
          </cell>
          <cell r="O2064" t="str">
            <v>Private</v>
          </cell>
          <cell r="P2064" t="str">
            <v>Live/Work</v>
          </cell>
          <cell r="Q2064" t="str">
            <v>Change of use of Non-Res floor space to Dwelling(s)</v>
          </cell>
          <cell r="R2064" t="str">
            <v>No</v>
          </cell>
          <cell r="S2064" t="str">
            <v>unknown</v>
          </cell>
          <cell r="T2064" t="str">
            <v>No</v>
          </cell>
          <cell r="U2064"/>
          <cell r="V2064" t="str">
            <v>S191 Certificate of Existing Lawful Use</v>
          </cell>
          <cell r="W2064" t="str">
            <v>Borough</v>
          </cell>
          <cell r="X2064"/>
          <cell r="Y2064" t="str">
            <v>Ground Floor</v>
          </cell>
          <cell r="Z2064" t="str">
            <v>Rear Of 47</v>
          </cell>
          <cell r="AA2064" t="str">
            <v>Southampton Way</v>
          </cell>
          <cell r="AB2064"/>
          <cell r="AC2064" t="str">
            <v>Ground FloorRear Of 47,Southampton Way,,SE5 7SW</v>
          </cell>
          <cell r="AD2064" t="str">
            <v>BRUNSWICK PARK</v>
          </cell>
          <cell r="AE2064" t="str">
            <v>SE5 7SW</v>
          </cell>
          <cell r="AF2064">
            <v>532882</v>
          </cell>
          <cell r="AG2064">
            <v>177415</v>
          </cell>
          <cell r="AH2064" t="str">
            <v>Borough</v>
          </cell>
          <cell r="AI2064" t="str">
            <v>FY2008</v>
          </cell>
          <cell r="AJ2064" t="str">
            <v>3rd</v>
          </cell>
          <cell r="AK2064">
            <v>39724</v>
          </cell>
          <cell r="AL2064">
            <v>39724</v>
          </cell>
          <cell r="AM2064">
            <v>39724</v>
          </cell>
          <cell r="AN2064"/>
          <cell r="AO2064">
            <v>40819</v>
          </cell>
          <cell r="AP2064"/>
          <cell r="AQ2064">
            <v>2</v>
          </cell>
          <cell r="AR2064" t="str">
            <v>Certificate of Lawfulness for use of Ground floor as two live/work units</v>
          </cell>
          <cell r="AS2064">
            <v>92722</v>
          </cell>
        </row>
        <row r="2065">
          <cell r="A2065" t="str">
            <v>08-AP-2050</v>
          </cell>
          <cell r="B2065" t="str">
            <v>S191 Certificate of Existing Lawful Use</v>
          </cell>
          <cell r="C2065" t="str">
            <v>Completed</v>
          </cell>
          <cell r="D2065" t="str">
            <v>Proposed</v>
          </cell>
          <cell r="E2065" t="str">
            <v>Inner</v>
          </cell>
          <cell r="F2065">
            <v>0</v>
          </cell>
          <cell r="G2065">
            <v>1</v>
          </cell>
          <cell r="H2065">
            <v>1</v>
          </cell>
          <cell r="I2065">
            <v>2</v>
          </cell>
          <cell r="J2065" t="str">
            <v>No</v>
          </cell>
          <cell r="K2065">
            <v>5.0000000000000001E-3</v>
          </cell>
          <cell r="L2065">
            <v>5.0000000000000001E-3</v>
          </cell>
          <cell r="M2065">
            <v>2</v>
          </cell>
          <cell r="N2065" t="str">
            <v>Market</v>
          </cell>
          <cell r="O2065" t="str">
            <v>Private</v>
          </cell>
          <cell r="P2065" t="str">
            <v>Flat Apartment or Maisonette</v>
          </cell>
          <cell r="Q2065" t="str">
            <v>Change of use of Non-Res floor space to Dwelling(s)</v>
          </cell>
          <cell r="R2065" t="str">
            <v>No</v>
          </cell>
          <cell r="S2065" t="str">
            <v>unknown</v>
          </cell>
          <cell r="T2065" t="str">
            <v>No</v>
          </cell>
          <cell r="U2065"/>
          <cell r="V2065" t="str">
            <v>S191 Certificate of Existing Lawful Use</v>
          </cell>
          <cell r="W2065" t="str">
            <v>Borough</v>
          </cell>
          <cell r="X2065"/>
          <cell r="Y2065" t="str">
            <v>1st Floor</v>
          </cell>
          <cell r="Z2065" t="str">
            <v>Rear Of 47</v>
          </cell>
          <cell r="AA2065" t="str">
            <v>Southampton Way</v>
          </cell>
          <cell r="AB2065"/>
          <cell r="AC2065" t="str">
            <v>1st FloorRear Of 47,Southampton Way,,SE5 7SW</v>
          </cell>
          <cell r="AD2065" t="str">
            <v>BRUNSWICK PARK</v>
          </cell>
          <cell r="AE2065" t="str">
            <v>SE5 7SW</v>
          </cell>
          <cell r="AF2065">
            <v>532882</v>
          </cell>
          <cell r="AG2065">
            <v>177415</v>
          </cell>
          <cell r="AH2065" t="str">
            <v>Borough</v>
          </cell>
          <cell r="AI2065" t="str">
            <v>FY2008</v>
          </cell>
          <cell r="AJ2065" t="str">
            <v>3rd</v>
          </cell>
          <cell r="AK2065">
            <v>39724</v>
          </cell>
          <cell r="AL2065">
            <v>39724</v>
          </cell>
          <cell r="AM2065">
            <v>39724</v>
          </cell>
          <cell r="AN2065"/>
          <cell r="AO2065">
            <v>40819</v>
          </cell>
          <cell r="AP2065"/>
          <cell r="AQ2065">
            <v>2</v>
          </cell>
          <cell r="AR2065" t="str">
            <v>Use of first floor of two storey building at rear as two residential units</v>
          </cell>
          <cell r="AS2065">
            <v>92723</v>
          </cell>
        </row>
        <row r="2066">
          <cell r="A2066" t="str">
            <v>08-AP-2050</v>
          </cell>
          <cell r="B2066" t="str">
            <v>S191 Certificate of Existing Lawful Use</v>
          </cell>
          <cell r="C2066" t="str">
            <v>Completed</v>
          </cell>
          <cell r="D2066" t="str">
            <v>Proposed</v>
          </cell>
          <cell r="E2066" t="str">
            <v>Inner</v>
          </cell>
          <cell r="F2066">
            <v>0</v>
          </cell>
          <cell r="G2066">
            <v>1</v>
          </cell>
          <cell r="H2066">
            <v>1</v>
          </cell>
          <cell r="I2066">
            <v>2</v>
          </cell>
          <cell r="J2066" t="str">
            <v>No</v>
          </cell>
          <cell r="K2066">
            <v>5.0000000000000001E-3</v>
          </cell>
          <cell r="L2066">
            <v>5.0000000000000001E-3</v>
          </cell>
          <cell r="M2066">
            <v>3</v>
          </cell>
          <cell r="N2066" t="str">
            <v>Market</v>
          </cell>
          <cell r="O2066" t="str">
            <v>Private</v>
          </cell>
          <cell r="P2066" t="str">
            <v>Flat Apartment or Maisonette</v>
          </cell>
          <cell r="Q2066" t="str">
            <v>Change of use of Non-Res floor space to Dwelling(s)</v>
          </cell>
          <cell r="R2066" t="str">
            <v>No</v>
          </cell>
          <cell r="S2066" t="str">
            <v>unknown</v>
          </cell>
          <cell r="T2066" t="str">
            <v>No</v>
          </cell>
          <cell r="U2066"/>
          <cell r="V2066" t="str">
            <v>S191 Certificate of Existing Lawful Use</v>
          </cell>
          <cell r="W2066" t="str">
            <v>Borough</v>
          </cell>
          <cell r="X2066"/>
          <cell r="Y2066" t="str">
            <v>1st Floor</v>
          </cell>
          <cell r="Z2066" t="str">
            <v>Rear Of 47</v>
          </cell>
          <cell r="AA2066" t="str">
            <v>Southampton Way</v>
          </cell>
          <cell r="AB2066"/>
          <cell r="AC2066" t="str">
            <v>1st FloorRear Of 47,Southampton Way,,SE5 7SW</v>
          </cell>
          <cell r="AD2066" t="str">
            <v>BRUNSWICK PARK</v>
          </cell>
          <cell r="AE2066" t="str">
            <v>SE5 7SW</v>
          </cell>
          <cell r="AF2066">
            <v>532882</v>
          </cell>
          <cell r="AG2066">
            <v>177415</v>
          </cell>
          <cell r="AH2066" t="str">
            <v>Borough</v>
          </cell>
          <cell r="AI2066" t="str">
            <v>FY2008</v>
          </cell>
          <cell r="AJ2066" t="str">
            <v>3rd</v>
          </cell>
          <cell r="AK2066">
            <v>39724</v>
          </cell>
          <cell r="AL2066">
            <v>39724</v>
          </cell>
          <cell r="AM2066">
            <v>39724</v>
          </cell>
          <cell r="AN2066"/>
          <cell r="AO2066">
            <v>40819</v>
          </cell>
          <cell r="AP2066"/>
          <cell r="AQ2066">
            <v>2</v>
          </cell>
          <cell r="AR2066" t="str">
            <v>Use of first floor of two storey building at rear as two residential units</v>
          </cell>
          <cell r="AS2066">
            <v>92723</v>
          </cell>
        </row>
        <row r="2067">
          <cell r="A2067" t="str">
            <v>08-AP-2054</v>
          </cell>
          <cell r="B2067" t="str">
            <v>Full</v>
          </cell>
          <cell r="C2067" t="str">
            <v>Completed</v>
          </cell>
          <cell r="D2067" t="str">
            <v>Existing</v>
          </cell>
          <cell r="E2067" t="str">
            <v>Inner</v>
          </cell>
          <cell r="F2067">
            <v>1</v>
          </cell>
          <cell r="G2067">
            <v>0</v>
          </cell>
          <cell r="H2067">
            <v>-1</v>
          </cell>
          <cell r="I2067"/>
          <cell r="J2067" t="str">
            <v>No</v>
          </cell>
          <cell r="K2067">
            <v>0.06</v>
          </cell>
          <cell r="L2067">
            <v>0</v>
          </cell>
          <cell r="M2067">
            <v>1</v>
          </cell>
          <cell r="N2067" t="str">
            <v>Market</v>
          </cell>
          <cell r="O2067" t="str">
            <v>Private</v>
          </cell>
          <cell r="P2067" t="str">
            <v>Live/Work</v>
          </cell>
          <cell r="Q2067" t="str">
            <v>Not Known</v>
          </cell>
          <cell r="R2067" t="str">
            <v>No</v>
          </cell>
          <cell r="S2067" t="str">
            <v>unknown</v>
          </cell>
          <cell r="T2067" t="str">
            <v>No</v>
          </cell>
          <cell r="U2067" t="str">
            <v>N/A</v>
          </cell>
          <cell r="V2067" t="str">
            <v>Full</v>
          </cell>
          <cell r="W2067" t="str">
            <v>Borough</v>
          </cell>
          <cell r="X2067"/>
          <cell r="Y2067"/>
          <cell r="Z2067" t="str">
            <v>685-689</v>
          </cell>
          <cell r="AA2067" t="str">
            <v>Old Kent Road</v>
          </cell>
          <cell r="AB2067"/>
          <cell r="AC2067" t="str">
            <v>685-689,Old Kent Road,,SE15 1JS</v>
          </cell>
          <cell r="AD2067" t="str">
            <v>LIVESEY</v>
          </cell>
          <cell r="AE2067" t="str">
            <v>SE15 1JS</v>
          </cell>
          <cell r="AF2067">
            <v>534689</v>
          </cell>
          <cell r="AG2067">
            <v>177689</v>
          </cell>
          <cell r="AH2067" t="str">
            <v>Borough</v>
          </cell>
          <cell r="AI2067" t="str">
            <v>FY2009</v>
          </cell>
          <cell r="AJ2067" t="str">
            <v>2nd</v>
          </cell>
          <cell r="AK2067">
            <v>40003</v>
          </cell>
          <cell r="AL2067">
            <v>40003</v>
          </cell>
          <cell r="AM2067">
            <v>40634</v>
          </cell>
          <cell r="AN2067"/>
          <cell r="AO2067">
            <v>41099</v>
          </cell>
          <cell r="AP2067"/>
          <cell r="AQ2067"/>
          <cell r="AR2067" t="str">
            <v>Change of use of the ground and part of the first floor to provide a mix of business (Class B1) and community/education (Class D1) uses: particularly, continued Class B1 use during weekdays 8am to 6pm and Class D1 use in the evenings and on Sundays</v>
          </cell>
          <cell r="AS2067">
            <v>101762</v>
          </cell>
        </row>
        <row r="2068">
          <cell r="A2068" t="str">
            <v>08-AP-2062</v>
          </cell>
          <cell r="B2068" t="str">
            <v>S191 Certificate of Existing Lawful Use</v>
          </cell>
          <cell r="C2068" t="str">
            <v>Completed</v>
          </cell>
          <cell r="D2068" t="str">
            <v>Existing</v>
          </cell>
          <cell r="E2068" t="str">
            <v>Inner</v>
          </cell>
          <cell r="F2068">
            <v>1</v>
          </cell>
          <cell r="G2068">
            <v>0</v>
          </cell>
          <cell r="H2068">
            <v>-1</v>
          </cell>
          <cell r="I2068">
            <v>2</v>
          </cell>
          <cell r="J2068" t="str">
            <v>No</v>
          </cell>
          <cell r="K2068">
            <v>2.4E-2</v>
          </cell>
          <cell r="L2068">
            <v>2.4E-2</v>
          </cell>
          <cell r="M2068">
            <v>5</v>
          </cell>
          <cell r="N2068" t="str">
            <v>Market</v>
          </cell>
          <cell r="O2068" t="str">
            <v>Private</v>
          </cell>
          <cell r="P2068" t="str">
            <v>House or Bungalow</v>
          </cell>
          <cell r="Q2068" t="str">
            <v>Conversion of Dwelling(s) or ancillary C3 floorspace</v>
          </cell>
          <cell r="R2068" t="str">
            <v>No</v>
          </cell>
          <cell r="S2068" t="str">
            <v>unknown</v>
          </cell>
          <cell r="T2068" t="str">
            <v>No</v>
          </cell>
          <cell r="U2068" t="str">
            <v>N/A</v>
          </cell>
          <cell r="V2068" t="str">
            <v>S191 Certificate of Existing Lawful Use</v>
          </cell>
          <cell r="W2068" t="str">
            <v>Borough</v>
          </cell>
          <cell r="X2068"/>
          <cell r="Y2068"/>
          <cell r="Z2068" t="str">
            <v>326</v>
          </cell>
          <cell r="AA2068" t="str">
            <v>Southwark Park Road</v>
          </cell>
          <cell r="AB2068"/>
          <cell r="AC2068" t="str">
            <v>326,Southwark Park Road,,SE16 2HA</v>
          </cell>
          <cell r="AD2068" t="str">
            <v>ROTHERHITHE</v>
          </cell>
          <cell r="AE2068" t="str">
            <v>SE16 2HA</v>
          </cell>
          <cell r="AF2068">
            <v>534912</v>
          </cell>
          <cell r="AG2068">
            <v>178851</v>
          </cell>
          <cell r="AH2068" t="str">
            <v>Borough</v>
          </cell>
          <cell r="AI2068" t="str">
            <v>FY2008</v>
          </cell>
          <cell r="AJ2068" t="str">
            <v>3rd</v>
          </cell>
          <cell r="AK2068">
            <v>39736</v>
          </cell>
          <cell r="AL2068">
            <v>39736</v>
          </cell>
          <cell r="AM2068">
            <v>39736</v>
          </cell>
          <cell r="AN2068"/>
          <cell r="AO2068">
            <v>40831</v>
          </cell>
          <cell r="AP2068"/>
          <cell r="AQ2068">
            <v>2</v>
          </cell>
          <cell r="AR2068" t="str">
            <v>Certificate of Lawful Development to establish use of the property as two self-contained flats.</v>
          </cell>
          <cell r="AS2068">
            <v>92719</v>
          </cell>
        </row>
        <row r="2069">
          <cell r="A2069" t="str">
            <v>08-AP-2062</v>
          </cell>
          <cell r="B2069" t="str">
            <v>S191 Certificate of Existing Lawful Use</v>
          </cell>
          <cell r="C2069" t="str">
            <v>Completed</v>
          </cell>
          <cell r="D2069" t="str">
            <v>Proposed</v>
          </cell>
          <cell r="E2069" t="str">
            <v>Inner</v>
          </cell>
          <cell r="F2069">
            <v>0</v>
          </cell>
          <cell r="G2069">
            <v>1</v>
          </cell>
          <cell r="H2069">
            <v>1</v>
          </cell>
          <cell r="I2069">
            <v>2</v>
          </cell>
          <cell r="J2069" t="str">
            <v>No</v>
          </cell>
          <cell r="K2069">
            <v>2.4E-2</v>
          </cell>
          <cell r="L2069">
            <v>2.4E-2</v>
          </cell>
          <cell r="M2069">
            <v>2</v>
          </cell>
          <cell r="N2069" t="str">
            <v>Market</v>
          </cell>
          <cell r="O2069" t="str">
            <v>Private</v>
          </cell>
          <cell r="P2069" t="str">
            <v>Flat Apartment or Maisonette</v>
          </cell>
          <cell r="Q2069" t="str">
            <v>Conversion of Dwelling(s) or ancillary C3 floorspace</v>
          </cell>
          <cell r="R2069" t="str">
            <v>No</v>
          </cell>
          <cell r="S2069" t="str">
            <v>unknown</v>
          </cell>
          <cell r="T2069" t="str">
            <v>No</v>
          </cell>
          <cell r="U2069"/>
          <cell r="V2069" t="str">
            <v>S191 Certificate of Existing Lawful Use</v>
          </cell>
          <cell r="W2069" t="str">
            <v>Borough</v>
          </cell>
          <cell r="X2069"/>
          <cell r="Y2069"/>
          <cell r="Z2069" t="str">
            <v>326</v>
          </cell>
          <cell r="AA2069" t="str">
            <v>Southwark Park Road</v>
          </cell>
          <cell r="AB2069"/>
          <cell r="AC2069" t="str">
            <v>326,Southwark Park Road,,SE16 2HA</v>
          </cell>
          <cell r="AD2069" t="str">
            <v>ROTHERHITHE</v>
          </cell>
          <cell r="AE2069" t="str">
            <v>SE16 2HA</v>
          </cell>
          <cell r="AF2069">
            <v>534912</v>
          </cell>
          <cell r="AG2069">
            <v>178851</v>
          </cell>
          <cell r="AH2069" t="str">
            <v>Borough</v>
          </cell>
          <cell r="AI2069" t="str">
            <v>FY2008</v>
          </cell>
          <cell r="AJ2069" t="str">
            <v>3rd</v>
          </cell>
          <cell r="AK2069">
            <v>39736</v>
          </cell>
          <cell r="AL2069">
            <v>39736</v>
          </cell>
          <cell r="AM2069">
            <v>39736</v>
          </cell>
          <cell r="AN2069"/>
          <cell r="AO2069">
            <v>40831</v>
          </cell>
          <cell r="AP2069"/>
          <cell r="AQ2069">
            <v>2</v>
          </cell>
          <cell r="AR2069" t="str">
            <v>Certificate of Lawful Development to establish use of the property as two self-contained flats.</v>
          </cell>
          <cell r="AS2069">
            <v>92719</v>
          </cell>
        </row>
        <row r="2070">
          <cell r="A2070" t="str">
            <v>08-AP-2062</v>
          </cell>
          <cell r="B2070" t="str">
            <v>S191 Certificate of Existing Lawful Use</v>
          </cell>
          <cell r="C2070" t="str">
            <v>Completed</v>
          </cell>
          <cell r="D2070" t="str">
            <v>Proposed</v>
          </cell>
          <cell r="E2070" t="str">
            <v>Inner</v>
          </cell>
          <cell r="F2070">
            <v>0</v>
          </cell>
          <cell r="G2070">
            <v>1</v>
          </cell>
          <cell r="H2070">
            <v>1</v>
          </cell>
          <cell r="I2070">
            <v>2</v>
          </cell>
          <cell r="J2070" t="str">
            <v>No</v>
          </cell>
          <cell r="K2070">
            <v>2.4E-2</v>
          </cell>
          <cell r="L2070">
            <v>2.4E-2</v>
          </cell>
          <cell r="M2070">
            <v>3</v>
          </cell>
          <cell r="N2070" t="str">
            <v>Market</v>
          </cell>
          <cell r="O2070" t="str">
            <v>Private</v>
          </cell>
          <cell r="P2070" t="str">
            <v>Flat Apartment or Maisonette</v>
          </cell>
          <cell r="Q2070" t="str">
            <v>Conversion of Dwelling(s) or ancillary C3 floorspace</v>
          </cell>
          <cell r="R2070" t="str">
            <v>No</v>
          </cell>
          <cell r="S2070" t="str">
            <v>unknown</v>
          </cell>
          <cell r="T2070" t="str">
            <v>No</v>
          </cell>
          <cell r="U2070"/>
          <cell r="V2070" t="str">
            <v>S191 Certificate of Existing Lawful Use</v>
          </cell>
          <cell r="W2070" t="str">
            <v>Borough</v>
          </cell>
          <cell r="X2070"/>
          <cell r="Y2070"/>
          <cell r="Z2070" t="str">
            <v>326</v>
          </cell>
          <cell r="AA2070" t="str">
            <v>Southwark Park Road</v>
          </cell>
          <cell r="AB2070"/>
          <cell r="AC2070" t="str">
            <v>326,Southwark Park Road,,SE16 2HA</v>
          </cell>
          <cell r="AD2070" t="str">
            <v>ROTHERHITHE</v>
          </cell>
          <cell r="AE2070" t="str">
            <v>SE16 2HA</v>
          </cell>
          <cell r="AF2070">
            <v>534912</v>
          </cell>
          <cell r="AG2070">
            <v>178851</v>
          </cell>
          <cell r="AH2070" t="str">
            <v>Borough</v>
          </cell>
          <cell r="AI2070" t="str">
            <v>FY2008</v>
          </cell>
          <cell r="AJ2070" t="str">
            <v>3rd</v>
          </cell>
          <cell r="AK2070">
            <v>39736</v>
          </cell>
          <cell r="AL2070">
            <v>39736</v>
          </cell>
          <cell r="AM2070">
            <v>39736</v>
          </cell>
          <cell r="AN2070"/>
          <cell r="AO2070">
            <v>40831</v>
          </cell>
          <cell r="AP2070"/>
          <cell r="AQ2070">
            <v>2</v>
          </cell>
          <cell r="AR2070" t="str">
            <v>Certificate of Lawful Development to establish use of the property as two self-contained flats.</v>
          </cell>
          <cell r="AS2070">
            <v>92719</v>
          </cell>
        </row>
        <row r="2071">
          <cell r="A2071" t="str">
            <v>08-AP-2199</v>
          </cell>
          <cell r="B2071" t="str">
            <v>Full</v>
          </cell>
          <cell r="C2071" t="str">
            <v>Lapsed</v>
          </cell>
          <cell r="D2071" t="str">
            <v>Existing</v>
          </cell>
          <cell r="E2071" t="str">
            <v>Inner</v>
          </cell>
          <cell r="F2071">
            <v>1</v>
          </cell>
          <cell r="G2071">
            <v>0</v>
          </cell>
          <cell r="H2071">
            <v>-1</v>
          </cell>
          <cell r="I2071">
            <v>3</v>
          </cell>
          <cell r="J2071" t="str">
            <v>No</v>
          </cell>
          <cell r="K2071">
            <v>1.4E-2</v>
          </cell>
          <cell r="L2071">
            <v>1.4E-2</v>
          </cell>
          <cell r="M2071"/>
          <cell r="N2071" t="str">
            <v>Market</v>
          </cell>
          <cell r="O2071" t="str">
            <v>Private</v>
          </cell>
          <cell r="P2071" t="str">
            <v>Flat Apartment or Maisonette</v>
          </cell>
          <cell r="Q2071" t="str">
            <v>Conversion of Dwelling(s) or ancillary C3 floorspace</v>
          </cell>
          <cell r="R2071" t="str">
            <v>No</v>
          </cell>
          <cell r="S2071" t="str">
            <v>unknown</v>
          </cell>
          <cell r="T2071" t="str">
            <v>No</v>
          </cell>
          <cell r="U2071" t="str">
            <v>N/A</v>
          </cell>
          <cell r="V2071" t="str">
            <v>Full</v>
          </cell>
          <cell r="W2071" t="str">
            <v>Borough</v>
          </cell>
          <cell r="X2071"/>
          <cell r="Y2071" t="str">
            <v>Rear Ground And Upper Floors</v>
          </cell>
          <cell r="Z2071" t="str">
            <v>38</v>
          </cell>
          <cell r="AA2071" t="str">
            <v>Forest Hill Road</v>
          </cell>
          <cell r="AB2071"/>
          <cell r="AC2071" t="str">
            <v>Rear Ground And Upper Floors38,Forest Hill Road,,SE22 0RR</v>
          </cell>
          <cell r="AD2071" t="str">
            <v>PECKHAM RYE</v>
          </cell>
          <cell r="AE2071" t="str">
            <v>SE22 0RR</v>
          </cell>
          <cell r="AF2071">
            <v>534753</v>
          </cell>
          <cell r="AG2071">
            <v>174473</v>
          </cell>
          <cell r="AH2071" t="str">
            <v>Borough</v>
          </cell>
          <cell r="AI2071" t="str">
            <v>FY2008</v>
          </cell>
          <cell r="AJ2071" t="str">
            <v>3rd</v>
          </cell>
          <cell r="AK2071">
            <v>39756</v>
          </cell>
          <cell r="AL2071"/>
          <cell r="AM2071"/>
          <cell r="AN2071"/>
          <cell r="AO2071">
            <v>40851</v>
          </cell>
          <cell r="AP2071"/>
          <cell r="AQ2071">
            <v>3</v>
          </cell>
          <cell r="AR2071" t="str">
            <v>Ground, first and second floor rear extensions, stairs to first floor leading to  rear garden. Rear dormer window. Retention of  retail shop to ground floor and conversion of  property to form 3 self contained flats on ground, first, second and third floors. Formation cycle storage to front paved area.</v>
          </cell>
          <cell r="AS2071">
            <v>93568</v>
          </cell>
        </row>
        <row r="2072">
          <cell r="A2072" t="str">
            <v>08-AP-2199</v>
          </cell>
          <cell r="B2072" t="str">
            <v>Full</v>
          </cell>
          <cell r="C2072" t="str">
            <v>Lapsed</v>
          </cell>
          <cell r="D2072" t="str">
            <v>Proposed</v>
          </cell>
          <cell r="E2072" t="str">
            <v>Inner</v>
          </cell>
          <cell r="F2072">
            <v>0</v>
          </cell>
          <cell r="G2072">
            <v>1</v>
          </cell>
          <cell r="H2072">
            <v>1</v>
          </cell>
          <cell r="I2072">
            <v>3</v>
          </cell>
          <cell r="J2072" t="str">
            <v>No</v>
          </cell>
          <cell r="K2072">
            <v>1.4E-2</v>
          </cell>
          <cell r="L2072">
            <v>1.4E-2</v>
          </cell>
          <cell r="M2072">
            <v>1</v>
          </cell>
          <cell r="N2072" t="str">
            <v>Market</v>
          </cell>
          <cell r="O2072" t="str">
            <v>Private</v>
          </cell>
          <cell r="P2072" t="str">
            <v>Flat Apartment or Maisonette</v>
          </cell>
          <cell r="Q2072" t="str">
            <v>Conversion of Dwelling(s) or ancillary C3 floorspace</v>
          </cell>
          <cell r="R2072" t="str">
            <v>No</v>
          </cell>
          <cell r="S2072" t="str">
            <v>unknown</v>
          </cell>
          <cell r="T2072" t="str">
            <v>No</v>
          </cell>
          <cell r="U2072"/>
          <cell r="V2072" t="str">
            <v>Full</v>
          </cell>
          <cell r="W2072" t="str">
            <v>Borough</v>
          </cell>
          <cell r="X2072"/>
          <cell r="Y2072" t="str">
            <v>Rear Ground And Upper Floors</v>
          </cell>
          <cell r="Z2072" t="str">
            <v>38</v>
          </cell>
          <cell r="AA2072" t="str">
            <v>Forest Hill Road</v>
          </cell>
          <cell r="AB2072"/>
          <cell r="AC2072" t="str">
            <v>Rear Ground And Upper Floors38,Forest Hill Road,,SE22 0RR</v>
          </cell>
          <cell r="AD2072" t="str">
            <v>PECKHAM RYE</v>
          </cell>
          <cell r="AE2072" t="str">
            <v>SE22 0RR</v>
          </cell>
          <cell r="AF2072">
            <v>534753</v>
          </cell>
          <cell r="AG2072">
            <v>174473</v>
          </cell>
          <cell r="AH2072" t="str">
            <v>Borough</v>
          </cell>
          <cell r="AI2072" t="str">
            <v>FY2008</v>
          </cell>
          <cell r="AJ2072" t="str">
            <v>3rd</v>
          </cell>
          <cell r="AK2072">
            <v>39756</v>
          </cell>
          <cell r="AL2072"/>
          <cell r="AM2072"/>
          <cell r="AN2072"/>
          <cell r="AO2072">
            <v>40851</v>
          </cell>
          <cell r="AP2072"/>
          <cell r="AQ2072">
            <v>3</v>
          </cell>
          <cell r="AR2072" t="str">
            <v>Ground, first and second floor rear extensions, stairs to first floor leading to  rear garden. Rear dormer window. Retention of  retail shop to ground floor and conversion of  property to form 3 self contained flats on ground, first, second and third floors. Formation cycle storage to front paved area.</v>
          </cell>
          <cell r="AS2072">
            <v>93568</v>
          </cell>
        </row>
        <row r="2073">
          <cell r="A2073" t="str">
            <v>08-AP-2199</v>
          </cell>
          <cell r="B2073" t="str">
            <v>Full</v>
          </cell>
          <cell r="C2073" t="str">
            <v>Lapsed</v>
          </cell>
          <cell r="D2073" t="str">
            <v>Proposed</v>
          </cell>
          <cell r="E2073" t="str">
            <v>Inner</v>
          </cell>
          <cell r="F2073">
            <v>0</v>
          </cell>
          <cell r="G2073">
            <v>1</v>
          </cell>
          <cell r="H2073">
            <v>1</v>
          </cell>
          <cell r="I2073">
            <v>3</v>
          </cell>
          <cell r="J2073" t="str">
            <v>No</v>
          </cell>
          <cell r="K2073">
            <v>1.4E-2</v>
          </cell>
          <cell r="L2073">
            <v>1.4E-2</v>
          </cell>
          <cell r="M2073">
            <v>2</v>
          </cell>
          <cell r="N2073" t="str">
            <v>Market</v>
          </cell>
          <cell r="O2073" t="str">
            <v>Private</v>
          </cell>
          <cell r="P2073" t="str">
            <v>Flat Apartment or Maisonette</v>
          </cell>
          <cell r="Q2073" t="str">
            <v>Conversion of Dwelling(s) or ancillary C3 floorspace</v>
          </cell>
          <cell r="R2073" t="str">
            <v>No</v>
          </cell>
          <cell r="S2073" t="str">
            <v>unknown</v>
          </cell>
          <cell r="T2073" t="str">
            <v>No</v>
          </cell>
          <cell r="U2073"/>
          <cell r="V2073" t="str">
            <v>Full</v>
          </cell>
          <cell r="W2073" t="str">
            <v>Borough</v>
          </cell>
          <cell r="X2073"/>
          <cell r="Y2073" t="str">
            <v>Rear Ground And Upper Floors</v>
          </cell>
          <cell r="Z2073" t="str">
            <v>38</v>
          </cell>
          <cell r="AA2073" t="str">
            <v>Forest Hill Road</v>
          </cell>
          <cell r="AB2073"/>
          <cell r="AC2073" t="str">
            <v>Rear Ground And Upper Floors38,Forest Hill Road,,SE22 0RR</v>
          </cell>
          <cell r="AD2073" t="str">
            <v>PECKHAM RYE</v>
          </cell>
          <cell r="AE2073" t="str">
            <v>SE22 0RR</v>
          </cell>
          <cell r="AF2073">
            <v>534753</v>
          </cell>
          <cell r="AG2073">
            <v>174473</v>
          </cell>
          <cell r="AH2073" t="str">
            <v>Borough</v>
          </cell>
          <cell r="AI2073" t="str">
            <v>FY2008</v>
          </cell>
          <cell r="AJ2073" t="str">
            <v>3rd</v>
          </cell>
          <cell r="AK2073">
            <v>39756</v>
          </cell>
          <cell r="AL2073"/>
          <cell r="AM2073"/>
          <cell r="AN2073"/>
          <cell r="AO2073">
            <v>40851</v>
          </cell>
          <cell r="AP2073"/>
          <cell r="AQ2073">
            <v>3</v>
          </cell>
          <cell r="AR2073" t="str">
            <v>Ground, first and second floor rear extensions, stairs to first floor leading to  rear garden. Rear dormer window. Retention of  retail shop to ground floor and conversion of  property to form 3 self contained flats on ground, first, second and third floors. Formation cycle storage to front paved area.</v>
          </cell>
          <cell r="AS2073">
            <v>93568</v>
          </cell>
        </row>
        <row r="2074">
          <cell r="A2074" t="str">
            <v>08-AP-2199</v>
          </cell>
          <cell r="B2074" t="str">
            <v>Full</v>
          </cell>
          <cell r="C2074" t="str">
            <v>Lapsed</v>
          </cell>
          <cell r="D2074" t="str">
            <v>Proposed</v>
          </cell>
          <cell r="E2074" t="str">
            <v>Inner</v>
          </cell>
          <cell r="F2074">
            <v>0</v>
          </cell>
          <cell r="G2074">
            <v>1</v>
          </cell>
          <cell r="H2074">
            <v>1</v>
          </cell>
          <cell r="I2074">
            <v>3</v>
          </cell>
          <cell r="J2074" t="str">
            <v>No</v>
          </cell>
          <cell r="K2074">
            <v>1.4E-2</v>
          </cell>
          <cell r="L2074">
            <v>1.4E-2</v>
          </cell>
          <cell r="M2074">
            <v>3</v>
          </cell>
          <cell r="N2074" t="str">
            <v>Market</v>
          </cell>
          <cell r="O2074" t="str">
            <v>Private</v>
          </cell>
          <cell r="P2074" t="str">
            <v>Flat Apartment or Maisonette</v>
          </cell>
          <cell r="Q2074" t="str">
            <v>Conversion of Dwelling(s) or ancillary C3 floorspace</v>
          </cell>
          <cell r="R2074" t="str">
            <v>No</v>
          </cell>
          <cell r="S2074" t="str">
            <v>unknown</v>
          </cell>
          <cell r="T2074" t="str">
            <v>No</v>
          </cell>
          <cell r="U2074"/>
          <cell r="V2074" t="str">
            <v>Full</v>
          </cell>
          <cell r="W2074" t="str">
            <v>Borough</v>
          </cell>
          <cell r="X2074"/>
          <cell r="Y2074" t="str">
            <v>Rear Ground And Upper Floors</v>
          </cell>
          <cell r="Z2074" t="str">
            <v>38</v>
          </cell>
          <cell r="AA2074" t="str">
            <v>Forest Hill Road</v>
          </cell>
          <cell r="AB2074"/>
          <cell r="AC2074" t="str">
            <v>Rear Ground And Upper Floors38,Forest Hill Road,,SE22 0RR</v>
          </cell>
          <cell r="AD2074" t="str">
            <v>PECKHAM RYE</v>
          </cell>
          <cell r="AE2074" t="str">
            <v>SE22 0RR</v>
          </cell>
          <cell r="AF2074">
            <v>534753</v>
          </cell>
          <cell r="AG2074">
            <v>174473</v>
          </cell>
          <cell r="AH2074" t="str">
            <v>Borough</v>
          </cell>
          <cell r="AI2074" t="str">
            <v>FY2008</v>
          </cell>
          <cell r="AJ2074" t="str">
            <v>3rd</v>
          </cell>
          <cell r="AK2074">
            <v>39756</v>
          </cell>
          <cell r="AL2074"/>
          <cell r="AM2074"/>
          <cell r="AN2074"/>
          <cell r="AO2074">
            <v>40851</v>
          </cell>
          <cell r="AP2074"/>
          <cell r="AQ2074">
            <v>3</v>
          </cell>
          <cell r="AR2074" t="str">
            <v>Ground, first and second floor rear extensions, stairs to first floor leading to  rear garden. Rear dormer window. Retention of  retail shop to ground floor and conversion of  property to form 3 self contained flats on ground, first, second and third floors. Formation cycle storage to front paved area.</v>
          </cell>
          <cell r="AS2074">
            <v>93568</v>
          </cell>
        </row>
        <row r="2075">
          <cell r="A2075" t="str">
            <v>08-AP-2211</v>
          </cell>
          <cell r="B2075" t="str">
            <v>S191 Certificate of Existing Lawful Use</v>
          </cell>
          <cell r="C2075" t="str">
            <v>Completed</v>
          </cell>
          <cell r="D2075" t="str">
            <v>Existing</v>
          </cell>
          <cell r="E2075" t="str">
            <v>Central Activities Zone</v>
          </cell>
          <cell r="F2075">
            <v>1</v>
          </cell>
          <cell r="G2075">
            <v>0</v>
          </cell>
          <cell r="H2075">
            <v>-1</v>
          </cell>
          <cell r="I2075">
            <v>2</v>
          </cell>
          <cell r="J2075" t="str">
            <v>No</v>
          </cell>
          <cell r="K2075">
            <v>3.0000000000000001E-3</v>
          </cell>
          <cell r="L2075">
            <v>3.0000000000000001E-3</v>
          </cell>
          <cell r="M2075">
            <v>2</v>
          </cell>
          <cell r="N2075" t="str">
            <v>Market</v>
          </cell>
          <cell r="O2075" t="str">
            <v>Private</v>
          </cell>
          <cell r="P2075" t="str">
            <v>Flat Apartment or Maisonette</v>
          </cell>
          <cell r="Q2075" t="str">
            <v>Conversion of Dwelling(s) or ancillary C3 floorspace</v>
          </cell>
          <cell r="R2075" t="str">
            <v>No</v>
          </cell>
          <cell r="S2075" t="str">
            <v>unknown</v>
          </cell>
          <cell r="T2075" t="str">
            <v>No</v>
          </cell>
          <cell r="U2075" t="str">
            <v>N/A</v>
          </cell>
          <cell r="V2075" t="str">
            <v>S191 Certificate of Existing Lawful Use</v>
          </cell>
          <cell r="W2075" t="str">
            <v>Borough</v>
          </cell>
          <cell r="X2075"/>
          <cell r="Y2075"/>
          <cell r="Z2075" t="str">
            <v>4a And 4d</v>
          </cell>
          <cell r="AA2075" t="str">
            <v>London Road</v>
          </cell>
          <cell r="AB2075"/>
          <cell r="AC2075" t="str">
            <v>4a And 4d,London Road,,SE1 6JZ</v>
          </cell>
          <cell r="AD2075" t="str">
            <v>CATHEDRALS</v>
          </cell>
          <cell r="AE2075" t="str">
            <v>SE1 6JZ</v>
          </cell>
          <cell r="AF2075">
            <v>531675</v>
          </cell>
          <cell r="AG2075">
            <v>179340</v>
          </cell>
          <cell r="AH2075" t="str">
            <v>Borough</v>
          </cell>
          <cell r="AI2075" t="str">
            <v>FY2008</v>
          </cell>
          <cell r="AJ2075" t="str">
            <v>3rd</v>
          </cell>
          <cell r="AK2075">
            <v>39745</v>
          </cell>
          <cell r="AL2075">
            <v>39745</v>
          </cell>
          <cell r="AM2075">
            <v>39745</v>
          </cell>
          <cell r="AN2075"/>
          <cell r="AO2075">
            <v>39745</v>
          </cell>
          <cell r="AP2075"/>
          <cell r="AQ2075">
            <v>2</v>
          </cell>
          <cell r="AR2075" t="str">
            <v>Certificate of Lawfulness for existing use of property as two second floor studio flats.</v>
          </cell>
          <cell r="AS2075">
            <v>92688</v>
          </cell>
        </row>
        <row r="2076">
          <cell r="A2076" t="str">
            <v>08-AP-2211</v>
          </cell>
          <cell r="B2076" t="str">
            <v>S191 Certificate of Existing Lawful Use</v>
          </cell>
          <cell r="C2076" t="str">
            <v>Completed</v>
          </cell>
          <cell r="D2076" t="str">
            <v>Proposed</v>
          </cell>
          <cell r="E2076" t="str">
            <v>Central Activities Zone</v>
          </cell>
          <cell r="F2076">
            <v>0</v>
          </cell>
          <cell r="G2076">
            <v>2</v>
          </cell>
          <cell r="H2076">
            <v>2</v>
          </cell>
          <cell r="I2076">
            <v>2</v>
          </cell>
          <cell r="J2076" t="str">
            <v>No</v>
          </cell>
          <cell r="K2076">
            <v>3.0000000000000001E-3</v>
          </cell>
          <cell r="L2076">
            <v>3.0000000000000001E-3</v>
          </cell>
          <cell r="M2076">
            <v>1</v>
          </cell>
          <cell r="N2076" t="str">
            <v>Market</v>
          </cell>
          <cell r="O2076" t="str">
            <v>Private</v>
          </cell>
          <cell r="P2076" t="str">
            <v>Studio or S/C Bedsit</v>
          </cell>
          <cell r="Q2076" t="str">
            <v>Conversion of Dwelling(s) or ancillary C3 floorspace</v>
          </cell>
          <cell r="R2076" t="str">
            <v>No</v>
          </cell>
          <cell r="S2076" t="str">
            <v>unknown</v>
          </cell>
          <cell r="T2076" t="str">
            <v>No</v>
          </cell>
          <cell r="U2076"/>
          <cell r="V2076" t="str">
            <v>S191 Certificate of Existing Lawful Use</v>
          </cell>
          <cell r="W2076" t="str">
            <v>Borough</v>
          </cell>
          <cell r="X2076"/>
          <cell r="Y2076"/>
          <cell r="Z2076" t="str">
            <v>4a And 4d</v>
          </cell>
          <cell r="AA2076" t="str">
            <v>London Road</v>
          </cell>
          <cell r="AB2076"/>
          <cell r="AC2076" t="str">
            <v>4a And 4d,London Road,,SE1 6JZ</v>
          </cell>
          <cell r="AD2076" t="str">
            <v>CATHEDRALS</v>
          </cell>
          <cell r="AE2076" t="str">
            <v>SE1 6JZ</v>
          </cell>
          <cell r="AF2076">
            <v>531675</v>
          </cell>
          <cell r="AG2076">
            <v>179340</v>
          </cell>
          <cell r="AH2076" t="str">
            <v>Borough</v>
          </cell>
          <cell r="AI2076" t="str">
            <v>FY2008</v>
          </cell>
          <cell r="AJ2076" t="str">
            <v>3rd</v>
          </cell>
          <cell r="AK2076">
            <v>39745</v>
          </cell>
          <cell r="AL2076">
            <v>39745</v>
          </cell>
          <cell r="AM2076">
            <v>39745</v>
          </cell>
          <cell r="AN2076"/>
          <cell r="AO2076">
            <v>39745</v>
          </cell>
          <cell r="AP2076"/>
          <cell r="AQ2076">
            <v>2</v>
          </cell>
          <cell r="AR2076" t="str">
            <v>Certificate of Lawfulness for existing use of property as two second floor studio flats.</v>
          </cell>
          <cell r="AS2076">
            <v>92688</v>
          </cell>
        </row>
        <row r="2077">
          <cell r="A2077" t="str">
            <v>08-AP-2212</v>
          </cell>
          <cell r="B2077" t="str">
            <v>S191 Certificate of Existing Lawful Use</v>
          </cell>
          <cell r="C2077" t="str">
            <v>Completed</v>
          </cell>
          <cell r="D2077" t="str">
            <v>Existing</v>
          </cell>
          <cell r="E2077" t="str">
            <v>Central Activities Zone</v>
          </cell>
          <cell r="F2077">
            <v>1</v>
          </cell>
          <cell r="G2077">
            <v>0</v>
          </cell>
          <cell r="H2077">
            <v>-1</v>
          </cell>
          <cell r="I2077">
            <v>2</v>
          </cell>
          <cell r="J2077" t="str">
            <v>No</v>
          </cell>
          <cell r="K2077">
            <v>3.0000000000000001E-3</v>
          </cell>
          <cell r="L2077">
            <v>3.0000000000000001E-3</v>
          </cell>
          <cell r="M2077">
            <v>2</v>
          </cell>
          <cell r="N2077" t="str">
            <v>Market</v>
          </cell>
          <cell r="O2077" t="str">
            <v>Private</v>
          </cell>
          <cell r="P2077" t="str">
            <v>Flat Apartment or Maisonette</v>
          </cell>
          <cell r="Q2077" t="str">
            <v>Conversion of Dwelling(s) or ancillary C3 floorspace</v>
          </cell>
          <cell r="R2077" t="str">
            <v>No</v>
          </cell>
          <cell r="S2077" t="str">
            <v>unknown</v>
          </cell>
          <cell r="T2077" t="str">
            <v>No</v>
          </cell>
          <cell r="U2077" t="str">
            <v>N/A</v>
          </cell>
          <cell r="V2077" t="str">
            <v>S191 Certificate of Existing Lawful Use</v>
          </cell>
          <cell r="W2077" t="str">
            <v>Borough</v>
          </cell>
          <cell r="X2077"/>
          <cell r="Y2077"/>
          <cell r="Z2077" t="str">
            <v>4b + 4e</v>
          </cell>
          <cell r="AA2077" t="str">
            <v>London Road</v>
          </cell>
          <cell r="AB2077"/>
          <cell r="AC2077" t="str">
            <v>4b + 4e,London Road,,SE1 6JZ</v>
          </cell>
          <cell r="AD2077" t="str">
            <v>CATHEDRALS</v>
          </cell>
          <cell r="AE2077" t="str">
            <v>SE1 6JZ</v>
          </cell>
          <cell r="AF2077">
            <v>531675</v>
          </cell>
          <cell r="AG2077">
            <v>179390</v>
          </cell>
          <cell r="AH2077" t="str">
            <v>Borough</v>
          </cell>
          <cell r="AI2077" t="str">
            <v>FY2008</v>
          </cell>
          <cell r="AJ2077" t="str">
            <v>3rd</v>
          </cell>
          <cell r="AK2077">
            <v>39745</v>
          </cell>
          <cell r="AL2077">
            <v>39745</v>
          </cell>
          <cell r="AM2077">
            <v>39745</v>
          </cell>
          <cell r="AN2077"/>
          <cell r="AO2077">
            <v>40840</v>
          </cell>
          <cell r="AP2077"/>
          <cell r="AQ2077">
            <v>2</v>
          </cell>
          <cell r="AR2077" t="str">
            <v>Certificate of Lawfulness for existing use of property as two second floor studio flats.</v>
          </cell>
          <cell r="AS2077">
            <v>92689</v>
          </cell>
        </row>
        <row r="2078">
          <cell r="A2078" t="str">
            <v>08-AP-2212</v>
          </cell>
          <cell r="B2078" t="str">
            <v>S191 Certificate of Existing Lawful Use</v>
          </cell>
          <cell r="C2078" t="str">
            <v>Completed</v>
          </cell>
          <cell r="D2078" t="str">
            <v>Proposed</v>
          </cell>
          <cell r="E2078" t="str">
            <v>Central Activities Zone</v>
          </cell>
          <cell r="F2078">
            <v>0</v>
          </cell>
          <cell r="G2078">
            <v>2</v>
          </cell>
          <cell r="H2078">
            <v>2</v>
          </cell>
          <cell r="I2078">
            <v>2</v>
          </cell>
          <cell r="J2078" t="str">
            <v>No</v>
          </cell>
          <cell r="K2078">
            <v>3.0000000000000001E-3</v>
          </cell>
          <cell r="L2078">
            <v>3.0000000000000001E-3</v>
          </cell>
          <cell r="M2078">
            <v>1</v>
          </cell>
          <cell r="N2078" t="str">
            <v>Market</v>
          </cell>
          <cell r="O2078" t="str">
            <v>Private</v>
          </cell>
          <cell r="P2078" t="str">
            <v>Studio or S/C Bedsit</v>
          </cell>
          <cell r="Q2078" t="str">
            <v>Conversion of Dwelling(s) or ancillary C3 floorspace</v>
          </cell>
          <cell r="R2078" t="str">
            <v>No</v>
          </cell>
          <cell r="S2078" t="str">
            <v>unknown</v>
          </cell>
          <cell r="T2078" t="str">
            <v>No</v>
          </cell>
          <cell r="U2078"/>
          <cell r="V2078" t="str">
            <v>S191 Certificate of Existing Lawful Use</v>
          </cell>
          <cell r="W2078" t="str">
            <v>Borough</v>
          </cell>
          <cell r="X2078"/>
          <cell r="Y2078"/>
          <cell r="Z2078" t="str">
            <v>4b + 4e</v>
          </cell>
          <cell r="AA2078" t="str">
            <v>London Road</v>
          </cell>
          <cell r="AB2078"/>
          <cell r="AC2078" t="str">
            <v>4b + 4e,London Road,,SE1 6JZ</v>
          </cell>
          <cell r="AD2078" t="str">
            <v>CATHEDRALS</v>
          </cell>
          <cell r="AE2078" t="str">
            <v>SE1 6JZ</v>
          </cell>
          <cell r="AF2078">
            <v>531675</v>
          </cell>
          <cell r="AG2078">
            <v>179390</v>
          </cell>
          <cell r="AH2078" t="str">
            <v>Borough</v>
          </cell>
          <cell r="AI2078" t="str">
            <v>FY2008</v>
          </cell>
          <cell r="AJ2078" t="str">
            <v>3rd</v>
          </cell>
          <cell r="AK2078">
            <v>39745</v>
          </cell>
          <cell r="AL2078">
            <v>39745</v>
          </cell>
          <cell r="AM2078">
            <v>39745</v>
          </cell>
          <cell r="AN2078"/>
          <cell r="AO2078">
            <v>40840</v>
          </cell>
          <cell r="AP2078"/>
          <cell r="AQ2078">
            <v>2</v>
          </cell>
          <cell r="AR2078" t="str">
            <v>Certificate of Lawfulness for existing use of property as two second floor studio flats.</v>
          </cell>
          <cell r="AS2078">
            <v>92689</v>
          </cell>
        </row>
        <row r="2079">
          <cell r="A2079" t="str">
            <v>08-AP-2219</v>
          </cell>
          <cell r="B2079" t="str">
            <v>Full</v>
          </cell>
          <cell r="C2079" t="str">
            <v>Lapsed</v>
          </cell>
          <cell r="D2079" t="str">
            <v>Existing</v>
          </cell>
          <cell r="E2079" t="str">
            <v>Inner</v>
          </cell>
          <cell r="F2079">
            <v>1</v>
          </cell>
          <cell r="G2079">
            <v>0</v>
          </cell>
          <cell r="H2079">
            <v>-1</v>
          </cell>
          <cell r="I2079">
            <v>2</v>
          </cell>
          <cell r="J2079" t="str">
            <v>No</v>
          </cell>
          <cell r="K2079">
            <v>7.0000000000000001E-3</v>
          </cell>
          <cell r="L2079">
            <v>6.0000000000000001E-3</v>
          </cell>
          <cell r="M2079"/>
          <cell r="N2079" t="str">
            <v>Market</v>
          </cell>
          <cell r="O2079" t="str">
            <v>Private</v>
          </cell>
          <cell r="P2079" t="str">
            <v>Flat Apartment or Maisonette</v>
          </cell>
          <cell r="Q2079" t="str">
            <v>Conversion of Dwelling(s) or ancillary C3 floorspace</v>
          </cell>
          <cell r="R2079" t="str">
            <v>No</v>
          </cell>
          <cell r="S2079" t="str">
            <v>unknown</v>
          </cell>
          <cell r="T2079" t="str">
            <v>No</v>
          </cell>
          <cell r="U2079" t="str">
            <v>N/A</v>
          </cell>
          <cell r="V2079" t="str">
            <v>Full</v>
          </cell>
          <cell r="W2079" t="str">
            <v>Borough</v>
          </cell>
          <cell r="X2079"/>
          <cell r="Y2079"/>
          <cell r="Z2079" t="str">
            <v>10-12</v>
          </cell>
          <cell r="AA2079" t="str">
            <v>Manor Grove</v>
          </cell>
          <cell r="AB2079"/>
          <cell r="AC2079" t="str">
            <v>10-12,Manor Grove,,SE15 1SX</v>
          </cell>
          <cell r="AD2079" t="str">
            <v>LIVESEY</v>
          </cell>
          <cell r="AE2079" t="str">
            <v>SE15 1SX</v>
          </cell>
          <cell r="AF2079">
            <v>535200</v>
          </cell>
          <cell r="AG2079">
            <v>177674</v>
          </cell>
          <cell r="AH2079" t="str">
            <v>Borough</v>
          </cell>
          <cell r="AI2079" t="str">
            <v>FY2009</v>
          </cell>
          <cell r="AJ2079" t="str">
            <v>1st</v>
          </cell>
          <cell r="AK2079">
            <v>39965</v>
          </cell>
          <cell r="AL2079"/>
          <cell r="AM2079"/>
          <cell r="AN2079"/>
          <cell r="AO2079">
            <v>41061</v>
          </cell>
          <cell r="AP2079"/>
          <cell r="AQ2079">
            <v>2</v>
          </cell>
          <cell r="AR2079" t="str">
            <v>Erection of an additional floor at roof level involving a first and second floor rear extension and conversion to form 2 x 1 bed flats (net increase 1 residential unit) on first and new second floor levels.</v>
          </cell>
          <cell r="AS2079">
            <v>96407</v>
          </cell>
        </row>
        <row r="2080">
          <cell r="A2080" t="str">
            <v>08-AP-2219</v>
          </cell>
          <cell r="B2080" t="str">
            <v>Full</v>
          </cell>
          <cell r="C2080" t="str">
            <v>Lapsed</v>
          </cell>
          <cell r="D2080" t="str">
            <v>Proposed</v>
          </cell>
          <cell r="E2080" t="str">
            <v>Inner</v>
          </cell>
          <cell r="F2080">
            <v>0</v>
          </cell>
          <cell r="G2080">
            <v>2</v>
          </cell>
          <cell r="H2080">
            <v>2</v>
          </cell>
          <cell r="I2080">
            <v>2</v>
          </cell>
          <cell r="J2080" t="str">
            <v>No</v>
          </cell>
          <cell r="K2080">
            <v>7.0000000000000001E-3</v>
          </cell>
          <cell r="L2080">
            <v>6.0000000000000001E-3</v>
          </cell>
          <cell r="M2080">
            <v>1</v>
          </cell>
          <cell r="N2080" t="str">
            <v>Market</v>
          </cell>
          <cell r="O2080" t="str">
            <v>Private</v>
          </cell>
          <cell r="P2080" t="str">
            <v>Flat Apartment or Maisonette</v>
          </cell>
          <cell r="Q2080" t="str">
            <v>Conversion of Dwelling(s) or ancillary C3 floorspace</v>
          </cell>
          <cell r="R2080" t="str">
            <v>No</v>
          </cell>
          <cell r="S2080" t="str">
            <v>unknown</v>
          </cell>
          <cell r="T2080" t="str">
            <v>No</v>
          </cell>
          <cell r="U2080"/>
          <cell r="V2080" t="str">
            <v>Full</v>
          </cell>
          <cell r="W2080" t="str">
            <v>Borough</v>
          </cell>
          <cell r="X2080"/>
          <cell r="Y2080"/>
          <cell r="Z2080" t="str">
            <v>10-12</v>
          </cell>
          <cell r="AA2080" t="str">
            <v>Manor Grove</v>
          </cell>
          <cell r="AB2080"/>
          <cell r="AC2080" t="str">
            <v>10-12,Manor Grove,,SE15 1SX</v>
          </cell>
          <cell r="AD2080" t="str">
            <v>LIVESEY</v>
          </cell>
          <cell r="AE2080" t="str">
            <v>SE15 1SX</v>
          </cell>
          <cell r="AF2080">
            <v>535200</v>
          </cell>
          <cell r="AG2080">
            <v>177674</v>
          </cell>
          <cell r="AH2080" t="str">
            <v>Borough</v>
          </cell>
          <cell r="AI2080" t="str">
            <v>FY2009</v>
          </cell>
          <cell r="AJ2080" t="str">
            <v>1st</v>
          </cell>
          <cell r="AK2080">
            <v>39965</v>
          </cell>
          <cell r="AL2080"/>
          <cell r="AM2080"/>
          <cell r="AN2080"/>
          <cell r="AO2080">
            <v>41061</v>
          </cell>
          <cell r="AP2080"/>
          <cell r="AQ2080">
            <v>2</v>
          </cell>
          <cell r="AR2080" t="str">
            <v>Erection of an additional floor at roof level involving a first and second floor rear extension and conversion to form 2 x 1 bed flats (net increase 1 residential unit) on first and new second floor levels.</v>
          </cell>
          <cell r="AS2080">
            <v>96407</v>
          </cell>
        </row>
        <row r="2081">
          <cell r="A2081" t="str">
            <v>08-AP-2237</v>
          </cell>
          <cell r="B2081" t="str">
            <v>Full</v>
          </cell>
          <cell r="C2081" t="str">
            <v>Completed</v>
          </cell>
          <cell r="D2081" t="str">
            <v>Proposed</v>
          </cell>
          <cell r="E2081" t="str">
            <v>Inner</v>
          </cell>
          <cell r="F2081">
            <v>0</v>
          </cell>
          <cell r="G2081">
            <v>1</v>
          </cell>
          <cell r="H2081">
            <v>1</v>
          </cell>
          <cell r="I2081">
            <v>6</v>
          </cell>
          <cell r="J2081" t="str">
            <v>No</v>
          </cell>
          <cell r="K2081">
            <v>0.06</v>
          </cell>
          <cell r="L2081">
            <v>3.9E-2</v>
          </cell>
          <cell r="M2081">
            <v>1</v>
          </cell>
          <cell r="N2081" t="str">
            <v>Market</v>
          </cell>
          <cell r="O2081" t="str">
            <v>Private</v>
          </cell>
          <cell r="P2081" t="str">
            <v>Flat Apartment or Maisonette</v>
          </cell>
          <cell r="Q2081" t="str">
            <v>Change of use of Non-Res floor space to Dwelling(s)</v>
          </cell>
          <cell r="R2081" t="str">
            <v>No</v>
          </cell>
          <cell r="S2081" t="str">
            <v>unknown</v>
          </cell>
          <cell r="T2081" t="str">
            <v>No</v>
          </cell>
          <cell r="U2081"/>
          <cell r="V2081" t="str">
            <v>Full</v>
          </cell>
          <cell r="W2081" t="str">
            <v>Borough</v>
          </cell>
          <cell r="X2081"/>
          <cell r="Y2081"/>
          <cell r="Z2081" t="str">
            <v>150-156</v>
          </cell>
          <cell r="AA2081" t="str">
            <v>Abbey Street</v>
          </cell>
          <cell r="AB2081"/>
          <cell r="AC2081" t="str">
            <v>150-156,Abbey Street,,SE1 3NR</v>
          </cell>
          <cell r="AD2081" t="str">
            <v>GRANGE</v>
          </cell>
          <cell r="AE2081" t="str">
            <v>SE1 3NR</v>
          </cell>
          <cell r="AF2081">
            <v>533753</v>
          </cell>
          <cell r="AG2081">
            <v>179403</v>
          </cell>
          <cell r="AH2081" t="str">
            <v>Borough</v>
          </cell>
          <cell r="AI2081" t="str">
            <v>FY2009</v>
          </cell>
          <cell r="AJ2081" t="str">
            <v>1st</v>
          </cell>
          <cell r="AK2081">
            <v>39941</v>
          </cell>
          <cell r="AL2081">
            <v>40219</v>
          </cell>
          <cell r="AM2081">
            <v>40452</v>
          </cell>
          <cell r="AN2081"/>
          <cell r="AO2081">
            <v>41037</v>
          </cell>
          <cell r="AP2081"/>
          <cell r="AQ2081">
            <v>6</v>
          </cell>
          <cell r="AR2081" t="str">
            <v>Change of use and retention of existing building fronting Abbey Street/Bridewain Street from B2 industrial use, demolition of all other buildings/structures and erection of 2/3 storey extension on southern part of site, to provide 155sqm of B1 commercial floorspace at ground floor level and six (6) residential units (2 x 2 bed and 1 x 1 bed maisonettes, 3 x 2 bed flats) with associated cycle storage, amenity space, landscaping and storage areas.</v>
          </cell>
          <cell r="AS2081">
            <v>98463</v>
          </cell>
        </row>
        <row r="2082">
          <cell r="A2082" t="str">
            <v>08-AP-2237</v>
          </cell>
          <cell r="B2082" t="str">
            <v>Full</v>
          </cell>
          <cell r="C2082" t="str">
            <v>Completed</v>
          </cell>
          <cell r="D2082" t="str">
            <v>Proposed</v>
          </cell>
          <cell r="E2082" t="str">
            <v>Inner</v>
          </cell>
          <cell r="F2082">
            <v>0</v>
          </cell>
          <cell r="G2082">
            <v>2</v>
          </cell>
          <cell r="H2082">
            <v>2</v>
          </cell>
          <cell r="I2082">
            <v>6</v>
          </cell>
          <cell r="J2082" t="str">
            <v>No</v>
          </cell>
          <cell r="K2082">
            <v>0.06</v>
          </cell>
          <cell r="L2082">
            <v>3.9E-2</v>
          </cell>
          <cell r="M2082">
            <v>2</v>
          </cell>
          <cell r="N2082" t="str">
            <v>Market</v>
          </cell>
          <cell r="O2082" t="str">
            <v>Private</v>
          </cell>
          <cell r="P2082" t="str">
            <v>Flat Apartment or Maisonette</v>
          </cell>
          <cell r="Q2082" t="str">
            <v>Change of use of Non-Res floor space to Dwelling(s)</v>
          </cell>
          <cell r="R2082" t="str">
            <v>No</v>
          </cell>
          <cell r="S2082" t="str">
            <v>unknown</v>
          </cell>
          <cell r="T2082" t="str">
            <v>No</v>
          </cell>
          <cell r="U2082"/>
          <cell r="V2082" t="str">
            <v>Full</v>
          </cell>
          <cell r="W2082" t="str">
            <v>Borough</v>
          </cell>
          <cell r="X2082"/>
          <cell r="Y2082"/>
          <cell r="Z2082" t="str">
            <v>150-156</v>
          </cell>
          <cell r="AA2082" t="str">
            <v>Abbey Street</v>
          </cell>
          <cell r="AB2082"/>
          <cell r="AC2082" t="str">
            <v>150-156,Abbey Street,,SE1 3NR</v>
          </cell>
          <cell r="AD2082" t="str">
            <v>GRANGE</v>
          </cell>
          <cell r="AE2082" t="str">
            <v>SE1 3NR</v>
          </cell>
          <cell r="AF2082">
            <v>533753</v>
          </cell>
          <cell r="AG2082">
            <v>179403</v>
          </cell>
          <cell r="AH2082" t="str">
            <v>Borough</v>
          </cell>
          <cell r="AI2082" t="str">
            <v>FY2009</v>
          </cell>
          <cell r="AJ2082" t="str">
            <v>1st</v>
          </cell>
          <cell r="AK2082">
            <v>39941</v>
          </cell>
          <cell r="AL2082">
            <v>40219</v>
          </cell>
          <cell r="AM2082">
            <v>40452</v>
          </cell>
          <cell r="AN2082"/>
          <cell r="AO2082">
            <v>41037</v>
          </cell>
          <cell r="AP2082"/>
          <cell r="AQ2082">
            <v>6</v>
          </cell>
          <cell r="AR2082" t="str">
            <v>Change of use and retention of existing building fronting Abbey Street/Bridewain Street from B2 industrial use, demolition of all other buildings/structures and erection of 2/3 storey extension on southern part of site, to provide 155sqm of B1 commercial floorspace at ground floor level and six (6) residential units (2 x 2 bed and 1 x 1 bed maisonettes, 3 x 2 bed flats) with associated cycle storage, amenity space, landscaping and storage areas.</v>
          </cell>
          <cell r="AS2082">
            <v>98463</v>
          </cell>
        </row>
        <row r="2083">
          <cell r="A2083" t="str">
            <v>08-AP-2237</v>
          </cell>
          <cell r="B2083" t="str">
            <v>Full</v>
          </cell>
          <cell r="C2083" t="str">
            <v>Completed</v>
          </cell>
          <cell r="D2083" t="str">
            <v>Proposed</v>
          </cell>
          <cell r="E2083" t="str">
            <v>Inner</v>
          </cell>
          <cell r="F2083">
            <v>0</v>
          </cell>
          <cell r="G2083">
            <v>3</v>
          </cell>
          <cell r="H2083">
            <v>3</v>
          </cell>
          <cell r="I2083">
            <v>6</v>
          </cell>
          <cell r="J2083" t="str">
            <v>No</v>
          </cell>
          <cell r="K2083">
            <v>0.06</v>
          </cell>
          <cell r="L2083">
            <v>3.9E-2</v>
          </cell>
          <cell r="M2083">
            <v>2</v>
          </cell>
          <cell r="N2083" t="str">
            <v>Market</v>
          </cell>
          <cell r="O2083" t="str">
            <v>Private</v>
          </cell>
          <cell r="P2083" t="str">
            <v>Flat Apartment or Maisonette</v>
          </cell>
          <cell r="Q2083" t="str">
            <v>Extension to building for residential unit(s)</v>
          </cell>
          <cell r="R2083" t="str">
            <v>No</v>
          </cell>
          <cell r="S2083" t="str">
            <v>unknown</v>
          </cell>
          <cell r="T2083" t="str">
            <v>No</v>
          </cell>
          <cell r="U2083"/>
          <cell r="V2083" t="str">
            <v>Full</v>
          </cell>
          <cell r="W2083" t="str">
            <v>Borough</v>
          </cell>
          <cell r="X2083"/>
          <cell r="Y2083"/>
          <cell r="Z2083" t="str">
            <v>150-156</v>
          </cell>
          <cell r="AA2083" t="str">
            <v>Abbey Street</v>
          </cell>
          <cell r="AB2083"/>
          <cell r="AC2083" t="str">
            <v>150-156,Abbey Street,,SE1 3NR</v>
          </cell>
          <cell r="AD2083" t="str">
            <v>GRANGE</v>
          </cell>
          <cell r="AE2083" t="str">
            <v>SE1 3NR</v>
          </cell>
          <cell r="AF2083">
            <v>533753</v>
          </cell>
          <cell r="AG2083">
            <v>179403</v>
          </cell>
          <cell r="AH2083" t="str">
            <v>Borough</v>
          </cell>
          <cell r="AI2083" t="str">
            <v>FY2009</v>
          </cell>
          <cell r="AJ2083" t="str">
            <v>1st</v>
          </cell>
          <cell r="AK2083">
            <v>39941</v>
          </cell>
          <cell r="AL2083">
            <v>40219</v>
          </cell>
          <cell r="AM2083">
            <v>40452</v>
          </cell>
          <cell r="AN2083"/>
          <cell r="AO2083">
            <v>41037</v>
          </cell>
          <cell r="AP2083"/>
          <cell r="AQ2083">
            <v>6</v>
          </cell>
          <cell r="AR2083" t="str">
            <v>Change of use and retention of existing building fronting Abbey Street/Bridewain Street from B2 industrial use, demolition of all other buildings/structures and erection of 2/3 storey extension on southern part of site, to provide 155sqm of B1 commercial floorspace at ground floor level and six (6) residential units (2 x 2 bed and 1 x 1 bed maisonettes, 3 x 2 bed flats) with associated cycle storage, amenity space, landscaping and storage areas.</v>
          </cell>
          <cell r="AS2083">
            <v>98463</v>
          </cell>
        </row>
        <row r="2084">
          <cell r="A2084" t="str">
            <v>08-AP-2242</v>
          </cell>
          <cell r="B2084" t="str">
            <v>Full</v>
          </cell>
          <cell r="C2084" t="str">
            <v>Completed</v>
          </cell>
          <cell r="D2084" t="str">
            <v>Existing</v>
          </cell>
          <cell r="E2084" t="str">
            <v>Inner</v>
          </cell>
          <cell r="F2084">
            <v>1</v>
          </cell>
          <cell r="G2084">
            <v>0</v>
          </cell>
          <cell r="H2084">
            <v>-1</v>
          </cell>
          <cell r="I2084">
            <v>5</v>
          </cell>
          <cell r="J2084" t="str">
            <v>No</v>
          </cell>
          <cell r="K2084">
            <v>3.1E-2</v>
          </cell>
          <cell r="L2084">
            <v>3.1E-2</v>
          </cell>
          <cell r="M2084">
            <v>2</v>
          </cell>
          <cell r="N2084" t="str">
            <v>Market</v>
          </cell>
          <cell r="O2084" t="str">
            <v>Private</v>
          </cell>
          <cell r="P2084" t="str">
            <v>House or Bungalow</v>
          </cell>
          <cell r="Q2084" t="str">
            <v>Conversion of Dwelling(s) or ancillary C3 floorspace</v>
          </cell>
          <cell r="R2084" t="str">
            <v>No</v>
          </cell>
          <cell r="S2084" t="str">
            <v>unknown</v>
          </cell>
          <cell r="T2084" t="str">
            <v>No</v>
          </cell>
          <cell r="U2084" t="str">
            <v>N/A</v>
          </cell>
          <cell r="V2084" t="str">
            <v>Full</v>
          </cell>
          <cell r="W2084" t="str">
            <v>Borough</v>
          </cell>
          <cell r="X2084"/>
          <cell r="Y2084"/>
          <cell r="Z2084" t="str">
            <v>1</v>
          </cell>
          <cell r="AA2084" t="str">
            <v>Peckham Hill Street</v>
          </cell>
          <cell r="AB2084"/>
          <cell r="AC2084" t="str">
            <v>1,Peckham Hill Street,,SE15 6DG</v>
          </cell>
          <cell r="AD2084" t="str">
            <v>LIVESEY</v>
          </cell>
          <cell r="AE2084" t="str">
            <v>SE15 6DG</v>
          </cell>
          <cell r="AF2084">
            <v>534058</v>
          </cell>
          <cell r="AG2084">
            <v>177381</v>
          </cell>
          <cell r="AH2084" t="str">
            <v>Borough</v>
          </cell>
          <cell r="AI2084" t="str">
            <v>FY2008</v>
          </cell>
          <cell r="AJ2084" t="str">
            <v>4th</v>
          </cell>
          <cell r="AK2084">
            <v>39854</v>
          </cell>
          <cell r="AL2084">
            <v>39902</v>
          </cell>
          <cell r="AM2084">
            <v>40086</v>
          </cell>
          <cell r="AN2084"/>
          <cell r="AO2084">
            <v>40949</v>
          </cell>
          <cell r="AP2084"/>
          <cell r="AQ2084">
            <v>5</v>
          </cell>
          <cell r="AR2084" t="str">
            <v>Conversion of dwelling with extensions  to create 5 flats ( 3x2 bed and 2x1 bed) (Use Class C3).</v>
          </cell>
          <cell r="AS2084">
            <v>95755</v>
          </cell>
        </row>
        <row r="2085">
          <cell r="A2085" t="str">
            <v>08-AP-2242</v>
          </cell>
          <cell r="B2085" t="str">
            <v>Full</v>
          </cell>
          <cell r="C2085" t="str">
            <v>Completed</v>
          </cell>
          <cell r="D2085" t="str">
            <v>Proposed</v>
          </cell>
          <cell r="E2085" t="str">
            <v>Inner</v>
          </cell>
          <cell r="F2085">
            <v>0</v>
          </cell>
          <cell r="G2085">
            <v>2</v>
          </cell>
          <cell r="H2085">
            <v>2</v>
          </cell>
          <cell r="I2085">
            <v>5</v>
          </cell>
          <cell r="J2085" t="str">
            <v>No</v>
          </cell>
          <cell r="K2085">
            <v>3.1E-2</v>
          </cell>
          <cell r="L2085">
            <v>3.1E-2</v>
          </cell>
          <cell r="M2085">
            <v>1</v>
          </cell>
          <cell r="N2085" t="str">
            <v>Market</v>
          </cell>
          <cell r="O2085" t="str">
            <v>Private</v>
          </cell>
          <cell r="P2085" t="str">
            <v>Flat Apartment or Maisonette</v>
          </cell>
          <cell r="Q2085" t="str">
            <v>Conversion of Dwelling(s) or ancillary C3 floorspace</v>
          </cell>
          <cell r="R2085" t="str">
            <v>No</v>
          </cell>
          <cell r="S2085" t="str">
            <v>unknown</v>
          </cell>
          <cell r="T2085" t="str">
            <v>No</v>
          </cell>
          <cell r="U2085"/>
          <cell r="V2085" t="str">
            <v>Full</v>
          </cell>
          <cell r="W2085" t="str">
            <v>Borough</v>
          </cell>
          <cell r="X2085"/>
          <cell r="Y2085"/>
          <cell r="Z2085" t="str">
            <v>1</v>
          </cell>
          <cell r="AA2085" t="str">
            <v>Peckham Hill Street</v>
          </cell>
          <cell r="AB2085"/>
          <cell r="AC2085" t="str">
            <v>1,Peckham Hill Street,,SE15 6DG</v>
          </cell>
          <cell r="AD2085" t="str">
            <v>LIVESEY</v>
          </cell>
          <cell r="AE2085" t="str">
            <v>SE15 6DG</v>
          </cell>
          <cell r="AF2085">
            <v>534058</v>
          </cell>
          <cell r="AG2085">
            <v>177381</v>
          </cell>
          <cell r="AH2085" t="str">
            <v>Borough</v>
          </cell>
          <cell r="AI2085" t="str">
            <v>FY2008</v>
          </cell>
          <cell r="AJ2085" t="str">
            <v>4th</v>
          </cell>
          <cell r="AK2085">
            <v>39854</v>
          </cell>
          <cell r="AL2085">
            <v>39902</v>
          </cell>
          <cell r="AM2085">
            <v>40086</v>
          </cell>
          <cell r="AN2085"/>
          <cell r="AO2085">
            <v>40949</v>
          </cell>
          <cell r="AP2085"/>
          <cell r="AQ2085">
            <v>5</v>
          </cell>
          <cell r="AR2085" t="str">
            <v>Conversion of dwelling with extensions  to create 5 flats ( 3x2 bed and 2x1 bed) (Use Class C3).</v>
          </cell>
          <cell r="AS2085">
            <v>95755</v>
          </cell>
        </row>
        <row r="2086">
          <cell r="A2086" t="str">
            <v>08-AP-2242</v>
          </cell>
          <cell r="B2086" t="str">
            <v>Full</v>
          </cell>
          <cell r="C2086" t="str">
            <v>Completed</v>
          </cell>
          <cell r="D2086" t="str">
            <v>Proposed</v>
          </cell>
          <cell r="E2086" t="str">
            <v>Inner</v>
          </cell>
          <cell r="F2086">
            <v>0</v>
          </cell>
          <cell r="G2086">
            <v>3</v>
          </cell>
          <cell r="H2086">
            <v>3</v>
          </cell>
          <cell r="I2086">
            <v>5</v>
          </cell>
          <cell r="J2086" t="str">
            <v>No</v>
          </cell>
          <cell r="K2086">
            <v>3.1E-2</v>
          </cell>
          <cell r="L2086">
            <v>3.1E-2</v>
          </cell>
          <cell r="M2086">
            <v>2</v>
          </cell>
          <cell r="N2086" t="str">
            <v>Market</v>
          </cell>
          <cell r="O2086" t="str">
            <v>Private</v>
          </cell>
          <cell r="P2086" t="str">
            <v>Flat Apartment or Maisonette</v>
          </cell>
          <cell r="Q2086" t="str">
            <v>Conversion of Dwelling(s) or ancillary C3 floorspace</v>
          </cell>
          <cell r="R2086" t="str">
            <v>No</v>
          </cell>
          <cell r="S2086" t="str">
            <v>unknown</v>
          </cell>
          <cell r="T2086" t="str">
            <v>No</v>
          </cell>
          <cell r="U2086"/>
          <cell r="V2086" t="str">
            <v>Full</v>
          </cell>
          <cell r="W2086" t="str">
            <v>Borough</v>
          </cell>
          <cell r="X2086"/>
          <cell r="Y2086"/>
          <cell r="Z2086" t="str">
            <v>1</v>
          </cell>
          <cell r="AA2086" t="str">
            <v>Peckham Hill Street</v>
          </cell>
          <cell r="AB2086"/>
          <cell r="AC2086" t="str">
            <v>1,Peckham Hill Street,,SE15 6DG</v>
          </cell>
          <cell r="AD2086" t="str">
            <v>LIVESEY</v>
          </cell>
          <cell r="AE2086" t="str">
            <v>SE15 6DG</v>
          </cell>
          <cell r="AF2086">
            <v>534058</v>
          </cell>
          <cell r="AG2086">
            <v>177381</v>
          </cell>
          <cell r="AH2086" t="str">
            <v>Borough</v>
          </cell>
          <cell r="AI2086" t="str">
            <v>FY2008</v>
          </cell>
          <cell r="AJ2086" t="str">
            <v>4th</v>
          </cell>
          <cell r="AK2086">
            <v>39854</v>
          </cell>
          <cell r="AL2086">
            <v>39902</v>
          </cell>
          <cell r="AM2086">
            <v>40086</v>
          </cell>
          <cell r="AN2086"/>
          <cell r="AO2086">
            <v>40949</v>
          </cell>
          <cell r="AP2086"/>
          <cell r="AQ2086">
            <v>5</v>
          </cell>
          <cell r="AR2086" t="str">
            <v>Conversion of dwelling with extensions  to create 5 flats ( 3x2 bed and 2x1 bed) (Use Class C3).</v>
          </cell>
          <cell r="AS2086">
            <v>95755</v>
          </cell>
        </row>
        <row r="2087">
          <cell r="A2087" t="str">
            <v>08-AP-2261</v>
          </cell>
          <cell r="B2087" t="str">
            <v>S191 Certificate of Existing Lawful Use</v>
          </cell>
          <cell r="C2087" t="str">
            <v>Completed</v>
          </cell>
          <cell r="D2087" t="str">
            <v>Existing</v>
          </cell>
          <cell r="E2087" t="str">
            <v>Inner</v>
          </cell>
          <cell r="F2087">
            <v>1</v>
          </cell>
          <cell r="G2087">
            <v>0</v>
          </cell>
          <cell r="H2087">
            <v>-1</v>
          </cell>
          <cell r="I2087">
            <v>2</v>
          </cell>
          <cell r="J2087" t="str">
            <v>No</v>
          </cell>
          <cell r="K2087">
            <v>2.4E-2</v>
          </cell>
          <cell r="L2087">
            <v>2.4E-2</v>
          </cell>
          <cell r="M2087">
            <v>3</v>
          </cell>
          <cell r="N2087" t="str">
            <v>Market</v>
          </cell>
          <cell r="O2087" t="str">
            <v>Private</v>
          </cell>
          <cell r="P2087" t="str">
            <v>House or Bungalow</v>
          </cell>
          <cell r="Q2087" t="str">
            <v>Conversion of Dwelling(s) or ancillary C3 floorspace</v>
          </cell>
          <cell r="R2087" t="str">
            <v>No</v>
          </cell>
          <cell r="S2087" t="str">
            <v>unknown</v>
          </cell>
          <cell r="T2087" t="str">
            <v>No</v>
          </cell>
          <cell r="U2087" t="str">
            <v>N/A</v>
          </cell>
          <cell r="V2087" t="str">
            <v>S191 Certificate of Existing Lawful Use</v>
          </cell>
          <cell r="W2087" t="str">
            <v>Borough</v>
          </cell>
          <cell r="X2087"/>
          <cell r="Y2087"/>
          <cell r="Z2087" t="str">
            <v>60</v>
          </cell>
          <cell r="AA2087" t="str">
            <v>East Dulwich Grove</v>
          </cell>
          <cell r="AB2087"/>
          <cell r="AC2087" t="str">
            <v>60,East Dulwich Grove,,SE22 8PS</v>
          </cell>
          <cell r="AD2087" t="str">
            <v>EAST DULWICH</v>
          </cell>
          <cell r="AE2087" t="str">
            <v>SE22 8PS</v>
          </cell>
          <cell r="AF2087">
            <v>533566</v>
          </cell>
          <cell r="AG2087">
            <v>175127</v>
          </cell>
          <cell r="AH2087" t="str">
            <v>Borough</v>
          </cell>
          <cell r="AI2087" t="str">
            <v>FY2008</v>
          </cell>
          <cell r="AJ2087" t="str">
            <v>3rd</v>
          </cell>
          <cell r="AK2087">
            <v>39764</v>
          </cell>
          <cell r="AL2087">
            <v>39764</v>
          </cell>
          <cell r="AM2087">
            <v>39764</v>
          </cell>
          <cell r="AN2087"/>
          <cell r="AO2087">
            <v>40859</v>
          </cell>
          <cell r="AP2087"/>
          <cell r="AQ2087">
            <v>2</v>
          </cell>
          <cell r="AR2087" t="str">
            <v>Existing use of the ground floor and first floor as two separate residential flats.</v>
          </cell>
          <cell r="AS2087">
            <v>93574</v>
          </cell>
        </row>
        <row r="2088">
          <cell r="A2088" t="str">
            <v>08-AP-2261</v>
          </cell>
          <cell r="B2088" t="str">
            <v>S191 Certificate of Existing Lawful Use</v>
          </cell>
          <cell r="C2088" t="str">
            <v>Completed</v>
          </cell>
          <cell r="D2088" t="str">
            <v>Proposed</v>
          </cell>
          <cell r="E2088" t="str">
            <v>Inner</v>
          </cell>
          <cell r="F2088">
            <v>0</v>
          </cell>
          <cell r="G2088">
            <v>1</v>
          </cell>
          <cell r="H2088">
            <v>1</v>
          </cell>
          <cell r="I2088">
            <v>2</v>
          </cell>
          <cell r="J2088" t="str">
            <v>No</v>
          </cell>
          <cell r="K2088">
            <v>2.4E-2</v>
          </cell>
          <cell r="L2088">
            <v>2.4E-2</v>
          </cell>
          <cell r="M2088">
            <v>1</v>
          </cell>
          <cell r="N2088" t="str">
            <v>Market</v>
          </cell>
          <cell r="O2088" t="str">
            <v>Private</v>
          </cell>
          <cell r="P2088" t="str">
            <v>Flat Apartment or Maisonette</v>
          </cell>
          <cell r="Q2088" t="str">
            <v>Conversion of Dwelling(s) or ancillary C3 floorspace</v>
          </cell>
          <cell r="R2088" t="str">
            <v>No</v>
          </cell>
          <cell r="S2088" t="str">
            <v>unknown</v>
          </cell>
          <cell r="T2088" t="str">
            <v>No</v>
          </cell>
          <cell r="U2088"/>
          <cell r="V2088" t="str">
            <v>S191 Certificate of Existing Lawful Use</v>
          </cell>
          <cell r="W2088" t="str">
            <v>Borough</v>
          </cell>
          <cell r="X2088"/>
          <cell r="Y2088"/>
          <cell r="Z2088" t="str">
            <v>60</v>
          </cell>
          <cell r="AA2088" t="str">
            <v>East Dulwich Grove</v>
          </cell>
          <cell r="AB2088"/>
          <cell r="AC2088" t="str">
            <v>60,East Dulwich Grove,,SE22 8PS</v>
          </cell>
          <cell r="AD2088" t="str">
            <v>EAST DULWICH</v>
          </cell>
          <cell r="AE2088" t="str">
            <v>SE22 8PS</v>
          </cell>
          <cell r="AF2088">
            <v>533566</v>
          </cell>
          <cell r="AG2088">
            <v>175127</v>
          </cell>
          <cell r="AH2088" t="str">
            <v>Borough</v>
          </cell>
          <cell r="AI2088" t="str">
            <v>FY2008</v>
          </cell>
          <cell r="AJ2088" t="str">
            <v>3rd</v>
          </cell>
          <cell r="AK2088">
            <v>39764</v>
          </cell>
          <cell r="AL2088">
            <v>39764</v>
          </cell>
          <cell r="AM2088">
            <v>39764</v>
          </cell>
          <cell r="AN2088"/>
          <cell r="AO2088">
            <v>40859</v>
          </cell>
          <cell r="AP2088"/>
          <cell r="AQ2088">
            <v>2</v>
          </cell>
          <cell r="AR2088" t="str">
            <v>Existing use of the ground floor and first floor as two separate residential flats.</v>
          </cell>
          <cell r="AS2088">
            <v>93574</v>
          </cell>
        </row>
        <row r="2089">
          <cell r="A2089" t="str">
            <v>08-AP-2261</v>
          </cell>
          <cell r="B2089" t="str">
            <v>S191 Certificate of Existing Lawful Use</v>
          </cell>
          <cell r="C2089" t="str">
            <v>Completed</v>
          </cell>
          <cell r="D2089" t="str">
            <v>Proposed</v>
          </cell>
          <cell r="E2089" t="str">
            <v>Inner</v>
          </cell>
          <cell r="F2089">
            <v>0</v>
          </cell>
          <cell r="G2089">
            <v>1</v>
          </cell>
          <cell r="H2089">
            <v>1</v>
          </cell>
          <cell r="I2089">
            <v>2</v>
          </cell>
          <cell r="J2089" t="str">
            <v>No</v>
          </cell>
          <cell r="K2089">
            <v>2.4E-2</v>
          </cell>
          <cell r="L2089">
            <v>2.4E-2</v>
          </cell>
          <cell r="M2089">
            <v>2</v>
          </cell>
          <cell r="N2089" t="str">
            <v>Market</v>
          </cell>
          <cell r="O2089" t="str">
            <v>Private</v>
          </cell>
          <cell r="P2089" t="str">
            <v>Flat Apartment or Maisonette</v>
          </cell>
          <cell r="Q2089" t="str">
            <v>Conversion of Dwelling(s) or ancillary C3 floorspace</v>
          </cell>
          <cell r="R2089" t="str">
            <v>No</v>
          </cell>
          <cell r="S2089" t="str">
            <v>unknown</v>
          </cell>
          <cell r="T2089" t="str">
            <v>No</v>
          </cell>
          <cell r="U2089"/>
          <cell r="V2089" t="str">
            <v>S191 Certificate of Existing Lawful Use</v>
          </cell>
          <cell r="W2089" t="str">
            <v>Borough</v>
          </cell>
          <cell r="X2089"/>
          <cell r="Y2089"/>
          <cell r="Z2089" t="str">
            <v>60</v>
          </cell>
          <cell r="AA2089" t="str">
            <v>East Dulwich Grove</v>
          </cell>
          <cell r="AB2089"/>
          <cell r="AC2089" t="str">
            <v>60,East Dulwich Grove,,SE22 8PS</v>
          </cell>
          <cell r="AD2089" t="str">
            <v>EAST DULWICH</v>
          </cell>
          <cell r="AE2089" t="str">
            <v>SE22 8PS</v>
          </cell>
          <cell r="AF2089">
            <v>533566</v>
          </cell>
          <cell r="AG2089">
            <v>175127</v>
          </cell>
          <cell r="AH2089" t="str">
            <v>Borough</v>
          </cell>
          <cell r="AI2089" t="str">
            <v>FY2008</v>
          </cell>
          <cell r="AJ2089" t="str">
            <v>3rd</v>
          </cell>
          <cell r="AK2089">
            <v>39764</v>
          </cell>
          <cell r="AL2089">
            <v>39764</v>
          </cell>
          <cell r="AM2089">
            <v>39764</v>
          </cell>
          <cell r="AN2089"/>
          <cell r="AO2089">
            <v>40859</v>
          </cell>
          <cell r="AP2089"/>
          <cell r="AQ2089">
            <v>2</v>
          </cell>
          <cell r="AR2089" t="str">
            <v>Existing use of the ground floor and first floor as two separate residential flats.</v>
          </cell>
          <cell r="AS2089">
            <v>93574</v>
          </cell>
        </row>
        <row r="2090">
          <cell r="A2090" t="str">
            <v>08-AP-2298</v>
          </cell>
          <cell r="B2090" t="str">
            <v>Full</v>
          </cell>
          <cell r="C2090" t="str">
            <v>Completed</v>
          </cell>
          <cell r="D2090" t="str">
            <v>Existing</v>
          </cell>
          <cell r="E2090" t="str">
            <v>Inner</v>
          </cell>
          <cell r="F2090">
            <v>1</v>
          </cell>
          <cell r="G2090">
            <v>0</v>
          </cell>
          <cell r="H2090">
            <v>-1</v>
          </cell>
          <cell r="I2090">
            <v>4</v>
          </cell>
          <cell r="J2090" t="str">
            <v>No</v>
          </cell>
          <cell r="K2090">
            <v>1.9E-2</v>
          </cell>
          <cell r="L2090">
            <v>1.9E-2</v>
          </cell>
          <cell r="M2090">
            <v>6</v>
          </cell>
          <cell r="N2090" t="str">
            <v>Market</v>
          </cell>
          <cell r="O2090" t="str">
            <v>Private</v>
          </cell>
          <cell r="P2090" t="str">
            <v>House or Bungalow</v>
          </cell>
          <cell r="Q2090" t="str">
            <v>Conversion of Dwelling(s) or ancillary C3 floorspace</v>
          </cell>
          <cell r="R2090" t="str">
            <v>Yes</v>
          </cell>
          <cell r="S2090" t="str">
            <v>unknown</v>
          </cell>
          <cell r="T2090" t="str">
            <v>No</v>
          </cell>
          <cell r="U2090" t="str">
            <v>N/A</v>
          </cell>
          <cell r="V2090" t="str">
            <v>Full</v>
          </cell>
          <cell r="W2090" t="str">
            <v>Borough</v>
          </cell>
          <cell r="X2090"/>
          <cell r="Y2090"/>
          <cell r="Z2090" t="str">
            <v>32</v>
          </cell>
          <cell r="AA2090" t="str">
            <v>Bird In Bush Road</v>
          </cell>
          <cell r="AB2090"/>
          <cell r="AC2090" t="str">
            <v>32,Bird In Bush Road,,SE15 6RW</v>
          </cell>
          <cell r="AD2090" t="str">
            <v>LIVESEY</v>
          </cell>
          <cell r="AE2090" t="str">
            <v>SE15 6RW</v>
          </cell>
          <cell r="AF2090">
            <v>534180</v>
          </cell>
          <cell r="AG2090">
            <v>177411</v>
          </cell>
          <cell r="AH2090" t="str">
            <v>Borough</v>
          </cell>
          <cell r="AI2090" t="str">
            <v>FY2008</v>
          </cell>
          <cell r="AJ2090" t="str">
            <v>3rd</v>
          </cell>
          <cell r="AK2090">
            <v>39773</v>
          </cell>
          <cell r="AL2090">
            <v>40101</v>
          </cell>
          <cell r="AM2090">
            <v>40361</v>
          </cell>
          <cell r="AN2090"/>
          <cell r="AO2090">
            <v>40868</v>
          </cell>
          <cell r="AP2090"/>
          <cell r="AQ2090">
            <v>4</v>
          </cell>
          <cell r="AR2090" t="str">
            <v>Conversion of hostel accommodation into 4 self-contained 1 bedroom flats,  with  extensions at basement and fourth floors.</v>
          </cell>
          <cell r="AS2090">
            <v>93584</v>
          </cell>
        </row>
        <row r="2091">
          <cell r="A2091" t="str">
            <v>08-AP-2298</v>
          </cell>
          <cell r="B2091" t="str">
            <v>Full</v>
          </cell>
          <cell r="C2091" t="str">
            <v>Completed</v>
          </cell>
          <cell r="D2091" t="str">
            <v>Proposed</v>
          </cell>
          <cell r="E2091" t="str">
            <v>Inner</v>
          </cell>
          <cell r="F2091">
            <v>0</v>
          </cell>
          <cell r="G2091">
            <v>4</v>
          </cell>
          <cell r="H2091">
            <v>4</v>
          </cell>
          <cell r="I2091">
            <v>4</v>
          </cell>
          <cell r="J2091" t="str">
            <v>No</v>
          </cell>
          <cell r="K2091">
            <v>1.9E-2</v>
          </cell>
          <cell r="L2091">
            <v>1.9E-2</v>
          </cell>
          <cell r="M2091">
            <v>1</v>
          </cell>
          <cell r="N2091" t="str">
            <v>Market</v>
          </cell>
          <cell r="O2091" t="str">
            <v>Private</v>
          </cell>
          <cell r="P2091" t="str">
            <v>Flat Apartment or Maisonette</v>
          </cell>
          <cell r="Q2091" t="str">
            <v>Conversion of Dwelling(s) or ancillary C3 floorspace</v>
          </cell>
          <cell r="R2091" t="str">
            <v>No</v>
          </cell>
          <cell r="S2091" t="str">
            <v>unknown</v>
          </cell>
          <cell r="T2091" t="str">
            <v>No</v>
          </cell>
          <cell r="U2091"/>
          <cell r="V2091" t="str">
            <v>Full</v>
          </cell>
          <cell r="W2091" t="str">
            <v>Borough</v>
          </cell>
          <cell r="X2091"/>
          <cell r="Y2091"/>
          <cell r="Z2091" t="str">
            <v>32</v>
          </cell>
          <cell r="AA2091" t="str">
            <v>Bird In Bush Road</v>
          </cell>
          <cell r="AB2091"/>
          <cell r="AC2091" t="str">
            <v>32,Bird In Bush Road,,SE15 6RW</v>
          </cell>
          <cell r="AD2091" t="str">
            <v>LIVESEY</v>
          </cell>
          <cell r="AE2091" t="str">
            <v>SE15 6RW</v>
          </cell>
          <cell r="AF2091">
            <v>534180</v>
          </cell>
          <cell r="AG2091">
            <v>177411</v>
          </cell>
          <cell r="AH2091" t="str">
            <v>Borough</v>
          </cell>
          <cell r="AI2091" t="str">
            <v>FY2008</v>
          </cell>
          <cell r="AJ2091" t="str">
            <v>3rd</v>
          </cell>
          <cell r="AK2091">
            <v>39773</v>
          </cell>
          <cell r="AL2091">
            <v>40101</v>
          </cell>
          <cell r="AM2091">
            <v>40361</v>
          </cell>
          <cell r="AN2091"/>
          <cell r="AO2091">
            <v>40868</v>
          </cell>
          <cell r="AP2091"/>
          <cell r="AQ2091">
            <v>4</v>
          </cell>
          <cell r="AR2091" t="str">
            <v>Conversion of hostel accommodation into 4 self-contained 1 bedroom flats,  with  extensions at basement and fourth floors.</v>
          </cell>
          <cell r="AS2091">
            <v>93584</v>
          </cell>
        </row>
        <row r="2092">
          <cell r="A2092" t="str">
            <v>08-AP-2305</v>
          </cell>
          <cell r="B2092" t="str">
            <v>Full</v>
          </cell>
          <cell r="C2092" t="str">
            <v>Completed</v>
          </cell>
          <cell r="D2092" t="str">
            <v>Existing</v>
          </cell>
          <cell r="E2092" t="str">
            <v>Inner</v>
          </cell>
          <cell r="F2092">
            <v>1</v>
          </cell>
          <cell r="G2092">
            <v>0</v>
          </cell>
          <cell r="H2092">
            <v>-1</v>
          </cell>
          <cell r="I2092">
            <v>2</v>
          </cell>
          <cell r="J2092" t="str">
            <v>No</v>
          </cell>
          <cell r="K2092">
            <v>0.01</v>
          </cell>
          <cell r="L2092">
            <v>0.01</v>
          </cell>
          <cell r="M2092">
            <v>2</v>
          </cell>
          <cell r="N2092" t="str">
            <v>Market</v>
          </cell>
          <cell r="O2092" t="str">
            <v>Private</v>
          </cell>
          <cell r="P2092" t="str">
            <v>Flat Apartment or Maisonette</v>
          </cell>
          <cell r="Q2092" t="str">
            <v>Conversion of Dwelling(s) or ancillary C3 floorspace</v>
          </cell>
          <cell r="R2092" t="str">
            <v>No</v>
          </cell>
          <cell r="S2092" t="str">
            <v>unknown</v>
          </cell>
          <cell r="T2092" t="str">
            <v>No</v>
          </cell>
          <cell r="U2092" t="str">
            <v>N/A</v>
          </cell>
          <cell r="V2092" t="str">
            <v>Full</v>
          </cell>
          <cell r="W2092" t="str">
            <v>Borough</v>
          </cell>
          <cell r="X2092"/>
          <cell r="Y2092"/>
          <cell r="Z2092" t="str">
            <v>52a</v>
          </cell>
          <cell r="AA2092" t="str">
            <v>Forest Hill Road</v>
          </cell>
          <cell r="AB2092"/>
          <cell r="AC2092" t="str">
            <v>52a,Forest Hill Road,,SE22 0RR</v>
          </cell>
          <cell r="AD2092" t="str">
            <v>PECKHAM RYE</v>
          </cell>
          <cell r="AE2092" t="str">
            <v>SE22 0RR</v>
          </cell>
          <cell r="AF2092">
            <v>534782</v>
          </cell>
          <cell r="AG2092">
            <v>174442</v>
          </cell>
          <cell r="AH2092" t="str">
            <v>Borough</v>
          </cell>
          <cell r="AI2092" t="str">
            <v>FY2008</v>
          </cell>
          <cell r="AJ2092" t="str">
            <v>3rd</v>
          </cell>
          <cell r="AK2092">
            <v>39779</v>
          </cell>
          <cell r="AL2092">
            <v>39843</v>
          </cell>
          <cell r="AM2092">
            <v>39994</v>
          </cell>
          <cell r="AN2092"/>
          <cell r="AO2092">
            <v>40874</v>
          </cell>
          <cell r="AP2092"/>
          <cell r="AQ2092">
            <v>2</v>
          </cell>
          <cell r="AR2092" t="str">
            <v>Erection of a rear dormer  and velux roof windows in connection with conversion to form 1x1 bed and 1x2 bed flats.</v>
          </cell>
          <cell r="AS2092">
            <v>93587</v>
          </cell>
        </row>
        <row r="2093">
          <cell r="A2093" t="str">
            <v>08-AP-2305</v>
          </cell>
          <cell r="B2093" t="str">
            <v>Full</v>
          </cell>
          <cell r="C2093" t="str">
            <v>Completed</v>
          </cell>
          <cell r="D2093" t="str">
            <v>Proposed</v>
          </cell>
          <cell r="E2093" t="str">
            <v>Inner</v>
          </cell>
          <cell r="F2093">
            <v>0</v>
          </cell>
          <cell r="G2093">
            <v>1</v>
          </cell>
          <cell r="H2093">
            <v>1</v>
          </cell>
          <cell r="I2093">
            <v>2</v>
          </cell>
          <cell r="J2093" t="str">
            <v>No</v>
          </cell>
          <cell r="K2093">
            <v>0.01</v>
          </cell>
          <cell r="L2093">
            <v>0.01</v>
          </cell>
          <cell r="M2093">
            <v>1</v>
          </cell>
          <cell r="N2093" t="str">
            <v>Market</v>
          </cell>
          <cell r="O2093" t="str">
            <v>Private</v>
          </cell>
          <cell r="P2093" t="str">
            <v>Flat Apartment or Maisonette</v>
          </cell>
          <cell r="Q2093" t="str">
            <v>Conversion of Dwelling(s) or ancillary C3 floorspace</v>
          </cell>
          <cell r="R2093" t="str">
            <v>No</v>
          </cell>
          <cell r="S2093" t="str">
            <v>unknown</v>
          </cell>
          <cell r="T2093" t="str">
            <v>No</v>
          </cell>
          <cell r="U2093"/>
          <cell r="V2093" t="str">
            <v>Full</v>
          </cell>
          <cell r="W2093" t="str">
            <v>Borough</v>
          </cell>
          <cell r="X2093"/>
          <cell r="Y2093"/>
          <cell r="Z2093" t="str">
            <v>52a</v>
          </cell>
          <cell r="AA2093" t="str">
            <v>Forest Hill Road</v>
          </cell>
          <cell r="AB2093"/>
          <cell r="AC2093" t="str">
            <v>52a,Forest Hill Road,,SE22 0RR</v>
          </cell>
          <cell r="AD2093" t="str">
            <v>PECKHAM RYE</v>
          </cell>
          <cell r="AE2093" t="str">
            <v>SE22 0RR</v>
          </cell>
          <cell r="AF2093">
            <v>534782</v>
          </cell>
          <cell r="AG2093">
            <v>174442</v>
          </cell>
          <cell r="AH2093" t="str">
            <v>Borough</v>
          </cell>
          <cell r="AI2093" t="str">
            <v>FY2008</v>
          </cell>
          <cell r="AJ2093" t="str">
            <v>3rd</v>
          </cell>
          <cell r="AK2093">
            <v>39779</v>
          </cell>
          <cell r="AL2093">
            <v>39843</v>
          </cell>
          <cell r="AM2093">
            <v>39994</v>
          </cell>
          <cell r="AN2093"/>
          <cell r="AO2093">
            <v>40874</v>
          </cell>
          <cell r="AP2093"/>
          <cell r="AQ2093">
            <v>2</v>
          </cell>
          <cell r="AR2093" t="str">
            <v>Erection of a rear dormer  and velux roof windows in connection with conversion to form 1x1 bed and 1x2 bed flats.</v>
          </cell>
          <cell r="AS2093">
            <v>93587</v>
          </cell>
        </row>
        <row r="2094">
          <cell r="A2094" t="str">
            <v>08-AP-2305</v>
          </cell>
          <cell r="B2094" t="str">
            <v>Full</v>
          </cell>
          <cell r="C2094" t="str">
            <v>Completed</v>
          </cell>
          <cell r="D2094" t="str">
            <v>Proposed</v>
          </cell>
          <cell r="E2094" t="str">
            <v>Inner</v>
          </cell>
          <cell r="F2094">
            <v>0</v>
          </cell>
          <cell r="G2094">
            <v>1</v>
          </cell>
          <cell r="H2094">
            <v>1</v>
          </cell>
          <cell r="I2094">
            <v>2</v>
          </cell>
          <cell r="J2094" t="str">
            <v>No</v>
          </cell>
          <cell r="K2094">
            <v>0.01</v>
          </cell>
          <cell r="L2094">
            <v>0.01</v>
          </cell>
          <cell r="M2094">
            <v>2</v>
          </cell>
          <cell r="N2094" t="str">
            <v>Market</v>
          </cell>
          <cell r="O2094" t="str">
            <v>Private</v>
          </cell>
          <cell r="P2094" t="str">
            <v>Flat Apartment or Maisonette</v>
          </cell>
          <cell r="Q2094" t="str">
            <v>Conversion of Dwelling(s) or ancillary C3 floorspace</v>
          </cell>
          <cell r="R2094" t="str">
            <v>No</v>
          </cell>
          <cell r="S2094" t="str">
            <v>unknown</v>
          </cell>
          <cell r="T2094" t="str">
            <v>No</v>
          </cell>
          <cell r="U2094"/>
          <cell r="V2094" t="str">
            <v>Full</v>
          </cell>
          <cell r="W2094" t="str">
            <v>Borough</v>
          </cell>
          <cell r="X2094"/>
          <cell r="Y2094"/>
          <cell r="Z2094" t="str">
            <v>52a</v>
          </cell>
          <cell r="AA2094" t="str">
            <v>Forest Hill Road</v>
          </cell>
          <cell r="AB2094"/>
          <cell r="AC2094" t="str">
            <v>52a,Forest Hill Road,,SE22 0RR</v>
          </cell>
          <cell r="AD2094" t="str">
            <v>PECKHAM RYE</v>
          </cell>
          <cell r="AE2094" t="str">
            <v>SE22 0RR</v>
          </cell>
          <cell r="AF2094">
            <v>534782</v>
          </cell>
          <cell r="AG2094">
            <v>174442</v>
          </cell>
          <cell r="AH2094" t="str">
            <v>Borough</v>
          </cell>
          <cell r="AI2094" t="str">
            <v>FY2008</v>
          </cell>
          <cell r="AJ2094" t="str">
            <v>3rd</v>
          </cell>
          <cell r="AK2094">
            <v>39779</v>
          </cell>
          <cell r="AL2094">
            <v>39843</v>
          </cell>
          <cell r="AM2094">
            <v>39994</v>
          </cell>
          <cell r="AN2094"/>
          <cell r="AO2094">
            <v>40874</v>
          </cell>
          <cell r="AP2094"/>
          <cell r="AQ2094">
            <v>2</v>
          </cell>
          <cell r="AR2094" t="str">
            <v>Erection of a rear dormer  and velux roof windows in connection with conversion to form 1x1 bed and 1x2 bed flats.</v>
          </cell>
          <cell r="AS2094">
            <v>93587</v>
          </cell>
        </row>
        <row r="2095">
          <cell r="A2095" t="str">
            <v>08-AP-2311</v>
          </cell>
          <cell r="B2095" t="str">
            <v>Full</v>
          </cell>
          <cell r="C2095" t="str">
            <v>Completed</v>
          </cell>
          <cell r="D2095" t="str">
            <v>Existing</v>
          </cell>
          <cell r="E2095" t="str">
            <v>Inner</v>
          </cell>
          <cell r="F2095">
            <v>1</v>
          </cell>
          <cell r="G2095">
            <v>0</v>
          </cell>
          <cell r="H2095">
            <v>-1</v>
          </cell>
          <cell r="I2095">
            <v>9</v>
          </cell>
          <cell r="J2095" t="str">
            <v>No</v>
          </cell>
          <cell r="K2095">
            <v>0.1</v>
          </cell>
          <cell r="L2095">
            <v>0.1</v>
          </cell>
          <cell r="M2095"/>
          <cell r="N2095" t="str">
            <v>Market</v>
          </cell>
          <cell r="O2095" t="str">
            <v>Private</v>
          </cell>
          <cell r="P2095" t="str">
            <v>House or Bungalow</v>
          </cell>
          <cell r="Q2095" t="str">
            <v>New Residential Building</v>
          </cell>
          <cell r="R2095" t="str">
            <v>No</v>
          </cell>
          <cell r="S2095" t="str">
            <v>unknown</v>
          </cell>
          <cell r="T2095" t="str">
            <v>No</v>
          </cell>
          <cell r="U2095" t="str">
            <v>N/A</v>
          </cell>
          <cell r="V2095" t="str">
            <v>Full</v>
          </cell>
          <cell r="W2095" t="str">
            <v>Borough</v>
          </cell>
          <cell r="X2095"/>
          <cell r="Y2095"/>
          <cell r="Z2095" t="str">
            <v>327 - 337</v>
          </cell>
          <cell r="AA2095" t="str">
            <v>Ivydale Road</v>
          </cell>
          <cell r="AB2095"/>
          <cell r="AC2095" t="str">
            <v>327 - 337,Ivydale Road,,SE15 3ED</v>
          </cell>
          <cell r="AD2095" t="str">
            <v>PECKHAM RYE</v>
          </cell>
          <cell r="AE2095" t="str">
            <v>SE15 3ED</v>
          </cell>
          <cell r="AF2095">
            <v>535758</v>
          </cell>
          <cell r="AG2095">
            <v>174970</v>
          </cell>
          <cell r="AH2095" t="str">
            <v>Borough</v>
          </cell>
          <cell r="AI2095" t="str">
            <v>FY2008</v>
          </cell>
          <cell r="AJ2095" t="str">
            <v>3rd</v>
          </cell>
          <cell r="AK2095">
            <v>39769</v>
          </cell>
          <cell r="AL2095">
            <v>39782</v>
          </cell>
          <cell r="AM2095">
            <v>39904</v>
          </cell>
          <cell r="AN2095"/>
          <cell r="AO2095">
            <v>40864</v>
          </cell>
          <cell r="AP2095"/>
          <cell r="AQ2095">
            <v>9</v>
          </cell>
          <cell r="AR2095" t="str">
            <v>Demolition of building, construction of 5x 4 bedroom houses, 2x 2 bedroom and 2x 1 bedroom apartment (over 2 storeys with roof accommodation in dormers) with access, parking, cycle storage,  and amenity space.</v>
          </cell>
          <cell r="AS2095">
            <v>93583</v>
          </cell>
        </row>
        <row r="2096">
          <cell r="A2096" t="str">
            <v>08-AP-2311</v>
          </cell>
          <cell r="B2096" t="str">
            <v>Full</v>
          </cell>
          <cell r="C2096" t="str">
            <v>Completed</v>
          </cell>
          <cell r="D2096" t="str">
            <v>Proposed</v>
          </cell>
          <cell r="E2096" t="str">
            <v>Inner</v>
          </cell>
          <cell r="F2096">
            <v>0</v>
          </cell>
          <cell r="G2096">
            <v>2</v>
          </cell>
          <cell r="H2096">
            <v>2</v>
          </cell>
          <cell r="I2096">
            <v>9</v>
          </cell>
          <cell r="J2096" t="str">
            <v>No</v>
          </cell>
          <cell r="K2096">
            <v>0.1</v>
          </cell>
          <cell r="L2096">
            <v>0.1</v>
          </cell>
          <cell r="M2096">
            <v>1</v>
          </cell>
          <cell r="N2096" t="str">
            <v>Market</v>
          </cell>
          <cell r="O2096" t="str">
            <v>Private</v>
          </cell>
          <cell r="P2096" t="str">
            <v>Flat Apartment or Maisonette</v>
          </cell>
          <cell r="Q2096" t="str">
            <v>New Residential Building</v>
          </cell>
          <cell r="R2096" t="str">
            <v>No</v>
          </cell>
          <cell r="S2096" t="str">
            <v>unknown</v>
          </cell>
          <cell r="T2096" t="str">
            <v>No</v>
          </cell>
          <cell r="U2096"/>
          <cell r="V2096" t="str">
            <v>Full</v>
          </cell>
          <cell r="W2096" t="str">
            <v>Borough</v>
          </cell>
          <cell r="X2096"/>
          <cell r="Y2096"/>
          <cell r="Z2096" t="str">
            <v>327 - 337</v>
          </cell>
          <cell r="AA2096" t="str">
            <v>Ivydale Road</v>
          </cell>
          <cell r="AB2096"/>
          <cell r="AC2096" t="str">
            <v>327 - 337,Ivydale Road,,SE15 3ED</v>
          </cell>
          <cell r="AD2096" t="str">
            <v>PECKHAM RYE</v>
          </cell>
          <cell r="AE2096" t="str">
            <v>SE15 3ED</v>
          </cell>
          <cell r="AF2096">
            <v>535758</v>
          </cell>
          <cell r="AG2096">
            <v>174970</v>
          </cell>
          <cell r="AH2096" t="str">
            <v>Borough</v>
          </cell>
          <cell r="AI2096" t="str">
            <v>FY2008</v>
          </cell>
          <cell r="AJ2096" t="str">
            <v>3rd</v>
          </cell>
          <cell r="AK2096">
            <v>39769</v>
          </cell>
          <cell r="AL2096">
            <v>39782</v>
          </cell>
          <cell r="AM2096">
            <v>39904</v>
          </cell>
          <cell r="AN2096"/>
          <cell r="AO2096">
            <v>40864</v>
          </cell>
          <cell r="AP2096"/>
          <cell r="AQ2096">
            <v>9</v>
          </cell>
          <cell r="AR2096" t="str">
            <v>Demolition of building, construction of 5x 4 bedroom houses, 2x 2 bedroom and 2x 1 bedroom apartment (over 2 storeys with roof accommodation in dormers) with access, parking, cycle storage,  and amenity space.</v>
          </cell>
          <cell r="AS2096">
            <v>93583</v>
          </cell>
        </row>
        <row r="2097">
          <cell r="A2097" t="str">
            <v>08-AP-2311</v>
          </cell>
          <cell r="B2097" t="str">
            <v>Full</v>
          </cell>
          <cell r="C2097" t="str">
            <v>Completed</v>
          </cell>
          <cell r="D2097" t="str">
            <v>Proposed</v>
          </cell>
          <cell r="E2097" t="str">
            <v>Inner</v>
          </cell>
          <cell r="F2097">
            <v>0</v>
          </cell>
          <cell r="G2097">
            <v>2</v>
          </cell>
          <cell r="H2097">
            <v>2</v>
          </cell>
          <cell r="I2097">
            <v>9</v>
          </cell>
          <cell r="J2097" t="str">
            <v>No</v>
          </cell>
          <cell r="K2097">
            <v>0.1</v>
          </cell>
          <cell r="L2097">
            <v>0.1</v>
          </cell>
          <cell r="M2097">
            <v>2</v>
          </cell>
          <cell r="N2097" t="str">
            <v>Market</v>
          </cell>
          <cell r="O2097" t="str">
            <v>Private</v>
          </cell>
          <cell r="P2097" t="str">
            <v>Flat Apartment or Maisonette</v>
          </cell>
          <cell r="Q2097" t="str">
            <v>New Residential Building</v>
          </cell>
          <cell r="R2097" t="str">
            <v>No</v>
          </cell>
          <cell r="S2097" t="str">
            <v>unknown</v>
          </cell>
          <cell r="T2097" t="str">
            <v>No</v>
          </cell>
          <cell r="U2097"/>
          <cell r="V2097" t="str">
            <v>Full</v>
          </cell>
          <cell r="W2097" t="str">
            <v>Borough</v>
          </cell>
          <cell r="X2097"/>
          <cell r="Y2097"/>
          <cell r="Z2097" t="str">
            <v>327 - 337</v>
          </cell>
          <cell r="AA2097" t="str">
            <v>Ivydale Road</v>
          </cell>
          <cell r="AB2097"/>
          <cell r="AC2097" t="str">
            <v>327 - 337,Ivydale Road,,SE15 3ED</v>
          </cell>
          <cell r="AD2097" t="str">
            <v>PECKHAM RYE</v>
          </cell>
          <cell r="AE2097" t="str">
            <v>SE15 3ED</v>
          </cell>
          <cell r="AF2097">
            <v>535758</v>
          </cell>
          <cell r="AG2097">
            <v>174970</v>
          </cell>
          <cell r="AH2097" t="str">
            <v>Borough</v>
          </cell>
          <cell r="AI2097" t="str">
            <v>FY2008</v>
          </cell>
          <cell r="AJ2097" t="str">
            <v>3rd</v>
          </cell>
          <cell r="AK2097">
            <v>39769</v>
          </cell>
          <cell r="AL2097">
            <v>39782</v>
          </cell>
          <cell r="AM2097">
            <v>39904</v>
          </cell>
          <cell r="AN2097"/>
          <cell r="AO2097">
            <v>40864</v>
          </cell>
          <cell r="AP2097"/>
          <cell r="AQ2097">
            <v>9</v>
          </cell>
          <cell r="AR2097" t="str">
            <v>Demolition of building, construction of 5x 4 bedroom houses, 2x 2 bedroom and 2x 1 bedroom apartment (over 2 storeys with roof accommodation in dormers) with access, parking, cycle storage,  and amenity space.</v>
          </cell>
          <cell r="AS2097">
            <v>93583</v>
          </cell>
        </row>
        <row r="2098">
          <cell r="A2098" t="str">
            <v>08-AP-2311</v>
          </cell>
          <cell r="B2098" t="str">
            <v>Full</v>
          </cell>
          <cell r="C2098" t="str">
            <v>Completed</v>
          </cell>
          <cell r="D2098" t="str">
            <v>Proposed</v>
          </cell>
          <cell r="E2098" t="str">
            <v>Inner</v>
          </cell>
          <cell r="F2098">
            <v>0</v>
          </cell>
          <cell r="G2098">
            <v>5</v>
          </cell>
          <cell r="H2098">
            <v>5</v>
          </cell>
          <cell r="I2098">
            <v>9</v>
          </cell>
          <cell r="J2098" t="str">
            <v>No</v>
          </cell>
          <cell r="K2098">
            <v>0.1</v>
          </cell>
          <cell r="L2098">
            <v>0.1</v>
          </cell>
          <cell r="M2098">
            <v>4</v>
          </cell>
          <cell r="N2098" t="str">
            <v>Market</v>
          </cell>
          <cell r="O2098" t="str">
            <v>Private</v>
          </cell>
          <cell r="P2098" t="str">
            <v>House or Bungalow</v>
          </cell>
          <cell r="Q2098" t="str">
            <v>New Residential Building</v>
          </cell>
          <cell r="R2098" t="str">
            <v>No</v>
          </cell>
          <cell r="S2098" t="str">
            <v>unknown</v>
          </cell>
          <cell r="T2098" t="str">
            <v>No</v>
          </cell>
          <cell r="U2098"/>
          <cell r="V2098" t="str">
            <v>Full</v>
          </cell>
          <cell r="W2098" t="str">
            <v>Borough</v>
          </cell>
          <cell r="X2098"/>
          <cell r="Y2098"/>
          <cell r="Z2098" t="str">
            <v>327 - 337</v>
          </cell>
          <cell r="AA2098" t="str">
            <v>Ivydale Road</v>
          </cell>
          <cell r="AB2098"/>
          <cell r="AC2098" t="str">
            <v>327 - 337,Ivydale Road,,SE15 3ED</v>
          </cell>
          <cell r="AD2098" t="str">
            <v>PECKHAM RYE</v>
          </cell>
          <cell r="AE2098" t="str">
            <v>SE15 3ED</v>
          </cell>
          <cell r="AF2098">
            <v>535758</v>
          </cell>
          <cell r="AG2098">
            <v>174970</v>
          </cell>
          <cell r="AH2098" t="str">
            <v>Borough</v>
          </cell>
          <cell r="AI2098" t="str">
            <v>FY2008</v>
          </cell>
          <cell r="AJ2098" t="str">
            <v>3rd</v>
          </cell>
          <cell r="AK2098">
            <v>39769</v>
          </cell>
          <cell r="AL2098">
            <v>39782</v>
          </cell>
          <cell r="AM2098">
            <v>39904</v>
          </cell>
          <cell r="AN2098"/>
          <cell r="AO2098">
            <v>40864</v>
          </cell>
          <cell r="AP2098"/>
          <cell r="AQ2098">
            <v>9</v>
          </cell>
          <cell r="AR2098" t="str">
            <v>Demolition of building, construction of 5x 4 bedroom houses, 2x 2 bedroom and 2x 1 bedroom apartment (over 2 storeys with roof accommodation in dormers) with access, parking, cycle storage,  and amenity space.</v>
          </cell>
          <cell r="AS2098">
            <v>93583</v>
          </cell>
        </row>
        <row r="2099">
          <cell r="A2099" t="str">
            <v>08-AP-2367</v>
          </cell>
          <cell r="B2099" t="str">
            <v>Full</v>
          </cell>
          <cell r="C2099" t="str">
            <v>Lapsed</v>
          </cell>
          <cell r="D2099" t="str">
            <v>Proposed</v>
          </cell>
          <cell r="E2099" t="str">
            <v>Central Activities Zone</v>
          </cell>
          <cell r="F2099">
            <v>0</v>
          </cell>
          <cell r="G2099">
            <v>1</v>
          </cell>
          <cell r="H2099">
            <v>1</v>
          </cell>
          <cell r="I2099">
            <v>1</v>
          </cell>
          <cell r="J2099" t="str">
            <v>No</v>
          </cell>
          <cell r="K2099">
            <v>3.0000000000000001E-3</v>
          </cell>
          <cell r="L2099">
            <v>3.0000000000000001E-3</v>
          </cell>
          <cell r="M2099">
            <v>2</v>
          </cell>
          <cell r="N2099" t="str">
            <v>Market</v>
          </cell>
          <cell r="O2099" t="str">
            <v>Private</v>
          </cell>
          <cell r="P2099" t="str">
            <v>Flat Apartment or Maisonette</v>
          </cell>
          <cell r="Q2099" t="str">
            <v>Change of use of Non-Res floor space to Dwelling(s)</v>
          </cell>
          <cell r="R2099" t="str">
            <v>No</v>
          </cell>
          <cell r="S2099" t="str">
            <v>unknown</v>
          </cell>
          <cell r="T2099" t="str">
            <v>No</v>
          </cell>
          <cell r="U2099"/>
          <cell r="V2099" t="str">
            <v>Full</v>
          </cell>
          <cell r="W2099" t="str">
            <v>Borough</v>
          </cell>
          <cell r="X2099"/>
          <cell r="Y2099" t="str">
            <v>Unit 6</v>
          </cell>
          <cell r="Z2099" t="str">
            <v>Dundee Court,  217</v>
          </cell>
          <cell r="AA2099" t="str">
            <v>Long Lane</v>
          </cell>
          <cell r="AB2099"/>
          <cell r="AC2099" t="str">
            <v>Unit 6Dundee Court,  217,Long Lane,,SE1 4PR</v>
          </cell>
          <cell r="AD2099" t="str">
            <v>GRANGE</v>
          </cell>
          <cell r="AE2099" t="str">
            <v>SE1 4PR</v>
          </cell>
          <cell r="AF2099">
            <v>533128</v>
          </cell>
          <cell r="AG2099">
            <v>179479</v>
          </cell>
          <cell r="AH2099" t="str">
            <v>Borough</v>
          </cell>
          <cell r="AI2099" t="str">
            <v>FY2008</v>
          </cell>
          <cell r="AJ2099" t="str">
            <v>3rd</v>
          </cell>
          <cell r="AK2099">
            <v>39812</v>
          </cell>
          <cell r="AL2099"/>
          <cell r="AM2099"/>
          <cell r="AN2099"/>
          <cell r="AO2099">
            <v>40907</v>
          </cell>
          <cell r="AP2099"/>
          <cell r="AQ2099">
            <v>1</v>
          </cell>
          <cell r="AR2099" t="str">
            <v>Change of use three vacant Class B1 units (1, 3 &amp; 6 Dundee Court) on the first, second and third floors into 1 x 2 bedroom and 2 x 1 bedroom residential units.</v>
          </cell>
          <cell r="AS2099">
            <v>94232</v>
          </cell>
        </row>
        <row r="2100">
          <cell r="A2100" t="str">
            <v>08-AP-2385</v>
          </cell>
          <cell r="B2100" t="str">
            <v>Full</v>
          </cell>
          <cell r="C2100" t="str">
            <v>Completed</v>
          </cell>
          <cell r="D2100" t="str">
            <v>Proposed</v>
          </cell>
          <cell r="E2100" t="str">
            <v>Inner</v>
          </cell>
          <cell r="F2100">
            <v>0</v>
          </cell>
          <cell r="G2100">
            <v>3</v>
          </cell>
          <cell r="H2100">
            <v>3</v>
          </cell>
          <cell r="I2100">
            <v>3</v>
          </cell>
          <cell r="J2100" t="str">
            <v>No</v>
          </cell>
          <cell r="K2100">
            <v>4.9000000000000002E-2</v>
          </cell>
          <cell r="L2100">
            <v>4.9000000000000002E-2</v>
          </cell>
          <cell r="M2100">
            <v>4</v>
          </cell>
          <cell r="N2100" t="str">
            <v>Market</v>
          </cell>
          <cell r="O2100" t="str">
            <v>Private</v>
          </cell>
          <cell r="P2100" t="str">
            <v>House or Bungalow</v>
          </cell>
          <cell r="Q2100" t="str">
            <v>New Residential Building</v>
          </cell>
          <cell r="R2100" t="str">
            <v>No</v>
          </cell>
          <cell r="S2100" t="str">
            <v>unknown</v>
          </cell>
          <cell r="T2100" t="str">
            <v>No</v>
          </cell>
          <cell r="U2100"/>
          <cell r="V2100" t="str">
            <v>Full</v>
          </cell>
          <cell r="W2100" t="str">
            <v>Borough</v>
          </cell>
          <cell r="X2100"/>
          <cell r="Y2100"/>
          <cell r="Z2100" t="str">
            <v>Saint Silas's Church Hall</v>
          </cell>
          <cell r="AA2100" t="str">
            <v>Bellwood Road</v>
          </cell>
          <cell r="AB2100"/>
          <cell r="AC2100" t="str">
            <v>Saint Silas's Church Hall,Bellwood Road,,SE15 3DD</v>
          </cell>
          <cell r="AD2100" t="str">
            <v>NUNHEAD</v>
          </cell>
          <cell r="AE2100" t="str">
            <v>SE15 3DD</v>
          </cell>
          <cell r="AF2100">
            <v>535738</v>
          </cell>
          <cell r="AG2100">
            <v>175049</v>
          </cell>
          <cell r="AH2100" t="str">
            <v>Borough</v>
          </cell>
          <cell r="AI2100" t="str">
            <v>FY2008</v>
          </cell>
          <cell r="AJ2100" t="str">
            <v>3rd</v>
          </cell>
          <cell r="AK2100">
            <v>39791</v>
          </cell>
          <cell r="AL2100">
            <v>40391</v>
          </cell>
          <cell r="AM2100">
            <v>40483</v>
          </cell>
          <cell r="AN2100"/>
          <cell r="AO2100">
            <v>40886</v>
          </cell>
          <cell r="AP2100"/>
          <cell r="AQ2100">
            <v>3</v>
          </cell>
          <cell r="AR2100" t="str">
            <v>Demolition of former church hall of St Silas and the erection of three dwelling houses on ground and first floors, with accommodation also within the roof; rear amenity space and bike stores.</v>
          </cell>
          <cell r="AS2100">
            <v>94132</v>
          </cell>
        </row>
        <row r="2101">
          <cell r="A2101" t="str">
            <v>08-AP-2388</v>
          </cell>
          <cell r="B2101" t="str">
            <v>Full</v>
          </cell>
          <cell r="C2101" t="str">
            <v>Completed</v>
          </cell>
          <cell r="D2101" t="str">
            <v>Proposed</v>
          </cell>
          <cell r="E2101" t="str">
            <v>Inner</v>
          </cell>
          <cell r="F2101">
            <v>0</v>
          </cell>
          <cell r="G2101">
            <v>57</v>
          </cell>
          <cell r="H2101">
            <v>57</v>
          </cell>
          <cell r="I2101">
            <v>169</v>
          </cell>
          <cell r="J2101" t="str">
            <v>No</v>
          </cell>
          <cell r="K2101">
            <v>0.33100000000000002</v>
          </cell>
          <cell r="L2101">
            <v>0.28999999999999998</v>
          </cell>
          <cell r="M2101">
            <v>1</v>
          </cell>
          <cell r="N2101" t="str">
            <v>Market</v>
          </cell>
          <cell r="O2101" t="str">
            <v>Private</v>
          </cell>
          <cell r="P2101" t="str">
            <v>Flat Apartment or Maisonette</v>
          </cell>
          <cell r="Q2101" t="str">
            <v>New Residential Building</v>
          </cell>
          <cell r="R2101" t="str">
            <v>No</v>
          </cell>
          <cell r="S2101" t="str">
            <v>unknown</v>
          </cell>
          <cell r="T2101" t="str">
            <v>No</v>
          </cell>
          <cell r="U2101"/>
          <cell r="V2101" t="str">
            <v>Full</v>
          </cell>
          <cell r="W2101" t="str">
            <v>Borough</v>
          </cell>
          <cell r="X2101"/>
          <cell r="Y2101"/>
          <cell r="Z2101" t="str">
            <v>Site B2 Canada Water</v>
          </cell>
          <cell r="AA2101" t="str">
            <v>Surrey Quays Road</v>
          </cell>
          <cell r="AB2101" t="str">
            <v>Maple Mews / Albion Channel</v>
          </cell>
          <cell r="AC2101" t="str">
            <v>Site B2 Canada Water,Surrey Quays Road,Maple Mews / Albion Channel,SE16 2BY</v>
          </cell>
          <cell r="AD2101" t="str">
            <v>ROTHERHITHE</v>
          </cell>
          <cell r="AE2101" t="str">
            <v>SE16 2BY</v>
          </cell>
          <cell r="AF2101">
            <v>535561</v>
          </cell>
          <cell r="AG2101">
            <v>179524</v>
          </cell>
          <cell r="AH2101" t="str">
            <v>Borough</v>
          </cell>
          <cell r="AI2101" t="str">
            <v>FY2008</v>
          </cell>
          <cell r="AJ2101" t="str">
            <v>3rd</v>
          </cell>
          <cell r="AK2101">
            <v>39804</v>
          </cell>
          <cell r="AL2101">
            <v>39838</v>
          </cell>
          <cell r="AM2101">
            <v>40333</v>
          </cell>
          <cell r="AN2101"/>
          <cell r="AO2101">
            <v>40899</v>
          </cell>
          <cell r="AP2101">
            <v>8</v>
          </cell>
          <cell r="AQ2101">
            <v>169</v>
          </cell>
          <cell r="AR2101"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1">
            <v>94288</v>
          </cell>
        </row>
        <row r="2102">
          <cell r="A2102" t="str">
            <v>08-AP-2388</v>
          </cell>
          <cell r="B2102" t="str">
            <v>Full</v>
          </cell>
          <cell r="C2102" t="str">
            <v>Completed</v>
          </cell>
          <cell r="D2102" t="str">
            <v>Proposed</v>
          </cell>
          <cell r="E2102" t="str">
            <v>Inner</v>
          </cell>
          <cell r="F2102">
            <v>0</v>
          </cell>
          <cell r="G2102">
            <v>5</v>
          </cell>
          <cell r="H2102">
            <v>5</v>
          </cell>
          <cell r="I2102">
            <v>169</v>
          </cell>
          <cell r="J2102" t="str">
            <v>No</v>
          </cell>
          <cell r="K2102">
            <v>0.33100000000000002</v>
          </cell>
          <cell r="L2102">
            <v>0.28999999999999998</v>
          </cell>
          <cell r="M2102">
            <v>1</v>
          </cell>
          <cell r="N2102" t="str">
            <v>Market</v>
          </cell>
          <cell r="O2102" t="str">
            <v>Private</v>
          </cell>
          <cell r="P2102" t="str">
            <v>Studio or S/C Bedsit</v>
          </cell>
          <cell r="Q2102" t="str">
            <v>New Residential Building</v>
          </cell>
          <cell r="R2102" t="str">
            <v>No</v>
          </cell>
          <cell r="S2102" t="str">
            <v>unknown</v>
          </cell>
          <cell r="T2102" t="str">
            <v>No</v>
          </cell>
          <cell r="U2102"/>
          <cell r="V2102" t="str">
            <v>Full</v>
          </cell>
          <cell r="W2102" t="str">
            <v>Borough</v>
          </cell>
          <cell r="X2102"/>
          <cell r="Y2102"/>
          <cell r="Z2102" t="str">
            <v>Site B2 Canada Water</v>
          </cell>
          <cell r="AA2102" t="str">
            <v>Surrey Quays Road</v>
          </cell>
          <cell r="AB2102" t="str">
            <v>Maple Mews / Albion Channel</v>
          </cell>
          <cell r="AC2102" t="str">
            <v>Site B2 Canada Water,Surrey Quays Road,Maple Mews / Albion Channel,SE16 2BY</v>
          </cell>
          <cell r="AD2102" t="str">
            <v>ROTHERHITHE</v>
          </cell>
          <cell r="AE2102" t="str">
            <v>SE16 2BY</v>
          </cell>
          <cell r="AF2102">
            <v>535561</v>
          </cell>
          <cell r="AG2102">
            <v>179524</v>
          </cell>
          <cell r="AH2102" t="str">
            <v>Borough</v>
          </cell>
          <cell r="AI2102" t="str">
            <v>FY2008</v>
          </cell>
          <cell r="AJ2102" t="str">
            <v>3rd</v>
          </cell>
          <cell r="AK2102">
            <v>39804</v>
          </cell>
          <cell r="AL2102">
            <v>39838</v>
          </cell>
          <cell r="AM2102">
            <v>40333</v>
          </cell>
          <cell r="AN2102"/>
          <cell r="AO2102">
            <v>40899</v>
          </cell>
          <cell r="AP2102">
            <v>8</v>
          </cell>
          <cell r="AQ2102">
            <v>169</v>
          </cell>
          <cell r="AR2102"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2">
            <v>94288</v>
          </cell>
        </row>
        <row r="2103">
          <cell r="A2103" t="str">
            <v>08-AP-2388</v>
          </cell>
          <cell r="B2103" t="str">
            <v>Full</v>
          </cell>
          <cell r="C2103" t="str">
            <v>Completed</v>
          </cell>
          <cell r="D2103" t="str">
            <v>Proposed</v>
          </cell>
          <cell r="E2103" t="str">
            <v>Inner</v>
          </cell>
          <cell r="F2103">
            <v>0</v>
          </cell>
          <cell r="G2103">
            <v>64</v>
          </cell>
          <cell r="H2103">
            <v>64</v>
          </cell>
          <cell r="I2103">
            <v>169</v>
          </cell>
          <cell r="J2103" t="str">
            <v>No</v>
          </cell>
          <cell r="K2103">
            <v>0.33100000000000002</v>
          </cell>
          <cell r="L2103">
            <v>0.28999999999999998</v>
          </cell>
          <cell r="M2103">
            <v>2</v>
          </cell>
          <cell r="N2103" t="str">
            <v>Market</v>
          </cell>
          <cell r="O2103" t="str">
            <v>Private</v>
          </cell>
          <cell r="P2103" t="str">
            <v>Flat Apartment or Maisonette</v>
          </cell>
          <cell r="Q2103" t="str">
            <v>New Residential Building</v>
          </cell>
          <cell r="R2103" t="str">
            <v>No</v>
          </cell>
          <cell r="S2103" t="str">
            <v>unknown</v>
          </cell>
          <cell r="T2103" t="str">
            <v>No</v>
          </cell>
          <cell r="U2103"/>
          <cell r="V2103" t="str">
            <v>Full</v>
          </cell>
          <cell r="W2103" t="str">
            <v>Borough</v>
          </cell>
          <cell r="X2103"/>
          <cell r="Y2103"/>
          <cell r="Z2103" t="str">
            <v>Site B2 Canada Water</v>
          </cell>
          <cell r="AA2103" t="str">
            <v>Surrey Quays Road</v>
          </cell>
          <cell r="AB2103" t="str">
            <v>Maple Mews / Albion Channel</v>
          </cell>
          <cell r="AC2103" t="str">
            <v>Site B2 Canada Water,Surrey Quays Road,Maple Mews / Albion Channel,SE16 2BY</v>
          </cell>
          <cell r="AD2103" t="str">
            <v>ROTHERHITHE</v>
          </cell>
          <cell r="AE2103" t="str">
            <v>SE16 2BY</v>
          </cell>
          <cell r="AF2103">
            <v>535561</v>
          </cell>
          <cell r="AG2103">
            <v>179524</v>
          </cell>
          <cell r="AH2103" t="str">
            <v>Borough</v>
          </cell>
          <cell r="AI2103" t="str">
            <v>FY2008</v>
          </cell>
          <cell r="AJ2103" t="str">
            <v>3rd</v>
          </cell>
          <cell r="AK2103">
            <v>39804</v>
          </cell>
          <cell r="AL2103">
            <v>39838</v>
          </cell>
          <cell r="AM2103">
            <v>40333</v>
          </cell>
          <cell r="AN2103"/>
          <cell r="AO2103">
            <v>40899</v>
          </cell>
          <cell r="AP2103">
            <v>8</v>
          </cell>
          <cell r="AQ2103">
            <v>169</v>
          </cell>
          <cell r="AR2103"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3">
            <v>94288</v>
          </cell>
        </row>
        <row r="2104">
          <cell r="A2104" t="str">
            <v>08-AP-2388</v>
          </cell>
          <cell r="B2104" t="str">
            <v>Full</v>
          </cell>
          <cell r="C2104" t="str">
            <v>Completed</v>
          </cell>
          <cell r="D2104" t="str">
            <v>Proposed</v>
          </cell>
          <cell r="E2104" t="str">
            <v>Inner</v>
          </cell>
          <cell r="F2104">
            <v>0</v>
          </cell>
          <cell r="G2104">
            <v>4</v>
          </cell>
          <cell r="H2104">
            <v>4</v>
          </cell>
          <cell r="I2104">
            <v>169</v>
          </cell>
          <cell r="J2104" t="str">
            <v>Yes</v>
          </cell>
          <cell r="K2104">
            <v>0.33100000000000002</v>
          </cell>
          <cell r="L2104">
            <v>0.28999999999999998</v>
          </cell>
          <cell r="M2104">
            <v>1</v>
          </cell>
          <cell r="N2104" t="str">
            <v>Intermediate</v>
          </cell>
          <cell r="O2104" t="str">
            <v>Housing Association</v>
          </cell>
          <cell r="P2104" t="str">
            <v>Flat Apartment or Maisonette</v>
          </cell>
          <cell r="Q2104" t="str">
            <v>New Residential Building</v>
          </cell>
          <cell r="R2104" t="str">
            <v>No</v>
          </cell>
          <cell r="S2104" t="str">
            <v>unknown</v>
          </cell>
          <cell r="T2104" t="str">
            <v>No</v>
          </cell>
          <cell r="U2104"/>
          <cell r="V2104" t="str">
            <v>Full</v>
          </cell>
          <cell r="W2104" t="str">
            <v>Borough</v>
          </cell>
          <cell r="X2104"/>
          <cell r="Y2104"/>
          <cell r="Z2104" t="str">
            <v>Site B2 Canada Water</v>
          </cell>
          <cell r="AA2104" t="str">
            <v>Surrey Quays Road</v>
          </cell>
          <cell r="AB2104" t="str">
            <v>Maple Mews / Albion Channel</v>
          </cell>
          <cell r="AC2104" t="str">
            <v>Site B2 Canada Water,Surrey Quays Road,Maple Mews / Albion Channel,SE16 2BY</v>
          </cell>
          <cell r="AD2104" t="str">
            <v>ROTHERHITHE</v>
          </cell>
          <cell r="AE2104" t="str">
            <v>SE16 2BY</v>
          </cell>
          <cell r="AF2104">
            <v>535561</v>
          </cell>
          <cell r="AG2104">
            <v>179524</v>
          </cell>
          <cell r="AH2104" t="str">
            <v>Borough</v>
          </cell>
          <cell r="AI2104" t="str">
            <v>FY2008</v>
          </cell>
          <cell r="AJ2104" t="str">
            <v>3rd</v>
          </cell>
          <cell r="AK2104">
            <v>39804</v>
          </cell>
          <cell r="AL2104">
            <v>39838</v>
          </cell>
          <cell r="AM2104">
            <v>40333</v>
          </cell>
          <cell r="AN2104"/>
          <cell r="AO2104">
            <v>40899</v>
          </cell>
          <cell r="AP2104">
            <v>8</v>
          </cell>
          <cell r="AQ2104">
            <v>169</v>
          </cell>
          <cell r="AR2104"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4">
            <v>94288</v>
          </cell>
        </row>
        <row r="2105">
          <cell r="A2105" t="str">
            <v>08-AP-2388</v>
          </cell>
          <cell r="B2105" t="str">
            <v>Full</v>
          </cell>
          <cell r="C2105" t="str">
            <v>Completed</v>
          </cell>
          <cell r="D2105" t="str">
            <v>Proposed</v>
          </cell>
          <cell r="E2105" t="str">
            <v>Inner</v>
          </cell>
          <cell r="F2105">
            <v>0</v>
          </cell>
          <cell r="G2105">
            <v>12</v>
          </cell>
          <cell r="H2105">
            <v>12</v>
          </cell>
          <cell r="I2105">
            <v>169</v>
          </cell>
          <cell r="J2105" t="str">
            <v>Yes</v>
          </cell>
          <cell r="K2105">
            <v>0.33100000000000002</v>
          </cell>
          <cell r="L2105">
            <v>0.28999999999999998</v>
          </cell>
          <cell r="M2105">
            <v>1</v>
          </cell>
          <cell r="N2105" t="str">
            <v>Social Rented</v>
          </cell>
          <cell r="O2105" t="str">
            <v>Housing Association</v>
          </cell>
          <cell r="P2105" t="str">
            <v>Flat Apartment or Maisonette</v>
          </cell>
          <cell r="Q2105" t="str">
            <v>New Residential Building</v>
          </cell>
          <cell r="R2105" t="str">
            <v>No</v>
          </cell>
          <cell r="S2105" t="str">
            <v>unknown</v>
          </cell>
          <cell r="T2105" t="str">
            <v>No</v>
          </cell>
          <cell r="U2105"/>
          <cell r="V2105" t="str">
            <v>Full</v>
          </cell>
          <cell r="W2105" t="str">
            <v>Borough</v>
          </cell>
          <cell r="X2105"/>
          <cell r="Y2105"/>
          <cell r="Z2105" t="str">
            <v>Site B2 Canada Water</v>
          </cell>
          <cell r="AA2105" t="str">
            <v>Surrey Quays Road</v>
          </cell>
          <cell r="AB2105" t="str">
            <v>Maple Mews / Albion Channel</v>
          </cell>
          <cell r="AC2105" t="str">
            <v>Site B2 Canada Water,Surrey Quays Road,Maple Mews / Albion Channel,SE16 2BY</v>
          </cell>
          <cell r="AD2105" t="str">
            <v>ROTHERHITHE</v>
          </cell>
          <cell r="AE2105" t="str">
            <v>SE16 2BY</v>
          </cell>
          <cell r="AF2105">
            <v>535561</v>
          </cell>
          <cell r="AG2105">
            <v>179524</v>
          </cell>
          <cell r="AH2105" t="str">
            <v>Borough</v>
          </cell>
          <cell r="AI2105" t="str">
            <v>FY2008</v>
          </cell>
          <cell r="AJ2105" t="str">
            <v>3rd</v>
          </cell>
          <cell r="AK2105">
            <v>39804</v>
          </cell>
          <cell r="AL2105">
            <v>39838</v>
          </cell>
          <cell r="AM2105">
            <v>40333</v>
          </cell>
          <cell r="AN2105"/>
          <cell r="AO2105">
            <v>40899</v>
          </cell>
          <cell r="AP2105">
            <v>8</v>
          </cell>
          <cell r="AQ2105">
            <v>169</v>
          </cell>
          <cell r="AR2105"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5">
            <v>94288</v>
          </cell>
        </row>
        <row r="2106">
          <cell r="A2106" t="str">
            <v>08-AP-2388</v>
          </cell>
          <cell r="B2106" t="str">
            <v>Full</v>
          </cell>
          <cell r="C2106" t="str">
            <v>Completed</v>
          </cell>
          <cell r="D2106" t="str">
            <v>Proposed</v>
          </cell>
          <cell r="E2106" t="str">
            <v>Inner</v>
          </cell>
          <cell r="F2106">
            <v>0</v>
          </cell>
          <cell r="G2106">
            <v>9</v>
          </cell>
          <cell r="H2106">
            <v>9</v>
          </cell>
          <cell r="I2106">
            <v>169</v>
          </cell>
          <cell r="J2106" t="str">
            <v>Yes</v>
          </cell>
          <cell r="K2106">
            <v>0.33100000000000002</v>
          </cell>
          <cell r="L2106">
            <v>0.28999999999999998</v>
          </cell>
          <cell r="M2106">
            <v>2</v>
          </cell>
          <cell r="N2106" t="str">
            <v>Intermediate</v>
          </cell>
          <cell r="O2106" t="str">
            <v>Housing Association</v>
          </cell>
          <cell r="P2106" t="str">
            <v>Flat Apartment or Maisonette</v>
          </cell>
          <cell r="Q2106" t="str">
            <v>New Residential Building</v>
          </cell>
          <cell r="R2106" t="str">
            <v>No</v>
          </cell>
          <cell r="S2106" t="str">
            <v>unknown</v>
          </cell>
          <cell r="T2106" t="str">
            <v>No</v>
          </cell>
          <cell r="U2106"/>
          <cell r="V2106" t="str">
            <v>Full</v>
          </cell>
          <cell r="W2106" t="str">
            <v>Borough</v>
          </cell>
          <cell r="X2106"/>
          <cell r="Y2106"/>
          <cell r="Z2106" t="str">
            <v>Site B2 Canada Water</v>
          </cell>
          <cell r="AA2106" t="str">
            <v>Surrey Quays Road</v>
          </cell>
          <cell r="AB2106" t="str">
            <v>Maple Mews / Albion Channel</v>
          </cell>
          <cell r="AC2106" t="str">
            <v>Site B2 Canada Water,Surrey Quays Road,Maple Mews / Albion Channel,SE16 2BY</v>
          </cell>
          <cell r="AD2106" t="str">
            <v>ROTHERHITHE</v>
          </cell>
          <cell r="AE2106" t="str">
            <v>SE16 2BY</v>
          </cell>
          <cell r="AF2106">
            <v>535561</v>
          </cell>
          <cell r="AG2106">
            <v>179524</v>
          </cell>
          <cell r="AH2106" t="str">
            <v>Borough</v>
          </cell>
          <cell r="AI2106" t="str">
            <v>FY2008</v>
          </cell>
          <cell r="AJ2106" t="str">
            <v>3rd</v>
          </cell>
          <cell r="AK2106">
            <v>39804</v>
          </cell>
          <cell r="AL2106">
            <v>39838</v>
          </cell>
          <cell r="AM2106">
            <v>40333</v>
          </cell>
          <cell r="AN2106"/>
          <cell r="AO2106">
            <v>40899</v>
          </cell>
          <cell r="AP2106">
            <v>8</v>
          </cell>
          <cell r="AQ2106">
            <v>169</v>
          </cell>
          <cell r="AR2106"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6">
            <v>94288</v>
          </cell>
        </row>
        <row r="2107">
          <cell r="A2107" t="str">
            <v>08-AP-2388</v>
          </cell>
          <cell r="B2107" t="str">
            <v>Full</v>
          </cell>
          <cell r="C2107" t="str">
            <v>Completed</v>
          </cell>
          <cell r="D2107" t="str">
            <v>Proposed</v>
          </cell>
          <cell r="E2107" t="str">
            <v>Inner</v>
          </cell>
          <cell r="F2107">
            <v>0</v>
          </cell>
          <cell r="G2107">
            <v>6</v>
          </cell>
          <cell r="H2107">
            <v>6</v>
          </cell>
          <cell r="I2107">
            <v>169</v>
          </cell>
          <cell r="J2107" t="str">
            <v>Yes</v>
          </cell>
          <cell r="K2107">
            <v>0.33100000000000002</v>
          </cell>
          <cell r="L2107">
            <v>0.28999999999999998</v>
          </cell>
          <cell r="M2107">
            <v>2</v>
          </cell>
          <cell r="N2107" t="str">
            <v>Social Rented</v>
          </cell>
          <cell r="O2107" t="str">
            <v>Housing Association</v>
          </cell>
          <cell r="P2107" t="str">
            <v>Flat Apartment or Maisonette</v>
          </cell>
          <cell r="Q2107" t="str">
            <v>New Residential Building</v>
          </cell>
          <cell r="R2107" t="str">
            <v>No</v>
          </cell>
          <cell r="S2107" t="str">
            <v>unknown</v>
          </cell>
          <cell r="T2107" t="str">
            <v>No</v>
          </cell>
          <cell r="U2107"/>
          <cell r="V2107" t="str">
            <v>Full</v>
          </cell>
          <cell r="W2107" t="str">
            <v>Borough</v>
          </cell>
          <cell r="X2107"/>
          <cell r="Y2107"/>
          <cell r="Z2107" t="str">
            <v>Site B2 Canada Water</v>
          </cell>
          <cell r="AA2107" t="str">
            <v>Surrey Quays Road</v>
          </cell>
          <cell r="AB2107" t="str">
            <v>Maple Mews / Albion Channel</v>
          </cell>
          <cell r="AC2107" t="str">
            <v>Site B2 Canada Water,Surrey Quays Road,Maple Mews / Albion Channel,SE16 2BY</v>
          </cell>
          <cell r="AD2107" t="str">
            <v>ROTHERHITHE</v>
          </cell>
          <cell r="AE2107" t="str">
            <v>SE16 2BY</v>
          </cell>
          <cell r="AF2107">
            <v>535561</v>
          </cell>
          <cell r="AG2107">
            <v>179524</v>
          </cell>
          <cell r="AH2107" t="str">
            <v>Borough</v>
          </cell>
          <cell r="AI2107" t="str">
            <v>FY2008</v>
          </cell>
          <cell r="AJ2107" t="str">
            <v>3rd</v>
          </cell>
          <cell r="AK2107">
            <v>39804</v>
          </cell>
          <cell r="AL2107">
            <v>39838</v>
          </cell>
          <cell r="AM2107">
            <v>40333</v>
          </cell>
          <cell r="AN2107"/>
          <cell r="AO2107">
            <v>40899</v>
          </cell>
          <cell r="AP2107">
            <v>8</v>
          </cell>
          <cell r="AQ2107">
            <v>169</v>
          </cell>
          <cell r="AR2107"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7">
            <v>94288</v>
          </cell>
        </row>
        <row r="2108">
          <cell r="A2108" t="str">
            <v>08-AP-2388</v>
          </cell>
          <cell r="B2108" t="str">
            <v>Full</v>
          </cell>
          <cell r="C2108" t="str">
            <v>Completed</v>
          </cell>
          <cell r="D2108" t="str">
            <v>Proposed</v>
          </cell>
          <cell r="E2108" t="str">
            <v>Inner</v>
          </cell>
          <cell r="F2108">
            <v>0</v>
          </cell>
          <cell r="G2108">
            <v>12</v>
          </cell>
          <cell r="H2108">
            <v>12</v>
          </cell>
          <cell r="I2108">
            <v>169</v>
          </cell>
          <cell r="J2108" t="str">
            <v>Yes</v>
          </cell>
          <cell r="K2108">
            <v>0.33100000000000002</v>
          </cell>
          <cell r="L2108">
            <v>0.28999999999999998</v>
          </cell>
          <cell r="M2108">
            <v>3</v>
          </cell>
          <cell r="N2108" t="str">
            <v>Social Rented</v>
          </cell>
          <cell r="O2108" t="str">
            <v>Housing Association</v>
          </cell>
          <cell r="P2108" t="str">
            <v>Flat Apartment or Maisonette</v>
          </cell>
          <cell r="Q2108" t="str">
            <v>New Residential Building</v>
          </cell>
          <cell r="R2108" t="str">
            <v>No</v>
          </cell>
          <cell r="S2108" t="str">
            <v>unknown</v>
          </cell>
          <cell r="T2108" t="str">
            <v>No</v>
          </cell>
          <cell r="U2108"/>
          <cell r="V2108" t="str">
            <v>Full</v>
          </cell>
          <cell r="W2108" t="str">
            <v>Borough</v>
          </cell>
          <cell r="X2108"/>
          <cell r="Y2108"/>
          <cell r="Z2108" t="str">
            <v>Site B2 Canada Water</v>
          </cell>
          <cell r="AA2108" t="str">
            <v>Surrey Quays Road</v>
          </cell>
          <cell r="AB2108" t="str">
            <v>Maple Mews / Albion Channel</v>
          </cell>
          <cell r="AC2108" t="str">
            <v>Site B2 Canada Water,Surrey Quays Road,Maple Mews / Albion Channel,SE16 2BY</v>
          </cell>
          <cell r="AD2108" t="str">
            <v>ROTHERHITHE</v>
          </cell>
          <cell r="AE2108" t="str">
            <v>SE16 2BY</v>
          </cell>
          <cell r="AF2108">
            <v>535561</v>
          </cell>
          <cell r="AG2108">
            <v>179524</v>
          </cell>
          <cell r="AH2108" t="str">
            <v>Borough</v>
          </cell>
          <cell r="AI2108" t="str">
            <v>FY2008</v>
          </cell>
          <cell r="AJ2108" t="str">
            <v>3rd</v>
          </cell>
          <cell r="AK2108">
            <v>39804</v>
          </cell>
          <cell r="AL2108">
            <v>39838</v>
          </cell>
          <cell r="AM2108">
            <v>40333</v>
          </cell>
          <cell r="AN2108"/>
          <cell r="AO2108">
            <v>40899</v>
          </cell>
          <cell r="AP2108">
            <v>8</v>
          </cell>
          <cell r="AQ2108">
            <v>169</v>
          </cell>
          <cell r="AR2108" t="str">
            <v>Erection of a part 7, part 8 storey building to provide 169 residential units (Class C3), 938sqm of retail and/or food/drink uses (Class A1/A3) and 300sqm of ancillary residential floorspace (residents gym), 46 basement car parking spaces and basement plant, together with access, hard and soft landscaping, and other associated works incidental to the development.</v>
          </cell>
          <cell r="AS2108">
            <v>94288</v>
          </cell>
        </row>
        <row r="2109">
          <cell r="A2109" t="str">
            <v>08-AP-2403</v>
          </cell>
          <cell r="B2109" t="str">
            <v>Full</v>
          </cell>
          <cell r="C2109" t="str">
            <v>Completed</v>
          </cell>
          <cell r="D2109" t="str">
            <v>Proposed</v>
          </cell>
          <cell r="E2109" t="str">
            <v>Central Activities Zone</v>
          </cell>
          <cell r="F2109">
            <v>0</v>
          </cell>
          <cell r="G2109">
            <v>145</v>
          </cell>
          <cell r="H2109">
            <v>145</v>
          </cell>
          <cell r="I2109">
            <v>380</v>
          </cell>
          <cell r="J2109" t="str">
            <v>No</v>
          </cell>
          <cell r="K2109">
            <v>0.61</v>
          </cell>
          <cell r="L2109">
            <v>0.41</v>
          </cell>
          <cell r="M2109">
            <v>1</v>
          </cell>
          <cell r="N2109" t="str">
            <v>Market</v>
          </cell>
          <cell r="O2109" t="str">
            <v>Private</v>
          </cell>
          <cell r="P2109" t="str">
            <v>Flat Apartment or Maisonette</v>
          </cell>
          <cell r="Q2109" t="str">
            <v>New Residential Building</v>
          </cell>
          <cell r="R2109" t="str">
            <v>No</v>
          </cell>
          <cell r="S2109" t="str">
            <v>unknown</v>
          </cell>
          <cell r="T2109" t="str">
            <v>No</v>
          </cell>
          <cell r="U2109"/>
          <cell r="V2109" t="str">
            <v>Full</v>
          </cell>
          <cell r="W2109" t="str">
            <v>Borough</v>
          </cell>
          <cell r="X2109"/>
          <cell r="Y2109"/>
          <cell r="Z2109" t="str">
            <v>Castle Industrial Estate</v>
          </cell>
          <cell r="AA2109" t="str">
            <v>Elephant Road</v>
          </cell>
          <cell r="AB2109" t="str">
            <v>New Kent Road / Deacon Way</v>
          </cell>
          <cell r="AC2109" t="str">
            <v>Castle Industrial Estate,Elephant Road,New Kent Road / Deacon Way,SE17 1LA</v>
          </cell>
          <cell r="AD2109" t="str">
            <v>EAST WALWORTH</v>
          </cell>
          <cell r="AE2109" t="str">
            <v>SE17 1LA</v>
          </cell>
          <cell r="AF2109">
            <v>532138</v>
          </cell>
          <cell r="AG2109">
            <v>178946</v>
          </cell>
          <cell r="AH2109" t="str">
            <v>Borough</v>
          </cell>
          <cell r="AI2109" t="str">
            <v>FY2008</v>
          </cell>
          <cell r="AJ2109" t="str">
            <v>3rd</v>
          </cell>
          <cell r="AK2109">
            <v>39804</v>
          </cell>
          <cell r="AL2109">
            <v>40703</v>
          </cell>
          <cell r="AM2109">
            <v>42797</v>
          </cell>
          <cell r="AN2109"/>
          <cell r="AO2109">
            <v>40899</v>
          </cell>
          <cell r="AP2109">
            <v>23</v>
          </cell>
          <cell r="AQ2109">
            <v>380</v>
          </cell>
          <cell r="AR2109" t="str">
            <v>Erection of 3 buildings linked by two storey podium incorporating retail and restaurant use across ground floor (A1/A3), retail/ restaurant/ crèche and cinema use across first and mezzanine floors (A1/A3/D1/D2) and basement car parking with associated storage  with new landscaping to link to proposed market square and 577 cycle spaces. Northern building on New Kent Road to consist of 243 student rooms (Sui Generis) over 18 storeys above podium level (68.3mAOD); Western building along Elephant Road to consist of 262 private residential units (C3) over 23 storeys above podium level (87.5mAOD); Southern building of 111 private flats (C3) over 15 storeys above podium level (63.10mAOD).</v>
          </cell>
          <cell r="AS2109">
            <v>94228</v>
          </cell>
        </row>
        <row r="2110">
          <cell r="A2110" t="str">
            <v>08-AP-2403</v>
          </cell>
          <cell r="B2110" t="str">
            <v>Full</v>
          </cell>
          <cell r="C2110" t="str">
            <v>Completed</v>
          </cell>
          <cell r="D2110" t="str">
            <v>Proposed</v>
          </cell>
          <cell r="E2110" t="str">
            <v>Central Activities Zone</v>
          </cell>
          <cell r="F2110">
            <v>0</v>
          </cell>
          <cell r="G2110">
            <v>6</v>
          </cell>
          <cell r="H2110">
            <v>6</v>
          </cell>
          <cell r="I2110">
            <v>380</v>
          </cell>
          <cell r="J2110" t="str">
            <v>No</v>
          </cell>
          <cell r="K2110">
            <v>0.61</v>
          </cell>
          <cell r="L2110">
            <v>0.41</v>
          </cell>
          <cell r="M2110">
            <v>1</v>
          </cell>
          <cell r="N2110" t="str">
            <v>Market</v>
          </cell>
          <cell r="O2110" t="str">
            <v>Private</v>
          </cell>
          <cell r="P2110" t="str">
            <v>Studio or S/C Bedsit</v>
          </cell>
          <cell r="Q2110" t="str">
            <v>New Residential Building</v>
          </cell>
          <cell r="R2110" t="str">
            <v>No</v>
          </cell>
          <cell r="S2110" t="str">
            <v>unknown</v>
          </cell>
          <cell r="T2110" t="str">
            <v>No</v>
          </cell>
          <cell r="U2110"/>
          <cell r="V2110" t="str">
            <v>Full</v>
          </cell>
          <cell r="W2110" t="str">
            <v>Borough</v>
          </cell>
          <cell r="X2110"/>
          <cell r="Y2110"/>
          <cell r="Z2110" t="str">
            <v>Castle Industrial Estate</v>
          </cell>
          <cell r="AA2110" t="str">
            <v>Elephant Road</v>
          </cell>
          <cell r="AB2110" t="str">
            <v>New Kent Road / Deacon Way</v>
          </cell>
          <cell r="AC2110" t="str">
            <v>Castle Industrial Estate,Elephant Road,New Kent Road / Deacon Way,SE17 1LA</v>
          </cell>
          <cell r="AD2110" t="str">
            <v>EAST WALWORTH</v>
          </cell>
          <cell r="AE2110" t="str">
            <v>SE17 1LA</v>
          </cell>
          <cell r="AF2110">
            <v>532138</v>
          </cell>
          <cell r="AG2110">
            <v>178946</v>
          </cell>
          <cell r="AH2110" t="str">
            <v>Borough</v>
          </cell>
          <cell r="AI2110" t="str">
            <v>FY2008</v>
          </cell>
          <cell r="AJ2110" t="str">
            <v>3rd</v>
          </cell>
          <cell r="AK2110">
            <v>39804</v>
          </cell>
          <cell r="AL2110">
            <v>40703</v>
          </cell>
          <cell r="AM2110">
            <v>42797</v>
          </cell>
          <cell r="AN2110"/>
          <cell r="AO2110">
            <v>40899</v>
          </cell>
          <cell r="AP2110">
            <v>23</v>
          </cell>
          <cell r="AQ2110">
            <v>380</v>
          </cell>
          <cell r="AR2110" t="str">
            <v>Erection of 3 buildings linked by two storey podium incorporating retail and restaurant use across ground floor (A1/A3), retail/ restaurant/ crèche and cinema use across first and mezzanine floors (A1/A3/D1/D2) and basement car parking with associated storage  with new landscaping to link to proposed market square and 577 cycle spaces. Northern building on New Kent Road to consist of 243 student rooms (Sui Generis) over 18 storeys above podium level (68.3mAOD); Western building along Elephant Road to consist of 262 private residential units (C3) over 23 storeys above podium level (87.5mAOD); Southern building of 111 private flats (C3) over 15 storeys above podium level (63.10mAOD).</v>
          </cell>
          <cell r="AS2110">
            <v>94228</v>
          </cell>
        </row>
        <row r="2111">
          <cell r="A2111" t="str">
            <v>08-AP-2403</v>
          </cell>
          <cell r="B2111" t="str">
            <v>Full</v>
          </cell>
          <cell r="C2111" t="str">
            <v>Completed</v>
          </cell>
          <cell r="D2111" t="str">
            <v>Proposed</v>
          </cell>
          <cell r="E2111" t="str">
            <v>Central Activities Zone</v>
          </cell>
          <cell r="F2111">
            <v>0</v>
          </cell>
          <cell r="G2111">
            <v>192</v>
          </cell>
          <cell r="H2111">
            <v>192</v>
          </cell>
          <cell r="I2111">
            <v>380</v>
          </cell>
          <cell r="J2111" t="str">
            <v>No</v>
          </cell>
          <cell r="K2111">
            <v>0.61</v>
          </cell>
          <cell r="L2111">
            <v>0.41</v>
          </cell>
          <cell r="M2111">
            <v>2</v>
          </cell>
          <cell r="N2111" t="str">
            <v>Market</v>
          </cell>
          <cell r="O2111" t="str">
            <v>Private</v>
          </cell>
          <cell r="P2111" t="str">
            <v>Flat Apartment or Maisonette</v>
          </cell>
          <cell r="Q2111" t="str">
            <v>New Residential Building</v>
          </cell>
          <cell r="R2111" t="str">
            <v>No</v>
          </cell>
          <cell r="S2111" t="str">
            <v>unknown</v>
          </cell>
          <cell r="T2111" t="str">
            <v>No</v>
          </cell>
          <cell r="U2111"/>
          <cell r="V2111" t="str">
            <v>Full</v>
          </cell>
          <cell r="W2111" t="str">
            <v>Borough</v>
          </cell>
          <cell r="X2111"/>
          <cell r="Y2111"/>
          <cell r="Z2111" t="str">
            <v>Castle Industrial Estate</v>
          </cell>
          <cell r="AA2111" t="str">
            <v>Elephant Road</v>
          </cell>
          <cell r="AB2111" t="str">
            <v>New Kent Road / Deacon Way</v>
          </cell>
          <cell r="AC2111" t="str">
            <v>Castle Industrial Estate,Elephant Road,New Kent Road / Deacon Way,SE17 1LA</v>
          </cell>
          <cell r="AD2111" t="str">
            <v>EAST WALWORTH</v>
          </cell>
          <cell r="AE2111" t="str">
            <v>SE17 1LA</v>
          </cell>
          <cell r="AF2111">
            <v>532138</v>
          </cell>
          <cell r="AG2111">
            <v>178946</v>
          </cell>
          <cell r="AH2111" t="str">
            <v>Borough</v>
          </cell>
          <cell r="AI2111" t="str">
            <v>FY2008</v>
          </cell>
          <cell r="AJ2111" t="str">
            <v>3rd</v>
          </cell>
          <cell r="AK2111">
            <v>39804</v>
          </cell>
          <cell r="AL2111">
            <v>40703</v>
          </cell>
          <cell r="AM2111">
            <v>42797</v>
          </cell>
          <cell r="AN2111"/>
          <cell r="AO2111">
            <v>40899</v>
          </cell>
          <cell r="AP2111">
            <v>23</v>
          </cell>
          <cell r="AQ2111">
            <v>380</v>
          </cell>
          <cell r="AR2111" t="str">
            <v>Erection of 3 buildings linked by two storey podium incorporating retail and restaurant use across ground floor (A1/A3), retail/ restaurant/ crèche and cinema use across first and mezzanine floors (A1/A3/D1/D2) and basement car parking with associated storage  with new landscaping to link to proposed market square and 577 cycle spaces. Northern building on New Kent Road to consist of 243 student rooms (Sui Generis) over 18 storeys above podium level (68.3mAOD); Western building along Elephant Road to consist of 262 private residential units (C3) over 23 storeys above podium level (87.5mAOD); Southern building of 111 private flats (C3) over 15 storeys above podium level (63.10mAOD).</v>
          </cell>
          <cell r="AS2111">
            <v>94228</v>
          </cell>
        </row>
        <row r="2112">
          <cell r="A2112" t="str">
            <v>08-AP-2403</v>
          </cell>
          <cell r="B2112" t="str">
            <v>Full</v>
          </cell>
          <cell r="C2112" t="str">
            <v>Completed</v>
          </cell>
          <cell r="D2112" t="str">
            <v>Proposed</v>
          </cell>
          <cell r="E2112" t="str">
            <v>Central Activities Zone</v>
          </cell>
          <cell r="F2112">
            <v>0</v>
          </cell>
          <cell r="G2112">
            <v>37</v>
          </cell>
          <cell r="H2112">
            <v>37</v>
          </cell>
          <cell r="I2112">
            <v>380</v>
          </cell>
          <cell r="J2112" t="str">
            <v>No</v>
          </cell>
          <cell r="K2112">
            <v>0.61</v>
          </cell>
          <cell r="L2112">
            <v>0.41</v>
          </cell>
          <cell r="M2112">
            <v>3</v>
          </cell>
          <cell r="N2112" t="str">
            <v>Market</v>
          </cell>
          <cell r="O2112" t="str">
            <v>Private</v>
          </cell>
          <cell r="P2112" t="str">
            <v>Flat Apartment or Maisonette</v>
          </cell>
          <cell r="Q2112" t="str">
            <v>New Residential Building</v>
          </cell>
          <cell r="R2112" t="str">
            <v>No</v>
          </cell>
          <cell r="S2112" t="str">
            <v>unknown</v>
          </cell>
          <cell r="T2112" t="str">
            <v>No</v>
          </cell>
          <cell r="U2112"/>
          <cell r="V2112" t="str">
            <v>Full</v>
          </cell>
          <cell r="W2112" t="str">
            <v>Borough</v>
          </cell>
          <cell r="X2112"/>
          <cell r="Y2112"/>
          <cell r="Z2112" t="str">
            <v>Castle Industrial Estate</v>
          </cell>
          <cell r="AA2112" t="str">
            <v>Elephant Road</v>
          </cell>
          <cell r="AB2112" t="str">
            <v>New Kent Road / Deacon Way</v>
          </cell>
          <cell r="AC2112" t="str">
            <v>Castle Industrial Estate,Elephant Road,New Kent Road / Deacon Way,SE17 1LA</v>
          </cell>
          <cell r="AD2112" t="str">
            <v>EAST WALWORTH</v>
          </cell>
          <cell r="AE2112" t="str">
            <v>SE17 1LA</v>
          </cell>
          <cell r="AF2112">
            <v>532138</v>
          </cell>
          <cell r="AG2112">
            <v>178946</v>
          </cell>
          <cell r="AH2112" t="str">
            <v>Borough</v>
          </cell>
          <cell r="AI2112" t="str">
            <v>FY2008</v>
          </cell>
          <cell r="AJ2112" t="str">
            <v>3rd</v>
          </cell>
          <cell r="AK2112">
            <v>39804</v>
          </cell>
          <cell r="AL2112">
            <v>40703</v>
          </cell>
          <cell r="AM2112">
            <v>42797</v>
          </cell>
          <cell r="AN2112"/>
          <cell r="AO2112">
            <v>40899</v>
          </cell>
          <cell r="AP2112">
            <v>23</v>
          </cell>
          <cell r="AQ2112">
            <v>380</v>
          </cell>
          <cell r="AR2112" t="str">
            <v>Erection of 3 buildings linked by two storey podium incorporating retail and restaurant use across ground floor (A1/A3), retail/ restaurant/ crèche and cinema use across first and mezzanine floors (A1/A3/D1/D2) and basement car parking with associated storage  with new landscaping to link to proposed market square and 577 cycle spaces. Northern building on New Kent Road to consist of 243 student rooms (Sui Generis) over 18 storeys above podium level (68.3mAOD); Western building along Elephant Road to consist of 262 private residential units (C3) over 23 storeys above podium level (87.5mAOD); Southern building of 111 private flats (C3) over 15 storeys above podium level (63.10mAOD).</v>
          </cell>
          <cell r="AS2112">
            <v>94228</v>
          </cell>
        </row>
        <row r="2113">
          <cell r="A2113" t="str">
            <v>08-AP-2405</v>
          </cell>
          <cell r="B2113" t="str">
            <v>Full</v>
          </cell>
          <cell r="C2113" t="str">
            <v>Completed</v>
          </cell>
          <cell r="D2113" t="str">
            <v>Proposed</v>
          </cell>
          <cell r="E2113" t="str">
            <v>Inner</v>
          </cell>
          <cell r="F2113">
            <v>0</v>
          </cell>
          <cell r="G2113">
            <v>2</v>
          </cell>
          <cell r="H2113">
            <v>2</v>
          </cell>
          <cell r="I2113">
            <v>2</v>
          </cell>
          <cell r="J2113" t="str">
            <v>No</v>
          </cell>
          <cell r="K2113">
            <v>1.2E-2</v>
          </cell>
          <cell r="L2113">
            <v>1.2E-2</v>
          </cell>
          <cell r="M2113">
            <v>1</v>
          </cell>
          <cell r="N2113" t="str">
            <v>Market</v>
          </cell>
          <cell r="O2113" t="str">
            <v>Private</v>
          </cell>
          <cell r="P2113" t="str">
            <v>Flat Apartment or Maisonette</v>
          </cell>
          <cell r="Q2113" t="str">
            <v>Change of use of Non-Res floor space to Dwelling(s)</v>
          </cell>
          <cell r="R2113" t="str">
            <v>No</v>
          </cell>
          <cell r="S2113" t="str">
            <v>unknown</v>
          </cell>
          <cell r="T2113" t="str">
            <v>No</v>
          </cell>
          <cell r="U2113"/>
          <cell r="V2113" t="str">
            <v>Full</v>
          </cell>
          <cell r="W2113" t="str">
            <v>Borough</v>
          </cell>
          <cell r="X2113"/>
          <cell r="Y2113" t="str">
            <v>1st &amp; 2nd Floors</v>
          </cell>
          <cell r="Z2113" t="str">
            <v>20</v>
          </cell>
          <cell r="AA2113" t="str">
            <v>Camberwell Church Street</v>
          </cell>
          <cell r="AB2113"/>
          <cell r="AC2113" t="str">
            <v>1st &amp; 2nd Floors20,Camberwell Church Street,,SE5 8QU</v>
          </cell>
          <cell r="AD2113" t="str">
            <v>CAMBERWELL GREEN</v>
          </cell>
          <cell r="AE2113" t="str">
            <v>SE5 8QU</v>
          </cell>
          <cell r="AF2113">
            <v>532657</v>
          </cell>
          <cell r="AG2113">
            <v>176707</v>
          </cell>
          <cell r="AH2113" t="str">
            <v>Borough</v>
          </cell>
          <cell r="AI2113" t="str">
            <v>FY2008</v>
          </cell>
          <cell r="AJ2113" t="str">
            <v>4th</v>
          </cell>
          <cell r="AK2113">
            <v>39878</v>
          </cell>
          <cell r="AL2113">
            <v>40018</v>
          </cell>
          <cell r="AM2113">
            <v>40148</v>
          </cell>
          <cell r="AN2113"/>
          <cell r="AO2113">
            <v>40974</v>
          </cell>
          <cell r="AP2113"/>
          <cell r="AQ2113">
            <v>2</v>
          </cell>
          <cell r="AR2113" t="str">
            <v>Change of use first and second floors dental surgery (D1) to two one bedroom flats.</v>
          </cell>
          <cell r="AS2113">
            <v>96571</v>
          </cell>
        </row>
        <row r="2114">
          <cell r="A2114" t="str">
            <v>08-AP-2406</v>
          </cell>
          <cell r="B2114" t="str">
            <v>Full</v>
          </cell>
          <cell r="C2114" t="str">
            <v>Completed</v>
          </cell>
          <cell r="D2114" t="str">
            <v>Proposed</v>
          </cell>
          <cell r="E2114" t="str">
            <v>Central Activities Zone</v>
          </cell>
          <cell r="F2114">
            <v>0</v>
          </cell>
          <cell r="G2114">
            <v>14</v>
          </cell>
          <cell r="H2114">
            <v>14</v>
          </cell>
          <cell r="I2114">
            <v>52</v>
          </cell>
          <cell r="J2114" t="str">
            <v>Yes</v>
          </cell>
          <cell r="K2114">
            <v>0.23300000000000001</v>
          </cell>
          <cell r="L2114">
            <v>0.193</v>
          </cell>
          <cell r="M2114">
            <v>1</v>
          </cell>
          <cell r="N2114" t="str">
            <v>Intermediate</v>
          </cell>
          <cell r="O2114" t="str">
            <v>Housing Association</v>
          </cell>
          <cell r="P2114" t="str">
            <v>Flat Apartment or Maisonette</v>
          </cell>
          <cell r="Q2114" t="str">
            <v>New Residential Building</v>
          </cell>
          <cell r="R2114" t="str">
            <v>No</v>
          </cell>
          <cell r="S2114" t="str">
            <v>unknown</v>
          </cell>
          <cell r="T2114" t="str">
            <v>No</v>
          </cell>
          <cell r="U2114" t="str">
            <v>Sale Block</v>
          </cell>
          <cell r="V2114" t="str">
            <v>Full</v>
          </cell>
          <cell r="W2114" t="str">
            <v>Borough</v>
          </cell>
          <cell r="X2114"/>
          <cell r="Y2114"/>
          <cell r="Z2114" t="str">
            <v>Land Adjoining Albert Barnes House</v>
          </cell>
          <cell r="AA2114" t="str">
            <v>New Kent Road</v>
          </cell>
          <cell r="AB2114"/>
          <cell r="AC2114" t="str">
            <v>Land Adjoining Albert Barnes House,New Kent Road,,SE1 6PH</v>
          </cell>
          <cell r="AD2114" t="str">
            <v>CHAUCER</v>
          </cell>
          <cell r="AE2114" t="str">
            <v>SE1 6PH</v>
          </cell>
          <cell r="AF2114">
            <v>532127</v>
          </cell>
          <cell r="AG2114">
            <v>179077</v>
          </cell>
          <cell r="AH2114" t="str">
            <v>Borough</v>
          </cell>
          <cell r="AI2114" t="str">
            <v>FY2008</v>
          </cell>
          <cell r="AJ2114" t="str">
            <v>4th</v>
          </cell>
          <cell r="AK2114">
            <v>39822</v>
          </cell>
          <cell r="AL2114">
            <v>40057</v>
          </cell>
          <cell r="AM2114">
            <v>40633</v>
          </cell>
          <cell r="AN2114"/>
          <cell r="AO2114">
            <v>40917</v>
          </cell>
          <cell r="AP2114"/>
          <cell r="AQ2114">
            <v>52</v>
          </cell>
          <cell r="AR2114" t="str">
            <v>Erection of a part 1, 4 and 6 storey building and a part 7 part 8 storey building comprising 52 residential units (Use Class C3), 310.9sq.m commercial floor space (Use Classes A1, A2 or B1), 2 disabled parking spaces, 100 cycle parking spaces, plus refuse and recycling storage and associated amenity space.</v>
          </cell>
          <cell r="AS2114">
            <v>95054</v>
          </cell>
        </row>
        <row r="2115">
          <cell r="A2115" t="str">
            <v>08-AP-2406</v>
          </cell>
          <cell r="B2115" t="str">
            <v>Full</v>
          </cell>
          <cell r="C2115" t="str">
            <v>Completed</v>
          </cell>
          <cell r="D2115" t="str">
            <v>Proposed</v>
          </cell>
          <cell r="E2115" t="str">
            <v>Central Activities Zone</v>
          </cell>
          <cell r="F2115">
            <v>0</v>
          </cell>
          <cell r="G2115">
            <v>1</v>
          </cell>
          <cell r="H2115">
            <v>1</v>
          </cell>
          <cell r="I2115">
            <v>52</v>
          </cell>
          <cell r="J2115" t="str">
            <v>Yes</v>
          </cell>
          <cell r="K2115">
            <v>0.23300000000000001</v>
          </cell>
          <cell r="L2115">
            <v>0.193</v>
          </cell>
          <cell r="M2115">
            <v>1</v>
          </cell>
          <cell r="N2115" t="str">
            <v>Social Rented</v>
          </cell>
          <cell r="O2115" t="str">
            <v>Housing Association</v>
          </cell>
          <cell r="P2115" t="str">
            <v>Flat Apartment or Maisonette</v>
          </cell>
          <cell r="Q2115" t="str">
            <v>New Residential Building</v>
          </cell>
          <cell r="R2115" t="str">
            <v>No</v>
          </cell>
          <cell r="S2115" t="str">
            <v>unknown</v>
          </cell>
          <cell r="T2115" t="str">
            <v>No</v>
          </cell>
          <cell r="U2115" t="str">
            <v>Affordable Block</v>
          </cell>
          <cell r="V2115" t="str">
            <v>Full</v>
          </cell>
          <cell r="W2115" t="str">
            <v>Borough</v>
          </cell>
          <cell r="X2115"/>
          <cell r="Y2115"/>
          <cell r="Z2115" t="str">
            <v>Land Adjoining Albert Barnes House</v>
          </cell>
          <cell r="AA2115" t="str">
            <v>New Kent Road</v>
          </cell>
          <cell r="AB2115"/>
          <cell r="AC2115" t="str">
            <v>Land Adjoining Albert Barnes House,New Kent Road,,SE1 6PH</v>
          </cell>
          <cell r="AD2115" t="str">
            <v>CHAUCER</v>
          </cell>
          <cell r="AE2115" t="str">
            <v>SE1 6PH</v>
          </cell>
          <cell r="AF2115">
            <v>532127</v>
          </cell>
          <cell r="AG2115">
            <v>179077</v>
          </cell>
          <cell r="AH2115" t="str">
            <v>Borough</v>
          </cell>
          <cell r="AI2115" t="str">
            <v>FY2008</v>
          </cell>
          <cell r="AJ2115" t="str">
            <v>4th</v>
          </cell>
          <cell r="AK2115">
            <v>39822</v>
          </cell>
          <cell r="AL2115">
            <v>40057</v>
          </cell>
          <cell r="AM2115">
            <v>40633</v>
          </cell>
          <cell r="AN2115"/>
          <cell r="AO2115">
            <v>40917</v>
          </cell>
          <cell r="AP2115"/>
          <cell r="AQ2115">
            <v>52</v>
          </cell>
          <cell r="AR2115" t="str">
            <v>Erection of a part 1, 4 and 6 storey building and a part 7 part 8 storey building comprising 52 residential units (Use Class C3), 310.9sq.m commercial floor space (Use Classes A1, A2 or B1), 2 disabled parking spaces, 100 cycle parking spaces, plus refuse and recycling storage and associated amenity space.</v>
          </cell>
          <cell r="AS2115">
            <v>95054</v>
          </cell>
        </row>
        <row r="2116">
          <cell r="A2116" t="str">
            <v>08-AP-2406</v>
          </cell>
          <cell r="B2116" t="str">
            <v>Full</v>
          </cell>
          <cell r="C2116" t="str">
            <v>Completed</v>
          </cell>
          <cell r="D2116" t="str">
            <v>Proposed</v>
          </cell>
          <cell r="E2116" t="str">
            <v>Central Activities Zone</v>
          </cell>
          <cell r="F2116">
            <v>0</v>
          </cell>
          <cell r="G2116">
            <v>20</v>
          </cell>
          <cell r="H2116">
            <v>20</v>
          </cell>
          <cell r="I2116">
            <v>52</v>
          </cell>
          <cell r="J2116" t="str">
            <v>Yes</v>
          </cell>
          <cell r="K2116">
            <v>0.23300000000000001</v>
          </cell>
          <cell r="L2116">
            <v>0.193</v>
          </cell>
          <cell r="M2116">
            <v>2</v>
          </cell>
          <cell r="N2116" t="str">
            <v>Intermediate</v>
          </cell>
          <cell r="O2116" t="str">
            <v>Housing Association</v>
          </cell>
          <cell r="P2116" t="str">
            <v>Flat Apartment or Maisonette</v>
          </cell>
          <cell r="Q2116" t="str">
            <v>New Residential Building</v>
          </cell>
          <cell r="R2116" t="str">
            <v>No</v>
          </cell>
          <cell r="S2116" t="str">
            <v>unknown</v>
          </cell>
          <cell r="T2116" t="str">
            <v>No</v>
          </cell>
          <cell r="U2116" t="str">
            <v>Sale Block</v>
          </cell>
          <cell r="V2116" t="str">
            <v>Full</v>
          </cell>
          <cell r="W2116" t="str">
            <v>Borough</v>
          </cell>
          <cell r="X2116"/>
          <cell r="Y2116"/>
          <cell r="Z2116" t="str">
            <v>Land Adjoining Albert Barnes House</v>
          </cell>
          <cell r="AA2116" t="str">
            <v>New Kent Road</v>
          </cell>
          <cell r="AB2116"/>
          <cell r="AC2116" t="str">
            <v>Land Adjoining Albert Barnes House,New Kent Road,,SE1 6PH</v>
          </cell>
          <cell r="AD2116" t="str">
            <v>CHAUCER</v>
          </cell>
          <cell r="AE2116" t="str">
            <v>SE1 6PH</v>
          </cell>
          <cell r="AF2116">
            <v>532127</v>
          </cell>
          <cell r="AG2116">
            <v>179077</v>
          </cell>
          <cell r="AH2116" t="str">
            <v>Borough</v>
          </cell>
          <cell r="AI2116" t="str">
            <v>FY2008</v>
          </cell>
          <cell r="AJ2116" t="str">
            <v>4th</v>
          </cell>
          <cell r="AK2116">
            <v>39822</v>
          </cell>
          <cell r="AL2116">
            <v>40057</v>
          </cell>
          <cell r="AM2116">
            <v>40633</v>
          </cell>
          <cell r="AN2116"/>
          <cell r="AO2116">
            <v>40917</v>
          </cell>
          <cell r="AP2116"/>
          <cell r="AQ2116">
            <v>52</v>
          </cell>
          <cell r="AR2116" t="str">
            <v>Erection of a part 1, 4 and 6 storey building and a part 7 part 8 storey building comprising 52 residential units (Use Class C3), 310.9sq.m commercial floor space (Use Classes A1, A2 or B1), 2 disabled parking spaces, 100 cycle parking spaces, plus refuse and recycling storage and associated amenity space.</v>
          </cell>
          <cell r="AS2116">
            <v>95054</v>
          </cell>
        </row>
        <row r="2117">
          <cell r="A2117" t="str">
            <v>08-AP-2406</v>
          </cell>
          <cell r="B2117" t="str">
            <v>Full</v>
          </cell>
          <cell r="C2117" t="str">
            <v>Completed</v>
          </cell>
          <cell r="D2117" t="str">
            <v>Proposed</v>
          </cell>
          <cell r="E2117" t="str">
            <v>Central Activities Zone</v>
          </cell>
          <cell r="F2117">
            <v>0</v>
          </cell>
          <cell r="G2117">
            <v>7</v>
          </cell>
          <cell r="H2117">
            <v>7</v>
          </cell>
          <cell r="I2117">
            <v>52</v>
          </cell>
          <cell r="J2117" t="str">
            <v>Yes</v>
          </cell>
          <cell r="K2117">
            <v>0.23300000000000001</v>
          </cell>
          <cell r="L2117">
            <v>0.193</v>
          </cell>
          <cell r="M2117">
            <v>2</v>
          </cell>
          <cell r="N2117" t="str">
            <v>Social Rented</v>
          </cell>
          <cell r="O2117" t="str">
            <v>Housing Association</v>
          </cell>
          <cell r="P2117" t="str">
            <v>Flat Apartment or Maisonette</v>
          </cell>
          <cell r="Q2117" t="str">
            <v>New Residential Building</v>
          </cell>
          <cell r="R2117" t="str">
            <v>No</v>
          </cell>
          <cell r="S2117" t="str">
            <v>unknown</v>
          </cell>
          <cell r="T2117" t="str">
            <v>No</v>
          </cell>
          <cell r="U2117" t="str">
            <v>Affodable Block</v>
          </cell>
          <cell r="V2117" t="str">
            <v>Full</v>
          </cell>
          <cell r="W2117" t="str">
            <v>Borough</v>
          </cell>
          <cell r="X2117"/>
          <cell r="Y2117"/>
          <cell r="Z2117" t="str">
            <v>Land Adjoining Albert Barnes House</v>
          </cell>
          <cell r="AA2117" t="str">
            <v>New Kent Road</v>
          </cell>
          <cell r="AB2117"/>
          <cell r="AC2117" t="str">
            <v>Land Adjoining Albert Barnes House,New Kent Road,,SE1 6PH</v>
          </cell>
          <cell r="AD2117" t="str">
            <v>CHAUCER</v>
          </cell>
          <cell r="AE2117" t="str">
            <v>SE1 6PH</v>
          </cell>
          <cell r="AF2117">
            <v>532127</v>
          </cell>
          <cell r="AG2117">
            <v>179077</v>
          </cell>
          <cell r="AH2117" t="str">
            <v>Borough</v>
          </cell>
          <cell r="AI2117" t="str">
            <v>FY2008</v>
          </cell>
          <cell r="AJ2117" t="str">
            <v>4th</v>
          </cell>
          <cell r="AK2117">
            <v>39822</v>
          </cell>
          <cell r="AL2117">
            <v>40057</v>
          </cell>
          <cell r="AM2117">
            <v>40633</v>
          </cell>
          <cell r="AN2117"/>
          <cell r="AO2117">
            <v>40917</v>
          </cell>
          <cell r="AP2117"/>
          <cell r="AQ2117">
            <v>52</v>
          </cell>
          <cell r="AR2117" t="str">
            <v>Erection of a part 1, 4 and 6 storey building and a part 7 part 8 storey building comprising 52 residential units (Use Class C3), 310.9sq.m commercial floor space (Use Classes A1, A2 or B1), 2 disabled parking spaces, 100 cycle parking spaces, plus refuse and recycling storage and associated amenity space.</v>
          </cell>
          <cell r="AS2117">
            <v>95054</v>
          </cell>
        </row>
        <row r="2118">
          <cell r="A2118" t="str">
            <v>08-AP-2406</v>
          </cell>
          <cell r="B2118" t="str">
            <v>Full</v>
          </cell>
          <cell r="C2118" t="str">
            <v>Completed</v>
          </cell>
          <cell r="D2118" t="str">
            <v>Proposed</v>
          </cell>
          <cell r="E2118" t="str">
            <v>Central Activities Zone</v>
          </cell>
          <cell r="F2118">
            <v>0</v>
          </cell>
          <cell r="G2118">
            <v>10</v>
          </cell>
          <cell r="H2118">
            <v>10</v>
          </cell>
          <cell r="I2118">
            <v>52</v>
          </cell>
          <cell r="J2118" t="str">
            <v>Yes</v>
          </cell>
          <cell r="K2118">
            <v>0.23300000000000001</v>
          </cell>
          <cell r="L2118">
            <v>0.193</v>
          </cell>
          <cell r="M2118">
            <v>3</v>
          </cell>
          <cell r="N2118" t="str">
            <v>Social Rented</v>
          </cell>
          <cell r="O2118" t="str">
            <v>Housing Association</v>
          </cell>
          <cell r="P2118" t="str">
            <v>Flat Apartment or Maisonette</v>
          </cell>
          <cell r="Q2118" t="str">
            <v>New Residential Building</v>
          </cell>
          <cell r="R2118" t="str">
            <v>No</v>
          </cell>
          <cell r="S2118" t="str">
            <v>unknown</v>
          </cell>
          <cell r="T2118" t="str">
            <v>No</v>
          </cell>
          <cell r="U2118" t="str">
            <v>Affordable Block</v>
          </cell>
          <cell r="V2118" t="str">
            <v>Full</v>
          </cell>
          <cell r="W2118" t="str">
            <v>Borough</v>
          </cell>
          <cell r="X2118"/>
          <cell r="Y2118"/>
          <cell r="Z2118" t="str">
            <v>Land Adjoining Albert Barnes House</v>
          </cell>
          <cell r="AA2118" t="str">
            <v>New Kent Road</v>
          </cell>
          <cell r="AB2118"/>
          <cell r="AC2118" t="str">
            <v>Land Adjoining Albert Barnes House,New Kent Road,,SE1 6PH</v>
          </cell>
          <cell r="AD2118" t="str">
            <v>CHAUCER</v>
          </cell>
          <cell r="AE2118" t="str">
            <v>SE1 6PH</v>
          </cell>
          <cell r="AF2118">
            <v>532127</v>
          </cell>
          <cell r="AG2118">
            <v>179077</v>
          </cell>
          <cell r="AH2118" t="str">
            <v>Borough</v>
          </cell>
          <cell r="AI2118" t="str">
            <v>FY2008</v>
          </cell>
          <cell r="AJ2118" t="str">
            <v>4th</v>
          </cell>
          <cell r="AK2118">
            <v>39822</v>
          </cell>
          <cell r="AL2118">
            <v>40057</v>
          </cell>
          <cell r="AM2118">
            <v>40633</v>
          </cell>
          <cell r="AN2118"/>
          <cell r="AO2118">
            <v>40917</v>
          </cell>
          <cell r="AP2118"/>
          <cell r="AQ2118">
            <v>52</v>
          </cell>
          <cell r="AR2118" t="str">
            <v>Erection of a part 1, 4 and 6 storey building and a part 7 part 8 storey building comprising 52 residential units (Use Class C3), 310.9sq.m commercial floor space (Use Classes A1, A2 or B1), 2 disabled parking spaces, 100 cycle parking spaces, plus refuse and recycling storage and associated amenity space.</v>
          </cell>
          <cell r="AS2118">
            <v>95054</v>
          </cell>
        </row>
        <row r="2119">
          <cell r="A2119" t="str">
            <v>08-AP-2409</v>
          </cell>
          <cell r="B2119" t="str">
            <v>Full</v>
          </cell>
          <cell r="C2119" t="str">
            <v>Completed</v>
          </cell>
          <cell r="D2119" t="str">
            <v>Proposed</v>
          </cell>
          <cell r="E2119" t="str">
            <v>Central Activities Zone</v>
          </cell>
          <cell r="F2119">
            <v>0</v>
          </cell>
          <cell r="G2119">
            <v>15</v>
          </cell>
          <cell r="H2119">
            <v>15</v>
          </cell>
          <cell r="I2119">
            <v>15</v>
          </cell>
          <cell r="J2119" t="str">
            <v>Yes</v>
          </cell>
          <cell r="K2119">
            <v>7.0000000000000007E-2</v>
          </cell>
          <cell r="L2119">
            <v>7.0000000000000007E-2</v>
          </cell>
          <cell r="M2119">
            <v>2</v>
          </cell>
          <cell r="N2119" t="str">
            <v>Social Rented</v>
          </cell>
          <cell r="O2119" t="str">
            <v>Housing Association</v>
          </cell>
          <cell r="P2119" t="str">
            <v>Flat Apartment or Maisonette</v>
          </cell>
          <cell r="Q2119" t="str">
            <v>New Residential Building</v>
          </cell>
          <cell r="R2119" t="str">
            <v>No</v>
          </cell>
          <cell r="S2119" t="str">
            <v>unknown</v>
          </cell>
          <cell r="T2119" t="str">
            <v>No</v>
          </cell>
          <cell r="U2119"/>
          <cell r="V2119" t="str">
            <v>Full</v>
          </cell>
          <cell r="W2119" t="str">
            <v>Borough</v>
          </cell>
          <cell r="X2119"/>
          <cell r="Y2119"/>
          <cell r="Z2119" t="str">
            <v>Site Adjacent To 60</v>
          </cell>
          <cell r="AA2119" t="str">
            <v>St George's Road</v>
          </cell>
          <cell r="AB2119"/>
          <cell r="AC2119" t="str">
            <v>Site Adjacent To 60,St George's Road,,SE1 6ET</v>
          </cell>
          <cell r="AD2119" t="str">
            <v>CATHEDRALS</v>
          </cell>
          <cell r="AE2119" t="str">
            <v>SE1 6ET</v>
          </cell>
          <cell r="AF2119">
            <v>531751</v>
          </cell>
          <cell r="AG2119">
            <v>179147</v>
          </cell>
          <cell r="AH2119" t="str">
            <v>Borough</v>
          </cell>
          <cell r="AI2119" t="str">
            <v>FY2008</v>
          </cell>
          <cell r="AJ2119" t="str">
            <v>4th</v>
          </cell>
          <cell r="AK2119">
            <v>39819</v>
          </cell>
          <cell r="AL2119">
            <v>40057</v>
          </cell>
          <cell r="AM2119">
            <v>40485</v>
          </cell>
          <cell r="AN2119"/>
          <cell r="AO2119">
            <v>40914</v>
          </cell>
          <cell r="AP2119"/>
          <cell r="AQ2119">
            <v>15</v>
          </cell>
          <cell r="AR2119" t="str">
            <v>Erection of five storey building plus basement comprising 15 residential units, 1 disabled parking space, 32 cycle parking spaces, plus refuse and recycling storage .</v>
          </cell>
          <cell r="AS2119">
            <v>95051</v>
          </cell>
        </row>
        <row r="2120">
          <cell r="A2120" t="str">
            <v>08-AP-2411</v>
          </cell>
          <cell r="B2120" t="str">
            <v>Full</v>
          </cell>
          <cell r="C2120" t="str">
            <v>Completed</v>
          </cell>
          <cell r="D2120" t="str">
            <v>Existing</v>
          </cell>
          <cell r="E2120" t="str">
            <v>Inner</v>
          </cell>
          <cell r="F2120">
            <v>12</v>
          </cell>
          <cell r="G2120">
            <v>0</v>
          </cell>
          <cell r="H2120">
            <v>-12</v>
          </cell>
          <cell r="I2120">
            <v>37</v>
          </cell>
          <cell r="J2120" t="str">
            <v>Yes</v>
          </cell>
          <cell r="K2120">
            <v>0.19600000000000001</v>
          </cell>
          <cell r="L2120">
            <v>0.19600000000000001</v>
          </cell>
          <cell r="M2120">
            <v>1</v>
          </cell>
          <cell r="N2120" t="str">
            <v>Social Rented</v>
          </cell>
          <cell r="O2120" t="str">
            <v>Local Authority</v>
          </cell>
          <cell r="P2120" t="str">
            <v>Flat Apartment or Maisonette</v>
          </cell>
          <cell r="Q2120" t="str">
            <v>New Residential Building</v>
          </cell>
          <cell r="R2120" t="str">
            <v>No</v>
          </cell>
          <cell r="S2120" t="str">
            <v>unknown</v>
          </cell>
          <cell r="T2120" t="str">
            <v>No</v>
          </cell>
          <cell r="U2120" t="str">
            <v>N/A</v>
          </cell>
          <cell r="V2120" t="str">
            <v>Full</v>
          </cell>
          <cell r="W2120" t="str">
            <v>Borough</v>
          </cell>
          <cell r="X2120"/>
          <cell r="Y2120"/>
          <cell r="Z2120" t="str">
            <v>Bounded By</v>
          </cell>
          <cell r="AA2120" t="str">
            <v>Townsend Street</v>
          </cell>
          <cell r="AB2120" t="str">
            <v>Beckway St/ Comus Place / Congreve St</v>
          </cell>
          <cell r="AC2120" t="str">
            <v>Bounded By,Townsend Street,Beckway St/ Comus Place / Congreve St,SE17 1TQ</v>
          </cell>
          <cell r="AD2120" t="str">
            <v>EAST WALWORTH</v>
          </cell>
          <cell r="AE2120" t="str">
            <v>SE17 1TQ</v>
          </cell>
          <cell r="AF2120">
            <v>533019</v>
          </cell>
          <cell r="AG2120">
            <v>178727</v>
          </cell>
          <cell r="AH2120" t="str">
            <v>Borough</v>
          </cell>
          <cell r="AI2120" t="str">
            <v>FY2008</v>
          </cell>
          <cell r="AJ2120" t="str">
            <v>4th</v>
          </cell>
          <cell r="AK2120">
            <v>39820</v>
          </cell>
          <cell r="AL2120">
            <v>40302</v>
          </cell>
          <cell r="AM2120">
            <v>41000</v>
          </cell>
          <cell r="AN2120"/>
          <cell r="AO2120">
            <v>40915</v>
          </cell>
          <cell r="AP2120"/>
          <cell r="AQ2120">
            <v>37</v>
          </cell>
          <cell r="AR2120" t="str">
            <v>Erection of 4 four storey blocks comprising 16 residential flats / maisonettes and a part eight, part nine storey block containing 21 flats (maximum 29.74m AOD).</v>
          </cell>
          <cell r="AS2120">
            <v>95052</v>
          </cell>
        </row>
        <row r="2121">
          <cell r="A2121" t="str">
            <v>08-AP-2411</v>
          </cell>
          <cell r="B2121" t="str">
            <v>Full</v>
          </cell>
          <cell r="C2121" t="str">
            <v>Completed</v>
          </cell>
          <cell r="D2121" t="str">
            <v>Proposed</v>
          </cell>
          <cell r="E2121" t="str">
            <v>Inner</v>
          </cell>
          <cell r="F2121">
            <v>0</v>
          </cell>
          <cell r="G2121">
            <v>7</v>
          </cell>
          <cell r="H2121">
            <v>7</v>
          </cell>
          <cell r="I2121">
            <v>37</v>
          </cell>
          <cell r="J2121" t="str">
            <v>Yes</v>
          </cell>
          <cell r="K2121">
            <v>0.19600000000000001</v>
          </cell>
          <cell r="L2121">
            <v>0.19600000000000001</v>
          </cell>
          <cell r="M2121">
            <v>1</v>
          </cell>
          <cell r="N2121" t="str">
            <v>Social Rented</v>
          </cell>
          <cell r="O2121" t="str">
            <v>Housing Association</v>
          </cell>
          <cell r="P2121" t="str">
            <v>Flat Apartment or Maisonette</v>
          </cell>
          <cell r="Q2121" t="str">
            <v>New Residential Building</v>
          </cell>
          <cell r="R2121" t="str">
            <v>No</v>
          </cell>
          <cell r="S2121" t="str">
            <v>unknown</v>
          </cell>
          <cell r="T2121" t="str">
            <v>No</v>
          </cell>
          <cell r="U2121" t="str">
            <v>Building E</v>
          </cell>
          <cell r="V2121" t="str">
            <v>Full</v>
          </cell>
          <cell r="W2121" t="str">
            <v>Borough</v>
          </cell>
          <cell r="X2121"/>
          <cell r="Y2121"/>
          <cell r="Z2121" t="str">
            <v>Bounded By</v>
          </cell>
          <cell r="AA2121" t="str">
            <v>Townsend Street</v>
          </cell>
          <cell r="AB2121" t="str">
            <v>Beckway St/ Comus Place / Congreve St</v>
          </cell>
          <cell r="AC2121" t="str">
            <v>Bounded By,Townsend Street,Beckway St/ Comus Place / Congreve St,SE17 1TQ</v>
          </cell>
          <cell r="AD2121" t="str">
            <v>EAST WALWORTH</v>
          </cell>
          <cell r="AE2121" t="str">
            <v>SE17 1TQ</v>
          </cell>
          <cell r="AF2121">
            <v>533019</v>
          </cell>
          <cell r="AG2121">
            <v>178727</v>
          </cell>
          <cell r="AH2121" t="str">
            <v>Borough</v>
          </cell>
          <cell r="AI2121" t="str">
            <v>FY2008</v>
          </cell>
          <cell r="AJ2121" t="str">
            <v>4th</v>
          </cell>
          <cell r="AK2121">
            <v>39820</v>
          </cell>
          <cell r="AL2121">
            <v>40302</v>
          </cell>
          <cell r="AM2121">
            <v>41000</v>
          </cell>
          <cell r="AN2121"/>
          <cell r="AO2121">
            <v>40915</v>
          </cell>
          <cell r="AP2121"/>
          <cell r="AQ2121">
            <v>37</v>
          </cell>
          <cell r="AR2121" t="str">
            <v>Erection of 4 four storey blocks comprising 16 residential flats / maisonettes and a part eight, part nine storey block containing 21 flats (maximum 29.74m AOD).</v>
          </cell>
          <cell r="AS2121">
            <v>95052</v>
          </cell>
        </row>
        <row r="2122">
          <cell r="A2122" t="str">
            <v>08-AP-2411</v>
          </cell>
          <cell r="B2122" t="str">
            <v>Full</v>
          </cell>
          <cell r="C2122" t="str">
            <v>Completed</v>
          </cell>
          <cell r="D2122" t="str">
            <v>Proposed</v>
          </cell>
          <cell r="E2122" t="str">
            <v>Inner</v>
          </cell>
          <cell r="F2122">
            <v>0</v>
          </cell>
          <cell r="G2122">
            <v>4</v>
          </cell>
          <cell r="H2122">
            <v>4</v>
          </cell>
          <cell r="I2122">
            <v>74</v>
          </cell>
          <cell r="J2122" t="str">
            <v>Yes</v>
          </cell>
          <cell r="K2122">
            <v>0.39200000000000002</v>
          </cell>
          <cell r="L2122">
            <v>0.39200000000000002</v>
          </cell>
          <cell r="M2122">
            <v>2</v>
          </cell>
          <cell r="N2122" t="str">
            <v>Social Rented</v>
          </cell>
          <cell r="O2122" t="str">
            <v>Housing Association</v>
          </cell>
          <cell r="P2122" t="str">
            <v>Flat Apartment or Maisonette</v>
          </cell>
          <cell r="Q2122" t="str">
            <v>New Residential Building</v>
          </cell>
          <cell r="R2122" t="str">
            <v>No</v>
          </cell>
          <cell r="S2122" t="str">
            <v>unknown</v>
          </cell>
          <cell r="T2122" t="str">
            <v>No</v>
          </cell>
          <cell r="U2122" t="str">
            <v>Building A</v>
          </cell>
          <cell r="V2122" t="str">
            <v>Full</v>
          </cell>
          <cell r="W2122" t="str">
            <v>Borough</v>
          </cell>
          <cell r="X2122"/>
          <cell r="Y2122"/>
          <cell r="Z2122" t="str">
            <v>Bounded By</v>
          </cell>
          <cell r="AA2122" t="str">
            <v>Townsend Street</v>
          </cell>
          <cell r="AB2122" t="str">
            <v>Beckway St/ Comus Place / Congreve St</v>
          </cell>
          <cell r="AC2122" t="str">
            <v>Bounded By,Townsend Street,Beckway St/ Comus Place / Congreve St,SE17 1TQ</v>
          </cell>
          <cell r="AD2122" t="str">
            <v>EAST WALWORTH</v>
          </cell>
          <cell r="AE2122" t="str">
            <v>SE17 1TQ</v>
          </cell>
          <cell r="AF2122">
            <v>533019</v>
          </cell>
          <cell r="AG2122">
            <v>178727</v>
          </cell>
          <cell r="AH2122" t="str">
            <v>Borough</v>
          </cell>
          <cell r="AI2122" t="str">
            <v>FY2008</v>
          </cell>
          <cell r="AJ2122" t="str">
            <v>4th</v>
          </cell>
          <cell r="AK2122">
            <v>39820</v>
          </cell>
          <cell r="AL2122">
            <v>40302</v>
          </cell>
          <cell r="AM2122">
            <v>41000</v>
          </cell>
          <cell r="AN2122"/>
          <cell r="AO2122">
            <v>40915</v>
          </cell>
          <cell r="AP2122"/>
          <cell r="AQ2122">
            <v>74</v>
          </cell>
          <cell r="AR2122" t="str">
            <v>Erection of 4 four storey blocks comprising 16 residential flats / maisonettes and a part eight, part nine storey block containing 21 flats (maximum 29.74m AOD).</v>
          </cell>
          <cell r="AS2122">
            <v>95052</v>
          </cell>
        </row>
        <row r="2123">
          <cell r="A2123" t="str">
            <v>08-AP-2411</v>
          </cell>
          <cell r="B2123" t="str">
            <v>Full</v>
          </cell>
          <cell r="C2123" t="str">
            <v>Completed</v>
          </cell>
          <cell r="D2123" t="str">
            <v>Proposed</v>
          </cell>
          <cell r="E2123" t="str">
            <v>Inner</v>
          </cell>
          <cell r="F2123">
            <v>0</v>
          </cell>
          <cell r="G2123">
            <v>13</v>
          </cell>
          <cell r="H2123">
            <v>13</v>
          </cell>
          <cell r="I2123">
            <v>37</v>
          </cell>
          <cell r="J2123" t="str">
            <v>Yes</v>
          </cell>
          <cell r="K2123">
            <v>0.19600000000000001</v>
          </cell>
          <cell r="L2123">
            <v>0.19600000000000001</v>
          </cell>
          <cell r="M2123">
            <v>2</v>
          </cell>
          <cell r="N2123" t="str">
            <v>Social Rented</v>
          </cell>
          <cell r="O2123" t="str">
            <v>Housing Association</v>
          </cell>
          <cell r="P2123" t="str">
            <v>Flat Apartment or Maisonette</v>
          </cell>
          <cell r="Q2123" t="str">
            <v>New Residential Building</v>
          </cell>
          <cell r="R2123" t="str">
            <v>No</v>
          </cell>
          <cell r="S2123" t="str">
            <v>unknown</v>
          </cell>
          <cell r="T2123" t="str">
            <v>No</v>
          </cell>
          <cell r="U2123" t="str">
            <v>Building E</v>
          </cell>
          <cell r="V2123" t="str">
            <v>Full</v>
          </cell>
          <cell r="W2123" t="str">
            <v>Borough</v>
          </cell>
          <cell r="X2123"/>
          <cell r="Y2123"/>
          <cell r="Z2123" t="str">
            <v>Bounded By</v>
          </cell>
          <cell r="AA2123" t="str">
            <v>Townsend Street</v>
          </cell>
          <cell r="AB2123" t="str">
            <v>Beckway St/ Comus Place / Congreve St</v>
          </cell>
          <cell r="AC2123" t="str">
            <v>Bounded By,Townsend Street,Beckway St/ Comus Place / Congreve St,SE17 1TQ</v>
          </cell>
          <cell r="AD2123" t="str">
            <v>EAST WALWORTH</v>
          </cell>
          <cell r="AE2123" t="str">
            <v>SE17 1TQ</v>
          </cell>
          <cell r="AF2123">
            <v>533019</v>
          </cell>
          <cell r="AG2123">
            <v>178727</v>
          </cell>
          <cell r="AH2123" t="str">
            <v>Borough</v>
          </cell>
          <cell r="AI2123" t="str">
            <v>FY2008</v>
          </cell>
          <cell r="AJ2123" t="str">
            <v>4th</v>
          </cell>
          <cell r="AK2123">
            <v>39820</v>
          </cell>
          <cell r="AL2123">
            <v>40302</v>
          </cell>
          <cell r="AM2123">
            <v>41000</v>
          </cell>
          <cell r="AN2123"/>
          <cell r="AO2123">
            <v>40915</v>
          </cell>
          <cell r="AP2123"/>
          <cell r="AQ2123">
            <v>37</v>
          </cell>
          <cell r="AR2123" t="str">
            <v>Erection of 4 four storey blocks comprising 16 residential flats / maisonettes and a part eight, part nine storey block containing 21 flats (maximum 29.74m AOD).</v>
          </cell>
          <cell r="AS2123">
            <v>95052</v>
          </cell>
        </row>
        <row r="2124">
          <cell r="A2124" t="str">
            <v>08-AP-2411</v>
          </cell>
          <cell r="B2124" t="str">
            <v>Full</v>
          </cell>
          <cell r="C2124" t="str">
            <v>Completed</v>
          </cell>
          <cell r="D2124" t="str">
            <v>Proposed</v>
          </cell>
          <cell r="E2124" t="str">
            <v>Inner</v>
          </cell>
          <cell r="F2124">
            <v>0</v>
          </cell>
          <cell r="G2124">
            <v>4</v>
          </cell>
          <cell r="H2124">
            <v>4</v>
          </cell>
          <cell r="I2124">
            <v>37</v>
          </cell>
          <cell r="J2124" t="str">
            <v>Yes</v>
          </cell>
          <cell r="K2124">
            <v>0.19600000000000001</v>
          </cell>
          <cell r="L2124">
            <v>0.19600000000000001</v>
          </cell>
          <cell r="M2124">
            <v>3</v>
          </cell>
          <cell r="N2124" t="str">
            <v>Social Rented</v>
          </cell>
          <cell r="O2124" t="str">
            <v>Housing Association</v>
          </cell>
          <cell r="P2124" t="str">
            <v>Flat Apartment or Maisonette</v>
          </cell>
          <cell r="Q2124" t="str">
            <v>New Residential Building</v>
          </cell>
          <cell r="R2124" t="str">
            <v>No</v>
          </cell>
          <cell r="S2124" t="str">
            <v>unknown</v>
          </cell>
          <cell r="T2124" t="str">
            <v>No</v>
          </cell>
          <cell r="U2124" t="str">
            <v>Building B</v>
          </cell>
          <cell r="V2124" t="str">
            <v>Full</v>
          </cell>
          <cell r="W2124" t="str">
            <v>Borough</v>
          </cell>
          <cell r="X2124"/>
          <cell r="Y2124"/>
          <cell r="Z2124" t="str">
            <v>Bounded By</v>
          </cell>
          <cell r="AA2124" t="str">
            <v>Townsend Street</v>
          </cell>
          <cell r="AB2124" t="str">
            <v>Beckway St/ Comus Place / Congreve St</v>
          </cell>
          <cell r="AC2124" t="str">
            <v>Bounded By,Townsend Street,Beckway St/ Comus Place / Congreve St,SE17 1TQ</v>
          </cell>
          <cell r="AD2124" t="str">
            <v>EAST WALWORTH</v>
          </cell>
          <cell r="AE2124" t="str">
            <v>SE17 1TQ</v>
          </cell>
          <cell r="AF2124">
            <v>533019</v>
          </cell>
          <cell r="AG2124">
            <v>178727</v>
          </cell>
          <cell r="AH2124" t="str">
            <v>Borough</v>
          </cell>
          <cell r="AI2124" t="str">
            <v>FY2008</v>
          </cell>
          <cell r="AJ2124" t="str">
            <v>4th</v>
          </cell>
          <cell r="AK2124">
            <v>39820</v>
          </cell>
          <cell r="AL2124">
            <v>40302</v>
          </cell>
          <cell r="AM2124">
            <v>41000</v>
          </cell>
          <cell r="AN2124"/>
          <cell r="AO2124">
            <v>40915</v>
          </cell>
          <cell r="AP2124"/>
          <cell r="AQ2124">
            <v>37</v>
          </cell>
          <cell r="AR2124" t="str">
            <v>Erection of 4 four storey blocks comprising 16 residential flats / maisonettes and a part eight, part nine storey block containing 21 flats (maximum 29.74m AOD).</v>
          </cell>
          <cell r="AS2124">
            <v>95052</v>
          </cell>
        </row>
        <row r="2125">
          <cell r="A2125" t="str">
            <v>08-AP-2411</v>
          </cell>
          <cell r="B2125" t="str">
            <v>Full</v>
          </cell>
          <cell r="C2125" t="str">
            <v>Completed</v>
          </cell>
          <cell r="D2125" t="str">
            <v>Proposed</v>
          </cell>
          <cell r="E2125" t="str">
            <v>Inner</v>
          </cell>
          <cell r="F2125">
            <v>0</v>
          </cell>
          <cell r="G2125">
            <v>4</v>
          </cell>
          <cell r="H2125">
            <v>4</v>
          </cell>
          <cell r="I2125">
            <v>37</v>
          </cell>
          <cell r="J2125" t="str">
            <v>Yes</v>
          </cell>
          <cell r="K2125">
            <v>0.19600000000000001</v>
          </cell>
          <cell r="L2125">
            <v>0.19600000000000001</v>
          </cell>
          <cell r="M2125">
            <v>3</v>
          </cell>
          <cell r="N2125" t="str">
            <v>Social Rented</v>
          </cell>
          <cell r="O2125" t="str">
            <v>Housing Association</v>
          </cell>
          <cell r="P2125" t="str">
            <v>Flat Apartment or Maisonette</v>
          </cell>
          <cell r="Q2125" t="str">
            <v>New Residential Building</v>
          </cell>
          <cell r="R2125" t="str">
            <v>No</v>
          </cell>
          <cell r="S2125" t="str">
            <v>unknown</v>
          </cell>
          <cell r="T2125" t="str">
            <v>No</v>
          </cell>
          <cell r="U2125" t="str">
            <v>Building C</v>
          </cell>
          <cell r="V2125" t="str">
            <v>Full</v>
          </cell>
          <cell r="W2125" t="str">
            <v>Borough</v>
          </cell>
          <cell r="X2125"/>
          <cell r="Y2125"/>
          <cell r="Z2125" t="str">
            <v>Bounded By</v>
          </cell>
          <cell r="AA2125" t="str">
            <v>Townsend Street</v>
          </cell>
          <cell r="AB2125" t="str">
            <v>Beckway St/ Comus Place / Congreve St</v>
          </cell>
          <cell r="AC2125" t="str">
            <v>Bounded By,Townsend Street,Beckway St/ Comus Place / Congreve St,SE17 1TQ</v>
          </cell>
          <cell r="AD2125" t="str">
            <v>EAST WALWORTH</v>
          </cell>
          <cell r="AE2125" t="str">
            <v>SE17 1TQ</v>
          </cell>
          <cell r="AF2125">
            <v>533019</v>
          </cell>
          <cell r="AG2125">
            <v>178727</v>
          </cell>
          <cell r="AH2125" t="str">
            <v>Borough</v>
          </cell>
          <cell r="AI2125" t="str">
            <v>FY2008</v>
          </cell>
          <cell r="AJ2125" t="str">
            <v>4th</v>
          </cell>
          <cell r="AK2125">
            <v>39820</v>
          </cell>
          <cell r="AL2125">
            <v>40302</v>
          </cell>
          <cell r="AM2125">
            <v>41000</v>
          </cell>
          <cell r="AN2125"/>
          <cell r="AO2125">
            <v>40915</v>
          </cell>
          <cell r="AP2125"/>
          <cell r="AQ2125">
            <v>37</v>
          </cell>
          <cell r="AR2125" t="str">
            <v>Erection of 4 four storey blocks comprising 16 residential flats / maisonettes and a part eight, part nine storey block containing 21 flats (maximum 29.74m AOD).</v>
          </cell>
          <cell r="AS2125">
            <v>95052</v>
          </cell>
        </row>
        <row r="2126">
          <cell r="A2126" t="str">
            <v>08-AP-2411</v>
          </cell>
          <cell r="B2126" t="str">
            <v>Full</v>
          </cell>
          <cell r="C2126" t="str">
            <v>Completed</v>
          </cell>
          <cell r="D2126" t="str">
            <v>Proposed</v>
          </cell>
          <cell r="E2126" t="str">
            <v>Inner</v>
          </cell>
          <cell r="F2126">
            <v>0</v>
          </cell>
          <cell r="G2126">
            <v>4</v>
          </cell>
          <cell r="H2126">
            <v>4</v>
          </cell>
          <cell r="I2126">
            <v>37</v>
          </cell>
          <cell r="J2126" t="str">
            <v>Yes</v>
          </cell>
          <cell r="K2126">
            <v>0.19600000000000001</v>
          </cell>
          <cell r="L2126">
            <v>0.19600000000000001</v>
          </cell>
          <cell r="M2126">
            <v>3</v>
          </cell>
          <cell r="N2126" t="str">
            <v>Social Rented</v>
          </cell>
          <cell r="O2126" t="str">
            <v>Housing Association</v>
          </cell>
          <cell r="P2126" t="str">
            <v>Flat Apartment or Maisonette</v>
          </cell>
          <cell r="Q2126" t="str">
            <v>New Residential Building</v>
          </cell>
          <cell r="R2126" t="str">
            <v>No</v>
          </cell>
          <cell r="S2126" t="str">
            <v>unknown</v>
          </cell>
          <cell r="T2126" t="str">
            <v>No</v>
          </cell>
          <cell r="U2126" t="str">
            <v>Building D</v>
          </cell>
          <cell r="V2126" t="str">
            <v>Full</v>
          </cell>
          <cell r="W2126" t="str">
            <v>Borough</v>
          </cell>
          <cell r="X2126"/>
          <cell r="Y2126"/>
          <cell r="Z2126" t="str">
            <v>Bounded By</v>
          </cell>
          <cell r="AA2126" t="str">
            <v>Townsend Street</v>
          </cell>
          <cell r="AB2126" t="str">
            <v>Beckway St/ Comus Place / Congreve St</v>
          </cell>
          <cell r="AC2126" t="str">
            <v>Bounded By,Townsend Street,Beckway St/ Comus Place / Congreve St,SE17 1TQ</v>
          </cell>
          <cell r="AD2126" t="str">
            <v>EAST WALWORTH</v>
          </cell>
          <cell r="AE2126" t="str">
            <v>SE17 1TQ</v>
          </cell>
          <cell r="AF2126">
            <v>533019</v>
          </cell>
          <cell r="AG2126">
            <v>178727</v>
          </cell>
          <cell r="AH2126" t="str">
            <v>Borough</v>
          </cell>
          <cell r="AI2126" t="str">
            <v>FY2008</v>
          </cell>
          <cell r="AJ2126" t="str">
            <v>4th</v>
          </cell>
          <cell r="AK2126">
            <v>39820</v>
          </cell>
          <cell r="AL2126">
            <v>40302</v>
          </cell>
          <cell r="AM2126">
            <v>41000</v>
          </cell>
          <cell r="AN2126"/>
          <cell r="AO2126">
            <v>40915</v>
          </cell>
          <cell r="AP2126"/>
          <cell r="AQ2126">
            <v>37</v>
          </cell>
          <cell r="AR2126" t="str">
            <v>Erection of 4 four storey blocks comprising 16 residential flats / maisonettes and a part eight, part nine storey block containing 21 flats (maximum 29.74m AOD).</v>
          </cell>
          <cell r="AS2126">
            <v>95052</v>
          </cell>
        </row>
        <row r="2127">
          <cell r="A2127" t="str">
            <v>08-AP-2411</v>
          </cell>
          <cell r="B2127" t="str">
            <v>Full</v>
          </cell>
          <cell r="C2127" t="str">
            <v>Completed</v>
          </cell>
          <cell r="D2127" t="str">
            <v>Proposed</v>
          </cell>
          <cell r="E2127" t="str">
            <v>Inner</v>
          </cell>
          <cell r="F2127">
            <v>0</v>
          </cell>
          <cell r="G2127">
            <v>1</v>
          </cell>
          <cell r="H2127">
            <v>1</v>
          </cell>
          <cell r="I2127">
            <v>37</v>
          </cell>
          <cell r="J2127" t="str">
            <v>Yes</v>
          </cell>
          <cell r="K2127">
            <v>0.19600000000000001</v>
          </cell>
          <cell r="L2127">
            <v>0.19600000000000001</v>
          </cell>
          <cell r="M2127">
            <v>3</v>
          </cell>
          <cell r="N2127" t="str">
            <v>Social Rented</v>
          </cell>
          <cell r="O2127" t="str">
            <v>Housing Association</v>
          </cell>
          <cell r="P2127" t="str">
            <v>Flat Apartment or Maisonette</v>
          </cell>
          <cell r="Q2127" t="str">
            <v>New Residential Building</v>
          </cell>
          <cell r="R2127" t="str">
            <v>No</v>
          </cell>
          <cell r="S2127" t="str">
            <v>unknown</v>
          </cell>
          <cell r="T2127" t="str">
            <v>No</v>
          </cell>
          <cell r="U2127" t="str">
            <v>Building E</v>
          </cell>
          <cell r="V2127" t="str">
            <v>Full</v>
          </cell>
          <cell r="W2127" t="str">
            <v>Borough</v>
          </cell>
          <cell r="X2127"/>
          <cell r="Y2127"/>
          <cell r="Z2127" t="str">
            <v>Bounded By</v>
          </cell>
          <cell r="AA2127" t="str">
            <v>Townsend Street</v>
          </cell>
          <cell r="AB2127" t="str">
            <v>Beckway St/ Comus Place / Congreve St</v>
          </cell>
          <cell r="AC2127" t="str">
            <v>Bounded By,Townsend Street,Beckway St/ Comus Place / Congreve St,SE17 1TQ</v>
          </cell>
          <cell r="AD2127" t="str">
            <v>EAST WALWORTH</v>
          </cell>
          <cell r="AE2127" t="str">
            <v>SE17 1TQ</v>
          </cell>
          <cell r="AF2127">
            <v>533019</v>
          </cell>
          <cell r="AG2127">
            <v>178727</v>
          </cell>
          <cell r="AH2127" t="str">
            <v>Borough</v>
          </cell>
          <cell r="AI2127" t="str">
            <v>FY2008</v>
          </cell>
          <cell r="AJ2127" t="str">
            <v>4th</v>
          </cell>
          <cell r="AK2127">
            <v>39820</v>
          </cell>
          <cell r="AL2127">
            <v>40302</v>
          </cell>
          <cell r="AM2127">
            <v>41000</v>
          </cell>
          <cell r="AN2127"/>
          <cell r="AO2127">
            <v>40915</v>
          </cell>
          <cell r="AP2127"/>
          <cell r="AQ2127">
            <v>37</v>
          </cell>
          <cell r="AR2127" t="str">
            <v>Erection of 4 four storey blocks comprising 16 residential flats / maisonettes and a part eight, part nine storey block containing 21 flats (maximum 29.74m AOD).</v>
          </cell>
          <cell r="AS2127">
            <v>95052</v>
          </cell>
        </row>
        <row r="2128">
          <cell r="A2128" t="str">
            <v>08-AP-2427</v>
          </cell>
          <cell r="B2128" t="str">
            <v>Full</v>
          </cell>
          <cell r="C2128" t="str">
            <v>Completed</v>
          </cell>
          <cell r="D2128" t="str">
            <v>Existing</v>
          </cell>
          <cell r="E2128" t="str">
            <v>Central Activities Zone</v>
          </cell>
          <cell r="F2128">
            <v>1</v>
          </cell>
          <cell r="G2128">
            <v>0</v>
          </cell>
          <cell r="H2128">
            <v>-1</v>
          </cell>
          <cell r="I2128">
            <v>40</v>
          </cell>
          <cell r="J2128" t="str">
            <v>Yes</v>
          </cell>
          <cell r="K2128">
            <v>0.249</v>
          </cell>
          <cell r="L2128">
            <v>0.19800000000000001</v>
          </cell>
          <cell r="M2128">
            <v>1</v>
          </cell>
          <cell r="N2128" t="str">
            <v>Social Rented</v>
          </cell>
          <cell r="O2128" t="str">
            <v>Local Authority</v>
          </cell>
          <cell r="P2128" t="str">
            <v>House or Bungalow</v>
          </cell>
          <cell r="Q2128" t="str">
            <v>New Residential Building</v>
          </cell>
          <cell r="R2128" t="str">
            <v>No</v>
          </cell>
          <cell r="S2128" t="str">
            <v>unknown</v>
          </cell>
          <cell r="T2128" t="str">
            <v>No</v>
          </cell>
          <cell r="U2128" t="str">
            <v>N/A</v>
          </cell>
          <cell r="V2128" t="str">
            <v>Full</v>
          </cell>
          <cell r="W2128" t="str">
            <v>Borough</v>
          </cell>
          <cell r="X2128"/>
          <cell r="Y2128"/>
          <cell r="Z2128" t="str">
            <v>Site Adjoining</v>
          </cell>
          <cell r="AA2128" t="str">
            <v>Library Street</v>
          </cell>
          <cell r="AB2128" t="str">
            <v>King James Street, Davidge Street,  Milcote Street</v>
          </cell>
          <cell r="AC2128" t="str">
            <v>Site Adjoining,Library Street,King James Street, Davidge Street,  Milcote Street,SE1 0RN</v>
          </cell>
          <cell r="AD2128" t="str">
            <v>CATHEDRALS</v>
          </cell>
          <cell r="AE2128" t="str">
            <v>SE1 0RN</v>
          </cell>
          <cell r="AF2128">
            <v>531752</v>
          </cell>
          <cell r="AG2128">
            <v>179526</v>
          </cell>
          <cell r="AH2128" t="str">
            <v>Borough</v>
          </cell>
          <cell r="AI2128" t="str">
            <v>FY2008</v>
          </cell>
          <cell r="AJ2128" t="str">
            <v>4th</v>
          </cell>
          <cell r="AK2128">
            <v>39820</v>
          </cell>
          <cell r="AL2128">
            <v>40483</v>
          </cell>
          <cell r="AM2128">
            <v>40913</v>
          </cell>
          <cell r="AN2128"/>
          <cell r="AO2128">
            <v>40915</v>
          </cell>
          <cell r="AP2128"/>
          <cell r="AQ2128">
            <v>40</v>
          </cell>
          <cell r="AR2128"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28">
            <v>95053</v>
          </cell>
        </row>
        <row r="2129">
          <cell r="A2129" t="str">
            <v>08-AP-2427</v>
          </cell>
          <cell r="B2129" t="str">
            <v>Full</v>
          </cell>
          <cell r="C2129" t="str">
            <v>Completed</v>
          </cell>
          <cell r="D2129" t="str">
            <v>Existing</v>
          </cell>
          <cell r="E2129" t="str">
            <v>Central Activities Zone</v>
          </cell>
          <cell r="F2129">
            <v>1</v>
          </cell>
          <cell r="G2129">
            <v>0</v>
          </cell>
          <cell r="H2129">
            <v>-1</v>
          </cell>
          <cell r="I2129">
            <v>40</v>
          </cell>
          <cell r="J2129" t="str">
            <v>Yes</v>
          </cell>
          <cell r="K2129">
            <v>0.249</v>
          </cell>
          <cell r="L2129">
            <v>0.19800000000000001</v>
          </cell>
          <cell r="M2129">
            <v>2</v>
          </cell>
          <cell r="N2129" t="str">
            <v>Social Rented</v>
          </cell>
          <cell r="O2129" t="str">
            <v>Local Authority</v>
          </cell>
          <cell r="P2129" t="str">
            <v>House or Bungalow</v>
          </cell>
          <cell r="Q2129" t="str">
            <v>New Residential Building</v>
          </cell>
          <cell r="R2129" t="str">
            <v>No</v>
          </cell>
          <cell r="S2129" t="str">
            <v>unknown</v>
          </cell>
          <cell r="T2129" t="str">
            <v>No</v>
          </cell>
          <cell r="U2129" t="str">
            <v>N/A</v>
          </cell>
          <cell r="V2129" t="str">
            <v>Full</v>
          </cell>
          <cell r="W2129" t="str">
            <v>Borough</v>
          </cell>
          <cell r="X2129"/>
          <cell r="Y2129"/>
          <cell r="Z2129" t="str">
            <v>Site Adjoining</v>
          </cell>
          <cell r="AA2129" t="str">
            <v>Library Street</v>
          </cell>
          <cell r="AB2129" t="str">
            <v>King James Street, Davidge Street,  Milcote Street</v>
          </cell>
          <cell r="AC2129" t="str">
            <v>Site Adjoining,Library Street,King James Street, Davidge Street,  Milcote Street,SE1 0RN</v>
          </cell>
          <cell r="AD2129" t="str">
            <v>CATHEDRALS</v>
          </cell>
          <cell r="AE2129" t="str">
            <v>SE1 0RN</v>
          </cell>
          <cell r="AF2129">
            <v>531752</v>
          </cell>
          <cell r="AG2129">
            <v>179526</v>
          </cell>
          <cell r="AH2129" t="str">
            <v>Borough</v>
          </cell>
          <cell r="AI2129" t="str">
            <v>FY2008</v>
          </cell>
          <cell r="AJ2129" t="str">
            <v>4th</v>
          </cell>
          <cell r="AK2129">
            <v>39820</v>
          </cell>
          <cell r="AL2129">
            <v>40483</v>
          </cell>
          <cell r="AM2129">
            <v>40913</v>
          </cell>
          <cell r="AN2129"/>
          <cell r="AO2129">
            <v>40915</v>
          </cell>
          <cell r="AP2129"/>
          <cell r="AQ2129">
            <v>40</v>
          </cell>
          <cell r="AR2129"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29">
            <v>95053</v>
          </cell>
        </row>
        <row r="2130">
          <cell r="A2130" t="str">
            <v>08-AP-2427</v>
          </cell>
          <cell r="B2130" t="str">
            <v>Full</v>
          </cell>
          <cell r="C2130" t="str">
            <v>Completed</v>
          </cell>
          <cell r="D2130" t="str">
            <v>Proposed</v>
          </cell>
          <cell r="E2130" t="str">
            <v>Central Activities Zone</v>
          </cell>
          <cell r="F2130">
            <v>0</v>
          </cell>
          <cell r="G2130">
            <v>8</v>
          </cell>
          <cell r="H2130">
            <v>8</v>
          </cell>
          <cell r="I2130">
            <v>40</v>
          </cell>
          <cell r="J2130" t="str">
            <v>No</v>
          </cell>
          <cell r="K2130">
            <v>0.249</v>
          </cell>
          <cell r="L2130">
            <v>0.19800000000000001</v>
          </cell>
          <cell r="M2130">
            <v>1</v>
          </cell>
          <cell r="N2130" t="str">
            <v>Market</v>
          </cell>
          <cell r="O2130" t="str">
            <v>Private</v>
          </cell>
          <cell r="P2130" t="str">
            <v>Flat Apartment or Maisonette</v>
          </cell>
          <cell r="Q2130" t="str">
            <v>New Residential Building</v>
          </cell>
          <cell r="R2130" t="str">
            <v>No</v>
          </cell>
          <cell r="S2130" t="str">
            <v>unknown</v>
          </cell>
          <cell r="T2130" t="str">
            <v>No</v>
          </cell>
          <cell r="U2130"/>
          <cell r="V2130" t="str">
            <v>Full</v>
          </cell>
          <cell r="W2130" t="str">
            <v>Borough</v>
          </cell>
          <cell r="X2130"/>
          <cell r="Y2130"/>
          <cell r="Z2130" t="str">
            <v>Site Adjoining</v>
          </cell>
          <cell r="AA2130" t="str">
            <v>Library Street</v>
          </cell>
          <cell r="AB2130" t="str">
            <v>King James Street, Davidge Street,  Milcote Street</v>
          </cell>
          <cell r="AC2130" t="str">
            <v>Site Adjoining,Library Street,King James Street, Davidge Street,  Milcote Street,SE1 0RN</v>
          </cell>
          <cell r="AD2130" t="str">
            <v>CATHEDRALS</v>
          </cell>
          <cell r="AE2130" t="str">
            <v>SE1 0RN</v>
          </cell>
          <cell r="AF2130">
            <v>531752</v>
          </cell>
          <cell r="AG2130">
            <v>179526</v>
          </cell>
          <cell r="AH2130" t="str">
            <v>Borough</v>
          </cell>
          <cell r="AI2130" t="str">
            <v>FY2008</v>
          </cell>
          <cell r="AJ2130" t="str">
            <v>4th</v>
          </cell>
          <cell r="AK2130">
            <v>39820</v>
          </cell>
          <cell r="AL2130">
            <v>40483</v>
          </cell>
          <cell r="AM2130">
            <v>40913</v>
          </cell>
          <cell r="AN2130"/>
          <cell r="AO2130">
            <v>40915</v>
          </cell>
          <cell r="AP2130"/>
          <cell r="AQ2130">
            <v>40</v>
          </cell>
          <cell r="AR2130"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30">
            <v>95053</v>
          </cell>
        </row>
        <row r="2131">
          <cell r="A2131" t="str">
            <v>08-AP-2427</v>
          </cell>
          <cell r="B2131" t="str">
            <v>Full</v>
          </cell>
          <cell r="C2131" t="str">
            <v>Completed</v>
          </cell>
          <cell r="D2131" t="str">
            <v>Proposed</v>
          </cell>
          <cell r="E2131" t="str">
            <v>Central Activities Zone</v>
          </cell>
          <cell r="F2131">
            <v>0</v>
          </cell>
          <cell r="G2131">
            <v>11</v>
          </cell>
          <cell r="H2131">
            <v>11</v>
          </cell>
          <cell r="I2131">
            <v>40</v>
          </cell>
          <cell r="J2131" t="str">
            <v>No</v>
          </cell>
          <cell r="K2131">
            <v>0.249</v>
          </cell>
          <cell r="L2131">
            <v>0.19800000000000001</v>
          </cell>
          <cell r="M2131">
            <v>2</v>
          </cell>
          <cell r="N2131" t="str">
            <v>Market</v>
          </cell>
          <cell r="O2131" t="str">
            <v>Private</v>
          </cell>
          <cell r="P2131" t="str">
            <v>Flat Apartment or Maisonette</v>
          </cell>
          <cell r="Q2131" t="str">
            <v>New Residential Building</v>
          </cell>
          <cell r="R2131" t="str">
            <v>No</v>
          </cell>
          <cell r="S2131" t="str">
            <v>unknown</v>
          </cell>
          <cell r="T2131" t="str">
            <v>No</v>
          </cell>
          <cell r="U2131"/>
          <cell r="V2131" t="str">
            <v>Full</v>
          </cell>
          <cell r="W2131" t="str">
            <v>Borough</v>
          </cell>
          <cell r="X2131"/>
          <cell r="Y2131"/>
          <cell r="Z2131" t="str">
            <v>Site Adjoining</v>
          </cell>
          <cell r="AA2131" t="str">
            <v>Library Street</v>
          </cell>
          <cell r="AB2131" t="str">
            <v>King James Street, Davidge Street,  Milcote Street</v>
          </cell>
          <cell r="AC2131" t="str">
            <v>Site Adjoining,Library Street,King James Street, Davidge Street,  Milcote Street,SE1 0RN</v>
          </cell>
          <cell r="AD2131" t="str">
            <v>CATHEDRALS</v>
          </cell>
          <cell r="AE2131" t="str">
            <v>SE1 0RN</v>
          </cell>
          <cell r="AF2131">
            <v>531752</v>
          </cell>
          <cell r="AG2131">
            <v>179526</v>
          </cell>
          <cell r="AH2131" t="str">
            <v>Borough</v>
          </cell>
          <cell r="AI2131" t="str">
            <v>FY2008</v>
          </cell>
          <cell r="AJ2131" t="str">
            <v>4th</v>
          </cell>
          <cell r="AK2131">
            <v>39820</v>
          </cell>
          <cell r="AL2131">
            <v>40483</v>
          </cell>
          <cell r="AM2131">
            <v>40913</v>
          </cell>
          <cell r="AN2131"/>
          <cell r="AO2131">
            <v>40915</v>
          </cell>
          <cell r="AP2131"/>
          <cell r="AQ2131">
            <v>40</v>
          </cell>
          <cell r="AR2131"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31">
            <v>95053</v>
          </cell>
        </row>
        <row r="2132">
          <cell r="A2132" t="str">
            <v>08-AP-2427</v>
          </cell>
          <cell r="B2132" t="str">
            <v>Full</v>
          </cell>
          <cell r="C2132" t="str">
            <v>Completed</v>
          </cell>
          <cell r="D2132" t="str">
            <v>Proposed</v>
          </cell>
          <cell r="E2132" t="str">
            <v>Central Activities Zone</v>
          </cell>
          <cell r="F2132">
            <v>0</v>
          </cell>
          <cell r="G2132">
            <v>6</v>
          </cell>
          <cell r="H2132">
            <v>6</v>
          </cell>
          <cell r="I2132">
            <v>40</v>
          </cell>
          <cell r="J2132" t="str">
            <v>No</v>
          </cell>
          <cell r="K2132">
            <v>0.249</v>
          </cell>
          <cell r="L2132">
            <v>0.19800000000000001</v>
          </cell>
          <cell r="M2132">
            <v>4</v>
          </cell>
          <cell r="N2132" t="str">
            <v>Market</v>
          </cell>
          <cell r="O2132" t="str">
            <v>Private</v>
          </cell>
          <cell r="P2132" t="str">
            <v>House or Bungalow</v>
          </cell>
          <cell r="Q2132" t="str">
            <v>New Residential Building</v>
          </cell>
          <cell r="R2132" t="str">
            <v>No</v>
          </cell>
          <cell r="S2132" t="str">
            <v>unknown</v>
          </cell>
          <cell r="T2132" t="str">
            <v>No</v>
          </cell>
          <cell r="U2132"/>
          <cell r="V2132" t="str">
            <v>Full</v>
          </cell>
          <cell r="W2132" t="str">
            <v>Borough</v>
          </cell>
          <cell r="X2132"/>
          <cell r="Y2132"/>
          <cell r="Z2132" t="str">
            <v>Site Adjoining</v>
          </cell>
          <cell r="AA2132" t="str">
            <v>Library Street</v>
          </cell>
          <cell r="AB2132" t="str">
            <v>King James Street, Davidge Street,  Milcote Street</v>
          </cell>
          <cell r="AC2132" t="str">
            <v>Site Adjoining,Library Street,King James Street, Davidge Street,  Milcote Street,SE1 0RN</v>
          </cell>
          <cell r="AD2132" t="str">
            <v>CATHEDRALS</v>
          </cell>
          <cell r="AE2132" t="str">
            <v>SE1 0RN</v>
          </cell>
          <cell r="AF2132">
            <v>531752</v>
          </cell>
          <cell r="AG2132">
            <v>179526</v>
          </cell>
          <cell r="AH2132" t="str">
            <v>Borough</v>
          </cell>
          <cell r="AI2132" t="str">
            <v>FY2008</v>
          </cell>
          <cell r="AJ2132" t="str">
            <v>4th</v>
          </cell>
          <cell r="AK2132">
            <v>39820</v>
          </cell>
          <cell r="AL2132">
            <v>40483</v>
          </cell>
          <cell r="AM2132">
            <v>40913</v>
          </cell>
          <cell r="AN2132"/>
          <cell r="AO2132">
            <v>40915</v>
          </cell>
          <cell r="AP2132"/>
          <cell r="AQ2132">
            <v>40</v>
          </cell>
          <cell r="AR2132"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32">
            <v>95053</v>
          </cell>
        </row>
        <row r="2133">
          <cell r="A2133" t="str">
            <v>08-AP-2427</v>
          </cell>
          <cell r="B2133" t="str">
            <v>Full</v>
          </cell>
          <cell r="C2133" t="str">
            <v>Completed</v>
          </cell>
          <cell r="D2133" t="str">
            <v>Proposed</v>
          </cell>
          <cell r="E2133" t="str">
            <v>Central Activities Zone</v>
          </cell>
          <cell r="F2133">
            <v>0</v>
          </cell>
          <cell r="G2133">
            <v>2</v>
          </cell>
          <cell r="H2133">
            <v>2</v>
          </cell>
          <cell r="I2133">
            <v>40</v>
          </cell>
          <cell r="J2133" t="str">
            <v>Yes</v>
          </cell>
          <cell r="K2133">
            <v>0.249</v>
          </cell>
          <cell r="L2133">
            <v>0.19800000000000001</v>
          </cell>
          <cell r="M2133">
            <v>1</v>
          </cell>
          <cell r="N2133" t="str">
            <v>Social Rented</v>
          </cell>
          <cell r="O2133" t="str">
            <v>Housing Association</v>
          </cell>
          <cell r="P2133" t="str">
            <v>Flat Apartment or Maisonette</v>
          </cell>
          <cell r="Q2133" t="str">
            <v>New Residential Building</v>
          </cell>
          <cell r="R2133" t="str">
            <v>No</v>
          </cell>
          <cell r="S2133" t="str">
            <v>unknown</v>
          </cell>
          <cell r="T2133" t="str">
            <v>No</v>
          </cell>
          <cell r="U2133"/>
          <cell r="V2133" t="str">
            <v>Full</v>
          </cell>
          <cell r="W2133" t="str">
            <v>Borough</v>
          </cell>
          <cell r="X2133"/>
          <cell r="Y2133"/>
          <cell r="Z2133" t="str">
            <v>Site Adjoining</v>
          </cell>
          <cell r="AA2133" t="str">
            <v>Library Street</v>
          </cell>
          <cell r="AB2133" t="str">
            <v>King James Street, Davidge Street,  Milcote Street</v>
          </cell>
          <cell r="AC2133" t="str">
            <v>Site Adjoining,Library Street,King James Street, Davidge Street,  Milcote Street,SE1 0RN</v>
          </cell>
          <cell r="AD2133" t="str">
            <v>CATHEDRALS</v>
          </cell>
          <cell r="AE2133" t="str">
            <v>SE1 0RN</v>
          </cell>
          <cell r="AF2133">
            <v>531752</v>
          </cell>
          <cell r="AG2133">
            <v>179526</v>
          </cell>
          <cell r="AH2133" t="str">
            <v>Borough</v>
          </cell>
          <cell r="AI2133" t="str">
            <v>FY2008</v>
          </cell>
          <cell r="AJ2133" t="str">
            <v>4th</v>
          </cell>
          <cell r="AK2133">
            <v>39820</v>
          </cell>
          <cell r="AL2133">
            <v>40483</v>
          </cell>
          <cell r="AM2133">
            <v>40913</v>
          </cell>
          <cell r="AN2133"/>
          <cell r="AO2133">
            <v>40915</v>
          </cell>
          <cell r="AP2133"/>
          <cell r="AQ2133">
            <v>40</v>
          </cell>
          <cell r="AR2133"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33">
            <v>95053</v>
          </cell>
        </row>
        <row r="2134">
          <cell r="A2134" t="str">
            <v>08-AP-2427</v>
          </cell>
          <cell r="B2134" t="str">
            <v>Full</v>
          </cell>
          <cell r="C2134" t="str">
            <v>Completed</v>
          </cell>
          <cell r="D2134" t="str">
            <v>Proposed</v>
          </cell>
          <cell r="E2134" t="str">
            <v>Central Activities Zone</v>
          </cell>
          <cell r="F2134">
            <v>0</v>
          </cell>
          <cell r="G2134">
            <v>6</v>
          </cell>
          <cell r="H2134">
            <v>6</v>
          </cell>
          <cell r="I2134">
            <v>40</v>
          </cell>
          <cell r="J2134" t="str">
            <v>Yes</v>
          </cell>
          <cell r="K2134">
            <v>0.249</v>
          </cell>
          <cell r="L2134">
            <v>0.19800000000000001</v>
          </cell>
          <cell r="M2134">
            <v>2</v>
          </cell>
          <cell r="N2134" t="str">
            <v>Social Rented</v>
          </cell>
          <cell r="O2134" t="str">
            <v>Housing Association</v>
          </cell>
          <cell r="P2134" t="str">
            <v>Flat Apartment or Maisonette</v>
          </cell>
          <cell r="Q2134" t="str">
            <v>New Residential Building</v>
          </cell>
          <cell r="R2134" t="str">
            <v>No</v>
          </cell>
          <cell r="S2134" t="str">
            <v>unknown</v>
          </cell>
          <cell r="T2134" t="str">
            <v>No</v>
          </cell>
          <cell r="U2134"/>
          <cell r="V2134" t="str">
            <v>Full</v>
          </cell>
          <cell r="W2134" t="str">
            <v>Borough</v>
          </cell>
          <cell r="X2134"/>
          <cell r="Y2134"/>
          <cell r="Z2134" t="str">
            <v>Site Adjoining</v>
          </cell>
          <cell r="AA2134" t="str">
            <v>Library Street</v>
          </cell>
          <cell r="AB2134" t="str">
            <v>King James Street, Davidge Street,  Milcote Street</v>
          </cell>
          <cell r="AC2134" t="str">
            <v>Site Adjoining,Library Street,King James Street, Davidge Street,  Milcote Street,SE1 0RN</v>
          </cell>
          <cell r="AD2134" t="str">
            <v>CATHEDRALS</v>
          </cell>
          <cell r="AE2134" t="str">
            <v>SE1 0RN</v>
          </cell>
          <cell r="AF2134">
            <v>531752</v>
          </cell>
          <cell r="AG2134">
            <v>179526</v>
          </cell>
          <cell r="AH2134" t="str">
            <v>Borough</v>
          </cell>
          <cell r="AI2134" t="str">
            <v>FY2008</v>
          </cell>
          <cell r="AJ2134" t="str">
            <v>4th</v>
          </cell>
          <cell r="AK2134">
            <v>39820</v>
          </cell>
          <cell r="AL2134">
            <v>40483</v>
          </cell>
          <cell r="AM2134">
            <v>40913</v>
          </cell>
          <cell r="AN2134"/>
          <cell r="AO2134">
            <v>40915</v>
          </cell>
          <cell r="AP2134"/>
          <cell r="AQ2134">
            <v>40</v>
          </cell>
          <cell r="AR2134"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34">
            <v>95053</v>
          </cell>
        </row>
        <row r="2135">
          <cell r="A2135" t="str">
            <v>08-AP-2427</v>
          </cell>
          <cell r="B2135" t="str">
            <v>Full</v>
          </cell>
          <cell r="C2135" t="str">
            <v>Completed</v>
          </cell>
          <cell r="D2135" t="str">
            <v>Proposed</v>
          </cell>
          <cell r="E2135" t="str">
            <v>Central Activities Zone</v>
          </cell>
          <cell r="F2135">
            <v>0</v>
          </cell>
          <cell r="G2135">
            <v>7</v>
          </cell>
          <cell r="H2135">
            <v>7</v>
          </cell>
          <cell r="I2135">
            <v>40</v>
          </cell>
          <cell r="J2135" t="str">
            <v>Yes</v>
          </cell>
          <cell r="K2135">
            <v>0.249</v>
          </cell>
          <cell r="L2135">
            <v>0.19800000000000001</v>
          </cell>
          <cell r="M2135">
            <v>3</v>
          </cell>
          <cell r="N2135" t="str">
            <v>Social Rented</v>
          </cell>
          <cell r="O2135" t="str">
            <v>Housing Association</v>
          </cell>
          <cell r="P2135" t="str">
            <v>Flat Apartment or Maisonette</v>
          </cell>
          <cell r="Q2135" t="str">
            <v>New Residential Building</v>
          </cell>
          <cell r="R2135" t="str">
            <v>No</v>
          </cell>
          <cell r="S2135" t="str">
            <v>unknown</v>
          </cell>
          <cell r="T2135" t="str">
            <v>No</v>
          </cell>
          <cell r="U2135"/>
          <cell r="V2135" t="str">
            <v>Full</v>
          </cell>
          <cell r="W2135" t="str">
            <v>Borough</v>
          </cell>
          <cell r="X2135"/>
          <cell r="Y2135"/>
          <cell r="Z2135" t="str">
            <v>Site Adjoining</v>
          </cell>
          <cell r="AA2135" t="str">
            <v>Library Street</v>
          </cell>
          <cell r="AB2135" t="str">
            <v>King James Street, Davidge Street,  Milcote Street</v>
          </cell>
          <cell r="AC2135" t="str">
            <v>Site Adjoining,Library Street,King James Street, Davidge Street,  Milcote Street,SE1 0RN</v>
          </cell>
          <cell r="AD2135" t="str">
            <v>CATHEDRALS</v>
          </cell>
          <cell r="AE2135" t="str">
            <v>SE1 0RN</v>
          </cell>
          <cell r="AF2135">
            <v>531752</v>
          </cell>
          <cell r="AG2135">
            <v>179526</v>
          </cell>
          <cell r="AH2135" t="str">
            <v>Borough</v>
          </cell>
          <cell r="AI2135" t="str">
            <v>FY2008</v>
          </cell>
          <cell r="AJ2135" t="str">
            <v>4th</v>
          </cell>
          <cell r="AK2135">
            <v>39820</v>
          </cell>
          <cell r="AL2135">
            <v>40483</v>
          </cell>
          <cell r="AM2135">
            <v>40913</v>
          </cell>
          <cell r="AN2135"/>
          <cell r="AO2135">
            <v>40915</v>
          </cell>
          <cell r="AP2135"/>
          <cell r="AQ2135">
            <v>40</v>
          </cell>
          <cell r="AR2135" t="str">
            <v>Erection of part three/four/five/six storey block comprising 34 residential flats with private terraces/balconies, communal courtyard and roof garden with pergola and cycle parking; erection of 6 three storey 4 bedroom townhouses with private gardens; community garden</v>
          </cell>
          <cell r="AS2135">
            <v>95053</v>
          </cell>
        </row>
        <row r="2136">
          <cell r="A2136" t="str">
            <v>08-AP-2432</v>
          </cell>
          <cell r="B2136" t="str">
            <v>Full</v>
          </cell>
          <cell r="C2136" t="str">
            <v>Completed</v>
          </cell>
          <cell r="D2136" t="str">
            <v>Existing</v>
          </cell>
          <cell r="E2136" t="str">
            <v>Inner</v>
          </cell>
          <cell r="F2136">
            <v>1</v>
          </cell>
          <cell r="G2136">
            <v>0</v>
          </cell>
          <cell r="H2136">
            <v>-1</v>
          </cell>
          <cell r="I2136">
            <v>9</v>
          </cell>
          <cell r="J2136" t="str">
            <v>No</v>
          </cell>
          <cell r="K2136">
            <v>8.8999999999999996E-2</v>
          </cell>
          <cell r="L2136">
            <v>8.8999999999999996E-2</v>
          </cell>
          <cell r="M2136">
            <v>3</v>
          </cell>
          <cell r="N2136" t="str">
            <v>Market</v>
          </cell>
          <cell r="O2136" t="str">
            <v>Private</v>
          </cell>
          <cell r="P2136" t="str">
            <v>House or Bungalow</v>
          </cell>
          <cell r="Q2136" t="str">
            <v>New Residential Building</v>
          </cell>
          <cell r="R2136" t="str">
            <v>No</v>
          </cell>
          <cell r="S2136" t="str">
            <v>unknown</v>
          </cell>
          <cell r="T2136" t="str">
            <v>No</v>
          </cell>
          <cell r="U2136" t="str">
            <v>N/A</v>
          </cell>
          <cell r="V2136" t="str">
            <v>Full</v>
          </cell>
          <cell r="W2136" t="str">
            <v>Borough</v>
          </cell>
          <cell r="X2136"/>
          <cell r="Y2136"/>
          <cell r="Z2136" t="str">
            <v>182</v>
          </cell>
          <cell r="AA2136" t="str">
            <v>Overhill Road</v>
          </cell>
          <cell r="AB2136"/>
          <cell r="AC2136" t="str">
            <v>182,Overhill Road,,SE22 0PS</v>
          </cell>
          <cell r="AD2136" t="str">
            <v>COLLEGE</v>
          </cell>
          <cell r="AE2136" t="str">
            <v>SE22 0PS</v>
          </cell>
          <cell r="AF2136">
            <v>534195</v>
          </cell>
          <cell r="AG2136">
            <v>173628</v>
          </cell>
          <cell r="AH2136" t="str">
            <v>Borough</v>
          </cell>
          <cell r="AI2136" t="str">
            <v>FY2009</v>
          </cell>
          <cell r="AJ2136" t="str">
            <v>1st</v>
          </cell>
          <cell r="AK2136">
            <v>39917</v>
          </cell>
          <cell r="AL2136">
            <v>39904</v>
          </cell>
          <cell r="AM2136">
            <v>40269</v>
          </cell>
          <cell r="AN2136"/>
          <cell r="AO2136">
            <v>41013</v>
          </cell>
          <cell r="AP2136"/>
          <cell r="AQ2136">
            <v>9</v>
          </cell>
          <cell r="AR2136" t="str">
            <v>Demolition of existing building and garage block. Construction over three and four storeys of seven two bed flats and two one bed flats with 6 parking spaces, cycle and refuse storage and amenity space.</v>
          </cell>
          <cell r="AS2136">
            <v>96424</v>
          </cell>
        </row>
        <row r="2137">
          <cell r="A2137" t="str">
            <v>08-AP-2432</v>
          </cell>
          <cell r="B2137" t="str">
            <v>Full</v>
          </cell>
          <cell r="C2137" t="str">
            <v>Completed</v>
          </cell>
          <cell r="D2137" t="str">
            <v>Proposed</v>
          </cell>
          <cell r="E2137" t="str">
            <v>Inner</v>
          </cell>
          <cell r="F2137">
            <v>0</v>
          </cell>
          <cell r="G2137">
            <v>2</v>
          </cell>
          <cell r="H2137">
            <v>2</v>
          </cell>
          <cell r="I2137">
            <v>9</v>
          </cell>
          <cell r="J2137" t="str">
            <v>No</v>
          </cell>
          <cell r="K2137">
            <v>8.8999999999999996E-2</v>
          </cell>
          <cell r="L2137">
            <v>8.8999999999999996E-2</v>
          </cell>
          <cell r="M2137">
            <v>1</v>
          </cell>
          <cell r="N2137" t="str">
            <v>Market</v>
          </cell>
          <cell r="O2137" t="str">
            <v>Private</v>
          </cell>
          <cell r="P2137" t="str">
            <v>Flat Apartment or Maisonette</v>
          </cell>
          <cell r="Q2137" t="str">
            <v>New Residential Building</v>
          </cell>
          <cell r="R2137" t="str">
            <v>No</v>
          </cell>
          <cell r="S2137" t="str">
            <v>unknown</v>
          </cell>
          <cell r="T2137" t="str">
            <v>No</v>
          </cell>
          <cell r="U2137"/>
          <cell r="V2137" t="str">
            <v>Full</v>
          </cell>
          <cell r="W2137" t="str">
            <v>Borough</v>
          </cell>
          <cell r="X2137"/>
          <cell r="Y2137"/>
          <cell r="Z2137" t="str">
            <v>182</v>
          </cell>
          <cell r="AA2137" t="str">
            <v>Overhill Road</v>
          </cell>
          <cell r="AB2137"/>
          <cell r="AC2137" t="str">
            <v>182,Overhill Road,,SE22 0PS</v>
          </cell>
          <cell r="AD2137" t="str">
            <v>COLLEGE</v>
          </cell>
          <cell r="AE2137" t="str">
            <v>SE22 0PS</v>
          </cell>
          <cell r="AF2137">
            <v>534195</v>
          </cell>
          <cell r="AG2137">
            <v>173628</v>
          </cell>
          <cell r="AH2137" t="str">
            <v>Borough</v>
          </cell>
          <cell r="AI2137" t="str">
            <v>FY2009</v>
          </cell>
          <cell r="AJ2137" t="str">
            <v>1st</v>
          </cell>
          <cell r="AK2137">
            <v>39917</v>
          </cell>
          <cell r="AL2137">
            <v>39904</v>
          </cell>
          <cell r="AM2137">
            <v>40269</v>
          </cell>
          <cell r="AN2137"/>
          <cell r="AO2137">
            <v>41013</v>
          </cell>
          <cell r="AP2137"/>
          <cell r="AQ2137">
            <v>9</v>
          </cell>
          <cell r="AR2137" t="str">
            <v>Demolition of existing building and garage block. Construction over three and four storeys of seven two bed flats and two one bed flats with 6 parking spaces, cycle and refuse storage and amenity space.</v>
          </cell>
          <cell r="AS2137">
            <v>96424</v>
          </cell>
        </row>
        <row r="2138">
          <cell r="A2138" t="str">
            <v>08-AP-2432</v>
          </cell>
          <cell r="B2138" t="str">
            <v>Full</v>
          </cell>
          <cell r="C2138" t="str">
            <v>Completed</v>
          </cell>
          <cell r="D2138" t="str">
            <v>Proposed</v>
          </cell>
          <cell r="E2138" t="str">
            <v>Inner</v>
          </cell>
          <cell r="F2138">
            <v>0</v>
          </cell>
          <cell r="G2138">
            <v>7</v>
          </cell>
          <cell r="H2138">
            <v>7</v>
          </cell>
          <cell r="I2138">
            <v>9</v>
          </cell>
          <cell r="J2138" t="str">
            <v>No</v>
          </cell>
          <cell r="K2138">
            <v>8.8999999999999996E-2</v>
          </cell>
          <cell r="L2138">
            <v>8.8999999999999996E-2</v>
          </cell>
          <cell r="M2138">
            <v>2</v>
          </cell>
          <cell r="N2138" t="str">
            <v>Market</v>
          </cell>
          <cell r="O2138" t="str">
            <v>Private</v>
          </cell>
          <cell r="P2138" t="str">
            <v>Flat Apartment or Maisonette</v>
          </cell>
          <cell r="Q2138" t="str">
            <v>New Residential Building</v>
          </cell>
          <cell r="R2138" t="str">
            <v>No</v>
          </cell>
          <cell r="S2138" t="str">
            <v>unknown</v>
          </cell>
          <cell r="T2138" t="str">
            <v>No</v>
          </cell>
          <cell r="U2138"/>
          <cell r="V2138" t="str">
            <v>Full</v>
          </cell>
          <cell r="W2138" t="str">
            <v>Borough</v>
          </cell>
          <cell r="X2138"/>
          <cell r="Y2138"/>
          <cell r="Z2138" t="str">
            <v>182</v>
          </cell>
          <cell r="AA2138" t="str">
            <v>Overhill Road</v>
          </cell>
          <cell r="AB2138"/>
          <cell r="AC2138" t="str">
            <v>182,Overhill Road,,SE22 0PS</v>
          </cell>
          <cell r="AD2138" t="str">
            <v>COLLEGE</v>
          </cell>
          <cell r="AE2138" t="str">
            <v>SE22 0PS</v>
          </cell>
          <cell r="AF2138">
            <v>534195</v>
          </cell>
          <cell r="AG2138">
            <v>173628</v>
          </cell>
          <cell r="AH2138" t="str">
            <v>Borough</v>
          </cell>
          <cell r="AI2138" t="str">
            <v>FY2009</v>
          </cell>
          <cell r="AJ2138" t="str">
            <v>1st</v>
          </cell>
          <cell r="AK2138">
            <v>39917</v>
          </cell>
          <cell r="AL2138">
            <v>39904</v>
          </cell>
          <cell r="AM2138">
            <v>40269</v>
          </cell>
          <cell r="AN2138"/>
          <cell r="AO2138">
            <v>41013</v>
          </cell>
          <cell r="AP2138"/>
          <cell r="AQ2138">
            <v>9</v>
          </cell>
          <cell r="AR2138" t="str">
            <v>Demolition of existing building and garage block. Construction over three and four storeys of seven two bed flats and two one bed flats with 6 parking spaces, cycle and refuse storage and amenity space.</v>
          </cell>
          <cell r="AS2138">
            <v>96424</v>
          </cell>
        </row>
        <row r="2139">
          <cell r="A2139" t="str">
            <v>08-AP-2440</v>
          </cell>
          <cell r="B2139" t="str">
            <v>Full</v>
          </cell>
          <cell r="C2139" t="str">
            <v>Completed</v>
          </cell>
          <cell r="D2139" t="str">
            <v>Proposed</v>
          </cell>
          <cell r="E2139" t="str">
            <v>Central Activities Zone</v>
          </cell>
          <cell r="F2139">
            <v>0</v>
          </cell>
          <cell r="G2139">
            <v>2</v>
          </cell>
          <cell r="H2139">
            <v>2</v>
          </cell>
          <cell r="I2139">
            <v>18</v>
          </cell>
          <cell r="J2139" t="str">
            <v>Yes</v>
          </cell>
          <cell r="K2139">
            <v>4.9000000000000002E-2</v>
          </cell>
          <cell r="L2139">
            <v>4.9000000000000002E-2</v>
          </cell>
          <cell r="M2139">
            <v>1</v>
          </cell>
          <cell r="N2139" t="str">
            <v>Social Rented</v>
          </cell>
          <cell r="O2139" t="str">
            <v>Housing Association</v>
          </cell>
          <cell r="P2139" t="str">
            <v>Flat Apartment or Maisonette</v>
          </cell>
          <cell r="Q2139" t="str">
            <v>New Residential Building</v>
          </cell>
          <cell r="R2139" t="str">
            <v>No</v>
          </cell>
          <cell r="S2139" t="str">
            <v>unknown</v>
          </cell>
          <cell r="T2139" t="str">
            <v>No</v>
          </cell>
          <cell r="U2139"/>
          <cell r="V2139" t="str">
            <v>Full</v>
          </cell>
          <cell r="W2139" t="str">
            <v>Borough</v>
          </cell>
          <cell r="X2139"/>
          <cell r="Y2139"/>
          <cell r="Z2139" t="str">
            <v>Land Adjoining</v>
          </cell>
          <cell r="AA2139" t="str">
            <v>Brandon Street</v>
          </cell>
          <cell r="AB2139" t="str">
            <v>Charleston Street</v>
          </cell>
          <cell r="AC2139" t="str">
            <v>Land Adjoining,Brandon Street,Charleston Street,SE17 1NL</v>
          </cell>
          <cell r="AD2139" t="str">
            <v>EAST WALWORTH</v>
          </cell>
          <cell r="AE2139" t="str">
            <v>SE17 1NL</v>
          </cell>
          <cell r="AF2139">
            <v>532456</v>
          </cell>
          <cell r="AG2139">
            <v>178667</v>
          </cell>
          <cell r="AH2139" t="str">
            <v>Borough</v>
          </cell>
          <cell r="AI2139" t="str">
            <v>FY2008</v>
          </cell>
          <cell r="AJ2139" t="str">
            <v>4th</v>
          </cell>
          <cell r="AK2139">
            <v>39825</v>
          </cell>
          <cell r="AL2139">
            <v>40336</v>
          </cell>
          <cell r="AM2139">
            <v>40939</v>
          </cell>
          <cell r="AN2139"/>
          <cell r="AO2139">
            <v>40920</v>
          </cell>
          <cell r="AP2139"/>
          <cell r="AQ2139">
            <v>18</v>
          </cell>
          <cell r="AR2139" t="str">
            <v>Erection of one part 4, part 5 storey building on the corner of Brandon Street and Charleston Street and one part 5, part 6 storey building on the corner of Brandon Street and Larcom Street, comprising 18 dwellings in total with communal private courtyard and public amenity space at ground floor level.</v>
          </cell>
          <cell r="AS2139">
            <v>95067</v>
          </cell>
        </row>
        <row r="2140">
          <cell r="A2140" t="str">
            <v>08-AP-2440</v>
          </cell>
          <cell r="B2140" t="str">
            <v>Full</v>
          </cell>
          <cell r="C2140" t="str">
            <v>Completed</v>
          </cell>
          <cell r="D2140" t="str">
            <v>Proposed</v>
          </cell>
          <cell r="E2140" t="str">
            <v>Central Activities Zone</v>
          </cell>
          <cell r="F2140">
            <v>0</v>
          </cell>
          <cell r="G2140">
            <v>12</v>
          </cell>
          <cell r="H2140">
            <v>12</v>
          </cell>
          <cell r="I2140">
            <v>18</v>
          </cell>
          <cell r="J2140" t="str">
            <v>Yes</v>
          </cell>
          <cell r="K2140">
            <v>4.9000000000000002E-2</v>
          </cell>
          <cell r="L2140">
            <v>4.9000000000000002E-2</v>
          </cell>
          <cell r="M2140">
            <v>2</v>
          </cell>
          <cell r="N2140" t="str">
            <v>Social Rented</v>
          </cell>
          <cell r="O2140" t="str">
            <v>Housing Association</v>
          </cell>
          <cell r="P2140" t="str">
            <v>Flat Apartment or Maisonette</v>
          </cell>
          <cell r="Q2140" t="str">
            <v>New Residential Building</v>
          </cell>
          <cell r="R2140" t="str">
            <v>No</v>
          </cell>
          <cell r="S2140" t="str">
            <v>unknown</v>
          </cell>
          <cell r="T2140" t="str">
            <v>No</v>
          </cell>
          <cell r="U2140"/>
          <cell r="V2140" t="str">
            <v>Full</v>
          </cell>
          <cell r="W2140" t="str">
            <v>Borough</v>
          </cell>
          <cell r="X2140"/>
          <cell r="Y2140"/>
          <cell r="Z2140" t="str">
            <v>Land Adjoining</v>
          </cell>
          <cell r="AA2140" t="str">
            <v>Brandon Street</v>
          </cell>
          <cell r="AB2140" t="str">
            <v>Charleston Street</v>
          </cell>
          <cell r="AC2140" t="str">
            <v>Land Adjoining,Brandon Street,Charleston Street,SE17 1NL</v>
          </cell>
          <cell r="AD2140" t="str">
            <v>EAST WALWORTH</v>
          </cell>
          <cell r="AE2140" t="str">
            <v>SE17 1NL</v>
          </cell>
          <cell r="AF2140">
            <v>532456</v>
          </cell>
          <cell r="AG2140">
            <v>178667</v>
          </cell>
          <cell r="AH2140" t="str">
            <v>Borough</v>
          </cell>
          <cell r="AI2140" t="str">
            <v>FY2008</v>
          </cell>
          <cell r="AJ2140" t="str">
            <v>4th</v>
          </cell>
          <cell r="AK2140">
            <v>39825</v>
          </cell>
          <cell r="AL2140">
            <v>40336</v>
          </cell>
          <cell r="AM2140">
            <v>40939</v>
          </cell>
          <cell r="AN2140"/>
          <cell r="AO2140">
            <v>40920</v>
          </cell>
          <cell r="AP2140"/>
          <cell r="AQ2140">
            <v>18</v>
          </cell>
          <cell r="AR2140" t="str">
            <v>Erection of one part 4, part 5 storey building on the corner of Brandon Street and Charleston Street and one part 5, part 6 storey building on the corner of Brandon Street and Larcom Street, comprising 18 dwellings in total with communal private courtyard and public amenity space at ground floor level.</v>
          </cell>
          <cell r="AS2140">
            <v>95067</v>
          </cell>
        </row>
        <row r="2141">
          <cell r="A2141" t="str">
            <v>08-AP-2440</v>
          </cell>
          <cell r="B2141" t="str">
            <v>Full</v>
          </cell>
          <cell r="C2141" t="str">
            <v>Completed</v>
          </cell>
          <cell r="D2141" t="str">
            <v>Proposed</v>
          </cell>
          <cell r="E2141" t="str">
            <v>Central Activities Zone</v>
          </cell>
          <cell r="F2141">
            <v>0</v>
          </cell>
          <cell r="G2141">
            <v>4</v>
          </cell>
          <cell r="H2141">
            <v>4</v>
          </cell>
          <cell r="I2141">
            <v>18</v>
          </cell>
          <cell r="J2141" t="str">
            <v>Yes</v>
          </cell>
          <cell r="K2141">
            <v>4.9000000000000002E-2</v>
          </cell>
          <cell r="L2141">
            <v>4.9000000000000002E-2</v>
          </cell>
          <cell r="M2141">
            <v>3</v>
          </cell>
          <cell r="N2141" t="str">
            <v>Social Rented</v>
          </cell>
          <cell r="O2141" t="str">
            <v>Housing Association</v>
          </cell>
          <cell r="P2141" t="str">
            <v>Flat Apartment or Maisonette</v>
          </cell>
          <cell r="Q2141" t="str">
            <v>New Residential Building</v>
          </cell>
          <cell r="R2141" t="str">
            <v>No</v>
          </cell>
          <cell r="S2141" t="str">
            <v>unknown</v>
          </cell>
          <cell r="T2141" t="str">
            <v>No</v>
          </cell>
          <cell r="U2141"/>
          <cell r="V2141" t="str">
            <v>Full</v>
          </cell>
          <cell r="W2141" t="str">
            <v>Borough</v>
          </cell>
          <cell r="X2141"/>
          <cell r="Y2141"/>
          <cell r="Z2141" t="str">
            <v>Land Adjoining</v>
          </cell>
          <cell r="AA2141" t="str">
            <v>Brandon Street</v>
          </cell>
          <cell r="AB2141" t="str">
            <v>Charleston Street</v>
          </cell>
          <cell r="AC2141" t="str">
            <v>Land Adjoining,Brandon Street,Charleston Street,SE17 1NL</v>
          </cell>
          <cell r="AD2141" t="str">
            <v>EAST WALWORTH</v>
          </cell>
          <cell r="AE2141" t="str">
            <v>SE17 1NL</v>
          </cell>
          <cell r="AF2141">
            <v>532456</v>
          </cell>
          <cell r="AG2141">
            <v>178667</v>
          </cell>
          <cell r="AH2141" t="str">
            <v>Borough</v>
          </cell>
          <cell r="AI2141" t="str">
            <v>FY2008</v>
          </cell>
          <cell r="AJ2141" t="str">
            <v>4th</v>
          </cell>
          <cell r="AK2141">
            <v>39825</v>
          </cell>
          <cell r="AL2141">
            <v>40336</v>
          </cell>
          <cell r="AM2141">
            <v>40939</v>
          </cell>
          <cell r="AN2141"/>
          <cell r="AO2141">
            <v>40920</v>
          </cell>
          <cell r="AP2141"/>
          <cell r="AQ2141">
            <v>18</v>
          </cell>
          <cell r="AR2141" t="str">
            <v>Erection of one part 4, part 5 storey building on the corner of Brandon Street and Charleston Street and one part 5, part 6 storey building on the corner of Brandon Street and Larcom Street, comprising 18 dwellings in total with communal private courtyard and public amenity space at ground floor level.</v>
          </cell>
          <cell r="AS2141">
            <v>95067</v>
          </cell>
        </row>
        <row r="2142">
          <cell r="A2142" t="str">
            <v>08-AP-2446</v>
          </cell>
          <cell r="B2142" t="str">
            <v>Full</v>
          </cell>
          <cell r="C2142" t="str">
            <v>Lapsed</v>
          </cell>
          <cell r="D2142" t="str">
            <v>Existing</v>
          </cell>
          <cell r="E2142" t="str">
            <v>Inner</v>
          </cell>
          <cell r="F2142">
            <v>1</v>
          </cell>
          <cell r="G2142">
            <v>0</v>
          </cell>
          <cell r="H2142">
            <v>-1</v>
          </cell>
          <cell r="I2142">
            <v>3</v>
          </cell>
          <cell r="J2142" t="str">
            <v>No</v>
          </cell>
          <cell r="K2142">
            <v>7.0000000000000001E-3</v>
          </cell>
          <cell r="L2142">
            <v>7.0000000000000001E-3</v>
          </cell>
          <cell r="M2142"/>
          <cell r="N2142" t="str">
            <v>Market</v>
          </cell>
          <cell r="O2142" t="str">
            <v>Private</v>
          </cell>
          <cell r="P2142" t="str">
            <v>House or Bungalow</v>
          </cell>
          <cell r="Q2142" t="str">
            <v>Conversion of Dwelling(s) or ancillary C3 floorspace</v>
          </cell>
          <cell r="R2142" t="str">
            <v>No</v>
          </cell>
          <cell r="S2142" t="str">
            <v>unknown</v>
          </cell>
          <cell r="T2142" t="str">
            <v>No</v>
          </cell>
          <cell r="U2142" t="str">
            <v>N/A</v>
          </cell>
          <cell r="V2142" t="str">
            <v>Full</v>
          </cell>
          <cell r="W2142" t="str">
            <v>Borough</v>
          </cell>
          <cell r="X2142"/>
          <cell r="Y2142"/>
          <cell r="Z2142" t="str">
            <v>3</v>
          </cell>
          <cell r="AA2142" t="str">
            <v>Braganza Street</v>
          </cell>
          <cell r="AB2142"/>
          <cell r="AC2142" t="str">
            <v>3,Braganza Street,,SE17 3RD</v>
          </cell>
          <cell r="AD2142" t="str">
            <v>NEWINGTON</v>
          </cell>
          <cell r="AE2142" t="str">
            <v>SE17 3RD</v>
          </cell>
          <cell r="AF2142">
            <v>531673</v>
          </cell>
          <cell r="AG2142">
            <v>178264</v>
          </cell>
          <cell r="AH2142" t="str">
            <v>Borough</v>
          </cell>
          <cell r="AI2142" t="str">
            <v>FY2008</v>
          </cell>
          <cell r="AJ2142" t="str">
            <v>3rd</v>
          </cell>
          <cell r="AK2142">
            <v>39779</v>
          </cell>
          <cell r="AL2142"/>
          <cell r="AM2142"/>
          <cell r="AN2142"/>
          <cell r="AO2142">
            <v>40874</v>
          </cell>
          <cell r="AP2142"/>
          <cell r="AQ2142">
            <v>3</v>
          </cell>
          <cell r="AR2142" t="str">
            <v>Conversion of residential property into three flats, with conversion of basement and loft into habitable spaces .</v>
          </cell>
          <cell r="AS2142">
            <v>93588</v>
          </cell>
        </row>
        <row r="2143">
          <cell r="A2143" t="str">
            <v>08-AP-2446</v>
          </cell>
          <cell r="B2143" t="str">
            <v>Full</v>
          </cell>
          <cell r="C2143" t="str">
            <v>Lapsed</v>
          </cell>
          <cell r="D2143" t="str">
            <v>Proposed</v>
          </cell>
          <cell r="E2143" t="str">
            <v>Inner</v>
          </cell>
          <cell r="F2143">
            <v>0</v>
          </cell>
          <cell r="G2143">
            <v>1</v>
          </cell>
          <cell r="H2143">
            <v>1</v>
          </cell>
          <cell r="I2143">
            <v>3</v>
          </cell>
          <cell r="J2143" t="str">
            <v>No</v>
          </cell>
          <cell r="K2143">
            <v>7.0000000000000001E-3</v>
          </cell>
          <cell r="L2143">
            <v>7.0000000000000001E-3</v>
          </cell>
          <cell r="M2143">
            <v>1</v>
          </cell>
          <cell r="N2143" t="str">
            <v>Market</v>
          </cell>
          <cell r="O2143" t="str">
            <v>Private</v>
          </cell>
          <cell r="P2143" t="str">
            <v>Flat Apartment or Maisonette</v>
          </cell>
          <cell r="Q2143" t="str">
            <v>Conversion of Dwelling(s) or ancillary C3 floorspace</v>
          </cell>
          <cell r="R2143" t="str">
            <v>No</v>
          </cell>
          <cell r="S2143" t="str">
            <v>unknown</v>
          </cell>
          <cell r="T2143" t="str">
            <v>No</v>
          </cell>
          <cell r="U2143"/>
          <cell r="V2143" t="str">
            <v>Full</v>
          </cell>
          <cell r="W2143" t="str">
            <v>Borough</v>
          </cell>
          <cell r="X2143"/>
          <cell r="Y2143"/>
          <cell r="Z2143" t="str">
            <v>3</v>
          </cell>
          <cell r="AA2143" t="str">
            <v>Braganza Street</v>
          </cell>
          <cell r="AB2143"/>
          <cell r="AC2143" t="str">
            <v>3,Braganza Street,,SE17 3RD</v>
          </cell>
          <cell r="AD2143" t="str">
            <v>NEWINGTON</v>
          </cell>
          <cell r="AE2143" t="str">
            <v>SE17 3RD</v>
          </cell>
          <cell r="AF2143">
            <v>531673</v>
          </cell>
          <cell r="AG2143">
            <v>178264</v>
          </cell>
          <cell r="AH2143" t="str">
            <v>Borough</v>
          </cell>
          <cell r="AI2143" t="str">
            <v>FY2008</v>
          </cell>
          <cell r="AJ2143" t="str">
            <v>3rd</v>
          </cell>
          <cell r="AK2143">
            <v>39779</v>
          </cell>
          <cell r="AL2143"/>
          <cell r="AM2143"/>
          <cell r="AN2143"/>
          <cell r="AO2143">
            <v>40874</v>
          </cell>
          <cell r="AP2143"/>
          <cell r="AQ2143">
            <v>3</v>
          </cell>
          <cell r="AR2143" t="str">
            <v>Conversion of residential property into three flats, with conversion of basement and loft into habitable spaces .</v>
          </cell>
          <cell r="AS2143">
            <v>93588</v>
          </cell>
        </row>
        <row r="2144">
          <cell r="A2144" t="str">
            <v>08-AP-2446</v>
          </cell>
          <cell r="B2144" t="str">
            <v>Full</v>
          </cell>
          <cell r="C2144" t="str">
            <v>Lapsed</v>
          </cell>
          <cell r="D2144" t="str">
            <v>Proposed</v>
          </cell>
          <cell r="E2144" t="str">
            <v>Inner</v>
          </cell>
          <cell r="F2144">
            <v>0</v>
          </cell>
          <cell r="G2144">
            <v>2</v>
          </cell>
          <cell r="H2144">
            <v>2</v>
          </cell>
          <cell r="I2144">
            <v>3</v>
          </cell>
          <cell r="J2144" t="str">
            <v>No</v>
          </cell>
          <cell r="K2144">
            <v>7.0000000000000001E-3</v>
          </cell>
          <cell r="L2144">
            <v>7.0000000000000001E-3</v>
          </cell>
          <cell r="M2144">
            <v>2</v>
          </cell>
          <cell r="N2144" t="str">
            <v>Market</v>
          </cell>
          <cell r="O2144" t="str">
            <v>Private</v>
          </cell>
          <cell r="P2144" t="str">
            <v>Flat Apartment or Maisonette</v>
          </cell>
          <cell r="Q2144" t="str">
            <v>Conversion of Dwelling(s) or ancillary C3 floorspace</v>
          </cell>
          <cell r="R2144" t="str">
            <v>No</v>
          </cell>
          <cell r="S2144" t="str">
            <v>unknown</v>
          </cell>
          <cell r="T2144" t="str">
            <v>No</v>
          </cell>
          <cell r="U2144"/>
          <cell r="V2144" t="str">
            <v>Full</v>
          </cell>
          <cell r="W2144" t="str">
            <v>Borough</v>
          </cell>
          <cell r="X2144"/>
          <cell r="Y2144"/>
          <cell r="Z2144" t="str">
            <v>3</v>
          </cell>
          <cell r="AA2144" t="str">
            <v>Braganza Street</v>
          </cell>
          <cell r="AB2144"/>
          <cell r="AC2144" t="str">
            <v>3,Braganza Street,,SE17 3RD</v>
          </cell>
          <cell r="AD2144" t="str">
            <v>NEWINGTON</v>
          </cell>
          <cell r="AE2144" t="str">
            <v>SE17 3RD</v>
          </cell>
          <cell r="AF2144">
            <v>531673</v>
          </cell>
          <cell r="AG2144">
            <v>178264</v>
          </cell>
          <cell r="AH2144" t="str">
            <v>Borough</v>
          </cell>
          <cell r="AI2144" t="str">
            <v>FY2008</v>
          </cell>
          <cell r="AJ2144" t="str">
            <v>3rd</v>
          </cell>
          <cell r="AK2144">
            <v>39779</v>
          </cell>
          <cell r="AL2144"/>
          <cell r="AM2144"/>
          <cell r="AN2144"/>
          <cell r="AO2144">
            <v>40874</v>
          </cell>
          <cell r="AP2144"/>
          <cell r="AQ2144">
            <v>3</v>
          </cell>
          <cell r="AR2144" t="str">
            <v>Conversion of residential property into three flats, with conversion of basement and loft into habitable spaces .</v>
          </cell>
          <cell r="AS2144">
            <v>93588</v>
          </cell>
        </row>
        <row r="2145">
          <cell r="A2145" t="str">
            <v>08-AP-2467</v>
          </cell>
          <cell r="B2145" t="str">
            <v>Full</v>
          </cell>
          <cell r="C2145" t="str">
            <v>Completed</v>
          </cell>
          <cell r="D2145" t="str">
            <v>Proposed</v>
          </cell>
          <cell r="E2145" t="str">
            <v>Inner</v>
          </cell>
          <cell r="F2145">
            <v>0</v>
          </cell>
          <cell r="G2145">
            <v>1</v>
          </cell>
          <cell r="H2145">
            <v>1</v>
          </cell>
          <cell r="I2145">
            <v>1</v>
          </cell>
          <cell r="J2145" t="str">
            <v>No</v>
          </cell>
          <cell r="K2145">
            <v>0.108</v>
          </cell>
          <cell r="L2145">
            <v>0.108</v>
          </cell>
          <cell r="M2145">
            <v>5</v>
          </cell>
          <cell r="N2145" t="str">
            <v>Market</v>
          </cell>
          <cell r="O2145" t="str">
            <v>Private</v>
          </cell>
          <cell r="P2145" t="str">
            <v>House or Bungalow</v>
          </cell>
          <cell r="Q2145" t="str">
            <v>New Residential Building</v>
          </cell>
          <cell r="R2145" t="str">
            <v>No</v>
          </cell>
          <cell r="S2145" t="str">
            <v>unknown</v>
          </cell>
          <cell r="T2145" t="str">
            <v>No</v>
          </cell>
          <cell r="U2145"/>
          <cell r="V2145" t="str">
            <v>Full</v>
          </cell>
          <cell r="W2145" t="str">
            <v>Borough</v>
          </cell>
          <cell r="X2145"/>
          <cell r="Y2145"/>
          <cell r="Z2145" t="str">
            <v>Site Rear Of 31,32,33</v>
          </cell>
          <cell r="AA2145" t="str">
            <v>Grove Park</v>
          </cell>
          <cell r="AB2145"/>
          <cell r="AC2145" t="str">
            <v>Site Rear Of 31,32,33,Grove Park,,SE5 8LG</v>
          </cell>
          <cell r="AD2145" t="str">
            <v>SOUTH CAMBERWELL</v>
          </cell>
          <cell r="AE2145" t="str">
            <v>SE5 8LG</v>
          </cell>
          <cell r="AF2145">
            <v>533557</v>
          </cell>
          <cell r="AG2145">
            <v>176130</v>
          </cell>
          <cell r="AH2145" t="str">
            <v>Borough</v>
          </cell>
          <cell r="AI2145" t="str">
            <v>FY2008</v>
          </cell>
          <cell r="AJ2145" t="str">
            <v>4th</v>
          </cell>
          <cell r="AK2145">
            <v>39869</v>
          </cell>
          <cell r="AL2145">
            <v>40633</v>
          </cell>
          <cell r="AM2145">
            <v>42066</v>
          </cell>
          <cell r="AN2145"/>
          <cell r="AO2145">
            <v>40964</v>
          </cell>
          <cell r="AP2145"/>
          <cell r="AQ2145">
            <v>1</v>
          </cell>
          <cell r="AR2145" t="str">
            <v>construct 5 bedroom dwellinghouse occupying basement / lower ground, ground and first floor, waste storage, 2 off-street car parking spaces and cycle storage with replacement  landscaping and  green roof.</v>
          </cell>
          <cell r="AS2145">
            <v>95791</v>
          </cell>
        </row>
        <row r="2146">
          <cell r="A2146" t="str">
            <v>08-AP-2476</v>
          </cell>
          <cell r="B2146" t="str">
            <v>Full</v>
          </cell>
          <cell r="C2146" t="str">
            <v>Lapsed</v>
          </cell>
          <cell r="D2146" t="str">
            <v>Existing</v>
          </cell>
          <cell r="E2146" t="str">
            <v>Inner</v>
          </cell>
          <cell r="F2146">
            <v>1</v>
          </cell>
          <cell r="G2146">
            <v>0</v>
          </cell>
          <cell r="H2146">
            <v>-1</v>
          </cell>
          <cell r="I2146">
            <v>3</v>
          </cell>
          <cell r="J2146" t="str">
            <v>No</v>
          </cell>
          <cell r="K2146">
            <v>8.0000000000000002E-3</v>
          </cell>
          <cell r="L2146">
            <v>8.0000000000000002E-3</v>
          </cell>
          <cell r="M2146"/>
          <cell r="N2146" t="str">
            <v>Market</v>
          </cell>
          <cell r="O2146" t="str">
            <v>Private</v>
          </cell>
          <cell r="P2146" t="str">
            <v>Flat Apartment or Maisonette</v>
          </cell>
          <cell r="Q2146" t="str">
            <v>Conversion of Dwelling(s) or ancillary C3 floorspace</v>
          </cell>
          <cell r="R2146" t="str">
            <v>No</v>
          </cell>
          <cell r="S2146" t="str">
            <v>unknown</v>
          </cell>
          <cell r="T2146" t="str">
            <v>No</v>
          </cell>
          <cell r="U2146" t="str">
            <v>N/A</v>
          </cell>
          <cell r="V2146" t="str">
            <v>Full</v>
          </cell>
          <cell r="W2146" t="str">
            <v>Borough</v>
          </cell>
          <cell r="X2146"/>
          <cell r="Y2146"/>
          <cell r="Z2146" t="str">
            <v>5 &amp; 5a</v>
          </cell>
          <cell r="AA2146" t="str">
            <v>Westmoreland Road</v>
          </cell>
          <cell r="AB2146"/>
          <cell r="AC2146" t="str">
            <v>5 &amp; 5a,Westmoreland Road,,SE17 2AX</v>
          </cell>
          <cell r="AD2146" t="str">
            <v>FARADAY</v>
          </cell>
          <cell r="AE2146" t="str">
            <v>SE17 2AX</v>
          </cell>
          <cell r="AF2146">
            <v>532498</v>
          </cell>
          <cell r="AG2146">
            <v>177888</v>
          </cell>
          <cell r="AH2146" t="str">
            <v>Borough</v>
          </cell>
          <cell r="AI2146" t="str">
            <v>FY2008</v>
          </cell>
          <cell r="AJ2146" t="str">
            <v>3rd</v>
          </cell>
          <cell r="AK2146">
            <v>39783</v>
          </cell>
          <cell r="AL2146"/>
          <cell r="AM2146"/>
          <cell r="AN2146"/>
          <cell r="AO2146">
            <v>40878</v>
          </cell>
          <cell r="AP2146"/>
          <cell r="AQ2146">
            <v>3</v>
          </cell>
          <cell r="AR2146" t="str">
            <v>Erection of first and second floor rear extension and conversion into 3 self contained flats (2 studio units and 1 x two bedroom).</v>
          </cell>
          <cell r="AS2146">
            <v>94130</v>
          </cell>
        </row>
        <row r="2147">
          <cell r="A2147" t="str">
            <v>08-AP-2476</v>
          </cell>
          <cell r="B2147" t="str">
            <v>Full</v>
          </cell>
          <cell r="C2147" t="str">
            <v>Lapsed</v>
          </cell>
          <cell r="D2147" t="str">
            <v>Proposed</v>
          </cell>
          <cell r="E2147" t="str">
            <v>Inner</v>
          </cell>
          <cell r="F2147">
            <v>0</v>
          </cell>
          <cell r="G2147">
            <v>2</v>
          </cell>
          <cell r="H2147">
            <v>2</v>
          </cell>
          <cell r="I2147">
            <v>3</v>
          </cell>
          <cell r="J2147" t="str">
            <v>No</v>
          </cell>
          <cell r="K2147">
            <v>8.0000000000000002E-3</v>
          </cell>
          <cell r="L2147">
            <v>8.0000000000000002E-3</v>
          </cell>
          <cell r="M2147">
            <v>1</v>
          </cell>
          <cell r="N2147" t="str">
            <v>Market</v>
          </cell>
          <cell r="O2147" t="str">
            <v>Private</v>
          </cell>
          <cell r="P2147" t="str">
            <v>Studio or S/C Bedsit</v>
          </cell>
          <cell r="Q2147" t="str">
            <v>Conversion of Dwelling(s) or ancillary C3 floorspace</v>
          </cell>
          <cell r="R2147" t="str">
            <v>No</v>
          </cell>
          <cell r="S2147" t="str">
            <v>unknown</v>
          </cell>
          <cell r="T2147" t="str">
            <v>No</v>
          </cell>
          <cell r="U2147"/>
          <cell r="V2147" t="str">
            <v>Full</v>
          </cell>
          <cell r="W2147" t="str">
            <v>Borough</v>
          </cell>
          <cell r="X2147"/>
          <cell r="Y2147"/>
          <cell r="Z2147" t="str">
            <v>5 &amp; 5a</v>
          </cell>
          <cell r="AA2147" t="str">
            <v>Westmoreland Road</v>
          </cell>
          <cell r="AB2147"/>
          <cell r="AC2147" t="str">
            <v>5 &amp; 5a,Westmoreland Road,,SE17 2AX</v>
          </cell>
          <cell r="AD2147" t="str">
            <v>FARADAY</v>
          </cell>
          <cell r="AE2147" t="str">
            <v>SE17 2AX</v>
          </cell>
          <cell r="AF2147">
            <v>532498</v>
          </cell>
          <cell r="AG2147">
            <v>177888</v>
          </cell>
          <cell r="AH2147" t="str">
            <v>Borough</v>
          </cell>
          <cell r="AI2147" t="str">
            <v>FY2008</v>
          </cell>
          <cell r="AJ2147" t="str">
            <v>3rd</v>
          </cell>
          <cell r="AK2147">
            <v>39783</v>
          </cell>
          <cell r="AL2147"/>
          <cell r="AM2147"/>
          <cell r="AN2147"/>
          <cell r="AO2147">
            <v>40878</v>
          </cell>
          <cell r="AP2147"/>
          <cell r="AQ2147">
            <v>3</v>
          </cell>
          <cell r="AR2147" t="str">
            <v>Erection of first and second floor rear extension and conversion into 3 self contained flats (2 studio units and 1 x two bedroom).</v>
          </cell>
          <cell r="AS2147">
            <v>94130</v>
          </cell>
        </row>
        <row r="2148">
          <cell r="A2148" t="str">
            <v>08-AP-2476</v>
          </cell>
          <cell r="B2148" t="str">
            <v>Full</v>
          </cell>
          <cell r="C2148" t="str">
            <v>Lapsed</v>
          </cell>
          <cell r="D2148" t="str">
            <v>Proposed</v>
          </cell>
          <cell r="E2148" t="str">
            <v>Inner</v>
          </cell>
          <cell r="F2148">
            <v>0</v>
          </cell>
          <cell r="G2148">
            <v>1</v>
          </cell>
          <cell r="H2148">
            <v>1</v>
          </cell>
          <cell r="I2148">
            <v>3</v>
          </cell>
          <cell r="J2148" t="str">
            <v>No</v>
          </cell>
          <cell r="K2148">
            <v>8.0000000000000002E-3</v>
          </cell>
          <cell r="L2148">
            <v>8.0000000000000002E-3</v>
          </cell>
          <cell r="M2148">
            <v>2</v>
          </cell>
          <cell r="N2148" t="str">
            <v>Market</v>
          </cell>
          <cell r="O2148" t="str">
            <v>Private</v>
          </cell>
          <cell r="P2148" t="str">
            <v>Flat Apartment or Maisonette</v>
          </cell>
          <cell r="Q2148" t="str">
            <v>Conversion of Dwelling(s) or ancillary C3 floorspace</v>
          </cell>
          <cell r="R2148" t="str">
            <v>No</v>
          </cell>
          <cell r="S2148" t="str">
            <v>unknown</v>
          </cell>
          <cell r="T2148" t="str">
            <v>No</v>
          </cell>
          <cell r="U2148"/>
          <cell r="V2148" t="str">
            <v>Full</v>
          </cell>
          <cell r="W2148" t="str">
            <v>Borough</v>
          </cell>
          <cell r="X2148"/>
          <cell r="Y2148"/>
          <cell r="Z2148" t="str">
            <v>5 &amp; 5a</v>
          </cell>
          <cell r="AA2148" t="str">
            <v>Westmoreland Road</v>
          </cell>
          <cell r="AB2148"/>
          <cell r="AC2148" t="str">
            <v>5 &amp; 5a,Westmoreland Road,,SE17 2AX</v>
          </cell>
          <cell r="AD2148" t="str">
            <v>FARADAY</v>
          </cell>
          <cell r="AE2148" t="str">
            <v>SE17 2AX</v>
          </cell>
          <cell r="AF2148">
            <v>532498</v>
          </cell>
          <cell r="AG2148">
            <v>177888</v>
          </cell>
          <cell r="AH2148" t="str">
            <v>Borough</v>
          </cell>
          <cell r="AI2148" t="str">
            <v>FY2008</v>
          </cell>
          <cell r="AJ2148" t="str">
            <v>3rd</v>
          </cell>
          <cell r="AK2148">
            <v>39783</v>
          </cell>
          <cell r="AL2148"/>
          <cell r="AM2148"/>
          <cell r="AN2148"/>
          <cell r="AO2148">
            <v>40878</v>
          </cell>
          <cell r="AP2148"/>
          <cell r="AQ2148">
            <v>3</v>
          </cell>
          <cell r="AR2148" t="str">
            <v>Erection of first and second floor rear extension and conversion into 3 self contained flats (2 studio units and 1 x two bedroom).</v>
          </cell>
          <cell r="AS2148">
            <v>94130</v>
          </cell>
        </row>
        <row r="2149">
          <cell r="A2149" t="str">
            <v>08-AP-2492</v>
          </cell>
          <cell r="B2149" t="str">
            <v>Full</v>
          </cell>
          <cell r="C2149" t="str">
            <v>Completed</v>
          </cell>
          <cell r="D2149" t="str">
            <v>Proposed</v>
          </cell>
          <cell r="E2149" t="str">
            <v>Inner</v>
          </cell>
          <cell r="F2149">
            <v>0</v>
          </cell>
          <cell r="G2149">
            <v>1</v>
          </cell>
          <cell r="H2149">
            <v>1</v>
          </cell>
          <cell r="I2149">
            <v>1</v>
          </cell>
          <cell r="J2149" t="str">
            <v>No</v>
          </cell>
          <cell r="K2149">
            <v>0.01</v>
          </cell>
          <cell r="L2149">
            <v>0.01</v>
          </cell>
          <cell r="M2149">
            <v>1</v>
          </cell>
          <cell r="N2149" t="str">
            <v>Market</v>
          </cell>
          <cell r="O2149" t="str">
            <v>Private</v>
          </cell>
          <cell r="P2149" t="str">
            <v>Flat Apartment or Maisonette</v>
          </cell>
          <cell r="Q2149" t="str">
            <v>Change of use of Non-Res floor space to Dwelling(s)</v>
          </cell>
          <cell r="R2149" t="str">
            <v>No</v>
          </cell>
          <cell r="S2149" t="str">
            <v>unknown</v>
          </cell>
          <cell r="T2149" t="str">
            <v>No</v>
          </cell>
          <cell r="U2149"/>
          <cell r="V2149" t="str">
            <v>Full</v>
          </cell>
          <cell r="W2149" t="str">
            <v>Borough</v>
          </cell>
          <cell r="X2149"/>
          <cell r="Y2149"/>
          <cell r="Z2149" t="str">
            <v>65-67</v>
          </cell>
          <cell r="AA2149" t="str">
            <v>Peckham Road</v>
          </cell>
          <cell r="AB2149"/>
          <cell r="AC2149" t="str">
            <v>65-67,Peckham Road,,SE5 8UH</v>
          </cell>
          <cell r="AD2149" t="str">
            <v>BRUNSWICK PARK</v>
          </cell>
          <cell r="AE2149" t="str">
            <v>SE5 8UH</v>
          </cell>
          <cell r="AF2149">
            <v>533465</v>
          </cell>
          <cell r="AG2149">
            <v>176781</v>
          </cell>
          <cell r="AH2149" t="str">
            <v>Borough</v>
          </cell>
          <cell r="AI2149" t="str">
            <v>FY2008</v>
          </cell>
          <cell r="AJ2149" t="str">
            <v>3rd</v>
          </cell>
          <cell r="AK2149">
            <v>39804</v>
          </cell>
          <cell r="AL2149">
            <v>40087</v>
          </cell>
          <cell r="AM2149">
            <v>40268</v>
          </cell>
          <cell r="AN2149"/>
          <cell r="AO2149">
            <v>40899</v>
          </cell>
          <cell r="AP2149"/>
          <cell r="AQ2149">
            <v>1</v>
          </cell>
          <cell r="AR2149" t="str">
            <v>The erection of a three storey rear extension to existing terrace house including refurbishment of existing house.  Change of use to cafe on ground floor, new exhibition spaces on first floor, artists in residence flat on the second floor.  New passageway to existing gallery space to create level access to exhibition space.</v>
          </cell>
          <cell r="AS2149">
            <v>94137</v>
          </cell>
        </row>
        <row r="2150">
          <cell r="A2150" t="str">
            <v>08-AP-2502</v>
          </cell>
          <cell r="B2150" t="str">
            <v>Full</v>
          </cell>
          <cell r="C2150" t="str">
            <v>Lapsed</v>
          </cell>
          <cell r="D2150" t="str">
            <v>Proposed</v>
          </cell>
          <cell r="E2150" t="str">
            <v>Central Activities Zone</v>
          </cell>
          <cell r="F2150">
            <v>0</v>
          </cell>
          <cell r="G2150">
            <v>6</v>
          </cell>
          <cell r="H2150">
            <v>6</v>
          </cell>
          <cell r="I2150">
            <v>6</v>
          </cell>
          <cell r="J2150" t="str">
            <v>No</v>
          </cell>
          <cell r="K2150">
            <v>2.9000000000000001E-2</v>
          </cell>
          <cell r="L2150">
            <v>2.1999999999999999E-2</v>
          </cell>
          <cell r="M2150">
            <v>2</v>
          </cell>
          <cell r="N2150" t="str">
            <v>Market</v>
          </cell>
          <cell r="O2150" t="str">
            <v>Private</v>
          </cell>
          <cell r="P2150" t="str">
            <v>Flat Apartment or Maisonette</v>
          </cell>
          <cell r="Q2150" t="str">
            <v>New Residential Building</v>
          </cell>
          <cell r="R2150" t="str">
            <v>No</v>
          </cell>
          <cell r="S2150" t="str">
            <v>unknown</v>
          </cell>
          <cell r="T2150" t="str">
            <v>No</v>
          </cell>
          <cell r="U2150"/>
          <cell r="V2150" t="str">
            <v>Full</v>
          </cell>
          <cell r="W2150" t="str">
            <v>Borough</v>
          </cell>
          <cell r="X2150"/>
          <cell r="Y2150"/>
          <cell r="Z2150" t="str">
            <v>67-69</v>
          </cell>
          <cell r="AA2150" t="str">
            <v>Tower Bridge Road</v>
          </cell>
          <cell r="AB2150"/>
          <cell r="AC2150" t="str">
            <v>67-69,Tower Bridge Road,,SE1 4TN</v>
          </cell>
          <cell r="AD2150" t="str">
            <v>CHAUCER</v>
          </cell>
          <cell r="AE2150" t="str">
            <v>SE1 4TN</v>
          </cell>
          <cell r="AF2150">
            <v>533142</v>
          </cell>
          <cell r="AG2150">
            <v>179186</v>
          </cell>
          <cell r="AH2150" t="str">
            <v>Borough</v>
          </cell>
          <cell r="AI2150" t="str">
            <v>FY2008</v>
          </cell>
          <cell r="AJ2150" t="str">
            <v>4th</v>
          </cell>
          <cell r="AK2150">
            <v>39836</v>
          </cell>
          <cell r="AL2150"/>
          <cell r="AM2150"/>
          <cell r="AN2150"/>
          <cell r="AO2150">
            <v>40931</v>
          </cell>
          <cell r="AP2150"/>
          <cell r="AQ2150">
            <v>6</v>
          </cell>
          <cell r="AR2150" t="str">
            <v>Erection of four storey building in connection with ground floor use within either Use class A1 or Use Class A2, and 6 x 2 bed flats on upper floors, to replace existing part one, part two storey bank (use class A2).</v>
          </cell>
          <cell r="AS2150">
            <v>94483</v>
          </cell>
        </row>
        <row r="2151">
          <cell r="A2151" t="str">
            <v>08-AP-2512</v>
          </cell>
          <cell r="B2151" t="str">
            <v>Full</v>
          </cell>
          <cell r="C2151" t="str">
            <v>Completed</v>
          </cell>
          <cell r="D2151" t="str">
            <v>Proposed</v>
          </cell>
          <cell r="E2151" t="str">
            <v>Central Activities Zone</v>
          </cell>
          <cell r="F2151">
            <v>0</v>
          </cell>
          <cell r="G2151">
            <v>2</v>
          </cell>
          <cell r="H2151">
            <v>2</v>
          </cell>
          <cell r="I2151">
            <v>2</v>
          </cell>
          <cell r="J2151" t="str">
            <v>No</v>
          </cell>
          <cell r="K2151">
            <v>8.0000000000000002E-3</v>
          </cell>
          <cell r="L2151">
            <v>8.0000000000000002E-3</v>
          </cell>
          <cell r="M2151">
            <v>1</v>
          </cell>
          <cell r="N2151" t="str">
            <v>Market</v>
          </cell>
          <cell r="O2151" t="str">
            <v>Private</v>
          </cell>
          <cell r="P2151" t="str">
            <v>Flat Apartment or Maisonette</v>
          </cell>
          <cell r="Q2151" t="str">
            <v>Change of use of Non-Res floor space to Dwelling(s)</v>
          </cell>
          <cell r="R2151" t="str">
            <v>No</v>
          </cell>
          <cell r="S2151" t="str">
            <v>unknown</v>
          </cell>
          <cell r="T2151" t="str">
            <v>No</v>
          </cell>
          <cell r="U2151"/>
          <cell r="V2151" t="str">
            <v>Full</v>
          </cell>
          <cell r="W2151" t="str">
            <v>Borough</v>
          </cell>
          <cell r="X2151"/>
          <cell r="Y2151"/>
          <cell r="Z2151" t="str">
            <v>Simon The Tanner Ph, 231</v>
          </cell>
          <cell r="AA2151" t="str">
            <v>Long Lane</v>
          </cell>
          <cell r="AB2151"/>
          <cell r="AC2151" t="str">
            <v>Simon The Tanner Ph, 231,Long Lane,,SE1 4PR</v>
          </cell>
          <cell r="AD2151" t="str">
            <v>GRANGE</v>
          </cell>
          <cell r="AE2151" t="str">
            <v>SE1 4PR</v>
          </cell>
          <cell r="AF2151">
            <v>533165</v>
          </cell>
          <cell r="AG2151">
            <v>179449</v>
          </cell>
          <cell r="AH2151" t="str">
            <v>Borough</v>
          </cell>
          <cell r="AI2151" t="str">
            <v>FY2008</v>
          </cell>
          <cell r="AJ2151" t="str">
            <v>4th</v>
          </cell>
          <cell r="AK2151">
            <v>39822</v>
          </cell>
          <cell r="AL2151">
            <v>40318</v>
          </cell>
          <cell r="AM2151">
            <v>40507</v>
          </cell>
          <cell r="AN2151"/>
          <cell r="AO2151">
            <v>40917</v>
          </cell>
          <cell r="AP2151"/>
          <cell r="AQ2151">
            <v>2</v>
          </cell>
          <cell r="AR2151" t="str">
            <v>Scheme to convert the Simon the Tanner Public House, retaining the existing Class A3/A4 (food and drink/pub) use at basement and ground floor levels, with alterations to provide 1x 1 bedroom flat with private amenity space at first floor level including balustrade and timber decking, and 1x 1 bedroom flat at second floor level.</v>
          </cell>
          <cell r="AS2151">
            <v>95057</v>
          </cell>
        </row>
        <row r="2152">
          <cell r="A2152" t="str">
            <v>08-AP-2539</v>
          </cell>
          <cell r="B2152" t="str">
            <v>Full</v>
          </cell>
          <cell r="C2152" t="str">
            <v>Completed</v>
          </cell>
          <cell r="D2152" t="str">
            <v>Proposed</v>
          </cell>
          <cell r="E2152" t="str">
            <v>Inner</v>
          </cell>
          <cell r="F2152">
            <v>0</v>
          </cell>
          <cell r="G2152">
            <v>1</v>
          </cell>
          <cell r="H2152">
            <v>1</v>
          </cell>
          <cell r="I2152">
            <v>1</v>
          </cell>
          <cell r="J2152" t="str">
            <v>No</v>
          </cell>
          <cell r="K2152">
            <v>1.7999999999999999E-2</v>
          </cell>
          <cell r="L2152">
            <v>1.7999999999999999E-2</v>
          </cell>
          <cell r="M2152">
            <v>3</v>
          </cell>
          <cell r="N2152" t="str">
            <v>Market</v>
          </cell>
          <cell r="O2152" t="str">
            <v>Private</v>
          </cell>
          <cell r="P2152" t="str">
            <v>House or Bungalow</v>
          </cell>
          <cell r="Q2152" t="str">
            <v>New Residential Building</v>
          </cell>
          <cell r="R2152" t="str">
            <v>No</v>
          </cell>
          <cell r="S2152" t="str">
            <v>unknown</v>
          </cell>
          <cell r="T2152" t="str">
            <v>No</v>
          </cell>
          <cell r="U2152"/>
          <cell r="V2152" t="str">
            <v>Full</v>
          </cell>
          <cell r="W2152" t="str">
            <v>Borough</v>
          </cell>
          <cell r="X2152"/>
          <cell r="Y2152"/>
          <cell r="Z2152" t="str">
            <v>53</v>
          </cell>
          <cell r="AA2152" t="str">
            <v>Kirkwood Road</v>
          </cell>
          <cell r="AB2152"/>
          <cell r="AC2152" t="str">
            <v>53,Kirkwood Road,,SE15 3XU</v>
          </cell>
          <cell r="AD2152" t="str">
            <v>THE LANE</v>
          </cell>
          <cell r="AE2152" t="str">
            <v>SE15 3XU</v>
          </cell>
          <cell r="AF2152">
            <v>534904</v>
          </cell>
          <cell r="AG2152">
            <v>176051</v>
          </cell>
          <cell r="AH2152" t="str">
            <v>Borough</v>
          </cell>
          <cell r="AI2152" t="str">
            <v>FY2008</v>
          </cell>
          <cell r="AJ2152" t="str">
            <v>3rd</v>
          </cell>
          <cell r="AK2152">
            <v>39791</v>
          </cell>
          <cell r="AL2152">
            <v>39843</v>
          </cell>
          <cell r="AM2152">
            <v>39994</v>
          </cell>
          <cell r="AN2152"/>
          <cell r="AO2152">
            <v>40886</v>
          </cell>
          <cell r="AP2152"/>
          <cell r="AQ2152">
            <v>1</v>
          </cell>
          <cell r="AR2152" t="str">
            <v>Erection of 3 bedroom end of terrace house (amendments to approved application 07-AP-2077)</v>
          </cell>
          <cell r="AS2152">
            <v>94133</v>
          </cell>
        </row>
        <row r="2153">
          <cell r="A2153" t="str">
            <v>08-AP-2583</v>
          </cell>
          <cell r="B2153" t="str">
            <v>S191 Certificate of Existing Lawful Use</v>
          </cell>
          <cell r="C2153" t="str">
            <v>Completed</v>
          </cell>
          <cell r="D2153" t="str">
            <v>Existing</v>
          </cell>
          <cell r="E2153" t="str">
            <v>Inner</v>
          </cell>
          <cell r="F2153">
            <v>2</v>
          </cell>
          <cell r="G2153">
            <v>0</v>
          </cell>
          <cell r="H2153">
            <v>-2</v>
          </cell>
          <cell r="I2153">
            <v>7</v>
          </cell>
          <cell r="J2153" t="str">
            <v>No</v>
          </cell>
          <cell r="K2153">
            <v>1.7999999999999999E-2</v>
          </cell>
          <cell r="L2153">
            <v>1.7999999999999999E-2</v>
          </cell>
          <cell r="M2153">
            <v>5</v>
          </cell>
          <cell r="N2153" t="str">
            <v>Market</v>
          </cell>
          <cell r="O2153" t="str">
            <v>Private</v>
          </cell>
          <cell r="P2153" t="str">
            <v>House or Bungalow</v>
          </cell>
          <cell r="Q2153" t="str">
            <v>Conversion of Dwelling(s) or ancillary C3 floorspace</v>
          </cell>
          <cell r="R2153" t="str">
            <v>No</v>
          </cell>
          <cell r="S2153" t="str">
            <v>unknown</v>
          </cell>
          <cell r="T2153" t="str">
            <v>No</v>
          </cell>
          <cell r="U2153" t="str">
            <v>N/A</v>
          </cell>
          <cell r="V2153" t="str">
            <v>S191 Certificate of Existing Lawful Use</v>
          </cell>
          <cell r="W2153" t="str">
            <v>Borough</v>
          </cell>
          <cell r="X2153"/>
          <cell r="Y2153"/>
          <cell r="Z2153" t="str">
            <v>32 [Ex Victory P.H.]</v>
          </cell>
          <cell r="AA2153" t="str">
            <v>Barlow Street</v>
          </cell>
          <cell r="AB2153" t="str">
            <v>Catesby Street [10]</v>
          </cell>
          <cell r="AC2153" t="str">
            <v>32 [Ex Victory P.H.],Barlow Street,Catesby Street [10],SE17 1HW</v>
          </cell>
          <cell r="AD2153" t="str">
            <v>EAST WALWORTH</v>
          </cell>
          <cell r="AE2153" t="str">
            <v>SE17 1HW</v>
          </cell>
          <cell r="AF2153">
            <v>532902</v>
          </cell>
          <cell r="AG2153">
            <v>178675</v>
          </cell>
          <cell r="AH2153" t="str">
            <v>Borough</v>
          </cell>
          <cell r="AI2153" t="str">
            <v>FY2008</v>
          </cell>
          <cell r="AJ2153" t="str">
            <v>4th</v>
          </cell>
          <cell r="AK2153">
            <v>39861</v>
          </cell>
          <cell r="AL2153">
            <v>39861</v>
          </cell>
          <cell r="AM2153">
            <v>39861</v>
          </cell>
          <cell r="AN2153"/>
          <cell r="AO2153">
            <v>40956</v>
          </cell>
          <cell r="AP2153"/>
          <cell r="AQ2153">
            <v>7</v>
          </cell>
          <cell r="AR2153" t="str">
            <v>Use of part ground floor and entire 1st, 2nd and 3rd floors of the former public house as seven self contained flats. [retention]</v>
          </cell>
          <cell r="AS2153">
            <v>95784</v>
          </cell>
        </row>
        <row r="2154">
          <cell r="A2154" t="str">
            <v>08-AP-2583</v>
          </cell>
          <cell r="B2154" t="str">
            <v>S191 Certificate of Existing Lawful Use</v>
          </cell>
          <cell r="C2154" t="str">
            <v>Completed</v>
          </cell>
          <cell r="D2154" t="str">
            <v>Proposed</v>
          </cell>
          <cell r="E2154" t="str">
            <v>Inner</v>
          </cell>
          <cell r="F2154">
            <v>0</v>
          </cell>
          <cell r="G2154">
            <v>2</v>
          </cell>
          <cell r="H2154">
            <v>2</v>
          </cell>
          <cell r="I2154">
            <v>7</v>
          </cell>
          <cell r="J2154" t="str">
            <v>No</v>
          </cell>
          <cell r="K2154">
            <v>1.7999999999999999E-2</v>
          </cell>
          <cell r="L2154">
            <v>1.7999999999999999E-2</v>
          </cell>
          <cell r="M2154">
            <v>2</v>
          </cell>
          <cell r="N2154" t="str">
            <v>Market</v>
          </cell>
          <cell r="O2154" t="str">
            <v>Private</v>
          </cell>
          <cell r="P2154" t="str">
            <v>Flat Apartment or Maisonette</v>
          </cell>
          <cell r="Q2154" t="str">
            <v>Conversion of Dwelling(s) or ancillary C3 floorspace</v>
          </cell>
          <cell r="R2154" t="str">
            <v>No</v>
          </cell>
          <cell r="S2154" t="str">
            <v>unknown</v>
          </cell>
          <cell r="T2154" t="str">
            <v>No</v>
          </cell>
          <cell r="U2154"/>
          <cell r="V2154" t="str">
            <v>S191 Certificate of Existing Lawful Use</v>
          </cell>
          <cell r="W2154" t="str">
            <v>Borough</v>
          </cell>
          <cell r="X2154"/>
          <cell r="Y2154"/>
          <cell r="Z2154" t="str">
            <v>32 [Ex Victory P.H.]</v>
          </cell>
          <cell r="AA2154" t="str">
            <v>Barlow Street</v>
          </cell>
          <cell r="AB2154" t="str">
            <v>Catesby Street [10]</v>
          </cell>
          <cell r="AC2154" t="str">
            <v>32 [Ex Victory P.H.],Barlow Street,Catesby Street [10],SE17 1HW</v>
          </cell>
          <cell r="AD2154" t="str">
            <v>EAST WALWORTH</v>
          </cell>
          <cell r="AE2154" t="str">
            <v>SE17 1HW</v>
          </cell>
          <cell r="AF2154">
            <v>532902</v>
          </cell>
          <cell r="AG2154">
            <v>178675</v>
          </cell>
          <cell r="AH2154" t="str">
            <v>Borough</v>
          </cell>
          <cell r="AI2154" t="str">
            <v>FY2008</v>
          </cell>
          <cell r="AJ2154" t="str">
            <v>4th</v>
          </cell>
          <cell r="AK2154">
            <v>39861</v>
          </cell>
          <cell r="AL2154">
            <v>39861</v>
          </cell>
          <cell r="AM2154">
            <v>39861</v>
          </cell>
          <cell r="AN2154"/>
          <cell r="AO2154">
            <v>40956</v>
          </cell>
          <cell r="AP2154"/>
          <cell r="AQ2154">
            <v>7</v>
          </cell>
          <cell r="AR2154" t="str">
            <v>Use of part ground floor and entire 1st, 2nd and 3rd floors of the former public house as seven self contained flats. [retention]</v>
          </cell>
          <cell r="AS2154">
            <v>95784</v>
          </cell>
        </row>
        <row r="2155">
          <cell r="A2155" t="str">
            <v>08-AP-2583</v>
          </cell>
          <cell r="B2155" t="str">
            <v>S191 Certificate of Existing Lawful Use</v>
          </cell>
          <cell r="C2155" t="str">
            <v>Completed</v>
          </cell>
          <cell r="D2155" t="str">
            <v>Proposed</v>
          </cell>
          <cell r="E2155" t="str">
            <v>Inner</v>
          </cell>
          <cell r="F2155">
            <v>0</v>
          </cell>
          <cell r="G2155">
            <v>2</v>
          </cell>
          <cell r="H2155">
            <v>2</v>
          </cell>
          <cell r="I2155">
            <v>7</v>
          </cell>
          <cell r="J2155" t="str">
            <v>No</v>
          </cell>
          <cell r="K2155">
            <v>1.7999999999999999E-2</v>
          </cell>
          <cell r="L2155">
            <v>1.7999999999999999E-2</v>
          </cell>
          <cell r="M2155">
            <v>3</v>
          </cell>
          <cell r="N2155" t="str">
            <v>Market</v>
          </cell>
          <cell r="O2155" t="str">
            <v>Private</v>
          </cell>
          <cell r="P2155" t="str">
            <v>Flat Apartment or Maisonette</v>
          </cell>
          <cell r="Q2155" t="str">
            <v>Conversion of Dwelling(s) or ancillary C3 floorspace</v>
          </cell>
          <cell r="R2155" t="str">
            <v>No</v>
          </cell>
          <cell r="S2155" t="str">
            <v>unknown</v>
          </cell>
          <cell r="T2155" t="str">
            <v>No</v>
          </cell>
          <cell r="U2155"/>
          <cell r="V2155" t="str">
            <v>S191 Certificate of Existing Lawful Use</v>
          </cell>
          <cell r="W2155" t="str">
            <v>Borough</v>
          </cell>
          <cell r="X2155"/>
          <cell r="Y2155"/>
          <cell r="Z2155" t="str">
            <v>32 [Ex Victory P.H.]</v>
          </cell>
          <cell r="AA2155" t="str">
            <v>Barlow Street</v>
          </cell>
          <cell r="AB2155" t="str">
            <v>Catesby Street [10]</v>
          </cell>
          <cell r="AC2155" t="str">
            <v>32 [Ex Victory P.H.],Barlow Street,Catesby Street [10],SE17 1HW</v>
          </cell>
          <cell r="AD2155" t="str">
            <v>EAST WALWORTH</v>
          </cell>
          <cell r="AE2155" t="str">
            <v>SE17 1HW</v>
          </cell>
          <cell r="AF2155">
            <v>532902</v>
          </cell>
          <cell r="AG2155">
            <v>178675</v>
          </cell>
          <cell r="AH2155" t="str">
            <v>Borough</v>
          </cell>
          <cell r="AI2155" t="str">
            <v>FY2008</v>
          </cell>
          <cell r="AJ2155" t="str">
            <v>4th</v>
          </cell>
          <cell r="AK2155">
            <v>39861</v>
          </cell>
          <cell r="AL2155">
            <v>39861</v>
          </cell>
          <cell r="AM2155">
            <v>39861</v>
          </cell>
          <cell r="AN2155"/>
          <cell r="AO2155">
            <v>40956</v>
          </cell>
          <cell r="AP2155"/>
          <cell r="AQ2155">
            <v>7</v>
          </cell>
          <cell r="AR2155" t="str">
            <v>Use of part ground floor and entire 1st, 2nd and 3rd floors of the former public house as seven self contained flats. [retention]</v>
          </cell>
          <cell r="AS2155">
            <v>95784</v>
          </cell>
        </row>
        <row r="2156">
          <cell r="A2156" t="str">
            <v>08-AP-2583</v>
          </cell>
          <cell r="B2156" t="str">
            <v>S191 Certificate of Existing Lawful Use</v>
          </cell>
          <cell r="C2156" t="str">
            <v>Completed</v>
          </cell>
          <cell r="D2156" t="str">
            <v>Proposed</v>
          </cell>
          <cell r="E2156" t="str">
            <v>Inner</v>
          </cell>
          <cell r="F2156">
            <v>0</v>
          </cell>
          <cell r="G2156">
            <v>2</v>
          </cell>
          <cell r="H2156">
            <v>2</v>
          </cell>
          <cell r="I2156">
            <v>7</v>
          </cell>
          <cell r="J2156" t="str">
            <v>No</v>
          </cell>
          <cell r="K2156">
            <v>1.7999999999999999E-2</v>
          </cell>
          <cell r="L2156">
            <v>1.7999999999999999E-2</v>
          </cell>
          <cell r="M2156">
            <v>4</v>
          </cell>
          <cell r="N2156" t="str">
            <v>Market</v>
          </cell>
          <cell r="O2156" t="str">
            <v>Private</v>
          </cell>
          <cell r="P2156" t="str">
            <v>Flat Apartment or Maisonette</v>
          </cell>
          <cell r="Q2156" t="str">
            <v>Conversion of Dwelling(s) or ancillary C3 floorspace</v>
          </cell>
          <cell r="R2156" t="str">
            <v>No</v>
          </cell>
          <cell r="S2156" t="str">
            <v>unknown</v>
          </cell>
          <cell r="T2156" t="str">
            <v>No</v>
          </cell>
          <cell r="U2156"/>
          <cell r="V2156" t="str">
            <v>S191 Certificate of Existing Lawful Use</v>
          </cell>
          <cell r="W2156" t="str">
            <v>Borough</v>
          </cell>
          <cell r="X2156"/>
          <cell r="Y2156"/>
          <cell r="Z2156" t="str">
            <v>32 [Ex Victory P.H.]</v>
          </cell>
          <cell r="AA2156" t="str">
            <v>Barlow Street</v>
          </cell>
          <cell r="AB2156" t="str">
            <v>Catesby Street [10]</v>
          </cell>
          <cell r="AC2156" t="str">
            <v>32 [Ex Victory P.H.],Barlow Street,Catesby Street [10],SE17 1HW</v>
          </cell>
          <cell r="AD2156" t="str">
            <v>EAST WALWORTH</v>
          </cell>
          <cell r="AE2156" t="str">
            <v>SE17 1HW</v>
          </cell>
          <cell r="AF2156">
            <v>532902</v>
          </cell>
          <cell r="AG2156">
            <v>178675</v>
          </cell>
          <cell r="AH2156" t="str">
            <v>Borough</v>
          </cell>
          <cell r="AI2156" t="str">
            <v>FY2008</v>
          </cell>
          <cell r="AJ2156" t="str">
            <v>4th</v>
          </cell>
          <cell r="AK2156">
            <v>39861</v>
          </cell>
          <cell r="AL2156">
            <v>39861</v>
          </cell>
          <cell r="AM2156">
            <v>39861</v>
          </cell>
          <cell r="AN2156"/>
          <cell r="AO2156">
            <v>40956</v>
          </cell>
          <cell r="AP2156"/>
          <cell r="AQ2156">
            <v>7</v>
          </cell>
          <cell r="AR2156" t="str">
            <v>Use of part ground floor and entire 1st, 2nd and 3rd floors of the former public house as seven self contained flats. [retention]</v>
          </cell>
          <cell r="AS2156">
            <v>95784</v>
          </cell>
        </row>
        <row r="2157">
          <cell r="A2157" t="str">
            <v>08-AP-2583</v>
          </cell>
          <cell r="B2157" t="str">
            <v>S191 Certificate of Existing Lawful Use</v>
          </cell>
          <cell r="C2157" t="str">
            <v>Completed</v>
          </cell>
          <cell r="D2157" t="str">
            <v>Proposed</v>
          </cell>
          <cell r="E2157" t="str">
            <v>Inner</v>
          </cell>
          <cell r="F2157">
            <v>0</v>
          </cell>
          <cell r="G2157">
            <v>1</v>
          </cell>
          <cell r="H2157">
            <v>1</v>
          </cell>
          <cell r="I2157">
            <v>7</v>
          </cell>
          <cell r="J2157" t="str">
            <v>No</v>
          </cell>
          <cell r="K2157">
            <v>1.7999999999999999E-2</v>
          </cell>
          <cell r="L2157">
            <v>1.7999999999999999E-2</v>
          </cell>
          <cell r="M2157">
            <v>5</v>
          </cell>
          <cell r="N2157" t="str">
            <v>Market</v>
          </cell>
          <cell r="O2157" t="str">
            <v>Private</v>
          </cell>
          <cell r="P2157" t="str">
            <v>Flat Apartment or Maisonette</v>
          </cell>
          <cell r="Q2157" t="str">
            <v>Conversion of Dwelling(s) or ancillary C3 floorspace</v>
          </cell>
          <cell r="R2157" t="str">
            <v>No</v>
          </cell>
          <cell r="S2157" t="str">
            <v>unknown</v>
          </cell>
          <cell r="T2157" t="str">
            <v>No</v>
          </cell>
          <cell r="U2157"/>
          <cell r="V2157" t="str">
            <v>S191 Certificate of Existing Lawful Use</v>
          </cell>
          <cell r="W2157" t="str">
            <v>Borough</v>
          </cell>
          <cell r="X2157"/>
          <cell r="Y2157"/>
          <cell r="Z2157" t="str">
            <v>32 [Ex Victory P.H.]</v>
          </cell>
          <cell r="AA2157" t="str">
            <v>Barlow Street</v>
          </cell>
          <cell r="AB2157" t="str">
            <v>Catesby Street [10]</v>
          </cell>
          <cell r="AC2157" t="str">
            <v>32 [Ex Victory P.H.],Barlow Street,Catesby Street [10],SE17 1HW</v>
          </cell>
          <cell r="AD2157" t="str">
            <v>EAST WALWORTH</v>
          </cell>
          <cell r="AE2157" t="str">
            <v>SE17 1HW</v>
          </cell>
          <cell r="AF2157">
            <v>532902</v>
          </cell>
          <cell r="AG2157">
            <v>178675</v>
          </cell>
          <cell r="AH2157" t="str">
            <v>Borough</v>
          </cell>
          <cell r="AI2157" t="str">
            <v>FY2008</v>
          </cell>
          <cell r="AJ2157" t="str">
            <v>4th</v>
          </cell>
          <cell r="AK2157">
            <v>39861</v>
          </cell>
          <cell r="AL2157">
            <v>39861</v>
          </cell>
          <cell r="AM2157">
            <v>39861</v>
          </cell>
          <cell r="AN2157"/>
          <cell r="AO2157">
            <v>40956</v>
          </cell>
          <cell r="AP2157"/>
          <cell r="AQ2157">
            <v>7</v>
          </cell>
          <cell r="AR2157" t="str">
            <v>Use of part ground floor and entire 1st, 2nd and 3rd floors of the former public house as seven self contained flats. [retention]</v>
          </cell>
          <cell r="AS2157">
            <v>95784</v>
          </cell>
        </row>
        <row r="2158">
          <cell r="A2158" t="str">
            <v>08-AP-2643</v>
          </cell>
          <cell r="B2158" t="str">
            <v>Full</v>
          </cell>
          <cell r="C2158" t="str">
            <v>Lapsed</v>
          </cell>
          <cell r="D2158" t="str">
            <v>Existing</v>
          </cell>
          <cell r="E2158" t="str">
            <v>Inner</v>
          </cell>
          <cell r="F2158">
            <v>2</v>
          </cell>
          <cell r="G2158">
            <v>0</v>
          </cell>
          <cell r="H2158">
            <v>-2</v>
          </cell>
          <cell r="I2158">
            <v>3</v>
          </cell>
          <cell r="J2158" t="str">
            <v>No</v>
          </cell>
          <cell r="K2158">
            <v>1.6E-2</v>
          </cell>
          <cell r="L2158">
            <v>0</v>
          </cell>
          <cell r="M2158"/>
          <cell r="N2158" t="str">
            <v>Market</v>
          </cell>
          <cell r="O2158" t="str">
            <v>Private</v>
          </cell>
          <cell r="P2158" t="str">
            <v>Flat Apartment or Maisonette</v>
          </cell>
          <cell r="Q2158" t="str">
            <v>New Residential Building</v>
          </cell>
          <cell r="R2158" t="str">
            <v>No</v>
          </cell>
          <cell r="S2158" t="str">
            <v>unknown</v>
          </cell>
          <cell r="T2158" t="str">
            <v>No</v>
          </cell>
          <cell r="U2158" t="str">
            <v>N/A</v>
          </cell>
          <cell r="V2158" t="str">
            <v>Full</v>
          </cell>
          <cell r="W2158" t="str">
            <v>Borough</v>
          </cell>
          <cell r="X2158"/>
          <cell r="Y2158"/>
          <cell r="Z2158" t="str">
            <v>186-192</v>
          </cell>
          <cell r="AA2158" t="str">
            <v>Old Kent Road</v>
          </cell>
          <cell r="AB2158"/>
          <cell r="AC2158" t="str">
            <v>186-192,Old Kent Road,,SE1 5TY</v>
          </cell>
          <cell r="AD2158" t="str">
            <v>EAST WALWORTH</v>
          </cell>
          <cell r="AE2158" t="str">
            <v>SE1 5TY</v>
          </cell>
          <cell r="AF2158">
            <v>533318</v>
          </cell>
          <cell r="AG2158">
            <v>178567</v>
          </cell>
          <cell r="AH2158" t="str">
            <v>Borough</v>
          </cell>
          <cell r="AI2158" t="str">
            <v>FY2009</v>
          </cell>
          <cell r="AJ2158" t="str">
            <v>2nd</v>
          </cell>
          <cell r="AK2158">
            <v>40025</v>
          </cell>
          <cell r="AL2158"/>
          <cell r="AM2158"/>
          <cell r="AN2158"/>
          <cell r="AO2158">
            <v>41121</v>
          </cell>
          <cell r="AP2158"/>
          <cell r="AQ2158">
            <v>3</v>
          </cell>
          <cell r="AR2158" t="str">
            <v>Demolition of existing single storey restaurant building on site of no. 186-188, demolition of forward section of ground floor and all upper floors of existing 3 storey building on site of no. 190-192 Old Kent Road. Erection of a 4 storey block on site of 186-188 containing restaurant at ground floor with ventilation duct in void of building, and 3 self contained flats above (2 x two bedroom and 1 x one bedroom flats) with terraces to rear at first floor level and construction of a four storey block at 190-192 comprising restaurant at ground floor and 15 hotel bedrooms on the floors above, as an annex of the adjacent hotel building at 194-204 Old Kent Road</v>
          </cell>
          <cell r="AS2158">
            <v>99690</v>
          </cell>
        </row>
        <row r="2159">
          <cell r="A2159" t="str">
            <v>08-AP-2643</v>
          </cell>
          <cell r="B2159" t="str">
            <v>Full</v>
          </cell>
          <cell r="C2159" t="str">
            <v>Lapsed</v>
          </cell>
          <cell r="D2159" t="str">
            <v>Proposed</v>
          </cell>
          <cell r="E2159" t="str">
            <v>Inner</v>
          </cell>
          <cell r="F2159">
            <v>0</v>
          </cell>
          <cell r="G2159">
            <v>1</v>
          </cell>
          <cell r="H2159">
            <v>1</v>
          </cell>
          <cell r="I2159">
            <v>3</v>
          </cell>
          <cell r="J2159" t="str">
            <v>No</v>
          </cell>
          <cell r="K2159">
            <v>1.6E-2</v>
          </cell>
          <cell r="L2159">
            <v>0</v>
          </cell>
          <cell r="M2159">
            <v>1</v>
          </cell>
          <cell r="N2159" t="str">
            <v>Market</v>
          </cell>
          <cell r="O2159" t="str">
            <v>Private</v>
          </cell>
          <cell r="P2159" t="str">
            <v>Flat Apartment or Maisonette</v>
          </cell>
          <cell r="Q2159" t="str">
            <v>New Residential Building</v>
          </cell>
          <cell r="R2159" t="str">
            <v>No</v>
          </cell>
          <cell r="S2159" t="str">
            <v>unknown</v>
          </cell>
          <cell r="T2159" t="str">
            <v>No</v>
          </cell>
          <cell r="U2159"/>
          <cell r="V2159" t="str">
            <v>Full</v>
          </cell>
          <cell r="W2159" t="str">
            <v>Borough</v>
          </cell>
          <cell r="X2159"/>
          <cell r="Y2159"/>
          <cell r="Z2159" t="str">
            <v>186-192</v>
          </cell>
          <cell r="AA2159" t="str">
            <v>Old Kent Road</v>
          </cell>
          <cell r="AB2159"/>
          <cell r="AC2159" t="str">
            <v>186-192,Old Kent Road,,SE1 5TY</v>
          </cell>
          <cell r="AD2159" t="str">
            <v>EAST WALWORTH</v>
          </cell>
          <cell r="AE2159" t="str">
            <v>SE1 5TY</v>
          </cell>
          <cell r="AF2159">
            <v>533318</v>
          </cell>
          <cell r="AG2159">
            <v>178567</v>
          </cell>
          <cell r="AH2159" t="str">
            <v>Borough</v>
          </cell>
          <cell r="AI2159" t="str">
            <v>FY2009</v>
          </cell>
          <cell r="AJ2159" t="str">
            <v>2nd</v>
          </cell>
          <cell r="AK2159">
            <v>40025</v>
          </cell>
          <cell r="AL2159"/>
          <cell r="AM2159"/>
          <cell r="AN2159"/>
          <cell r="AO2159">
            <v>41121</v>
          </cell>
          <cell r="AP2159"/>
          <cell r="AQ2159">
            <v>3</v>
          </cell>
          <cell r="AR2159" t="str">
            <v>Demolition of existing single storey restaurant building on site of no. 186-188, demolition of forward section of ground floor and all upper floors of existing 3 storey building on site of no. 190-192 Old Kent Road. Erection of a 4 storey block on site of 186-188 containing restaurant at ground floor with ventilation duct in void of building, and 3 self contained flats above (2 x two bedroom and 1 x one bedroom flats) with terraces to rear at first floor level and construction of a four storey block at 190-192 comprising restaurant at ground floor and 15 hotel bedrooms on the floors above, as an annex of the adjacent hotel building at 194-204 Old Kent Road</v>
          </cell>
          <cell r="AS2159">
            <v>99690</v>
          </cell>
        </row>
        <row r="2160">
          <cell r="A2160" t="str">
            <v>08-AP-2643</v>
          </cell>
          <cell r="B2160" t="str">
            <v>Full</v>
          </cell>
          <cell r="C2160" t="str">
            <v>Lapsed</v>
          </cell>
          <cell r="D2160" t="str">
            <v>Proposed</v>
          </cell>
          <cell r="E2160" t="str">
            <v>Inner</v>
          </cell>
          <cell r="F2160">
            <v>0</v>
          </cell>
          <cell r="G2160">
            <v>2</v>
          </cell>
          <cell r="H2160">
            <v>2</v>
          </cell>
          <cell r="I2160">
            <v>3</v>
          </cell>
          <cell r="J2160" t="str">
            <v>No</v>
          </cell>
          <cell r="K2160">
            <v>1.6E-2</v>
          </cell>
          <cell r="L2160">
            <v>0</v>
          </cell>
          <cell r="M2160">
            <v>2</v>
          </cell>
          <cell r="N2160" t="str">
            <v>Market</v>
          </cell>
          <cell r="O2160" t="str">
            <v>Private</v>
          </cell>
          <cell r="P2160" t="str">
            <v>Flat Apartment or Maisonette</v>
          </cell>
          <cell r="Q2160" t="str">
            <v>New Residential Building</v>
          </cell>
          <cell r="R2160" t="str">
            <v>No</v>
          </cell>
          <cell r="S2160" t="str">
            <v>unknown</v>
          </cell>
          <cell r="T2160" t="str">
            <v>No</v>
          </cell>
          <cell r="U2160"/>
          <cell r="V2160" t="str">
            <v>Full</v>
          </cell>
          <cell r="W2160" t="str">
            <v>Borough</v>
          </cell>
          <cell r="X2160"/>
          <cell r="Y2160"/>
          <cell r="Z2160" t="str">
            <v>186-192</v>
          </cell>
          <cell r="AA2160" t="str">
            <v>Old Kent Road</v>
          </cell>
          <cell r="AB2160"/>
          <cell r="AC2160" t="str">
            <v>186-192,Old Kent Road,,SE1 5TY</v>
          </cell>
          <cell r="AD2160" t="str">
            <v>EAST WALWORTH</v>
          </cell>
          <cell r="AE2160" t="str">
            <v>SE1 5TY</v>
          </cell>
          <cell r="AF2160">
            <v>533318</v>
          </cell>
          <cell r="AG2160">
            <v>178567</v>
          </cell>
          <cell r="AH2160" t="str">
            <v>Borough</v>
          </cell>
          <cell r="AI2160" t="str">
            <v>FY2009</v>
          </cell>
          <cell r="AJ2160" t="str">
            <v>2nd</v>
          </cell>
          <cell r="AK2160">
            <v>40025</v>
          </cell>
          <cell r="AL2160"/>
          <cell r="AM2160"/>
          <cell r="AN2160"/>
          <cell r="AO2160">
            <v>41121</v>
          </cell>
          <cell r="AP2160"/>
          <cell r="AQ2160">
            <v>3</v>
          </cell>
          <cell r="AR2160" t="str">
            <v>Demolition of existing single storey restaurant building on site of no. 186-188, demolition of forward section of ground floor and all upper floors of existing 3 storey building on site of no. 190-192 Old Kent Road. Erection of a 4 storey block on site of 186-188 containing restaurant at ground floor with ventilation duct in void of building, and 3 self contained flats above (2 x two bedroom and 1 x one bedroom flats) with terraces to rear at first floor level and construction of a four storey block at 190-192 comprising restaurant at ground floor and 15 hotel bedrooms on the floors above, as an annex of the adjacent hotel building at 194-204 Old Kent Road</v>
          </cell>
          <cell r="AS2160">
            <v>99690</v>
          </cell>
        </row>
        <row r="2161">
          <cell r="A2161" t="str">
            <v>08-AP-2647</v>
          </cell>
          <cell r="B2161" t="str">
            <v>Full</v>
          </cell>
          <cell r="C2161" t="str">
            <v>Completed</v>
          </cell>
          <cell r="D2161" t="str">
            <v>Proposed</v>
          </cell>
          <cell r="E2161" t="str">
            <v>Inner</v>
          </cell>
          <cell r="F2161">
            <v>0</v>
          </cell>
          <cell r="G2161">
            <v>1</v>
          </cell>
          <cell r="H2161">
            <v>1</v>
          </cell>
          <cell r="I2161">
            <v>1</v>
          </cell>
          <cell r="J2161" t="str">
            <v>No</v>
          </cell>
          <cell r="K2161">
            <v>5.0000000000000001E-3</v>
          </cell>
          <cell r="L2161">
            <v>5.0000000000000001E-3</v>
          </cell>
          <cell r="M2161">
            <v>1</v>
          </cell>
          <cell r="N2161" t="str">
            <v>Market</v>
          </cell>
          <cell r="O2161" t="str">
            <v>Private</v>
          </cell>
          <cell r="P2161" t="str">
            <v>House or Bungalow</v>
          </cell>
          <cell r="Q2161" t="str">
            <v>Change of use of Non-Res floor space to Dwelling(s)</v>
          </cell>
          <cell r="R2161" t="str">
            <v>No</v>
          </cell>
          <cell r="S2161" t="str">
            <v>unknown</v>
          </cell>
          <cell r="T2161" t="str">
            <v>No</v>
          </cell>
          <cell r="U2161"/>
          <cell r="V2161" t="str">
            <v>Full</v>
          </cell>
          <cell r="W2161" t="str">
            <v>Borough</v>
          </cell>
          <cell r="X2161"/>
          <cell r="Y2161"/>
          <cell r="Z2161" t="str">
            <v>32</v>
          </cell>
          <cell r="AA2161" t="str">
            <v>Oswyth Road</v>
          </cell>
          <cell r="AB2161"/>
          <cell r="AC2161" t="str">
            <v>32,Oswyth Road,,SE5 8NH</v>
          </cell>
          <cell r="AD2161" t="str">
            <v>BRUNSWICK PARK</v>
          </cell>
          <cell r="AE2161" t="str">
            <v>SE5 8NH</v>
          </cell>
          <cell r="AF2161">
            <v>533406</v>
          </cell>
          <cell r="AG2161">
            <v>176439</v>
          </cell>
          <cell r="AH2161" t="str">
            <v>Borough</v>
          </cell>
          <cell r="AI2161" t="str">
            <v>FY2008</v>
          </cell>
          <cell r="AJ2161" t="str">
            <v>4th</v>
          </cell>
          <cell r="AK2161">
            <v>39857</v>
          </cell>
          <cell r="AL2161">
            <v>39965</v>
          </cell>
          <cell r="AM2161">
            <v>40148</v>
          </cell>
          <cell r="AN2161"/>
          <cell r="AO2161">
            <v>40952</v>
          </cell>
          <cell r="AP2161"/>
          <cell r="AQ2161">
            <v>1</v>
          </cell>
          <cell r="AR2161" t="str">
            <v>Change of use office to one bedroom flat, 2m high fence to be erected between 84 Shenley Road and 32 Oswyth Road.</v>
          </cell>
          <cell r="AS2161">
            <v>95761</v>
          </cell>
        </row>
        <row r="2162">
          <cell r="A2162" t="str">
            <v>08-AP-2697</v>
          </cell>
          <cell r="B2162" t="str">
            <v>Full</v>
          </cell>
          <cell r="C2162" t="str">
            <v>Completed</v>
          </cell>
          <cell r="D2162" t="str">
            <v>Existing</v>
          </cell>
          <cell r="E2162" t="str">
            <v>Inner</v>
          </cell>
          <cell r="F2162">
            <v>2</v>
          </cell>
          <cell r="G2162">
            <v>0</v>
          </cell>
          <cell r="H2162">
            <v>-2</v>
          </cell>
          <cell r="I2162">
            <v>5</v>
          </cell>
          <cell r="J2162" t="str">
            <v>No</v>
          </cell>
          <cell r="K2162">
            <v>3.5999999999999997E-2</v>
          </cell>
          <cell r="L2162">
            <v>2.4E-2</v>
          </cell>
          <cell r="M2162"/>
          <cell r="N2162" t="str">
            <v>Market</v>
          </cell>
          <cell r="O2162" t="str">
            <v>Private</v>
          </cell>
          <cell r="P2162" t="str">
            <v>Flat Apartment or Maisonette</v>
          </cell>
          <cell r="Q2162" t="str">
            <v>Conversion of Dwelling(s) or ancillary C3 floorspace</v>
          </cell>
          <cell r="R2162" t="str">
            <v>No</v>
          </cell>
          <cell r="S2162" t="str">
            <v>unknown</v>
          </cell>
          <cell r="T2162" t="str">
            <v>No</v>
          </cell>
          <cell r="U2162" t="str">
            <v>N/A</v>
          </cell>
          <cell r="V2162" t="str">
            <v>Full</v>
          </cell>
          <cell r="W2162" t="str">
            <v>Borough</v>
          </cell>
          <cell r="X2162"/>
          <cell r="Y2162"/>
          <cell r="Z2162" t="str">
            <v>12 - 12a</v>
          </cell>
          <cell r="AA2162" t="str">
            <v>Rye Lane</v>
          </cell>
          <cell r="AB2162"/>
          <cell r="AC2162" t="str">
            <v>12 - 12a,Rye Lane,,SE15 5BS</v>
          </cell>
          <cell r="AD2162" t="str">
            <v>THE LANE</v>
          </cell>
          <cell r="AE2162" t="str">
            <v>SE15 5BS</v>
          </cell>
          <cell r="AF2162">
            <v>534129</v>
          </cell>
          <cell r="AG2162">
            <v>176619</v>
          </cell>
          <cell r="AH2162" t="str">
            <v>Borough</v>
          </cell>
          <cell r="AI2162" t="str">
            <v>FY2009</v>
          </cell>
          <cell r="AJ2162" t="str">
            <v>2nd</v>
          </cell>
          <cell r="AK2162">
            <v>40085</v>
          </cell>
          <cell r="AL2162">
            <v>41365</v>
          </cell>
          <cell r="AM2162">
            <v>41517</v>
          </cell>
          <cell r="AN2162"/>
          <cell r="AO2162">
            <v>41181</v>
          </cell>
          <cell r="AP2162"/>
          <cell r="AQ2162">
            <v>5</v>
          </cell>
          <cell r="AR2162" t="str">
            <v>Erection of front extension at second floor level and rear extensions at ground and first floor levels with terraces at first floor level, to extend existing ground floor retail unit and create 5 self-contained flats above</v>
          </cell>
          <cell r="AS2162">
            <v>101009</v>
          </cell>
        </row>
        <row r="2163">
          <cell r="A2163" t="str">
            <v>08-AP-2697</v>
          </cell>
          <cell r="B2163" t="str">
            <v>Full</v>
          </cell>
          <cell r="C2163" t="str">
            <v>Completed</v>
          </cell>
          <cell r="D2163" t="str">
            <v>Proposed</v>
          </cell>
          <cell r="E2163" t="str">
            <v>Inner</v>
          </cell>
          <cell r="F2163">
            <v>0</v>
          </cell>
          <cell r="G2163">
            <v>2</v>
          </cell>
          <cell r="H2163">
            <v>2</v>
          </cell>
          <cell r="I2163">
            <v>5</v>
          </cell>
          <cell r="J2163" t="str">
            <v>No</v>
          </cell>
          <cell r="K2163">
            <v>3.5999999999999997E-2</v>
          </cell>
          <cell r="L2163">
            <v>2.4E-2</v>
          </cell>
          <cell r="M2163">
            <v>1</v>
          </cell>
          <cell r="N2163" t="str">
            <v>Market</v>
          </cell>
          <cell r="O2163" t="str">
            <v>Private</v>
          </cell>
          <cell r="P2163" t="str">
            <v>Flat Apartment or Maisonette</v>
          </cell>
          <cell r="Q2163" t="str">
            <v>Conversion of Dwelling(s) or ancillary C3 floorspace</v>
          </cell>
          <cell r="R2163" t="str">
            <v>No</v>
          </cell>
          <cell r="S2163" t="str">
            <v>unknown</v>
          </cell>
          <cell r="T2163" t="str">
            <v>No</v>
          </cell>
          <cell r="U2163"/>
          <cell r="V2163" t="str">
            <v>Full</v>
          </cell>
          <cell r="W2163" t="str">
            <v>Borough</v>
          </cell>
          <cell r="X2163"/>
          <cell r="Y2163"/>
          <cell r="Z2163" t="str">
            <v>12 - 12a</v>
          </cell>
          <cell r="AA2163" t="str">
            <v>Rye Lane</v>
          </cell>
          <cell r="AB2163"/>
          <cell r="AC2163" t="str">
            <v>12 - 12a,Rye Lane,,SE15 5BS</v>
          </cell>
          <cell r="AD2163" t="str">
            <v>THE LANE</v>
          </cell>
          <cell r="AE2163" t="str">
            <v>SE15 5BS</v>
          </cell>
          <cell r="AF2163">
            <v>534129</v>
          </cell>
          <cell r="AG2163">
            <v>176619</v>
          </cell>
          <cell r="AH2163" t="str">
            <v>Borough</v>
          </cell>
          <cell r="AI2163" t="str">
            <v>FY2009</v>
          </cell>
          <cell r="AJ2163" t="str">
            <v>2nd</v>
          </cell>
          <cell r="AK2163">
            <v>40085</v>
          </cell>
          <cell r="AL2163">
            <v>41365</v>
          </cell>
          <cell r="AM2163">
            <v>41517</v>
          </cell>
          <cell r="AN2163"/>
          <cell r="AO2163">
            <v>41181</v>
          </cell>
          <cell r="AP2163"/>
          <cell r="AQ2163">
            <v>5</v>
          </cell>
          <cell r="AR2163" t="str">
            <v>Erection of front extension at second floor level and rear extensions at ground and first floor levels with terraces at first floor level, to extend existing ground floor retail unit and create 5 self-contained flats above</v>
          </cell>
          <cell r="AS2163">
            <v>101009</v>
          </cell>
        </row>
        <row r="2164">
          <cell r="A2164" t="str">
            <v>08-AP-2697</v>
          </cell>
          <cell r="B2164" t="str">
            <v>Full</v>
          </cell>
          <cell r="C2164" t="str">
            <v>Completed</v>
          </cell>
          <cell r="D2164" t="str">
            <v>Proposed</v>
          </cell>
          <cell r="E2164" t="str">
            <v>Inner</v>
          </cell>
          <cell r="F2164">
            <v>0</v>
          </cell>
          <cell r="G2164">
            <v>2</v>
          </cell>
          <cell r="H2164">
            <v>2</v>
          </cell>
          <cell r="I2164">
            <v>5</v>
          </cell>
          <cell r="J2164" t="str">
            <v>No</v>
          </cell>
          <cell r="K2164">
            <v>3.5999999999999997E-2</v>
          </cell>
          <cell r="L2164">
            <v>2.4E-2</v>
          </cell>
          <cell r="M2164">
            <v>1</v>
          </cell>
          <cell r="N2164" t="str">
            <v>Market</v>
          </cell>
          <cell r="O2164" t="str">
            <v>Private</v>
          </cell>
          <cell r="P2164" t="str">
            <v>Studio or S/C Bedsit</v>
          </cell>
          <cell r="Q2164" t="str">
            <v>Conversion of Dwelling(s) or ancillary C3 floorspace</v>
          </cell>
          <cell r="R2164" t="str">
            <v>No</v>
          </cell>
          <cell r="S2164" t="str">
            <v>unknown</v>
          </cell>
          <cell r="T2164" t="str">
            <v>No</v>
          </cell>
          <cell r="U2164"/>
          <cell r="V2164" t="str">
            <v>Full</v>
          </cell>
          <cell r="W2164" t="str">
            <v>Borough</v>
          </cell>
          <cell r="X2164"/>
          <cell r="Y2164"/>
          <cell r="Z2164" t="str">
            <v>12 - 12a</v>
          </cell>
          <cell r="AA2164" t="str">
            <v>Rye Lane</v>
          </cell>
          <cell r="AB2164"/>
          <cell r="AC2164" t="str">
            <v>12 - 12a,Rye Lane,,SE15 5BS</v>
          </cell>
          <cell r="AD2164" t="str">
            <v>THE LANE</v>
          </cell>
          <cell r="AE2164" t="str">
            <v>SE15 5BS</v>
          </cell>
          <cell r="AF2164">
            <v>534129</v>
          </cell>
          <cell r="AG2164">
            <v>176619</v>
          </cell>
          <cell r="AH2164" t="str">
            <v>Borough</v>
          </cell>
          <cell r="AI2164" t="str">
            <v>FY2009</v>
          </cell>
          <cell r="AJ2164" t="str">
            <v>2nd</v>
          </cell>
          <cell r="AK2164">
            <v>40085</v>
          </cell>
          <cell r="AL2164">
            <v>41365</v>
          </cell>
          <cell r="AM2164">
            <v>41517</v>
          </cell>
          <cell r="AN2164"/>
          <cell r="AO2164">
            <v>41181</v>
          </cell>
          <cell r="AP2164"/>
          <cell r="AQ2164">
            <v>5</v>
          </cell>
          <cell r="AR2164" t="str">
            <v>Erection of front extension at second floor level and rear extensions at ground and first floor levels with terraces at first floor level, to extend existing ground floor retail unit and create 5 self-contained flats above</v>
          </cell>
          <cell r="AS2164">
            <v>101009</v>
          </cell>
        </row>
        <row r="2165">
          <cell r="A2165" t="str">
            <v>08-AP-2697</v>
          </cell>
          <cell r="B2165" t="str">
            <v>Full</v>
          </cell>
          <cell r="C2165" t="str">
            <v>Completed</v>
          </cell>
          <cell r="D2165" t="str">
            <v>Proposed</v>
          </cell>
          <cell r="E2165" t="str">
            <v>Inner</v>
          </cell>
          <cell r="F2165">
            <v>0</v>
          </cell>
          <cell r="G2165">
            <v>1</v>
          </cell>
          <cell r="H2165">
            <v>1</v>
          </cell>
          <cell r="I2165">
            <v>5</v>
          </cell>
          <cell r="J2165" t="str">
            <v>No</v>
          </cell>
          <cell r="K2165">
            <v>3.5999999999999997E-2</v>
          </cell>
          <cell r="L2165">
            <v>2.4E-2</v>
          </cell>
          <cell r="M2165">
            <v>3</v>
          </cell>
          <cell r="N2165" t="str">
            <v>Market</v>
          </cell>
          <cell r="O2165" t="str">
            <v>Private</v>
          </cell>
          <cell r="P2165" t="str">
            <v>Flat Apartment or Maisonette</v>
          </cell>
          <cell r="Q2165" t="str">
            <v>Conversion of Dwelling(s) or ancillary C3 floorspace</v>
          </cell>
          <cell r="R2165" t="str">
            <v>No</v>
          </cell>
          <cell r="S2165" t="str">
            <v>unknown</v>
          </cell>
          <cell r="T2165" t="str">
            <v>No</v>
          </cell>
          <cell r="U2165"/>
          <cell r="V2165" t="str">
            <v>Full</v>
          </cell>
          <cell r="W2165" t="str">
            <v>Borough</v>
          </cell>
          <cell r="X2165"/>
          <cell r="Y2165"/>
          <cell r="Z2165" t="str">
            <v>12 - 12a</v>
          </cell>
          <cell r="AA2165" t="str">
            <v>Rye Lane</v>
          </cell>
          <cell r="AB2165"/>
          <cell r="AC2165" t="str">
            <v>12 - 12a,Rye Lane,,SE15 5BS</v>
          </cell>
          <cell r="AD2165" t="str">
            <v>THE LANE</v>
          </cell>
          <cell r="AE2165" t="str">
            <v>SE15 5BS</v>
          </cell>
          <cell r="AF2165">
            <v>534129</v>
          </cell>
          <cell r="AG2165">
            <v>176619</v>
          </cell>
          <cell r="AH2165" t="str">
            <v>Borough</v>
          </cell>
          <cell r="AI2165" t="str">
            <v>FY2009</v>
          </cell>
          <cell r="AJ2165" t="str">
            <v>2nd</v>
          </cell>
          <cell r="AK2165">
            <v>40085</v>
          </cell>
          <cell r="AL2165">
            <v>41365</v>
          </cell>
          <cell r="AM2165">
            <v>41517</v>
          </cell>
          <cell r="AN2165"/>
          <cell r="AO2165">
            <v>41181</v>
          </cell>
          <cell r="AP2165"/>
          <cell r="AQ2165">
            <v>5</v>
          </cell>
          <cell r="AR2165" t="str">
            <v>Erection of front extension at second floor level and rear extensions at ground and first floor levels with terraces at first floor level, to extend existing ground floor retail unit and create 5 self-contained flats above</v>
          </cell>
          <cell r="AS2165">
            <v>101009</v>
          </cell>
        </row>
        <row r="2166">
          <cell r="A2166" t="str">
            <v>08-AP-2705</v>
          </cell>
          <cell r="B2166" t="str">
            <v>Full</v>
          </cell>
          <cell r="C2166" t="str">
            <v>Completed</v>
          </cell>
          <cell r="D2166" t="str">
            <v>Existing</v>
          </cell>
          <cell r="E2166" t="str">
            <v>Inner</v>
          </cell>
          <cell r="F2166">
            <v>1</v>
          </cell>
          <cell r="G2166">
            <v>0</v>
          </cell>
          <cell r="H2166">
            <v>-1</v>
          </cell>
          <cell r="I2166">
            <v>3</v>
          </cell>
          <cell r="J2166" t="str">
            <v>No</v>
          </cell>
          <cell r="K2166">
            <v>2.1000000000000001E-2</v>
          </cell>
          <cell r="L2166">
            <v>2.1000000000000001E-2</v>
          </cell>
          <cell r="M2166">
            <v>3</v>
          </cell>
          <cell r="N2166" t="str">
            <v>Market</v>
          </cell>
          <cell r="O2166" t="str">
            <v>Private</v>
          </cell>
          <cell r="P2166" t="str">
            <v>House or Bungalow</v>
          </cell>
          <cell r="Q2166" t="str">
            <v>Conversion of Dwelling(s) or ancillary C3 floorspace</v>
          </cell>
          <cell r="R2166" t="str">
            <v>No</v>
          </cell>
          <cell r="S2166" t="str">
            <v>unknown</v>
          </cell>
          <cell r="T2166" t="str">
            <v>No</v>
          </cell>
          <cell r="U2166" t="str">
            <v>N/A</v>
          </cell>
          <cell r="V2166" t="str">
            <v>Full</v>
          </cell>
          <cell r="W2166" t="str">
            <v>Borough</v>
          </cell>
          <cell r="X2166"/>
          <cell r="Y2166"/>
          <cell r="Z2166" t="str">
            <v>2</v>
          </cell>
          <cell r="AA2166" t="str">
            <v>Ondine Road</v>
          </cell>
          <cell r="AB2166"/>
          <cell r="AC2166" t="str">
            <v>2,Ondine Road,,SE15 4EB</v>
          </cell>
          <cell r="AD2166" t="str">
            <v>SOUTH CAMBERWELL</v>
          </cell>
          <cell r="AE2166" t="str">
            <v>SE15 4EB</v>
          </cell>
          <cell r="AF2166">
            <v>533772</v>
          </cell>
          <cell r="AG2166">
            <v>175388</v>
          </cell>
          <cell r="AH2166" t="str">
            <v>Borough</v>
          </cell>
          <cell r="AI2166" t="str">
            <v>FY2008</v>
          </cell>
          <cell r="AJ2166" t="str">
            <v>3rd</v>
          </cell>
          <cell r="AK2166">
            <v>39805</v>
          </cell>
          <cell r="AL2166">
            <v>40118</v>
          </cell>
          <cell r="AM2166">
            <v>40299</v>
          </cell>
          <cell r="AN2166"/>
          <cell r="AO2166">
            <v>40900</v>
          </cell>
          <cell r="AP2166"/>
          <cell r="AQ2166">
            <v>3</v>
          </cell>
          <cell r="AR2166" t="str">
            <v>Conversion of house, including loft space with rear dormer and single storey  extension to 1x two and 2 x one bedroom flats</v>
          </cell>
          <cell r="AS2166">
            <v>94230</v>
          </cell>
        </row>
        <row r="2167">
          <cell r="A2167" t="str">
            <v>08-AP-2705</v>
          </cell>
          <cell r="B2167" t="str">
            <v>Full</v>
          </cell>
          <cell r="C2167" t="str">
            <v>Completed</v>
          </cell>
          <cell r="D2167" t="str">
            <v>Proposed</v>
          </cell>
          <cell r="E2167" t="str">
            <v>Inner</v>
          </cell>
          <cell r="F2167">
            <v>0</v>
          </cell>
          <cell r="G2167">
            <v>2</v>
          </cell>
          <cell r="H2167">
            <v>2</v>
          </cell>
          <cell r="I2167">
            <v>3</v>
          </cell>
          <cell r="J2167" t="str">
            <v>No</v>
          </cell>
          <cell r="K2167">
            <v>2.1000000000000001E-2</v>
          </cell>
          <cell r="L2167">
            <v>2.1000000000000001E-2</v>
          </cell>
          <cell r="M2167">
            <v>1</v>
          </cell>
          <cell r="N2167" t="str">
            <v>Market</v>
          </cell>
          <cell r="O2167" t="str">
            <v>Private</v>
          </cell>
          <cell r="P2167" t="str">
            <v>Flat Apartment or Maisonette</v>
          </cell>
          <cell r="Q2167" t="str">
            <v>Conversion of Dwelling(s) or ancillary C3 floorspace</v>
          </cell>
          <cell r="R2167" t="str">
            <v>No</v>
          </cell>
          <cell r="S2167" t="str">
            <v>unknown</v>
          </cell>
          <cell r="T2167" t="str">
            <v>No</v>
          </cell>
          <cell r="U2167"/>
          <cell r="V2167" t="str">
            <v>Full</v>
          </cell>
          <cell r="W2167" t="str">
            <v>Borough</v>
          </cell>
          <cell r="X2167"/>
          <cell r="Y2167"/>
          <cell r="Z2167" t="str">
            <v>2</v>
          </cell>
          <cell r="AA2167" t="str">
            <v>Ondine Road</v>
          </cell>
          <cell r="AB2167"/>
          <cell r="AC2167" t="str">
            <v>2,Ondine Road,,SE15 4EB</v>
          </cell>
          <cell r="AD2167" t="str">
            <v>SOUTH CAMBERWELL</v>
          </cell>
          <cell r="AE2167" t="str">
            <v>SE15 4EB</v>
          </cell>
          <cell r="AF2167">
            <v>533772</v>
          </cell>
          <cell r="AG2167">
            <v>175388</v>
          </cell>
          <cell r="AH2167" t="str">
            <v>Borough</v>
          </cell>
          <cell r="AI2167" t="str">
            <v>FY2008</v>
          </cell>
          <cell r="AJ2167" t="str">
            <v>3rd</v>
          </cell>
          <cell r="AK2167">
            <v>39805</v>
          </cell>
          <cell r="AL2167">
            <v>40118</v>
          </cell>
          <cell r="AM2167">
            <v>40299</v>
          </cell>
          <cell r="AN2167"/>
          <cell r="AO2167">
            <v>40900</v>
          </cell>
          <cell r="AP2167"/>
          <cell r="AQ2167">
            <v>3</v>
          </cell>
          <cell r="AR2167" t="str">
            <v>Conversion of house, including loft space with rear dormer and single storey  extension to 1x two and 2 x one bedroom flats</v>
          </cell>
          <cell r="AS2167">
            <v>94230</v>
          </cell>
        </row>
        <row r="2168">
          <cell r="A2168" t="str">
            <v>08-AP-2705</v>
          </cell>
          <cell r="B2168" t="str">
            <v>Full</v>
          </cell>
          <cell r="C2168" t="str">
            <v>Completed</v>
          </cell>
          <cell r="D2168" t="str">
            <v>Proposed</v>
          </cell>
          <cell r="E2168" t="str">
            <v>Inner</v>
          </cell>
          <cell r="F2168">
            <v>0</v>
          </cell>
          <cell r="G2168">
            <v>1</v>
          </cell>
          <cell r="H2168">
            <v>1</v>
          </cell>
          <cell r="I2168">
            <v>3</v>
          </cell>
          <cell r="J2168" t="str">
            <v>No</v>
          </cell>
          <cell r="K2168">
            <v>2.1000000000000001E-2</v>
          </cell>
          <cell r="L2168">
            <v>2.1000000000000001E-2</v>
          </cell>
          <cell r="M2168">
            <v>2</v>
          </cell>
          <cell r="N2168" t="str">
            <v>Market</v>
          </cell>
          <cell r="O2168" t="str">
            <v>Private</v>
          </cell>
          <cell r="P2168" t="str">
            <v>Flat Apartment or Maisonette</v>
          </cell>
          <cell r="Q2168" t="str">
            <v>Conversion of Dwelling(s) or ancillary C3 floorspace</v>
          </cell>
          <cell r="R2168" t="str">
            <v>No</v>
          </cell>
          <cell r="S2168" t="str">
            <v>unknown</v>
          </cell>
          <cell r="T2168" t="str">
            <v>No</v>
          </cell>
          <cell r="U2168"/>
          <cell r="V2168" t="str">
            <v>Full</v>
          </cell>
          <cell r="W2168" t="str">
            <v>Borough</v>
          </cell>
          <cell r="X2168"/>
          <cell r="Y2168"/>
          <cell r="Z2168" t="str">
            <v>2</v>
          </cell>
          <cell r="AA2168" t="str">
            <v>Ondine Road</v>
          </cell>
          <cell r="AB2168"/>
          <cell r="AC2168" t="str">
            <v>2,Ondine Road,,SE15 4EB</v>
          </cell>
          <cell r="AD2168" t="str">
            <v>SOUTH CAMBERWELL</v>
          </cell>
          <cell r="AE2168" t="str">
            <v>SE15 4EB</v>
          </cell>
          <cell r="AF2168">
            <v>533772</v>
          </cell>
          <cell r="AG2168">
            <v>175388</v>
          </cell>
          <cell r="AH2168" t="str">
            <v>Borough</v>
          </cell>
          <cell r="AI2168" t="str">
            <v>FY2008</v>
          </cell>
          <cell r="AJ2168" t="str">
            <v>3rd</v>
          </cell>
          <cell r="AK2168">
            <v>39805</v>
          </cell>
          <cell r="AL2168">
            <v>40118</v>
          </cell>
          <cell r="AM2168">
            <v>40299</v>
          </cell>
          <cell r="AN2168"/>
          <cell r="AO2168">
            <v>40900</v>
          </cell>
          <cell r="AP2168"/>
          <cell r="AQ2168">
            <v>3</v>
          </cell>
          <cell r="AR2168" t="str">
            <v>Conversion of house, including loft space with rear dormer and single storey  extension to 1x two and 2 x one bedroom flats</v>
          </cell>
          <cell r="AS2168">
            <v>94230</v>
          </cell>
        </row>
        <row r="2169">
          <cell r="A2169" t="str">
            <v>08-AP-2719</v>
          </cell>
          <cell r="B2169" t="str">
            <v>Full</v>
          </cell>
          <cell r="C2169" t="str">
            <v>Completed</v>
          </cell>
          <cell r="D2169" t="str">
            <v>Existing</v>
          </cell>
          <cell r="E2169" t="str">
            <v>Inner</v>
          </cell>
          <cell r="F2169">
            <v>1</v>
          </cell>
          <cell r="G2169">
            <v>0</v>
          </cell>
          <cell r="H2169">
            <v>-1</v>
          </cell>
          <cell r="I2169">
            <v>3</v>
          </cell>
          <cell r="J2169" t="str">
            <v>No</v>
          </cell>
          <cell r="K2169">
            <v>1.7999999999999999E-2</v>
          </cell>
          <cell r="L2169">
            <v>1.7999999999999999E-2</v>
          </cell>
          <cell r="M2169">
            <v>6</v>
          </cell>
          <cell r="N2169" t="str">
            <v>Market</v>
          </cell>
          <cell r="O2169" t="str">
            <v>Private</v>
          </cell>
          <cell r="P2169" t="str">
            <v>House or Bungalow</v>
          </cell>
          <cell r="Q2169" t="str">
            <v>Conversion of Dwelling(s) or ancillary C3 floorspace</v>
          </cell>
          <cell r="R2169" t="str">
            <v>Yes</v>
          </cell>
          <cell r="S2169" t="str">
            <v>unknown</v>
          </cell>
          <cell r="T2169" t="str">
            <v>No</v>
          </cell>
          <cell r="U2169" t="str">
            <v>N/A</v>
          </cell>
          <cell r="V2169" t="str">
            <v>Full</v>
          </cell>
          <cell r="W2169" t="str">
            <v>Borough</v>
          </cell>
          <cell r="X2169"/>
          <cell r="Y2169"/>
          <cell r="Z2169" t="str">
            <v>13</v>
          </cell>
          <cell r="AA2169" t="str">
            <v>Marsden Road</v>
          </cell>
          <cell r="AB2169"/>
          <cell r="AC2169" t="str">
            <v>13,Marsden Road,,SE15 4EE</v>
          </cell>
          <cell r="AD2169" t="str">
            <v>SOUTH CAMBERWELL</v>
          </cell>
          <cell r="AE2169" t="str">
            <v>SE15 4EE</v>
          </cell>
          <cell r="AF2169">
            <v>533855</v>
          </cell>
          <cell r="AG2169">
            <v>175609</v>
          </cell>
          <cell r="AH2169" t="str">
            <v>Borough</v>
          </cell>
          <cell r="AI2169" t="str">
            <v>FY2008</v>
          </cell>
          <cell r="AJ2169" t="str">
            <v>3rd</v>
          </cell>
          <cell r="AK2169">
            <v>39813</v>
          </cell>
          <cell r="AL2169">
            <v>40086</v>
          </cell>
          <cell r="AM2169">
            <v>40242</v>
          </cell>
          <cell r="AN2169"/>
          <cell r="AO2169">
            <v>41273</v>
          </cell>
          <cell r="AP2169"/>
          <cell r="AQ2169">
            <v>3</v>
          </cell>
          <cell r="AR2169" t="str">
            <v>Conversion of property from 6 bedsits into 3 flats comprising 1 x 2 bed and 2 x 1 bedroom flats with single storey rear extension, flat roof rear dormer window, rooflight windows,  and associated cycle  storage.</v>
          </cell>
          <cell r="AS2169">
            <v>94233</v>
          </cell>
        </row>
        <row r="2170">
          <cell r="A2170" t="str">
            <v>08-AP-2719</v>
          </cell>
          <cell r="B2170" t="str">
            <v>Full</v>
          </cell>
          <cell r="C2170" t="str">
            <v>Completed</v>
          </cell>
          <cell r="D2170" t="str">
            <v>Proposed</v>
          </cell>
          <cell r="E2170" t="str">
            <v>Inner</v>
          </cell>
          <cell r="F2170">
            <v>0</v>
          </cell>
          <cell r="G2170">
            <v>2</v>
          </cell>
          <cell r="H2170">
            <v>2</v>
          </cell>
          <cell r="I2170">
            <v>3</v>
          </cell>
          <cell r="J2170" t="str">
            <v>No</v>
          </cell>
          <cell r="K2170">
            <v>1.7999999999999999E-2</v>
          </cell>
          <cell r="L2170">
            <v>1.7999999999999999E-2</v>
          </cell>
          <cell r="M2170">
            <v>1</v>
          </cell>
          <cell r="N2170" t="str">
            <v>Market</v>
          </cell>
          <cell r="O2170" t="str">
            <v>Private</v>
          </cell>
          <cell r="P2170" t="str">
            <v>Flat Apartment or Maisonette</v>
          </cell>
          <cell r="Q2170" t="str">
            <v>Conversion of Dwelling(s) or ancillary C3 floorspace</v>
          </cell>
          <cell r="R2170" t="str">
            <v>No</v>
          </cell>
          <cell r="S2170" t="str">
            <v>unknown</v>
          </cell>
          <cell r="T2170" t="str">
            <v>No</v>
          </cell>
          <cell r="U2170"/>
          <cell r="V2170" t="str">
            <v>Full</v>
          </cell>
          <cell r="W2170" t="str">
            <v>Borough</v>
          </cell>
          <cell r="X2170"/>
          <cell r="Y2170"/>
          <cell r="Z2170" t="str">
            <v>13</v>
          </cell>
          <cell r="AA2170" t="str">
            <v>Marsden Road</v>
          </cell>
          <cell r="AB2170"/>
          <cell r="AC2170" t="str">
            <v>13,Marsden Road,,SE15 4EE</v>
          </cell>
          <cell r="AD2170" t="str">
            <v>SOUTH CAMBERWELL</v>
          </cell>
          <cell r="AE2170" t="str">
            <v>SE15 4EE</v>
          </cell>
          <cell r="AF2170">
            <v>533855</v>
          </cell>
          <cell r="AG2170">
            <v>175609</v>
          </cell>
          <cell r="AH2170" t="str">
            <v>Borough</v>
          </cell>
          <cell r="AI2170" t="str">
            <v>FY2008</v>
          </cell>
          <cell r="AJ2170" t="str">
            <v>3rd</v>
          </cell>
          <cell r="AK2170">
            <v>39813</v>
          </cell>
          <cell r="AL2170">
            <v>40086</v>
          </cell>
          <cell r="AM2170">
            <v>40242</v>
          </cell>
          <cell r="AN2170"/>
          <cell r="AO2170">
            <v>41273</v>
          </cell>
          <cell r="AP2170"/>
          <cell r="AQ2170">
            <v>3</v>
          </cell>
          <cell r="AR2170" t="str">
            <v>Conversion of property from 6 bedsits into 3 flats comprising 1 x 2 bed and 2 x 1 bedroom flats with single storey rear extension, flat roof rear dormer window, rooflight windows,  and associated cycle  storage.</v>
          </cell>
          <cell r="AS2170">
            <v>94233</v>
          </cell>
        </row>
        <row r="2171">
          <cell r="A2171" t="str">
            <v>08-AP-2719</v>
          </cell>
          <cell r="B2171" t="str">
            <v>Full</v>
          </cell>
          <cell r="C2171" t="str">
            <v>Completed</v>
          </cell>
          <cell r="D2171" t="str">
            <v>Proposed</v>
          </cell>
          <cell r="E2171" t="str">
            <v>Inner</v>
          </cell>
          <cell r="F2171">
            <v>0</v>
          </cell>
          <cell r="G2171">
            <v>1</v>
          </cell>
          <cell r="H2171">
            <v>1</v>
          </cell>
          <cell r="I2171">
            <v>3</v>
          </cell>
          <cell r="J2171" t="str">
            <v>No</v>
          </cell>
          <cell r="K2171">
            <v>1.7999999999999999E-2</v>
          </cell>
          <cell r="L2171">
            <v>1.7999999999999999E-2</v>
          </cell>
          <cell r="M2171">
            <v>2</v>
          </cell>
          <cell r="N2171" t="str">
            <v>Market</v>
          </cell>
          <cell r="O2171" t="str">
            <v>Private</v>
          </cell>
          <cell r="P2171" t="str">
            <v>Flat Apartment or Maisonette</v>
          </cell>
          <cell r="Q2171" t="str">
            <v>Conversion of Dwelling(s) or ancillary C3 floorspace</v>
          </cell>
          <cell r="R2171" t="str">
            <v>No</v>
          </cell>
          <cell r="S2171" t="str">
            <v>unknown</v>
          </cell>
          <cell r="T2171" t="str">
            <v>No</v>
          </cell>
          <cell r="U2171"/>
          <cell r="V2171" t="str">
            <v>Full</v>
          </cell>
          <cell r="W2171" t="str">
            <v>Borough</v>
          </cell>
          <cell r="X2171"/>
          <cell r="Y2171"/>
          <cell r="Z2171" t="str">
            <v>13</v>
          </cell>
          <cell r="AA2171" t="str">
            <v>Marsden Road</v>
          </cell>
          <cell r="AB2171"/>
          <cell r="AC2171" t="str">
            <v>13,Marsden Road,,SE15 4EE</v>
          </cell>
          <cell r="AD2171" t="str">
            <v>SOUTH CAMBERWELL</v>
          </cell>
          <cell r="AE2171" t="str">
            <v>SE15 4EE</v>
          </cell>
          <cell r="AF2171">
            <v>533855</v>
          </cell>
          <cell r="AG2171">
            <v>175609</v>
          </cell>
          <cell r="AH2171" t="str">
            <v>Borough</v>
          </cell>
          <cell r="AI2171" t="str">
            <v>FY2008</v>
          </cell>
          <cell r="AJ2171" t="str">
            <v>3rd</v>
          </cell>
          <cell r="AK2171">
            <v>39813</v>
          </cell>
          <cell r="AL2171">
            <v>40086</v>
          </cell>
          <cell r="AM2171">
            <v>40240</v>
          </cell>
          <cell r="AN2171"/>
          <cell r="AO2171">
            <v>41273</v>
          </cell>
          <cell r="AP2171"/>
          <cell r="AQ2171">
            <v>3</v>
          </cell>
          <cell r="AR2171" t="str">
            <v>Conversion of property from 6 bedsits into 3 flats comprising 1 x 2 bed and 2 x 1 bedroom flats with single storey rear extension, flat roof rear dormer window, rooflight windows,  and associated cycle  storage.</v>
          </cell>
          <cell r="AS2171">
            <v>94233</v>
          </cell>
        </row>
        <row r="2172">
          <cell r="A2172" t="str">
            <v>08-AP-2720</v>
          </cell>
          <cell r="B2172" t="str">
            <v>Full</v>
          </cell>
          <cell r="C2172" t="str">
            <v>Completed</v>
          </cell>
          <cell r="D2172" t="str">
            <v>Proposed</v>
          </cell>
          <cell r="E2172" t="str">
            <v>Inner</v>
          </cell>
          <cell r="F2172">
            <v>0</v>
          </cell>
          <cell r="G2172">
            <v>1</v>
          </cell>
          <cell r="H2172">
            <v>1</v>
          </cell>
          <cell r="I2172">
            <v>1</v>
          </cell>
          <cell r="J2172" t="str">
            <v>No</v>
          </cell>
          <cell r="K2172">
            <v>8.0000000000000002E-3</v>
          </cell>
          <cell r="L2172">
            <v>8.0000000000000002E-3</v>
          </cell>
          <cell r="M2172">
            <v>2</v>
          </cell>
          <cell r="N2172" t="str">
            <v>Market</v>
          </cell>
          <cell r="O2172" t="str">
            <v>Private</v>
          </cell>
          <cell r="P2172" t="str">
            <v>House or Bungalow</v>
          </cell>
          <cell r="Q2172" t="str">
            <v>New Residential Building</v>
          </cell>
          <cell r="R2172" t="str">
            <v>No</v>
          </cell>
          <cell r="S2172" t="str">
            <v>unknown</v>
          </cell>
          <cell r="T2172" t="str">
            <v>No</v>
          </cell>
          <cell r="U2172"/>
          <cell r="V2172" t="str">
            <v>Full</v>
          </cell>
          <cell r="W2172" t="str">
            <v>Borough</v>
          </cell>
          <cell r="X2172"/>
          <cell r="Y2172"/>
          <cell r="Z2172" t="str">
            <v>Rear Of 8</v>
          </cell>
          <cell r="AA2172" t="str">
            <v>Whateley Road</v>
          </cell>
          <cell r="AB2172" t="str">
            <v>Adjoining  93 Ulverscroft Road</v>
          </cell>
          <cell r="AC2172" t="str">
            <v>Rear Of 8,Whateley Road,Adjoining  93 Ulverscroft Road,SE22 9DB</v>
          </cell>
          <cell r="AD2172" t="str">
            <v>EAST DULWICH</v>
          </cell>
          <cell r="AE2172" t="str">
            <v>SE22 9DB</v>
          </cell>
          <cell r="AF2172">
            <v>534003</v>
          </cell>
          <cell r="AG2172">
            <v>174672</v>
          </cell>
          <cell r="AH2172" t="str">
            <v>Borough</v>
          </cell>
          <cell r="AI2172" t="str">
            <v>FY2008</v>
          </cell>
          <cell r="AJ2172" t="str">
            <v>4th</v>
          </cell>
          <cell r="AK2172">
            <v>39828</v>
          </cell>
          <cell r="AL2172">
            <v>40268</v>
          </cell>
          <cell r="AM2172">
            <v>41200</v>
          </cell>
          <cell r="AN2172"/>
          <cell r="AO2172">
            <v>40923</v>
          </cell>
          <cell r="AP2172"/>
          <cell r="AQ2172">
            <v>1</v>
          </cell>
          <cell r="AR2172" t="str">
            <v>Erection of a new single storey dwelling with garden (to adjoin 93, Ulverscroft Road)</v>
          </cell>
          <cell r="AS2172">
            <v>94466</v>
          </cell>
        </row>
        <row r="2173">
          <cell r="A2173" t="str">
            <v>08-AP-2742</v>
          </cell>
          <cell r="B2173" t="str">
            <v>Full</v>
          </cell>
          <cell r="C2173" t="str">
            <v>Completed</v>
          </cell>
          <cell r="D2173" t="str">
            <v>Existing</v>
          </cell>
          <cell r="E2173" t="str">
            <v>Central Activities Zone</v>
          </cell>
          <cell r="F2173">
            <v>3</v>
          </cell>
          <cell r="G2173">
            <v>0</v>
          </cell>
          <cell r="H2173">
            <v>-3</v>
          </cell>
          <cell r="I2173"/>
          <cell r="J2173" t="str">
            <v>No</v>
          </cell>
          <cell r="K2173">
            <v>2.1000000000000001E-2</v>
          </cell>
          <cell r="L2173">
            <v>0</v>
          </cell>
          <cell r="M2173">
            <v>1</v>
          </cell>
          <cell r="N2173" t="str">
            <v>Market</v>
          </cell>
          <cell r="O2173" t="str">
            <v>Private</v>
          </cell>
          <cell r="P2173" t="str">
            <v>Studio or S/C Bedsit</v>
          </cell>
          <cell r="Q2173" t="str">
            <v>Not Known</v>
          </cell>
          <cell r="R2173" t="str">
            <v>No</v>
          </cell>
          <cell r="S2173" t="str">
            <v>unknown</v>
          </cell>
          <cell r="T2173" t="str">
            <v>No</v>
          </cell>
          <cell r="U2173" t="str">
            <v>N/A</v>
          </cell>
          <cell r="V2173" t="str">
            <v>Full</v>
          </cell>
          <cell r="W2173" t="str">
            <v>Borough</v>
          </cell>
          <cell r="X2173"/>
          <cell r="Y2173"/>
          <cell r="Z2173" t="str">
            <v>29 - 30</v>
          </cell>
          <cell r="AA2173" t="str">
            <v>Borough Road</v>
          </cell>
          <cell r="AB2173"/>
          <cell r="AC2173" t="str">
            <v>29 - 30,Borough Road,,SE1 0AJ</v>
          </cell>
          <cell r="AD2173" t="str">
            <v>CATHEDRALS</v>
          </cell>
          <cell r="AE2173" t="str">
            <v>SE1 0AJ</v>
          </cell>
          <cell r="AF2173">
            <v>531847</v>
          </cell>
          <cell r="AG2173">
            <v>179504</v>
          </cell>
          <cell r="AH2173" t="str">
            <v>Borough</v>
          </cell>
          <cell r="AI2173" t="str">
            <v>FY2009</v>
          </cell>
          <cell r="AJ2173" t="str">
            <v>2nd</v>
          </cell>
          <cell r="AK2173">
            <v>40065</v>
          </cell>
          <cell r="AL2173">
            <v>39965</v>
          </cell>
          <cell r="AM2173">
            <v>40179</v>
          </cell>
          <cell r="AN2173"/>
          <cell r="AO2173">
            <v>41161</v>
          </cell>
          <cell r="AP2173"/>
          <cell r="AQ2173"/>
          <cell r="AR2173" t="str">
            <v>Elevational alterations to Nos. 29 and 30 at ground floor comprising shopfront/window changes and first floor rear extension, in connection with change of use of basement of No. 29 &amp; 30 Borough Road from pub restaurant (Class A4) to restaurant (Class A3) served by access from Borough Road; change of use of ground floor of No. 29 &amp; 30 from pub (Class A4), and of upper floors of No. 29 from residential bedsits to hotel (Class C1)</v>
          </cell>
          <cell r="AS2173">
            <v>101039</v>
          </cell>
        </row>
        <row r="2174">
          <cell r="A2174" t="str">
            <v>08-AP-2785</v>
          </cell>
          <cell r="B2174" t="str">
            <v>Full</v>
          </cell>
          <cell r="C2174" t="str">
            <v>Lapsed</v>
          </cell>
          <cell r="D2174" t="str">
            <v>Proposed</v>
          </cell>
          <cell r="E2174" t="str">
            <v>Inner</v>
          </cell>
          <cell r="F2174">
            <v>0</v>
          </cell>
          <cell r="G2174">
            <v>1</v>
          </cell>
          <cell r="H2174">
            <v>1</v>
          </cell>
          <cell r="I2174">
            <v>1</v>
          </cell>
          <cell r="J2174" t="str">
            <v>No</v>
          </cell>
          <cell r="K2174">
            <v>1.4999999999999999E-2</v>
          </cell>
          <cell r="L2174">
            <v>1.4999999999999999E-2</v>
          </cell>
          <cell r="M2174">
            <v>3</v>
          </cell>
          <cell r="N2174" t="str">
            <v>Market</v>
          </cell>
          <cell r="O2174" t="str">
            <v>Private</v>
          </cell>
          <cell r="P2174" t="str">
            <v>House or Bungalow</v>
          </cell>
          <cell r="Q2174" t="str">
            <v>New Residential Building</v>
          </cell>
          <cell r="R2174" t="str">
            <v>No</v>
          </cell>
          <cell r="S2174" t="str">
            <v>unknown</v>
          </cell>
          <cell r="T2174" t="str">
            <v>No</v>
          </cell>
          <cell r="U2174"/>
          <cell r="V2174" t="str">
            <v>Full</v>
          </cell>
          <cell r="W2174" t="str">
            <v>Borough</v>
          </cell>
          <cell r="X2174"/>
          <cell r="Y2174"/>
          <cell r="Z2174" t="str">
            <v>48</v>
          </cell>
          <cell r="AA2174" t="str">
            <v>Ryedale</v>
          </cell>
          <cell r="AB2174"/>
          <cell r="AC2174" t="str">
            <v>48,Ryedale,,SE22 0QL</v>
          </cell>
          <cell r="AD2174" t="str">
            <v>PECKHAM RYE</v>
          </cell>
          <cell r="AE2174" t="str">
            <v>SE22 0QL</v>
          </cell>
          <cell r="AF2174">
            <v>534681</v>
          </cell>
          <cell r="AG2174">
            <v>174304</v>
          </cell>
          <cell r="AH2174" t="str">
            <v>Borough</v>
          </cell>
          <cell r="AI2174" t="str">
            <v>FY2008</v>
          </cell>
          <cell r="AJ2174" t="str">
            <v>4th</v>
          </cell>
          <cell r="AK2174">
            <v>39846</v>
          </cell>
          <cell r="AL2174"/>
          <cell r="AM2174"/>
          <cell r="AN2174"/>
          <cell r="AO2174">
            <v>40941</v>
          </cell>
          <cell r="AP2174"/>
          <cell r="AQ2174">
            <v>1</v>
          </cell>
          <cell r="AR2174" t="str">
            <v>Demolition of the two garages currently occupying the site and the construction of a new - 2 storey, 2 bedroom, single dwelling house.</v>
          </cell>
          <cell r="AS2174">
            <v>95752</v>
          </cell>
        </row>
        <row r="2175">
          <cell r="A2175" t="str">
            <v>08-AP-2835</v>
          </cell>
          <cell r="B2175" t="str">
            <v>Full</v>
          </cell>
          <cell r="C2175" t="str">
            <v>Completed</v>
          </cell>
          <cell r="D2175" t="str">
            <v>Proposed</v>
          </cell>
          <cell r="E2175" t="str">
            <v>Inner</v>
          </cell>
          <cell r="F2175">
            <v>0</v>
          </cell>
          <cell r="G2175">
            <v>1</v>
          </cell>
          <cell r="H2175">
            <v>1</v>
          </cell>
          <cell r="I2175">
            <v>3</v>
          </cell>
          <cell r="J2175" t="str">
            <v>No</v>
          </cell>
          <cell r="K2175">
            <v>8.0000000000000002E-3</v>
          </cell>
          <cell r="L2175">
            <v>8.0000000000000002E-3</v>
          </cell>
          <cell r="M2175">
            <v>1</v>
          </cell>
          <cell r="N2175" t="str">
            <v>Market</v>
          </cell>
          <cell r="O2175" t="str">
            <v>Private</v>
          </cell>
          <cell r="P2175" t="str">
            <v>Flat Apartment or Maisonette</v>
          </cell>
          <cell r="Q2175" t="str">
            <v>Change of use of Non-Res floor space to Dwelling(s)</v>
          </cell>
          <cell r="R2175" t="str">
            <v>No</v>
          </cell>
          <cell r="S2175" t="str">
            <v>unknown</v>
          </cell>
          <cell r="T2175" t="str">
            <v>No</v>
          </cell>
          <cell r="U2175"/>
          <cell r="V2175" t="str">
            <v>Full</v>
          </cell>
          <cell r="W2175" t="str">
            <v>Borough</v>
          </cell>
          <cell r="X2175"/>
          <cell r="Y2175" t="str">
            <v>Upper Floors</v>
          </cell>
          <cell r="Z2175" t="str">
            <v>5</v>
          </cell>
          <cell r="AA2175" t="str">
            <v>Peckham High Street</v>
          </cell>
          <cell r="AB2175"/>
          <cell r="AC2175" t="str">
            <v>Upper Floors5,Peckham High Street,,SE15 5EB</v>
          </cell>
          <cell r="AD2175" t="str">
            <v>PECKHAM</v>
          </cell>
          <cell r="AE2175" t="str">
            <v>SE15 5EB</v>
          </cell>
          <cell r="AF2175">
            <v>533921</v>
          </cell>
          <cell r="AG2175">
            <v>176756</v>
          </cell>
          <cell r="AH2175" t="str">
            <v>Borough</v>
          </cell>
          <cell r="AI2175" t="str">
            <v>FY2008</v>
          </cell>
          <cell r="AJ2175" t="str">
            <v>4th</v>
          </cell>
          <cell r="AK2175">
            <v>39841</v>
          </cell>
          <cell r="AL2175">
            <v>40014</v>
          </cell>
          <cell r="AM2175">
            <v>40359</v>
          </cell>
          <cell r="AN2175"/>
          <cell r="AO2175">
            <v>40936</v>
          </cell>
          <cell r="AP2175"/>
          <cell r="AQ2175">
            <v>3</v>
          </cell>
          <cell r="AR2175" t="str">
            <v>Erection of front and rear extensions at first, second and third floor levels to create 3 x self-contained flats</v>
          </cell>
          <cell r="AS2175">
            <v>94570</v>
          </cell>
        </row>
        <row r="2176">
          <cell r="A2176" t="str">
            <v>08-AP-2835</v>
          </cell>
          <cell r="B2176" t="str">
            <v>Full</v>
          </cell>
          <cell r="C2176" t="str">
            <v>Completed</v>
          </cell>
          <cell r="D2176" t="str">
            <v>Proposed</v>
          </cell>
          <cell r="E2176" t="str">
            <v>Inner</v>
          </cell>
          <cell r="F2176">
            <v>0</v>
          </cell>
          <cell r="G2176">
            <v>2</v>
          </cell>
          <cell r="H2176">
            <v>2</v>
          </cell>
          <cell r="I2176">
            <v>3</v>
          </cell>
          <cell r="J2176" t="str">
            <v>No</v>
          </cell>
          <cell r="K2176">
            <v>8.0000000000000002E-3</v>
          </cell>
          <cell r="L2176">
            <v>8.0000000000000002E-3</v>
          </cell>
          <cell r="M2176">
            <v>2</v>
          </cell>
          <cell r="N2176" t="str">
            <v>Market</v>
          </cell>
          <cell r="O2176" t="str">
            <v>Private</v>
          </cell>
          <cell r="P2176" t="str">
            <v>Flat Apartment or Maisonette</v>
          </cell>
          <cell r="Q2176" t="str">
            <v>Change of use of Non-Res floor space to Dwelling(s)</v>
          </cell>
          <cell r="R2176" t="str">
            <v>No</v>
          </cell>
          <cell r="S2176" t="str">
            <v>unknown</v>
          </cell>
          <cell r="T2176" t="str">
            <v>No</v>
          </cell>
          <cell r="U2176"/>
          <cell r="V2176" t="str">
            <v>Full</v>
          </cell>
          <cell r="W2176" t="str">
            <v>Borough</v>
          </cell>
          <cell r="X2176"/>
          <cell r="Y2176" t="str">
            <v>Upper Floors</v>
          </cell>
          <cell r="Z2176" t="str">
            <v>5</v>
          </cell>
          <cell r="AA2176" t="str">
            <v>Peckham High Street</v>
          </cell>
          <cell r="AB2176"/>
          <cell r="AC2176" t="str">
            <v>Upper Floors5,Peckham High Street,,SE15 5EB</v>
          </cell>
          <cell r="AD2176" t="str">
            <v>PECKHAM</v>
          </cell>
          <cell r="AE2176" t="str">
            <v>SE15 5EB</v>
          </cell>
          <cell r="AF2176">
            <v>533921</v>
          </cell>
          <cell r="AG2176">
            <v>176756</v>
          </cell>
          <cell r="AH2176" t="str">
            <v>Borough</v>
          </cell>
          <cell r="AI2176" t="str">
            <v>FY2008</v>
          </cell>
          <cell r="AJ2176" t="str">
            <v>4th</v>
          </cell>
          <cell r="AK2176">
            <v>39841</v>
          </cell>
          <cell r="AL2176">
            <v>40014</v>
          </cell>
          <cell r="AM2176">
            <v>40359</v>
          </cell>
          <cell r="AN2176"/>
          <cell r="AO2176">
            <v>40936</v>
          </cell>
          <cell r="AP2176"/>
          <cell r="AQ2176">
            <v>3</v>
          </cell>
          <cell r="AR2176" t="str">
            <v>Erection of front and rear extensions at first, second and third floor levels to create 3 x self-contained flats</v>
          </cell>
          <cell r="AS2176">
            <v>94570</v>
          </cell>
        </row>
        <row r="2177">
          <cell r="A2177" t="str">
            <v>08-AP-2845</v>
          </cell>
          <cell r="B2177" t="str">
            <v>Full</v>
          </cell>
          <cell r="C2177" t="str">
            <v>Completed</v>
          </cell>
          <cell r="D2177" t="str">
            <v>Existing</v>
          </cell>
          <cell r="E2177" t="str">
            <v>Central Activities Zone</v>
          </cell>
          <cell r="F2177">
            <v>1</v>
          </cell>
          <cell r="G2177">
            <v>0</v>
          </cell>
          <cell r="H2177">
            <v>-1</v>
          </cell>
          <cell r="I2177">
            <v>2</v>
          </cell>
          <cell r="J2177" t="str">
            <v>No</v>
          </cell>
          <cell r="K2177">
            <v>1.2E-2</v>
          </cell>
          <cell r="L2177">
            <v>1.2E-2</v>
          </cell>
          <cell r="M2177">
            <v>4</v>
          </cell>
          <cell r="N2177" t="str">
            <v>Market</v>
          </cell>
          <cell r="O2177" t="str">
            <v>Private</v>
          </cell>
          <cell r="P2177" t="str">
            <v>House or Bungalow</v>
          </cell>
          <cell r="Q2177" t="str">
            <v>Conversion of Dwelling(s) or ancillary C3 floorspace</v>
          </cell>
          <cell r="R2177" t="str">
            <v>No</v>
          </cell>
          <cell r="S2177" t="str">
            <v>unknown</v>
          </cell>
          <cell r="T2177" t="str">
            <v>No</v>
          </cell>
          <cell r="U2177" t="str">
            <v>N/A</v>
          </cell>
          <cell r="V2177" t="str">
            <v>Full</v>
          </cell>
          <cell r="W2177" t="str">
            <v>Borough</v>
          </cell>
          <cell r="X2177"/>
          <cell r="Y2177"/>
          <cell r="Z2177" t="str">
            <v>2</v>
          </cell>
          <cell r="AA2177" t="str">
            <v>Bermondsey Square</v>
          </cell>
          <cell r="AB2177"/>
          <cell r="AC2177" t="str">
            <v>2,Bermondsey Square,,SE1 3UN</v>
          </cell>
          <cell r="AD2177" t="str">
            <v>CHAUCER</v>
          </cell>
          <cell r="AE2177" t="str">
            <v>SE1 3UN</v>
          </cell>
          <cell r="AF2177">
            <v>533286</v>
          </cell>
          <cell r="AG2177">
            <v>179322</v>
          </cell>
          <cell r="AH2177" t="str">
            <v>Borough</v>
          </cell>
          <cell r="AI2177" t="str">
            <v>FY2008</v>
          </cell>
          <cell r="AJ2177" t="str">
            <v>4th</v>
          </cell>
          <cell r="AK2177">
            <v>39847</v>
          </cell>
          <cell r="AL2177">
            <v>39933</v>
          </cell>
          <cell r="AM2177">
            <v>40145</v>
          </cell>
          <cell r="AN2177"/>
          <cell r="AO2177">
            <v>40942</v>
          </cell>
          <cell r="AP2177"/>
          <cell r="AQ2177">
            <v>2</v>
          </cell>
          <cell r="AR2177" t="str">
            <v>Four storey rear extension and conversion of property to 2 x three bedroom maisonettes;</v>
          </cell>
          <cell r="AS2177">
            <v>95753</v>
          </cell>
        </row>
        <row r="2178">
          <cell r="A2178" t="str">
            <v>08-AP-2845</v>
          </cell>
          <cell r="B2178" t="str">
            <v>Full</v>
          </cell>
          <cell r="C2178" t="str">
            <v>Completed</v>
          </cell>
          <cell r="D2178" t="str">
            <v>Proposed</v>
          </cell>
          <cell r="E2178" t="str">
            <v>Central Activities Zone</v>
          </cell>
          <cell r="F2178">
            <v>0</v>
          </cell>
          <cell r="G2178">
            <v>2</v>
          </cell>
          <cell r="H2178">
            <v>2</v>
          </cell>
          <cell r="I2178">
            <v>2</v>
          </cell>
          <cell r="J2178" t="str">
            <v>No</v>
          </cell>
          <cell r="K2178">
            <v>1.2E-2</v>
          </cell>
          <cell r="L2178">
            <v>1.2E-2</v>
          </cell>
          <cell r="M2178">
            <v>3</v>
          </cell>
          <cell r="N2178" t="str">
            <v>Market</v>
          </cell>
          <cell r="O2178" t="str">
            <v>Private</v>
          </cell>
          <cell r="P2178" t="str">
            <v>Flat Apartment or Maisonette</v>
          </cell>
          <cell r="Q2178" t="str">
            <v>Conversion of Dwelling(s) or ancillary C3 floorspace</v>
          </cell>
          <cell r="R2178" t="str">
            <v>No</v>
          </cell>
          <cell r="S2178" t="str">
            <v>unknown</v>
          </cell>
          <cell r="T2178" t="str">
            <v>No</v>
          </cell>
          <cell r="U2178"/>
          <cell r="V2178" t="str">
            <v>Full</v>
          </cell>
          <cell r="W2178" t="str">
            <v>Borough</v>
          </cell>
          <cell r="X2178"/>
          <cell r="Y2178"/>
          <cell r="Z2178" t="str">
            <v>2</v>
          </cell>
          <cell r="AA2178" t="str">
            <v>Bermondsey Square</v>
          </cell>
          <cell r="AB2178"/>
          <cell r="AC2178" t="str">
            <v>2,Bermondsey Square,,SE1 3UN</v>
          </cell>
          <cell r="AD2178" t="str">
            <v>CHAUCER</v>
          </cell>
          <cell r="AE2178" t="str">
            <v>SE1 3UN</v>
          </cell>
          <cell r="AF2178">
            <v>533286</v>
          </cell>
          <cell r="AG2178">
            <v>179322</v>
          </cell>
          <cell r="AH2178" t="str">
            <v>Borough</v>
          </cell>
          <cell r="AI2178" t="str">
            <v>FY2008</v>
          </cell>
          <cell r="AJ2178" t="str">
            <v>4th</v>
          </cell>
          <cell r="AK2178">
            <v>39847</v>
          </cell>
          <cell r="AL2178">
            <v>39933</v>
          </cell>
          <cell r="AM2178">
            <v>40145</v>
          </cell>
          <cell r="AN2178"/>
          <cell r="AO2178">
            <v>40942</v>
          </cell>
          <cell r="AP2178"/>
          <cell r="AQ2178">
            <v>2</v>
          </cell>
          <cell r="AR2178" t="str">
            <v>Four storey rear extension and conversion of property to 2 x three bedroom maisonettes;</v>
          </cell>
          <cell r="AS2178">
            <v>95753</v>
          </cell>
        </row>
        <row r="2179">
          <cell r="A2179" t="str">
            <v>08-AP-2856</v>
          </cell>
          <cell r="B2179" t="str">
            <v>Full</v>
          </cell>
          <cell r="C2179" t="str">
            <v>Completed</v>
          </cell>
          <cell r="D2179" t="str">
            <v>Proposed</v>
          </cell>
          <cell r="E2179" t="str">
            <v>Central Activities Zone</v>
          </cell>
          <cell r="F2179">
            <v>0</v>
          </cell>
          <cell r="G2179">
            <v>2</v>
          </cell>
          <cell r="H2179">
            <v>2</v>
          </cell>
          <cell r="I2179">
            <v>2</v>
          </cell>
          <cell r="J2179" t="str">
            <v>No</v>
          </cell>
          <cell r="K2179">
            <v>6.0000000000000001E-3</v>
          </cell>
          <cell r="L2179">
            <v>4.0000000000000001E-3</v>
          </cell>
          <cell r="M2179">
            <v>1</v>
          </cell>
          <cell r="N2179" t="str">
            <v>Market</v>
          </cell>
          <cell r="O2179" t="str">
            <v>Private</v>
          </cell>
          <cell r="P2179" t="str">
            <v>Studio or S/C Bedsit</v>
          </cell>
          <cell r="Q2179" t="str">
            <v>Change of use of Non-Res floor space to Dwelling(s)</v>
          </cell>
          <cell r="R2179" t="str">
            <v>No</v>
          </cell>
          <cell r="S2179" t="str">
            <v>unknown</v>
          </cell>
          <cell r="T2179" t="str">
            <v>No</v>
          </cell>
          <cell r="U2179"/>
          <cell r="V2179" t="str">
            <v>Full</v>
          </cell>
          <cell r="W2179" t="str">
            <v>Borough</v>
          </cell>
          <cell r="X2179"/>
          <cell r="Y2179"/>
          <cell r="Z2179" t="str">
            <v>31</v>
          </cell>
          <cell r="AA2179" t="str">
            <v>Tower Bridge Road</v>
          </cell>
          <cell r="AB2179"/>
          <cell r="AC2179" t="str">
            <v>31,Tower Bridge Road,,SE1 4TL</v>
          </cell>
          <cell r="AD2179" t="str">
            <v>CHAUCER</v>
          </cell>
          <cell r="AE2179" t="str">
            <v>SE1 4TL</v>
          </cell>
          <cell r="AF2179">
            <v>533091</v>
          </cell>
          <cell r="AG2179">
            <v>179113</v>
          </cell>
          <cell r="AH2179" t="str">
            <v>Borough</v>
          </cell>
          <cell r="AI2179" t="str">
            <v>FY2008</v>
          </cell>
          <cell r="AJ2179" t="str">
            <v>4th</v>
          </cell>
          <cell r="AK2179">
            <v>39861</v>
          </cell>
          <cell r="AL2179">
            <v>40088</v>
          </cell>
          <cell r="AM2179">
            <v>40302</v>
          </cell>
          <cell r="AN2179"/>
          <cell r="AO2179">
            <v>40956</v>
          </cell>
          <cell r="AP2179"/>
          <cell r="AQ2179">
            <v>2</v>
          </cell>
          <cell r="AR2179" t="str">
            <v>Change of use ground floor A3 to A1 or A2 and conversion and extension of upper floors to 2 studio flats</v>
          </cell>
          <cell r="AS2179">
            <v>95786</v>
          </cell>
        </row>
        <row r="2180">
          <cell r="A2180" t="str">
            <v>08-AP-2894</v>
          </cell>
          <cell r="B2180" t="str">
            <v>Full</v>
          </cell>
          <cell r="C2180" t="str">
            <v>Completed</v>
          </cell>
          <cell r="D2180" t="str">
            <v>Proposed</v>
          </cell>
          <cell r="E2180" t="str">
            <v>Inner</v>
          </cell>
          <cell r="F2180">
            <v>0</v>
          </cell>
          <cell r="G2180">
            <v>1</v>
          </cell>
          <cell r="H2180">
            <v>1</v>
          </cell>
          <cell r="I2180">
            <v>5</v>
          </cell>
          <cell r="J2180" t="str">
            <v>Yes</v>
          </cell>
          <cell r="K2180">
            <v>2.1000000000000001E-2</v>
          </cell>
          <cell r="L2180">
            <v>2.1000000000000001E-2</v>
          </cell>
          <cell r="M2180">
            <v>1</v>
          </cell>
          <cell r="N2180" t="str">
            <v>Social Rented</v>
          </cell>
          <cell r="O2180" t="str">
            <v>Housing Association</v>
          </cell>
          <cell r="P2180" t="str">
            <v>Flat Apartment or Maisonette</v>
          </cell>
          <cell r="Q2180" t="str">
            <v>Change of use of Non-Res floor space to Dwelling(s)</v>
          </cell>
          <cell r="R2180" t="str">
            <v>No</v>
          </cell>
          <cell r="S2180" t="str">
            <v>unknown</v>
          </cell>
          <cell r="T2180" t="str">
            <v>No</v>
          </cell>
          <cell r="U2180"/>
          <cell r="V2180" t="str">
            <v>Full</v>
          </cell>
          <cell r="W2180" t="str">
            <v>Borough</v>
          </cell>
          <cell r="X2180"/>
          <cell r="Y2180"/>
          <cell r="Z2180" t="str">
            <v>8-10</v>
          </cell>
          <cell r="AA2180" t="str">
            <v>Oswyth Street</v>
          </cell>
          <cell r="AB2180"/>
          <cell r="AC2180" t="str">
            <v>8-10,Oswyth Street,,SE15 8NH</v>
          </cell>
          <cell r="AD2180" t="str">
            <v>BRUNSWICK PARK</v>
          </cell>
          <cell r="AE2180" t="str">
            <v>SE15 8NH</v>
          </cell>
          <cell r="AF2180">
            <v>533346</v>
          </cell>
          <cell r="AG2180">
            <v>176427</v>
          </cell>
          <cell r="AH2180" t="str">
            <v>Borough</v>
          </cell>
          <cell r="AI2180" t="str">
            <v>FY2009</v>
          </cell>
          <cell r="AJ2180" t="str">
            <v>1st</v>
          </cell>
          <cell r="AK2180">
            <v>39952</v>
          </cell>
          <cell r="AL2180">
            <v>39995</v>
          </cell>
          <cell r="AM2180">
            <v>40253</v>
          </cell>
          <cell r="AN2180"/>
          <cell r="AO2180">
            <v>41048</v>
          </cell>
          <cell r="AP2180"/>
          <cell r="AQ2180">
            <v>5</v>
          </cell>
          <cell r="AR2180" t="str">
            <v>Conversion of two storey residential property containing eight bedsit units with shared bathroom/kitchen facilities to provide four self contained studio flats (Flats: 1 - 4), and a one bedroom self contained flat (Flat: 5), together with on-site office for project worker and communal lounge area. Erection of first floor rear extension and replacement of existing windows with UPVC double glazed units throughout, to match existing fenestration.</v>
          </cell>
          <cell r="AS2180">
            <v>97718</v>
          </cell>
        </row>
        <row r="2181">
          <cell r="A2181" t="str">
            <v>08-AP-2894</v>
          </cell>
          <cell r="B2181" t="str">
            <v>Full</v>
          </cell>
          <cell r="C2181" t="str">
            <v>Completed</v>
          </cell>
          <cell r="D2181" t="str">
            <v>Proposed</v>
          </cell>
          <cell r="E2181" t="str">
            <v>Inner</v>
          </cell>
          <cell r="F2181">
            <v>0</v>
          </cell>
          <cell r="G2181">
            <v>4</v>
          </cell>
          <cell r="H2181">
            <v>4</v>
          </cell>
          <cell r="I2181">
            <v>5</v>
          </cell>
          <cell r="J2181" t="str">
            <v>Yes</v>
          </cell>
          <cell r="K2181">
            <v>2.1000000000000001E-2</v>
          </cell>
          <cell r="L2181">
            <v>2.1000000000000001E-2</v>
          </cell>
          <cell r="M2181">
            <v>1</v>
          </cell>
          <cell r="N2181" t="str">
            <v>Social Rented</v>
          </cell>
          <cell r="O2181" t="str">
            <v>Housing Association</v>
          </cell>
          <cell r="P2181" t="str">
            <v>Studio or S/C Bedsit</v>
          </cell>
          <cell r="Q2181" t="str">
            <v>Change of use of Non-Res floor space to Dwelling(s)</v>
          </cell>
          <cell r="R2181" t="str">
            <v>No</v>
          </cell>
          <cell r="S2181" t="str">
            <v>unknown</v>
          </cell>
          <cell r="T2181" t="str">
            <v>No</v>
          </cell>
          <cell r="U2181"/>
          <cell r="V2181" t="str">
            <v>Full</v>
          </cell>
          <cell r="W2181" t="str">
            <v>Borough</v>
          </cell>
          <cell r="X2181"/>
          <cell r="Y2181"/>
          <cell r="Z2181" t="str">
            <v>8-10</v>
          </cell>
          <cell r="AA2181" t="str">
            <v>Oswyth Street</v>
          </cell>
          <cell r="AB2181"/>
          <cell r="AC2181" t="str">
            <v>8-10,Oswyth Street,,SE15 8NH</v>
          </cell>
          <cell r="AD2181" t="str">
            <v>BRUNSWICK PARK</v>
          </cell>
          <cell r="AE2181" t="str">
            <v>SE15 8NH</v>
          </cell>
          <cell r="AF2181">
            <v>533346</v>
          </cell>
          <cell r="AG2181">
            <v>176427</v>
          </cell>
          <cell r="AH2181" t="str">
            <v>Borough</v>
          </cell>
          <cell r="AI2181" t="str">
            <v>FY2009</v>
          </cell>
          <cell r="AJ2181" t="str">
            <v>1st</v>
          </cell>
          <cell r="AK2181">
            <v>39952</v>
          </cell>
          <cell r="AL2181">
            <v>39995</v>
          </cell>
          <cell r="AM2181">
            <v>40253</v>
          </cell>
          <cell r="AN2181"/>
          <cell r="AO2181">
            <v>41048</v>
          </cell>
          <cell r="AP2181"/>
          <cell r="AQ2181">
            <v>5</v>
          </cell>
          <cell r="AR2181" t="str">
            <v>Conversion of two storey residential property containing eight bedsit units with shared bathroom/kitchen facilities to provide four self contained studio flats (Flats: 1 - 4), and a one bedroom self contained flat (Flat: 5), together with on-site office for project worker and communal lounge area. Erection of first floor rear extension and replacement of existing windows with UPVC double glazed units throughout, to match existing fenestration.</v>
          </cell>
          <cell r="AS2181">
            <v>97718</v>
          </cell>
        </row>
        <row r="2182">
          <cell r="A2182" t="str">
            <v>08-AP-2910</v>
          </cell>
          <cell r="B2182" t="str">
            <v>Full</v>
          </cell>
          <cell r="C2182" t="str">
            <v>Completed</v>
          </cell>
          <cell r="D2182" t="str">
            <v>Proposed</v>
          </cell>
          <cell r="E2182" t="str">
            <v>Central Activities Zone</v>
          </cell>
          <cell r="F2182">
            <v>0</v>
          </cell>
          <cell r="G2182">
            <v>1</v>
          </cell>
          <cell r="H2182">
            <v>1</v>
          </cell>
          <cell r="I2182">
            <v>1</v>
          </cell>
          <cell r="J2182" t="str">
            <v>No</v>
          </cell>
          <cell r="K2182">
            <v>2E-3</v>
          </cell>
          <cell r="L2182">
            <v>2E-3</v>
          </cell>
          <cell r="M2182">
            <v>2</v>
          </cell>
          <cell r="N2182" t="str">
            <v>Market</v>
          </cell>
          <cell r="O2182" t="str">
            <v>Private</v>
          </cell>
          <cell r="P2182" t="str">
            <v>Flat Apartment or Maisonette</v>
          </cell>
          <cell r="Q2182" t="str">
            <v>Change of use of Non-Res floor space to Dwelling(s)</v>
          </cell>
          <cell r="R2182" t="str">
            <v>No</v>
          </cell>
          <cell r="S2182" t="str">
            <v>unknown</v>
          </cell>
          <cell r="T2182" t="str">
            <v>No</v>
          </cell>
          <cell r="U2182"/>
          <cell r="V2182" t="str">
            <v>Full</v>
          </cell>
          <cell r="W2182" t="str">
            <v>Borough</v>
          </cell>
          <cell r="X2182"/>
          <cell r="Y2182" t="str">
            <v>Part Of Lower Ground Floorr</v>
          </cell>
          <cell r="Z2182" t="str">
            <v>86</v>
          </cell>
          <cell r="AA2182" t="str">
            <v>Blackfriars Road</v>
          </cell>
          <cell r="AB2182"/>
          <cell r="AC2182" t="str">
            <v>Part Of Lower Ground Floorr86,Blackfriars Road,,SE1 8HA</v>
          </cell>
          <cell r="AD2182" t="str">
            <v>CATHEDRALS</v>
          </cell>
          <cell r="AE2182" t="str">
            <v>SE1 8HA</v>
          </cell>
          <cell r="AF2182">
            <v>531617</v>
          </cell>
          <cell r="AG2182">
            <v>179904</v>
          </cell>
          <cell r="AH2182" t="str">
            <v>Borough</v>
          </cell>
          <cell r="AI2182" t="str">
            <v>FY2008</v>
          </cell>
          <cell r="AJ2182" t="str">
            <v>4th</v>
          </cell>
          <cell r="AK2182">
            <v>39853</v>
          </cell>
          <cell r="AL2182">
            <v>39902</v>
          </cell>
          <cell r="AM2182">
            <v>39931</v>
          </cell>
          <cell r="AN2182"/>
          <cell r="AO2182">
            <v>40948</v>
          </cell>
          <cell r="AP2182"/>
          <cell r="AQ2182">
            <v>1</v>
          </cell>
          <cell r="AR2182" t="str">
            <v>Change of use part lower ground floor to self-contained two bedroom residential unit</v>
          </cell>
          <cell r="AS2182">
            <v>95763</v>
          </cell>
        </row>
        <row r="2183">
          <cell r="A2183" t="str">
            <v>08-AP-2965</v>
          </cell>
          <cell r="B2183" t="str">
            <v>Full</v>
          </cell>
          <cell r="C2183" t="str">
            <v>Completed</v>
          </cell>
          <cell r="D2183" t="str">
            <v>Proposed</v>
          </cell>
          <cell r="E2183" t="str">
            <v>Central Activities Zone</v>
          </cell>
          <cell r="F2183">
            <v>0</v>
          </cell>
          <cell r="G2183">
            <v>6</v>
          </cell>
          <cell r="H2183">
            <v>6</v>
          </cell>
          <cell r="I2183">
            <v>8</v>
          </cell>
          <cell r="J2183" t="str">
            <v>No</v>
          </cell>
          <cell r="K2183">
            <v>0.06</v>
          </cell>
          <cell r="L2183">
            <v>2.3E-2</v>
          </cell>
          <cell r="M2183">
            <v>2</v>
          </cell>
          <cell r="N2183" t="str">
            <v>Market</v>
          </cell>
          <cell r="O2183" t="str">
            <v>Private</v>
          </cell>
          <cell r="P2183" t="str">
            <v>Flat Apartment or Maisonette</v>
          </cell>
          <cell r="Q2183" t="str">
            <v>Change of use of Non-Res floor space to Dwelling(s)</v>
          </cell>
          <cell r="R2183" t="str">
            <v>No</v>
          </cell>
          <cell r="S2183" t="str">
            <v>unknown</v>
          </cell>
          <cell r="T2183" t="str">
            <v>No</v>
          </cell>
          <cell r="U2183"/>
          <cell r="V2183" t="str">
            <v>Full</v>
          </cell>
          <cell r="W2183" t="str">
            <v>Borough</v>
          </cell>
          <cell r="X2183"/>
          <cell r="Y2183"/>
          <cell r="Z2183" t="str">
            <v>247</v>
          </cell>
          <cell r="AA2183" t="str">
            <v>Long Lane</v>
          </cell>
          <cell r="AB2183" t="str">
            <v>206 Bermondsey Street</v>
          </cell>
          <cell r="AC2183" t="str">
            <v>247,Long Lane,206 Bermondsey Street,SE1 4PR</v>
          </cell>
          <cell r="AD2183" t="str">
            <v>GRANGE</v>
          </cell>
          <cell r="AE2183" t="str">
            <v>SE1 4PR</v>
          </cell>
          <cell r="AF2183">
            <v>533237</v>
          </cell>
          <cell r="AG2183">
            <v>179445</v>
          </cell>
          <cell r="AH2183" t="str">
            <v>Borough</v>
          </cell>
          <cell r="AI2183" t="str">
            <v>FY2009</v>
          </cell>
          <cell r="AJ2183" t="str">
            <v>2nd</v>
          </cell>
          <cell r="AK2183">
            <v>40003</v>
          </cell>
          <cell r="AL2183">
            <v>40451</v>
          </cell>
          <cell r="AM2183">
            <v>40683</v>
          </cell>
          <cell r="AN2183"/>
          <cell r="AO2183">
            <v>41099</v>
          </cell>
          <cell r="AP2183"/>
          <cell r="AQ2183">
            <v>8</v>
          </cell>
          <cell r="AR2183" t="str">
            <v>Change of use of warehouse at 247 Long Lane from storage and distribution (Use Class B8) to office space (Use Class B1a) at lower ground and ground floor level with 8 self-contained flats above (Use Class C3) and erection of part-single, part four-storey extension to side of building, extension at roof level, 2-storey rear extension at lower ground and ground floor level and first floor terrace to side and terraces to front at third floor level.</v>
          </cell>
          <cell r="AS2183">
            <v>101844</v>
          </cell>
        </row>
        <row r="2184">
          <cell r="A2184" t="str">
            <v>08-AP-2965</v>
          </cell>
          <cell r="B2184" t="str">
            <v>Full</v>
          </cell>
          <cell r="C2184" t="str">
            <v>Completed</v>
          </cell>
          <cell r="D2184" t="str">
            <v>Proposed</v>
          </cell>
          <cell r="E2184" t="str">
            <v>Central Activities Zone</v>
          </cell>
          <cell r="F2184">
            <v>0</v>
          </cell>
          <cell r="G2184">
            <v>2</v>
          </cell>
          <cell r="H2184">
            <v>2</v>
          </cell>
          <cell r="I2184">
            <v>8</v>
          </cell>
          <cell r="J2184" t="str">
            <v>No</v>
          </cell>
          <cell r="K2184">
            <v>0.06</v>
          </cell>
          <cell r="L2184">
            <v>2.3E-2</v>
          </cell>
          <cell r="M2184">
            <v>3</v>
          </cell>
          <cell r="N2184" t="str">
            <v>Market</v>
          </cell>
          <cell r="O2184" t="str">
            <v>Private</v>
          </cell>
          <cell r="P2184" t="str">
            <v>Flat Apartment or Maisonette</v>
          </cell>
          <cell r="Q2184" t="str">
            <v>Change of use of Non-Res floor space to Dwelling(s)</v>
          </cell>
          <cell r="R2184" t="str">
            <v>No</v>
          </cell>
          <cell r="S2184" t="str">
            <v>unknown</v>
          </cell>
          <cell r="T2184" t="str">
            <v>No</v>
          </cell>
          <cell r="U2184"/>
          <cell r="V2184" t="str">
            <v>Full</v>
          </cell>
          <cell r="W2184" t="str">
            <v>Borough</v>
          </cell>
          <cell r="X2184"/>
          <cell r="Y2184"/>
          <cell r="Z2184" t="str">
            <v>247</v>
          </cell>
          <cell r="AA2184" t="str">
            <v>Long Lane</v>
          </cell>
          <cell r="AB2184" t="str">
            <v>206 Bermondsey Street</v>
          </cell>
          <cell r="AC2184" t="str">
            <v>247,Long Lane,206 Bermondsey Street,SE1 4PR</v>
          </cell>
          <cell r="AD2184" t="str">
            <v>GRANGE</v>
          </cell>
          <cell r="AE2184" t="str">
            <v>SE1 4PR</v>
          </cell>
          <cell r="AF2184">
            <v>533237</v>
          </cell>
          <cell r="AG2184">
            <v>179445</v>
          </cell>
          <cell r="AH2184" t="str">
            <v>Borough</v>
          </cell>
          <cell r="AI2184" t="str">
            <v>FY2009</v>
          </cell>
          <cell r="AJ2184" t="str">
            <v>2nd</v>
          </cell>
          <cell r="AK2184">
            <v>40003</v>
          </cell>
          <cell r="AL2184">
            <v>40451</v>
          </cell>
          <cell r="AM2184">
            <v>40683</v>
          </cell>
          <cell r="AN2184"/>
          <cell r="AO2184">
            <v>41099</v>
          </cell>
          <cell r="AP2184"/>
          <cell r="AQ2184">
            <v>8</v>
          </cell>
          <cell r="AR2184" t="str">
            <v>Change of use of warehouse at 247 Long Lane from storage and distribution (Use Class B8) to office space (Use Class B1a) at lower ground and ground floor level with 8 self-contained flats above (Use Class C3) and erection of part-single, part four-storey extension to side of building, extension at roof level, 2-storey rear extension at lower ground and ground floor level and first floor terrace to side and terraces to front at third floor level.</v>
          </cell>
          <cell r="AS2184">
            <v>101844</v>
          </cell>
        </row>
        <row r="2185">
          <cell r="A2185" t="str">
            <v>08-AP-2966</v>
          </cell>
          <cell r="B2185" t="str">
            <v>Full</v>
          </cell>
          <cell r="C2185" t="str">
            <v>Completed</v>
          </cell>
          <cell r="D2185" t="str">
            <v>Proposed</v>
          </cell>
          <cell r="E2185" t="str">
            <v>Inner</v>
          </cell>
          <cell r="F2185">
            <v>0</v>
          </cell>
          <cell r="G2185">
            <v>1</v>
          </cell>
          <cell r="H2185">
            <v>1</v>
          </cell>
          <cell r="I2185">
            <v>1</v>
          </cell>
          <cell r="J2185" t="str">
            <v>No</v>
          </cell>
          <cell r="K2185">
            <v>1.4E-2</v>
          </cell>
          <cell r="L2185">
            <v>1.4E-2</v>
          </cell>
          <cell r="M2185">
            <v>4</v>
          </cell>
          <cell r="N2185" t="str">
            <v>Market</v>
          </cell>
          <cell r="O2185" t="str">
            <v>Private</v>
          </cell>
          <cell r="P2185" t="str">
            <v>Flat Apartment or Maisonette</v>
          </cell>
          <cell r="Q2185" t="str">
            <v>Change of use of Non-Res floor space to Dwelling(s)</v>
          </cell>
          <cell r="R2185" t="str">
            <v>No</v>
          </cell>
          <cell r="S2185" t="str">
            <v>unknown</v>
          </cell>
          <cell r="T2185" t="str">
            <v>No</v>
          </cell>
          <cell r="U2185"/>
          <cell r="V2185" t="str">
            <v>Full</v>
          </cell>
          <cell r="W2185" t="str">
            <v>Borough</v>
          </cell>
          <cell r="X2185"/>
          <cell r="Y2185" t="str">
            <v>First To Third Floors</v>
          </cell>
          <cell r="Z2185" t="str">
            <v>24</v>
          </cell>
          <cell r="AA2185" t="str">
            <v>Half Moon Lane</v>
          </cell>
          <cell r="AB2185"/>
          <cell r="AC2185" t="str">
            <v>First To Third Floors24,Half Moon Lane,,SE24 9HY</v>
          </cell>
          <cell r="AD2185" t="str">
            <v>VILLAGE</v>
          </cell>
          <cell r="AE2185" t="str">
            <v>SE24 9HY</v>
          </cell>
          <cell r="AF2185">
            <v>532114</v>
          </cell>
          <cell r="AG2185">
            <v>174351</v>
          </cell>
          <cell r="AH2185" t="str">
            <v>Borough</v>
          </cell>
          <cell r="AI2185" t="str">
            <v>FY2008</v>
          </cell>
          <cell r="AJ2185" t="str">
            <v>4th</v>
          </cell>
          <cell r="AK2185">
            <v>39836</v>
          </cell>
          <cell r="AL2185">
            <v>40003</v>
          </cell>
          <cell r="AM2185">
            <v>40228</v>
          </cell>
          <cell r="AN2185"/>
          <cell r="AO2185">
            <v>40931</v>
          </cell>
          <cell r="AP2185"/>
          <cell r="AQ2185">
            <v>1</v>
          </cell>
          <cell r="AR2185" t="str">
            <v>Conversion of the first, second and third floor offices to provide a four bedroom self contained flat.</v>
          </cell>
          <cell r="AS2185">
            <v>94478</v>
          </cell>
        </row>
        <row r="2186">
          <cell r="A2186" t="str">
            <v>08-AP-2974</v>
          </cell>
          <cell r="B2186" t="str">
            <v>Full</v>
          </cell>
          <cell r="C2186" t="str">
            <v>Completed</v>
          </cell>
          <cell r="D2186" t="str">
            <v>Existing</v>
          </cell>
          <cell r="E2186" t="str">
            <v>Inner</v>
          </cell>
          <cell r="F2186">
            <v>1</v>
          </cell>
          <cell r="G2186">
            <v>0</v>
          </cell>
          <cell r="H2186">
            <v>-1</v>
          </cell>
          <cell r="I2186">
            <v>1</v>
          </cell>
          <cell r="J2186" t="str">
            <v>No</v>
          </cell>
          <cell r="K2186">
            <v>0.11799999999999999</v>
          </cell>
          <cell r="L2186">
            <v>0.11799999999999999</v>
          </cell>
          <cell r="M2186">
            <v>3</v>
          </cell>
          <cell r="N2186" t="str">
            <v>Market</v>
          </cell>
          <cell r="O2186" t="str">
            <v>Private</v>
          </cell>
          <cell r="P2186" t="str">
            <v>House or Bungalow</v>
          </cell>
          <cell r="Q2186" t="str">
            <v>New Residential Building</v>
          </cell>
          <cell r="R2186" t="str">
            <v>No</v>
          </cell>
          <cell r="S2186" t="str">
            <v>unknown</v>
          </cell>
          <cell r="T2186" t="str">
            <v>No</v>
          </cell>
          <cell r="U2186" t="str">
            <v>N/A</v>
          </cell>
          <cell r="V2186" t="str">
            <v>Full</v>
          </cell>
          <cell r="W2186" t="str">
            <v>Planning Inspectorate</v>
          </cell>
          <cell r="X2186"/>
          <cell r="Y2186"/>
          <cell r="Z2186" t="str">
            <v>39</v>
          </cell>
          <cell r="AA2186" t="str">
            <v>Alleyn Road</v>
          </cell>
          <cell r="AB2186"/>
          <cell r="AC2186" t="str">
            <v>39,Alleyn Road,,SE21 8AD</v>
          </cell>
          <cell r="AD2186" t="str">
            <v>COLLEGE</v>
          </cell>
          <cell r="AE2186" t="str">
            <v>SE21 8AD</v>
          </cell>
          <cell r="AF2186">
            <v>533044</v>
          </cell>
          <cell r="AG2186">
            <v>172137</v>
          </cell>
          <cell r="AH2186" t="str">
            <v>Planning Inspectorate</v>
          </cell>
          <cell r="AI2186" t="str">
            <v>FY2010</v>
          </cell>
          <cell r="AJ2186" t="str">
            <v>1st</v>
          </cell>
          <cell r="AK2186">
            <v>40337</v>
          </cell>
          <cell r="AL2186">
            <v>40798</v>
          </cell>
          <cell r="AM2186">
            <v>41764</v>
          </cell>
          <cell r="AN2186"/>
          <cell r="AO2186">
            <v>41433</v>
          </cell>
          <cell r="AP2186"/>
          <cell r="AQ2186">
            <v>1</v>
          </cell>
          <cell r="AR2186" t="str">
            <v>Demolition of an existing two storey single family home and the selective removal of trees and landscaping, to facilitate the construction of a new 2 storey dwelling, with accommodation in the roof, with two rear dormers and rooflights, accommodating 5 bedrooms, rear balcony and double garage, to be utilised for a family dwelling.</v>
          </cell>
          <cell r="AS2186">
            <v>110384</v>
          </cell>
        </row>
        <row r="2187">
          <cell r="A2187" t="str">
            <v>08-AP-2974</v>
          </cell>
          <cell r="B2187" t="str">
            <v>Full</v>
          </cell>
          <cell r="C2187" t="str">
            <v>Completed</v>
          </cell>
          <cell r="D2187" t="str">
            <v>Proposed</v>
          </cell>
          <cell r="E2187" t="str">
            <v>Inner</v>
          </cell>
          <cell r="F2187">
            <v>0</v>
          </cell>
          <cell r="G2187">
            <v>1</v>
          </cell>
          <cell r="H2187">
            <v>1</v>
          </cell>
          <cell r="I2187">
            <v>1</v>
          </cell>
          <cell r="J2187" t="str">
            <v>No</v>
          </cell>
          <cell r="K2187">
            <v>0.11799999999999999</v>
          </cell>
          <cell r="L2187">
            <v>0.11799999999999999</v>
          </cell>
          <cell r="M2187">
            <v>5</v>
          </cell>
          <cell r="N2187" t="str">
            <v>Market</v>
          </cell>
          <cell r="O2187" t="str">
            <v>Private</v>
          </cell>
          <cell r="P2187" t="str">
            <v>House or Bungalow</v>
          </cell>
          <cell r="Q2187" t="str">
            <v>New Residential Building</v>
          </cell>
          <cell r="R2187" t="str">
            <v>No</v>
          </cell>
          <cell r="S2187" t="str">
            <v>unknown</v>
          </cell>
          <cell r="T2187" t="str">
            <v>No</v>
          </cell>
          <cell r="U2187"/>
          <cell r="V2187" t="str">
            <v>Full</v>
          </cell>
          <cell r="W2187" t="str">
            <v>Planning Inspectorate</v>
          </cell>
          <cell r="X2187"/>
          <cell r="Y2187"/>
          <cell r="Z2187" t="str">
            <v>39</v>
          </cell>
          <cell r="AA2187" t="str">
            <v>Alleyn Road</v>
          </cell>
          <cell r="AB2187"/>
          <cell r="AC2187" t="str">
            <v>39,Alleyn Road,,SE21 8AD</v>
          </cell>
          <cell r="AD2187" t="str">
            <v>COLLEGE</v>
          </cell>
          <cell r="AE2187" t="str">
            <v>SE21 8AD</v>
          </cell>
          <cell r="AF2187">
            <v>533044</v>
          </cell>
          <cell r="AG2187">
            <v>172137</v>
          </cell>
          <cell r="AH2187" t="str">
            <v>Planning Inspectorate</v>
          </cell>
          <cell r="AI2187" t="str">
            <v>FY2010</v>
          </cell>
          <cell r="AJ2187" t="str">
            <v>1st</v>
          </cell>
          <cell r="AK2187">
            <v>40337</v>
          </cell>
          <cell r="AL2187">
            <v>40798</v>
          </cell>
          <cell r="AM2187">
            <v>41764</v>
          </cell>
          <cell r="AN2187"/>
          <cell r="AO2187">
            <v>41433</v>
          </cell>
          <cell r="AP2187"/>
          <cell r="AQ2187">
            <v>1</v>
          </cell>
          <cell r="AR2187" t="str">
            <v>Demolition of an existing two storey single family home and the selective removal of trees and landscaping, to facilitate the construction of a new 2 storey dwelling, with accommodation in the roof, with two rear dormers and rooflights, accommodating 5 bedrooms, rear balcony and double garage, to be utilised for a family dwelling.</v>
          </cell>
          <cell r="AS2187">
            <v>110384</v>
          </cell>
        </row>
        <row r="2188">
          <cell r="A2188" t="str">
            <v>08-AP-2976</v>
          </cell>
          <cell r="B2188" t="str">
            <v>Full</v>
          </cell>
          <cell r="C2188" t="str">
            <v>Completed</v>
          </cell>
          <cell r="D2188" t="str">
            <v>Proposed</v>
          </cell>
          <cell r="E2188" t="str">
            <v>Inner</v>
          </cell>
          <cell r="F2188">
            <v>0</v>
          </cell>
          <cell r="G2188">
            <v>3</v>
          </cell>
          <cell r="H2188">
            <v>3</v>
          </cell>
          <cell r="I2188">
            <v>8</v>
          </cell>
          <cell r="J2188" t="str">
            <v>No</v>
          </cell>
          <cell r="K2188">
            <v>7.1999999999999995E-2</v>
          </cell>
          <cell r="L2188">
            <v>7.1999999999999995E-2</v>
          </cell>
          <cell r="M2188">
            <v>1</v>
          </cell>
          <cell r="N2188" t="str">
            <v>Market</v>
          </cell>
          <cell r="O2188" t="str">
            <v>Private</v>
          </cell>
          <cell r="P2188" t="str">
            <v>Flat Apartment or Maisonette</v>
          </cell>
          <cell r="Q2188" t="str">
            <v>Change of use of Non-Res floor space to Dwelling(s)</v>
          </cell>
          <cell r="R2188" t="str">
            <v>No</v>
          </cell>
          <cell r="S2188" t="str">
            <v>unknown</v>
          </cell>
          <cell r="T2188" t="str">
            <v>No</v>
          </cell>
          <cell r="U2188"/>
          <cell r="V2188" t="str">
            <v>Full</v>
          </cell>
          <cell r="W2188" t="str">
            <v>Borough</v>
          </cell>
          <cell r="X2188"/>
          <cell r="Y2188"/>
          <cell r="Z2188" t="str">
            <v>27</v>
          </cell>
          <cell r="AA2188" t="str">
            <v>De Crespigny Park</v>
          </cell>
          <cell r="AB2188"/>
          <cell r="AC2188" t="str">
            <v>27,De Crespigny Park,,SE5 8AB</v>
          </cell>
          <cell r="AD2188" t="str">
            <v>BRUNSWICK PARK</v>
          </cell>
          <cell r="AE2188" t="str">
            <v>SE5 8AB</v>
          </cell>
          <cell r="AF2188">
            <v>532793</v>
          </cell>
          <cell r="AG2188">
            <v>176387</v>
          </cell>
          <cell r="AH2188" t="str">
            <v>Borough</v>
          </cell>
          <cell r="AI2188" t="str">
            <v>FY2008</v>
          </cell>
          <cell r="AJ2188" t="str">
            <v>4th</v>
          </cell>
          <cell r="AK2188">
            <v>39857</v>
          </cell>
          <cell r="AL2188">
            <v>39994</v>
          </cell>
          <cell r="AM2188">
            <v>40756</v>
          </cell>
          <cell r="AN2188"/>
          <cell r="AO2188">
            <v>40952</v>
          </cell>
          <cell r="AP2188"/>
          <cell r="AQ2188">
            <v>8</v>
          </cell>
          <cell r="AR2188" t="str">
            <v>Erection of part 1/ 2 storey rear extension, including infill at first and second floors and conversion to form 8 flats (1 x two bedroom, 3 x one bedroom and 4 studio flats) with refuse storage and cycle parking.</v>
          </cell>
          <cell r="AS2188">
            <v>95762</v>
          </cell>
        </row>
        <row r="2189">
          <cell r="A2189" t="str">
            <v>08-AP-2976</v>
          </cell>
          <cell r="B2189" t="str">
            <v>Full</v>
          </cell>
          <cell r="C2189" t="str">
            <v>Completed</v>
          </cell>
          <cell r="D2189" t="str">
            <v>Proposed</v>
          </cell>
          <cell r="E2189" t="str">
            <v>Inner</v>
          </cell>
          <cell r="F2189">
            <v>0</v>
          </cell>
          <cell r="G2189">
            <v>4</v>
          </cell>
          <cell r="H2189">
            <v>4</v>
          </cell>
          <cell r="I2189">
            <v>8</v>
          </cell>
          <cell r="J2189" t="str">
            <v>No</v>
          </cell>
          <cell r="K2189">
            <v>7.1999999999999995E-2</v>
          </cell>
          <cell r="L2189">
            <v>7.1999999999999995E-2</v>
          </cell>
          <cell r="M2189">
            <v>1</v>
          </cell>
          <cell r="N2189" t="str">
            <v>Market</v>
          </cell>
          <cell r="O2189" t="str">
            <v>Private</v>
          </cell>
          <cell r="P2189" t="str">
            <v>Studio or S/C Bedsit</v>
          </cell>
          <cell r="Q2189" t="str">
            <v>Change of use of Non-Res floor space to Dwelling(s)</v>
          </cell>
          <cell r="R2189" t="str">
            <v>No</v>
          </cell>
          <cell r="S2189" t="str">
            <v>unknown</v>
          </cell>
          <cell r="T2189" t="str">
            <v>No</v>
          </cell>
          <cell r="U2189"/>
          <cell r="V2189" t="str">
            <v>Full</v>
          </cell>
          <cell r="W2189" t="str">
            <v>Borough</v>
          </cell>
          <cell r="X2189"/>
          <cell r="Y2189"/>
          <cell r="Z2189" t="str">
            <v>27</v>
          </cell>
          <cell r="AA2189" t="str">
            <v>De Crespigny Park</v>
          </cell>
          <cell r="AB2189"/>
          <cell r="AC2189" t="str">
            <v>27,De Crespigny Park,,SE5 8AB</v>
          </cell>
          <cell r="AD2189" t="str">
            <v>BRUNSWICK PARK</v>
          </cell>
          <cell r="AE2189" t="str">
            <v>SE5 8AB</v>
          </cell>
          <cell r="AF2189">
            <v>532793</v>
          </cell>
          <cell r="AG2189">
            <v>176387</v>
          </cell>
          <cell r="AH2189" t="str">
            <v>Borough</v>
          </cell>
          <cell r="AI2189" t="str">
            <v>FY2008</v>
          </cell>
          <cell r="AJ2189" t="str">
            <v>4th</v>
          </cell>
          <cell r="AK2189">
            <v>39857</v>
          </cell>
          <cell r="AL2189">
            <v>39994</v>
          </cell>
          <cell r="AM2189">
            <v>40756</v>
          </cell>
          <cell r="AN2189"/>
          <cell r="AO2189">
            <v>40952</v>
          </cell>
          <cell r="AP2189"/>
          <cell r="AQ2189">
            <v>8</v>
          </cell>
          <cell r="AR2189" t="str">
            <v>Erection of part 1/ 2 storey rear extension, including infill at first and second floors and conversion to form 8 flats (1 x two bedroom, 3 x one bedroom and 4 studio flats) with refuse storage and cycle parking.</v>
          </cell>
          <cell r="AS2189">
            <v>95762</v>
          </cell>
        </row>
        <row r="2190">
          <cell r="A2190" t="str">
            <v>08-AP-2976</v>
          </cell>
          <cell r="B2190" t="str">
            <v>Full</v>
          </cell>
          <cell r="C2190" t="str">
            <v>Completed</v>
          </cell>
          <cell r="D2190" t="str">
            <v>Proposed</v>
          </cell>
          <cell r="E2190" t="str">
            <v>Inner</v>
          </cell>
          <cell r="F2190">
            <v>0</v>
          </cell>
          <cell r="G2190">
            <v>1</v>
          </cell>
          <cell r="H2190">
            <v>1</v>
          </cell>
          <cell r="I2190">
            <v>8</v>
          </cell>
          <cell r="J2190" t="str">
            <v>No</v>
          </cell>
          <cell r="K2190">
            <v>7.1999999999999995E-2</v>
          </cell>
          <cell r="L2190">
            <v>7.1999999999999995E-2</v>
          </cell>
          <cell r="M2190">
            <v>2</v>
          </cell>
          <cell r="N2190" t="str">
            <v>Market</v>
          </cell>
          <cell r="O2190" t="str">
            <v>Private</v>
          </cell>
          <cell r="P2190" t="str">
            <v>Flat Apartment or Maisonette</v>
          </cell>
          <cell r="Q2190" t="str">
            <v>Change of use of Non-Res floor space to Dwelling(s)</v>
          </cell>
          <cell r="R2190" t="str">
            <v>No</v>
          </cell>
          <cell r="S2190" t="str">
            <v>unknown</v>
          </cell>
          <cell r="T2190" t="str">
            <v>No</v>
          </cell>
          <cell r="U2190"/>
          <cell r="V2190" t="str">
            <v>Full</v>
          </cell>
          <cell r="W2190" t="str">
            <v>Borough</v>
          </cell>
          <cell r="X2190"/>
          <cell r="Y2190"/>
          <cell r="Z2190" t="str">
            <v>27</v>
          </cell>
          <cell r="AA2190" t="str">
            <v>De Crespigny Park</v>
          </cell>
          <cell r="AB2190"/>
          <cell r="AC2190" t="str">
            <v>27,De Crespigny Park,,SE5 8AB</v>
          </cell>
          <cell r="AD2190" t="str">
            <v>BRUNSWICK PARK</v>
          </cell>
          <cell r="AE2190" t="str">
            <v>SE5 8AB</v>
          </cell>
          <cell r="AF2190">
            <v>532793</v>
          </cell>
          <cell r="AG2190">
            <v>176387</v>
          </cell>
          <cell r="AH2190" t="str">
            <v>Borough</v>
          </cell>
          <cell r="AI2190" t="str">
            <v>FY2008</v>
          </cell>
          <cell r="AJ2190" t="str">
            <v>4th</v>
          </cell>
          <cell r="AK2190">
            <v>39857</v>
          </cell>
          <cell r="AL2190">
            <v>39994</v>
          </cell>
          <cell r="AM2190">
            <v>40756</v>
          </cell>
          <cell r="AN2190"/>
          <cell r="AO2190">
            <v>40952</v>
          </cell>
          <cell r="AP2190"/>
          <cell r="AQ2190">
            <v>8</v>
          </cell>
          <cell r="AR2190" t="str">
            <v>Erection of part 1/ 2 storey rear extension, including infill at first and second floors and conversion to form 8 flats (1 x two bedroom, 3 x one bedroom and 4 studio flats) with refuse storage and cycle parking.</v>
          </cell>
          <cell r="AS2190">
            <v>95762</v>
          </cell>
        </row>
        <row r="2191">
          <cell r="A2191" t="str">
            <v>08-AP-3013</v>
          </cell>
          <cell r="B2191" t="str">
            <v>S191 Certificate of Existing Lawful Use</v>
          </cell>
          <cell r="C2191" t="str">
            <v>Completed</v>
          </cell>
          <cell r="D2191" t="str">
            <v>Proposed</v>
          </cell>
          <cell r="E2191" t="str">
            <v>Inner</v>
          </cell>
          <cell r="F2191">
            <v>0</v>
          </cell>
          <cell r="G2191">
            <v>1</v>
          </cell>
          <cell r="H2191">
            <v>1</v>
          </cell>
          <cell r="I2191">
            <v>1</v>
          </cell>
          <cell r="J2191" t="str">
            <v>No</v>
          </cell>
          <cell r="K2191">
            <v>3.0000000000000001E-3</v>
          </cell>
          <cell r="L2191">
            <v>3.0000000000000001E-3</v>
          </cell>
          <cell r="M2191">
            <v>2</v>
          </cell>
          <cell r="N2191" t="str">
            <v>Market</v>
          </cell>
          <cell r="O2191" t="str">
            <v>Private</v>
          </cell>
          <cell r="P2191" t="str">
            <v>Flat Apartment or Maisonette</v>
          </cell>
          <cell r="Q2191" t="str">
            <v>Change of use of Non-Res floor space to Dwelling(s)</v>
          </cell>
          <cell r="R2191" t="str">
            <v>No</v>
          </cell>
          <cell r="S2191" t="str">
            <v>unknown</v>
          </cell>
          <cell r="T2191" t="str">
            <v>No</v>
          </cell>
          <cell r="U2191"/>
          <cell r="V2191" t="str">
            <v>S191 Certificate of Existing Lawful Use</v>
          </cell>
          <cell r="W2191" t="str">
            <v>Borough</v>
          </cell>
          <cell r="X2191"/>
          <cell r="Y2191" t="str">
            <v>Upper Floors</v>
          </cell>
          <cell r="Z2191" t="str">
            <v>251b</v>
          </cell>
          <cell r="AA2191" t="str">
            <v>Southwark Park Road</v>
          </cell>
          <cell r="AB2191"/>
          <cell r="AC2191" t="str">
            <v>Upper Floors251b,Southwark Park Road,,SE16 3TS</v>
          </cell>
          <cell r="AD2191" t="str">
            <v>SOUTH BERMONDSEY</v>
          </cell>
          <cell r="AE2191" t="str">
            <v>SE16 3TS</v>
          </cell>
          <cell r="AF2191">
            <v>534608</v>
          </cell>
          <cell r="AG2191">
            <v>178832</v>
          </cell>
          <cell r="AH2191" t="str">
            <v>Borough</v>
          </cell>
          <cell r="AI2191" t="str">
            <v>FY2008</v>
          </cell>
          <cell r="AJ2191" t="str">
            <v>4th</v>
          </cell>
          <cell r="AK2191">
            <v>39850</v>
          </cell>
          <cell r="AL2191">
            <v>39850</v>
          </cell>
          <cell r="AM2191">
            <v>39850</v>
          </cell>
          <cell r="AN2191"/>
          <cell r="AO2191">
            <v>40945</v>
          </cell>
          <cell r="AP2191"/>
          <cell r="AQ2191">
            <v>1</v>
          </cell>
          <cell r="AR2191" t="str">
            <v>Lawful use of the upper floors as a self contained flat. [retention]</v>
          </cell>
          <cell r="AS2191">
            <v>95754</v>
          </cell>
        </row>
        <row r="2192">
          <cell r="A2192" t="str">
            <v>08-AP-3022</v>
          </cell>
          <cell r="B2192" t="str">
            <v>Full</v>
          </cell>
          <cell r="C2192" t="str">
            <v>Completed</v>
          </cell>
          <cell r="D2192" t="str">
            <v>Proposed</v>
          </cell>
          <cell r="E2192" t="str">
            <v>Inner</v>
          </cell>
          <cell r="F2192">
            <v>0</v>
          </cell>
          <cell r="G2192">
            <v>5</v>
          </cell>
          <cell r="H2192">
            <v>5</v>
          </cell>
          <cell r="I2192">
            <v>8</v>
          </cell>
          <cell r="J2192" t="str">
            <v>No</v>
          </cell>
          <cell r="K2192">
            <v>1.4999999999999999E-2</v>
          </cell>
          <cell r="L2192">
            <v>1.4999999999999999E-2</v>
          </cell>
          <cell r="M2192">
            <v>1</v>
          </cell>
          <cell r="N2192" t="str">
            <v>Market</v>
          </cell>
          <cell r="O2192" t="str">
            <v>Private</v>
          </cell>
          <cell r="P2192" t="str">
            <v>Flat Apartment or Maisonette</v>
          </cell>
          <cell r="Q2192" t="str">
            <v>New Residential Building</v>
          </cell>
          <cell r="R2192" t="str">
            <v>No</v>
          </cell>
          <cell r="S2192" t="str">
            <v>unknown</v>
          </cell>
          <cell r="T2192" t="str">
            <v>No</v>
          </cell>
          <cell r="U2192"/>
          <cell r="V2192" t="str">
            <v>Full</v>
          </cell>
          <cell r="W2192" t="str">
            <v>Borough</v>
          </cell>
          <cell r="X2192"/>
          <cell r="Y2192"/>
          <cell r="Z2192" t="str">
            <v>Former Red Cow Ph, 48</v>
          </cell>
          <cell r="AA2192" t="str">
            <v>Grange Walk</v>
          </cell>
          <cell r="AB2192"/>
          <cell r="AC2192" t="str">
            <v>Former Red Cow Ph, 48,Grange Walk,,SE1 3DY</v>
          </cell>
          <cell r="AD2192" t="str">
            <v>GRANGE</v>
          </cell>
          <cell r="AE2192" t="str">
            <v>SE1 3DY</v>
          </cell>
          <cell r="AF2192">
            <v>533571</v>
          </cell>
          <cell r="AG2192">
            <v>179228</v>
          </cell>
          <cell r="AH2192" t="str">
            <v>Borough</v>
          </cell>
          <cell r="AI2192" t="str">
            <v>FY2009</v>
          </cell>
          <cell r="AJ2192" t="str">
            <v>3rd</v>
          </cell>
          <cell r="AK2192">
            <v>40140</v>
          </cell>
          <cell r="AL2192">
            <v>40140</v>
          </cell>
          <cell r="AM2192">
            <v>40576</v>
          </cell>
          <cell r="AN2192"/>
          <cell r="AO2192">
            <v>41236</v>
          </cell>
          <cell r="AP2192"/>
          <cell r="AQ2192">
            <v>8</v>
          </cell>
          <cell r="AR2192" t="str">
            <v>Demolition of public house and redevelopment to provide a building on ground, first, second, third and fourth floors to provide 8 flats (2 x 2bed, 5 x 1bed and 1 studio flat) - amendments during course of construction to scheme approved under ref 06-ap-2153 including external alterations, and additional subdivision within building envelope to create one additional flat.</v>
          </cell>
          <cell r="AS2192">
            <v>102755</v>
          </cell>
        </row>
        <row r="2193">
          <cell r="A2193" t="str">
            <v>08-AP-3022</v>
          </cell>
          <cell r="B2193" t="str">
            <v>Full</v>
          </cell>
          <cell r="C2193" t="str">
            <v>Completed</v>
          </cell>
          <cell r="D2193" t="str">
            <v>Proposed</v>
          </cell>
          <cell r="E2193" t="str">
            <v>Inner</v>
          </cell>
          <cell r="F2193">
            <v>0</v>
          </cell>
          <cell r="G2193">
            <v>1</v>
          </cell>
          <cell r="H2193">
            <v>1</v>
          </cell>
          <cell r="I2193">
            <v>8</v>
          </cell>
          <cell r="J2193" t="str">
            <v>No</v>
          </cell>
          <cell r="K2193">
            <v>1.4999999999999999E-2</v>
          </cell>
          <cell r="L2193">
            <v>1.4999999999999999E-2</v>
          </cell>
          <cell r="M2193">
            <v>1</v>
          </cell>
          <cell r="N2193" t="str">
            <v>Market</v>
          </cell>
          <cell r="O2193" t="str">
            <v>Private</v>
          </cell>
          <cell r="P2193" t="str">
            <v>Studio or S/C Bedsit</v>
          </cell>
          <cell r="Q2193" t="str">
            <v>New Residential Building</v>
          </cell>
          <cell r="R2193" t="str">
            <v>No</v>
          </cell>
          <cell r="S2193" t="str">
            <v>unknown</v>
          </cell>
          <cell r="T2193" t="str">
            <v>No</v>
          </cell>
          <cell r="U2193"/>
          <cell r="V2193" t="str">
            <v>Full</v>
          </cell>
          <cell r="W2193" t="str">
            <v>Borough</v>
          </cell>
          <cell r="X2193"/>
          <cell r="Y2193"/>
          <cell r="Z2193" t="str">
            <v>Former Red Cow Ph, 48</v>
          </cell>
          <cell r="AA2193" t="str">
            <v>Grange Walk</v>
          </cell>
          <cell r="AB2193"/>
          <cell r="AC2193" t="str">
            <v>Former Red Cow Ph, 48,Grange Walk,,SE1 3DY</v>
          </cell>
          <cell r="AD2193" t="str">
            <v>GRANGE</v>
          </cell>
          <cell r="AE2193" t="str">
            <v>SE1 3DY</v>
          </cell>
          <cell r="AF2193">
            <v>533571</v>
          </cell>
          <cell r="AG2193">
            <v>179228</v>
          </cell>
          <cell r="AH2193" t="str">
            <v>Borough</v>
          </cell>
          <cell r="AI2193" t="str">
            <v>FY2009</v>
          </cell>
          <cell r="AJ2193" t="str">
            <v>3rd</v>
          </cell>
          <cell r="AK2193">
            <v>40140</v>
          </cell>
          <cell r="AL2193">
            <v>40140</v>
          </cell>
          <cell r="AM2193">
            <v>40576</v>
          </cell>
          <cell r="AN2193"/>
          <cell r="AO2193">
            <v>41236</v>
          </cell>
          <cell r="AP2193"/>
          <cell r="AQ2193">
            <v>8</v>
          </cell>
          <cell r="AR2193" t="str">
            <v>Demolition of public house and redevelopment to provide a building on ground, first, second, third and fourth floors to provide 8 flats (2 x 2bed, 5 x 1bed and 1 studio flat) - amendments during course of construction to scheme approved under ref 06-ap-2153 including external alterations, and additional subdivision within building envelope to create one additional flat.</v>
          </cell>
          <cell r="AS2193">
            <v>102755</v>
          </cell>
        </row>
        <row r="2194">
          <cell r="A2194" t="str">
            <v>08-AP-3022</v>
          </cell>
          <cell r="B2194" t="str">
            <v>Full</v>
          </cell>
          <cell r="C2194" t="str">
            <v>Completed</v>
          </cell>
          <cell r="D2194" t="str">
            <v>Proposed</v>
          </cell>
          <cell r="E2194" t="str">
            <v>Inner</v>
          </cell>
          <cell r="F2194">
            <v>0</v>
          </cell>
          <cell r="G2194">
            <v>2</v>
          </cell>
          <cell r="H2194">
            <v>2</v>
          </cell>
          <cell r="I2194">
            <v>8</v>
          </cell>
          <cell r="J2194" t="str">
            <v>No</v>
          </cell>
          <cell r="K2194">
            <v>1.4999999999999999E-2</v>
          </cell>
          <cell r="L2194">
            <v>1.4999999999999999E-2</v>
          </cell>
          <cell r="M2194">
            <v>2</v>
          </cell>
          <cell r="N2194" t="str">
            <v>Market</v>
          </cell>
          <cell r="O2194" t="str">
            <v>Private</v>
          </cell>
          <cell r="P2194" t="str">
            <v>Flat Apartment or Maisonette</v>
          </cell>
          <cell r="Q2194" t="str">
            <v>New Residential Building</v>
          </cell>
          <cell r="R2194" t="str">
            <v>No</v>
          </cell>
          <cell r="S2194" t="str">
            <v>unknown</v>
          </cell>
          <cell r="T2194" t="str">
            <v>No</v>
          </cell>
          <cell r="U2194"/>
          <cell r="V2194" t="str">
            <v>Full</v>
          </cell>
          <cell r="W2194" t="str">
            <v>Borough</v>
          </cell>
          <cell r="X2194"/>
          <cell r="Y2194"/>
          <cell r="Z2194" t="str">
            <v>Former Red Cow Ph, 48</v>
          </cell>
          <cell r="AA2194" t="str">
            <v>Grange Walk</v>
          </cell>
          <cell r="AB2194"/>
          <cell r="AC2194" t="str">
            <v>Former Red Cow Ph, 48,Grange Walk,,SE1 3DY</v>
          </cell>
          <cell r="AD2194" t="str">
            <v>GRANGE</v>
          </cell>
          <cell r="AE2194" t="str">
            <v>SE1 3DY</v>
          </cell>
          <cell r="AF2194">
            <v>533571</v>
          </cell>
          <cell r="AG2194">
            <v>179228</v>
          </cell>
          <cell r="AH2194" t="str">
            <v>Borough</v>
          </cell>
          <cell r="AI2194" t="str">
            <v>FY2009</v>
          </cell>
          <cell r="AJ2194" t="str">
            <v>3rd</v>
          </cell>
          <cell r="AK2194">
            <v>40140</v>
          </cell>
          <cell r="AL2194">
            <v>40140</v>
          </cell>
          <cell r="AM2194">
            <v>40576</v>
          </cell>
          <cell r="AN2194"/>
          <cell r="AO2194">
            <v>41236</v>
          </cell>
          <cell r="AP2194"/>
          <cell r="AQ2194">
            <v>8</v>
          </cell>
          <cell r="AR2194" t="str">
            <v>Demolition of public house and redevelopment to provide a building on ground, first, second, third and fourth floors to provide 8 flats (2 x 2bed, 5 x 1bed and 1 studio flat) - amendments during course of construction to scheme approved under ref 06-ap-2153 including external alterations, and additional subdivision within building envelope to create one additional flat.</v>
          </cell>
          <cell r="AS2194">
            <v>102755</v>
          </cell>
        </row>
        <row r="2195">
          <cell r="A2195" t="str">
            <v>08-AP-3026</v>
          </cell>
          <cell r="B2195" t="str">
            <v>Full</v>
          </cell>
          <cell r="C2195" t="str">
            <v>Completed</v>
          </cell>
          <cell r="D2195" t="str">
            <v>Proposed</v>
          </cell>
          <cell r="E2195" t="str">
            <v>Inner</v>
          </cell>
          <cell r="F2195">
            <v>0</v>
          </cell>
          <cell r="G2195">
            <v>5</v>
          </cell>
          <cell r="H2195">
            <v>5</v>
          </cell>
          <cell r="I2195">
            <v>8</v>
          </cell>
          <cell r="J2195" t="str">
            <v>No</v>
          </cell>
          <cell r="K2195">
            <v>2.5000000000000001E-2</v>
          </cell>
          <cell r="L2195">
            <v>2.5000000000000001E-2</v>
          </cell>
          <cell r="M2195">
            <v>1</v>
          </cell>
          <cell r="N2195" t="str">
            <v>Market</v>
          </cell>
          <cell r="O2195" t="str">
            <v>Private</v>
          </cell>
          <cell r="P2195" t="str">
            <v>Flat Apartment or Maisonette</v>
          </cell>
          <cell r="Q2195" t="str">
            <v>Change of use of Non-Res floor space to Dwelling(s)</v>
          </cell>
          <cell r="R2195" t="str">
            <v>No</v>
          </cell>
          <cell r="S2195" t="str">
            <v>unknown</v>
          </cell>
          <cell r="T2195" t="str">
            <v>No</v>
          </cell>
          <cell r="U2195"/>
          <cell r="V2195" t="str">
            <v>Full</v>
          </cell>
          <cell r="W2195" t="str">
            <v>Borough</v>
          </cell>
          <cell r="X2195"/>
          <cell r="Y2195"/>
          <cell r="Z2195" t="str">
            <v>The Golden Lion Pub, 264</v>
          </cell>
          <cell r="AA2195" t="str">
            <v>Rotherhithe New Road</v>
          </cell>
          <cell r="AB2195"/>
          <cell r="AC2195" t="str">
            <v>The Golden Lion Pub, 264,Rotherhithe New Road,,SE16 3EP</v>
          </cell>
          <cell r="AD2195" t="str">
            <v>SOUTH BERMONDSEY</v>
          </cell>
          <cell r="AE2195" t="str">
            <v>SE16 3EP</v>
          </cell>
          <cell r="AF2195">
            <v>534944</v>
          </cell>
          <cell r="AG2195">
            <v>178457</v>
          </cell>
          <cell r="AH2195" t="str">
            <v>Borough</v>
          </cell>
          <cell r="AI2195" t="str">
            <v>FY2009</v>
          </cell>
          <cell r="AJ2195" t="str">
            <v>1st</v>
          </cell>
          <cell r="AK2195">
            <v>39912</v>
          </cell>
          <cell r="AL2195">
            <v>40288</v>
          </cell>
          <cell r="AM2195">
            <v>40633</v>
          </cell>
          <cell r="AN2195"/>
          <cell r="AO2195">
            <v>41008</v>
          </cell>
          <cell r="AP2195"/>
          <cell r="AQ2195">
            <v>8</v>
          </cell>
          <cell r="AR2195" t="str">
            <v>Conversion, repair and extension of vacant public house to provide eight residential units as 5x 1 bed unit and 3x 2 bed units with cycle storage.</v>
          </cell>
          <cell r="AS2195">
            <v>96422</v>
          </cell>
        </row>
        <row r="2196">
          <cell r="A2196" t="str">
            <v>08-AP-3026</v>
          </cell>
          <cell r="B2196" t="str">
            <v>Full</v>
          </cell>
          <cell r="C2196" t="str">
            <v>Completed</v>
          </cell>
          <cell r="D2196" t="str">
            <v>Proposed</v>
          </cell>
          <cell r="E2196" t="str">
            <v>Inner</v>
          </cell>
          <cell r="F2196">
            <v>0</v>
          </cell>
          <cell r="G2196">
            <v>3</v>
          </cell>
          <cell r="H2196">
            <v>3</v>
          </cell>
          <cell r="I2196">
            <v>8</v>
          </cell>
          <cell r="J2196" t="str">
            <v>No</v>
          </cell>
          <cell r="K2196">
            <v>2.5000000000000001E-2</v>
          </cell>
          <cell r="L2196">
            <v>2.5000000000000001E-2</v>
          </cell>
          <cell r="M2196">
            <v>2</v>
          </cell>
          <cell r="N2196" t="str">
            <v>Market</v>
          </cell>
          <cell r="O2196" t="str">
            <v>Private</v>
          </cell>
          <cell r="P2196" t="str">
            <v>Flat Apartment or Maisonette</v>
          </cell>
          <cell r="Q2196" t="str">
            <v>Change of use of Non-Res floor space to Dwelling(s)</v>
          </cell>
          <cell r="R2196" t="str">
            <v>No</v>
          </cell>
          <cell r="S2196" t="str">
            <v>unknown</v>
          </cell>
          <cell r="T2196" t="str">
            <v>No</v>
          </cell>
          <cell r="U2196"/>
          <cell r="V2196" t="str">
            <v>Full</v>
          </cell>
          <cell r="W2196" t="str">
            <v>Borough</v>
          </cell>
          <cell r="X2196"/>
          <cell r="Y2196"/>
          <cell r="Z2196" t="str">
            <v>The Golden Lion Pub, 264</v>
          </cell>
          <cell r="AA2196" t="str">
            <v>Rotherhithe New Road</v>
          </cell>
          <cell r="AB2196"/>
          <cell r="AC2196" t="str">
            <v>The Golden Lion Pub, 264,Rotherhithe New Road,,SE16 3EP</v>
          </cell>
          <cell r="AD2196" t="str">
            <v>SOUTH BERMONDSEY</v>
          </cell>
          <cell r="AE2196" t="str">
            <v>SE16 3EP</v>
          </cell>
          <cell r="AF2196">
            <v>534944</v>
          </cell>
          <cell r="AG2196">
            <v>178457</v>
          </cell>
          <cell r="AH2196" t="str">
            <v>Borough</v>
          </cell>
          <cell r="AI2196" t="str">
            <v>FY2009</v>
          </cell>
          <cell r="AJ2196" t="str">
            <v>1st</v>
          </cell>
          <cell r="AK2196">
            <v>39912</v>
          </cell>
          <cell r="AL2196">
            <v>40288</v>
          </cell>
          <cell r="AM2196">
            <v>40633</v>
          </cell>
          <cell r="AN2196"/>
          <cell r="AO2196">
            <v>41008</v>
          </cell>
          <cell r="AP2196"/>
          <cell r="AQ2196">
            <v>8</v>
          </cell>
          <cell r="AR2196" t="str">
            <v>Conversion, repair and extension of vacant public house to provide eight residential units as 5x 1 bed unit and 3x 2 bed units with cycle storage.</v>
          </cell>
          <cell r="AS2196">
            <v>96422</v>
          </cell>
        </row>
        <row r="2197">
          <cell r="A2197" t="str">
            <v>08-AP-3062</v>
          </cell>
          <cell r="B2197" t="str">
            <v>Full</v>
          </cell>
          <cell r="C2197" t="str">
            <v>Completed</v>
          </cell>
          <cell r="D2197" t="str">
            <v>Existing</v>
          </cell>
          <cell r="E2197" t="str">
            <v>Central Activities Zone</v>
          </cell>
          <cell r="F2197">
            <v>1</v>
          </cell>
          <cell r="G2197">
            <v>0</v>
          </cell>
          <cell r="H2197">
            <v>-1</v>
          </cell>
          <cell r="I2197">
            <v>4</v>
          </cell>
          <cell r="J2197" t="str">
            <v>No</v>
          </cell>
          <cell r="K2197">
            <v>7.0000000000000001E-3</v>
          </cell>
          <cell r="L2197">
            <v>6.0000000000000001E-3</v>
          </cell>
          <cell r="M2197">
            <v>2</v>
          </cell>
          <cell r="N2197" t="str">
            <v>Market</v>
          </cell>
          <cell r="O2197" t="str">
            <v>Private</v>
          </cell>
          <cell r="P2197" t="str">
            <v>Flat Apartment or Maisonette</v>
          </cell>
          <cell r="Q2197" t="str">
            <v>Conversion of Dwelling(s) or ancillary C3 floorspace</v>
          </cell>
          <cell r="R2197" t="str">
            <v>No</v>
          </cell>
          <cell r="S2197" t="str">
            <v>unknown</v>
          </cell>
          <cell r="T2197" t="str">
            <v>No</v>
          </cell>
          <cell r="U2197" t="str">
            <v>N/A</v>
          </cell>
          <cell r="V2197" t="str">
            <v>Full</v>
          </cell>
          <cell r="W2197" t="str">
            <v>Borough</v>
          </cell>
          <cell r="X2197"/>
          <cell r="Y2197"/>
          <cell r="Z2197" t="str">
            <v>54</v>
          </cell>
          <cell r="AA2197" t="str">
            <v>Southwark Bridge Road</v>
          </cell>
          <cell r="AB2197" t="str">
            <v>70-72 Union Street</v>
          </cell>
          <cell r="AC2197" t="str">
            <v>54,Southwark Bridge Road,70-72 Union Street,SE1 0AR</v>
          </cell>
          <cell r="AD2197" t="str">
            <v>CATHEDRALS</v>
          </cell>
          <cell r="AE2197" t="str">
            <v>SE1 0AR</v>
          </cell>
          <cell r="AF2197">
            <v>532248</v>
          </cell>
          <cell r="AG2197">
            <v>180056</v>
          </cell>
          <cell r="AH2197" t="str">
            <v>Borough</v>
          </cell>
          <cell r="AI2197" t="str">
            <v>FY2009</v>
          </cell>
          <cell r="AJ2197" t="str">
            <v>3rd</v>
          </cell>
          <cell r="AK2197">
            <v>40169</v>
          </cell>
          <cell r="AL2197">
            <v>40422</v>
          </cell>
          <cell r="AM2197">
            <v>41701</v>
          </cell>
          <cell r="AN2197"/>
          <cell r="AO2197">
            <v>41265</v>
          </cell>
          <cell r="AP2197"/>
          <cell r="AQ2197">
            <v>4</v>
          </cell>
          <cell r="AR2197" t="str">
            <v>Erection of a mansard roof to create new third floor, creation of a basement, and refurbishment of building and external alterations to ground floor frontage, to provide offices (use class B1) at basement, ground and first floors, and four x one-bedroom flats on second and third floors.</v>
          </cell>
          <cell r="AS2197">
            <v>103424</v>
          </cell>
        </row>
        <row r="2198">
          <cell r="A2198" t="str">
            <v>08-AP-3062</v>
          </cell>
          <cell r="B2198" t="str">
            <v>Full</v>
          </cell>
          <cell r="C2198" t="str">
            <v>Completed</v>
          </cell>
          <cell r="D2198" t="str">
            <v>Proposed</v>
          </cell>
          <cell r="E2198" t="str">
            <v>Central Activities Zone</v>
          </cell>
          <cell r="F2198">
            <v>0</v>
          </cell>
          <cell r="G2198">
            <v>4</v>
          </cell>
          <cell r="H2198">
            <v>4</v>
          </cell>
          <cell r="I2198">
            <v>4</v>
          </cell>
          <cell r="J2198" t="str">
            <v>No</v>
          </cell>
          <cell r="K2198">
            <v>7.0000000000000001E-3</v>
          </cell>
          <cell r="L2198">
            <v>6.0000000000000001E-3</v>
          </cell>
          <cell r="M2198">
            <v>1</v>
          </cell>
          <cell r="N2198" t="str">
            <v>Market</v>
          </cell>
          <cell r="O2198" t="str">
            <v>Private</v>
          </cell>
          <cell r="P2198" t="str">
            <v>Flat Apartment or Maisonette</v>
          </cell>
          <cell r="Q2198" t="str">
            <v>Conversion of Dwelling(s) or ancillary C3 floorspace</v>
          </cell>
          <cell r="R2198" t="str">
            <v>No</v>
          </cell>
          <cell r="S2198" t="str">
            <v>unknown</v>
          </cell>
          <cell r="T2198" t="str">
            <v>No</v>
          </cell>
          <cell r="U2198"/>
          <cell r="V2198" t="str">
            <v>Full</v>
          </cell>
          <cell r="W2198" t="str">
            <v>Borough</v>
          </cell>
          <cell r="X2198"/>
          <cell r="Y2198"/>
          <cell r="Z2198" t="str">
            <v>54</v>
          </cell>
          <cell r="AA2198" t="str">
            <v>Southwark Bridge Road</v>
          </cell>
          <cell r="AB2198" t="str">
            <v>70-72 Union Street</v>
          </cell>
          <cell r="AC2198" t="str">
            <v>54,Southwark Bridge Road,70-72 Union Street,SE1 0AR</v>
          </cell>
          <cell r="AD2198" t="str">
            <v>CATHEDRALS</v>
          </cell>
          <cell r="AE2198" t="str">
            <v>SE1 0AR</v>
          </cell>
          <cell r="AF2198">
            <v>532248</v>
          </cell>
          <cell r="AG2198">
            <v>180056</v>
          </cell>
          <cell r="AH2198" t="str">
            <v>Borough</v>
          </cell>
          <cell r="AI2198" t="str">
            <v>FY2009</v>
          </cell>
          <cell r="AJ2198" t="str">
            <v>3rd</v>
          </cell>
          <cell r="AK2198">
            <v>40169</v>
          </cell>
          <cell r="AL2198">
            <v>40422</v>
          </cell>
          <cell r="AM2198">
            <v>41701</v>
          </cell>
          <cell r="AN2198"/>
          <cell r="AO2198">
            <v>41265</v>
          </cell>
          <cell r="AP2198"/>
          <cell r="AQ2198">
            <v>4</v>
          </cell>
          <cell r="AR2198" t="str">
            <v>Erection of a mansard roof to create new third floor, creation of a basement, and refurbishment of building and external alterations to ground floor frontage, to provide offices (use class B1) at basement, ground and first floors, and four x one-bedroom flats on second and third floors.</v>
          </cell>
          <cell r="AS2198">
            <v>103424</v>
          </cell>
        </row>
        <row r="2199">
          <cell r="A2199" t="str">
            <v>08-AP-3078</v>
          </cell>
          <cell r="B2199" t="str">
            <v>Full</v>
          </cell>
          <cell r="C2199" t="str">
            <v>Completed</v>
          </cell>
          <cell r="D2199" t="str">
            <v>Proposed</v>
          </cell>
          <cell r="E2199" t="str">
            <v>Inner</v>
          </cell>
          <cell r="F2199">
            <v>0</v>
          </cell>
          <cell r="G2199">
            <v>11</v>
          </cell>
          <cell r="H2199">
            <v>11</v>
          </cell>
          <cell r="I2199">
            <v>21</v>
          </cell>
          <cell r="J2199" t="str">
            <v>Yes</v>
          </cell>
          <cell r="K2199">
            <v>0.11700000000000001</v>
          </cell>
          <cell r="L2199">
            <v>0.11700000000000001</v>
          </cell>
          <cell r="M2199">
            <v>2</v>
          </cell>
          <cell r="N2199" t="str">
            <v>Social Rented</v>
          </cell>
          <cell r="O2199" t="str">
            <v>Housing Association</v>
          </cell>
          <cell r="P2199" t="str">
            <v>Flat Apartment or Maisonette</v>
          </cell>
          <cell r="Q2199" t="str">
            <v>New Residential Building</v>
          </cell>
          <cell r="R2199" t="str">
            <v>No</v>
          </cell>
          <cell r="S2199" t="str">
            <v>unknown</v>
          </cell>
          <cell r="T2199" t="str">
            <v>No</v>
          </cell>
          <cell r="U2199"/>
          <cell r="V2199" t="str">
            <v>Full</v>
          </cell>
          <cell r="W2199" t="str">
            <v>Borough</v>
          </cell>
          <cell r="X2199"/>
          <cell r="Y2199"/>
          <cell r="Z2199" t="str">
            <v>Land At Junction Of</v>
          </cell>
          <cell r="AA2199" t="str">
            <v>Chesterfield Way</v>
          </cell>
          <cell r="AB2199" t="str">
            <v>Culmore Road</v>
          </cell>
          <cell r="AC2199" t="str">
            <v>Land At Junction Of,Chesterfield Way,Culmore Road,SE15 2LL</v>
          </cell>
          <cell r="AD2199" t="str">
            <v>NUNHEAD</v>
          </cell>
          <cell r="AE2199" t="str">
            <v>SE15 2LL</v>
          </cell>
          <cell r="AF2199">
            <v>535206</v>
          </cell>
          <cell r="AG2199">
            <v>177195</v>
          </cell>
          <cell r="AH2199" t="str">
            <v>Borough</v>
          </cell>
          <cell r="AI2199" t="str">
            <v>FY2009</v>
          </cell>
          <cell r="AJ2199" t="str">
            <v>1st</v>
          </cell>
          <cell r="AK2199">
            <v>39909</v>
          </cell>
          <cell r="AL2199">
            <v>40451</v>
          </cell>
          <cell r="AM2199">
            <v>40683</v>
          </cell>
          <cell r="AN2199"/>
          <cell r="AO2199">
            <v>41005</v>
          </cell>
          <cell r="AP2199"/>
          <cell r="AQ2199">
            <v>21</v>
          </cell>
          <cell r="AR2199" t="str">
            <v>Redevelopment of site:erection of a part three and part four storey building to provide 21 flats (Use Class C3).</v>
          </cell>
          <cell r="AS2199">
            <v>99126</v>
          </cell>
        </row>
        <row r="2200">
          <cell r="A2200" t="str">
            <v>08-AP-3078</v>
          </cell>
          <cell r="B2200" t="str">
            <v>Full</v>
          </cell>
          <cell r="C2200" t="str">
            <v>Completed</v>
          </cell>
          <cell r="D2200" t="str">
            <v>Proposed</v>
          </cell>
          <cell r="E2200" t="str">
            <v>Inner</v>
          </cell>
          <cell r="F2200">
            <v>0</v>
          </cell>
          <cell r="G2200">
            <v>10</v>
          </cell>
          <cell r="H2200">
            <v>10</v>
          </cell>
          <cell r="I2200">
            <v>21</v>
          </cell>
          <cell r="J2200" t="str">
            <v>Yes</v>
          </cell>
          <cell r="K2200">
            <v>0.11700000000000001</v>
          </cell>
          <cell r="L2200">
            <v>0.11700000000000001</v>
          </cell>
          <cell r="M2200">
            <v>3</v>
          </cell>
          <cell r="N2200" t="str">
            <v>Social Rented</v>
          </cell>
          <cell r="O2200" t="str">
            <v>Housing Association</v>
          </cell>
          <cell r="P2200" t="str">
            <v>Flat Apartment or Maisonette</v>
          </cell>
          <cell r="Q2200" t="str">
            <v>New Residential Building</v>
          </cell>
          <cell r="R2200" t="str">
            <v>No</v>
          </cell>
          <cell r="S2200" t="str">
            <v>unknown</v>
          </cell>
          <cell r="T2200" t="str">
            <v>No</v>
          </cell>
          <cell r="U2200"/>
          <cell r="V2200" t="str">
            <v>Full</v>
          </cell>
          <cell r="W2200" t="str">
            <v>Borough</v>
          </cell>
          <cell r="X2200"/>
          <cell r="Y2200"/>
          <cell r="Z2200" t="str">
            <v>Land At Junction Of</v>
          </cell>
          <cell r="AA2200" t="str">
            <v>Chesterfield Way</v>
          </cell>
          <cell r="AB2200" t="str">
            <v>Culmore Road</v>
          </cell>
          <cell r="AC2200" t="str">
            <v>Land At Junction Of,Chesterfield Way,Culmore Road,SE15 2LL</v>
          </cell>
          <cell r="AD2200" t="str">
            <v>NUNHEAD</v>
          </cell>
          <cell r="AE2200" t="str">
            <v>SE15 2LL</v>
          </cell>
          <cell r="AF2200">
            <v>535206</v>
          </cell>
          <cell r="AG2200">
            <v>177195</v>
          </cell>
          <cell r="AH2200" t="str">
            <v>Borough</v>
          </cell>
          <cell r="AI2200" t="str">
            <v>FY2009</v>
          </cell>
          <cell r="AJ2200" t="str">
            <v>1st</v>
          </cell>
          <cell r="AK2200">
            <v>39909</v>
          </cell>
          <cell r="AL2200">
            <v>40451</v>
          </cell>
          <cell r="AM2200">
            <v>40683</v>
          </cell>
          <cell r="AN2200"/>
          <cell r="AO2200">
            <v>41005</v>
          </cell>
          <cell r="AP2200"/>
          <cell r="AQ2200">
            <v>21</v>
          </cell>
          <cell r="AR2200" t="str">
            <v>Redevelopment of site:erection of a part three and part four storey building to provide 21 flats (Use Class C3).</v>
          </cell>
          <cell r="AS2200">
            <v>99126</v>
          </cell>
        </row>
        <row r="2201">
          <cell r="A2201" t="str">
            <v>08-AP-3118</v>
          </cell>
          <cell r="B2201" t="str">
            <v>Full</v>
          </cell>
          <cell r="C2201" t="str">
            <v>Completed</v>
          </cell>
          <cell r="D2201" t="str">
            <v>Proposed</v>
          </cell>
          <cell r="E2201" t="str">
            <v>Inner</v>
          </cell>
          <cell r="F2201">
            <v>0</v>
          </cell>
          <cell r="G2201">
            <v>1</v>
          </cell>
          <cell r="H2201">
            <v>1</v>
          </cell>
          <cell r="I2201">
            <v>1</v>
          </cell>
          <cell r="J2201" t="str">
            <v>No</v>
          </cell>
          <cell r="K2201">
            <v>7.0000000000000001E-3</v>
          </cell>
          <cell r="L2201">
            <v>7.0000000000000001E-3</v>
          </cell>
          <cell r="M2201">
            <v>1</v>
          </cell>
          <cell r="N2201" t="str">
            <v>Market</v>
          </cell>
          <cell r="O2201" t="str">
            <v>Private</v>
          </cell>
          <cell r="P2201" t="str">
            <v>Flat Apartment or Maisonette</v>
          </cell>
          <cell r="Q2201" t="str">
            <v>Change of use of Non-Res floor space to Dwelling(s)</v>
          </cell>
          <cell r="R2201" t="str">
            <v>No</v>
          </cell>
          <cell r="S2201" t="str">
            <v>unknown</v>
          </cell>
          <cell r="T2201" t="str">
            <v>No</v>
          </cell>
          <cell r="U2201"/>
          <cell r="V2201" t="str">
            <v>Full</v>
          </cell>
          <cell r="W2201" t="str">
            <v>Borough</v>
          </cell>
          <cell r="X2201"/>
          <cell r="Y2201" t="str">
            <v>First And Second Floors</v>
          </cell>
          <cell r="Z2201" t="str">
            <v>337</v>
          </cell>
          <cell r="AA2201" t="str">
            <v>Walworth Road</v>
          </cell>
          <cell r="AB2201"/>
          <cell r="AC2201" t="str">
            <v>First And Second Floors337,Walworth Road,,SE17 2AL</v>
          </cell>
          <cell r="AD2201" t="str">
            <v>FARADAY</v>
          </cell>
          <cell r="AE2201" t="str">
            <v>SE17 2AL</v>
          </cell>
          <cell r="AF2201">
            <v>532413</v>
          </cell>
          <cell r="AG2201">
            <v>178094</v>
          </cell>
          <cell r="AH2201" t="str">
            <v>Borough</v>
          </cell>
          <cell r="AI2201" t="str">
            <v>FY2009</v>
          </cell>
          <cell r="AJ2201" t="str">
            <v>1st</v>
          </cell>
          <cell r="AK2201">
            <v>39934</v>
          </cell>
          <cell r="AL2201">
            <v>39994</v>
          </cell>
          <cell r="AM2201">
            <v>40209</v>
          </cell>
          <cell r="AN2201"/>
          <cell r="AO2201">
            <v>41030</v>
          </cell>
          <cell r="AP2201"/>
          <cell r="AQ2201">
            <v>1</v>
          </cell>
          <cell r="AR2201" t="str">
            <v>Conversion of first and second floors into a two bedroom maisonette, from ancillary office/storage use and installation of windows at the rear.(08-AP-3118)</v>
          </cell>
          <cell r="AS2201">
            <v>99109</v>
          </cell>
        </row>
        <row r="2202">
          <cell r="A2202" t="str">
            <v>08-CO-0031</v>
          </cell>
          <cell r="B2202" t="str">
            <v>Full</v>
          </cell>
          <cell r="C2202" t="str">
            <v>Completed</v>
          </cell>
          <cell r="D2202" t="str">
            <v>Existing</v>
          </cell>
          <cell r="E2202" t="str">
            <v>Inner</v>
          </cell>
          <cell r="F2202">
            <v>1</v>
          </cell>
          <cell r="G2202">
            <v>0</v>
          </cell>
          <cell r="H2202">
            <v>-1</v>
          </cell>
          <cell r="I2202"/>
          <cell r="J2202" t="str">
            <v>No</v>
          </cell>
          <cell r="K2202">
            <v>0.70799999999999996</v>
          </cell>
          <cell r="L2202">
            <v>0</v>
          </cell>
          <cell r="M2202">
            <v>2</v>
          </cell>
          <cell r="N2202" t="str">
            <v>Market</v>
          </cell>
          <cell r="O2202" t="str">
            <v>Local Authority</v>
          </cell>
          <cell r="P2202" t="str">
            <v>House or Bungalow</v>
          </cell>
          <cell r="Q2202" t="str">
            <v>Not Known</v>
          </cell>
          <cell r="R2202" t="str">
            <v>No</v>
          </cell>
          <cell r="S2202" t="str">
            <v>unknown</v>
          </cell>
          <cell r="T2202" t="str">
            <v>No</v>
          </cell>
          <cell r="U2202" t="str">
            <v>N/A</v>
          </cell>
          <cell r="V2202" t="str">
            <v>Full</v>
          </cell>
          <cell r="W2202" t="str">
            <v>Borough</v>
          </cell>
          <cell r="X2202"/>
          <cell r="Y2202"/>
          <cell r="Z2202" t="str">
            <v>Eveline Lowe Primary School</v>
          </cell>
          <cell r="AA2202" t="str">
            <v>Marlborough Grove</v>
          </cell>
          <cell r="AB2202"/>
          <cell r="AC2202" t="str">
            <v>Eveline Lowe Primary School,Marlborough Grove,,SE1 5JT</v>
          </cell>
          <cell r="AD2202" t="str">
            <v>SOUTH BERMONDSEY</v>
          </cell>
          <cell r="AE2202" t="str">
            <v>SE1 5JT</v>
          </cell>
          <cell r="AF2202">
            <v>534265</v>
          </cell>
          <cell r="AG2202">
            <v>178209</v>
          </cell>
          <cell r="AH2202" t="str">
            <v>Borough</v>
          </cell>
          <cell r="AI2202" t="str">
            <v>FY2008</v>
          </cell>
          <cell r="AJ2202" t="str">
            <v>2nd</v>
          </cell>
          <cell r="AK2202">
            <v>39652</v>
          </cell>
          <cell r="AL2202">
            <v>40025</v>
          </cell>
          <cell r="AM2202">
            <v>40574</v>
          </cell>
          <cell r="AN2202"/>
          <cell r="AO2202">
            <v>40747</v>
          </cell>
          <cell r="AP2202"/>
          <cell r="AQ2202"/>
          <cell r="AR2202" t="str">
            <v>Proposed alterations, and extension of Eastern and Western school sites to provide increased student role. The alterations and extensions to the Eastern school site include a new 50 place nursery, classrooms, new reception and administrative area, demolition of caretakers accommodation and other ancillary structures, and landscaping. The works to Western school site include  expansion of marked games area, demolition of sports hall, provision of 7 parking spaces and landscaping.</v>
          </cell>
          <cell r="AS2202">
            <v>90390</v>
          </cell>
        </row>
        <row r="2203">
          <cell r="A2203" t="str">
            <v>08-CO-0113</v>
          </cell>
          <cell r="B2203" t="str">
            <v>Full</v>
          </cell>
          <cell r="C2203" t="str">
            <v>Completed</v>
          </cell>
          <cell r="D2203" t="str">
            <v>Existing</v>
          </cell>
          <cell r="E2203" t="str">
            <v>Inner</v>
          </cell>
          <cell r="F2203">
            <v>104</v>
          </cell>
          <cell r="G2203">
            <v>0</v>
          </cell>
          <cell r="H2203">
            <v>-104</v>
          </cell>
          <cell r="I2203"/>
          <cell r="J2203" t="str">
            <v>Yes</v>
          </cell>
          <cell r="K2203">
            <v>1.0129999999999999</v>
          </cell>
          <cell r="L2203">
            <v>0</v>
          </cell>
          <cell r="M2203"/>
          <cell r="N2203" t="str">
            <v>Social Rented</v>
          </cell>
          <cell r="O2203" t="str">
            <v>Local Authority</v>
          </cell>
          <cell r="P2203" t="str">
            <v>Flat Apartment or Maisonette</v>
          </cell>
          <cell r="Q2203" t="str">
            <v>New Residential Building</v>
          </cell>
          <cell r="R2203" t="str">
            <v>No</v>
          </cell>
          <cell r="S2203" t="str">
            <v>unknown</v>
          </cell>
          <cell r="T2203" t="str">
            <v>No</v>
          </cell>
          <cell r="U2203" t="str">
            <v>N/A</v>
          </cell>
          <cell r="V2203" t="str">
            <v>Full</v>
          </cell>
          <cell r="W2203" t="str">
            <v>Borough</v>
          </cell>
          <cell r="X2203"/>
          <cell r="Y2203"/>
          <cell r="Z2203" t="str">
            <v>New Tuke School; Saul, Sharpness &amp; Painswick Courts</v>
          </cell>
          <cell r="AA2203" t="str">
            <v>Daniel Gardens</v>
          </cell>
          <cell r="AB2203"/>
          <cell r="AC2203" t="str">
            <v>New Tuke School; Saul, Sharpness &amp; Painswick Courts,Daniel Gardens,,SE15 6BQ</v>
          </cell>
          <cell r="AD2203" t="str">
            <v>PECKHAM</v>
          </cell>
          <cell r="AE2203" t="str">
            <v>SE15 6BQ</v>
          </cell>
          <cell r="AF2203">
            <v>533621</v>
          </cell>
          <cell r="AG2203">
            <v>177493</v>
          </cell>
          <cell r="AH2203" t="str">
            <v>Borough</v>
          </cell>
          <cell r="AI2203" t="str">
            <v>FY2008</v>
          </cell>
          <cell r="AJ2203" t="str">
            <v>4th</v>
          </cell>
          <cell r="AK2203">
            <v>39876</v>
          </cell>
          <cell r="AL2203">
            <v>39902</v>
          </cell>
          <cell r="AM2203">
            <v>40512</v>
          </cell>
          <cell r="AN2203"/>
          <cell r="AO2203">
            <v>40972</v>
          </cell>
          <cell r="AP2203"/>
          <cell r="AQ2203"/>
          <cell r="AR2203" t="str">
            <v>Change of use and redevelopment land at Saul, Sharpness and Painswich Court to provide new single storey secondary school for students with profound learning difficulties, with access, parking, amenity space and closure of a section of Longhope Close (running north/south parallel to Gloucester Primary School) and an approximate 30m length of Daniel Gardens (at its western most end adjoining Longhope Close)</v>
          </cell>
          <cell r="AS2203">
            <v>96573</v>
          </cell>
        </row>
        <row r="2204">
          <cell r="A2204" t="str">
            <v>09-AP-0032</v>
          </cell>
          <cell r="B2204" t="str">
            <v>Full</v>
          </cell>
          <cell r="C2204" t="str">
            <v>Lapsed</v>
          </cell>
          <cell r="D2204" t="str">
            <v>Proposed</v>
          </cell>
          <cell r="E2204" t="str">
            <v>Inner</v>
          </cell>
          <cell r="F2204">
            <v>0</v>
          </cell>
          <cell r="G2204">
            <v>1</v>
          </cell>
          <cell r="H2204">
            <v>1</v>
          </cell>
          <cell r="I2204">
            <v>1</v>
          </cell>
          <cell r="J2204" t="str">
            <v>No</v>
          </cell>
          <cell r="K2204">
            <v>1.0999999999999999E-2</v>
          </cell>
          <cell r="L2204">
            <v>1.0999999999999999E-2</v>
          </cell>
          <cell r="M2204">
            <v>3</v>
          </cell>
          <cell r="N2204" t="str">
            <v>Market</v>
          </cell>
          <cell r="O2204" t="str">
            <v>Private</v>
          </cell>
          <cell r="P2204" t="str">
            <v>House or Bungalow</v>
          </cell>
          <cell r="Q2204" t="str">
            <v>New Residential Building</v>
          </cell>
          <cell r="R2204" t="str">
            <v>No</v>
          </cell>
          <cell r="S2204" t="str">
            <v>unknown</v>
          </cell>
          <cell r="T2204" t="str">
            <v>No</v>
          </cell>
          <cell r="U2204"/>
          <cell r="V2204" t="str">
            <v>Full</v>
          </cell>
          <cell r="W2204" t="str">
            <v>Borough</v>
          </cell>
          <cell r="X2204"/>
          <cell r="Y2204"/>
          <cell r="Z2204" t="str">
            <v>Between 10 And 12</v>
          </cell>
          <cell r="AA2204" t="str">
            <v>Ellery Street</v>
          </cell>
          <cell r="AB2204"/>
          <cell r="AC2204" t="str">
            <v>Between 10 And 12,Ellery Street,,SE15 3RL</v>
          </cell>
          <cell r="AD2204" t="str">
            <v>THE LANE</v>
          </cell>
          <cell r="AE2204" t="str">
            <v>SE15 3RL</v>
          </cell>
          <cell r="AF2204">
            <v>534796</v>
          </cell>
          <cell r="AG2204">
            <v>176019</v>
          </cell>
          <cell r="AH2204" t="str">
            <v>Borough</v>
          </cell>
          <cell r="AI2204" t="str">
            <v>FY2008</v>
          </cell>
          <cell r="AJ2204" t="str">
            <v>4th</v>
          </cell>
          <cell r="AK2204">
            <v>39891</v>
          </cell>
          <cell r="AL2204"/>
          <cell r="AM2204"/>
          <cell r="AN2204"/>
          <cell r="AO2204">
            <v>40986</v>
          </cell>
          <cell r="AP2204"/>
          <cell r="AQ2204">
            <v>1</v>
          </cell>
          <cell r="AR2204" t="str">
            <v>Construction of 3 bedroom house on ground and first floors, with accommodation in roofspace, with amenity space, cycle store.</v>
          </cell>
          <cell r="AS2204">
            <v>96576</v>
          </cell>
        </row>
        <row r="2205">
          <cell r="A2205" t="str">
            <v>09-AP-0042</v>
          </cell>
          <cell r="B2205" t="str">
            <v>Full</v>
          </cell>
          <cell r="C2205" t="str">
            <v>Completed</v>
          </cell>
          <cell r="D2205" t="str">
            <v>Existing</v>
          </cell>
          <cell r="E2205" t="str">
            <v>Inner</v>
          </cell>
          <cell r="F2205">
            <v>1</v>
          </cell>
          <cell r="G2205">
            <v>0</v>
          </cell>
          <cell r="H2205">
            <v>-1</v>
          </cell>
          <cell r="I2205">
            <v>8</v>
          </cell>
          <cell r="J2205" t="str">
            <v>No</v>
          </cell>
          <cell r="K2205">
            <v>1.9E-2</v>
          </cell>
          <cell r="L2205">
            <v>1.4999999999999999E-2</v>
          </cell>
          <cell r="M2205">
            <v>8</v>
          </cell>
          <cell r="N2205" t="str">
            <v>Market</v>
          </cell>
          <cell r="O2205" t="str">
            <v>Private</v>
          </cell>
          <cell r="P2205" t="str">
            <v>Flat Apartment or Maisonette</v>
          </cell>
          <cell r="Q2205" t="str">
            <v>Extension to building for residential unit(s)</v>
          </cell>
          <cell r="R2205" t="str">
            <v>No</v>
          </cell>
          <cell r="S2205" t="str">
            <v>unknown</v>
          </cell>
          <cell r="T2205" t="str">
            <v>No</v>
          </cell>
          <cell r="U2205" t="str">
            <v>N/A</v>
          </cell>
          <cell r="V2205" t="str">
            <v>Full</v>
          </cell>
          <cell r="W2205" t="str">
            <v>Borough</v>
          </cell>
          <cell r="X2205"/>
          <cell r="Y2205"/>
          <cell r="Z2205" t="str">
            <v>116</v>
          </cell>
          <cell r="AA2205" t="str">
            <v>Peckham High Street</v>
          </cell>
          <cell r="AB2205"/>
          <cell r="AC2205" t="str">
            <v>116,Peckham High Street,,SE15 5ED</v>
          </cell>
          <cell r="AD2205" t="str">
            <v>THE LANE</v>
          </cell>
          <cell r="AE2205" t="str">
            <v>SE15 5ED</v>
          </cell>
          <cell r="AF2205">
            <v>534278</v>
          </cell>
          <cell r="AG2205">
            <v>176747</v>
          </cell>
          <cell r="AH2205" t="str">
            <v>Borough</v>
          </cell>
          <cell r="AI2205" t="str">
            <v>FY2009</v>
          </cell>
          <cell r="AJ2205" t="str">
            <v>1st</v>
          </cell>
          <cell r="AK2205">
            <v>39954</v>
          </cell>
          <cell r="AL2205">
            <v>39954</v>
          </cell>
          <cell r="AM2205">
            <v>40026</v>
          </cell>
          <cell r="AN2205"/>
          <cell r="AO2205">
            <v>41050</v>
          </cell>
          <cell r="AP2205"/>
          <cell r="AQ2205">
            <v>8</v>
          </cell>
          <cell r="AR2205" t="str">
            <v>Partial demolition of existing building and redevelopment to construct new extension and mansard roof extension to provide 4 x 2 bedroom flats and 4 x 1 bedroom flats with ground floor commercial use (B1 unit and A1, A2, A3 unit).</v>
          </cell>
          <cell r="AS2205">
            <v>98465</v>
          </cell>
        </row>
        <row r="2206">
          <cell r="A2206" t="str">
            <v>09-AP-0042</v>
          </cell>
          <cell r="B2206" t="str">
            <v>Full</v>
          </cell>
          <cell r="C2206" t="str">
            <v>Completed</v>
          </cell>
          <cell r="D2206" t="str">
            <v>Proposed</v>
          </cell>
          <cell r="E2206" t="str">
            <v>Inner</v>
          </cell>
          <cell r="F2206">
            <v>0</v>
          </cell>
          <cell r="G2206">
            <v>4</v>
          </cell>
          <cell r="H2206">
            <v>4</v>
          </cell>
          <cell r="I2206">
            <v>8</v>
          </cell>
          <cell r="J2206" t="str">
            <v>No</v>
          </cell>
          <cell r="K2206">
            <v>1.9E-2</v>
          </cell>
          <cell r="L2206">
            <v>1.4999999999999999E-2</v>
          </cell>
          <cell r="M2206">
            <v>1</v>
          </cell>
          <cell r="N2206" t="str">
            <v>Market</v>
          </cell>
          <cell r="O2206" t="str">
            <v>Private</v>
          </cell>
          <cell r="P2206" t="str">
            <v>Flat Apartment or Maisonette</v>
          </cell>
          <cell r="Q2206" t="str">
            <v>Extension to building for residential unit(s)</v>
          </cell>
          <cell r="R2206" t="str">
            <v>No</v>
          </cell>
          <cell r="S2206" t="str">
            <v>unknown</v>
          </cell>
          <cell r="T2206" t="str">
            <v>No</v>
          </cell>
          <cell r="U2206"/>
          <cell r="V2206" t="str">
            <v>Full</v>
          </cell>
          <cell r="W2206" t="str">
            <v>Borough</v>
          </cell>
          <cell r="X2206"/>
          <cell r="Y2206"/>
          <cell r="Z2206" t="str">
            <v>116</v>
          </cell>
          <cell r="AA2206" t="str">
            <v>Peckham High Street</v>
          </cell>
          <cell r="AB2206"/>
          <cell r="AC2206" t="str">
            <v>116,Peckham High Street,,SE15 5ED</v>
          </cell>
          <cell r="AD2206" t="str">
            <v>THE LANE</v>
          </cell>
          <cell r="AE2206" t="str">
            <v>SE15 5ED</v>
          </cell>
          <cell r="AF2206">
            <v>534278</v>
          </cell>
          <cell r="AG2206">
            <v>176747</v>
          </cell>
          <cell r="AH2206" t="str">
            <v>Borough</v>
          </cell>
          <cell r="AI2206" t="str">
            <v>FY2009</v>
          </cell>
          <cell r="AJ2206" t="str">
            <v>1st</v>
          </cell>
          <cell r="AK2206">
            <v>39954</v>
          </cell>
          <cell r="AL2206">
            <v>39954</v>
          </cell>
          <cell r="AM2206">
            <v>40026</v>
          </cell>
          <cell r="AN2206"/>
          <cell r="AO2206">
            <v>41050</v>
          </cell>
          <cell r="AP2206"/>
          <cell r="AQ2206">
            <v>8</v>
          </cell>
          <cell r="AR2206" t="str">
            <v>Partial demolition of existing building and redevelopment to construct new extension and mansard roof extension to provide 4 x 2 bedroom flats and 4 x 1 bedroom flats with ground floor commercial use (B1 unit and A1, A2, A3 unit).</v>
          </cell>
          <cell r="AS2206">
            <v>98465</v>
          </cell>
        </row>
        <row r="2207">
          <cell r="A2207" t="str">
            <v>09-AP-0042</v>
          </cell>
          <cell r="B2207" t="str">
            <v>Full</v>
          </cell>
          <cell r="C2207" t="str">
            <v>Completed</v>
          </cell>
          <cell r="D2207" t="str">
            <v>Proposed</v>
          </cell>
          <cell r="E2207" t="str">
            <v>Inner</v>
          </cell>
          <cell r="F2207">
            <v>0</v>
          </cell>
          <cell r="G2207">
            <v>4</v>
          </cell>
          <cell r="H2207">
            <v>4</v>
          </cell>
          <cell r="I2207">
            <v>8</v>
          </cell>
          <cell r="J2207" t="str">
            <v>No</v>
          </cell>
          <cell r="K2207">
            <v>1.9E-2</v>
          </cell>
          <cell r="L2207">
            <v>1.4999999999999999E-2</v>
          </cell>
          <cell r="M2207">
            <v>2</v>
          </cell>
          <cell r="N2207" t="str">
            <v>Market</v>
          </cell>
          <cell r="O2207" t="str">
            <v>Private</v>
          </cell>
          <cell r="P2207" t="str">
            <v>Flat Apartment or Maisonette</v>
          </cell>
          <cell r="Q2207" t="str">
            <v>Extension to building for residential unit(s)</v>
          </cell>
          <cell r="R2207" t="str">
            <v>No</v>
          </cell>
          <cell r="S2207" t="str">
            <v>unknown</v>
          </cell>
          <cell r="T2207" t="str">
            <v>No</v>
          </cell>
          <cell r="U2207"/>
          <cell r="V2207" t="str">
            <v>Full</v>
          </cell>
          <cell r="W2207" t="str">
            <v>Borough</v>
          </cell>
          <cell r="X2207"/>
          <cell r="Y2207"/>
          <cell r="Z2207" t="str">
            <v>116</v>
          </cell>
          <cell r="AA2207" t="str">
            <v>Peckham High Street</v>
          </cell>
          <cell r="AB2207"/>
          <cell r="AC2207" t="str">
            <v>116,Peckham High Street,,SE15 5ED</v>
          </cell>
          <cell r="AD2207" t="str">
            <v>THE LANE</v>
          </cell>
          <cell r="AE2207" t="str">
            <v>SE15 5ED</v>
          </cell>
          <cell r="AF2207">
            <v>534278</v>
          </cell>
          <cell r="AG2207">
            <v>176747</v>
          </cell>
          <cell r="AH2207" t="str">
            <v>Borough</v>
          </cell>
          <cell r="AI2207" t="str">
            <v>FY2009</v>
          </cell>
          <cell r="AJ2207" t="str">
            <v>1st</v>
          </cell>
          <cell r="AK2207">
            <v>39954</v>
          </cell>
          <cell r="AL2207">
            <v>39954</v>
          </cell>
          <cell r="AM2207">
            <v>40026</v>
          </cell>
          <cell r="AN2207"/>
          <cell r="AO2207">
            <v>41050</v>
          </cell>
          <cell r="AP2207"/>
          <cell r="AQ2207">
            <v>8</v>
          </cell>
          <cell r="AR2207" t="str">
            <v>Partial demolition of existing building and redevelopment to construct new extension and mansard roof extension to provide 4 x 2 bedroom flats and 4 x 1 bedroom flats with ground floor commercial use (B1 unit and A1, A2, A3 unit).</v>
          </cell>
          <cell r="AS2207">
            <v>98465</v>
          </cell>
        </row>
        <row r="2208">
          <cell r="A2208" t="str">
            <v>09-AP-0044</v>
          </cell>
          <cell r="B2208" t="str">
            <v>Full</v>
          </cell>
          <cell r="C2208" t="str">
            <v>Completed</v>
          </cell>
          <cell r="D2208" t="str">
            <v>Proposed</v>
          </cell>
          <cell r="E2208" t="str">
            <v>Central Activities Zone</v>
          </cell>
          <cell r="F2208">
            <v>0</v>
          </cell>
          <cell r="G2208">
            <v>1</v>
          </cell>
          <cell r="H2208">
            <v>1</v>
          </cell>
          <cell r="I2208">
            <v>2</v>
          </cell>
          <cell r="J2208" t="str">
            <v>No</v>
          </cell>
          <cell r="K2208">
            <v>4.7E-2</v>
          </cell>
          <cell r="L2208">
            <v>7.0000000000000001E-3</v>
          </cell>
          <cell r="M2208">
            <v>1</v>
          </cell>
          <cell r="N2208" t="str">
            <v>Market</v>
          </cell>
          <cell r="O2208" t="str">
            <v>Private</v>
          </cell>
          <cell r="P2208" t="str">
            <v>Flat Apartment or Maisonette</v>
          </cell>
          <cell r="Q2208" t="str">
            <v>Change of use of Non-Res floor space to Dwelling(s)</v>
          </cell>
          <cell r="R2208" t="str">
            <v>No</v>
          </cell>
          <cell r="S2208" t="str">
            <v>unknown</v>
          </cell>
          <cell r="T2208" t="str">
            <v>No</v>
          </cell>
          <cell r="U2208"/>
          <cell r="V2208" t="str">
            <v>Full</v>
          </cell>
          <cell r="W2208" t="str">
            <v>Borough</v>
          </cell>
          <cell r="X2208"/>
          <cell r="Y2208"/>
          <cell r="Z2208" t="str">
            <v>Adacent To 14-16 And 17-24</v>
          </cell>
          <cell r="AA2208" t="str">
            <v>Magdalen Street</v>
          </cell>
          <cell r="AB2208"/>
          <cell r="AC2208" t="str">
            <v>Adacent To 14-16 And 17-24,Magdalen Street,,SE1 2EN</v>
          </cell>
          <cell r="AD2208" t="str">
            <v>RIVERSIDE</v>
          </cell>
          <cell r="AE2208" t="str">
            <v>SE1 2EN</v>
          </cell>
          <cell r="AF2208">
            <v>533183</v>
          </cell>
          <cell r="AG2208">
            <v>180058</v>
          </cell>
          <cell r="AH2208" t="str">
            <v>Borough</v>
          </cell>
          <cell r="AI2208" t="str">
            <v>FY2009</v>
          </cell>
          <cell r="AJ2208" t="str">
            <v>1st</v>
          </cell>
          <cell r="AK2208">
            <v>39965</v>
          </cell>
          <cell r="AL2208">
            <v>40035</v>
          </cell>
          <cell r="AM2208">
            <v>41275</v>
          </cell>
          <cell r="AN2208"/>
          <cell r="AO2208">
            <v>41061</v>
          </cell>
          <cell r="AP2208"/>
          <cell r="AQ2208">
            <v>2</v>
          </cell>
          <cell r="AR2208" t="str">
            <v>Conversion and change of use of existing disused warehouse building to mixed use commercial and residential consisting of a ground floor commercial unit, 1 x 1 bedroom residential at first floor, 1 x 2 bedroom residential at second floor and third floor as a duplex unit.</v>
          </cell>
          <cell r="AS2208">
            <v>99031</v>
          </cell>
        </row>
        <row r="2209">
          <cell r="A2209" t="str">
            <v>09-AP-0044</v>
          </cell>
          <cell r="B2209" t="str">
            <v>Full</v>
          </cell>
          <cell r="C2209" t="str">
            <v>Completed</v>
          </cell>
          <cell r="D2209" t="str">
            <v>Proposed</v>
          </cell>
          <cell r="E2209" t="str">
            <v>Central Activities Zone</v>
          </cell>
          <cell r="F2209">
            <v>0</v>
          </cell>
          <cell r="G2209">
            <v>1</v>
          </cell>
          <cell r="H2209">
            <v>1</v>
          </cell>
          <cell r="I2209">
            <v>2</v>
          </cell>
          <cell r="J2209" t="str">
            <v>No</v>
          </cell>
          <cell r="K2209">
            <v>4.7E-2</v>
          </cell>
          <cell r="L2209">
            <v>7.0000000000000001E-3</v>
          </cell>
          <cell r="M2209">
            <v>2</v>
          </cell>
          <cell r="N2209" t="str">
            <v>Market</v>
          </cell>
          <cell r="O2209" t="str">
            <v>Private</v>
          </cell>
          <cell r="P2209" t="str">
            <v>Flat Apartment or Maisonette</v>
          </cell>
          <cell r="Q2209" t="str">
            <v>Change of use of Non-Res floor space to Dwelling(s)</v>
          </cell>
          <cell r="R2209" t="str">
            <v>No</v>
          </cell>
          <cell r="S2209" t="str">
            <v>unknown</v>
          </cell>
          <cell r="T2209" t="str">
            <v>No</v>
          </cell>
          <cell r="U2209"/>
          <cell r="V2209" t="str">
            <v>Full</v>
          </cell>
          <cell r="W2209" t="str">
            <v>Borough</v>
          </cell>
          <cell r="X2209"/>
          <cell r="Y2209"/>
          <cell r="Z2209" t="str">
            <v>Adacent To 14-16 And 17-24</v>
          </cell>
          <cell r="AA2209" t="str">
            <v>Magdalen Street</v>
          </cell>
          <cell r="AB2209"/>
          <cell r="AC2209" t="str">
            <v>Adacent To 14-16 And 17-24,Magdalen Street,,SE1 2EN</v>
          </cell>
          <cell r="AD2209" t="str">
            <v>RIVERSIDE</v>
          </cell>
          <cell r="AE2209" t="str">
            <v>SE1 2EN</v>
          </cell>
          <cell r="AF2209">
            <v>533183</v>
          </cell>
          <cell r="AG2209">
            <v>180058</v>
          </cell>
          <cell r="AH2209" t="str">
            <v>Borough</v>
          </cell>
          <cell r="AI2209" t="str">
            <v>FY2009</v>
          </cell>
          <cell r="AJ2209" t="str">
            <v>1st</v>
          </cell>
          <cell r="AK2209">
            <v>39965</v>
          </cell>
          <cell r="AL2209">
            <v>40035</v>
          </cell>
          <cell r="AM2209">
            <v>41275</v>
          </cell>
          <cell r="AN2209"/>
          <cell r="AO2209">
            <v>41061</v>
          </cell>
          <cell r="AP2209"/>
          <cell r="AQ2209">
            <v>2</v>
          </cell>
          <cell r="AR2209" t="str">
            <v>Conversion and change of use of existing disused warehouse building to mixed use commercial and residential consisting of a ground floor commercial unit, 1 x 1 bedroom residential at first floor, 1 x 2 bedroom residential at second floor and third floor as a duplex unit.</v>
          </cell>
          <cell r="AS2209">
            <v>99031</v>
          </cell>
        </row>
        <row r="2210">
          <cell r="A2210" t="str">
            <v>09-AP-0045</v>
          </cell>
          <cell r="B2210" t="str">
            <v>Full</v>
          </cell>
          <cell r="C2210" t="str">
            <v>Completed</v>
          </cell>
          <cell r="D2210" t="str">
            <v>Existing</v>
          </cell>
          <cell r="E2210" t="str">
            <v>Inner</v>
          </cell>
          <cell r="F2210">
            <v>1</v>
          </cell>
          <cell r="G2210">
            <v>0</v>
          </cell>
          <cell r="H2210">
            <v>-1</v>
          </cell>
          <cell r="I2210"/>
          <cell r="J2210" t="str">
            <v>No</v>
          </cell>
          <cell r="K2210">
            <v>2.4E-2</v>
          </cell>
          <cell r="L2210">
            <v>0</v>
          </cell>
          <cell r="M2210">
            <v>3</v>
          </cell>
          <cell r="N2210" t="str">
            <v>Market</v>
          </cell>
          <cell r="O2210" t="str">
            <v>Private</v>
          </cell>
          <cell r="P2210" t="str">
            <v>House or Bungalow</v>
          </cell>
          <cell r="Q2210" t="str">
            <v>Not Known</v>
          </cell>
          <cell r="R2210" t="str">
            <v>No</v>
          </cell>
          <cell r="S2210" t="str">
            <v>unknown</v>
          </cell>
          <cell r="T2210" t="str">
            <v>No</v>
          </cell>
          <cell r="U2210" t="str">
            <v>N/A</v>
          </cell>
          <cell r="V2210" t="str">
            <v>Full</v>
          </cell>
          <cell r="W2210" t="str">
            <v>Borough</v>
          </cell>
          <cell r="X2210"/>
          <cell r="Y2210" t="str">
            <v>Chapel Cottage</v>
          </cell>
          <cell r="Z2210" t="str">
            <v>Dulwich Picture Gallery, 14</v>
          </cell>
          <cell r="AA2210" t="str">
            <v>Gallery Road</v>
          </cell>
          <cell r="AB2210"/>
          <cell r="AC2210" t="str">
            <v>Chapel CottageDulwich Picture Gallery, 14,Gallery Road,,SE21 7AD</v>
          </cell>
          <cell r="AD2210" t="str">
            <v>VILLAGE</v>
          </cell>
          <cell r="AE2210" t="str">
            <v>SE21 7AD</v>
          </cell>
          <cell r="AF2210">
            <v>533077</v>
          </cell>
          <cell r="AG2210">
            <v>173661</v>
          </cell>
          <cell r="AH2210" t="str">
            <v>Borough</v>
          </cell>
          <cell r="AI2210" t="str">
            <v>FY2009</v>
          </cell>
          <cell r="AJ2210" t="str">
            <v>1st</v>
          </cell>
          <cell r="AK2210">
            <v>39923</v>
          </cell>
          <cell r="AL2210">
            <v>39994</v>
          </cell>
          <cell r="AM2210">
            <v>40451</v>
          </cell>
          <cell r="AN2210"/>
          <cell r="AO2210">
            <v>41019</v>
          </cell>
          <cell r="AP2210"/>
          <cell r="AQ2210"/>
          <cell r="AR2210" t="str">
            <v>Change of use from residential to B1 office accommodation associated with the Dulwich Picture Gallery.</v>
          </cell>
          <cell r="AS2210">
            <v>97793</v>
          </cell>
        </row>
        <row r="2211">
          <cell r="A2211" t="str">
            <v>09-AP-0058</v>
          </cell>
          <cell r="B2211" t="str">
            <v>S191 Certificate of Existing Lawful Use</v>
          </cell>
          <cell r="C2211" t="str">
            <v>Completed</v>
          </cell>
          <cell r="D2211" t="str">
            <v>Existing</v>
          </cell>
          <cell r="E2211" t="str">
            <v>Inner</v>
          </cell>
          <cell r="F2211">
            <v>1</v>
          </cell>
          <cell r="G2211">
            <v>0</v>
          </cell>
          <cell r="H2211">
            <v>-1</v>
          </cell>
          <cell r="I2211">
            <v>2</v>
          </cell>
          <cell r="J2211" t="str">
            <v>No</v>
          </cell>
          <cell r="K2211">
            <v>7.0000000000000001E-3</v>
          </cell>
          <cell r="L2211">
            <v>7.0000000000000001E-3</v>
          </cell>
          <cell r="M2211">
            <v>1</v>
          </cell>
          <cell r="N2211" t="str">
            <v>Market</v>
          </cell>
          <cell r="O2211" t="str">
            <v>Private</v>
          </cell>
          <cell r="P2211" t="str">
            <v>Flat Apartment or Maisonette</v>
          </cell>
          <cell r="Q2211" t="str">
            <v>Conversion of Dwelling(s) or ancillary C3 floorspace</v>
          </cell>
          <cell r="R2211" t="str">
            <v>No</v>
          </cell>
          <cell r="S2211" t="str">
            <v>unknown</v>
          </cell>
          <cell r="T2211" t="str">
            <v>No</v>
          </cell>
          <cell r="U2211" t="str">
            <v>N/A</v>
          </cell>
          <cell r="V2211" t="str">
            <v>S191 Certificate of Existing Lawful Use</v>
          </cell>
          <cell r="W2211" t="str">
            <v>Borough</v>
          </cell>
          <cell r="X2211"/>
          <cell r="Y2211" t="str">
            <v>Flat 4</v>
          </cell>
          <cell r="Z2211" t="str">
            <v>8</v>
          </cell>
          <cell r="AA2211" t="str">
            <v>Maude Road</v>
          </cell>
          <cell r="AB2211"/>
          <cell r="AC2211" t="str">
            <v>Flat 48,Maude Road,,SE5 8NY</v>
          </cell>
          <cell r="AD2211" t="str">
            <v>BRUNSWICK PARK</v>
          </cell>
          <cell r="AE2211" t="str">
            <v>SE5 8NY</v>
          </cell>
          <cell r="AF2211">
            <v>533167</v>
          </cell>
          <cell r="AG2211">
            <v>176512</v>
          </cell>
          <cell r="AH2211" t="str">
            <v>Borough</v>
          </cell>
          <cell r="AI2211" t="str">
            <v>FY2008</v>
          </cell>
          <cell r="AJ2211" t="str">
            <v>4th</v>
          </cell>
          <cell r="AK2211">
            <v>39898</v>
          </cell>
          <cell r="AL2211">
            <v>39898</v>
          </cell>
          <cell r="AM2211">
            <v>39898</v>
          </cell>
          <cell r="AN2211"/>
          <cell r="AO2211">
            <v>40994</v>
          </cell>
          <cell r="AP2211"/>
          <cell r="AQ2211">
            <v>2</v>
          </cell>
          <cell r="AR2211" t="str">
            <v>Certificate of Lawfulness for existing use of top floor as self contained residential unit (resulting total of 5 flats in  property).</v>
          </cell>
          <cell r="AS2211">
            <v>96586</v>
          </cell>
        </row>
        <row r="2212">
          <cell r="A2212" t="str">
            <v>09-AP-0058</v>
          </cell>
          <cell r="B2212" t="str">
            <v>S191 Certificate of Existing Lawful Use</v>
          </cell>
          <cell r="C2212" t="str">
            <v>Completed</v>
          </cell>
          <cell r="D2212" t="str">
            <v>Proposed</v>
          </cell>
          <cell r="E2212" t="str">
            <v>Inner</v>
          </cell>
          <cell r="F2212">
            <v>0</v>
          </cell>
          <cell r="G2212">
            <v>2</v>
          </cell>
          <cell r="H2212">
            <v>2</v>
          </cell>
          <cell r="I2212">
            <v>2</v>
          </cell>
          <cell r="J2212" t="str">
            <v>No</v>
          </cell>
          <cell r="K2212">
            <v>7.0000000000000001E-3</v>
          </cell>
          <cell r="L2212">
            <v>7.0000000000000001E-3</v>
          </cell>
          <cell r="M2212">
            <v>1</v>
          </cell>
          <cell r="N2212" t="str">
            <v>Market</v>
          </cell>
          <cell r="O2212" t="str">
            <v>Private</v>
          </cell>
          <cell r="P2212" t="str">
            <v>Flat Apartment or Maisonette</v>
          </cell>
          <cell r="Q2212" t="str">
            <v>Conversion of Dwelling(s) or ancillary C3 floorspace</v>
          </cell>
          <cell r="R2212" t="str">
            <v>No</v>
          </cell>
          <cell r="S2212" t="str">
            <v>unknown</v>
          </cell>
          <cell r="T2212" t="str">
            <v>No</v>
          </cell>
          <cell r="U2212"/>
          <cell r="V2212" t="str">
            <v>S191 Certificate of Existing Lawful Use</v>
          </cell>
          <cell r="W2212" t="str">
            <v>Borough</v>
          </cell>
          <cell r="X2212"/>
          <cell r="Y2212" t="str">
            <v>Flat 4</v>
          </cell>
          <cell r="Z2212" t="str">
            <v>8</v>
          </cell>
          <cell r="AA2212" t="str">
            <v>Maude Road</v>
          </cell>
          <cell r="AB2212"/>
          <cell r="AC2212" t="str">
            <v>Flat 48,Maude Road,,SE5 8NY</v>
          </cell>
          <cell r="AD2212" t="str">
            <v>BRUNSWICK PARK</v>
          </cell>
          <cell r="AE2212" t="str">
            <v>SE5 8NY</v>
          </cell>
          <cell r="AF2212">
            <v>533167</v>
          </cell>
          <cell r="AG2212">
            <v>176512</v>
          </cell>
          <cell r="AH2212" t="str">
            <v>Borough</v>
          </cell>
          <cell r="AI2212" t="str">
            <v>FY2008</v>
          </cell>
          <cell r="AJ2212" t="str">
            <v>4th</v>
          </cell>
          <cell r="AK2212">
            <v>39898</v>
          </cell>
          <cell r="AL2212">
            <v>39898</v>
          </cell>
          <cell r="AM2212">
            <v>39898</v>
          </cell>
          <cell r="AN2212"/>
          <cell r="AO2212">
            <v>40994</v>
          </cell>
          <cell r="AP2212"/>
          <cell r="AQ2212">
            <v>2</v>
          </cell>
          <cell r="AR2212" t="str">
            <v>Certificate of Lawfulness for existing use of top floor as self contained residential unit (resulting total of 5 flats in  property).</v>
          </cell>
          <cell r="AS2212">
            <v>96586</v>
          </cell>
        </row>
        <row r="2213">
          <cell r="A2213" t="str">
            <v>09-AP-0068</v>
          </cell>
          <cell r="B2213" t="str">
            <v>Full</v>
          </cell>
          <cell r="C2213" t="str">
            <v>Completed</v>
          </cell>
          <cell r="D2213" t="str">
            <v>Proposed</v>
          </cell>
          <cell r="E2213" t="str">
            <v>Inner</v>
          </cell>
          <cell r="F2213">
            <v>0</v>
          </cell>
          <cell r="G2213">
            <v>8</v>
          </cell>
          <cell r="H2213">
            <v>8</v>
          </cell>
          <cell r="I2213">
            <v>26</v>
          </cell>
          <cell r="J2213" t="str">
            <v>Yes</v>
          </cell>
          <cell r="K2213">
            <v>0.16700000000000001</v>
          </cell>
          <cell r="L2213">
            <v>0.16700000000000001</v>
          </cell>
          <cell r="M2213">
            <v>1</v>
          </cell>
          <cell r="N2213" t="str">
            <v>Social Rented</v>
          </cell>
          <cell r="O2213" t="str">
            <v>Housing Association</v>
          </cell>
          <cell r="P2213" t="str">
            <v>Flat Apartment or Maisonette</v>
          </cell>
          <cell r="Q2213" t="str">
            <v>New Residential Building</v>
          </cell>
          <cell r="R2213" t="str">
            <v>No</v>
          </cell>
          <cell r="S2213" t="str">
            <v>unknown</v>
          </cell>
          <cell r="T2213" t="str">
            <v>No</v>
          </cell>
          <cell r="U2213"/>
          <cell r="V2213" t="str">
            <v>Full</v>
          </cell>
          <cell r="W2213" t="str">
            <v>Borough</v>
          </cell>
          <cell r="X2213"/>
          <cell r="Y2213"/>
          <cell r="Z2213" t="str">
            <v>38</v>
          </cell>
          <cell r="AA2213" t="str">
            <v>St Mary's Road</v>
          </cell>
          <cell r="AB2213"/>
          <cell r="AC2213" t="str">
            <v>38,St Mary's Road,,SE15 2DW</v>
          </cell>
          <cell r="AD2213" t="str">
            <v>NUNHEAD</v>
          </cell>
          <cell r="AE2213" t="str">
            <v>SE15 2DW</v>
          </cell>
          <cell r="AF2213">
            <v>535207</v>
          </cell>
          <cell r="AG2213">
            <v>176439</v>
          </cell>
          <cell r="AH2213" t="str">
            <v>Borough</v>
          </cell>
          <cell r="AI2213" t="str">
            <v>FY2009</v>
          </cell>
          <cell r="AJ2213" t="str">
            <v>1st</v>
          </cell>
          <cell r="AK2213">
            <v>39930</v>
          </cell>
          <cell r="AL2213">
            <v>40391</v>
          </cell>
          <cell r="AM2213">
            <v>40787</v>
          </cell>
          <cell r="AN2213"/>
          <cell r="AO2213">
            <v>41026</v>
          </cell>
          <cell r="AP2213"/>
          <cell r="AQ2213">
            <v>26</v>
          </cell>
          <cell r="AR2213" t="str">
            <v>Demolition of existing vacant building and development of 26 flats, part four/part three storey ( 3 x 4 bed, 3 x 3 bed, 12 x 2 bed, 8 x 1 bed) with associated hard and soft landscaping, parking and refuse facilities.</v>
          </cell>
          <cell r="AS2213">
            <v>96430</v>
          </cell>
        </row>
        <row r="2214">
          <cell r="A2214" t="str">
            <v>09-AP-0068</v>
          </cell>
          <cell r="B2214" t="str">
            <v>Full</v>
          </cell>
          <cell r="C2214" t="str">
            <v>Completed</v>
          </cell>
          <cell r="D2214" t="str">
            <v>Proposed</v>
          </cell>
          <cell r="E2214" t="str">
            <v>Inner</v>
          </cell>
          <cell r="F2214">
            <v>0</v>
          </cell>
          <cell r="G2214">
            <v>12</v>
          </cell>
          <cell r="H2214">
            <v>12</v>
          </cell>
          <cell r="I2214">
            <v>26</v>
          </cell>
          <cell r="J2214" t="str">
            <v>Yes</v>
          </cell>
          <cell r="K2214">
            <v>0.16700000000000001</v>
          </cell>
          <cell r="L2214">
            <v>0.16700000000000001</v>
          </cell>
          <cell r="M2214">
            <v>2</v>
          </cell>
          <cell r="N2214" t="str">
            <v>Social Rented</v>
          </cell>
          <cell r="O2214" t="str">
            <v>Housing Association</v>
          </cell>
          <cell r="P2214" t="str">
            <v>Flat Apartment or Maisonette</v>
          </cell>
          <cell r="Q2214" t="str">
            <v>New Residential Building</v>
          </cell>
          <cell r="R2214" t="str">
            <v>No</v>
          </cell>
          <cell r="S2214" t="str">
            <v>unknown</v>
          </cell>
          <cell r="T2214" t="str">
            <v>No</v>
          </cell>
          <cell r="U2214"/>
          <cell r="V2214" t="str">
            <v>Full</v>
          </cell>
          <cell r="W2214" t="str">
            <v>Borough</v>
          </cell>
          <cell r="X2214"/>
          <cell r="Y2214"/>
          <cell r="Z2214" t="str">
            <v>38</v>
          </cell>
          <cell r="AA2214" t="str">
            <v>St Mary's Road</v>
          </cell>
          <cell r="AB2214"/>
          <cell r="AC2214" t="str">
            <v>38,St Mary's Road,,SE15 2DW</v>
          </cell>
          <cell r="AD2214" t="str">
            <v>NUNHEAD</v>
          </cell>
          <cell r="AE2214" t="str">
            <v>SE15 2DW</v>
          </cell>
          <cell r="AF2214">
            <v>535207</v>
          </cell>
          <cell r="AG2214">
            <v>176439</v>
          </cell>
          <cell r="AH2214" t="str">
            <v>Borough</v>
          </cell>
          <cell r="AI2214" t="str">
            <v>FY2009</v>
          </cell>
          <cell r="AJ2214" t="str">
            <v>1st</v>
          </cell>
          <cell r="AK2214">
            <v>39930</v>
          </cell>
          <cell r="AL2214">
            <v>40391</v>
          </cell>
          <cell r="AM2214">
            <v>40787</v>
          </cell>
          <cell r="AN2214"/>
          <cell r="AO2214">
            <v>41026</v>
          </cell>
          <cell r="AP2214"/>
          <cell r="AQ2214">
            <v>26</v>
          </cell>
          <cell r="AR2214" t="str">
            <v>Demolition of existing vacant building and development of 26 flats, part four/part three storey ( 3 x 4 bed, 3 x 3 bed, 12 x 2 bed, 8 x 1 bed) with associated hard and soft landscaping, parking and refuse facilities.</v>
          </cell>
          <cell r="AS2214">
            <v>96430</v>
          </cell>
        </row>
        <row r="2215">
          <cell r="A2215" t="str">
            <v>09-AP-0068</v>
          </cell>
          <cell r="B2215" t="str">
            <v>Full</v>
          </cell>
          <cell r="C2215" t="str">
            <v>Completed</v>
          </cell>
          <cell r="D2215" t="str">
            <v>Proposed</v>
          </cell>
          <cell r="E2215" t="str">
            <v>Inner</v>
          </cell>
          <cell r="F2215">
            <v>0</v>
          </cell>
          <cell r="G2215">
            <v>3</v>
          </cell>
          <cell r="H2215">
            <v>3</v>
          </cell>
          <cell r="I2215">
            <v>26</v>
          </cell>
          <cell r="J2215" t="str">
            <v>Yes</v>
          </cell>
          <cell r="K2215">
            <v>0.16700000000000001</v>
          </cell>
          <cell r="L2215">
            <v>0.16700000000000001</v>
          </cell>
          <cell r="M2215">
            <v>3</v>
          </cell>
          <cell r="N2215" t="str">
            <v>Social Rented</v>
          </cell>
          <cell r="O2215" t="str">
            <v>Housing Association</v>
          </cell>
          <cell r="P2215" t="str">
            <v>Flat Apartment or Maisonette</v>
          </cell>
          <cell r="Q2215" t="str">
            <v>New Residential Building</v>
          </cell>
          <cell r="R2215" t="str">
            <v>No</v>
          </cell>
          <cell r="S2215" t="str">
            <v>unknown</v>
          </cell>
          <cell r="T2215" t="str">
            <v>No</v>
          </cell>
          <cell r="U2215"/>
          <cell r="V2215" t="str">
            <v>Full</v>
          </cell>
          <cell r="W2215" t="str">
            <v>Borough</v>
          </cell>
          <cell r="X2215"/>
          <cell r="Y2215"/>
          <cell r="Z2215" t="str">
            <v>38</v>
          </cell>
          <cell r="AA2215" t="str">
            <v>St Mary's Road</v>
          </cell>
          <cell r="AB2215"/>
          <cell r="AC2215" t="str">
            <v>38,St Mary's Road,,SE15 2DW</v>
          </cell>
          <cell r="AD2215" t="str">
            <v>NUNHEAD</v>
          </cell>
          <cell r="AE2215" t="str">
            <v>SE15 2DW</v>
          </cell>
          <cell r="AF2215">
            <v>535207</v>
          </cell>
          <cell r="AG2215">
            <v>176439</v>
          </cell>
          <cell r="AH2215" t="str">
            <v>Borough</v>
          </cell>
          <cell r="AI2215" t="str">
            <v>FY2009</v>
          </cell>
          <cell r="AJ2215" t="str">
            <v>1st</v>
          </cell>
          <cell r="AK2215">
            <v>39930</v>
          </cell>
          <cell r="AL2215">
            <v>40391</v>
          </cell>
          <cell r="AM2215">
            <v>40787</v>
          </cell>
          <cell r="AN2215"/>
          <cell r="AO2215">
            <v>41026</v>
          </cell>
          <cell r="AP2215"/>
          <cell r="AQ2215">
            <v>26</v>
          </cell>
          <cell r="AR2215" t="str">
            <v>Demolition of existing vacant building and development of 26 flats, part four/part three storey ( 3 x 4 bed, 3 x 3 bed, 12 x 2 bed, 8 x 1 bed) with associated hard and soft landscaping, parking and refuse facilities.</v>
          </cell>
          <cell r="AS2215">
            <v>96430</v>
          </cell>
        </row>
        <row r="2216">
          <cell r="A2216" t="str">
            <v>09-AP-0068</v>
          </cell>
          <cell r="B2216" t="str">
            <v>Full</v>
          </cell>
          <cell r="C2216" t="str">
            <v>Completed</v>
          </cell>
          <cell r="D2216" t="str">
            <v>Proposed</v>
          </cell>
          <cell r="E2216" t="str">
            <v>Inner</v>
          </cell>
          <cell r="F2216">
            <v>0</v>
          </cell>
          <cell r="G2216">
            <v>3</v>
          </cell>
          <cell r="H2216">
            <v>3</v>
          </cell>
          <cell r="I2216">
            <v>26</v>
          </cell>
          <cell r="J2216" t="str">
            <v>Yes</v>
          </cell>
          <cell r="K2216">
            <v>0.16700000000000001</v>
          </cell>
          <cell r="L2216">
            <v>0.16700000000000001</v>
          </cell>
          <cell r="M2216">
            <v>4</v>
          </cell>
          <cell r="N2216" t="str">
            <v>Social Rented</v>
          </cell>
          <cell r="O2216" t="str">
            <v>Housing Association</v>
          </cell>
          <cell r="P2216" t="str">
            <v>Flat Apartment or Maisonette</v>
          </cell>
          <cell r="Q2216" t="str">
            <v>New Residential Building</v>
          </cell>
          <cell r="R2216" t="str">
            <v>No</v>
          </cell>
          <cell r="S2216" t="str">
            <v>unknown</v>
          </cell>
          <cell r="T2216" t="str">
            <v>No</v>
          </cell>
          <cell r="U2216"/>
          <cell r="V2216" t="str">
            <v>Full</v>
          </cell>
          <cell r="W2216" t="str">
            <v>Borough</v>
          </cell>
          <cell r="X2216"/>
          <cell r="Y2216"/>
          <cell r="Z2216" t="str">
            <v>38</v>
          </cell>
          <cell r="AA2216" t="str">
            <v>St Mary's Road</v>
          </cell>
          <cell r="AB2216"/>
          <cell r="AC2216" t="str">
            <v>38,St Mary's Road,,SE15 2DW</v>
          </cell>
          <cell r="AD2216" t="str">
            <v>NUNHEAD</v>
          </cell>
          <cell r="AE2216" t="str">
            <v>SE15 2DW</v>
          </cell>
          <cell r="AF2216">
            <v>535207</v>
          </cell>
          <cell r="AG2216">
            <v>176439</v>
          </cell>
          <cell r="AH2216" t="str">
            <v>Borough</v>
          </cell>
          <cell r="AI2216" t="str">
            <v>FY2009</v>
          </cell>
          <cell r="AJ2216" t="str">
            <v>1st</v>
          </cell>
          <cell r="AK2216">
            <v>39930</v>
          </cell>
          <cell r="AL2216">
            <v>40391</v>
          </cell>
          <cell r="AM2216">
            <v>40787</v>
          </cell>
          <cell r="AN2216"/>
          <cell r="AO2216">
            <v>41026</v>
          </cell>
          <cell r="AP2216"/>
          <cell r="AQ2216">
            <v>26</v>
          </cell>
          <cell r="AR2216" t="str">
            <v>Demolition of existing vacant building and development of 26 flats, part four/part three storey ( 3 x 4 bed, 3 x 3 bed, 12 x 2 bed, 8 x 1 bed) with associated hard and soft landscaping, parking and refuse facilities.</v>
          </cell>
          <cell r="AS2216">
            <v>96430</v>
          </cell>
        </row>
        <row r="2217">
          <cell r="A2217" t="str">
            <v>09-AP-0130</v>
          </cell>
          <cell r="B2217" t="str">
            <v>Full</v>
          </cell>
          <cell r="C2217" t="str">
            <v>Completed</v>
          </cell>
          <cell r="D2217" t="str">
            <v>Proposed</v>
          </cell>
          <cell r="E2217" t="str">
            <v>Inner</v>
          </cell>
          <cell r="F2217">
            <v>0</v>
          </cell>
          <cell r="G2217">
            <v>1</v>
          </cell>
          <cell r="H2217">
            <v>1</v>
          </cell>
          <cell r="I2217">
            <v>1</v>
          </cell>
          <cell r="J2217" t="str">
            <v>No</v>
          </cell>
          <cell r="K2217">
            <v>6.0000000000000001E-3</v>
          </cell>
          <cell r="L2217">
            <v>6.0000000000000001E-3</v>
          </cell>
          <cell r="M2217">
            <v>2</v>
          </cell>
          <cell r="N2217" t="str">
            <v>Market</v>
          </cell>
          <cell r="O2217" t="str">
            <v>Private</v>
          </cell>
          <cell r="P2217" t="str">
            <v>Flat Apartment or Maisonette</v>
          </cell>
          <cell r="Q2217" t="str">
            <v>Extension to building for residential unit(s)</v>
          </cell>
          <cell r="R2217" t="str">
            <v>No</v>
          </cell>
          <cell r="S2217" t="str">
            <v>unknown</v>
          </cell>
          <cell r="T2217" t="str">
            <v>No</v>
          </cell>
          <cell r="U2217"/>
          <cell r="V2217" t="str">
            <v>Full</v>
          </cell>
          <cell r="W2217" t="str">
            <v>Borough</v>
          </cell>
          <cell r="X2217"/>
          <cell r="Y2217" t="str">
            <v>Flat 5 (Roof Extension)</v>
          </cell>
          <cell r="Z2217" t="str">
            <v>9</v>
          </cell>
          <cell r="AA2217" t="str">
            <v>Old Jamaica Road</v>
          </cell>
          <cell r="AB2217"/>
          <cell r="AC2217" t="str">
            <v>Flat 5 (Roof Extension)9,Old Jamaica Road,,SE16 4TE</v>
          </cell>
          <cell r="AD2217" t="str">
            <v>RIVERSIDE</v>
          </cell>
          <cell r="AE2217" t="str">
            <v>SE16 4TE</v>
          </cell>
          <cell r="AF2217">
            <v>534031</v>
          </cell>
          <cell r="AG2217">
            <v>179453</v>
          </cell>
          <cell r="AH2217" t="str">
            <v>Borough</v>
          </cell>
          <cell r="AI2217" t="str">
            <v>FY2009</v>
          </cell>
          <cell r="AJ2217" t="str">
            <v>1st</v>
          </cell>
          <cell r="AK2217">
            <v>39926</v>
          </cell>
          <cell r="AL2217">
            <v>40298</v>
          </cell>
          <cell r="AM2217">
            <v>40633</v>
          </cell>
          <cell r="AN2217"/>
          <cell r="AO2217">
            <v>41022</v>
          </cell>
          <cell r="AP2217"/>
          <cell r="AQ2217">
            <v>1</v>
          </cell>
          <cell r="AR2217" t="str">
            <v>Erection of roof extension to provide an additional flat (Use Class C3).</v>
          </cell>
          <cell r="AS2217">
            <v>97790</v>
          </cell>
        </row>
        <row r="2218">
          <cell r="A2218" t="str">
            <v>09-AP-0132</v>
          </cell>
          <cell r="B2218" t="str">
            <v>Full</v>
          </cell>
          <cell r="C2218" t="str">
            <v>Completed</v>
          </cell>
          <cell r="D2218" t="str">
            <v>Proposed</v>
          </cell>
          <cell r="E2218" t="str">
            <v>Inner</v>
          </cell>
          <cell r="F2218">
            <v>0</v>
          </cell>
          <cell r="G2218">
            <v>1</v>
          </cell>
          <cell r="H2218">
            <v>1</v>
          </cell>
          <cell r="I2218">
            <v>1</v>
          </cell>
          <cell r="J2218" t="str">
            <v>No</v>
          </cell>
          <cell r="K2218">
            <v>1.9E-2</v>
          </cell>
          <cell r="L2218">
            <v>1.9E-2</v>
          </cell>
          <cell r="M2218">
            <v>4</v>
          </cell>
          <cell r="N2218" t="str">
            <v>Market</v>
          </cell>
          <cell r="O2218" t="str">
            <v>Private</v>
          </cell>
          <cell r="P2218" t="str">
            <v>House or Bungalow</v>
          </cell>
          <cell r="Q2218" t="str">
            <v>New Residential Building</v>
          </cell>
          <cell r="R2218" t="str">
            <v>No</v>
          </cell>
          <cell r="S2218" t="str">
            <v>unknown</v>
          </cell>
          <cell r="T2218" t="str">
            <v>No</v>
          </cell>
          <cell r="U2218"/>
          <cell r="V2218" t="str">
            <v>Full</v>
          </cell>
          <cell r="W2218" t="str">
            <v>Borough</v>
          </cell>
          <cell r="X2218"/>
          <cell r="Y2218"/>
          <cell r="Z2218" t="str">
            <v>Site Adjacent To 63</v>
          </cell>
          <cell r="AA2218" t="str">
            <v>Oxley Close</v>
          </cell>
          <cell r="AB2218"/>
          <cell r="AC2218" t="str">
            <v>Site Adjacent To 63,Oxley Close,,SE1 5HF</v>
          </cell>
          <cell r="AD2218" t="str">
            <v>SOUTH BERMONDSEY</v>
          </cell>
          <cell r="AE2218" t="str">
            <v>SE1 5HF</v>
          </cell>
          <cell r="AF2218">
            <v>533940</v>
          </cell>
          <cell r="AG2218">
            <v>178464</v>
          </cell>
          <cell r="AH2218" t="str">
            <v>Borough</v>
          </cell>
          <cell r="AI2218" t="str">
            <v>FY2009</v>
          </cell>
          <cell r="AJ2218" t="str">
            <v>2nd</v>
          </cell>
          <cell r="AK2218">
            <v>40007</v>
          </cell>
          <cell r="AL2218">
            <v>40325</v>
          </cell>
          <cell r="AM2218">
            <v>41039</v>
          </cell>
          <cell r="AN2218"/>
          <cell r="AO2218">
            <v>41103</v>
          </cell>
          <cell r="AP2218"/>
          <cell r="AQ2218">
            <v>1</v>
          </cell>
          <cell r="AR2218" t="str">
            <v>Construction of new house on ground, first and second floors on site adjacent to 63 Oxley Close.</v>
          </cell>
          <cell r="AS2218">
            <v>99833</v>
          </cell>
        </row>
        <row r="2219">
          <cell r="A2219" t="str">
            <v>09-AP-0236</v>
          </cell>
          <cell r="B2219" t="str">
            <v>Full</v>
          </cell>
          <cell r="C2219" t="str">
            <v>Completed</v>
          </cell>
          <cell r="D2219" t="str">
            <v>Proposed</v>
          </cell>
          <cell r="E2219" t="str">
            <v>Inner</v>
          </cell>
          <cell r="F2219">
            <v>0</v>
          </cell>
          <cell r="G2219">
            <v>1</v>
          </cell>
          <cell r="H2219">
            <v>1</v>
          </cell>
          <cell r="I2219">
            <v>1</v>
          </cell>
          <cell r="J2219" t="str">
            <v>No</v>
          </cell>
          <cell r="K2219">
            <v>6.0000000000000001E-3</v>
          </cell>
          <cell r="L2219">
            <v>6.0000000000000001E-3</v>
          </cell>
          <cell r="M2219">
            <v>1</v>
          </cell>
          <cell r="N2219" t="str">
            <v>Market</v>
          </cell>
          <cell r="O2219" t="str">
            <v>Private</v>
          </cell>
          <cell r="P2219" t="str">
            <v>Flat Apartment or Maisonette</v>
          </cell>
          <cell r="Q2219" t="str">
            <v>Change of use of Non-Res floor space to Dwelling(s)</v>
          </cell>
          <cell r="R2219" t="str">
            <v>No</v>
          </cell>
          <cell r="S2219" t="str">
            <v>unknown</v>
          </cell>
          <cell r="T2219" t="str">
            <v>No</v>
          </cell>
          <cell r="U2219"/>
          <cell r="V2219" t="str">
            <v>Full</v>
          </cell>
          <cell r="W2219" t="str">
            <v>Borough</v>
          </cell>
          <cell r="X2219"/>
          <cell r="Y2219"/>
          <cell r="Z2219" t="str">
            <v>5</v>
          </cell>
          <cell r="AA2219" t="str">
            <v>Maxted Road</v>
          </cell>
          <cell r="AB2219"/>
          <cell r="AC2219" t="str">
            <v>5,Maxted Road,,SE15 4LL</v>
          </cell>
          <cell r="AD2219" t="str">
            <v>THE LANE</v>
          </cell>
          <cell r="AE2219" t="str">
            <v>SE15 4LL</v>
          </cell>
          <cell r="AF2219">
            <v>533976</v>
          </cell>
          <cell r="AG2219">
            <v>175930</v>
          </cell>
          <cell r="AH2219" t="str">
            <v>Borough</v>
          </cell>
          <cell r="AI2219" t="str">
            <v>FY2009</v>
          </cell>
          <cell r="AJ2219" t="str">
            <v>1st</v>
          </cell>
          <cell r="AK2219">
            <v>39951</v>
          </cell>
          <cell r="AL2219">
            <v>40268</v>
          </cell>
          <cell r="AM2219">
            <v>40634</v>
          </cell>
          <cell r="AN2219"/>
          <cell r="AO2219">
            <v>41047</v>
          </cell>
          <cell r="AP2219"/>
          <cell r="AQ2219">
            <v>1</v>
          </cell>
          <cell r="AR2219" t="str">
            <v>Change of use from commercial use to a one bedroom unit, with demolition to rear to create patio area.</v>
          </cell>
          <cell r="AS2219">
            <v>99111</v>
          </cell>
        </row>
        <row r="2220">
          <cell r="A2220" t="str">
            <v>09-AP-0244</v>
          </cell>
          <cell r="B2220" t="str">
            <v>Details/Reserve Matters</v>
          </cell>
          <cell r="C2220" t="str">
            <v>Completed</v>
          </cell>
          <cell r="D2220" t="str">
            <v>Existing</v>
          </cell>
          <cell r="E2220" t="str">
            <v>Inner</v>
          </cell>
          <cell r="F2220">
            <v>41</v>
          </cell>
          <cell r="G2220">
            <v>0</v>
          </cell>
          <cell r="H2220">
            <v>-41</v>
          </cell>
          <cell r="I2220">
            <v>149</v>
          </cell>
          <cell r="J2220" t="str">
            <v>Yes</v>
          </cell>
          <cell r="K2220">
            <v>1.145</v>
          </cell>
          <cell r="L2220">
            <v>1.0940000000000001</v>
          </cell>
          <cell r="M2220"/>
          <cell r="N2220" t="str">
            <v>Social Rented</v>
          </cell>
          <cell r="O2220" t="str">
            <v>Local Authority</v>
          </cell>
          <cell r="P2220" t="str">
            <v>Flat Apartment or Maisonette</v>
          </cell>
          <cell r="Q2220" t="str">
            <v>New Residential Building</v>
          </cell>
          <cell r="R2220" t="str">
            <v>No</v>
          </cell>
          <cell r="S2220" t="str">
            <v>unknown</v>
          </cell>
          <cell r="T2220" t="str">
            <v>No</v>
          </cell>
          <cell r="U2220" t="str">
            <v>N/A</v>
          </cell>
          <cell r="V2220" t="str">
            <v>Details/RM</v>
          </cell>
          <cell r="W2220" t="str">
            <v>Borough</v>
          </cell>
          <cell r="X2220" t="str">
            <v>Aylesbury Estate</v>
          </cell>
          <cell r="Y2220"/>
          <cell r="Z2220" t="str">
            <v>1-41 Little Bradenham</v>
          </cell>
          <cell r="AA2220" t="str">
            <v>Boyson Road</v>
          </cell>
          <cell r="AB2220" t="str">
            <v>Westmoreland Road, Red Lion Close</v>
          </cell>
          <cell r="AC2220" t="str">
            <v>1-41 Little Bradenham,Boyson Road,Westmoreland Road, Red Lion Close,SE17 2ES</v>
          </cell>
          <cell r="AD2220" t="str">
            <v>FARADAY</v>
          </cell>
          <cell r="AE2220" t="str">
            <v>SE17 2ES</v>
          </cell>
          <cell r="AF2220">
            <v>532519</v>
          </cell>
          <cell r="AG2220">
            <v>177817</v>
          </cell>
          <cell r="AH2220" t="str">
            <v>Borough</v>
          </cell>
          <cell r="AI2220" t="str">
            <v>FY2009</v>
          </cell>
          <cell r="AJ2220" t="str">
            <v>1st</v>
          </cell>
          <cell r="AK2220">
            <v>39945</v>
          </cell>
          <cell r="AL2220">
            <v>40422</v>
          </cell>
          <cell r="AM2220">
            <v>41364</v>
          </cell>
          <cell r="AN2220"/>
          <cell r="AO2220">
            <v>41040</v>
          </cell>
          <cell r="AP2220">
            <v>8</v>
          </cell>
          <cell r="AQ2220">
            <v>149</v>
          </cell>
          <cell r="AR2220"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0">
            <v>98476</v>
          </cell>
        </row>
        <row r="2221">
          <cell r="A2221" t="str">
            <v>09-AP-0244</v>
          </cell>
          <cell r="B2221" t="str">
            <v>Details/Reserve Matters</v>
          </cell>
          <cell r="C2221" t="str">
            <v>Completed</v>
          </cell>
          <cell r="D2221" t="str">
            <v>Proposed</v>
          </cell>
          <cell r="E2221" t="str">
            <v>Inner</v>
          </cell>
          <cell r="F2221">
            <v>0</v>
          </cell>
          <cell r="G2221">
            <v>9</v>
          </cell>
          <cell r="H2221">
            <v>9</v>
          </cell>
          <cell r="I2221">
            <v>149</v>
          </cell>
          <cell r="J2221" t="str">
            <v>No</v>
          </cell>
          <cell r="K2221">
            <v>1.145</v>
          </cell>
          <cell r="L2221">
            <v>1.0940000000000001</v>
          </cell>
          <cell r="M2221">
            <v>1</v>
          </cell>
          <cell r="N2221" t="str">
            <v>Market</v>
          </cell>
          <cell r="O2221" t="str">
            <v>Housing Association</v>
          </cell>
          <cell r="P2221" t="str">
            <v>Flat Apartment or Maisonette</v>
          </cell>
          <cell r="Q2221" t="str">
            <v>New Residential Building</v>
          </cell>
          <cell r="R2221" t="str">
            <v>No</v>
          </cell>
          <cell r="S2221" t="str">
            <v>unknown</v>
          </cell>
          <cell r="T2221" t="str">
            <v>No</v>
          </cell>
          <cell r="U2221" t="str">
            <v>Site B</v>
          </cell>
          <cell r="V2221" t="str">
            <v>Details/RM</v>
          </cell>
          <cell r="W2221" t="str">
            <v>Borough</v>
          </cell>
          <cell r="X2221" t="str">
            <v>Aylesbury Estate</v>
          </cell>
          <cell r="Y2221"/>
          <cell r="Z2221" t="str">
            <v>1-41 Little Bradenham</v>
          </cell>
          <cell r="AA2221" t="str">
            <v>Boyson Road</v>
          </cell>
          <cell r="AB2221" t="str">
            <v>Westmoreland Road, Red Lion Close</v>
          </cell>
          <cell r="AC2221" t="str">
            <v>1-41 Little Bradenham,Boyson Road,Westmoreland Road, Red Lion Close,SE17 2ES</v>
          </cell>
          <cell r="AD2221" t="str">
            <v>FARADAY</v>
          </cell>
          <cell r="AE2221" t="str">
            <v>SE17 2ES</v>
          </cell>
          <cell r="AF2221">
            <v>532519</v>
          </cell>
          <cell r="AG2221">
            <v>177817</v>
          </cell>
          <cell r="AH2221" t="str">
            <v>Borough</v>
          </cell>
          <cell r="AI2221" t="str">
            <v>FY2009</v>
          </cell>
          <cell r="AJ2221" t="str">
            <v>1st</v>
          </cell>
          <cell r="AK2221">
            <v>39945</v>
          </cell>
          <cell r="AL2221">
            <v>40422</v>
          </cell>
          <cell r="AM2221">
            <v>41364</v>
          </cell>
          <cell r="AN2221"/>
          <cell r="AO2221">
            <v>41040</v>
          </cell>
          <cell r="AP2221">
            <v>8</v>
          </cell>
          <cell r="AQ2221">
            <v>149</v>
          </cell>
          <cell r="AR2221"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1">
            <v>98476</v>
          </cell>
        </row>
        <row r="2222">
          <cell r="A2222" t="str">
            <v>09-AP-0244</v>
          </cell>
          <cell r="B2222" t="str">
            <v>Details/Reserve Matters</v>
          </cell>
          <cell r="C2222" t="str">
            <v>Completed</v>
          </cell>
          <cell r="D2222" t="str">
            <v>Proposed</v>
          </cell>
          <cell r="E2222" t="str">
            <v>Inner</v>
          </cell>
          <cell r="F2222">
            <v>0</v>
          </cell>
          <cell r="G2222">
            <v>5</v>
          </cell>
          <cell r="H2222">
            <v>5</v>
          </cell>
          <cell r="I2222">
            <v>149</v>
          </cell>
          <cell r="J2222" t="str">
            <v>No</v>
          </cell>
          <cell r="K2222">
            <v>1.145</v>
          </cell>
          <cell r="L2222">
            <v>1.0940000000000001</v>
          </cell>
          <cell r="M2222">
            <v>1</v>
          </cell>
          <cell r="N2222" t="str">
            <v>Market</v>
          </cell>
          <cell r="O2222" t="str">
            <v>Housing Association</v>
          </cell>
          <cell r="P2222" t="str">
            <v>Flat Apartment or Maisonette</v>
          </cell>
          <cell r="Q2222" t="str">
            <v>New Residential Building</v>
          </cell>
          <cell r="R2222" t="str">
            <v>No</v>
          </cell>
          <cell r="S2222" t="str">
            <v>unknown</v>
          </cell>
          <cell r="T2222" t="str">
            <v>No</v>
          </cell>
          <cell r="U2222" t="str">
            <v>Site C</v>
          </cell>
          <cell r="V2222" t="str">
            <v>Details/RM</v>
          </cell>
          <cell r="W2222" t="str">
            <v>Borough</v>
          </cell>
          <cell r="X2222" t="str">
            <v>Aylesbury Estate</v>
          </cell>
          <cell r="Y2222"/>
          <cell r="Z2222" t="str">
            <v>1-41 Little Bradenham</v>
          </cell>
          <cell r="AA2222" t="str">
            <v>Boyson Road</v>
          </cell>
          <cell r="AB2222" t="str">
            <v>Westmoreland Road, Red Lion Close</v>
          </cell>
          <cell r="AC2222" t="str">
            <v>1-41 Little Bradenham,Boyson Road,Westmoreland Road, Red Lion Close,SE17 2ES</v>
          </cell>
          <cell r="AD2222" t="str">
            <v>FARADAY</v>
          </cell>
          <cell r="AE2222" t="str">
            <v>SE17 2ES</v>
          </cell>
          <cell r="AF2222">
            <v>532519</v>
          </cell>
          <cell r="AG2222">
            <v>177817</v>
          </cell>
          <cell r="AH2222" t="str">
            <v>Borough</v>
          </cell>
          <cell r="AI2222" t="str">
            <v>FY2009</v>
          </cell>
          <cell r="AJ2222" t="str">
            <v>1st</v>
          </cell>
          <cell r="AK2222">
            <v>39945</v>
          </cell>
          <cell r="AL2222">
            <v>40422</v>
          </cell>
          <cell r="AM2222">
            <v>41090</v>
          </cell>
          <cell r="AN2222"/>
          <cell r="AO2222">
            <v>41040</v>
          </cell>
          <cell r="AP2222">
            <v>8</v>
          </cell>
          <cell r="AQ2222">
            <v>149</v>
          </cell>
          <cell r="AR2222"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2">
            <v>98476</v>
          </cell>
        </row>
        <row r="2223">
          <cell r="A2223" t="str">
            <v>09-AP-0244</v>
          </cell>
          <cell r="B2223" t="str">
            <v>Details/Reserve Matters</v>
          </cell>
          <cell r="C2223" t="str">
            <v>Completed</v>
          </cell>
          <cell r="D2223" t="str">
            <v>Proposed</v>
          </cell>
          <cell r="E2223" t="str">
            <v>Inner</v>
          </cell>
          <cell r="F2223">
            <v>0</v>
          </cell>
          <cell r="G2223">
            <v>10</v>
          </cell>
          <cell r="H2223">
            <v>10</v>
          </cell>
          <cell r="I2223">
            <v>149</v>
          </cell>
          <cell r="J2223" t="str">
            <v>No</v>
          </cell>
          <cell r="K2223">
            <v>1.145</v>
          </cell>
          <cell r="L2223">
            <v>1.0940000000000001</v>
          </cell>
          <cell r="M2223">
            <v>1</v>
          </cell>
          <cell r="N2223" t="str">
            <v>Market</v>
          </cell>
          <cell r="O2223" t="str">
            <v>Private</v>
          </cell>
          <cell r="P2223" t="str">
            <v>Flat Apartment or Maisonette</v>
          </cell>
          <cell r="Q2223" t="str">
            <v>New Residential Building</v>
          </cell>
          <cell r="R2223" t="str">
            <v>No</v>
          </cell>
          <cell r="S2223" t="str">
            <v>unknown</v>
          </cell>
          <cell r="T2223" t="str">
            <v>No</v>
          </cell>
          <cell r="U2223" t="str">
            <v>Site E</v>
          </cell>
          <cell r="V2223" t="str">
            <v>Details/RM</v>
          </cell>
          <cell r="W2223" t="str">
            <v>Borough</v>
          </cell>
          <cell r="X2223" t="str">
            <v>Aylesbury Estate</v>
          </cell>
          <cell r="Y2223"/>
          <cell r="Z2223" t="str">
            <v>1-41 Little Bradenham</v>
          </cell>
          <cell r="AA2223" t="str">
            <v>Boyson Road</v>
          </cell>
          <cell r="AB2223" t="str">
            <v>Westmoreland Road, Red Lion Close</v>
          </cell>
          <cell r="AC2223" t="str">
            <v>1-41 Little Bradenham,Boyson Road,Westmoreland Road, Red Lion Close,SE17 2ES</v>
          </cell>
          <cell r="AD2223" t="str">
            <v>FARADAY</v>
          </cell>
          <cell r="AE2223" t="str">
            <v>SE17 2ES</v>
          </cell>
          <cell r="AF2223">
            <v>532519</v>
          </cell>
          <cell r="AG2223">
            <v>177817</v>
          </cell>
          <cell r="AH2223" t="str">
            <v>Borough</v>
          </cell>
          <cell r="AI2223" t="str">
            <v>FY2009</v>
          </cell>
          <cell r="AJ2223" t="str">
            <v>1st</v>
          </cell>
          <cell r="AK2223">
            <v>39945</v>
          </cell>
          <cell r="AL2223">
            <v>40422</v>
          </cell>
          <cell r="AM2223">
            <v>41364</v>
          </cell>
          <cell r="AN2223"/>
          <cell r="AO2223">
            <v>41040</v>
          </cell>
          <cell r="AP2223">
            <v>8</v>
          </cell>
          <cell r="AQ2223">
            <v>149</v>
          </cell>
          <cell r="AR2223"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3">
            <v>98476</v>
          </cell>
        </row>
        <row r="2224">
          <cell r="A2224" t="str">
            <v>09-AP-0244</v>
          </cell>
          <cell r="B2224" t="str">
            <v>Details/Reserve Matters</v>
          </cell>
          <cell r="C2224" t="str">
            <v>Completed</v>
          </cell>
          <cell r="D2224" t="str">
            <v>Proposed</v>
          </cell>
          <cell r="E2224" t="str">
            <v>Inner</v>
          </cell>
          <cell r="F2224">
            <v>0</v>
          </cell>
          <cell r="G2224">
            <v>22</v>
          </cell>
          <cell r="H2224">
            <v>22</v>
          </cell>
          <cell r="I2224">
            <v>149</v>
          </cell>
          <cell r="J2224" t="str">
            <v>No</v>
          </cell>
          <cell r="K2224">
            <v>1.145</v>
          </cell>
          <cell r="L2224">
            <v>1.0940000000000001</v>
          </cell>
          <cell r="M2224">
            <v>2</v>
          </cell>
          <cell r="N2224" t="str">
            <v>Market</v>
          </cell>
          <cell r="O2224" t="str">
            <v>Housing Association</v>
          </cell>
          <cell r="P2224" t="str">
            <v>Flat Apartment or Maisonette</v>
          </cell>
          <cell r="Q2224" t="str">
            <v>New Residential Building</v>
          </cell>
          <cell r="R2224" t="str">
            <v>No</v>
          </cell>
          <cell r="S2224" t="str">
            <v>unknown</v>
          </cell>
          <cell r="T2224" t="str">
            <v>No</v>
          </cell>
          <cell r="U2224" t="str">
            <v>Site B</v>
          </cell>
          <cell r="V2224" t="str">
            <v>Details/RM</v>
          </cell>
          <cell r="W2224" t="str">
            <v>Borough</v>
          </cell>
          <cell r="X2224" t="str">
            <v>Aylesbury Estate</v>
          </cell>
          <cell r="Y2224"/>
          <cell r="Z2224" t="str">
            <v>1-41 Little Bradenham</v>
          </cell>
          <cell r="AA2224" t="str">
            <v>Boyson Road</v>
          </cell>
          <cell r="AB2224" t="str">
            <v>Westmoreland Road, Red Lion Close</v>
          </cell>
          <cell r="AC2224" t="str">
            <v>1-41 Little Bradenham,Boyson Road,Westmoreland Road, Red Lion Close,SE17 2ES</v>
          </cell>
          <cell r="AD2224" t="str">
            <v>FARADAY</v>
          </cell>
          <cell r="AE2224" t="str">
            <v>SE17 2ES</v>
          </cell>
          <cell r="AF2224">
            <v>532519</v>
          </cell>
          <cell r="AG2224">
            <v>177817</v>
          </cell>
          <cell r="AH2224" t="str">
            <v>Borough</v>
          </cell>
          <cell r="AI2224" t="str">
            <v>FY2009</v>
          </cell>
          <cell r="AJ2224" t="str">
            <v>1st</v>
          </cell>
          <cell r="AK2224">
            <v>39945</v>
          </cell>
          <cell r="AL2224">
            <v>40422</v>
          </cell>
          <cell r="AM2224">
            <v>41364</v>
          </cell>
          <cell r="AN2224"/>
          <cell r="AO2224">
            <v>41040</v>
          </cell>
          <cell r="AP2224">
            <v>8</v>
          </cell>
          <cell r="AQ2224">
            <v>149</v>
          </cell>
          <cell r="AR2224"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4">
            <v>98476</v>
          </cell>
        </row>
        <row r="2225">
          <cell r="A2225" t="str">
            <v>09-AP-0244</v>
          </cell>
          <cell r="B2225" t="str">
            <v>Details/Reserve Matters</v>
          </cell>
          <cell r="C2225" t="str">
            <v>Completed</v>
          </cell>
          <cell r="D2225" t="str">
            <v>Proposed</v>
          </cell>
          <cell r="E2225" t="str">
            <v>Inner</v>
          </cell>
          <cell r="F2225">
            <v>0</v>
          </cell>
          <cell r="G2225">
            <v>10</v>
          </cell>
          <cell r="H2225">
            <v>10</v>
          </cell>
          <cell r="I2225">
            <v>149</v>
          </cell>
          <cell r="J2225" t="str">
            <v>No</v>
          </cell>
          <cell r="K2225">
            <v>1.145</v>
          </cell>
          <cell r="L2225">
            <v>1.0940000000000001</v>
          </cell>
          <cell r="M2225">
            <v>2</v>
          </cell>
          <cell r="N2225" t="str">
            <v>Market</v>
          </cell>
          <cell r="O2225" t="str">
            <v>Housing Association</v>
          </cell>
          <cell r="P2225" t="str">
            <v>Flat Apartment or Maisonette</v>
          </cell>
          <cell r="Q2225" t="str">
            <v>New Residential Building</v>
          </cell>
          <cell r="R2225" t="str">
            <v>No</v>
          </cell>
          <cell r="S2225" t="str">
            <v>unknown</v>
          </cell>
          <cell r="T2225" t="str">
            <v>No</v>
          </cell>
          <cell r="U2225" t="str">
            <v>Site C</v>
          </cell>
          <cell r="V2225" t="str">
            <v>Details/RM</v>
          </cell>
          <cell r="W2225" t="str">
            <v>Borough</v>
          </cell>
          <cell r="X2225" t="str">
            <v>Aylesbury Estate</v>
          </cell>
          <cell r="Y2225"/>
          <cell r="Z2225" t="str">
            <v>1-41 Little Bradenham</v>
          </cell>
          <cell r="AA2225" t="str">
            <v>Boyson Road</v>
          </cell>
          <cell r="AB2225" t="str">
            <v>Westmoreland Road, Red Lion Close</v>
          </cell>
          <cell r="AC2225" t="str">
            <v>1-41 Little Bradenham,Boyson Road,Westmoreland Road, Red Lion Close,SE17 2ES</v>
          </cell>
          <cell r="AD2225" t="str">
            <v>FARADAY</v>
          </cell>
          <cell r="AE2225" t="str">
            <v>SE17 2ES</v>
          </cell>
          <cell r="AF2225">
            <v>532519</v>
          </cell>
          <cell r="AG2225">
            <v>177817</v>
          </cell>
          <cell r="AH2225" t="str">
            <v>Borough</v>
          </cell>
          <cell r="AI2225" t="str">
            <v>FY2009</v>
          </cell>
          <cell r="AJ2225" t="str">
            <v>1st</v>
          </cell>
          <cell r="AK2225">
            <v>39945</v>
          </cell>
          <cell r="AL2225">
            <v>40422</v>
          </cell>
          <cell r="AM2225">
            <v>41090</v>
          </cell>
          <cell r="AN2225"/>
          <cell r="AO2225">
            <v>41040</v>
          </cell>
          <cell r="AP2225">
            <v>8</v>
          </cell>
          <cell r="AQ2225">
            <v>149</v>
          </cell>
          <cell r="AR2225"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5">
            <v>98476</v>
          </cell>
        </row>
        <row r="2226">
          <cell r="A2226" t="str">
            <v>09-AP-0244</v>
          </cell>
          <cell r="B2226" t="str">
            <v>Details/Reserve Matters</v>
          </cell>
          <cell r="C2226" t="str">
            <v>Completed</v>
          </cell>
          <cell r="D2226" t="str">
            <v>Proposed</v>
          </cell>
          <cell r="E2226" t="str">
            <v>Inner</v>
          </cell>
          <cell r="F2226">
            <v>0</v>
          </cell>
          <cell r="G2226">
            <v>15</v>
          </cell>
          <cell r="H2226">
            <v>15</v>
          </cell>
          <cell r="I2226">
            <v>149</v>
          </cell>
          <cell r="J2226" t="str">
            <v>No</v>
          </cell>
          <cell r="K2226">
            <v>1.145</v>
          </cell>
          <cell r="L2226">
            <v>1.0940000000000001</v>
          </cell>
          <cell r="M2226">
            <v>2</v>
          </cell>
          <cell r="N2226" t="str">
            <v>Market</v>
          </cell>
          <cell r="O2226" t="str">
            <v>Private</v>
          </cell>
          <cell r="P2226" t="str">
            <v>Flat Apartment or Maisonette</v>
          </cell>
          <cell r="Q2226" t="str">
            <v>New Residential Building</v>
          </cell>
          <cell r="R2226" t="str">
            <v>No</v>
          </cell>
          <cell r="S2226" t="str">
            <v>unknown</v>
          </cell>
          <cell r="T2226" t="str">
            <v>No</v>
          </cell>
          <cell r="U2226" t="str">
            <v>Site E</v>
          </cell>
          <cell r="V2226" t="str">
            <v>Details/RM</v>
          </cell>
          <cell r="W2226" t="str">
            <v>Borough</v>
          </cell>
          <cell r="X2226" t="str">
            <v>Aylesbury Estate</v>
          </cell>
          <cell r="Y2226"/>
          <cell r="Z2226" t="str">
            <v>1-41 Little Bradenham</v>
          </cell>
          <cell r="AA2226" t="str">
            <v>Boyson Road</v>
          </cell>
          <cell r="AB2226" t="str">
            <v>Westmoreland Road, Red Lion Close</v>
          </cell>
          <cell r="AC2226" t="str">
            <v>1-41 Little Bradenham,Boyson Road,Westmoreland Road, Red Lion Close,SE17 2ES</v>
          </cell>
          <cell r="AD2226" t="str">
            <v>FARADAY</v>
          </cell>
          <cell r="AE2226" t="str">
            <v>SE17 2ES</v>
          </cell>
          <cell r="AF2226">
            <v>532519</v>
          </cell>
          <cell r="AG2226">
            <v>177817</v>
          </cell>
          <cell r="AH2226" t="str">
            <v>Borough</v>
          </cell>
          <cell r="AI2226" t="str">
            <v>FY2009</v>
          </cell>
          <cell r="AJ2226" t="str">
            <v>1st</v>
          </cell>
          <cell r="AK2226">
            <v>39945</v>
          </cell>
          <cell r="AL2226">
            <v>40422</v>
          </cell>
          <cell r="AM2226">
            <v>41364</v>
          </cell>
          <cell r="AN2226"/>
          <cell r="AO2226">
            <v>41040</v>
          </cell>
          <cell r="AP2226">
            <v>8</v>
          </cell>
          <cell r="AQ2226">
            <v>149</v>
          </cell>
          <cell r="AR2226"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6">
            <v>98476</v>
          </cell>
        </row>
        <row r="2227">
          <cell r="A2227" t="str">
            <v>09-AP-0244</v>
          </cell>
          <cell r="B2227" t="str">
            <v>Details/Reserve Matters</v>
          </cell>
          <cell r="C2227" t="str">
            <v>Completed</v>
          </cell>
          <cell r="D2227" t="str">
            <v>Proposed</v>
          </cell>
          <cell r="E2227" t="str">
            <v>Inner</v>
          </cell>
          <cell r="F2227">
            <v>0</v>
          </cell>
          <cell r="G2227">
            <v>10</v>
          </cell>
          <cell r="H2227">
            <v>10</v>
          </cell>
          <cell r="I2227">
            <v>149</v>
          </cell>
          <cell r="J2227" t="str">
            <v>No</v>
          </cell>
          <cell r="K2227">
            <v>1.145</v>
          </cell>
          <cell r="L2227">
            <v>1.0940000000000001</v>
          </cell>
          <cell r="M2227">
            <v>3</v>
          </cell>
          <cell r="N2227" t="str">
            <v>Market</v>
          </cell>
          <cell r="O2227" t="str">
            <v>Housing Association</v>
          </cell>
          <cell r="P2227" t="str">
            <v>Flat Apartment or Maisonette</v>
          </cell>
          <cell r="Q2227" t="str">
            <v>New Residential Building</v>
          </cell>
          <cell r="R2227" t="str">
            <v>No</v>
          </cell>
          <cell r="S2227" t="str">
            <v>unknown</v>
          </cell>
          <cell r="T2227" t="str">
            <v>No</v>
          </cell>
          <cell r="U2227" t="str">
            <v>Site B</v>
          </cell>
          <cell r="V2227" t="str">
            <v>Details/RM</v>
          </cell>
          <cell r="W2227" t="str">
            <v>Borough</v>
          </cell>
          <cell r="X2227" t="str">
            <v>Aylesbury Estate</v>
          </cell>
          <cell r="Y2227"/>
          <cell r="Z2227" t="str">
            <v>1-41 Little Bradenham</v>
          </cell>
          <cell r="AA2227" t="str">
            <v>Boyson Road</v>
          </cell>
          <cell r="AB2227" t="str">
            <v>Westmoreland Road, Red Lion Close</v>
          </cell>
          <cell r="AC2227" t="str">
            <v>1-41 Little Bradenham,Boyson Road,Westmoreland Road, Red Lion Close,SE17 2ES</v>
          </cell>
          <cell r="AD2227" t="str">
            <v>FARADAY</v>
          </cell>
          <cell r="AE2227" t="str">
            <v>SE17 2ES</v>
          </cell>
          <cell r="AF2227">
            <v>532519</v>
          </cell>
          <cell r="AG2227">
            <v>177817</v>
          </cell>
          <cell r="AH2227" t="str">
            <v>Borough</v>
          </cell>
          <cell r="AI2227" t="str">
            <v>FY2009</v>
          </cell>
          <cell r="AJ2227" t="str">
            <v>1st</v>
          </cell>
          <cell r="AK2227">
            <v>39945</v>
          </cell>
          <cell r="AL2227">
            <v>40422</v>
          </cell>
          <cell r="AM2227">
            <v>41364</v>
          </cell>
          <cell r="AN2227"/>
          <cell r="AO2227">
            <v>41040</v>
          </cell>
          <cell r="AP2227">
            <v>8</v>
          </cell>
          <cell r="AQ2227">
            <v>149</v>
          </cell>
          <cell r="AR2227"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7">
            <v>98476</v>
          </cell>
        </row>
        <row r="2228">
          <cell r="A2228" t="str">
            <v>09-AP-0244</v>
          </cell>
          <cell r="B2228" t="str">
            <v>Details/Reserve Matters</v>
          </cell>
          <cell r="C2228" t="str">
            <v>Completed</v>
          </cell>
          <cell r="D2228" t="str">
            <v>Proposed</v>
          </cell>
          <cell r="E2228" t="str">
            <v>Inner</v>
          </cell>
          <cell r="F2228">
            <v>0</v>
          </cell>
          <cell r="G2228">
            <v>4</v>
          </cell>
          <cell r="H2228">
            <v>4</v>
          </cell>
          <cell r="I2228">
            <v>149</v>
          </cell>
          <cell r="J2228" t="str">
            <v>Yes</v>
          </cell>
          <cell r="K2228">
            <v>1.145</v>
          </cell>
          <cell r="L2228">
            <v>1.0940000000000001</v>
          </cell>
          <cell r="M2228">
            <v>1</v>
          </cell>
          <cell r="N2228" t="str">
            <v>Intermediate</v>
          </cell>
          <cell r="O2228" t="str">
            <v>Housing Association</v>
          </cell>
          <cell r="P2228" t="str">
            <v>Flat Apartment or Maisonette</v>
          </cell>
          <cell r="Q2228" t="str">
            <v>New Residential Building</v>
          </cell>
          <cell r="R2228" t="str">
            <v>No</v>
          </cell>
          <cell r="S2228" t="str">
            <v>unknown</v>
          </cell>
          <cell r="T2228" t="str">
            <v>No</v>
          </cell>
          <cell r="U2228" t="str">
            <v>Site C</v>
          </cell>
          <cell r="V2228" t="str">
            <v>Details/RM</v>
          </cell>
          <cell r="W2228" t="str">
            <v>Borough</v>
          </cell>
          <cell r="X2228" t="str">
            <v>Aylesbury Estate</v>
          </cell>
          <cell r="Y2228"/>
          <cell r="Z2228" t="str">
            <v>1-41 Little Bradenham</v>
          </cell>
          <cell r="AA2228" t="str">
            <v>Boyson Road</v>
          </cell>
          <cell r="AB2228" t="str">
            <v>Westmoreland Road, Red Lion Close</v>
          </cell>
          <cell r="AC2228" t="str">
            <v>1-41 Little Bradenham,Boyson Road,Westmoreland Road, Red Lion Close,SE17 2ES</v>
          </cell>
          <cell r="AD2228" t="str">
            <v>FARADAY</v>
          </cell>
          <cell r="AE2228" t="str">
            <v>SE17 2ES</v>
          </cell>
          <cell r="AF2228">
            <v>532519</v>
          </cell>
          <cell r="AG2228">
            <v>177817</v>
          </cell>
          <cell r="AH2228" t="str">
            <v>Borough</v>
          </cell>
          <cell r="AI2228" t="str">
            <v>FY2009</v>
          </cell>
          <cell r="AJ2228" t="str">
            <v>1st</v>
          </cell>
          <cell r="AK2228">
            <v>39945</v>
          </cell>
          <cell r="AL2228">
            <v>40422</v>
          </cell>
          <cell r="AM2228">
            <v>41090</v>
          </cell>
          <cell r="AN2228"/>
          <cell r="AO2228">
            <v>41040</v>
          </cell>
          <cell r="AP2228">
            <v>8</v>
          </cell>
          <cell r="AQ2228">
            <v>149</v>
          </cell>
          <cell r="AR2228"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8">
            <v>98476</v>
          </cell>
        </row>
        <row r="2229">
          <cell r="A2229" t="str">
            <v>09-AP-0244</v>
          </cell>
          <cell r="B2229" t="str">
            <v>Details/Reserve Matters</v>
          </cell>
          <cell r="C2229" t="str">
            <v>Completed</v>
          </cell>
          <cell r="D2229" t="str">
            <v>Proposed</v>
          </cell>
          <cell r="E2229" t="str">
            <v>Inner</v>
          </cell>
          <cell r="F2229">
            <v>0</v>
          </cell>
          <cell r="G2229">
            <v>19</v>
          </cell>
          <cell r="H2229">
            <v>19</v>
          </cell>
          <cell r="I2229">
            <v>149</v>
          </cell>
          <cell r="J2229" t="str">
            <v>Yes</v>
          </cell>
          <cell r="K2229">
            <v>1.145</v>
          </cell>
          <cell r="L2229">
            <v>1.0940000000000001</v>
          </cell>
          <cell r="M2229">
            <v>1</v>
          </cell>
          <cell r="N2229" t="str">
            <v>Social Rented</v>
          </cell>
          <cell r="O2229" t="str">
            <v>Housing Association</v>
          </cell>
          <cell r="P2229" t="str">
            <v>Flat Apartment or Maisonette</v>
          </cell>
          <cell r="Q2229" t="str">
            <v>New Residential Building</v>
          </cell>
          <cell r="R2229" t="str">
            <v>No</v>
          </cell>
          <cell r="S2229" t="str">
            <v>unknown</v>
          </cell>
          <cell r="T2229" t="str">
            <v>No</v>
          </cell>
          <cell r="U2229" t="str">
            <v>Site B</v>
          </cell>
          <cell r="V2229" t="str">
            <v>Details/RM</v>
          </cell>
          <cell r="W2229" t="str">
            <v>Borough</v>
          </cell>
          <cell r="X2229" t="str">
            <v>Aylesbury Estate</v>
          </cell>
          <cell r="Y2229"/>
          <cell r="Z2229" t="str">
            <v>1-41 Little Bradenham</v>
          </cell>
          <cell r="AA2229" t="str">
            <v>Boyson Road</v>
          </cell>
          <cell r="AB2229" t="str">
            <v>Westmoreland Road, Red Lion Close</v>
          </cell>
          <cell r="AC2229" t="str">
            <v>1-41 Little Bradenham,Boyson Road,Westmoreland Road, Red Lion Close,SE17 2ES</v>
          </cell>
          <cell r="AD2229" t="str">
            <v>FARADAY</v>
          </cell>
          <cell r="AE2229" t="str">
            <v>SE17 2ES</v>
          </cell>
          <cell r="AF2229">
            <v>532519</v>
          </cell>
          <cell r="AG2229">
            <v>177817</v>
          </cell>
          <cell r="AH2229" t="str">
            <v>Borough</v>
          </cell>
          <cell r="AI2229" t="str">
            <v>FY2009</v>
          </cell>
          <cell r="AJ2229" t="str">
            <v>1st</v>
          </cell>
          <cell r="AK2229">
            <v>39945</v>
          </cell>
          <cell r="AL2229">
            <v>40422</v>
          </cell>
          <cell r="AM2229">
            <v>41364</v>
          </cell>
          <cell r="AN2229"/>
          <cell r="AO2229">
            <v>41040</v>
          </cell>
          <cell r="AP2229">
            <v>8</v>
          </cell>
          <cell r="AQ2229">
            <v>149</v>
          </cell>
          <cell r="AR2229"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29">
            <v>98476</v>
          </cell>
        </row>
        <row r="2230">
          <cell r="A2230" t="str">
            <v>09-AP-0244</v>
          </cell>
          <cell r="B2230" t="str">
            <v>Details/Reserve Matters</v>
          </cell>
          <cell r="C2230" t="str">
            <v>Completed</v>
          </cell>
          <cell r="D2230" t="str">
            <v>Proposed</v>
          </cell>
          <cell r="E2230" t="str">
            <v>Inner</v>
          </cell>
          <cell r="F2230">
            <v>0</v>
          </cell>
          <cell r="G2230">
            <v>3</v>
          </cell>
          <cell r="H2230">
            <v>3</v>
          </cell>
          <cell r="I2230">
            <v>149</v>
          </cell>
          <cell r="J2230" t="str">
            <v>Yes</v>
          </cell>
          <cell r="K2230">
            <v>1.145</v>
          </cell>
          <cell r="L2230">
            <v>1.0940000000000001</v>
          </cell>
          <cell r="M2230">
            <v>1</v>
          </cell>
          <cell r="N2230" t="str">
            <v>Social Rented</v>
          </cell>
          <cell r="O2230" t="str">
            <v>Housing Association</v>
          </cell>
          <cell r="P2230" t="str">
            <v>Flat Apartment or Maisonette</v>
          </cell>
          <cell r="Q2230" t="str">
            <v>New Residential Building</v>
          </cell>
          <cell r="R2230" t="str">
            <v>No</v>
          </cell>
          <cell r="S2230" t="str">
            <v>unknown</v>
          </cell>
          <cell r="T2230" t="str">
            <v>No</v>
          </cell>
          <cell r="U2230" t="str">
            <v>Site E</v>
          </cell>
          <cell r="V2230" t="str">
            <v>Details/RM</v>
          </cell>
          <cell r="W2230" t="str">
            <v>Borough</v>
          </cell>
          <cell r="X2230" t="str">
            <v>Aylesbury Estate</v>
          </cell>
          <cell r="Y2230"/>
          <cell r="Z2230" t="str">
            <v>1-41 Little Bradenham</v>
          </cell>
          <cell r="AA2230" t="str">
            <v>Boyson Road</v>
          </cell>
          <cell r="AB2230" t="str">
            <v>Westmoreland Road, Red Lion Close</v>
          </cell>
          <cell r="AC2230" t="str">
            <v>1-41 Little Bradenham,Boyson Road,Westmoreland Road, Red Lion Close,SE17 2ES</v>
          </cell>
          <cell r="AD2230" t="str">
            <v>FARADAY</v>
          </cell>
          <cell r="AE2230" t="str">
            <v>SE17 2ES</v>
          </cell>
          <cell r="AF2230">
            <v>532519</v>
          </cell>
          <cell r="AG2230">
            <v>177817</v>
          </cell>
          <cell r="AH2230" t="str">
            <v>Borough</v>
          </cell>
          <cell r="AI2230" t="str">
            <v>FY2009</v>
          </cell>
          <cell r="AJ2230" t="str">
            <v>1st</v>
          </cell>
          <cell r="AK2230">
            <v>39945</v>
          </cell>
          <cell r="AL2230">
            <v>40422</v>
          </cell>
          <cell r="AM2230">
            <v>41364</v>
          </cell>
          <cell r="AN2230"/>
          <cell r="AO2230">
            <v>41040</v>
          </cell>
          <cell r="AP2230">
            <v>8</v>
          </cell>
          <cell r="AQ2230">
            <v>149</v>
          </cell>
          <cell r="AR2230"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0">
            <v>98476</v>
          </cell>
        </row>
        <row r="2231">
          <cell r="A2231" t="str">
            <v>09-AP-0244</v>
          </cell>
          <cell r="B2231" t="str">
            <v>Details/Reserve Matters</v>
          </cell>
          <cell r="C2231" t="str">
            <v>Completed</v>
          </cell>
          <cell r="D2231" t="str">
            <v>Proposed</v>
          </cell>
          <cell r="E2231" t="str">
            <v>Inner</v>
          </cell>
          <cell r="F2231">
            <v>0</v>
          </cell>
          <cell r="G2231">
            <v>8</v>
          </cell>
          <cell r="H2231">
            <v>8</v>
          </cell>
          <cell r="I2231">
            <v>149</v>
          </cell>
          <cell r="J2231" t="str">
            <v>Yes</v>
          </cell>
          <cell r="K2231">
            <v>1.145</v>
          </cell>
          <cell r="L2231">
            <v>1.0940000000000001</v>
          </cell>
          <cell r="M2231">
            <v>2</v>
          </cell>
          <cell r="N2231" t="str">
            <v>Intermediate</v>
          </cell>
          <cell r="O2231" t="str">
            <v>Housing Association</v>
          </cell>
          <cell r="P2231" t="str">
            <v>Flat Apartment or Maisonette</v>
          </cell>
          <cell r="Q2231" t="str">
            <v>New Residential Building</v>
          </cell>
          <cell r="R2231" t="str">
            <v>No</v>
          </cell>
          <cell r="S2231" t="str">
            <v>unknown</v>
          </cell>
          <cell r="T2231" t="str">
            <v>No</v>
          </cell>
          <cell r="U2231" t="str">
            <v>Site B</v>
          </cell>
          <cell r="V2231" t="str">
            <v>Details/RM</v>
          </cell>
          <cell r="W2231" t="str">
            <v>Borough</v>
          </cell>
          <cell r="X2231" t="str">
            <v>Aylesbury Estate</v>
          </cell>
          <cell r="Y2231"/>
          <cell r="Z2231" t="str">
            <v>1-41 Little Bradenham</v>
          </cell>
          <cell r="AA2231" t="str">
            <v>Boyson Road</v>
          </cell>
          <cell r="AB2231" t="str">
            <v>Westmoreland Road, Red Lion Close</v>
          </cell>
          <cell r="AC2231" t="str">
            <v>1-41 Little Bradenham,Boyson Road,Westmoreland Road, Red Lion Close,SE17 2ES</v>
          </cell>
          <cell r="AD2231" t="str">
            <v>FARADAY</v>
          </cell>
          <cell r="AE2231" t="str">
            <v>SE17 2ES</v>
          </cell>
          <cell r="AF2231">
            <v>532519</v>
          </cell>
          <cell r="AG2231">
            <v>177817</v>
          </cell>
          <cell r="AH2231" t="str">
            <v>Borough</v>
          </cell>
          <cell r="AI2231" t="str">
            <v>FY2009</v>
          </cell>
          <cell r="AJ2231" t="str">
            <v>1st</v>
          </cell>
          <cell r="AK2231">
            <v>39945</v>
          </cell>
          <cell r="AL2231">
            <v>40422</v>
          </cell>
          <cell r="AM2231">
            <v>41364</v>
          </cell>
          <cell r="AN2231"/>
          <cell r="AO2231">
            <v>41040</v>
          </cell>
          <cell r="AP2231">
            <v>8</v>
          </cell>
          <cell r="AQ2231">
            <v>149</v>
          </cell>
          <cell r="AR2231"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1">
            <v>98476</v>
          </cell>
        </row>
        <row r="2232">
          <cell r="A2232" t="str">
            <v>09-AP-0244</v>
          </cell>
          <cell r="B2232" t="str">
            <v>Details/Reserve Matters</v>
          </cell>
          <cell r="C2232" t="str">
            <v>Completed</v>
          </cell>
          <cell r="D2232" t="str">
            <v>Proposed</v>
          </cell>
          <cell r="E2232" t="str">
            <v>Inner</v>
          </cell>
          <cell r="F2232">
            <v>0</v>
          </cell>
          <cell r="G2232">
            <v>4</v>
          </cell>
          <cell r="H2232">
            <v>4</v>
          </cell>
          <cell r="I2232">
            <v>149</v>
          </cell>
          <cell r="J2232" t="str">
            <v>Yes</v>
          </cell>
          <cell r="K2232">
            <v>1.145</v>
          </cell>
          <cell r="L2232">
            <v>1.0940000000000001</v>
          </cell>
          <cell r="M2232">
            <v>2</v>
          </cell>
          <cell r="N2232" t="str">
            <v>Intermediate</v>
          </cell>
          <cell r="O2232" t="str">
            <v>Housing Association</v>
          </cell>
          <cell r="P2232" t="str">
            <v>Flat Apartment or Maisonette</v>
          </cell>
          <cell r="Q2232" t="str">
            <v>New Residential Building</v>
          </cell>
          <cell r="R2232" t="str">
            <v>No</v>
          </cell>
          <cell r="S2232" t="str">
            <v>unknown</v>
          </cell>
          <cell r="T2232" t="str">
            <v>No</v>
          </cell>
          <cell r="U2232" t="str">
            <v>Site C</v>
          </cell>
          <cell r="V2232" t="str">
            <v>Details/RM</v>
          </cell>
          <cell r="W2232" t="str">
            <v>Borough</v>
          </cell>
          <cell r="X2232" t="str">
            <v>Aylesbury Estate</v>
          </cell>
          <cell r="Y2232"/>
          <cell r="Z2232" t="str">
            <v>1-41 Little Bradenham</v>
          </cell>
          <cell r="AA2232" t="str">
            <v>Boyson Road</v>
          </cell>
          <cell r="AB2232" t="str">
            <v>Westmoreland Road, Red Lion Close</v>
          </cell>
          <cell r="AC2232" t="str">
            <v>1-41 Little Bradenham,Boyson Road,Westmoreland Road, Red Lion Close,SE17 2ES</v>
          </cell>
          <cell r="AD2232" t="str">
            <v>FARADAY</v>
          </cell>
          <cell r="AE2232" t="str">
            <v>SE17 2ES</v>
          </cell>
          <cell r="AF2232">
            <v>532519</v>
          </cell>
          <cell r="AG2232">
            <v>177817</v>
          </cell>
          <cell r="AH2232" t="str">
            <v>Borough</v>
          </cell>
          <cell r="AI2232" t="str">
            <v>FY2009</v>
          </cell>
          <cell r="AJ2232" t="str">
            <v>1st</v>
          </cell>
          <cell r="AK2232">
            <v>39945</v>
          </cell>
          <cell r="AL2232">
            <v>40422</v>
          </cell>
          <cell r="AM2232">
            <v>41090</v>
          </cell>
          <cell r="AN2232"/>
          <cell r="AO2232">
            <v>41040</v>
          </cell>
          <cell r="AP2232">
            <v>8</v>
          </cell>
          <cell r="AQ2232">
            <v>149</v>
          </cell>
          <cell r="AR2232"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2">
            <v>98476</v>
          </cell>
        </row>
        <row r="2233">
          <cell r="A2233" t="str">
            <v>09-AP-0244</v>
          </cell>
          <cell r="B2233" t="str">
            <v>Details/Reserve Matters</v>
          </cell>
          <cell r="C2233" t="str">
            <v>Completed</v>
          </cell>
          <cell r="D2233" t="str">
            <v>Proposed</v>
          </cell>
          <cell r="E2233" t="str">
            <v>Inner</v>
          </cell>
          <cell r="F2233">
            <v>0</v>
          </cell>
          <cell r="G2233">
            <v>19</v>
          </cell>
          <cell r="H2233">
            <v>19</v>
          </cell>
          <cell r="I2233">
            <v>149</v>
          </cell>
          <cell r="J2233" t="str">
            <v>Yes</v>
          </cell>
          <cell r="K2233">
            <v>1.145</v>
          </cell>
          <cell r="L2233">
            <v>1.0940000000000001</v>
          </cell>
          <cell r="M2233">
            <v>2</v>
          </cell>
          <cell r="N2233" t="str">
            <v>Social Rented</v>
          </cell>
          <cell r="O2233" t="str">
            <v>Housing Association</v>
          </cell>
          <cell r="P2233" t="str">
            <v>Flat Apartment or Maisonette</v>
          </cell>
          <cell r="Q2233" t="str">
            <v>New Residential Building</v>
          </cell>
          <cell r="R2233" t="str">
            <v>No</v>
          </cell>
          <cell r="S2233" t="str">
            <v>unknown</v>
          </cell>
          <cell r="T2233" t="str">
            <v>No</v>
          </cell>
          <cell r="U2233" t="str">
            <v>Site B</v>
          </cell>
          <cell r="V2233" t="str">
            <v>Details/RM</v>
          </cell>
          <cell r="W2233" t="str">
            <v>Borough</v>
          </cell>
          <cell r="X2233" t="str">
            <v>Aylesbury Estate</v>
          </cell>
          <cell r="Y2233"/>
          <cell r="Z2233" t="str">
            <v>1-41 Little Bradenham</v>
          </cell>
          <cell r="AA2233" t="str">
            <v>Boyson Road</v>
          </cell>
          <cell r="AB2233" t="str">
            <v>Westmoreland Road, Red Lion Close</v>
          </cell>
          <cell r="AC2233" t="str">
            <v>1-41 Little Bradenham,Boyson Road,Westmoreland Road, Red Lion Close,SE17 2ES</v>
          </cell>
          <cell r="AD2233" t="str">
            <v>FARADAY</v>
          </cell>
          <cell r="AE2233" t="str">
            <v>SE17 2ES</v>
          </cell>
          <cell r="AF2233">
            <v>532519</v>
          </cell>
          <cell r="AG2233">
            <v>177817</v>
          </cell>
          <cell r="AH2233" t="str">
            <v>Borough</v>
          </cell>
          <cell r="AI2233" t="str">
            <v>FY2009</v>
          </cell>
          <cell r="AJ2233" t="str">
            <v>1st</v>
          </cell>
          <cell r="AK2233">
            <v>39945</v>
          </cell>
          <cell r="AL2233">
            <v>40422</v>
          </cell>
          <cell r="AM2233">
            <v>41364</v>
          </cell>
          <cell r="AN2233"/>
          <cell r="AO2233">
            <v>41040</v>
          </cell>
          <cell r="AP2233">
            <v>8</v>
          </cell>
          <cell r="AQ2233">
            <v>149</v>
          </cell>
          <cell r="AR2233"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3">
            <v>98476</v>
          </cell>
        </row>
        <row r="2234">
          <cell r="A2234" t="str">
            <v>09-AP-0244</v>
          </cell>
          <cell r="B2234" t="str">
            <v>Details/Reserve Matters</v>
          </cell>
          <cell r="C2234" t="str">
            <v>Completed</v>
          </cell>
          <cell r="D2234" t="str">
            <v>Proposed</v>
          </cell>
          <cell r="E2234" t="str">
            <v>Inner</v>
          </cell>
          <cell r="F2234">
            <v>0</v>
          </cell>
          <cell r="G2234">
            <v>1</v>
          </cell>
          <cell r="H2234">
            <v>1</v>
          </cell>
          <cell r="I2234">
            <v>149</v>
          </cell>
          <cell r="J2234" t="str">
            <v>Yes</v>
          </cell>
          <cell r="K2234">
            <v>1.145</v>
          </cell>
          <cell r="L2234">
            <v>1.0940000000000001</v>
          </cell>
          <cell r="M2234">
            <v>2</v>
          </cell>
          <cell r="N2234" t="str">
            <v>Social Rented</v>
          </cell>
          <cell r="O2234" t="str">
            <v>Housing Association</v>
          </cell>
          <cell r="P2234" t="str">
            <v>Flat Apartment or Maisonette</v>
          </cell>
          <cell r="Q2234" t="str">
            <v>New Residential Building</v>
          </cell>
          <cell r="R2234" t="str">
            <v>No</v>
          </cell>
          <cell r="S2234" t="str">
            <v>unknown</v>
          </cell>
          <cell r="T2234" t="str">
            <v>No</v>
          </cell>
          <cell r="U2234" t="str">
            <v>Site E</v>
          </cell>
          <cell r="V2234" t="str">
            <v>Details/RM</v>
          </cell>
          <cell r="W2234" t="str">
            <v>Borough</v>
          </cell>
          <cell r="X2234" t="str">
            <v>Aylesbury Estate</v>
          </cell>
          <cell r="Y2234"/>
          <cell r="Z2234" t="str">
            <v>1-41 Little Bradenham</v>
          </cell>
          <cell r="AA2234" t="str">
            <v>Boyson Road</v>
          </cell>
          <cell r="AB2234" t="str">
            <v>Westmoreland Road, Red Lion Close</v>
          </cell>
          <cell r="AC2234" t="str">
            <v>1-41 Little Bradenham,Boyson Road,Westmoreland Road, Red Lion Close,SE17 2ES</v>
          </cell>
          <cell r="AD2234" t="str">
            <v>FARADAY</v>
          </cell>
          <cell r="AE2234" t="str">
            <v>SE17 2ES</v>
          </cell>
          <cell r="AF2234">
            <v>532519</v>
          </cell>
          <cell r="AG2234">
            <v>177817</v>
          </cell>
          <cell r="AH2234" t="str">
            <v>Borough</v>
          </cell>
          <cell r="AI2234" t="str">
            <v>FY2009</v>
          </cell>
          <cell r="AJ2234" t="str">
            <v>1st</v>
          </cell>
          <cell r="AK2234">
            <v>39945</v>
          </cell>
          <cell r="AL2234">
            <v>40422</v>
          </cell>
          <cell r="AM2234">
            <v>41364</v>
          </cell>
          <cell r="AN2234"/>
          <cell r="AO2234">
            <v>41040</v>
          </cell>
          <cell r="AP2234">
            <v>8</v>
          </cell>
          <cell r="AQ2234">
            <v>149</v>
          </cell>
          <cell r="AR2234"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4">
            <v>98476</v>
          </cell>
        </row>
        <row r="2235">
          <cell r="A2235" t="str">
            <v>09-AP-0244</v>
          </cell>
          <cell r="B2235" t="str">
            <v>Details/Reserve Matters</v>
          </cell>
          <cell r="C2235" t="str">
            <v>Completed</v>
          </cell>
          <cell r="D2235" t="str">
            <v>Proposed</v>
          </cell>
          <cell r="E2235" t="str">
            <v>Inner</v>
          </cell>
          <cell r="F2235">
            <v>0</v>
          </cell>
          <cell r="G2235">
            <v>7</v>
          </cell>
          <cell r="H2235">
            <v>7</v>
          </cell>
          <cell r="I2235">
            <v>149</v>
          </cell>
          <cell r="J2235" t="str">
            <v>Yes</v>
          </cell>
          <cell r="K2235">
            <v>1.145</v>
          </cell>
          <cell r="L2235">
            <v>1.0940000000000001</v>
          </cell>
          <cell r="M2235">
            <v>3</v>
          </cell>
          <cell r="N2235" t="str">
            <v>Social Rented</v>
          </cell>
          <cell r="O2235" t="str">
            <v>Housing Association</v>
          </cell>
          <cell r="P2235" t="str">
            <v>Flat Apartment or Maisonette</v>
          </cell>
          <cell r="Q2235" t="str">
            <v>New Residential Building</v>
          </cell>
          <cell r="R2235" t="str">
            <v>No</v>
          </cell>
          <cell r="S2235" t="str">
            <v>unknown</v>
          </cell>
          <cell r="T2235" t="str">
            <v>No</v>
          </cell>
          <cell r="U2235" t="str">
            <v>Site B</v>
          </cell>
          <cell r="V2235" t="str">
            <v>Details/RM</v>
          </cell>
          <cell r="W2235" t="str">
            <v>Borough</v>
          </cell>
          <cell r="X2235" t="str">
            <v>Aylesbury Estate</v>
          </cell>
          <cell r="Y2235"/>
          <cell r="Z2235" t="str">
            <v>1-41 Little Bradenham</v>
          </cell>
          <cell r="AA2235" t="str">
            <v>Boyson Road</v>
          </cell>
          <cell r="AB2235" t="str">
            <v>Westmoreland Road, Red Lion Close</v>
          </cell>
          <cell r="AC2235" t="str">
            <v>1-41 Little Bradenham,Boyson Road,Westmoreland Road, Red Lion Close,SE17 2ES</v>
          </cell>
          <cell r="AD2235" t="str">
            <v>FARADAY</v>
          </cell>
          <cell r="AE2235" t="str">
            <v>SE17 2ES</v>
          </cell>
          <cell r="AF2235">
            <v>532519</v>
          </cell>
          <cell r="AG2235">
            <v>177817</v>
          </cell>
          <cell r="AH2235" t="str">
            <v>Borough</v>
          </cell>
          <cell r="AI2235" t="str">
            <v>FY2009</v>
          </cell>
          <cell r="AJ2235" t="str">
            <v>1st</v>
          </cell>
          <cell r="AK2235">
            <v>39945</v>
          </cell>
          <cell r="AL2235">
            <v>40422</v>
          </cell>
          <cell r="AM2235">
            <v>41364</v>
          </cell>
          <cell r="AN2235"/>
          <cell r="AO2235">
            <v>41040</v>
          </cell>
          <cell r="AP2235">
            <v>8</v>
          </cell>
          <cell r="AQ2235">
            <v>149</v>
          </cell>
          <cell r="AR2235"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5">
            <v>98476</v>
          </cell>
        </row>
        <row r="2236">
          <cell r="A2236" t="str">
            <v>09-AP-0244</v>
          </cell>
          <cell r="B2236" t="str">
            <v>Details/Reserve Matters</v>
          </cell>
          <cell r="C2236" t="str">
            <v>Completed</v>
          </cell>
          <cell r="D2236" t="str">
            <v>Proposed</v>
          </cell>
          <cell r="E2236" t="str">
            <v>Inner</v>
          </cell>
          <cell r="F2236">
            <v>0</v>
          </cell>
          <cell r="G2236">
            <v>3</v>
          </cell>
          <cell r="H2236">
            <v>3</v>
          </cell>
          <cell r="I2236">
            <v>149</v>
          </cell>
          <cell r="J2236" t="str">
            <v>Yes</v>
          </cell>
          <cell r="K2236">
            <v>1.145</v>
          </cell>
          <cell r="L2236">
            <v>1.0940000000000001</v>
          </cell>
          <cell r="M2236">
            <v>4</v>
          </cell>
          <cell r="N2236" t="str">
            <v>Social Rented</v>
          </cell>
          <cell r="O2236" t="str">
            <v>Housing Association</v>
          </cell>
          <cell r="P2236" t="str">
            <v>Flat Apartment or Maisonette</v>
          </cell>
          <cell r="Q2236" t="str">
            <v>New Residential Building</v>
          </cell>
          <cell r="R2236" t="str">
            <v>No</v>
          </cell>
          <cell r="S2236" t="str">
            <v>unknown</v>
          </cell>
          <cell r="T2236" t="str">
            <v>No</v>
          </cell>
          <cell r="U2236" t="str">
            <v>Site B</v>
          </cell>
          <cell r="V2236" t="str">
            <v>Details/RM</v>
          </cell>
          <cell r="W2236" t="str">
            <v>Borough</v>
          </cell>
          <cell r="X2236" t="str">
            <v>Aylesbury Estate</v>
          </cell>
          <cell r="Y2236"/>
          <cell r="Z2236" t="str">
            <v>1-41 Little Bradenham</v>
          </cell>
          <cell r="AA2236" t="str">
            <v>Boyson Road</v>
          </cell>
          <cell r="AB2236" t="str">
            <v>Westmoreland Road, Red Lion Close</v>
          </cell>
          <cell r="AC2236" t="str">
            <v>1-41 Little Bradenham,Boyson Road,Westmoreland Road, Red Lion Close,SE17 2ES</v>
          </cell>
          <cell r="AD2236" t="str">
            <v>FARADAY</v>
          </cell>
          <cell r="AE2236" t="str">
            <v>SE17 2ES</v>
          </cell>
          <cell r="AF2236">
            <v>532519</v>
          </cell>
          <cell r="AG2236">
            <v>177817</v>
          </cell>
          <cell r="AH2236" t="str">
            <v>Borough</v>
          </cell>
          <cell r="AI2236" t="str">
            <v>FY2009</v>
          </cell>
          <cell r="AJ2236" t="str">
            <v>1st</v>
          </cell>
          <cell r="AK2236">
            <v>39945</v>
          </cell>
          <cell r="AL2236">
            <v>40422</v>
          </cell>
          <cell r="AM2236">
            <v>41364</v>
          </cell>
          <cell r="AN2236"/>
          <cell r="AO2236">
            <v>41040</v>
          </cell>
          <cell r="AP2236">
            <v>8</v>
          </cell>
          <cell r="AQ2236">
            <v>149</v>
          </cell>
          <cell r="AR2236" t="str">
            <v>Reserved Matter approval for external appearance and landscaping relating to condition 1 of Outline Planning Permission 07-CO-0046 (relating to Sites B, C and E only) involving demolition of existing buildings and erection of 149 dwellings, retail floorspace and associated public realm works.</v>
          </cell>
          <cell r="AS2236">
            <v>98476</v>
          </cell>
        </row>
        <row r="2237">
          <cell r="A2237" t="str">
            <v>09-AP-0257</v>
          </cell>
          <cell r="B2237" t="str">
            <v>Full</v>
          </cell>
          <cell r="C2237" t="str">
            <v>Completed</v>
          </cell>
          <cell r="D2237" t="str">
            <v>Existing</v>
          </cell>
          <cell r="E2237" t="str">
            <v>Central Activities Zone</v>
          </cell>
          <cell r="F2237">
            <v>1</v>
          </cell>
          <cell r="G2237">
            <v>0</v>
          </cell>
          <cell r="H2237">
            <v>-1</v>
          </cell>
          <cell r="I2237">
            <v>2</v>
          </cell>
          <cell r="J2237" t="str">
            <v>No</v>
          </cell>
          <cell r="K2237">
            <v>1.4E-2</v>
          </cell>
          <cell r="L2237">
            <v>1.4E-2</v>
          </cell>
          <cell r="M2237">
            <v>2</v>
          </cell>
          <cell r="N2237" t="str">
            <v>Market</v>
          </cell>
          <cell r="O2237" t="str">
            <v>Private</v>
          </cell>
          <cell r="P2237" t="str">
            <v>Flat Apartment or Maisonette</v>
          </cell>
          <cell r="Q2237" t="str">
            <v>Conversion of Dwelling(s) or ancillary C3 floorspace</v>
          </cell>
          <cell r="R2237" t="str">
            <v>No</v>
          </cell>
          <cell r="S2237" t="str">
            <v>unknown</v>
          </cell>
          <cell r="T2237" t="str">
            <v>No</v>
          </cell>
          <cell r="U2237" t="str">
            <v>N/A</v>
          </cell>
          <cell r="V2237" t="str">
            <v>Full</v>
          </cell>
          <cell r="W2237" t="str">
            <v>Borough</v>
          </cell>
          <cell r="X2237"/>
          <cell r="Y2237" t="str">
            <v>Flats 31 And 35</v>
          </cell>
          <cell r="Z2237" t="str">
            <v>69</v>
          </cell>
          <cell r="AA2237" t="str">
            <v>Hopton Street</v>
          </cell>
          <cell r="AB2237"/>
          <cell r="AC2237" t="str">
            <v>Flats 31 And 3569,Hopton Street,,SE1 9LF</v>
          </cell>
          <cell r="AD2237" t="str">
            <v>CATHEDRALS</v>
          </cell>
          <cell r="AE2237" t="str">
            <v>SE1 9LF</v>
          </cell>
          <cell r="AF2237">
            <v>531818</v>
          </cell>
          <cell r="AG2237">
            <v>180420</v>
          </cell>
          <cell r="AH2237" t="str">
            <v>Borough</v>
          </cell>
          <cell r="AI2237" t="str">
            <v>FY2009</v>
          </cell>
          <cell r="AJ2237" t="str">
            <v>1st</v>
          </cell>
          <cell r="AK2237">
            <v>39973</v>
          </cell>
          <cell r="AL2237">
            <v>40114</v>
          </cell>
          <cell r="AM2237">
            <v>40328</v>
          </cell>
          <cell r="AN2237"/>
          <cell r="AO2237">
            <v>41069</v>
          </cell>
          <cell r="AP2237"/>
          <cell r="AQ2237">
            <v>2</v>
          </cell>
          <cell r="AR2237" t="str">
            <v>Separation of flats 31 and 35 through the creation of an internal dividing wall (with other internal alterations to fire escape and use of existing vent area).</v>
          </cell>
          <cell r="AS2237">
            <v>99922</v>
          </cell>
        </row>
        <row r="2238">
          <cell r="A2238" t="str">
            <v>09-AP-0257</v>
          </cell>
          <cell r="B2238" t="str">
            <v>Full</v>
          </cell>
          <cell r="C2238" t="str">
            <v>Completed</v>
          </cell>
          <cell r="D2238" t="str">
            <v>Proposed</v>
          </cell>
          <cell r="E2238" t="str">
            <v>Central Activities Zone</v>
          </cell>
          <cell r="F2238">
            <v>0</v>
          </cell>
          <cell r="G2238">
            <v>2</v>
          </cell>
          <cell r="H2238">
            <v>2</v>
          </cell>
          <cell r="I2238">
            <v>2</v>
          </cell>
          <cell r="J2238" t="str">
            <v>No</v>
          </cell>
          <cell r="K2238">
            <v>1.4E-2</v>
          </cell>
          <cell r="L2238">
            <v>1.4E-2</v>
          </cell>
          <cell r="M2238">
            <v>1</v>
          </cell>
          <cell r="N2238" t="str">
            <v>Market</v>
          </cell>
          <cell r="O2238" t="str">
            <v>Private</v>
          </cell>
          <cell r="P2238" t="str">
            <v>Flat Apartment or Maisonette</v>
          </cell>
          <cell r="Q2238" t="str">
            <v>Conversion of Dwelling(s) or ancillary C3 floorspace</v>
          </cell>
          <cell r="R2238" t="str">
            <v>No</v>
          </cell>
          <cell r="S2238" t="str">
            <v>unknown</v>
          </cell>
          <cell r="T2238" t="str">
            <v>No</v>
          </cell>
          <cell r="U2238"/>
          <cell r="V2238" t="str">
            <v>Full</v>
          </cell>
          <cell r="W2238" t="str">
            <v>Borough</v>
          </cell>
          <cell r="X2238"/>
          <cell r="Y2238" t="str">
            <v>Flats 31 And 35</v>
          </cell>
          <cell r="Z2238" t="str">
            <v>69</v>
          </cell>
          <cell r="AA2238" t="str">
            <v>Hopton Street</v>
          </cell>
          <cell r="AB2238"/>
          <cell r="AC2238" t="str">
            <v>Flats 31 And 3569,Hopton Street,,SE1 9LF</v>
          </cell>
          <cell r="AD2238" t="str">
            <v>CATHEDRALS</v>
          </cell>
          <cell r="AE2238" t="str">
            <v>SE1 9LF</v>
          </cell>
          <cell r="AF2238">
            <v>531818</v>
          </cell>
          <cell r="AG2238">
            <v>180420</v>
          </cell>
          <cell r="AH2238" t="str">
            <v>Borough</v>
          </cell>
          <cell r="AI2238" t="str">
            <v>FY2009</v>
          </cell>
          <cell r="AJ2238" t="str">
            <v>1st</v>
          </cell>
          <cell r="AK2238">
            <v>39973</v>
          </cell>
          <cell r="AL2238">
            <v>40114</v>
          </cell>
          <cell r="AM2238">
            <v>40328</v>
          </cell>
          <cell r="AN2238"/>
          <cell r="AO2238">
            <v>41069</v>
          </cell>
          <cell r="AP2238"/>
          <cell r="AQ2238">
            <v>2</v>
          </cell>
          <cell r="AR2238" t="str">
            <v>Separation of flats 31 and 35 through the creation of an internal dividing wall (with other internal alterations to fire escape and use of existing vent area).</v>
          </cell>
          <cell r="AS2238">
            <v>99922</v>
          </cell>
        </row>
        <row r="2239">
          <cell r="A2239" t="str">
            <v>09-AP-0295</v>
          </cell>
          <cell r="B2239" t="str">
            <v>Full</v>
          </cell>
          <cell r="C2239" t="str">
            <v>Lapsed</v>
          </cell>
          <cell r="D2239" t="str">
            <v>Existing</v>
          </cell>
          <cell r="E2239" t="str">
            <v>Inner</v>
          </cell>
          <cell r="F2239">
            <v>1</v>
          </cell>
          <cell r="G2239">
            <v>0</v>
          </cell>
          <cell r="H2239">
            <v>-1</v>
          </cell>
          <cell r="I2239">
            <v>3</v>
          </cell>
          <cell r="J2239" t="str">
            <v>No</v>
          </cell>
          <cell r="K2239">
            <v>8.9999999999999993E-3</v>
          </cell>
          <cell r="L2239">
            <v>8.9999999999999993E-3</v>
          </cell>
          <cell r="M2239"/>
          <cell r="N2239" t="str">
            <v>Market</v>
          </cell>
          <cell r="O2239" t="str">
            <v>Private</v>
          </cell>
          <cell r="P2239" t="str">
            <v>Flat Apartment or Maisonette</v>
          </cell>
          <cell r="Q2239" t="str">
            <v>Conversion of Dwelling(s) or ancillary C3 floorspace</v>
          </cell>
          <cell r="R2239" t="str">
            <v>No</v>
          </cell>
          <cell r="S2239" t="str">
            <v>unknown</v>
          </cell>
          <cell r="T2239" t="str">
            <v>No</v>
          </cell>
          <cell r="U2239" t="str">
            <v>N/A</v>
          </cell>
          <cell r="V2239" t="str">
            <v>Full</v>
          </cell>
          <cell r="W2239" t="str">
            <v>Borough</v>
          </cell>
          <cell r="X2239"/>
          <cell r="Y2239" t="str">
            <v>Upper Floors</v>
          </cell>
          <cell r="Z2239" t="str">
            <v>9</v>
          </cell>
          <cell r="AA2239" t="str">
            <v>Peckham High Street</v>
          </cell>
          <cell r="AB2239"/>
          <cell r="AC2239" t="str">
            <v>Upper Floors9,Peckham High Street,,SE15 5EB</v>
          </cell>
          <cell r="AD2239" t="str">
            <v>PECKHAM</v>
          </cell>
          <cell r="AE2239" t="str">
            <v>SE15 5EB</v>
          </cell>
          <cell r="AF2239">
            <v>533929</v>
          </cell>
          <cell r="AG2239">
            <v>176749</v>
          </cell>
          <cell r="AH2239" t="str">
            <v>Borough</v>
          </cell>
          <cell r="AI2239" t="str">
            <v>FY2009</v>
          </cell>
          <cell r="AJ2239" t="str">
            <v>2nd</v>
          </cell>
          <cell r="AK2239">
            <v>40035</v>
          </cell>
          <cell r="AL2239"/>
          <cell r="AM2239"/>
          <cell r="AN2239"/>
          <cell r="AO2239">
            <v>41131</v>
          </cell>
          <cell r="AP2239"/>
          <cell r="AQ2239">
            <v>3</v>
          </cell>
          <cell r="AR2239" t="str">
            <v>Change of use of upper floors from 1 self-contained flat to 3 self-contained flats (Use Class C3).</v>
          </cell>
          <cell r="AS2239">
            <v>100927</v>
          </cell>
        </row>
        <row r="2240">
          <cell r="A2240" t="str">
            <v>09-AP-0295</v>
          </cell>
          <cell r="B2240" t="str">
            <v>Full</v>
          </cell>
          <cell r="C2240" t="str">
            <v>Lapsed</v>
          </cell>
          <cell r="D2240" t="str">
            <v>Proposed</v>
          </cell>
          <cell r="E2240" t="str">
            <v>Inner</v>
          </cell>
          <cell r="F2240">
            <v>0</v>
          </cell>
          <cell r="G2240">
            <v>3</v>
          </cell>
          <cell r="H2240">
            <v>3</v>
          </cell>
          <cell r="I2240">
            <v>3</v>
          </cell>
          <cell r="J2240" t="str">
            <v>No</v>
          </cell>
          <cell r="K2240">
            <v>8.9999999999999993E-3</v>
          </cell>
          <cell r="L2240">
            <v>8.9999999999999993E-3</v>
          </cell>
          <cell r="M2240">
            <v>1</v>
          </cell>
          <cell r="N2240" t="str">
            <v>Market</v>
          </cell>
          <cell r="O2240" t="str">
            <v>Private</v>
          </cell>
          <cell r="P2240" t="str">
            <v>Flat Apartment or Maisonette</v>
          </cell>
          <cell r="Q2240" t="str">
            <v>Conversion of Dwelling(s) or ancillary C3 floorspace</v>
          </cell>
          <cell r="R2240" t="str">
            <v>No</v>
          </cell>
          <cell r="S2240" t="str">
            <v>unknown</v>
          </cell>
          <cell r="T2240" t="str">
            <v>No</v>
          </cell>
          <cell r="U2240"/>
          <cell r="V2240" t="str">
            <v>Full</v>
          </cell>
          <cell r="W2240" t="str">
            <v>Borough</v>
          </cell>
          <cell r="X2240"/>
          <cell r="Y2240" t="str">
            <v>Upper Floors</v>
          </cell>
          <cell r="Z2240" t="str">
            <v>9</v>
          </cell>
          <cell r="AA2240" t="str">
            <v>Peckham High Street</v>
          </cell>
          <cell r="AB2240"/>
          <cell r="AC2240" t="str">
            <v>Upper Floors9,Peckham High Street,,SE15 5EB</v>
          </cell>
          <cell r="AD2240" t="str">
            <v>PECKHAM</v>
          </cell>
          <cell r="AE2240" t="str">
            <v>SE15 5EB</v>
          </cell>
          <cell r="AF2240">
            <v>533929</v>
          </cell>
          <cell r="AG2240">
            <v>176749</v>
          </cell>
          <cell r="AH2240" t="str">
            <v>Borough</v>
          </cell>
          <cell r="AI2240" t="str">
            <v>FY2009</v>
          </cell>
          <cell r="AJ2240" t="str">
            <v>2nd</v>
          </cell>
          <cell r="AK2240">
            <v>40035</v>
          </cell>
          <cell r="AL2240"/>
          <cell r="AM2240"/>
          <cell r="AN2240"/>
          <cell r="AO2240">
            <v>41131</v>
          </cell>
          <cell r="AP2240"/>
          <cell r="AQ2240">
            <v>3</v>
          </cell>
          <cell r="AR2240" t="str">
            <v>Change of use of upper floors from 1 self-contained flat to 3 self-contained flats (Use Class C3).</v>
          </cell>
          <cell r="AS2240">
            <v>100927</v>
          </cell>
        </row>
        <row r="2241">
          <cell r="A2241" t="str">
            <v>09-AP-0343</v>
          </cell>
          <cell r="B2241" t="str">
            <v>Full</v>
          </cell>
          <cell r="C2241" t="str">
            <v>Completed</v>
          </cell>
          <cell r="D2241" t="str">
            <v>Proposed</v>
          </cell>
          <cell r="E2241" t="str">
            <v>Central Activities Zone</v>
          </cell>
          <cell r="F2241">
            <v>0</v>
          </cell>
          <cell r="G2241">
            <v>126</v>
          </cell>
          <cell r="H2241">
            <v>126</v>
          </cell>
          <cell r="I2241">
            <v>335</v>
          </cell>
          <cell r="J2241" t="str">
            <v>No</v>
          </cell>
          <cell r="K2241">
            <v>0.64</v>
          </cell>
          <cell r="L2241">
            <v>0.32300000000000001</v>
          </cell>
          <cell r="M2241">
            <v>1</v>
          </cell>
          <cell r="N2241" t="str">
            <v>Market</v>
          </cell>
          <cell r="O2241" t="str">
            <v>Private</v>
          </cell>
          <cell r="P2241" t="str">
            <v>Flat Apartment or Maisonette</v>
          </cell>
          <cell r="Q2241" t="str">
            <v>New Residential Building</v>
          </cell>
          <cell r="R2241" t="str">
            <v>No</v>
          </cell>
          <cell r="S2241" t="str">
            <v>unknown</v>
          </cell>
          <cell r="T2241" t="str">
            <v>No</v>
          </cell>
          <cell r="U2241"/>
          <cell r="V2241" t="str">
            <v>Full</v>
          </cell>
          <cell r="W2241" t="str">
            <v>Greater London Authority</v>
          </cell>
          <cell r="X2241" t="str">
            <v>Eileen House</v>
          </cell>
          <cell r="Y2241"/>
          <cell r="Z2241" t="str">
            <v>80-94</v>
          </cell>
          <cell r="AA2241" t="str">
            <v>Newington Causeway</v>
          </cell>
          <cell r="AB2241"/>
          <cell r="AC2241" t="str">
            <v>80-94,Newington Causeway,,SE1 6EF</v>
          </cell>
          <cell r="AD2241" t="str">
            <v>CATHEDRALS</v>
          </cell>
          <cell r="AE2241" t="str">
            <v>SE1 6EF</v>
          </cell>
          <cell r="AF2241">
            <v>531987</v>
          </cell>
          <cell r="AG2241">
            <v>179304</v>
          </cell>
          <cell r="AH2241" t="str">
            <v>Greater London Authority</v>
          </cell>
          <cell r="AI2241" t="str">
            <v>FY2013</v>
          </cell>
          <cell r="AJ2241" t="str">
            <v>4th</v>
          </cell>
          <cell r="AK2241">
            <v>41646</v>
          </cell>
          <cell r="AL2241">
            <v>41701</v>
          </cell>
          <cell r="AM2241">
            <v>43313</v>
          </cell>
          <cell r="AN2241"/>
          <cell r="AO2241">
            <v>42742</v>
          </cell>
          <cell r="AP2241">
            <v>41</v>
          </cell>
          <cell r="AQ2241">
            <v>335</v>
          </cell>
          <cell r="AR2241"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1">
            <v>139178</v>
          </cell>
        </row>
        <row r="2242">
          <cell r="A2242" t="str">
            <v>09-AP-0343</v>
          </cell>
          <cell r="B2242" t="str">
            <v>Full</v>
          </cell>
          <cell r="C2242" t="str">
            <v>Completed</v>
          </cell>
          <cell r="D2242" t="str">
            <v>Proposed</v>
          </cell>
          <cell r="E2242" t="str">
            <v>Central Activities Zone</v>
          </cell>
          <cell r="F2242">
            <v>0</v>
          </cell>
          <cell r="G2242">
            <v>16</v>
          </cell>
          <cell r="H2242">
            <v>16</v>
          </cell>
          <cell r="I2242">
            <v>335</v>
          </cell>
          <cell r="J2242" t="str">
            <v>No</v>
          </cell>
          <cell r="K2242">
            <v>0.64</v>
          </cell>
          <cell r="L2242">
            <v>0.32300000000000001</v>
          </cell>
          <cell r="M2242">
            <v>1</v>
          </cell>
          <cell r="N2242" t="str">
            <v>Market</v>
          </cell>
          <cell r="O2242" t="str">
            <v>Private</v>
          </cell>
          <cell r="P2242" t="str">
            <v>Studio or S/C Bedsit</v>
          </cell>
          <cell r="Q2242" t="str">
            <v>New Residential Building</v>
          </cell>
          <cell r="R2242" t="str">
            <v>No</v>
          </cell>
          <cell r="S2242" t="str">
            <v>unknown</v>
          </cell>
          <cell r="T2242" t="str">
            <v>No</v>
          </cell>
          <cell r="U2242"/>
          <cell r="V2242" t="str">
            <v>Full</v>
          </cell>
          <cell r="W2242" t="str">
            <v>Greater London Authority</v>
          </cell>
          <cell r="X2242" t="str">
            <v>Eileen House</v>
          </cell>
          <cell r="Y2242"/>
          <cell r="Z2242" t="str">
            <v>80-94</v>
          </cell>
          <cell r="AA2242" t="str">
            <v>Newington Causeway</v>
          </cell>
          <cell r="AB2242"/>
          <cell r="AC2242" t="str">
            <v>80-94,Newington Causeway,,SE1 6EF</v>
          </cell>
          <cell r="AD2242" t="str">
            <v>CATHEDRALS</v>
          </cell>
          <cell r="AE2242" t="str">
            <v>SE1 6EF</v>
          </cell>
          <cell r="AF2242">
            <v>531987</v>
          </cell>
          <cell r="AG2242">
            <v>179304</v>
          </cell>
          <cell r="AH2242" t="str">
            <v>Greater London Authority</v>
          </cell>
          <cell r="AI2242" t="str">
            <v>FY2013</v>
          </cell>
          <cell r="AJ2242" t="str">
            <v>4th</v>
          </cell>
          <cell r="AK2242">
            <v>41646</v>
          </cell>
          <cell r="AL2242">
            <v>41701</v>
          </cell>
          <cell r="AM2242">
            <v>43313</v>
          </cell>
          <cell r="AN2242"/>
          <cell r="AO2242">
            <v>42742</v>
          </cell>
          <cell r="AP2242">
            <v>41</v>
          </cell>
          <cell r="AQ2242">
            <v>335</v>
          </cell>
          <cell r="AR2242"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2">
            <v>139178</v>
          </cell>
        </row>
        <row r="2243">
          <cell r="A2243" t="str">
            <v>09-AP-0343</v>
          </cell>
          <cell r="B2243" t="str">
            <v>Full</v>
          </cell>
          <cell r="C2243" t="str">
            <v>Completed</v>
          </cell>
          <cell r="D2243" t="str">
            <v>Proposed</v>
          </cell>
          <cell r="E2243" t="str">
            <v>Central Activities Zone</v>
          </cell>
          <cell r="F2243">
            <v>0</v>
          </cell>
          <cell r="G2243">
            <v>92</v>
          </cell>
          <cell r="H2243">
            <v>92</v>
          </cell>
          <cell r="I2243">
            <v>335</v>
          </cell>
          <cell r="J2243" t="str">
            <v>No</v>
          </cell>
          <cell r="K2243">
            <v>0.64</v>
          </cell>
          <cell r="L2243">
            <v>0.32300000000000001</v>
          </cell>
          <cell r="M2243">
            <v>2</v>
          </cell>
          <cell r="N2243" t="str">
            <v>Market</v>
          </cell>
          <cell r="O2243" t="str">
            <v>Private</v>
          </cell>
          <cell r="P2243" t="str">
            <v>Flat Apartment or Maisonette</v>
          </cell>
          <cell r="Q2243" t="str">
            <v>New Residential Building</v>
          </cell>
          <cell r="R2243" t="str">
            <v>No</v>
          </cell>
          <cell r="S2243" t="str">
            <v>unknown</v>
          </cell>
          <cell r="T2243" t="str">
            <v>No</v>
          </cell>
          <cell r="U2243"/>
          <cell r="V2243" t="str">
            <v>Full</v>
          </cell>
          <cell r="W2243" t="str">
            <v>Greater London Authority</v>
          </cell>
          <cell r="X2243" t="str">
            <v>Eileen House</v>
          </cell>
          <cell r="Y2243"/>
          <cell r="Z2243" t="str">
            <v>80-94</v>
          </cell>
          <cell r="AA2243" t="str">
            <v>Newington Causeway</v>
          </cell>
          <cell r="AB2243"/>
          <cell r="AC2243" t="str">
            <v>80-94,Newington Causeway,,SE1 6EF</v>
          </cell>
          <cell r="AD2243" t="str">
            <v>CATHEDRALS</v>
          </cell>
          <cell r="AE2243" t="str">
            <v>SE1 6EF</v>
          </cell>
          <cell r="AF2243">
            <v>531987</v>
          </cell>
          <cell r="AG2243">
            <v>179304</v>
          </cell>
          <cell r="AH2243" t="str">
            <v>Greater London Authority</v>
          </cell>
          <cell r="AI2243" t="str">
            <v>FY2013</v>
          </cell>
          <cell r="AJ2243" t="str">
            <v>4th</v>
          </cell>
          <cell r="AK2243">
            <v>41646</v>
          </cell>
          <cell r="AL2243">
            <v>41701</v>
          </cell>
          <cell r="AM2243">
            <v>43313</v>
          </cell>
          <cell r="AN2243"/>
          <cell r="AO2243">
            <v>42742</v>
          </cell>
          <cell r="AP2243">
            <v>41</v>
          </cell>
          <cell r="AQ2243">
            <v>335</v>
          </cell>
          <cell r="AR2243"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3">
            <v>139178</v>
          </cell>
        </row>
        <row r="2244">
          <cell r="A2244" t="str">
            <v>09-AP-0343</v>
          </cell>
          <cell r="B2244" t="str">
            <v>Full</v>
          </cell>
          <cell r="C2244" t="str">
            <v>Completed</v>
          </cell>
          <cell r="D2244" t="str">
            <v>Proposed</v>
          </cell>
          <cell r="E2244" t="str">
            <v>Central Activities Zone</v>
          </cell>
          <cell r="F2244">
            <v>0</v>
          </cell>
          <cell r="G2244">
            <v>36</v>
          </cell>
          <cell r="H2244">
            <v>36</v>
          </cell>
          <cell r="I2244">
            <v>335</v>
          </cell>
          <cell r="J2244" t="str">
            <v>No</v>
          </cell>
          <cell r="K2244">
            <v>0.64</v>
          </cell>
          <cell r="L2244">
            <v>0.32300000000000001</v>
          </cell>
          <cell r="M2244">
            <v>3</v>
          </cell>
          <cell r="N2244" t="str">
            <v>Market</v>
          </cell>
          <cell r="O2244" t="str">
            <v>Private</v>
          </cell>
          <cell r="P2244" t="str">
            <v>Flat Apartment or Maisonette</v>
          </cell>
          <cell r="Q2244" t="str">
            <v>New Residential Building</v>
          </cell>
          <cell r="R2244" t="str">
            <v>No</v>
          </cell>
          <cell r="S2244" t="str">
            <v>unknown</v>
          </cell>
          <cell r="T2244" t="str">
            <v>No</v>
          </cell>
          <cell r="U2244"/>
          <cell r="V2244" t="str">
            <v>Full</v>
          </cell>
          <cell r="W2244" t="str">
            <v>Greater London Authority</v>
          </cell>
          <cell r="X2244" t="str">
            <v>Eileen House</v>
          </cell>
          <cell r="Y2244"/>
          <cell r="Z2244" t="str">
            <v>80-94</v>
          </cell>
          <cell r="AA2244" t="str">
            <v>Newington Causeway</v>
          </cell>
          <cell r="AB2244"/>
          <cell r="AC2244" t="str">
            <v>80-94,Newington Causeway,,SE1 6EF</v>
          </cell>
          <cell r="AD2244" t="str">
            <v>CATHEDRALS</v>
          </cell>
          <cell r="AE2244" t="str">
            <v>SE1 6EF</v>
          </cell>
          <cell r="AF2244">
            <v>531987</v>
          </cell>
          <cell r="AG2244">
            <v>179304</v>
          </cell>
          <cell r="AH2244" t="str">
            <v>Greater London Authority</v>
          </cell>
          <cell r="AI2244" t="str">
            <v>FY2013</v>
          </cell>
          <cell r="AJ2244" t="str">
            <v>4th</v>
          </cell>
          <cell r="AK2244">
            <v>41646</v>
          </cell>
          <cell r="AL2244">
            <v>41701</v>
          </cell>
          <cell r="AM2244">
            <v>43313</v>
          </cell>
          <cell r="AN2244"/>
          <cell r="AO2244">
            <v>42742</v>
          </cell>
          <cell r="AP2244">
            <v>41</v>
          </cell>
          <cell r="AQ2244">
            <v>335</v>
          </cell>
          <cell r="AR2244"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4">
            <v>139178</v>
          </cell>
        </row>
        <row r="2245">
          <cell r="A2245" t="str">
            <v>09-AP-0343</v>
          </cell>
          <cell r="B2245" t="str">
            <v>Full</v>
          </cell>
          <cell r="C2245" t="str">
            <v>Completed</v>
          </cell>
          <cell r="D2245" t="str">
            <v>Proposed</v>
          </cell>
          <cell r="E2245" t="str">
            <v>Central Activities Zone</v>
          </cell>
          <cell r="F2245">
            <v>0</v>
          </cell>
          <cell r="G2245">
            <v>17</v>
          </cell>
          <cell r="H2245">
            <v>17</v>
          </cell>
          <cell r="I2245">
            <v>335</v>
          </cell>
          <cell r="J2245" t="str">
            <v>Yes</v>
          </cell>
          <cell r="K2245">
            <v>0.64</v>
          </cell>
          <cell r="L2245">
            <v>0.32300000000000001</v>
          </cell>
          <cell r="M2245">
            <v>1</v>
          </cell>
          <cell r="N2245" t="str">
            <v>Intermediate</v>
          </cell>
          <cell r="O2245" t="str">
            <v>Housing Association</v>
          </cell>
          <cell r="P2245" t="str">
            <v>Flat Apartment or Maisonette</v>
          </cell>
          <cell r="Q2245" t="str">
            <v>New Residential Building</v>
          </cell>
          <cell r="R2245" t="str">
            <v>No</v>
          </cell>
          <cell r="S2245" t="str">
            <v>unknown</v>
          </cell>
          <cell r="T2245" t="str">
            <v>No</v>
          </cell>
          <cell r="U2245"/>
          <cell r="V2245" t="str">
            <v>Full</v>
          </cell>
          <cell r="W2245" t="str">
            <v>Greater London Authority</v>
          </cell>
          <cell r="X2245" t="str">
            <v>Eileen House</v>
          </cell>
          <cell r="Y2245"/>
          <cell r="Z2245" t="str">
            <v>80-94</v>
          </cell>
          <cell r="AA2245" t="str">
            <v>Newington Causeway</v>
          </cell>
          <cell r="AB2245"/>
          <cell r="AC2245" t="str">
            <v>80-94,Newington Causeway,,SE1 6EF</v>
          </cell>
          <cell r="AD2245" t="str">
            <v>CATHEDRALS</v>
          </cell>
          <cell r="AE2245" t="str">
            <v>SE1 6EF</v>
          </cell>
          <cell r="AF2245">
            <v>531987</v>
          </cell>
          <cell r="AG2245">
            <v>179304</v>
          </cell>
          <cell r="AH2245" t="str">
            <v>Greater London Authority</v>
          </cell>
          <cell r="AI2245" t="str">
            <v>FY2013</v>
          </cell>
          <cell r="AJ2245" t="str">
            <v>4th</v>
          </cell>
          <cell r="AK2245">
            <v>41646</v>
          </cell>
          <cell r="AL2245">
            <v>41701</v>
          </cell>
          <cell r="AM2245">
            <v>43313</v>
          </cell>
          <cell r="AN2245"/>
          <cell r="AO2245">
            <v>42742</v>
          </cell>
          <cell r="AP2245">
            <v>41</v>
          </cell>
          <cell r="AQ2245">
            <v>335</v>
          </cell>
          <cell r="AR2245"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5">
            <v>139178</v>
          </cell>
        </row>
        <row r="2246">
          <cell r="A2246" t="str">
            <v>09-AP-0343</v>
          </cell>
          <cell r="B2246" t="str">
            <v>Full</v>
          </cell>
          <cell r="C2246" t="str">
            <v>Completed</v>
          </cell>
          <cell r="D2246" t="str">
            <v>Proposed</v>
          </cell>
          <cell r="E2246" t="str">
            <v>Central Activities Zone</v>
          </cell>
          <cell r="F2246">
            <v>0</v>
          </cell>
          <cell r="G2246">
            <v>44</v>
          </cell>
          <cell r="H2246">
            <v>44</v>
          </cell>
          <cell r="I2246">
            <v>335</v>
          </cell>
          <cell r="J2246" t="str">
            <v>Yes</v>
          </cell>
          <cell r="K2246">
            <v>0.64</v>
          </cell>
          <cell r="L2246">
            <v>0.32300000000000001</v>
          </cell>
          <cell r="M2246">
            <v>2</v>
          </cell>
          <cell r="N2246" t="str">
            <v>Intermediate</v>
          </cell>
          <cell r="O2246" t="str">
            <v>Housing Association</v>
          </cell>
          <cell r="P2246" t="str">
            <v>Flat Apartment or Maisonette</v>
          </cell>
          <cell r="Q2246" t="str">
            <v>New Residential Building</v>
          </cell>
          <cell r="R2246" t="str">
            <v>No</v>
          </cell>
          <cell r="S2246" t="str">
            <v>unknown</v>
          </cell>
          <cell r="T2246" t="str">
            <v>No</v>
          </cell>
          <cell r="U2246"/>
          <cell r="V2246" t="str">
            <v>Full</v>
          </cell>
          <cell r="W2246" t="str">
            <v>Greater London Authority</v>
          </cell>
          <cell r="X2246" t="str">
            <v>Eileen House</v>
          </cell>
          <cell r="Y2246"/>
          <cell r="Z2246" t="str">
            <v>80-94</v>
          </cell>
          <cell r="AA2246" t="str">
            <v>Newington Causeway</v>
          </cell>
          <cell r="AB2246"/>
          <cell r="AC2246" t="str">
            <v>80-94,Newington Causeway,,SE1 6EF</v>
          </cell>
          <cell r="AD2246" t="str">
            <v>CATHEDRALS</v>
          </cell>
          <cell r="AE2246" t="str">
            <v>SE1 6EF</v>
          </cell>
          <cell r="AF2246">
            <v>531987</v>
          </cell>
          <cell r="AG2246">
            <v>179304</v>
          </cell>
          <cell r="AH2246" t="str">
            <v>Greater London Authority</v>
          </cell>
          <cell r="AI2246" t="str">
            <v>FY2013</v>
          </cell>
          <cell r="AJ2246" t="str">
            <v>4th</v>
          </cell>
          <cell r="AK2246">
            <v>41646</v>
          </cell>
          <cell r="AL2246">
            <v>41701</v>
          </cell>
          <cell r="AM2246">
            <v>43313</v>
          </cell>
          <cell r="AN2246"/>
          <cell r="AO2246">
            <v>42742</v>
          </cell>
          <cell r="AP2246">
            <v>41</v>
          </cell>
          <cell r="AQ2246">
            <v>335</v>
          </cell>
          <cell r="AR2246"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6">
            <v>139178</v>
          </cell>
        </row>
        <row r="2247">
          <cell r="A2247" t="str">
            <v>09-AP-0343</v>
          </cell>
          <cell r="B2247" t="str">
            <v>Full</v>
          </cell>
          <cell r="C2247" t="str">
            <v>Completed</v>
          </cell>
          <cell r="D2247" t="str">
            <v>Proposed</v>
          </cell>
          <cell r="E2247" t="str">
            <v>Central Activities Zone</v>
          </cell>
          <cell r="F2247">
            <v>0</v>
          </cell>
          <cell r="G2247">
            <v>4</v>
          </cell>
          <cell r="H2247">
            <v>4</v>
          </cell>
          <cell r="I2247">
            <v>335</v>
          </cell>
          <cell r="J2247" t="str">
            <v>Yes</v>
          </cell>
          <cell r="K2247">
            <v>0.64</v>
          </cell>
          <cell r="L2247">
            <v>0.32300000000000001</v>
          </cell>
          <cell r="M2247">
            <v>3</v>
          </cell>
          <cell r="N2247" t="str">
            <v>Intermediate</v>
          </cell>
          <cell r="O2247" t="str">
            <v>Housing Association</v>
          </cell>
          <cell r="P2247" t="str">
            <v>Flat Apartment or Maisonette</v>
          </cell>
          <cell r="Q2247" t="str">
            <v>New Residential Building</v>
          </cell>
          <cell r="R2247" t="str">
            <v>No</v>
          </cell>
          <cell r="S2247" t="str">
            <v>unknown</v>
          </cell>
          <cell r="T2247" t="str">
            <v>No</v>
          </cell>
          <cell r="U2247"/>
          <cell r="V2247" t="str">
            <v>Full</v>
          </cell>
          <cell r="W2247" t="str">
            <v>Greater London Authority</v>
          </cell>
          <cell r="X2247" t="str">
            <v>Eileen House</v>
          </cell>
          <cell r="Y2247"/>
          <cell r="Z2247" t="str">
            <v>80-94</v>
          </cell>
          <cell r="AA2247" t="str">
            <v>Newington Causeway</v>
          </cell>
          <cell r="AB2247"/>
          <cell r="AC2247" t="str">
            <v>80-94,Newington Causeway,,SE1 6EF</v>
          </cell>
          <cell r="AD2247" t="str">
            <v>CATHEDRALS</v>
          </cell>
          <cell r="AE2247" t="str">
            <v>SE1 6EF</v>
          </cell>
          <cell r="AF2247">
            <v>531987</v>
          </cell>
          <cell r="AG2247">
            <v>179304</v>
          </cell>
          <cell r="AH2247" t="str">
            <v>Greater London Authority</v>
          </cell>
          <cell r="AI2247" t="str">
            <v>FY2013</v>
          </cell>
          <cell r="AJ2247" t="str">
            <v>4th</v>
          </cell>
          <cell r="AK2247">
            <v>41646</v>
          </cell>
          <cell r="AL2247">
            <v>41701</v>
          </cell>
          <cell r="AM2247">
            <v>43313</v>
          </cell>
          <cell r="AN2247"/>
          <cell r="AO2247">
            <v>42742</v>
          </cell>
          <cell r="AP2247">
            <v>41</v>
          </cell>
          <cell r="AQ2247">
            <v>335</v>
          </cell>
          <cell r="AR2247" t="str">
            <v>Demolition of existing building and erection of a 41 storey (128.7m AOD) building and separate 8 storey (35.60m AOD) building incorporating 270 private flats (16 x studio, 126 x 1-bed, 92 x 2-bed and 36 x 3-bed), 65 intermediate flats (17 x 1-bed, 44 x 2-bed and 4 x 3-bed), 4,785sq.m. of office (Use Class B1) and 287 sq.m. of retail (Use Class A1-A5), together with 34 disabled car parking spaces, 44 motorcycle spaces and 411 cycle spaces within 2 basement levels, plus associated servicing facilities (4,626sq.m.) and public realm improvements including creation of a resident's garden (458sq.m.) and University Square (2,768sq.m.).</v>
          </cell>
          <cell r="AS2247">
            <v>139178</v>
          </cell>
        </row>
        <row r="2248">
          <cell r="A2248" t="str">
            <v>09-AP-0346</v>
          </cell>
          <cell r="B2248" t="str">
            <v>S191 Certificate of Existing Lawful Use</v>
          </cell>
          <cell r="C2248" t="str">
            <v>Completed</v>
          </cell>
          <cell r="D2248" t="str">
            <v>Existing</v>
          </cell>
          <cell r="E2248" t="str">
            <v>Inner</v>
          </cell>
          <cell r="F2248">
            <v>1</v>
          </cell>
          <cell r="G2248">
            <v>0</v>
          </cell>
          <cell r="H2248">
            <v>-1</v>
          </cell>
          <cell r="I2248">
            <v>3</v>
          </cell>
          <cell r="J2248" t="str">
            <v>No</v>
          </cell>
          <cell r="K2248">
            <v>1.4E-2</v>
          </cell>
          <cell r="L2248">
            <v>1.4E-2</v>
          </cell>
          <cell r="M2248">
            <v>3</v>
          </cell>
          <cell r="N2248" t="str">
            <v>Market</v>
          </cell>
          <cell r="O2248" t="str">
            <v>Private</v>
          </cell>
          <cell r="P2248" t="str">
            <v>House or Bungalow</v>
          </cell>
          <cell r="Q2248" t="str">
            <v>Conversion of Dwelling(s) or ancillary C3 floorspace</v>
          </cell>
          <cell r="R2248" t="str">
            <v>No</v>
          </cell>
          <cell r="S2248" t="str">
            <v>unknown</v>
          </cell>
          <cell r="T2248" t="str">
            <v>No</v>
          </cell>
          <cell r="U2248" t="str">
            <v>N/A</v>
          </cell>
          <cell r="V2248" t="str">
            <v>S191 Certificate of Existing Lawful Use</v>
          </cell>
          <cell r="W2248" t="str">
            <v>Borough</v>
          </cell>
          <cell r="X2248"/>
          <cell r="Y2248"/>
          <cell r="Z2248" t="str">
            <v>56</v>
          </cell>
          <cell r="AA2248" t="str">
            <v>Copleston Road</v>
          </cell>
          <cell r="AB2248"/>
          <cell r="AC2248" t="str">
            <v>56,Copleston Road,,SE15 4AG</v>
          </cell>
          <cell r="AD2248" t="str">
            <v>SOUTH CAMBERWELL</v>
          </cell>
          <cell r="AE2248" t="str">
            <v>SE15 4AG</v>
          </cell>
          <cell r="AF2248">
            <v>533610</v>
          </cell>
          <cell r="AG2248">
            <v>175787</v>
          </cell>
          <cell r="AH2248" t="str">
            <v>Borough</v>
          </cell>
          <cell r="AI2248" t="str">
            <v>FY2009</v>
          </cell>
          <cell r="AJ2248" t="str">
            <v>1st</v>
          </cell>
          <cell r="AK2248">
            <v>39923</v>
          </cell>
          <cell r="AL2248">
            <v>39923</v>
          </cell>
          <cell r="AM2248">
            <v>39923</v>
          </cell>
          <cell r="AN2248"/>
          <cell r="AO2248">
            <v>41019</v>
          </cell>
          <cell r="AP2248"/>
          <cell r="AQ2248">
            <v>3</v>
          </cell>
          <cell r="AR2248" t="str">
            <v>Occupation of the property as three self contained (one bedroom) flats.</v>
          </cell>
          <cell r="AS2248">
            <v>97259</v>
          </cell>
        </row>
        <row r="2249">
          <cell r="A2249" t="str">
            <v>09-AP-0346</v>
          </cell>
          <cell r="B2249" t="str">
            <v>S191 Certificate of Existing Lawful Use</v>
          </cell>
          <cell r="C2249" t="str">
            <v>Completed</v>
          </cell>
          <cell r="D2249" t="str">
            <v>Proposed</v>
          </cell>
          <cell r="E2249" t="str">
            <v>Inner</v>
          </cell>
          <cell r="F2249">
            <v>0</v>
          </cell>
          <cell r="G2249">
            <v>3</v>
          </cell>
          <cell r="H2249">
            <v>3</v>
          </cell>
          <cell r="I2249">
            <v>3</v>
          </cell>
          <cell r="J2249" t="str">
            <v>No</v>
          </cell>
          <cell r="K2249">
            <v>1.4E-2</v>
          </cell>
          <cell r="L2249">
            <v>1.4E-2</v>
          </cell>
          <cell r="M2249">
            <v>1</v>
          </cell>
          <cell r="N2249" t="str">
            <v>Market</v>
          </cell>
          <cell r="O2249" t="str">
            <v>Private</v>
          </cell>
          <cell r="P2249" t="str">
            <v>Flat Apartment or Maisonette</v>
          </cell>
          <cell r="Q2249" t="str">
            <v>Conversion of Dwelling(s) or ancillary C3 floorspace</v>
          </cell>
          <cell r="R2249" t="str">
            <v>No</v>
          </cell>
          <cell r="S2249" t="str">
            <v>unknown</v>
          </cell>
          <cell r="T2249" t="str">
            <v>No</v>
          </cell>
          <cell r="U2249"/>
          <cell r="V2249" t="str">
            <v>S191 Certificate of Existing Lawful Use</v>
          </cell>
          <cell r="W2249" t="str">
            <v>Borough</v>
          </cell>
          <cell r="X2249"/>
          <cell r="Y2249"/>
          <cell r="Z2249" t="str">
            <v>56</v>
          </cell>
          <cell r="AA2249" t="str">
            <v>Copleston Road</v>
          </cell>
          <cell r="AB2249"/>
          <cell r="AC2249" t="str">
            <v>56,Copleston Road,,SE15 4AG</v>
          </cell>
          <cell r="AD2249" t="str">
            <v>SOUTH CAMBERWELL</v>
          </cell>
          <cell r="AE2249" t="str">
            <v>SE15 4AG</v>
          </cell>
          <cell r="AF2249">
            <v>533610</v>
          </cell>
          <cell r="AG2249">
            <v>175787</v>
          </cell>
          <cell r="AH2249" t="str">
            <v>Borough</v>
          </cell>
          <cell r="AI2249" t="str">
            <v>FY2009</v>
          </cell>
          <cell r="AJ2249" t="str">
            <v>1st</v>
          </cell>
          <cell r="AK2249">
            <v>39923</v>
          </cell>
          <cell r="AL2249">
            <v>39923</v>
          </cell>
          <cell r="AM2249">
            <v>39923</v>
          </cell>
          <cell r="AN2249"/>
          <cell r="AO2249">
            <v>41019</v>
          </cell>
          <cell r="AP2249"/>
          <cell r="AQ2249">
            <v>3</v>
          </cell>
          <cell r="AR2249" t="str">
            <v>Occupation of the property as three self contained (one bedroom) flats.</v>
          </cell>
          <cell r="AS2249">
            <v>97259</v>
          </cell>
        </row>
        <row r="2250">
          <cell r="A2250" t="str">
            <v>09-AP-0348</v>
          </cell>
          <cell r="B2250" t="str">
            <v>S191 Certificate of Existing Lawful Use</v>
          </cell>
          <cell r="C2250" t="str">
            <v>Completed</v>
          </cell>
          <cell r="D2250" t="str">
            <v>Existing</v>
          </cell>
          <cell r="E2250" t="str">
            <v>Inner</v>
          </cell>
          <cell r="F2250">
            <v>1</v>
          </cell>
          <cell r="G2250">
            <v>0</v>
          </cell>
          <cell r="H2250">
            <v>-1</v>
          </cell>
          <cell r="I2250">
            <v>4</v>
          </cell>
          <cell r="J2250" t="str">
            <v>No</v>
          </cell>
          <cell r="K2250">
            <v>2.1000000000000001E-2</v>
          </cell>
          <cell r="L2250">
            <v>2.1000000000000001E-2</v>
          </cell>
          <cell r="M2250">
            <v>4</v>
          </cell>
          <cell r="N2250" t="str">
            <v>Market</v>
          </cell>
          <cell r="O2250" t="str">
            <v>Private</v>
          </cell>
          <cell r="P2250" t="str">
            <v>House or Bungalow</v>
          </cell>
          <cell r="Q2250" t="str">
            <v>Conversion of Dwelling(s) or ancillary C3 floorspace</v>
          </cell>
          <cell r="R2250" t="str">
            <v>No</v>
          </cell>
          <cell r="S2250" t="str">
            <v>unknown</v>
          </cell>
          <cell r="T2250" t="str">
            <v>No</v>
          </cell>
          <cell r="U2250" t="str">
            <v>N/A</v>
          </cell>
          <cell r="V2250" t="str">
            <v>S191 Certificate of Existing Lawful Use</v>
          </cell>
          <cell r="W2250" t="str">
            <v>Borough</v>
          </cell>
          <cell r="X2250"/>
          <cell r="Y2250"/>
          <cell r="Z2250" t="str">
            <v>27</v>
          </cell>
          <cell r="AA2250" t="str">
            <v>Bassano Street</v>
          </cell>
          <cell r="AB2250"/>
          <cell r="AC2250" t="str">
            <v>27,Bassano Street,,SE22 8RU</v>
          </cell>
          <cell r="AD2250" t="str">
            <v>EAST DULWICH</v>
          </cell>
          <cell r="AE2250" t="str">
            <v>SE22 8RU</v>
          </cell>
          <cell r="AF2250">
            <v>533640</v>
          </cell>
          <cell r="AG2250">
            <v>174855</v>
          </cell>
          <cell r="AH2250" t="str">
            <v>Borough</v>
          </cell>
          <cell r="AI2250" t="str">
            <v>FY2009</v>
          </cell>
          <cell r="AJ2250" t="str">
            <v>1st</v>
          </cell>
          <cell r="AK2250">
            <v>39923</v>
          </cell>
          <cell r="AL2250">
            <v>39923</v>
          </cell>
          <cell r="AM2250">
            <v>39923</v>
          </cell>
          <cell r="AN2250"/>
          <cell r="AO2250">
            <v>41019</v>
          </cell>
          <cell r="AP2250"/>
          <cell r="AQ2250">
            <v>4</v>
          </cell>
          <cell r="AR2250" t="str">
            <v>Use of the property as four self-contained flats.</v>
          </cell>
          <cell r="AS2250">
            <v>96409</v>
          </cell>
        </row>
        <row r="2251">
          <cell r="A2251" t="str">
            <v>09-AP-0348</v>
          </cell>
          <cell r="B2251" t="str">
            <v>S191 Certificate of Existing Lawful Use</v>
          </cell>
          <cell r="C2251" t="str">
            <v>Completed</v>
          </cell>
          <cell r="D2251" t="str">
            <v>Proposed</v>
          </cell>
          <cell r="E2251" t="str">
            <v>Inner</v>
          </cell>
          <cell r="F2251">
            <v>0</v>
          </cell>
          <cell r="G2251">
            <v>4</v>
          </cell>
          <cell r="H2251">
            <v>4</v>
          </cell>
          <cell r="I2251">
            <v>4</v>
          </cell>
          <cell r="J2251" t="str">
            <v>No</v>
          </cell>
          <cell r="K2251">
            <v>2.1000000000000001E-2</v>
          </cell>
          <cell r="L2251">
            <v>2.1000000000000001E-2</v>
          </cell>
          <cell r="M2251">
            <v>1</v>
          </cell>
          <cell r="N2251" t="str">
            <v>Market</v>
          </cell>
          <cell r="O2251" t="str">
            <v>Private</v>
          </cell>
          <cell r="P2251" t="str">
            <v>Studio or S/C Bedsit</v>
          </cell>
          <cell r="Q2251" t="str">
            <v>Conversion of Dwelling(s) or ancillary C3 floorspace</v>
          </cell>
          <cell r="R2251" t="str">
            <v>No</v>
          </cell>
          <cell r="S2251" t="str">
            <v>unknown</v>
          </cell>
          <cell r="T2251" t="str">
            <v>No</v>
          </cell>
          <cell r="U2251"/>
          <cell r="V2251" t="str">
            <v>S191 Certificate of Existing Lawful Use</v>
          </cell>
          <cell r="W2251" t="str">
            <v>Borough</v>
          </cell>
          <cell r="X2251"/>
          <cell r="Y2251"/>
          <cell r="Z2251" t="str">
            <v>27</v>
          </cell>
          <cell r="AA2251" t="str">
            <v>Bassano Street</v>
          </cell>
          <cell r="AB2251"/>
          <cell r="AC2251" t="str">
            <v>27,Bassano Street,,SE22 8RU</v>
          </cell>
          <cell r="AD2251" t="str">
            <v>EAST DULWICH</v>
          </cell>
          <cell r="AE2251" t="str">
            <v>SE22 8RU</v>
          </cell>
          <cell r="AF2251">
            <v>533640</v>
          </cell>
          <cell r="AG2251">
            <v>174855</v>
          </cell>
          <cell r="AH2251" t="str">
            <v>Borough</v>
          </cell>
          <cell r="AI2251" t="str">
            <v>FY2009</v>
          </cell>
          <cell r="AJ2251" t="str">
            <v>1st</v>
          </cell>
          <cell r="AK2251">
            <v>39923</v>
          </cell>
          <cell r="AL2251">
            <v>39923</v>
          </cell>
          <cell r="AM2251">
            <v>39923</v>
          </cell>
          <cell r="AN2251"/>
          <cell r="AO2251">
            <v>41019</v>
          </cell>
          <cell r="AP2251"/>
          <cell r="AQ2251">
            <v>4</v>
          </cell>
          <cell r="AR2251" t="str">
            <v>Use of the property as four self-contained flats.</v>
          </cell>
          <cell r="AS2251">
            <v>96409</v>
          </cell>
        </row>
        <row r="2252">
          <cell r="A2252" t="str">
            <v>09-AP-0365</v>
          </cell>
          <cell r="B2252" t="str">
            <v>Full</v>
          </cell>
          <cell r="C2252" t="str">
            <v>Completed</v>
          </cell>
          <cell r="D2252" t="str">
            <v>Existing</v>
          </cell>
          <cell r="E2252" t="str">
            <v>Inner</v>
          </cell>
          <cell r="F2252">
            <v>2</v>
          </cell>
          <cell r="G2252">
            <v>0</v>
          </cell>
          <cell r="H2252">
            <v>-2</v>
          </cell>
          <cell r="I2252">
            <v>2</v>
          </cell>
          <cell r="J2252" t="str">
            <v>No</v>
          </cell>
          <cell r="K2252">
            <v>0</v>
          </cell>
          <cell r="L2252">
            <v>0</v>
          </cell>
          <cell r="M2252">
            <v>1</v>
          </cell>
          <cell r="N2252" t="str">
            <v>Market</v>
          </cell>
          <cell r="O2252" t="str">
            <v>Private</v>
          </cell>
          <cell r="P2252" t="str">
            <v>Flat Apartment or Maisonette</v>
          </cell>
          <cell r="Q2252" t="str">
            <v>Conversion of Dwelling(s) or ancillary C3 floorspace</v>
          </cell>
          <cell r="R2252" t="str">
            <v>No</v>
          </cell>
          <cell r="S2252" t="str">
            <v>unknown</v>
          </cell>
          <cell r="T2252" t="str">
            <v>No</v>
          </cell>
          <cell r="U2252" t="str">
            <v>N/A</v>
          </cell>
          <cell r="V2252" t="str">
            <v>Full</v>
          </cell>
          <cell r="W2252" t="str">
            <v>Borough</v>
          </cell>
          <cell r="X2252"/>
          <cell r="Y2252" t="str">
            <v>Flat 13 And 14 Avington Court</v>
          </cell>
          <cell r="Z2252" t="str">
            <v>195</v>
          </cell>
          <cell r="AA2252" t="str">
            <v>Old Kent Road</v>
          </cell>
          <cell r="AB2252"/>
          <cell r="AC2252" t="str">
            <v>Flat 13 And 14 Avington Court195,Old Kent Road,,SE1 5NF</v>
          </cell>
          <cell r="AD2252" t="str">
            <v>GRANGE</v>
          </cell>
          <cell r="AE2252" t="str">
            <v>SE1 5NF</v>
          </cell>
          <cell r="AF2252">
            <v>533329</v>
          </cell>
          <cell r="AG2252">
            <v>178624</v>
          </cell>
          <cell r="AH2252" t="str">
            <v>Borough</v>
          </cell>
          <cell r="AI2252" t="str">
            <v>FY2009</v>
          </cell>
          <cell r="AJ2252" t="str">
            <v>2nd</v>
          </cell>
          <cell r="AK2252">
            <v>40007</v>
          </cell>
          <cell r="AL2252">
            <v>40007</v>
          </cell>
          <cell r="AM2252">
            <v>40007</v>
          </cell>
          <cell r="AN2252"/>
          <cell r="AO2252">
            <v>41103</v>
          </cell>
          <cell r="AP2252"/>
          <cell r="AQ2252">
            <v>2</v>
          </cell>
          <cell r="AR2252" t="str">
            <v>Retention of two 1 bedroom self contained flats converted from single 3 bedroom flat at first floor above shop premises.</v>
          </cell>
          <cell r="AS2252">
            <v>99643</v>
          </cell>
        </row>
        <row r="2253">
          <cell r="A2253" t="str">
            <v>09-AP-0365</v>
          </cell>
          <cell r="B2253" t="str">
            <v>Full</v>
          </cell>
          <cell r="C2253" t="str">
            <v>Completed</v>
          </cell>
          <cell r="D2253" t="str">
            <v>Proposed</v>
          </cell>
          <cell r="E2253" t="str">
            <v>Inner</v>
          </cell>
          <cell r="F2253">
            <v>0</v>
          </cell>
          <cell r="G2253">
            <v>2</v>
          </cell>
          <cell r="H2253">
            <v>2</v>
          </cell>
          <cell r="I2253">
            <v>2</v>
          </cell>
          <cell r="J2253" t="str">
            <v>No</v>
          </cell>
          <cell r="K2253">
            <v>0</v>
          </cell>
          <cell r="L2253">
            <v>0</v>
          </cell>
          <cell r="M2253">
            <v>1</v>
          </cell>
          <cell r="N2253" t="str">
            <v>Market</v>
          </cell>
          <cell r="O2253" t="str">
            <v>Private</v>
          </cell>
          <cell r="P2253" t="str">
            <v>Flat Apartment or Maisonette</v>
          </cell>
          <cell r="Q2253" t="str">
            <v>Conversion of Dwelling(s) or ancillary C3 floorspace</v>
          </cell>
          <cell r="R2253" t="str">
            <v>No</v>
          </cell>
          <cell r="S2253" t="str">
            <v>unknown</v>
          </cell>
          <cell r="T2253" t="str">
            <v>No</v>
          </cell>
          <cell r="U2253"/>
          <cell r="V2253" t="str">
            <v>Full</v>
          </cell>
          <cell r="W2253" t="str">
            <v>Borough</v>
          </cell>
          <cell r="X2253"/>
          <cell r="Y2253" t="str">
            <v>Flat 13 And 14 Avington Court</v>
          </cell>
          <cell r="Z2253" t="str">
            <v>195</v>
          </cell>
          <cell r="AA2253" t="str">
            <v>Old Kent Road</v>
          </cell>
          <cell r="AB2253"/>
          <cell r="AC2253" t="str">
            <v>Flat 13 And 14 Avington Court195,Old Kent Road,,SE1 5NF</v>
          </cell>
          <cell r="AD2253" t="str">
            <v>GRANGE</v>
          </cell>
          <cell r="AE2253" t="str">
            <v>SE1 5NF</v>
          </cell>
          <cell r="AF2253">
            <v>533329</v>
          </cell>
          <cell r="AG2253">
            <v>178624</v>
          </cell>
          <cell r="AH2253" t="str">
            <v>Borough</v>
          </cell>
          <cell r="AI2253" t="str">
            <v>FY2009</v>
          </cell>
          <cell r="AJ2253" t="str">
            <v>2nd</v>
          </cell>
          <cell r="AK2253">
            <v>40007</v>
          </cell>
          <cell r="AL2253">
            <v>40007</v>
          </cell>
          <cell r="AM2253">
            <v>40007</v>
          </cell>
          <cell r="AN2253"/>
          <cell r="AO2253">
            <v>41103</v>
          </cell>
          <cell r="AP2253"/>
          <cell r="AQ2253">
            <v>2</v>
          </cell>
          <cell r="AR2253" t="str">
            <v>Retention of two 1 bedroom self contained flats converted from single 3 bedroom flat at first floor above shop premises.</v>
          </cell>
          <cell r="AS2253">
            <v>99643</v>
          </cell>
        </row>
        <row r="2254">
          <cell r="A2254" t="str">
            <v>09-AP-0367</v>
          </cell>
          <cell r="B2254" t="str">
            <v>Full</v>
          </cell>
          <cell r="C2254" t="str">
            <v>Completed</v>
          </cell>
          <cell r="D2254" t="str">
            <v>Proposed</v>
          </cell>
          <cell r="E2254" t="str">
            <v>Inner</v>
          </cell>
          <cell r="F2254">
            <v>0</v>
          </cell>
          <cell r="G2254">
            <v>1</v>
          </cell>
          <cell r="H2254">
            <v>1</v>
          </cell>
          <cell r="I2254">
            <v>1</v>
          </cell>
          <cell r="J2254" t="str">
            <v>No</v>
          </cell>
          <cell r="K2254">
            <v>0</v>
          </cell>
          <cell r="L2254">
            <v>0</v>
          </cell>
          <cell r="M2254">
            <v>1</v>
          </cell>
          <cell r="N2254" t="str">
            <v>Market</v>
          </cell>
          <cell r="O2254" t="str">
            <v>Private</v>
          </cell>
          <cell r="P2254" t="str">
            <v>Live/Work</v>
          </cell>
          <cell r="Q2254" t="str">
            <v>Change of use of Non-Res floor space to Dwelling(s)</v>
          </cell>
          <cell r="R2254" t="str">
            <v>No</v>
          </cell>
          <cell r="S2254" t="str">
            <v>unknown</v>
          </cell>
          <cell r="T2254" t="str">
            <v>No</v>
          </cell>
          <cell r="U2254"/>
          <cell r="V2254" t="str">
            <v>Full</v>
          </cell>
          <cell r="W2254" t="str">
            <v>Borough</v>
          </cell>
          <cell r="X2254"/>
          <cell r="Y2254"/>
          <cell r="Z2254" t="str">
            <v>30-32</v>
          </cell>
          <cell r="AA2254" t="str">
            <v>Bermondsey Wall Street</v>
          </cell>
          <cell r="AB2254"/>
          <cell r="AC2254" t="str">
            <v>30-32,Bermondsey Wall Street,,SE16 4UB</v>
          </cell>
          <cell r="AD2254" t="str">
            <v>RIVERSIDE</v>
          </cell>
          <cell r="AE2254" t="str">
            <v>SE16 4UB</v>
          </cell>
          <cell r="AF2254">
            <v>534195</v>
          </cell>
          <cell r="AG2254">
            <v>179782</v>
          </cell>
          <cell r="AH2254" t="str">
            <v>Borough</v>
          </cell>
          <cell r="AI2254" t="str">
            <v>FY2009</v>
          </cell>
          <cell r="AJ2254" t="str">
            <v>1st</v>
          </cell>
          <cell r="AK2254">
            <v>39952</v>
          </cell>
          <cell r="AL2254">
            <v>40268</v>
          </cell>
          <cell r="AM2254">
            <v>40519</v>
          </cell>
          <cell r="AN2254"/>
          <cell r="AO2254">
            <v>41048</v>
          </cell>
          <cell r="AP2254"/>
          <cell r="AQ2254">
            <v>1</v>
          </cell>
          <cell r="AR2254" t="str">
            <v>Conversion of an approved ground floor art gallery into a live/work unit combining a large gallery and a one bedroom live/work unit incorporating the removal of the existing rooflight over art gallery area and the formation of an external courtyard area within existing lightwell and installation of light tubes.</v>
          </cell>
          <cell r="AS2254">
            <v>99106</v>
          </cell>
        </row>
        <row r="2255">
          <cell r="A2255" t="str">
            <v>09-AP-0431</v>
          </cell>
          <cell r="B2255" t="str">
            <v>Full</v>
          </cell>
          <cell r="C2255" t="str">
            <v>Completed</v>
          </cell>
          <cell r="D2255" t="str">
            <v>Proposed</v>
          </cell>
          <cell r="E2255" t="str">
            <v>Central Activities Zone</v>
          </cell>
          <cell r="F2255">
            <v>0</v>
          </cell>
          <cell r="G2255">
            <v>1</v>
          </cell>
          <cell r="H2255">
            <v>1</v>
          </cell>
          <cell r="I2255">
            <v>1</v>
          </cell>
          <cell r="J2255" t="str">
            <v>No</v>
          </cell>
          <cell r="K2255">
            <v>2E-3</v>
          </cell>
          <cell r="L2255">
            <v>2E-3</v>
          </cell>
          <cell r="M2255">
            <v>1</v>
          </cell>
          <cell r="N2255" t="str">
            <v>Market</v>
          </cell>
          <cell r="O2255" t="str">
            <v>Private</v>
          </cell>
          <cell r="P2255" t="str">
            <v>Flat Apartment or Maisonette</v>
          </cell>
          <cell r="Q2255" t="str">
            <v>Change of use of Non-Res floor space to Dwelling(s)</v>
          </cell>
          <cell r="R2255" t="str">
            <v>No</v>
          </cell>
          <cell r="S2255" t="str">
            <v>unknown</v>
          </cell>
          <cell r="T2255" t="str">
            <v>No</v>
          </cell>
          <cell r="U2255"/>
          <cell r="V2255" t="str">
            <v>Full</v>
          </cell>
          <cell r="W2255" t="str">
            <v>Borough</v>
          </cell>
          <cell r="X2255"/>
          <cell r="Y2255" t="str">
            <v>Unit 9</v>
          </cell>
          <cell r="Z2255" t="str">
            <v>St Saviour's Wharf, 23-25</v>
          </cell>
          <cell r="AA2255" t="str">
            <v>Mill Street</v>
          </cell>
          <cell r="AB2255"/>
          <cell r="AC2255" t="str">
            <v>Unit 9St Saviour's Wharf, 23-25,Mill Street,,SE1 2BE</v>
          </cell>
          <cell r="AD2255" t="str">
            <v>RIVERSIDE</v>
          </cell>
          <cell r="AE2255" t="str">
            <v>SE1 2BE</v>
          </cell>
          <cell r="AF2255">
            <v>533969</v>
          </cell>
          <cell r="AG2255">
            <v>179816</v>
          </cell>
          <cell r="AH2255" t="str">
            <v>Borough</v>
          </cell>
          <cell r="AI2255" t="str">
            <v>FY2009</v>
          </cell>
          <cell r="AJ2255" t="str">
            <v>1st</v>
          </cell>
          <cell r="AK2255">
            <v>39933</v>
          </cell>
          <cell r="AL2255">
            <v>39629</v>
          </cell>
          <cell r="AM2255">
            <v>39903</v>
          </cell>
          <cell r="AN2255"/>
          <cell r="AO2255">
            <v>41029</v>
          </cell>
          <cell r="AP2255"/>
          <cell r="AQ2255">
            <v>1</v>
          </cell>
          <cell r="AR2255" t="str">
            <v>Change of use from Class B1 (office) to a one-bedroom Class C3 (residential dwelling) including internal alterations (retrospective application).</v>
          </cell>
          <cell r="AS2255">
            <v>96427</v>
          </cell>
        </row>
        <row r="2256">
          <cell r="A2256" t="str">
            <v>09-AP-0433</v>
          </cell>
          <cell r="B2256" t="str">
            <v>Full</v>
          </cell>
          <cell r="C2256" t="str">
            <v>Completed</v>
          </cell>
          <cell r="D2256" t="str">
            <v>Proposed</v>
          </cell>
          <cell r="E2256" t="str">
            <v>Central Activities Zone</v>
          </cell>
          <cell r="F2256">
            <v>0</v>
          </cell>
          <cell r="G2256">
            <v>1</v>
          </cell>
          <cell r="H2256">
            <v>1</v>
          </cell>
          <cell r="I2256">
            <v>1</v>
          </cell>
          <cell r="J2256" t="str">
            <v>No</v>
          </cell>
          <cell r="K2256">
            <v>2E-3</v>
          </cell>
          <cell r="L2256">
            <v>2E-3</v>
          </cell>
          <cell r="M2256">
            <v>1</v>
          </cell>
          <cell r="N2256" t="str">
            <v>Market</v>
          </cell>
          <cell r="O2256" t="str">
            <v>Private</v>
          </cell>
          <cell r="P2256" t="str">
            <v>Flat Apartment or Maisonette</v>
          </cell>
          <cell r="Q2256" t="str">
            <v>Change of use of Non-Res floor space to Dwelling(s)</v>
          </cell>
          <cell r="R2256" t="str">
            <v>No</v>
          </cell>
          <cell r="S2256" t="str">
            <v>unknown</v>
          </cell>
          <cell r="T2256" t="str">
            <v>No</v>
          </cell>
          <cell r="U2256"/>
          <cell r="V2256" t="str">
            <v>Full</v>
          </cell>
          <cell r="W2256" t="str">
            <v>Borough</v>
          </cell>
          <cell r="X2256"/>
          <cell r="Y2256" t="str">
            <v>Unit 8</v>
          </cell>
          <cell r="Z2256" t="str">
            <v>St Saviours Wharf,  23-25</v>
          </cell>
          <cell r="AA2256" t="str">
            <v>Mill Street</v>
          </cell>
          <cell r="AB2256"/>
          <cell r="AC2256" t="str">
            <v>Unit 8St Saviours Wharf,  23-25,Mill Street,,SE1 2BE</v>
          </cell>
          <cell r="AD2256" t="str">
            <v>RIVERSIDE</v>
          </cell>
          <cell r="AE2256" t="str">
            <v>SE1 2BE</v>
          </cell>
          <cell r="AF2256">
            <v>533963</v>
          </cell>
          <cell r="AG2256">
            <v>179810</v>
          </cell>
          <cell r="AH2256" t="str">
            <v>Borough</v>
          </cell>
          <cell r="AI2256" t="str">
            <v>FY2009</v>
          </cell>
          <cell r="AJ2256" t="str">
            <v>1st</v>
          </cell>
          <cell r="AK2256">
            <v>39933</v>
          </cell>
          <cell r="AL2256">
            <v>39629</v>
          </cell>
          <cell r="AM2256">
            <v>39903</v>
          </cell>
          <cell r="AN2256"/>
          <cell r="AO2256">
            <v>41029</v>
          </cell>
          <cell r="AP2256"/>
          <cell r="AQ2256">
            <v>1</v>
          </cell>
          <cell r="AR2256" t="str">
            <v>Change of use from Class B1 (office) to a 1 bedroom Class C3  (residential dwelling) including internal alterations (retrospective application).</v>
          </cell>
          <cell r="AS2256">
            <v>96428</v>
          </cell>
        </row>
        <row r="2257">
          <cell r="A2257" t="str">
            <v>09-AP-0437</v>
          </cell>
          <cell r="B2257" t="str">
            <v>Full</v>
          </cell>
          <cell r="C2257" t="str">
            <v>Completed</v>
          </cell>
          <cell r="D2257" t="str">
            <v>Proposed</v>
          </cell>
          <cell r="E2257" t="str">
            <v>Central Activities Zone</v>
          </cell>
          <cell r="F2257">
            <v>0</v>
          </cell>
          <cell r="G2257">
            <v>1</v>
          </cell>
          <cell r="H2257">
            <v>1</v>
          </cell>
          <cell r="I2257">
            <v>1</v>
          </cell>
          <cell r="J2257" t="str">
            <v>No</v>
          </cell>
          <cell r="K2257">
            <v>2E-3</v>
          </cell>
          <cell r="L2257">
            <v>2E-3</v>
          </cell>
          <cell r="M2257">
            <v>2</v>
          </cell>
          <cell r="N2257" t="str">
            <v>Market</v>
          </cell>
          <cell r="O2257" t="str">
            <v>Private</v>
          </cell>
          <cell r="P2257" t="str">
            <v>Flat Apartment or Maisonette</v>
          </cell>
          <cell r="Q2257" t="str">
            <v>Change of use of Non-Res floor space to Dwelling(s)</v>
          </cell>
          <cell r="R2257" t="str">
            <v>No</v>
          </cell>
          <cell r="S2257" t="str">
            <v>unknown</v>
          </cell>
          <cell r="T2257" t="str">
            <v>No</v>
          </cell>
          <cell r="U2257"/>
          <cell r="V2257" t="str">
            <v>Full</v>
          </cell>
          <cell r="W2257" t="str">
            <v>Borough</v>
          </cell>
          <cell r="X2257"/>
          <cell r="Y2257" t="str">
            <v>Unit 10</v>
          </cell>
          <cell r="Z2257" t="str">
            <v>St Saviours Wharf, 23-25</v>
          </cell>
          <cell r="AA2257" t="str">
            <v>Mill Street</v>
          </cell>
          <cell r="AB2257"/>
          <cell r="AC2257" t="str">
            <v>Unit 10St Saviours Wharf, 23-25,Mill Street,,SE1 2BE</v>
          </cell>
          <cell r="AD2257" t="str">
            <v>RIVERSIDE</v>
          </cell>
          <cell r="AE2257" t="str">
            <v>SE1 2BE</v>
          </cell>
          <cell r="AF2257">
            <v>533976</v>
          </cell>
          <cell r="AG2257">
            <v>179826</v>
          </cell>
          <cell r="AH2257" t="str">
            <v>Borough</v>
          </cell>
          <cell r="AI2257" t="str">
            <v>FY2009</v>
          </cell>
          <cell r="AJ2257" t="str">
            <v>1st</v>
          </cell>
          <cell r="AK2257">
            <v>39933</v>
          </cell>
          <cell r="AL2257">
            <v>39629</v>
          </cell>
          <cell r="AM2257">
            <v>39903</v>
          </cell>
          <cell r="AN2257"/>
          <cell r="AO2257">
            <v>41029</v>
          </cell>
          <cell r="AP2257"/>
          <cell r="AQ2257">
            <v>1</v>
          </cell>
          <cell r="AR2257" t="str">
            <v>Change of use from Class B1 (office) to a two-bedroom Class C3 (residential dwelling) including internal alterations (retrospective application).</v>
          </cell>
          <cell r="AS2257">
            <v>96429</v>
          </cell>
        </row>
        <row r="2258">
          <cell r="A2258" t="str">
            <v>09-AP-0454</v>
          </cell>
          <cell r="B2258" t="str">
            <v>S191 Certificate of Existing Lawful Use</v>
          </cell>
          <cell r="C2258" t="str">
            <v>Completed</v>
          </cell>
          <cell r="D2258" t="str">
            <v>Proposed</v>
          </cell>
          <cell r="E2258" t="str">
            <v>Inner</v>
          </cell>
          <cell r="F2258">
            <v>0</v>
          </cell>
          <cell r="G2258">
            <v>1</v>
          </cell>
          <cell r="H2258">
            <v>1</v>
          </cell>
          <cell r="I2258">
            <v>1</v>
          </cell>
          <cell r="J2258" t="str">
            <v>No</v>
          </cell>
          <cell r="K2258">
            <v>6.0000000000000001E-3</v>
          </cell>
          <cell r="L2258">
            <v>6.0000000000000001E-3</v>
          </cell>
          <cell r="M2258">
            <v>2</v>
          </cell>
          <cell r="N2258" t="str">
            <v>Market</v>
          </cell>
          <cell r="O2258" t="str">
            <v>Private</v>
          </cell>
          <cell r="P2258" t="str">
            <v>Flat Apartment or Maisonette</v>
          </cell>
          <cell r="Q2258" t="str">
            <v>Change of use of Non-Res floor space to Dwelling(s)</v>
          </cell>
          <cell r="R2258" t="str">
            <v>No</v>
          </cell>
          <cell r="S2258" t="str">
            <v>unknown</v>
          </cell>
          <cell r="T2258" t="str">
            <v>No</v>
          </cell>
          <cell r="U2258"/>
          <cell r="V2258" t="str">
            <v>S191 Certificate of Existing Lawful Use</v>
          </cell>
          <cell r="W2258" t="str">
            <v>Borough</v>
          </cell>
          <cell r="X2258"/>
          <cell r="Y2258" t="str">
            <v>Ground Floor</v>
          </cell>
          <cell r="Z2258" t="str">
            <v>10a</v>
          </cell>
          <cell r="AA2258" t="str">
            <v>Grove Lane</v>
          </cell>
          <cell r="AB2258"/>
          <cell r="AC2258" t="str">
            <v>Ground Floor10a,Grove Lane,,SE5 8SY</v>
          </cell>
          <cell r="AD2258" t="str">
            <v>CAMBERWELL GREEN</v>
          </cell>
          <cell r="AE2258" t="str">
            <v>SE5 8SY</v>
          </cell>
          <cell r="AF2258">
            <v>532726</v>
          </cell>
          <cell r="AG2258">
            <v>176657</v>
          </cell>
          <cell r="AH2258" t="str">
            <v>Borough</v>
          </cell>
          <cell r="AI2258" t="str">
            <v>FY2009</v>
          </cell>
          <cell r="AJ2258" t="str">
            <v>1st</v>
          </cell>
          <cell r="AK2258">
            <v>39933</v>
          </cell>
          <cell r="AL2258">
            <v>39933</v>
          </cell>
          <cell r="AM2258">
            <v>39933</v>
          </cell>
          <cell r="AN2258"/>
          <cell r="AO2258">
            <v>39933</v>
          </cell>
          <cell r="AP2258"/>
          <cell r="AQ2258">
            <v>1</v>
          </cell>
          <cell r="AR2258" t="str">
            <v>Use of ground floor of property as a self contained two bedroom flat.</v>
          </cell>
          <cell r="AS2258">
            <v>97789</v>
          </cell>
        </row>
        <row r="2259">
          <cell r="A2259" t="str">
            <v>09-AP-0455</v>
          </cell>
          <cell r="B2259" t="str">
            <v>Full</v>
          </cell>
          <cell r="C2259" t="str">
            <v>Lapsed</v>
          </cell>
          <cell r="D2259" t="str">
            <v>Proposed</v>
          </cell>
          <cell r="E2259" t="str">
            <v>Inner</v>
          </cell>
          <cell r="F2259">
            <v>0</v>
          </cell>
          <cell r="G2259">
            <v>1</v>
          </cell>
          <cell r="H2259">
            <v>1</v>
          </cell>
          <cell r="I2259">
            <v>1</v>
          </cell>
          <cell r="J2259" t="str">
            <v>No</v>
          </cell>
          <cell r="K2259">
            <v>2.3E-2</v>
          </cell>
          <cell r="L2259">
            <v>2.3E-2</v>
          </cell>
          <cell r="M2259">
            <v>4</v>
          </cell>
          <cell r="N2259" t="str">
            <v>Market</v>
          </cell>
          <cell r="O2259" t="str">
            <v>Private</v>
          </cell>
          <cell r="P2259" t="str">
            <v>House or Bungalow</v>
          </cell>
          <cell r="Q2259" t="str">
            <v>Change of use of Non-Res floor space to Dwelling(s)</v>
          </cell>
          <cell r="R2259" t="str">
            <v>No</v>
          </cell>
          <cell r="S2259" t="str">
            <v>unknown</v>
          </cell>
          <cell r="T2259" t="str">
            <v>No</v>
          </cell>
          <cell r="U2259"/>
          <cell r="V2259" t="str">
            <v>Full</v>
          </cell>
          <cell r="W2259" t="str">
            <v>Borough</v>
          </cell>
          <cell r="X2259"/>
          <cell r="Y2259"/>
          <cell r="Z2259" t="str">
            <v>2</v>
          </cell>
          <cell r="AA2259" t="str">
            <v>Brunswick Park</v>
          </cell>
          <cell r="AB2259"/>
          <cell r="AC2259" t="str">
            <v>2,Brunswick Park,,SE5 7RH</v>
          </cell>
          <cell r="AD2259" t="str">
            <v>BRUNSWICK PARK</v>
          </cell>
          <cell r="AE2259" t="str">
            <v>SE5 7RH</v>
          </cell>
          <cell r="AF2259">
            <v>533100</v>
          </cell>
          <cell r="AG2259">
            <v>176833</v>
          </cell>
          <cell r="AH2259" t="str">
            <v>Borough</v>
          </cell>
          <cell r="AI2259" t="str">
            <v>FY2009</v>
          </cell>
          <cell r="AJ2259" t="str">
            <v>1st</v>
          </cell>
          <cell r="AK2259">
            <v>39932</v>
          </cell>
          <cell r="AL2259"/>
          <cell r="AM2259"/>
          <cell r="AN2259"/>
          <cell r="AO2259">
            <v>41028</v>
          </cell>
          <cell r="AP2259"/>
          <cell r="AQ2259">
            <v>1</v>
          </cell>
          <cell r="AR2259" t="str">
            <v>Change of use from residential care home (C2 Use Class) to a single family dwelling (C3 Use Class)</v>
          </cell>
          <cell r="AS2259">
            <v>97788</v>
          </cell>
        </row>
        <row r="2260">
          <cell r="A2260" t="str">
            <v>09-AP-0502</v>
          </cell>
          <cell r="B2260" t="str">
            <v>Full</v>
          </cell>
          <cell r="C2260" t="str">
            <v>Completed</v>
          </cell>
          <cell r="D2260" t="str">
            <v>Existing</v>
          </cell>
          <cell r="E2260" t="str">
            <v>Inner</v>
          </cell>
          <cell r="F2260">
            <v>1</v>
          </cell>
          <cell r="G2260">
            <v>0</v>
          </cell>
          <cell r="H2260">
            <v>-1</v>
          </cell>
          <cell r="I2260"/>
          <cell r="J2260" t="str">
            <v>No</v>
          </cell>
          <cell r="K2260">
            <v>0.01</v>
          </cell>
          <cell r="L2260">
            <v>0</v>
          </cell>
          <cell r="M2260">
            <v>3</v>
          </cell>
          <cell r="N2260" t="str">
            <v>Market</v>
          </cell>
          <cell r="O2260" t="str">
            <v>Private</v>
          </cell>
          <cell r="P2260" t="str">
            <v>House or Bungalow</v>
          </cell>
          <cell r="Q2260" t="str">
            <v>New Residential Building</v>
          </cell>
          <cell r="R2260" t="str">
            <v>No</v>
          </cell>
          <cell r="S2260" t="str">
            <v>unknown</v>
          </cell>
          <cell r="T2260" t="str">
            <v>No</v>
          </cell>
          <cell r="U2260" t="str">
            <v>N/A</v>
          </cell>
          <cell r="V2260" t="str">
            <v>Full</v>
          </cell>
          <cell r="W2260" t="str">
            <v>Borough</v>
          </cell>
          <cell r="X2260"/>
          <cell r="Y2260"/>
          <cell r="Z2260" t="str">
            <v>Premises Manager's House, Riverside Primary School</v>
          </cell>
          <cell r="AA2260" t="str">
            <v>Janeway Street</v>
          </cell>
          <cell r="AB2260"/>
          <cell r="AC2260" t="str">
            <v>Premises Manager's House, Riverside Primary School,Janeway Street,,SE16 4PY</v>
          </cell>
          <cell r="AD2260" t="str">
            <v>RIVERSIDE</v>
          </cell>
          <cell r="AE2260" t="str">
            <v>SE16 4PY</v>
          </cell>
          <cell r="AF2260">
            <v>534408</v>
          </cell>
          <cell r="AG2260">
            <v>179635</v>
          </cell>
          <cell r="AH2260" t="str">
            <v>Borough</v>
          </cell>
          <cell r="AI2260" t="str">
            <v>FY2009</v>
          </cell>
          <cell r="AJ2260" t="str">
            <v>1st</v>
          </cell>
          <cell r="AK2260">
            <v>39982</v>
          </cell>
          <cell r="AL2260">
            <v>40022</v>
          </cell>
          <cell r="AM2260">
            <v>40086</v>
          </cell>
          <cell r="AN2260"/>
          <cell r="AO2260">
            <v>40957</v>
          </cell>
          <cell r="AP2260"/>
          <cell r="AQ2260"/>
          <cell r="AR2260" t="str">
            <v>Change of use the premises manager's house to small teaching rooms / parents room with two storey extension and external stair to provide ancillary facilities.</v>
          </cell>
          <cell r="AS2260">
            <v>99027</v>
          </cell>
        </row>
        <row r="2261">
          <cell r="A2261" t="str">
            <v>09-AP-0519</v>
          </cell>
          <cell r="B2261" t="str">
            <v>Details/Reserve Matters</v>
          </cell>
          <cell r="C2261" t="str">
            <v>Completed</v>
          </cell>
          <cell r="D2261" t="str">
            <v>Existing</v>
          </cell>
          <cell r="E2261" t="str">
            <v>Inner</v>
          </cell>
          <cell r="F2261">
            <v>7</v>
          </cell>
          <cell r="G2261">
            <v>0</v>
          </cell>
          <cell r="H2261">
            <v>-7</v>
          </cell>
          <cell r="I2261">
            <v>319</v>
          </cell>
          <cell r="J2261" t="str">
            <v>No</v>
          </cell>
          <cell r="K2261">
            <v>0.96</v>
          </cell>
          <cell r="L2261">
            <v>0.93</v>
          </cell>
          <cell r="M2261"/>
          <cell r="N2261" t="str">
            <v>Market</v>
          </cell>
          <cell r="O2261" t="str">
            <v>Private</v>
          </cell>
          <cell r="P2261" t="str">
            <v>Flat Apartment or Maisonette</v>
          </cell>
          <cell r="Q2261" t="str">
            <v>New Residential Building</v>
          </cell>
          <cell r="R2261" t="str">
            <v>No</v>
          </cell>
          <cell r="S2261" t="str">
            <v>unknown</v>
          </cell>
          <cell r="T2261" t="str">
            <v>No</v>
          </cell>
          <cell r="U2261" t="str">
            <v>N/A</v>
          </cell>
          <cell r="V2261" t="str">
            <v>Details/RM</v>
          </cell>
          <cell r="W2261" t="str">
            <v>Borough</v>
          </cell>
          <cell r="X2261" t="str">
            <v>Bermondsey Spa</v>
          </cell>
          <cell r="Y2261"/>
          <cell r="Z2261" t="str">
            <v>Site F,S And U (Phase 3 And 4) Bermondsey Spa</v>
          </cell>
          <cell r="AA2261" t="str">
            <v>Jamaica Road</v>
          </cell>
          <cell r="AB2261"/>
          <cell r="AC2261" t="str">
            <v>Site F,S And U (Phase 3 And 4) Bermondsey Spa,Jamaica Road,,SE16 4TB</v>
          </cell>
          <cell r="AD2261" t="str">
            <v>RIVERSIDE</v>
          </cell>
          <cell r="AE2261" t="str">
            <v>SE16 4TB</v>
          </cell>
          <cell r="AF2261">
            <v>534077</v>
          </cell>
          <cell r="AG2261">
            <v>179433</v>
          </cell>
          <cell r="AH2261" t="str">
            <v>Borough</v>
          </cell>
          <cell r="AI2261" t="str">
            <v>FY2009</v>
          </cell>
          <cell r="AJ2261" t="str">
            <v>1st</v>
          </cell>
          <cell r="AK2261">
            <v>39973</v>
          </cell>
          <cell r="AL2261">
            <v>40544</v>
          </cell>
          <cell r="AM2261">
            <v>41859</v>
          </cell>
          <cell r="AN2261"/>
          <cell r="AO2261">
            <v>40703</v>
          </cell>
          <cell r="AP2261">
            <v>10</v>
          </cell>
          <cell r="AQ2261">
            <v>319</v>
          </cell>
          <cell r="AR2261"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1">
            <v>102263</v>
          </cell>
        </row>
        <row r="2262">
          <cell r="A2262" t="str">
            <v>09-AP-0519</v>
          </cell>
          <cell r="B2262" t="str">
            <v>Details/Reserve Matters</v>
          </cell>
          <cell r="C2262" t="str">
            <v>Completed</v>
          </cell>
          <cell r="D2262" t="str">
            <v>Existing</v>
          </cell>
          <cell r="E2262" t="str">
            <v>Inner</v>
          </cell>
          <cell r="F2262">
            <v>70</v>
          </cell>
          <cell r="G2262">
            <v>0</v>
          </cell>
          <cell r="H2262">
            <v>-70</v>
          </cell>
          <cell r="I2262">
            <v>319</v>
          </cell>
          <cell r="J2262" t="str">
            <v>Yes</v>
          </cell>
          <cell r="K2262">
            <v>0.96</v>
          </cell>
          <cell r="L2262">
            <v>0.93</v>
          </cell>
          <cell r="M2262"/>
          <cell r="N2262" t="str">
            <v>Social Rented</v>
          </cell>
          <cell r="O2262" t="str">
            <v>Local Authority</v>
          </cell>
          <cell r="P2262" t="str">
            <v>Flat Apartment or Maisonette</v>
          </cell>
          <cell r="Q2262" t="str">
            <v>New Residential Building</v>
          </cell>
          <cell r="R2262" t="str">
            <v>No</v>
          </cell>
          <cell r="S2262" t="str">
            <v>unknown</v>
          </cell>
          <cell r="T2262" t="str">
            <v>No</v>
          </cell>
          <cell r="U2262" t="str">
            <v>N/A</v>
          </cell>
          <cell r="V2262" t="str">
            <v>Details/RM</v>
          </cell>
          <cell r="W2262" t="str">
            <v>Borough</v>
          </cell>
          <cell r="X2262" t="str">
            <v>Bermondsey Spa</v>
          </cell>
          <cell r="Y2262"/>
          <cell r="Z2262" t="str">
            <v>Site F,S And U (Phase 3 And 4) Bermondsey Spa</v>
          </cell>
          <cell r="AA2262" t="str">
            <v>Jamaica Road</v>
          </cell>
          <cell r="AB2262"/>
          <cell r="AC2262" t="str">
            <v>Site F,S And U (Phase 3 And 4) Bermondsey Spa,Jamaica Road,,SE16 4TB</v>
          </cell>
          <cell r="AD2262" t="str">
            <v>RIVERSIDE</v>
          </cell>
          <cell r="AE2262" t="str">
            <v>SE16 4TB</v>
          </cell>
          <cell r="AF2262">
            <v>534077</v>
          </cell>
          <cell r="AG2262">
            <v>179433</v>
          </cell>
          <cell r="AH2262" t="str">
            <v>Borough</v>
          </cell>
          <cell r="AI2262" t="str">
            <v>FY2009</v>
          </cell>
          <cell r="AJ2262" t="str">
            <v>1st</v>
          </cell>
          <cell r="AK2262">
            <v>39973</v>
          </cell>
          <cell r="AL2262">
            <v>40544</v>
          </cell>
          <cell r="AM2262">
            <v>41859</v>
          </cell>
          <cell r="AN2262"/>
          <cell r="AO2262">
            <v>40703</v>
          </cell>
          <cell r="AP2262">
            <v>10</v>
          </cell>
          <cell r="AQ2262">
            <v>319</v>
          </cell>
          <cell r="AR2262"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2">
            <v>102263</v>
          </cell>
        </row>
        <row r="2263">
          <cell r="A2263" t="str">
            <v>09-AP-0519</v>
          </cell>
          <cell r="B2263" t="str">
            <v>Details/Reserve Matters</v>
          </cell>
          <cell r="C2263" t="str">
            <v>Completed</v>
          </cell>
          <cell r="D2263" t="str">
            <v>Proposed</v>
          </cell>
          <cell r="E2263" t="str">
            <v>Inner</v>
          </cell>
          <cell r="F2263">
            <v>0</v>
          </cell>
          <cell r="G2263">
            <v>42</v>
          </cell>
          <cell r="H2263">
            <v>42</v>
          </cell>
          <cell r="I2263">
            <v>319</v>
          </cell>
          <cell r="J2263" t="str">
            <v>No</v>
          </cell>
          <cell r="K2263">
            <v>0.96</v>
          </cell>
          <cell r="L2263">
            <v>0.93</v>
          </cell>
          <cell r="M2263">
            <v>1</v>
          </cell>
          <cell r="N2263" t="str">
            <v>Market</v>
          </cell>
          <cell r="O2263" t="str">
            <v>Private</v>
          </cell>
          <cell r="P2263" t="str">
            <v>Flat Apartment or Maisonette</v>
          </cell>
          <cell r="Q2263" t="str">
            <v>New Residential Building</v>
          </cell>
          <cell r="R2263" t="str">
            <v>No</v>
          </cell>
          <cell r="S2263" t="str">
            <v>unknown</v>
          </cell>
          <cell r="T2263" t="str">
            <v>No</v>
          </cell>
          <cell r="U2263" t="str">
            <v>Phase 3</v>
          </cell>
          <cell r="V2263" t="str">
            <v>Details/RM</v>
          </cell>
          <cell r="W2263" t="str">
            <v>Borough</v>
          </cell>
          <cell r="X2263" t="str">
            <v>Bermondsey Spa</v>
          </cell>
          <cell r="Y2263"/>
          <cell r="Z2263" t="str">
            <v>Site F,S And U (Phase 3 And 4) Bermondsey Spa</v>
          </cell>
          <cell r="AA2263" t="str">
            <v>Jamaica Road</v>
          </cell>
          <cell r="AB2263"/>
          <cell r="AC2263" t="str">
            <v>Site F,S And U (Phase 3 And 4) Bermondsey Spa,Jamaica Road,,SE16 4TB</v>
          </cell>
          <cell r="AD2263" t="str">
            <v>RIVERSIDE</v>
          </cell>
          <cell r="AE2263" t="str">
            <v>SE16 4TB</v>
          </cell>
          <cell r="AF2263">
            <v>534077</v>
          </cell>
          <cell r="AG2263">
            <v>179433</v>
          </cell>
          <cell r="AH2263" t="str">
            <v>Borough</v>
          </cell>
          <cell r="AI2263" t="str">
            <v>FY2009</v>
          </cell>
          <cell r="AJ2263" t="str">
            <v>1st</v>
          </cell>
          <cell r="AK2263">
            <v>39973</v>
          </cell>
          <cell r="AL2263">
            <v>40544</v>
          </cell>
          <cell r="AM2263">
            <v>41706</v>
          </cell>
          <cell r="AN2263"/>
          <cell r="AO2263">
            <v>40703</v>
          </cell>
          <cell r="AP2263">
            <v>10</v>
          </cell>
          <cell r="AQ2263">
            <v>319</v>
          </cell>
          <cell r="AR2263"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3">
            <v>102263</v>
          </cell>
        </row>
        <row r="2264">
          <cell r="A2264" t="str">
            <v>09-AP-0519</v>
          </cell>
          <cell r="B2264" t="str">
            <v>Details/Reserve Matters</v>
          </cell>
          <cell r="C2264" t="str">
            <v>Completed</v>
          </cell>
          <cell r="D2264" t="str">
            <v>Proposed</v>
          </cell>
          <cell r="E2264" t="str">
            <v>Inner</v>
          </cell>
          <cell r="F2264">
            <v>0</v>
          </cell>
          <cell r="G2264">
            <v>41</v>
          </cell>
          <cell r="H2264">
            <v>41</v>
          </cell>
          <cell r="I2264">
            <v>319</v>
          </cell>
          <cell r="J2264" t="str">
            <v>No</v>
          </cell>
          <cell r="K2264">
            <v>0.96</v>
          </cell>
          <cell r="L2264">
            <v>0.93</v>
          </cell>
          <cell r="M2264">
            <v>2</v>
          </cell>
          <cell r="N2264" t="str">
            <v>Market</v>
          </cell>
          <cell r="O2264" t="str">
            <v>Private</v>
          </cell>
          <cell r="P2264" t="str">
            <v>Flat Apartment or Maisonette</v>
          </cell>
          <cell r="Q2264" t="str">
            <v>New Residential Building</v>
          </cell>
          <cell r="R2264" t="str">
            <v>No</v>
          </cell>
          <cell r="S2264" t="str">
            <v>unknown</v>
          </cell>
          <cell r="T2264" t="str">
            <v>No</v>
          </cell>
          <cell r="U2264" t="str">
            <v>Phase 3</v>
          </cell>
          <cell r="V2264" t="str">
            <v>Details/RM</v>
          </cell>
          <cell r="W2264" t="str">
            <v>Borough</v>
          </cell>
          <cell r="X2264" t="str">
            <v>Bermondsey Spa</v>
          </cell>
          <cell r="Y2264"/>
          <cell r="Z2264" t="str">
            <v>Site F,S And U (Phase 3 And 4) Bermondsey Spa</v>
          </cell>
          <cell r="AA2264" t="str">
            <v>Jamaica Road</v>
          </cell>
          <cell r="AB2264"/>
          <cell r="AC2264" t="str">
            <v>Site F,S And U (Phase 3 And 4) Bermondsey Spa,Jamaica Road,,SE16 4TB</v>
          </cell>
          <cell r="AD2264" t="str">
            <v>RIVERSIDE</v>
          </cell>
          <cell r="AE2264" t="str">
            <v>SE16 4TB</v>
          </cell>
          <cell r="AF2264">
            <v>534077</v>
          </cell>
          <cell r="AG2264">
            <v>179433</v>
          </cell>
          <cell r="AH2264" t="str">
            <v>Borough</v>
          </cell>
          <cell r="AI2264" t="str">
            <v>FY2009</v>
          </cell>
          <cell r="AJ2264" t="str">
            <v>1st</v>
          </cell>
          <cell r="AK2264">
            <v>39973</v>
          </cell>
          <cell r="AL2264">
            <v>40544</v>
          </cell>
          <cell r="AM2264">
            <v>41706</v>
          </cell>
          <cell r="AN2264"/>
          <cell r="AO2264">
            <v>40703</v>
          </cell>
          <cell r="AP2264">
            <v>10</v>
          </cell>
          <cell r="AQ2264">
            <v>319</v>
          </cell>
          <cell r="AR2264"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4">
            <v>102263</v>
          </cell>
        </row>
        <row r="2265">
          <cell r="A2265" t="str">
            <v>09-AP-0519</v>
          </cell>
          <cell r="B2265" t="str">
            <v>Details/Reserve Matters</v>
          </cell>
          <cell r="C2265" t="str">
            <v>Completed</v>
          </cell>
          <cell r="D2265" t="str">
            <v>Proposed</v>
          </cell>
          <cell r="E2265" t="str">
            <v>Inner</v>
          </cell>
          <cell r="F2265">
            <v>0</v>
          </cell>
          <cell r="G2265">
            <v>4</v>
          </cell>
          <cell r="H2265">
            <v>4</v>
          </cell>
          <cell r="I2265">
            <v>319</v>
          </cell>
          <cell r="J2265" t="str">
            <v>No</v>
          </cell>
          <cell r="K2265">
            <v>0.96</v>
          </cell>
          <cell r="L2265">
            <v>0.93</v>
          </cell>
          <cell r="M2265">
            <v>3</v>
          </cell>
          <cell r="N2265" t="str">
            <v>Market</v>
          </cell>
          <cell r="O2265" t="str">
            <v>Private</v>
          </cell>
          <cell r="P2265" t="str">
            <v>Flat Apartment or Maisonette</v>
          </cell>
          <cell r="Q2265" t="str">
            <v>New Residential Building</v>
          </cell>
          <cell r="R2265" t="str">
            <v>No</v>
          </cell>
          <cell r="S2265" t="str">
            <v>unknown</v>
          </cell>
          <cell r="T2265" t="str">
            <v>No</v>
          </cell>
          <cell r="U2265" t="str">
            <v>Phase 3</v>
          </cell>
          <cell r="V2265" t="str">
            <v>Details/RM</v>
          </cell>
          <cell r="W2265" t="str">
            <v>Borough</v>
          </cell>
          <cell r="X2265" t="str">
            <v>Bermondsey Spa</v>
          </cell>
          <cell r="Y2265"/>
          <cell r="Z2265" t="str">
            <v>Site F,S And U (Phase 3 And 4) Bermondsey Spa</v>
          </cell>
          <cell r="AA2265" t="str">
            <v>Jamaica Road</v>
          </cell>
          <cell r="AB2265"/>
          <cell r="AC2265" t="str">
            <v>Site F,S And U (Phase 3 And 4) Bermondsey Spa,Jamaica Road,,SE16 4TB</v>
          </cell>
          <cell r="AD2265" t="str">
            <v>RIVERSIDE</v>
          </cell>
          <cell r="AE2265" t="str">
            <v>SE16 4TB</v>
          </cell>
          <cell r="AF2265">
            <v>534077</v>
          </cell>
          <cell r="AG2265">
            <v>179433</v>
          </cell>
          <cell r="AH2265" t="str">
            <v>Borough</v>
          </cell>
          <cell r="AI2265" t="str">
            <v>FY2009</v>
          </cell>
          <cell r="AJ2265" t="str">
            <v>1st</v>
          </cell>
          <cell r="AK2265">
            <v>39973</v>
          </cell>
          <cell r="AL2265">
            <v>40544</v>
          </cell>
          <cell r="AM2265">
            <v>41706</v>
          </cell>
          <cell r="AN2265"/>
          <cell r="AO2265">
            <v>40703</v>
          </cell>
          <cell r="AP2265">
            <v>10</v>
          </cell>
          <cell r="AQ2265">
            <v>319</v>
          </cell>
          <cell r="AR2265"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5">
            <v>102263</v>
          </cell>
        </row>
        <row r="2266">
          <cell r="A2266" t="str">
            <v>09-AP-0519</v>
          </cell>
          <cell r="B2266" t="str">
            <v>Details/Reserve Matters</v>
          </cell>
          <cell r="C2266" t="str">
            <v>Completed</v>
          </cell>
          <cell r="D2266" t="str">
            <v>Proposed</v>
          </cell>
          <cell r="E2266" t="str">
            <v>Inner</v>
          </cell>
          <cell r="F2266">
            <v>0</v>
          </cell>
          <cell r="G2266">
            <v>38</v>
          </cell>
          <cell r="H2266">
            <v>38</v>
          </cell>
          <cell r="I2266">
            <v>319</v>
          </cell>
          <cell r="J2266" t="str">
            <v>Yes</v>
          </cell>
          <cell r="K2266">
            <v>0.96</v>
          </cell>
          <cell r="L2266">
            <v>0.93</v>
          </cell>
          <cell r="M2266">
            <v>1</v>
          </cell>
          <cell r="N2266" t="str">
            <v>Intermediate</v>
          </cell>
          <cell r="O2266" t="str">
            <v>Housing Association</v>
          </cell>
          <cell r="P2266" t="str">
            <v>Flat Apartment or Maisonette</v>
          </cell>
          <cell r="Q2266" t="str">
            <v>New Residential Building</v>
          </cell>
          <cell r="R2266" t="str">
            <v>No</v>
          </cell>
          <cell r="S2266" t="str">
            <v>unknown</v>
          </cell>
          <cell r="T2266" t="str">
            <v>No</v>
          </cell>
          <cell r="U2266" t="str">
            <v>Phase 3</v>
          </cell>
          <cell r="V2266" t="str">
            <v>Details/RM</v>
          </cell>
          <cell r="W2266" t="str">
            <v>Borough</v>
          </cell>
          <cell r="X2266" t="str">
            <v>Bermondsey Spa</v>
          </cell>
          <cell r="Y2266"/>
          <cell r="Z2266" t="str">
            <v>Site F,S And U (Phase 3 And 4) Bermondsey Spa</v>
          </cell>
          <cell r="AA2266" t="str">
            <v>Jamaica Road</v>
          </cell>
          <cell r="AB2266"/>
          <cell r="AC2266" t="str">
            <v>Site F,S And U (Phase 3 And 4) Bermondsey Spa,Jamaica Road,,SE16 4TB</v>
          </cell>
          <cell r="AD2266" t="str">
            <v>RIVERSIDE</v>
          </cell>
          <cell r="AE2266" t="str">
            <v>SE16 4TB</v>
          </cell>
          <cell r="AF2266">
            <v>534077</v>
          </cell>
          <cell r="AG2266">
            <v>179433</v>
          </cell>
          <cell r="AH2266" t="str">
            <v>Borough</v>
          </cell>
          <cell r="AI2266" t="str">
            <v>FY2009</v>
          </cell>
          <cell r="AJ2266" t="str">
            <v>1st</v>
          </cell>
          <cell r="AK2266">
            <v>39973</v>
          </cell>
          <cell r="AL2266">
            <v>40544</v>
          </cell>
          <cell r="AM2266">
            <v>41706</v>
          </cell>
          <cell r="AN2266"/>
          <cell r="AO2266">
            <v>40703</v>
          </cell>
          <cell r="AP2266">
            <v>10</v>
          </cell>
          <cell r="AQ2266">
            <v>319</v>
          </cell>
          <cell r="AR2266"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6">
            <v>102263</v>
          </cell>
        </row>
        <row r="2267">
          <cell r="A2267" t="str">
            <v>09-AP-0519</v>
          </cell>
          <cell r="B2267" t="str">
            <v>Details/Reserve Matters</v>
          </cell>
          <cell r="C2267" t="str">
            <v>Completed</v>
          </cell>
          <cell r="D2267" t="str">
            <v>Proposed</v>
          </cell>
          <cell r="E2267" t="str">
            <v>Inner</v>
          </cell>
          <cell r="F2267">
            <v>0</v>
          </cell>
          <cell r="G2267">
            <v>4</v>
          </cell>
          <cell r="H2267">
            <v>4</v>
          </cell>
          <cell r="I2267">
            <v>319</v>
          </cell>
          <cell r="J2267" t="str">
            <v>Yes</v>
          </cell>
          <cell r="K2267">
            <v>0.96</v>
          </cell>
          <cell r="L2267">
            <v>0.93</v>
          </cell>
          <cell r="M2267">
            <v>1</v>
          </cell>
          <cell r="N2267" t="str">
            <v>Intermediate</v>
          </cell>
          <cell r="O2267" t="str">
            <v>Housing Association</v>
          </cell>
          <cell r="P2267" t="str">
            <v>Flat Apartment or Maisonette</v>
          </cell>
          <cell r="Q2267" t="str">
            <v>New Residential Building</v>
          </cell>
          <cell r="R2267" t="str">
            <v>No</v>
          </cell>
          <cell r="S2267" t="str">
            <v>unknown</v>
          </cell>
          <cell r="T2267" t="str">
            <v>No</v>
          </cell>
          <cell r="U2267" t="str">
            <v>Phase 4</v>
          </cell>
          <cell r="V2267" t="str">
            <v>Details/RM</v>
          </cell>
          <cell r="W2267" t="str">
            <v>Borough</v>
          </cell>
          <cell r="X2267" t="str">
            <v>Bermondsey Spa</v>
          </cell>
          <cell r="Y2267"/>
          <cell r="Z2267" t="str">
            <v>Site F,S And U (Phase 3 And 4) Bermondsey Spa</v>
          </cell>
          <cell r="AA2267" t="str">
            <v>Jamaica Road</v>
          </cell>
          <cell r="AB2267"/>
          <cell r="AC2267" t="str">
            <v>Site F,S And U (Phase 3 And 4) Bermondsey Spa,Jamaica Road,,SE16 4TB</v>
          </cell>
          <cell r="AD2267" t="str">
            <v>RIVERSIDE</v>
          </cell>
          <cell r="AE2267" t="str">
            <v>SE16 4TB</v>
          </cell>
          <cell r="AF2267">
            <v>534077</v>
          </cell>
          <cell r="AG2267">
            <v>179433</v>
          </cell>
          <cell r="AH2267" t="str">
            <v>Borough</v>
          </cell>
          <cell r="AI2267" t="str">
            <v>FY2009</v>
          </cell>
          <cell r="AJ2267" t="str">
            <v>1st</v>
          </cell>
          <cell r="AK2267">
            <v>39973</v>
          </cell>
          <cell r="AL2267">
            <v>40544</v>
          </cell>
          <cell r="AM2267">
            <v>41364</v>
          </cell>
          <cell r="AN2267"/>
          <cell r="AO2267">
            <v>40703</v>
          </cell>
          <cell r="AP2267">
            <v>10</v>
          </cell>
          <cell r="AQ2267">
            <v>319</v>
          </cell>
          <cell r="AR2267"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7">
            <v>102263</v>
          </cell>
        </row>
        <row r="2268">
          <cell r="A2268" t="str">
            <v>09-AP-0519</v>
          </cell>
          <cell r="B2268" t="str">
            <v>Details/Reserve Matters</v>
          </cell>
          <cell r="C2268" t="str">
            <v>Completed</v>
          </cell>
          <cell r="D2268" t="str">
            <v>Proposed</v>
          </cell>
          <cell r="E2268" t="str">
            <v>Inner</v>
          </cell>
          <cell r="F2268">
            <v>0</v>
          </cell>
          <cell r="G2268">
            <v>16</v>
          </cell>
          <cell r="H2268">
            <v>16</v>
          </cell>
          <cell r="I2268">
            <v>319</v>
          </cell>
          <cell r="J2268" t="str">
            <v>Yes</v>
          </cell>
          <cell r="K2268">
            <v>0.96</v>
          </cell>
          <cell r="L2268">
            <v>0.93</v>
          </cell>
          <cell r="M2268">
            <v>1</v>
          </cell>
          <cell r="N2268" t="str">
            <v>Social Rented</v>
          </cell>
          <cell r="O2268" t="str">
            <v>Housing Association</v>
          </cell>
          <cell r="P2268" t="str">
            <v>Flat Apartment or Maisonette</v>
          </cell>
          <cell r="Q2268" t="str">
            <v>New Residential Building</v>
          </cell>
          <cell r="R2268" t="str">
            <v>No</v>
          </cell>
          <cell r="S2268" t="str">
            <v>unknown</v>
          </cell>
          <cell r="T2268" t="str">
            <v>No</v>
          </cell>
          <cell r="U2268" t="str">
            <v>Phase 3</v>
          </cell>
          <cell r="V2268" t="str">
            <v>Details/RM</v>
          </cell>
          <cell r="W2268" t="str">
            <v>Borough</v>
          </cell>
          <cell r="X2268" t="str">
            <v>Bermondsey Spa</v>
          </cell>
          <cell r="Y2268"/>
          <cell r="Z2268" t="str">
            <v>Site F,S And U (Phase 3 And 4) Bermondsey Spa</v>
          </cell>
          <cell r="AA2268" t="str">
            <v>Jamaica Road</v>
          </cell>
          <cell r="AB2268"/>
          <cell r="AC2268" t="str">
            <v>Site F,S And U (Phase 3 And 4) Bermondsey Spa,Jamaica Road,,SE16 4TB</v>
          </cell>
          <cell r="AD2268" t="str">
            <v>RIVERSIDE</v>
          </cell>
          <cell r="AE2268" t="str">
            <v>SE16 4TB</v>
          </cell>
          <cell r="AF2268">
            <v>534077</v>
          </cell>
          <cell r="AG2268">
            <v>179433</v>
          </cell>
          <cell r="AH2268" t="str">
            <v>Borough</v>
          </cell>
          <cell r="AI2268" t="str">
            <v>FY2009</v>
          </cell>
          <cell r="AJ2268" t="str">
            <v>1st</v>
          </cell>
          <cell r="AK2268">
            <v>39973</v>
          </cell>
          <cell r="AL2268">
            <v>40544</v>
          </cell>
          <cell r="AM2268">
            <v>41706</v>
          </cell>
          <cell r="AN2268"/>
          <cell r="AO2268">
            <v>40703</v>
          </cell>
          <cell r="AP2268">
            <v>10</v>
          </cell>
          <cell r="AQ2268">
            <v>319</v>
          </cell>
          <cell r="AR2268"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8">
            <v>102263</v>
          </cell>
        </row>
        <row r="2269">
          <cell r="A2269" t="str">
            <v>09-AP-0519</v>
          </cell>
          <cell r="B2269" t="str">
            <v>Details/Reserve Matters</v>
          </cell>
          <cell r="C2269" t="str">
            <v>Completed</v>
          </cell>
          <cell r="D2269" t="str">
            <v>Proposed</v>
          </cell>
          <cell r="E2269" t="str">
            <v>Inner</v>
          </cell>
          <cell r="F2269">
            <v>0</v>
          </cell>
          <cell r="G2269">
            <v>6</v>
          </cell>
          <cell r="H2269">
            <v>6</v>
          </cell>
          <cell r="I2269">
            <v>319</v>
          </cell>
          <cell r="J2269" t="str">
            <v>Yes</v>
          </cell>
          <cell r="K2269">
            <v>0.96</v>
          </cell>
          <cell r="L2269">
            <v>0.93</v>
          </cell>
          <cell r="M2269">
            <v>1</v>
          </cell>
          <cell r="N2269" t="str">
            <v>Social Rented</v>
          </cell>
          <cell r="O2269" t="str">
            <v>Housing Association</v>
          </cell>
          <cell r="P2269" t="str">
            <v>Flat Apartment or Maisonette</v>
          </cell>
          <cell r="Q2269" t="str">
            <v>New Residential Building</v>
          </cell>
          <cell r="R2269" t="str">
            <v>No</v>
          </cell>
          <cell r="S2269" t="str">
            <v>unknown</v>
          </cell>
          <cell r="T2269" t="str">
            <v>No</v>
          </cell>
          <cell r="U2269" t="str">
            <v>Phase 4</v>
          </cell>
          <cell r="V2269" t="str">
            <v>Details/RM</v>
          </cell>
          <cell r="W2269" t="str">
            <v>Borough</v>
          </cell>
          <cell r="X2269" t="str">
            <v>Bermondsey Spa</v>
          </cell>
          <cell r="Y2269"/>
          <cell r="Z2269" t="str">
            <v>Site F,S And U (Phase 3 And 4) Bermondsey Spa</v>
          </cell>
          <cell r="AA2269" t="str">
            <v>Jamaica Road</v>
          </cell>
          <cell r="AB2269"/>
          <cell r="AC2269" t="str">
            <v>Site F,S And U (Phase 3 And 4) Bermondsey Spa,Jamaica Road,,SE16 4TB</v>
          </cell>
          <cell r="AD2269" t="str">
            <v>RIVERSIDE</v>
          </cell>
          <cell r="AE2269" t="str">
            <v>SE16 4TB</v>
          </cell>
          <cell r="AF2269">
            <v>534077</v>
          </cell>
          <cell r="AG2269">
            <v>179433</v>
          </cell>
          <cell r="AH2269" t="str">
            <v>Borough</v>
          </cell>
          <cell r="AI2269" t="str">
            <v>FY2009</v>
          </cell>
          <cell r="AJ2269" t="str">
            <v>1st</v>
          </cell>
          <cell r="AK2269">
            <v>39973</v>
          </cell>
          <cell r="AL2269">
            <v>40544</v>
          </cell>
          <cell r="AM2269">
            <v>41364</v>
          </cell>
          <cell r="AN2269"/>
          <cell r="AO2269">
            <v>40703</v>
          </cell>
          <cell r="AP2269">
            <v>10</v>
          </cell>
          <cell r="AQ2269">
            <v>319</v>
          </cell>
          <cell r="AR2269"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69">
            <v>102263</v>
          </cell>
        </row>
        <row r="2270">
          <cell r="A2270" t="str">
            <v>09-AP-0519</v>
          </cell>
          <cell r="B2270" t="str">
            <v>Details/Reserve Matters</v>
          </cell>
          <cell r="C2270" t="str">
            <v>Completed</v>
          </cell>
          <cell r="D2270" t="str">
            <v>Proposed</v>
          </cell>
          <cell r="E2270" t="str">
            <v>Inner</v>
          </cell>
          <cell r="F2270">
            <v>0</v>
          </cell>
          <cell r="G2270">
            <v>38</v>
          </cell>
          <cell r="H2270">
            <v>38</v>
          </cell>
          <cell r="I2270">
            <v>319</v>
          </cell>
          <cell r="J2270" t="str">
            <v>Yes</v>
          </cell>
          <cell r="K2270">
            <v>0.96</v>
          </cell>
          <cell r="L2270">
            <v>0.93</v>
          </cell>
          <cell r="M2270">
            <v>2</v>
          </cell>
          <cell r="N2270" t="str">
            <v>Intermediate</v>
          </cell>
          <cell r="O2270" t="str">
            <v>Housing Association</v>
          </cell>
          <cell r="P2270" t="str">
            <v>Flat Apartment or Maisonette</v>
          </cell>
          <cell r="Q2270" t="str">
            <v>New Residential Building</v>
          </cell>
          <cell r="R2270" t="str">
            <v>No</v>
          </cell>
          <cell r="S2270" t="str">
            <v>unknown</v>
          </cell>
          <cell r="T2270" t="str">
            <v>No</v>
          </cell>
          <cell r="U2270" t="str">
            <v>Phase 3</v>
          </cell>
          <cell r="V2270" t="str">
            <v>Details/RM</v>
          </cell>
          <cell r="W2270" t="str">
            <v>Borough</v>
          </cell>
          <cell r="X2270" t="str">
            <v>Bermondsey Spa</v>
          </cell>
          <cell r="Y2270"/>
          <cell r="Z2270" t="str">
            <v>Site F,S And U (Phase 3 And 4) Bermondsey Spa</v>
          </cell>
          <cell r="AA2270" t="str">
            <v>Jamaica Road</v>
          </cell>
          <cell r="AB2270"/>
          <cell r="AC2270" t="str">
            <v>Site F,S And U (Phase 3 And 4) Bermondsey Spa,Jamaica Road,,SE16 4TB</v>
          </cell>
          <cell r="AD2270" t="str">
            <v>RIVERSIDE</v>
          </cell>
          <cell r="AE2270" t="str">
            <v>SE16 4TB</v>
          </cell>
          <cell r="AF2270">
            <v>534077</v>
          </cell>
          <cell r="AG2270">
            <v>179433</v>
          </cell>
          <cell r="AH2270" t="str">
            <v>Borough</v>
          </cell>
          <cell r="AI2270" t="str">
            <v>FY2009</v>
          </cell>
          <cell r="AJ2270" t="str">
            <v>1st</v>
          </cell>
          <cell r="AK2270">
            <v>39973</v>
          </cell>
          <cell r="AL2270">
            <v>40544</v>
          </cell>
          <cell r="AM2270">
            <v>41706</v>
          </cell>
          <cell r="AN2270"/>
          <cell r="AO2270">
            <v>40703</v>
          </cell>
          <cell r="AP2270">
            <v>10</v>
          </cell>
          <cell r="AQ2270">
            <v>319</v>
          </cell>
          <cell r="AR2270"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0">
            <v>102263</v>
          </cell>
        </row>
        <row r="2271">
          <cell r="A2271" t="str">
            <v>09-AP-0519</v>
          </cell>
          <cell r="B2271" t="str">
            <v>Details/Reserve Matters</v>
          </cell>
          <cell r="C2271" t="str">
            <v>Completed</v>
          </cell>
          <cell r="D2271" t="str">
            <v>Proposed</v>
          </cell>
          <cell r="E2271" t="str">
            <v>Inner</v>
          </cell>
          <cell r="F2271">
            <v>0</v>
          </cell>
          <cell r="G2271">
            <v>8</v>
          </cell>
          <cell r="H2271">
            <v>8</v>
          </cell>
          <cell r="I2271">
            <v>319</v>
          </cell>
          <cell r="J2271" t="str">
            <v>Yes</v>
          </cell>
          <cell r="K2271">
            <v>0.96</v>
          </cell>
          <cell r="L2271">
            <v>0.93</v>
          </cell>
          <cell r="M2271">
            <v>2</v>
          </cell>
          <cell r="N2271" t="str">
            <v>Intermediate</v>
          </cell>
          <cell r="O2271" t="str">
            <v>Housing Association</v>
          </cell>
          <cell r="P2271" t="str">
            <v>Flat Apartment or Maisonette</v>
          </cell>
          <cell r="Q2271" t="str">
            <v>New Residential Building</v>
          </cell>
          <cell r="R2271" t="str">
            <v>No</v>
          </cell>
          <cell r="S2271" t="str">
            <v>unknown</v>
          </cell>
          <cell r="T2271" t="str">
            <v>No</v>
          </cell>
          <cell r="U2271" t="str">
            <v>Phase 4</v>
          </cell>
          <cell r="V2271" t="str">
            <v>Details/RM</v>
          </cell>
          <cell r="W2271" t="str">
            <v>Borough</v>
          </cell>
          <cell r="X2271" t="str">
            <v>Bermondsey Spa</v>
          </cell>
          <cell r="Y2271"/>
          <cell r="Z2271" t="str">
            <v>Site F,S And U (Phase 3 And 4) Bermondsey Spa</v>
          </cell>
          <cell r="AA2271" t="str">
            <v>Jamaica Road</v>
          </cell>
          <cell r="AB2271"/>
          <cell r="AC2271" t="str">
            <v>Site F,S And U (Phase 3 And 4) Bermondsey Spa,Jamaica Road,,SE16 4TB</v>
          </cell>
          <cell r="AD2271" t="str">
            <v>RIVERSIDE</v>
          </cell>
          <cell r="AE2271" t="str">
            <v>SE16 4TB</v>
          </cell>
          <cell r="AF2271">
            <v>534077</v>
          </cell>
          <cell r="AG2271">
            <v>179433</v>
          </cell>
          <cell r="AH2271" t="str">
            <v>Borough</v>
          </cell>
          <cell r="AI2271" t="str">
            <v>FY2009</v>
          </cell>
          <cell r="AJ2271" t="str">
            <v>1st</v>
          </cell>
          <cell r="AK2271">
            <v>39973</v>
          </cell>
          <cell r="AL2271">
            <v>40544</v>
          </cell>
          <cell r="AM2271">
            <v>41364</v>
          </cell>
          <cell r="AN2271"/>
          <cell r="AO2271">
            <v>40703</v>
          </cell>
          <cell r="AP2271">
            <v>10</v>
          </cell>
          <cell r="AQ2271">
            <v>319</v>
          </cell>
          <cell r="AR2271"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1">
            <v>102263</v>
          </cell>
        </row>
        <row r="2272">
          <cell r="A2272" t="str">
            <v>09-AP-0519</v>
          </cell>
          <cell r="B2272" t="str">
            <v>Details/Reserve Matters</v>
          </cell>
          <cell r="C2272" t="str">
            <v>Completed</v>
          </cell>
          <cell r="D2272" t="str">
            <v>Proposed</v>
          </cell>
          <cell r="E2272" t="str">
            <v>Inner</v>
          </cell>
          <cell r="F2272">
            <v>0</v>
          </cell>
          <cell r="G2272">
            <v>27</v>
          </cell>
          <cell r="H2272">
            <v>27</v>
          </cell>
          <cell r="I2272">
            <v>319</v>
          </cell>
          <cell r="J2272" t="str">
            <v>Yes</v>
          </cell>
          <cell r="K2272">
            <v>0.96</v>
          </cell>
          <cell r="L2272">
            <v>0.93</v>
          </cell>
          <cell r="M2272">
            <v>2</v>
          </cell>
          <cell r="N2272" t="str">
            <v>Social Rented</v>
          </cell>
          <cell r="O2272" t="str">
            <v>Housing Association</v>
          </cell>
          <cell r="P2272" t="str">
            <v>Flat Apartment or Maisonette</v>
          </cell>
          <cell r="Q2272" t="str">
            <v>New Residential Building</v>
          </cell>
          <cell r="R2272" t="str">
            <v>No</v>
          </cell>
          <cell r="S2272" t="str">
            <v>unknown</v>
          </cell>
          <cell r="T2272" t="str">
            <v>No</v>
          </cell>
          <cell r="U2272" t="str">
            <v>Phase 3</v>
          </cell>
          <cell r="V2272" t="str">
            <v>Details/RM</v>
          </cell>
          <cell r="W2272" t="str">
            <v>Borough</v>
          </cell>
          <cell r="X2272" t="str">
            <v>Bermondsey Spa</v>
          </cell>
          <cell r="Y2272"/>
          <cell r="Z2272" t="str">
            <v>Site F,S And U (Phase 3 And 4) Bermondsey Spa</v>
          </cell>
          <cell r="AA2272" t="str">
            <v>Jamaica Road</v>
          </cell>
          <cell r="AB2272"/>
          <cell r="AC2272" t="str">
            <v>Site F,S And U (Phase 3 And 4) Bermondsey Spa,Jamaica Road,,SE16 4TB</v>
          </cell>
          <cell r="AD2272" t="str">
            <v>RIVERSIDE</v>
          </cell>
          <cell r="AE2272" t="str">
            <v>SE16 4TB</v>
          </cell>
          <cell r="AF2272">
            <v>534077</v>
          </cell>
          <cell r="AG2272">
            <v>179433</v>
          </cell>
          <cell r="AH2272" t="str">
            <v>Borough</v>
          </cell>
          <cell r="AI2272" t="str">
            <v>FY2009</v>
          </cell>
          <cell r="AJ2272" t="str">
            <v>1st</v>
          </cell>
          <cell r="AK2272">
            <v>39973</v>
          </cell>
          <cell r="AL2272">
            <v>40544</v>
          </cell>
          <cell r="AM2272">
            <v>41706</v>
          </cell>
          <cell r="AN2272"/>
          <cell r="AO2272">
            <v>40703</v>
          </cell>
          <cell r="AP2272">
            <v>10</v>
          </cell>
          <cell r="AQ2272">
            <v>319</v>
          </cell>
          <cell r="AR2272"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2">
            <v>102263</v>
          </cell>
        </row>
        <row r="2273">
          <cell r="A2273" t="str">
            <v>09-AP-0519</v>
          </cell>
          <cell r="B2273" t="str">
            <v>Details/Reserve Matters</v>
          </cell>
          <cell r="C2273" t="str">
            <v>Completed</v>
          </cell>
          <cell r="D2273" t="str">
            <v>Proposed</v>
          </cell>
          <cell r="E2273" t="str">
            <v>Inner</v>
          </cell>
          <cell r="F2273">
            <v>0</v>
          </cell>
          <cell r="G2273">
            <v>13</v>
          </cell>
          <cell r="H2273">
            <v>13</v>
          </cell>
          <cell r="I2273">
            <v>319</v>
          </cell>
          <cell r="J2273" t="str">
            <v>Yes</v>
          </cell>
          <cell r="K2273">
            <v>0.96</v>
          </cell>
          <cell r="L2273">
            <v>0.93</v>
          </cell>
          <cell r="M2273">
            <v>2</v>
          </cell>
          <cell r="N2273" t="str">
            <v>Social Rented</v>
          </cell>
          <cell r="O2273" t="str">
            <v>Housing Association</v>
          </cell>
          <cell r="P2273" t="str">
            <v>Flat Apartment or Maisonette</v>
          </cell>
          <cell r="Q2273" t="str">
            <v>New Residential Building</v>
          </cell>
          <cell r="R2273" t="str">
            <v>No</v>
          </cell>
          <cell r="S2273" t="str">
            <v>unknown</v>
          </cell>
          <cell r="T2273" t="str">
            <v>No</v>
          </cell>
          <cell r="U2273" t="str">
            <v>Phase 4</v>
          </cell>
          <cell r="V2273" t="str">
            <v>Details/RM</v>
          </cell>
          <cell r="W2273" t="str">
            <v>Borough</v>
          </cell>
          <cell r="X2273" t="str">
            <v>Bermondsey Spa</v>
          </cell>
          <cell r="Y2273"/>
          <cell r="Z2273" t="str">
            <v>Site F,S And U (Phase 3 And 4) Bermondsey Spa</v>
          </cell>
          <cell r="AA2273" t="str">
            <v>Jamaica Road</v>
          </cell>
          <cell r="AB2273"/>
          <cell r="AC2273" t="str">
            <v>Site F,S And U (Phase 3 And 4) Bermondsey Spa,Jamaica Road,,SE16 4TB</v>
          </cell>
          <cell r="AD2273" t="str">
            <v>RIVERSIDE</v>
          </cell>
          <cell r="AE2273" t="str">
            <v>SE16 4TB</v>
          </cell>
          <cell r="AF2273">
            <v>534077</v>
          </cell>
          <cell r="AG2273">
            <v>179433</v>
          </cell>
          <cell r="AH2273" t="str">
            <v>Borough</v>
          </cell>
          <cell r="AI2273" t="str">
            <v>FY2009</v>
          </cell>
          <cell r="AJ2273" t="str">
            <v>1st</v>
          </cell>
          <cell r="AK2273">
            <v>39973</v>
          </cell>
          <cell r="AL2273">
            <v>40544</v>
          </cell>
          <cell r="AM2273">
            <v>41364</v>
          </cell>
          <cell r="AN2273"/>
          <cell r="AO2273">
            <v>40703</v>
          </cell>
          <cell r="AP2273">
            <v>10</v>
          </cell>
          <cell r="AQ2273">
            <v>319</v>
          </cell>
          <cell r="AR2273"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3">
            <v>102263</v>
          </cell>
        </row>
        <row r="2274">
          <cell r="A2274" t="str">
            <v>09-AP-0519</v>
          </cell>
          <cell r="B2274" t="str">
            <v>Details/Reserve Matters</v>
          </cell>
          <cell r="C2274" t="str">
            <v>Completed</v>
          </cell>
          <cell r="D2274" t="str">
            <v>Proposed</v>
          </cell>
          <cell r="E2274" t="str">
            <v>Inner</v>
          </cell>
          <cell r="F2274">
            <v>0</v>
          </cell>
          <cell r="G2274">
            <v>9</v>
          </cell>
          <cell r="H2274">
            <v>9</v>
          </cell>
          <cell r="I2274">
            <v>319</v>
          </cell>
          <cell r="J2274" t="str">
            <v>Yes</v>
          </cell>
          <cell r="K2274">
            <v>0.96</v>
          </cell>
          <cell r="L2274">
            <v>0.93</v>
          </cell>
          <cell r="M2274">
            <v>3</v>
          </cell>
          <cell r="N2274" t="str">
            <v>Intermediate</v>
          </cell>
          <cell r="O2274" t="str">
            <v>Housing Association</v>
          </cell>
          <cell r="P2274" t="str">
            <v>Flat Apartment or Maisonette</v>
          </cell>
          <cell r="Q2274" t="str">
            <v>New Residential Building</v>
          </cell>
          <cell r="R2274" t="str">
            <v>No</v>
          </cell>
          <cell r="S2274" t="str">
            <v>unknown</v>
          </cell>
          <cell r="T2274" t="str">
            <v>No</v>
          </cell>
          <cell r="U2274" t="str">
            <v>Phase 3</v>
          </cell>
          <cell r="V2274" t="str">
            <v>Details/RM</v>
          </cell>
          <cell r="W2274" t="str">
            <v>Borough</v>
          </cell>
          <cell r="X2274" t="str">
            <v>Bermondsey Spa</v>
          </cell>
          <cell r="Y2274"/>
          <cell r="Z2274" t="str">
            <v>Site F,S And U (Phase 3 And 4) Bermondsey Spa</v>
          </cell>
          <cell r="AA2274" t="str">
            <v>Jamaica Road</v>
          </cell>
          <cell r="AB2274"/>
          <cell r="AC2274" t="str">
            <v>Site F,S And U (Phase 3 And 4) Bermondsey Spa,Jamaica Road,,SE16 4TB</v>
          </cell>
          <cell r="AD2274" t="str">
            <v>RIVERSIDE</v>
          </cell>
          <cell r="AE2274" t="str">
            <v>SE16 4TB</v>
          </cell>
          <cell r="AF2274">
            <v>534077</v>
          </cell>
          <cell r="AG2274">
            <v>179433</v>
          </cell>
          <cell r="AH2274" t="str">
            <v>Borough</v>
          </cell>
          <cell r="AI2274" t="str">
            <v>FY2009</v>
          </cell>
          <cell r="AJ2274" t="str">
            <v>1st</v>
          </cell>
          <cell r="AK2274">
            <v>39973</v>
          </cell>
          <cell r="AL2274">
            <v>40544</v>
          </cell>
          <cell r="AM2274">
            <v>41706</v>
          </cell>
          <cell r="AN2274"/>
          <cell r="AO2274">
            <v>40703</v>
          </cell>
          <cell r="AP2274">
            <v>10</v>
          </cell>
          <cell r="AQ2274">
            <v>319</v>
          </cell>
          <cell r="AR2274"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4">
            <v>102263</v>
          </cell>
        </row>
        <row r="2275">
          <cell r="A2275" t="str">
            <v>09-AP-0519</v>
          </cell>
          <cell r="B2275" t="str">
            <v>Details/Reserve Matters</v>
          </cell>
          <cell r="C2275" t="str">
            <v>Completed</v>
          </cell>
          <cell r="D2275" t="str">
            <v>Proposed</v>
          </cell>
          <cell r="E2275" t="str">
            <v>Inner</v>
          </cell>
          <cell r="F2275">
            <v>0</v>
          </cell>
          <cell r="G2275">
            <v>4</v>
          </cell>
          <cell r="H2275">
            <v>4</v>
          </cell>
          <cell r="I2275">
            <v>319</v>
          </cell>
          <cell r="J2275" t="str">
            <v>Yes</v>
          </cell>
          <cell r="K2275">
            <v>0.96</v>
          </cell>
          <cell r="L2275">
            <v>0.93</v>
          </cell>
          <cell r="M2275">
            <v>3</v>
          </cell>
          <cell r="N2275" t="str">
            <v>Intermediate</v>
          </cell>
          <cell r="O2275" t="str">
            <v>Housing Association</v>
          </cell>
          <cell r="P2275" t="str">
            <v>Flat Apartment or Maisonette</v>
          </cell>
          <cell r="Q2275" t="str">
            <v>New Residential Building</v>
          </cell>
          <cell r="R2275" t="str">
            <v>No</v>
          </cell>
          <cell r="S2275" t="str">
            <v>unknown</v>
          </cell>
          <cell r="T2275" t="str">
            <v>No</v>
          </cell>
          <cell r="U2275" t="str">
            <v>Phase 4</v>
          </cell>
          <cell r="V2275" t="str">
            <v>Details/RM</v>
          </cell>
          <cell r="W2275" t="str">
            <v>Borough</v>
          </cell>
          <cell r="X2275" t="str">
            <v>Bermondsey Spa</v>
          </cell>
          <cell r="Y2275"/>
          <cell r="Z2275" t="str">
            <v>Site F,S And U (Phase 3 And 4) Bermondsey Spa</v>
          </cell>
          <cell r="AA2275" t="str">
            <v>Jamaica Road</v>
          </cell>
          <cell r="AB2275"/>
          <cell r="AC2275" t="str">
            <v>Site F,S And U (Phase 3 And 4) Bermondsey Spa,Jamaica Road,,SE16 4TB</v>
          </cell>
          <cell r="AD2275" t="str">
            <v>RIVERSIDE</v>
          </cell>
          <cell r="AE2275" t="str">
            <v>SE16 4TB</v>
          </cell>
          <cell r="AF2275">
            <v>534077</v>
          </cell>
          <cell r="AG2275">
            <v>179433</v>
          </cell>
          <cell r="AH2275" t="str">
            <v>Borough</v>
          </cell>
          <cell r="AI2275" t="str">
            <v>FY2009</v>
          </cell>
          <cell r="AJ2275" t="str">
            <v>1st</v>
          </cell>
          <cell r="AK2275">
            <v>39973</v>
          </cell>
          <cell r="AL2275">
            <v>40544</v>
          </cell>
          <cell r="AM2275">
            <v>41706</v>
          </cell>
          <cell r="AN2275"/>
          <cell r="AO2275">
            <v>40703</v>
          </cell>
          <cell r="AP2275">
            <v>10</v>
          </cell>
          <cell r="AQ2275">
            <v>319</v>
          </cell>
          <cell r="AR2275"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5">
            <v>102263</v>
          </cell>
        </row>
        <row r="2276">
          <cell r="A2276" t="str">
            <v>09-AP-0519</v>
          </cell>
          <cell r="B2276" t="str">
            <v>Details/Reserve Matters</v>
          </cell>
          <cell r="C2276" t="str">
            <v>Completed</v>
          </cell>
          <cell r="D2276" t="str">
            <v>Proposed</v>
          </cell>
          <cell r="E2276" t="str">
            <v>Inner</v>
          </cell>
          <cell r="F2276">
            <v>0</v>
          </cell>
          <cell r="G2276">
            <v>43</v>
          </cell>
          <cell r="H2276">
            <v>43</v>
          </cell>
          <cell r="I2276">
            <v>319</v>
          </cell>
          <cell r="J2276" t="str">
            <v>Yes</v>
          </cell>
          <cell r="K2276">
            <v>0.96</v>
          </cell>
          <cell r="L2276">
            <v>0.93</v>
          </cell>
          <cell r="M2276">
            <v>3</v>
          </cell>
          <cell r="N2276" t="str">
            <v>Social Rented</v>
          </cell>
          <cell r="O2276" t="str">
            <v>Housing Association</v>
          </cell>
          <cell r="P2276" t="str">
            <v>Flat Apartment or Maisonette</v>
          </cell>
          <cell r="Q2276" t="str">
            <v>New Residential Building</v>
          </cell>
          <cell r="R2276" t="str">
            <v>No</v>
          </cell>
          <cell r="S2276" t="str">
            <v>unknown</v>
          </cell>
          <cell r="T2276" t="str">
            <v>No</v>
          </cell>
          <cell r="U2276" t="str">
            <v>Phase 3</v>
          </cell>
          <cell r="V2276" t="str">
            <v>Details/RM</v>
          </cell>
          <cell r="W2276" t="str">
            <v>Borough</v>
          </cell>
          <cell r="X2276" t="str">
            <v>Bermondsey Spa</v>
          </cell>
          <cell r="Y2276"/>
          <cell r="Z2276" t="str">
            <v>Site F,S And U (Phase 3 And 4) Bermondsey Spa</v>
          </cell>
          <cell r="AA2276" t="str">
            <v>Jamaica Road</v>
          </cell>
          <cell r="AB2276"/>
          <cell r="AC2276" t="str">
            <v>Site F,S And U (Phase 3 And 4) Bermondsey Spa,Jamaica Road,,SE16 4TB</v>
          </cell>
          <cell r="AD2276" t="str">
            <v>RIVERSIDE</v>
          </cell>
          <cell r="AE2276" t="str">
            <v>SE16 4TB</v>
          </cell>
          <cell r="AF2276">
            <v>534077</v>
          </cell>
          <cell r="AG2276">
            <v>179433</v>
          </cell>
          <cell r="AH2276" t="str">
            <v>Borough</v>
          </cell>
          <cell r="AI2276" t="str">
            <v>FY2009</v>
          </cell>
          <cell r="AJ2276" t="str">
            <v>1st</v>
          </cell>
          <cell r="AK2276">
            <v>39973</v>
          </cell>
          <cell r="AL2276">
            <v>40544</v>
          </cell>
          <cell r="AM2276">
            <v>41706</v>
          </cell>
          <cell r="AN2276"/>
          <cell r="AO2276">
            <v>40703</v>
          </cell>
          <cell r="AP2276">
            <v>10</v>
          </cell>
          <cell r="AQ2276">
            <v>319</v>
          </cell>
          <cell r="AR2276"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6">
            <v>102263</v>
          </cell>
        </row>
        <row r="2277">
          <cell r="A2277" t="str">
            <v>09-AP-0519</v>
          </cell>
          <cell r="B2277" t="str">
            <v>Details/Reserve Matters</v>
          </cell>
          <cell r="C2277" t="str">
            <v>Completed</v>
          </cell>
          <cell r="D2277" t="str">
            <v>Proposed</v>
          </cell>
          <cell r="E2277" t="str">
            <v>Inner</v>
          </cell>
          <cell r="F2277">
            <v>0</v>
          </cell>
          <cell r="G2277">
            <v>19</v>
          </cell>
          <cell r="H2277">
            <v>19</v>
          </cell>
          <cell r="I2277">
            <v>319</v>
          </cell>
          <cell r="J2277" t="str">
            <v>Yes</v>
          </cell>
          <cell r="K2277">
            <v>0.96</v>
          </cell>
          <cell r="L2277">
            <v>0.93</v>
          </cell>
          <cell r="M2277">
            <v>3</v>
          </cell>
          <cell r="N2277" t="str">
            <v>Social Rented</v>
          </cell>
          <cell r="O2277" t="str">
            <v>Housing Association</v>
          </cell>
          <cell r="P2277" t="str">
            <v>Flat Apartment or Maisonette</v>
          </cell>
          <cell r="Q2277" t="str">
            <v>New Residential Building</v>
          </cell>
          <cell r="R2277" t="str">
            <v>No</v>
          </cell>
          <cell r="S2277" t="str">
            <v>unknown</v>
          </cell>
          <cell r="T2277" t="str">
            <v>No</v>
          </cell>
          <cell r="U2277" t="str">
            <v>Phase 4</v>
          </cell>
          <cell r="V2277" t="str">
            <v>Details/RM</v>
          </cell>
          <cell r="W2277" t="str">
            <v>Borough</v>
          </cell>
          <cell r="X2277" t="str">
            <v>Bermondsey Spa</v>
          </cell>
          <cell r="Y2277"/>
          <cell r="Z2277" t="str">
            <v>Site F,S And U (Phase 3 And 4) Bermondsey Spa</v>
          </cell>
          <cell r="AA2277" t="str">
            <v>Jamaica Road</v>
          </cell>
          <cell r="AB2277"/>
          <cell r="AC2277" t="str">
            <v>Site F,S And U (Phase 3 And 4) Bermondsey Spa,Jamaica Road,,SE16 4TB</v>
          </cell>
          <cell r="AD2277" t="str">
            <v>RIVERSIDE</v>
          </cell>
          <cell r="AE2277" t="str">
            <v>SE16 4TB</v>
          </cell>
          <cell r="AF2277">
            <v>534077</v>
          </cell>
          <cell r="AG2277">
            <v>179433</v>
          </cell>
          <cell r="AH2277" t="str">
            <v>Borough</v>
          </cell>
          <cell r="AI2277" t="str">
            <v>FY2009</v>
          </cell>
          <cell r="AJ2277" t="str">
            <v>1st</v>
          </cell>
          <cell r="AK2277">
            <v>39973</v>
          </cell>
          <cell r="AL2277">
            <v>40544</v>
          </cell>
          <cell r="AM2277">
            <v>41364</v>
          </cell>
          <cell r="AN2277"/>
          <cell r="AO2277">
            <v>40703</v>
          </cell>
          <cell r="AP2277">
            <v>10</v>
          </cell>
          <cell r="AQ2277">
            <v>319</v>
          </cell>
          <cell r="AR2277"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7">
            <v>102263</v>
          </cell>
        </row>
        <row r="2278">
          <cell r="A2278" t="str">
            <v>09-AP-0519</v>
          </cell>
          <cell r="B2278" t="str">
            <v>Details/Reserve Matters</v>
          </cell>
          <cell r="C2278" t="str">
            <v>Completed</v>
          </cell>
          <cell r="D2278" t="str">
            <v>Proposed</v>
          </cell>
          <cell r="E2278" t="str">
            <v>Inner</v>
          </cell>
          <cell r="F2278">
            <v>0</v>
          </cell>
          <cell r="G2278">
            <v>7</v>
          </cell>
          <cell r="H2278">
            <v>7</v>
          </cell>
          <cell r="I2278">
            <v>319</v>
          </cell>
          <cell r="J2278" t="str">
            <v>Yes</v>
          </cell>
          <cell r="K2278">
            <v>0.96</v>
          </cell>
          <cell r="L2278">
            <v>0.93</v>
          </cell>
          <cell r="M2278">
            <v>4</v>
          </cell>
          <cell r="N2278" t="str">
            <v>Social Rented</v>
          </cell>
          <cell r="O2278" t="str">
            <v>Housing Association</v>
          </cell>
          <cell r="P2278" t="str">
            <v>Flat Apartment or Maisonette</v>
          </cell>
          <cell r="Q2278" t="str">
            <v>New Residential Building</v>
          </cell>
          <cell r="R2278" t="str">
            <v>No</v>
          </cell>
          <cell r="S2278" t="str">
            <v>unknown</v>
          </cell>
          <cell r="T2278" t="str">
            <v>No</v>
          </cell>
          <cell r="U2278" t="str">
            <v>Phase 3</v>
          </cell>
          <cell r="V2278" t="str">
            <v>Details/RM</v>
          </cell>
          <cell r="W2278" t="str">
            <v>Borough</v>
          </cell>
          <cell r="X2278" t="str">
            <v>Bermondsey Spa</v>
          </cell>
          <cell r="Y2278"/>
          <cell r="Z2278" t="str">
            <v>Site F,S And U (Phase 3 And 4) Bermondsey Spa</v>
          </cell>
          <cell r="AA2278" t="str">
            <v>Jamaica Road</v>
          </cell>
          <cell r="AB2278"/>
          <cell r="AC2278" t="str">
            <v>Site F,S And U (Phase 3 And 4) Bermondsey Spa,Jamaica Road,,SE16 4TB</v>
          </cell>
          <cell r="AD2278" t="str">
            <v>RIVERSIDE</v>
          </cell>
          <cell r="AE2278" t="str">
            <v>SE16 4TB</v>
          </cell>
          <cell r="AF2278">
            <v>534077</v>
          </cell>
          <cell r="AG2278">
            <v>179433</v>
          </cell>
          <cell r="AH2278" t="str">
            <v>Borough</v>
          </cell>
          <cell r="AI2278" t="str">
            <v>FY2009</v>
          </cell>
          <cell r="AJ2278" t="str">
            <v>1st</v>
          </cell>
          <cell r="AK2278">
            <v>39973</v>
          </cell>
          <cell r="AL2278">
            <v>40544</v>
          </cell>
          <cell r="AM2278">
            <v>41706</v>
          </cell>
          <cell r="AN2278"/>
          <cell r="AO2278">
            <v>40703</v>
          </cell>
          <cell r="AP2278">
            <v>10</v>
          </cell>
          <cell r="AQ2278">
            <v>319</v>
          </cell>
          <cell r="AR2278" t="str">
            <v>Reserved Matters pursuant to Outline planning permission 04-AP-0102 dated 30/03/2005 being: External appearance, details of landscaping and other treatments including layout of any part of the site not covered by buildings, as well as the detailed design of the buildings including the internal layouts and access arrangements for Phases 3 and 4 which involve the erection of 7 buildings ranging in height from 3 to 10 storeys comprising 319 flats and a 1,395sqm supermarket (Use Class A1) and associated cafe (Use Class A3), 314sqm of other commercial space (Use Class A1, A2, A3, B1, and D2), 109 basement car parking spaces, and associated open space.</v>
          </cell>
          <cell r="AS2278">
            <v>102263</v>
          </cell>
        </row>
        <row r="2279">
          <cell r="A2279" t="str">
            <v>09-AP-0537</v>
          </cell>
          <cell r="B2279" t="str">
            <v>Full</v>
          </cell>
          <cell r="C2279" t="str">
            <v>Completed</v>
          </cell>
          <cell r="D2279" t="str">
            <v>Proposed</v>
          </cell>
          <cell r="E2279" t="str">
            <v>Central Activities Zone</v>
          </cell>
          <cell r="F2279">
            <v>0</v>
          </cell>
          <cell r="G2279">
            <v>2</v>
          </cell>
          <cell r="H2279">
            <v>2</v>
          </cell>
          <cell r="I2279">
            <v>2</v>
          </cell>
          <cell r="J2279" t="str">
            <v>No</v>
          </cell>
          <cell r="K2279">
            <v>0</v>
          </cell>
          <cell r="L2279">
            <v>0</v>
          </cell>
          <cell r="M2279">
            <v>1</v>
          </cell>
          <cell r="N2279" t="str">
            <v>Market</v>
          </cell>
          <cell r="O2279" t="str">
            <v>Private</v>
          </cell>
          <cell r="P2279" t="str">
            <v>Studio or S/C Bedsit</v>
          </cell>
          <cell r="Q2279" t="str">
            <v>Extension to building for residential unit(s)</v>
          </cell>
          <cell r="R2279" t="str">
            <v>No</v>
          </cell>
          <cell r="S2279" t="str">
            <v>unknown</v>
          </cell>
          <cell r="T2279" t="str">
            <v>No</v>
          </cell>
          <cell r="U2279"/>
          <cell r="V2279" t="str">
            <v>Full</v>
          </cell>
          <cell r="W2279" t="str">
            <v>Borough</v>
          </cell>
          <cell r="X2279"/>
          <cell r="Y2279"/>
          <cell r="Z2279" t="str">
            <v>60</v>
          </cell>
          <cell r="AA2279" t="str">
            <v>Great Dover Street</v>
          </cell>
          <cell r="AB2279"/>
          <cell r="AC2279" t="str">
            <v>60,Great Dover Street,,SE1 4YF</v>
          </cell>
          <cell r="AD2279" t="str">
            <v>CHAUCER</v>
          </cell>
          <cell r="AE2279" t="str">
            <v>SE1 4YF</v>
          </cell>
          <cell r="AF2279">
            <v>532688</v>
          </cell>
          <cell r="AG2279">
            <v>179330</v>
          </cell>
          <cell r="AH2279" t="str">
            <v>Borough</v>
          </cell>
          <cell r="AI2279" t="str">
            <v>FY2010</v>
          </cell>
          <cell r="AJ2279" t="str">
            <v>2nd</v>
          </cell>
          <cell r="AK2279">
            <v>40442</v>
          </cell>
          <cell r="AL2279">
            <v>40999</v>
          </cell>
          <cell r="AM2279">
            <v>41096</v>
          </cell>
          <cell r="AN2279"/>
          <cell r="AO2279">
            <v>41538</v>
          </cell>
          <cell r="AP2279"/>
          <cell r="AQ2279">
            <v>2</v>
          </cell>
          <cell r="AR2279" t="str">
            <v>Erection of first and second floor rear extension to comprise 2 studio flats with re-routed extract duct up the side of the building.</v>
          </cell>
          <cell r="AS2279">
            <v>110651</v>
          </cell>
        </row>
        <row r="2280">
          <cell r="A2280" t="str">
            <v>09-AP-0555</v>
          </cell>
          <cell r="B2280" t="str">
            <v>Full</v>
          </cell>
          <cell r="C2280" t="str">
            <v>Completed</v>
          </cell>
          <cell r="D2280" t="str">
            <v>Proposed</v>
          </cell>
          <cell r="E2280" t="str">
            <v>Central Activities Zone</v>
          </cell>
          <cell r="F2280">
            <v>0</v>
          </cell>
          <cell r="G2280">
            <v>3</v>
          </cell>
          <cell r="H2280">
            <v>3</v>
          </cell>
          <cell r="I2280">
            <v>9</v>
          </cell>
          <cell r="J2280" t="str">
            <v>No</v>
          </cell>
          <cell r="K2280">
            <v>2.1000000000000001E-2</v>
          </cell>
          <cell r="L2280">
            <v>1.2E-2</v>
          </cell>
          <cell r="M2280">
            <v>1</v>
          </cell>
          <cell r="N2280" t="str">
            <v>Market</v>
          </cell>
          <cell r="O2280" t="str">
            <v>Private</v>
          </cell>
          <cell r="P2280" t="str">
            <v>Flat Apartment or Maisonette</v>
          </cell>
          <cell r="Q2280" t="str">
            <v>New Residential Building</v>
          </cell>
          <cell r="R2280" t="str">
            <v>No</v>
          </cell>
          <cell r="S2280" t="str">
            <v>unknown</v>
          </cell>
          <cell r="T2280" t="str">
            <v>No</v>
          </cell>
          <cell r="U2280"/>
          <cell r="V2280" t="str">
            <v>Full</v>
          </cell>
          <cell r="W2280" t="str">
            <v>Borough</v>
          </cell>
          <cell r="X2280"/>
          <cell r="Y2280"/>
          <cell r="Z2280" t="str">
            <v>35</v>
          </cell>
          <cell r="AA2280" t="str">
            <v>Westminster Bridge Road</v>
          </cell>
          <cell r="AB2280"/>
          <cell r="AC2280" t="str">
            <v>35,Westminster Bridge Road,,SE1 7JB</v>
          </cell>
          <cell r="AD2280" t="str">
            <v>CATHEDRALS</v>
          </cell>
          <cell r="AE2280" t="str">
            <v>SE1 7JB</v>
          </cell>
          <cell r="AF2280">
            <v>531504</v>
          </cell>
          <cell r="AG2280">
            <v>179411</v>
          </cell>
          <cell r="AH2280" t="str">
            <v>Borough</v>
          </cell>
          <cell r="AI2280" t="str">
            <v>FY2009</v>
          </cell>
          <cell r="AJ2280" t="str">
            <v>1st</v>
          </cell>
          <cell r="AK2280">
            <v>39988</v>
          </cell>
          <cell r="AL2280">
            <v>40999</v>
          </cell>
          <cell r="AM2280">
            <v>41235</v>
          </cell>
          <cell r="AN2280"/>
          <cell r="AO2280">
            <v>41084</v>
          </cell>
          <cell r="AP2280"/>
          <cell r="AQ2280">
            <v>9</v>
          </cell>
          <cell r="AR2280" t="str">
            <v>Demolition of existing building and erection of a six storey building with a basement comprising office (Class B1) use on lower ground, ground and first floors, and nine self contained flats ( 6 x two beds and 3 x one beds) on the second to the fifth floors</v>
          </cell>
          <cell r="AS2280">
            <v>99022</v>
          </cell>
        </row>
        <row r="2281">
          <cell r="A2281" t="str">
            <v>09-AP-0555</v>
          </cell>
          <cell r="B2281" t="str">
            <v>Full</v>
          </cell>
          <cell r="C2281" t="str">
            <v>Completed</v>
          </cell>
          <cell r="D2281" t="str">
            <v>Proposed</v>
          </cell>
          <cell r="E2281" t="str">
            <v>Central Activities Zone</v>
          </cell>
          <cell r="F2281">
            <v>0</v>
          </cell>
          <cell r="G2281">
            <v>6</v>
          </cell>
          <cell r="H2281">
            <v>6</v>
          </cell>
          <cell r="I2281">
            <v>9</v>
          </cell>
          <cell r="J2281" t="str">
            <v>No</v>
          </cell>
          <cell r="K2281">
            <v>2.1000000000000001E-2</v>
          </cell>
          <cell r="L2281">
            <v>1.2E-2</v>
          </cell>
          <cell r="M2281">
            <v>2</v>
          </cell>
          <cell r="N2281" t="str">
            <v>Market</v>
          </cell>
          <cell r="O2281" t="str">
            <v>Private</v>
          </cell>
          <cell r="P2281" t="str">
            <v>Flat Apartment or Maisonette</v>
          </cell>
          <cell r="Q2281" t="str">
            <v>New Residential Building</v>
          </cell>
          <cell r="R2281" t="str">
            <v>No</v>
          </cell>
          <cell r="S2281" t="str">
            <v>unknown</v>
          </cell>
          <cell r="T2281" t="str">
            <v>No</v>
          </cell>
          <cell r="U2281"/>
          <cell r="V2281" t="str">
            <v>Full</v>
          </cell>
          <cell r="W2281" t="str">
            <v>Borough</v>
          </cell>
          <cell r="X2281"/>
          <cell r="Y2281"/>
          <cell r="Z2281" t="str">
            <v>35</v>
          </cell>
          <cell r="AA2281" t="str">
            <v>Westminster Bridge Road</v>
          </cell>
          <cell r="AB2281"/>
          <cell r="AC2281" t="str">
            <v>35,Westminster Bridge Road,,SE1 7JB</v>
          </cell>
          <cell r="AD2281" t="str">
            <v>CATHEDRALS</v>
          </cell>
          <cell r="AE2281" t="str">
            <v>SE1 7JB</v>
          </cell>
          <cell r="AF2281">
            <v>531504</v>
          </cell>
          <cell r="AG2281">
            <v>179411</v>
          </cell>
          <cell r="AH2281" t="str">
            <v>Borough</v>
          </cell>
          <cell r="AI2281" t="str">
            <v>FY2009</v>
          </cell>
          <cell r="AJ2281" t="str">
            <v>1st</v>
          </cell>
          <cell r="AK2281">
            <v>39988</v>
          </cell>
          <cell r="AL2281">
            <v>40999</v>
          </cell>
          <cell r="AM2281">
            <v>41235</v>
          </cell>
          <cell r="AN2281"/>
          <cell r="AO2281">
            <v>41084</v>
          </cell>
          <cell r="AP2281"/>
          <cell r="AQ2281">
            <v>9</v>
          </cell>
          <cell r="AR2281" t="str">
            <v>Demolition of existing building and erection of a six storey building with a basement comprising office (Class B1) use on lower ground, ground and first floors, and nine self contained flats ( 6 x two beds and 3 x one beds) on the second to the fifth floors</v>
          </cell>
          <cell r="AS2281">
            <v>99022</v>
          </cell>
        </row>
        <row r="2282">
          <cell r="A2282" t="str">
            <v>09-AP-0567</v>
          </cell>
          <cell r="B2282" t="str">
            <v>Full</v>
          </cell>
          <cell r="C2282" t="str">
            <v>Completed</v>
          </cell>
          <cell r="D2282" t="str">
            <v>Existing</v>
          </cell>
          <cell r="E2282" t="str">
            <v>Inner</v>
          </cell>
          <cell r="F2282">
            <v>1</v>
          </cell>
          <cell r="G2282">
            <v>0</v>
          </cell>
          <cell r="H2282">
            <v>-1</v>
          </cell>
          <cell r="I2282">
            <v>4</v>
          </cell>
          <cell r="J2282" t="str">
            <v>No</v>
          </cell>
          <cell r="K2282">
            <v>5.3999999999999999E-2</v>
          </cell>
          <cell r="L2282">
            <v>5.3999999999999999E-2</v>
          </cell>
          <cell r="M2282">
            <v>1</v>
          </cell>
          <cell r="N2282" t="str">
            <v>Market</v>
          </cell>
          <cell r="O2282" t="str">
            <v>Private</v>
          </cell>
          <cell r="P2282" t="str">
            <v>Flat Apartment or Maisonette</v>
          </cell>
          <cell r="Q2282" t="str">
            <v>Conversion of Dwelling(s) or ancillary C3 floorspace</v>
          </cell>
          <cell r="R2282" t="str">
            <v>No</v>
          </cell>
          <cell r="S2282" t="str">
            <v>unknown</v>
          </cell>
          <cell r="T2282" t="str">
            <v>No</v>
          </cell>
          <cell r="U2282" t="str">
            <v>N/A</v>
          </cell>
          <cell r="V2282" t="str">
            <v>Full</v>
          </cell>
          <cell r="W2282" t="str">
            <v>Borough</v>
          </cell>
          <cell r="X2282"/>
          <cell r="Y2282"/>
          <cell r="Z2282" t="str">
            <v>1 And 3</v>
          </cell>
          <cell r="AA2282" t="str">
            <v>Glengall Road</v>
          </cell>
          <cell r="AB2282"/>
          <cell r="AC2282" t="str">
            <v>1 And 3,Glengall Road,,SE15 6NJ</v>
          </cell>
          <cell r="AD2282" t="str">
            <v>EAST WALWORTH</v>
          </cell>
          <cell r="AE2282" t="str">
            <v>SE15 6NJ</v>
          </cell>
          <cell r="AF2282">
            <v>533942</v>
          </cell>
          <cell r="AG2282">
            <v>178034</v>
          </cell>
          <cell r="AH2282" t="str">
            <v>Borough</v>
          </cell>
          <cell r="AI2282" t="str">
            <v>FY2009</v>
          </cell>
          <cell r="AJ2282" t="str">
            <v>3rd</v>
          </cell>
          <cell r="AK2282">
            <v>40098</v>
          </cell>
          <cell r="AL2282">
            <v>40209</v>
          </cell>
          <cell r="AM2282">
            <v>42067</v>
          </cell>
          <cell r="AN2282"/>
          <cell r="AO2282">
            <v>41194</v>
          </cell>
          <cell r="AP2282"/>
          <cell r="AQ2282">
            <v>4</v>
          </cell>
          <cell r="AR2282" t="str">
            <v>Demolition of part of existing rear projection at No. 1 Glengall Road, re-instate entrance steps and mouldings to front of no.1, installation of new windows to existing elevations and other elevational and fenestration alterations together with erection of part first floor rear extension and external stair to first floor rear of no.1 and lowering of ground floor levels and conversion from offices and storage on ground floor and residential above to 2 x two bedroom and 1 x one bedroom flats;  With, at No. 3 Glengall Road, elevational and fenestration alterations and lowering of ground floor levels and conversion from 2 flats to a four bedroom house.</v>
          </cell>
          <cell r="AS2282">
            <v>101997</v>
          </cell>
        </row>
        <row r="2283">
          <cell r="A2283" t="str">
            <v>09-AP-0567</v>
          </cell>
          <cell r="B2283" t="str">
            <v>Full</v>
          </cell>
          <cell r="C2283" t="str">
            <v>Completed</v>
          </cell>
          <cell r="D2283" t="str">
            <v>Existing</v>
          </cell>
          <cell r="E2283" t="str">
            <v>Inner</v>
          </cell>
          <cell r="F2283">
            <v>1</v>
          </cell>
          <cell r="G2283">
            <v>0</v>
          </cell>
          <cell r="H2283">
            <v>-1</v>
          </cell>
          <cell r="I2283">
            <v>4</v>
          </cell>
          <cell r="J2283" t="str">
            <v>No</v>
          </cell>
          <cell r="K2283">
            <v>5.3999999999999999E-2</v>
          </cell>
          <cell r="L2283">
            <v>5.3999999999999999E-2</v>
          </cell>
          <cell r="M2283">
            <v>2</v>
          </cell>
          <cell r="N2283" t="str">
            <v>Market</v>
          </cell>
          <cell r="O2283" t="str">
            <v>Private</v>
          </cell>
          <cell r="P2283" t="str">
            <v>Flat Apartment or Maisonette</v>
          </cell>
          <cell r="Q2283" t="str">
            <v>Conversion of Dwelling(s) or ancillary C3 floorspace</v>
          </cell>
          <cell r="R2283" t="str">
            <v>No</v>
          </cell>
          <cell r="S2283" t="str">
            <v>unknown</v>
          </cell>
          <cell r="T2283" t="str">
            <v>No</v>
          </cell>
          <cell r="U2283" t="str">
            <v>N/A</v>
          </cell>
          <cell r="V2283" t="str">
            <v>Full</v>
          </cell>
          <cell r="W2283" t="str">
            <v>Borough</v>
          </cell>
          <cell r="X2283"/>
          <cell r="Y2283"/>
          <cell r="Z2283" t="str">
            <v>1 And 3</v>
          </cell>
          <cell r="AA2283" t="str">
            <v>Glengall Road</v>
          </cell>
          <cell r="AB2283"/>
          <cell r="AC2283" t="str">
            <v>1 And 3,Glengall Road,,SE15 6NJ</v>
          </cell>
          <cell r="AD2283" t="str">
            <v>EAST WALWORTH</v>
          </cell>
          <cell r="AE2283" t="str">
            <v>SE15 6NJ</v>
          </cell>
          <cell r="AF2283">
            <v>533942</v>
          </cell>
          <cell r="AG2283">
            <v>178034</v>
          </cell>
          <cell r="AH2283" t="str">
            <v>Borough</v>
          </cell>
          <cell r="AI2283" t="str">
            <v>FY2009</v>
          </cell>
          <cell r="AJ2283" t="str">
            <v>3rd</v>
          </cell>
          <cell r="AK2283">
            <v>40098</v>
          </cell>
          <cell r="AL2283">
            <v>40209</v>
          </cell>
          <cell r="AM2283">
            <v>42067</v>
          </cell>
          <cell r="AN2283"/>
          <cell r="AO2283">
            <v>41194</v>
          </cell>
          <cell r="AP2283"/>
          <cell r="AQ2283">
            <v>4</v>
          </cell>
          <cell r="AR2283" t="str">
            <v>Demolition of part of existing rear projection at No. 1 Glengall Road, re-instate entrance steps and mouldings to front of no.1, installation of new windows to existing elevations and other elevational and fenestration alterations together with erection of part first floor rear extension and external stair to first floor rear of no.1 and lowering of ground floor levels and conversion from offices and storage on ground floor and residential above to 2 x two bedroom and 1 x one bedroom flats;  With, at No. 3 Glengall Road, elevational and fenestration alterations and lowering of ground floor levels and conversion from 2 flats to a four bedroom house.</v>
          </cell>
          <cell r="AS2283">
            <v>101997</v>
          </cell>
        </row>
        <row r="2284">
          <cell r="A2284" t="str">
            <v>09-AP-0567</v>
          </cell>
          <cell r="B2284" t="str">
            <v>Full</v>
          </cell>
          <cell r="C2284" t="str">
            <v>Completed</v>
          </cell>
          <cell r="D2284" t="str">
            <v>Existing</v>
          </cell>
          <cell r="E2284" t="str">
            <v>Inner</v>
          </cell>
          <cell r="F2284">
            <v>1</v>
          </cell>
          <cell r="G2284">
            <v>0</v>
          </cell>
          <cell r="H2284">
            <v>-1</v>
          </cell>
          <cell r="I2284">
            <v>4</v>
          </cell>
          <cell r="J2284" t="str">
            <v>No</v>
          </cell>
          <cell r="K2284">
            <v>5.3999999999999999E-2</v>
          </cell>
          <cell r="L2284">
            <v>5.3999999999999999E-2</v>
          </cell>
          <cell r="M2284">
            <v>3</v>
          </cell>
          <cell r="N2284" t="str">
            <v>Market</v>
          </cell>
          <cell r="O2284" t="str">
            <v>Private</v>
          </cell>
          <cell r="P2284" t="str">
            <v>Flat Apartment or Maisonette</v>
          </cell>
          <cell r="Q2284" t="str">
            <v>Conversion of Dwelling(s) or ancillary C3 floorspace</v>
          </cell>
          <cell r="R2284" t="str">
            <v>No</v>
          </cell>
          <cell r="S2284" t="str">
            <v>unknown</v>
          </cell>
          <cell r="T2284" t="str">
            <v>No</v>
          </cell>
          <cell r="U2284" t="str">
            <v>N/A</v>
          </cell>
          <cell r="V2284" t="str">
            <v>Full</v>
          </cell>
          <cell r="W2284" t="str">
            <v>Borough</v>
          </cell>
          <cell r="X2284"/>
          <cell r="Y2284"/>
          <cell r="Z2284" t="str">
            <v>1 And 3</v>
          </cell>
          <cell r="AA2284" t="str">
            <v>Glengall Road</v>
          </cell>
          <cell r="AB2284"/>
          <cell r="AC2284" t="str">
            <v>1 And 3,Glengall Road,,SE15 6NJ</v>
          </cell>
          <cell r="AD2284" t="str">
            <v>EAST WALWORTH</v>
          </cell>
          <cell r="AE2284" t="str">
            <v>SE15 6NJ</v>
          </cell>
          <cell r="AF2284">
            <v>533942</v>
          </cell>
          <cell r="AG2284">
            <v>178034</v>
          </cell>
          <cell r="AH2284" t="str">
            <v>Borough</v>
          </cell>
          <cell r="AI2284" t="str">
            <v>FY2009</v>
          </cell>
          <cell r="AJ2284" t="str">
            <v>3rd</v>
          </cell>
          <cell r="AK2284">
            <v>40098</v>
          </cell>
          <cell r="AL2284">
            <v>40209</v>
          </cell>
          <cell r="AM2284">
            <v>42067</v>
          </cell>
          <cell r="AN2284"/>
          <cell r="AO2284">
            <v>41194</v>
          </cell>
          <cell r="AP2284"/>
          <cell r="AQ2284">
            <v>4</v>
          </cell>
          <cell r="AR2284" t="str">
            <v>Demolition of part of existing rear projection at No. 1 Glengall Road, re-instate entrance steps and mouldings to front of no.1, installation of new windows to existing elevations and other elevational and fenestration alterations together with erection of part first floor rear extension and external stair to first floor rear of no.1 and lowering of ground floor levels and conversion from offices and storage on ground floor and residential above to 2 x two bedroom and 1 x one bedroom flats;  With, at No. 3 Glengall Road, elevational and fenestration alterations and lowering of ground floor levels and conversion from 2 flats to a four bedroom house.</v>
          </cell>
          <cell r="AS2284">
            <v>101997</v>
          </cell>
        </row>
        <row r="2285">
          <cell r="A2285" t="str">
            <v>09-AP-0567</v>
          </cell>
          <cell r="B2285" t="str">
            <v>Full</v>
          </cell>
          <cell r="C2285" t="str">
            <v>Completed</v>
          </cell>
          <cell r="D2285" t="str">
            <v>Proposed</v>
          </cell>
          <cell r="E2285" t="str">
            <v>Inner</v>
          </cell>
          <cell r="F2285">
            <v>0</v>
          </cell>
          <cell r="G2285">
            <v>1</v>
          </cell>
          <cell r="H2285">
            <v>1</v>
          </cell>
          <cell r="I2285">
            <v>4</v>
          </cell>
          <cell r="J2285" t="str">
            <v>No</v>
          </cell>
          <cell r="K2285">
            <v>5.3999999999999999E-2</v>
          </cell>
          <cell r="L2285">
            <v>5.3999999999999999E-2</v>
          </cell>
          <cell r="M2285">
            <v>1</v>
          </cell>
          <cell r="N2285" t="str">
            <v>Market</v>
          </cell>
          <cell r="O2285" t="str">
            <v>Private</v>
          </cell>
          <cell r="P2285" t="str">
            <v>Flat Apartment or Maisonette</v>
          </cell>
          <cell r="Q2285" t="str">
            <v>Change of use of Non-Res floor space to Dwelling(s)</v>
          </cell>
          <cell r="R2285" t="str">
            <v>No</v>
          </cell>
          <cell r="S2285" t="str">
            <v>unknown</v>
          </cell>
          <cell r="T2285" t="str">
            <v>No</v>
          </cell>
          <cell r="U2285"/>
          <cell r="V2285" t="str">
            <v>Full</v>
          </cell>
          <cell r="W2285" t="str">
            <v>Borough</v>
          </cell>
          <cell r="X2285"/>
          <cell r="Y2285"/>
          <cell r="Z2285" t="str">
            <v>1 And 3</v>
          </cell>
          <cell r="AA2285" t="str">
            <v>Glengall Road</v>
          </cell>
          <cell r="AB2285"/>
          <cell r="AC2285" t="str">
            <v>1 And 3,Glengall Road,,SE15 6NJ</v>
          </cell>
          <cell r="AD2285" t="str">
            <v>EAST WALWORTH</v>
          </cell>
          <cell r="AE2285" t="str">
            <v>SE15 6NJ</v>
          </cell>
          <cell r="AF2285">
            <v>533942</v>
          </cell>
          <cell r="AG2285">
            <v>178034</v>
          </cell>
          <cell r="AH2285" t="str">
            <v>Borough</v>
          </cell>
          <cell r="AI2285" t="str">
            <v>FY2009</v>
          </cell>
          <cell r="AJ2285" t="str">
            <v>3rd</v>
          </cell>
          <cell r="AK2285">
            <v>40098</v>
          </cell>
          <cell r="AL2285">
            <v>40209</v>
          </cell>
          <cell r="AM2285">
            <v>42067</v>
          </cell>
          <cell r="AN2285"/>
          <cell r="AO2285">
            <v>41194</v>
          </cell>
          <cell r="AP2285"/>
          <cell r="AQ2285">
            <v>4</v>
          </cell>
          <cell r="AR2285" t="str">
            <v>Demolition of part of existing rear projection at No. 1 Glengall Road, re-instate entrance steps and mouldings to front of no.1, installation of new windows to existing elevations and other elevational and fenestration alterations together with erection of part first floor rear extension and external stair to first floor rear of no.1 and lowering of ground floor levels and conversion from offices and storage on ground floor and residential above to 2 x two bedroom and 1 x one bedroom flats;  With, at No. 3 Glengall Road, elevational and fenestration alterations and lowering of ground floor levels and conversion from 2 flats to a four bedroom house.</v>
          </cell>
          <cell r="AS2285">
            <v>101997</v>
          </cell>
        </row>
        <row r="2286">
          <cell r="A2286" t="str">
            <v>09-AP-0567</v>
          </cell>
          <cell r="B2286" t="str">
            <v>Full</v>
          </cell>
          <cell r="C2286" t="str">
            <v>Completed</v>
          </cell>
          <cell r="D2286" t="str">
            <v>Proposed</v>
          </cell>
          <cell r="E2286" t="str">
            <v>Inner</v>
          </cell>
          <cell r="F2286">
            <v>0</v>
          </cell>
          <cell r="G2286">
            <v>2</v>
          </cell>
          <cell r="H2286">
            <v>2</v>
          </cell>
          <cell r="I2286">
            <v>4</v>
          </cell>
          <cell r="J2286" t="str">
            <v>No</v>
          </cell>
          <cell r="K2286">
            <v>5.3999999999999999E-2</v>
          </cell>
          <cell r="L2286">
            <v>5.3999999999999999E-2</v>
          </cell>
          <cell r="M2286">
            <v>2</v>
          </cell>
          <cell r="N2286" t="str">
            <v>Market</v>
          </cell>
          <cell r="O2286" t="str">
            <v>Private</v>
          </cell>
          <cell r="P2286" t="str">
            <v>Flat Apartment or Maisonette</v>
          </cell>
          <cell r="Q2286" t="str">
            <v>Change of use of Non-Res floor space to Dwelling(s)</v>
          </cell>
          <cell r="R2286" t="str">
            <v>No</v>
          </cell>
          <cell r="S2286" t="str">
            <v>unknown</v>
          </cell>
          <cell r="T2286" t="str">
            <v>No</v>
          </cell>
          <cell r="U2286"/>
          <cell r="V2286" t="str">
            <v>Full</v>
          </cell>
          <cell r="W2286" t="str">
            <v>Borough</v>
          </cell>
          <cell r="X2286"/>
          <cell r="Y2286"/>
          <cell r="Z2286" t="str">
            <v>1 And 3</v>
          </cell>
          <cell r="AA2286" t="str">
            <v>Glengall Road</v>
          </cell>
          <cell r="AB2286"/>
          <cell r="AC2286" t="str">
            <v>1 And 3,Glengall Road,,SE15 6NJ</v>
          </cell>
          <cell r="AD2286" t="str">
            <v>EAST WALWORTH</v>
          </cell>
          <cell r="AE2286" t="str">
            <v>SE15 6NJ</v>
          </cell>
          <cell r="AF2286">
            <v>533942</v>
          </cell>
          <cell r="AG2286">
            <v>178034</v>
          </cell>
          <cell r="AH2286" t="str">
            <v>Borough</v>
          </cell>
          <cell r="AI2286" t="str">
            <v>FY2009</v>
          </cell>
          <cell r="AJ2286" t="str">
            <v>3rd</v>
          </cell>
          <cell r="AK2286">
            <v>40098</v>
          </cell>
          <cell r="AL2286">
            <v>40209</v>
          </cell>
          <cell r="AM2286">
            <v>42067</v>
          </cell>
          <cell r="AN2286"/>
          <cell r="AO2286">
            <v>41194</v>
          </cell>
          <cell r="AP2286"/>
          <cell r="AQ2286">
            <v>4</v>
          </cell>
          <cell r="AR2286" t="str">
            <v>Demolition of part of existing rear projection at No. 1 Glengall Road, re-instate entrance steps and mouldings to front of no.1, installation of new windows to existing elevations and other elevational and fenestration alterations together with erection of part first floor rear extension and external stair to first floor rear of no.1 and lowering of ground floor levels and conversion from offices and storage on ground floor and residential above to 2 x two bedroom and 1 x one bedroom flats;  With, at No. 3 Glengall Road, elevational and fenestration alterations and lowering of ground floor levels and conversion from 2 flats to a four bedroom house.</v>
          </cell>
          <cell r="AS2286">
            <v>101997</v>
          </cell>
        </row>
        <row r="2287">
          <cell r="A2287" t="str">
            <v>09-AP-0567</v>
          </cell>
          <cell r="B2287" t="str">
            <v>Full</v>
          </cell>
          <cell r="C2287" t="str">
            <v>Completed</v>
          </cell>
          <cell r="D2287" t="str">
            <v>Proposed</v>
          </cell>
          <cell r="E2287" t="str">
            <v>Inner</v>
          </cell>
          <cell r="F2287">
            <v>0</v>
          </cell>
          <cell r="G2287">
            <v>1</v>
          </cell>
          <cell r="H2287">
            <v>1</v>
          </cell>
          <cell r="I2287">
            <v>4</v>
          </cell>
          <cell r="J2287" t="str">
            <v>No</v>
          </cell>
          <cell r="K2287">
            <v>5.3999999999999999E-2</v>
          </cell>
          <cell r="L2287">
            <v>5.3999999999999999E-2</v>
          </cell>
          <cell r="M2287">
            <v>4</v>
          </cell>
          <cell r="N2287" t="str">
            <v>Market</v>
          </cell>
          <cell r="O2287" t="str">
            <v>Private</v>
          </cell>
          <cell r="P2287" t="str">
            <v>House or Bungalow</v>
          </cell>
          <cell r="Q2287" t="str">
            <v>Conversion of Dwelling(s) or ancillary C3 floorspace</v>
          </cell>
          <cell r="R2287" t="str">
            <v>No</v>
          </cell>
          <cell r="S2287" t="str">
            <v>unknown</v>
          </cell>
          <cell r="T2287" t="str">
            <v>No</v>
          </cell>
          <cell r="U2287"/>
          <cell r="V2287" t="str">
            <v>Full</v>
          </cell>
          <cell r="W2287" t="str">
            <v>Borough</v>
          </cell>
          <cell r="X2287"/>
          <cell r="Y2287"/>
          <cell r="Z2287" t="str">
            <v>1 And 3</v>
          </cell>
          <cell r="AA2287" t="str">
            <v>Glengall Road</v>
          </cell>
          <cell r="AB2287"/>
          <cell r="AC2287" t="str">
            <v>1 And 3,Glengall Road,,SE15 6NJ</v>
          </cell>
          <cell r="AD2287" t="str">
            <v>EAST WALWORTH</v>
          </cell>
          <cell r="AE2287" t="str">
            <v>SE15 6NJ</v>
          </cell>
          <cell r="AF2287">
            <v>533942</v>
          </cell>
          <cell r="AG2287">
            <v>178034</v>
          </cell>
          <cell r="AH2287" t="str">
            <v>Borough</v>
          </cell>
          <cell r="AI2287" t="str">
            <v>FY2009</v>
          </cell>
          <cell r="AJ2287" t="str">
            <v>3rd</v>
          </cell>
          <cell r="AK2287">
            <v>40098</v>
          </cell>
          <cell r="AL2287">
            <v>40209</v>
          </cell>
          <cell r="AM2287">
            <v>42067</v>
          </cell>
          <cell r="AN2287"/>
          <cell r="AO2287">
            <v>41194</v>
          </cell>
          <cell r="AP2287"/>
          <cell r="AQ2287">
            <v>4</v>
          </cell>
          <cell r="AR2287" t="str">
            <v>Demolition of part of existing rear projection at No. 1 Glengall Road, re-instate entrance steps and mouldings to front of no.1, installation of new windows to existing elevations and other elevational and fenestration alterations together with erection of part first floor rear extension and external stair to first floor rear of no.1 and lowering of ground floor levels and conversion from offices and storage on ground floor and residential above to 2 x two bedroom and 1 x one bedroom flats;  With, at No. 3 Glengall Road, elevational and fenestration alterations and lowering of ground floor levels and conversion from 2 flats to a four bedroom house.</v>
          </cell>
          <cell r="AS2287">
            <v>101997</v>
          </cell>
        </row>
        <row r="2288">
          <cell r="A2288" t="str">
            <v>09-AP-0604</v>
          </cell>
          <cell r="B2288" t="str">
            <v>Full</v>
          </cell>
          <cell r="C2288" t="str">
            <v>Completed</v>
          </cell>
          <cell r="D2288" t="str">
            <v>Proposed</v>
          </cell>
          <cell r="E2288" t="str">
            <v>Inner</v>
          </cell>
          <cell r="F2288">
            <v>0</v>
          </cell>
          <cell r="G2288">
            <v>3</v>
          </cell>
          <cell r="H2288">
            <v>3</v>
          </cell>
          <cell r="I2288">
            <v>14</v>
          </cell>
          <cell r="J2288" t="str">
            <v>Yes</v>
          </cell>
          <cell r="K2288">
            <v>4.7E-2</v>
          </cell>
          <cell r="L2288">
            <v>4.7E-2</v>
          </cell>
          <cell r="M2288">
            <v>1</v>
          </cell>
          <cell r="N2288" t="str">
            <v>Affordable Rent</v>
          </cell>
          <cell r="O2288" t="str">
            <v>Housing Association</v>
          </cell>
          <cell r="P2288" t="str">
            <v>Flat Apartment or Maisonette</v>
          </cell>
          <cell r="Q2288" t="str">
            <v>New Residential Building</v>
          </cell>
          <cell r="R2288" t="str">
            <v>No</v>
          </cell>
          <cell r="S2288" t="str">
            <v>unknown</v>
          </cell>
          <cell r="T2288" t="str">
            <v>No</v>
          </cell>
          <cell r="U2288"/>
          <cell r="V2288" t="str">
            <v>Full</v>
          </cell>
          <cell r="W2288" t="str">
            <v>Planning Inspectorate</v>
          </cell>
          <cell r="X2288"/>
          <cell r="Y2288"/>
          <cell r="Z2288" t="str">
            <v>23</v>
          </cell>
          <cell r="AA2288" t="str">
            <v>Rotherhithe Old Road</v>
          </cell>
          <cell r="AB2288" t="str">
            <v>Cope Street</v>
          </cell>
          <cell r="AC2288" t="str">
            <v>23,Rotherhithe Old Road,Cope Street,SE16 2PP</v>
          </cell>
          <cell r="AD2288" t="str">
            <v>ROTHERHITHE</v>
          </cell>
          <cell r="AE2288" t="str">
            <v>SE16 2PP</v>
          </cell>
          <cell r="AF2288">
            <v>535672</v>
          </cell>
          <cell r="AG2288">
            <v>178844</v>
          </cell>
          <cell r="AH2288" t="str">
            <v>Planning Inspectorate</v>
          </cell>
          <cell r="AI2288" t="str">
            <v>FY2010</v>
          </cell>
          <cell r="AJ2288" t="str">
            <v>2nd</v>
          </cell>
          <cell r="AK2288">
            <v>40360</v>
          </cell>
          <cell r="AL2288">
            <v>41456</v>
          </cell>
          <cell r="AM2288">
            <v>42066</v>
          </cell>
          <cell r="AN2288"/>
          <cell r="AO2288">
            <v>41456</v>
          </cell>
          <cell r="AP2288"/>
          <cell r="AQ2288">
            <v>14</v>
          </cell>
          <cell r="AR2288" t="str">
            <v>Erection of 5-storey building comprising 14 self-contained flats. Housing mix amended under approved application 12/AP/1548</v>
          </cell>
          <cell r="AS2288">
            <v>110302</v>
          </cell>
        </row>
        <row r="2289">
          <cell r="A2289" t="str">
            <v>09-AP-0604</v>
          </cell>
          <cell r="B2289" t="str">
            <v>Full</v>
          </cell>
          <cell r="C2289" t="str">
            <v>Completed</v>
          </cell>
          <cell r="D2289" t="str">
            <v>Proposed</v>
          </cell>
          <cell r="E2289" t="str">
            <v>Inner</v>
          </cell>
          <cell r="F2289">
            <v>0</v>
          </cell>
          <cell r="G2289">
            <v>2</v>
          </cell>
          <cell r="H2289">
            <v>2</v>
          </cell>
          <cell r="I2289">
            <v>14</v>
          </cell>
          <cell r="J2289" t="str">
            <v>Yes</v>
          </cell>
          <cell r="K2289">
            <v>4.7E-2</v>
          </cell>
          <cell r="L2289">
            <v>4.7E-2</v>
          </cell>
          <cell r="M2289">
            <v>2</v>
          </cell>
          <cell r="N2289" t="str">
            <v>Affordable Rent</v>
          </cell>
          <cell r="O2289" t="str">
            <v>Housing Association</v>
          </cell>
          <cell r="P2289" t="str">
            <v>Flat Apartment or Maisonette</v>
          </cell>
          <cell r="Q2289" t="str">
            <v>New Residential Building</v>
          </cell>
          <cell r="R2289" t="str">
            <v>No</v>
          </cell>
          <cell r="S2289" t="str">
            <v>unknown</v>
          </cell>
          <cell r="T2289" t="str">
            <v>No</v>
          </cell>
          <cell r="U2289"/>
          <cell r="V2289" t="str">
            <v>Full</v>
          </cell>
          <cell r="W2289" t="str">
            <v>Planning Inspectorate</v>
          </cell>
          <cell r="X2289"/>
          <cell r="Y2289"/>
          <cell r="Z2289" t="str">
            <v>23</v>
          </cell>
          <cell r="AA2289" t="str">
            <v>Rotherhithe Old Road</v>
          </cell>
          <cell r="AB2289" t="str">
            <v>Cope Street</v>
          </cell>
          <cell r="AC2289" t="str">
            <v>23,Rotherhithe Old Road,Cope Street,SE16 2PP</v>
          </cell>
          <cell r="AD2289" t="str">
            <v>ROTHERHITHE</v>
          </cell>
          <cell r="AE2289" t="str">
            <v>SE16 2PP</v>
          </cell>
          <cell r="AF2289">
            <v>535672</v>
          </cell>
          <cell r="AG2289">
            <v>178844</v>
          </cell>
          <cell r="AH2289" t="str">
            <v>Planning Inspectorate</v>
          </cell>
          <cell r="AI2289" t="str">
            <v>FY2010</v>
          </cell>
          <cell r="AJ2289" t="str">
            <v>2nd</v>
          </cell>
          <cell r="AK2289">
            <v>40360</v>
          </cell>
          <cell r="AL2289">
            <v>41456</v>
          </cell>
          <cell r="AM2289">
            <v>42066</v>
          </cell>
          <cell r="AN2289"/>
          <cell r="AO2289">
            <v>41456</v>
          </cell>
          <cell r="AP2289"/>
          <cell r="AQ2289">
            <v>14</v>
          </cell>
          <cell r="AR2289" t="str">
            <v>Erection of 5-storey building comprising 14 self-contained flats. Housing mix amended under approved application 12/AP/1548</v>
          </cell>
          <cell r="AS2289">
            <v>110302</v>
          </cell>
        </row>
        <row r="2290">
          <cell r="A2290" t="str">
            <v>09-AP-0604</v>
          </cell>
          <cell r="B2290" t="str">
            <v>Full</v>
          </cell>
          <cell r="C2290" t="str">
            <v>Completed</v>
          </cell>
          <cell r="D2290" t="str">
            <v>Proposed</v>
          </cell>
          <cell r="E2290" t="str">
            <v>Inner</v>
          </cell>
          <cell r="F2290">
            <v>0</v>
          </cell>
          <cell r="G2290">
            <v>6</v>
          </cell>
          <cell r="H2290">
            <v>6</v>
          </cell>
          <cell r="I2290">
            <v>14</v>
          </cell>
          <cell r="J2290" t="str">
            <v>Yes</v>
          </cell>
          <cell r="K2290">
            <v>4.7E-2</v>
          </cell>
          <cell r="L2290">
            <v>4.7E-2</v>
          </cell>
          <cell r="M2290">
            <v>2</v>
          </cell>
          <cell r="N2290" t="str">
            <v>Social Rented</v>
          </cell>
          <cell r="O2290" t="str">
            <v>Housing Association</v>
          </cell>
          <cell r="P2290" t="str">
            <v>Flat Apartment or Maisonette</v>
          </cell>
          <cell r="Q2290" t="str">
            <v>New Residential Building</v>
          </cell>
          <cell r="R2290" t="str">
            <v>No</v>
          </cell>
          <cell r="S2290" t="str">
            <v>unknown</v>
          </cell>
          <cell r="T2290" t="str">
            <v>No</v>
          </cell>
          <cell r="U2290"/>
          <cell r="V2290" t="str">
            <v>Full</v>
          </cell>
          <cell r="W2290" t="str">
            <v>Planning Inspectorate</v>
          </cell>
          <cell r="X2290"/>
          <cell r="Y2290"/>
          <cell r="Z2290" t="str">
            <v>23</v>
          </cell>
          <cell r="AA2290" t="str">
            <v>Rotherhithe Old Road</v>
          </cell>
          <cell r="AB2290" t="str">
            <v>Cope Street</v>
          </cell>
          <cell r="AC2290" t="str">
            <v>23,Rotherhithe Old Road,Cope Street,SE16 2PP</v>
          </cell>
          <cell r="AD2290" t="str">
            <v>ROTHERHITHE</v>
          </cell>
          <cell r="AE2290" t="str">
            <v>SE16 2PP</v>
          </cell>
          <cell r="AF2290">
            <v>535672</v>
          </cell>
          <cell r="AG2290">
            <v>178844</v>
          </cell>
          <cell r="AH2290" t="str">
            <v>Planning Inspectorate</v>
          </cell>
          <cell r="AI2290" t="str">
            <v>FY2010</v>
          </cell>
          <cell r="AJ2290" t="str">
            <v>2nd</v>
          </cell>
          <cell r="AK2290">
            <v>40360</v>
          </cell>
          <cell r="AL2290">
            <v>41456</v>
          </cell>
          <cell r="AM2290">
            <v>42066</v>
          </cell>
          <cell r="AN2290"/>
          <cell r="AO2290">
            <v>41456</v>
          </cell>
          <cell r="AP2290"/>
          <cell r="AQ2290">
            <v>14</v>
          </cell>
          <cell r="AR2290" t="str">
            <v>Erection of 5-storey building comprising 14 self-contained flats. Housing mix amended under approved application 12/AP/1548</v>
          </cell>
          <cell r="AS2290">
            <v>110302</v>
          </cell>
        </row>
        <row r="2291">
          <cell r="A2291" t="str">
            <v>09-AP-0604</v>
          </cell>
          <cell r="B2291" t="str">
            <v>Full</v>
          </cell>
          <cell r="C2291" t="str">
            <v>Completed</v>
          </cell>
          <cell r="D2291" t="str">
            <v>Proposed</v>
          </cell>
          <cell r="E2291" t="str">
            <v>Inner</v>
          </cell>
          <cell r="F2291">
            <v>0</v>
          </cell>
          <cell r="G2291">
            <v>3</v>
          </cell>
          <cell r="H2291">
            <v>3</v>
          </cell>
          <cell r="I2291">
            <v>14</v>
          </cell>
          <cell r="J2291" t="str">
            <v>Yes</v>
          </cell>
          <cell r="K2291">
            <v>4.7E-2</v>
          </cell>
          <cell r="L2291">
            <v>4.7E-2</v>
          </cell>
          <cell r="M2291">
            <v>3</v>
          </cell>
          <cell r="N2291" t="str">
            <v>Social Rented</v>
          </cell>
          <cell r="O2291" t="str">
            <v>Housing Association</v>
          </cell>
          <cell r="P2291" t="str">
            <v>Flat Apartment or Maisonette</v>
          </cell>
          <cell r="Q2291" t="str">
            <v>New Residential Building</v>
          </cell>
          <cell r="R2291" t="str">
            <v>No</v>
          </cell>
          <cell r="S2291" t="str">
            <v>unknown</v>
          </cell>
          <cell r="T2291" t="str">
            <v>No</v>
          </cell>
          <cell r="U2291"/>
          <cell r="V2291" t="str">
            <v>Full</v>
          </cell>
          <cell r="W2291" t="str">
            <v>Planning Inspectorate</v>
          </cell>
          <cell r="X2291"/>
          <cell r="Y2291"/>
          <cell r="Z2291" t="str">
            <v>23</v>
          </cell>
          <cell r="AA2291" t="str">
            <v>Rotherhithe Old Road</v>
          </cell>
          <cell r="AB2291" t="str">
            <v>Cope Street</v>
          </cell>
          <cell r="AC2291" t="str">
            <v>23,Rotherhithe Old Road,Cope Street,SE16 2PP</v>
          </cell>
          <cell r="AD2291" t="str">
            <v>ROTHERHITHE</v>
          </cell>
          <cell r="AE2291" t="str">
            <v>SE16 2PP</v>
          </cell>
          <cell r="AF2291">
            <v>535672</v>
          </cell>
          <cell r="AG2291">
            <v>178844</v>
          </cell>
          <cell r="AH2291" t="str">
            <v>Planning Inspectorate</v>
          </cell>
          <cell r="AI2291" t="str">
            <v>FY2010</v>
          </cell>
          <cell r="AJ2291" t="str">
            <v>2nd</v>
          </cell>
          <cell r="AK2291">
            <v>40360</v>
          </cell>
          <cell r="AL2291">
            <v>41456</v>
          </cell>
          <cell r="AM2291">
            <v>42066</v>
          </cell>
          <cell r="AN2291"/>
          <cell r="AO2291">
            <v>41456</v>
          </cell>
          <cell r="AP2291"/>
          <cell r="AQ2291">
            <v>14</v>
          </cell>
          <cell r="AR2291" t="str">
            <v>Erection of 5-storey building comprising 14 self-contained flats. Housing mix amended under approved application 12/AP/1548</v>
          </cell>
          <cell r="AS2291">
            <v>110302</v>
          </cell>
        </row>
        <row r="2292">
          <cell r="A2292" t="str">
            <v>09-AP-0624</v>
          </cell>
          <cell r="B2292" t="str">
            <v>Full</v>
          </cell>
          <cell r="C2292" t="str">
            <v>Completed</v>
          </cell>
          <cell r="D2292" t="str">
            <v>Existing</v>
          </cell>
          <cell r="E2292" t="str">
            <v>Inner</v>
          </cell>
          <cell r="F2292">
            <v>1</v>
          </cell>
          <cell r="G2292">
            <v>0</v>
          </cell>
          <cell r="H2292">
            <v>-1</v>
          </cell>
          <cell r="I2292">
            <v>4</v>
          </cell>
          <cell r="J2292" t="str">
            <v>No</v>
          </cell>
          <cell r="K2292">
            <v>8.0000000000000002E-3</v>
          </cell>
          <cell r="L2292">
            <v>8.0000000000000002E-3</v>
          </cell>
          <cell r="M2292">
            <v>1</v>
          </cell>
          <cell r="N2292" t="str">
            <v>Market</v>
          </cell>
          <cell r="O2292" t="str">
            <v>Private</v>
          </cell>
          <cell r="P2292" t="str">
            <v>Flat Apartment or Maisonette</v>
          </cell>
          <cell r="Q2292" t="str">
            <v>Conversion of Dwelling(s) or ancillary C3 floorspace</v>
          </cell>
          <cell r="R2292" t="str">
            <v>No</v>
          </cell>
          <cell r="S2292" t="str">
            <v>unknown</v>
          </cell>
          <cell r="T2292" t="str">
            <v>No</v>
          </cell>
          <cell r="U2292" t="str">
            <v>N/A</v>
          </cell>
          <cell r="V2292" t="str">
            <v>Full</v>
          </cell>
          <cell r="W2292" t="str">
            <v>Borough</v>
          </cell>
          <cell r="X2292"/>
          <cell r="Y2292"/>
          <cell r="Z2292" t="str">
            <v>76</v>
          </cell>
          <cell r="AA2292" t="str">
            <v>East Dulwich Grove</v>
          </cell>
          <cell r="AB2292"/>
          <cell r="AC2292" t="str">
            <v>76,East Dulwich Grove,,SE22 8TW</v>
          </cell>
          <cell r="AD2292" t="str">
            <v>VILLAGE</v>
          </cell>
          <cell r="AE2292" t="str">
            <v>SE22 8TW</v>
          </cell>
          <cell r="AF2292">
            <v>533317</v>
          </cell>
          <cell r="AG2292">
            <v>174968</v>
          </cell>
          <cell r="AH2292" t="str">
            <v>Borough</v>
          </cell>
          <cell r="AI2292" t="str">
            <v>FY2009</v>
          </cell>
          <cell r="AJ2292" t="str">
            <v>1st</v>
          </cell>
          <cell r="AK2292">
            <v>39965</v>
          </cell>
          <cell r="AL2292">
            <v>39965</v>
          </cell>
          <cell r="AM2292">
            <v>39965</v>
          </cell>
          <cell r="AN2292"/>
          <cell r="AO2292">
            <v>41061</v>
          </cell>
          <cell r="AP2292"/>
          <cell r="AQ2292">
            <v>4</v>
          </cell>
          <cell r="AR2292" t="str">
            <v>Retention of 1 bed flat at first floor level and studio flat at second floor level; retention of alterations at lower ground floor and upper ground floor levels as well as retention of a dormer to the rear elevation.(amendments to previously approved application 06/AP/1032).</v>
          </cell>
          <cell r="AS2292">
            <v>99088</v>
          </cell>
        </row>
        <row r="2293">
          <cell r="A2293" t="str">
            <v>09-AP-0624</v>
          </cell>
          <cell r="B2293" t="str">
            <v>Full</v>
          </cell>
          <cell r="C2293" t="str">
            <v>Completed</v>
          </cell>
          <cell r="D2293" t="str">
            <v>Existing</v>
          </cell>
          <cell r="E2293" t="str">
            <v>Inner</v>
          </cell>
          <cell r="F2293">
            <v>2</v>
          </cell>
          <cell r="G2293">
            <v>0</v>
          </cell>
          <cell r="H2293">
            <v>-2</v>
          </cell>
          <cell r="I2293">
            <v>4</v>
          </cell>
          <cell r="J2293" t="str">
            <v>No</v>
          </cell>
          <cell r="K2293">
            <v>8.0000000000000002E-3</v>
          </cell>
          <cell r="L2293">
            <v>8.0000000000000002E-3</v>
          </cell>
          <cell r="M2293">
            <v>2</v>
          </cell>
          <cell r="N2293" t="str">
            <v>Market</v>
          </cell>
          <cell r="O2293" t="str">
            <v>Private</v>
          </cell>
          <cell r="P2293" t="str">
            <v>Flat Apartment or Maisonette</v>
          </cell>
          <cell r="Q2293" t="str">
            <v>Conversion of Dwelling(s) or ancillary C3 floorspace</v>
          </cell>
          <cell r="R2293" t="str">
            <v>No</v>
          </cell>
          <cell r="S2293" t="str">
            <v>unknown</v>
          </cell>
          <cell r="T2293" t="str">
            <v>No</v>
          </cell>
          <cell r="U2293" t="str">
            <v>N/A</v>
          </cell>
          <cell r="V2293" t="str">
            <v>Full</v>
          </cell>
          <cell r="W2293" t="str">
            <v>Borough</v>
          </cell>
          <cell r="X2293"/>
          <cell r="Y2293"/>
          <cell r="Z2293" t="str">
            <v>76</v>
          </cell>
          <cell r="AA2293" t="str">
            <v>East Dulwich Grove</v>
          </cell>
          <cell r="AB2293"/>
          <cell r="AC2293" t="str">
            <v>76,East Dulwich Grove,,SE22 8TW</v>
          </cell>
          <cell r="AD2293" t="str">
            <v>VILLAGE</v>
          </cell>
          <cell r="AE2293" t="str">
            <v>SE22 8TW</v>
          </cell>
          <cell r="AF2293">
            <v>533317</v>
          </cell>
          <cell r="AG2293">
            <v>174968</v>
          </cell>
          <cell r="AH2293" t="str">
            <v>Borough</v>
          </cell>
          <cell r="AI2293" t="str">
            <v>FY2009</v>
          </cell>
          <cell r="AJ2293" t="str">
            <v>1st</v>
          </cell>
          <cell r="AK2293">
            <v>39965</v>
          </cell>
          <cell r="AL2293">
            <v>39965</v>
          </cell>
          <cell r="AM2293">
            <v>39965</v>
          </cell>
          <cell r="AN2293"/>
          <cell r="AO2293">
            <v>41061</v>
          </cell>
          <cell r="AP2293"/>
          <cell r="AQ2293">
            <v>4</v>
          </cell>
          <cell r="AR2293" t="str">
            <v>Retention of 1 bed flat at first floor level and studio flat at second floor level; retention of alterations at lower ground floor and upper ground floor levels as well as retention of a dormer to the rear elevation.(amendments to previously approved application 06/AP/1032).</v>
          </cell>
          <cell r="AS2293">
            <v>99088</v>
          </cell>
        </row>
        <row r="2294">
          <cell r="A2294" t="str">
            <v>09-AP-0624</v>
          </cell>
          <cell r="B2294" t="str">
            <v>Full</v>
          </cell>
          <cell r="C2294" t="str">
            <v>Completed</v>
          </cell>
          <cell r="D2294" t="str">
            <v>Proposed</v>
          </cell>
          <cell r="E2294" t="str">
            <v>Inner</v>
          </cell>
          <cell r="F2294">
            <v>0</v>
          </cell>
          <cell r="G2294">
            <v>1</v>
          </cell>
          <cell r="H2294">
            <v>1</v>
          </cell>
          <cell r="I2294">
            <v>4</v>
          </cell>
          <cell r="J2294" t="str">
            <v>No</v>
          </cell>
          <cell r="K2294">
            <v>8.0000000000000002E-3</v>
          </cell>
          <cell r="L2294">
            <v>8.0000000000000002E-3</v>
          </cell>
          <cell r="M2294">
            <v>1</v>
          </cell>
          <cell r="N2294" t="str">
            <v>Market</v>
          </cell>
          <cell r="O2294" t="str">
            <v>Private</v>
          </cell>
          <cell r="P2294" t="str">
            <v>Flat Apartment or Maisonette</v>
          </cell>
          <cell r="Q2294" t="str">
            <v>Conversion of Dwelling(s) or ancillary C3 floorspace</v>
          </cell>
          <cell r="R2294" t="str">
            <v>No</v>
          </cell>
          <cell r="S2294" t="str">
            <v>unknown</v>
          </cell>
          <cell r="T2294" t="str">
            <v>No</v>
          </cell>
          <cell r="U2294"/>
          <cell r="V2294" t="str">
            <v>Full</v>
          </cell>
          <cell r="W2294" t="str">
            <v>Borough</v>
          </cell>
          <cell r="X2294"/>
          <cell r="Y2294"/>
          <cell r="Z2294" t="str">
            <v>76</v>
          </cell>
          <cell r="AA2294" t="str">
            <v>East Dulwich Grove</v>
          </cell>
          <cell r="AB2294"/>
          <cell r="AC2294" t="str">
            <v>76,East Dulwich Grove,,SE22 8TW</v>
          </cell>
          <cell r="AD2294" t="str">
            <v>VILLAGE</v>
          </cell>
          <cell r="AE2294" t="str">
            <v>SE22 8TW</v>
          </cell>
          <cell r="AF2294">
            <v>533317</v>
          </cell>
          <cell r="AG2294">
            <v>174968</v>
          </cell>
          <cell r="AH2294" t="str">
            <v>Borough</v>
          </cell>
          <cell r="AI2294" t="str">
            <v>FY2009</v>
          </cell>
          <cell r="AJ2294" t="str">
            <v>1st</v>
          </cell>
          <cell r="AK2294">
            <v>39965</v>
          </cell>
          <cell r="AL2294">
            <v>39965</v>
          </cell>
          <cell r="AM2294">
            <v>39965</v>
          </cell>
          <cell r="AN2294"/>
          <cell r="AO2294">
            <v>41061</v>
          </cell>
          <cell r="AP2294"/>
          <cell r="AQ2294">
            <v>4</v>
          </cell>
          <cell r="AR2294" t="str">
            <v>Retention of 1 bed flat at first floor level and studio flat at second floor level; retention of alterations at lower ground floor and upper ground floor levels as well as retention of a dormer to the rear elevation.(amendments to previously approved application 06/AP/1032).</v>
          </cell>
          <cell r="AS2294">
            <v>99088</v>
          </cell>
        </row>
        <row r="2295">
          <cell r="A2295" t="str">
            <v>09-AP-0624</v>
          </cell>
          <cell r="B2295" t="str">
            <v>Full</v>
          </cell>
          <cell r="C2295" t="str">
            <v>Completed</v>
          </cell>
          <cell r="D2295" t="str">
            <v>Proposed</v>
          </cell>
          <cell r="E2295" t="str">
            <v>Inner</v>
          </cell>
          <cell r="F2295">
            <v>0</v>
          </cell>
          <cell r="G2295">
            <v>1</v>
          </cell>
          <cell r="H2295">
            <v>1</v>
          </cell>
          <cell r="I2295">
            <v>4</v>
          </cell>
          <cell r="J2295" t="str">
            <v>No</v>
          </cell>
          <cell r="K2295">
            <v>8.0000000000000002E-3</v>
          </cell>
          <cell r="L2295">
            <v>8.0000000000000002E-3</v>
          </cell>
          <cell r="M2295">
            <v>1</v>
          </cell>
          <cell r="N2295" t="str">
            <v>Market</v>
          </cell>
          <cell r="O2295" t="str">
            <v>Private</v>
          </cell>
          <cell r="P2295" t="str">
            <v>Studio or S/C Bedsit</v>
          </cell>
          <cell r="Q2295" t="str">
            <v>Conversion of Dwelling(s) or ancillary C3 floorspace</v>
          </cell>
          <cell r="R2295" t="str">
            <v>No</v>
          </cell>
          <cell r="S2295" t="str">
            <v>unknown</v>
          </cell>
          <cell r="T2295" t="str">
            <v>No</v>
          </cell>
          <cell r="U2295"/>
          <cell r="V2295" t="str">
            <v>Full</v>
          </cell>
          <cell r="W2295" t="str">
            <v>Borough</v>
          </cell>
          <cell r="X2295"/>
          <cell r="Y2295"/>
          <cell r="Z2295" t="str">
            <v>76</v>
          </cell>
          <cell r="AA2295" t="str">
            <v>East Dulwich Grove</v>
          </cell>
          <cell r="AB2295"/>
          <cell r="AC2295" t="str">
            <v>76,East Dulwich Grove,,SE22 8TW</v>
          </cell>
          <cell r="AD2295" t="str">
            <v>VILLAGE</v>
          </cell>
          <cell r="AE2295" t="str">
            <v>SE22 8TW</v>
          </cell>
          <cell r="AF2295">
            <v>533317</v>
          </cell>
          <cell r="AG2295">
            <v>174968</v>
          </cell>
          <cell r="AH2295" t="str">
            <v>Borough</v>
          </cell>
          <cell r="AI2295" t="str">
            <v>FY2009</v>
          </cell>
          <cell r="AJ2295" t="str">
            <v>1st</v>
          </cell>
          <cell r="AK2295">
            <v>39965</v>
          </cell>
          <cell r="AL2295">
            <v>39965</v>
          </cell>
          <cell r="AM2295">
            <v>39965</v>
          </cell>
          <cell r="AN2295"/>
          <cell r="AO2295">
            <v>41061</v>
          </cell>
          <cell r="AP2295"/>
          <cell r="AQ2295">
            <v>4</v>
          </cell>
          <cell r="AR2295" t="str">
            <v>Retention of 1 bed flat at first floor level and studio flat at second floor level; retention of alterations at lower ground floor and upper ground floor levels as well as retention of a dormer to the rear elevation.(amendments to previously approved application 06/AP/1032).</v>
          </cell>
          <cell r="AS2295">
            <v>99088</v>
          </cell>
        </row>
        <row r="2296">
          <cell r="A2296" t="str">
            <v>09-AP-0624</v>
          </cell>
          <cell r="B2296" t="str">
            <v>Full</v>
          </cell>
          <cell r="C2296" t="str">
            <v>Completed</v>
          </cell>
          <cell r="D2296" t="str">
            <v>Proposed</v>
          </cell>
          <cell r="E2296" t="str">
            <v>Inner</v>
          </cell>
          <cell r="F2296">
            <v>0</v>
          </cell>
          <cell r="G2296">
            <v>2</v>
          </cell>
          <cell r="H2296">
            <v>2</v>
          </cell>
          <cell r="I2296">
            <v>4</v>
          </cell>
          <cell r="J2296" t="str">
            <v>No</v>
          </cell>
          <cell r="K2296">
            <v>8.0000000000000002E-3</v>
          </cell>
          <cell r="L2296">
            <v>8.0000000000000002E-3</v>
          </cell>
          <cell r="M2296">
            <v>2</v>
          </cell>
          <cell r="N2296" t="str">
            <v>Market</v>
          </cell>
          <cell r="O2296" t="str">
            <v>Private</v>
          </cell>
          <cell r="P2296" t="str">
            <v>Flat Apartment or Maisonette</v>
          </cell>
          <cell r="Q2296" t="str">
            <v>Conversion of Dwelling(s) or ancillary C3 floorspace</v>
          </cell>
          <cell r="R2296" t="str">
            <v>No</v>
          </cell>
          <cell r="S2296" t="str">
            <v>unknown</v>
          </cell>
          <cell r="T2296" t="str">
            <v>No</v>
          </cell>
          <cell r="U2296"/>
          <cell r="V2296" t="str">
            <v>Full</v>
          </cell>
          <cell r="W2296" t="str">
            <v>Borough</v>
          </cell>
          <cell r="X2296"/>
          <cell r="Y2296"/>
          <cell r="Z2296" t="str">
            <v>76</v>
          </cell>
          <cell r="AA2296" t="str">
            <v>East Dulwich Grove</v>
          </cell>
          <cell r="AB2296"/>
          <cell r="AC2296" t="str">
            <v>76,East Dulwich Grove,,SE22 8TW</v>
          </cell>
          <cell r="AD2296" t="str">
            <v>VILLAGE</v>
          </cell>
          <cell r="AE2296" t="str">
            <v>SE22 8TW</v>
          </cell>
          <cell r="AF2296">
            <v>533317</v>
          </cell>
          <cell r="AG2296">
            <v>174968</v>
          </cell>
          <cell r="AH2296" t="str">
            <v>Borough</v>
          </cell>
          <cell r="AI2296" t="str">
            <v>FY2009</v>
          </cell>
          <cell r="AJ2296" t="str">
            <v>1st</v>
          </cell>
          <cell r="AK2296">
            <v>39965</v>
          </cell>
          <cell r="AL2296">
            <v>39965</v>
          </cell>
          <cell r="AM2296">
            <v>39965</v>
          </cell>
          <cell r="AN2296"/>
          <cell r="AO2296">
            <v>41061</v>
          </cell>
          <cell r="AP2296"/>
          <cell r="AQ2296">
            <v>4</v>
          </cell>
          <cell r="AR2296" t="str">
            <v>Retention of 1 bed flat at first floor level and studio flat at second floor level; retention of alterations at lower ground floor and upper ground floor levels as well as retention of a dormer to the rear elevation.(amendments to previously approved application 06/AP/1032).</v>
          </cell>
          <cell r="AS2296">
            <v>99088</v>
          </cell>
        </row>
        <row r="2297">
          <cell r="A2297" t="str">
            <v>09-AP-0656</v>
          </cell>
          <cell r="B2297" t="str">
            <v>Full</v>
          </cell>
          <cell r="C2297" t="str">
            <v>Completed</v>
          </cell>
          <cell r="D2297" t="str">
            <v>Existing</v>
          </cell>
          <cell r="E2297" t="str">
            <v>Inner</v>
          </cell>
          <cell r="F2297">
            <v>1</v>
          </cell>
          <cell r="G2297">
            <v>0</v>
          </cell>
          <cell r="H2297">
            <v>-1</v>
          </cell>
          <cell r="I2297">
            <v>2</v>
          </cell>
          <cell r="J2297" t="str">
            <v>No</v>
          </cell>
          <cell r="K2297">
            <v>4.0000000000000001E-3</v>
          </cell>
          <cell r="L2297">
            <v>4.0000000000000001E-3</v>
          </cell>
          <cell r="M2297">
            <v>3</v>
          </cell>
          <cell r="N2297" t="str">
            <v>Market</v>
          </cell>
          <cell r="O2297" t="str">
            <v>Private</v>
          </cell>
          <cell r="P2297" t="str">
            <v>Flat Apartment or Maisonette</v>
          </cell>
          <cell r="Q2297" t="str">
            <v>Conversion of Dwelling(s) or ancillary C3 floorspace</v>
          </cell>
          <cell r="R2297" t="str">
            <v>No</v>
          </cell>
          <cell r="S2297" t="str">
            <v>unknown</v>
          </cell>
          <cell r="T2297" t="str">
            <v>No</v>
          </cell>
          <cell r="U2297" t="str">
            <v>N/A</v>
          </cell>
          <cell r="V2297" t="str">
            <v>Full</v>
          </cell>
          <cell r="W2297" t="str">
            <v>Borough</v>
          </cell>
          <cell r="X2297"/>
          <cell r="Y2297" t="str">
            <v>First And Second Floors</v>
          </cell>
          <cell r="Z2297" t="str">
            <v>31</v>
          </cell>
          <cell r="AA2297" t="str">
            <v>Westmoreland Road</v>
          </cell>
          <cell r="AB2297"/>
          <cell r="AC2297" t="str">
            <v>First And Second Floors31,Westmoreland Road,,SE17 2AX</v>
          </cell>
          <cell r="AD2297" t="str">
            <v>FARADAY</v>
          </cell>
          <cell r="AE2297" t="str">
            <v>SE17 2AX</v>
          </cell>
          <cell r="AF2297">
            <v>532592</v>
          </cell>
          <cell r="AG2297">
            <v>177861</v>
          </cell>
          <cell r="AH2297" t="str">
            <v>Borough</v>
          </cell>
          <cell r="AI2297" t="str">
            <v>FY2009</v>
          </cell>
          <cell r="AJ2297" t="str">
            <v>2nd</v>
          </cell>
          <cell r="AK2297">
            <v>40001</v>
          </cell>
          <cell r="AL2297">
            <v>40725</v>
          </cell>
          <cell r="AM2297">
            <v>40770</v>
          </cell>
          <cell r="AN2297"/>
          <cell r="AO2297">
            <v>41097</v>
          </cell>
          <cell r="AP2297"/>
          <cell r="AQ2297">
            <v>2</v>
          </cell>
          <cell r="AR2297" t="str">
            <v>Installation of new shopfront to ground floor level in connection with continues A1 retail use, and change of use on 1st and 2nd floors to create 2 x 1 bedroom flats; together with replacement windows at upper floors.</v>
          </cell>
          <cell r="AS2297">
            <v>99617</v>
          </cell>
        </row>
        <row r="2298">
          <cell r="A2298" t="str">
            <v>09-AP-0656</v>
          </cell>
          <cell r="B2298" t="str">
            <v>Full</v>
          </cell>
          <cell r="C2298" t="str">
            <v>Completed</v>
          </cell>
          <cell r="D2298" t="str">
            <v>Proposed</v>
          </cell>
          <cell r="E2298" t="str">
            <v>Inner</v>
          </cell>
          <cell r="F2298">
            <v>0</v>
          </cell>
          <cell r="G2298">
            <v>2</v>
          </cell>
          <cell r="H2298">
            <v>2</v>
          </cell>
          <cell r="I2298">
            <v>2</v>
          </cell>
          <cell r="J2298" t="str">
            <v>No</v>
          </cell>
          <cell r="K2298">
            <v>4.0000000000000001E-3</v>
          </cell>
          <cell r="L2298">
            <v>4.0000000000000001E-3</v>
          </cell>
          <cell r="M2298">
            <v>1</v>
          </cell>
          <cell r="N2298" t="str">
            <v>Market</v>
          </cell>
          <cell r="O2298" t="str">
            <v>Private</v>
          </cell>
          <cell r="P2298" t="str">
            <v>Flat Apartment or Maisonette</v>
          </cell>
          <cell r="Q2298" t="str">
            <v>Conversion of Dwelling(s) or ancillary C3 floorspace</v>
          </cell>
          <cell r="R2298" t="str">
            <v>No</v>
          </cell>
          <cell r="S2298" t="str">
            <v>unknown</v>
          </cell>
          <cell r="T2298" t="str">
            <v>No</v>
          </cell>
          <cell r="U2298"/>
          <cell r="V2298" t="str">
            <v>Full</v>
          </cell>
          <cell r="W2298" t="str">
            <v>Borough</v>
          </cell>
          <cell r="X2298"/>
          <cell r="Y2298" t="str">
            <v>First And Second Floors</v>
          </cell>
          <cell r="Z2298" t="str">
            <v>31</v>
          </cell>
          <cell r="AA2298" t="str">
            <v>Westmoreland Road</v>
          </cell>
          <cell r="AB2298"/>
          <cell r="AC2298" t="str">
            <v>First And Second Floors31,Westmoreland Road,,SE17 2AX</v>
          </cell>
          <cell r="AD2298" t="str">
            <v>FARADAY</v>
          </cell>
          <cell r="AE2298" t="str">
            <v>SE17 2AX</v>
          </cell>
          <cell r="AF2298">
            <v>532592</v>
          </cell>
          <cell r="AG2298">
            <v>177861</v>
          </cell>
          <cell r="AH2298" t="str">
            <v>Borough</v>
          </cell>
          <cell r="AI2298" t="str">
            <v>FY2009</v>
          </cell>
          <cell r="AJ2298" t="str">
            <v>2nd</v>
          </cell>
          <cell r="AK2298">
            <v>40001</v>
          </cell>
          <cell r="AL2298">
            <v>40725</v>
          </cell>
          <cell r="AM2298">
            <v>40770</v>
          </cell>
          <cell r="AN2298"/>
          <cell r="AO2298">
            <v>41097</v>
          </cell>
          <cell r="AP2298"/>
          <cell r="AQ2298">
            <v>2</v>
          </cell>
          <cell r="AR2298" t="str">
            <v>Installation of new shopfront to ground floor level in connection with continues A1 retail use, and change of use on 1st and 2nd floors to create 2 x 1 bedroom flats; together with replacement windows at upper floors.</v>
          </cell>
          <cell r="AS2298">
            <v>99617</v>
          </cell>
        </row>
        <row r="2299">
          <cell r="A2299" t="str">
            <v>09-AP-0668</v>
          </cell>
          <cell r="B2299" t="str">
            <v>S191 Certificate of Existing Lawful Use</v>
          </cell>
          <cell r="C2299" t="str">
            <v>Completed</v>
          </cell>
          <cell r="D2299" t="str">
            <v>Existing</v>
          </cell>
          <cell r="E2299" t="str">
            <v>Inner</v>
          </cell>
          <cell r="F2299">
            <v>2</v>
          </cell>
          <cell r="G2299">
            <v>0</v>
          </cell>
          <cell r="H2299">
            <v>-2</v>
          </cell>
          <cell r="I2299">
            <v>1</v>
          </cell>
          <cell r="J2299" t="str">
            <v>No</v>
          </cell>
          <cell r="K2299">
            <v>0</v>
          </cell>
          <cell r="L2299">
            <v>0</v>
          </cell>
          <cell r="M2299">
            <v>2</v>
          </cell>
          <cell r="N2299" t="str">
            <v>Market</v>
          </cell>
          <cell r="O2299" t="str">
            <v>Private</v>
          </cell>
          <cell r="P2299" t="str">
            <v>Flat Apartment or Maisonette</v>
          </cell>
          <cell r="Q2299" t="str">
            <v>Conversion of Dwelling(s) or ancillary C3 floorspace</v>
          </cell>
          <cell r="R2299" t="str">
            <v>No</v>
          </cell>
          <cell r="S2299" t="str">
            <v>unknown</v>
          </cell>
          <cell r="T2299" t="str">
            <v>No</v>
          </cell>
          <cell r="U2299" t="str">
            <v>N/A</v>
          </cell>
          <cell r="V2299" t="str">
            <v>S191 Certificate of Existing Lawful Use</v>
          </cell>
          <cell r="W2299" t="str">
            <v>Borough</v>
          </cell>
          <cell r="X2299"/>
          <cell r="Y2299" t="str">
            <v>Second And Third Floors</v>
          </cell>
          <cell r="Z2299" t="str">
            <v>3</v>
          </cell>
          <cell r="AA2299" t="str">
            <v>Grove Park</v>
          </cell>
          <cell r="AB2299"/>
          <cell r="AC2299" t="str">
            <v>Second And Third Floors3,Grove Park,,SE5 8LT</v>
          </cell>
          <cell r="AD2299" t="str">
            <v>SOUTH CAMBERWELL</v>
          </cell>
          <cell r="AE2299" t="str">
            <v>SE5 8LT</v>
          </cell>
          <cell r="AF2299">
            <v>533251</v>
          </cell>
          <cell r="AG2299">
            <v>176041</v>
          </cell>
          <cell r="AH2299" t="str">
            <v>Borough</v>
          </cell>
          <cell r="AI2299" t="str">
            <v>FY2009</v>
          </cell>
          <cell r="AJ2299" t="str">
            <v>2nd</v>
          </cell>
          <cell r="AK2299">
            <v>40007</v>
          </cell>
          <cell r="AL2299">
            <v>40007</v>
          </cell>
          <cell r="AM2299">
            <v>40007</v>
          </cell>
          <cell r="AN2299"/>
          <cell r="AO2299">
            <v>41103</v>
          </cell>
          <cell r="AP2299"/>
          <cell r="AQ2299">
            <v>1</v>
          </cell>
          <cell r="AR2299" t="str">
            <v>The amalgamation of the existing separate second and third floor residential units into a single residential unit.</v>
          </cell>
          <cell r="AS2299">
            <v>99779</v>
          </cell>
        </row>
        <row r="2300">
          <cell r="A2300" t="str">
            <v>09-AP-0668</v>
          </cell>
          <cell r="B2300" t="str">
            <v>S191 Certificate of Existing Lawful Use</v>
          </cell>
          <cell r="C2300" t="str">
            <v>Completed</v>
          </cell>
          <cell r="D2300" t="str">
            <v>Proposed</v>
          </cell>
          <cell r="E2300" t="str">
            <v>Inner</v>
          </cell>
          <cell r="F2300">
            <v>0</v>
          </cell>
          <cell r="G2300">
            <v>1</v>
          </cell>
          <cell r="H2300">
            <v>1</v>
          </cell>
          <cell r="I2300">
            <v>1</v>
          </cell>
          <cell r="J2300" t="str">
            <v>No</v>
          </cell>
          <cell r="K2300">
            <v>0</v>
          </cell>
          <cell r="L2300">
            <v>0</v>
          </cell>
          <cell r="M2300">
            <v>4</v>
          </cell>
          <cell r="N2300" t="str">
            <v>Market</v>
          </cell>
          <cell r="O2300" t="str">
            <v>Private</v>
          </cell>
          <cell r="P2300" t="str">
            <v>Flat Apartment or Maisonette</v>
          </cell>
          <cell r="Q2300" t="str">
            <v>Conversion of Dwelling(s) or ancillary C3 floorspace</v>
          </cell>
          <cell r="R2300" t="str">
            <v>No</v>
          </cell>
          <cell r="S2300" t="str">
            <v>unknown</v>
          </cell>
          <cell r="T2300" t="str">
            <v>No</v>
          </cell>
          <cell r="U2300"/>
          <cell r="V2300" t="str">
            <v>S191 Certificate of Existing Lawful Use</v>
          </cell>
          <cell r="W2300" t="str">
            <v>Borough</v>
          </cell>
          <cell r="X2300"/>
          <cell r="Y2300" t="str">
            <v>Second And Third Floors</v>
          </cell>
          <cell r="Z2300" t="str">
            <v>3</v>
          </cell>
          <cell r="AA2300" t="str">
            <v>Grove Park</v>
          </cell>
          <cell r="AB2300"/>
          <cell r="AC2300" t="str">
            <v>Second And Third Floors3,Grove Park,,SE5 8LT</v>
          </cell>
          <cell r="AD2300" t="str">
            <v>SOUTH CAMBERWELL</v>
          </cell>
          <cell r="AE2300" t="str">
            <v>SE5 8LT</v>
          </cell>
          <cell r="AF2300">
            <v>533251</v>
          </cell>
          <cell r="AG2300">
            <v>176041</v>
          </cell>
          <cell r="AH2300" t="str">
            <v>Borough</v>
          </cell>
          <cell r="AI2300" t="str">
            <v>FY2009</v>
          </cell>
          <cell r="AJ2300" t="str">
            <v>2nd</v>
          </cell>
          <cell r="AK2300">
            <v>40007</v>
          </cell>
          <cell r="AL2300">
            <v>40007</v>
          </cell>
          <cell r="AM2300">
            <v>40007</v>
          </cell>
          <cell r="AN2300"/>
          <cell r="AO2300">
            <v>41103</v>
          </cell>
          <cell r="AP2300"/>
          <cell r="AQ2300">
            <v>1</v>
          </cell>
          <cell r="AR2300" t="str">
            <v>The amalgamation of the existing separate second and third floor residential units into a single residential unit.</v>
          </cell>
          <cell r="AS2300">
            <v>99779</v>
          </cell>
        </row>
        <row r="2301">
          <cell r="A2301" t="str">
            <v>09-AP-0717</v>
          </cell>
          <cell r="B2301" t="str">
            <v>Full</v>
          </cell>
          <cell r="C2301" t="str">
            <v>Completed</v>
          </cell>
          <cell r="D2301" t="str">
            <v>Proposed</v>
          </cell>
          <cell r="E2301" t="str">
            <v>Inner</v>
          </cell>
          <cell r="F2301">
            <v>0</v>
          </cell>
          <cell r="G2301">
            <v>5</v>
          </cell>
          <cell r="H2301">
            <v>5</v>
          </cell>
          <cell r="I2301">
            <v>37</v>
          </cell>
          <cell r="J2301" t="str">
            <v>No</v>
          </cell>
          <cell r="K2301">
            <v>0.13700000000000001</v>
          </cell>
          <cell r="L2301">
            <v>9.7000000000000003E-2</v>
          </cell>
          <cell r="M2301">
            <v>1</v>
          </cell>
          <cell r="N2301" t="str">
            <v>Market</v>
          </cell>
          <cell r="O2301" t="str">
            <v>Private</v>
          </cell>
          <cell r="P2301" t="str">
            <v>Flat Apartment or Maisonette</v>
          </cell>
          <cell r="Q2301" t="str">
            <v>New Residential Building</v>
          </cell>
          <cell r="R2301" t="str">
            <v>No</v>
          </cell>
          <cell r="S2301" t="str">
            <v>unknown</v>
          </cell>
          <cell r="T2301" t="str">
            <v>No</v>
          </cell>
          <cell r="U2301"/>
          <cell r="V2301" t="str">
            <v>Full</v>
          </cell>
          <cell r="W2301" t="str">
            <v>Borough</v>
          </cell>
          <cell r="X2301"/>
          <cell r="Y2301"/>
          <cell r="Z2301" t="str">
            <v>316-322</v>
          </cell>
          <cell r="AA2301" t="str">
            <v>Camberwell New Road</v>
          </cell>
          <cell r="AB2301"/>
          <cell r="AC2301" t="str">
            <v>316-322,Camberwell New Road,,SE5</v>
          </cell>
          <cell r="AD2301" t="str">
            <v>CAMBERWELL GREEN</v>
          </cell>
          <cell r="AE2301" t="str">
            <v>SE5</v>
          </cell>
          <cell r="AF2301">
            <v>532395</v>
          </cell>
          <cell r="AG2301">
            <v>176790</v>
          </cell>
          <cell r="AH2301" t="str">
            <v>Borough</v>
          </cell>
          <cell r="AI2301" t="str">
            <v>FY2009</v>
          </cell>
          <cell r="AJ2301" t="str">
            <v>3rd</v>
          </cell>
          <cell r="AK2301">
            <v>40115</v>
          </cell>
          <cell r="AL2301">
            <v>40999</v>
          </cell>
          <cell r="AM2301">
            <v>41170</v>
          </cell>
          <cell r="AN2301"/>
          <cell r="AO2301">
            <v>41211</v>
          </cell>
          <cell r="AP2301"/>
          <cell r="AQ2301">
            <v>37</v>
          </cell>
          <cell r="AR2301" t="str">
            <v>Erection of building of 5 storeys in connection with provision of ground floor commercial unit (within A1 use class) and residential use on ground and upper floors, comprising 37 residential units (mix of 9 x 1 bed, 24 x 2 bed, 3 x 3 bed, and 1 x 4 bed flats including 3 wheelchair accessible flats and two on-site car parking spaces.</v>
          </cell>
          <cell r="AS2301">
            <v>101842</v>
          </cell>
        </row>
        <row r="2302">
          <cell r="A2302" t="str">
            <v>09-AP-0717</v>
          </cell>
          <cell r="B2302" t="str">
            <v>Full</v>
          </cell>
          <cell r="C2302" t="str">
            <v>Completed</v>
          </cell>
          <cell r="D2302" t="str">
            <v>Proposed</v>
          </cell>
          <cell r="E2302" t="str">
            <v>Inner</v>
          </cell>
          <cell r="F2302">
            <v>0</v>
          </cell>
          <cell r="G2302">
            <v>7</v>
          </cell>
          <cell r="H2302">
            <v>7</v>
          </cell>
          <cell r="I2302">
            <v>37</v>
          </cell>
          <cell r="J2302" t="str">
            <v>No</v>
          </cell>
          <cell r="K2302">
            <v>0.13700000000000001</v>
          </cell>
          <cell r="L2302">
            <v>9.7000000000000003E-2</v>
          </cell>
          <cell r="M2302">
            <v>2</v>
          </cell>
          <cell r="N2302" t="str">
            <v>Market</v>
          </cell>
          <cell r="O2302" t="str">
            <v>Private</v>
          </cell>
          <cell r="P2302" t="str">
            <v>Flat Apartment or Maisonette</v>
          </cell>
          <cell r="Q2302" t="str">
            <v>New Residential Building</v>
          </cell>
          <cell r="R2302" t="str">
            <v>No</v>
          </cell>
          <cell r="S2302" t="str">
            <v>unknown</v>
          </cell>
          <cell r="T2302" t="str">
            <v>No</v>
          </cell>
          <cell r="U2302"/>
          <cell r="V2302" t="str">
            <v>Full</v>
          </cell>
          <cell r="W2302" t="str">
            <v>Borough</v>
          </cell>
          <cell r="X2302"/>
          <cell r="Y2302"/>
          <cell r="Z2302" t="str">
            <v>316-322</v>
          </cell>
          <cell r="AA2302" t="str">
            <v>Camberwell New Road</v>
          </cell>
          <cell r="AB2302"/>
          <cell r="AC2302" t="str">
            <v>316-322,Camberwell New Road,,SE5</v>
          </cell>
          <cell r="AD2302" t="str">
            <v>CAMBERWELL GREEN</v>
          </cell>
          <cell r="AE2302" t="str">
            <v>SE5</v>
          </cell>
          <cell r="AF2302">
            <v>532395</v>
          </cell>
          <cell r="AG2302">
            <v>176790</v>
          </cell>
          <cell r="AH2302" t="str">
            <v>Borough</v>
          </cell>
          <cell r="AI2302" t="str">
            <v>FY2009</v>
          </cell>
          <cell r="AJ2302" t="str">
            <v>3rd</v>
          </cell>
          <cell r="AK2302">
            <v>40115</v>
          </cell>
          <cell r="AL2302">
            <v>40999</v>
          </cell>
          <cell r="AM2302">
            <v>41170</v>
          </cell>
          <cell r="AN2302"/>
          <cell r="AO2302">
            <v>41211</v>
          </cell>
          <cell r="AP2302"/>
          <cell r="AQ2302">
            <v>37</v>
          </cell>
          <cell r="AR2302" t="str">
            <v>Erection of building of 5 storeys in connection with provision of ground floor commercial unit (within A1 use class) and residential use on ground and upper floors, comprising 37 residential units (mix of 9 x 1 bed, 24 x 2 bed, 3 x 3 bed, and 1 x 4 bed flats including 3 wheelchair accessible flats and two on-site car parking spaces.</v>
          </cell>
          <cell r="AS2302">
            <v>101842</v>
          </cell>
        </row>
        <row r="2303">
          <cell r="A2303" t="str">
            <v>09-AP-0717</v>
          </cell>
          <cell r="B2303" t="str">
            <v>Full</v>
          </cell>
          <cell r="C2303" t="str">
            <v>Completed</v>
          </cell>
          <cell r="D2303" t="str">
            <v>Proposed</v>
          </cell>
          <cell r="E2303" t="str">
            <v>Inner</v>
          </cell>
          <cell r="F2303">
            <v>0</v>
          </cell>
          <cell r="G2303">
            <v>4</v>
          </cell>
          <cell r="H2303">
            <v>4</v>
          </cell>
          <cell r="I2303">
            <v>37</v>
          </cell>
          <cell r="J2303" t="str">
            <v>Yes</v>
          </cell>
          <cell r="K2303">
            <v>0.13700000000000001</v>
          </cell>
          <cell r="L2303">
            <v>9.7000000000000003E-2</v>
          </cell>
          <cell r="M2303">
            <v>1</v>
          </cell>
          <cell r="N2303" t="str">
            <v>Social Rented</v>
          </cell>
          <cell r="O2303" t="str">
            <v>Housing Association</v>
          </cell>
          <cell r="P2303" t="str">
            <v>Flat Apartment or Maisonette</v>
          </cell>
          <cell r="Q2303" t="str">
            <v>New Residential Building</v>
          </cell>
          <cell r="R2303" t="str">
            <v>No</v>
          </cell>
          <cell r="S2303" t="str">
            <v>unknown</v>
          </cell>
          <cell r="T2303" t="str">
            <v>No</v>
          </cell>
          <cell r="U2303"/>
          <cell r="V2303" t="str">
            <v>Full</v>
          </cell>
          <cell r="W2303" t="str">
            <v>Borough</v>
          </cell>
          <cell r="X2303"/>
          <cell r="Y2303"/>
          <cell r="Z2303" t="str">
            <v>316-322</v>
          </cell>
          <cell r="AA2303" t="str">
            <v>Camberwell New Road</v>
          </cell>
          <cell r="AB2303"/>
          <cell r="AC2303" t="str">
            <v>316-322,Camberwell New Road,,SE5</v>
          </cell>
          <cell r="AD2303" t="str">
            <v>CAMBERWELL GREEN</v>
          </cell>
          <cell r="AE2303" t="str">
            <v>SE5</v>
          </cell>
          <cell r="AF2303">
            <v>532395</v>
          </cell>
          <cell r="AG2303">
            <v>176790</v>
          </cell>
          <cell r="AH2303" t="str">
            <v>Borough</v>
          </cell>
          <cell r="AI2303" t="str">
            <v>FY2009</v>
          </cell>
          <cell r="AJ2303" t="str">
            <v>3rd</v>
          </cell>
          <cell r="AK2303">
            <v>40115</v>
          </cell>
          <cell r="AL2303">
            <v>40999</v>
          </cell>
          <cell r="AM2303">
            <v>41170</v>
          </cell>
          <cell r="AN2303"/>
          <cell r="AO2303">
            <v>41211</v>
          </cell>
          <cell r="AP2303"/>
          <cell r="AQ2303">
            <v>37</v>
          </cell>
          <cell r="AR2303" t="str">
            <v>Erection of building of 5 storeys in connection with provision of ground floor commercial unit (within A1 use class) and residential use on ground and upper floors, comprising 37 residential units (mix of 9 x 1 bed, 24 x 2 bed, 3 x 3 bed, and 1 x 4 bed flats including 3 wheelchair accessible flats and two on-site car parking spaces.</v>
          </cell>
          <cell r="AS2303">
            <v>101842</v>
          </cell>
        </row>
        <row r="2304">
          <cell r="A2304" t="str">
            <v>09-AP-0717</v>
          </cell>
          <cell r="B2304" t="str">
            <v>Full</v>
          </cell>
          <cell r="C2304" t="str">
            <v>Completed</v>
          </cell>
          <cell r="D2304" t="str">
            <v>Proposed</v>
          </cell>
          <cell r="E2304" t="str">
            <v>Inner</v>
          </cell>
          <cell r="F2304">
            <v>0</v>
          </cell>
          <cell r="G2304">
            <v>12</v>
          </cell>
          <cell r="H2304">
            <v>12</v>
          </cell>
          <cell r="I2304">
            <v>37</v>
          </cell>
          <cell r="J2304" t="str">
            <v>Yes</v>
          </cell>
          <cell r="K2304">
            <v>0.13700000000000001</v>
          </cell>
          <cell r="L2304">
            <v>9.7000000000000003E-2</v>
          </cell>
          <cell r="M2304">
            <v>2</v>
          </cell>
          <cell r="N2304" t="str">
            <v>Intermediate</v>
          </cell>
          <cell r="O2304" t="str">
            <v>Housing Association</v>
          </cell>
          <cell r="P2304" t="str">
            <v>Flat Apartment or Maisonette</v>
          </cell>
          <cell r="Q2304" t="str">
            <v>New Residential Building</v>
          </cell>
          <cell r="R2304" t="str">
            <v>No</v>
          </cell>
          <cell r="S2304" t="str">
            <v>unknown</v>
          </cell>
          <cell r="T2304" t="str">
            <v>No</v>
          </cell>
          <cell r="U2304"/>
          <cell r="V2304" t="str">
            <v>Full</v>
          </cell>
          <cell r="W2304" t="str">
            <v>Borough</v>
          </cell>
          <cell r="X2304"/>
          <cell r="Y2304"/>
          <cell r="Z2304" t="str">
            <v>316-322</v>
          </cell>
          <cell r="AA2304" t="str">
            <v>Camberwell New Road</v>
          </cell>
          <cell r="AB2304"/>
          <cell r="AC2304" t="str">
            <v>316-322,Camberwell New Road,,SE5</v>
          </cell>
          <cell r="AD2304" t="str">
            <v>CAMBERWELL GREEN</v>
          </cell>
          <cell r="AE2304" t="str">
            <v>SE5</v>
          </cell>
          <cell r="AF2304">
            <v>532395</v>
          </cell>
          <cell r="AG2304">
            <v>176790</v>
          </cell>
          <cell r="AH2304" t="str">
            <v>Borough</v>
          </cell>
          <cell r="AI2304" t="str">
            <v>FY2009</v>
          </cell>
          <cell r="AJ2304" t="str">
            <v>3rd</v>
          </cell>
          <cell r="AK2304">
            <v>40115</v>
          </cell>
          <cell r="AL2304">
            <v>40999</v>
          </cell>
          <cell r="AM2304">
            <v>41170</v>
          </cell>
          <cell r="AN2304"/>
          <cell r="AO2304">
            <v>41211</v>
          </cell>
          <cell r="AP2304"/>
          <cell r="AQ2304">
            <v>37</v>
          </cell>
          <cell r="AR2304" t="str">
            <v>Erection of building of 5 storeys in connection with provision of ground floor commercial unit (within A1 use class) and residential use on ground and upper floors, comprising 37 residential units (mix of 9 x 1 bed, 24 x 2 bed, 3 x 3 bed, and 1 x 4 bed flats including 3 wheelchair accessible flats and two on-site car parking spaces.</v>
          </cell>
          <cell r="AS2304">
            <v>101842</v>
          </cell>
        </row>
        <row r="2305">
          <cell r="A2305" t="str">
            <v>09-AP-0717</v>
          </cell>
          <cell r="B2305" t="str">
            <v>Full</v>
          </cell>
          <cell r="C2305" t="str">
            <v>Completed</v>
          </cell>
          <cell r="D2305" t="str">
            <v>Proposed</v>
          </cell>
          <cell r="E2305" t="str">
            <v>Inner</v>
          </cell>
          <cell r="F2305">
            <v>0</v>
          </cell>
          <cell r="G2305">
            <v>5</v>
          </cell>
          <cell r="H2305">
            <v>5</v>
          </cell>
          <cell r="I2305">
            <v>37</v>
          </cell>
          <cell r="J2305" t="str">
            <v>Yes</v>
          </cell>
          <cell r="K2305">
            <v>0.13700000000000001</v>
          </cell>
          <cell r="L2305">
            <v>9.7000000000000003E-2</v>
          </cell>
          <cell r="M2305">
            <v>2</v>
          </cell>
          <cell r="N2305" t="str">
            <v>Social Rented</v>
          </cell>
          <cell r="O2305" t="str">
            <v>Housing Association</v>
          </cell>
          <cell r="P2305" t="str">
            <v>Flat Apartment or Maisonette</v>
          </cell>
          <cell r="Q2305" t="str">
            <v>New Residential Building</v>
          </cell>
          <cell r="R2305" t="str">
            <v>No</v>
          </cell>
          <cell r="S2305" t="str">
            <v>unknown</v>
          </cell>
          <cell r="T2305" t="str">
            <v>No</v>
          </cell>
          <cell r="U2305"/>
          <cell r="V2305" t="str">
            <v>Full</v>
          </cell>
          <cell r="W2305" t="str">
            <v>Borough</v>
          </cell>
          <cell r="X2305"/>
          <cell r="Y2305"/>
          <cell r="Z2305" t="str">
            <v>316-322</v>
          </cell>
          <cell r="AA2305" t="str">
            <v>Camberwell New Road</v>
          </cell>
          <cell r="AB2305"/>
          <cell r="AC2305" t="str">
            <v>316-322,Camberwell New Road,,SE5</v>
          </cell>
          <cell r="AD2305" t="str">
            <v>CAMBERWELL GREEN</v>
          </cell>
          <cell r="AE2305" t="str">
            <v>SE5</v>
          </cell>
          <cell r="AF2305">
            <v>532395</v>
          </cell>
          <cell r="AG2305">
            <v>176790</v>
          </cell>
          <cell r="AH2305" t="str">
            <v>Borough</v>
          </cell>
          <cell r="AI2305" t="str">
            <v>FY2009</v>
          </cell>
          <cell r="AJ2305" t="str">
            <v>3rd</v>
          </cell>
          <cell r="AK2305">
            <v>40115</v>
          </cell>
          <cell r="AL2305">
            <v>40999</v>
          </cell>
          <cell r="AM2305">
            <v>41170</v>
          </cell>
          <cell r="AN2305"/>
          <cell r="AO2305">
            <v>41211</v>
          </cell>
          <cell r="AP2305"/>
          <cell r="AQ2305">
            <v>37</v>
          </cell>
          <cell r="AR2305" t="str">
            <v>Erection of building of 5 storeys in connection with provision of ground floor commercial unit (within A1 use class) and residential use on ground and upper floors, comprising 37 residential units (mix of 9 x 1 bed, 24 x 2 bed, 3 x 3 bed, and 1 x 4 bed flats including 3 wheelchair accessible flats and two on-site car parking spaces.</v>
          </cell>
          <cell r="AS2305">
            <v>101842</v>
          </cell>
        </row>
        <row r="2306">
          <cell r="A2306" t="str">
            <v>09-AP-0717</v>
          </cell>
          <cell r="B2306" t="str">
            <v>Full</v>
          </cell>
          <cell r="C2306" t="str">
            <v>Completed</v>
          </cell>
          <cell r="D2306" t="str">
            <v>Proposed</v>
          </cell>
          <cell r="E2306" t="str">
            <v>Inner</v>
          </cell>
          <cell r="F2306">
            <v>0</v>
          </cell>
          <cell r="G2306">
            <v>4</v>
          </cell>
          <cell r="H2306">
            <v>4</v>
          </cell>
          <cell r="I2306">
            <v>37</v>
          </cell>
          <cell r="J2306" t="str">
            <v>Yes</v>
          </cell>
          <cell r="K2306">
            <v>0.13700000000000001</v>
          </cell>
          <cell r="L2306">
            <v>9.7000000000000003E-2</v>
          </cell>
          <cell r="M2306">
            <v>3</v>
          </cell>
          <cell r="N2306" t="str">
            <v>Social Rented</v>
          </cell>
          <cell r="O2306" t="str">
            <v>Housing Association</v>
          </cell>
          <cell r="P2306" t="str">
            <v>Flat Apartment or Maisonette</v>
          </cell>
          <cell r="Q2306" t="str">
            <v>New Residential Building</v>
          </cell>
          <cell r="R2306" t="str">
            <v>No</v>
          </cell>
          <cell r="S2306" t="str">
            <v>unknown</v>
          </cell>
          <cell r="T2306" t="str">
            <v>No</v>
          </cell>
          <cell r="U2306"/>
          <cell r="V2306" t="str">
            <v>Full</v>
          </cell>
          <cell r="W2306" t="str">
            <v>Borough</v>
          </cell>
          <cell r="X2306"/>
          <cell r="Y2306"/>
          <cell r="Z2306" t="str">
            <v>316-322</v>
          </cell>
          <cell r="AA2306" t="str">
            <v>Camberwell New Road</v>
          </cell>
          <cell r="AB2306"/>
          <cell r="AC2306" t="str">
            <v>316-322,Camberwell New Road,,SE5</v>
          </cell>
          <cell r="AD2306" t="str">
            <v>CAMBERWELL GREEN</v>
          </cell>
          <cell r="AE2306" t="str">
            <v>SE5</v>
          </cell>
          <cell r="AF2306">
            <v>532395</v>
          </cell>
          <cell r="AG2306">
            <v>176790</v>
          </cell>
          <cell r="AH2306" t="str">
            <v>Borough</v>
          </cell>
          <cell r="AI2306" t="str">
            <v>FY2009</v>
          </cell>
          <cell r="AJ2306" t="str">
            <v>3rd</v>
          </cell>
          <cell r="AK2306">
            <v>40115</v>
          </cell>
          <cell r="AL2306">
            <v>40999</v>
          </cell>
          <cell r="AM2306">
            <v>41170</v>
          </cell>
          <cell r="AN2306"/>
          <cell r="AO2306">
            <v>41211</v>
          </cell>
          <cell r="AP2306"/>
          <cell r="AQ2306">
            <v>37</v>
          </cell>
          <cell r="AR2306" t="str">
            <v>Erection of building of 5 storeys in connection with provision of ground floor commercial unit (within A1 use class) and residential use on ground and upper floors, comprising 37 residential units (mix of 9 x 1 bed, 24 x 2 bed, 3 x 3 bed, and 1 x 4 bed flats including 3 wheelchair accessible flats and two on-site car parking spaces.</v>
          </cell>
          <cell r="AS2306">
            <v>101842</v>
          </cell>
        </row>
        <row r="2307">
          <cell r="A2307" t="str">
            <v>09-AP-0722</v>
          </cell>
          <cell r="B2307" t="str">
            <v>Full</v>
          </cell>
          <cell r="C2307" t="str">
            <v>Completed</v>
          </cell>
          <cell r="D2307" t="str">
            <v>Proposed</v>
          </cell>
          <cell r="E2307" t="str">
            <v>Inner</v>
          </cell>
          <cell r="F2307">
            <v>0</v>
          </cell>
          <cell r="G2307">
            <v>1</v>
          </cell>
          <cell r="H2307">
            <v>1</v>
          </cell>
          <cell r="I2307">
            <v>1</v>
          </cell>
          <cell r="J2307" t="str">
            <v>No</v>
          </cell>
          <cell r="K2307">
            <v>8.0000000000000002E-3</v>
          </cell>
          <cell r="L2307">
            <v>8.0000000000000002E-3</v>
          </cell>
          <cell r="M2307">
            <v>1</v>
          </cell>
          <cell r="N2307" t="str">
            <v>Market</v>
          </cell>
          <cell r="O2307" t="str">
            <v>Private</v>
          </cell>
          <cell r="P2307" t="str">
            <v>Flat Apartment or Maisonette</v>
          </cell>
          <cell r="Q2307" t="str">
            <v>New Residential Building</v>
          </cell>
          <cell r="R2307" t="str">
            <v>No</v>
          </cell>
          <cell r="S2307" t="str">
            <v>unknown</v>
          </cell>
          <cell r="T2307" t="str">
            <v>No</v>
          </cell>
          <cell r="U2307"/>
          <cell r="V2307" t="str">
            <v>Full</v>
          </cell>
          <cell r="W2307" t="str">
            <v>Borough</v>
          </cell>
          <cell r="X2307"/>
          <cell r="Y2307" t="str">
            <v>Front , Ground Floor Level</v>
          </cell>
          <cell r="Z2307" t="str">
            <v>103</v>
          </cell>
          <cell r="AA2307" t="str">
            <v>Overhill Road</v>
          </cell>
          <cell r="AB2307"/>
          <cell r="AC2307" t="str">
            <v>Front , Ground Floor Level103,Overhill Road,,SE22 0PR</v>
          </cell>
          <cell r="AD2307" t="str">
            <v>COLLEGE</v>
          </cell>
          <cell r="AE2307" t="str">
            <v>SE22 0PR</v>
          </cell>
          <cell r="AF2307">
            <v>534422</v>
          </cell>
          <cell r="AG2307">
            <v>173698</v>
          </cell>
          <cell r="AH2307" t="str">
            <v>Borough</v>
          </cell>
          <cell r="AI2307" t="str">
            <v>FY2009</v>
          </cell>
          <cell r="AJ2307" t="str">
            <v>3rd</v>
          </cell>
          <cell r="AK2307">
            <v>40156</v>
          </cell>
          <cell r="AL2307">
            <v>40156</v>
          </cell>
          <cell r="AM2307">
            <v>40156</v>
          </cell>
          <cell r="AN2307"/>
          <cell r="AO2307">
            <v>41252</v>
          </cell>
          <cell r="AP2307"/>
          <cell r="AQ2307">
            <v>1</v>
          </cell>
          <cell r="AR2307" t="str">
            <v>Retention of a 4-storey building comprising 10 self-contained flats (Use Class C3)instead of the 9 self-contained flats given permission on Appeal see 06-AP-1271.</v>
          </cell>
          <cell r="AS2307">
            <v>103404</v>
          </cell>
        </row>
        <row r="2308">
          <cell r="A2308" t="str">
            <v>09-AP-0765</v>
          </cell>
          <cell r="B2308" t="str">
            <v>Full</v>
          </cell>
          <cell r="C2308" t="str">
            <v>Completed</v>
          </cell>
          <cell r="D2308" t="str">
            <v>Proposed</v>
          </cell>
          <cell r="E2308" t="str">
            <v>Central Activities Zone</v>
          </cell>
          <cell r="F2308">
            <v>0</v>
          </cell>
          <cell r="G2308">
            <v>7</v>
          </cell>
          <cell r="H2308">
            <v>7</v>
          </cell>
          <cell r="I2308">
            <v>8</v>
          </cell>
          <cell r="J2308" t="str">
            <v>No</v>
          </cell>
          <cell r="K2308">
            <v>2.4E-2</v>
          </cell>
          <cell r="L2308">
            <v>1.7999999999999999E-2</v>
          </cell>
          <cell r="M2308">
            <v>2</v>
          </cell>
          <cell r="N2308" t="str">
            <v>Market</v>
          </cell>
          <cell r="O2308" t="str">
            <v>Private</v>
          </cell>
          <cell r="P2308" t="str">
            <v>Flat Apartment or Maisonette</v>
          </cell>
          <cell r="Q2308" t="str">
            <v>New Residential Building</v>
          </cell>
          <cell r="R2308" t="str">
            <v>No</v>
          </cell>
          <cell r="S2308" t="str">
            <v>unknown</v>
          </cell>
          <cell r="T2308" t="str">
            <v>No</v>
          </cell>
          <cell r="U2308"/>
          <cell r="V2308" t="str">
            <v>Full</v>
          </cell>
          <cell r="W2308" t="str">
            <v>Borough</v>
          </cell>
          <cell r="X2308"/>
          <cell r="Y2308"/>
          <cell r="Z2308" t="str">
            <v>249-253</v>
          </cell>
          <cell r="AA2308" t="str">
            <v>Long Lane</v>
          </cell>
          <cell r="AB2308"/>
          <cell r="AC2308" t="str">
            <v>249-253,Long Lane,,SE1 4PR</v>
          </cell>
          <cell r="AD2308" t="str">
            <v>GRANGE</v>
          </cell>
          <cell r="AE2308" t="str">
            <v>SE1 4PR</v>
          </cell>
          <cell r="AF2308">
            <v>533252</v>
          </cell>
          <cell r="AG2308">
            <v>179428</v>
          </cell>
          <cell r="AH2308" t="str">
            <v>Borough</v>
          </cell>
          <cell r="AI2308" t="str">
            <v>FY2009</v>
          </cell>
          <cell r="AJ2308" t="str">
            <v>3rd</v>
          </cell>
          <cell r="AK2308">
            <v>40119</v>
          </cell>
          <cell r="AL2308">
            <v>40451</v>
          </cell>
          <cell r="AM2308">
            <v>40970</v>
          </cell>
          <cell r="AN2308"/>
          <cell r="AO2308">
            <v>41215</v>
          </cell>
          <cell r="AP2308"/>
          <cell r="AQ2308">
            <v>8</v>
          </cell>
          <cell r="AR2308" t="str">
            <v>09-AP-0765 - Demolition of existing building and erection of a 4 storey building comprising commercial space at ground floor level (retail (A1), financial and professional (A2), cafe/restaurant (A3) or business (B1), and 8 self-contained flats above (C3) (Application for planning permission).</v>
          </cell>
          <cell r="AS2308">
            <v>102745</v>
          </cell>
        </row>
        <row r="2309">
          <cell r="A2309" t="str">
            <v>09-AP-0765</v>
          </cell>
          <cell r="B2309" t="str">
            <v>Full</v>
          </cell>
          <cell r="C2309" t="str">
            <v>Completed</v>
          </cell>
          <cell r="D2309" t="str">
            <v>Proposed</v>
          </cell>
          <cell r="E2309" t="str">
            <v>Central Activities Zone</v>
          </cell>
          <cell r="F2309">
            <v>0</v>
          </cell>
          <cell r="G2309">
            <v>1</v>
          </cell>
          <cell r="H2309">
            <v>1</v>
          </cell>
          <cell r="I2309">
            <v>8</v>
          </cell>
          <cell r="J2309" t="str">
            <v>No</v>
          </cell>
          <cell r="K2309">
            <v>2.4E-2</v>
          </cell>
          <cell r="L2309">
            <v>1.7999999999999999E-2</v>
          </cell>
          <cell r="M2309">
            <v>3</v>
          </cell>
          <cell r="N2309" t="str">
            <v>Market</v>
          </cell>
          <cell r="O2309" t="str">
            <v>Private</v>
          </cell>
          <cell r="P2309" t="str">
            <v>Flat Apartment or Maisonette</v>
          </cell>
          <cell r="Q2309" t="str">
            <v>New Residential Building</v>
          </cell>
          <cell r="R2309" t="str">
            <v>No</v>
          </cell>
          <cell r="S2309" t="str">
            <v>unknown</v>
          </cell>
          <cell r="T2309" t="str">
            <v>No</v>
          </cell>
          <cell r="U2309"/>
          <cell r="V2309" t="str">
            <v>Full</v>
          </cell>
          <cell r="W2309" t="str">
            <v>Borough</v>
          </cell>
          <cell r="X2309"/>
          <cell r="Y2309"/>
          <cell r="Z2309" t="str">
            <v>249-253</v>
          </cell>
          <cell r="AA2309" t="str">
            <v>Long Lane</v>
          </cell>
          <cell r="AB2309"/>
          <cell r="AC2309" t="str">
            <v>249-253,Long Lane,,SE1 4PR</v>
          </cell>
          <cell r="AD2309" t="str">
            <v>GRANGE</v>
          </cell>
          <cell r="AE2309" t="str">
            <v>SE1 4PR</v>
          </cell>
          <cell r="AF2309">
            <v>533252</v>
          </cell>
          <cell r="AG2309">
            <v>179428</v>
          </cell>
          <cell r="AH2309" t="str">
            <v>Borough</v>
          </cell>
          <cell r="AI2309" t="str">
            <v>FY2009</v>
          </cell>
          <cell r="AJ2309" t="str">
            <v>3rd</v>
          </cell>
          <cell r="AK2309">
            <v>40119</v>
          </cell>
          <cell r="AL2309">
            <v>40451</v>
          </cell>
          <cell r="AM2309">
            <v>40970</v>
          </cell>
          <cell r="AN2309"/>
          <cell r="AO2309">
            <v>41215</v>
          </cell>
          <cell r="AP2309"/>
          <cell r="AQ2309">
            <v>8</v>
          </cell>
          <cell r="AR2309" t="str">
            <v>09-AP-0765 - Demolition of existing building and erection of a 4 storey building comprising commercial space at ground floor level (retail (A1), financial and professional (A2), cafe/restaurant (A3) or business (B1), and 8 self-contained flats above (C3) (Application for planning permission).</v>
          </cell>
          <cell r="AS2309">
            <v>102745</v>
          </cell>
        </row>
        <row r="2310">
          <cell r="A2310" t="str">
            <v>09-AP-0773</v>
          </cell>
          <cell r="B2310" t="str">
            <v>Full</v>
          </cell>
          <cell r="C2310" t="str">
            <v>Completed</v>
          </cell>
          <cell r="D2310" t="str">
            <v>Proposed</v>
          </cell>
          <cell r="E2310" t="str">
            <v>Inner</v>
          </cell>
          <cell r="F2310">
            <v>0</v>
          </cell>
          <cell r="G2310">
            <v>2</v>
          </cell>
          <cell r="H2310">
            <v>2</v>
          </cell>
          <cell r="I2310">
            <v>2</v>
          </cell>
          <cell r="J2310" t="str">
            <v>No</v>
          </cell>
          <cell r="K2310">
            <v>2.5999999999999999E-2</v>
          </cell>
          <cell r="L2310">
            <v>2.5999999999999999E-2</v>
          </cell>
          <cell r="M2310">
            <v>3</v>
          </cell>
          <cell r="N2310" t="str">
            <v>Market</v>
          </cell>
          <cell r="O2310" t="str">
            <v>Private</v>
          </cell>
          <cell r="P2310" t="str">
            <v>House or Bungalow</v>
          </cell>
          <cell r="Q2310" t="str">
            <v>New Residential Building</v>
          </cell>
          <cell r="R2310" t="str">
            <v>No</v>
          </cell>
          <cell r="S2310" t="str">
            <v>unknown</v>
          </cell>
          <cell r="T2310" t="str">
            <v>No</v>
          </cell>
          <cell r="U2310"/>
          <cell r="V2310" t="str">
            <v>Full</v>
          </cell>
          <cell r="W2310" t="str">
            <v>Borough</v>
          </cell>
          <cell r="X2310"/>
          <cell r="Y2310"/>
          <cell r="Z2310" t="str">
            <v>21</v>
          </cell>
          <cell r="AA2310" t="str">
            <v>Inverton Road</v>
          </cell>
          <cell r="AB2310"/>
          <cell r="AC2310" t="str">
            <v>21,Inverton Road,,SE15 3DD</v>
          </cell>
          <cell r="AD2310" t="str">
            <v>NUNHEAD</v>
          </cell>
          <cell r="AE2310" t="str">
            <v>SE15 3DD</v>
          </cell>
          <cell r="AF2310">
            <v>535754</v>
          </cell>
          <cell r="AG2310">
            <v>175037</v>
          </cell>
          <cell r="AH2310" t="str">
            <v>Borough</v>
          </cell>
          <cell r="AI2310" t="str">
            <v>FY2009</v>
          </cell>
          <cell r="AJ2310" t="str">
            <v>1st</v>
          </cell>
          <cell r="AK2310">
            <v>39974</v>
          </cell>
          <cell r="AL2310">
            <v>40420</v>
          </cell>
          <cell r="AM2310">
            <v>40563</v>
          </cell>
          <cell r="AN2310"/>
          <cell r="AO2310">
            <v>41070</v>
          </cell>
          <cell r="AP2310"/>
          <cell r="AQ2310">
            <v>2</v>
          </cell>
          <cell r="AR2310" t="str">
            <v>Erection of 2 x 2-storey houses with additional accommodation in the roofspace (Use Class C3).</v>
          </cell>
          <cell r="AS2310">
            <v>99085</v>
          </cell>
        </row>
        <row r="2311">
          <cell r="A2311" t="str">
            <v>09-AP-0778</v>
          </cell>
          <cell r="B2311" t="str">
            <v>Full</v>
          </cell>
          <cell r="C2311" t="str">
            <v>Completed</v>
          </cell>
          <cell r="D2311" t="str">
            <v>Proposed</v>
          </cell>
          <cell r="E2311" t="str">
            <v>Inner</v>
          </cell>
          <cell r="F2311">
            <v>0</v>
          </cell>
          <cell r="G2311">
            <v>2</v>
          </cell>
          <cell r="H2311">
            <v>2</v>
          </cell>
          <cell r="I2311">
            <v>2</v>
          </cell>
          <cell r="J2311" t="str">
            <v>No</v>
          </cell>
          <cell r="K2311">
            <v>0.02</v>
          </cell>
          <cell r="L2311">
            <v>0.02</v>
          </cell>
          <cell r="M2311">
            <v>4</v>
          </cell>
          <cell r="N2311" t="str">
            <v>Market</v>
          </cell>
          <cell r="O2311" t="str">
            <v>Private</v>
          </cell>
          <cell r="P2311" t="str">
            <v>House or Bungalow</v>
          </cell>
          <cell r="Q2311" t="str">
            <v>New Residential Building</v>
          </cell>
          <cell r="R2311" t="str">
            <v>No</v>
          </cell>
          <cell r="S2311" t="str">
            <v>unknown</v>
          </cell>
          <cell r="T2311" t="str">
            <v>No</v>
          </cell>
          <cell r="U2311"/>
          <cell r="V2311" t="str">
            <v>Full</v>
          </cell>
          <cell r="W2311" t="str">
            <v>Borough</v>
          </cell>
          <cell r="X2311"/>
          <cell r="Y2311"/>
          <cell r="Z2311" t="str">
            <v>Land Adjacent To 280</v>
          </cell>
          <cell r="AA2311" t="str">
            <v>Ivydale Road</v>
          </cell>
          <cell r="AB2311"/>
          <cell r="AC2311" t="str">
            <v>Land Adjacent To 280,Ivydale Road,,SE15 3DF</v>
          </cell>
          <cell r="AD2311" t="str">
            <v>NUNHEAD</v>
          </cell>
          <cell r="AE2311" t="str">
            <v>SE15 3DF</v>
          </cell>
          <cell r="AF2311">
            <v>535768</v>
          </cell>
          <cell r="AG2311">
            <v>175035</v>
          </cell>
          <cell r="AH2311" t="str">
            <v>Borough</v>
          </cell>
          <cell r="AI2311" t="str">
            <v>FY2009</v>
          </cell>
          <cell r="AJ2311" t="str">
            <v>1st</v>
          </cell>
          <cell r="AK2311">
            <v>39973</v>
          </cell>
          <cell r="AL2311">
            <v>40787</v>
          </cell>
          <cell r="AM2311">
            <v>40999</v>
          </cell>
          <cell r="AN2311"/>
          <cell r="AO2311">
            <v>41069</v>
          </cell>
          <cell r="AP2311"/>
          <cell r="AQ2311">
            <v>2</v>
          </cell>
          <cell r="AR2311" t="str">
            <v>Erection of 2 x 2-storey houses attached to the end of existing terrace (Use Class C3).</v>
          </cell>
          <cell r="AS2311">
            <v>99087</v>
          </cell>
        </row>
        <row r="2312">
          <cell r="A2312" t="str">
            <v>09-AP-0787</v>
          </cell>
          <cell r="B2312" t="str">
            <v>Full</v>
          </cell>
          <cell r="C2312" t="str">
            <v>Completed</v>
          </cell>
          <cell r="D2312" t="str">
            <v>Proposed</v>
          </cell>
          <cell r="E2312" t="str">
            <v>Central Activities Zone</v>
          </cell>
          <cell r="F2312">
            <v>0</v>
          </cell>
          <cell r="G2312">
            <v>1</v>
          </cell>
          <cell r="H2312">
            <v>1</v>
          </cell>
          <cell r="I2312">
            <v>3</v>
          </cell>
          <cell r="J2312" t="str">
            <v>No</v>
          </cell>
          <cell r="K2312">
            <v>6.0000000000000001E-3</v>
          </cell>
          <cell r="L2312">
            <v>6.0000000000000001E-3</v>
          </cell>
          <cell r="M2312">
            <v>1</v>
          </cell>
          <cell r="N2312" t="str">
            <v>Market</v>
          </cell>
          <cell r="O2312" t="str">
            <v>Private</v>
          </cell>
          <cell r="P2312" t="str">
            <v>Flat Apartment or Maisonette</v>
          </cell>
          <cell r="Q2312" t="str">
            <v>Extension to building for residential unit(s)</v>
          </cell>
          <cell r="R2312" t="str">
            <v>No</v>
          </cell>
          <cell r="S2312" t="str">
            <v>unknown</v>
          </cell>
          <cell r="T2312" t="str">
            <v>No</v>
          </cell>
          <cell r="U2312" t="str">
            <v>First floor</v>
          </cell>
          <cell r="V2312" t="str">
            <v>Full</v>
          </cell>
          <cell r="W2312" t="str">
            <v>Borough</v>
          </cell>
          <cell r="X2312"/>
          <cell r="Y2312"/>
          <cell r="Z2312" t="str">
            <v>37</v>
          </cell>
          <cell r="AA2312" t="str">
            <v>Redcross Way</v>
          </cell>
          <cell r="AB2312"/>
          <cell r="AC2312" t="str">
            <v>37,Redcross Way,,SE1 1SD</v>
          </cell>
          <cell r="AD2312" t="str">
            <v>CATHEDRALS</v>
          </cell>
          <cell r="AE2312" t="str">
            <v>SE1 1SD</v>
          </cell>
          <cell r="AF2312">
            <v>532405</v>
          </cell>
          <cell r="AG2312">
            <v>180010</v>
          </cell>
          <cell r="AH2312" t="str">
            <v>Borough</v>
          </cell>
          <cell r="AI2312" t="str">
            <v>FY2009</v>
          </cell>
          <cell r="AJ2312" t="str">
            <v>2nd</v>
          </cell>
          <cell r="AK2312">
            <v>40059</v>
          </cell>
          <cell r="AL2312">
            <v>40482</v>
          </cell>
          <cell r="AM2312">
            <v>40633</v>
          </cell>
          <cell r="AN2312"/>
          <cell r="AO2312">
            <v>41155</v>
          </cell>
          <cell r="AP2312"/>
          <cell r="AQ2312">
            <v>3</v>
          </cell>
          <cell r="AR2312" t="str">
            <v>Two storey extension on western end of building (adding third and fourth storeys) with front and rear dormers at roof level, together with internal arrangement of building to provide mixed use (B1 workshop/office space on ground floor, part first floor and part second floor and 3 flats(1 x one bedroom on first floor and 2 x two bedroom flats on the upper floors) with external alterations to ground and first floors (09-AP-0787)</v>
          </cell>
          <cell r="AS2312">
            <v>101041</v>
          </cell>
        </row>
        <row r="2313">
          <cell r="A2313" t="str">
            <v>09-AP-0787</v>
          </cell>
          <cell r="B2313" t="str">
            <v>Full</v>
          </cell>
          <cell r="C2313" t="str">
            <v>Completed</v>
          </cell>
          <cell r="D2313" t="str">
            <v>Proposed</v>
          </cell>
          <cell r="E2313" t="str">
            <v>Central Activities Zone</v>
          </cell>
          <cell r="F2313">
            <v>0</v>
          </cell>
          <cell r="G2313">
            <v>2</v>
          </cell>
          <cell r="H2313">
            <v>2</v>
          </cell>
          <cell r="I2313">
            <v>3</v>
          </cell>
          <cell r="J2313" t="str">
            <v>No</v>
          </cell>
          <cell r="K2313">
            <v>6.0000000000000001E-3</v>
          </cell>
          <cell r="L2313">
            <v>6.0000000000000001E-3</v>
          </cell>
          <cell r="M2313">
            <v>2</v>
          </cell>
          <cell r="N2313" t="str">
            <v>Market</v>
          </cell>
          <cell r="O2313" t="str">
            <v>Private</v>
          </cell>
          <cell r="P2313" t="str">
            <v>Flat Apartment or Maisonette</v>
          </cell>
          <cell r="Q2313" t="str">
            <v>Extension to building for residential unit(s)</v>
          </cell>
          <cell r="R2313" t="str">
            <v>No</v>
          </cell>
          <cell r="S2313" t="str">
            <v>unknown</v>
          </cell>
          <cell r="T2313" t="str">
            <v>No</v>
          </cell>
          <cell r="U2313" t="str">
            <v>Second floor</v>
          </cell>
          <cell r="V2313" t="str">
            <v>Full</v>
          </cell>
          <cell r="W2313" t="str">
            <v>Borough</v>
          </cell>
          <cell r="X2313"/>
          <cell r="Y2313"/>
          <cell r="Z2313" t="str">
            <v>37</v>
          </cell>
          <cell r="AA2313" t="str">
            <v>Redcross Way</v>
          </cell>
          <cell r="AB2313"/>
          <cell r="AC2313" t="str">
            <v>37,Redcross Way,,SE1 1SD</v>
          </cell>
          <cell r="AD2313" t="str">
            <v>CATHEDRALS</v>
          </cell>
          <cell r="AE2313" t="str">
            <v>SE1 1SD</v>
          </cell>
          <cell r="AF2313">
            <v>532405</v>
          </cell>
          <cell r="AG2313">
            <v>180010</v>
          </cell>
          <cell r="AH2313" t="str">
            <v>Borough</v>
          </cell>
          <cell r="AI2313" t="str">
            <v>FY2009</v>
          </cell>
          <cell r="AJ2313" t="str">
            <v>2nd</v>
          </cell>
          <cell r="AK2313">
            <v>40059</v>
          </cell>
          <cell r="AL2313">
            <v>40482</v>
          </cell>
          <cell r="AM2313">
            <v>40633</v>
          </cell>
          <cell r="AN2313"/>
          <cell r="AO2313">
            <v>41155</v>
          </cell>
          <cell r="AP2313"/>
          <cell r="AQ2313">
            <v>3</v>
          </cell>
          <cell r="AR2313" t="str">
            <v>Two storey extension on western end of building (adding third and fourth storeys) with front and rear dormers at roof level, together with internal arrangement of building to provide mixed use (B1 workshop/office space on ground floor, part first floor and part second floor and 3 flats(1 x one bedroom on first floor and 2 x two bedroom flats on the upper floors) with external alterations to ground and first floors (09-AP-0787)</v>
          </cell>
          <cell r="AS2313">
            <v>101041</v>
          </cell>
        </row>
        <row r="2314">
          <cell r="A2314" t="str">
            <v>09-AP-0841</v>
          </cell>
          <cell r="B2314" t="str">
            <v>Full</v>
          </cell>
          <cell r="C2314" t="str">
            <v>Completed</v>
          </cell>
          <cell r="D2314" t="str">
            <v>Proposed</v>
          </cell>
          <cell r="E2314" t="str">
            <v>Inner</v>
          </cell>
          <cell r="F2314">
            <v>0</v>
          </cell>
          <cell r="G2314">
            <v>10</v>
          </cell>
          <cell r="H2314">
            <v>10</v>
          </cell>
          <cell r="I2314">
            <v>23</v>
          </cell>
          <cell r="J2314" t="str">
            <v>Yes</v>
          </cell>
          <cell r="K2314">
            <v>9.8000000000000004E-2</v>
          </cell>
          <cell r="L2314">
            <v>9.8000000000000004E-2</v>
          </cell>
          <cell r="M2314">
            <v>1</v>
          </cell>
          <cell r="N2314" t="str">
            <v>Intermediate</v>
          </cell>
          <cell r="O2314" t="str">
            <v>Housing Association</v>
          </cell>
          <cell r="P2314" t="str">
            <v>Flat Apartment or Maisonette</v>
          </cell>
          <cell r="Q2314" t="str">
            <v>New Residential Building</v>
          </cell>
          <cell r="R2314" t="str">
            <v>No</v>
          </cell>
          <cell r="S2314" t="str">
            <v>unknown</v>
          </cell>
          <cell r="T2314" t="str">
            <v>No</v>
          </cell>
          <cell r="U2314"/>
          <cell r="V2314" t="str">
            <v>Full</v>
          </cell>
          <cell r="W2314" t="str">
            <v>Borough</v>
          </cell>
          <cell r="X2314"/>
          <cell r="Y2314"/>
          <cell r="Z2314" t="str">
            <v>67</v>
          </cell>
          <cell r="AA2314" t="str">
            <v>Crawford Road</v>
          </cell>
          <cell r="AB2314"/>
          <cell r="AC2314" t="str">
            <v>67,Crawford Road,,SE5 9NF</v>
          </cell>
          <cell r="AD2314" t="str">
            <v>CAMBERWELL GREEN</v>
          </cell>
          <cell r="AE2314" t="str">
            <v>SE5 9NF</v>
          </cell>
          <cell r="AF2314">
            <v>532456</v>
          </cell>
          <cell r="AG2314">
            <v>176411</v>
          </cell>
          <cell r="AH2314" t="str">
            <v>Borough</v>
          </cell>
          <cell r="AI2314" t="str">
            <v>FY2009</v>
          </cell>
          <cell r="AJ2314" t="str">
            <v>3rd</v>
          </cell>
          <cell r="AK2314">
            <v>40147</v>
          </cell>
          <cell r="AL2314">
            <v>40422</v>
          </cell>
          <cell r="AM2314">
            <v>40908</v>
          </cell>
          <cell r="AN2314"/>
          <cell r="AO2314">
            <v>41243</v>
          </cell>
          <cell r="AP2314"/>
          <cell r="AQ2314">
            <v>23</v>
          </cell>
          <cell r="AR2314" t="str">
            <v>Erection of building of five storeys on Crawford Rd, and part five, part four and part two storeys fronting Coldharbour Lane, and removal of one cherry tree protected by a Tree Preservation Order, in connection with residential development of 23 units (10 x one bedroom, 6 x two bedroom and 7 x three bedroom) and associated car parking. The proposal includes development on part of the existing public highway (footpath) on Coldharbour Lane.</v>
          </cell>
          <cell r="AS2314">
            <v>102737</v>
          </cell>
        </row>
        <row r="2315">
          <cell r="A2315" t="str">
            <v>09-AP-0841</v>
          </cell>
          <cell r="B2315" t="str">
            <v>Full</v>
          </cell>
          <cell r="C2315" t="str">
            <v>Completed</v>
          </cell>
          <cell r="D2315" t="str">
            <v>Proposed</v>
          </cell>
          <cell r="E2315" t="str">
            <v>Inner</v>
          </cell>
          <cell r="F2315">
            <v>0</v>
          </cell>
          <cell r="G2315">
            <v>6</v>
          </cell>
          <cell r="H2315">
            <v>6</v>
          </cell>
          <cell r="I2315">
            <v>23</v>
          </cell>
          <cell r="J2315" t="str">
            <v>Yes</v>
          </cell>
          <cell r="K2315">
            <v>9.8000000000000004E-2</v>
          </cell>
          <cell r="L2315">
            <v>9.8000000000000004E-2</v>
          </cell>
          <cell r="M2315">
            <v>2</v>
          </cell>
          <cell r="N2315" t="str">
            <v>Intermediate</v>
          </cell>
          <cell r="O2315" t="str">
            <v>Housing Association</v>
          </cell>
          <cell r="P2315" t="str">
            <v>Flat Apartment or Maisonette</v>
          </cell>
          <cell r="Q2315" t="str">
            <v>New Residential Building</v>
          </cell>
          <cell r="R2315" t="str">
            <v>No</v>
          </cell>
          <cell r="S2315" t="str">
            <v>unknown</v>
          </cell>
          <cell r="T2315" t="str">
            <v>No</v>
          </cell>
          <cell r="U2315"/>
          <cell r="V2315" t="str">
            <v>Full</v>
          </cell>
          <cell r="W2315" t="str">
            <v>Borough</v>
          </cell>
          <cell r="X2315"/>
          <cell r="Y2315"/>
          <cell r="Z2315" t="str">
            <v>67</v>
          </cell>
          <cell r="AA2315" t="str">
            <v>Crawford Road</v>
          </cell>
          <cell r="AB2315"/>
          <cell r="AC2315" t="str">
            <v>67,Crawford Road,,SE5 9NF</v>
          </cell>
          <cell r="AD2315" t="str">
            <v>CAMBERWELL GREEN</v>
          </cell>
          <cell r="AE2315" t="str">
            <v>SE5 9NF</v>
          </cell>
          <cell r="AF2315">
            <v>532456</v>
          </cell>
          <cell r="AG2315">
            <v>176411</v>
          </cell>
          <cell r="AH2315" t="str">
            <v>Borough</v>
          </cell>
          <cell r="AI2315" t="str">
            <v>FY2009</v>
          </cell>
          <cell r="AJ2315" t="str">
            <v>3rd</v>
          </cell>
          <cell r="AK2315">
            <v>40147</v>
          </cell>
          <cell r="AL2315">
            <v>40422</v>
          </cell>
          <cell r="AM2315">
            <v>40908</v>
          </cell>
          <cell r="AN2315"/>
          <cell r="AO2315">
            <v>41243</v>
          </cell>
          <cell r="AP2315"/>
          <cell r="AQ2315">
            <v>23</v>
          </cell>
          <cell r="AR2315" t="str">
            <v>Erection of building of five storeys on Crawford Rd, and part five, part four and part two storeys fronting Coldharbour Lane, and removal of one cherry tree protected by a Tree Preservation Order, in connection with residential development of 23 units (10 x one bedroom, 6 x two bedroom and 7 x three bedroom) and associated car parking. The proposal includes development on part of the existing public highway (footpath) on Coldharbour Lane.</v>
          </cell>
          <cell r="AS2315">
            <v>102737</v>
          </cell>
        </row>
        <row r="2316">
          <cell r="A2316" t="str">
            <v>09-AP-0841</v>
          </cell>
          <cell r="B2316" t="str">
            <v>Full</v>
          </cell>
          <cell r="C2316" t="str">
            <v>Completed</v>
          </cell>
          <cell r="D2316" t="str">
            <v>Proposed</v>
          </cell>
          <cell r="E2316" t="str">
            <v>Inner</v>
          </cell>
          <cell r="F2316">
            <v>0</v>
          </cell>
          <cell r="G2316">
            <v>7</v>
          </cell>
          <cell r="H2316">
            <v>7</v>
          </cell>
          <cell r="I2316">
            <v>23</v>
          </cell>
          <cell r="J2316" t="str">
            <v>Yes</v>
          </cell>
          <cell r="K2316">
            <v>9.8000000000000004E-2</v>
          </cell>
          <cell r="L2316">
            <v>9.8000000000000004E-2</v>
          </cell>
          <cell r="M2316">
            <v>3</v>
          </cell>
          <cell r="N2316" t="str">
            <v>Social Rented</v>
          </cell>
          <cell r="O2316" t="str">
            <v>Housing Association</v>
          </cell>
          <cell r="P2316" t="str">
            <v>Flat Apartment or Maisonette</v>
          </cell>
          <cell r="Q2316" t="str">
            <v>New Residential Building</v>
          </cell>
          <cell r="R2316" t="str">
            <v>No</v>
          </cell>
          <cell r="S2316" t="str">
            <v>unknown</v>
          </cell>
          <cell r="T2316" t="str">
            <v>No</v>
          </cell>
          <cell r="U2316"/>
          <cell r="V2316" t="str">
            <v>Full</v>
          </cell>
          <cell r="W2316" t="str">
            <v>Borough</v>
          </cell>
          <cell r="X2316"/>
          <cell r="Y2316"/>
          <cell r="Z2316" t="str">
            <v>67</v>
          </cell>
          <cell r="AA2316" t="str">
            <v>Crawford Road</v>
          </cell>
          <cell r="AB2316"/>
          <cell r="AC2316" t="str">
            <v>67,Crawford Road,,SE5 9NF</v>
          </cell>
          <cell r="AD2316" t="str">
            <v>CAMBERWELL GREEN</v>
          </cell>
          <cell r="AE2316" t="str">
            <v>SE5 9NF</v>
          </cell>
          <cell r="AF2316">
            <v>532456</v>
          </cell>
          <cell r="AG2316">
            <v>176411</v>
          </cell>
          <cell r="AH2316" t="str">
            <v>Borough</v>
          </cell>
          <cell r="AI2316" t="str">
            <v>FY2009</v>
          </cell>
          <cell r="AJ2316" t="str">
            <v>3rd</v>
          </cell>
          <cell r="AK2316">
            <v>40147</v>
          </cell>
          <cell r="AL2316">
            <v>40422</v>
          </cell>
          <cell r="AM2316">
            <v>40908</v>
          </cell>
          <cell r="AN2316"/>
          <cell r="AO2316">
            <v>41243</v>
          </cell>
          <cell r="AP2316"/>
          <cell r="AQ2316">
            <v>23</v>
          </cell>
          <cell r="AR2316" t="str">
            <v>Erection of building of five storeys on Crawford Rd, and part five, part four and part two storeys fronting Coldharbour Lane, and removal of one cherry tree protected by a Tree Preservation Order, in connection with residential development of 23 units (10 x one bedroom, 6 x two bedroom and 7 x three bedroom) and associated car parking. The proposal includes development on part of the existing public highway (footpath) on Coldharbour Lane.</v>
          </cell>
          <cell r="AS2316">
            <v>102737</v>
          </cell>
        </row>
        <row r="2317">
          <cell r="A2317" t="str">
            <v>09-AP-0866</v>
          </cell>
          <cell r="B2317" t="str">
            <v>Full</v>
          </cell>
          <cell r="C2317" t="str">
            <v>Completed</v>
          </cell>
          <cell r="D2317" t="str">
            <v>Existing</v>
          </cell>
          <cell r="E2317" t="str">
            <v>Central Activities Zone</v>
          </cell>
          <cell r="F2317">
            <v>2</v>
          </cell>
          <cell r="G2317">
            <v>0</v>
          </cell>
          <cell r="H2317">
            <v>-2</v>
          </cell>
          <cell r="I2317">
            <v>2</v>
          </cell>
          <cell r="J2317" t="str">
            <v>No</v>
          </cell>
          <cell r="K2317">
            <v>6.0000000000000001E-3</v>
          </cell>
          <cell r="L2317">
            <v>6.0000000000000001E-3</v>
          </cell>
          <cell r="M2317">
            <v>2</v>
          </cell>
          <cell r="N2317" t="str">
            <v>Market</v>
          </cell>
          <cell r="O2317" t="str">
            <v>Private</v>
          </cell>
          <cell r="P2317" t="str">
            <v>Flat Apartment or Maisonette</v>
          </cell>
          <cell r="Q2317" t="str">
            <v>Conversion of Dwelling(s) or ancillary C3 floorspace</v>
          </cell>
          <cell r="R2317" t="str">
            <v>No</v>
          </cell>
          <cell r="S2317" t="str">
            <v>unknown</v>
          </cell>
          <cell r="T2317" t="str">
            <v>No</v>
          </cell>
          <cell r="U2317" t="str">
            <v>N/A</v>
          </cell>
          <cell r="V2317" t="str">
            <v>Full</v>
          </cell>
          <cell r="W2317" t="str">
            <v>Borough</v>
          </cell>
          <cell r="X2317"/>
          <cell r="Y2317" t="str">
            <v>First And Second Floors</v>
          </cell>
          <cell r="Z2317" t="str">
            <v>97</v>
          </cell>
          <cell r="AA2317" t="str">
            <v>Tower Bridge Road</v>
          </cell>
          <cell r="AB2317"/>
          <cell r="AC2317" t="str">
            <v>First And Second Floors97,Tower Bridge Road,,SE1 4TW</v>
          </cell>
          <cell r="AD2317" t="str">
            <v>CHAUCER</v>
          </cell>
          <cell r="AE2317" t="str">
            <v>SE1 4TW</v>
          </cell>
          <cell r="AF2317">
            <v>533186</v>
          </cell>
          <cell r="AG2317">
            <v>179251</v>
          </cell>
          <cell r="AH2317" t="str">
            <v>Borough</v>
          </cell>
          <cell r="AI2317" t="str">
            <v>FY2009</v>
          </cell>
          <cell r="AJ2317" t="str">
            <v>2nd</v>
          </cell>
          <cell r="AK2317">
            <v>40022</v>
          </cell>
          <cell r="AL2317">
            <v>41000</v>
          </cell>
          <cell r="AM2317">
            <v>41120</v>
          </cell>
          <cell r="AN2317"/>
          <cell r="AO2317">
            <v>41118</v>
          </cell>
          <cell r="AP2317"/>
          <cell r="AQ2317">
            <v>2</v>
          </cell>
          <cell r="AR2317" t="str">
            <v>Conversion of first and second floors from 4 x bedsitting units, into 2 x 1 bedroom self contained flats.</v>
          </cell>
          <cell r="AS2317">
            <v>99677</v>
          </cell>
        </row>
        <row r="2318">
          <cell r="A2318" t="str">
            <v>09-AP-0866</v>
          </cell>
          <cell r="B2318" t="str">
            <v>Full</v>
          </cell>
          <cell r="C2318" t="str">
            <v>Completed</v>
          </cell>
          <cell r="D2318" t="str">
            <v>Proposed</v>
          </cell>
          <cell r="E2318" t="str">
            <v>Central Activities Zone</v>
          </cell>
          <cell r="F2318">
            <v>0</v>
          </cell>
          <cell r="G2318">
            <v>2</v>
          </cell>
          <cell r="H2318">
            <v>2</v>
          </cell>
          <cell r="I2318">
            <v>2</v>
          </cell>
          <cell r="J2318" t="str">
            <v>No</v>
          </cell>
          <cell r="K2318">
            <v>6.0000000000000001E-3</v>
          </cell>
          <cell r="L2318">
            <v>6.0000000000000001E-3</v>
          </cell>
          <cell r="M2318">
            <v>1</v>
          </cell>
          <cell r="N2318" t="str">
            <v>Market</v>
          </cell>
          <cell r="O2318" t="str">
            <v>Private</v>
          </cell>
          <cell r="P2318" t="str">
            <v>Flat Apartment or Maisonette</v>
          </cell>
          <cell r="Q2318" t="str">
            <v>Conversion of Dwelling(s) or ancillary C3 floorspace</v>
          </cell>
          <cell r="R2318" t="str">
            <v>No</v>
          </cell>
          <cell r="S2318" t="str">
            <v>unknown</v>
          </cell>
          <cell r="T2318" t="str">
            <v>No</v>
          </cell>
          <cell r="U2318"/>
          <cell r="V2318" t="str">
            <v>Full</v>
          </cell>
          <cell r="W2318" t="str">
            <v>Borough</v>
          </cell>
          <cell r="X2318"/>
          <cell r="Y2318" t="str">
            <v>First And Second Floors</v>
          </cell>
          <cell r="Z2318" t="str">
            <v>97</v>
          </cell>
          <cell r="AA2318" t="str">
            <v>Tower Bridge Road</v>
          </cell>
          <cell r="AB2318"/>
          <cell r="AC2318" t="str">
            <v>First And Second Floors97,Tower Bridge Road,,SE1 4TW</v>
          </cell>
          <cell r="AD2318" t="str">
            <v>CHAUCER</v>
          </cell>
          <cell r="AE2318" t="str">
            <v>SE1 4TW</v>
          </cell>
          <cell r="AF2318">
            <v>533186</v>
          </cell>
          <cell r="AG2318">
            <v>179251</v>
          </cell>
          <cell r="AH2318" t="str">
            <v>Borough</v>
          </cell>
          <cell r="AI2318" t="str">
            <v>FY2009</v>
          </cell>
          <cell r="AJ2318" t="str">
            <v>2nd</v>
          </cell>
          <cell r="AK2318">
            <v>40022</v>
          </cell>
          <cell r="AL2318">
            <v>41000</v>
          </cell>
          <cell r="AM2318">
            <v>41120</v>
          </cell>
          <cell r="AN2318"/>
          <cell r="AO2318">
            <v>41118</v>
          </cell>
          <cell r="AP2318"/>
          <cell r="AQ2318">
            <v>2</v>
          </cell>
          <cell r="AR2318" t="str">
            <v>Conversion of first and second floors from 4 x bedsitting units, into 2 x 1 bedroom self contained flats.</v>
          </cell>
          <cell r="AS2318">
            <v>99677</v>
          </cell>
        </row>
        <row r="2319">
          <cell r="A2319" t="str">
            <v>09-AP-0898</v>
          </cell>
          <cell r="B2319" t="str">
            <v>Full</v>
          </cell>
          <cell r="C2319" t="str">
            <v>Lapsed</v>
          </cell>
          <cell r="D2319" t="str">
            <v>Existing</v>
          </cell>
          <cell r="E2319" t="str">
            <v>Inner</v>
          </cell>
          <cell r="F2319">
            <v>1</v>
          </cell>
          <cell r="G2319">
            <v>0</v>
          </cell>
          <cell r="H2319">
            <v>-1</v>
          </cell>
          <cell r="I2319">
            <v>3</v>
          </cell>
          <cell r="J2319" t="str">
            <v>No</v>
          </cell>
          <cell r="K2319">
            <v>1.4999999999999999E-2</v>
          </cell>
          <cell r="L2319">
            <v>1.4999999999999999E-2</v>
          </cell>
          <cell r="M2319"/>
          <cell r="N2319" t="str">
            <v>Market</v>
          </cell>
          <cell r="O2319" t="str">
            <v>Private</v>
          </cell>
          <cell r="P2319" t="str">
            <v>House or Bungalow</v>
          </cell>
          <cell r="Q2319" t="str">
            <v>Conversion of Dwelling(s) or ancillary C3 floorspace</v>
          </cell>
          <cell r="R2319" t="str">
            <v>No</v>
          </cell>
          <cell r="S2319" t="str">
            <v>unknown</v>
          </cell>
          <cell r="T2319" t="str">
            <v>No</v>
          </cell>
          <cell r="U2319" t="str">
            <v>N/A</v>
          </cell>
          <cell r="V2319" t="str">
            <v>Full</v>
          </cell>
          <cell r="W2319" t="str">
            <v>Borough</v>
          </cell>
          <cell r="X2319"/>
          <cell r="Y2319"/>
          <cell r="Z2319" t="str">
            <v>1</v>
          </cell>
          <cell r="AA2319" t="str">
            <v>East Dulwich Grove</v>
          </cell>
          <cell r="AB2319"/>
          <cell r="AC2319" t="str">
            <v>1,East Dulwich Grove,,SE22 8PW</v>
          </cell>
          <cell r="AD2319" t="str">
            <v>EAST DULWICH</v>
          </cell>
          <cell r="AE2319" t="str">
            <v>SE22 8PW</v>
          </cell>
          <cell r="AF2319">
            <v>533791</v>
          </cell>
          <cell r="AG2319">
            <v>175157</v>
          </cell>
          <cell r="AH2319" t="str">
            <v>Borough</v>
          </cell>
          <cell r="AI2319" t="str">
            <v>FY2009</v>
          </cell>
          <cell r="AJ2319" t="str">
            <v>2nd</v>
          </cell>
          <cell r="AK2319">
            <v>40050</v>
          </cell>
          <cell r="AL2319"/>
          <cell r="AM2319"/>
          <cell r="AN2319"/>
          <cell r="AO2319">
            <v>41146</v>
          </cell>
          <cell r="AP2319"/>
          <cell r="AQ2319">
            <v>3</v>
          </cell>
          <cell r="AR2319" t="str">
            <v>Conversion of existing 5 bedroom house into 3 flats (2 two bedroom flats and 1 one bedroom maisonette) including a single storey rear extension and rear dormer window extension, together with secure cycle storage and refuse/ recycling store.</v>
          </cell>
          <cell r="AS2319">
            <v>100921</v>
          </cell>
        </row>
        <row r="2320">
          <cell r="A2320" t="str">
            <v>09-AP-0898</v>
          </cell>
          <cell r="B2320" t="str">
            <v>Full</v>
          </cell>
          <cell r="C2320" t="str">
            <v>Lapsed</v>
          </cell>
          <cell r="D2320" t="str">
            <v>Proposed</v>
          </cell>
          <cell r="E2320" t="str">
            <v>Inner</v>
          </cell>
          <cell r="F2320">
            <v>0</v>
          </cell>
          <cell r="G2320">
            <v>1</v>
          </cell>
          <cell r="H2320">
            <v>1</v>
          </cell>
          <cell r="I2320">
            <v>3</v>
          </cell>
          <cell r="J2320" t="str">
            <v>No</v>
          </cell>
          <cell r="K2320">
            <v>1.4999999999999999E-2</v>
          </cell>
          <cell r="L2320">
            <v>1.4999999999999999E-2</v>
          </cell>
          <cell r="M2320">
            <v>1</v>
          </cell>
          <cell r="N2320" t="str">
            <v>Market</v>
          </cell>
          <cell r="O2320" t="str">
            <v>Private</v>
          </cell>
          <cell r="P2320" t="str">
            <v>Flat Apartment or Maisonette</v>
          </cell>
          <cell r="Q2320" t="str">
            <v>Conversion of Dwelling(s) or ancillary C3 floorspace</v>
          </cell>
          <cell r="R2320" t="str">
            <v>No</v>
          </cell>
          <cell r="S2320" t="str">
            <v>unknown</v>
          </cell>
          <cell r="T2320" t="str">
            <v>No</v>
          </cell>
          <cell r="U2320"/>
          <cell r="V2320" t="str">
            <v>Full</v>
          </cell>
          <cell r="W2320" t="str">
            <v>Borough</v>
          </cell>
          <cell r="X2320"/>
          <cell r="Y2320"/>
          <cell r="Z2320" t="str">
            <v>1</v>
          </cell>
          <cell r="AA2320" t="str">
            <v>East Dulwich Grove</v>
          </cell>
          <cell r="AB2320"/>
          <cell r="AC2320" t="str">
            <v>1,East Dulwich Grove,,SE22 8PW</v>
          </cell>
          <cell r="AD2320" t="str">
            <v>EAST DULWICH</v>
          </cell>
          <cell r="AE2320" t="str">
            <v>SE22 8PW</v>
          </cell>
          <cell r="AF2320">
            <v>533791</v>
          </cell>
          <cell r="AG2320">
            <v>175157</v>
          </cell>
          <cell r="AH2320" t="str">
            <v>Borough</v>
          </cell>
          <cell r="AI2320" t="str">
            <v>FY2009</v>
          </cell>
          <cell r="AJ2320" t="str">
            <v>2nd</v>
          </cell>
          <cell r="AK2320">
            <v>40050</v>
          </cell>
          <cell r="AL2320"/>
          <cell r="AM2320"/>
          <cell r="AN2320"/>
          <cell r="AO2320">
            <v>41146</v>
          </cell>
          <cell r="AP2320"/>
          <cell r="AQ2320">
            <v>3</v>
          </cell>
          <cell r="AR2320" t="str">
            <v>Conversion of existing 5 bedroom house into 3 flats (2 two bedroom flats and 1 one bedroom maisonette) including a single storey rear extension and rear dormer window extension, together with secure cycle storage and refuse/ recycling store.</v>
          </cell>
          <cell r="AS2320">
            <v>100921</v>
          </cell>
        </row>
        <row r="2321">
          <cell r="A2321" t="str">
            <v>09-AP-0898</v>
          </cell>
          <cell r="B2321" t="str">
            <v>Full</v>
          </cell>
          <cell r="C2321" t="str">
            <v>Lapsed</v>
          </cell>
          <cell r="D2321" t="str">
            <v>Proposed</v>
          </cell>
          <cell r="E2321" t="str">
            <v>Inner</v>
          </cell>
          <cell r="F2321">
            <v>0</v>
          </cell>
          <cell r="G2321">
            <v>2</v>
          </cell>
          <cell r="H2321">
            <v>2</v>
          </cell>
          <cell r="I2321">
            <v>3</v>
          </cell>
          <cell r="J2321" t="str">
            <v>No</v>
          </cell>
          <cell r="K2321">
            <v>1.4999999999999999E-2</v>
          </cell>
          <cell r="L2321">
            <v>1.4999999999999999E-2</v>
          </cell>
          <cell r="M2321">
            <v>2</v>
          </cell>
          <cell r="N2321" t="str">
            <v>Market</v>
          </cell>
          <cell r="O2321" t="str">
            <v>Private</v>
          </cell>
          <cell r="P2321" t="str">
            <v>Flat Apartment or Maisonette</v>
          </cell>
          <cell r="Q2321" t="str">
            <v>Conversion of Dwelling(s) or ancillary C3 floorspace</v>
          </cell>
          <cell r="R2321" t="str">
            <v>No</v>
          </cell>
          <cell r="S2321" t="str">
            <v>unknown</v>
          </cell>
          <cell r="T2321" t="str">
            <v>No</v>
          </cell>
          <cell r="U2321"/>
          <cell r="V2321" t="str">
            <v>Full</v>
          </cell>
          <cell r="W2321" t="str">
            <v>Borough</v>
          </cell>
          <cell r="X2321"/>
          <cell r="Y2321"/>
          <cell r="Z2321" t="str">
            <v>1</v>
          </cell>
          <cell r="AA2321" t="str">
            <v>East Dulwich Grove</v>
          </cell>
          <cell r="AB2321"/>
          <cell r="AC2321" t="str">
            <v>1,East Dulwich Grove,,SE22 8PW</v>
          </cell>
          <cell r="AD2321" t="str">
            <v>EAST DULWICH</v>
          </cell>
          <cell r="AE2321" t="str">
            <v>SE22 8PW</v>
          </cell>
          <cell r="AF2321">
            <v>533791</v>
          </cell>
          <cell r="AG2321">
            <v>175157</v>
          </cell>
          <cell r="AH2321" t="str">
            <v>Borough</v>
          </cell>
          <cell r="AI2321" t="str">
            <v>FY2009</v>
          </cell>
          <cell r="AJ2321" t="str">
            <v>2nd</v>
          </cell>
          <cell r="AK2321">
            <v>40050</v>
          </cell>
          <cell r="AL2321"/>
          <cell r="AM2321"/>
          <cell r="AN2321"/>
          <cell r="AO2321">
            <v>41146</v>
          </cell>
          <cell r="AP2321"/>
          <cell r="AQ2321">
            <v>3</v>
          </cell>
          <cell r="AR2321" t="str">
            <v>Conversion of existing 5 bedroom house into 3 flats (2 two bedroom flats and 1 one bedroom maisonette) including a single storey rear extension and rear dormer window extension, together with secure cycle storage and refuse/ recycling store.</v>
          </cell>
          <cell r="AS2321">
            <v>100921</v>
          </cell>
        </row>
        <row r="2322">
          <cell r="A2322" t="str">
            <v>09-AP-0914</v>
          </cell>
          <cell r="B2322" t="str">
            <v>Full</v>
          </cell>
          <cell r="C2322" t="str">
            <v>Completed</v>
          </cell>
          <cell r="D2322" t="str">
            <v>Existing</v>
          </cell>
          <cell r="E2322" t="str">
            <v>Inner</v>
          </cell>
          <cell r="F2322">
            <v>1</v>
          </cell>
          <cell r="G2322">
            <v>0</v>
          </cell>
          <cell r="H2322">
            <v>-1</v>
          </cell>
          <cell r="I2322">
            <v>2</v>
          </cell>
          <cell r="J2322" t="str">
            <v>No</v>
          </cell>
          <cell r="K2322">
            <v>4.0000000000000001E-3</v>
          </cell>
          <cell r="L2322">
            <v>4.0000000000000001E-3</v>
          </cell>
          <cell r="M2322">
            <v>2</v>
          </cell>
          <cell r="N2322" t="str">
            <v>Market</v>
          </cell>
          <cell r="O2322" t="str">
            <v>Private</v>
          </cell>
          <cell r="P2322" t="str">
            <v>Flat Apartment or Maisonette</v>
          </cell>
          <cell r="Q2322" t="str">
            <v>Conversion of Dwelling(s) or ancillary C3 floorspace</v>
          </cell>
          <cell r="R2322" t="str">
            <v>No</v>
          </cell>
          <cell r="S2322" t="str">
            <v>unknown</v>
          </cell>
          <cell r="T2322" t="str">
            <v>No</v>
          </cell>
          <cell r="U2322" t="str">
            <v>N/A</v>
          </cell>
          <cell r="V2322" t="str">
            <v>Full</v>
          </cell>
          <cell r="W2322" t="str">
            <v>Planning Inspectorate</v>
          </cell>
          <cell r="X2322"/>
          <cell r="Y2322" t="str">
            <v>Upper Floors</v>
          </cell>
          <cell r="Z2322" t="str">
            <v>12</v>
          </cell>
          <cell r="AA2322" t="str">
            <v>Peckham High Street</v>
          </cell>
          <cell r="AB2322"/>
          <cell r="AC2322" t="str">
            <v>Upper Floors12,Peckham High Street,,SE15 5DT</v>
          </cell>
          <cell r="AD2322" t="str">
            <v>THE LANE</v>
          </cell>
          <cell r="AE2322" t="str">
            <v>SE15 5DT</v>
          </cell>
          <cell r="AF2322">
            <v>533946</v>
          </cell>
          <cell r="AG2322">
            <v>176710</v>
          </cell>
          <cell r="AH2322" t="str">
            <v>Planning Inspectorate</v>
          </cell>
          <cell r="AI2322" t="str">
            <v>FY2010</v>
          </cell>
          <cell r="AJ2322" t="str">
            <v>1st</v>
          </cell>
          <cell r="AK2322">
            <v>40337</v>
          </cell>
          <cell r="AL2322">
            <v>40669</v>
          </cell>
          <cell r="AM2322">
            <v>40999</v>
          </cell>
          <cell r="AN2322"/>
          <cell r="AO2322">
            <v>41433</v>
          </cell>
          <cell r="AP2322"/>
          <cell r="AQ2322">
            <v>2</v>
          </cell>
          <cell r="AR2322" t="str">
            <v>Alterations to upper levels above ground floor shop, to existing residential accommodation to create two self-contained residential units.</v>
          </cell>
          <cell r="AS2322">
            <v>110380</v>
          </cell>
        </row>
        <row r="2323">
          <cell r="A2323" t="str">
            <v>09-AP-0914</v>
          </cell>
          <cell r="B2323" t="str">
            <v>Full</v>
          </cell>
          <cell r="C2323" t="str">
            <v>Completed</v>
          </cell>
          <cell r="D2323" t="str">
            <v>Proposed</v>
          </cell>
          <cell r="E2323" t="str">
            <v>Inner</v>
          </cell>
          <cell r="F2323">
            <v>0</v>
          </cell>
          <cell r="G2323">
            <v>2</v>
          </cell>
          <cell r="H2323">
            <v>2</v>
          </cell>
          <cell r="I2323">
            <v>2</v>
          </cell>
          <cell r="J2323" t="str">
            <v>No</v>
          </cell>
          <cell r="K2323">
            <v>4.0000000000000001E-3</v>
          </cell>
          <cell r="L2323">
            <v>4.0000000000000001E-3</v>
          </cell>
          <cell r="M2323">
            <v>1</v>
          </cell>
          <cell r="N2323" t="str">
            <v>Market</v>
          </cell>
          <cell r="O2323" t="str">
            <v>Private</v>
          </cell>
          <cell r="P2323" t="str">
            <v>Flat Apartment or Maisonette</v>
          </cell>
          <cell r="Q2323" t="str">
            <v>Conversion of Dwelling(s) or ancillary C3 floorspace</v>
          </cell>
          <cell r="R2323" t="str">
            <v>No</v>
          </cell>
          <cell r="S2323" t="str">
            <v>unknown</v>
          </cell>
          <cell r="T2323" t="str">
            <v>No</v>
          </cell>
          <cell r="U2323"/>
          <cell r="V2323" t="str">
            <v>Full</v>
          </cell>
          <cell r="W2323" t="str">
            <v>Planning Inspectorate</v>
          </cell>
          <cell r="X2323"/>
          <cell r="Y2323" t="str">
            <v>Upper Floors</v>
          </cell>
          <cell r="Z2323" t="str">
            <v>12</v>
          </cell>
          <cell r="AA2323" t="str">
            <v>Peckham High Street</v>
          </cell>
          <cell r="AB2323"/>
          <cell r="AC2323" t="str">
            <v>Upper Floors12,Peckham High Street,,SE15 5DT</v>
          </cell>
          <cell r="AD2323" t="str">
            <v>THE LANE</v>
          </cell>
          <cell r="AE2323" t="str">
            <v>SE15 5DT</v>
          </cell>
          <cell r="AF2323">
            <v>533946</v>
          </cell>
          <cell r="AG2323">
            <v>176710</v>
          </cell>
          <cell r="AH2323" t="str">
            <v>Planning Inspectorate</v>
          </cell>
          <cell r="AI2323" t="str">
            <v>FY2010</v>
          </cell>
          <cell r="AJ2323" t="str">
            <v>1st</v>
          </cell>
          <cell r="AK2323">
            <v>40337</v>
          </cell>
          <cell r="AL2323">
            <v>40669</v>
          </cell>
          <cell r="AM2323">
            <v>40999</v>
          </cell>
          <cell r="AN2323"/>
          <cell r="AO2323">
            <v>41433</v>
          </cell>
          <cell r="AP2323"/>
          <cell r="AQ2323">
            <v>2</v>
          </cell>
          <cell r="AR2323" t="str">
            <v>Alterations to upper levels above ground floor shop, to existing residential accommodation to create two self-contained residential units.</v>
          </cell>
          <cell r="AS2323">
            <v>110380</v>
          </cell>
        </row>
        <row r="2324">
          <cell r="A2324" t="str">
            <v>09-AP-0932</v>
          </cell>
          <cell r="B2324" t="str">
            <v>Full</v>
          </cell>
          <cell r="C2324" t="str">
            <v>Completed</v>
          </cell>
          <cell r="D2324" t="str">
            <v>Proposed</v>
          </cell>
          <cell r="E2324" t="str">
            <v>Inner</v>
          </cell>
          <cell r="F2324">
            <v>0</v>
          </cell>
          <cell r="G2324">
            <v>1</v>
          </cell>
          <cell r="H2324">
            <v>1</v>
          </cell>
          <cell r="I2324">
            <v>1</v>
          </cell>
          <cell r="J2324" t="str">
            <v>No</v>
          </cell>
          <cell r="K2324">
            <v>7.0000000000000001E-3</v>
          </cell>
          <cell r="L2324">
            <v>7.0000000000000001E-3</v>
          </cell>
          <cell r="M2324">
            <v>2</v>
          </cell>
          <cell r="N2324" t="str">
            <v>Market</v>
          </cell>
          <cell r="O2324" t="str">
            <v>Private</v>
          </cell>
          <cell r="P2324" t="str">
            <v>Flat Apartment or Maisonette</v>
          </cell>
          <cell r="Q2324" t="str">
            <v>Change of use of Non-Res floor space to Dwelling(s)</v>
          </cell>
          <cell r="R2324" t="str">
            <v>No</v>
          </cell>
          <cell r="S2324" t="str">
            <v>unknown</v>
          </cell>
          <cell r="T2324" t="str">
            <v>No</v>
          </cell>
          <cell r="U2324"/>
          <cell r="V2324" t="str">
            <v>Full</v>
          </cell>
          <cell r="W2324" t="str">
            <v>Borough</v>
          </cell>
          <cell r="X2324"/>
          <cell r="Y2324" t="str">
            <v>First Floor</v>
          </cell>
          <cell r="Z2324" t="str">
            <v>92</v>
          </cell>
          <cell r="AA2324" t="str">
            <v>Camberwell Road</v>
          </cell>
          <cell r="AB2324"/>
          <cell r="AC2324" t="str">
            <v>First Floor92,Camberwell Road,,SE5 0EG</v>
          </cell>
          <cell r="AD2324" t="str">
            <v>CAMBERWELL GREEN</v>
          </cell>
          <cell r="AE2324" t="str">
            <v>SE5 0EG</v>
          </cell>
          <cell r="AF2324">
            <v>532391</v>
          </cell>
          <cell r="AG2324">
            <v>177536</v>
          </cell>
          <cell r="AH2324" t="str">
            <v>Borough</v>
          </cell>
          <cell r="AI2324" t="str">
            <v>FY2009</v>
          </cell>
          <cell r="AJ2324" t="str">
            <v>2nd</v>
          </cell>
          <cell r="AK2324">
            <v>40028</v>
          </cell>
          <cell r="AL2324">
            <v>40633</v>
          </cell>
          <cell r="AM2324">
            <v>40651</v>
          </cell>
          <cell r="AN2324"/>
          <cell r="AO2324">
            <v>41124</v>
          </cell>
          <cell r="AP2324"/>
          <cell r="AQ2324">
            <v>1</v>
          </cell>
          <cell r="AR2324" t="str">
            <v>Conversion of existing first floor office to provide a two bedroom flat, with cycle and refuse storage to rear.</v>
          </cell>
          <cell r="AS2324">
            <v>100872</v>
          </cell>
        </row>
        <row r="2325">
          <cell r="A2325" t="str">
            <v>09-AP-0952</v>
          </cell>
          <cell r="B2325" t="str">
            <v>Full</v>
          </cell>
          <cell r="C2325" t="str">
            <v>Completed</v>
          </cell>
          <cell r="D2325" t="str">
            <v>Existing</v>
          </cell>
          <cell r="E2325" t="str">
            <v>Inner</v>
          </cell>
          <cell r="F2325">
            <v>1</v>
          </cell>
          <cell r="G2325">
            <v>0</v>
          </cell>
          <cell r="H2325">
            <v>-1</v>
          </cell>
          <cell r="I2325">
            <v>3</v>
          </cell>
          <cell r="J2325" t="str">
            <v>No</v>
          </cell>
          <cell r="K2325">
            <v>2.5999999999999999E-2</v>
          </cell>
          <cell r="L2325">
            <v>2.5999999999999999E-2</v>
          </cell>
          <cell r="M2325"/>
          <cell r="N2325" t="str">
            <v>Market</v>
          </cell>
          <cell r="O2325" t="str">
            <v>Private</v>
          </cell>
          <cell r="P2325" t="str">
            <v>House or Bungalow</v>
          </cell>
          <cell r="Q2325" t="str">
            <v>Conversion of Dwelling(s) or ancillary C3 floorspace</v>
          </cell>
          <cell r="R2325" t="str">
            <v>No</v>
          </cell>
          <cell r="S2325" t="str">
            <v>unknown</v>
          </cell>
          <cell r="T2325" t="str">
            <v>No</v>
          </cell>
          <cell r="U2325" t="str">
            <v>N/A</v>
          </cell>
          <cell r="V2325" t="str">
            <v>Full</v>
          </cell>
          <cell r="W2325" t="str">
            <v>Borough</v>
          </cell>
          <cell r="X2325"/>
          <cell r="Y2325"/>
          <cell r="Z2325" t="str">
            <v>67</v>
          </cell>
          <cell r="AA2325" t="str">
            <v>Friern Road</v>
          </cell>
          <cell r="AB2325"/>
          <cell r="AC2325" t="str">
            <v>67,Friern Road,,SE22 0AU</v>
          </cell>
          <cell r="AD2325" t="str">
            <v>PECKHAM RYE</v>
          </cell>
          <cell r="AE2325" t="str">
            <v>SE22 0AU</v>
          </cell>
          <cell r="AF2325">
            <v>534406</v>
          </cell>
          <cell r="AG2325">
            <v>174572</v>
          </cell>
          <cell r="AH2325" t="str">
            <v>Borough</v>
          </cell>
          <cell r="AI2325" t="str">
            <v>FY2009</v>
          </cell>
          <cell r="AJ2325" t="str">
            <v>2nd</v>
          </cell>
          <cell r="AK2325">
            <v>40029</v>
          </cell>
          <cell r="AL2325">
            <v>40100</v>
          </cell>
          <cell r="AM2325">
            <v>40232</v>
          </cell>
          <cell r="AN2325"/>
          <cell r="AO2325">
            <v>41125</v>
          </cell>
          <cell r="AP2325"/>
          <cell r="AQ2325">
            <v>3</v>
          </cell>
          <cell r="AR2325" t="str">
            <v>Change of use from single family dwelling to 3 self-contained flats (Use Class C3).</v>
          </cell>
          <cell r="AS2325">
            <v>100935</v>
          </cell>
        </row>
        <row r="2326">
          <cell r="A2326" t="str">
            <v>09-AP-0952</v>
          </cell>
          <cell r="B2326" t="str">
            <v>Full</v>
          </cell>
          <cell r="C2326" t="str">
            <v>Completed</v>
          </cell>
          <cell r="D2326" t="str">
            <v>Proposed</v>
          </cell>
          <cell r="E2326" t="str">
            <v>Inner</v>
          </cell>
          <cell r="F2326">
            <v>0</v>
          </cell>
          <cell r="G2326">
            <v>1</v>
          </cell>
          <cell r="H2326">
            <v>1</v>
          </cell>
          <cell r="I2326">
            <v>3</v>
          </cell>
          <cell r="J2326" t="str">
            <v>No</v>
          </cell>
          <cell r="K2326">
            <v>2.5999999999999999E-2</v>
          </cell>
          <cell r="L2326">
            <v>2.5999999999999999E-2</v>
          </cell>
          <cell r="M2326">
            <v>1</v>
          </cell>
          <cell r="N2326" t="str">
            <v>Market</v>
          </cell>
          <cell r="O2326" t="str">
            <v>Private</v>
          </cell>
          <cell r="P2326" t="str">
            <v>Flat Apartment or Maisonette</v>
          </cell>
          <cell r="Q2326" t="str">
            <v>Conversion of Dwelling(s) or ancillary C3 floorspace</v>
          </cell>
          <cell r="R2326" t="str">
            <v>No</v>
          </cell>
          <cell r="S2326" t="str">
            <v>unknown</v>
          </cell>
          <cell r="T2326" t="str">
            <v>No</v>
          </cell>
          <cell r="U2326"/>
          <cell r="V2326" t="str">
            <v>Full</v>
          </cell>
          <cell r="W2326" t="str">
            <v>Borough</v>
          </cell>
          <cell r="X2326"/>
          <cell r="Y2326"/>
          <cell r="Z2326" t="str">
            <v>67</v>
          </cell>
          <cell r="AA2326" t="str">
            <v>Friern Road</v>
          </cell>
          <cell r="AB2326"/>
          <cell r="AC2326" t="str">
            <v>67,Friern Road,,SE22 0AU</v>
          </cell>
          <cell r="AD2326" t="str">
            <v>PECKHAM RYE</v>
          </cell>
          <cell r="AE2326" t="str">
            <v>SE22 0AU</v>
          </cell>
          <cell r="AF2326">
            <v>534406</v>
          </cell>
          <cell r="AG2326">
            <v>174572</v>
          </cell>
          <cell r="AH2326" t="str">
            <v>Borough</v>
          </cell>
          <cell r="AI2326" t="str">
            <v>FY2009</v>
          </cell>
          <cell r="AJ2326" t="str">
            <v>2nd</v>
          </cell>
          <cell r="AK2326">
            <v>40029</v>
          </cell>
          <cell r="AL2326">
            <v>40100</v>
          </cell>
          <cell r="AM2326">
            <v>40232</v>
          </cell>
          <cell r="AN2326"/>
          <cell r="AO2326">
            <v>41125</v>
          </cell>
          <cell r="AP2326"/>
          <cell r="AQ2326">
            <v>3</v>
          </cell>
          <cell r="AR2326" t="str">
            <v>Change of use from single family dwelling to 3 self-contained flats (Use Class C3).</v>
          </cell>
          <cell r="AS2326">
            <v>100935</v>
          </cell>
        </row>
        <row r="2327">
          <cell r="A2327" t="str">
            <v>09-AP-0952</v>
          </cell>
          <cell r="B2327" t="str">
            <v>Full</v>
          </cell>
          <cell r="C2327" t="str">
            <v>Completed</v>
          </cell>
          <cell r="D2327" t="str">
            <v>Proposed</v>
          </cell>
          <cell r="E2327" t="str">
            <v>Inner</v>
          </cell>
          <cell r="F2327">
            <v>0</v>
          </cell>
          <cell r="G2327">
            <v>1</v>
          </cell>
          <cell r="H2327">
            <v>1</v>
          </cell>
          <cell r="I2327">
            <v>3</v>
          </cell>
          <cell r="J2327" t="str">
            <v>No</v>
          </cell>
          <cell r="K2327">
            <v>2.5999999999999999E-2</v>
          </cell>
          <cell r="L2327">
            <v>2.5999999999999999E-2</v>
          </cell>
          <cell r="M2327">
            <v>2</v>
          </cell>
          <cell r="N2327" t="str">
            <v>Market</v>
          </cell>
          <cell r="O2327" t="str">
            <v>Private</v>
          </cell>
          <cell r="P2327" t="str">
            <v>Flat Apartment or Maisonette</v>
          </cell>
          <cell r="Q2327" t="str">
            <v>Conversion of Dwelling(s) or ancillary C3 floorspace</v>
          </cell>
          <cell r="R2327" t="str">
            <v>No</v>
          </cell>
          <cell r="S2327" t="str">
            <v>unknown</v>
          </cell>
          <cell r="T2327" t="str">
            <v>No</v>
          </cell>
          <cell r="U2327"/>
          <cell r="V2327" t="str">
            <v>Full</v>
          </cell>
          <cell r="W2327" t="str">
            <v>Borough</v>
          </cell>
          <cell r="X2327"/>
          <cell r="Y2327"/>
          <cell r="Z2327" t="str">
            <v>67</v>
          </cell>
          <cell r="AA2327" t="str">
            <v>Friern Road</v>
          </cell>
          <cell r="AB2327"/>
          <cell r="AC2327" t="str">
            <v>67,Friern Road,,SE22 0AU</v>
          </cell>
          <cell r="AD2327" t="str">
            <v>PECKHAM RYE</v>
          </cell>
          <cell r="AE2327" t="str">
            <v>SE22 0AU</v>
          </cell>
          <cell r="AF2327">
            <v>534406</v>
          </cell>
          <cell r="AG2327">
            <v>174572</v>
          </cell>
          <cell r="AH2327" t="str">
            <v>Borough</v>
          </cell>
          <cell r="AI2327" t="str">
            <v>FY2009</v>
          </cell>
          <cell r="AJ2327" t="str">
            <v>2nd</v>
          </cell>
          <cell r="AK2327">
            <v>40029</v>
          </cell>
          <cell r="AL2327">
            <v>40100</v>
          </cell>
          <cell r="AM2327">
            <v>40232</v>
          </cell>
          <cell r="AN2327"/>
          <cell r="AO2327">
            <v>41125</v>
          </cell>
          <cell r="AP2327"/>
          <cell r="AQ2327">
            <v>3</v>
          </cell>
          <cell r="AR2327" t="str">
            <v>Change of use from single family dwelling to 3 self-contained flats (Use Class C3).</v>
          </cell>
          <cell r="AS2327">
            <v>100935</v>
          </cell>
        </row>
        <row r="2328">
          <cell r="A2328" t="str">
            <v>09-AP-0952</v>
          </cell>
          <cell r="B2328" t="str">
            <v>Full</v>
          </cell>
          <cell r="C2328" t="str">
            <v>Completed</v>
          </cell>
          <cell r="D2328" t="str">
            <v>Proposed</v>
          </cell>
          <cell r="E2328" t="str">
            <v>Inner</v>
          </cell>
          <cell r="F2328">
            <v>0</v>
          </cell>
          <cell r="G2328">
            <v>1</v>
          </cell>
          <cell r="H2328">
            <v>1</v>
          </cell>
          <cell r="I2328">
            <v>3</v>
          </cell>
          <cell r="J2328" t="str">
            <v>No</v>
          </cell>
          <cell r="K2328">
            <v>2.5999999999999999E-2</v>
          </cell>
          <cell r="L2328">
            <v>2.5999999999999999E-2</v>
          </cell>
          <cell r="M2328">
            <v>3</v>
          </cell>
          <cell r="N2328" t="str">
            <v>Market</v>
          </cell>
          <cell r="O2328" t="str">
            <v>Private</v>
          </cell>
          <cell r="P2328" t="str">
            <v>Flat Apartment or Maisonette</v>
          </cell>
          <cell r="Q2328" t="str">
            <v>Conversion of Dwelling(s) or ancillary C3 floorspace</v>
          </cell>
          <cell r="R2328" t="str">
            <v>No</v>
          </cell>
          <cell r="S2328" t="str">
            <v>unknown</v>
          </cell>
          <cell r="T2328" t="str">
            <v>No</v>
          </cell>
          <cell r="U2328"/>
          <cell r="V2328" t="str">
            <v>Full</v>
          </cell>
          <cell r="W2328" t="str">
            <v>Borough</v>
          </cell>
          <cell r="X2328"/>
          <cell r="Y2328"/>
          <cell r="Z2328" t="str">
            <v>67</v>
          </cell>
          <cell r="AA2328" t="str">
            <v>Friern Road</v>
          </cell>
          <cell r="AB2328"/>
          <cell r="AC2328" t="str">
            <v>67,Friern Road,,SE22 0AU</v>
          </cell>
          <cell r="AD2328" t="str">
            <v>PECKHAM RYE</v>
          </cell>
          <cell r="AE2328" t="str">
            <v>SE22 0AU</v>
          </cell>
          <cell r="AF2328">
            <v>534406</v>
          </cell>
          <cell r="AG2328">
            <v>174572</v>
          </cell>
          <cell r="AH2328" t="str">
            <v>Borough</v>
          </cell>
          <cell r="AI2328" t="str">
            <v>FY2009</v>
          </cell>
          <cell r="AJ2328" t="str">
            <v>2nd</v>
          </cell>
          <cell r="AK2328">
            <v>40029</v>
          </cell>
          <cell r="AL2328">
            <v>40100</v>
          </cell>
          <cell r="AM2328">
            <v>40232</v>
          </cell>
          <cell r="AN2328"/>
          <cell r="AO2328">
            <v>41125</v>
          </cell>
          <cell r="AP2328"/>
          <cell r="AQ2328">
            <v>3</v>
          </cell>
          <cell r="AR2328" t="str">
            <v>Change of use from single family dwelling to 3 self-contained flats (Use Class C3).</v>
          </cell>
          <cell r="AS2328">
            <v>100935</v>
          </cell>
        </row>
        <row r="2329">
          <cell r="A2329" t="str">
            <v>09-AP-0997</v>
          </cell>
          <cell r="B2329" t="str">
            <v>Full</v>
          </cell>
          <cell r="C2329" t="str">
            <v>Lapsed</v>
          </cell>
          <cell r="D2329" t="str">
            <v>Proposed</v>
          </cell>
          <cell r="E2329" t="str">
            <v>Inner</v>
          </cell>
          <cell r="F2329">
            <v>0</v>
          </cell>
          <cell r="G2329">
            <v>3</v>
          </cell>
          <cell r="H2329">
            <v>3</v>
          </cell>
          <cell r="I2329">
            <v>3</v>
          </cell>
          <cell r="J2329" t="str">
            <v>No</v>
          </cell>
          <cell r="K2329">
            <v>3.3000000000000002E-2</v>
          </cell>
          <cell r="L2329">
            <v>3.3000000000000002E-2</v>
          </cell>
          <cell r="M2329">
            <v>2</v>
          </cell>
          <cell r="N2329" t="str">
            <v>Market</v>
          </cell>
          <cell r="O2329" t="str">
            <v>Private</v>
          </cell>
          <cell r="P2329" t="str">
            <v>Flat Apartment or Maisonette</v>
          </cell>
          <cell r="Q2329" t="str">
            <v>New Residential Building</v>
          </cell>
          <cell r="R2329" t="str">
            <v>No</v>
          </cell>
          <cell r="S2329" t="str">
            <v>unknown</v>
          </cell>
          <cell r="T2329" t="str">
            <v>No</v>
          </cell>
          <cell r="U2329"/>
          <cell r="V2329" t="str">
            <v>Full</v>
          </cell>
          <cell r="W2329" t="str">
            <v>Borough</v>
          </cell>
          <cell r="X2329"/>
          <cell r="Y2329"/>
          <cell r="Z2329" t="str">
            <v>172-174</v>
          </cell>
          <cell r="AA2329" t="str">
            <v>Queens Road</v>
          </cell>
          <cell r="AB2329"/>
          <cell r="AC2329" t="str">
            <v>172-174,Queens Road,,SE15 2HP</v>
          </cell>
          <cell r="AD2329" t="str">
            <v>NUNHEAD</v>
          </cell>
          <cell r="AE2329" t="str">
            <v>SE15 2HP</v>
          </cell>
          <cell r="AF2329">
            <v>535260</v>
          </cell>
          <cell r="AG2329">
            <v>176656</v>
          </cell>
          <cell r="AH2329" t="str">
            <v>Borough</v>
          </cell>
          <cell r="AI2329" t="str">
            <v>FY2009</v>
          </cell>
          <cell r="AJ2329" t="str">
            <v>4th</v>
          </cell>
          <cell r="AK2329">
            <v>40199</v>
          </cell>
          <cell r="AL2329"/>
          <cell r="AM2329"/>
          <cell r="AN2329"/>
          <cell r="AO2329">
            <v>41295</v>
          </cell>
          <cell r="AP2329"/>
          <cell r="AQ2329">
            <v>3</v>
          </cell>
          <cell r="AR2329" t="str">
            <v>Erection of 3-storey extension to end of terrace comprising 3 self-contained flats (Use Class C3) following demolition of paint store.</v>
          </cell>
          <cell r="AS2329">
            <v>103860</v>
          </cell>
        </row>
        <row r="2330">
          <cell r="A2330" t="str">
            <v>09-AP-1031</v>
          </cell>
          <cell r="B2330" t="str">
            <v>Full</v>
          </cell>
          <cell r="C2330" t="str">
            <v>Completed</v>
          </cell>
          <cell r="D2330" t="str">
            <v>Proposed</v>
          </cell>
          <cell r="E2330" t="str">
            <v>Central Activities Zone</v>
          </cell>
          <cell r="F2330">
            <v>0</v>
          </cell>
          <cell r="G2330">
            <v>2</v>
          </cell>
          <cell r="H2330">
            <v>2</v>
          </cell>
          <cell r="I2330">
            <v>32</v>
          </cell>
          <cell r="J2330" t="str">
            <v>No</v>
          </cell>
          <cell r="K2330">
            <v>0.33500000000000002</v>
          </cell>
          <cell r="L2330">
            <v>0.33500000000000002</v>
          </cell>
          <cell r="M2330">
            <v>1</v>
          </cell>
          <cell r="N2330" t="str">
            <v>Market</v>
          </cell>
          <cell r="O2330" t="str">
            <v>Private</v>
          </cell>
          <cell r="P2330" t="str">
            <v>Flat Apartment or Maisonette</v>
          </cell>
          <cell r="Q2330" t="str">
            <v>New Residential Building</v>
          </cell>
          <cell r="R2330" t="str">
            <v>No</v>
          </cell>
          <cell r="S2330" t="str">
            <v>unknown</v>
          </cell>
          <cell r="T2330" t="str">
            <v>No</v>
          </cell>
          <cell r="U2330"/>
          <cell r="V2330" t="str">
            <v>Full</v>
          </cell>
          <cell r="W2330" t="str">
            <v>Borough</v>
          </cell>
          <cell r="X2330"/>
          <cell r="Y2330"/>
          <cell r="Z2330" t="str">
            <v>28 - 30</v>
          </cell>
          <cell r="AA2330" t="str">
            <v>Trinity Street</v>
          </cell>
          <cell r="AB2330"/>
          <cell r="AC2330" t="str">
            <v>28 - 30,Trinity Street,,SE1 4JE</v>
          </cell>
          <cell r="AD2330" t="str">
            <v>CHAUCER</v>
          </cell>
          <cell r="AE2330" t="str">
            <v>SE1 4JE</v>
          </cell>
          <cell r="AF2330">
            <v>532479</v>
          </cell>
          <cell r="AG2330">
            <v>179426</v>
          </cell>
          <cell r="AH2330" t="str">
            <v>Borough</v>
          </cell>
          <cell r="AI2330" t="str">
            <v>FY2009</v>
          </cell>
          <cell r="AJ2330" t="str">
            <v>2nd</v>
          </cell>
          <cell r="AK2330">
            <v>40022</v>
          </cell>
          <cell r="AL2330">
            <v>40483</v>
          </cell>
          <cell r="AM2330">
            <v>41029</v>
          </cell>
          <cell r="AN2330"/>
          <cell r="AO2330">
            <v>41118</v>
          </cell>
          <cell r="AP2330"/>
          <cell r="AQ2330">
            <v>32</v>
          </cell>
          <cell r="AR2330" t="str">
            <v>To change Clauses 1.1 and 4.1 of Legal Agreement ref. 126467 pursuant to planning permission ref. 08AP0309, which permitted (demolition of the existing buildings plus basement fronting Trinity Street providing 22 self contained flats, (2 x one bed, 17 x two bed, 3 x three bed) and 10 three storey plus basement four bedroom dwellinghouses with integral garages) from the provision of 36% of the housing to be affordable, to the provision of 26% of the housing to be affordable (by habitable room). The scheme would reduce the number of intermediate units by 4, as the affordable provision would be reduced to 10 social rented units ( 7 x 2 bed and 3 x 3 bed).</v>
          </cell>
          <cell r="AS2330">
            <v>102274</v>
          </cell>
        </row>
        <row r="2331">
          <cell r="A2331" t="str">
            <v>09-AP-1031</v>
          </cell>
          <cell r="B2331" t="str">
            <v>Full</v>
          </cell>
          <cell r="C2331" t="str">
            <v>Completed</v>
          </cell>
          <cell r="D2331" t="str">
            <v>Proposed</v>
          </cell>
          <cell r="E2331" t="str">
            <v>Central Activities Zone</v>
          </cell>
          <cell r="F2331">
            <v>0</v>
          </cell>
          <cell r="G2331">
            <v>10</v>
          </cell>
          <cell r="H2331">
            <v>10</v>
          </cell>
          <cell r="I2331">
            <v>32</v>
          </cell>
          <cell r="J2331" t="str">
            <v>No</v>
          </cell>
          <cell r="K2331">
            <v>0.33500000000000002</v>
          </cell>
          <cell r="L2331">
            <v>0.33500000000000002</v>
          </cell>
          <cell r="M2331">
            <v>2</v>
          </cell>
          <cell r="N2331" t="str">
            <v>Market</v>
          </cell>
          <cell r="O2331" t="str">
            <v>Private</v>
          </cell>
          <cell r="P2331" t="str">
            <v>Flat Apartment or Maisonette</v>
          </cell>
          <cell r="Q2331" t="str">
            <v>New Residential Building</v>
          </cell>
          <cell r="R2331" t="str">
            <v>No</v>
          </cell>
          <cell r="S2331" t="str">
            <v>unknown</v>
          </cell>
          <cell r="T2331" t="str">
            <v>No</v>
          </cell>
          <cell r="U2331"/>
          <cell r="V2331" t="str">
            <v>Full</v>
          </cell>
          <cell r="W2331" t="str">
            <v>Borough</v>
          </cell>
          <cell r="X2331"/>
          <cell r="Y2331"/>
          <cell r="Z2331" t="str">
            <v>28 - 30</v>
          </cell>
          <cell r="AA2331" t="str">
            <v>Trinity Street</v>
          </cell>
          <cell r="AB2331"/>
          <cell r="AC2331" t="str">
            <v>28 - 30,Trinity Street,,SE1 4JE</v>
          </cell>
          <cell r="AD2331" t="str">
            <v>CHAUCER</v>
          </cell>
          <cell r="AE2331" t="str">
            <v>SE1 4JE</v>
          </cell>
          <cell r="AF2331">
            <v>532479</v>
          </cell>
          <cell r="AG2331">
            <v>179426</v>
          </cell>
          <cell r="AH2331" t="str">
            <v>Borough</v>
          </cell>
          <cell r="AI2331" t="str">
            <v>FY2009</v>
          </cell>
          <cell r="AJ2331" t="str">
            <v>2nd</v>
          </cell>
          <cell r="AK2331">
            <v>40022</v>
          </cell>
          <cell r="AL2331">
            <v>40483</v>
          </cell>
          <cell r="AM2331">
            <v>41029</v>
          </cell>
          <cell r="AN2331"/>
          <cell r="AO2331">
            <v>41118</v>
          </cell>
          <cell r="AP2331"/>
          <cell r="AQ2331">
            <v>32</v>
          </cell>
          <cell r="AR2331" t="str">
            <v>To change Clauses 1.1 and 4.1 of Legal Agreement ref. 126467 pursuant to planning permission ref. 08AP0309, which permitted (demolition of the existing buildings plus basement fronting Trinity Street providing 22 self contained flats, (2 x one bed, 17 x two bed, 3 x three bed) and 10 three storey plus basement four bedroom dwellinghouses with integral garages) from the provision of 36% of the housing to be affordable, to the provision of 26% of the housing to be affordable (by habitable room). The scheme would reduce the number of intermediate units by 4, as the affordable provision would be reduced to 10 social rented units ( 7 x 2 bed and 3 x 3 bed).</v>
          </cell>
          <cell r="AS2331">
            <v>102274</v>
          </cell>
        </row>
        <row r="2332">
          <cell r="A2332" t="str">
            <v>09-AP-1031</v>
          </cell>
          <cell r="B2332" t="str">
            <v>Full</v>
          </cell>
          <cell r="C2332" t="str">
            <v>Completed</v>
          </cell>
          <cell r="D2332" t="str">
            <v>Proposed</v>
          </cell>
          <cell r="E2332" t="str">
            <v>Central Activities Zone</v>
          </cell>
          <cell r="F2332">
            <v>0</v>
          </cell>
          <cell r="G2332">
            <v>10</v>
          </cell>
          <cell r="H2332">
            <v>10</v>
          </cell>
          <cell r="I2332">
            <v>32</v>
          </cell>
          <cell r="J2332" t="str">
            <v>No</v>
          </cell>
          <cell r="K2332">
            <v>0.33500000000000002</v>
          </cell>
          <cell r="L2332">
            <v>0.33500000000000002</v>
          </cell>
          <cell r="M2332">
            <v>4</v>
          </cell>
          <cell r="N2332" t="str">
            <v>Market</v>
          </cell>
          <cell r="O2332" t="str">
            <v>Private</v>
          </cell>
          <cell r="P2332" t="str">
            <v>House or Bungalow</v>
          </cell>
          <cell r="Q2332" t="str">
            <v>New Residential Building</v>
          </cell>
          <cell r="R2332" t="str">
            <v>No</v>
          </cell>
          <cell r="S2332" t="str">
            <v>unknown</v>
          </cell>
          <cell r="T2332" t="str">
            <v>No</v>
          </cell>
          <cell r="U2332"/>
          <cell r="V2332" t="str">
            <v>Full</v>
          </cell>
          <cell r="W2332" t="str">
            <v>Borough</v>
          </cell>
          <cell r="X2332"/>
          <cell r="Y2332"/>
          <cell r="Z2332" t="str">
            <v>28 - 30</v>
          </cell>
          <cell r="AA2332" t="str">
            <v>Trinity Street</v>
          </cell>
          <cell r="AB2332"/>
          <cell r="AC2332" t="str">
            <v>28 - 30,Trinity Street,,SE1 4JE</v>
          </cell>
          <cell r="AD2332" t="str">
            <v>CHAUCER</v>
          </cell>
          <cell r="AE2332" t="str">
            <v>SE1 4JE</v>
          </cell>
          <cell r="AF2332">
            <v>532479</v>
          </cell>
          <cell r="AG2332">
            <v>179426</v>
          </cell>
          <cell r="AH2332" t="str">
            <v>Borough</v>
          </cell>
          <cell r="AI2332" t="str">
            <v>FY2009</v>
          </cell>
          <cell r="AJ2332" t="str">
            <v>2nd</v>
          </cell>
          <cell r="AK2332">
            <v>40022</v>
          </cell>
          <cell r="AL2332">
            <v>40483</v>
          </cell>
          <cell r="AM2332">
            <v>41029</v>
          </cell>
          <cell r="AN2332"/>
          <cell r="AO2332">
            <v>41118</v>
          </cell>
          <cell r="AP2332"/>
          <cell r="AQ2332">
            <v>32</v>
          </cell>
          <cell r="AR2332" t="str">
            <v>To change Clauses 1.1 and 4.1 of Legal Agreement ref. 126467 pursuant to planning permission ref. 08AP0309, which permitted (demolition of the existing buildings plus basement fronting Trinity Street providing 22 self contained flats, (2 x one bed, 17 x two bed, 3 x three bed) and 10 three storey plus basement four bedroom dwellinghouses with integral garages) from the provision of 36% of the housing to be affordable, to the provision of 26% of the housing to be affordable (by habitable room). The scheme would reduce the number of intermediate units by 4, as the affordable provision would be reduced to 10 social rented units ( 7 x 2 bed and 3 x 3 bed).</v>
          </cell>
          <cell r="AS2332">
            <v>102274</v>
          </cell>
        </row>
        <row r="2333">
          <cell r="A2333" t="str">
            <v>09-AP-1031</v>
          </cell>
          <cell r="B2333" t="str">
            <v>Full</v>
          </cell>
          <cell r="C2333" t="str">
            <v>Completed</v>
          </cell>
          <cell r="D2333" t="str">
            <v>Proposed</v>
          </cell>
          <cell r="E2333" t="str">
            <v>Central Activities Zone</v>
          </cell>
          <cell r="F2333">
            <v>0</v>
          </cell>
          <cell r="G2333">
            <v>7</v>
          </cell>
          <cell r="H2333">
            <v>7</v>
          </cell>
          <cell r="I2333">
            <v>32</v>
          </cell>
          <cell r="J2333" t="str">
            <v>Yes</v>
          </cell>
          <cell r="K2333">
            <v>0.33500000000000002</v>
          </cell>
          <cell r="L2333">
            <v>0.33500000000000002</v>
          </cell>
          <cell r="M2333">
            <v>2</v>
          </cell>
          <cell r="N2333" t="str">
            <v>Social Rented</v>
          </cell>
          <cell r="O2333" t="str">
            <v>Housing Association</v>
          </cell>
          <cell r="P2333" t="str">
            <v>Flat Apartment or Maisonette</v>
          </cell>
          <cell r="Q2333" t="str">
            <v>New Residential Building</v>
          </cell>
          <cell r="R2333" t="str">
            <v>No</v>
          </cell>
          <cell r="S2333" t="str">
            <v>unknown</v>
          </cell>
          <cell r="T2333" t="str">
            <v>No</v>
          </cell>
          <cell r="U2333"/>
          <cell r="V2333" t="str">
            <v>Full</v>
          </cell>
          <cell r="W2333" t="str">
            <v>Borough</v>
          </cell>
          <cell r="X2333"/>
          <cell r="Y2333"/>
          <cell r="Z2333" t="str">
            <v>28 - 30</v>
          </cell>
          <cell r="AA2333" t="str">
            <v>Trinity Street</v>
          </cell>
          <cell r="AB2333"/>
          <cell r="AC2333" t="str">
            <v>28 - 30,Trinity Street,,SE1 4JE</v>
          </cell>
          <cell r="AD2333" t="str">
            <v>CHAUCER</v>
          </cell>
          <cell r="AE2333" t="str">
            <v>SE1 4JE</v>
          </cell>
          <cell r="AF2333">
            <v>532479</v>
          </cell>
          <cell r="AG2333">
            <v>179426</v>
          </cell>
          <cell r="AH2333" t="str">
            <v>Borough</v>
          </cell>
          <cell r="AI2333" t="str">
            <v>FY2009</v>
          </cell>
          <cell r="AJ2333" t="str">
            <v>2nd</v>
          </cell>
          <cell r="AK2333">
            <v>40022</v>
          </cell>
          <cell r="AL2333">
            <v>40483</v>
          </cell>
          <cell r="AM2333">
            <v>40999</v>
          </cell>
          <cell r="AN2333"/>
          <cell r="AO2333">
            <v>41118</v>
          </cell>
          <cell r="AP2333"/>
          <cell r="AQ2333">
            <v>32</v>
          </cell>
          <cell r="AR2333" t="str">
            <v>To change Clauses 1.1 and 4.1 of Legal Agreement ref. 126467 pursuant to planning permission ref. 08AP0309, which permitted (demolition of the existing buildings plus basement fronting Trinity Street providing 22 self contained flats, (2 x one bed, 17 x two bed, 3 x three bed) and 10 three storey plus basement four bedroom dwellinghouses with integral garages) from the provision of 36% of the housing to be affordable, to the provision of 26% of the housing to be affordable (by habitable room). The scheme would reduce the number of intermediate units by 4, as the affordable provision would be reduced to 10 social rented units ( 7 x 2 bed and 3 x 3 bed).</v>
          </cell>
          <cell r="AS2333">
            <v>102274</v>
          </cell>
        </row>
        <row r="2334">
          <cell r="A2334" t="str">
            <v>09-AP-1031</v>
          </cell>
          <cell r="B2334" t="str">
            <v>Full</v>
          </cell>
          <cell r="C2334" t="str">
            <v>Completed</v>
          </cell>
          <cell r="D2334" t="str">
            <v>Proposed</v>
          </cell>
          <cell r="E2334" t="str">
            <v>Central Activities Zone</v>
          </cell>
          <cell r="F2334">
            <v>0</v>
          </cell>
          <cell r="G2334">
            <v>3</v>
          </cell>
          <cell r="H2334">
            <v>3</v>
          </cell>
          <cell r="I2334">
            <v>32</v>
          </cell>
          <cell r="J2334" t="str">
            <v>Yes</v>
          </cell>
          <cell r="K2334">
            <v>0.33500000000000002</v>
          </cell>
          <cell r="L2334">
            <v>0.33500000000000002</v>
          </cell>
          <cell r="M2334">
            <v>3</v>
          </cell>
          <cell r="N2334" t="str">
            <v>Social Rented</v>
          </cell>
          <cell r="O2334" t="str">
            <v>Housing Association</v>
          </cell>
          <cell r="P2334" t="str">
            <v>Flat Apartment or Maisonette</v>
          </cell>
          <cell r="Q2334" t="str">
            <v>New Residential Building</v>
          </cell>
          <cell r="R2334" t="str">
            <v>No</v>
          </cell>
          <cell r="S2334" t="str">
            <v>unknown</v>
          </cell>
          <cell r="T2334" t="str">
            <v>No</v>
          </cell>
          <cell r="U2334"/>
          <cell r="V2334" t="str">
            <v>Full</v>
          </cell>
          <cell r="W2334" t="str">
            <v>Borough</v>
          </cell>
          <cell r="X2334"/>
          <cell r="Y2334"/>
          <cell r="Z2334" t="str">
            <v>28 - 30</v>
          </cell>
          <cell r="AA2334" t="str">
            <v>Trinity Street</v>
          </cell>
          <cell r="AB2334"/>
          <cell r="AC2334" t="str">
            <v>28 - 30,Trinity Street,,SE1 4JE</v>
          </cell>
          <cell r="AD2334" t="str">
            <v>CHAUCER</v>
          </cell>
          <cell r="AE2334" t="str">
            <v>SE1 4JE</v>
          </cell>
          <cell r="AF2334">
            <v>532479</v>
          </cell>
          <cell r="AG2334">
            <v>179426</v>
          </cell>
          <cell r="AH2334" t="str">
            <v>Borough</v>
          </cell>
          <cell r="AI2334" t="str">
            <v>FY2009</v>
          </cell>
          <cell r="AJ2334" t="str">
            <v>2nd</v>
          </cell>
          <cell r="AK2334">
            <v>40022</v>
          </cell>
          <cell r="AL2334">
            <v>40483</v>
          </cell>
          <cell r="AM2334">
            <v>40999</v>
          </cell>
          <cell r="AN2334"/>
          <cell r="AO2334">
            <v>41118</v>
          </cell>
          <cell r="AP2334"/>
          <cell r="AQ2334">
            <v>32</v>
          </cell>
          <cell r="AR2334" t="str">
            <v>To change Clauses 1.1 and 4.1 of Legal Agreement ref. 126467 pursuant to planning permission ref. 08AP0309, which permitted (demolition of the existing buildings plus basement fronting Trinity Street providing 22 self contained flats, (2 x one bed, 17 x two bed, 3 x three bed) and 10 three storey plus basement four bedroom dwellinghouses with integral garages) from the provision of 36% of the housing to be affordable, to the provision of 26% of the housing to be affordable (by habitable room). The scheme would reduce the number of intermediate units by 4, as the affordable provision would be reduced to 10 social rented units ( 7 x 2 bed and 3 x 3 bed).</v>
          </cell>
          <cell r="AS2334">
            <v>102274</v>
          </cell>
        </row>
        <row r="2335">
          <cell r="A2335" t="str">
            <v>09-AP-1049</v>
          </cell>
          <cell r="B2335" t="str">
            <v>Full</v>
          </cell>
          <cell r="C2335" t="str">
            <v>Completed</v>
          </cell>
          <cell r="D2335" t="str">
            <v>Proposed</v>
          </cell>
          <cell r="E2335" t="str">
            <v>Inner</v>
          </cell>
          <cell r="F2335">
            <v>0</v>
          </cell>
          <cell r="G2335">
            <v>9</v>
          </cell>
          <cell r="H2335">
            <v>9</v>
          </cell>
          <cell r="I2335">
            <v>10</v>
          </cell>
          <cell r="J2335" t="str">
            <v>Yes</v>
          </cell>
          <cell r="K2335">
            <v>2.5000000000000001E-2</v>
          </cell>
          <cell r="L2335">
            <v>2.1000000000000001E-2</v>
          </cell>
          <cell r="M2335">
            <v>2</v>
          </cell>
          <cell r="N2335" t="str">
            <v>Social Rented</v>
          </cell>
          <cell r="O2335" t="str">
            <v>Housing Association</v>
          </cell>
          <cell r="P2335" t="str">
            <v>Flat Apartment or Maisonette</v>
          </cell>
          <cell r="Q2335" t="str">
            <v>New Residential Building</v>
          </cell>
          <cell r="R2335" t="str">
            <v>No</v>
          </cell>
          <cell r="S2335" t="str">
            <v>unknown</v>
          </cell>
          <cell r="T2335" t="str">
            <v>No</v>
          </cell>
          <cell r="U2335"/>
          <cell r="V2335" t="str">
            <v>Full</v>
          </cell>
          <cell r="W2335" t="str">
            <v>Borough</v>
          </cell>
          <cell r="X2335"/>
          <cell r="Y2335"/>
          <cell r="Z2335" t="str">
            <v>Manor Tavern P.H.,   78</v>
          </cell>
          <cell r="AA2335" t="str">
            <v>Galleywall Road</v>
          </cell>
          <cell r="AB2335"/>
          <cell r="AC2335" t="str">
            <v>Manor Tavern P.H.,   78,Galleywall Road,,SE16 3PB</v>
          </cell>
          <cell r="AD2335" t="str">
            <v>SOUTH BERMONDSEY</v>
          </cell>
          <cell r="AE2335" t="str">
            <v>SE16 3PB</v>
          </cell>
          <cell r="AF2335">
            <v>534791</v>
          </cell>
          <cell r="AG2335">
            <v>178565</v>
          </cell>
          <cell r="AH2335" t="str">
            <v>Borough</v>
          </cell>
          <cell r="AI2335" t="str">
            <v>FY2009</v>
          </cell>
          <cell r="AJ2335" t="str">
            <v>4th</v>
          </cell>
          <cell r="AK2335">
            <v>40262</v>
          </cell>
          <cell r="AL2335">
            <v>40298</v>
          </cell>
          <cell r="AM2335">
            <v>40847</v>
          </cell>
          <cell r="AN2335"/>
          <cell r="AO2335">
            <v>41358</v>
          </cell>
          <cell r="AP2335"/>
          <cell r="AQ2335">
            <v>10</v>
          </cell>
          <cell r="AR2335" t="str">
            <v>Currently approved 10 unit residential scheme with commercial unit - shop/retail and cafe (A1, A3) on ground level and basement ( LBS reg: 05-AP-0099) to be revised to: Introduce B1 (office) use and A2 (financial and professional services) to the ground floor and exclude basement level</v>
          </cell>
          <cell r="AS2335">
            <v>104216</v>
          </cell>
        </row>
        <row r="2336">
          <cell r="A2336" t="str">
            <v>09-AP-1049</v>
          </cell>
          <cell r="B2336" t="str">
            <v>Full</v>
          </cell>
          <cell r="C2336" t="str">
            <v>Completed</v>
          </cell>
          <cell r="D2336" t="str">
            <v>Proposed</v>
          </cell>
          <cell r="E2336" t="str">
            <v>Inner</v>
          </cell>
          <cell r="F2336">
            <v>0</v>
          </cell>
          <cell r="G2336">
            <v>1</v>
          </cell>
          <cell r="H2336">
            <v>1</v>
          </cell>
          <cell r="I2336">
            <v>10</v>
          </cell>
          <cell r="J2336" t="str">
            <v>Yes</v>
          </cell>
          <cell r="K2336">
            <v>2.5000000000000001E-2</v>
          </cell>
          <cell r="L2336">
            <v>2.1000000000000001E-2</v>
          </cell>
          <cell r="M2336">
            <v>3</v>
          </cell>
          <cell r="N2336" t="str">
            <v>Social Rented</v>
          </cell>
          <cell r="O2336" t="str">
            <v>Housing Association</v>
          </cell>
          <cell r="P2336" t="str">
            <v>Flat Apartment or Maisonette</v>
          </cell>
          <cell r="Q2336" t="str">
            <v>New Residential Building</v>
          </cell>
          <cell r="R2336" t="str">
            <v>No</v>
          </cell>
          <cell r="S2336" t="str">
            <v>unknown</v>
          </cell>
          <cell r="T2336" t="str">
            <v>No</v>
          </cell>
          <cell r="U2336"/>
          <cell r="V2336" t="str">
            <v>Full</v>
          </cell>
          <cell r="W2336" t="str">
            <v>Borough</v>
          </cell>
          <cell r="X2336"/>
          <cell r="Y2336"/>
          <cell r="Z2336" t="str">
            <v>Manor Tavern P.H.,   78</v>
          </cell>
          <cell r="AA2336" t="str">
            <v>Galleywall Road</v>
          </cell>
          <cell r="AB2336"/>
          <cell r="AC2336" t="str">
            <v>Manor Tavern P.H.,   78,Galleywall Road,,SE16 3PB</v>
          </cell>
          <cell r="AD2336" t="str">
            <v>SOUTH BERMONDSEY</v>
          </cell>
          <cell r="AE2336" t="str">
            <v>SE16 3PB</v>
          </cell>
          <cell r="AF2336">
            <v>534791</v>
          </cell>
          <cell r="AG2336">
            <v>178565</v>
          </cell>
          <cell r="AH2336" t="str">
            <v>Borough</v>
          </cell>
          <cell r="AI2336" t="str">
            <v>FY2009</v>
          </cell>
          <cell r="AJ2336" t="str">
            <v>4th</v>
          </cell>
          <cell r="AK2336">
            <v>40262</v>
          </cell>
          <cell r="AL2336">
            <v>40298</v>
          </cell>
          <cell r="AM2336">
            <v>40847</v>
          </cell>
          <cell r="AN2336"/>
          <cell r="AO2336">
            <v>41358</v>
          </cell>
          <cell r="AP2336"/>
          <cell r="AQ2336">
            <v>10</v>
          </cell>
          <cell r="AR2336" t="str">
            <v>Currently approved 10 unit residential scheme with commercial unit - shop/retail and cafe (A1, A3) on ground level and basement ( LBS reg: 05-AP-0099) to be revised to: Introduce B1 (office) use and A2 (financial and professional services) to the ground floor and exclude basement level</v>
          </cell>
          <cell r="AS2336">
            <v>104216</v>
          </cell>
        </row>
        <row r="2337">
          <cell r="A2337" t="str">
            <v>09-AP-1093</v>
          </cell>
          <cell r="B2337" t="str">
            <v>Full</v>
          </cell>
          <cell r="C2337" t="str">
            <v>Completed</v>
          </cell>
          <cell r="D2337" t="str">
            <v>Proposed</v>
          </cell>
          <cell r="E2337" t="str">
            <v>Central Activities Zone</v>
          </cell>
          <cell r="F2337">
            <v>0</v>
          </cell>
          <cell r="G2337">
            <v>1</v>
          </cell>
          <cell r="H2337">
            <v>1</v>
          </cell>
          <cell r="I2337">
            <v>1</v>
          </cell>
          <cell r="J2337" t="str">
            <v>No</v>
          </cell>
          <cell r="K2337">
            <v>0</v>
          </cell>
          <cell r="L2337">
            <v>0</v>
          </cell>
          <cell r="M2337">
            <v>2</v>
          </cell>
          <cell r="N2337" t="str">
            <v>Market</v>
          </cell>
          <cell r="O2337" t="str">
            <v>Private</v>
          </cell>
          <cell r="P2337" t="str">
            <v>Flat Apartment or Maisonette</v>
          </cell>
          <cell r="Q2337" t="str">
            <v>Extension to building for residential unit(s)</v>
          </cell>
          <cell r="R2337" t="str">
            <v>No</v>
          </cell>
          <cell r="S2337" t="str">
            <v>unknown</v>
          </cell>
          <cell r="T2337" t="str">
            <v>No</v>
          </cell>
          <cell r="U2337"/>
          <cell r="V2337" t="str">
            <v>Full</v>
          </cell>
          <cell r="W2337" t="str">
            <v>Borough</v>
          </cell>
          <cell r="X2337"/>
          <cell r="Y2337"/>
          <cell r="Z2337" t="str">
            <v>3</v>
          </cell>
          <cell r="AA2337" t="str">
            <v>Kings Head Yard</v>
          </cell>
          <cell r="AB2337"/>
          <cell r="AC2337" t="str">
            <v>3,Kings Head Yard,,SE1 1NA</v>
          </cell>
          <cell r="AD2337" t="str">
            <v>CHAUCER</v>
          </cell>
          <cell r="AE2337" t="str">
            <v>SE1 1NA</v>
          </cell>
          <cell r="AF2337">
            <v>532687</v>
          </cell>
          <cell r="AG2337">
            <v>180147</v>
          </cell>
          <cell r="AH2337" t="str">
            <v>Borough</v>
          </cell>
          <cell r="AI2337" t="str">
            <v>FY2009</v>
          </cell>
          <cell r="AJ2337" t="str">
            <v>2nd</v>
          </cell>
          <cell r="AK2337">
            <v>40021</v>
          </cell>
          <cell r="AL2337">
            <v>40268</v>
          </cell>
          <cell r="AM2337">
            <v>40645</v>
          </cell>
          <cell r="AN2337"/>
          <cell r="AO2337">
            <v>41117</v>
          </cell>
          <cell r="AP2337"/>
          <cell r="AQ2337">
            <v>1</v>
          </cell>
          <cell r="AR2337" t="str">
            <v>Erection of an additional floor within a mansard roof (with front dormers) together with internal re-arrangement to create an additional floor within the existing building so as to retain the existing amount of office floor space (on basement, ground and first floor - with new rear windows) with creation of a two bedroom maisonette on the top two floors of the extended building.</v>
          </cell>
          <cell r="AS2337">
            <v>99696</v>
          </cell>
        </row>
        <row r="2338">
          <cell r="A2338" t="str">
            <v>09-AP-1098</v>
          </cell>
          <cell r="B2338" t="str">
            <v>Full</v>
          </cell>
          <cell r="C2338" t="str">
            <v>Completed</v>
          </cell>
          <cell r="D2338" t="str">
            <v>Existing</v>
          </cell>
          <cell r="E2338" t="str">
            <v>Inner</v>
          </cell>
          <cell r="F2338">
            <v>20</v>
          </cell>
          <cell r="G2338">
            <v>0</v>
          </cell>
          <cell r="H2338">
            <v>-20</v>
          </cell>
          <cell r="I2338">
            <v>48</v>
          </cell>
          <cell r="J2338" t="str">
            <v>Yes</v>
          </cell>
          <cell r="K2338">
            <v>0.247</v>
          </cell>
          <cell r="L2338">
            <v>0.191</v>
          </cell>
          <cell r="M2338"/>
          <cell r="N2338" t="str">
            <v>Social Rented</v>
          </cell>
          <cell r="O2338" t="str">
            <v>Local Authority</v>
          </cell>
          <cell r="P2338" t="str">
            <v>Flat Apartment or Maisonette</v>
          </cell>
          <cell r="Q2338" t="str">
            <v>New Residential Building</v>
          </cell>
          <cell r="R2338" t="str">
            <v>No</v>
          </cell>
          <cell r="S2338" t="str">
            <v>unknown</v>
          </cell>
          <cell r="T2338" t="str">
            <v>No</v>
          </cell>
          <cell r="U2338" t="str">
            <v>N/A</v>
          </cell>
          <cell r="V2338" t="str">
            <v>Full</v>
          </cell>
          <cell r="W2338" t="str">
            <v>Borough</v>
          </cell>
          <cell r="X2338" t="str">
            <v>Bermondsey Spa</v>
          </cell>
          <cell r="Y2338"/>
          <cell r="Z2338" t="str">
            <v>Bermondsey Spa Site G, 82-118</v>
          </cell>
          <cell r="AA2338" t="str">
            <v>Spa Road</v>
          </cell>
          <cell r="AB2338"/>
          <cell r="AC2338" t="str">
            <v>Bermondsey Spa Site G, 82-118,Spa Road,,SE16 3QT</v>
          </cell>
          <cell r="AD2338" t="str">
            <v>GRANGE</v>
          </cell>
          <cell r="AE2338" t="str">
            <v>SE16 3QT</v>
          </cell>
          <cell r="AF2338">
            <v>533926</v>
          </cell>
          <cell r="AG2338">
            <v>179173</v>
          </cell>
          <cell r="AH2338" t="str">
            <v>Borough</v>
          </cell>
          <cell r="AI2338" t="str">
            <v>FY2009</v>
          </cell>
          <cell r="AJ2338" t="str">
            <v>2nd</v>
          </cell>
          <cell r="AK2338">
            <v>40073</v>
          </cell>
          <cell r="AL2338"/>
          <cell r="AM2338">
            <v>42005</v>
          </cell>
          <cell r="AN2338"/>
          <cell r="AO2338">
            <v>41169</v>
          </cell>
          <cell r="AP2338"/>
          <cell r="AQ2338">
            <v>48</v>
          </cell>
          <cell r="AR2338" t="str">
            <v>Demolition of existing buildings and erection of a mixed use development comprising two 5-storey buildings to provide for 856 sqm of commercial floorspace (use classes A1-A5) at ground floor level, and 48 residential units (12 x 1 bed, 9 x 2 bed 3 person, 19 x 2 bed 4 person and 8 x 3 bed) above, cycle and car parking, amenity space and ancillary plant and equipment</v>
          </cell>
          <cell r="AS2338">
            <v>101012</v>
          </cell>
        </row>
        <row r="2339">
          <cell r="A2339" t="str">
            <v>09-AP-1098</v>
          </cell>
          <cell r="B2339" t="str">
            <v>Full</v>
          </cell>
          <cell r="C2339" t="str">
            <v>Completed</v>
          </cell>
          <cell r="D2339" t="str">
            <v>Proposed</v>
          </cell>
          <cell r="E2339" t="str">
            <v>Inner</v>
          </cell>
          <cell r="F2339">
            <v>0</v>
          </cell>
          <cell r="G2339">
            <v>8</v>
          </cell>
          <cell r="H2339">
            <v>8</v>
          </cell>
          <cell r="I2339">
            <v>48</v>
          </cell>
          <cell r="J2339" t="str">
            <v>No</v>
          </cell>
          <cell r="K2339">
            <v>0.247</v>
          </cell>
          <cell r="L2339">
            <v>0.191</v>
          </cell>
          <cell r="M2339">
            <v>1</v>
          </cell>
          <cell r="N2339" t="str">
            <v>Market</v>
          </cell>
          <cell r="O2339" t="str">
            <v>Private</v>
          </cell>
          <cell r="P2339" t="str">
            <v>Flat Apartment or Maisonette</v>
          </cell>
          <cell r="Q2339" t="str">
            <v>New Residential Building</v>
          </cell>
          <cell r="R2339" t="str">
            <v>No</v>
          </cell>
          <cell r="S2339" t="str">
            <v>unknown</v>
          </cell>
          <cell r="T2339" t="str">
            <v>No</v>
          </cell>
          <cell r="U2339" t="str">
            <v>Phase 2 Western Block</v>
          </cell>
          <cell r="V2339" t="str">
            <v>Full</v>
          </cell>
          <cell r="W2339" t="str">
            <v>Borough</v>
          </cell>
          <cell r="X2339" t="str">
            <v>Bermondsey Spa</v>
          </cell>
          <cell r="Y2339"/>
          <cell r="Z2339" t="str">
            <v>Bermondsey Spa Site G, 82-118</v>
          </cell>
          <cell r="AA2339" t="str">
            <v>Spa Road</v>
          </cell>
          <cell r="AB2339"/>
          <cell r="AC2339" t="str">
            <v>Bermondsey Spa Site G, 82-118,Spa Road,,SE16 3QT</v>
          </cell>
          <cell r="AD2339" t="str">
            <v>GRANGE</v>
          </cell>
          <cell r="AE2339" t="str">
            <v>SE16 3QT</v>
          </cell>
          <cell r="AF2339">
            <v>533926</v>
          </cell>
          <cell r="AG2339">
            <v>179173</v>
          </cell>
          <cell r="AH2339" t="str">
            <v>Borough</v>
          </cell>
          <cell r="AI2339" t="str">
            <v>FY2009</v>
          </cell>
          <cell r="AJ2339" t="str">
            <v>2nd</v>
          </cell>
          <cell r="AK2339">
            <v>40073</v>
          </cell>
          <cell r="AL2339"/>
          <cell r="AM2339">
            <v>42005</v>
          </cell>
          <cell r="AN2339"/>
          <cell r="AO2339">
            <v>41169</v>
          </cell>
          <cell r="AP2339"/>
          <cell r="AQ2339">
            <v>48</v>
          </cell>
          <cell r="AR2339" t="str">
            <v>Demolition of existing buildings and erection of a mixed use development comprising two 5-storey buildings to provide for 856 sqm of commercial floorspace (use classes A1-A5) at ground floor level, and 48 residential units (12 x 1 bed, 9 x 2 bed 3 person, 19 x 2 bed 4 person and 8 x 3 bed) above, cycle and car parking, amenity space and ancillary plant and equipment</v>
          </cell>
          <cell r="AS2339">
            <v>101012</v>
          </cell>
        </row>
        <row r="2340">
          <cell r="A2340" t="str">
            <v>09-AP-1098</v>
          </cell>
          <cell r="B2340" t="str">
            <v>Full</v>
          </cell>
          <cell r="C2340" t="str">
            <v>Completed</v>
          </cell>
          <cell r="D2340" t="str">
            <v>Proposed</v>
          </cell>
          <cell r="E2340" t="str">
            <v>Inner</v>
          </cell>
          <cell r="F2340">
            <v>0</v>
          </cell>
          <cell r="G2340">
            <v>16</v>
          </cell>
          <cell r="H2340">
            <v>16</v>
          </cell>
          <cell r="I2340">
            <v>48</v>
          </cell>
          <cell r="J2340" t="str">
            <v>No</v>
          </cell>
          <cell r="K2340">
            <v>0.247</v>
          </cell>
          <cell r="L2340">
            <v>0.191</v>
          </cell>
          <cell r="M2340">
            <v>2</v>
          </cell>
          <cell r="N2340" t="str">
            <v>Market</v>
          </cell>
          <cell r="O2340" t="str">
            <v>Private</v>
          </cell>
          <cell r="P2340" t="str">
            <v>Flat Apartment or Maisonette</v>
          </cell>
          <cell r="Q2340" t="str">
            <v>New Residential Building</v>
          </cell>
          <cell r="R2340" t="str">
            <v>No</v>
          </cell>
          <cell r="S2340" t="str">
            <v>unknown</v>
          </cell>
          <cell r="T2340" t="str">
            <v>No</v>
          </cell>
          <cell r="U2340" t="str">
            <v>Phase 2 Western Block</v>
          </cell>
          <cell r="V2340" t="str">
            <v>Full</v>
          </cell>
          <cell r="W2340" t="str">
            <v>Borough</v>
          </cell>
          <cell r="X2340" t="str">
            <v>Bermondsey Spa</v>
          </cell>
          <cell r="Y2340"/>
          <cell r="Z2340" t="str">
            <v>Bermondsey Spa Site G, 82-118</v>
          </cell>
          <cell r="AA2340" t="str">
            <v>Spa Road</v>
          </cell>
          <cell r="AB2340"/>
          <cell r="AC2340" t="str">
            <v>Bermondsey Spa Site G, 82-118,Spa Road,,SE16 3QT</v>
          </cell>
          <cell r="AD2340" t="str">
            <v>GRANGE</v>
          </cell>
          <cell r="AE2340" t="str">
            <v>SE16 3QT</v>
          </cell>
          <cell r="AF2340">
            <v>533926</v>
          </cell>
          <cell r="AG2340">
            <v>179173</v>
          </cell>
          <cell r="AH2340" t="str">
            <v>Borough</v>
          </cell>
          <cell r="AI2340" t="str">
            <v>FY2009</v>
          </cell>
          <cell r="AJ2340" t="str">
            <v>2nd</v>
          </cell>
          <cell r="AK2340">
            <v>40073</v>
          </cell>
          <cell r="AL2340"/>
          <cell r="AM2340">
            <v>42005</v>
          </cell>
          <cell r="AN2340"/>
          <cell r="AO2340">
            <v>41169</v>
          </cell>
          <cell r="AP2340"/>
          <cell r="AQ2340">
            <v>48</v>
          </cell>
          <cell r="AR2340" t="str">
            <v>Demolition of existing buildings and erection of a mixed use development comprising two 5-storey buildings to provide for 856 sqm of commercial floorspace (use classes A1-A5) at ground floor level, and 48 residential units (12 x 1 bed, 9 x 2 bed 3 person, 19 x 2 bed 4 person and 8 x 3 bed) above, cycle and car parking, amenity space and ancillary plant and equipment</v>
          </cell>
          <cell r="AS2340">
            <v>101012</v>
          </cell>
        </row>
        <row r="2341">
          <cell r="A2341" t="str">
            <v>09-AP-1098</v>
          </cell>
          <cell r="B2341" t="str">
            <v>Full</v>
          </cell>
          <cell r="C2341" t="str">
            <v>Completed</v>
          </cell>
          <cell r="D2341" t="str">
            <v>Proposed</v>
          </cell>
          <cell r="E2341" t="str">
            <v>Inner</v>
          </cell>
          <cell r="F2341">
            <v>0</v>
          </cell>
          <cell r="G2341">
            <v>4</v>
          </cell>
          <cell r="H2341">
            <v>4</v>
          </cell>
          <cell r="I2341">
            <v>48</v>
          </cell>
          <cell r="J2341" t="str">
            <v>Yes</v>
          </cell>
          <cell r="K2341">
            <v>0.247</v>
          </cell>
          <cell r="L2341">
            <v>0.191</v>
          </cell>
          <cell r="M2341">
            <v>1</v>
          </cell>
          <cell r="N2341" t="str">
            <v>Social Rented</v>
          </cell>
          <cell r="O2341" t="str">
            <v>Housing Association</v>
          </cell>
          <cell r="P2341" t="str">
            <v>Flat Apartment or Maisonette</v>
          </cell>
          <cell r="Q2341" t="str">
            <v>New Residential Building</v>
          </cell>
          <cell r="R2341" t="str">
            <v>No</v>
          </cell>
          <cell r="S2341" t="str">
            <v>unknown</v>
          </cell>
          <cell r="T2341" t="str">
            <v>No</v>
          </cell>
          <cell r="U2341" t="str">
            <v>Phase 1 Eastern Block</v>
          </cell>
          <cell r="V2341" t="str">
            <v>Full</v>
          </cell>
          <cell r="W2341" t="str">
            <v>Borough</v>
          </cell>
          <cell r="X2341" t="str">
            <v>Bermondsey Spa</v>
          </cell>
          <cell r="Y2341"/>
          <cell r="Z2341" t="str">
            <v>Bermondsey Spa Site G, 82-118</v>
          </cell>
          <cell r="AA2341" t="str">
            <v>Spa Road</v>
          </cell>
          <cell r="AB2341"/>
          <cell r="AC2341" t="str">
            <v>Bermondsey Spa Site G, 82-118,Spa Road,,SE16 3QT</v>
          </cell>
          <cell r="AD2341" t="str">
            <v>GRANGE</v>
          </cell>
          <cell r="AE2341" t="str">
            <v>SE16 3QT</v>
          </cell>
          <cell r="AF2341">
            <v>533926</v>
          </cell>
          <cell r="AG2341">
            <v>179173</v>
          </cell>
          <cell r="AH2341" t="str">
            <v>Borough</v>
          </cell>
          <cell r="AI2341" t="str">
            <v>FY2009</v>
          </cell>
          <cell r="AJ2341" t="str">
            <v>2nd</v>
          </cell>
          <cell r="AK2341">
            <v>40073</v>
          </cell>
          <cell r="AL2341"/>
          <cell r="AM2341">
            <v>40724</v>
          </cell>
          <cell r="AN2341"/>
          <cell r="AO2341">
            <v>41169</v>
          </cell>
          <cell r="AP2341"/>
          <cell r="AQ2341">
            <v>48</v>
          </cell>
          <cell r="AR2341" t="str">
            <v>Demolition of existing buildings and erection of a mixed use development comprising two 5-storey buildings to provide for 856 sqm of commercial floorspace (use classes A1-A5) at ground floor level, and 48 residential units (12 x 1 bed, 9 x 2 bed 3 person, 19 x 2 bed 4 person and 8 x 3 bed) above, cycle and car parking, amenity space and ancillary plant and equipment</v>
          </cell>
          <cell r="AS2341">
            <v>101012</v>
          </cell>
        </row>
        <row r="2342">
          <cell r="A2342" t="str">
            <v>09-AP-1098</v>
          </cell>
          <cell r="B2342" t="str">
            <v>Full</v>
          </cell>
          <cell r="C2342" t="str">
            <v>Completed</v>
          </cell>
          <cell r="D2342" t="str">
            <v>Proposed</v>
          </cell>
          <cell r="E2342" t="str">
            <v>Inner</v>
          </cell>
          <cell r="F2342">
            <v>0</v>
          </cell>
          <cell r="G2342">
            <v>12</v>
          </cell>
          <cell r="H2342">
            <v>12</v>
          </cell>
          <cell r="I2342">
            <v>48</v>
          </cell>
          <cell r="J2342" t="str">
            <v>Yes</v>
          </cell>
          <cell r="K2342">
            <v>0.247</v>
          </cell>
          <cell r="L2342">
            <v>0.191</v>
          </cell>
          <cell r="M2342">
            <v>2</v>
          </cell>
          <cell r="N2342" t="str">
            <v>Social Rented</v>
          </cell>
          <cell r="O2342" t="str">
            <v>Housing Association</v>
          </cell>
          <cell r="P2342" t="str">
            <v>Flat Apartment or Maisonette</v>
          </cell>
          <cell r="Q2342" t="str">
            <v>New Residential Building</v>
          </cell>
          <cell r="R2342" t="str">
            <v>No</v>
          </cell>
          <cell r="S2342" t="str">
            <v>unknown</v>
          </cell>
          <cell r="T2342" t="str">
            <v>No</v>
          </cell>
          <cell r="U2342" t="str">
            <v>Phase 1 Eastern Block</v>
          </cell>
          <cell r="V2342" t="str">
            <v>Full</v>
          </cell>
          <cell r="W2342" t="str">
            <v>Borough</v>
          </cell>
          <cell r="X2342" t="str">
            <v>Bermondsey Spa</v>
          </cell>
          <cell r="Y2342"/>
          <cell r="Z2342" t="str">
            <v>Bermondsey Spa Site G, 82-118</v>
          </cell>
          <cell r="AA2342" t="str">
            <v>Spa Road</v>
          </cell>
          <cell r="AB2342"/>
          <cell r="AC2342" t="str">
            <v>Bermondsey Spa Site G, 82-118,Spa Road,,SE16 3QT</v>
          </cell>
          <cell r="AD2342" t="str">
            <v>GRANGE</v>
          </cell>
          <cell r="AE2342" t="str">
            <v>SE16 3QT</v>
          </cell>
          <cell r="AF2342">
            <v>533926</v>
          </cell>
          <cell r="AG2342">
            <v>179173</v>
          </cell>
          <cell r="AH2342" t="str">
            <v>Borough</v>
          </cell>
          <cell r="AI2342" t="str">
            <v>FY2009</v>
          </cell>
          <cell r="AJ2342" t="str">
            <v>2nd</v>
          </cell>
          <cell r="AK2342">
            <v>40073</v>
          </cell>
          <cell r="AL2342"/>
          <cell r="AM2342">
            <v>40724</v>
          </cell>
          <cell r="AN2342"/>
          <cell r="AO2342">
            <v>41169</v>
          </cell>
          <cell r="AP2342"/>
          <cell r="AQ2342">
            <v>48</v>
          </cell>
          <cell r="AR2342" t="str">
            <v>Demolition of existing buildings and erection of a mixed use development comprising two 5-storey buildings to provide for 856 sqm of commercial floorspace (use classes A1-A5) at ground floor level, and 48 residential units (12 x 1 bed, 9 x 2 bed 3 person, 19 x 2 bed 4 person and 8 x 3 bed) above, cycle and car parking, amenity space and ancillary plant and equipment</v>
          </cell>
          <cell r="AS2342">
            <v>101012</v>
          </cell>
        </row>
        <row r="2343">
          <cell r="A2343" t="str">
            <v>09-AP-1098</v>
          </cell>
          <cell r="B2343" t="str">
            <v>Full</v>
          </cell>
          <cell r="C2343" t="str">
            <v>Completed</v>
          </cell>
          <cell r="D2343" t="str">
            <v>Proposed</v>
          </cell>
          <cell r="E2343" t="str">
            <v>Inner</v>
          </cell>
          <cell r="F2343">
            <v>0</v>
          </cell>
          <cell r="G2343">
            <v>8</v>
          </cell>
          <cell r="H2343">
            <v>8</v>
          </cell>
          <cell r="I2343">
            <v>48</v>
          </cell>
          <cell r="J2343" t="str">
            <v>Yes</v>
          </cell>
          <cell r="K2343">
            <v>0.247</v>
          </cell>
          <cell r="L2343">
            <v>0.191</v>
          </cell>
          <cell r="M2343">
            <v>3</v>
          </cell>
          <cell r="N2343" t="str">
            <v>Social Rented</v>
          </cell>
          <cell r="O2343" t="str">
            <v>Housing Association</v>
          </cell>
          <cell r="P2343" t="str">
            <v>Flat Apartment or Maisonette</v>
          </cell>
          <cell r="Q2343" t="str">
            <v>New Residential Building</v>
          </cell>
          <cell r="R2343" t="str">
            <v>No</v>
          </cell>
          <cell r="S2343" t="str">
            <v>unknown</v>
          </cell>
          <cell r="T2343" t="str">
            <v>No</v>
          </cell>
          <cell r="U2343" t="str">
            <v>Phase 1 Eastern Block</v>
          </cell>
          <cell r="V2343" t="str">
            <v>Full</v>
          </cell>
          <cell r="W2343" t="str">
            <v>Borough</v>
          </cell>
          <cell r="X2343" t="str">
            <v>Bermondsey Spa</v>
          </cell>
          <cell r="Y2343"/>
          <cell r="Z2343" t="str">
            <v>Bermondsey Spa Site G, 82-118</v>
          </cell>
          <cell r="AA2343" t="str">
            <v>Spa Road</v>
          </cell>
          <cell r="AB2343"/>
          <cell r="AC2343" t="str">
            <v>Bermondsey Spa Site G, 82-118,Spa Road,,SE16 3QT</v>
          </cell>
          <cell r="AD2343" t="str">
            <v>GRANGE</v>
          </cell>
          <cell r="AE2343" t="str">
            <v>SE16 3QT</v>
          </cell>
          <cell r="AF2343">
            <v>533926</v>
          </cell>
          <cell r="AG2343">
            <v>179173</v>
          </cell>
          <cell r="AH2343" t="str">
            <v>Borough</v>
          </cell>
          <cell r="AI2343" t="str">
            <v>FY2009</v>
          </cell>
          <cell r="AJ2343" t="str">
            <v>2nd</v>
          </cell>
          <cell r="AK2343">
            <v>40073</v>
          </cell>
          <cell r="AL2343"/>
          <cell r="AM2343">
            <v>40724</v>
          </cell>
          <cell r="AN2343"/>
          <cell r="AO2343">
            <v>41169</v>
          </cell>
          <cell r="AP2343"/>
          <cell r="AQ2343">
            <v>48</v>
          </cell>
          <cell r="AR2343" t="str">
            <v>Demolition of existing buildings and erection of a mixed use development comprising two 5-storey buildings to provide for 856 sqm of commercial floorspace (use classes A1-A5) at ground floor level, and 48 residential units (12 x 1 bed, 9 x 2 bed 3 person, 19 x 2 bed 4 person and 8 x 3 bed) above, cycle and car parking, amenity space and ancillary plant and equipment</v>
          </cell>
          <cell r="AS2343">
            <v>101012</v>
          </cell>
        </row>
        <row r="2344">
          <cell r="A2344" t="str">
            <v>09-AP-1108</v>
          </cell>
          <cell r="B2344" t="str">
            <v>Full</v>
          </cell>
          <cell r="C2344" t="str">
            <v>Lapsed</v>
          </cell>
          <cell r="D2344" t="str">
            <v>Proposed</v>
          </cell>
          <cell r="E2344" t="str">
            <v>Inner</v>
          </cell>
          <cell r="F2344">
            <v>0</v>
          </cell>
          <cell r="G2344">
            <v>3</v>
          </cell>
          <cell r="H2344">
            <v>3</v>
          </cell>
          <cell r="I2344">
            <v>3</v>
          </cell>
          <cell r="J2344" t="str">
            <v>No</v>
          </cell>
          <cell r="K2344">
            <v>2.7E-2</v>
          </cell>
          <cell r="L2344">
            <v>2.7E-2</v>
          </cell>
          <cell r="M2344">
            <v>2</v>
          </cell>
          <cell r="N2344" t="str">
            <v>Market</v>
          </cell>
          <cell r="O2344" t="str">
            <v>Private</v>
          </cell>
          <cell r="P2344" t="str">
            <v>Flat Apartment or Maisonette</v>
          </cell>
          <cell r="Q2344" t="str">
            <v>Change of use of Non-Res floor space to Dwelling(s)</v>
          </cell>
          <cell r="R2344" t="str">
            <v>No</v>
          </cell>
          <cell r="S2344" t="str">
            <v>unknown</v>
          </cell>
          <cell r="T2344" t="str">
            <v>No</v>
          </cell>
          <cell r="U2344"/>
          <cell r="V2344" t="str">
            <v>Full</v>
          </cell>
          <cell r="W2344" t="str">
            <v>Borough</v>
          </cell>
          <cell r="X2344"/>
          <cell r="Y2344"/>
          <cell r="Z2344" t="str">
            <v>77</v>
          </cell>
          <cell r="AA2344" t="str">
            <v>Albion Street</v>
          </cell>
          <cell r="AB2344"/>
          <cell r="AC2344" t="str">
            <v>77,Albion Street,,SE16 7HX</v>
          </cell>
          <cell r="AD2344" t="str">
            <v>ROTHERHITHE</v>
          </cell>
          <cell r="AE2344" t="str">
            <v>SE16 7HX</v>
          </cell>
          <cell r="AF2344">
            <v>535364</v>
          </cell>
          <cell r="AG2344">
            <v>179783</v>
          </cell>
          <cell r="AH2344" t="str">
            <v>Borough</v>
          </cell>
          <cell r="AI2344" t="str">
            <v>FY2009</v>
          </cell>
          <cell r="AJ2344" t="str">
            <v>2nd</v>
          </cell>
          <cell r="AK2344">
            <v>40077</v>
          </cell>
          <cell r="AL2344"/>
          <cell r="AM2344"/>
          <cell r="AN2344"/>
          <cell r="AO2344">
            <v>41173</v>
          </cell>
          <cell r="AP2344"/>
          <cell r="AQ2344">
            <v>3</v>
          </cell>
          <cell r="AR2344" t="str">
            <v>Conversion of the first floor into three self contained flats (Use Class C3), construction of a cycle store for 3 cycles and alterations to first floor windows.</v>
          </cell>
          <cell r="AS2344">
            <v>101056</v>
          </cell>
        </row>
        <row r="2345">
          <cell r="A2345" t="str">
            <v>09-AP-1111</v>
          </cell>
          <cell r="B2345" t="str">
            <v>Full</v>
          </cell>
          <cell r="C2345" t="str">
            <v>Completed</v>
          </cell>
          <cell r="D2345" t="str">
            <v>Proposed</v>
          </cell>
          <cell r="E2345" t="str">
            <v>Inner</v>
          </cell>
          <cell r="F2345">
            <v>0</v>
          </cell>
          <cell r="G2345">
            <v>3</v>
          </cell>
          <cell r="H2345">
            <v>3</v>
          </cell>
          <cell r="I2345">
            <v>9</v>
          </cell>
          <cell r="J2345" t="str">
            <v>No</v>
          </cell>
          <cell r="K2345">
            <v>0.03</v>
          </cell>
          <cell r="L2345">
            <v>0.03</v>
          </cell>
          <cell r="M2345">
            <v>1</v>
          </cell>
          <cell r="N2345" t="str">
            <v>Market</v>
          </cell>
          <cell r="O2345" t="str">
            <v>Private</v>
          </cell>
          <cell r="P2345" t="str">
            <v>Flat Apartment or Maisonette</v>
          </cell>
          <cell r="Q2345" t="str">
            <v>New Residential Building</v>
          </cell>
          <cell r="R2345" t="str">
            <v>No</v>
          </cell>
          <cell r="S2345" t="str">
            <v>unknown</v>
          </cell>
          <cell r="T2345" t="str">
            <v>No</v>
          </cell>
          <cell r="U2345"/>
          <cell r="V2345" t="str">
            <v>Full</v>
          </cell>
          <cell r="W2345" t="str">
            <v>Borough</v>
          </cell>
          <cell r="X2345"/>
          <cell r="Y2345"/>
          <cell r="Z2345" t="str">
            <v>224</v>
          </cell>
          <cell r="AA2345" t="str">
            <v>Ilderton Road</v>
          </cell>
          <cell r="AB2345"/>
          <cell r="AC2345" t="str">
            <v>224,Ilderton Road,,SE5 1NT</v>
          </cell>
          <cell r="AD2345" t="str">
            <v>LIVESEY</v>
          </cell>
          <cell r="AE2345" t="str">
            <v>SE5 1NT</v>
          </cell>
          <cell r="AF2345">
            <v>535225</v>
          </cell>
          <cell r="AG2345">
            <v>177642</v>
          </cell>
          <cell r="AH2345" t="str">
            <v>Borough</v>
          </cell>
          <cell r="AI2345" t="str">
            <v>FY2009</v>
          </cell>
          <cell r="AJ2345" t="str">
            <v>3rd</v>
          </cell>
          <cell r="AK2345">
            <v>40123</v>
          </cell>
          <cell r="AL2345">
            <v>40697</v>
          </cell>
          <cell r="AM2345">
            <v>41182</v>
          </cell>
          <cell r="AN2345"/>
          <cell r="AO2345">
            <v>41219</v>
          </cell>
          <cell r="AP2345"/>
          <cell r="AQ2345">
            <v>9</v>
          </cell>
          <cell r="AR2345" t="str">
            <v>Demolition of existing building (Public House) and redevelopment of site with a four storey block to provide 9 residential units ( 1 x three bed, 5 x two bed &amp; 3 x one bed self contained units).  Amendment to previous planning permission (ref. 08-AP-1928) granted on appeal, for demolition of existing building and redevelopment of site to provide 8 residential units and commercial floorspace at ground floor.</v>
          </cell>
          <cell r="AS2345">
            <v>102699</v>
          </cell>
        </row>
        <row r="2346">
          <cell r="A2346" t="str">
            <v>09-AP-1111</v>
          </cell>
          <cell r="B2346" t="str">
            <v>Full</v>
          </cell>
          <cell r="C2346" t="str">
            <v>Completed</v>
          </cell>
          <cell r="D2346" t="str">
            <v>Proposed</v>
          </cell>
          <cell r="E2346" t="str">
            <v>Inner</v>
          </cell>
          <cell r="F2346">
            <v>0</v>
          </cell>
          <cell r="G2346">
            <v>5</v>
          </cell>
          <cell r="H2346">
            <v>5</v>
          </cell>
          <cell r="I2346">
            <v>9</v>
          </cell>
          <cell r="J2346" t="str">
            <v>No</v>
          </cell>
          <cell r="K2346">
            <v>0.03</v>
          </cell>
          <cell r="L2346">
            <v>0.03</v>
          </cell>
          <cell r="M2346">
            <v>2</v>
          </cell>
          <cell r="N2346" t="str">
            <v>Market</v>
          </cell>
          <cell r="O2346" t="str">
            <v>Private</v>
          </cell>
          <cell r="P2346" t="str">
            <v>Flat Apartment or Maisonette</v>
          </cell>
          <cell r="Q2346" t="str">
            <v>New Residential Building</v>
          </cell>
          <cell r="R2346" t="str">
            <v>No</v>
          </cell>
          <cell r="S2346" t="str">
            <v>unknown</v>
          </cell>
          <cell r="T2346" t="str">
            <v>No</v>
          </cell>
          <cell r="U2346"/>
          <cell r="V2346" t="str">
            <v>Full</v>
          </cell>
          <cell r="W2346" t="str">
            <v>Borough</v>
          </cell>
          <cell r="X2346"/>
          <cell r="Y2346"/>
          <cell r="Z2346" t="str">
            <v>224</v>
          </cell>
          <cell r="AA2346" t="str">
            <v>Ilderton Road</v>
          </cell>
          <cell r="AB2346"/>
          <cell r="AC2346" t="str">
            <v>224,Ilderton Road,,SE5 1NT</v>
          </cell>
          <cell r="AD2346" t="str">
            <v>LIVESEY</v>
          </cell>
          <cell r="AE2346" t="str">
            <v>SE5 1NT</v>
          </cell>
          <cell r="AF2346">
            <v>535225</v>
          </cell>
          <cell r="AG2346">
            <v>177642</v>
          </cell>
          <cell r="AH2346" t="str">
            <v>Borough</v>
          </cell>
          <cell r="AI2346" t="str">
            <v>FY2009</v>
          </cell>
          <cell r="AJ2346" t="str">
            <v>3rd</v>
          </cell>
          <cell r="AK2346">
            <v>40123</v>
          </cell>
          <cell r="AL2346">
            <v>40697</v>
          </cell>
          <cell r="AM2346">
            <v>41182</v>
          </cell>
          <cell r="AN2346"/>
          <cell r="AO2346">
            <v>41219</v>
          </cell>
          <cell r="AP2346"/>
          <cell r="AQ2346">
            <v>9</v>
          </cell>
          <cell r="AR2346" t="str">
            <v>Demolition of existing building (Public House) and redevelopment of site with a four storey block to provide 9 residential units ( 1 x three bed, 5 x two bed &amp; 3 x one bed self contained units).  Amendment to previous planning permission (ref. 08-AP-1928) granted on appeal, for demolition of existing building and redevelopment of site to provide 8 residential units and commercial floorspace at ground floor.</v>
          </cell>
          <cell r="AS2346">
            <v>102699</v>
          </cell>
        </row>
        <row r="2347">
          <cell r="A2347" t="str">
            <v>09-AP-1111</v>
          </cell>
          <cell r="B2347" t="str">
            <v>Full</v>
          </cell>
          <cell r="C2347" t="str">
            <v>Completed</v>
          </cell>
          <cell r="D2347" t="str">
            <v>Proposed</v>
          </cell>
          <cell r="E2347" t="str">
            <v>Inner</v>
          </cell>
          <cell r="F2347">
            <v>0</v>
          </cell>
          <cell r="G2347">
            <v>1</v>
          </cell>
          <cell r="H2347">
            <v>1</v>
          </cell>
          <cell r="I2347">
            <v>9</v>
          </cell>
          <cell r="J2347" t="str">
            <v>No</v>
          </cell>
          <cell r="K2347">
            <v>0.03</v>
          </cell>
          <cell r="L2347">
            <v>0.03</v>
          </cell>
          <cell r="M2347">
            <v>3</v>
          </cell>
          <cell r="N2347" t="str">
            <v>Market</v>
          </cell>
          <cell r="O2347" t="str">
            <v>Private</v>
          </cell>
          <cell r="P2347" t="str">
            <v>Flat Apartment or Maisonette</v>
          </cell>
          <cell r="Q2347" t="str">
            <v>New Residential Building</v>
          </cell>
          <cell r="R2347" t="str">
            <v>No</v>
          </cell>
          <cell r="S2347" t="str">
            <v>unknown</v>
          </cell>
          <cell r="T2347" t="str">
            <v>No</v>
          </cell>
          <cell r="U2347"/>
          <cell r="V2347" t="str">
            <v>Full</v>
          </cell>
          <cell r="W2347" t="str">
            <v>Borough</v>
          </cell>
          <cell r="X2347"/>
          <cell r="Y2347"/>
          <cell r="Z2347" t="str">
            <v>224</v>
          </cell>
          <cell r="AA2347" t="str">
            <v>Ilderton Road</v>
          </cell>
          <cell r="AB2347"/>
          <cell r="AC2347" t="str">
            <v>224,Ilderton Road,,SE5 1NT</v>
          </cell>
          <cell r="AD2347" t="str">
            <v>LIVESEY</v>
          </cell>
          <cell r="AE2347" t="str">
            <v>SE5 1NT</v>
          </cell>
          <cell r="AF2347">
            <v>535225</v>
          </cell>
          <cell r="AG2347">
            <v>177642</v>
          </cell>
          <cell r="AH2347" t="str">
            <v>Borough</v>
          </cell>
          <cell r="AI2347" t="str">
            <v>FY2009</v>
          </cell>
          <cell r="AJ2347" t="str">
            <v>3rd</v>
          </cell>
          <cell r="AK2347">
            <v>40123</v>
          </cell>
          <cell r="AL2347">
            <v>40697</v>
          </cell>
          <cell r="AM2347">
            <v>41182</v>
          </cell>
          <cell r="AN2347"/>
          <cell r="AO2347">
            <v>41219</v>
          </cell>
          <cell r="AP2347"/>
          <cell r="AQ2347">
            <v>9</v>
          </cell>
          <cell r="AR2347" t="str">
            <v>Demolition of existing building (Public House) and redevelopment of site with a four storey block to provide 9 residential units ( 1 x three bed, 5 x two bed &amp; 3 x one bed self contained units).  Amendment to previous planning permission (ref. 08-AP-1928) granted on appeal, for demolition of existing building and redevelopment of site to provide 8 residential units and commercial floorspace at ground floor.</v>
          </cell>
          <cell r="AS2347">
            <v>102699</v>
          </cell>
        </row>
        <row r="2348">
          <cell r="A2348" t="str">
            <v>09-AP-1176</v>
          </cell>
          <cell r="B2348" t="str">
            <v>Full</v>
          </cell>
          <cell r="C2348" t="str">
            <v>Lapsed</v>
          </cell>
          <cell r="D2348" t="str">
            <v>Proposed</v>
          </cell>
          <cell r="E2348" t="str">
            <v>Inner</v>
          </cell>
          <cell r="F2348">
            <v>0</v>
          </cell>
          <cell r="G2348">
            <v>1</v>
          </cell>
          <cell r="H2348">
            <v>1</v>
          </cell>
          <cell r="I2348">
            <v>1</v>
          </cell>
          <cell r="J2348" t="str">
            <v>No</v>
          </cell>
          <cell r="K2348">
            <v>6.0000000000000001E-3</v>
          </cell>
          <cell r="L2348">
            <v>6.0000000000000001E-3</v>
          </cell>
          <cell r="M2348">
            <v>2</v>
          </cell>
          <cell r="N2348" t="str">
            <v>Market</v>
          </cell>
          <cell r="O2348" t="str">
            <v>Private</v>
          </cell>
          <cell r="P2348" t="str">
            <v>Flat Apartment or Maisonette</v>
          </cell>
          <cell r="Q2348" t="str">
            <v>Conversion of Dwelling(s) or ancillary C3 floorspace</v>
          </cell>
          <cell r="R2348" t="str">
            <v>No</v>
          </cell>
          <cell r="S2348" t="str">
            <v>unknown</v>
          </cell>
          <cell r="T2348" t="str">
            <v>No</v>
          </cell>
          <cell r="U2348"/>
          <cell r="V2348" t="str">
            <v>Full</v>
          </cell>
          <cell r="W2348" t="str">
            <v>Borough</v>
          </cell>
          <cell r="X2348"/>
          <cell r="Y2348"/>
          <cell r="Z2348" t="str">
            <v>259-261</v>
          </cell>
          <cell r="AA2348" t="str">
            <v>Walworth Road</v>
          </cell>
          <cell r="AB2348"/>
          <cell r="AC2348" t="str">
            <v>259-261,Walworth Road,,SE17 1RS</v>
          </cell>
          <cell r="AD2348" t="str">
            <v>EAST WALWORTH</v>
          </cell>
          <cell r="AE2348" t="str">
            <v>SE17 1RS</v>
          </cell>
          <cell r="AF2348">
            <v>532327</v>
          </cell>
          <cell r="AG2348">
            <v>178304</v>
          </cell>
          <cell r="AH2348" t="str">
            <v>Borough</v>
          </cell>
          <cell r="AI2348" t="str">
            <v>FY2009</v>
          </cell>
          <cell r="AJ2348" t="str">
            <v>2nd</v>
          </cell>
          <cell r="AK2348">
            <v>40059</v>
          </cell>
          <cell r="AL2348"/>
          <cell r="AM2348"/>
          <cell r="AN2348"/>
          <cell r="AO2348">
            <v>41155</v>
          </cell>
          <cell r="AP2348"/>
          <cell r="AQ2348">
            <v>1</v>
          </cell>
          <cell r="AR2348" t="str">
            <v>Proposed additional floor to main property,  to accommodate residential flats (4 studio flats with 2 at first and 2 at second floors and 1 X 2 bedroom flat at third floor).</v>
          </cell>
          <cell r="AS2348">
            <v>101036</v>
          </cell>
        </row>
        <row r="2349">
          <cell r="A2349" t="str">
            <v>09-AP-1186</v>
          </cell>
          <cell r="B2349" t="str">
            <v>Full</v>
          </cell>
          <cell r="C2349" t="str">
            <v>Lapsed</v>
          </cell>
          <cell r="D2349" t="str">
            <v>Existing</v>
          </cell>
          <cell r="E2349" t="str">
            <v>Inner</v>
          </cell>
          <cell r="F2349">
            <v>1</v>
          </cell>
          <cell r="G2349">
            <v>0</v>
          </cell>
          <cell r="H2349">
            <v>-1</v>
          </cell>
          <cell r="I2349">
            <v>2</v>
          </cell>
          <cell r="J2349" t="str">
            <v>No</v>
          </cell>
          <cell r="K2349">
            <v>1.0999999999999999E-2</v>
          </cell>
          <cell r="L2349">
            <v>1.0999999999999999E-2</v>
          </cell>
          <cell r="M2349"/>
          <cell r="N2349" t="str">
            <v>Market</v>
          </cell>
          <cell r="O2349" t="str">
            <v>Private</v>
          </cell>
          <cell r="P2349" t="str">
            <v>Flat Apartment or Maisonette</v>
          </cell>
          <cell r="Q2349" t="str">
            <v>Conversion of Dwelling(s) or ancillary C3 floorspace</v>
          </cell>
          <cell r="R2349" t="str">
            <v>No</v>
          </cell>
          <cell r="S2349" t="str">
            <v>unknown</v>
          </cell>
          <cell r="T2349" t="str">
            <v>No</v>
          </cell>
          <cell r="U2349" t="str">
            <v>N/A</v>
          </cell>
          <cell r="V2349" t="str">
            <v>Full</v>
          </cell>
          <cell r="W2349" t="str">
            <v>Borough</v>
          </cell>
          <cell r="X2349"/>
          <cell r="Y2349"/>
          <cell r="Z2349" t="str">
            <v>28</v>
          </cell>
          <cell r="AA2349" t="str">
            <v>Forest Hill</v>
          </cell>
          <cell r="AB2349"/>
          <cell r="AC2349" t="str">
            <v>28,Forest Hill,,SE22 0RR</v>
          </cell>
          <cell r="AD2349" t="str">
            <v>PECKHAM RYE</v>
          </cell>
          <cell r="AE2349" t="str">
            <v>SE22 0RR</v>
          </cell>
          <cell r="AF2349">
            <v>534733</v>
          </cell>
          <cell r="AG2349">
            <v>174507</v>
          </cell>
          <cell r="AH2349" t="str">
            <v>Borough</v>
          </cell>
          <cell r="AI2349" t="str">
            <v>FY2009</v>
          </cell>
          <cell r="AJ2349" t="str">
            <v>2nd</v>
          </cell>
          <cell r="AK2349">
            <v>40031</v>
          </cell>
          <cell r="AL2349"/>
          <cell r="AM2349"/>
          <cell r="AN2349"/>
          <cell r="AO2349">
            <v>41127</v>
          </cell>
          <cell r="AP2349"/>
          <cell r="AQ2349">
            <v>2</v>
          </cell>
          <cell r="AR2349" t="str">
            <v>Conversion of an existing 2 bedroom maisonette into two self contained 1 bedroom flats</v>
          </cell>
          <cell r="AS2349">
            <v>100944</v>
          </cell>
        </row>
        <row r="2350">
          <cell r="A2350" t="str">
            <v>09-AP-1186</v>
          </cell>
          <cell r="B2350" t="str">
            <v>Full</v>
          </cell>
          <cell r="C2350" t="str">
            <v>Lapsed</v>
          </cell>
          <cell r="D2350" t="str">
            <v>Proposed</v>
          </cell>
          <cell r="E2350" t="str">
            <v>Inner</v>
          </cell>
          <cell r="F2350">
            <v>0</v>
          </cell>
          <cell r="G2350">
            <v>2</v>
          </cell>
          <cell r="H2350">
            <v>2</v>
          </cell>
          <cell r="I2350">
            <v>2</v>
          </cell>
          <cell r="J2350" t="str">
            <v>No</v>
          </cell>
          <cell r="K2350">
            <v>1.0999999999999999E-2</v>
          </cell>
          <cell r="L2350">
            <v>1.0999999999999999E-2</v>
          </cell>
          <cell r="M2350">
            <v>1</v>
          </cell>
          <cell r="N2350" t="str">
            <v>Market</v>
          </cell>
          <cell r="O2350" t="str">
            <v>Private</v>
          </cell>
          <cell r="P2350" t="str">
            <v>Flat Apartment or Maisonette</v>
          </cell>
          <cell r="Q2350" t="str">
            <v>Conversion of Dwelling(s) or ancillary C3 floorspace</v>
          </cell>
          <cell r="R2350" t="str">
            <v>No</v>
          </cell>
          <cell r="S2350" t="str">
            <v>unknown</v>
          </cell>
          <cell r="T2350" t="str">
            <v>No</v>
          </cell>
          <cell r="U2350"/>
          <cell r="V2350" t="str">
            <v>Full</v>
          </cell>
          <cell r="W2350" t="str">
            <v>Borough</v>
          </cell>
          <cell r="X2350"/>
          <cell r="Y2350"/>
          <cell r="Z2350" t="str">
            <v>28</v>
          </cell>
          <cell r="AA2350" t="str">
            <v>Forest Hill</v>
          </cell>
          <cell r="AB2350"/>
          <cell r="AC2350" t="str">
            <v>28,Forest Hill,,SE22 0RR</v>
          </cell>
          <cell r="AD2350" t="str">
            <v>PECKHAM RYE</v>
          </cell>
          <cell r="AE2350" t="str">
            <v>SE22 0RR</v>
          </cell>
          <cell r="AF2350">
            <v>534733</v>
          </cell>
          <cell r="AG2350">
            <v>174507</v>
          </cell>
          <cell r="AH2350" t="str">
            <v>Borough</v>
          </cell>
          <cell r="AI2350" t="str">
            <v>FY2009</v>
          </cell>
          <cell r="AJ2350" t="str">
            <v>2nd</v>
          </cell>
          <cell r="AK2350">
            <v>40031</v>
          </cell>
          <cell r="AL2350"/>
          <cell r="AM2350"/>
          <cell r="AN2350"/>
          <cell r="AO2350">
            <v>41127</v>
          </cell>
          <cell r="AP2350"/>
          <cell r="AQ2350">
            <v>2</v>
          </cell>
          <cell r="AR2350" t="str">
            <v>Conversion of an existing 2 bedroom maisonette into two self contained 1 bedroom flats</v>
          </cell>
          <cell r="AS2350">
            <v>100944</v>
          </cell>
        </row>
        <row r="2351">
          <cell r="A2351" t="str">
            <v>09-AP-1263</v>
          </cell>
          <cell r="B2351" t="str">
            <v>Full</v>
          </cell>
          <cell r="C2351" t="str">
            <v>Completed</v>
          </cell>
          <cell r="D2351" t="str">
            <v>Proposed</v>
          </cell>
          <cell r="E2351" t="str">
            <v>Inner</v>
          </cell>
          <cell r="F2351">
            <v>0</v>
          </cell>
          <cell r="G2351">
            <v>2</v>
          </cell>
          <cell r="H2351">
            <v>2</v>
          </cell>
          <cell r="I2351">
            <v>2</v>
          </cell>
          <cell r="J2351" t="str">
            <v>Yes</v>
          </cell>
          <cell r="K2351">
            <v>0.02</v>
          </cell>
          <cell r="L2351">
            <v>0.02</v>
          </cell>
          <cell r="M2351">
            <v>5</v>
          </cell>
          <cell r="N2351" t="str">
            <v>Social Rented</v>
          </cell>
          <cell r="O2351" t="str">
            <v>Local Authority</v>
          </cell>
          <cell r="P2351" t="str">
            <v>Flat Apartment or Maisonette</v>
          </cell>
          <cell r="Q2351" t="str">
            <v>Change of use of Non-Res floor space to Dwelling(s)</v>
          </cell>
          <cell r="R2351" t="str">
            <v>No</v>
          </cell>
          <cell r="S2351" t="str">
            <v>unknown</v>
          </cell>
          <cell r="T2351" t="str">
            <v>No</v>
          </cell>
          <cell r="U2351"/>
          <cell r="V2351" t="str">
            <v>Full</v>
          </cell>
          <cell r="W2351" t="str">
            <v>Borough</v>
          </cell>
          <cell r="X2351"/>
          <cell r="Y2351"/>
          <cell r="Z2351" t="str">
            <v>9 Pear Court</v>
          </cell>
          <cell r="AA2351" t="str">
            <v>East Surrey Grove</v>
          </cell>
          <cell r="AB2351"/>
          <cell r="AC2351" t="str">
            <v>9 Pear Court,East Surrey Grove,,SE15 6PF</v>
          </cell>
          <cell r="AD2351" t="str">
            <v>PECKHAM</v>
          </cell>
          <cell r="AE2351" t="str">
            <v>SE15 6PF</v>
          </cell>
          <cell r="AF2351">
            <v>533726</v>
          </cell>
          <cell r="AG2351">
            <v>177256</v>
          </cell>
          <cell r="AH2351" t="str">
            <v>Borough</v>
          </cell>
          <cell r="AI2351" t="str">
            <v>FY2009</v>
          </cell>
          <cell r="AJ2351" t="str">
            <v>2nd</v>
          </cell>
          <cell r="AK2351">
            <v>40039</v>
          </cell>
          <cell r="AL2351">
            <v>40086</v>
          </cell>
          <cell r="AM2351">
            <v>40633</v>
          </cell>
          <cell r="AN2351"/>
          <cell r="AO2351">
            <v>41135</v>
          </cell>
          <cell r="AP2351"/>
          <cell r="AQ2351">
            <v>2</v>
          </cell>
          <cell r="AR2351" t="str">
            <v>Conversion of former Community Centre to two five bedroom split level maisonette dwellings, with elevational alterations and ramped access to front.</v>
          </cell>
          <cell r="AS2351">
            <v>100942</v>
          </cell>
        </row>
        <row r="2352">
          <cell r="A2352" t="str">
            <v>09-AP-1264</v>
          </cell>
          <cell r="B2352" t="str">
            <v>Full</v>
          </cell>
          <cell r="C2352" t="str">
            <v>Completed</v>
          </cell>
          <cell r="D2352" t="str">
            <v>Existing</v>
          </cell>
          <cell r="E2352" t="str">
            <v>Inner</v>
          </cell>
          <cell r="F2352">
            <v>1</v>
          </cell>
          <cell r="G2352">
            <v>0</v>
          </cell>
          <cell r="H2352">
            <v>-1</v>
          </cell>
          <cell r="I2352"/>
          <cell r="J2352" t="str">
            <v>Yes</v>
          </cell>
          <cell r="K2352">
            <v>2.4E-2</v>
          </cell>
          <cell r="L2352">
            <v>0</v>
          </cell>
          <cell r="M2352">
            <v>3</v>
          </cell>
          <cell r="N2352" t="str">
            <v>Social Rented</v>
          </cell>
          <cell r="O2352" t="str">
            <v>Local Authority</v>
          </cell>
          <cell r="P2352" t="str">
            <v>House or Bungalow</v>
          </cell>
          <cell r="Q2352" t="str">
            <v>Not Known</v>
          </cell>
          <cell r="R2352" t="str">
            <v>No</v>
          </cell>
          <cell r="S2352" t="str">
            <v>unknown</v>
          </cell>
          <cell r="T2352" t="str">
            <v>No</v>
          </cell>
          <cell r="U2352" t="str">
            <v>N/A</v>
          </cell>
          <cell r="V2352" t="str">
            <v>Full</v>
          </cell>
          <cell r="W2352" t="str">
            <v>Borough</v>
          </cell>
          <cell r="X2352"/>
          <cell r="Y2352"/>
          <cell r="Z2352" t="str">
            <v>The Lodge, 9</v>
          </cell>
          <cell r="AA2352" t="str">
            <v>College Road</v>
          </cell>
          <cell r="AB2352"/>
          <cell r="AC2352" t="str">
            <v>The Lodge, 9,College Road,,SE21 7BQ</v>
          </cell>
          <cell r="AD2352" t="str">
            <v>VILLAGE</v>
          </cell>
          <cell r="AE2352" t="str">
            <v>SE21 7BQ</v>
          </cell>
          <cell r="AF2352">
            <v>533173</v>
          </cell>
          <cell r="AG2352">
            <v>173705</v>
          </cell>
          <cell r="AH2352" t="str">
            <v>Borough</v>
          </cell>
          <cell r="AI2352" t="str">
            <v>FY2009</v>
          </cell>
          <cell r="AJ2352" t="str">
            <v>3rd</v>
          </cell>
          <cell r="AK2352">
            <v>40122</v>
          </cell>
          <cell r="AL2352">
            <v>40512</v>
          </cell>
          <cell r="AM2352">
            <v>40633</v>
          </cell>
          <cell r="AN2352"/>
          <cell r="AO2352">
            <v>41218</v>
          </cell>
          <cell r="AP2352"/>
          <cell r="AQ2352"/>
          <cell r="AR2352" t="str">
            <v>Change of use from residential to a community facility for children and adults (Class D1).</v>
          </cell>
          <cell r="AS2352">
            <v>102741</v>
          </cell>
        </row>
        <row r="2353">
          <cell r="A2353" t="str">
            <v>09-AP-1266</v>
          </cell>
          <cell r="B2353" t="str">
            <v>Full</v>
          </cell>
          <cell r="C2353" t="str">
            <v>Lapsed</v>
          </cell>
          <cell r="D2353" t="str">
            <v>Proposed</v>
          </cell>
          <cell r="E2353" t="str">
            <v>Inner</v>
          </cell>
          <cell r="F2353">
            <v>0</v>
          </cell>
          <cell r="G2353">
            <v>1</v>
          </cell>
          <cell r="H2353">
            <v>1</v>
          </cell>
          <cell r="I2353">
            <v>1</v>
          </cell>
          <cell r="J2353" t="str">
            <v>No</v>
          </cell>
          <cell r="K2353">
            <v>0</v>
          </cell>
          <cell r="L2353">
            <v>0</v>
          </cell>
          <cell r="M2353">
            <v>1</v>
          </cell>
          <cell r="N2353" t="str">
            <v>Market</v>
          </cell>
          <cell r="O2353" t="str">
            <v>Private</v>
          </cell>
          <cell r="P2353" t="str">
            <v>Flat Apartment or Maisonette</v>
          </cell>
          <cell r="Q2353" t="str">
            <v>Change of use of Non-Res floor space to Dwelling(s)</v>
          </cell>
          <cell r="R2353" t="str">
            <v>No</v>
          </cell>
          <cell r="S2353" t="str">
            <v>unknown</v>
          </cell>
          <cell r="T2353" t="str">
            <v>No</v>
          </cell>
          <cell r="U2353"/>
          <cell r="V2353" t="str">
            <v>Full</v>
          </cell>
          <cell r="W2353" t="str">
            <v>Borough</v>
          </cell>
          <cell r="X2353"/>
          <cell r="Y2353" t="str">
            <v>Ground And New First Floor</v>
          </cell>
          <cell r="Z2353" t="str">
            <v>347</v>
          </cell>
          <cell r="AA2353" t="str">
            <v>Walworth Road</v>
          </cell>
          <cell r="AB2353"/>
          <cell r="AC2353" t="str">
            <v>Ground And New First Floor347,Walworth Road,,SE17 2AL</v>
          </cell>
          <cell r="AD2353" t="str">
            <v>FARADAY</v>
          </cell>
          <cell r="AE2353" t="str">
            <v>SE17 2AL</v>
          </cell>
          <cell r="AF2353">
            <v>532437</v>
          </cell>
          <cell r="AG2353">
            <v>178064</v>
          </cell>
          <cell r="AH2353" t="str">
            <v>Borough</v>
          </cell>
          <cell r="AI2353" t="str">
            <v>FY2009</v>
          </cell>
          <cell r="AJ2353" t="str">
            <v>3rd</v>
          </cell>
          <cell r="AK2353">
            <v>40143</v>
          </cell>
          <cell r="AL2353"/>
          <cell r="AM2353"/>
          <cell r="AN2353"/>
          <cell r="AO2353">
            <v>41239</v>
          </cell>
          <cell r="AP2353"/>
          <cell r="AQ2353">
            <v>1</v>
          </cell>
          <cell r="AR2353" t="str">
            <v>Erection of a single storey rear extension above the existing single storey rear extension fronting Liverpool Grove, in connection with change of use of the rear part of the existing ground floor commercial premises and use of the proposed rear extension to create 1 x one-bedroom residential unit, with alterations to existing extract ducting servicing the retained ground floor A3 restaurant use, and cycle and refuse storage at rear.</v>
          </cell>
          <cell r="AS2353">
            <v>102738</v>
          </cell>
        </row>
        <row r="2354">
          <cell r="A2354" t="str">
            <v>09-AP-1303</v>
          </cell>
          <cell r="B2354" t="str">
            <v>Full</v>
          </cell>
          <cell r="C2354" t="str">
            <v>Completed</v>
          </cell>
          <cell r="D2354" t="str">
            <v>Existing</v>
          </cell>
          <cell r="E2354" t="str">
            <v>Inner</v>
          </cell>
          <cell r="F2354">
            <v>1</v>
          </cell>
          <cell r="G2354">
            <v>0</v>
          </cell>
          <cell r="H2354">
            <v>-1</v>
          </cell>
          <cell r="I2354">
            <v>3</v>
          </cell>
          <cell r="J2354" t="str">
            <v>No</v>
          </cell>
          <cell r="K2354">
            <v>3.5999999999999997E-2</v>
          </cell>
          <cell r="L2354">
            <v>3.5999999999999997E-2</v>
          </cell>
          <cell r="M2354">
            <v>4</v>
          </cell>
          <cell r="N2354" t="str">
            <v>Market</v>
          </cell>
          <cell r="O2354" t="str">
            <v>Private</v>
          </cell>
          <cell r="P2354" t="str">
            <v>House or Bungalow</v>
          </cell>
          <cell r="Q2354" t="str">
            <v>Conversion of Dwelling(s) or ancillary C3 floorspace</v>
          </cell>
          <cell r="R2354" t="str">
            <v>No</v>
          </cell>
          <cell r="S2354" t="str">
            <v>unknown</v>
          </cell>
          <cell r="T2354" t="str">
            <v>No</v>
          </cell>
          <cell r="U2354" t="str">
            <v>N/A</v>
          </cell>
          <cell r="V2354" t="str">
            <v>Full</v>
          </cell>
          <cell r="W2354" t="str">
            <v>Borough</v>
          </cell>
          <cell r="X2354"/>
          <cell r="Y2354"/>
          <cell r="Z2354" t="str">
            <v>58</v>
          </cell>
          <cell r="AA2354" t="str">
            <v>Choumert Road</v>
          </cell>
          <cell r="AB2354"/>
          <cell r="AC2354" t="str">
            <v>58,Choumert Road,,SE15 4AX</v>
          </cell>
          <cell r="AD2354" t="str">
            <v>THE LANE</v>
          </cell>
          <cell r="AE2354" t="str">
            <v>SE15 4AX</v>
          </cell>
          <cell r="AF2354">
            <v>534134</v>
          </cell>
          <cell r="AG2354">
            <v>176094</v>
          </cell>
          <cell r="AH2354" t="str">
            <v>Borough</v>
          </cell>
          <cell r="AI2354" t="str">
            <v>FY2009</v>
          </cell>
          <cell r="AJ2354" t="str">
            <v>2nd</v>
          </cell>
          <cell r="AK2354">
            <v>40043</v>
          </cell>
          <cell r="AL2354">
            <v>40317</v>
          </cell>
          <cell r="AM2354">
            <v>40951</v>
          </cell>
          <cell r="AN2354"/>
          <cell r="AO2354">
            <v>41139</v>
          </cell>
          <cell r="AP2354"/>
          <cell r="AQ2354">
            <v>3</v>
          </cell>
          <cell r="AR2354" t="str">
            <v>Two storey and single storey rear extensions in association with the conversion of existing building to 3 self contained flats (1 x 1 bed and 2 x 2 bedroom units). Additional front entrance created adjacent to existing front door with associated refuse/recycling storage, cycle parking within frontage to premises and rear garden amenity space. Removal of sycamore tree to front garden and replacement with rowan tree.</v>
          </cell>
          <cell r="AS2354">
            <v>100941</v>
          </cell>
        </row>
        <row r="2355">
          <cell r="A2355" t="str">
            <v>09-AP-1303</v>
          </cell>
          <cell r="B2355" t="str">
            <v>Full</v>
          </cell>
          <cell r="C2355" t="str">
            <v>Completed</v>
          </cell>
          <cell r="D2355" t="str">
            <v>Proposed</v>
          </cell>
          <cell r="E2355" t="str">
            <v>Inner</v>
          </cell>
          <cell r="F2355">
            <v>0</v>
          </cell>
          <cell r="G2355">
            <v>1</v>
          </cell>
          <cell r="H2355">
            <v>1</v>
          </cell>
          <cell r="I2355">
            <v>3</v>
          </cell>
          <cell r="J2355" t="str">
            <v>No</v>
          </cell>
          <cell r="K2355">
            <v>3.5999999999999997E-2</v>
          </cell>
          <cell r="L2355">
            <v>3.5999999999999997E-2</v>
          </cell>
          <cell r="M2355">
            <v>1</v>
          </cell>
          <cell r="N2355" t="str">
            <v>Market</v>
          </cell>
          <cell r="O2355" t="str">
            <v>Private</v>
          </cell>
          <cell r="P2355" t="str">
            <v>Flat Apartment or Maisonette</v>
          </cell>
          <cell r="Q2355" t="str">
            <v>Conversion of Dwelling(s) or ancillary C3 floorspace</v>
          </cell>
          <cell r="R2355" t="str">
            <v>No</v>
          </cell>
          <cell r="S2355" t="str">
            <v>unknown</v>
          </cell>
          <cell r="T2355" t="str">
            <v>No</v>
          </cell>
          <cell r="U2355"/>
          <cell r="V2355" t="str">
            <v>Full</v>
          </cell>
          <cell r="W2355" t="str">
            <v>Borough</v>
          </cell>
          <cell r="X2355"/>
          <cell r="Y2355"/>
          <cell r="Z2355" t="str">
            <v>58</v>
          </cell>
          <cell r="AA2355" t="str">
            <v>Choumert Road</v>
          </cell>
          <cell r="AB2355"/>
          <cell r="AC2355" t="str">
            <v>58,Choumert Road,,SE15 4AX</v>
          </cell>
          <cell r="AD2355" t="str">
            <v>THE LANE</v>
          </cell>
          <cell r="AE2355" t="str">
            <v>SE15 4AX</v>
          </cell>
          <cell r="AF2355">
            <v>534134</v>
          </cell>
          <cell r="AG2355">
            <v>176094</v>
          </cell>
          <cell r="AH2355" t="str">
            <v>Borough</v>
          </cell>
          <cell r="AI2355" t="str">
            <v>FY2009</v>
          </cell>
          <cell r="AJ2355" t="str">
            <v>2nd</v>
          </cell>
          <cell r="AK2355">
            <v>40043</v>
          </cell>
          <cell r="AL2355">
            <v>40317</v>
          </cell>
          <cell r="AM2355">
            <v>40951</v>
          </cell>
          <cell r="AN2355"/>
          <cell r="AO2355">
            <v>41139</v>
          </cell>
          <cell r="AP2355"/>
          <cell r="AQ2355">
            <v>3</v>
          </cell>
          <cell r="AR2355" t="str">
            <v>Two storey and single storey rear extensions in association with the conversion of existing building to 3 self contained flats (1 x 1 bed and 2 x 2 bedroom units). Additional front entrance created adjacent to existing front door with associated refuse/recycling storage, cycle parking within frontage to premises and rear garden amenity space. Removal of sycamore tree to front garden and replacement with rowan tree.</v>
          </cell>
          <cell r="AS2355">
            <v>100941</v>
          </cell>
        </row>
        <row r="2356">
          <cell r="A2356" t="str">
            <v>09-AP-1303</v>
          </cell>
          <cell r="B2356" t="str">
            <v>Full</v>
          </cell>
          <cell r="C2356" t="str">
            <v>Completed</v>
          </cell>
          <cell r="D2356" t="str">
            <v>Proposed</v>
          </cell>
          <cell r="E2356" t="str">
            <v>Inner</v>
          </cell>
          <cell r="F2356">
            <v>0</v>
          </cell>
          <cell r="G2356">
            <v>2</v>
          </cell>
          <cell r="H2356">
            <v>2</v>
          </cell>
          <cell r="I2356">
            <v>3</v>
          </cell>
          <cell r="J2356" t="str">
            <v>No</v>
          </cell>
          <cell r="K2356">
            <v>3.5999999999999997E-2</v>
          </cell>
          <cell r="L2356">
            <v>3.5999999999999997E-2</v>
          </cell>
          <cell r="M2356">
            <v>2</v>
          </cell>
          <cell r="N2356" t="str">
            <v>Market</v>
          </cell>
          <cell r="O2356" t="str">
            <v>Private</v>
          </cell>
          <cell r="P2356" t="str">
            <v>Flat Apartment or Maisonette</v>
          </cell>
          <cell r="Q2356" t="str">
            <v>Conversion of Dwelling(s) or ancillary C3 floorspace</v>
          </cell>
          <cell r="R2356" t="str">
            <v>No</v>
          </cell>
          <cell r="S2356" t="str">
            <v>unknown</v>
          </cell>
          <cell r="T2356" t="str">
            <v>No</v>
          </cell>
          <cell r="U2356"/>
          <cell r="V2356" t="str">
            <v>Full</v>
          </cell>
          <cell r="W2356" t="str">
            <v>Borough</v>
          </cell>
          <cell r="X2356"/>
          <cell r="Y2356"/>
          <cell r="Z2356" t="str">
            <v>58</v>
          </cell>
          <cell r="AA2356" t="str">
            <v>Choumert Road</v>
          </cell>
          <cell r="AB2356"/>
          <cell r="AC2356" t="str">
            <v>58,Choumert Road,,SE15 4AX</v>
          </cell>
          <cell r="AD2356" t="str">
            <v>THE LANE</v>
          </cell>
          <cell r="AE2356" t="str">
            <v>SE15 4AX</v>
          </cell>
          <cell r="AF2356">
            <v>534134</v>
          </cell>
          <cell r="AG2356">
            <v>176094</v>
          </cell>
          <cell r="AH2356" t="str">
            <v>Borough</v>
          </cell>
          <cell r="AI2356" t="str">
            <v>FY2009</v>
          </cell>
          <cell r="AJ2356" t="str">
            <v>2nd</v>
          </cell>
          <cell r="AK2356">
            <v>40043</v>
          </cell>
          <cell r="AL2356">
            <v>40317</v>
          </cell>
          <cell r="AM2356">
            <v>40951</v>
          </cell>
          <cell r="AN2356"/>
          <cell r="AO2356">
            <v>41139</v>
          </cell>
          <cell r="AP2356"/>
          <cell r="AQ2356">
            <v>3</v>
          </cell>
          <cell r="AR2356" t="str">
            <v>Two storey and single storey rear extensions in association with the conversion of existing building to 3 self contained flats (1 x 1 bed and 2 x 2 bedroom units). Additional front entrance created adjacent to existing front door with associated refuse/recycling storage, cycle parking within frontage to premises and rear garden amenity space. Removal of sycamore tree to front garden and replacement with rowan tree.</v>
          </cell>
          <cell r="AS2356">
            <v>100941</v>
          </cell>
        </row>
        <row r="2357">
          <cell r="A2357" t="str">
            <v>09-AP-1311</v>
          </cell>
          <cell r="B2357" t="str">
            <v>Full</v>
          </cell>
          <cell r="C2357" t="str">
            <v>Completed</v>
          </cell>
          <cell r="D2357" t="str">
            <v>Existing</v>
          </cell>
          <cell r="E2357" t="str">
            <v>Inner</v>
          </cell>
          <cell r="F2357">
            <v>2</v>
          </cell>
          <cell r="G2357">
            <v>0</v>
          </cell>
          <cell r="H2357">
            <v>-2</v>
          </cell>
          <cell r="I2357">
            <v>5</v>
          </cell>
          <cell r="J2357" t="str">
            <v>No</v>
          </cell>
          <cell r="K2357">
            <v>0</v>
          </cell>
          <cell r="L2357">
            <v>0</v>
          </cell>
          <cell r="M2357">
            <v>2</v>
          </cell>
          <cell r="N2357" t="str">
            <v>Market</v>
          </cell>
          <cell r="O2357" t="str">
            <v>Private</v>
          </cell>
          <cell r="P2357" t="str">
            <v>Live/Work</v>
          </cell>
          <cell r="Q2357" t="str">
            <v>Conversion of Dwelling(s) or ancillary C3 floorspace</v>
          </cell>
          <cell r="R2357" t="str">
            <v>No</v>
          </cell>
          <cell r="S2357" t="str">
            <v>unknown</v>
          </cell>
          <cell r="T2357" t="str">
            <v>No</v>
          </cell>
          <cell r="U2357" t="str">
            <v>N/A</v>
          </cell>
          <cell r="V2357" t="str">
            <v>Full</v>
          </cell>
          <cell r="W2357" t="str">
            <v>Borough</v>
          </cell>
          <cell r="X2357"/>
          <cell r="Y2357"/>
          <cell r="Z2357" t="str">
            <v>Units101, 103, 602 And 603</v>
          </cell>
          <cell r="AA2357" t="str">
            <v>Water Gardens Square</v>
          </cell>
          <cell r="AB2357"/>
          <cell r="AC2357" t="str">
            <v>Units101, 103, 602 And 603,Water Gardens Square,,SE16 6YL</v>
          </cell>
          <cell r="AD2357" t="str">
            <v>ROTHERHITHE</v>
          </cell>
          <cell r="AE2357" t="str">
            <v>SE16 6YL</v>
          </cell>
          <cell r="AF2357">
            <v>535715</v>
          </cell>
          <cell r="AG2357">
            <v>179572</v>
          </cell>
          <cell r="AH2357" t="str">
            <v>Borough</v>
          </cell>
          <cell r="AI2357" t="str">
            <v>FY2009</v>
          </cell>
          <cell r="AJ2357" t="str">
            <v>2nd</v>
          </cell>
          <cell r="AK2357">
            <v>40064</v>
          </cell>
          <cell r="AL2357">
            <v>40099</v>
          </cell>
          <cell r="AM2357">
            <v>40204</v>
          </cell>
          <cell r="AN2357"/>
          <cell r="AO2357">
            <v>41160</v>
          </cell>
          <cell r="AP2357"/>
          <cell r="AQ2357">
            <v>5</v>
          </cell>
          <cell r="AR2357" t="str">
            <v>Change of use of unit numbers 101 (Block 1), 602 and 603 (Block 6) from live-work units to 3 three bedroom residential units and change of use and conversion of unit number 103 (Block 1) from a live-work unit to 1 one bedroom and 1 two bedroom units.</v>
          </cell>
          <cell r="AS2357">
            <v>101035</v>
          </cell>
        </row>
        <row r="2358">
          <cell r="A2358" t="str">
            <v>09-AP-1311</v>
          </cell>
          <cell r="B2358" t="str">
            <v>Full</v>
          </cell>
          <cell r="C2358" t="str">
            <v>Completed</v>
          </cell>
          <cell r="D2358" t="str">
            <v>Existing</v>
          </cell>
          <cell r="E2358" t="str">
            <v>Inner</v>
          </cell>
          <cell r="F2358">
            <v>2</v>
          </cell>
          <cell r="G2358">
            <v>0</v>
          </cell>
          <cell r="H2358">
            <v>-2</v>
          </cell>
          <cell r="I2358">
            <v>5</v>
          </cell>
          <cell r="J2358" t="str">
            <v>No</v>
          </cell>
          <cell r="K2358">
            <v>0</v>
          </cell>
          <cell r="L2358">
            <v>0</v>
          </cell>
          <cell r="M2358">
            <v>3</v>
          </cell>
          <cell r="N2358" t="str">
            <v>Market</v>
          </cell>
          <cell r="O2358" t="str">
            <v>Private</v>
          </cell>
          <cell r="P2358" t="str">
            <v>Live/Work</v>
          </cell>
          <cell r="Q2358" t="str">
            <v>Conversion of Dwelling(s) or ancillary C3 floorspace</v>
          </cell>
          <cell r="R2358" t="str">
            <v>No</v>
          </cell>
          <cell r="S2358" t="str">
            <v>unknown</v>
          </cell>
          <cell r="T2358" t="str">
            <v>No</v>
          </cell>
          <cell r="U2358" t="str">
            <v>N/A</v>
          </cell>
          <cell r="V2358" t="str">
            <v>Full</v>
          </cell>
          <cell r="W2358" t="str">
            <v>Borough</v>
          </cell>
          <cell r="X2358"/>
          <cell r="Y2358"/>
          <cell r="Z2358" t="str">
            <v>Units101, 103, 602 And 603</v>
          </cell>
          <cell r="AA2358" t="str">
            <v>Water Gardens Square</v>
          </cell>
          <cell r="AB2358"/>
          <cell r="AC2358" t="str">
            <v>Units101, 103, 602 And 603,Water Gardens Square,,SE16 6YL</v>
          </cell>
          <cell r="AD2358" t="str">
            <v>ROTHERHITHE</v>
          </cell>
          <cell r="AE2358" t="str">
            <v>SE16 6YL</v>
          </cell>
          <cell r="AF2358">
            <v>535715</v>
          </cell>
          <cell r="AG2358">
            <v>179572</v>
          </cell>
          <cell r="AH2358" t="str">
            <v>Borough</v>
          </cell>
          <cell r="AI2358" t="str">
            <v>FY2009</v>
          </cell>
          <cell r="AJ2358" t="str">
            <v>2nd</v>
          </cell>
          <cell r="AK2358">
            <v>40064</v>
          </cell>
          <cell r="AL2358">
            <v>40099</v>
          </cell>
          <cell r="AM2358">
            <v>40204</v>
          </cell>
          <cell r="AN2358"/>
          <cell r="AO2358">
            <v>41160</v>
          </cell>
          <cell r="AP2358"/>
          <cell r="AQ2358">
            <v>5</v>
          </cell>
          <cell r="AR2358" t="str">
            <v>Change of use of unit numbers 101 (Block 1), 602 and 603 (Block 6) from live-work units to 3 three bedroom residential units and change of use and conversion of unit number 103 (Block 1) from a live-work unit to 1 one bedroom and 1 two bedroom units.</v>
          </cell>
          <cell r="AS2358">
            <v>101035</v>
          </cell>
        </row>
        <row r="2359">
          <cell r="A2359" t="str">
            <v>09-AP-1311</v>
          </cell>
          <cell r="B2359" t="str">
            <v>Full</v>
          </cell>
          <cell r="C2359" t="str">
            <v>Completed</v>
          </cell>
          <cell r="D2359" t="str">
            <v>Proposed</v>
          </cell>
          <cell r="E2359" t="str">
            <v>Inner</v>
          </cell>
          <cell r="F2359">
            <v>0</v>
          </cell>
          <cell r="G2359">
            <v>1</v>
          </cell>
          <cell r="H2359">
            <v>1</v>
          </cell>
          <cell r="I2359">
            <v>5</v>
          </cell>
          <cell r="J2359" t="str">
            <v>No</v>
          </cell>
          <cell r="K2359">
            <v>0</v>
          </cell>
          <cell r="L2359">
            <v>0</v>
          </cell>
          <cell r="M2359">
            <v>1</v>
          </cell>
          <cell r="N2359" t="str">
            <v>Market</v>
          </cell>
          <cell r="O2359" t="str">
            <v>Private</v>
          </cell>
          <cell r="P2359" t="str">
            <v>Flat Apartment or Maisonette</v>
          </cell>
          <cell r="Q2359" t="str">
            <v>Conversion of Dwelling(s) or ancillary C3 floorspace</v>
          </cell>
          <cell r="R2359" t="str">
            <v>No</v>
          </cell>
          <cell r="S2359" t="str">
            <v>unknown</v>
          </cell>
          <cell r="T2359" t="str">
            <v>No</v>
          </cell>
          <cell r="U2359"/>
          <cell r="V2359" t="str">
            <v>Full</v>
          </cell>
          <cell r="W2359" t="str">
            <v>Borough</v>
          </cell>
          <cell r="X2359"/>
          <cell r="Y2359"/>
          <cell r="Z2359" t="str">
            <v>Units101, 103, 602 And 603</v>
          </cell>
          <cell r="AA2359" t="str">
            <v>Water Gardens Square</v>
          </cell>
          <cell r="AB2359"/>
          <cell r="AC2359" t="str">
            <v>Units101, 103, 602 And 603,Water Gardens Square,,SE16 6YL</v>
          </cell>
          <cell r="AD2359" t="str">
            <v>ROTHERHITHE</v>
          </cell>
          <cell r="AE2359" t="str">
            <v>SE16 6YL</v>
          </cell>
          <cell r="AF2359">
            <v>535715</v>
          </cell>
          <cell r="AG2359">
            <v>179572</v>
          </cell>
          <cell r="AH2359" t="str">
            <v>Borough</v>
          </cell>
          <cell r="AI2359" t="str">
            <v>FY2009</v>
          </cell>
          <cell r="AJ2359" t="str">
            <v>2nd</v>
          </cell>
          <cell r="AK2359">
            <v>40064</v>
          </cell>
          <cell r="AL2359">
            <v>40099</v>
          </cell>
          <cell r="AM2359">
            <v>40204</v>
          </cell>
          <cell r="AN2359"/>
          <cell r="AO2359">
            <v>41160</v>
          </cell>
          <cell r="AP2359"/>
          <cell r="AQ2359">
            <v>5</v>
          </cell>
          <cell r="AR2359" t="str">
            <v>Change of use of unit numbers 101 (Block 1), 602 and 603 (Block 6) from live-work units to 3 three bedroom residential units and change of use and conversion of unit number 103 (Block 1) from a live-work unit to 1 one bedroom and 1 two bedroom units.</v>
          </cell>
          <cell r="AS2359">
            <v>101035</v>
          </cell>
        </row>
        <row r="2360">
          <cell r="A2360" t="str">
            <v>09-AP-1311</v>
          </cell>
          <cell r="B2360" t="str">
            <v>Full</v>
          </cell>
          <cell r="C2360" t="str">
            <v>Completed</v>
          </cell>
          <cell r="D2360" t="str">
            <v>Proposed</v>
          </cell>
          <cell r="E2360" t="str">
            <v>Inner</v>
          </cell>
          <cell r="F2360">
            <v>0</v>
          </cell>
          <cell r="G2360">
            <v>1</v>
          </cell>
          <cell r="H2360">
            <v>1</v>
          </cell>
          <cell r="I2360">
            <v>5</v>
          </cell>
          <cell r="J2360" t="str">
            <v>No</v>
          </cell>
          <cell r="K2360">
            <v>0</v>
          </cell>
          <cell r="L2360">
            <v>0</v>
          </cell>
          <cell r="M2360">
            <v>2</v>
          </cell>
          <cell r="N2360" t="str">
            <v>Market</v>
          </cell>
          <cell r="O2360" t="str">
            <v>Private</v>
          </cell>
          <cell r="P2360" t="str">
            <v>Flat Apartment or Maisonette</v>
          </cell>
          <cell r="Q2360" t="str">
            <v>Conversion of Dwelling(s) or ancillary C3 floorspace</v>
          </cell>
          <cell r="R2360" t="str">
            <v>No</v>
          </cell>
          <cell r="S2360" t="str">
            <v>unknown</v>
          </cell>
          <cell r="T2360" t="str">
            <v>No</v>
          </cell>
          <cell r="U2360"/>
          <cell r="V2360" t="str">
            <v>Full</v>
          </cell>
          <cell r="W2360" t="str">
            <v>Borough</v>
          </cell>
          <cell r="X2360"/>
          <cell r="Y2360"/>
          <cell r="Z2360" t="str">
            <v>Units101, 103, 602 And 603</v>
          </cell>
          <cell r="AA2360" t="str">
            <v>Water Gardens Square</v>
          </cell>
          <cell r="AB2360"/>
          <cell r="AC2360" t="str">
            <v>Units101, 103, 602 And 603,Water Gardens Square,,SE16 6YL</v>
          </cell>
          <cell r="AD2360" t="str">
            <v>ROTHERHITHE</v>
          </cell>
          <cell r="AE2360" t="str">
            <v>SE16 6YL</v>
          </cell>
          <cell r="AF2360">
            <v>535715</v>
          </cell>
          <cell r="AG2360">
            <v>179572</v>
          </cell>
          <cell r="AH2360" t="str">
            <v>Borough</v>
          </cell>
          <cell r="AI2360" t="str">
            <v>FY2009</v>
          </cell>
          <cell r="AJ2360" t="str">
            <v>2nd</v>
          </cell>
          <cell r="AK2360">
            <v>40064</v>
          </cell>
          <cell r="AL2360">
            <v>40099</v>
          </cell>
          <cell r="AM2360">
            <v>40204</v>
          </cell>
          <cell r="AN2360"/>
          <cell r="AO2360">
            <v>41160</v>
          </cell>
          <cell r="AP2360"/>
          <cell r="AQ2360">
            <v>5</v>
          </cell>
          <cell r="AR2360" t="str">
            <v>Change of use of unit numbers 101 (Block 1), 602 and 603 (Block 6) from live-work units to 3 three bedroom residential units and change of use and conversion of unit number 103 (Block 1) from a live-work unit to 1 one bedroom and 1 two bedroom units.</v>
          </cell>
          <cell r="AS2360">
            <v>101035</v>
          </cell>
        </row>
        <row r="2361">
          <cell r="A2361" t="str">
            <v>09-AP-1311</v>
          </cell>
          <cell r="B2361" t="str">
            <v>Full</v>
          </cell>
          <cell r="C2361" t="str">
            <v>Completed</v>
          </cell>
          <cell r="D2361" t="str">
            <v>Proposed</v>
          </cell>
          <cell r="E2361" t="str">
            <v>Inner</v>
          </cell>
          <cell r="F2361">
            <v>0</v>
          </cell>
          <cell r="G2361">
            <v>3</v>
          </cell>
          <cell r="H2361">
            <v>3</v>
          </cell>
          <cell r="I2361">
            <v>5</v>
          </cell>
          <cell r="J2361" t="str">
            <v>No</v>
          </cell>
          <cell r="K2361">
            <v>0</v>
          </cell>
          <cell r="L2361">
            <v>0</v>
          </cell>
          <cell r="M2361">
            <v>3</v>
          </cell>
          <cell r="N2361" t="str">
            <v>Market</v>
          </cell>
          <cell r="O2361" t="str">
            <v>Private</v>
          </cell>
          <cell r="P2361" t="str">
            <v>Flat Apartment or Maisonette</v>
          </cell>
          <cell r="Q2361" t="str">
            <v>Conversion of Dwelling(s) or ancillary C3 floorspace</v>
          </cell>
          <cell r="R2361" t="str">
            <v>No</v>
          </cell>
          <cell r="S2361" t="str">
            <v>unknown</v>
          </cell>
          <cell r="T2361" t="str">
            <v>No</v>
          </cell>
          <cell r="U2361"/>
          <cell r="V2361" t="str">
            <v>Full</v>
          </cell>
          <cell r="W2361" t="str">
            <v>Borough</v>
          </cell>
          <cell r="X2361"/>
          <cell r="Y2361"/>
          <cell r="Z2361" t="str">
            <v>Units101, 103, 602 And 603</v>
          </cell>
          <cell r="AA2361" t="str">
            <v>Water Gardens Square</v>
          </cell>
          <cell r="AB2361"/>
          <cell r="AC2361" t="str">
            <v>Units101, 103, 602 And 603,Water Gardens Square,,SE16 6YL</v>
          </cell>
          <cell r="AD2361" t="str">
            <v>ROTHERHITHE</v>
          </cell>
          <cell r="AE2361" t="str">
            <v>SE16 6YL</v>
          </cell>
          <cell r="AF2361">
            <v>535715</v>
          </cell>
          <cell r="AG2361">
            <v>179572</v>
          </cell>
          <cell r="AH2361" t="str">
            <v>Borough</v>
          </cell>
          <cell r="AI2361" t="str">
            <v>FY2009</v>
          </cell>
          <cell r="AJ2361" t="str">
            <v>2nd</v>
          </cell>
          <cell r="AK2361">
            <v>40064</v>
          </cell>
          <cell r="AL2361">
            <v>40099</v>
          </cell>
          <cell r="AM2361">
            <v>40204</v>
          </cell>
          <cell r="AN2361"/>
          <cell r="AO2361">
            <v>41160</v>
          </cell>
          <cell r="AP2361"/>
          <cell r="AQ2361">
            <v>5</v>
          </cell>
          <cell r="AR2361" t="str">
            <v>Change of use of unit numbers 101 (Block 1), 602 and 603 (Block 6) from live-work units to 3 three bedroom residential units and change of use and conversion of unit number 103 (Block 1) from a live-work unit to 1 one bedroom and 1 two bedroom units.</v>
          </cell>
          <cell r="AS2361">
            <v>101035</v>
          </cell>
        </row>
        <row r="2362">
          <cell r="A2362" t="str">
            <v>09-AP-1316</v>
          </cell>
          <cell r="B2362" t="str">
            <v>Full</v>
          </cell>
          <cell r="C2362" t="str">
            <v>Completed</v>
          </cell>
          <cell r="D2362" t="str">
            <v>Proposed</v>
          </cell>
          <cell r="E2362" t="str">
            <v>Inner</v>
          </cell>
          <cell r="F2362">
            <v>0</v>
          </cell>
          <cell r="G2362">
            <v>2</v>
          </cell>
          <cell r="H2362">
            <v>2</v>
          </cell>
          <cell r="I2362">
            <v>2</v>
          </cell>
          <cell r="J2362" t="str">
            <v>No</v>
          </cell>
          <cell r="K2362">
            <v>0</v>
          </cell>
          <cell r="L2362">
            <v>0</v>
          </cell>
          <cell r="M2362">
            <v>1</v>
          </cell>
          <cell r="N2362" t="str">
            <v>Market</v>
          </cell>
          <cell r="O2362" t="str">
            <v>Private</v>
          </cell>
          <cell r="P2362" t="str">
            <v>Flat Apartment or Maisonette</v>
          </cell>
          <cell r="Q2362" t="str">
            <v>Extension to building for residential unit(s)</v>
          </cell>
          <cell r="R2362" t="str">
            <v>No</v>
          </cell>
          <cell r="S2362" t="str">
            <v>unknown</v>
          </cell>
          <cell r="T2362" t="str">
            <v>No</v>
          </cell>
          <cell r="U2362"/>
          <cell r="V2362" t="str">
            <v>Full</v>
          </cell>
          <cell r="W2362" t="str">
            <v>Planning Inspectorate</v>
          </cell>
          <cell r="X2362"/>
          <cell r="Y2362" t="str">
            <v>New Third Floor</v>
          </cell>
          <cell r="Z2362" t="str">
            <v>157-163</v>
          </cell>
          <cell r="AA2362" t="str">
            <v>Queens Road</v>
          </cell>
          <cell r="AB2362"/>
          <cell r="AC2362" t="str">
            <v>New Third Floor157-163,Queens Road,,SE15 2ND</v>
          </cell>
          <cell r="AD2362" t="str">
            <v>NUNHEAD</v>
          </cell>
          <cell r="AE2362" t="str">
            <v>SE15 2ND</v>
          </cell>
          <cell r="AF2362">
            <v>535053</v>
          </cell>
          <cell r="AG2362">
            <v>176786</v>
          </cell>
          <cell r="AH2362" t="str">
            <v>Planning Inspectorate</v>
          </cell>
          <cell r="AI2362" t="str">
            <v>FY2010</v>
          </cell>
          <cell r="AJ2362" t="str">
            <v>2nd</v>
          </cell>
          <cell r="AK2362">
            <v>40449</v>
          </cell>
          <cell r="AL2362">
            <v>41214</v>
          </cell>
          <cell r="AM2362">
            <v>41426</v>
          </cell>
          <cell r="AN2362"/>
          <cell r="AO2362">
            <v>41545</v>
          </cell>
          <cell r="AP2362"/>
          <cell r="AQ2362">
            <v>2</v>
          </cell>
          <cell r="AR2362" t="str">
            <v>Erection of a single storey roof extension providing 2 one bedroom flats at third floor level of mixed use retail and residential building.</v>
          </cell>
          <cell r="AS2362">
            <v>110304</v>
          </cell>
        </row>
        <row r="2363">
          <cell r="A2363" t="str">
            <v>09-AP-1332</v>
          </cell>
          <cell r="B2363" t="str">
            <v>Full</v>
          </cell>
          <cell r="C2363" t="str">
            <v>Completed</v>
          </cell>
          <cell r="D2363" t="str">
            <v>Existing</v>
          </cell>
          <cell r="E2363" t="str">
            <v>Inner</v>
          </cell>
          <cell r="F2363">
            <v>1</v>
          </cell>
          <cell r="G2363">
            <v>0</v>
          </cell>
          <cell r="H2363">
            <v>-1</v>
          </cell>
          <cell r="I2363">
            <v>2</v>
          </cell>
          <cell r="J2363" t="str">
            <v>No</v>
          </cell>
          <cell r="K2363">
            <v>2.7E-2</v>
          </cell>
          <cell r="L2363">
            <v>1.7999999999999999E-2</v>
          </cell>
          <cell r="M2363">
            <v>1</v>
          </cell>
          <cell r="N2363" t="str">
            <v>Market</v>
          </cell>
          <cell r="O2363" t="str">
            <v>Private</v>
          </cell>
          <cell r="P2363" t="str">
            <v>Live/Work</v>
          </cell>
          <cell r="Q2363" t="str">
            <v>Conversion of Dwelling(s) or ancillary C3 floorspace</v>
          </cell>
          <cell r="R2363" t="str">
            <v>No</v>
          </cell>
          <cell r="S2363" t="str">
            <v>unknown</v>
          </cell>
          <cell r="T2363" t="str">
            <v>No</v>
          </cell>
          <cell r="U2363" t="str">
            <v>N/A</v>
          </cell>
          <cell r="V2363" t="str">
            <v>Full</v>
          </cell>
          <cell r="W2363" t="str">
            <v>Borough</v>
          </cell>
          <cell r="X2363"/>
          <cell r="Y2363"/>
          <cell r="Z2363" t="str">
            <v>49</v>
          </cell>
          <cell r="AA2363" t="str">
            <v>Brunel Road</v>
          </cell>
          <cell r="AB2363"/>
          <cell r="AC2363" t="str">
            <v>49,Brunel Road,,SE16 4LD</v>
          </cell>
          <cell r="AD2363" t="str">
            <v>ROTHERHITHE</v>
          </cell>
          <cell r="AE2363" t="str">
            <v>SE16 4LD</v>
          </cell>
          <cell r="AF2363">
            <v>535289</v>
          </cell>
          <cell r="AG2363">
            <v>179789</v>
          </cell>
          <cell r="AH2363" t="str">
            <v>Borough</v>
          </cell>
          <cell r="AI2363" t="str">
            <v>FY2009</v>
          </cell>
          <cell r="AJ2363" t="str">
            <v>2nd</v>
          </cell>
          <cell r="AK2363">
            <v>40044</v>
          </cell>
          <cell r="AL2363">
            <v>40086</v>
          </cell>
          <cell r="AM2363">
            <v>41182</v>
          </cell>
          <cell r="AN2363"/>
          <cell r="AO2363">
            <v>41140</v>
          </cell>
          <cell r="AP2363"/>
          <cell r="AQ2363">
            <v>2</v>
          </cell>
          <cell r="AR2363" t="str">
            <v>Change of use from a single live/work unit and a separate Class B1 office studio, to a live/work unit, a Class B1 office studio and a one bedroom residential unit</v>
          </cell>
          <cell r="AS2363">
            <v>100922</v>
          </cell>
        </row>
        <row r="2364">
          <cell r="A2364" t="str">
            <v>09-AP-1332</v>
          </cell>
          <cell r="B2364" t="str">
            <v>Full</v>
          </cell>
          <cell r="C2364" t="str">
            <v>Completed</v>
          </cell>
          <cell r="D2364" t="str">
            <v>Proposed</v>
          </cell>
          <cell r="E2364" t="str">
            <v>Inner</v>
          </cell>
          <cell r="F2364">
            <v>0</v>
          </cell>
          <cell r="G2364">
            <v>1</v>
          </cell>
          <cell r="H2364">
            <v>1</v>
          </cell>
          <cell r="I2364">
            <v>2</v>
          </cell>
          <cell r="J2364" t="str">
            <v>No</v>
          </cell>
          <cell r="K2364">
            <v>2.7E-2</v>
          </cell>
          <cell r="L2364">
            <v>1.7999999999999999E-2</v>
          </cell>
          <cell r="M2364">
            <v>1</v>
          </cell>
          <cell r="N2364" t="str">
            <v>Market</v>
          </cell>
          <cell r="O2364" t="str">
            <v>Private</v>
          </cell>
          <cell r="P2364" t="str">
            <v>Flat Apartment or Maisonette</v>
          </cell>
          <cell r="Q2364" t="str">
            <v>Change of use of Non-Res floor space to Dwelling(s)</v>
          </cell>
          <cell r="R2364" t="str">
            <v>No</v>
          </cell>
          <cell r="S2364" t="str">
            <v>unknown</v>
          </cell>
          <cell r="T2364" t="str">
            <v>No</v>
          </cell>
          <cell r="U2364"/>
          <cell r="V2364" t="str">
            <v>Full</v>
          </cell>
          <cell r="W2364" t="str">
            <v>Borough</v>
          </cell>
          <cell r="X2364"/>
          <cell r="Y2364"/>
          <cell r="Z2364" t="str">
            <v>49</v>
          </cell>
          <cell r="AA2364" t="str">
            <v>Brunel Road</v>
          </cell>
          <cell r="AB2364"/>
          <cell r="AC2364" t="str">
            <v>49,Brunel Road,,SE16 4LD</v>
          </cell>
          <cell r="AD2364" t="str">
            <v>ROTHERHITHE</v>
          </cell>
          <cell r="AE2364" t="str">
            <v>SE16 4LD</v>
          </cell>
          <cell r="AF2364">
            <v>535289</v>
          </cell>
          <cell r="AG2364">
            <v>179789</v>
          </cell>
          <cell r="AH2364" t="str">
            <v>Borough</v>
          </cell>
          <cell r="AI2364" t="str">
            <v>FY2009</v>
          </cell>
          <cell r="AJ2364" t="str">
            <v>2nd</v>
          </cell>
          <cell r="AK2364">
            <v>40044</v>
          </cell>
          <cell r="AL2364">
            <v>40086</v>
          </cell>
          <cell r="AM2364">
            <v>41182</v>
          </cell>
          <cell r="AN2364"/>
          <cell r="AO2364">
            <v>41140</v>
          </cell>
          <cell r="AP2364"/>
          <cell r="AQ2364">
            <v>2</v>
          </cell>
          <cell r="AR2364" t="str">
            <v>Change of use from a single live/work unit and a separate Class B1 office studio, to a live/work unit, a Class B1 office studio and a one bedroom residential unit</v>
          </cell>
          <cell r="AS2364">
            <v>100922</v>
          </cell>
        </row>
        <row r="2365">
          <cell r="A2365" t="str">
            <v>09-AP-1332</v>
          </cell>
          <cell r="B2365" t="str">
            <v>Full</v>
          </cell>
          <cell r="C2365" t="str">
            <v>Completed</v>
          </cell>
          <cell r="D2365" t="str">
            <v>Proposed</v>
          </cell>
          <cell r="E2365" t="str">
            <v>Inner</v>
          </cell>
          <cell r="F2365">
            <v>0</v>
          </cell>
          <cell r="G2365">
            <v>1</v>
          </cell>
          <cell r="H2365">
            <v>1</v>
          </cell>
          <cell r="I2365">
            <v>2</v>
          </cell>
          <cell r="J2365" t="str">
            <v>No</v>
          </cell>
          <cell r="K2365">
            <v>2.7E-2</v>
          </cell>
          <cell r="L2365">
            <v>1.7999999999999999E-2</v>
          </cell>
          <cell r="M2365">
            <v>1</v>
          </cell>
          <cell r="N2365" t="str">
            <v>Market</v>
          </cell>
          <cell r="O2365" t="str">
            <v>Private</v>
          </cell>
          <cell r="P2365" t="str">
            <v>Live/Work</v>
          </cell>
          <cell r="Q2365" t="str">
            <v>Conversion of Dwelling(s) or ancillary C3 floorspace</v>
          </cell>
          <cell r="R2365" t="str">
            <v>No</v>
          </cell>
          <cell r="S2365" t="str">
            <v>unknown</v>
          </cell>
          <cell r="T2365" t="str">
            <v>No</v>
          </cell>
          <cell r="U2365"/>
          <cell r="V2365" t="str">
            <v>Full</v>
          </cell>
          <cell r="W2365" t="str">
            <v>Borough</v>
          </cell>
          <cell r="X2365"/>
          <cell r="Y2365"/>
          <cell r="Z2365" t="str">
            <v>49</v>
          </cell>
          <cell r="AA2365" t="str">
            <v>Brunel Road</v>
          </cell>
          <cell r="AB2365"/>
          <cell r="AC2365" t="str">
            <v>49,Brunel Road,,SE16 4LD</v>
          </cell>
          <cell r="AD2365" t="str">
            <v>ROTHERHITHE</v>
          </cell>
          <cell r="AE2365" t="str">
            <v>SE16 4LD</v>
          </cell>
          <cell r="AF2365">
            <v>535289</v>
          </cell>
          <cell r="AG2365">
            <v>179789</v>
          </cell>
          <cell r="AH2365" t="str">
            <v>Borough</v>
          </cell>
          <cell r="AI2365" t="str">
            <v>FY2009</v>
          </cell>
          <cell r="AJ2365" t="str">
            <v>2nd</v>
          </cell>
          <cell r="AK2365">
            <v>40044</v>
          </cell>
          <cell r="AL2365">
            <v>40086</v>
          </cell>
          <cell r="AM2365">
            <v>41182</v>
          </cell>
          <cell r="AN2365"/>
          <cell r="AO2365">
            <v>41140</v>
          </cell>
          <cell r="AP2365"/>
          <cell r="AQ2365">
            <v>2</v>
          </cell>
          <cell r="AR2365" t="str">
            <v>Change of use from a single live/work unit and a separate Class B1 office studio, to a live/work unit, a Class B1 office studio and a one bedroom residential unit</v>
          </cell>
          <cell r="AS2365">
            <v>100922</v>
          </cell>
        </row>
        <row r="2366">
          <cell r="A2366" t="str">
            <v>09-AP-1342</v>
          </cell>
          <cell r="B2366" t="str">
            <v>Full</v>
          </cell>
          <cell r="C2366" t="str">
            <v>Completed</v>
          </cell>
          <cell r="D2366" t="str">
            <v>Proposed</v>
          </cell>
          <cell r="E2366" t="str">
            <v>Inner</v>
          </cell>
          <cell r="F2366">
            <v>0</v>
          </cell>
          <cell r="G2366">
            <v>1</v>
          </cell>
          <cell r="H2366">
            <v>1</v>
          </cell>
          <cell r="I2366">
            <v>12</v>
          </cell>
          <cell r="J2366" t="str">
            <v>Yes</v>
          </cell>
          <cell r="K2366">
            <v>0.22</v>
          </cell>
          <cell r="L2366">
            <v>0.22</v>
          </cell>
          <cell r="M2366">
            <v>2</v>
          </cell>
          <cell r="N2366" t="str">
            <v>Social Rented</v>
          </cell>
          <cell r="O2366" t="str">
            <v>Housing Association</v>
          </cell>
          <cell r="P2366" t="str">
            <v>House or Bungalow</v>
          </cell>
          <cell r="Q2366" t="str">
            <v>New Residential Building</v>
          </cell>
          <cell r="R2366" t="str">
            <v>No</v>
          </cell>
          <cell r="S2366" t="str">
            <v>unknown</v>
          </cell>
          <cell r="T2366" t="str">
            <v>No</v>
          </cell>
          <cell r="U2366"/>
          <cell r="V2366" t="str">
            <v>Full</v>
          </cell>
          <cell r="W2366" t="str">
            <v>Borough</v>
          </cell>
          <cell r="X2366"/>
          <cell r="Y2366"/>
          <cell r="Z2366" t="str">
            <v>Site Adjacent To 19</v>
          </cell>
          <cell r="AA2366" t="str">
            <v>Rosenthorpe Street</v>
          </cell>
          <cell r="AB2366" t="str">
            <v>Fernholme Road</v>
          </cell>
          <cell r="AC2366" t="str">
            <v>Site Adjacent To 19,Rosenthorpe Street,Fernholme Road,SE15 3EG</v>
          </cell>
          <cell r="AD2366" t="str">
            <v>PECKHAM RYE</v>
          </cell>
          <cell r="AE2366" t="str">
            <v>SE15 3EG</v>
          </cell>
          <cell r="AF2366">
            <v>535698</v>
          </cell>
          <cell r="AG2366">
            <v>174798</v>
          </cell>
          <cell r="AH2366" t="str">
            <v>Borough</v>
          </cell>
          <cell r="AI2366" t="str">
            <v>FY2008</v>
          </cell>
          <cell r="AJ2366" t="str">
            <v>4th</v>
          </cell>
          <cell r="AK2366">
            <v>39835</v>
          </cell>
          <cell r="AL2366">
            <v>40360</v>
          </cell>
          <cell r="AM2366">
            <v>40724</v>
          </cell>
          <cell r="AN2366"/>
          <cell r="AO2366">
            <v>40930</v>
          </cell>
          <cell r="AP2366"/>
          <cell r="AQ2366">
            <v>12</v>
          </cell>
          <cell r="AR2366" t="str">
            <v>Erection of twelve houses including one bungalow (remainder two storey with pitched roofs), one on-site parking space.</v>
          </cell>
          <cell r="AS2366">
            <v>103861</v>
          </cell>
        </row>
        <row r="2367">
          <cell r="A2367" t="str">
            <v>09-AP-1342</v>
          </cell>
          <cell r="B2367" t="str">
            <v>Full</v>
          </cell>
          <cell r="C2367" t="str">
            <v>Completed</v>
          </cell>
          <cell r="D2367" t="str">
            <v>Proposed</v>
          </cell>
          <cell r="E2367" t="str">
            <v>Inner</v>
          </cell>
          <cell r="F2367">
            <v>0</v>
          </cell>
          <cell r="G2367">
            <v>1</v>
          </cell>
          <cell r="H2367">
            <v>1</v>
          </cell>
          <cell r="I2367">
            <v>12</v>
          </cell>
          <cell r="J2367" t="str">
            <v>Yes</v>
          </cell>
          <cell r="K2367">
            <v>0.22</v>
          </cell>
          <cell r="L2367">
            <v>0.22</v>
          </cell>
          <cell r="M2367">
            <v>3</v>
          </cell>
          <cell r="N2367" t="str">
            <v>Social Rented</v>
          </cell>
          <cell r="O2367" t="str">
            <v>Housing Association</v>
          </cell>
          <cell r="P2367" t="str">
            <v>House or Bungalow</v>
          </cell>
          <cell r="Q2367" t="str">
            <v>New Residential Building</v>
          </cell>
          <cell r="R2367" t="str">
            <v>No</v>
          </cell>
          <cell r="S2367" t="str">
            <v>unknown</v>
          </cell>
          <cell r="T2367" t="str">
            <v>No</v>
          </cell>
          <cell r="U2367"/>
          <cell r="V2367" t="str">
            <v>Full</v>
          </cell>
          <cell r="W2367" t="str">
            <v>Borough</v>
          </cell>
          <cell r="X2367"/>
          <cell r="Y2367"/>
          <cell r="Z2367" t="str">
            <v>Site Adjacent To 19</v>
          </cell>
          <cell r="AA2367" t="str">
            <v>Rosenthorpe Street</v>
          </cell>
          <cell r="AB2367" t="str">
            <v>Fernholme Road</v>
          </cell>
          <cell r="AC2367" t="str">
            <v>Site Adjacent To 19,Rosenthorpe Street,Fernholme Road,SE15 3EG</v>
          </cell>
          <cell r="AD2367" t="str">
            <v>PECKHAM RYE</v>
          </cell>
          <cell r="AE2367" t="str">
            <v>SE15 3EG</v>
          </cell>
          <cell r="AF2367">
            <v>535698</v>
          </cell>
          <cell r="AG2367">
            <v>174798</v>
          </cell>
          <cell r="AH2367" t="str">
            <v>Borough</v>
          </cell>
          <cell r="AI2367" t="str">
            <v>FY2008</v>
          </cell>
          <cell r="AJ2367" t="str">
            <v>4th</v>
          </cell>
          <cell r="AK2367">
            <v>39835</v>
          </cell>
          <cell r="AL2367">
            <v>40360</v>
          </cell>
          <cell r="AM2367">
            <v>40724</v>
          </cell>
          <cell r="AN2367"/>
          <cell r="AO2367">
            <v>40930</v>
          </cell>
          <cell r="AP2367"/>
          <cell r="AQ2367">
            <v>12</v>
          </cell>
          <cell r="AR2367" t="str">
            <v>Erection of twelve houses including one bungalow (remainder two storey with pitched roofs), one on-site parking space.</v>
          </cell>
          <cell r="AS2367">
            <v>103861</v>
          </cell>
        </row>
        <row r="2368">
          <cell r="A2368" t="str">
            <v>09-AP-1342</v>
          </cell>
          <cell r="B2368" t="str">
            <v>Full</v>
          </cell>
          <cell r="C2368" t="str">
            <v>Completed</v>
          </cell>
          <cell r="D2368" t="str">
            <v>Proposed</v>
          </cell>
          <cell r="E2368" t="str">
            <v>Inner</v>
          </cell>
          <cell r="F2368">
            <v>0</v>
          </cell>
          <cell r="G2368">
            <v>10</v>
          </cell>
          <cell r="H2368">
            <v>10</v>
          </cell>
          <cell r="I2368">
            <v>12</v>
          </cell>
          <cell r="J2368" t="str">
            <v>Yes</v>
          </cell>
          <cell r="K2368">
            <v>0.22</v>
          </cell>
          <cell r="L2368">
            <v>0.22</v>
          </cell>
          <cell r="M2368">
            <v>4</v>
          </cell>
          <cell r="N2368" t="str">
            <v>Social Rented</v>
          </cell>
          <cell r="O2368" t="str">
            <v>Housing Association</v>
          </cell>
          <cell r="P2368" t="str">
            <v>House or Bungalow</v>
          </cell>
          <cell r="Q2368" t="str">
            <v>New Residential Building</v>
          </cell>
          <cell r="R2368" t="str">
            <v>No</v>
          </cell>
          <cell r="S2368" t="str">
            <v>unknown</v>
          </cell>
          <cell r="T2368" t="str">
            <v>No</v>
          </cell>
          <cell r="U2368"/>
          <cell r="V2368" t="str">
            <v>Full</v>
          </cell>
          <cell r="W2368" t="str">
            <v>Borough</v>
          </cell>
          <cell r="X2368"/>
          <cell r="Y2368"/>
          <cell r="Z2368" t="str">
            <v>Site Adjacent To 19</v>
          </cell>
          <cell r="AA2368" t="str">
            <v>Rosenthorpe Street</v>
          </cell>
          <cell r="AB2368" t="str">
            <v>Fernholme Road</v>
          </cell>
          <cell r="AC2368" t="str">
            <v>Site Adjacent To 19,Rosenthorpe Street,Fernholme Road,SE15 3EG</v>
          </cell>
          <cell r="AD2368" t="str">
            <v>PECKHAM RYE</v>
          </cell>
          <cell r="AE2368" t="str">
            <v>SE15 3EG</v>
          </cell>
          <cell r="AF2368">
            <v>535698</v>
          </cell>
          <cell r="AG2368">
            <v>174798</v>
          </cell>
          <cell r="AH2368" t="str">
            <v>Borough</v>
          </cell>
          <cell r="AI2368" t="str">
            <v>FY2008</v>
          </cell>
          <cell r="AJ2368" t="str">
            <v>4th</v>
          </cell>
          <cell r="AK2368">
            <v>39835</v>
          </cell>
          <cell r="AL2368">
            <v>40360</v>
          </cell>
          <cell r="AM2368">
            <v>40724</v>
          </cell>
          <cell r="AN2368"/>
          <cell r="AO2368">
            <v>40930</v>
          </cell>
          <cell r="AP2368"/>
          <cell r="AQ2368">
            <v>12</v>
          </cell>
          <cell r="AR2368" t="str">
            <v>Erection of twelve houses including one bungalow (remainder two storey with pitched roofs), one on-site parking space.</v>
          </cell>
          <cell r="AS2368">
            <v>103861</v>
          </cell>
        </row>
        <row r="2369">
          <cell r="A2369" t="str">
            <v>09-AP-1476</v>
          </cell>
          <cell r="B2369" t="str">
            <v>Full</v>
          </cell>
          <cell r="C2369" t="str">
            <v>Completed</v>
          </cell>
          <cell r="D2369" t="str">
            <v>Existing</v>
          </cell>
          <cell r="E2369" t="str">
            <v>Inner</v>
          </cell>
          <cell r="F2369">
            <v>1</v>
          </cell>
          <cell r="G2369">
            <v>0</v>
          </cell>
          <cell r="H2369">
            <v>-1</v>
          </cell>
          <cell r="I2369">
            <v>2</v>
          </cell>
          <cell r="J2369" t="str">
            <v>No</v>
          </cell>
          <cell r="K2369">
            <v>8.0000000000000002E-3</v>
          </cell>
          <cell r="L2369">
            <v>8.0000000000000002E-3</v>
          </cell>
          <cell r="M2369">
            <v>2</v>
          </cell>
          <cell r="N2369" t="str">
            <v>Market</v>
          </cell>
          <cell r="O2369" t="str">
            <v>Private</v>
          </cell>
          <cell r="P2369" t="str">
            <v>Flat Apartment or Maisonette</v>
          </cell>
          <cell r="Q2369" t="str">
            <v>Conversion of Dwelling(s) or ancillary C3 floorspace</v>
          </cell>
          <cell r="R2369" t="str">
            <v>No</v>
          </cell>
          <cell r="S2369" t="str">
            <v>unknown</v>
          </cell>
          <cell r="T2369" t="str">
            <v>No</v>
          </cell>
          <cell r="U2369" t="str">
            <v>N/A</v>
          </cell>
          <cell r="V2369" t="str">
            <v>Full</v>
          </cell>
          <cell r="W2369" t="str">
            <v>Borough</v>
          </cell>
          <cell r="X2369"/>
          <cell r="Y2369"/>
          <cell r="Z2369" t="str">
            <v>30</v>
          </cell>
          <cell r="AA2369" t="str">
            <v>Rotherhithe New Road</v>
          </cell>
          <cell r="AB2369"/>
          <cell r="AC2369" t="str">
            <v>30,Rotherhithe New Road,,SE16 2AD</v>
          </cell>
          <cell r="AD2369" t="str">
            <v>ROTHERHITHE</v>
          </cell>
          <cell r="AE2369" t="str">
            <v>SE16 2AD</v>
          </cell>
          <cell r="AF2369">
            <v>535693</v>
          </cell>
          <cell r="AG2369">
            <v>178780</v>
          </cell>
          <cell r="AH2369" t="str">
            <v>Borough</v>
          </cell>
          <cell r="AI2369" t="str">
            <v>FY2009</v>
          </cell>
          <cell r="AJ2369" t="str">
            <v>2nd</v>
          </cell>
          <cell r="AK2369">
            <v>40081</v>
          </cell>
          <cell r="AL2369">
            <v>40299</v>
          </cell>
          <cell r="AM2369">
            <v>41177</v>
          </cell>
          <cell r="AN2369"/>
          <cell r="AO2369">
            <v>41177</v>
          </cell>
          <cell r="AP2369"/>
          <cell r="AQ2369">
            <v>2</v>
          </cell>
          <cell r="AR2369" t="str">
            <v>Conversion to form 2 residential units, with basement storage, and extension at rear ground floor, second floor level plus mansard roof extension; new railings and bicycle store to front and stair and railing to rear giving access to garden.</v>
          </cell>
          <cell r="AS2369">
            <v>101022</v>
          </cell>
        </row>
        <row r="2370">
          <cell r="A2370" t="str">
            <v>09-AP-1476</v>
          </cell>
          <cell r="B2370" t="str">
            <v>Full</v>
          </cell>
          <cell r="C2370" t="str">
            <v>Completed</v>
          </cell>
          <cell r="D2370" t="str">
            <v>Proposed</v>
          </cell>
          <cell r="E2370" t="str">
            <v>Inner</v>
          </cell>
          <cell r="F2370">
            <v>0</v>
          </cell>
          <cell r="G2370">
            <v>1</v>
          </cell>
          <cell r="H2370">
            <v>1</v>
          </cell>
          <cell r="I2370">
            <v>2</v>
          </cell>
          <cell r="J2370" t="str">
            <v>No</v>
          </cell>
          <cell r="K2370">
            <v>8.0000000000000002E-3</v>
          </cell>
          <cell r="L2370">
            <v>8.0000000000000002E-3</v>
          </cell>
          <cell r="M2370">
            <v>2</v>
          </cell>
          <cell r="N2370" t="str">
            <v>Market</v>
          </cell>
          <cell r="O2370" t="str">
            <v>Private</v>
          </cell>
          <cell r="P2370" t="str">
            <v>Flat Apartment or Maisonette</v>
          </cell>
          <cell r="Q2370" t="str">
            <v>Change of use of Non-Res floor space to Dwelling(s)</v>
          </cell>
          <cell r="R2370" t="str">
            <v>No</v>
          </cell>
          <cell r="S2370" t="str">
            <v>unknown</v>
          </cell>
          <cell r="T2370" t="str">
            <v>No</v>
          </cell>
          <cell r="U2370" t="str">
            <v>Ground floor</v>
          </cell>
          <cell r="V2370" t="str">
            <v>Full</v>
          </cell>
          <cell r="W2370" t="str">
            <v>Borough</v>
          </cell>
          <cell r="X2370"/>
          <cell r="Y2370"/>
          <cell r="Z2370" t="str">
            <v>30</v>
          </cell>
          <cell r="AA2370" t="str">
            <v>Rotherhithe New Road</v>
          </cell>
          <cell r="AB2370"/>
          <cell r="AC2370" t="str">
            <v>30,Rotherhithe New Road,,SE16 2AD</v>
          </cell>
          <cell r="AD2370" t="str">
            <v>ROTHERHITHE</v>
          </cell>
          <cell r="AE2370" t="str">
            <v>SE16 2AD</v>
          </cell>
          <cell r="AF2370">
            <v>535693</v>
          </cell>
          <cell r="AG2370">
            <v>178780</v>
          </cell>
          <cell r="AH2370" t="str">
            <v>Borough</v>
          </cell>
          <cell r="AI2370" t="str">
            <v>FY2009</v>
          </cell>
          <cell r="AJ2370" t="str">
            <v>2nd</v>
          </cell>
          <cell r="AK2370">
            <v>40081</v>
          </cell>
          <cell r="AL2370">
            <v>40299</v>
          </cell>
          <cell r="AM2370">
            <v>41177</v>
          </cell>
          <cell r="AN2370"/>
          <cell r="AO2370">
            <v>41177</v>
          </cell>
          <cell r="AP2370"/>
          <cell r="AQ2370">
            <v>2</v>
          </cell>
          <cell r="AR2370" t="str">
            <v>Conversion to form 2 residential units, with basement storage, and extension at rear ground floor, second floor level plus mansard roof extension; new railings and bicycle store to front and stair and railing to rear giving access to garden.</v>
          </cell>
          <cell r="AS2370">
            <v>101022</v>
          </cell>
        </row>
        <row r="2371">
          <cell r="A2371" t="str">
            <v>09-AP-1476</v>
          </cell>
          <cell r="B2371" t="str">
            <v>Full</v>
          </cell>
          <cell r="C2371" t="str">
            <v>Completed</v>
          </cell>
          <cell r="D2371" t="str">
            <v>Proposed</v>
          </cell>
          <cell r="E2371" t="str">
            <v>Inner</v>
          </cell>
          <cell r="F2371">
            <v>0</v>
          </cell>
          <cell r="G2371">
            <v>1</v>
          </cell>
          <cell r="H2371">
            <v>1</v>
          </cell>
          <cell r="I2371">
            <v>2</v>
          </cell>
          <cell r="J2371" t="str">
            <v>No</v>
          </cell>
          <cell r="K2371">
            <v>8.0000000000000002E-3</v>
          </cell>
          <cell r="L2371">
            <v>8.0000000000000002E-3</v>
          </cell>
          <cell r="M2371">
            <v>2</v>
          </cell>
          <cell r="N2371" t="str">
            <v>Market</v>
          </cell>
          <cell r="O2371" t="str">
            <v>Private</v>
          </cell>
          <cell r="P2371" t="str">
            <v>Flat Apartment or Maisonette</v>
          </cell>
          <cell r="Q2371" t="str">
            <v>Conversion of Dwelling(s) or ancillary C3 floorspace</v>
          </cell>
          <cell r="R2371" t="str">
            <v>No</v>
          </cell>
          <cell r="S2371" t="str">
            <v>unknown</v>
          </cell>
          <cell r="T2371" t="str">
            <v>No</v>
          </cell>
          <cell r="U2371"/>
          <cell r="V2371" t="str">
            <v>Full</v>
          </cell>
          <cell r="W2371" t="str">
            <v>Borough</v>
          </cell>
          <cell r="X2371"/>
          <cell r="Y2371"/>
          <cell r="Z2371" t="str">
            <v>30</v>
          </cell>
          <cell r="AA2371" t="str">
            <v>Rotherhithe New Road</v>
          </cell>
          <cell r="AB2371"/>
          <cell r="AC2371" t="str">
            <v>30,Rotherhithe New Road,,SE16 2AD</v>
          </cell>
          <cell r="AD2371" t="str">
            <v>ROTHERHITHE</v>
          </cell>
          <cell r="AE2371" t="str">
            <v>SE16 2AD</v>
          </cell>
          <cell r="AF2371">
            <v>535693</v>
          </cell>
          <cell r="AG2371">
            <v>178780</v>
          </cell>
          <cell r="AH2371" t="str">
            <v>Borough</v>
          </cell>
          <cell r="AI2371" t="str">
            <v>FY2009</v>
          </cell>
          <cell r="AJ2371" t="str">
            <v>2nd</v>
          </cell>
          <cell r="AK2371">
            <v>40081</v>
          </cell>
          <cell r="AL2371">
            <v>40299</v>
          </cell>
          <cell r="AM2371">
            <v>41177</v>
          </cell>
          <cell r="AN2371"/>
          <cell r="AO2371">
            <v>41177</v>
          </cell>
          <cell r="AP2371"/>
          <cell r="AQ2371">
            <v>2</v>
          </cell>
          <cell r="AR2371" t="str">
            <v>Conversion to form 2 residential units, with basement storage, and extension at rear ground floor, second floor level plus mansard roof extension; new railings and bicycle store to front and stair and railing to rear giving access to garden.</v>
          </cell>
          <cell r="AS2371">
            <v>101022</v>
          </cell>
        </row>
        <row r="2372">
          <cell r="A2372" t="str">
            <v>09-AP-1511</v>
          </cell>
          <cell r="B2372" t="str">
            <v>Full</v>
          </cell>
          <cell r="C2372" t="str">
            <v>Completed</v>
          </cell>
          <cell r="D2372" t="str">
            <v>Existing</v>
          </cell>
          <cell r="E2372" t="str">
            <v>Inner</v>
          </cell>
          <cell r="F2372">
            <v>1</v>
          </cell>
          <cell r="G2372">
            <v>0</v>
          </cell>
          <cell r="H2372">
            <v>-1</v>
          </cell>
          <cell r="I2372">
            <v>1</v>
          </cell>
          <cell r="J2372" t="str">
            <v>No</v>
          </cell>
          <cell r="K2372">
            <v>1.4999999999999999E-2</v>
          </cell>
          <cell r="L2372">
            <v>1.4999999999999999E-2</v>
          </cell>
          <cell r="M2372">
            <v>1</v>
          </cell>
          <cell r="N2372" t="str">
            <v>Market</v>
          </cell>
          <cell r="O2372" t="str">
            <v>Private</v>
          </cell>
          <cell r="P2372" t="str">
            <v>House or Bungalow</v>
          </cell>
          <cell r="Q2372" t="str">
            <v>New Residential Building</v>
          </cell>
          <cell r="R2372" t="str">
            <v>No</v>
          </cell>
          <cell r="S2372" t="str">
            <v>unknown</v>
          </cell>
          <cell r="T2372" t="str">
            <v>No</v>
          </cell>
          <cell r="U2372" t="str">
            <v>N/A</v>
          </cell>
          <cell r="V2372" t="str">
            <v>Full</v>
          </cell>
          <cell r="W2372" t="str">
            <v>Borough</v>
          </cell>
          <cell r="X2372"/>
          <cell r="Y2372"/>
          <cell r="Z2372" t="str">
            <v>2a</v>
          </cell>
          <cell r="AA2372" t="str">
            <v>Danby Street</v>
          </cell>
          <cell r="AB2372"/>
          <cell r="AC2372" t="str">
            <v>2a,Danby Street,,SE15 4BU</v>
          </cell>
          <cell r="AD2372" t="str">
            <v>THE LANE</v>
          </cell>
          <cell r="AE2372" t="str">
            <v>SE15 4BU</v>
          </cell>
          <cell r="AF2372">
            <v>533660</v>
          </cell>
          <cell r="AG2372">
            <v>175867</v>
          </cell>
          <cell r="AH2372" t="str">
            <v>Borough</v>
          </cell>
          <cell r="AI2372" t="str">
            <v>FY2009</v>
          </cell>
          <cell r="AJ2372" t="str">
            <v>4th</v>
          </cell>
          <cell r="AK2372">
            <v>40241</v>
          </cell>
          <cell r="AL2372"/>
          <cell r="AM2372">
            <v>40330</v>
          </cell>
          <cell r="AN2372"/>
          <cell r="AO2372">
            <v>41337</v>
          </cell>
          <cell r="AP2372"/>
          <cell r="AQ2372">
            <v>1</v>
          </cell>
          <cell r="AR2372" t="str">
            <v>The demolition of the single storey dwelling which currently occupies the site and erection of a new two storey dwellinghouse (on lower ground and upper ground floor levels).</v>
          </cell>
          <cell r="AS2372">
            <v>104207</v>
          </cell>
        </row>
        <row r="2373">
          <cell r="A2373" t="str">
            <v>09-AP-1511</v>
          </cell>
          <cell r="B2373" t="str">
            <v>Full</v>
          </cell>
          <cell r="C2373" t="str">
            <v>Completed</v>
          </cell>
          <cell r="D2373" t="str">
            <v>Proposed</v>
          </cell>
          <cell r="E2373" t="str">
            <v>Inner</v>
          </cell>
          <cell r="F2373">
            <v>0</v>
          </cell>
          <cell r="G2373">
            <v>1</v>
          </cell>
          <cell r="H2373">
            <v>1</v>
          </cell>
          <cell r="I2373">
            <v>1</v>
          </cell>
          <cell r="J2373" t="str">
            <v>No</v>
          </cell>
          <cell r="K2373">
            <v>1.4999999999999999E-2</v>
          </cell>
          <cell r="L2373">
            <v>1.4999999999999999E-2</v>
          </cell>
          <cell r="M2373">
            <v>2</v>
          </cell>
          <cell r="N2373" t="str">
            <v>Market</v>
          </cell>
          <cell r="O2373" t="str">
            <v>Private</v>
          </cell>
          <cell r="P2373" t="str">
            <v>House or Bungalow</v>
          </cell>
          <cell r="Q2373" t="str">
            <v>New Residential Building</v>
          </cell>
          <cell r="R2373" t="str">
            <v>No</v>
          </cell>
          <cell r="S2373" t="str">
            <v>unknown</v>
          </cell>
          <cell r="T2373" t="str">
            <v>No</v>
          </cell>
          <cell r="U2373"/>
          <cell r="V2373" t="str">
            <v>Full</v>
          </cell>
          <cell r="W2373" t="str">
            <v>Borough</v>
          </cell>
          <cell r="X2373"/>
          <cell r="Y2373"/>
          <cell r="Z2373" t="str">
            <v>2a</v>
          </cell>
          <cell r="AA2373" t="str">
            <v>Danby Street</v>
          </cell>
          <cell r="AB2373"/>
          <cell r="AC2373" t="str">
            <v>2a,Danby Street,,SE15 4BU</v>
          </cell>
          <cell r="AD2373" t="str">
            <v>THE LANE</v>
          </cell>
          <cell r="AE2373" t="str">
            <v>SE15 4BU</v>
          </cell>
          <cell r="AF2373">
            <v>533660</v>
          </cell>
          <cell r="AG2373">
            <v>175867</v>
          </cell>
          <cell r="AH2373" t="str">
            <v>Borough</v>
          </cell>
          <cell r="AI2373" t="str">
            <v>FY2009</v>
          </cell>
          <cell r="AJ2373" t="str">
            <v>4th</v>
          </cell>
          <cell r="AK2373">
            <v>40241</v>
          </cell>
          <cell r="AL2373"/>
          <cell r="AM2373">
            <v>40330</v>
          </cell>
          <cell r="AN2373"/>
          <cell r="AO2373">
            <v>41337</v>
          </cell>
          <cell r="AP2373"/>
          <cell r="AQ2373">
            <v>1</v>
          </cell>
          <cell r="AR2373" t="str">
            <v>The demolition of the single storey dwelling which currently occupies the site and erection of a new two storey dwellinghouse (on lower ground and upper ground floor levels).</v>
          </cell>
          <cell r="AS2373">
            <v>104207</v>
          </cell>
        </row>
        <row r="2374">
          <cell r="A2374" t="str">
            <v>09-AP-1512</v>
          </cell>
          <cell r="B2374" t="str">
            <v>Full</v>
          </cell>
          <cell r="C2374" t="str">
            <v>Completed</v>
          </cell>
          <cell r="D2374" t="str">
            <v>Existing</v>
          </cell>
          <cell r="E2374" t="str">
            <v>Inner</v>
          </cell>
          <cell r="F2374">
            <v>1</v>
          </cell>
          <cell r="G2374">
            <v>0</v>
          </cell>
          <cell r="H2374">
            <v>-1</v>
          </cell>
          <cell r="I2374">
            <v>8</v>
          </cell>
          <cell r="J2374" t="str">
            <v>No</v>
          </cell>
          <cell r="K2374">
            <v>0.04</v>
          </cell>
          <cell r="L2374">
            <v>0.03</v>
          </cell>
          <cell r="M2374">
            <v>4</v>
          </cell>
          <cell r="N2374" t="str">
            <v>Market</v>
          </cell>
          <cell r="O2374" t="str">
            <v>Private</v>
          </cell>
          <cell r="P2374" t="str">
            <v>Flat Apartment or Maisonette</v>
          </cell>
          <cell r="Q2374" t="str">
            <v>New Residential Building</v>
          </cell>
          <cell r="R2374" t="str">
            <v>No</v>
          </cell>
          <cell r="S2374" t="str">
            <v>unknown</v>
          </cell>
          <cell r="T2374" t="str">
            <v>No</v>
          </cell>
          <cell r="U2374" t="str">
            <v>N/A</v>
          </cell>
          <cell r="V2374" t="str">
            <v>Full</v>
          </cell>
          <cell r="W2374" t="str">
            <v>Borough</v>
          </cell>
          <cell r="X2374"/>
          <cell r="Y2374"/>
          <cell r="Z2374" t="str">
            <v>14</v>
          </cell>
          <cell r="AA2374" t="str">
            <v>Peckham High Street</v>
          </cell>
          <cell r="AB2374"/>
          <cell r="AC2374" t="str">
            <v>14,Peckham High Street,,SE15 5DT</v>
          </cell>
          <cell r="AD2374" t="str">
            <v>THE LANE</v>
          </cell>
          <cell r="AE2374" t="str">
            <v>SE15 5DT</v>
          </cell>
          <cell r="AF2374">
            <v>533950</v>
          </cell>
          <cell r="AG2374">
            <v>176699</v>
          </cell>
          <cell r="AH2374" t="str">
            <v>Borough</v>
          </cell>
          <cell r="AI2374" t="str">
            <v>FY2009</v>
          </cell>
          <cell r="AJ2374" t="str">
            <v>3rd</v>
          </cell>
          <cell r="AK2374">
            <v>40154</v>
          </cell>
          <cell r="AL2374">
            <v>40575</v>
          </cell>
          <cell r="AM2374">
            <v>40830</v>
          </cell>
          <cell r="AN2374"/>
          <cell r="AO2374">
            <v>41250</v>
          </cell>
          <cell r="AP2374"/>
          <cell r="AQ2374">
            <v>8</v>
          </cell>
          <cell r="AR2374" t="str">
            <v>Redevelopment of the former Kellies Free House retaining commercial use at basement and ground floor (use classes A3/A4 - restaurant/pub) with associated refuse and cycle parking spaces; conversion and extension to form 8 residential units (1 X 3 bed, 5 X 1 bed and 2 X 2bed)  in newly constructed roof extension, the upper floors of the original building and in rear additions to premises (on ground first and second floor levels) with ancillary shared and private amenity space for the residential units as well as associated refuse and cycle parking spaces.</v>
          </cell>
          <cell r="AS2374">
            <v>103385</v>
          </cell>
        </row>
        <row r="2375">
          <cell r="A2375" t="str">
            <v>09-AP-1512</v>
          </cell>
          <cell r="B2375" t="str">
            <v>Full</v>
          </cell>
          <cell r="C2375" t="str">
            <v>Completed</v>
          </cell>
          <cell r="D2375" t="str">
            <v>Proposed</v>
          </cell>
          <cell r="E2375" t="str">
            <v>Inner</v>
          </cell>
          <cell r="F2375">
            <v>0</v>
          </cell>
          <cell r="G2375">
            <v>5</v>
          </cell>
          <cell r="H2375">
            <v>5</v>
          </cell>
          <cell r="I2375">
            <v>8</v>
          </cell>
          <cell r="J2375" t="str">
            <v>No</v>
          </cell>
          <cell r="K2375">
            <v>0.04</v>
          </cell>
          <cell r="L2375">
            <v>0.03</v>
          </cell>
          <cell r="M2375">
            <v>1</v>
          </cell>
          <cell r="N2375" t="str">
            <v>Market</v>
          </cell>
          <cell r="O2375" t="str">
            <v>Private</v>
          </cell>
          <cell r="P2375" t="str">
            <v>Flat Apartment or Maisonette</v>
          </cell>
          <cell r="Q2375" t="str">
            <v>New Residential Building</v>
          </cell>
          <cell r="R2375" t="str">
            <v>No</v>
          </cell>
          <cell r="S2375" t="str">
            <v>unknown</v>
          </cell>
          <cell r="T2375" t="str">
            <v>No</v>
          </cell>
          <cell r="U2375"/>
          <cell r="V2375" t="str">
            <v>Full</v>
          </cell>
          <cell r="W2375" t="str">
            <v>Borough</v>
          </cell>
          <cell r="X2375"/>
          <cell r="Y2375"/>
          <cell r="Z2375" t="str">
            <v>14</v>
          </cell>
          <cell r="AA2375" t="str">
            <v>Peckham High Street</v>
          </cell>
          <cell r="AB2375"/>
          <cell r="AC2375" t="str">
            <v>14,Peckham High Street,,SE15 5DT</v>
          </cell>
          <cell r="AD2375" t="str">
            <v>THE LANE</v>
          </cell>
          <cell r="AE2375" t="str">
            <v>SE15 5DT</v>
          </cell>
          <cell r="AF2375">
            <v>533950</v>
          </cell>
          <cell r="AG2375">
            <v>176699</v>
          </cell>
          <cell r="AH2375" t="str">
            <v>Borough</v>
          </cell>
          <cell r="AI2375" t="str">
            <v>FY2009</v>
          </cell>
          <cell r="AJ2375" t="str">
            <v>3rd</v>
          </cell>
          <cell r="AK2375">
            <v>40154</v>
          </cell>
          <cell r="AL2375">
            <v>40575</v>
          </cell>
          <cell r="AM2375">
            <v>40830</v>
          </cell>
          <cell r="AN2375"/>
          <cell r="AO2375">
            <v>41250</v>
          </cell>
          <cell r="AP2375"/>
          <cell r="AQ2375">
            <v>8</v>
          </cell>
          <cell r="AR2375" t="str">
            <v>Redevelopment of the former Kellies Free House retaining commercial use at basement and ground floor (use classes A3/A4 - restaurant/pub) with associated refuse and cycle parking spaces; conversion and extension to form 8 residential units (1 X 3 bed, 5 X 1 bed and 2 X 2bed)  in newly constructed roof extension, the upper floors of the original building and in rear additions to premises (on ground first and second floor levels) with ancillary shared and private amenity space for the residential units as well as associated refuse and cycle parking spaces.</v>
          </cell>
          <cell r="AS2375">
            <v>103385</v>
          </cell>
        </row>
        <row r="2376">
          <cell r="A2376" t="str">
            <v>09-AP-1512</v>
          </cell>
          <cell r="B2376" t="str">
            <v>Full</v>
          </cell>
          <cell r="C2376" t="str">
            <v>Completed</v>
          </cell>
          <cell r="D2376" t="str">
            <v>Proposed</v>
          </cell>
          <cell r="E2376" t="str">
            <v>Inner</v>
          </cell>
          <cell r="F2376">
            <v>0</v>
          </cell>
          <cell r="G2376">
            <v>2</v>
          </cell>
          <cell r="H2376">
            <v>2</v>
          </cell>
          <cell r="I2376">
            <v>8</v>
          </cell>
          <cell r="J2376" t="str">
            <v>No</v>
          </cell>
          <cell r="K2376">
            <v>0.04</v>
          </cell>
          <cell r="L2376">
            <v>0.03</v>
          </cell>
          <cell r="M2376">
            <v>2</v>
          </cell>
          <cell r="N2376" t="str">
            <v>Market</v>
          </cell>
          <cell r="O2376" t="str">
            <v>Private</v>
          </cell>
          <cell r="P2376" t="str">
            <v>Flat Apartment or Maisonette</v>
          </cell>
          <cell r="Q2376" t="str">
            <v>New Residential Building</v>
          </cell>
          <cell r="R2376" t="str">
            <v>No</v>
          </cell>
          <cell r="S2376" t="str">
            <v>unknown</v>
          </cell>
          <cell r="T2376" t="str">
            <v>No</v>
          </cell>
          <cell r="U2376"/>
          <cell r="V2376" t="str">
            <v>Full</v>
          </cell>
          <cell r="W2376" t="str">
            <v>Borough</v>
          </cell>
          <cell r="X2376"/>
          <cell r="Y2376"/>
          <cell r="Z2376" t="str">
            <v>14</v>
          </cell>
          <cell r="AA2376" t="str">
            <v>Peckham High Street</v>
          </cell>
          <cell r="AB2376"/>
          <cell r="AC2376" t="str">
            <v>14,Peckham High Street,,SE15 5DT</v>
          </cell>
          <cell r="AD2376" t="str">
            <v>THE LANE</v>
          </cell>
          <cell r="AE2376" t="str">
            <v>SE15 5DT</v>
          </cell>
          <cell r="AF2376">
            <v>533950</v>
          </cell>
          <cell r="AG2376">
            <v>176699</v>
          </cell>
          <cell r="AH2376" t="str">
            <v>Borough</v>
          </cell>
          <cell r="AI2376" t="str">
            <v>FY2009</v>
          </cell>
          <cell r="AJ2376" t="str">
            <v>3rd</v>
          </cell>
          <cell r="AK2376">
            <v>40154</v>
          </cell>
          <cell r="AL2376">
            <v>40575</v>
          </cell>
          <cell r="AM2376">
            <v>40830</v>
          </cell>
          <cell r="AN2376"/>
          <cell r="AO2376">
            <v>41250</v>
          </cell>
          <cell r="AP2376"/>
          <cell r="AQ2376">
            <v>8</v>
          </cell>
          <cell r="AR2376" t="str">
            <v>Redevelopment of the former Kellies Free House retaining commercial use at basement and ground floor (use classes A3/A4 - restaurant/pub) with associated refuse and cycle parking spaces; conversion and extension to form 8 residential units (1 X 3 bed, 5 X 1 bed and 2 X 2bed)  in newly constructed roof extension, the upper floors of the original building and in rear additions to premises (on ground first and second floor levels) with ancillary shared and private amenity space for the residential units as well as associated refuse and cycle parking spaces.</v>
          </cell>
          <cell r="AS2376">
            <v>103385</v>
          </cell>
        </row>
        <row r="2377">
          <cell r="A2377" t="str">
            <v>09-AP-1512</v>
          </cell>
          <cell r="B2377" t="str">
            <v>Full</v>
          </cell>
          <cell r="C2377" t="str">
            <v>Completed</v>
          </cell>
          <cell r="D2377" t="str">
            <v>Proposed</v>
          </cell>
          <cell r="E2377" t="str">
            <v>Inner</v>
          </cell>
          <cell r="F2377">
            <v>0</v>
          </cell>
          <cell r="G2377">
            <v>1</v>
          </cell>
          <cell r="H2377">
            <v>1</v>
          </cell>
          <cell r="I2377">
            <v>8</v>
          </cell>
          <cell r="J2377" t="str">
            <v>No</v>
          </cell>
          <cell r="K2377">
            <v>0.04</v>
          </cell>
          <cell r="L2377">
            <v>0.03</v>
          </cell>
          <cell r="M2377">
            <v>3</v>
          </cell>
          <cell r="N2377" t="str">
            <v>Market</v>
          </cell>
          <cell r="O2377" t="str">
            <v>Private</v>
          </cell>
          <cell r="P2377" t="str">
            <v>Flat Apartment or Maisonette</v>
          </cell>
          <cell r="Q2377" t="str">
            <v>New Residential Building</v>
          </cell>
          <cell r="R2377" t="str">
            <v>No</v>
          </cell>
          <cell r="S2377" t="str">
            <v>unknown</v>
          </cell>
          <cell r="T2377" t="str">
            <v>No</v>
          </cell>
          <cell r="U2377"/>
          <cell r="V2377" t="str">
            <v>Full</v>
          </cell>
          <cell r="W2377" t="str">
            <v>Borough</v>
          </cell>
          <cell r="X2377"/>
          <cell r="Y2377"/>
          <cell r="Z2377" t="str">
            <v>14</v>
          </cell>
          <cell r="AA2377" t="str">
            <v>Peckham High Street</v>
          </cell>
          <cell r="AB2377"/>
          <cell r="AC2377" t="str">
            <v>14,Peckham High Street,,SE15 5DT</v>
          </cell>
          <cell r="AD2377" t="str">
            <v>THE LANE</v>
          </cell>
          <cell r="AE2377" t="str">
            <v>SE15 5DT</v>
          </cell>
          <cell r="AF2377">
            <v>533950</v>
          </cell>
          <cell r="AG2377">
            <v>176699</v>
          </cell>
          <cell r="AH2377" t="str">
            <v>Borough</v>
          </cell>
          <cell r="AI2377" t="str">
            <v>FY2009</v>
          </cell>
          <cell r="AJ2377" t="str">
            <v>3rd</v>
          </cell>
          <cell r="AK2377">
            <v>40154</v>
          </cell>
          <cell r="AL2377">
            <v>40575</v>
          </cell>
          <cell r="AM2377">
            <v>40830</v>
          </cell>
          <cell r="AN2377"/>
          <cell r="AO2377">
            <v>41250</v>
          </cell>
          <cell r="AP2377"/>
          <cell r="AQ2377">
            <v>8</v>
          </cell>
          <cell r="AR2377" t="str">
            <v>Redevelopment of the former Kellies Free House retaining commercial use at basement and ground floor (use classes A3/A4 - restaurant/pub) with associated refuse and cycle parking spaces; conversion and extension to form 8 residential units (1 X 3 bed, 5 X 1 bed and 2 X 2bed)  in newly constructed roof extension, the upper floors of the original building and in rear additions to premises (on ground first and second floor levels) with ancillary shared and private amenity space for the residential units as well as associated refuse and cycle parking spaces.</v>
          </cell>
          <cell r="AS2377">
            <v>103385</v>
          </cell>
        </row>
        <row r="2378">
          <cell r="A2378" t="str">
            <v>09-AP-1516</v>
          </cell>
          <cell r="B2378" t="str">
            <v>Full</v>
          </cell>
          <cell r="C2378" t="str">
            <v>Completed</v>
          </cell>
          <cell r="D2378" t="str">
            <v>Existing</v>
          </cell>
          <cell r="E2378" t="str">
            <v>Inner</v>
          </cell>
          <cell r="F2378">
            <v>2</v>
          </cell>
          <cell r="G2378">
            <v>0</v>
          </cell>
          <cell r="H2378">
            <v>-2</v>
          </cell>
          <cell r="I2378">
            <v>7</v>
          </cell>
          <cell r="J2378" t="str">
            <v>Yes</v>
          </cell>
          <cell r="K2378">
            <v>0.246</v>
          </cell>
          <cell r="L2378">
            <v>0.246</v>
          </cell>
          <cell r="M2378">
            <v>4</v>
          </cell>
          <cell r="N2378" t="str">
            <v>Intermediate</v>
          </cell>
          <cell r="O2378" t="str">
            <v>Other Public Authority</v>
          </cell>
          <cell r="P2378" t="str">
            <v>House or Bungalow</v>
          </cell>
          <cell r="Q2378" t="str">
            <v>Conversion of Dwelling(s) or ancillary C3 floorspace</v>
          </cell>
          <cell r="R2378" t="str">
            <v>Yes</v>
          </cell>
          <cell r="S2378" t="str">
            <v>unknown</v>
          </cell>
          <cell r="T2378" t="str">
            <v>No</v>
          </cell>
          <cell r="U2378" t="str">
            <v>N/A</v>
          </cell>
          <cell r="V2378" t="str">
            <v>Full</v>
          </cell>
          <cell r="W2378" t="str">
            <v>Borough</v>
          </cell>
          <cell r="X2378"/>
          <cell r="Y2378"/>
          <cell r="Z2378" t="str">
            <v>181</v>
          </cell>
          <cell r="AA2378" t="str">
            <v>Denmark Hill</v>
          </cell>
          <cell r="AB2378"/>
          <cell r="AC2378" t="str">
            <v>181,Denmark Hill,,SE5 8DX</v>
          </cell>
          <cell r="AD2378" t="str">
            <v>VILLAGE</v>
          </cell>
          <cell r="AE2378" t="str">
            <v>SE5 8DX</v>
          </cell>
          <cell r="AF2378">
            <v>532549</v>
          </cell>
          <cell r="AG2378">
            <v>175156</v>
          </cell>
          <cell r="AH2378" t="str">
            <v>Borough</v>
          </cell>
          <cell r="AI2378" t="str">
            <v>FY2009</v>
          </cell>
          <cell r="AJ2378" t="str">
            <v>2nd</v>
          </cell>
          <cell r="AK2378">
            <v>40064</v>
          </cell>
          <cell r="AL2378">
            <v>40512</v>
          </cell>
          <cell r="AM2378">
            <v>41307</v>
          </cell>
          <cell r="AN2378"/>
          <cell r="AO2378">
            <v>41159</v>
          </cell>
          <cell r="AP2378"/>
          <cell r="AQ2378">
            <v>7</v>
          </cell>
          <cell r="AR2378" t="str">
            <v>Demolition of the existing coach house and part of the rear of no. 181 with other external alterations including the erection of a single storey rear infill extension to facilitate the conversion of the existing building to create 4 self contained dwellings. Formation of a new access road with off street parking for 7 vehicles and construction of 3 new family houses to the rear with associated landscaping.</v>
          </cell>
          <cell r="AS2378">
            <v>101042</v>
          </cell>
        </row>
        <row r="2379">
          <cell r="A2379" t="str">
            <v>09-AP-1516</v>
          </cell>
          <cell r="B2379" t="str">
            <v>Full</v>
          </cell>
          <cell r="C2379" t="str">
            <v>Completed</v>
          </cell>
          <cell r="D2379" t="str">
            <v>Proposed</v>
          </cell>
          <cell r="E2379" t="str">
            <v>Inner</v>
          </cell>
          <cell r="F2379">
            <v>0</v>
          </cell>
          <cell r="G2379">
            <v>1</v>
          </cell>
          <cell r="H2379">
            <v>1</v>
          </cell>
          <cell r="I2379">
            <v>7</v>
          </cell>
          <cell r="J2379" t="str">
            <v>No</v>
          </cell>
          <cell r="K2379">
            <v>0.246</v>
          </cell>
          <cell r="L2379">
            <v>0.246</v>
          </cell>
          <cell r="M2379">
            <v>2</v>
          </cell>
          <cell r="N2379" t="str">
            <v>Market</v>
          </cell>
          <cell r="O2379" t="str">
            <v>Private</v>
          </cell>
          <cell r="P2379" t="str">
            <v>House or Bungalow</v>
          </cell>
          <cell r="Q2379" t="str">
            <v>Conversion of Dwelling(s) or ancillary C3 floorspace</v>
          </cell>
          <cell r="R2379" t="str">
            <v>No</v>
          </cell>
          <cell r="S2379" t="str">
            <v>unknown</v>
          </cell>
          <cell r="T2379" t="str">
            <v>No</v>
          </cell>
          <cell r="U2379"/>
          <cell r="V2379" t="str">
            <v>Full</v>
          </cell>
          <cell r="W2379" t="str">
            <v>Borough</v>
          </cell>
          <cell r="X2379"/>
          <cell r="Y2379"/>
          <cell r="Z2379" t="str">
            <v>181</v>
          </cell>
          <cell r="AA2379" t="str">
            <v>Denmark Hill</v>
          </cell>
          <cell r="AB2379"/>
          <cell r="AC2379" t="str">
            <v>181,Denmark Hill,,SE5 8DX</v>
          </cell>
          <cell r="AD2379" t="str">
            <v>VILLAGE</v>
          </cell>
          <cell r="AE2379" t="str">
            <v>SE5 8DX</v>
          </cell>
          <cell r="AF2379">
            <v>532549</v>
          </cell>
          <cell r="AG2379">
            <v>175156</v>
          </cell>
          <cell r="AH2379" t="str">
            <v>Borough</v>
          </cell>
          <cell r="AI2379" t="str">
            <v>FY2009</v>
          </cell>
          <cell r="AJ2379" t="str">
            <v>2nd</v>
          </cell>
          <cell r="AK2379">
            <v>40064</v>
          </cell>
          <cell r="AL2379">
            <v>40512</v>
          </cell>
          <cell r="AM2379">
            <v>40780</v>
          </cell>
          <cell r="AN2379"/>
          <cell r="AO2379">
            <v>41159</v>
          </cell>
          <cell r="AP2379"/>
          <cell r="AQ2379">
            <v>7</v>
          </cell>
          <cell r="AR2379" t="str">
            <v>Demolition of the existing coach house and part of the rear of no. 181 with other external alterations including the erection of a single storey rear infill extension to facilitate the conversion of the existing building to create 4 self contained dwellings. Formation of a new access road with off street parking for 7 vehicles and construction of 3 new family houses to the rear with associated landscaping.</v>
          </cell>
          <cell r="AS2379">
            <v>101042</v>
          </cell>
        </row>
        <row r="2380">
          <cell r="A2380" t="str">
            <v>09-AP-1516</v>
          </cell>
          <cell r="B2380" t="str">
            <v>Full</v>
          </cell>
          <cell r="C2380" t="str">
            <v>Completed</v>
          </cell>
          <cell r="D2380" t="str">
            <v>Proposed</v>
          </cell>
          <cell r="E2380" t="str">
            <v>Inner</v>
          </cell>
          <cell r="F2380">
            <v>0</v>
          </cell>
          <cell r="G2380">
            <v>3</v>
          </cell>
          <cell r="H2380">
            <v>3</v>
          </cell>
          <cell r="I2380">
            <v>7</v>
          </cell>
          <cell r="J2380" t="str">
            <v>No</v>
          </cell>
          <cell r="K2380">
            <v>0.246</v>
          </cell>
          <cell r="L2380">
            <v>0.246</v>
          </cell>
          <cell r="M2380">
            <v>3</v>
          </cell>
          <cell r="N2380" t="str">
            <v>Market</v>
          </cell>
          <cell r="O2380" t="str">
            <v>Private</v>
          </cell>
          <cell r="P2380" t="str">
            <v>House or Bungalow</v>
          </cell>
          <cell r="Q2380" t="str">
            <v>Conversion of Dwelling(s) or ancillary C3 floorspace</v>
          </cell>
          <cell r="R2380" t="str">
            <v>No</v>
          </cell>
          <cell r="S2380" t="str">
            <v>unknown</v>
          </cell>
          <cell r="T2380" t="str">
            <v>No</v>
          </cell>
          <cell r="U2380"/>
          <cell r="V2380" t="str">
            <v>Full</v>
          </cell>
          <cell r="W2380" t="str">
            <v>Borough</v>
          </cell>
          <cell r="X2380"/>
          <cell r="Y2380"/>
          <cell r="Z2380" t="str">
            <v>181</v>
          </cell>
          <cell r="AA2380" t="str">
            <v>Denmark Hill</v>
          </cell>
          <cell r="AB2380"/>
          <cell r="AC2380" t="str">
            <v>181,Denmark Hill,,SE5 8DX</v>
          </cell>
          <cell r="AD2380" t="str">
            <v>VILLAGE</v>
          </cell>
          <cell r="AE2380" t="str">
            <v>SE5 8DX</v>
          </cell>
          <cell r="AF2380">
            <v>532549</v>
          </cell>
          <cell r="AG2380">
            <v>175156</v>
          </cell>
          <cell r="AH2380" t="str">
            <v>Borough</v>
          </cell>
          <cell r="AI2380" t="str">
            <v>FY2009</v>
          </cell>
          <cell r="AJ2380" t="str">
            <v>2nd</v>
          </cell>
          <cell r="AK2380">
            <v>40064</v>
          </cell>
          <cell r="AL2380">
            <v>40512</v>
          </cell>
          <cell r="AM2380">
            <v>41307</v>
          </cell>
          <cell r="AN2380"/>
          <cell r="AO2380">
            <v>41159</v>
          </cell>
          <cell r="AP2380"/>
          <cell r="AQ2380">
            <v>7</v>
          </cell>
          <cell r="AR2380" t="str">
            <v>Demolition of the existing coach house and part of the rear of no. 181 with other external alterations including the erection of a single storey rear infill extension to facilitate the conversion of the existing building to create 4 self contained dwellings. Formation of a new access road with off street parking for 7 vehicles and construction of 3 new family houses to the rear with associated landscaping.</v>
          </cell>
          <cell r="AS2380">
            <v>101042</v>
          </cell>
        </row>
        <row r="2381">
          <cell r="A2381" t="str">
            <v>09-AP-1516</v>
          </cell>
          <cell r="B2381" t="str">
            <v>Full</v>
          </cell>
          <cell r="C2381" t="str">
            <v>Completed</v>
          </cell>
          <cell r="D2381" t="str">
            <v>Proposed</v>
          </cell>
          <cell r="E2381" t="str">
            <v>Inner</v>
          </cell>
          <cell r="F2381">
            <v>0</v>
          </cell>
          <cell r="G2381">
            <v>3</v>
          </cell>
          <cell r="H2381">
            <v>3</v>
          </cell>
          <cell r="I2381">
            <v>7</v>
          </cell>
          <cell r="J2381" t="str">
            <v>No</v>
          </cell>
          <cell r="K2381">
            <v>0.246</v>
          </cell>
          <cell r="L2381">
            <v>0.246</v>
          </cell>
          <cell r="M2381">
            <v>3</v>
          </cell>
          <cell r="N2381" t="str">
            <v>Market</v>
          </cell>
          <cell r="O2381" t="str">
            <v>Private</v>
          </cell>
          <cell r="P2381" t="str">
            <v>House or Bungalow</v>
          </cell>
          <cell r="Q2381" t="str">
            <v>New Residential Building</v>
          </cell>
          <cell r="R2381" t="str">
            <v>No</v>
          </cell>
          <cell r="S2381" t="str">
            <v>unknown</v>
          </cell>
          <cell r="T2381" t="str">
            <v>No</v>
          </cell>
          <cell r="U2381" t="str">
            <v>Ar rear of property being converted</v>
          </cell>
          <cell r="V2381" t="str">
            <v>Full</v>
          </cell>
          <cell r="W2381" t="str">
            <v>Borough</v>
          </cell>
          <cell r="X2381"/>
          <cell r="Y2381"/>
          <cell r="Z2381" t="str">
            <v>181</v>
          </cell>
          <cell r="AA2381" t="str">
            <v>Denmark Hill</v>
          </cell>
          <cell r="AB2381"/>
          <cell r="AC2381" t="str">
            <v>181,Denmark Hill,,SE5 8DX</v>
          </cell>
          <cell r="AD2381" t="str">
            <v>VILLAGE</v>
          </cell>
          <cell r="AE2381" t="str">
            <v>SE5 8DX</v>
          </cell>
          <cell r="AF2381">
            <v>532549</v>
          </cell>
          <cell r="AG2381">
            <v>175156</v>
          </cell>
          <cell r="AH2381" t="str">
            <v>Borough</v>
          </cell>
          <cell r="AI2381" t="str">
            <v>FY2009</v>
          </cell>
          <cell r="AJ2381" t="str">
            <v>2nd</v>
          </cell>
          <cell r="AK2381">
            <v>40064</v>
          </cell>
          <cell r="AL2381">
            <v>40512</v>
          </cell>
          <cell r="AM2381">
            <v>40780</v>
          </cell>
          <cell r="AN2381"/>
          <cell r="AO2381">
            <v>41159</v>
          </cell>
          <cell r="AP2381"/>
          <cell r="AQ2381">
            <v>7</v>
          </cell>
          <cell r="AR2381" t="str">
            <v>Demolition of the existing coach house and part of the rear of no. 181 with other external alterations including the erection of a single storey rear infill extension to facilitate the conversion of the existing building to create 4 self contained dwellings. Formation of a new access road with off street parking for 7 vehicles and construction of 3 new family houses to the rear with associated landscaping.</v>
          </cell>
          <cell r="AS2381">
            <v>101042</v>
          </cell>
        </row>
        <row r="2382">
          <cell r="A2382" t="str">
            <v>09-AP-1525</v>
          </cell>
          <cell r="B2382" t="str">
            <v>Full</v>
          </cell>
          <cell r="C2382" t="str">
            <v>Lapsed</v>
          </cell>
          <cell r="D2382" t="str">
            <v>Proposed</v>
          </cell>
          <cell r="E2382" t="str">
            <v>Inner</v>
          </cell>
          <cell r="F2382">
            <v>0</v>
          </cell>
          <cell r="G2382">
            <v>2</v>
          </cell>
          <cell r="H2382">
            <v>2</v>
          </cell>
          <cell r="I2382">
            <v>2</v>
          </cell>
          <cell r="J2382" t="str">
            <v>No</v>
          </cell>
          <cell r="K2382">
            <v>7.0000000000000001E-3</v>
          </cell>
          <cell r="L2382">
            <v>7.0000000000000001E-3</v>
          </cell>
          <cell r="M2382">
            <v>2</v>
          </cell>
          <cell r="N2382" t="str">
            <v>Market</v>
          </cell>
          <cell r="O2382" t="str">
            <v>Private</v>
          </cell>
          <cell r="P2382" t="str">
            <v>Flat Apartment or Maisonette</v>
          </cell>
          <cell r="Q2382" t="str">
            <v>New Residential Building</v>
          </cell>
          <cell r="R2382" t="str">
            <v>No</v>
          </cell>
          <cell r="S2382" t="str">
            <v>unknown</v>
          </cell>
          <cell r="T2382" t="str">
            <v>No</v>
          </cell>
          <cell r="U2382"/>
          <cell r="V2382" t="str">
            <v>Full</v>
          </cell>
          <cell r="W2382" t="str">
            <v>Borough</v>
          </cell>
          <cell r="X2382"/>
          <cell r="Y2382"/>
          <cell r="Z2382" t="str">
            <v>95</v>
          </cell>
          <cell r="AA2382" t="str">
            <v>Melbourne Grove</v>
          </cell>
          <cell r="AB2382"/>
          <cell r="AC2382" t="str">
            <v>95,Melbourne Grove,,SE22 8RR</v>
          </cell>
          <cell r="AD2382" t="str">
            <v>EAST DULWICH</v>
          </cell>
          <cell r="AE2382" t="str">
            <v>SE22 8RR</v>
          </cell>
          <cell r="AF2382">
            <v>533610</v>
          </cell>
          <cell r="AG2382">
            <v>174880</v>
          </cell>
          <cell r="AH2382" t="str">
            <v>Borough</v>
          </cell>
          <cell r="AI2382" t="str">
            <v>FY2009</v>
          </cell>
          <cell r="AJ2382" t="str">
            <v>2nd</v>
          </cell>
          <cell r="AK2382">
            <v>40072</v>
          </cell>
          <cell r="AL2382"/>
          <cell r="AM2382"/>
          <cell r="AN2382"/>
          <cell r="AO2382">
            <v>41168</v>
          </cell>
          <cell r="AP2382"/>
          <cell r="AQ2382">
            <v>2</v>
          </cell>
          <cell r="AR2382" t="str">
            <v>Erection of a building of four storeys in connection with provision of 2 x 2 bedroom maisonettes, with a garden to rear.</v>
          </cell>
          <cell r="AS2382">
            <v>101037</v>
          </cell>
        </row>
        <row r="2383">
          <cell r="A2383" t="str">
            <v>09-AP-1528</v>
          </cell>
          <cell r="B2383" t="str">
            <v>Full</v>
          </cell>
          <cell r="C2383" t="str">
            <v>Completed</v>
          </cell>
          <cell r="D2383" t="str">
            <v>Existing</v>
          </cell>
          <cell r="E2383" t="str">
            <v>Inner</v>
          </cell>
          <cell r="F2383">
            <v>1</v>
          </cell>
          <cell r="G2383">
            <v>0</v>
          </cell>
          <cell r="H2383">
            <v>-1</v>
          </cell>
          <cell r="I2383">
            <v>2</v>
          </cell>
          <cell r="J2383" t="str">
            <v>No</v>
          </cell>
          <cell r="K2383">
            <v>8.0000000000000002E-3</v>
          </cell>
          <cell r="L2383">
            <v>8.0000000000000002E-3</v>
          </cell>
          <cell r="M2383">
            <v>2</v>
          </cell>
          <cell r="N2383" t="str">
            <v>Market</v>
          </cell>
          <cell r="O2383" t="str">
            <v>Private</v>
          </cell>
          <cell r="P2383" t="str">
            <v>Flat Apartment or Maisonette</v>
          </cell>
          <cell r="Q2383" t="str">
            <v>Conversion of Dwelling(s) or ancillary C3 floorspace</v>
          </cell>
          <cell r="R2383" t="str">
            <v>No</v>
          </cell>
          <cell r="S2383" t="str">
            <v>unknown</v>
          </cell>
          <cell r="T2383" t="str">
            <v>No</v>
          </cell>
          <cell r="U2383" t="str">
            <v>N/A</v>
          </cell>
          <cell r="V2383" t="str">
            <v>Full</v>
          </cell>
          <cell r="W2383" t="str">
            <v>Borough</v>
          </cell>
          <cell r="X2383"/>
          <cell r="Y2383"/>
          <cell r="Z2383" t="str">
            <v>128a</v>
          </cell>
          <cell r="AA2383" t="str">
            <v>Grovenor Terrace</v>
          </cell>
          <cell r="AB2383"/>
          <cell r="AC2383" t="str">
            <v>128a,Grovenor Terrace,,SE5 0NL</v>
          </cell>
          <cell r="AD2383" t="str">
            <v>CAMBERWELL GREEN</v>
          </cell>
          <cell r="AE2383" t="str">
            <v>SE5 0NL</v>
          </cell>
          <cell r="AF2383">
            <v>532074</v>
          </cell>
          <cell r="AG2383">
            <v>177549</v>
          </cell>
          <cell r="AH2383" t="str">
            <v>Borough</v>
          </cell>
          <cell r="AI2383" t="str">
            <v>FY2009</v>
          </cell>
          <cell r="AJ2383" t="str">
            <v>3rd</v>
          </cell>
          <cell r="AK2383">
            <v>40120</v>
          </cell>
          <cell r="AL2383">
            <v>40268</v>
          </cell>
          <cell r="AM2383">
            <v>40319</v>
          </cell>
          <cell r="AN2383"/>
          <cell r="AO2383">
            <v>41216</v>
          </cell>
          <cell r="AP2383"/>
          <cell r="AQ2383">
            <v>2</v>
          </cell>
          <cell r="AR2383" t="str">
            <v>Erection of lower ground floor extension and conversion of two bedroom maisonette on ground and lower ground floors into 2 self contained residential units (1 x two bed on lower ground and a studio/bedsit on upper ground floor).</v>
          </cell>
          <cell r="AS2383">
            <v>102649</v>
          </cell>
        </row>
        <row r="2384">
          <cell r="A2384" t="str">
            <v>09-AP-1528</v>
          </cell>
          <cell r="B2384" t="str">
            <v>Full</v>
          </cell>
          <cell r="C2384" t="str">
            <v>Completed</v>
          </cell>
          <cell r="D2384" t="str">
            <v>Proposed</v>
          </cell>
          <cell r="E2384" t="str">
            <v>Inner</v>
          </cell>
          <cell r="F2384">
            <v>0</v>
          </cell>
          <cell r="G2384">
            <v>1</v>
          </cell>
          <cell r="H2384">
            <v>1</v>
          </cell>
          <cell r="I2384">
            <v>2</v>
          </cell>
          <cell r="J2384" t="str">
            <v>No</v>
          </cell>
          <cell r="K2384">
            <v>8.0000000000000002E-3</v>
          </cell>
          <cell r="L2384">
            <v>8.0000000000000002E-3</v>
          </cell>
          <cell r="M2384">
            <v>1</v>
          </cell>
          <cell r="N2384" t="str">
            <v>Market</v>
          </cell>
          <cell r="O2384" t="str">
            <v>Private</v>
          </cell>
          <cell r="P2384" t="str">
            <v>Studio or S/C Bedsit</v>
          </cell>
          <cell r="Q2384" t="str">
            <v>Conversion of Dwelling(s) or ancillary C3 floorspace</v>
          </cell>
          <cell r="R2384" t="str">
            <v>No</v>
          </cell>
          <cell r="S2384" t="str">
            <v>unknown</v>
          </cell>
          <cell r="T2384" t="str">
            <v>No</v>
          </cell>
          <cell r="U2384"/>
          <cell r="V2384" t="str">
            <v>Full</v>
          </cell>
          <cell r="W2384" t="str">
            <v>Borough</v>
          </cell>
          <cell r="X2384"/>
          <cell r="Y2384"/>
          <cell r="Z2384" t="str">
            <v>128a</v>
          </cell>
          <cell r="AA2384" t="str">
            <v>Grovenor Terrace</v>
          </cell>
          <cell r="AB2384"/>
          <cell r="AC2384" t="str">
            <v>128a,Grovenor Terrace,,SE5 0NL</v>
          </cell>
          <cell r="AD2384" t="str">
            <v>CAMBERWELL GREEN</v>
          </cell>
          <cell r="AE2384" t="str">
            <v>SE5 0NL</v>
          </cell>
          <cell r="AF2384">
            <v>532074</v>
          </cell>
          <cell r="AG2384">
            <v>177549</v>
          </cell>
          <cell r="AH2384" t="str">
            <v>Borough</v>
          </cell>
          <cell r="AI2384" t="str">
            <v>FY2009</v>
          </cell>
          <cell r="AJ2384" t="str">
            <v>3rd</v>
          </cell>
          <cell r="AK2384">
            <v>40120</v>
          </cell>
          <cell r="AL2384">
            <v>40268</v>
          </cell>
          <cell r="AM2384">
            <v>40319</v>
          </cell>
          <cell r="AN2384"/>
          <cell r="AO2384">
            <v>41216</v>
          </cell>
          <cell r="AP2384"/>
          <cell r="AQ2384">
            <v>2</v>
          </cell>
          <cell r="AR2384" t="str">
            <v>Erection of lower ground floor extension and conversion of two bedroom maisonette on ground and lower ground floors into 2 self contained residential units (1 x two bed on lower ground and a studio/bedsit on upper ground floor).</v>
          </cell>
          <cell r="AS2384">
            <v>102649</v>
          </cell>
        </row>
        <row r="2385">
          <cell r="A2385" t="str">
            <v>09-AP-1528</v>
          </cell>
          <cell r="B2385" t="str">
            <v>Full</v>
          </cell>
          <cell r="C2385" t="str">
            <v>Completed</v>
          </cell>
          <cell r="D2385" t="str">
            <v>Proposed</v>
          </cell>
          <cell r="E2385" t="str">
            <v>Inner</v>
          </cell>
          <cell r="F2385">
            <v>0</v>
          </cell>
          <cell r="G2385">
            <v>1</v>
          </cell>
          <cell r="H2385">
            <v>1</v>
          </cell>
          <cell r="I2385">
            <v>2</v>
          </cell>
          <cell r="J2385" t="str">
            <v>No</v>
          </cell>
          <cell r="K2385">
            <v>8.0000000000000002E-3</v>
          </cell>
          <cell r="L2385">
            <v>8.0000000000000002E-3</v>
          </cell>
          <cell r="M2385">
            <v>2</v>
          </cell>
          <cell r="N2385" t="str">
            <v>Market</v>
          </cell>
          <cell r="O2385" t="str">
            <v>Private</v>
          </cell>
          <cell r="P2385" t="str">
            <v>Flat Apartment or Maisonette</v>
          </cell>
          <cell r="Q2385" t="str">
            <v>Conversion of Dwelling(s) or ancillary C3 floorspace</v>
          </cell>
          <cell r="R2385" t="str">
            <v>No</v>
          </cell>
          <cell r="S2385" t="str">
            <v>unknown</v>
          </cell>
          <cell r="T2385" t="str">
            <v>No</v>
          </cell>
          <cell r="U2385"/>
          <cell r="V2385" t="str">
            <v>Full</v>
          </cell>
          <cell r="W2385" t="str">
            <v>Borough</v>
          </cell>
          <cell r="X2385"/>
          <cell r="Y2385"/>
          <cell r="Z2385" t="str">
            <v>128a</v>
          </cell>
          <cell r="AA2385" t="str">
            <v>Grovenor Terrace</v>
          </cell>
          <cell r="AB2385"/>
          <cell r="AC2385" t="str">
            <v>128a,Grovenor Terrace,,SE5 0NL</v>
          </cell>
          <cell r="AD2385" t="str">
            <v>CAMBERWELL GREEN</v>
          </cell>
          <cell r="AE2385" t="str">
            <v>SE5 0NL</v>
          </cell>
          <cell r="AF2385">
            <v>532074</v>
          </cell>
          <cell r="AG2385">
            <v>177549</v>
          </cell>
          <cell r="AH2385" t="str">
            <v>Borough</v>
          </cell>
          <cell r="AI2385" t="str">
            <v>FY2009</v>
          </cell>
          <cell r="AJ2385" t="str">
            <v>3rd</v>
          </cell>
          <cell r="AK2385">
            <v>40120</v>
          </cell>
          <cell r="AL2385">
            <v>40268</v>
          </cell>
          <cell r="AM2385">
            <v>40319</v>
          </cell>
          <cell r="AN2385"/>
          <cell r="AO2385">
            <v>41216</v>
          </cell>
          <cell r="AP2385"/>
          <cell r="AQ2385">
            <v>2</v>
          </cell>
          <cell r="AR2385" t="str">
            <v>Erection of lower ground floor extension and conversion of two bedroom maisonette on ground and lower ground floors into 2 self contained residential units (1 x two bed on lower ground and a studio/bedsit on upper ground floor).</v>
          </cell>
          <cell r="AS2385">
            <v>102649</v>
          </cell>
        </row>
        <row r="2386">
          <cell r="A2386" t="str">
            <v>09-AP-1564</v>
          </cell>
          <cell r="B2386" t="str">
            <v>Full</v>
          </cell>
          <cell r="C2386" t="str">
            <v>Completed</v>
          </cell>
          <cell r="D2386" t="str">
            <v>Proposed</v>
          </cell>
          <cell r="E2386" t="str">
            <v>Inner</v>
          </cell>
          <cell r="F2386">
            <v>0</v>
          </cell>
          <cell r="G2386">
            <v>3</v>
          </cell>
          <cell r="H2386">
            <v>3</v>
          </cell>
          <cell r="I2386">
            <v>3</v>
          </cell>
          <cell r="J2386" t="str">
            <v>No</v>
          </cell>
          <cell r="K2386">
            <v>1.4E-2</v>
          </cell>
          <cell r="L2386">
            <v>1.4E-2</v>
          </cell>
          <cell r="M2386">
            <v>1</v>
          </cell>
          <cell r="N2386" t="str">
            <v>Market</v>
          </cell>
          <cell r="O2386" t="str">
            <v>Private</v>
          </cell>
          <cell r="P2386" t="str">
            <v>Flat Apartment or Maisonette</v>
          </cell>
          <cell r="Q2386" t="str">
            <v>Change of use of Non-Res floor space to Dwelling(s)</v>
          </cell>
          <cell r="R2386" t="str">
            <v>No</v>
          </cell>
          <cell r="S2386" t="str">
            <v>unknown</v>
          </cell>
          <cell r="T2386" t="str">
            <v>No</v>
          </cell>
          <cell r="U2386"/>
          <cell r="V2386" t="str">
            <v>Full</v>
          </cell>
          <cell r="W2386" t="str">
            <v>Borough</v>
          </cell>
          <cell r="X2386"/>
          <cell r="Y2386"/>
          <cell r="Z2386" t="str">
            <v>76</v>
          </cell>
          <cell r="AA2386" t="str">
            <v>Elsted Road</v>
          </cell>
          <cell r="AB2386"/>
          <cell r="AC2386" t="str">
            <v>76,Elsted Road,,SE17 1QG</v>
          </cell>
          <cell r="AD2386" t="str">
            <v>EAST WALWORTH</v>
          </cell>
          <cell r="AE2386" t="str">
            <v>SE17 1QG</v>
          </cell>
          <cell r="AF2386">
            <v>533009</v>
          </cell>
          <cell r="AG2386">
            <v>178505</v>
          </cell>
          <cell r="AH2386" t="str">
            <v>Borough</v>
          </cell>
          <cell r="AI2386" t="str">
            <v>FY2009</v>
          </cell>
          <cell r="AJ2386" t="str">
            <v>3rd</v>
          </cell>
          <cell r="AK2386">
            <v>40136</v>
          </cell>
          <cell r="AL2386">
            <v>40693</v>
          </cell>
          <cell r="AM2386">
            <v>41015</v>
          </cell>
          <cell r="AN2386"/>
          <cell r="AO2386">
            <v>41232</v>
          </cell>
          <cell r="AP2386"/>
          <cell r="AQ2386">
            <v>3</v>
          </cell>
          <cell r="AR2386" t="str">
            <v>Conversion of the existing three storey office into 3 x one bedroom residential units, one to each floor, and associated works including elevational alterations to front, with new gate in side wall to rear and new refuse and cycle enclosure to rear.</v>
          </cell>
          <cell r="AS2386">
            <v>102698</v>
          </cell>
        </row>
        <row r="2387">
          <cell r="A2387" t="str">
            <v>09-AP-1604</v>
          </cell>
          <cell r="B2387" t="str">
            <v>Full</v>
          </cell>
          <cell r="C2387" t="str">
            <v>Completed</v>
          </cell>
          <cell r="D2387" t="str">
            <v>Existing</v>
          </cell>
          <cell r="E2387" t="str">
            <v>Inner</v>
          </cell>
          <cell r="F2387">
            <v>1</v>
          </cell>
          <cell r="G2387">
            <v>0</v>
          </cell>
          <cell r="H2387">
            <v>-1</v>
          </cell>
          <cell r="I2387">
            <v>3</v>
          </cell>
          <cell r="J2387" t="str">
            <v>No</v>
          </cell>
          <cell r="K2387">
            <v>2.3E-2</v>
          </cell>
          <cell r="L2387">
            <v>2.3E-2</v>
          </cell>
          <cell r="M2387">
            <v>4</v>
          </cell>
          <cell r="N2387" t="str">
            <v>Market</v>
          </cell>
          <cell r="O2387" t="str">
            <v>Private</v>
          </cell>
          <cell r="P2387" t="str">
            <v>House or Bungalow</v>
          </cell>
          <cell r="Q2387" t="str">
            <v>Conversion of Dwelling(s) or ancillary C3 floorspace</v>
          </cell>
          <cell r="R2387" t="str">
            <v>No</v>
          </cell>
          <cell r="S2387" t="str">
            <v>unknown</v>
          </cell>
          <cell r="T2387" t="str">
            <v>No</v>
          </cell>
          <cell r="U2387" t="str">
            <v>N/A</v>
          </cell>
          <cell r="V2387" t="str">
            <v>Full</v>
          </cell>
          <cell r="W2387" t="str">
            <v>Borough</v>
          </cell>
          <cell r="X2387"/>
          <cell r="Y2387"/>
          <cell r="Z2387" t="str">
            <v>43</v>
          </cell>
          <cell r="AA2387" t="str">
            <v>Ondine Road</v>
          </cell>
          <cell r="AB2387"/>
          <cell r="AC2387" t="str">
            <v>43,Ondine Road,,SE15 4ED</v>
          </cell>
          <cell r="AD2387" t="str">
            <v>SOUTH CAMBERWELL</v>
          </cell>
          <cell r="AE2387" t="str">
            <v>SE15 4ED</v>
          </cell>
          <cell r="AF2387">
            <v>533839</v>
          </cell>
          <cell r="AG2387">
            <v>175501</v>
          </cell>
          <cell r="AH2387" t="str">
            <v>Borough</v>
          </cell>
          <cell r="AI2387" t="str">
            <v>FY2009</v>
          </cell>
          <cell r="AJ2387" t="str">
            <v>3rd</v>
          </cell>
          <cell r="AK2387">
            <v>40120</v>
          </cell>
          <cell r="AL2387">
            <v>40148</v>
          </cell>
          <cell r="AM2387">
            <v>40299</v>
          </cell>
          <cell r="AN2387"/>
          <cell r="AO2387">
            <v>41216</v>
          </cell>
          <cell r="AP2387"/>
          <cell r="AQ2387">
            <v>3</v>
          </cell>
          <cell r="AR2387" t="str">
            <v>Proposed conversion of house to provide 1x2 and 2x1 bedroom flats.</v>
          </cell>
          <cell r="AS2387">
            <v>102704</v>
          </cell>
        </row>
        <row r="2388">
          <cell r="A2388" t="str">
            <v>09-AP-1604</v>
          </cell>
          <cell r="B2388" t="str">
            <v>Full</v>
          </cell>
          <cell r="C2388" t="str">
            <v>Completed</v>
          </cell>
          <cell r="D2388" t="str">
            <v>Proposed</v>
          </cell>
          <cell r="E2388" t="str">
            <v>Inner</v>
          </cell>
          <cell r="F2388">
            <v>0</v>
          </cell>
          <cell r="G2388">
            <v>2</v>
          </cell>
          <cell r="H2388">
            <v>2</v>
          </cell>
          <cell r="I2388">
            <v>3</v>
          </cell>
          <cell r="J2388" t="str">
            <v>No</v>
          </cell>
          <cell r="K2388">
            <v>2.3E-2</v>
          </cell>
          <cell r="L2388">
            <v>2.3E-2</v>
          </cell>
          <cell r="M2388">
            <v>1</v>
          </cell>
          <cell r="N2388" t="str">
            <v>Market</v>
          </cell>
          <cell r="O2388" t="str">
            <v>Private</v>
          </cell>
          <cell r="P2388" t="str">
            <v>Flat Apartment or Maisonette</v>
          </cell>
          <cell r="Q2388" t="str">
            <v>Conversion of Dwelling(s) or ancillary C3 floorspace</v>
          </cell>
          <cell r="R2388" t="str">
            <v>No</v>
          </cell>
          <cell r="S2388" t="str">
            <v>unknown</v>
          </cell>
          <cell r="T2388" t="str">
            <v>No</v>
          </cell>
          <cell r="U2388"/>
          <cell r="V2388" t="str">
            <v>Full</v>
          </cell>
          <cell r="W2388" t="str">
            <v>Borough</v>
          </cell>
          <cell r="X2388"/>
          <cell r="Y2388"/>
          <cell r="Z2388" t="str">
            <v>43</v>
          </cell>
          <cell r="AA2388" t="str">
            <v>Ondine Road</v>
          </cell>
          <cell r="AB2388"/>
          <cell r="AC2388" t="str">
            <v>43,Ondine Road,,SE15 4ED</v>
          </cell>
          <cell r="AD2388" t="str">
            <v>SOUTH CAMBERWELL</v>
          </cell>
          <cell r="AE2388" t="str">
            <v>SE15 4ED</v>
          </cell>
          <cell r="AF2388">
            <v>533839</v>
          </cell>
          <cell r="AG2388">
            <v>175501</v>
          </cell>
          <cell r="AH2388" t="str">
            <v>Borough</v>
          </cell>
          <cell r="AI2388" t="str">
            <v>FY2009</v>
          </cell>
          <cell r="AJ2388" t="str">
            <v>3rd</v>
          </cell>
          <cell r="AK2388">
            <v>40120</v>
          </cell>
          <cell r="AL2388">
            <v>40148</v>
          </cell>
          <cell r="AM2388">
            <v>40299</v>
          </cell>
          <cell r="AN2388"/>
          <cell r="AO2388">
            <v>41216</v>
          </cell>
          <cell r="AP2388"/>
          <cell r="AQ2388">
            <v>3</v>
          </cell>
          <cell r="AR2388" t="str">
            <v>Proposed conversion of house to provide 1x2 and 2x1 bedroom flats.</v>
          </cell>
          <cell r="AS2388">
            <v>102704</v>
          </cell>
        </row>
        <row r="2389">
          <cell r="A2389" t="str">
            <v>09-AP-1604</v>
          </cell>
          <cell r="B2389" t="str">
            <v>Full</v>
          </cell>
          <cell r="C2389" t="str">
            <v>Completed</v>
          </cell>
          <cell r="D2389" t="str">
            <v>Proposed</v>
          </cell>
          <cell r="E2389" t="str">
            <v>Inner</v>
          </cell>
          <cell r="F2389">
            <v>0</v>
          </cell>
          <cell r="G2389">
            <v>1</v>
          </cell>
          <cell r="H2389">
            <v>1</v>
          </cell>
          <cell r="I2389">
            <v>3</v>
          </cell>
          <cell r="J2389" t="str">
            <v>No</v>
          </cell>
          <cell r="K2389">
            <v>2.3E-2</v>
          </cell>
          <cell r="L2389">
            <v>2.3E-2</v>
          </cell>
          <cell r="M2389">
            <v>2</v>
          </cell>
          <cell r="N2389" t="str">
            <v>Market</v>
          </cell>
          <cell r="O2389" t="str">
            <v>Private</v>
          </cell>
          <cell r="P2389" t="str">
            <v>Flat Apartment or Maisonette</v>
          </cell>
          <cell r="Q2389" t="str">
            <v>Conversion of Dwelling(s) or ancillary C3 floorspace</v>
          </cell>
          <cell r="R2389" t="str">
            <v>No</v>
          </cell>
          <cell r="S2389" t="str">
            <v>unknown</v>
          </cell>
          <cell r="T2389" t="str">
            <v>No</v>
          </cell>
          <cell r="U2389"/>
          <cell r="V2389" t="str">
            <v>Full</v>
          </cell>
          <cell r="W2389" t="str">
            <v>Borough</v>
          </cell>
          <cell r="X2389"/>
          <cell r="Y2389"/>
          <cell r="Z2389" t="str">
            <v>43</v>
          </cell>
          <cell r="AA2389" t="str">
            <v>Ondine Road</v>
          </cell>
          <cell r="AB2389"/>
          <cell r="AC2389" t="str">
            <v>43,Ondine Road,,SE15 4ED</v>
          </cell>
          <cell r="AD2389" t="str">
            <v>SOUTH CAMBERWELL</v>
          </cell>
          <cell r="AE2389" t="str">
            <v>SE15 4ED</v>
          </cell>
          <cell r="AF2389">
            <v>533839</v>
          </cell>
          <cell r="AG2389">
            <v>175501</v>
          </cell>
          <cell r="AH2389" t="str">
            <v>Borough</v>
          </cell>
          <cell r="AI2389" t="str">
            <v>FY2009</v>
          </cell>
          <cell r="AJ2389" t="str">
            <v>3rd</v>
          </cell>
          <cell r="AK2389">
            <v>40120</v>
          </cell>
          <cell r="AL2389">
            <v>40148</v>
          </cell>
          <cell r="AM2389">
            <v>40299</v>
          </cell>
          <cell r="AN2389"/>
          <cell r="AO2389">
            <v>41216</v>
          </cell>
          <cell r="AP2389"/>
          <cell r="AQ2389">
            <v>3</v>
          </cell>
          <cell r="AR2389" t="str">
            <v>Proposed conversion of house to provide 1x2 and 2x1 bedroom flats.</v>
          </cell>
          <cell r="AS2389">
            <v>102704</v>
          </cell>
        </row>
        <row r="2390">
          <cell r="A2390" t="str">
            <v>09-AP-1620</v>
          </cell>
          <cell r="B2390" t="str">
            <v>Full</v>
          </cell>
          <cell r="C2390" t="str">
            <v>Completed</v>
          </cell>
          <cell r="D2390" t="str">
            <v>Existing</v>
          </cell>
          <cell r="E2390" t="str">
            <v>Central Activities Zone</v>
          </cell>
          <cell r="F2390">
            <v>1</v>
          </cell>
          <cell r="G2390">
            <v>0</v>
          </cell>
          <cell r="H2390">
            <v>-1</v>
          </cell>
          <cell r="I2390">
            <v>2</v>
          </cell>
          <cell r="J2390" t="str">
            <v>No</v>
          </cell>
          <cell r="K2390">
            <v>6.0000000000000001E-3</v>
          </cell>
          <cell r="L2390">
            <v>6.0000000000000001E-3</v>
          </cell>
          <cell r="M2390">
            <v>4</v>
          </cell>
          <cell r="N2390" t="str">
            <v>Market</v>
          </cell>
          <cell r="O2390" t="str">
            <v>Private</v>
          </cell>
          <cell r="P2390" t="str">
            <v>Flat Apartment or Maisonette</v>
          </cell>
          <cell r="Q2390" t="str">
            <v>Conversion of Dwelling(s) or ancillary C3 floorspace</v>
          </cell>
          <cell r="R2390" t="str">
            <v>No</v>
          </cell>
          <cell r="S2390" t="str">
            <v>unknown</v>
          </cell>
          <cell r="T2390" t="str">
            <v>No</v>
          </cell>
          <cell r="U2390" t="str">
            <v>N/A</v>
          </cell>
          <cell r="V2390" t="str">
            <v>Full</v>
          </cell>
          <cell r="W2390" t="str">
            <v>Borough</v>
          </cell>
          <cell r="X2390"/>
          <cell r="Y2390" t="str">
            <v>Upper Floors</v>
          </cell>
          <cell r="Z2390" t="str">
            <v>32</v>
          </cell>
          <cell r="AA2390" t="str">
            <v>Elliotts Row</v>
          </cell>
          <cell r="AB2390"/>
          <cell r="AC2390" t="str">
            <v>Upper Floors32,Elliotts Row,,SE1 4SZ</v>
          </cell>
          <cell r="AD2390" t="str">
            <v>CATHEDRALS</v>
          </cell>
          <cell r="AE2390" t="str">
            <v>SE1 4SZ</v>
          </cell>
          <cell r="AF2390">
            <v>531758</v>
          </cell>
          <cell r="AG2390">
            <v>178907</v>
          </cell>
          <cell r="AH2390" t="str">
            <v>Borough</v>
          </cell>
          <cell r="AI2390" t="str">
            <v>FY2009</v>
          </cell>
          <cell r="AJ2390" t="str">
            <v>3rd</v>
          </cell>
          <cell r="AK2390">
            <v>40120</v>
          </cell>
          <cell r="AL2390">
            <v>40179</v>
          </cell>
          <cell r="AM2390">
            <v>40339</v>
          </cell>
          <cell r="AN2390"/>
          <cell r="AO2390">
            <v>41216</v>
          </cell>
          <cell r="AP2390"/>
          <cell r="AQ2390">
            <v>2</v>
          </cell>
          <cell r="AR2390" t="str">
            <v>Conversion of the upper floor flat into one 1-bedroom flat at first floor level and one 2 bedroom flat at second floor level (with store room within the attic).</v>
          </cell>
          <cell r="AS2390">
            <v>102706</v>
          </cell>
        </row>
        <row r="2391">
          <cell r="A2391" t="str">
            <v>09-AP-1620</v>
          </cell>
          <cell r="B2391" t="str">
            <v>Full</v>
          </cell>
          <cell r="C2391" t="str">
            <v>Completed</v>
          </cell>
          <cell r="D2391" t="str">
            <v>Proposed</v>
          </cell>
          <cell r="E2391" t="str">
            <v>Central Activities Zone</v>
          </cell>
          <cell r="F2391">
            <v>0</v>
          </cell>
          <cell r="G2391">
            <v>1</v>
          </cell>
          <cell r="H2391">
            <v>1</v>
          </cell>
          <cell r="I2391">
            <v>2</v>
          </cell>
          <cell r="J2391" t="str">
            <v>No</v>
          </cell>
          <cell r="K2391">
            <v>6.0000000000000001E-3</v>
          </cell>
          <cell r="L2391">
            <v>6.0000000000000001E-3</v>
          </cell>
          <cell r="M2391">
            <v>1</v>
          </cell>
          <cell r="N2391" t="str">
            <v>Market</v>
          </cell>
          <cell r="O2391" t="str">
            <v>Private</v>
          </cell>
          <cell r="P2391" t="str">
            <v>Flat Apartment or Maisonette</v>
          </cell>
          <cell r="Q2391" t="str">
            <v>Conversion of Dwelling(s) or ancillary C3 floorspace</v>
          </cell>
          <cell r="R2391" t="str">
            <v>No</v>
          </cell>
          <cell r="S2391" t="str">
            <v>unknown</v>
          </cell>
          <cell r="T2391" t="str">
            <v>No</v>
          </cell>
          <cell r="U2391"/>
          <cell r="V2391" t="str">
            <v>Full</v>
          </cell>
          <cell r="W2391" t="str">
            <v>Borough</v>
          </cell>
          <cell r="X2391"/>
          <cell r="Y2391" t="str">
            <v>Upper Floors</v>
          </cell>
          <cell r="Z2391" t="str">
            <v>32</v>
          </cell>
          <cell r="AA2391" t="str">
            <v>Elliotts Row</v>
          </cell>
          <cell r="AB2391"/>
          <cell r="AC2391" t="str">
            <v>Upper Floors32,Elliotts Row,,SE1 4SZ</v>
          </cell>
          <cell r="AD2391" t="str">
            <v>CATHEDRALS</v>
          </cell>
          <cell r="AE2391" t="str">
            <v>SE1 4SZ</v>
          </cell>
          <cell r="AF2391">
            <v>531758</v>
          </cell>
          <cell r="AG2391">
            <v>178907</v>
          </cell>
          <cell r="AH2391" t="str">
            <v>Borough</v>
          </cell>
          <cell r="AI2391" t="str">
            <v>FY2009</v>
          </cell>
          <cell r="AJ2391" t="str">
            <v>3rd</v>
          </cell>
          <cell r="AK2391">
            <v>40120</v>
          </cell>
          <cell r="AL2391">
            <v>40179</v>
          </cell>
          <cell r="AM2391">
            <v>40339</v>
          </cell>
          <cell r="AN2391"/>
          <cell r="AO2391">
            <v>41216</v>
          </cell>
          <cell r="AP2391"/>
          <cell r="AQ2391">
            <v>2</v>
          </cell>
          <cell r="AR2391" t="str">
            <v>Conversion of the upper floor flat into one 1-bedroom flat at first floor level and one 2 bedroom flat at second floor level (with store room within the attic).</v>
          </cell>
          <cell r="AS2391">
            <v>102706</v>
          </cell>
        </row>
        <row r="2392">
          <cell r="A2392" t="str">
            <v>09-AP-1620</v>
          </cell>
          <cell r="B2392" t="str">
            <v>Full</v>
          </cell>
          <cell r="C2392" t="str">
            <v>Completed</v>
          </cell>
          <cell r="D2392" t="str">
            <v>Proposed</v>
          </cell>
          <cell r="E2392" t="str">
            <v>Central Activities Zone</v>
          </cell>
          <cell r="F2392">
            <v>0</v>
          </cell>
          <cell r="G2392">
            <v>1</v>
          </cell>
          <cell r="H2392">
            <v>1</v>
          </cell>
          <cell r="I2392">
            <v>2</v>
          </cell>
          <cell r="J2392" t="str">
            <v>No</v>
          </cell>
          <cell r="K2392">
            <v>6.0000000000000001E-3</v>
          </cell>
          <cell r="L2392">
            <v>6.0000000000000001E-3</v>
          </cell>
          <cell r="M2392">
            <v>2</v>
          </cell>
          <cell r="N2392" t="str">
            <v>Market</v>
          </cell>
          <cell r="O2392" t="str">
            <v>Private</v>
          </cell>
          <cell r="P2392" t="str">
            <v>Flat Apartment or Maisonette</v>
          </cell>
          <cell r="Q2392" t="str">
            <v>Conversion of Dwelling(s) or ancillary C3 floorspace</v>
          </cell>
          <cell r="R2392" t="str">
            <v>No</v>
          </cell>
          <cell r="S2392" t="str">
            <v>unknown</v>
          </cell>
          <cell r="T2392" t="str">
            <v>No</v>
          </cell>
          <cell r="U2392"/>
          <cell r="V2392" t="str">
            <v>Full</v>
          </cell>
          <cell r="W2392" t="str">
            <v>Borough</v>
          </cell>
          <cell r="X2392"/>
          <cell r="Y2392" t="str">
            <v>Upper Floors</v>
          </cell>
          <cell r="Z2392" t="str">
            <v>32</v>
          </cell>
          <cell r="AA2392" t="str">
            <v>Elliotts Row</v>
          </cell>
          <cell r="AB2392"/>
          <cell r="AC2392" t="str">
            <v>Upper Floors32,Elliotts Row,,SE1 4SZ</v>
          </cell>
          <cell r="AD2392" t="str">
            <v>CATHEDRALS</v>
          </cell>
          <cell r="AE2392" t="str">
            <v>SE1 4SZ</v>
          </cell>
          <cell r="AF2392">
            <v>531758</v>
          </cell>
          <cell r="AG2392">
            <v>178907</v>
          </cell>
          <cell r="AH2392" t="str">
            <v>Borough</v>
          </cell>
          <cell r="AI2392" t="str">
            <v>FY2009</v>
          </cell>
          <cell r="AJ2392" t="str">
            <v>3rd</v>
          </cell>
          <cell r="AK2392">
            <v>40120</v>
          </cell>
          <cell r="AL2392">
            <v>40179</v>
          </cell>
          <cell r="AM2392">
            <v>40339</v>
          </cell>
          <cell r="AN2392"/>
          <cell r="AO2392">
            <v>41216</v>
          </cell>
          <cell r="AP2392"/>
          <cell r="AQ2392">
            <v>2</v>
          </cell>
          <cell r="AR2392" t="str">
            <v>Conversion of the upper floor flat into one 1-bedroom flat at first floor level and one 2 bedroom flat at second floor level (with store room within the attic).</v>
          </cell>
          <cell r="AS2392">
            <v>102706</v>
          </cell>
        </row>
        <row r="2393">
          <cell r="A2393" t="str">
            <v>09-AP-1689</v>
          </cell>
          <cell r="B2393" t="str">
            <v>Full</v>
          </cell>
          <cell r="C2393" t="str">
            <v>Lapsed</v>
          </cell>
          <cell r="D2393" t="str">
            <v>Proposed</v>
          </cell>
          <cell r="E2393" t="str">
            <v>Inner</v>
          </cell>
          <cell r="F2393">
            <v>0</v>
          </cell>
          <cell r="G2393">
            <v>4</v>
          </cell>
          <cell r="H2393">
            <v>4</v>
          </cell>
          <cell r="I2393">
            <v>7</v>
          </cell>
          <cell r="J2393" t="str">
            <v>No</v>
          </cell>
          <cell r="K2393">
            <v>3.2000000000000001E-2</v>
          </cell>
          <cell r="L2393">
            <v>2.4E-2</v>
          </cell>
          <cell r="M2393">
            <v>1</v>
          </cell>
          <cell r="N2393" t="str">
            <v>Market</v>
          </cell>
          <cell r="O2393" t="str">
            <v>Private</v>
          </cell>
          <cell r="P2393" t="str">
            <v>Flat Apartment or Maisonette</v>
          </cell>
          <cell r="Q2393" t="str">
            <v>Extension to building for residential unit(s)</v>
          </cell>
          <cell r="R2393" t="str">
            <v>No</v>
          </cell>
          <cell r="S2393" t="str">
            <v>unknown</v>
          </cell>
          <cell r="T2393" t="str">
            <v>No</v>
          </cell>
          <cell r="U2393"/>
          <cell r="V2393" t="str">
            <v>Full</v>
          </cell>
          <cell r="W2393" t="str">
            <v>Borough</v>
          </cell>
          <cell r="X2393"/>
          <cell r="Y2393"/>
          <cell r="Z2393" t="str">
            <v>25</v>
          </cell>
          <cell r="AA2393" t="str">
            <v>Denmark Hill</v>
          </cell>
          <cell r="AB2393"/>
          <cell r="AC2393" t="str">
            <v>25,Denmark Hill,,SE5 8RT</v>
          </cell>
          <cell r="AD2393" t="str">
            <v>CAMBERWELL GREEN</v>
          </cell>
          <cell r="AE2393" t="str">
            <v>SE5 8RT</v>
          </cell>
          <cell r="AF2393">
            <v>532557</v>
          </cell>
          <cell r="AG2393">
            <v>176586</v>
          </cell>
          <cell r="AH2393" t="str">
            <v>Borough</v>
          </cell>
          <cell r="AI2393" t="str">
            <v>FY2009</v>
          </cell>
          <cell r="AJ2393" t="str">
            <v>3rd</v>
          </cell>
          <cell r="AK2393">
            <v>40120</v>
          </cell>
          <cell r="AL2393"/>
          <cell r="AM2393"/>
          <cell r="AN2393"/>
          <cell r="AO2393">
            <v>41216</v>
          </cell>
          <cell r="AP2393"/>
          <cell r="AQ2393">
            <v>7</v>
          </cell>
          <cell r="AR2393" t="str">
            <v>Partial demolition of existing post office and flat over, in connection with provision of a four storey building to include refurbishment of post office at ground floor, and 3 new floors containing 7 residential flats above, (4 x 1 bed flats, and 3 x 2 bed flats).</v>
          </cell>
          <cell r="AS2393">
            <v>102647</v>
          </cell>
        </row>
        <row r="2394">
          <cell r="A2394" t="str">
            <v>09-AP-1689</v>
          </cell>
          <cell r="B2394" t="str">
            <v>Full</v>
          </cell>
          <cell r="C2394" t="str">
            <v>Lapsed</v>
          </cell>
          <cell r="D2394" t="str">
            <v>Proposed</v>
          </cell>
          <cell r="E2394" t="str">
            <v>Inner</v>
          </cell>
          <cell r="F2394">
            <v>0</v>
          </cell>
          <cell r="G2394">
            <v>3</v>
          </cell>
          <cell r="H2394">
            <v>3</v>
          </cell>
          <cell r="I2394">
            <v>7</v>
          </cell>
          <cell r="J2394" t="str">
            <v>No</v>
          </cell>
          <cell r="K2394">
            <v>3.2000000000000001E-2</v>
          </cell>
          <cell r="L2394">
            <v>2.4E-2</v>
          </cell>
          <cell r="M2394">
            <v>2</v>
          </cell>
          <cell r="N2394" t="str">
            <v>Market</v>
          </cell>
          <cell r="O2394" t="str">
            <v>Private</v>
          </cell>
          <cell r="P2394" t="str">
            <v>Flat Apartment or Maisonette</v>
          </cell>
          <cell r="Q2394" t="str">
            <v>Extension to building for residential unit(s)</v>
          </cell>
          <cell r="R2394" t="str">
            <v>No</v>
          </cell>
          <cell r="S2394" t="str">
            <v>unknown</v>
          </cell>
          <cell r="T2394" t="str">
            <v>No</v>
          </cell>
          <cell r="U2394"/>
          <cell r="V2394" t="str">
            <v>Full</v>
          </cell>
          <cell r="W2394" t="str">
            <v>Borough</v>
          </cell>
          <cell r="X2394"/>
          <cell r="Y2394"/>
          <cell r="Z2394" t="str">
            <v>25</v>
          </cell>
          <cell r="AA2394" t="str">
            <v>Denmark Hill</v>
          </cell>
          <cell r="AB2394"/>
          <cell r="AC2394" t="str">
            <v>25,Denmark Hill,,SE5 8RT</v>
          </cell>
          <cell r="AD2394" t="str">
            <v>CAMBERWELL GREEN</v>
          </cell>
          <cell r="AE2394" t="str">
            <v>SE5 8RT</v>
          </cell>
          <cell r="AF2394">
            <v>532557</v>
          </cell>
          <cell r="AG2394">
            <v>176586</v>
          </cell>
          <cell r="AH2394" t="str">
            <v>Borough</v>
          </cell>
          <cell r="AI2394" t="str">
            <v>FY2009</v>
          </cell>
          <cell r="AJ2394" t="str">
            <v>3rd</v>
          </cell>
          <cell r="AK2394">
            <v>40120</v>
          </cell>
          <cell r="AL2394"/>
          <cell r="AM2394"/>
          <cell r="AN2394"/>
          <cell r="AO2394">
            <v>41216</v>
          </cell>
          <cell r="AP2394"/>
          <cell r="AQ2394">
            <v>7</v>
          </cell>
          <cell r="AR2394" t="str">
            <v>Partial demolition of existing post office and flat over, in connection with provision of a four storey building to include refurbishment of post office at ground floor, and 3 new floors containing 7 residential flats above, (4 x 1 bed flats, and 3 x 2 bed flats).</v>
          </cell>
          <cell r="AS2394">
            <v>102647</v>
          </cell>
        </row>
        <row r="2395">
          <cell r="A2395" t="str">
            <v>09-AP-1769</v>
          </cell>
          <cell r="B2395" t="str">
            <v>Full</v>
          </cell>
          <cell r="C2395" t="str">
            <v>Completed</v>
          </cell>
          <cell r="D2395" t="str">
            <v>Proposed</v>
          </cell>
          <cell r="E2395" t="str">
            <v>Inner</v>
          </cell>
          <cell r="F2395">
            <v>0</v>
          </cell>
          <cell r="G2395">
            <v>9</v>
          </cell>
          <cell r="H2395">
            <v>9</v>
          </cell>
          <cell r="I2395">
            <v>22</v>
          </cell>
          <cell r="J2395" t="str">
            <v>No</v>
          </cell>
          <cell r="K2395">
            <v>0.34</v>
          </cell>
          <cell r="L2395">
            <v>0.34</v>
          </cell>
          <cell r="M2395">
            <v>3</v>
          </cell>
          <cell r="N2395" t="str">
            <v>Market</v>
          </cell>
          <cell r="O2395" t="str">
            <v>Private</v>
          </cell>
          <cell r="P2395" t="str">
            <v>House or Bungalow</v>
          </cell>
          <cell r="Q2395" t="str">
            <v>New Residential Building</v>
          </cell>
          <cell r="R2395" t="str">
            <v>No</v>
          </cell>
          <cell r="S2395" t="str">
            <v>unknown</v>
          </cell>
          <cell r="T2395" t="str">
            <v>No</v>
          </cell>
          <cell r="U2395" t="str">
            <v>Block B</v>
          </cell>
          <cell r="V2395" t="str">
            <v>Full</v>
          </cell>
          <cell r="W2395" t="str">
            <v>Borough</v>
          </cell>
          <cell r="X2395"/>
          <cell r="Y2395"/>
          <cell r="Z2395" t="str">
            <v>Rear Of175-205</v>
          </cell>
          <cell r="AA2395" t="str">
            <v>Hollydale Road</v>
          </cell>
          <cell r="AB2395" t="str">
            <v>1-27 Brabourn Grove, 74-78 Evelina Road</v>
          </cell>
          <cell r="AC2395" t="str">
            <v>Rear Of175-205,Hollydale Road,1-27 Brabourn Grove, 74-78 Evelina Road,SE15 2BS</v>
          </cell>
          <cell r="AD2395" t="str">
            <v>NUNHEAD</v>
          </cell>
          <cell r="AE2395" t="str">
            <v>SE15 2BS</v>
          </cell>
          <cell r="AF2395">
            <v>535162</v>
          </cell>
          <cell r="AG2395">
            <v>176097</v>
          </cell>
          <cell r="AH2395" t="str">
            <v>Borough</v>
          </cell>
          <cell r="AI2395" t="str">
            <v>FY2009</v>
          </cell>
          <cell r="AJ2395" t="str">
            <v>3rd</v>
          </cell>
          <cell r="AK2395">
            <v>40142</v>
          </cell>
          <cell r="AL2395">
            <v>40633</v>
          </cell>
          <cell r="AM2395">
            <v>41365</v>
          </cell>
          <cell r="AN2395"/>
          <cell r="AO2395">
            <v>41238</v>
          </cell>
          <cell r="AP2395"/>
          <cell r="AQ2395">
            <v>22</v>
          </cell>
          <cell r="AR2395" t="str">
            <v>Demolition of all buildings on site, coach depot and garages. Retention of boundary wall to rear garden properties along Hollydale Road and Brabourn Grove and redevelopment to provide a total of 22 units incorporating a four storey residential block fronting Evelina Road comprising 10 self contained units (8x2 bedroom and 2x3 bedroom) and a row of 12, 3 storeys terraced houses (9x3 bedroom and 3x4 bedroom) including 18 car spaces and associated cycle parking.</v>
          </cell>
          <cell r="AS2395">
            <v>102739</v>
          </cell>
        </row>
        <row r="2396">
          <cell r="A2396" t="str">
            <v>09-AP-1769</v>
          </cell>
          <cell r="B2396" t="str">
            <v>Full</v>
          </cell>
          <cell r="C2396" t="str">
            <v>Completed</v>
          </cell>
          <cell r="D2396" t="str">
            <v>Proposed</v>
          </cell>
          <cell r="E2396" t="str">
            <v>Inner</v>
          </cell>
          <cell r="F2396">
            <v>0</v>
          </cell>
          <cell r="G2396">
            <v>3</v>
          </cell>
          <cell r="H2396">
            <v>3</v>
          </cell>
          <cell r="I2396">
            <v>22</v>
          </cell>
          <cell r="J2396" t="str">
            <v>No</v>
          </cell>
          <cell r="K2396">
            <v>0.34</v>
          </cell>
          <cell r="L2396">
            <v>0.34</v>
          </cell>
          <cell r="M2396">
            <v>4</v>
          </cell>
          <cell r="N2396" t="str">
            <v>Market</v>
          </cell>
          <cell r="O2396" t="str">
            <v>Private</v>
          </cell>
          <cell r="P2396" t="str">
            <v>House or Bungalow</v>
          </cell>
          <cell r="Q2396" t="str">
            <v>New Residential Building</v>
          </cell>
          <cell r="R2396" t="str">
            <v>No</v>
          </cell>
          <cell r="S2396" t="str">
            <v>unknown</v>
          </cell>
          <cell r="T2396" t="str">
            <v>No</v>
          </cell>
          <cell r="U2396" t="str">
            <v>Block B</v>
          </cell>
          <cell r="V2396" t="str">
            <v>Full</v>
          </cell>
          <cell r="W2396" t="str">
            <v>Borough</v>
          </cell>
          <cell r="X2396"/>
          <cell r="Y2396"/>
          <cell r="Z2396" t="str">
            <v>Rear Of175-205</v>
          </cell>
          <cell r="AA2396" t="str">
            <v>Hollydale Road</v>
          </cell>
          <cell r="AB2396" t="str">
            <v>1-27 Brabourn Grove, 74-78 Evelina Road</v>
          </cell>
          <cell r="AC2396" t="str">
            <v>Rear Of175-205,Hollydale Road,1-27 Brabourn Grove, 74-78 Evelina Road,SE15 2BS</v>
          </cell>
          <cell r="AD2396" t="str">
            <v>NUNHEAD</v>
          </cell>
          <cell r="AE2396" t="str">
            <v>SE15 2BS</v>
          </cell>
          <cell r="AF2396">
            <v>535162</v>
          </cell>
          <cell r="AG2396">
            <v>176097</v>
          </cell>
          <cell r="AH2396" t="str">
            <v>Borough</v>
          </cell>
          <cell r="AI2396" t="str">
            <v>FY2009</v>
          </cell>
          <cell r="AJ2396" t="str">
            <v>3rd</v>
          </cell>
          <cell r="AK2396">
            <v>40142</v>
          </cell>
          <cell r="AL2396">
            <v>40633</v>
          </cell>
          <cell r="AM2396">
            <v>41365</v>
          </cell>
          <cell r="AN2396"/>
          <cell r="AO2396">
            <v>41238</v>
          </cell>
          <cell r="AP2396"/>
          <cell r="AQ2396">
            <v>22</v>
          </cell>
          <cell r="AR2396" t="str">
            <v>Demolition of all buildings on site, coach depot and garages. Retention of boundary wall to rear garden properties along Hollydale Road and Brabourn Grove and redevelopment to provide a total of 22 units incorporating a four storey residential block fronting Evelina Road comprising 10 self contained units (8x2 bedroom and 2x3 bedroom) and a row of 12, 3 storeys terraced houses (9x3 bedroom and 3x4 bedroom) including 18 car spaces and associated cycle parking.</v>
          </cell>
          <cell r="AS2396">
            <v>102739</v>
          </cell>
        </row>
        <row r="2397">
          <cell r="A2397" t="str">
            <v>09-AP-1769</v>
          </cell>
          <cell r="B2397" t="str">
            <v>Full</v>
          </cell>
          <cell r="C2397" t="str">
            <v>Completed</v>
          </cell>
          <cell r="D2397" t="str">
            <v>Proposed</v>
          </cell>
          <cell r="E2397" t="str">
            <v>Inner</v>
          </cell>
          <cell r="F2397">
            <v>0</v>
          </cell>
          <cell r="G2397">
            <v>8</v>
          </cell>
          <cell r="H2397">
            <v>8</v>
          </cell>
          <cell r="I2397">
            <v>22</v>
          </cell>
          <cell r="J2397" t="str">
            <v>Yes</v>
          </cell>
          <cell r="K2397">
            <v>0.34</v>
          </cell>
          <cell r="L2397">
            <v>0.34</v>
          </cell>
          <cell r="M2397">
            <v>2</v>
          </cell>
          <cell r="N2397" t="str">
            <v>Social Rented</v>
          </cell>
          <cell r="O2397" t="str">
            <v>Housing Association</v>
          </cell>
          <cell r="P2397" t="str">
            <v>Flat Apartment or Maisonette</v>
          </cell>
          <cell r="Q2397" t="str">
            <v>New Residential Building</v>
          </cell>
          <cell r="R2397" t="str">
            <v>No</v>
          </cell>
          <cell r="S2397" t="str">
            <v>unknown</v>
          </cell>
          <cell r="T2397" t="str">
            <v>No</v>
          </cell>
          <cell r="U2397" t="str">
            <v>Block A</v>
          </cell>
          <cell r="V2397" t="str">
            <v>Full</v>
          </cell>
          <cell r="W2397" t="str">
            <v>Borough</v>
          </cell>
          <cell r="X2397"/>
          <cell r="Y2397"/>
          <cell r="Z2397" t="str">
            <v>Rear Of175-205</v>
          </cell>
          <cell r="AA2397" t="str">
            <v>Hollydale Road</v>
          </cell>
          <cell r="AB2397" t="str">
            <v>1-27 Brabourn Grove, 74-78 Evelina Road</v>
          </cell>
          <cell r="AC2397" t="str">
            <v>Rear Of175-205,Hollydale Road,1-27 Brabourn Grove, 74-78 Evelina Road,SE15 2BS</v>
          </cell>
          <cell r="AD2397" t="str">
            <v>NUNHEAD</v>
          </cell>
          <cell r="AE2397" t="str">
            <v>SE15 2BS</v>
          </cell>
          <cell r="AF2397">
            <v>535162</v>
          </cell>
          <cell r="AG2397">
            <v>176097</v>
          </cell>
          <cell r="AH2397" t="str">
            <v>Borough</v>
          </cell>
          <cell r="AI2397" t="str">
            <v>FY2009</v>
          </cell>
          <cell r="AJ2397" t="str">
            <v>3rd</v>
          </cell>
          <cell r="AK2397">
            <v>40142</v>
          </cell>
          <cell r="AL2397">
            <v>40633</v>
          </cell>
          <cell r="AM2397">
            <v>40816</v>
          </cell>
          <cell r="AN2397"/>
          <cell r="AO2397">
            <v>41238</v>
          </cell>
          <cell r="AP2397"/>
          <cell r="AQ2397">
            <v>22</v>
          </cell>
          <cell r="AR2397" t="str">
            <v>Demolition of all buildings on site, coach depot and garages. Retention of boundary wall to rear garden properties along Hollydale Road and Brabourn Grove and redevelopment to provide a total of 22 units incorporating a four storey residential block fronting Evelina Road comprising 10 self contained units (8x2 bedroom and 2x3 bedroom) and a row of 12, 3 storeys terraced houses (9x3 bedroom and 3x4 bedroom) including 18 car spaces and associated cycle parking.</v>
          </cell>
          <cell r="AS2397">
            <v>102739</v>
          </cell>
        </row>
        <row r="2398">
          <cell r="A2398" t="str">
            <v>09-AP-1769</v>
          </cell>
          <cell r="B2398" t="str">
            <v>Full</v>
          </cell>
          <cell r="C2398" t="str">
            <v>Completed</v>
          </cell>
          <cell r="D2398" t="str">
            <v>Proposed</v>
          </cell>
          <cell r="E2398" t="str">
            <v>Inner</v>
          </cell>
          <cell r="F2398">
            <v>0</v>
          </cell>
          <cell r="G2398">
            <v>2</v>
          </cell>
          <cell r="H2398">
            <v>2</v>
          </cell>
          <cell r="I2398">
            <v>22</v>
          </cell>
          <cell r="J2398" t="str">
            <v>Yes</v>
          </cell>
          <cell r="K2398">
            <v>0.34</v>
          </cell>
          <cell r="L2398">
            <v>0.34</v>
          </cell>
          <cell r="M2398">
            <v>3</v>
          </cell>
          <cell r="N2398" t="str">
            <v>Social Rented</v>
          </cell>
          <cell r="O2398" t="str">
            <v>Housing Association</v>
          </cell>
          <cell r="P2398" t="str">
            <v>Flat Apartment or Maisonette</v>
          </cell>
          <cell r="Q2398" t="str">
            <v>New Residential Building</v>
          </cell>
          <cell r="R2398" t="str">
            <v>No</v>
          </cell>
          <cell r="S2398" t="str">
            <v>unknown</v>
          </cell>
          <cell r="T2398" t="str">
            <v>No</v>
          </cell>
          <cell r="U2398" t="str">
            <v>Block A</v>
          </cell>
          <cell r="V2398" t="str">
            <v>Full</v>
          </cell>
          <cell r="W2398" t="str">
            <v>Borough</v>
          </cell>
          <cell r="X2398"/>
          <cell r="Y2398"/>
          <cell r="Z2398" t="str">
            <v>Rear Of175-205</v>
          </cell>
          <cell r="AA2398" t="str">
            <v>Hollydale Road</v>
          </cell>
          <cell r="AB2398" t="str">
            <v>1-27 Brabourn Grove, 74-78 Evelina Road</v>
          </cell>
          <cell r="AC2398" t="str">
            <v>Rear Of175-205,Hollydale Road,1-27 Brabourn Grove, 74-78 Evelina Road,SE15 2BS</v>
          </cell>
          <cell r="AD2398" t="str">
            <v>NUNHEAD</v>
          </cell>
          <cell r="AE2398" t="str">
            <v>SE15 2BS</v>
          </cell>
          <cell r="AF2398">
            <v>535162</v>
          </cell>
          <cell r="AG2398">
            <v>176097</v>
          </cell>
          <cell r="AH2398" t="str">
            <v>Borough</v>
          </cell>
          <cell r="AI2398" t="str">
            <v>FY2009</v>
          </cell>
          <cell r="AJ2398" t="str">
            <v>3rd</v>
          </cell>
          <cell r="AK2398">
            <v>40142</v>
          </cell>
          <cell r="AL2398">
            <v>40633</v>
          </cell>
          <cell r="AM2398">
            <v>40816</v>
          </cell>
          <cell r="AN2398"/>
          <cell r="AO2398">
            <v>41238</v>
          </cell>
          <cell r="AP2398"/>
          <cell r="AQ2398">
            <v>22</v>
          </cell>
          <cell r="AR2398" t="str">
            <v>Demolition of all buildings on site, coach depot and garages. Retention of boundary wall to rear garden properties along Hollydale Road and Brabourn Grove and redevelopment to provide a total of 22 units incorporating a four storey residential block fronting Evelina Road comprising 10 self contained units (8x2 bedroom and 2x3 bedroom) and a row of 12, 3 storeys terraced houses (9x3 bedroom and 3x4 bedroom) including 18 car spaces and associated cycle parking.</v>
          </cell>
          <cell r="AS2398">
            <v>102739</v>
          </cell>
        </row>
        <row r="2399">
          <cell r="A2399" t="str">
            <v>09-AP-1794</v>
          </cell>
          <cell r="B2399" t="str">
            <v>Full</v>
          </cell>
          <cell r="C2399" t="str">
            <v>Completed</v>
          </cell>
          <cell r="D2399" t="str">
            <v>Proposed</v>
          </cell>
          <cell r="E2399" t="str">
            <v>Inner</v>
          </cell>
          <cell r="F2399">
            <v>0</v>
          </cell>
          <cell r="G2399">
            <v>1</v>
          </cell>
          <cell r="H2399">
            <v>1</v>
          </cell>
          <cell r="I2399">
            <v>1</v>
          </cell>
          <cell r="J2399" t="str">
            <v>No</v>
          </cell>
          <cell r="K2399">
            <v>6.0000000000000001E-3</v>
          </cell>
          <cell r="L2399">
            <v>6.0000000000000001E-3</v>
          </cell>
          <cell r="M2399">
            <v>2</v>
          </cell>
          <cell r="N2399" t="str">
            <v>Market</v>
          </cell>
          <cell r="O2399" t="str">
            <v>Private</v>
          </cell>
          <cell r="P2399" t="str">
            <v>Flat Apartment or Maisonette</v>
          </cell>
          <cell r="Q2399" t="str">
            <v>Change of use of Non-Res floor space to Dwelling(s)</v>
          </cell>
          <cell r="R2399" t="str">
            <v>No</v>
          </cell>
          <cell r="S2399" t="str">
            <v>unknown</v>
          </cell>
          <cell r="T2399" t="str">
            <v>No</v>
          </cell>
          <cell r="U2399"/>
          <cell r="V2399" t="str">
            <v>Full</v>
          </cell>
          <cell r="W2399" t="str">
            <v>Borough</v>
          </cell>
          <cell r="X2399"/>
          <cell r="Y2399" t="str">
            <v>Ground Floor</v>
          </cell>
          <cell r="Z2399" t="str">
            <v>335</v>
          </cell>
          <cell r="AA2399" t="str">
            <v>Underhill Road</v>
          </cell>
          <cell r="AB2399"/>
          <cell r="AC2399" t="str">
            <v>Ground Floor335,Underhill Road,,SE22 9EA</v>
          </cell>
          <cell r="AD2399" t="str">
            <v>EAST DULWICH</v>
          </cell>
          <cell r="AE2399" t="str">
            <v>SE22 9EA</v>
          </cell>
          <cell r="AF2399">
            <v>534124</v>
          </cell>
          <cell r="AG2399">
            <v>174604</v>
          </cell>
          <cell r="AH2399" t="str">
            <v>Borough</v>
          </cell>
          <cell r="AI2399" t="str">
            <v>FY2009</v>
          </cell>
          <cell r="AJ2399" t="str">
            <v>3rd</v>
          </cell>
          <cell r="AK2399">
            <v>40122</v>
          </cell>
          <cell r="AL2399">
            <v>40999</v>
          </cell>
          <cell r="AM2399">
            <v>41487</v>
          </cell>
          <cell r="AN2399"/>
          <cell r="AO2399">
            <v>41218</v>
          </cell>
          <cell r="AP2399"/>
          <cell r="AQ2399">
            <v>1</v>
          </cell>
          <cell r="AR2399" t="str">
            <v>Change of use from office to 2 bedroom dwelling</v>
          </cell>
          <cell r="AS2399">
            <v>102678</v>
          </cell>
        </row>
        <row r="2400">
          <cell r="A2400" t="str">
            <v>09-AP-1796</v>
          </cell>
          <cell r="B2400" t="str">
            <v>Full</v>
          </cell>
          <cell r="C2400" t="str">
            <v>Completed</v>
          </cell>
          <cell r="D2400" t="str">
            <v>Existing</v>
          </cell>
          <cell r="E2400" t="str">
            <v>Inner</v>
          </cell>
          <cell r="F2400">
            <v>1</v>
          </cell>
          <cell r="G2400">
            <v>0</v>
          </cell>
          <cell r="H2400">
            <v>-1</v>
          </cell>
          <cell r="I2400">
            <v>3</v>
          </cell>
          <cell r="J2400" t="str">
            <v>No</v>
          </cell>
          <cell r="K2400">
            <v>1.0999999999999999E-2</v>
          </cell>
          <cell r="L2400">
            <v>1.0999999999999999E-2</v>
          </cell>
          <cell r="M2400">
            <v>4</v>
          </cell>
          <cell r="N2400" t="str">
            <v>Market</v>
          </cell>
          <cell r="O2400" t="str">
            <v>Private</v>
          </cell>
          <cell r="P2400" t="str">
            <v>House or Bungalow</v>
          </cell>
          <cell r="Q2400" t="str">
            <v>Conversion of Dwelling(s) or ancillary C3 floorspace</v>
          </cell>
          <cell r="R2400" t="str">
            <v>No</v>
          </cell>
          <cell r="S2400" t="str">
            <v>unknown</v>
          </cell>
          <cell r="T2400" t="str">
            <v>No</v>
          </cell>
          <cell r="U2400" t="str">
            <v>N/A</v>
          </cell>
          <cell r="V2400" t="str">
            <v>Full</v>
          </cell>
          <cell r="W2400" t="str">
            <v>Borough</v>
          </cell>
          <cell r="X2400"/>
          <cell r="Y2400"/>
          <cell r="Z2400" t="str">
            <v>3</v>
          </cell>
          <cell r="AA2400" t="str">
            <v>Harmsworth Street</v>
          </cell>
          <cell r="AB2400"/>
          <cell r="AC2400" t="str">
            <v>3,Harmsworth Street,,SE17 3JT</v>
          </cell>
          <cell r="AD2400" t="str">
            <v>NEWINGTON</v>
          </cell>
          <cell r="AE2400" t="str">
            <v>SE17 3JT</v>
          </cell>
          <cell r="AF2400">
            <v>531633</v>
          </cell>
          <cell r="AG2400">
            <v>177954</v>
          </cell>
          <cell r="AH2400" t="str">
            <v>Borough</v>
          </cell>
          <cell r="AI2400" t="str">
            <v>FY2009</v>
          </cell>
          <cell r="AJ2400" t="str">
            <v>4th</v>
          </cell>
          <cell r="AK2400">
            <v>40217</v>
          </cell>
          <cell r="AL2400">
            <v>40246</v>
          </cell>
          <cell r="AM2400">
            <v>41296</v>
          </cell>
          <cell r="AN2400"/>
          <cell r="AO2400">
            <v>41313</v>
          </cell>
          <cell r="AP2400"/>
          <cell r="AQ2400">
            <v>3</v>
          </cell>
          <cell r="AR2400" t="str">
            <v>Conversion of dwelling into 3 one bedroom, self contained flats, and associated elevational alterations.</v>
          </cell>
          <cell r="AS2400">
            <v>104003</v>
          </cell>
        </row>
        <row r="2401">
          <cell r="A2401" t="str">
            <v>09-AP-1796</v>
          </cell>
          <cell r="B2401" t="str">
            <v>Full</v>
          </cell>
          <cell r="C2401" t="str">
            <v>Completed</v>
          </cell>
          <cell r="D2401" t="str">
            <v>Proposed</v>
          </cell>
          <cell r="E2401" t="str">
            <v>Inner</v>
          </cell>
          <cell r="F2401">
            <v>0</v>
          </cell>
          <cell r="G2401">
            <v>3</v>
          </cell>
          <cell r="H2401">
            <v>3</v>
          </cell>
          <cell r="I2401">
            <v>3</v>
          </cell>
          <cell r="J2401" t="str">
            <v>No</v>
          </cell>
          <cell r="K2401">
            <v>1.0999999999999999E-2</v>
          </cell>
          <cell r="L2401">
            <v>1.0999999999999999E-2</v>
          </cell>
          <cell r="M2401">
            <v>1</v>
          </cell>
          <cell r="N2401" t="str">
            <v>Market</v>
          </cell>
          <cell r="O2401" t="str">
            <v>Private</v>
          </cell>
          <cell r="P2401" t="str">
            <v>Flat Apartment or Maisonette</v>
          </cell>
          <cell r="Q2401" t="str">
            <v>Conversion of Dwelling(s) or ancillary C3 floorspace</v>
          </cell>
          <cell r="R2401" t="str">
            <v>No</v>
          </cell>
          <cell r="S2401" t="str">
            <v>unknown</v>
          </cell>
          <cell r="T2401" t="str">
            <v>No</v>
          </cell>
          <cell r="U2401"/>
          <cell r="V2401" t="str">
            <v>Full</v>
          </cell>
          <cell r="W2401" t="str">
            <v>Borough</v>
          </cell>
          <cell r="X2401"/>
          <cell r="Y2401"/>
          <cell r="Z2401" t="str">
            <v>3</v>
          </cell>
          <cell r="AA2401" t="str">
            <v>Harmsworth Street</v>
          </cell>
          <cell r="AB2401"/>
          <cell r="AC2401" t="str">
            <v>3,Harmsworth Street,,SE17 3JT</v>
          </cell>
          <cell r="AD2401" t="str">
            <v>NEWINGTON</v>
          </cell>
          <cell r="AE2401" t="str">
            <v>SE17 3JT</v>
          </cell>
          <cell r="AF2401">
            <v>531633</v>
          </cell>
          <cell r="AG2401">
            <v>177954</v>
          </cell>
          <cell r="AH2401" t="str">
            <v>Borough</v>
          </cell>
          <cell r="AI2401" t="str">
            <v>FY2009</v>
          </cell>
          <cell r="AJ2401" t="str">
            <v>4th</v>
          </cell>
          <cell r="AK2401">
            <v>40217</v>
          </cell>
          <cell r="AL2401">
            <v>40246</v>
          </cell>
          <cell r="AM2401">
            <v>41296</v>
          </cell>
          <cell r="AN2401"/>
          <cell r="AO2401">
            <v>41313</v>
          </cell>
          <cell r="AP2401"/>
          <cell r="AQ2401">
            <v>3</v>
          </cell>
          <cell r="AR2401" t="str">
            <v>Conversion of dwelling into 3 one bedroom, self contained flats, and associated elevational alterations.</v>
          </cell>
          <cell r="AS2401">
            <v>104003</v>
          </cell>
        </row>
        <row r="2402">
          <cell r="A2402" t="str">
            <v>09-AP-1808</v>
          </cell>
          <cell r="B2402" t="str">
            <v>Full</v>
          </cell>
          <cell r="C2402" t="str">
            <v>Lapsed</v>
          </cell>
          <cell r="D2402" t="str">
            <v>Proposed</v>
          </cell>
          <cell r="E2402" t="str">
            <v>Inner</v>
          </cell>
          <cell r="F2402">
            <v>0</v>
          </cell>
          <cell r="G2402">
            <v>1</v>
          </cell>
          <cell r="H2402">
            <v>1</v>
          </cell>
          <cell r="I2402">
            <v>1</v>
          </cell>
          <cell r="J2402" t="str">
            <v>No</v>
          </cell>
          <cell r="K2402">
            <v>7.0000000000000001E-3</v>
          </cell>
          <cell r="L2402">
            <v>7.0000000000000001E-3</v>
          </cell>
          <cell r="M2402">
            <v>3</v>
          </cell>
          <cell r="N2402" t="str">
            <v>Market</v>
          </cell>
          <cell r="O2402" t="str">
            <v>Private</v>
          </cell>
          <cell r="P2402" t="str">
            <v>Flat Apartment or Maisonette</v>
          </cell>
          <cell r="Q2402" t="str">
            <v>Extension to building for residential unit(s)</v>
          </cell>
          <cell r="R2402" t="str">
            <v>No</v>
          </cell>
          <cell r="S2402" t="str">
            <v>unknown</v>
          </cell>
          <cell r="T2402" t="str">
            <v>No</v>
          </cell>
          <cell r="U2402"/>
          <cell r="V2402" t="str">
            <v>Full</v>
          </cell>
          <cell r="W2402" t="str">
            <v>Borough</v>
          </cell>
          <cell r="X2402"/>
          <cell r="Y2402" t="str">
            <v>Above Ground Floor</v>
          </cell>
          <cell r="Z2402" t="str">
            <v>211</v>
          </cell>
          <cell r="AA2402" t="str">
            <v>Rye Lane</v>
          </cell>
          <cell r="AB2402"/>
          <cell r="AC2402" t="str">
            <v>Above Ground Floor211,Rye Lane,,SE15 4TP</v>
          </cell>
          <cell r="AD2402" t="str">
            <v>THE LANE</v>
          </cell>
          <cell r="AE2402" t="str">
            <v>SE15 4TP</v>
          </cell>
          <cell r="AF2402">
            <v>534400</v>
          </cell>
          <cell r="AG2402">
            <v>176065</v>
          </cell>
          <cell r="AH2402" t="str">
            <v>Borough</v>
          </cell>
          <cell r="AI2402" t="str">
            <v>FY2009</v>
          </cell>
          <cell r="AJ2402" t="str">
            <v>3rd</v>
          </cell>
          <cell r="AK2402">
            <v>40098</v>
          </cell>
          <cell r="AL2402"/>
          <cell r="AM2402"/>
          <cell r="AN2402"/>
          <cell r="AO2402">
            <v>41194</v>
          </cell>
          <cell r="AP2402"/>
          <cell r="AQ2402">
            <v>1</v>
          </cell>
          <cell r="AR2402" t="str">
            <v>Construction of first and second floor extensions to form a residential flat above ground floor commercial  unit  including alterations to the existing ground floor layout to provide an entrance way, cycle storage and refuse storage for the residential unit above, located at the rear.</v>
          </cell>
          <cell r="AS2402">
            <v>101843</v>
          </cell>
        </row>
        <row r="2403">
          <cell r="A2403" t="str">
            <v>09-AP-1870</v>
          </cell>
          <cell r="B2403" t="str">
            <v>Full</v>
          </cell>
          <cell r="C2403" t="str">
            <v>Completed</v>
          </cell>
          <cell r="D2403" t="str">
            <v>Proposed</v>
          </cell>
          <cell r="E2403" t="str">
            <v>Inner</v>
          </cell>
          <cell r="F2403">
            <v>0</v>
          </cell>
          <cell r="G2403">
            <v>72</v>
          </cell>
          <cell r="H2403">
            <v>72</v>
          </cell>
          <cell r="I2403">
            <v>668</v>
          </cell>
          <cell r="J2403" t="str">
            <v>No</v>
          </cell>
          <cell r="K2403">
            <v>2.1619999999999999</v>
          </cell>
          <cell r="L2403">
            <v>1.78</v>
          </cell>
          <cell r="M2403">
            <v>1</v>
          </cell>
          <cell r="N2403" t="str">
            <v>Market</v>
          </cell>
          <cell r="O2403" t="str">
            <v>Private</v>
          </cell>
          <cell r="P2403" t="str">
            <v>Flat Apartment or Maisonette</v>
          </cell>
          <cell r="Q2403" t="str">
            <v>New Residential Building</v>
          </cell>
          <cell r="R2403" t="str">
            <v>No</v>
          </cell>
          <cell r="S2403" t="str">
            <v>unknown</v>
          </cell>
          <cell r="T2403" t="str">
            <v>No</v>
          </cell>
          <cell r="U2403" t="str">
            <v>Block A4  (The Tower)</v>
          </cell>
          <cell r="V2403" t="str">
            <v>Full</v>
          </cell>
          <cell r="W2403" t="str">
            <v>Borough</v>
          </cell>
          <cell r="X2403"/>
          <cell r="Y2403"/>
          <cell r="Z2403" t="str">
            <v>Site A, Canada Water</v>
          </cell>
          <cell r="AA2403" t="str">
            <v>Surrey Quays Road</v>
          </cell>
          <cell r="AB2403"/>
          <cell r="AC2403" t="str">
            <v>Site A, Canada Water,Surrey Quays Road,,SE16</v>
          </cell>
          <cell r="AD2403" t="str">
            <v>ROTHERHITHE</v>
          </cell>
          <cell r="AE2403" t="str">
            <v>SE16</v>
          </cell>
          <cell r="AF2403">
            <v>535515</v>
          </cell>
          <cell r="AG2403">
            <v>179610</v>
          </cell>
          <cell r="AH2403" t="str">
            <v>Borough</v>
          </cell>
          <cell r="AI2403" t="str">
            <v>FY2009</v>
          </cell>
          <cell r="AJ2403" t="str">
            <v>4th</v>
          </cell>
          <cell r="AK2403">
            <v>40226</v>
          </cell>
          <cell r="AL2403">
            <v>40298</v>
          </cell>
          <cell r="AM2403">
            <v>41517</v>
          </cell>
          <cell r="AN2403"/>
          <cell r="AO2403">
            <v>41322</v>
          </cell>
          <cell r="AP2403">
            <v>26</v>
          </cell>
          <cell r="AQ2403">
            <v>668</v>
          </cell>
          <cell r="AR2403"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3">
            <v>103428</v>
          </cell>
        </row>
        <row r="2404">
          <cell r="A2404" t="str">
            <v>09-AP-1870</v>
          </cell>
          <cell r="B2404" t="str">
            <v>Full</v>
          </cell>
          <cell r="C2404" t="str">
            <v>Completed</v>
          </cell>
          <cell r="D2404" t="str">
            <v>Proposed</v>
          </cell>
          <cell r="E2404" t="str">
            <v>Inner</v>
          </cell>
          <cell r="F2404">
            <v>0</v>
          </cell>
          <cell r="G2404">
            <v>2</v>
          </cell>
          <cell r="H2404">
            <v>2</v>
          </cell>
          <cell r="I2404">
            <v>668</v>
          </cell>
          <cell r="J2404" t="str">
            <v>No</v>
          </cell>
          <cell r="K2404">
            <v>2.1619999999999999</v>
          </cell>
          <cell r="L2404">
            <v>1.78</v>
          </cell>
          <cell r="M2404">
            <v>1</v>
          </cell>
          <cell r="N2404" t="str">
            <v>Market</v>
          </cell>
          <cell r="O2404" t="str">
            <v>Private</v>
          </cell>
          <cell r="P2404" t="str">
            <v>Flat Apartment or Maisonette</v>
          </cell>
          <cell r="Q2404" t="str">
            <v>New Residential Building</v>
          </cell>
          <cell r="R2404" t="str">
            <v>No</v>
          </cell>
          <cell r="S2404" t="str">
            <v>unknown</v>
          </cell>
          <cell r="T2404" t="str">
            <v>No</v>
          </cell>
          <cell r="U2404"/>
          <cell r="V2404" t="str">
            <v>Full</v>
          </cell>
          <cell r="W2404" t="str">
            <v>Borough</v>
          </cell>
          <cell r="X2404"/>
          <cell r="Y2404"/>
          <cell r="Z2404" t="str">
            <v>Site A, Canada Water</v>
          </cell>
          <cell r="AA2404" t="str">
            <v>Surrey Quays Road</v>
          </cell>
          <cell r="AB2404"/>
          <cell r="AC2404" t="str">
            <v>Site A, Canada Water,Surrey Quays Road,,SE16</v>
          </cell>
          <cell r="AD2404" t="str">
            <v>ROTHERHITHE</v>
          </cell>
          <cell r="AE2404" t="str">
            <v>SE16</v>
          </cell>
          <cell r="AF2404">
            <v>535515</v>
          </cell>
          <cell r="AG2404">
            <v>179610</v>
          </cell>
          <cell r="AH2404" t="str">
            <v>Borough</v>
          </cell>
          <cell r="AI2404" t="str">
            <v>FY2009</v>
          </cell>
          <cell r="AJ2404" t="str">
            <v>4th</v>
          </cell>
          <cell r="AK2404">
            <v>40226</v>
          </cell>
          <cell r="AL2404">
            <v>40298</v>
          </cell>
          <cell r="AM2404">
            <v>40999</v>
          </cell>
          <cell r="AN2404"/>
          <cell r="AO2404">
            <v>41322</v>
          </cell>
          <cell r="AP2404">
            <v>26</v>
          </cell>
          <cell r="AQ2404">
            <v>668</v>
          </cell>
          <cell r="AR2404"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4">
            <v>103428</v>
          </cell>
        </row>
        <row r="2405">
          <cell r="A2405" t="str">
            <v>09-AP-1870</v>
          </cell>
          <cell r="B2405" t="str">
            <v>Full</v>
          </cell>
          <cell r="C2405" t="str">
            <v>Completed</v>
          </cell>
          <cell r="D2405" t="str">
            <v>Proposed</v>
          </cell>
          <cell r="E2405" t="str">
            <v>Inner</v>
          </cell>
          <cell r="F2405">
            <v>0</v>
          </cell>
          <cell r="G2405">
            <v>162</v>
          </cell>
          <cell r="H2405">
            <v>162</v>
          </cell>
          <cell r="I2405">
            <v>668</v>
          </cell>
          <cell r="J2405" t="str">
            <v>No</v>
          </cell>
          <cell r="K2405">
            <v>2.1619999999999999</v>
          </cell>
          <cell r="L2405">
            <v>1.78</v>
          </cell>
          <cell r="M2405">
            <v>1</v>
          </cell>
          <cell r="N2405" t="str">
            <v>Market</v>
          </cell>
          <cell r="O2405" t="str">
            <v>Private</v>
          </cell>
          <cell r="P2405" t="str">
            <v>Flat Apartment or Maisonette</v>
          </cell>
          <cell r="Q2405" t="str">
            <v>New Residential Building</v>
          </cell>
          <cell r="R2405" t="str">
            <v>No</v>
          </cell>
          <cell r="S2405" t="str">
            <v>unknown</v>
          </cell>
          <cell r="T2405" t="str">
            <v>No</v>
          </cell>
          <cell r="U2405"/>
          <cell r="V2405" t="str">
            <v>Full</v>
          </cell>
          <cell r="W2405" t="str">
            <v>Borough</v>
          </cell>
          <cell r="X2405"/>
          <cell r="Y2405"/>
          <cell r="Z2405" t="str">
            <v>Site A, Canada Water</v>
          </cell>
          <cell r="AA2405" t="str">
            <v>Surrey Quays Road</v>
          </cell>
          <cell r="AB2405"/>
          <cell r="AC2405" t="str">
            <v>Site A, Canada Water,Surrey Quays Road,,SE16</v>
          </cell>
          <cell r="AD2405" t="str">
            <v>ROTHERHITHE</v>
          </cell>
          <cell r="AE2405" t="str">
            <v>SE16</v>
          </cell>
          <cell r="AF2405">
            <v>535515</v>
          </cell>
          <cell r="AG2405">
            <v>179610</v>
          </cell>
          <cell r="AH2405" t="str">
            <v>Borough</v>
          </cell>
          <cell r="AI2405" t="str">
            <v>FY2009</v>
          </cell>
          <cell r="AJ2405" t="str">
            <v>4th</v>
          </cell>
          <cell r="AK2405">
            <v>40226</v>
          </cell>
          <cell r="AL2405">
            <v>40298</v>
          </cell>
          <cell r="AM2405">
            <v>41517</v>
          </cell>
          <cell r="AN2405"/>
          <cell r="AO2405">
            <v>41322</v>
          </cell>
          <cell r="AP2405">
            <v>26</v>
          </cell>
          <cell r="AQ2405">
            <v>668</v>
          </cell>
          <cell r="AR2405"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5">
            <v>103428</v>
          </cell>
        </row>
        <row r="2406">
          <cell r="A2406" t="str">
            <v>09-AP-1870</v>
          </cell>
          <cell r="B2406" t="str">
            <v>Full</v>
          </cell>
          <cell r="C2406" t="str">
            <v>Completed</v>
          </cell>
          <cell r="D2406" t="str">
            <v>Proposed</v>
          </cell>
          <cell r="E2406" t="str">
            <v>Inner</v>
          </cell>
          <cell r="F2406">
            <v>0</v>
          </cell>
          <cell r="G2406">
            <v>7</v>
          </cell>
          <cell r="H2406">
            <v>7</v>
          </cell>
          <cell r="I2406">
            <v>668</v>
          </cell>
          <cell r="J2406" t="str">
            <v>No</v>
          </cell>
          <cell r="K2406">
            <v>2.1619999999999999</v>
          </cell>
          <cell r="L2406">
            <v>1.78</v>
          </cell>
          <cell r="M2406">
            <v>1</v>
          </cell>
          <cell r="N2406" t="str">
            <v>Market</v>
          </cell>
          <cell r="O2406" t="str">
            <v>Private</v>
          </cell>
          <cell r="P2406" t="str">
            <v>Studio or S/C Bedsit</v>
          </cell>
          <cell r="Q2406" t="str">
            <v>New Residential Building</v>
          </cell>
          <cell r="R2406" t="str">
            <v>No</v>
          </cell>
          <cell r="S2406" t="str">
            <v>unknown</v>
          </cell>
          <cell r="T2406" t="str">
            <v>No</v>
          </cell>
          <cell r="U2406"/>
          <cell r="V2406" t="str">
            <v>Full</v>
          </cell>
          <cell r="W2406" t="str">
            <v>Borough</v>
          </cell>
          <cell r="X2406"/>
          <cell r="Y2406"/>
          <cell r="Z2406" t="str">
            <v>Site A, Canada Water</v>
          </cell>
          <cell r="AA2406" t="str">
            <v>Surrey Quays Road</v>
          </cell>
          <cell r="AB2406"/>
          <cell r="AC2406" t="str">
            <v>Site A, Canada Water,Surrey Quays Road,,SE16</v>
          </cell>
          <cell r="AD2406" t="str">
            <v>ROTHERHITHE</v>
          </cell>
          <cell r="AE2406" t="str">
            <v>SE16</v>
          </cell>
          <cell r="AF2406">
            <v>535515</v>
          </cell>
          <cell r="AG2406">
            <v>179610</v>
          </cell>
          <cell r="AH2406" t="str">
            <v>Borough</v>
          </cell>
          <cell r="AI2406" t="str">
            <v>FY2009</v>
          </cell>
          <cell r="AJ2406" t="str">
            <v>4th</v>
          </cell>
          <cell r="AK2406">
            <v>40226</v>
          </cell>
          <cell r="AL2406">
            <v>40298</v>
          </cell>
          <cell r="AM2406">
            <v>41364</v>
          </cell>
          <cell r="AN2406"/>
          <cell r="AO2406">
            <v>41322</v>
          </cell>
          <cell r="AP2406">
            <v>26</v>
          </cell>
          <cell r="AQ2406">
            <v>668</v>
          </cell>
          <cell r="AR2406"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6">
            <v>103428</v>
          </cell>
        </row>
        <row r="2407">
          <cell r="A2407" t="str">
            <v>09-AP-1870</v>
          </cell>
          <cell r="B2407" t="str">
            <v>Full</v>
          </cell>
          <cell r="C2407" t="str">
            <v>Completed</v>
          </cell>
          <cell r="D2407" t="str">
            <v>Proposed</v>
          </cell>
          <cell r="E2407" t="str">
            <v>Inner</v>
          </cell>
          <cell r="F2407">
            <v>0</v>
          </cell>
          <cell r="G2407">
            <v>22</v>
          </cell>
          <cell r="H2407">
            <v>22</v>
          </cell>
          <cell r="I2407">
            <v>668</v>
          </cell>
          <cell r="J2407" t="str">
            <v>No</v>
          </cell>
          <cell r="K2407">
            <v>2.1619999999999999</v>
          </cell>
          <cell r="L2407">
            <v>1.78</v>
          </cell>
          <cell r="M2407">
            <v>1</v>
          </cell>
          <cell r="N2407" t="str">
            <v>Market</v>
          </cell>
          <cell r="O2407" t="str">
            <v>Private</v>
          </cell>
          <cell r="P2407" t="str">
            <v>Studio or S/C Bedsit</v>
          </cell>
          <cell r="Q2407" t="str">
            <v>New Residential Building</v>
          </cell>
          <cell r="R2407" t="str">
            <v>No</v>
          </cell>
          <cell r="S2407" t="str">
            <v>unknown</v>
          </cell>
          <cell r="T2407" t="str">
            <v>No</v>
          </cell>
          <cell r="U2407"/>
          <cell r="V2407" t="str">
            <v>Full</v>
          </cell>
          <cell r="W2407" t="str">
            <v>Borough</v>
          </cell>
          <cell r="X2407"/>
          <cell r="Y2407"/>
          <cell r="Z2407" t="str">
            <v>Site A, Canada Water</v>
          </cell>
          <cell r="AA2407" t="str">
            <v>Surrey Quays Road</v>
          </cell>
          <cell r="AB2407"/>
          <cell r="AC2407" t="str">
            <v>Site A, Canada Water,Surrey Quays Road,,SE16</v>
          </cell>
          <cell r="AD2407" t="str">
            <v>ROTHERHITHE</v>
          </cell>
          <cell r="AE2407" t="str">
            <v>SE16</v>
          </cell>
          <cell r="AF2407">
            <v>535515</v>
          </cell>
          <cell r="AG2407">
            <v>179610</v>
          </cell>
          <cell r="AH2407" t="str">
            <v>Borough</v>
          </cell>
          <cell r="AI2407" t="str">
            <v>FY2009</v>
          </cell>
          <cell r="AJ2407" t="str">
            <v>4th</v>
          </cell>
          <cell r="AK2407">
            <v>40226</v>
          </cell>
          <cell r="AL2407">
            <v>40298</v>
          </cell>
          <cell r="AM2407">
            <v>41517</v>
          </cell>
          <cell r="AN2407"/>
          <cell r="AO2407">
            <v>41322</v>
          </cell>
          <cell r="AP2407">
            <v>26</v>
          </cell>
          <cell r="AQ2407">
            <v>668</v>
          </cell>
          <cell r="AR2407"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7">
            <v>103428</v>
          </cell>
        </row>
        <row r="2408">
          <cell r="A2408" t="str">
            <v>09-AP-1870</v>
          </cell>
          <cell r="B2408" t="str">
            <v>Full</v>
          </cell>
          <cell r="C2408" t="str">
            <v>Completed</v>
          </cell>
          <cell r="D2408" t="str">
            <v>Proposed</v>
          </cell>
          <cell r="E2408" t="str">
            <v>Inner</v>
          </cell>
          <cell r="F2408">
            <v>0</v>
          </cell>
          <cell r="G2408">
            <v>72</v>
          </cell>
          <cell r="H2408">
            <v>72</v>
          </cell>
          <cell r="I2408">
            <v>668</v>
          </cell>
          <cell r="J2408" t="str">
            <v>No</v>
          </cell>
          <cell r="K2408">
            <v>2.1619999999999999</v>
          </cell>
          <cell r="L2408">
            <v>1.78</v>
          </cell>
          <cell r="M2408">
            <v>2</v>
          </cell>
          <cell r="N2408" t="str">
            <v>Market</v>
          </cell>
          <cell r="O2408" t="str">
            <v>Private</v>
          </cell>
          <cell r="P2408" t="str">
            <v>Flat Apartment or Maisonette</v>
          </cell>
          <cell r="Q2408" t="str">
            <v>New Residential Building</v>
          </cell>
          <cell r="R2408" t="str">
            <v>No</v>
          </cell>
          <cell r="S2408" t="str">
            <v>unknown</v>
          </cell>
          <cell r="T2408" t="str">
            <v>No</v>
          </cell>
          <cell r="U2408" t="str">
            <v>Block A4 (The Tower)</v>
          </cell>
          <cell r="V2408" t="str">
            <v>Full</v>
          </cell>
          <cell r="W2408" t="str">
            <v>Borough</v>
          </cell>
          <cell r="X2408"/>
          <cell r="Y2408"/>
          <cell r="Z2408" t="str">
            <v>Site A, Canada Water</v>
          </cell>
          <cell r="AA2408" t="str">
            <v>Surrey Quays Road</v>
          </cell>
          <cell r="AB2408"/>
          <cell r="AC2408" t="str">
            <v>Site A, Canada Water,Surrey Quays Road,,SE16</v>
          </cell>
          <cell r="AD2408" t="str">
            <v>ROTHERHITHE</v>
          </cell>
          <cell r="AE2408" t="str">
            <v>SE16</v>
          </cell>
          <cell r="AF2408">
            <v>535515</v>
          </cell>
          <cell r="AG2408">
            <v>179610</v>
          </cell>
          <cell r="AH2408" t="str">
            <v>Borough</v>
          </cell>
          <cell r="AI2408" t="str">
            <v>FY2009</v>
          </cell>
          <cell r="AJ2408" t="str">
            <v>4th</v>
          </cell>
          <cell r="AK2408">
            <v>40226</v>
          </cell>
          <cell r="AL2408">
            <v>40298</v>
          </cell>
          <cell r="AM2408">
            <v>41517</v>
          </cell>
          <cell r="AN2408"/>
          <cell r="AO2408">
            <v>41322</v>
          </cell>
          <cell r="AP2408">
            <v>26</v>
          </cell>
          <cell r="AQ2408">
            <v>668</v>
          </cell>
          <cell r="AR2408"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8">
            <v>103428</v>
          </cell>
        </row>
        <row r="2409">
          <cell r="A2409" t="str">
            <v>09-AP-1870</v>
          </cell>
          <cell r="B2409" t="str">
            <v>Full</v>
          </cell>
          <cell r="C2409" t="str">
            <v>Completed</v>
          </cell>
          <cell r="D2409" t="str">
            <v>Proposed</v>
          </cell>
          <cell r="E2409" t="str">
            <v>Inner</v>
          </cell>
          <cell r="F2409">
            <v>0</v>
          </cell>
          <cell r="G2409">
            <v>139</v>
          </cell>
          <cell r="H2409">
            <v>139</v>
          </cell>
          <cell r="I2409">
            <v>668</v>
          </cell>
          <cell r="J2409" t="str">
            <v>No</v>
          </cell>
          <cell r="K2409">
            <v>2.1619999999999999</v>
          </cell>
          <cell r="L2409">
            <v>1.78</v>
          </cell>
          <cell r="M2409">
            <v>2</v>
          </cell>
          <cell r="N2409" t="str">
            <v>Market</v>
          </cell>
          <cell r="O2409" t="str">
            <v>Private</v>
          </cell>
          <cell r="P2409" t="str">
            <v>Flat Apartment or Maisonette</v>
          </cell>
          <cell r="Q2409" t="str">
            <v>New Residential Building</v>
          </cell>
          <cell r="R2409" t="str">
            <v>No</v>
          </cell>
          <cell r="S2409" t="str">
            <v>unknown</v>
          </cell>
          <cell r="T2409" t="str">
            <v>No</v>
          </cell>
          <cell r="U2409"/>
          <cell r="V2409" t="str">
            <v>Full</v>
          </cell>
          <cell r="W2409" t="str">
            <v>Borough</v>
          </cell>
          <cell r="X2409"/>
          <cell r="Y2409"/>
          <cell r="Z2409" t="str">
            <v>Site A, Canada Water</v>
          </cell>
          <cell r="AA2409" t="str">
            <v>Surrey Quays Road</v>
          </cell>
          <cell r="AB2409"/>
          <cell r="AC2409" t="str">
            <v>Site A, Canada Water,Surrey Quays Road,,SE16</v>
          </cell>
          <cell r="AD2409" t="str">
            <v>ROTHERHITHE</v>
          </cell>
          <cell r="AE2409" t="str">
            <v>SE16</v>
          </cell>
          <cell r="AF2409">
            <v>535515</v>
          </cell>
          <cell r="AG2409">
            <v>179610</v>
          </cell>
          <cell r="AH2409" t="str">
            <v>Borough</v>
          </cell>
          <cell r="AI2409" t="str">
            <v>FY2009</v>
          </cell>
          <cell r="AJ2409" t="str">
            <v>4th</v>
          </cell>
          <cell r="AK2409">
            <v>40226</v>
          </cell>
          <cell r="AL2409">
            <v>40298</v>
          </cell>
          <cell r="AM2409">
            <v>41364</v>
          </cell>
          <cell r="AN2409"/>
          <cell r="AO2409">
            <v>41322</v>
          </cell>
          <cell r="AP2409">
            <v>26</v>
          </cell>
          <cell r="AQ2409">
            <v>668</v>
          </cell>
          <cell r="AR2409"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09">
            <v>103428</v>
          </cell>
        </row>
        <row r="2410">
          <cell r="A2410" t="str">
            <v>09-AP-1870</v>
          </cell>
          <cell r="B2410" t="str">
            <v>Full</v>
          </cell>
          <cell r="C2410" t="str">
            <v>Completed</v>
          </cell>
          <cell r="D2410" t="str">
            <v>Proposed</v>
          </cell>
          <cell r="E2410" t="str">
            <v>Inner</v>
          </cell>
          <cell r="F2410">
            <v>0</v>
          </cell>
          <cell r="G2410">
            <v>3</v>
          </cell>
          <cell r="H2410">
            <v>3</v>
          </cell>
          <cell r="I2410">
            <v>668</v>
          </cell>
          <cell r="J2410" t="str">
            <v>No</v>
          </cell>
          <cell r="K2410">
            <v>2.1619999999999999</v>
          </cell>
          <cell r="L2410">
            <v>1.78</v>
          </cell>
          <cell r="M2410">
            <v>3</v>
          </cell>
          <cell r="N2410" t="str">
            <v>Market</v>
          </cell>
          <cell r="O2410" t="str">
            <v>Private</v>
          </cell>
          <cell r="P2410" t="str">
            <v>Flat Apartment or Maisonette</v>
          </cell>
          <cell r="Q2410" t="str">
            <v>New Residential Building</v>
          </cell>
          <cell r="R2410" t="str">
            <v>No</v>
          </cell>
          <cell r="S2410" t="str">
            <v>unknown</v>
          </cell>
          <cell r="T2410" t="str">
            <v>No</v>
          </cell>
          <cell r="U2410"/>
          <cell r="V2410" t="str">
            <v>Full</v>
          </cell>
          <cell r="W2410" t="str">
            <v>Borough</v>
          </cell>
          <cell r="X2410"/>
          <cell r="Y2410"/>
          <cell r="Z2410" t="str">
            <v>Site A, Canada Water</v>
          </cell>
          <cell r="AA2410" t="str">
            <v>Surrey Quays Road</v>
          </cell>
          <cell r="AB2410"/>
          <cell r="AC2410" t="str">
            <v>Site A, Canada Water,Surrey Quays Road,,SE16</v>
          </cell>
          <cell r="AD2410" t="str">
            <v>ROTHERHITHE</v>
          </cell>
          <cell r="AE2410" t="str">
            <v>SE16</v>
          </cell>
          <cell r="AF2410">
            <v>535515</v>
          </cell>
          <cell r="AG2410">
            <v>179610</v>
          </cell>
          <cell r="AH2410" t="str">
            <v>Borough</v>
          </cell>
          <cell r="AI2410" t="str">
            <v>FY2009</v>
          </cell>
          <cell r="AJ2410" t="str">
            <v>4th</v>
          </cell>
          <cell r="AK2410">
            <v>40226</v>
          </cell>
          <cell r="AL2410">
            <v>40298</v>
          </cell>
          <cell r="AM2410">
            <v>40999</v>
          </cell>
          <cell r="AN2410"/>
          <cell r="AO2410">
            <v>41322</v>
          </cell>
          <cell r="AP2410">
            <v>26</v>
          </cell>
          <cell r="AQ2410">
            <v>668</v>
          </cell>
          <cell r="AR2410"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0">
            <v>103428</v>
          </cell>
        </row>
        <row r="2411">
          <cell r="A2411" t="str">
            <v>09-AP-1870</v>
          </cell>
          <cell r="B2411" t="str">
            <v>Full</v>
          </cell>
          <cell r="C2411" t="str">
            <v>Completed</v>
          </cell>
          <cell r="D2411" t="str">
            <v>Proposed</v>
          </cell>
          <cell r="E2411" t="str">
            <v>Inner</v>
          </cell>
          <cell r="F2411">
            <v>0</v>
          </cell>
          <cell r="G2411">
            <v>24</v>
          </cell>
          <cell r="H2411">
            <v>24</v>
          </cell>
          <cell r="I2411">
            <v>668</v>
          </cell>
          <cell r="J2411" t="str">
            <v>No</v>
          </cell>
          <cell r="K2411">
            <v>2.1619999999999999</v>
          </cell>
          <cell r="L2411">
            <v>1.78</v>
          </cell>
          <cell r="M2411">
            <v>3</v>
          </cell>
          <cell r="N2411" t="str">
            <v>Market</v>
          </cell>
          <cell r="O2411" t="str">
            <v>Private</v>
          </cell>
          <cell r="P2411" t="str">
            <v>Flat Apartment or Maisonette</v>
          </cell>
          <cell r="Q2411" t="str">
            <v>New Residential Building</v>
          </cell>
          <cell r="R2411" t="str">
            <v>No</v>
          </cell>
          <cell r="S2411" t="str">
            <v>unknown</v>
          </cell>
          <cell r="T2411" t="str">
            <v>No</v>
          </cell>
          <cell r="U2411"/>
          <cell r="V2411" t="str">
            <v>Full</v>
          </cell>
          <cell r="W2411" t="str">
            <v>Borough</v>
          </cell>
          <cell r="X2411"/>
          <cell r="Y2411"/>
          <cell r="Z2411" t="str">
            <v>Site A, Canada Water</v>
          </cell>
          <cell r="AA2411" t="str">
            <v>Surrey Quays Road</v>
          </cell>
          <cell r="AB2411"/>
          <cell r="AC2411" t="str">
            <v>Site A, Canada Water,Surrey Quays Road,,SE16</v>
          </cell>
          <cell r="AD2411" t="str">
            <v>ROTHERHITHE</v>
          </cell>
          <cell r="AE2411" t="str">
            <v>SE16</v>
          </cell>
          <cell r="AF2411">
            <v>535515</v>
          </cell>
          <cell r="AG2411">
            <v>179610</v>
          </cell>
          <cell r="AH2411" t="str">
            <v>Borough</v>
          </cell>
          <cell r="AI2411" t="str">
            <v>FY2009</v>
          </cell>
          <cell r="AJ2411" t="str">
            <v>4th</v>
          </cell>
          <cell r="AK2411">
            <v>40226</v>
          </cell>
          <cell r="AL2411">
            <v>40298</v>
          </cell>
          <cell r="AM2411">
            <v>41517</v>
          </cell>
          <cell r="AN2411"/>
          <cell r="AO2411">
            <v>41322</v>
          </cell>
          <cell r="AP2411">
            <v>26</v>
          </cell>
          <cell r="AQ2411">
            <v>668</v>
          </cell>
          <cell r="AR2411"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1">
            <v>103428</v>
          </cell>
        </row>
        <row r="2412">
          <cell r="A2412" t="str">
            <v>09-AP-1870</v>
          </cell>
          <cell r="B2412" t="str">
            <v>Full</v>
          </cell>
          <cell r="C2412" t="str">
            <v>Completed</v>
          </cell>
          <cell r="D2412" t="str">
            <v>Proposed</v>
          </cell>
          <cell r="E2412" t="str">
            <v>Inner</v>
          </cell>
          <cell r="F2412">
            <v>0</v>
          </cell>
          <cell r="G2412">
            <v>27</v>
          </cell>
          <cell r="H2412">
            <v>27</v>
          </cell>
          <cell r="I2412">
            <v>668</v>
          </cell>
          <cell r="J2412" t="str">
            <v>Yes</v>
          </cell>
          <cell r="K2412">
            <v>2.1619999999999999</v>
          </cell>
          <cell r="L2412">
            <v>1.78</v>
          </cell>
          <cell r="M2412">
            <v>1</v>
          </cell>
          <cell r="N2412" t="str">
            <v>Intermediate</v>
          </cell>
          <cell r="O2412" t="str">
            <v>Housing Association</v>
          </cell>
          <cell r="P2412" t="str">
            <v>Flat Apartment or Maisonette</v>
          </cell>
          <cell r="Q2412" t="str">
            <v>New Residential Building</v>
          </cell>
          <cell r="R2412" t="str">
            <v>No</v>
          </cell>
          <cell r="S2412" t="str">
            <v>unknown</v>
          </cell>
          <cell r="T2412" t="str">
            <v>No</v>
          </cell>
          <cell r="U2412"/>
          <cell r="V2412" t="str">
            <v>Full</v>
          </cell>
          <cell r="W2412" t="str">
            <v>Borough</v>
          </cell>
          <cell r="X2412"/>
          <cell r="Y2412"/>
          <cell r="Z2412" t="str">
            <v>Site A, Canada Water</v>
          </cell>
          <cell r="AA2412" t="str">
            <v>Surrey Quays Road</v>
          </cell>
          <cell r="AB2412"/>
          <cell r="AC2412" t="str">
            <v>Site A, Canada Water,Surrey Quays Road,,SE16</v>
          </cell>
          <cell r="AD2412" t="str">
            <v>ROTHERHITHE</v>
          </cell>
          <cell r="AE2412" t="str">
            <v>SE16</v>
          </cell>
          <cell r="AF2412">
            <v>535515</v>
          </cell>
          <cell r="AG2412">
            <v>179610</v>
          </cell>
          <cell r="AH2412" t="str">
            <v>Borough</v>
          </cell>
          <cell r="AI2412" t="str">
            <v>FY2009</v>
          </cell>
          <cell r="AJ2412" t="str">
            <v>4th</v>
          </cell>
          <cell r="AK2412">
            <v>40226</v>
          </cell>
          <cell r="AL2412">
            <v>40298</v>
          </cell>
          <cell r="AM2412">
            <v>41364</v>
          </cell>
          <cell r="AN2412"/>
          <cell r="AO2412">
            <v>41322</v>
          </cell>
          <cell r="AP2412">
            <v>26</v>
          </cell>
          <cell r="AQ2412">
            <v>668</v>
          </cell>
          <cell r="AR2412"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2">
            <v>103428</v>
          </cell>
        </row>
        <row r="2413">
          <cell r="A2413" t="str">
            <v>09-AP-1870</v>
          </cell>
          <cell r="B2413" t="str">
            <v>Full</v>
          </cell>
          <cell r="C2413" t="str">
            <v>Completed</v>
          </cell>
          <cell r="D2413" t="str">
            <v>Proposed</v>
          </cell>
          <cell r="E2413" t="str">
            <v>Inner</v>
          </cell>
          <cell r="F2413">
            <v>0</v>
          </cell>
          <cell r="G2413">
            <v>24</v>
          </cell>
          <cell r="H2413">
            <v>24</v>
          </cell>
          <cell r="I2413">
            <v>668</v>
          </cell>
          <cell r="J2413" t="str">
            <v>Yes</v>
          </cell>
          <cell r="K2413">
            <v>2.1619999999999999</v>
          </cell>
          <cell r="L2413">
            <v>1.78</v>
          </cell>
          <cell r="M2413">
            <v>1</v>
          </cell>
          <cell r="N2413" t="str">
            <v>Social Rented</v>
          </cell>
          <cell r="O2413" t="str">
            <v>Housing Association</v>
          </cell>
          <cell r="P2413" t="str">
            <v>Flat Apartment or Maisonette</v>
          </cell>
          <cell r="Q2413" t="str">
            <v>New Residential Building</v>
          </cell>
          <cell r="R2413" t="str">
            <v>No</v>
          </cell>
          <cell r="S2413" t="str">
            <v>unknown</v>
          </cell>
          <cell r="T2413" t="str">
            <v>No</v>
          </cell>
          <cell r="U2413"/>
          <cell r="V2413" t="str">
            <v>Full</v>
          </cell>
          <cell r="W2413" t="str">
            <v>Borough</v>
          </cell>
          <cell r="X2413"/>
          <cell r="Y2413"/>
          <cell r="Z2413" t="str">
            <v>Site A, Canada Water</v>
          </cell>
          <cell r="AA2413" t="str">
            <v>Surrey Quays Road</v>
          </cell>
          <cell r="AB2413"/>
          <cell r="AC2413" t="str">
            <v>Site A, Canada Water,Surrey Quays Road,,SE16</v>
          </cell>
          <cell r="AD2413" t="str">
            <v>ROTHERHITHE</v>
          </cell>
          <cell r="AE2413" t="str">
            <v>SE16</v>
          </cell>
          <cell r="AF2413">
            <v>535515</v>
          </cell>
          <cell r="AG2413">
            <v>179610</v>
          </cell>
          <cell r="AH2413" t="str">
            <v>Borough</v>
          </cell>
          <cell r="AI2413" t="str">
            <v>FY2009</v>
          </cell>
          <cell r="AJ2413" t="str">
            <v>4th</v>
          </cell>
          <cell r="AK2413">
            <v>40226</v>
          </cell>
          <cell r="AL2413">
            <v>40298</v>
          </cell>
          <cell r="AM2413">
            <v>40999</v>
          </cell>
          <cell r="AN2413"/>
          <cell r="AO2413">
            <v>41322</v>
          </cell>
          <cell r="AP2413">
            <v>26</v>
          </cell>
          <cell r="AQ2413">
            <v>668</v>
          </cell>
          <cell r="AR2413"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3">
            <v>103428</v>
          </cell>
        </row>
        <row r="2414">
          <cell r="A2414" t="str">
            <v>09-AP-1870</v>
          </cell>
          <cell r="B2414" t="str">
            <v>Full</v>
          </cell>
          <cell r="C2414" t="str">
            <v>Completed</v>
          </cell>
          <cell r="D2414" t="str">
            <v>Proposed</v>
          </cell>
          <cell r="E2414" t="str">
            <v>Inner</v>
          </cell>
          <cell r="F2414">
            <v>0</v>
          </cell>
          <cell r="G2414">
            <v>20</v>
          </cell>
          <cell r="H2414">
            <v>20</v>
          </cell>
          <cell r="I2414">
            <v>668</v>
          </cell>
          <cell r="J2414" t="str">
            <v>Yes</v>
          </cell>
          <cell r="K2414">
            <v>2.1619999999999999</v>
          </cell>
          <cell r="L2414">
            <v>1.78</v>
          </cell>
          <cell r="M2414">
            <v>2</v>
          </cell>
          <cell r="N2414" t="str">
            <v>Intermediate</v>
          </cell>
          <cell r="O2414" t="str">
            <v>Housing Association</v>
          </cell>
          <cell r="P2414" t="str">
            <v>Flat Apartment or Maisonette</v>
          </cell>
          <cell r="Q2414" t="str">
            <v>New Residential Building</v>
          </cell>
          <cell r="R2414" t="str">
            <v>No</v>
          </cell>
          <cell r="S2414" t="str">
            <v>unknown</v>
          </cell>
          <cell r="T2414" t="str">
            <v>No</v>
          </cell>
          <cell r="U2414"/>
          <cell r="V2414" t="str">
            <v>Full</v>
          </cell>
          <cell r="W2414" t="str">
            <v>Borough</v>
          </cell>
          <cell r="X2414"/>
          <cell r="Y2414"/>
          <cell r="Z2414" t="str">
            <v>Site A, Canada Water</v>
          </cell>
          <cell r="AA2414" t="str">
            <v>Surrey Quays Road</v>
          </cell>
          <cell r="AB2414"/>
          <cell r="AC2414" t="str">
            <v>Site A, Canada Water,Surrey Quays Road,,SE16</v>
          </cell>
          <cell r="AD2414" t="str">
            <v>ROTHERHITHE</v>
          </cell>
          <cell r="AE2414" t="str">
            <v>SE16</v>
          </cell>
          <cell r="AF2414">
            <v>535515</v>
          </cell>
          <cell r="AG2414">
            <v>179610</v>
          </cell>
          <cell r="AH2414" t="str">
            <v>Borough</v>
          </cell>
          <cell r="AI2414" t="str">
            <v>FY2009</v>
          </cell>
          <cell r="AJ2414" t="str">
            <v>4th</v>
          </cell>
          <cell r="AK2414">
            <v>40226</v>
          </cell>
          <cell r="AL2414">
            <v>40298</v>
          </cell>
          <cell r="AM2414">
            <v>41364</v>
          </cell>
          <cell r="AN2414"/>
          <cell r="AO2414">
            <v>41322</v>
          </cell>
          <cell r="AP2414">
            <v>26</v>
          </cell>
          <cell r="AQ2414">
            <v>668</v>
          </cell>
          <cell r="AR2414"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4">
            <v>103428</v>
          </cell>
        </row>
        <row r="2415">
          <cell r="A2415" t="str">
            <v>09-AP-1870</v>
          </cell>
          <cell r="B2415" t="str">
            <v>Full</v>
          </cell>
          <cell r="C2415" t="str">
            <v>Completed</v>
          </cell>
          <cell r="D2415" t="str">
            <v>Proposed</v>
          </cell>
          <cell r="E2415" t="str">
            <v>Inner</v>
          </cell>
          <cell r="F2415">
            <v>0</v>
          </cell>
          <cell r="G2415">
            <v>43</v>
          </cell>
          <cell r="H2415">
            <v>43</v>
          </cell>
          <cell r="I2415">
            <v>668</v>
          </cell>
          <cell r="J2415" t="str">
            <v>Yes</v>
          </cell>
          <cell r="K2415">
            <v>2.1619999999999999</v>
          </cell>
          <cell r="L2415">
            <v>1.78</v>
          </cell>
          <cell r="M2415">
            <v>2</v>
          </cell>
          <cell r="N2415" t="str">
            <v>Social Rented</v>
          </cell>
          <cell r="O2415" t="str">
            <v>Housing Association</v>
          </cell>
          <cell r="P2415" t="str">
            <v>Flat Apartment or Maisonette</v>
          </cell>
          <cell r="Q2415" t="str">
            <v>New Residential Building</v>
          </cell>
          <cell r="R2415" t="str">
            <v>No</v>
          </cell>
          <cell r="S2415" t="str">
            <v>unknown</v>
          </cell>
          <cell r="T2415" t="str">
            <v>No</v>
          </cell>
          <cell r="U2415"/>
          <cell r="V2415" t="str">
            <v>Full</v>
          </cell>
          <cell r="W2415" t="str">
            <v>Borough</v>
          </cell>
          <cell r="X2415"/>
          <cell r="Y2415"/>
          <cell r="Z2415" t="str">
            <v>Site A, Canada Water</v>
          </cell>
          <cell r="AA2415" t="str">
            <v>Surrey Quays Road</v>
          </cell>
          <cell r="AB2415"/>
          <cell r="AC2415" t="str">
            <v>Site A, Canada Water,Surrey Quays Road,,SE16</v>
          </cell>
          <cell r="AD2415" t="str">
            <v>ROTHERHITHE</v>
          </cell>
          <cell r="AE2415" t="str">
            <v>SE16</v>
          </cell>
          <cell r="AF2415">
            <v>535515</v>
          </cell>
          <cell r="AG2415">
            <v>179610</v>
          </cell>
          <cell r="AH2415" t="str">
            <v>Borough</v>
          </cell>
          <cell r="AI2415" t="str">
            <v>FY2009</v>
          </cell>
          <cell r="AJ2415" t="str">
            <v>4th</v>
          </cell>
          <cell r="AK2415">
            <v>40226</v>
          </cell>
          <cell r="AL2415">
            <v>40298</v>
          </cell>
          <cell r="AM2415">
            <v>40999</v>
          </cell>
          <cell r="AN2415"/>
          <cell r="AO2415">
            <v>41322</v>
          </cell>
          <cell r="AP2415">
            <v>26</v>
          </cell>
          <cell r="AQ2415">
            <v>668</v>
          </cell>
          <cell r="AR2415"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5">
            <v>103428</v>
          </cell>
        </row>
        <row r="2416">
          <cell r="A2416" t="str">
            <v>09-AP-1870</v>
          </cell>
          <cell r="B2416" t="str">
            <v>Full</v>
          </cell>
          <cell r="C2416" t="str">
            <v>Completed</v>
          </cell>
          <cell r="D2416" t="str">
            <v>Proposed</v>
          </cell>
          <cell r="E2416" t="str">
            <v>Inner</v>
          </cell>
          <cell r="F2416">
            <v>0</v>
          </cell>
          <cell r="G2416">
            <v>46</v>
          </cell>
          <cell r="H2416">
            <v>46</v>
          </cell>
          <cell r="I2416">
            <v>668</v>
          </cell>
          <cell r="J2416" t="str">
            <v>Yes</v>
          </cell>
          <cell r="K2416">
            <v>2.1619999999999999</v>
          </cell>
          <cell r="L2416">
            <v>1.78</v>
          </cell>
          <cell r="M2416">
            <v>3</v>
          </cell>
          <cell r="N2416" t="str">
            <v>Social Rented</v>
          </cell>
          <cell r="O2416" t="str">
            <v>Housing Association</v>
          </cell>
          <cell r="P2416" t="str">
            <v>Flat Apartment or Maisonette</v>
          </cell>
          <cell r="Q2416" t="str">
            <v>New Residential Building</v>
          </cell>
          <cell r="R2416" t="str">
            <v>No</v>
          </cell>
          <cell r="S2416" t="str">
            <v>unknown</v>
          </cell>
          <cell r="T2416" t="str">
            <v>No</v>
          </cell>
          <cell r="U2416"/>
          <cell r="V2416" t="str">
            <v>Full</v>
          </cell>
          <cell r="W2416" t="str">
            <v>Borough</v>
          </cell>
          <cell r="X2416"/>
          <cell r="Y2416"/>
          <cell r="Z2416" t="str">
            <v>Site A, Canada Water</v>
          </cell>
          <cell r="AA2416" t="str">
            <v>Surrey Quays Road</v>
          </cell>
          <cell r="AB2416"/>
          <cell r="AC2416" t="str">
            <v>Site A, Canada Water,Surrey Quays Road,,SE16</v>
          </cell>
          <cell r="AD2416" t="str">
            <v>ROTHERHITHE</v>
          </cell>
          <cell r="AE2416" t="str">
            <v>SE16</v>
          </cell>
          <cell r="AF2416">
            <v>535515</v>
          </cell>
          <cell r="AG2416">
            <v>179610</v>
          </cell>
          <cell r="AH2416" t="str">
            <v>Borough</v>
          </cell>
          <cell r="AI2416" t="str">
            <v>FY2009</v>
          </cell>
          <cell r="AJ2416" t="str">
            <v>4th</v>
          </cell>
          <cell r="AK2416">
            <v>40226</v>
          </cell>
          <cell r="AL2416">
            <v>40298</v>
          </cell>
          <cell r="AM2416">
            <v>40999</v>
          </cell>
          <cell r="AN2416"/>
          <cell r="AO2416">
            <v>41322</v>
          </cell>
          <cell r="AP2416">
            <v>26</v>
          </cell>
          <cell r="AQ2416">
            <v>668</v>
          </cell>
          <cell r="AR2416"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6">
            <v>103428</v>
          </cell>
        </row>
        <row r="2417">
          <cell r="A2417" t="str">
            <v>09-AP-1870</v>
          </cell>
          <cell r="B2417" t="str">
            <v>Full</v>
          </cell>
          <cell r="C2417" t="str">
            <v>Completed</v>
          </cell>
          <cell r="D2417" t="str">
            <v>Proposed</v>
          </cell>
          <cell r="E2417" t="str">
            <v>Inner</v>
          </cell>
          <cell r="F2417">
            <v>0</v>
          </cell>
          <cell r="G2417">
            <v>5</v>
          </cell>
          <cell r="H2417">
            <v>5</v>
          </cell>
          <cell r="I2417">
            <v>668</v>
          </cell>
          <cell r="J2417" t="str">
            <v>Yes</v>
          </cell>
          <cell r="K2417">
            <v>2.1619999999999999</v>
          </cell>
          <cell r="L2417">
            <v>1.78</v>
          </cell>
          <cell r="M2417">
            <v>4</v>
          </cell>
          <cell r="N2417" t="str">
            <v>Social Rented</v>
          </cell>
          <cell r="O2417" t="str">
            <v>Housing Association</v>
          </cell>
          <cell r="P2417" t="str">
            <v>House or Bungalow</v>
          </cell>
          <cell r="Q2417" t="str">
            <v>New Residential Building</v>
          </cell>
          <cell r="R2417" t="str">
            <v>No</v>
          </cell>
          <cell r="S2417" t="str">
            <v>unknown</v>
          </cell>
          <cell r="T2417" t="str">
            <v>No</v>
          </cell>
          <cell r="U2417"/>
          <cell r="V2417" t="str">
            <v>Full</v>
          </cell>
          <cell r="W2417" t="str">
            <v>Borough</v>
          </cell>
          <cell r="X2417"/>
          <cell r="Y2417"/>
          <cell r="Z2417" t="str">
            <v>Site A, Canada Water</v>
          </cell>
          <cell r="AA2417" t="str">
            <v>Surrey Quays Road</v>
          </cell>
          <cell r="AB2417"/>
          <cell r="AC2417" t="str">
            <v>Site A, Canada Water,Surrey Quays Road,,SE16</v>
          </cell>
          <cell r="AD2417" t="str">
            <v>ROTHERHITHE</v>
          </cell>
          <cell r="AE2417" t="str">
            <v>SE16</v>
          </cell>
          <cell r="AF2417">
            <v>535515</v>
          </cell>
          <cell r="AG2417">
            <v>179610</v>
          </cell>
          <cell r="AH2417" t="str">
            <v>Borough</v>
          </cell>
          <cell r="AI2417" t="str">
            <v>FY2009</v>
          </cell>
          <cell r="AJ2417" t="str">
            <v>4th</v>
          </cell>
          <cell r="AK2417">
            <v>40226</v>
          </cell>
          <cell r="AL2417">
            <v>40298</v>
          </cell>
          <cell r="AM2417">
            <v>41364</v>
          </cell>
          <cell r="AN2417"/>
          <cell r="AO2417">
            <v>41322</v>
          </cell>
          <cell r="AP2417">
            <v>26</v>
          </cell>
          <cell r="AQ2417">
            <v>668</v>
          </cell>
          <cell r="AR2417" t="str">
            <v>Erection of a series of buildings comprising a 26 storey tower, with ground floor mezzanine (maximum height 92.95m AOD), and 9 individual buildings ranging from 4 to 8 storeys in height to provide 668 residential units, 958sqm of retail (Class A1, A2 and A3), and 268sqm of community use (Class D1), creation of a new open space and construction of new roads, pedestrian and cycle routes and new access to the highway, together with associated works including the provision of public cycle facility, basement car parking for 166 cars and cycle parking, servicing, landscaping and plant areas.</v>
          </cell>
          <cell r="AS2417">
            <v>103428</v>
          </cell>
        </row>
        <row r="2418">
          <cell r="A2418" t="str">
            <v>09-AP-1874</v>
          </cell>
          <cell r="B2418" t="str">
            <v>Full</v>
          </cell>
          <cell r="C2418" t="str">
            <v>Completed</v>
          </cell>
          <cell r="D2418" t="str">
            <v>Proposed</v>
          </cell>
          <cell r="E2418" t="str">
            <v>Inner</v>
          </cell>
          <cell r="F2418">
            <v>0</v>
          </cell>
          <cell r="G2418">
            <v>6</v>
          </cell>
          <cell r="H2418">
            <v>6</v>
          </cell>
          <cell r="I2418">
            <v>33</v>
          </cell>
          <cell r="J2418" t="str">
            <v>No</v>
          </cell>
          <cell r="K2418">
            <v>0.14499999999999999</v>
          </cell>
          <cell r="L2418">
            <v>0.11899999999999999</v>
          </cell>
          <cell r="M2418">
            <v>1</v>
          </cell>
          <cell r="N2418" t="str">
            <v>Market</v>
          </cell>
          <cell r="O2418" t="str">
            <v>Private</v>
          </cell>
          <cell r="P2418" t="str">
            <v>Flat Apartment or Maisonette</v>
          </cell>
          <cell r="Q2418" t="str">
            <v>New Residential Building</v>
          </cell>
          <cell r="R2418" t="str">
            <v>No</v>
          </cell>
          <cell r="S2418" t="str">
            <v>unknown</v>
          </cell>
          <cell r="T2418" t="str">
            <v>No</v>
          </cell>
          <cell r="U2418"/>
          <cell r="V2418" t="str">
            <v>Full</v>
          </cell>
          <cell r="W2418" t="str">
            <v>Borough</v>
          </cell>
          <cell r="X2418"/>
          <cell r="Y2418"/>
          <cell r="Z2418" t="str">
            <v>150</v>
          </cell>
          <cell r="AA2418" t="str">
            <v>Spa Road</v>
          </cell>
          <cell r="AB2418"/>
          <cell r="AC2418" t="str">
            <v>150,Spa Road,,SE16 4RR</v>
          </cell>
          <cell r="AD2418" t="str">
            <v>RIVERSIDE</v>
          </cell>
          <cell r="AE2418" t="str">
            <v>SE16 4RR</v>
          </cell>
          <cell r="AF2418">
            <v>534239</v>
          </cell>
          <cell r="AG2418">
            <v>179247</v>
          </cell>
          <cell r="AH2418" t="str">
            <v>Borough</v>
          </cell>
          <cell r="AI2418" t="str">
            <v>FY2009</v>
          </cell>
          <cell r="AJ2418" t="str">
            <v>3rd</v>
          </cell>
          <cell r="AK2418">
            <v>40141</v>
          </cell>
          <cell r="AL2418">
            <v>40360</v>
          </cell>
          <cell r="AM2418">
            <v>40908</v>
          </cell>
          <cell r="AN2418"/>
          <cell r="AO2418">
            <v>41236</v>
          </cell>
          <cell r="AP2418"/>
          <cell r="AQ2418">
            <v>33</v>
          </cell>
          <cell r="AR2418" t="str">
            <v>Erection of a part 4/part 7 storey development to provide 409sqm B1 space at ground floor with residential on upper floors comprising of 33 dwellings (6x1 bed, 16x2 bed and 11x3 bed) and 7 car parking spaces at ground floor and associated cycle store, energy store and refuse storag</v>
          </cell>
          <cell r="AS2418">
            <v>102697</v>
          </cell>
        </row>
        <row r="2419">
          <cell r="A2419" t="str">
            <v>09-AP-1874</v>
          </cell>
          <cell r="B2419" t="str">
            <v>Full</v>
          </cell>
          <cell r="C2419" t="str">
            <v>Completed</v>
          </cell>
          <cell r="D2419" t="str">
            <v>Proposed</v>
          </cell>
          <cell r="E2419" t="str">
            <v>Inner</v>
          </cell>
          <cell r="F2419">
            <v>0</v>
          </cell>
          <cell r="G2419">
            <v>12</v>
          </cell>
          <cell r="H2419">
            <v>12</v>
          </cell>
          <cell r="I2419">
            <v>33</v>
          </cell>
          <cell r="J2419" t="str">
            <v>No</v>
          </cell>
          <cell r="K2419">
            <v>0.14499999999999999</v>
          </cell>
          <cell r="L2419">
            <v>0.11899999999999999</v>
          </cell>
          <cell r="M2419">
            <v>2</v>
          </cell>
          <cell r="N2419" t="str">
            <v>Market</v>
          </cell>
          <cell r="O2419" t="str">
            <v>Private</v>
          </cell>
          <cell r="P2419" t="str">
            <v>Flat Apartment or Maisonette</v>
          </cell>
          <cell r="Q2419" t="str">
            <v>New Residential Building</v>
          </cell>
          <cell r="R2419" t="str">
            <v>No</v>
          </cell>
          <cell r="S2419" t="str">
            <v>unknown</v>
          </cell>
          <cell r="T2419" t="str">
            <v>No</v>
          </cell>
          <cell r="U2419"/>
          <cell r="V2419" t="str">
            <v>Full</v>
          </cell>
          <cell r="W2419" t="str">
            <v>Borough</v>
          </cell>
          <cell r="X2419"/>
          <cell r="Y2419"/>
          <cell r="Z2419" t="str">
            <v>150</v>
          </cell>
          <cell r="AA2419" t="str">
            <v>Spa Road</v>
          </cell>
          <cell r="AB2419"/>
          <cell r="AC2419" t="str">
            <v>150,Spa Road,,SE16 4RR</v>
          </cell>
          <cell r="AD2419" t="str">
            <v>RIVERSIDE</v>
          </cell>
          <cell r="AE2419" t="str">
            <v>SE16 4RR</v>
          </cell>
          <cell r="AF2419">
            <v>534239</v>
          </cell>
          <cell r="AG2419">
            <v>179247</v>
          </cell>
          <cell r="AH2419" t="str">
            <v>Borough</v>
          </cell>
          <cell r="AI2419" t="str">
            <v>FY2009</v>
          </cell>
          <cell r="AJ2419" t="str">
            <v>3rd</v>
          </cell>
          <cell r="AK2419">
            <v>40141</v>
          </cell>
          <cell r="AL2419">
            <v>40360</v>
          </cell>
          <cell r="AM2419">
            <v>40908</v>
          </cell>
          <cell r="AN2419"/>
          <cell r="AO2419">
            <v>41236</v>
          </cell>
          <cell r="AP2419"/>
          <cell r="AQ2419">
            <v>33</v>
          </cell>
          <cell r="AR2419" t="str">
            <v>Erection of a part 4/part 7 storey development to provide 409sqm B1 space at ground floor with residential on upper floors comprising of 33 dwellings (6x1 bed, 16x2 bed and 11x3 bed) and 7 car parking spaces at ground floor and associated cycle store, energy store and refuse storag</v>
          </cell>
          <cell r="AS2419">
            <v>102697</v>
          </cell>
        </row>
        <row r="2420">
          <cell r="A2420" t="str">
            <v>09-AP-1874</v>
          </cell>
          <cell r="B2420" t="str">
            <v>Full</v>
          </cell>
          <cell r="C2420" t="str">
            <v>Completed</v>
          </cell>
          <cell r="D2420" t="str">
            <v>Proposed</v>
          </cell>
          <cell r="E2420" t="str">
            <v>Inner</v>
          </cell>
          <cell r="F2420">
            <v>0</v>
          </cell>
          <cell r="G2420">
            <v>6</v>
          </cell>
          <cell r="H2420">
            <v>6</v>
          </cell>
          <cell r="I2420">
            <v>33</v>
          </cell>
          <cell r="J2420" t="str">
            <v>No</v>
          </cell>
          <cell r="K2420">
            <v>0.14499999999999999</v>
          </cell>
          <cell r="L2420">
            <v>0.11899999999999999</v>
          </cell>
          <cell r="M2420">
            <v>3</v>
          </cell>
          <cell r="N2420" t="str">
            <v>Market</v>
          </cell>
          <cell r="O2420" t="str">
            <v>Private</v>
          </cell>
          <cell r="P2420" t="str">
            <v>Flat Apartment or Maisonette</v>
          </cell>
          <cell r="Q2420" t="str">
            <v>New Residential Building</v>
          </cell>
          <cell r="R2420" t="str">
            <v>No</v>
          </cell>
          <cell r="S2420" t="str">
            <v>unknown</v>
          </cell>
          <cell r="T2420" t="str">
            <v>No</v>
          </cell>
          <cell r="U2420"/>
          <cell r="V2420" t="str">
            <v>Full</v>
          </cell>
          <cell r="W2420" t="str">
            <v>Borough</v>
          </cell>
          <cell r="X2420"/>
          <cell r="Y2420"/>
          <cell r="Z2420" t="str">
            <v>150</v>
          </cell>
          <cell r="AA2420" t="str">
            <v>Spa Road</v>
          </cell>
          <cell r="AB2420"/>
          <cell r="AC2420" t="str">
            <v>150,Spa Road,,SE16 4RR</v>
          </cell>
          <cell r="AD2420" t="str">
            <v>RIVERSIDE</v>
          </cell>
          <cell r="AE2420" t="str">
            <v>SE16 4RR</v>
          </cell>
          <cell r="AF2420">
            <v>534239</v>
          </cell>
          <cell r="AG2420">
            <v>179247</v>
          </cell>
          <cell r="AH2420" t="str">
            <v>Borough</v>
          </cell>
          <cell r="AI2420" t="str">
            <v>FY2009</v>
          </cell>
          <cell r="AJ2420" t="str">
            <v>3rd</v>
          </cell>
          <cell r="AK2420">
            <v>40141</v>
          </cell>
          <cell r="AL2420">
            <v>40360</v>
          </cell>
          <cell r="AM2420">
            <v>40908</v>
          </cell>
          <cell r="AN2420"/>
          <cell r="AO2420">
            <v>41236</v>
          </cell>
          <cell r="AP2420"/>
          <cell r="AQ2420">
            <v>33</v>
          </cell>
          <cell r="AR2420" t="str">
            <v>Erection of a part 4/part 7 storey development to provide 409sqm B1 space at ground floor with residential on upper floors comprising of 33 dwellings (6x1 bed, 16x2 bed and 11x3 bed) and 7 car parking spaces at ground floor and associated cycle store, energy store and refuse storag</v>
          </cell>
          <cell r="AS2420">
            <v>102697</v>
          </cell>
        </row>
        <row r="2421">
          <cell r="A2421" t="str">
            <v>09-AP-1874</v>
          </cell>
          <cell r="B2421" t="str">
            <v>Full</v>
          </cell>
          <cell r="C2421" t="str">
            <v>Completed</v>
          </cell>
          <cell r="D2421" t="str">
            <v>Proposed</v>
          </cell>
          <cell r="E2421" t="str">
            <v>Inner</v>
          </cell>
          <cell r="F2421">
            <v>0</v>
          </cell>
          <cell r="G2421">
            <v>4</v>
          </cell>
          <cell r="H2421">
            <v>4</v>
          </cell>
          <cell r="I2421">
            <v>33</v>
          </cell>
          <cell r="J2421" t="str">
            <v>Yes</v>
          </cell>
          <cell r="K2421">
            <v>0.14499999999999999</v>
          </cell>
          <cell r="L2421">
            <v>0.11899999999999999</v>
          </cell>
          <cell r="M2421">
            <v>2</v>
          </cell>
          <cell r="N2421" t="str">
            <v>Social Rented</v>
          </cell>
          <cell r="O2421" t="str">
            <v>Housing Association</v>
          </cell>
          <cell r="P2421" t="str">
            <v>Flat Apartment or Maisonette</v>
          </cell>
          <cell r="Q2421" t="str">
            <v>New Residential Building</v>
          </cell>
          <cell r="R2421" t="str">
            <v>No</v>
          </cell>
          <cell r="S2421" t="str">
            <v>unknown</v>
          </cell>
          <cell r="T2421" t="str">
            <v>No</v>
          </cell>
          <cell r="U2421"/>
          <cell r="V2421" t="str">
            <v>Full</v>
          </cell>
          <cell r="W2421" t="str">
            <v>Borough</v>
          </cell>
          <cell r="X2421"/>
          <cell r="Y2421"/>
          <cell r="Z2421" t="str">
            <v>150</v>
          </cell>
          <cell r="AA2421" t="str">
            <v>Spa Road</v>
          </cell>
          <cell r="AB2421"/>
          <cell r="AC2421" t="str">
            <v>150,Spa Road,,SE16 4RR</v>
          </cell>
          <cell r="AD2421" t="str">
            <v>RIVERSIDE</v>
          </cell>
          <cell r="AE2421" t="str">
            <v>SE16 4RR</v>
          </cell>
          <cell r="AF2421">
            <v>534239</v>
          </cell>
          <cell r="AG2421">
            <v>179247</v>
          </cell>
          <cell r="AH2421" t="str">
            <v>Borough</v>
          </cell>
          <cell r="AI2421" t="str">
            <v>FY2009</v>
          </cell>
          <cell r="AJ2421" t="str">
            <v>3rd</v>
          </cell>
          <cell r="AK2421">
            <v>40141</v>
          </cell>
          <cell r="AL2421">
            <v>40360</v>
          </cell>
          <cell r="AM2421">
            <v>40908</v>
          </cell>
          <cell r="AN2421"/>
          <cell r="AO2421">
            <v>41236</v>
          </cell>
          <cell r="AP2421"/>
          <cell r="AQ2421">
            <v>33</v>
          </cell>
          <cell r="AR2421" t="str">
            <v>Erection of a part 4/part 7 storey development to provide 409sqm B1 space at ground floor with residential on upper floors comprising of 33 dwellings (6x1 bed, 16x2 bed and 11x3 bed) and 7 car parking spaces at ground floor and associated cycle store, energy store and refuse storag</v>
          </cell>
          <cell r="AS2421">
            <v>102697</v>
          </cell>
        </row>
        <row r="2422">
          <cell r="A2422" t="str">
            <v>09-AP-1874</v>
          </cell>
          <cell r="B2422" t="str">
            <v>Full</v>
          </cell>
          <cell r="C2422" t="str">
            <v>Completed</v>
          </cell>
          <cell r="D2422" t="str">
            <v>Proposed</v>
          </cell>
          <cell r="E2422" t="str">
            <v>Inner</v>
          </cell>
          <cell r="F2422">
            <v>0</v>
          </cell>
          <cell r="G2422">
            <v>5</v>
          </cell>
          <cell r="H2422">
            <v>5</v>
          </cell>
          <cell r="I2422">
            <v>33</v>
          </cell>
          <cell r="J2422" t="str">
            <v>Yes</v>
          </cell>
          <cell r="K2422">
            <v>0.14499999999999999</v>
          </cell>
          <cell r="L2422">
            <v>0.11899999999999999</v>
          </cell>
          <cell r="M2422">
            <v>3</v>
          </cell>
          <cell r="N2422" t="str">
            <v>Social Rented</v>
          </cell>
          <cell r="O2422" t="str">
            <v>Housing Association</v>
          </cell>
          <cell r="P2422" t="str">
            <v>Flat Apartment or Maisonette</v>
          </cell>
          <cell r="Q2422" t="str">
            <v>New Residential Building</v>
          </cell>
          <cell r="R2422" t="str">
            <v>No</v>
          </cell>
          <cell r="S2422" t="str">
            <v>unknown</v>
          </cell>
          <cell r="T2422" t="str">
            <v>No</v>
          </cell>
          <cell r="U2422"/>
          <cell r="V2422" t="str">
            <v>Full</v>
          </cell>
          <cell r="W2422" t="str">
            <v>Borough</v>
          </cell>
          <cell r="X2422"/>
          <cell r="Y2422"/>
          <cell r="Z2422" t="str">
            <v>150</v>
          </cell>
          <cell r="AA2422" t="str">
            <v>Spa Road</v>
          </cell>
          <cell r="AB2422"/>
          <cell r="AC2422" t="str">
            <v>150,Spa Road,,SE16 4RR</v>
          </cell>
          <cell r="AD2422" t="str">
            <v>RIVERSIDE</v>
          </cell>
          <cell r="AE2422" t="str">
            <v>SE16 4RR</v>
          </cell>
          <cell r="AF2422">
            <v>534239</v>
          </cell>
          <cell r="AG2422">
            <v>179247</v>
          </cell>
          <cell r="AH2422" t="str">
            <v>Borough</v>
          </cell>
          <cell r="AI2422" t="str">
            <v>FY2009</v>
          </cell>
          <cell r="AJ2422" t="str">
            <v>3rd</v>
          </cell>
          <cell r="AK2422">
            <v>40141</v>
          </cell>
          <cell r="AL2422">
            <v>40360</v>
          </cell>
          <cell r="AM2422">
            <v>40908</v>
          </cell>
          <cell r="AN2422"/>
          <cell r="AO2422">
            <v>41236</v>
          </cell>
          <cell r="AP2422"/>
          <cell r="AQ2422">
            <v>33</v>
          </cell>
          <cell r="AR2422" t="str">
            <v>Erection of a part 4/part 7 storey development to provide 409sqm B1 space at ground floor with residential on upper floors comprising of 33 dwellings (6x1 bed, 16x2 bed and 11x3 bed) and 7 car parking spaces at ground floor and associated cycle store, energy store and refuse storag</v>
          </cell>
          <cell r="AS2422">
            <v>102697</v>
          </cell>
        </row>
        <row r="2423">
          <cell r="A2423" t="str">
            <v>09-AP-1917</v>
          </cell>
          <cell r="B2423" t="str">
            <v>Full</v>
          </cell>
          <cell r="C2423" t="str">
            <v>Completed</v>
          </cell>
          <cell r="D2423" t="str">
            <v>Proposed</v>
          </cell>
          <cell r="E2423" t="str">
            <v>Inner</v>
          </cell>
          <cell r="F2423">
            <v>0</v>
          </cell>
          <cell r="G2423">
            <v>39</v>
          </cell>
          <cell r="H2423">
            <v>39</v>
          </cell>
          <cell r="I2423">
            <v>154</v>
          </cell>
          <cell r="J2423" t="str">
            <v>No</v>
          </cell>
          <cell r="K2423">
            <v>0.39</v>
          </cell>
          <cell r="L2423">
            <v>0.33400000000000002</v>
          </cell>
          <cell r="M2423">
            <v>1</v>
          </cell>
          <cell r="N2423" t="str">
            <v>Market</v>
          </cell>
          <cell r="O2423" t="str">
            <v>Private</v>
          </cell>
          <cell r="P2423" t="str">
            <v>Flat Apartment or Maisonette</v>
          </cell>
          <cell r="Q2423" t="str">
            <v>New Residential Building</v>
          </cell>
          <cell r="R2423" t="str">
            <v>No</v>
          </cell>
          <cell r="S2423" t="str">
            <v>unknown</v>
          </cell>
          <cell r="T2423" t="str">
            <v>No</v>
          </cell>
          <cell r="U2423"/>
          <cell r="V2423" t="str">
            <v>Full</v>
          </cell>
          <cell r="W2423" t="str">
            <v>Planning Inspectorate</v>
          </cell>
          <cell r="X2423"/>
          <cell r="Y2423"/>
          <cell r="Z2423" t="str">
            <v>Century House,  82-84</v>
          </cell>
          <cell r="AA2423" t="str">
            <v>Tanner Street</v>
          </cell>
          <cell r="AB2423" t="str">
            <v xml:space="preserve"> 62 Riley Road</v>
          </cell>
          <cell r="AC2423" t="str">
            <v>Century House,  82-84,Tanner Street, 62 Riley Road,SE1 3PH</v>
          </cell>
          <cell r="AD2423" t="str">
            <v>GRANGE</v>
          </cell>
          <cell r="AE2423" t="str">
            <v>SE1 3PH</v>
          </cell>
          <cell r="AF2423">
            <v>533584</v>
          </cell>
          <cell r="AG2423">
            <v>179593</v>
          </cell>
          <cell r="AH2423" t="str">
            <v>Planning Inspectorate</v>
          </cell>
          <cell r="AI2423" t="str">
            <v>FY2010</v>
          </cell>
          <cell r="AJ2423" t="str">
            <v>2nd</v>
          </cell>
          <cell r="AK2423">
            <v>40450</v>
          </cell>
          <cell r="AL2423">
            <v>41000</v>
          </cell>
          <cell r="AM2423">
            <v>42224</v>
          </cell>
          <cell r="AN2423"/>
          <cell r="AO2423">
            <v>41546</v>
          </cell>
          <cell r="AP2423">
            <v>10</v>
          </cell>
          <cell r="AQ2423">
            <v>154</v>
          </cell>
          <cell r="AR2423"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3">
            <v>110435</v>
          </cell>
        </row>
        <row r="2424">
          <cell r="A2424" t="str">
            <v>09-AP-1917</v>
          </cell>
          <cell r="B2424" t="str">
            <v>Full</v>
          </cell>
          <cell r="C2424" t="str">
            <v>Completed</v>
          </cell>
          <cell r="D2424" t="str">
            <v>Proposed</v>
          </cell>
          <cell r="E2424" t="str">
            <v>Inner</v>
          </cell>
          <cell r="F2424">
            <v>0</v>
          </cell>
          <cell r="G2424">
            <v>35</v>
          </cell>
          <cell r="H2424">
            <v>35</v>
          </cell>
          <cell r="I2424">
            <v>154</v>
          </cell>
          <cell r="J2424" t="str">
            <v>No</v>
          </cell>
          <cell r="K2424">
            <v>0.39</v>
          </cell>
          <cell r="L2424">
            <v>0.33400000000000002</v>
          </cell>
          <cell r="M2424">
            <v>2</v>
          </cell>
          <cell r="N2424" t="str">
            <v>Market</v>
          </cell>
          <cell r="O2424" t="str">
            <v>Private</v>
          </cell>
          <cell r="P2424" t="str">
            <v>Flat Apartment or Maisonette</v>
          </cell>
          <cell r="Q2424" t="str">
            <v>New Residential Building</v>
          </cell>
          <cell r="R2424" t="str">
            <v>No</v>
          </cell>
          <cell r="S2424" t="str">
            <v>unknown</v>
          </cell>
          <cell r="T2424" t="str">
            <v>No</v>
          </cell>
          <cell r="U2424"/>
          <cell r="V2424" t="str">
            <v>Full</v>
          </cell>
          <cell r="W2424" t="str">
            <v>Planning Inspectorate</v>
          </cell>
          <cell r="X2424"/>
          <cell r="Y2424"/>
          <cell r="Z2424" t="str">
            <v>Century House,  82-84</v>
          </cell>
          <cell r="AA2424" t="str">
            <v>Tanner Street</v>
          </cell>
          <cell r="AB2424" t="str">
            <v xml:space="preserve"> 62 Riley Road</v>
          </cell>
          <cell r="AC2424" t="str">
            <v>Century House,  82-84,Tanner Street, 62 Riley Road,SE1 3PH</v>
          </cell>
          <cell r="AD2424" t="str">
            <v>GRANGE</v>
          </cell>
          <cell r="AE2424" t="str">
            <v>SE1 3PH</v>
          </cell>
          <cell r="AF2424">
            <v>533584</v>
          </cell>
          <cell r="AG2424">
            <v>179593</v>
          </cell>
          <cell r="AH2424" t="str">
            <v>Planning Inspectorate</v>
          </cell>
          <cell r="AI2424" t="str">
            <v>FY2010</v>
          </cell>
          <cell r="AJ2424" t="str">
            <v>2nd</v>
          </cell>
          <cell r="AK2424">
            <v>40450</v>
          </cell>
          <cell r="AL2424">
            <v>41000</v>
          </cell>
          <cell r="AM2424">
            <v>42224</v>
          </cell>
          <cell r="AN2424"/>
          <cell r="AO2424">
            <v>41546</v>
          </cell>
          <cell r="AP2424">
            <v>10</v>
          </cell>
          <cell r="AQ2424">
            <v>154</v>
          </cell>
          <cell r="AR2424"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4">
            <v>110435</v>
          </cell>
        </row>
        <row r="2425">
          <cell r="A2425" t="str">
            <v>09-AP-1917</v>
          </cell>
          <cell r="B2425" t="str">
            <v>Full</v>
          </cell>
          <cell r="C2425" t="str">
            <v>Completed</v>
          </cell>
          <cell r="D2425" t="str">
            <v>Proposed</v>
          </cell>
          <cell r="E2425" t="str">
            <v>Inner</v>
          </cell>
          <cell r="F2425">
            <v>0</v>
          </cell>
          <cell r="G2425">
            <v>24</v>
          </cell>
          <cell r="H2425">
            <v>24</v>
          </cell>
          <cell r="I2425">
            <v>154</v>
          </cell>
          <cell r="J2425" t="str">
            <v>No</v>
          </cell>
          <cell r="K2425">
            <v>0.39</v>
          </cell>
          <cell r="L2425">
            <v>0.33400000000000002</v>
          </cell>
          <cell r="M2425">
            <v>3</v>
          </cell>
          <cell r="N2425" t="str">
            <v>Market</v>
          </cell>
          <cell r="O2425" t="str">
            <v>Private</v>
          </cell>
          <cell r="P2425" t="str">
            <v>Flat Apartment or Maisonette</v>
          </cell>
          <cell r="Q2425" t="str">
            <v>New Residential Building</v>
          </cell>
          <cell r="R2425" t="str">
            <v>No</v>
          </cell>
          <cell r="S2425" t="str">
            <v>unknown</v>
          </cell>
          <cell r="T2425" t="str">
            <v>No</v>
          </cell>
          <cell r="U2425"/>
          <cell r="V2425" t="str">
            <v>Full</v>
          </cell>
          <cell r="W2425" t="str">
            <v>Planning Inspectorate</v>
          </cell>
          <cell r="X2425"/>
          <cell r="Y2425"/>
          <cell r="Z2425" t="str">
            <v>Century House,  82-84</v>
          </cell>
          <cell r="AA2425" t="str">
            <v>Tanner Street</v>
          </cell>
          <cell r="AB2425" t="str">
            <v xml:space="preserve"> 62 Riley Road</v>
          </cell>
          <cell r="AC2425" t="str">
            <v>Century House,  82-84,Tanner Street, 62 Riley Road,SE1 3PH</v>
          </cell>
          <cell r="AD2425" t="str">
            <v>GRANGE</v>
          </cell>
          <cell r="AE2425" t="str">
            <v>SE1 3PH</v>
          </cell>
          <cell r="AF2425">
            <v>533584</v>
          </cell>
          <cell r="AG2425">
            <v>179593</v>
          </cell>
          <cell r="AH2425" t="str">
            <v>Planning Inspectorate</v>
          </cell>
          <cell r="AI2425" t="str">
            <v>FY2010</v>
          </cell>
          <cell r="AJ2425" t="str">
            <v>2nd</v>
          </cell>
          <cell r="AK2425">
            <v>40450</v>
          </cell>
          <cell r="AL2425">
            <v>41000</v>
          </cell>
          <cell r="AM2425">
            <v>42224</v>
          </cell>
          <cell r="AN2425"/>
          <cell r="AO2425">
            <v>41546</v>
          </cell>
          <cell r="AP2425">
            <v>10</v>
          </cell>
          <cell r="AQ2425">
            <v>154</v>
          </cell>
          <cell r="AR2425"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5">
            <v>110435</v>
          </cell>
        </row>
        <row r="2426">
          <cell r="A2426" t="str">
            <v>09-AP-1917</v>
          </cell>
          <cell r="B2426" t="str">
            <v>Full</v>
          </cell>
          <cell r="C2426" t="str">
            <v>Completed</v>
          </cell>
          <cell r="D2426" t="str">
            <v>Proposed</v>
          </cell>
          <cell r="E2426" t="str">
            <v>Inner</v>
          </cell>
          <cell r="F2426">
            <v>0</v>
          </cell>
          <cell r="G2426">
            <v>3</v>
          </cell>
          <cell r="H2426">
            <v>3</v>
          </cell>
          <cell r="I2426">
            <v>154</v>
          </cell>
          <cell r="J2426" t="str">
            <v>Yes</v>
          </cell>
          <cell r="K2426">
            <v>0.39</v>
          </cell>
          <cell r="L2426">
            <v>0.33400000000000002</v>
          </cell>
          <cell r="M2426">
            <v>1</v>
          </cell>
          <cell r="N2426" t="str">
            <v>Intermediate</v>
          </cell>
          <cell r="O2426" t="str">
            <v>Housing Association</v>
          </cell>
          <cell r="P2426" t="str">
            <v>Flat Apartment or Maisonette</v>
          </cell>
          <cell r="Q2426" t="str">
            <v>New Residential Building</v>
          </cell>
          <cell r="R2426" t="str">
            <v>No</v>
          </cell>
          <cell r="S2426" t="str">
            <v>unknown</v>
          </cell>
          <cell r="T2426" t="str">
            <v>No</v>
          </cell>
          <cell r="U2426"/>
          <cell r="V2426" t="str">
            <v>Full</v>
          </cell>
          <cell r="W2426" t="str">
            <v>Planning Inspectorate</v>
          </cell>
          <cell r="X2426"/>
          <cell r="Y2426"/>
          <cell r="Z2426" t="str">
            <v>Century House,  82-84</v>
          </cell>
          <cell r="AA2426" t="str">
            <v>Tanner Street</v>
          </cell>
          <cell r="AB2426" t="str">
            <v xml:space="preserve"> 62 Riley Road</v>
          </cell>
          <cell r="AC2426" t="str">
            <v>Century House,  82-84,Tanner Street, 62 Riley Road,SE1 3PH</v>
          </cell>
          <cell r="AD2426" t="str">
            <v>GRANGE</v>
          </cell>
          <cell r="AE2426" t="str">
            <v>SE1 3PH</v>
          </cell>
          <cell r="AF2426">
            <v>533584</v>
          </cell>
          <cell r="AG2426">
            <v>179593</v>
          </cell>
          <cell r="AH2426" t="str">
            <v>Planning Inspectorate</v>
          </cell>
          <cell r="AI2426" t="str">
            <v>FY2010</v>
          </cell>
          <cell r="AJ2426" t="str">
            <v>2nd</v>
          </cell>
          <cell r="AK2426">
            <v>40450</v>
          </cell>
          <cell r="AL2426">
            <v>41000</v>
          </cell>
          <cell r="AM2426">
            <v>42224</v>
          </cell>
          <cell r="AN2426"/>
          <cell r="AO2426">
            <v>41546</v>
          </cell>
          <cell r="AP2426">
            <v>10</v>
          </cell>
          <cell r="AQ2426">
            <v>154</v>
          </cell>
          <cell r="AR2426"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6">
            <v>110435</v>
          </cell>
        </row>
        <row r="2427">
          <cell r="A2427" t="str">
            <v>09-AP-1917</v>
          </cell>
          <cell r="B2427" t="str">
            <v>Full</v>
          </cell>
          <cell r="C2427" t="str">
            <v>Completed</v>
          </cell>
          <cell r="D2427" t="str">
            <v>Proposed</v>
          </cell>
          <cell r="E2427" t="str">
            <v>Inner</v>
          </cell>
          <cell r="F2427">
            <v>0</v>
          </cell>
          <cell r="G2427">
            <v>13</v>
          </cell>
          <cell r="H2427">
            <v>13</v>
          </cell>
          <cell r="I2427">
            <v>154</v>
          </cell>
          <cell r="J2427" t="str">
            <v>Yes</v>
          </cell>
          <cell r="K2427">
            <v>0.39</v>
          </cell>
          <cell r="L2427">
            <v>0.33400000000000002</v>
          </cell>
          <cell r="M2427">
            <v>1</v>
          </cell>
          <cell r="N2427" t="str">
            <v>Social Rented</v>
          </cell>
          <cell r="O2427" t="str">
            <v>Housing Association</v>
          </cell>
          <cell r="P2427" t="str">
            <v>Flat Apartment or Maisonette</v>
          </cell>
          <cell r="Q2427" t="str">
            <v>New Residential Building</v>
          </cell>
          <cell r="R2427" t="str">
            <v>No</v>
          </cell>
          <cell r="S2427" t="str">
            <v>unknown</v>
          </cell>
          <cell r="T2427" t="str">
            <v>No</v>
          </cell>
          <cell r="U2427"/>
          <cell r="V2427" t="str">
            <v>Full</v>
          </cell>
          <cell r="W2427" t="str">
            <v>Planning Inspectorate</v>
          </cell>
          <cell r="X2427"/>
          <cell r="Y2427"/>
          <cell r="Z2427" t="str">
            <v>Century House,  82-84</v>
          </cell>
          <cell r="AA2427" t="str">
            <v>Tanner Street</v>
          </cell>
          <cell r="AB2427" t="str">
            <v xml:space="preserve"> 62 Riley Road</v>
          </cell>
          <cell r="AC2427" t="str">
            <v>Century House,  82-84,Tanner Street, 62 Riley Road,SE1 3PH</v>
          </cell>
          <cell r="AD2427" t="str">
            <v>GRANGE</v>
          </cell>
          <cell r="AE2427" t="str">
            <v>SE1 3PH</v>
          </cell>
          <cell r="AF2427">
            <v>533584</v>
          </cell>
          <cell r="AG2427">
            <v>179593</v>
          </cell>
          <cell r="AH2427" t="str">
            <v>Planning Inspectorate</v>
          </cell>
          <cell r="AI2427" t="str">
            <v>FY2010</v>
          </cell>
          <cell r="AJ2427" t="str">
            <v>2nd</v>
          </cell>
          <cell r="AK2427">
            <v>40450</v>
          </cell>
          <cell r="AL2427">
            <v>41000</v>
          </cell>
          <cell r="AM2427">
            <v>42224</v>
          </cell>
          <cell r="AN2427"/>
          <cell r="AO2427">
            <v>41546</v>
          </cell>
          <cell r="AP2427">
            <v>10</v>
          </cell>
          <cell r="AQ2427">
            <v>154</v>
          </cell>
          <cell r="AR2427"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7">
            <v>110435</v>
          </cell>
        </row>
        <row r="2428">
          <cell r="A2428" t="str">
            <v>09-AP-1917</v>
          </cell>
          <cell r="B2428" t="str">
            <v>Full</v>
          </cell>
          <cell r="C2428" t="str">
            <v>Completed</v>
          </cell>
          <cell r="D2428" t="str">
            <v>Proposed</v>
          </cell>
          <cell r="E2428" t="str">
            <v>Inner</v>
          </cell>
          <cell r="F2428">
            <v>0</v>
          </cell>
          <cell r="G2428">
            <v>4</v>
          </cell>
          <cell r="H2428">
            <v>4</v>
          </cell>
          <cell r="I2428">
            <v>154</v>
          </cell>
          <cell r="J2428" t="str">
            <v>Yes</v>
          </cell>
          <cell r="K2428">
            <v>0.39</v>
          </cell>
          <cell r="L2428">
            <v>0.33400000000000002</v>
          </cell>
          <cell r="M2428">
            <v>2</v>
          </cell>
          <cell r="N2428" t="str">
            <v>Intermediate</v>
          </cell>
          <cell r="O2428" t="str">
            <v>Housing Association</v>
          </cell>
          <cell r="P2428" t="str">
            <v>Flat Apartment or Maisonette</v>
          </cell>
          <cell r="Q2428" t="str">
            <v>New Residential Building</v>
          </cell>
          <cell r="R2428" t="str">
            <v>No</v>
          </cell>
          <cell r="S2428" t="str">
            <v>unknown</v>
          </cell>
          <cell r="T2428" t="str">
            <v>No</v>
          </cell>
          <cell r="U2428"/>
          <cell r="V2428" t="str">
            <v>Full</v>
          </cell>
          <cell r="W2428" t="str">
            <v>Planning Inspectorate</v>
          </cell>
          <cell r="X2428"/>
          <cell r="Y2428"/>
          <cell r="Z2428" t="str">
            <v>Century House,  82-84</v>
          </cell>
          <cell r="AA2428" t="str">
            <v>Tanner Street</v>
          </cell>
          <cell r="AB2428" t="str">
            <v xml:space="preserve"> 62 Riley Road</v>
          </cell>
          <cell r="AC2428" t="str">
            <v>Century House,  82-84,Tanner Street, 62 Riley Road,SE1 3PH</v>
          </cell>
          <cell r="AD2428" t="str">
            <v>GRANGE</v>
          </cell>
          <cell r="AE2428" t="str">
            <v>SE1 3PH</v>
          </cell>
          <cell r="AF2428">
            <v>533584</v>
          </cell>
          <cell r="AG2428">
            <v>179593</v>
          </cell>
          <cell r="AH2428" t="str">
            <v>Planning Inspectorate</v>
          </cell>
          <cell r="AI2428" t="str">
            <v>FY2010</v>
          </cell>
          <cell r="AJ2428" t="str">
            <v>2nd</v>
          </cell>
          <cell r="AK2428">
            <v>40450</v>
          </cell>
          <cell r="AL2428">
            <v>41000</v>
          </cell>
          <cell r="AM2428">
            <v>42224</v>
          </cell>
          <cell r="AN2428"/>
          <cell r="AO2428">
            <v>41546</v>
          </cell>
          <cell r="AP2428">
            <v>10</v>
          </cell>
          <cell r="AQ2428">
            <v>154</v>
          </cell>
          <cell r="AR2428"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8">
            <v>110435</v>
          </cell>
        </row>
        <row r="2429">
          <cell r="A2429" t="str">
            <v>09-AP-1917</v>
          </cell>
          <cell r="B2429" t="str">
            <v>Full</v>
          </cell>
          <cell r="C2429" t="str">
            <v>Completed</v>
          </cell>
          <cell r="D2429" t="str">
            <v>Proposed</v>
          </cell>
          <cell r="E2429" t="str">
            <v>Inner</v>
          </cell>
          <cell r="F2429">
            <v>0</v>
          </cell>
          <cell r="G2429">
            <v>21</v>
          </cell>
          <cell r="H2429">
            <v>21</v>
          </cell>
          <cell r="I2429">
            <v>154</v>
          </cell>
          <cell r="J2429" t="str">
            <v>Yes</v>
          </cell>
          <cell r="K2429">
            <v>0.39</v>
          </cell>
          <cell r="L2429">
            <v>0.33400000000000002</v>
          </cell>
          <cell r="M2429">
            <v>2</v>
          </cell>
          <cell r="N2429" t="str">
            <v>Social Rented</v>
          </cell>
          <cell r="O2429" t="str">
            <v>Housing Association</v>
          </cell>
          <cell r="P2429" t="str">
            <v>Flat Apartment or Maisonette</v>
          </cell>
          <cell r="Q2429" t="str">
            <v>New Residential Building</v>
          </cell>
          <cell r="R2429" t="str">
            <v>No</v>
          </cell>
          <cell r="S2429" t="str">
            <v>unknown</v>
          </cell>
          <cell r="T2429" t="str">
            <v>No</v>
          </cell>
          <cell r="U2429"/>
          <cell r="V2429" t="str">
            <v>Full</v>
          </cell>
          <cell r="W2429" t="str">
            <v>Planning Inspectorate</v>
          </cell>
          <cell r="X2429"/>
          <cell r="Y2429"/>
          <cell r="Z2429" t="str">
            <v>Century House,  82-84</v>
          </cell>
          <cell r="AA2429" t="str">
            <v>Tanner Street</v>
          </cell>
          <cell r="AB2429" t="str">
            <v xml:space="preserve"> 62 Riley Road</v>
          </cell>
          <cell r="AC2429" t="str">
            <v>Century House,  82-84,Tanner Street, 62 Riley Road,SE1 3PH</v>
          </cell>
          <cell r="AD2429" t="str">
            <v>GRANGE</v>
          </cell>
          <cell r="AE2429" t="str">
            <v>SE1 3PH</v>
          </cell>
          <cell r="AF2429">
            <v>533584</v>
          </cell>
          <cell r="AG2429">
            <v>179593</v>
          </cell>
          <cell r="AH2429" t="str">
            <v>Planning Inspectorate</v>
          </cell>
          <cell r="AI2429" t="str">
            <v>FY2010</v>
          </cell>
          <cell r="AJ2429" t="str">
            <v>2nd</v>
          </cell>
          <cell r="AK2429">
            <v>40450</v>
          </cell>
          <cell r="AL2429">
            <v>41000</v>
          </cell>
          <cell r="AM2429">
            <v>42224</v>
          </cell>
          <cell r="AN2429"/>
          <cell r="AO2429">
            <v>41546</v>
          </cell>
          <cell r="AP2429">
            <v>10</v>
          </cell>
          <cell r="AQ2429">
            <v>154</v>
          </cell>
          <cell r="AR2429"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29">
            <v>110435</v>
          </cell>
        </row>
        <row r="2430">
          <cell r="A2430" t="str">
            <v>09-AP-1917</v>
          </cell>
          <cell r="B2430" t="str">
            <v>Full</v>
          </cell>
          <cell r="C2430" t="str">
            <v>Completed</v>
          </cell>
          <cell r="D2430" t="str">
            <v>Proposed</v>
          </cell>
          <cell r="E2430" t="str">
            <v>Inner</v>
          </cell>
          <cell r="F2430">
            <v>0</v>
          </cell>
          <cell r="G2430">
            <v>8</v>
          </cell>
          <cell r="H2430">
            <v>8</v>
          </cell>
          <cell r="I2430">
            <v>154</v>
          </cell>
          <cell r="J2430" t="str">
            <v>Yes</v>
          </cell>
          <cell r="K2430">
            <v>0.39</v>
          </cell>
          <cell r="L2430">
            <v>0.33400000000000002</v>
          </cell>
          <cell r="M2430">
            <v>3</v>
          </cell>
          <cell r="N2430" t="str">
            <v>Intermediate</v>
          </cell>
          <cell r="O2430" t="str">
            <v>Housing Association</v>
          </cell>
          <cell r="P2430" t="str">
            <v>Flat Apartment or Maisonette</v>
          </cell>
          <cell r="Q2430" t="str">
            <v>New Residential Building</v>
          </cell>
          <cell r="R2430" t="str">
            <v>No</v>
          </cell>
          <cell r="S2430" t="str">
            <v>unknown</v>
          </cell>
          <cell r="T2430" t="str">
            <v>No</v>
          </cell>
          <cell r="U2430"/>
          <cell r="V2430" t="str">
            <v>Full</v>
          </cell>
          <cell r="W2430" t="str">
            <v>Planning Inspectorate</v>
          </cell>
          <cell r="X2430"/>
          <cell r="Y2430"/>
          <cell r="Z2430" t="str">
            <v>Century House,  82-84</v>
          </cell>
          <cell r="AA2430" t="str">
            <v>Tanner Street</v>
          </cell>
          <cell r="AB2430" t="str">
            <v xml:space="preserve"> 62 Riley Road</v>
          </cell>
          <cell r="AC2430" t="str">
            <v>Century House,  82-84,Tanner Street, 62 Riley Road,SE1 3PH</v>
          </cell>
          <cell r="AD2430" t="str">
            <v>GRANGE</v>
          </cell>
          <cell r="AE2430" t="str">
            <v>SE1 3PH</v>
          </cell>
          <cell r="AF2430">
            <v>533584</v>
          </cell>
          <cell r="AG2430">
            <v>179593</v>
          </cell>
          <cell r="AH2430" t="str">
            <v>Planning Inspectorate</v>
          </cell>
          <cell r="AI2430" t="str">
            <v>FY2010</v>
          </cell>
          <cell r="AJ2430" t="str">
            <v>2nd</v>
          </cell>
          <cell r="AK2430">
            <v>40450</v>
          </cell>
          <cell r="AL2430">
            <v>41000</v>
          </cell>
          <cell r="AM2430">
            <v>42224</v>
          </cell>
          <cell r="AN2430"/>
          <cell r="AO2430">
            <v>41546</v>
          </cell>
          <cell r="AP2430">
            <v>10</v>
          </cell>
          <cell r="AQ2430">
            <v>154</v>
          </cell>
          <cell r="AR2430"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30">
            <v>110435</v>
          </cell>
        </row>
        <row r="2431">
          <cell r="A2431" t="str">
            <v>09-AP-1917</v>
          </cell>
          <cell r="B2431" t="str">
            <v>Full</v>
          </cell>
          <cell r="C2431" t="str">
            <v>Completed</v>
          </cell>
          <cell r="D2431" t="str">
            <v>Proposed</v>
          </cell>
          <cell r="E2431" t="str">
            <v>Inner</v>
          </cell>
          <cell r="F2431">
            <v>0</v>
          </cell>
          <cell r="G2431">
            <v>7</v>
          </cell>
          <cell r="H2431">
            <v>7</v>
          </cell>
          <cell r="I2431">
            <v>154</v>
          </cell>
          <cell r="J2431" t="str">
            <v>Yes</v>
          </cell>
          <cell r="K2431">
            <v>0.39</v>
          </cell>
          <cell r="L2431">
            <v>0.33400000000000002</v>
          </cell>
          <cell r="M2431">
            <v>3</v>
          </cell>
          <cell r="N2431" t="str">
            <v>Social Rented</v>
          </cell>
          <cell r="O2431" t="str">
            <v>Housing Association</v>
          </cell>
          <cell r="P2431" t="str">
            <v>Flat Apartment or Maisonette</v>
          </cell>
          <cell r="Q2431" t="str">
            <v>New Residential Building</v>
          </cell>
          <cell r="R2431" t="str">
            <v>No</v>
          </cell>
          <cell r="S2431" t="str">
            <v>unknown</v>
          </cell>
          <cell r="T2431" t="str">
            <v>No</v>
          </cell>
          <cell r="U2431"/>
          <cell r="V2431" t="str">
            <v>Full</v>
          </cell>
          <cell r="W2431" t="str">
            <v>Planning Inspectorate</v>
          </cell>
          <cell r="X2431"/>
          <cell r="Y2431"/>
          <cell r="Z2431" t="str">
            <v>Century House,  82-84</v>
          </cell>
          <cell r="AA2431" t="str">
            <v>Tanner Street</v>
          </cell>
          <cell r="AB2431" t="str">
            <v xml:space="preserve"> 62 Riley Road</v>
          </cell>
          <cell r="AC2431" t="str">
            <v>Century House,  82-84,Tanner Street, 62 Riley Road,SE1 3PH</v>
          </cell>
          <cell r="AD2431" t="str">
            <v>GRANGE</v>
          </cell>
          <cell r="AE2431" t="str">
            <v>SE1 3PH</v>
          </cell>
          <cell r="AF2431">
            <v>533584</v>
          </cell>
          <cell r="AG2431">
            <v>179593</v>
          </cell>
          <cell r="AH2431" t="str">
            <v>Planning Inspectorate</v>
          </cell>
          <cell r="AI2431" t="str">
            <v>FY2010</v>
          </cell>
          <cell r="AJ2431" t="str">
            <v>2nd</v>
          </cell>
          <cell r="AK2431">
            <v>40450</v>
          </cell>
          <cell r="AL2431">
            <v>41000</v>
          </cell>
          <cell r="AM2431">
            <v>42224</v>
          </cell>
          <cell r="AN2431"/>
          <cell r="AO2431">
            <v>41546</v>
          </cell>
          <cell r="AP2431">
            <v>10</v>
          </cell>
          <cell r="AQ2431">
            <v>154</v>
          </cell>
          <cell r="AR2431" t="str">
            <v>Demolition of existing buildings and erection of a building ranging from 5 to 10 storeys (maximum height 29.50m) comprising of basement and ground floor levels providing 3,680sqm of Class A1 (retail) and/or B1 (office) space and a 403sqm unit at basement level for either Class B1 (office) or Class D2 (health club)use; 154 residential units (55x 1 bed, 60x 2 bed, 39x 3 bed) above, up to 9th floor level; 3,363sqm of amenity space formed of a courtyard at 1st floor level, roof terraces and balconies</v>
          </cell>
          <cell r="AS2431">
            <v>110435</v>
          </cell>
        </row>
        <row r="2432">
          <cell r="A2432" t="str">
            <v>09-AP-1940</v>
          </cell>
          <cell r="B2432" t="str">
            <v>Full</v>
          </cell>
          <cell r="C2432" t="str">
            <v>Completed</v>
          </cell>
          <cell r="D2432" t="str">
            <v>Existing</v>
          </cell>
          <cell r="E2432" t="str">
            <v>Central Activities Zone</v>
          </cell>
          <cell r="F2432">
            <v>3</v>
          </cell>
          <cell r="G2432">
            <v>0</v>
          </cell>
          <cell r="H2432">
            <v>-3</v>
          </cell>
          <cell r="I2432">
            <v>38</v>
          </cell>
          <cell r="J2432" t="str">
            <v>No</v>
          </cell>
          <cell r="K2432">
            <v>2.4E-2</v>
          </cell>
          <cell r="L2432">
            <v>2.1000000000000001E-2</v>
          </cell>
          <cell r="M2432">
            <v>2</v>
          </cell>
          <cell r="N2432" t="str">
            <v>Market</v>
          </cell>
          <cell r="O2432" t="str">
            <v>Private</v>
          </cell>
          <cell r="P2432" t="str">
            <v>Flat Apartment or Maisonette</v>
          </cell>
          <cell r="Q2432" t="str">
            <v>New Residential Building</v>
          </cell>
          <cell r="R2432" t="str">
            <v>No</v>
          </cell>
          <cell r="S2432" t="str">
            <v>unknown</v>
          </cell>
          <cell r="T2432" t="str">
            <v>No</v>
          </cell>
          <cell r="U2432" t="str">
            <v>N/A</v>
          </cell>
          <cell r="V2432" t="str">
            <v>Full</v>
          </cell>
          <cell r="W2432" t="str">
            <v>Borough</v>
          </cell>
          <cell r="X2432"/>
          <cell r="Y2432"/>
          <cell r="Z2432" t="str">
            <v>89 - 93</v>
          </cell>
          <cell r="AA2432" t="str">
            <v>Newington Causeway</v>
          </cell>
          <cell r="AB2432"/>
          <cell r="AC2432" t="str">
            <v>89 - 93,Newington Causeway,,SE1 6BN</v>
          </cell>
          <cell r="AD2432" t="str">
            <v>CHAUCER</v>
          </cell>
          <cell r="AE2432" t="str">
            <v>SE1 6BN</v>
          </cell>
          <cell r="AF2432">
            <v>532060</v>
          </cell>
          <cell r="AG2432">
            <v>179289</v>
          </cell>
          <cell r="AH2432" t="str">
            <v>Borough</v>
          </cell>
          <cell r="AI2432" t="str">
            <v>FY2011</v>
          </cell>
          <cell r="AJ2432" t="str">
            <v>3rd</v>
          </cell>
          <cell r="AK2432">
            <v>40863</v>
          </cell>
          <cell r="AL2432">
            <v>41122</v>
          </cell>
          <cell r="AM2432">
            <v>42066</v>
          </cell>
          <cell r="AN2432"/>
          <cell r="AO2432">
            <v>41959</v>
          </cell>
          <cell r="AP2432">
            <v>22</v>
          </cell>
          <cell r="AQ2432">
            <v>38</v>
          </cell>
          <cell r="AR2432" t="str">
            <v>Demolition of existing building and erection of a 22 storey mixed use building (max.building height 69.82m AOD) incorporating a 65sq.m cafe/kiosk (Use Class A3) over ground and mezzanine floors, 366sq.m of commercial floorspace (Use Class B1) from ground to second floor level, with 38 residential units above (10x 1 bed, 24x 2 bed and 4x 3 bed), 50 cycle spaces over ground/ mezzanine floors with 6 visitor cycle spaces external to the building, in addition to a basement area containing plant and an energy centre, and two wind turbines sited at rooftop level</v>
          </cell>
          <cell r="AS2432">
            <v>119370</v>
          </cell>
        </row>
        <row r="2433">
          <cell r="A2433" t="str">
            <v>09-AP-1940</v>
          </cell>
          <cell r="B2433" t="str">
            <v>Full</v>
          </cell>
          <cell r="C2433" t="str">
            <v>Completed</v>
          </cell>
          <cell r="D2433" t="str">
            <v>Existing</v>
          </cell>
          <cell r="E2433" t="str">
            <v>Central Activities Zone</v>
          </cell>
          <cell r="F2433">
            <v>1</v>
          </cell>
          <cell r="G2433">
            <v>0</v>
          </cell>
          <cell r="H2433">
            <v>-1</v>
          </cell>
          <cell r="I2433">
            <v>38</v>
          </cell>
          <cell r="J2433" t="str">
            <v>No</v>
          </cell>
          <cell r="K2433">
            <v>2.4E-2</v>
          </cell>
          <cell r="L2433">
            <v>2.1000000000000001E-2</v>
          </cell>
          <cell r="M2433">
            <v>3</v>
          </cell>
          <cell r="N2433" t="str">
            <v>Market</v>
          </cell>
          <cell r="O2433" t="str">
            <v>Private</v>
          </cell>
          <cell r="P2433" t="str">
            <v>Flat Apartment or Maisonette</v>
          </cell>
          <cell r="Q2433" t="str">
            <v>New Residential Building</v>
          </cell>
          <cell r="R2433" t="str">
            <v>No</v>
          </cell>
          <cell r="S2433" t="str">
            <v>unknown</v>
          </cell>
          <cell r="T2433" t="str">
            <v>No</v>
          </cell>
          <cell r="U2433" t="str">
            <v>N/A</v>
          </cell>
          <cell r="V2433" t="str">
            <v>Full</v>
          </cell>
          <cell r="W2433" t="str">
            <v>Borough</v>
          </cell>
          <cell r="X2433"/>
          <cell r="Y2433"/>
          <cell r="Z2433" t="str">
            <v>89 - 93</v>
          </cell>
          <cell r="AA2433" t="str">
            <v>Newington Causeway</v>
          </cell>
          <cell r="AB2433"/>
          <cell r="AC2433" t="str">
            <v>89 - 93,Newington Causeway,,SE1 6BN</v>
          </cell>
          <cell r="AD2433" t="str">
            <v>CHAUCER</v>
          </cell>
          <cell r="AE2433" t="str">
            <v>SE1 6BN</v>
          </cell>
          <cell r="AF2433">
            <v>532060</v>
          </cell>
          <cell r="AG2433">
            <v>179289</v>
          </cell>
          <cell r="AH2433" t="str">
            <v>Borough</v>
          </cell>
          <cell r="AI2433" t="str">
            <v>FY2011</v>
          </cell>
          <cell r="AJ2433" t="str">
            <v>3rd</v>
          </cell>
          <cell r="AK2433">
            <v>40863</v>
          </cell>
          <cell r="AL2433">
            <v>41122</v>
          </cell>
          <cell r="AM2433">
            <v>42066</v>
          </cell>
          <cell r="AN2433"/>
          <cell r="AO2433">
            <v>41959</v>
          </cell>
          <cell r="AP2433">
            <v>22</v>
          </cell>
          <cell r="AQ2433">
            <v>38</v>
          </cell>
          <cell r="AR2433" t="str">
            <v>Demolition of existing building and erection of a 22 storey mixed use building (max.building height 69.82m AOD) incorporating a 65sq.m cafe/kiosk (Use Class A3) over ground and mezzanine floors, 366sq.m of commercial floorspace (Use Class B1) from ground to second floor level, with 38 residential units above (10x 1 bed, 24x 2 bed and 4x 3 bed), 50 cycle spaces over ground/ mezzanine floors with 6 visitor cycle spaces external to the building, in addition to a basement area containing plant and an energy centre, and two wind turbines sited at rooftop level</v>
          </cell>
          <cell r="AS2433">
            <v>119370</v>
          </cell>
        </row>
        <row r="2434">
          <cell r="A2434" t="str">
            <v>09-AP-1940</v>
          </cell>
          <cell r="B2434" t="str">
            <v>Full</v>
          </cell>
          <cell r="C2434" t="str">
            <v>Completed</v>
          </cell>
          <cell r="D2434" t="str">
            <v>Proposed</v>
          </cell>
          <cell r="E2434" t="str">
            <v>Central Activities Zone</v>
          </cell>
          <cell r="F2434">
            <v>0</v>
          </cell>
          <cell r="G2434">
            <v>8</v>
          </cell>
          <cell r="H2434">
            <v>8</v>
          </cell>
          <cell r="I2434">
            <v>38</v>
          </cell>
          <cell r="J2434" t="str">
            <v>No</v>
          </cell>
          <cell r="K2434">
            <v>2.4E-2</v>
          </cell>
          <cell r="L2434">
            <v>2.1000000000000001E-2</v>
          </cell>
          <cell r="M2434">
            <v>1</v>
          </cell>
          <cell r="N2434" t="str">
            <v>Market</v>
          </cell>
          <cell r="O2434" t="str">
            <v>Private</v>
          </cell>
          <cell r="P2434" t="str">
            <v>Flat Apartment or Maisonette</v>
          </cell>
          <cell r="Q2434" t="str">
            <v>New Residential Building</v>
          </cell>
          <cell r="R2434" t="str">
            <v>No</v>
          </cell>
          <cell r="S2434" t="str">
            <v>unknown</v>
          </cell>
          <cell r="T2434" t="str">
            <v>No</v>
          </cell>
          <cell r="U2434"/>
          <cell r="V2434" t="str">
            <v>Full</v>
          </cell>
          <cell r="W2434" t="str">
            <v>Borough</v>
          </cell>
          <cell r="X2434"/>
          <cell r="Y2434"/>
          <cell r="Z2434" t="str">
            <v>89 - 93</v>
          </cell>
          <cell r="AA2434" t="str">
            <v>Newington Causeway</v>
          </cell>
          <cell r="AB2434"/>
          <cell r="AC2434" t="str">
            <v>89 - 93,Newington Causeway,,SE1 6BN</v>
          </cell>
          <cell r="AD2434" t="str">
            <v>CHAUCER</v>
          </cell>
          <cell r="AE2434" t="str">
            <v>SE1 6BN</v>
          </cell>
          <cell r="AF2434">
            <v>532060</v>
          </cell>
          <cell r="AG2434">
            <v>179289</v>
          </cell>
          <cell r="AH2434" t="str">
            <v>Borough</v>
          </cell>
          <cell r="AI2434" t="str">
            <v>FY2011</v>
          </cell>
          <cell r="AJ2434" t="str">
            <v>3rd</v>
          </cell>
          <cell r="AK2434">
            <v>40863</v>
          </cell>
          <cell r="AL2434">
            <v>41122</v>
          </cell>
          <cell r="AM2434">
            <v>42066</v>
          </cell>
          <cell r="AN2434"/>
          <cell r="AO2434">
            <v>41959</v>
          </cell>
          <cell r="AP2434">
            <v>22</v>
          </cell>
          <cell r="AQ2434">
            <v>38</v>
          </cell>
          <cell r="AR2434" t="str">
            <v>Demolition of existing building and erection of a 22 storey mixed use building (max.building height 69.82m AOD) incorporating a 65sq.m cafe/kiosk (Use Class A3) over ground and mezzanine floors, 366sq.m of commercial floorspace (Use Class B1) from ground to second floor level, with 38 residential units above (10x 1 bed, 24x 2 bed and 4x 3 bed), 50 cycle spaces over ground/ mezzanine floors with 6 visitor cycle spaces external to the building, in addition to a basement area containing plant and an energy centre, and two wind turbines sited at rooftop level</v>
          </cell>
          <cell r="AS2434">
            <v>119370</v>
          </cell>
        </row>
        <row r="2435">
          <cell r="A2435" t="str">
            <v>09-AP-1940</v>
          </cell>
          <cell r="B2435" t="str">
            <v>Full</v>
          </cell>
          <cell r="C2435" t="str">
            <v>Completed</v>
          </cell>
          <cell r="D2435" t="str">
            <v>Proposed</v>
          </cell>
          <cell r="E2435" t="str">
            <v>Central Activities Zone</v>
          </cell>
          <cell r="F2435">
            <v>0</v>
          </cell>
          <cell r="G2435">
            <v>19</v>
          </cell>
          <cell r="H2435">
            <v>19</v>
          </cell>
          <cell r="I2435">
            <v>38</v>
          </cell>
          <cell r="J2435" t="str">
            <v>No</v>
          </cell>
          <cell r="K2435">
            <v>2.4E-2</v>
          </cell>
          <cell r="L2435">
            <v>2.1000000000000001E-2</v>
          </cell>
          <cell r="M2435">
            <v>2</v>
          </cell>
          <cell r="N2435" t="str">
            <v>Market</v>
          </cell>
          <cell r="O2435" t="str">
            <v>Private</v>
          </cell>
          <cell r="P2435" t="str">
            <v>Flat Apartment or Maisonette</v>
          </cell>
          <cell r="Q2435" t="str">
            <v>New Residential Building</v>
          </cell>
          <cell r="R2435" t="str">
            <v>No</v>
          </cell>
          <cell r="S2435" t="str">
            <v>unknown</v>
          </cell>
          <cell r="T2435" t="str">
            <v>No</v>
          </cell>
          <cell r="U2435"/>
          <cell r="V2435" t="str">
            <v>Full</v>
          </cell>
          <cell r="W2435" t="str">
            <v>Borough</v>
          </cell>
          <cell r="X2435"/>
          <cell r="Y2435"/>
          <cell r="Z2435" t="str">
            <v>89 - 93</v>
          </cell>
          <cell r="AA2435" t="str">
            <v>Newington Causeway</v>
          </cell>
          <cell r="AB2435"/>
          <cell r="AC2435" t="str">
            <v>89 - 93,Newington Causeway,,SE1 6BN</v>
          </cell>
          <cell r="AD2435" t="str">
            <v>CHAUCER</v>
          </cell>
          <cell r="AE2435" t="str">
            <v>SE1 6BN</v>
          </cell>
          <cell r="AF2435">
            <v>532060</v>
          </cell>
          <cell r="AG2435">
            <v>179289</v>
          </cell>
          <cell r="AH2435" t="str">
            <v>Borough</v>
          </cell>
          <cell r="AI2435" t="str">
            <v>FY2011</v>
          </cell>
          <cell r="AJ2435" t="str">
            <v>3rd</v>
          </cell>
          <cell r="AK2435">
            <v>40863</v>
          </cell>
          <cell r="AL2435">
            <v>41122</v>
          </cell>
          <cell r="AM2435">
            <v>42066</v>
          </cell>
          <cell r="AN2435"/>
          <cell r="AO2435">
            <v>41959</v>
          </cell>
          <cell r="AP2435">
            <v>22</v>
          </cell>
          <cell r="AQ2435">
            <v>38</v>
          </cell>
          <cell r="AR2435" t="str">
            <v>Demolition of existing building and erection of a 22 storey mixed use building (max.building height 69.82m AOD) incorporating a 65sq.m cafe/kiosk (Use Class A3) over ground and mezzanine floors, 366sq.m of commercial floorspace (Use Class B1) from ground to second floor level, with 38 residential units above (10x 1 bed, 24x 2 bed and 4x 3 bed), 50 cycle spaces over ground/ mezzanine floors with 6 visitor cycle spaces external to the building, in addition to a basement area containing plant and an energy centre, and two wind turbines sited at rooftop level</v>
          </cell>
          <cell r="AS2435">
            <v>119370</v>
          </cell>
        </row>
        <row r="2436">
          <cell r="A2436" t="str">
            <v>09-AP-1940</v>
          </cell>
          <cell r="B2436" t="str">
            <v>Full</v>
          </cell>
          <cell r="C2436" t="str">
            <v>Completed</v>
          </cell>
          <cell r="D2436" t="str">
            <v>Proposed</v>
          </cell>
          <cell r="E2436" t="str">
            <v>Central Activities Zone</v>
          </cell>
          <cell r="F2436">
            <v>0</v>
          </cell>
          <cell r="G2436">
            <v>5</v>
          </cell>
          <cell r="H2436">
            <v>5</v>
          </cell>
          <cell r="I2436">
            <v>38</v>
          </cell>
          <cell r="J2436" t="str">
            <v>Yes</v>
          </cell>
          <cell r="K2436">
            <v>2.4E-2</v>
          </cell>
          <cell r="L2436">
            <v>2.1000000000000001E-2</v>
          </cell>
          <cell r="M2436">
            <v>2</v>
          </cell>
          <cell r="N2436" t="str">
            <v>Intermediate</v>
          </cell>
          <cell r="O2436" t="str">
            <v>Housing Association</v>
          </cell>
          <cell r="P2436" t="str">
            <v>Flat Apartment or Maisonette</v>
          </cell>
          <cell r="Q2436" t="str">
            <v>New Residential Building</v>
          </cell>
          <cell r="R2436" t="str">
            <v>No</v>
          </cell>
          <cell r="S2436" t="str">
            <v>unknown</v>
          </cell>
          <cell r="T2436" t="str">
            <v>No</v>
          </cell>
          <cell r="U2436"/>
          <cell r="V2436" t="str">
            <v>Full</v>
          </cell>
          <cell r="W2436" t="str">
            <v>Borough</v>
          </cell>
          <cell r="X2436"/>
          <cell r="Y2436"/>
          <cell r="Z2436" t="str">
            <v>89 - 93</v>
          </cell>
          <cell r="AA2436" t="str">
            <v>Newington Causeway</v>
          </cell>
          <cell r="AB2436"/>
          <cell r="AC2436" t="str">
            <v>89 - 93,Newington Causeway,,SE1 6BN</v>
          </cell>
          <cell r="AD2436" t="str">
            <v>CHAUCER</v>
          </cell>
          <cell r="AE2436" t="str">
            <v>SE1 6BN</v>
          </cell>
          <cell r="AF2436">
            <v>532060</v>
          </cell>
          <cell r="AG2436">
            <v>179289</v>
          </cell>
          <cell r="AH2436" t="str">
            <v>Borough</v>
          </cell>
          <cell r="AI2436" t="str">
            <v>FY2011</v>
          </cell>
          <cell r="AJ2436" t="str">
            <v>3rd</v>
          </cell>
          <cell r="AK2436">
            <v>40863</v>
          </cell>
          <cell r="AL2436">
            <v>41122</v>
          </cell>
          <cell r="AM2436">
            <v>42066</v>
          </cell>
          <cell r="AN2436"/>
          <cell r="AO2436">
            <v>41959</v>
          </cell>
          <cell r="AP2436">
            <v>22</v>
          </cell>
          <cell r="AQ2436">
            <v>38</v>
          </cell>
          <cell r="AR2436" t="str">
            <v>Demolition of existing building and erection of a 22 storey mixed use building (max.building height 69.82m AOD) incorporating a 65sq.m cafe/kiosk (Use Class A3) over ground and mezzanine floors, 366sq.m of commercial floorspace (Use Class B1) from ground to second floor level, with 38 residential units above (10x 1 bed, 24x 2 bed and 4x 3 bed), 50 cycle spaces over ground/ mezzanine floors with 6 visitor cycle spaces external to the building, in addition to a basement area containing plant and an energy centre, and two wind turbines sited at rooftop level</v>
          </cell>
          <cell r="AS2436">
            <v>119370</v>
          </cell>
        </row>
        <row r="2437">
          <cell r="A2437" t="str">
            <v>09-AP-1940</v>
          </cell>
          <cell r="B2437" t="str">
            <v>Full</v>
          </cell>
          <cell r="C2437" t="str">
            <v>Completed</v>
          </cell>
          <cell r="D2437" t="str">
            <v>Proposed</v>
          </cell>
          <cell r="E2437" t="str">
            <v>Central Activities Zone</v>
          </cell>
          <cell r="F2437">
            <v>0</v>
          </cell>
          <cell r="G2437">
            <v>6</v>
          </cell>
          <cell r="H2437">
            <v>6</v>
          </cell>
          <cell r="I2437">
            <v>38</v>
          </cell>
          <cell r="J2437" t="str">
            <v>Yes</v>
          </cell>
          <cell r="K2437">
            <v>2.4E-2</v>
          </cell>
          <cell r="L2437">
            <v>2.1000000000000001E-2</v>
          </cell>
          <cell r="M2437">
            <v>3</v>
          </cell>
          <cell r="N2437" t="str">
            <v>Intermediate</v>
          </cell>
          <cell r="O2437" t="str">
            <v>Housing Association</v>
          </cell>
          <cell r="P2437" t="str">
            <v>Flat Apartment or Maisonette</v>
          </cell>
          <cell r="Q2437" t="str">
            <v>New Residential Building</v>
          </cell>
          <cell r="R2437" t="str">
            <v>No</v>
          </cell>
          <cell r="S2437" t="str">
            <v>unknown</v>
          </cell>
          <cell r="T2437" t="str">
            <v>No</v>
          </cell>
          <cell r="U2437"/>
          <cell r="V2437" t="str">
            <v>Full</v>
          </cell>
          <cell r="W2437" t="str">
            <v>Borough</v>
          </cell>
          <cell r="X2437"/>
          <cell r="Y2437"/>
          <cell r="Z2437" t="str">
            <v>89 - 93</v>
          </cell>
          <cell r="AA2437" t="str">
            <v>Newington Causeway</v>
          </cell>
          <cell r="AB2437"/>
          <cell r="AC2437" t="str">
            <v>89 - 93,Newington Causeway,,SE1 6BN</v>
          </cell>
          <cell r="AD2437" t="str">
            <v>CHAUCER</v>
          </cell>
          <cell r="AE2437" t="str">
            <v>SE1 6BN</v>
          </cell>
          <cell r="AF2437">
            <v>532060</v>
          </cell>
          <cell r="AG2437">
            <v>179289</v>
          </cell>
          <cell r="AH2437" t="str">
            <v>Borough</v>
          </cell>
          <cell r="AI2437" t="str">
            <v>FY2011</v>
          </cell>
          <cell r="AJ2437" t="str">
            <v>3rd</v>
          </cell>
          <cell r="AK2437">
            <v>40863</v>
          </cell>
          <cell r="AL2437">
            <v>41122</v>
          </cell>
          <cell r="AM2437">
            <v>42066</v>
          </cell>
          <cell r="AN2437"/>
          <cell r="AO2437">
            <v>41959</v>
          </cell>
          <cell r="AP2437">
            <v>22</v>
          </cell>
          <cell r="AQ2437">
            <v>38</v>
          </cell>
          <cell r="AR2437" t="str">
            <v>Demolition of existing building and erection of a 22 storey mixed use building (max.building height 69.82m AOD) incorporating a 65sq.m cafe/kiosk (Use Class A3) over ground and mezzanine floors, 366sq.m of commercial floorspace (Use Class B1) from ground to second floor level, with 38 residential units above (10x 1 bed, 24x 2 bed and 4x 3 bed), 50 cycle spaces over ground/ mezzanine floors with 6 visitor cycle spaces external to the building, in addition to a basement area containing plant and an energy centre, and two wind turbines sited at rooftop level</v>
          </cell>
          <cell r="AS2437">
            <v>119370</v>
          </cell>
        </row>
        <row r="2438">
          <cell r="A2438" t="str">
            <v>09-AP-1974</v>
          </cell>
          <cell r="B2438" t="str">
            <v>Full</v>
          </cell>
          <cell r="C2438" t="str">
            <v>Completed</v>
          </cell>
          <cell r="D2438" t="str">
            <v>Existing</v>
          </cell>
          <cell r="E2438" t="str">
            <v>Inner</v>
          </cell>
          <cell r="F2438">
            <v>1</v>
          </cell>
          <cell r="G2438">
            <v>0</v>
          </cell>
          <cell r="H2438">
            <v>-1</v>
          </cell>
          <cell r="I2438">
            <v>2</v>
          </cell>
          <cell r="J2438" t="str">
            <v>No</v>
          </cell>
          <cell r="K2438">
            <v>1.6E-2</v>
          </cell>
          <cell r="L2438">
            <v>1.6E-2</v>
          </cell>
          <cell r="M2438">
            <v>2</v>
          </cell>
          <cell r="N2438" t="str">
            <v>Market</v>
          </cell>
          <cell r="O2438" t="str">
            <v>Private</v>
          </cell>
          <cell r="P2438" t="str">
            <v>Flat Apartment or Maisonette</v>
          </cell>
          <cell r="Q2438" t="str">
            <v>Conversion of Dwelling(s) or ancillary C3 floorspace</v>
          </cell>
          <cell r="R2438" t="str">
            <v>No</v>
          </cell>
          <cell r="S2438" t="str">
            <v>unknown</v>
          </cell>
          <cell r="T2438" t="str">
            <v>Yes</v>
          </cell>
          <cell r="U2438" t="str">
            <v>N/A</v>
          </cell>
          <cell r="V2438" t="str">
            <v>Full</v>
          </cell>
          <cell r="W2438" t="str">
            <v>Borough</v>
          </cell>
          <cell r="X2438"/>
          <cell r="Y2438"/>
          <cell r="Z2438" t="str">
            <v>96</v>
          </cell>
          <cell r="AA2438" t="str">
            <v>Webster Road</v>
          </cell>
          <cell r="AB2438"/>
          <cell r="AC2438" t="str">
            <v>96,Webster Road,,SE16 4DF</v>
          </cell>
          <cell r="AD2438" t="str">
            <v>RIVERSIDE</v>
          </cell>
          <cell r="AE2438" t="str">
            <v>SE16 4DF</v>
          </cell>
          <cell r="AF2438">
            <v>534564</v>
          </cell>
          <cell r="AG2438">
            <v>179157</v>
          </cell>
          <cell r="AH2438" t="str">
            <v>Borough</v>
          </cell>
          <cell r="AI2438" t="str">
            <v>FY2009</v>
          </cell>
          <cell r="AJ2438" t="str">
            <v>3rd</v>
          </cell>
          <cell r="AK2438">
            <v>40143</v>
          </cell>
          <cell r="AL2438">
            <v>40178</v>
          </cell>
          <cell r="AM2438">
            <v>40266</v>
          </cell>
          <cell r="AN2438"/>
          <cell r="AO2438">
            <v>41239</v>
          </cell>
          <cell r="AP2438"/>
          <cell r="AQ2438">
            <v>2</v>
          </cell>
          <cell r="AR2438" t="str">
            <v>Conversion of 2 storey maisonette to a one bedroom flat and a studio flat (Use class C3).</v>
          </cell>
          <cell r="AS2438">
            <v>102707</v>
          </cell>
        </row>
        <row r="2439">
          <cell r="A2439" t="str">
            <v>09-AP-1974</v>
          </cell>
          <cell r="B2439" t="str">
            <v>Full</v>
          </cell>
          <cell r="C2439" t="str">
            <v>Completed</v>
          </cell>
          <cell r="D2439" t="str">
            <v>Proposed</v>
          </cell>
          <cell r="E2439" t="str">
            <v>Inner</v>
          </cell>
          <cell r="F2439">
            <v>0</v>
          </cell>
          <cell r="G2439">
            <v>1</v>
          </cell>
          <cell r="H2439">
            <v>1</v>
          </cell>
          <cell r="I2439">
            <v>2</v>
          </cell>
          <cell r="J2439" t="str">
            <v>No</v>
          </cell>
          <cell r="K2439">
            <v>1.6E-2</v>
          </cell>
          <cell r="L2439">
            <v>1.6E-2</v>
          </cell>
          <cell r="M2439">
            <v>1</v>
          </cell>
          <cell r="N2439" t="str">
            <v>Market</v>
          </cell>
          <cell r="O2439" t="str">
            <v>Private</v>
          </cell>
          <cell r="P2439" t="str">
            <v>Flat Apartment or Maisonette</v>
          </cell>
          <cell r="Q2439" t="str">
            <v>Conversion of Dwelling(s) or ancillary C3 floorspace</v>
          </cell>
          <cell r="R2439" t="str">
            <v>No</v>
          </cell>
          <cell r="S2439" t="str">
            <v>unknown</v>
          </cell>
          <cell r="T2439" t="str">
            <v>No</v>
          </cell>
          <cell r="U2439"/>
          <cell r="V2439" t="str">
            <v>Full</v>
          </cell>
          <cell r="W2439" t="str">
            <v>Borough</v>
          </cell>
          <cell r="X2439"/>
          <cell r="Y2439"/>
          <cell r="Z2439" t="str">
            <v>96</v>
          </cell>
          <cell r="AA2439" t="str">
            <v>Webster Road</v>
          </cell>
          <cell r="AB2439"/>
          <cell r="AC2439" t="str">
            <v>96,Webster Road,,SE16 4DF</v>
          </cell>
          <cell r="AD2439" t="str">
            <v>RIVERSIDE</v>
          </cell>
          <cell r="AE2439" t="str">
            <v>SE16 4DF</v>
          </cell>
          <cell r="AF2439">
            <v>534564</v>
          </cell>
          <cell r="AG2439">
            <v>179157</v>
          </cell>
          <cell r="AH2439" t="str">
            <v>Borough</v>
          </cell>
          <cell r="AI2439" t="str">
            <v>FY2009</v>
          </cell>
          <cell r="AJ2439" t="str">
            <v>3rd</v>
          </cell>
          <cell r="AK2439">
            <v>40143</v>
          </cell>
          <cell r="AL2439">
            <v>40178</v>
          </cell>
          <cell r="AM2439">
            <v>40266</v>
          </cell>
          <cell r="AN2439"/>
          <cell r="AO2439">
            <v>41239</v>
          </cell>
          <cell r="AP2439"/>
          <cell r="AQ2439">
            <v>2</v>
          </cell>
          <cell r="AR2439" t="str">
            <v>Conversion of 2 storey maisonette to a one bedroom flat and a studio flat (Use class C3).</v>
          </cell>
          <cell r="AS2439">
            <v>102707</v>
          </cell>
        </row>
        <row r="2440">
          <cell r="A2440" t="str">
            <v>09-AP-1974</v>
          </cell>
          <cell r="B2440" t="str">
            <v>Full</v>
          </cell>
          <cell r="C2440" t="str">
            <v>Completed</v>
          </cell>
          <cell r="D2440" t="str">
            <v>Proposed</v>
          </cell>
          <cell r="E2440" t="str">
            <v>Inner</v>
          </cell>
          <cell r="F2440">
            <v>0</v>
          </cell>
          <cell r="G2440">
            <v>1</v>
          </cell>
          <cell r="H2440">
            <v>1</v>
          </cell>
          <cell r="I2440">
            <v>2</v>
          </cell>
          <cell r="J2440" t="str">
            <v>No</v>
          </cell>
          <cell r="K2440">
            <v>1.6E-2</v>
          </cell>
          <cell r="L2440">
            <v>1.6E-2</v>
          </cell>
          <cell r="M2440">
            <v>1</v>
          </cell>
          <cell r="N2440" t="str">
            <v>Market</v>
          </cell>
          <cell r="O2440" t="str">
            <v>Private</v>
          </cell>
          <cell r="P2440" t="str">
            <v>Studio or S/C Bedsit</v>
          </cell>
          <cell r="Q2440" t="str">
            <v>Conversion of Dwelling(s) or ancillary C3 floorspace</v>
          </cell>
          <cell r="R2440" t="str">
            <v>No</v>
          </cell>
          <cell r="S2440" t="str">
            <v>unknown</v>
          </cell>
          <cell r="T2440" t="str">
            <v>No</v>
          </cell>
          <cell r="U2440"/>
          <cell r="V2440" t="str">
            <v>Full</v>
          </cell>
          <cell r="W2440" t="str">
            <v>Borough</v>
          </cell>
          <cell r="X2440"/>
          <cell r="Y2440"/>
          <cell r="Z2440" t="str">
            <v>96</v>
          </cell>
          <cell r="AA2440" t="str">
            <v>Webster Road</v>
          </cell>
          <cell r="AB2440"/>
          <cell r="AC2440" t="str">
            <v>96,Webster Road,,SE16 4DF</v>
          </cell>
          <cell r="AD2440" t="str">
            <v>RIVERSIDE</v>
          </cell>
          <cell r="AE2440" t="str">
            <v>SE16 4DF</v>
          </cell>
          <cell r="AF2440">
            <v>534564</v>
          </cell>
          <cell r="AG2440">
            <v>179157</v>
          </cell>
          <cell r="AH2440" t="str">
            <v>Borough</v>
          </cell>
          <cell r="AI2440" t="str">
            <v>FY2009</v>
          </cell>
          <cell r="AJ2440" t="str">
            <v>3rd</v>
          </cell>
          <cell r="AK2440">
            <v>40143</v>
          </cell>
          <cell r="AL2440">
            <v>40178</v>
          </cell>
          <cell r="AM2440">
            <v>40266</v>
          </cell>
          <cell r="AN2440"/>
          <cell r="AO2440">
            <v>41239</v>
          </cell>
          <cell r="AP2440"/>
          <cell r="AQ2440">
            <v>2</v>
          </cell>
          <cell r="AR2440" t="str">
            <v>Conversion of 2 storey maisonette to a one bedroom flat and a studio flat (Use class C3).</v>
          </cell>
          <cell r="AS2440">
            <v>102707</v>
          </cell>
        </row>
        <row r="2441">
          <cell r="A2441" t="str">
            <v>09-AP-1999</v>
          </cell>
          <cell r="B2441" t="str">
            <v>Outline</v>
          </cell>
          <cell r="C2441" t="str">
            <v>Lapsed</v>
          </cell>
          <cell r="D2441" t="str">
            <v>Proposed</v>
          </cell>
          <cell r="E2441" t="str">
            <v>Inner</v>
          </cell>
          <cell r="F2441">
            <v>0</v>
          </cell>
          <cell r="G2441">
            <v>148</v>
          </cell>
          <cell r="H2441">
            <v>148</v>
          </cell>
          <cell r="I2441">
            <v>509</v>
          </cell>
          <cell r="J2441" t="str">
            <v>No</v>
          </cell>
          <cell r="K2441">
            <v>3.399</v>
          </cell>
          <cell r="L2441">
            <v>1.762</v>
          </cell>
          <cell r="M2441">
            <v>1</v>
          </cell>
          <cell r="N2441" t="str">
            <v>Market</v>
          </cell>
          <cell r="O2441" t="str">
            <v>Private</v>
          </cell>
          <cell r="P2441" t="str">
            <v>Flat Apartment or Maisonette</v>
          </cell>
          <cell r="Q2441" t="str">
            <v>New Residential Building</v>
          </cell>
          <cell r="R2441" t="str">
            <v>No</v>
          </cell>
          <cell r="S2441" t="str">
            <v>unknown</v>
          </cell>
          <cell r="T2441" t="str">
            <v>No</v>
          </cell>
          <cell r="U2441"/>
          <cell r="V2441" t="str">
            <v>Outline</v>
          </cell>
          <cell r="W2441" t="str">
            <v>Borough</v>
          </cell>
          <cell r="X2441"/>
          <cell r="Y2441"/>
          <cell r="Z2441" t="str">
            <v>Surrey Quays Leisure Site</v>
          </cell>
          <cell r="AA2441" t="str">
            <v>Surrey Quays Road</v>
          </cell>
          <cell r="AB2441"/>
          <cell r="AC2441" t="str">
            <v>Surrey Quays Leisure Site,Surrey Quays Road,,SE16 1LL</v>
          </cell>
          <cell r="AD2441" t="str">
            <v>SURREY DOCKS</v>
          </cell>
          <cell r="AE2441" t="str">
            <v>SE16 1LL</v>
          </cell>
          <cell r="AF2441">
            <v>535884</v>
          </cell>
          <cell r="AG2441">
            <v>179274</v>
          </cell>
          <cell r="AH2441" t="str">
            <v>Borough</v>
          </cell>
          <cell r="AI2441" t="str">
            <v>FY2010</v>
          </cell>
          <cell r="AJ2441" t="str">
            <v>3rd</v>
          </cell>
          <cell r="AK2441">
            <v>40471</v>
          </cell>
          <cell r="AL2441"/>
          <cell r="AM2441"/>
          <cell r="AN2441"/>
          <cell r="AO2441">
            <v>42297</v>
          </cell>
          <cell r="AP2441">
            <v>10</v>
          </cell>
          <cell r="AQ2441">
            <v>509</v>
          </cell>
          <cell r="AR2441"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1">
            <v>111451</v>
          </cell>
        </row>
        <row r="2442">
          <cell r="A2442" t="str">
            <v>09-AP-1999</v>
          </cell>
          <cell r="B2442" t="str">
            <v>Outline</v>
          </cell>
          <cell r="C2442" t="str">
            <v>Lapsed</v>
          </cell>
          <cell r="D2442" t="str">
            <v>Proposed</v>
          </cell>
          <cell r="E2442" t="str">
            <v>Inner</v>
          </cell>
          <cell r="F2442">
            <v>0</v>
          </cell>
          <cell r="G2442">
            <v>172</v>
          </cell>
          <cell r="H2442">
            <v>172</v>
          </cell>
          <cell r="I2442">
            <v>509</v>
          </cell>
          <cell r="J2442" t="str">
            <v>No</v>
          </cell>
          <cell r="K2442">
            <v>3.399</v>
          </cell>
          <cell r="L2442">
            <v>1.762</v>
          </cell>
          <cell r="M2442">
            <v>2</v>
          </cell>
          <cell r="N2442" t="str">
            <v>Market</v>
          </cell>
          <cell r="O2442" t="str">
            <v>Private</v>
          </cell>
          <cell r="P2442" t="str">
            <v>Flat Apartment or Maisonette</v>
          </cell>
          <cell r="Q2442" t="str">
            <v>New Residential Building</v>
          </cell>
          <cell r="R2442" t="str">
            <v>No</v>
          </cell>
          <cell r="S2442" t="str">
            <v>unknown</v>
          </cell>
          <cell r="T2442" t="str">
            <v>No</v>
          </cell>
          <cell r="U2442"/>
          <cell r="V2442" t="str">
            <v>Outline</v>
          </cell>
          <cell r="W2442" t="str">
            <v>Borough</v>
          </cell>
          <cell r="X2442"/>
          <cell r="Y2442"/>
          <cell r="Z2442" t="str">
            <v>Surrey Quays Leisure Site</v>
          </cell>
          <cell r="AA2442" t="str">
            <v>Surrey Quays Road</v>
          </cell>
          <cell r="AB2442"/>
          <cell r="AC2442" t="str">
            <v>Surrey Quays Leisure Site,Surrey Quays Road,,SE16 1LL</v>
          </cell>
          <cell r="AD2442" t="str">
            <v>SURREY DOCKS</v>
          </cell>
          <cell r="AE2442" t="str">
            <v>SE16 1LL</v>
          </cell>
          <cell r="AF2442">
            <v>535884</v>
          </cell>
          <cell r="AG2442">
            <v>179274</v>
          </cell>
          <cell r="AH2442" t="str">
            <v>Borough</v>
          </cell>
          <cell r="AI2442" t="str">
            <v>FY2010</v>
          </cell>
          <cell r="AJ2442" t="str">
            <v>3rd</v>
          </cell>
          <cell r="AK2442">
            <v>40471</v>
          </cell>
          <cell r="AL2442"/>
          <cell r="AM2442"/>
          <cell r="AN2442"/>
          <cell r="AO2442">
            <v>42297</v>
          </cell>
          <cell r="AP2442">
            <v>10</v>
          </cell>
          <cell r="AQ2442">
            <v>509</v>
          </cell>
          <cell r="AR2442"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2">
            <v>111451</v>
          </cell>
        </row>
        <row r="2443">
          <cell r="A2443" t="str">
            <v>09-AP-1999</v>
          </cell>
          <cell r="B2443" t="str">
            <v>Outline</v>
          </cell>
          <cell r="C2443" t="str">
            <v>Lapsed</v>
          </cell>
          <cell r="D2443" t="str">
            <v>Proposed</v>
          </cell>
          <cell r="E2443" t="str">
            <v>Inner</v>
          </cell>
          <cell r="F2443">
            <v>0</v>
          </cell>
          <cell r="G2443">
            <v>42</v>
          </cell>
          <cell r="H2443">
            <v>42</v>
          </cell>
          <cell r="I2443">
            <v>509</v>
          </cell>
          <cell r="J2443" t="str">
            <v>No</v>
          </cell>
          <cell r="K2443">
            <v>3.399</v>
          </cell>
          <cell r="L2443">
            <v>1.762</v>
          </cell>
          <cell r="M2443">
            <v>3</v>
          </cell>
          <cell r="N2443" t="str">
            <v>Market</v>
          </cell>
          <cell r="O2443" t="str">
            <v>Private</v>
          </cell>
          <cell r="P2443" t="str">
            <v>Flat Apartment or Maisonette</v>
          </cell>
          <cell r="Q2443" t="str">
            <v>New Residential Building</v>
          </cell>
          <cell r="R2443" t="str">
            <v>No</v>
          </cell>
          <cell r="S2443" t="str">
            <v>unknown</v>
          </cell>
          <cell r="T2443" t="str">
            <v>No</v>
          </cell>
          <cell r="U2443"/>
          <cell r="V2443" t="str">
            <v>Outline</v>
          </cell>
          <cell r="W2443" t="str">
            <v>Borough</v>
          </cell>
          <cell r="X2443"/>
          <cell r="Y2443"/>
          <cell r="Z2443" t="str">
            <v>Surrey Quays Leisure Site</v>
          </cell>
          <cell r="AA2443" t="str">
            <v>Surrey Quays Road</v>
          </cell>
          <cell r="AB2443"/>
          <cell r="AC2443" t="str">
            <v>Surrey Quays Leisure Site,Surrey Quays Road,,SE16 1LL</v>
          </cell>
          <cell r="AD2443" t="str">
            <v>SURREY DOCKS</v>
          </cell>
          <cell r="AE2443" t="str">
            <v>SE16 1LL</v>
          </cell>
          <cell r="AF2443">
            <v>535884</v>
          </cell>
          <cell r="AG2443">
            <v>179274</v>
          </cell>
          <cell r="AH2443" t="str">
            <v>Borough</v>
          </cell>
          <cell r="AI2443" t="str">
            <v>FY2010</v>
          </cell>
          <cell r="AJ2443" t="str">
            <v>3rd</v>
          </cell>
          <cell r="AK2443">
            <v>40471</v>
          </cell>
          <cell r="AL2443"/>
          <cell r="AM2443"/>
          <cell r="AN2443"/>
          <cell r="AO2443">
            <v>42297</v>
          </cell>
          <cell r="AP2443">
            <v>10</v>
          </cell>
          <cell r="AQ2443">
            <v>509</v>
          </cell>
          <cell r="AR2443"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3">
            <v>111451</v>
          </cell>
        </row>
        <row r="2444">
          <cell r="A2444" t="str">
            <v>09-AP-1999</v>
          </cell>
          <cell r="B2444" t="str">
            <v>Outline</v>
          </cell>
          <cell r="C2444" t="str">
            <v>Lapsed</v>
          </cell>
          <cell r="D2444" t="str">
            <v>Proposed</v>
          </cell>
          <cell r="E2444" t="str">
            <v>Inner</v>
          </cell>
          <cell r="F2444">
            <v>0</v>
          </cell>
          <cell r="G2444">
            <v>20</v>
          </cell>
          <cell r="H2444">
            <v>20</v>
          </cell>
          <cell r="I2444">
            <v>509</v>
          </cell>
          <cell r="J2444" t="str">
            <v>No</v>
          </cell>
          <cell r="K2444">
            <v>3.399</v>
          </cell>
          <cell r="L2444">
            <v>1.762</v>
          </cell>
          <cell r="M2444">
            <v>4</v>
          </cell>
          <cell r="N2444" t="str">
            <v>Market</v>
          </cell>
          <cell r="O2444" t="str">
            <v>Private</v>
          </cell>
          <cell r="P2444" t="str">
            <v>Flat Apartment or Maisonette</v>
          </cell>
          <cell r="Q2444" t="str">
            <v>New Residential Building</v>
          </cell>
          <cell r="R2444" t="str">
            <v>No</v>
          </cell>
          <cell r="S2444" t="str">
            <v>unknown</v>
          </cell>
          <cell r="T2444" t="str">
            <v>No</v>
          </cell>
          <cell r="U2444"/>
          <cell r="V2444" t="str">
            <v>Outline</v>
          </cell>
          <cell r="W2444" t="str">
            <v>Borough</v>
          </cell>
          <cell r="X2444"/>
          <cell r="Y2444"/>
          <cell r="Z2444" t="str">
            <v>Surrey Quays Leisure Site</v>
          </cell>
          <cell r="AA2444" t="str">
            <v>Surrey Quays Road</v>
          </cell>
          <cell r="AB2444"/>
          <cell r="AC2444" t="str">
            <v>Surrey Quays Leisure Site,Surrey Quays Road,,SE16 1LL</v>
          </cell>
          <cell r="AD2444" t="str">
            <v>SURREY DOCKS</v>
          </cell>
          <cell r="AE2444" t="str">
            <v>SE16 1LL</v>
          </cell>
          <cell r="AF2444">
            <v>535884</v>
          </cell>
          <cell r="AG2444">
            <v>179274</v>
          </cell>
          <cell r="AH2444" t="str">
            <v>Borough</v>
          </cell>
          <cell r="AI2444" t="str">
            <v>FY2010</v>
          </cell>
          <cell r="AJ2444" t="str">
            <v>3rd</v>
          </cell>
          <cell r="AK2444">
            <v>40471</v>
          </cell>
          <cell r="AL2444"/>
          <cell r="AM2444"/>
          <cell r="AN2444"/>
          <cell r="AO2444">
            <v>42297</v>
          </cell>
          <cell r="AP2444">
            <v>10</v>
          </cell>
          <cell r="AQ2444">
            <v>509</v>
          </cell>
          <cell r="AR2444"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4">
            <v>111451</v>
          </cell>
        </row>
        <row r="2445">
          <cell r="A2445" t="str">
            <v>09-AP-1999</v>
          </cell>
          <cell r="B2445" t="str">
            <v>Outline</v>
          </cell>
          <cell r="C2445" t="str">
            <v>Lapsed</v>
          </cell>
          <cell r="D2445" t="str">
            <v>Proposed</v>
          </cell>
          <cell r="E2445" t="str">
            <v>Inner</v>
          </cell>
          <cell r="F2445">
            <v>0</v>
          </cell>
          <cell r="G2445">
            <v>25</v>
          </cell>
          <cell r="H2445">
            <v>25</v>
          </cell>
          <cell r="I2445">
            <v>509</v>
          </cell>
          <cell r="J2445" t="str">
            <v>Yes</v>
          </cell>
          <cell r="K2445">
            <v>3.399</v>
          </cell>
          <cell r="L2445">
            <v>1.762</v>
          </cell>
          <cell r="M2445">
            <v>1</v>
          </cell>
          <cell r="N2445" t="str">
            <v>Intermediate</v>
          </cell>
          <cell r="O2445" t="str">
            <v>Housing Association</v>
          </cell>
          <cell r="P2445" t="str">
            <v>Flat Apartment or Maisonette</v>
          </cell>
          <cell r="Q2445" t="str">
            <v>New Residential Building</v>
          </cell>
          <cell r="R2445" t="str">
            <v>No</v>
          </cell>
          <cell r="S2445" t="str">
            <v>unknown</v>
          </cell>
          <cell r="T2445" t="str">
            <v>No</v>
          </cell>
          <cell r="U2445"/>
          <cell r="V2445" t="str">
            <v>Outline</v>
          </cell>
          <cell r="W2445" t="str">
            <v>Borough</v>
          </cell>
          <cell r="X2445"/>
          <cell r="Y2445"/>
          <cell r="Z2445" t="str">
            <v>Surrey Quays Leisure Site</v>
          </cell>
          <cell r="AA2445" t="str">
            <v>Surrey Quays Road</v>
          </cell>
          <cell r="AB2445"/>
          <cell r="AC2445" t="str">
            <v>Surrey Quays Leisure Site,Surrey Quays Road,,SE16 1LL</v>
          </cell>
          <cell r="AD2445" t="str">
            <v>SURREY DOCKS</v>
          </cell>
          <cell r="AE2445" t="str">
            <v>SE16 1LL</v>
          </cell>
          <cell r="AF2445">
            <v>535884</v>
          </cell>
          <cell r="AG2445">
            <v>179274</v>
          </cell>
          <cell r="AH2445" t="str">
            <v>Borough</v>
          </cell>
          <cell r="AI2445" t="str">
            <v>FY2010</v>
          </cell>
          <cell r="AJ2445" t="str">
            <v>3rd</v>
          </cell>
          <cell r="AK2445">
            <v>40471</v>
          </cell>
          <cell r="AL2445"/>
          <cell r="AM2445"/>
          <cell r="AN2445"/>
          <cell r="AO2445">
            <v>42297</v>
          </cell>
          <cell r="AP2445">
            <v>10</v>
          </cell>
          <cell r="AQ2445">
            <v>509</v>
          </cell>
          <cell r="AR2445"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5">
            <v>111451</v>
          </cell>
        </row>
        <row r="2446">
          <cell r="A2446" t="str">
            <v>09-AP-1999</v>
          </cell>
          <cell r="B2446" t="str">
            <v>Outline</v>
          </cell>
          <cell r="C2446" t="str">
            <v>Lapsed</v>
          </cell>
          <cell r="D2446" t="str">
            <v>Proposed</v>
          </cell>
          <cell r="E2446" t="str">
            <v>Inner</v>
          </cell>
          <cell r="F2446">
            <v>0</v>
          </cell>
          <cell r="G2446">
            <v>24</v>
          </cell>
          <cell r="H2446">
            <v>24</v>
          </cell>
          <cell r="I2446">
            <v>509</v>
          </cell>
          <cell r="J2446" t="str">
            <v>Yes</v>
          </cell>
          <cell r="K2446">
            <v>3.399</v>
          </cell>
          <cell r="L2446">
            <v>1.762</v>
          </cell>
          <cell r="M2446">
            <v>1</v>
          </cell>
          <cell r="N2446" t="str">
            <v>Social Rented</v>
          </cell>
          <cell r="O2446" t="str">
            <v>Housing Association</v>
          </cell>
          <cell r="P2446" t="str">
            <v>Flat Apartment or Maisonette</v>
          </cell>
          <cell r="Q2446" t="str">
            <v>New Residential Building</v>
          </cell>
          <cell r="R2446" t="str">
            <v>No</v>
          </cell>
          <cell r="S2446" t="str">
            <v>unknown</v>
          </cell>
          <cell r="T2446" t="str">
            <v>No</v>
          </cell>
          <cell r="U2446"/>
          <cell r="V2446" t="str">
            <v>Outline</v>
          </cell>
          <cell r="W2446" t="str">
            <v>Borough</v>
          </cell>
          <cell r="X2446"/>
          <cell r="Y2446"/>
          <cell r="Z2446" t="str">
            <v>Surrey Quays Leisure Site</v>
          </cell>
          <cell r="AA2446" t="str">
            <v>Surrey Quays Road</v>
          </cell>
          <cell r="AB2446"/>
          <cell r="AC2446" t="str">
            <v>Surrey Quays Leisure Site,Surrey Quays Road,,SE16 1LL</v>
          </cell>
          <cell r="AD2446" t="str">
            <v>SURREY DOCKS</v>
          </cell>
          <cell r="AE2446" t="str">
            <v>SE16 1LL</v>
          </cell>
          <cell r="AF2446">
            <v>535884</v>
          </cell>
          <cell r="AG2446">
            <v>179274</v>
          </cell>
          <cell r="AH2446" t="str">
            <v>Borough</v>
          </cell>
          <cell r="AI2446" t="str">
            <v>FY2010</v>
          </cell>
          <cell r="AJ2446" t="str">
            <v>3rd</v>
          </cell>
          <cell r="AK2446">
            <v>40471</v>
          </cell>
          <cell r="AL2446"/>
          <cell r="AM2446"/>
          <cell r="AN2446"/>
          <cell r="AO2446">
            <v>42297</v>
          </cell>
          <cell r="AP2446">
            <v>10</v>
          </cell>
          <cell r="AQ2446">
            <v>509</v>
          </cell>
          <cell r="AR2446"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6">
            <v>111451</v>
          </cell>
        </row>
        <row r="2447">
          <cell r="A2447" t="str">
            <v>09-AP-1999</v>
          </cell>
          <cell r="B2447" t="str">
            <v>Outline</v>
          </cell>
          <cell r="C2447" t="str">
            <v>Lapsed</v>
          </cell>
          <cell r="D2447" t="str">
            <v>Proposed</v>
          </cell>
          <cell r="E2447" t="str">
            <v>Inner</v>
          </cell>
          <cell r="F2447">
            <v>0</v>
          </cell>
          <cell r="G2447">
            <v>28</v>
          </cell>
          <cell r="H2447">
            <v>28</v>
          </cell>
          <cell r="I2447">
            <v>509</v>
          </cell>
          <cell r="J2447" t="str">
            <v>Yes</v>
          </cell>
          <cell r="K2447">
            <v>3.399</v>
          </cell>
          <cell r="L2447">
            <v>1.762</v>
          </cell>
          <cell r="M2447">
            <v>2</v>
          </cell>
          <cell r="N2447" t="str">
            <v>Intermediate</v>
          </cell>
          <cell r="O2447" t="str">
            <v>Housing Association</v>
          </cell>
          <cell r="P2447" t="str">
            <v>Flat Apartment or Maisonette</v>
          </cell>
          <cell r="Q2447" t="str">
            <v>New Residential Building</v>
          </cell>
          <cell r="R2447" t="str">
            <v>No</v>
          </cell>
          <cell r="S2447" t="str">
            <v>unknown</v>
          </cell>
          <cell r="T2447" t="str">
            <v>No</v>
          </cell>
          <cell r="U2447"/>
          <cell r="V2447" t="str">
            <v>Outline</v>
          </cell>
          <cell r="W2447" t="str">
            <v>Borough</v>
          </cell>
          <cell r="X2447"/>
          <cell r="Y2447"/>
          <cell r="Z2447" t="str">
            <v>Surrey Quays Leisure Site</v>
          </cell>
          <cell r="AA2447" t="str">
            <v>Surrey Quays Road</v>
          </cell>
          <cell r="AB2447"/>
          <cell r="AC2447" t="str">
            <v>Surrey Quays Leisure Site,Surrey Quays Road,,SE16 1LL</v>
          </cell>
          <cell r="AD2447" t="str">
            <v>SURREY DOCKS</v>
          </cell>
          <cell r="AE2447" t="str">
            <v>SE16 1LL</v>
          </cell>
          <cell r="AF2447">
            <v>535884</v>
          </cell>
          <cell r="AG2447">
            <v>179274</v>
          </cell>
          <cell r="AH2447" t="str">
            <v>Borough</v>
          </cell>
          <cell r="AI2447" t="str">
            <v>FY2010</v>
          </cell>
          <cell r="AJ2447" t="str">
            <v>3rd</v>
          </cell>
          <cell r="AK2447">
            <v>40471</v>
          </cell>
          <cell r="AL2447"/>
          <cell r="AM2447"/>
          <cell r="AN2447"/>
          <cell r="AO2447">
            <v>42297</v>
          </cell>
          <cell r="AP2447">
            <v>10</v>
          </cell>
          <cell r="AQ2447">
            <v>509</v>
          </cell>
          <cell r="AR2447"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7">
            <v>111451</v>
          </cell>
        </row>
        <row r="2448">
          <cell r="A2448" t="str">
            <v>09-AP-1999</v>
          </cell>
          <cell r="B2448" t="str">
            <v>Outline</v>
          </cell>
          <cell r="C2448" t="str">
            <v>Lapsed</v>
          </cell>
          <cell r="D2448" t="str">
            <v>Proposed</v>
          </cell>
          <cell r="E2448" t="str">
            <v>Inner</v>
          </cell>
          <cell r="F2448">
            <v>0</v>
          </cell>
          <cell r="G2448">
            <v>29</v>
          </cell>
          <cell r="H2448">
            <v>29</v>
          </cell>
          <cell r="I2448">
            <v>509</v>
          </cell>
          <cell r="J2448" t="str">
            <v>Yes</v>
          </cell>
          <cell r="K2448">
            <v>3.399</v>
          </cell>
          <cell r="L2448">
            <v>1.762</v>
          </cell>
          <cell r="M2448">
            <v>2</v>
          </cell>
          <cell r="N2448" t="str">
            <v>Social Rented</v>
          </cell>
          <cell r="O2448" t="str">
            <v>Housing Association</v>
          </cell>
          <cell r="P2448" t="str">
            <v>Flat Apartment or Maisonette</v>
          </cell>
          <cell r="Q2448" t="str">
            <v>New Residential Building</v>
          </cell>
          <cell r="R2448" t="str">
            <v>No</v>
          </cell>
          <cell r="S2448" t="str">
            <v>unknown</v>
          </cell>
          <cell r="T2448" t="str">
            <v>No</v>
          </cell>
          <cell r="U2448"/>
          <cell r="V2448" t="str">
            <v>Outline</v>
          </cell>
          <cell r="W2448" t="str">
            <v>Borough</v>
          </cell>
          <cell r="X2448"/>
          <cell r="Y2448"/>
          <cell r="Z2448" t="str">
            <v>Surrey Quays Leisure Site</v>
          </cell>
          <cell r="AA2448" t="str">
            <v>Surrey Quays Road</v>
          </cell>
          <cell r="AB2448"/>
          <cell r="AC2448" t="str">
            <v>Surrey Quays Leisure Site,Surrey Quays Road,,SE16 1LL</v>
          </cell>
          <cell r="AD2448" t="str">
            <v>SURREY DOCKS</v>
          </cell>
          <cell r="AE2448" t="str">
            <v>SE16 1LL</v>
          </cell>
          <cell r="AF2448">
            <v>535884</v>
          </cell>
          <cell r="AG2448">
            <v>179274</v>
          </cell>
          <cell r="AH2448" t="str">
            <v>Borough</v>
          </cell>
          <cell r="AI2448" t="str">
            <v>FY2010</v>
          </cell>
          <cell r="AJ2448" t="str">
            <v>3rd</v>
          </cell>
          <cell r="AK2448">
            <v>40471</v>
          </cell>
          <cell r="AL2448"/>
          <cell r="AM2448"/>
          <cell r="AN2448"/>
          <cell r="AO2448">
            <v>42297</v>
          </cell>
          <cell r="AP2448">
            <v>10</v>
          </cell>
          <cell r="AQ2448">
            <v>509</v>
          </cell>
          <cell r="AR2448"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8">
            <v>111451</v>
          </cell>
        </row>
        <row r="2449">
          <cell r="A2449" t="str">
            <v>09-AP-1999</v>
          </cell>
          <cell r="B2449" t="str">
            <v>Outline</v>
          </cell>
          <cell r="C2449" t="str">
            <v>Lapsed</v>
          </cell>
          <cell r="D2449" t="str">
            <v>Proposed</v>
          </cell>
          <cell r="E2449" t="str">
            <v>Inner</v>
          </cell>
          <cell r="F2449">
            <v>0</v>
          </cell>
          <cell r="G2449">
            <v>7</v>
          </cell>
          <cell r="H2449">
            <v>7</v>
          </cell>
          <cell r="I2449">
            <v>509</v>
          </cell>
          <cell r="J2449" t="str">
            <v>Yes</v>
          </cell>
          <cell r="K2449">
            <v>3.399</v>
          </cell>
          <cell r="L2449">
            <v>1.762</v>
          </cell>
          <cell r="M2449">
            <v>3</v>
          </cell>
          <cell r="N2449" t="str">
            <v>Intermediate</v>
          </cell>
          <cell r="O2449" t="str">
            <v>Housing Association</v>
          </cell>
          <cell r="P2449" t="str">
            <v>Flat Apartment or Maisonette</v>
          </cell>
          <cell r="Q2449" t="str">
            <v>New Residential Building</v>
          </cell>
          <cell r="R2449" t="str">
            <v>No</v>
          </cell>
          <cell r="S2449" t="str">
            <v>unknown</v>
          </cell>
          <cell r="T2449" t="str">
            <v>No</v>
          </cell>
          <cell r="U2449"/>
          <cell r="V2449" t="str">
            <v>Outline</v>
          </cell>
          <cell r="W2449" t="str">
            <v>Borough</v>
          </cell>
          <cell r="X2449"/>
          <cell r="Y2449"/>
          <cell r="Z2449" t="str">
            <v>Surrey Quays Leisure Site</v>
          </cell>
          <cell r="AA2449" t="str">
            <v>Surrey Quays Road</v>
          </cell>
          <cell r="AB2449"/>
          <cell r="AC2449" t="str">
            <v>Surrey Quays Leisure Site,Surrey Quays Road,,SE16 1LL</v>
          </cell>
          <cell r="AD2449" t="str">
            <v>SURREY DOCKS</v>
          </cell>
          <cell r="AE2449" t="str">
            <v>SE16 1LL</v>
          </cell>
          <cell r="AF2449">
            <v>535884</v>
          </cell>
          <cell r="AG2449">
            <v>179274</v>
          </cell>
          <cell r="AH2449" t="str">
            <v>Borough</v>
          </cell>
          <cell r="AI2449" t="str">
            <v>FY2010</v>
          </cell>
          <cell r="AJ2449" t="str">
            <v>3rd</v>
          </cell>
          <cell r="AK2449">
            <v>40471</v>
          </cell>
          <cell r="AL2449"/>
          <cell r="AM2449"/>
          <cell r="AN2449"/>
          <cell r="AO2449">
            <v>42297</v>
          </cell>
          <cell r="AP2449">
            <v>10</v>
          </cell>
          <cell r="AQ2449">
            <v>509</v>
          </cell>
          <cell r="AR2449"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49">
            <v>111451</v>
          </cell>
        </row>
        <row r="2450">
          <cell r="A2450" t="str">
            <v>09-AP-1999</v>
          </cell>
          <cell r="B2450" t="str">
            <v>Outline</v>
          </cell>
          <cell r="C2450" t="str">
            <v>Lapsed</v>
          </cell>
          <cell r="D2450" t="str">
            <v>Proposed</v>
          </cell>
          <cell r="E2450" t="str">
            <v>Inner</v>
          </cell>
          <cell r="F2450">
            <v>0</v>
          </cell>
          <cell r="G2450">
            <v>7</v>
          </cell>
          <cell r="H2450">
            <v>7</v>
          </cell>
          <cell r="I2450">
            <v>509</v>
          </cell>
          <cell r="J2450" t="str">
            <v>Yes</v>
          </cell>
          <cell r="K2450">
            <v>3.399</v>
          </cell>
          <cell r="L2450">
            <v>1.762</v>
          </cell>
          <cell r="M2450">
            <v>3</v>
          </cell>
          <cell r="N2450" t="str">
            <v>Social Rented</v>
          </cell>
          <cell r="O2450" t="str">
            <v>Housing Association</v>
          </cell>
          <cell r="P2450" t="str">
            <v>Flat Apartment or Maisonette</v>
          </cell>
          <cell r="Q2450" t="str">
            <v>New Residential Building</v>
          </cell>
          <cell r="R2450" t="str">
            <v>No</v>
          </cell>
          <cell r="S2450" t="str">
            <v>unknown</v>
          </cell>
          <cell r="T2450" t="str">
            <v>No</v>
          </cell>
          <cell r="U2450"/>
          <cell r="V2450" t="str">
            <v>Outline</v>
          </cell>
          <cell r="W2450" t="str">
            <v>Borough</v>
          </cell>
          <cell r="X2450"/>
          <cell r="Y2450"/>
          <cell r="Z2450" t="str">
            <v>Surrey Quays Leisure Site</v>
          </cell>
          <cell r="AA2450" t="str">
            <v>Surrey Quays Road</v>
          </cell>
          <cell r="AB2450"/>
          <cell r="AC2450" t="str">
            <v>Surrey Quays Leisure Site,Surrey Quays Road,,SE16 1LL</v>
          </cell>
          <cell r="AD2450" t="str">
            <v>SURREY DOCKS</v>
          </cell>
          <cell r="AE2450" t="str">
            <v>SE16 1LL</v>
          </cell>
          <cell r="AF2450">
            <v>535884</v>
          </cell>
          <cell r="AG2450">
            <v>179274</v>
          </cell>
          <cell r="AH2450" t="str">
            <v>Borough</v>
          </cell>
          <cell r="AI2450" t="str">
            <v>FY2010</v>
          </cell>
          <cell r="AJ2450" t="str">
            <v>3rd</v>
          </cell>
          <cell r="AK2450">
            <v>40471</v>
          </cell>
          <cell r="AL2450"/>
          <cell r="AM2450"/>
          <cell r="AN2450"/>
          <cell r="AO2450">
            <v>42297</v>
          </cell>
          <cell r="AP2450">
            <v>10</v>
          </cell>
          <cell r="AQ2450">
            <v>509</v>
          </cell>
          <cell r="AR2450"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50">
            <v>111451</v>
          </cell>
        </row>
        <row r="2451">
          <cell r="A2451" t="str">
            <v>09-AP-1999</v>
          </cell>
          <cell r="B2451" t="str">
            <v>Outline</v>
          </cell>
          <cell r="C2451" t="str">
            <v>Lapsed</v>
          </cell>
          <cell r="D2451" t="str">
            <v>Proposed</v>
          </cell>
          <cell r="E2451" t="str">
            <v>Inner</v>
          </cell>
          <cell r="F2451">
            <v>0</v>
          </cell>
          <cell r="G2451">
            <v>3</v>
          </cell>
          <cell r="H2451">
            <v>3</v>
          </cell>
          <cell r="I2451">
            <v>509</v>
          </cell>
          <cell r="J2451" t="str">
            <v>Yes</v>
          </cell>
          <cell r="K2451">
            <v>3.399</v>
          </cell>
          <cell r="L2451">
            <v>1.762</v>
          </cell>
          <cell r="M2451">
            <v>4</v>
          </cell>
          <cell r="N2451" t="str">
            <v>Intermediate</v>
          </cell>
          <cell r="O2451" t="str">
            <v>Housing Association</v>
          </cell>
          <cell r="P2451" t="str">
            <v>Flat Apartment or Maisonette</v>
          </cell>
          <cell r="Q2451" t="str">
            <v>New Residential Building</v>
          </cell>
          <cell r="R2451" t="str">
            <v>No</v>
          </cell>
          <cell r="S2451" t="str">
            <v>unknown</v>
          </cell>
          <cell r="T2451" t="str">
            <v>No</v>
          </cell>
          <cell r="U2451"/>
          <cell r="V2451" t="str">
            <v>Outline</v>
          </cell>
          <cell r="W2451" t="str">
            <v>Borough</v>
          </cell>
          <cell r="X2451"/>
          <cell r="Y2451"/>
          <cell r="Z2451" t="str">
            <v>Surrey Quays Leisure Site</v>
          </cell>
          <cell r="AA2451" t="str">
            <v>Surrey Quays Road</v>
          </cell>
          <cell r="AB2451"/>
          <cell r="AC2451" t="str">
            <v>Surrey Quays Leisure Site,Surrey Quays Road,,SE16 1LL</v>
          </cell>
          <cell r="AD2451" t="str">
            <v>SURREY DOCKS</v>
          </cell>
          <cell r="AE2451" t="str">
            <v>SE16 1LL</v>
          </cell>
          <cell r="AF2451">
            <v>535884</v>
          </cell>
          <cell r="AG2451">
            <v>179274</v>
          </cell>
          <cell r="AH2451" t="str">
            <v>Borough</v>
          </cell>
          <cell r="AI2451" t="str">
            <v>FY2010</v>
          </cell>
          <cell r="AJ2451" t="str">
            <v>3rd</v>
          </cell>
          <cell r="AK2451">
            <v>40471</v>
          </cell>
          <cell r="AL2451"/>
          <cell r="AM2451"/>
          <cell r="AN2451"/>
          <cell r="AO2451">
            <v>42297</v>
          </cell>
          <cell r="AP2451">
            <v>10</v>
          </cell>
          <cell r="AQ2451">
            <v>509</v>
          </cell>
          <cell r="AR2451"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51">
            <v>111451</v>
          </cell>
        </row>
        <row r="2452">
          <cell r="A2452" t="str">
            <v>09-AP-1999</v>
          </cell>
          <cell r="B2452" t="str">
            <v>Outline</v>
          </cell>
          <cell r="C2452" t="str">
            <v>Lapsed</v>
          </cell>
          <cell r="D2452" t="str">
            <v>Proposed</v>
          </cell>
          <cell r="E2452" t="str">
            <v>Inner</v>
          </cell>
          <cell r="F2452">
            <v>0</v>
          </cell>
          <cell r="G2452">
            <v>4</v>
          </cell>
          <cell r="H2452">
            <v>4</v>
          </cell>
          <cell r="I2452">
            <v>509</v>
          </cell>
          <cell r="J2452" t="str">
            <v>Yes</v>
          </cell>
          <cell r="K2452">
            <v>3.399</v>
          </cell>
          <cell r="L2452">
            <v>1.762</v>
          </cell>
          <cell r="M2452">
            <v>4</v>
          </cell>
          <cell r="N2452" t="str">
            <v>Social Rented</v>
          </cell>
          <cell r="O2452" t="str">
            <v>Housing Association</v>
          </cell>
          <cell r="P2452" t="str">
            <v>Flat Apartment or Maisonette</v>
          </cell>
          <cell r="Q2452" t="str">
            <v>New Residential Building</v>
          </cell>
          <cell r="R2452" t="str">
            <v>No</v>
          </cell>
          <cell r="S2452" t="str">
            <v>unknown</v>
          </cell>
          <cell r="T2452" t="str">
            <v>No</v>
          </cell>
          <cell r="U2452"/>
          <cell r="V2452" t="str">
            <v>Outline</v>
          </cell>
          <cell r="W2452" t="str">
            <v>Borough</v>
          </cell>
          <cell r="X2452"/>
          <cell r="Y2452"/>
          <cell r="Z2452" t="str">
            <v>Surrey Quays Leisure Site</v>
          </cell>
          <cell r="AA2452" t="str">
            <v>Surrey Quays Road</v>
          </cell>
          <cell r="AB2452"/>
          <cell r="AC2452" t="str">
            <v>Surrey Quays Leisure Site,Surrey Quays Road,,SE16 1LL</v>
          </cell>
          <cell r="AD2452" t="str">
            <v>SURREY DOCKS</v>
          </cell>
          <cell r="AE2452" t="str">
            <v>SE16 1LL</v>
          </cell>
          <cell r="AF2452">
            <v>535884</v>
          </cell>
          <cell r="AG2452">
            <v>179274</v>
          </cell>
          <cell r="AH2452" t="str">
            <v>Borough</v>
          </cell>
          <cell r="AI2452" t="str">
            <v>FY2010</v>
          </cell>
          <cell r="AJ2452" t="str">
            <v>3rd</v>
          </cell>
          <cell r="AK2452">
            <v>40471</v>
          </cell>
          <cell r="AL2452"/>
          <cell r="AM2452"/>
          <cell r="AN2452"/>
          <cell r="AO2452">
            <v>42297</v>
          </cell>
          <cell r="AP2452">
            <v>10</v>
          </cell>
          <cell r="AQ2452">
            <v>509</v>
          </cell>
          <cell r="AR2452" t="str">
            <v>Outline permission for demolition of all existing buildings and erection of buildings ranging from 2 to 10 storeys (36.3m AOD) comprising 11,105sqm leisure floorspace (including cinema) (Class D2), 2,695sqm retail floorspace (Class A1-A3), 49,276sqm of private and affordable residential accommodation (Class C3), 495 car parking spaces (142 for residential and 350 for leisure uses and 3 for commercial uses) and associated works including public and private open space, as well as detailed design for 123 rooms (4,250sqm) of student housing (Class Sui Generis), 2,500sqm commercial floorspace (Class B1), 86 residential units (included in the 49,276sqm referenced above) (Class C3) and the external appearance of any elevation facing Harmsworth Quays Printworks.</v>
          </cell>
          <cell r="AS2452">
            <v>111451</v>
          </cell>
        </row>
        <row r="2453">
          <cell r="A2453" t="str">
            <v>09-AP-2003</v>
          </cell>
          <cell r="B2453" t="str">
            <v>Full</v>
          </cell>
          <cell r="C2453" t="str">
            <v>Completed</v>
          </cell>
          <cell r="D2453" t="str">
            <v>Proposed</v>
          </cell>
          <cell r="E2453" t="str">
            <v>Inner</v>
          </cell>
          <cell r="F2453">
            <v>0</v>
          </cell>
          <cell r="G2453">
            <v>41</v>
          </cell>
          <cell r="H2453">
            <v>41</v>
          </cell>
          <cell r="I2453">
            <v>90</v>
          </cell>
          <cell r="J2453" t="str">
            <v>No</v>
          </cell>
          <cell r="K2453">
            <v>0.27700000000000002</v>
          </cell>
          <cell r="L2453">
            <v>0.23699999999999999</v>
          </cell>
          <cell r="M2453">
            <v>1</v>
          </cell>
          <cell r="N2453" t="str">
            <v>Market</v>
          </cell>
          <cell r="O2453" t="str">
            <v>Private</v>
          </cell>
          <cell r="P2453" t="str">
            <v>Flat Apartment or Maisonette</v>
          </cell>
          <cell r="Q2453" t="str">
            <v>New Residential Building</v>
          </cell>
          <cell r="R2453" t="str">
            <v>No</v>
          </cell>
          <cell r="S2453" t="str">
            <v>unknown</v>
          </cell>
          <cell r="T2453" t="str">
            <v>No</v>
          </cell>
          <cell r="U2453"/>
          <cell r="V2453" t="str">
            <v>Full</v>
          </cell>
          <cell r="W2453" t="str">
            <v>Borough</v>
          </cell>
          <cell r="X2453"/>
          <cell r="Y2453"/>
          <cell r="Z2453" t="str">
            <v>41</v>
          </cell>
          <cell r="AA2453" t="str">
            <v>Maltby Street</v>
          </cell>
          <cell r="AB2453"/>
          <cell r="AC2453" t="str">
            <v>41,Maltby Street,,SE1 3PA</v>
          </cell>
          <cell r="AD2453" t="str">
            <v>GRANGE</v>
          </cell>
          <cell r="AE2453" t="str">
            <v>SE1 3PA</v>
          </cell>
          <cell r="AF2453">
            <v>533671</v>
          </cell>
          <cell r="AG2453">
            <v>179552</v>
          </cell>
          <cell r="AH2453" t="str">
            <v>Borough</v>
          </cell>
          <cell r="AI2453" t="str">
            <v>FY2009</v>
          </cell>
          <cell r="AJ2453" t="str">
            <v>3rd</v>
          </cell>
          <cell r="AK2453">
            <v>40169</v>
          </cell>
          <cell r="AL2453">
            <v>40169</v>
          </cell>
          <cell r="AM2453">
            <v>40816</v>
          </cell>
          <cell r="AN2453"/>
          <cell r="AO2453">
            <v>41995</v>
          </cell>
          <cell r="AP2453"/>
          <cell r="AQ2453">
            <v>90</v>
          </cell>
          <cell r="AR2453" t="str">
            <v>Retention of existing partially developed building together with alterations to and completion of upper floors to provide 1,266.23 sqm of commercial floorspace and 90 flats (52 x 1 bed, 32 x 2 bed, 6 x 3 bed). Amendments to original applications referenced 03-AP-2150 and 07-EN-0391.</v>
          </cell>
          <cell r="AS2453">
            <v>103416</v>
          </cell>
        </row>
        <row r="2454">
          <cell r="A2454" t="str">
            <v>09-AP-2003</v>
          </cell>
          <cell r="B2454" t="str">
            <v>Full</v>
          </cell>
          <cell r="C2454" t="str">
            <v>Completed</v>
          </cell>
          <cell r="D2454" t="str">
            <v>Proposed</v>
          </cell>
          <cell r="E2454" t="str">
            <v>Inner</v>
          </cell>
          <cell r="F2454">
            <v>0</v>
          </cell>
          <cell r="G2454">
            <v>20</v>
          </cell>
          <cell r="H2454">
            <v>20</v>
          </cell>
          <cell r="I2454">
            <v>90</v>
          </cell>
          <cell r="J2454" t="str">
            <v>No</v>
          </cell>
          <cell r="K2454">
            <v>0.27700000000000002</v>
          </cell>
          <cell r="L2454">
            <v>0.23699999999999999</v>
          </cell>
          <cell r="M2454">
            <v>2</v>
          </cell>
          <cell r="N2454" t="str">
            <v>Market</v>
          </cell>
          <cell r="O2454" t="str">
            <v>Private</v>
          </cell>
          <cell r="P2454" t="str">
            <v>Flat Apartment or Maisonette</v>
          </cell>
          <cell r="Q2454" t="str">
            <v>New Residential Building</v>
          </cell>
          <cell r="R2454" t="str">
            <v>No</v>
          </cell>
          <cell r="S2454" t="str">
            <v>unknown</v>
          </cell>
          <cell r="T2454" t="str">
            <v>No</v>
          </cell>
          <cell r="U2454"/>
          <cell r="V2454" t="str">
            <v>Full</v>
          </cell>
          <cell r="W2454" t="str">
            <v>Borough</v>
          </cell>
          <cell r="X2454"/>
          <cell r="Y2454"/>
          <cell r="Z2454" t="str">
            <v>41</v>
          </cell>
          <cell r="AA2454" t="str">
            <v>Maltby Street</v>
          </cell>
          <cell r="AB2454"/>
          <cell r="AC2454" t="str">
            <v>41,Maltby Street,,SE1 3PA</v>
          </cell>
          <cell r="AD2454" t="str">
            <v>GRANGE</v>
          </cell>
          <cell r="AE2454" t="str">
            <v>SE1 3PA</v>
          </cell>
          <cell r="AF2454">
            <v>533671</v>
          </cell>
          <cell r="AG2454">
            <v>179552</v>
          </cell>
          <cell r="AH2454" t="str">
            <v>Borough</v>
          </cell>
          <cell r="AI2454" t="str">
            <v>FY2009</v>
          </cell>
          <cell r="AJ2454" t="str">
            <v>3rd</v>
          </cell>
          <cell r="AK2454">
            <v>40169</v>
          </cell>
          <cell r="AL2454">
            <v>40169</v>
          </cell>
          <cell r="AM2454">
            <v>40816</v>
          </cell>
          <cell r="AN2454"/>
          <cell r="AO2454">
            <v>41995</v>
          </cell>
          <cell r="AP2454"/>
          <cell r="AQ2454">
            <v>90</v>
          </cell>
          <cell r="AR2454" t="str">
            <v>Retention of existing partially developed building together with alterations to and completion of upper floors to provide 1,266.23 sqm of commercial floorspace and 90 flats (52 x 1 bed, 32 x 2 bed, 6 x 3 bed). Amendments to original applications referenced 03-AP-2150 and 07-EN-0391.</v>
          </cell>
          <cell r="AS2454">
            <v>103416</v>
          </cell>
        </row>
        <row r="2455">
          <cell r="A2455" t="str">
            <v>09-AP-2003</v>
          </cell>
          <cell r="B2455" t="str">
            <v>Full</v>
          </cell>
          <cell r="C2455" t="str">
            <v>Completed</v>
          </cell>
          <cell r="D2455" t="str">
            <v>Proposed</v>
          </cell>
          <cell r="E2455" t="str">
            <v>Inner</v>
          </cell>
          <cell r="F2455">
            <v>0</v>
          </cell>
          <cell r="G2455">
            <v>6</v>
          </cell>
          <cell r="H2455">
            <v>6</v>
          </cell>
          <cell r="I2455">
            <v>90</v>
          </cell>
          <cell r="J2455" t="str">
            <v>No</v>
          </cell>
          <cell r="K2455">
            <v>0.27700000000000002</v>
          </cell>
          <cell r="L2455">
            <v>0.23699999999999999</v>
          </cell>
          <cell r="M2455">
            <v>3</v>
          </cell>
          <cell r="N2455" t="str">
            <v>Market</v>
          </cell>
          <cell r="O2455" t="str">
            <v>Private</v>
          </cell>
          <cell r="P2455" t="str">
            <v>Flat Apartment or Maisonette</v>
          </cell>
          <cell r="Q2455" t="str">
            <v>New Residential Building</v>
          </cell>
          <cell r="R2455" t="str">
            <v>No</v>
          </cell>
          <cell r="S2455" t="str">
            <v>unknown</v>
          </cell>
          <cell r="T2455" t="str">
            <v>No</v>
          </cell>
          <cell r="U2455"/>
          <cell r="V2455" t="str">
            <v>Full</v>
          </cell>
          <cell r="W2455" t="str">
            <v>Borough</v>
          </cell>
          <cell r="X2455"/>
          <cell r="Y2455"/>
          <cell r="Z2455" t="str">
            <v>41</v>
          </cell>
          <cell r="AA2455" t="str">
            <v>Maltby Street</v>
          </cell>
          <cell r="AB2455"/>
          <cell r="AC2455" t="str">
            <v>41,Maltby Street,,SE1 3PA</v>
          </cell>
          <cell r="AD2455" t="str">
            <v>GRANGE</v>
          </cell>
          <cell r="AE2455" t="str">
            <v>SE1 3PA</v>
          </cell>
          <cell r="AF2455">
            <v>533671</v>
          </cell>
          <cell r="AG2455">
            <v>179552</v>
          </cell>
          <cell r="AH2455" t="str">
            <v>Borough</v>
          </cell>
          <cell r="AI2455" t="str">
            <v>FY2009</v>
          </cell>
          <cell r="AJ2455" t="str">
            <v>3rd</v>
          </cell>
          <cell r="AK2455">
            <v>40169</v>
          </cell>
          <cell r="AL2455">
            <v>40169</v>
          </cell>
          <cell r="AM2455">
            <v>40816</v>
          </cell>
          <cell r="AN2455"/>
          <cell r="AO2455">
            <v>41995</v>
          </cell>
          <cell r="AP2455"/>
          <cell r="AQ2455">
            <v>90</v>
          </cell>
          <cell r="AR2455" t="str">
            <v>Retention of existing partially developed building together with alterations to and completion of upper floors to provide 1,266.23 sqm of commercial floorspace and 90 flats (52 x 1 bed, 32 x 2 bed, 6 x 3 bed). Amendments to original applications referenced 03-AP-2150 and 07-EN-0391.</v>
          </cell>
          <cell r="AS2455">
            <v>103416</v>
          </cell>
        </row>
        <row r="2456">
          <cell r="A2456" t="str">
            <v>09-AP-2003</v>
          </cell>
          <cell r="B2456" t="str">
            <v>Full</v>
          </cell>
          <cell r="C2456" t="str">
            <v>Completed</v>
          </cell>
          <cell r="D2456" t="str">
            <v>Proposed</v>
          </cell>
          <cell r="E2456" t="str">
            <v>Inner</v>
          </cell>
          <cell r="F2456">
            <v>0</v>
          </cell>
          <cell r="G2456">
            <v>11</v>
          </cell>
          <cell r="H2456">
            <v>11</v>
          </cell>
          <cell r="I2456">
            <v>90</v>
          </cell>
          <cell r="J2456" t="str">
            <v>Yes</v>
          </cell>
          <cell r="K2456">
            <v>0.27700000000000002</v>
          </cell>
          <cell r="L2456">
            <v>0.23699999999999999</v>
          </cell>
          <cell r="M2456">
            <v>1</v>
          </cell>
          <cell r="N2456" t="str">
            <v>Intermediate</v>
          </cell>
          <cell r="O2456" t="str">
            <v>Housing Association</v>
          </cell>
          <cell r="P2456" t="str">
            <v>Flat Apartment or Maisonette</v>
          </cell>
          <cell r="Q2456" t="str">
            <v>New Residential Building</v>
          </cell>
          <cell r="R2456" t="str">
            <v>No</v>
          </cell>
          <cell r="S2456" t="str">
            <v>unknown</v>
          </cell>
          <cell r="T2456" t="str">
            <v>No</v>
          </cell>
          <cell r="U2456"/>
          <cell r="V2456" t="str">
            <v>Full</v>
          </cell>
          <cell r="W2456" t="str">
            <v>Borough</v>
          </cell>
          <cell r="X2456"/>
          <cell r="Y2456"/>
          <cell r="Z2456" t="str">
            <v>41</v>
          </cell>
          <cell r="AA2456" t="str">
            <v>Maltby Street</v>
          </cell>
          <cell r="AB2456"/>
          <cell r="AC2456" t="str">
            <v>41,Maltby Street,,SE1 3PA</v>
          </cell>
          <cell r="AD2456" t="str">
            <v>GRANGE</v>
          </cell>
          <cell r="AE2456" t="str">
            <v>SE1 3PA</v>
          </cell>
          <cell r="AF2456">
            <v>533671</v>
          </cell>
          <cell r="AG2456">
            <v>179552</v>
          </cell>
          <cell r="AH2456" t="str">
            <v>Borough</v>
          </cell>
          <cell r="AI2456" t="str">
            <v>FY2009</v>
          </cell>
          <cell r="AJ2456" t="str">
            <v>3rd</v>
          </cell>
          <cell r="AK2456">
            <v>40169</v>
          </cell>
          <cell r="AL2456">
            <v>40169</v>
          </cell>
          <cell r="AM2456">
            <v>40816</v>
          </cell>
          <cell r="AN2456"/>
          <cell r="AO2456">
            <v>41995</v>
          </cell>
          <cell r="AP2456"/>
          <cell r="AQ2456">
            <v>90</v>
          </cell>
          <cell r="AR2456" t="str">
            <v>Retention of existing partially developed building together with alterations to and completion of upper floors to provide 1,266.23 sqm of commercial floorspace and 90 flats (52 x 1 bed, 32 x 2 bed, 6 x 3 bed). Amendments to original applications referenced 03-AP-2150 and 07-EN-0391.</v>
          </cell>
          <cell r="AS2456">
            <v>103416</v>
          </cell>
        </row>
        <row r="2457">
          <cell r="A2457" t="str">
            <v>09-AP-2003</v>
          </cell>
          <cell r="B2457" t="str">
            <v>Full</v>
          </cell>
          <cell r="C2457" t="str">
            <v>Completed</v>
          </cell>
          <cell r="D2457" t="str">
            <v>Proposed</v>
          </cell>
          <cell r="E2457" t="str">
            <v>Inner</v>
          </cell>
          <cell r="F2457">
            <v>0</v>
          </cell>
          <cell r="G2457">
            <v>12</v>
          </cell>
          <cell r="H2457">
            <v>12</v>
          </cell>
          <cell r="I2457">
            <v>90</v>
          </cell>
          <cell r="J2457" t="str">
            <v>Yes</v>
          </cell>
          <cell r="K2457">
            <v>0.27700000000000002</v>
          </cell>
          <cell r="L2457">
            <v>0.23699999999999999</v>
          </cell>
          <cell r="M2457">
            <v>2</v>
          </cell>
          <cell r="N2457" t="str">
            <v>Intermediate</v>
          </cell>
          <cell r="O2457" t="str">
            <v>Housing Association</v>
          </cell>
          <cell r="P2457" t="str">
            <v>Flat Apartment or Maisonette</v>
          </cell>
          <cell r="Q2457" t="str">
            <v>New Residential Building</v>
          </cell>
          <cell r="R2457" t="str">
            <v>No</v>
          </cell>
          <cell r="S2457" t="str">
            <v>unknown</v>
          </cell>
          <cell r="T2457" t="str">
            <v>No</v>
          </cell>
          <cell r="U2457"/>
          <cell r="V2457" t="str">
            <v>Full</v>
          </cell>
          <cell r="W2457" t="str">
            <v>Borough</v>
          </cell>
          <cell r="X2457"/>
          <cell r="Y2457"/>
          <cell r="Z2457" t="str">
            <v>41</v>
          </cell>
          <cell r="AA2457" t="str">
            <v>Maltby Street</v>
          </cell>
          <cell r="AB2457"/>
          <cell r="AC2457" t="str">
            <v>41,Maltby Street,,SE1 3PA</v>
          </cell>
          <cell r="AD2457" t="str">
            <v>GRANGE</v>
          </cell>
          <cell r="AE2457" t="str">
            <v>SE1 3PA</v>
          </cell>
          <cell r="AF2457">
            <v>533671</v>
          </cell>
          <cell r="AG2457">
            <v>179552</v>
          </cell>
          <cell r="AH2457" t="str">
            <v>Borough</v>
          </cell>
          <cell r="AI2457" t="str">
            <v>FY2009</v>
          </cell>
          <cell r="AJ2457" t="str">
            <v>3rd</v>
          </cell>
          <cell r="AK2457">
            <v>40169</v>
          </cell>
          <cell r="AL2457">
            <v>40169</v>
          </cell>
          <cell r="AM2457">
            <v>40816</v>
          </cell>
          <cell r="AN2457"/>
          <cell r="AO2457">
            <v>41995</v>
          </cell>
          <cell r="AP2457"/>
          <cell r="AQ2457">
            <v>90</v>
          </cell>
          <cell r="AR2457" t="str">
            <v>Retention of existing partially developed building together with alterations to and completion of upper floors to provide 1,266.23 sqm of commercial floorspace and 90 flats (52 x 1 bed, 32 x 2 bed, 6 x 3 bed). Amendments to original applications referenced 03-AP-2150 and 07-EN-0391.</v>
          </cell>
          <cell r="AS2457">
            <v>103416</v>
          </cell>
        </row>
        <row r="2458">
          <cell r="A2458" t="str">
            <v>09-AP-2005</v>
          </cell>
          <cell r="B2458" t="str">
            <v>Full</v>
          </cell>
          <cell r="C2458" t="str">
            <v>Completed</v>
          </cell>
          <cell r="D2458" t="str">
            <v>Proposed</v>
          </cell>
          <cell r="E2458" t="str">
            <v>Inner</v>
          </cell>
          <cell r="F2458">
            <v>0</v>
          </cell>
          <cell r="G2458">
            <v>1</v>
          </cell>
          <cell r="H2458">
            <v>1</v>
          </cell>
          <cell r="I2458">
            <v>1</v>
          </cell>
          <cell r="J2458" t="str">
            <v>Yes</v>
          </cell>
          <cell r="K2458">
            <v>7.0000000000000001E-3</v>
          </cell>
          <cell r="L2458">
            <v>7.0000000000000001E-3</v>
          </cell>
          <cell r="M2458">
            <v>4</v>
          </cell>
          <cell r="N2458" t="str">
            <v>Social Rented</v>
          </cell>
          <cell r="O2458" t="str">
            <v>Housing Association</v>
          </cell>
          <cell r="P2458" t="str">
            <v>Flat Apartment or Maisonette</v>
          </cell>
          <cell r="Q2458" t="str">
            <v>Conversion of Dwelling(s) or ancillary C3 floorspace</v>
          </cell>
          <cell r="R2458" t="str">
            <v>No</v>
          </cell>
          <cell r="S2458" t="str">
            <v>unknown</v>
          </cell>
          <cell r="T2458" t="str">
            <v>No</v>
          </cell>
          <cell r="U2458"/>
          <cell r="V2458" t="str">
            <v>Full</v>
          </cell>
          <cell r="W2458" t="str">
            <v>Borough</v>
          </cell>
          <cell r="X2458"/>
          <cell r="Y2458" t="str">
            <v>Lower Ground Floor</v>
          </cell>
          <cell r="Z2458" t="str">
            <v>Holderness House</v>
          </cell>
          <cell r="AA2458" t="str">
            <v>Champion Hill</v>
          </cell>
          <cell r="AB2458"/>
          <cell r="AC2458" t="str">
            <v>Lower Ground FloorHolderness House,Champion Hill,,SE5 8DR</v>
          </cell>
          <cell r="AD2458" t="str">
            <v>SOUTH CAMBERWELL</v>
          </cell>
          <cell r="AE2458" t="str">
            <v>SE5 8DR</v>
          </cell>
          <cell r="AF2458">
            <v>533131</v>
          </cell>
          <cell r="AG2458">
            <v>175565</v>
          </cell>
          <cell r="AH2458" t="str">
            <v>Borough</v>
          </cell>
          <cell r="AI2458" t="str">
            <v>FY2010</v>
          </cell>
          <cell r="AJ2458" t="str">
            <v>1st</v>
          </cell>
          <cell r="AK2458">
            <v>40352</v>
          </cell>
          <cell r="AL2458">
            <v>40785</v>
          </cell>
          <cell r="AM2458">
            <v>40816</v>
          </cell>
          <cell r="AN2458"/>
          <cell r="AO2458">
            <v>41448</v>
          </cell>
          <cell r="AP2458"/>
          <cell r="AQ2458">
            <v>1</v>
          </cell>
          <cell r="AR2458" t="str">
            <v>Conversion of redundant drying room within the lower ground floor of rear section to Holderness House into a self-contained 4 bedroom flat, including the installation of a new ground floor balcony and external alterations to existing door and windows, with associated internal alterations.</v>
          </cell>
          <cell r="AS2458">
            <v>108919</v>
          </cell>
        </row>
        <row r="2459">
          <cell r="A2459" t="str">
            <v>09-AP-2050</v>
          </cell>
          <cell r="B2459" t="str">
            <v>Full</v>
          </cell>
          <cell r="C2459" t="str">
            <v>Lapsed</v>
          </cell>
          <cell r="D2459" t="str">
            <v>Proposed</v>
          </cell>
          <cell r="E2459" t="str">
            <v>Inner</v>
          </cell>
          <cell r="F2459">
            <v>0</v>
          </cell>
          <cell r="G2459">
            <v>2</v>
          </cell>
          <cell r="H2459">
            <v>2</v>
          </cell>
          <cell r="I2459">
            <v>6</v>
          </cell>
          <cell r="J2459" t="str">
            <v>No</v>
          </cell>
          <cell r="K2459">
            <v>0.12</v>
          </cell>
          <cell r="L2459">
            <v>0.105</v>
          </cell>
          <cell r="M2459">
            <v>2</v>
          </cell>
          <cell r="N2459" t="str">
            <v>Market</v>
          </cell>
          <cell r="O2459" t="str">
            <v>Private</v>
          </cell>
          <cell r="P2459" t="str">
            <v>Flat Apartment or Maisonette</v>
          </cell>
          <cell r="Q2459" t="str">
            <v>New Residential Building</v>
          </cell>
          <cell r="R2459" t="str">
            <v>No</v>
          </cell>
          <cell r="S2459" t="str">
            <v>unknown</v>
          </cell>
          <cell r="T2459" t="str">
            <v>No</v>
          </cell>
          <cell r="U2459"/>
          <cell r="V2459" t="str">
            <v>Full</v>
          </cell>
          <cell r="W2459" t="str">
            <v>Borough</v>
          </cell>
          <cell r="X2459"/>
          <cell r="Y2459"/>
          <cell r="Z2459" t="str">
            <v>Land At And To The Rear Of 16-18</v>
          </cell>
          <cell r="AA2459" t="str">
            <v>Gibbon Street</v>
          </cell>
          <cell r="AB2459"/>
          <cell r="AC2459" t="str">
            <v>Land At And To The Rear Of 16-18,Gibbon Street,,SE15 2AS</v>
          </cell>
          <cell r="AD2459" t="str">
            <v>NUNHEAD</v>
          </cell>
          <cell r="AE2459" t="str">
            <v>SE15 2AS</v>
          </cell>
          <cell r="AF2459">
            <v>535357</v>
          </cell>
          <cell r="AG2459">
            <v>176120</v>
          </cell>
          <cell r="AH2459" t="str">
            <v>Borough</v>
          </cell>
          <cell r="AI2459" t="str">
            <v>FY2009</v>
          </cell>
          <cell r="AJ2459" t="str">
            <v>3rd</v>
          </cell>
          <cell r="AK2459">
            <v>40163</v>
          </cell>
          <cell r="AL2459"/>
          <cell r="AM2459"/>
          <cell r="AN2459"/>
          <cell r="AO2459">
            <v>41259</v>
          </cell>
          <cell r="AP2459"/>
          <cell r="AQ2459">
            <v>6</v>
          </cell>
          <cell r="AR2459" t="str">
            <v>Demolition of existing two storey building and two storey storage shed at rear of site and construction of two self contained flats and a retail unit (74sqm) contained within a two storey building fronting onto Gibbon Road with site access to the rear adjacent to 20 Gibbon Road for 4 x 2 storey houses (3 x 2 bed, 1 x 3 bed) proposed to be located at the rear of the site with amenity space, 6 car and 12 cycle parking spaces and refuse storage.</v>
          </cell>
          <cell r="AS2459">
            <v>103381</v>
          </cell>
        </row>
        <row r="2460">
          <cell r="A2460" t="str">
            <v>09-AP-2050</v>
          </cell>
          <cell r="B2460" t="str">
            <v>Full</v>
          </cell>
          <cell r="C2460" t="str">
            <v>Lapsed</v>
          </cell>
          <cell r="D2460" t="str">
            <v>Proposed</v>
          </cell>
          <cell r="E2460" t="str">
            <v>Inner</v>
          </cell>
          <cell r="F2460">
            <v>0</v>
          </cell>
          <cell r="G2460">
            <v>3</v>
          </cell>
          <cell r="H2460">
            <v>3</v>
          </cell>
          <cell r="I2460">
            <v>6</v>
          </cell>
          <cell r="J2460" t="str">
            <v>No</v>
          </cell>
          <cell r="K2460">
            <v>0.12</v>
          </cell>
          <cell r="L2460">
            <v>0.105</v>
          </cell>
          <cell r="M2460">
            <v>2</v>
          </cell>
          <cell r="N2460" t="str">
            <v>Market</v>
          </cell>
          <cell r="O2460" t="str">
            <v>Private</v>
          </cell>
          <cell r="P2460" t="str">
            <v>House or Bungalow</v>
          </cell>
          <cell r="Q2460" t="str">
            <v>New Residential Building</v>
          </cell>
          <cell r="R2460" t="str">
            <v>No</v>
          </cell>
          <cell r="S2460" t="str">
            <v>unknown</v>
          </cell>
          <cell r="T2460" t="str">
            <v>No</v>
          </cell>
          <cell r="U2460"/>
          <cell r="V2460" t="str">
            <v>Full</v>
          </cell>
          <cell r="W2460" t="str">
            <v>Borough</v>
          </cell>
          <cell r="X2460"/>
          <cell r="Y2460"/>
          <cell r="Z2460" t="str">
            <v>Land At And To The Rear Of 16-18</v>
          </cell>
          <cell r="AA2460" t="str">
            <v>Gibbon Street</v>
          </cell>
          <cell r="AB2460"/>
          <cell r="AC2460" t="str">
            <v>Land At And To The Rear Of 16-18,Gibbon Street,,SE15 2AS</v>
          </cell>
          <cell r="AD2460" t="str">
            <v>NUNHEAD</v>
          </cell>
          <cell r="AE2460" t="str">
            <v>SE15 2AS</v>
          </cell>
          <cell r="AF2460">
            <v>535357</v>
          </cell>
          <cell r="AG2460">
            <v>176120</v>
          </cell>
          <cell r="AH2460" t="str">
            <v>Borough</v>
          </cell>
          <cell r="AI2460" t="str">
            <v>FY2009</v>
          </cell>
          <cell r="AJ2460" t="str">
            <v>3rd</v>
          </cell>
          <cell r="AK2460">
            <v>40163</v>
          </cell>
          <cell r="AL2460"/>
          <cell r="AM2460"/>
          <cell r="AN2460"/>
          <cell r="AO2460">
            <v>41259</v>
          </cell>
          <cell r="AP2460"/>
          <cell r="AQ2460">
            <v>6</v>
          </cell>
          <cell r="AR2460" t="str">
            <v>Demolition of existing two storey building and two storey storage shed at rear of site and construction of two self contained flats and a retail unit (74sqm) contained within a two storey building fronting onto Gibbon Road with site access to the rear adjacent to 20 Gibbon Road for 4 x 2 storey houses (3 x 2 bed, 1 x 3 bed) proposed to be located at the rear of the site with amenity space, 6 car and 12 cycle parking spaces and refuse storage.</v>
          </cell>
          <cell r="AS2460">
            <v>103381</v>
          </cell>
        </row>
        <row r="2461">
          <cell r="A2461" t="str">
            <v>09-AP-2050</v>
          </cell>
          <cell r="B2461" t="str">
            <v>Full</v>
          </cell>
          <cell r="C2461" t="str">
            <v>Lapsed</v>
          </cell>
          <cell r="D2461" t="str">
            <v>Proposed</v>
          </cell>
          <cell r="E2461" t="str">
            <v>Inner</v>
          </cell>
          <cell r="F2461">
            <v>0</v>
          </cell>
          <cell r="G2461">
            <v>1</v>
          </cell>
          <cell r="H2461">
            <v>1</v>
          </cell>
          <cell r="I2461">
            <v>6</v>
          </cell>
          <cell r="J2461" t="str">
            <v>No</v>
          </cell>
          <cell r="K2461">
            <v>0.12</v>
          </cell>
          <cell r="L2461">
            <v>0.105</v>
          </cell>
          <cell r="M2461">
            <v>3</v>
          </cell>
          <cell r="N2461" t="str">
            <v>Market</v>
          </cell>
          <cell r="O2461" t="str">
            <v>Private</v>
          </cell>
          <cell r="P2461" t="str">
            <v>House or Bungalow</v>
          </cell>
          <cell r="Q2461" t="str">
            <v>New Residential Building</v>
          </cell>
          <cell r="R2461" t="str">
            <v>No</v>
          </cell>
          <cell r="S2461" t="str">
            <v>unknown</v>
          </cell>
          <cell r="T2461" t="str">
            <v>No</v>
          </cell>
          <cell r="U2461"/>
          <cell r="V2461" t="str">
            <v>Full</v>
          </cell>
          <cell r="W2461" t="str">
            <v>Borough</v>
          </cell>
          <cell r="X2461"/>
          <cell r="Y2461"/>
          <cell r="Z2461" t="str">
            <v>Land At And To The Rear Of 16-18</v>
          </cell>
          <cell r="AA2461" t="str">
            <v>Gibbon Street</v>
          </cell>
          <cell r="AB2461"/>
          <cell r="AC2461" t="str">
            <v>Land At And To The Rear Of 16-18,Gibbon Street,,SE15 2AS</v>
          </cell>
          <cell r="AD2461" t="str">
            <v>NUNHEAD</v>
          </cell>
          <cell r="AE2461" t="str">
            <v>SE15 2AS</v>
          </cell>
          <cell r="AF2461">
            <v>535357</v>
          </cell>
          <cell r="AG2461">
            <v>176120</v>
          </cell>
          <cell r="AH2461" t="str">
            <v>Borough</v>
          </cell>
          <cell r="AI2461" t="str">
            <v>FY2009</v>
          </cell>
          <cell r="AJ2461" t="str">
            <v>3rd</v>
          </cell>
          <cell r="AK2461">
            <v>40163</v>
          </cell>
          <cell r="AL2461"/>
          <cell r="AM2461"/>
          <cell r="AN2461"/>
          <cell r="AO2461">
            <v>41259</v>
          </cell>
          <cell r="AP2461"/>
          <cell r="AQ2461">
            <v>6</v>
          </cell>
          <cell r="AR2461" t="str">
            <v>Demolition of existing two storey building and two storey storage shed at rear of site and construction of two self contained flats and a retail unit (74sqm) contained within a two storey building fronting onto Gibbon Road with site access to the rear adjacent to 20 Gibbon Road for 4 x 2 storey houses (3 x 2 bed, 1 x 3 bed) proposed to be located at the rear of the site with amenity space, 6 car and 12 cycle parking spaces and refuse storage.</v>
          </cell>
          <cell r="AS2461">
            <v>103381</v>
          </cell>
        </row>
        <row r="2462">
          <cell r="A2462" t="str">
            <v>09-AP-2129</v>
          </cell>
          <cell r="B2462" t="str">
            <v>Full</v>
          </cell>
          <cell r="C2462" t="str">
            <v>Completed</v>
          </cell>
          <cell r="D2462" t="str">
            <v>Proposed</v>
          </cell>
          <cell r="E2462" t="str">
            <v>Inner</v>
          </cell>
          <cell r="F2462">
            <v>0</v>
          </cell>
          <cell r="G2462">
            <v>6</v>
          </cell>
          <cell r="H2462">
            <v>6</v>
          </cell>
          <cell r="I2462">
            <v>6</v>
          </cell>
          <cell r="J2462" t="str">
            <v>No</v>
          </cell>
          <cell r="K2462">
            <v>3.9E-2</v>
          </cell>
          <cell r="L2462">
            <v>3.9E-2</v>
          </cell>
          <cell r="M2462">
            <v>1</v>
          </cell>
          <cell r="N2462" t="str">
            <v>Market</v>
          </cell>
          <cell r="O2462" t="str">
            <v>Private</v>
          </cell>
          <cell r="P2462" t="str">
            <v>Flat Apartment or Maisonette</v>
          </cell>
          <cell r="Q2462" t="str">
            <v>New Residential Building</v>
          </cell>
          <cell r="R2462" t="str">
            <v>No</v>
          </cell>
          <cell r="S2462" t="str">
            <v>unknown</v>
          </cell>
          <cell r="T2462" t="str">
            <v>No</v>
          </cell>
          <cell r="U2462"/>
          <cell r="V2462" t="str">
            <v>Full</v>
          </cell>
          <cell r="W2462" t="str">
            <v>Planning Inspectorate</v>
          </cell>
          <cell r="X2462"/>
          <cell r="Y2462"/>
          <cell r="Z2462" t="str">
            <v>Warwick Court</v>
          </cell>
          <cell r="AA2462" t="str">
            <v>Choumert Road</v>
          </cell>
          <cell r="AB2462"/>
          <cell r="AC2462" t="str">
            <v>Warwick Court,Choumert Road,,SE15 4SE</v>
          </cell>
          <cell r="AD2462" t="str">
            <v>THE LANE</v>
          </cell>
          <cell r="AE2462" t="str">
            <v>SE15 4SE</v>
          </cell>
          <cell r="AF2462">
            <v>534282</v>
          </cell>
          <cell r="AG2462">
            <v>176078</v>
          </cell>
          <cell r="AH2462" t="str">
            <v>Planning Inspectorate</v>
          </cell>
          <cell r="AI2462" t="str">
            <v>FY2011</v>
          </cell>
          <cell r="AJ2462" t="str">
            <v>1st</v>
          </cell>
          <cell r="AK2462">
            <v>40703</v>
          </cell>
          <cell r="AL2462">
            <v>40816</v>
          </cell>
          <cell r="AM2462">
            <v>40999</v>
          </cell>
          <cell r="AN2462"/>
          <cell r="AO2462">
            <v>41799</v>
          </cell>
          <cell r="AP2462"/>
          <cell r="AQ2462">
            <v>6</v>
          </cell>
          <cell r="AR2462" t="str">
            <v>Erection of a 2-storey building comprising 6 self-contained flats, following demolition of lock-up garages (Use Class C3).</v>
          </cell>
          <cell r="AS2462">
            <v>117790</v>
          </cell>
        </row>
        <row r="2463">
          <cell r="A2463" t="str">
            <v>09-AP-2130</v>
          </cell>
          <cell r="B2463" t="str">
            <v>Full</v>
          </cell>
          <cell r="C2463" t="str">
            <v>Completed</v>
          </cell>
          <cell r="D2463" t="str">
            <v>Proposed</v>
          </cell>
          <cell r="E2463" t="str">
            <v>Inner</v>
          </cell>
          <cell r="F2463">
            <v>0</v>
          </cell>
          <cell r="G2463">
            <v>1</v>
          </cell>
          <cell r="H2463">
            <v>1</v>
          </cell>
          <cell r="I2463">
            <v>12</v>
          </cell>
          <cell r="J2463" t="str">
            <v>Yes</v>
          </cell>
          <cell r="K2463">
            <v>0.17899999999999999</v>
          </cell>
          <cell r="L2463">
            <v>0.17899999999999999</v>
          </cell>
          <cell r="M2463">
            <v>1</v>
          </cell>
          <cell r="N2463" t="str">
            <v>Social Rented</v>
          </cell>
          <cell r="O2463" t="str">
            <v>Housing Association</v>
          </cell>
          <cell r="P2463" t="str">
            <v>Flat Apartment or Maisonette</v>
          </cell>
          <cell r="Q2463" t="str">
            <v>New Residential Building</v>
          </cell>
          <cell r="R2463" t="str">
            <v>No</v>
          </cell>
          <cell r="S2463" t="str">
            <v>unknown</v>
          </cell>
          <cell r="T2463" t="str">
            <v>No</v>
          </cell>
          <cell r="U2463"/>
          <cell r="V2463" t="str">
            <v>Full</v>
          </cell>
          <cell r="W2463" t="str">
            <v>Borough</v>
          </cell>
          <cell r="X2463"/>
          <cell r="Y2463"/>
          <cell r="Z2463" t="str">
            <v>Land Adjacent To 114</v>
          </cell>
          <cell r="AA2463" t="str">
            <v>Woodland Road</v>
          </cell>
          <cell r="AB2463"/>
          <cell r="AC2463" t="str">
            <v>Land Adjacent To 114,Woodland Road,,SE19 1PA</v>
          </cell>
          <cell r="AD2463" t="str">
            <v>COLLEGE</v>
          </cell>
          <cell r="AE2463" t="str">
            <v>SE19 1PA</v>
          </cell>
          <cell r="AF2463">
            <v>533505</v>
          </cell>
          <cell r="AG2463">
            <v>171068</v>
          </cell>
          <cell r="AH2463" t="str">
            <v>Borough</v>
          </cell>
          <cell r="AI2463" t="str">
            <v>FY2009</v>
          </cell>
          <cell r="AJ2463" t="str">
            <v>2nd</v>
          </cell>
          <cell r="AK2463">
            <v>40085</v>
          </cell>
          <cell r="AL2463">
            <v>40359</v>
          </cell>
          <cell r="AM2463">
            <v>40939</v>
          </cell>
          <cell r="AN2463"/>
          <cell r="AO2463">
            <v>41181</v>
          </cell>
          <cell r="AP2463"/>
          <cell r="AQ2463">
            <v>12</v>
          </cell>
          <cell r="AR2463" t="str">
            <v>Construction of a three / four storey block consisting of twelve new dwellings (5 x 4 bedroom houses, 1 x 4 bedroom maisonette, 5 x 2 bedroom flats and 1 x 1 bedroom flat) with associated landscaping and cycle parking.</v>
          </cell>
          <cell r="AS2463">
            <v>107244</v>
          </cell>
        </row>
        <row r="2464">
          <cell r="A2464" t="str">
            <v>09-AP-2130</v>
          </cell>
          <cell r="B2464" t="str">
            <v>Full</v>
          </cell>
          <cell r="C2464" t="str">
            <v>Completed</v>
          </cell>
          <cell r="D2464" t="str">
            <v>Proposed</v>
          </cell>
          <cell r="E2464" t="str">
            <v>Inner</v>
          </cell>
          <cell r="F2464">
            <v>0</v>
          </cell>
          <cell r="G2464">
            <v>5</v>
          </cell>
          <cell r="H2464">
            <v>5</v>
          </cell>
          <cell r="I2464">
            <v>12</v>
          </cell>
          <cell r="J2464" t="str">
            <v>Yes</v>
          </cell>
          <cell r="K2464">
            <v>0.17899999999999999</v>
          </cell>
          <cell r="L2464">
            <v>0.17899999999999999</v>
          </cell>
          <cell r="M2464">
            <v>2</v>
          </cell>
          <cell r="N2464" t="str">
            <v>Social Rented</v>
          </cell>
          <cell r="O2464" t="str">
            <v>Housing Association</v>
          </cell>
          <cell r="P2464" t="str">
            <v>Flat Apartment or Maisonette</v>
          </cell>
          <cell r="Q2464" t="str">
            <v>New Residential Building</v>
          </cell>
          <cell r="R2464" t="str">
            <v>No</v>
          </cell>
          <cell r="S2464" t="str">
            <v>unknown</v>
          </cell>
          <cell r="T2464" t="str">
            <v>No</v>
          </cell>
          <cell r="U2464"/>
          <cell r="V2464" t="str">
            <v>Full</v>
          </cell>
          <cell r="W2464" t="str">
            <v>Borough</v>
          </cell>
          <cell r="X2464"/>
          <cell r="Y2464"/>
          <cell r="Z2464" t="str">
            <v>Land Adjacent To 114</v>
          </cell>
          <cell r="AA2464" t="str">
            <v>Woodland Road</v>
          </cell>
          <cell r="AB2464"/>
          <cell r="AC2464" t="str">
            <v>Land Adjacent To 114,Woodland Road,,SE19 1PA</v>
          </cell>
          <cell r="AD2464" t="str">
            <v>COLLEGE</v>
          </cell>
          <cell r="AE2464" t="str">
            <v>SE19 1PA</v>
          </cell>
          <cell r="AF2464">
            <v>533505</v>
          </cell>
          <cell r="AG2464">
            <v>171068</v>
          </cell>
          <cell r="AH2464" t="str">
            <v>Borough</v>
          </cell>
          <cell r="AI2464" t="str">
            <v>FY2009</v>
          </cell>
          <cell r="AJ2464" t="str">
            <v>2nd</v>
          </cell>
          <cell r="AK2464">
            <v>40085</v>
          </cell>
          <cell r="AL2464">
            <v>40359</v>
          </cell>
          <cell r="AM2464">
            <v>40939</v>
          </cell>
          <cell r="AN2464"/>
          <cell r="AO2464">
            <v>41181</v>
          </cell>
          <cell r="AP2464"/>
          <cell r="AQ2464">
            <v>12</v>
          </cell>
          <cell r="AR2464" t="str">
            <v>Construction of a three / four storey block consisting of twelve new dwellings (5 x 4 bedroom houses, 1 x 4 bedroom maisonette, 5 x 2 bedroom flats and 1 x 1 bedroom flat) with associated landscaping and cycle parking.</v>
          </cell>
          <cell r="AS2464">
            <v>107244</v>
          </cell>
        </row>
        <row r="2465">
          <cell r="A2465" t="str">
            <v>09-AP-2130</v>
          </cell>
          <cell r="B2465" t="str">
            <v>Full</v>
          </cell>
          <cell r="C2465" t="str">
            <v>Completed</v>
          </cell>
          <cell r="D2465" t="str">
            <v>Proposed</v>
          </cell>
          <cell r="E2465" t="str">
            <v>Inner</v>
          </cell>
          <cell r="F2465">
            <v>0</v>
          </cell>
          <cell r="G2465">
            <v>1</v>
          </cell>
          <cell r="H2465">
            <v>1</v>
          </cell>
          <cell r="I2465">
            <v>12</v>
          </cell>
          <cell r="J2465" t="str">
            <v>Yes</v>
          </cell>
          <cell r="K2465">
            <v>0.17899999999999999</v>
          </cell>
          <cell r="L2465">
            <v>0.17899999999999999</v>
          </cell>
          <cell r="M2465">
            <v>4</v>
          </cell>
          <cell r="N2465" t="str">
            <v>Social Rented</v>
          </cell>
          <cell r="O2465" t="str">
            <v>Housing Association</v>
          </cell>
          <cell r="P2465" t="str">
            <v>Flat Apartment or Maisonette</v>
          </cell>
          <cell r="Q2465" t="str">
            <v>New Residential Building</v>
          </cell>
          <cell r="R2465" t="str">
            <v>No</v>
          </cell>
          <cell r="S2465" t="str">
            <v>unknown</v>
          </cell>
          <cell r="T2465" t="str">
            <v>No</v>
          </cell>
          <cell r="U2465"/>
          <cell r="V2465" t="str">
            <v>Full</v>
          </cell>
          <cell r="W2465" t="str">
            <v>Borough</v>
          </cell>
          <cell r="X2465"/>
          <cell r="Y2465"/>
          <cell r="Z2465" t="str">
            <v>Land Adjacent To 114</v>
          </cell>
          <cell r="AA2465" t="str">
            <v>Woodland Road</v>
          </cell>
          <cell r="AB2465"/>
          <cell r="AC2465" t="str">
            <v>Land Adjacent To 114,Woodland Road,,SE19 1PA</v>
          </cell>
          <cell r="AD2465" t="str">
            <v>COLLEGE</v>
          </cell>
          <cell r="AE2465" t="str">
            <v>SE19 1PA</v>
          </cell>
          <cell r="AF2465">
            <v>533505</v>
          </cell>
          <cell r="AG2465">
            <v>171068</v>
          </cell>
          <cell r="AH2465" t="str">
            <v>Borough</v>
          </cell>
          <cell r="AI2465" t="str">
            <v>FY2009</v>
          </cell>
          <cell r="AJ2465" t="str">
            <v>2nd</v>
          </cell>
          <cell r="AK2465">
            <v>40085</v>
          </cell>
          <cell r="AL2465">
            <v>40359</v>
          </cell>
          <cell r="AM2465">
            <v>40939</v>
          </cell>
          <cell r="AN2465"/>
          <cell r="AO2465">
            <v>41181</v>
          </cell>
          <cell r="AP2465"/>
          <cell r="AQ2465">
            <v>12</v>
          </cell>
          <cell r="AR2465" t="str">
            <v>Construction of a three / four storey block consisting of twelve new dwellings (5 x 4 bedroom houses, 1 x 4 bedroom maisonette, 5 x 2 bedroom flats and 1 x 1 bedroom flat) with associated landscaping and cycle parking.</v>
          </cell>
          <cell r="AS2465">
            <v>107244</v>
          </cell>
        </row>
        <row r="2466">
          <cell r="A2466" t="str">
            <v>09-AP-2130</v>
          </cell>
          <cell r="B2466" t="str">
            <v>Full</v>
          </cell>
          <cell r="C2466" t="str">
            <v>Completed</v>
          </cell>
          <cell r="D2466" t="str">
            <v>Proposed</v>
          </cell>
          <cell r="E2466" t="str">
            <v>Inner</v>
          </cell>
          <cell r="F2466">
            <v>0</v>
          </cell>
          <cell r="G2466">
            <v>5</v>
          </cell>
          <cell r="H2466">
            <v>5</v>
          </cell>
          <cell r="I2466">
            <v>12</v>
          </cell>
          <cell r="J2466" t="str">
            <v>Yes</v>
          </cell>
          <cell r="K2466">
            <v>0.17899999999999999</v>
          </cell>
          <cell r="L2466">
            <v>0.17899999999999999</v>
          </cell>
          <cell r="M2466">
            <v>4</v>
          </cell>
          <cell r="N2466" t="str">
            <v>Social Rented</v>
          </cell>
          <cell r="O2466" t="str">
            <v>Housing Association</v>
          </cell>
          <cell r="P2466" t="str">
            <v>House or Bungalow</v>
          </cell>
          <cell r="Q2466" t="str">
            <v>New Residential Building</v>
          </cell>
          <cell r="R2466" t="str">
            <v>No</v>
          </cell>
          <cell r="S2466" t="str">
            <v>unknown</v>
          </cell>
          <cell r="T2466" t="str">
            <v>No</v>
          </cell>
          <cell r="U2466"/>
          <cell r="V2466" t="str">
            <v>Full</v>
          </cell>
          <cell r="W2466" t="str">
            <v>Borough</v>
          </cell>
          <cell r="X2466"/>
          <cell r="Y2466"/>
          <cell r="Z2466" t="str">
            <v>Land Adjacent To 114</v>
          </cell>
          <cell r="AA2466" t="str">
            <v>Woodland Road</v>
          </cell>
          <cell r="AB2466"/>
          <cell r="AC2466" t="str">
            <v>Land Adjacent To 114,Woodland Road,,SE19 1PA</v>
          </cell>
          <cell r="AD2466" t="str">
            <v>COLLEGE</v>
          </cell>
          <cell r="AE2466" t="str">
            <v>SE19 1PA</v>
          </cell>
          <cell r="AF2466">
            <v>533505</v>
          </cell>
          <cell r="AG2466">
            <v>171068</v>
          </cell>
          <cell r="AH2466" t="str">
            <v>Borough</v>
          </cell>
          <cell r="AI2466" t="str">
            <v>FY2009</v>
          </cell>
          <cell r="AJ2466" t="str">
            <v>2nd</v>
          </cell>
          <cell r="AK2466">
            <v>40085</v>
          </cell>
          <cell r="AL2466">
            <v>40359</v>
          </cell>
          <cell r="AM2466">
            <v>40939</v>
          </cell>
          <cell r="AN2466"/>
          <cell r="AO2466">
            <v>41181</v>
          </cell>
          <cell r="AP2466"/>
          <cell r="AQ2466">
            <v>12</v>
          </cell>
          <cell r="AR2466" t="str">
            <v>Construction of a three / four storey block consisting of twelve new dwellings (5 x 4 bedroom houses, 1 x 4 bedroom maisonette, 5 x 2 bedroom flats and 1 x 1 bedroom flat) with associated landscaping and cycle parking.</v>
          </cell>
          <cell r="AS2466">
            <v>107244</v>
          </cell>
        </row>
        <row r="2467">
          <cell r="A2467" t="str">
            <v>09-AP-2154</v>
          </cell>
          <cell r="B2467" t="str">
            <v>Full</v>
          </cell>
          <cell r="C2467" t="str">
            <v>Completed</v>
          </cell>
          <cell r="D2467" t="str">
            <v>Existing</v>
          </cell>
          <cell r="E2467" t="str">
            <v>Inner</v>
          </cell>
          <cell r="F2467">
            <v>1</v>
          </cell>
          <cell r="G2467">
            <v>0</v>
          </cell>
          <cell r="H2467">
            <v>-1</v>
          </cell>
          <cell r="I2467">
            <v>2</v>
          </cell>
          <cell r="J2467" t="str">
            <v>Yes</v>
          </cell>
          <cell r="K2467">
            <v>0</v>
          </cell>
          <cell r="L2467">
            <v>0</v>
          </cell>
          <cell r="M2467">
            <v>4</v>
          </cell>
          <cell r="N2467" t="str">
            <v>Social Rented</v>
          </cell>
          <cell r="O2467" t="str">
            <v>Local Authority</v>
          </cell>
          <cell r="P2467" t="str">
            <v>Flat Apartment or Maisonette</v>
          </cell>
          <cell r="Q2467" t="str">
            <v>Conversion of Dwelling(s) or ancillary C3 floorspace</v>
          </cell>
          <cell r="R2467" t="str">
            <v>No</v>
          </cell>
          <cell r="S2467" t="str">
            <v>unknown</v>
          </cell>
          <cell r="T2467" t="str">
            <v>No</v>
          </cell>
          <cell r="U2467" t="str">
            <v>N/A</v>
          </cell>
          <cell r="V2467" t="str">
            <v>Full</v>
          </cell>
          <cell r="W2467" t="str">
            <v>Borough</v>
          </cell>
          <cell r="X2467"/>
          <cell r="Y2467" t="str">
            <v>Flat 22</v>
          </cell>
          <cell r="Z2467" t="str">
            <v>Danube Court</v>
          </cell>
          <cell r="AA2467" t="str">
            <v>Daniel Gardens</v>
          </cell>
          <cell r="AB2467"/>
          <cell r="AC2467" t="str">
            <v>Flat 22Danube Court,Daniel Gardens,,SE15 6LP</v>
          </cell>
          <cell r="AD2467" t="str">
            <v>PECKHAM</v>
          </cell>
          <cell r="AE2467" t="str">
            <v>SE15 6LP</v>
          </cell>
          <cell r="AF2467">
            <v>533737</v>
          </cell>
          <cell r="AG2467">
            <v>177446</v>
          </cell>
          <cell r="AH2467" t="str">
            <v>Borough</v>
          </cell>
          <cell r="AI2467" t="str">
            <v>FY2009</v>
          </cell>
          <cell r="AJ2467" t="str">
            <v>3rd</v>
          </cell>
          <cell r="AK2467">
            <v>40148</v>
          </cell>
          <cell r="AL2467">
            <v>40209</v>
          </cell>
          <cell r="AM2467">
            <v>40676</v>
          </cell>
          <cell r="AN2467"/>
          <cell r="AO2467">
            <v>41244</v>
          </cell>
          <cell r="AP2467"/>
          <cell r="AQ2467">
            <v>2</v>
          </cell>
          <cell r="AR2467" t="str">
            <v>Conversion of existing dwelling on ground and first floors into 1 x three bedroom flat and 1 x five bedroom maisonette with elevational alteration to front comprising new entrance door.</v>
          </cell>
          <cell r="AS2467">
            <v>104553</v>
          </cell>
        </row>
        <row r="2468">
          <cell r="A2468" t="str">
            <v>09-AP-2154</v>
          </cell>
          <cell r="B2468" t="str">
            <v>Full</v>
          </cell>
          <cell r="C2468" t="str">
            <v>Completed</v>
          </cell>
          <cell r="D2468" t="str">
            <v>Proposed</v>
          </cell>
          <cell r="E2468" t="str">
            <v>Inner</v>
          </cell>
          <cell r="F2468">
            <v>0</v>
          </cell>
          <cell r="G2468">
            <v>1</v>
          </cell>
          <cell r="H2468">
            <v>1</v>
          </cell>
          <cell r="I2468">
            <v>2</v>
          </cell>
          <cell r="J2468" t="str">
            <v>Yes</v>
          </cell>
          <cell r="K2468">
            <v>0</v>
          </cell>
          <cell r="L2468">
            <v>0</v>
          </cell>
          <cell r="M2468">
            <v>3</v>
          </cell>
          <cell r="N2468" t="str">
            <v>Social Rented</v>
          </cell>
          <cell r="O2468" t="str">
            <v>Local Authority</v>
          </cell>
          <cell r="P2468" t="str">
            <v>Flat Apartment or Maisonette</v>
          </cell>
          <cell r="Q2468" t="str">
            <v>Conversion of Dwelling(s) or ancillary C3 floorspace</v>
          </cell>
          <cell r="R2468" t="str">
            <v>No</v>
          </cell>
          <cell r="S2468" t="str">
            <v>unknown</v>
          </cell>
          <cell r="T2468" t="str">
            <v>No</v>
          </cell>
          <cell r="U2468"/>
          <cell r="V2468" t="str">
            <v>Full</v>
          </cell>
          <cell r="W2468" t="str">
            <v>Borough</v>
          </cell>
          <cell r="X2468"/>
          <cell r="Y2468" t="str">
            <v>Flat 22</v>
          </cell>
          <cell r="Z2468" t="str">
            <v>Danube Court</v>
          </cell>
          <cell r="AA2468" t="str">
            <v>Daniel Gardens</v>
          </cell>
          <cell r="AB2468"/>
          <cell r="AC2468" t="str">
            <v>Flat 22Danube Court,Daniel Gardens,,SE15 6LP</v>
          </cell>
          <cell r="AD2468" t="str">
            <v>PECKHAM</v>
          </cell>
          <cell r="AE2468" t="str">
            <v>SE15 6LP</v>
          </cell>
          <cell r="AF2468">
            <v>533737</v>
          </cell>
          <cell r="AG2468">
            <v>177446</v>
          </cell>
          <cell r="AH2468" t="str">
            <v>Borough</v>
          </cell>
          <cell r="AI2468" t="str">
            <v>FY2009</v>
          </cell>
          <cell r="AJ2468" t="str">
            <v>3rd</v>
          </cell>
          <cell r="AK2468">
            <v>40148</v>
          </cell>
          <cell r="AL2468">
            <v>40209</v>
          </cell>
          <cell r="AM2468">
            <v>40676</v>
          </cell>
          <cell r="AN2468"/>
          <cell r="AO2468">
            <v>41244</v>
          </cell>
          <cell r="AP2468"/>
          <cell r="AQ2468">
            <v>2</v>
          </cell>
          <cell r="AR2468" t="str">
            <v>Conversion of existing dwelling on ground and first floors into 1 x three bedroom flat and 1 x five bedroom maisonette with elevational alteration to front comprising new entrance door.</v>
          </cell>
          <cell r="AS2468">
            <v>104553</v>
          </cell>
        </row>
        <row r="2469">
          <cell r="A2469" t="str">
            <v>09-AP-2154</v>
          </cell>
          <cell r="B2469" t="str">
            <v>Full</v>
          </cell>
          <cell r="C2469" t="str">
            <v>Completed</v>
          </cell>
          <cell r="D2469" t="str">
            <v>Proposed</v>
          </cell>
          <cell r="E2469" t="str">
            <v>Inner</v>
          </cell>
          <cell r="F2469">
            <v>0</v>
          </cell>
          <cell r="G2469">
            <v>1</v>
          </cell>
          <cell r="H2469">
            <v>1</v>
          </cell>
          <cell r="I2469">
            <v>2</v>
          </cell>
          <cell r="J2469" t="str">
            <v>Yes</v>
          </cell>
          <cell r="K2469">
            <v>0</v>
          </cell>
          <cell r="L2469">
            <v>0</v>
          </cell>
          <cell r="M2469">
            <v>5</v>
          </cell>
          <cell r="N2469" t="str">
            <v>Social Rented</v>
          </cell>
          <cell r="O2469" t="str">
            <v>Local Authority</v>
          </cell>
          <cell r="P2469" t="str">
            <v>Flat Apartment or Maisonette</v>
          </cell>
          <cell r="Q2469" t="str">
            <v>Conversion of Dwelling(s) or ancillary C3 floorspace</v>
          </cell>
          <cell r="R2469" t="str">
            <v>No</v>
          </cell>
          <cell r="S2469" t="str">
            <v>unknown</v>
          </cell>
          <cell r="T2469" t="str">
            <v>No</v>
          </cell>
          <cell r="U2469"/>
          <cell r="V2469" t="str">
            <v>Full</v>
          </cell>
          <cell r="W2469" t="str">
            <v>Borough</v>
          </cell>
          <cell r="X2469"/>
          <cell r="Y2469" t="str">
            <v>Flat 22</v>
          </cell>
          <cell r="Z2469" t="str">
            <v>Danube Court</v>
          </cell>
          <cell r="AA2469" t="str">
            <v>Daniel Gardens</v>
          </cell>
          <cell r="AB2469"/>
          <cell r="AC2469" t="str">
            <v>Flat 22Danube Court,Daniel Gardens,,SE15 6LP</v>
          </cell>
          <cell r="AD2469" t="str">
            <v>PECKHAM</v>
          </cell>
          <cell r="AE2469" t="str">
            <v>SE15 6LP</v>
          </cell>
          <cell r="AF2469">
            <v>533737</v>
          </cell>
          <cell r="AG2469">
            <v>177446</v>
          </cell>
          <cell r="AH2469" t="str">
            <v>Borough</v>
          </cell>
          <cell r="AI2469" t="str">
            <v>FY2009</v>
          </cell>
          <cell r="AJ2469" t="str">
            <v>3rd</v>
          </cell>
          <cell r="AK2469">
            <v>40148</v>
          </cell>
          <cell r="AL2469">
            <v>40209</v>
          </cell>
          <cell r="AM2469">
            <v>40676</v>
          </cell>
          <cell r="AN2469"/>
          <cell r="AO2469">
            <v>41244</v>
          </cell>
          <cell r="AP2469"/>
          <cell r="AQ2469">
            <v>2</v>
          </cell>
          <cell r="AR2469" t="str">
            <v>Conversion of existing dwelling on ground and first floors into 1 x three bedroom flat and 1 x five bedroom maisonette with elevational alteration to front comprising new entrance door.</v>
          </cell>
          <cell r="AS2469">
            <v>104553</v>
          </cell>
        </row>
        <row r="2470">
          <cell r="A2470" t="str">
            <v>09-AP-2156</v>
          </cell>
          <cell r="B2470" t="str">
            <v>Full</v>
          </cell>
          <cell r="C2470" t="str">
            <v>Completed</v>
          </cell>
          <cell r="D2470" t="str">
            <v>Existing</v>
          </cell>
          <cell r="E2470" t="str">
            <v>Inner</v>
          </cell>
          <cell r="F2470">
            <v>1</v>
          </cell>
          <cell r="G2470">
            <v>0</v>
          </cell>
          <cell r="H2470">
            <v>-1</v>
          </cell>
          <cell r="I2470">
            <v>3</v>
          </cell>
          <cell r="J2470" t="str">
            <v>No</v>
          </cell>
          <cell r="K2470">
            <v>1.0999999999999999E-2</v>
          </cell>
          <cell r="L2470">
            <v>1.0999999999999999E-2</v>
          </cell>
          <cell r="M2470">
            <v>6</v>
          </cell>
          <cell r="N2470" t="str">
            <v>Market</v>
          </cell>
          <cell r="O2470" t="str">
            <v>Private</v>
          </cell>
          <cell r="P2470" t="str">
            <v>Flat Apartment or Maisonette</v>
          </cell>
          <cell r="Q2470" t="str">
            <v>Not Known</v>
          </cell>
          <cell r="R2470" t="str">
            <v>No</v>
          </cell>
          <cell r="S2470" t="str">
            <v>unknown</v>
          </cell>
          <cell r="T2470" t="str">
            <v>No</v>
          </cell>
          <cell r="U2470" t="str">
            <v>N/A</v>
          </cell>
          <cell r="V2470" t="str">
            <v>Full</v>
          </cell>
          <cell r="W2470" t="str">
            <v>Borough</v>
          </cell>
          <cell r="X2470"/>
          <cell r="Y2470"/>
          <cell r="Z2470" t="str">
            <v>353</v>
          </cell>
          <cell r="AA2470" t="str">
            <v>Walworth Road</v>
          </cell>
          <cell r="AB2470"/>
          <cell r="AC2470" t="str">
            <v>353,Walworth Road,,SE17 2AL</v>
          </cell>
          <cell r="AD2470" t="str">
            <v>FARADAY</v>
          </cell>
          <cell r="AE2470" t="str">
            <v>SE17 2AL</v>
          </cell>
          <cell r="AF2470">
            <v>532444</v>
          </cell>
          <cell r="AG2470">
            <v>178048</v>
          </cell>
          <cell r="AH2470" t="str">
            <v>Borough</v>
          </cell>
          <cell r="AI2470" t="str">
            <v>FY2009</v>
          </cell>
          <cell r="AJ2470" t="str">
            <v>3rd</v>
          </cell>
          <cell r="AK2470">
            <v>40171</v>
          </cell>
          <cell r="AL2470">
            <v>40171</v>
          </cell>
          <cell r="AM2470">
            <v>40171</v>
          </cell>
          <cell r="AN2470"/>
          <cell r="AO2470">
            <v>41267</v>
          </cell>
          <cell r="AP2470"/>
          <cell r="AQ2470">
            <v>3</v>
          </cell>
          <cell r="AR2470" t="str">
            <v>Alterations to existing property to retain 3no self contained flats and reduction of rear extension to two storeys at first and second floors together with associated alterations to first floor roof terrace at the rear</v>
          </cell>
          <cell r="AS2470">
            <v>103392</v>
          </cell>
        </row>
        <row r="2471">
          <cell r="A2471" t="str">
            <v>09-AP-2156</v>
          </cell>
          <cell r="B2471" t="str">
            <v>Full</v>
          </cell>
          <cell r="C2471" t="str">
            <v>Completed</v>
          </cell>
          <cell r="D2471" t="str">
            <v>Proposed</v>
          </cell>
          <cell r="E2471" t="str">
            <v>Inner</v>
          </cell>
          <cell r="F2471">
            <v>0</v>
          </cell>
          <cell r="G2471">
            <v>3</v>
          </cell>
          <cell r="H2471">
            <v>3</v>
          </cell>
          <cell r="I2471">
            <v>3</v>
          </cell>
          <cell r="J2471" t="str">
            <v>No</v>
          </cell>
          <cell r="K2471">
            <v>1.0999999999999999E-2</v>
          </cell>
          <cell r="L2471">
            <v>1.0999999999999999E-2</v>
          </cell>
          <cell r="M2471">
            <v>2</v>
          </cell>
          <cell r="N2471" t="str">
            <v>Market</v>
          </cell>
          <cell r="O2471" t="str">
            <v>Private</v>
          </cell>
          <cell r="P2471" t="str">
            <v>Flat Apartment or Maisonette</v>
          </cell>
          <cell r="Q2471" t="str">
            <v>Change of use of Non-Res floor space to Dwelling(s)</v>
          </cell>
          <cell r="R2471" t="str">
            <v>No</v>
          </cell>
          <cell r="S2471" t="str">
            <v>unknown</v>
          </cell>
          <cell r="T2471" t="str">
            <v>No</v>
          </cell>
          <cell r="U2471"/>
          <cell r="V2471" t="str">
            <v>Full</v>
          </cell>
          <cell r="W2471" t="str">
            <v>Borough</v>
          </cell>
          <cell r="X2471"/>
          <cell r="Y2471"/>
          <cell r="Z2471" t="str">
            <v>353</v>
          </cell>
          <cell r="AA2471" t="str">
            <v>Walworth Road</v>
          </cell>
          <cell r="AB2471"/>
          <cell r="AC2471" t="str">
            <v>353,Walworth Road,,SE17 2AL</v>
          </cell>
          <cell r="AD2471" t="str">
            <v>FARADAY</v>
          </cell>
          <cell r="AE2471" t="str">
            <v>SE17 2AL</v>
          </cell>
          <cell r="AF2471">
            <v>532444</v>
          </cell>
          <cell r="AG2471">
            <v>178048</v>
          </cell>
          <cell r="AH2471" t="str">
            <v>Borough</v>
          </cell>
          <cell r="AI2471" t="str">
            <v>FY2009</v>
          </cell>
          <cell r="AJ2471" t="str">
            <v>3rd</v>
          </cell>
          <cell r="AK2471">
            <v>40171</v>
          </cell>
          <cell r="AL2471">
            <v>40171</v>
          </cell>
          <cell r="AM2471">
            <v>40171</v>
          </cell>
          <cell r="AN2471"/>
          <cell r="AO2471">
            <v>41267</v>
          </cell>
          <cell r="AP2471"/>
          <cell r="AQ2471">
            <v>3</v>
          </cell>
          <cell r="AR2471" t="str">
            <v>Alterations to existing property to retain 3no self contained flats and reduction of rear extension to two storeys at first and second floors together with associated alterations to first floor roof terrace at the rear</v>
          </cell>
          <cell r="AS2471">
            <v>103392</v>
          </cell>
        </row>
        <row r="2472">
          <cell r="A2472" t="str">
            <v>09-AP-2193</v>
          </cell>
          <cell r="B2472" t="str">
            <v>Full</v>
          </cell>
          <cell r="C2472" t="str">
            <v>Completed</v>
          </cell>
          <cell r="D2472" t="str">
            <v>Proposed</v>
          </cell>
          <cell r="E2472" t="str">
            <v>Inner</v>
          </cell>
          <cell r="F2472">
            <v>0</v>
          </cell>
          <cell r="G2472">
            <v>6</v>
          </cell>
          <cell r="H2472">
            <v>6</v>
          </cell>
          <cell r="I2472">
            <v>6</v>
          </cell>
          <cell r="J2472" t="str">
            <v>Yes</v>
          </cell>
          <cell r="K2472">
            <v>2.7E-2</v>
          </cell>
          <cell r="L2472">
            <v>2.7E-2</v>
          </cell>
          <cell r="M2472">
            <v>2</v>
          </cell>
          <cell r="N2472" t="str">
            <v>Intermediate</v>
          </cell>
          <cell r="O2472" t="str">
            <v>Housing Association</v>
          </cell>
          <cell r="P2472" t="str">
            <v>Flat Apartment or Maisonette</v>
          </cell>
          <cell r="Q2472" t="str">
            <v>Change of use of Non-Res floor space to Dwelling(s)</v>
          </cell>
          <cell r="R2472" t="str">
            <v>No</v>
          </cell>
          <cell r="S2472" t="str">
            <v>unknown</v>
          </cell>
          <cell r="T2472" t="str">
            <v>No</v>
          </cell>
          <cell r="U2472"/>
          <cell r="V2472" t="str">
            <v>Full</v>
          </cell>
          <cell r="W2472" t="str">
            <v>Borough</v>
          </cell>
          <cell r="X2472" t="str">
            <v>Bermondsey Spa Regenerati</v>
          </cell>
          <cell r="Y2472"/>
          <cell r="Z2472" t="str">
            <v>Site E(West)</v>
          </cell>
          <cell r="AA2472" t="str">
            <v>Old Jamaica Road</v>
          </cell>
          <cell r="AB2472" t="str">
            <v>Frean Street</v>
          </cell>
          <cell r="AC2472" t="str">
            <v>Site E(West),Old Jamaica Road,Frean Street,SE16</v>
          </cell>
          <cell r="AD2472" t="str">
            <v>RIVERSIDE</v>
          </cell>
          <cell r="AE2472" t="str">
            <v>SE16</v>
          </cell>
          <cell r="AF2472">
            <v>534126</v>
          </cell>
          <cell r="AG2472">
            <v>179312</v>
          </cell>
          <cell r="AH2472" t="str">
            <v>Borough</v>
          </cell>
          <cell r="AI2472" t="str">
            <v>FY2010</v>
          </cell>
          <cell r="AJ2472" t="str">
            <v>2nd</v>
          </cell>
          <cell r="AK2472">
            <v>40398</v>
          </cell>
          <cell r="AL2472">
            <v>40057</v>
          </cell>
          <cell r="AM2472">
            <v>40237</v>
          </cell>
          <cell r="AN2472"/>
          <cell r="AO2472">
            <v>41494</v>
          </cell>
          <cell r="AP2472"/>
          <cell r="AQ2472">
            <v>6</v>
          </cell>
          <cell r="AR2472" t="str">
            <v>Change of use of existing Health Centre space (Class D1) at first floor to provide 6 residential units (Class C3); associated external alterations; cycle parking.</v>
          </cell>
          <cell r="AS2472">
            <v>110386</v>
          </cell>
        </row>
        <row r="2473">
          <cell r="A2473" t="str">
            <v>09-AP-2287</v>
          </cell>
          <cell r="B2473" t="str">
            <v>Full</v>
          </cell>
          <cell r="C2473" t="str">
            <v>Completed</v>
          </cell>
          <cell r="D2473" t="str">
            <v>Existing</v>
          </cell>
          <cell r="E2473" t="str">
            <v>Inner</v>
          </cell>
          <cell r="F2473">
            <v>2</v>
          </cell>
          <cell r="G2473">
            <v>0</v>
          </cell>
          <cell r="H2473">
            <v>-2</v>
          </cell>
          <cell r="I2473">
            <v>9</v>
          </cell>
          <cell r="J2473" t="str">
            <v>No</v>
          </cell>
          <cell r="K2473">
            <v>4.2999999999999997E-2</v>
          </cell>
          <cell r="L2473">
            <v>4.2999999999999997E-2</v>
          </cell>
          <cell r="M2473">
            <v>4</v>
          </cell>
          <cell r="N2473" t="str">
            <v>Market</v>
          </cell>
          <cell r="O2473" t="str">
            <v>Private</v>
          </cell>
          <cell r="P2473" t="str">
            <v>House or Bungalow</v>
          </cell>
          <cell r="Q2473" t="str">
            <v>Conversion of Dwelling(s) or ancillary C3 floorspace</v>
          </cell>
          <cell r="R2473" t="str">
            <v>No</v>
          </cell>
          <cell r="S2473" t="str">
            <v>unknown</v>
          </cell>
          <cell r="T2473" t="str">
            <v>No</v>
          </cell>
          <cell r="U2473" t="str">
            <v>N/A</v>
          </cell>
          <cell r="V2473" t="str">
            <v>Full</v>
          </cell>
          <cell r="W2473" t="str">
            <v>Borough</v>
          </cell>
          <cell r="X2473"/>
          <cell r="Y2473"/>
          <cell r="Z2473" t="str">
            <v>153-155</v>
          </cell>
          <cell r="AA2473" t="str">
            <v>Grove Lane</v>
          </cell>
          <cell r="AB2473"/>
          <cell r="AC2473" t="str">
            <v>153-155,Grove Lane,,SE5 8BG</v>
          </cell>
          <cell r="AD2473" t="str">
            <v>SOUTH CAMBERWELL</v>
          </cell>
          <cell r="AE2473" t="str">
            <v>SE5 8BG</v>
          </cell>
          <cell r="AF2473">
            <v>533076</v>
          </cell>
          <cell r="AG2473">
            <v>175989</v>
          </cell>
          <cell r="AH2473" t="str">
            <v>Borough</v>
          </cell>
          <cell r="AI2473" t="str">
            <v>FY2009</v>
          </cell>
          <cell r="AJ2473" t="str">
            <v>3rd</v>
          </cell>
          <cell r="AK2473">
            <v>40155</v>
          </cell>
          <cell r="AL2473">
            <v>41049</v>
          </cell>
          <cell r="AM2473">
            <v>42527</v>
          </cell>
          <cell r="AN2473"/>
          <cell r="AO2473">
            <v>41251</v>
          </cell>
          <cell r="AP2473"/>
          <cell r="AQ2473">
            <v>9</v>
          </cell>
          <cell r="AR2473" t="str">
            <v>Demolition of single storey rear extension and excavation at lower ground floor at the rear to facilitate full width extension at this level with courtyard behind, with two storey extension above, together with elevational alteration to front and rear comprising new/replacement windows/doors, creation of new stairs from lower ground level up to street with new refuse and cycle storage at front and new hard and soft landscaping at rear, all in connection with conversion of these properties from two dwelling houses into nine self contained residential units (9x2bed).</v>
          </cell>
          <cell r="AS2473">
            <v>103386</v>
          </cell>
        </row>
        <row r="2474">
          <cell r="A2474" t="str">
            <v>09-AP-2287</v>
          </cell>
          <cell r="B2474" t="str">
            <v>Full</v>
          </cell>
          <cell r="C2474" t="str">
            <v>Completed</v>
          </cell>
          <cell r="D2474" t="str">
            <v>Proposed</v>
          </cell>
          <cell r="E2474" t="str">
            <v>Inner</v>
          </cell>
          <cell r="F2474">
            <v>0</v>
          </cell>
          <cell r="G2474">
            <v>9</v>
          </cell>
          <cell r="H2474">
            <v>9</v>
          </cell>
          <cell r="I2474">
            <v>9</v>
          </cell>
          <cell r="J2474" t="str">
            <v>No</v>
          </cell>
          <cell r="K2474">
            <v>4.2999999999999997E-2</v>
          </cell>
          <cell r="L2474">
            <v>4.2999999999999997E-2</v>
          </cell>
          <cell r="M2474">
            <v>2</v>
          </cell>
          <cell r="N2474" t="str">
            <v>Market</v>
          </cell>
          <cell r="O2474" t="str">
            <v>Private</v>
          </cell>
          <cell r="P2474" t="str">
            <v>Flat Apartment or Maisonette</v>
          </cell>
          <cell r="Q2474" t="str">
            <v>Conversion of Dwelling(s) or ancillary C3 floorspace</v>
          </cell>
          <cell r="R2474" t="str">
            <v>No</v>
          </cell>
          <cell r="S2474" t="str">
            <v>unknown</v>
          </cell>
          <cell r="T2474" t="str">
            <v>No</v>
          </cell>
          <cell r="U2474"/>
          <cell r="V2474" t="str">
            <v>Full</v>
          </cell>
          <cell r="W2474" t="str">
            <v>Borough</v>
          </cell>
          <cell r="X2474"/>
          <cell r="Y2474"/>
          <cell r="Z2474" t="str">
            <v>153-155</v>
          </cell>
          <cell r="AA2474" t="str">
            <v>Grove Lane</v>
          </cell>
          <cell r="AB2474"/>
          <cell r="AC2474" t="str">
            <v>153-155,Grove Lane,,SE5 8BG</v>
          </cell>
          <cell r="AD2474" t="str">
            <v>SOUTH CAMBERWELL</v>
          </cell>
          <cell r="AE2474" t="str">
            <v>SE5 8BG</v>
          </cell>
          <cell r="AF2474">
            <v>533076</v>
          </cell>
          <cell r="AG2474">
            <v>175989</v>
          </cell>
          <cell r="AH2474" t="str">
            <v>Borough</v>
          </cell>
          <cell r="AI2474" t="str">
            <v>FY2009</v>
          </cell>
          <cell r="AJ2474" t="str">
            <v>3rd</v>
          </cell>
          <cell r="AK2474">
            <v>40155</v>
          </cell>
          <cell r="AL2474">
            <v>41049</v>
          </cell>
          <cell r="AM2474">
            <v>42527</v>
          </cell>
          <cell r="AN2474"/>
          <cell r="AO2474">
            <v>41251</v>
          </cell>
          <cell r="AP2474"/>
          <cell r="AQ2474">
            <v>9</v>
          </cell>
          <cell r="AR2474" t="str">
            <v>Demolition of single storey rear extension and excavation at lower ground floor at the rear to facilitate full width extension at this level with courtyard behind, with two storey extension above, together with elevational alteration to front and rear comprising new/replacement windows/doors, creation of new stairs from lower ground level up to street with new refuse and cycle storage at front and new hard and soft landscaping at rear, all in connection with conversion of these properties from two dwelling houses into nine self contained residential units (9x2bed).</v>
          </cell>
          <cell r="AS2474">
            <v>103386</v>
          </cell>
        </row>
        <row r="2475">
          <cell r="A2475" t="str">
            <v>09-AP-2302</v>
          </cell>
          <cell r="B2475" t="str">
            <v>Full</v>
          </cell>
          <cell r="C2475" t="str">
            <v>Completed</v>
          </cell>
          <cell r="D2475" t="str">
            <v>Existing</v>
          </cell>
          <cell r="E2475" t="str">
            <v>Inner</v>
          </cell>
          <cell r="F2475">
            <v>1</v>
          </cell>
          <cell r="G2475">
            <v>0</v>
          </cell>
          <cell r="H2475">
            <v>-1</v>
          </cell>
          <cell r="I2475"/>
          <cell r="J2475" t="str">
            <v>No</v>
          </cell>
          <cell r="K2475">
            <v>2.4E-2</v>
          </cell>
          <cell r="L2475">
            <v>0</v>
          </cell>
          <cell r="M2475">
            <v>4</v>
          </cell>
          <cell r="N2475" t="str">
            <v>Market</v>
          </cell>
          <cell r="O2475" t="str">
            <v>Private</v>
          </cell>
          <cell r="P2475" t="str">
            <v>House or Bungalow</v>
          </cell>
          <cell r="Q2475" t="str">
            <v>Not Known</v>
          </cell>
          <cell r="R2475" t="str">
            <v>No</v>
          </cell>
          <cell r="S2475" t="str">
            <v>unknown</v>
          </cell>
          <cell r="T2475" t="str">
            <v>No</v>
          </cell>
          <cell r="U2475" t="str">
            <v>N/A</v>
          </cell>
          <cell r="V2475" t="str">
            <v>Full</v>
          </cell>
          <cell r="W2475" t="str">
            <v>Borough</v>
          </cell>
          <cell r="X2475"/>
          <cell r="Y2475"/>
          <cell r="Z2475" t="str">
            <v>60a</v>
          </cell>
          <cell r="AA2475" t="str">
            <v>Amott Road</v>
          </cell>
          <cell r="AB2475"/>
          <cell r="AC2475" t="str">
            <v>60a,Amott Road,,SE15 4JD</v>
          </cell>
          <cell r="AD2475" t="str">
            <v>THE LANE</v>
          </cell>
          <cell r="AE2475" t="str">
            <v>SE15 4JD</v>
          </cell>
          <cell r="AF2475">
            <v>534065</v>
          </cell>
          <cell r="AG2475">
            <v>175648</v>
          </cell>
          <cell r="AH2475" t="str">
            <v>Borough</v>
          </cell>
          <cell r="AI2475" t="str">
            <v>FY2010</v>
          </cell>
          <cell r="AJ2475" t="str">
            <v>1st</v>
          </cell>
          <cell r="AK2475">
            <v>40337</v>
          </cell>
          <cell r="AL2475">
            <v>40477</v>
          </cell>
          <cell r="AM2475">
            <v>40681</v>
          </cell>
          <cell r="AN2475"/>
          <cell r="AO2475">
            <v>41433</v>
          </cell>
          <cell r="AP2475"/>
          <cell r="AQ2475"/>
          <cell r="AR2475" t="str">
            <v>Change of use to convert residential property to a day care nursery for 1-5 year old children (Class D1 use).</v>
          </cell>
          <cell r="AS2475">
            <v>108930</v>
          </cell>
        </row>
        <row r="2476">
          <cell r="A2476" t="str">
            <v>09-AP-2325</v>
          </cell>
          <cell r="B2476" t="str">
            <v>Full</v>
          </cell>
          <cell r="C2476" t="str">
            <v>Lapsed</v>
          </cell>
          <cell r="D2476" t="str">
            <v>Existing</v>
          </cell>
          <cell r="E2476" t="str">
            <v>Inner</v>
          </cell>
          <cell r="F2476">
            <v>1</v>
          </cell>
          <cell r="G2476">
            <v>0</v>
          </cell>
          <cell r="H2476">
            <v>-1</v>
          </cell>
          <cell r="I2476">
            <v>3</v>
          </cell>
          <cell r="J2476" t="str">
            <v>No</v>
          </cell>
          <cell r="K2476">
            <v>1.2E-2</v>
          </cell>
          <cell r="L2476">
            <v>1.2E-2</v>
          </cell>
          <cell r="M2476"/>
          <cell r="N2476" t="str">
            <v>Market</v>
          </cell>
          <cell r="O2476" t="str">
            <v>Private</v>
          </cell>
          <cell r="P2476" t="str">
            <v>Flat Apartment or Maisonette</v>
          </cell>
          <cell r="Q2476" t="str">
            <v>Extension to building for residential unit(s)</v>
          </cell>
          <cell r="R2476" t="str">
            <v>No</v>
          </cell>
          <cell r="S2476" t="str">
            <v>unknown</v>
          </cell>
          <cell r="T2476" t="str">
            <v>No</v>
          </cell>
          <cell r="U2476" t="str">
            <v>N/A</v>
          </cell>
          <cell r="V2476" t="str">
            <v>Full</v>
          </cell>
          <cell r="W2476" t="str">
            <v>Borough</v>
          </cell>
          <cell r="X2476"/>
          <cell r="Y2476"/>
          <cell r="Z2476" t="str">
            <v>162-164</v>
          </cell>
          <cell r="AA2476" t="str">
            <v>Lower Road</v>
          </cell>
          <cell r="AB2476"/>
          <cell r="AC2476" t="str">
            <v>162-164,Lower Road,,SE16 2UN</v>
          </cell>
          <cell r="AD2476" t="str">
            <v>ROTHERHITHE</v>
          </cell>
          <cell r="AE2476" t="str">
            <v>SE16 2UN</v>
          </cell>
          <cell r="AF2476">
            <v>535738</v>
          </cell>
          <cell r="AG2476">
            <v>178859</v>
          </cell>
          <cell r="AH2476" t="str">
            <v>Borough</v>
          </cell>
          <cell r="AI2476" t="str">
            <v>FY2009</v>
          </cell>
          <cell r="AJ2476" t="str">
            <v>4th</v>
          </cell>
          <cell r="AK2476">
            <v>40198</v>
          </cell>
          <cell r="AL2476"/>
          <cell r="AM2476"/>
          <cell r="AN2476"/>
          <cell r="AO2476">
            <v>41294</v>
          </cell>
          <cell r="AP2476"/>
          <cell r="AQ2476">
            <v>3</v>
          </cell>
          <cell r="AR2476" t="str">
            <v>Conversion of existing first floor flat into two studios and erection of a roof extension to form a two bedroom flat (Use Class C3).</v>
          </cell>
          <cell r="AS2476">
            <v>103862</v>
          </cell>
        </row>
        <row r="2477">
          <cell r="A2477" t="str">
            <v>09-AP-2325</v>
          </cell>
          <cell r="B2477" t="str">
            <v>Full</v>
          </cell>
          <cell r="C2477" t="str">
            <v>Lapsed</v>
          </cell>
          <cell r="D2477" t="str">
            <v>Proposed</v>
          </cell>
          <cell r="E2477" t="str">
            <v>Inner</v>
          </cell>
          <cell r="F2477">
            <v>0</v>
          </cell>
          <cell r="G2477">
            <v>2</v>
          </cell>
          <cell r="H2477">
            <v>2</v>
          </cell>
          <cell r="I2477">
            <v>3</v>
          </cell>
          <cell r="J2477" t="str">
            <v>No</v>
          </cell>
          <cell r="K2477">
            <v>1.2E-2</v>
          </cell>
          <cell r="L2477">
            <v>1.2E-2</v>
          </cell>
          <cell r="M2477">
            <v>1</v>
          </cell>
          <cell r="N2477" t="str">
            <v>Market</v>
          </cell>
          <cell r="O2477" t="str">
            <v>Private</v>
          </cell>
          <cell r="P2477" t="str">
            <v>Studio or S/C Bedsit</v>
          </cell>
          <cell r="Q2477" t="str">
            <v>Conversion of Dwelling(s) or ancillary C3 floorspace</v>
          </cell>
          <cell r="R2477" t="str">
            <v>No</v>
          </cell>
          <cell r="S2477" t="str">
            <v>unknown</v>
          </cell>
          <cell r="T2477" t="str">
            <v>No</v>
          </cell>
          <cell r="U2477"/>
          <cell r="V2477" t="str">
            <v>Full</v>
          </cell>
          <cell r="W2477" t="str">
            <v>Borough</v>
          </cell>
          <cell r="X2477"/>
          <cell r="Y2477"/>
          <cell r="Z2477" t="str">
            <v>162-164</v>
          </cell>
          <cell r="AA2477" t="str">
            <v>Lower Road</v>
          </cell>
          <cell r="AB2477"/>
          <cell r="AC2477" t="str">
            <v>162-164,Lower Road,,SE16 2UN</v>
          </cell>
          <cell r="AD2477" t="str">
            <v>ROTHERHITHE</v>
          </cell>
          <cell r="AE2477" t="str">
            <v>SE16 2UN</v>
          </cell>
          <cell r="AF2477">
            <v>535738</v>
          </cell>
          <cell r="AG2477">
            <v>178859</v>
          </cell>
          <cell r="AH2477" t="str">
            <v>Borough</v>
          </cell>
          <cell r="AI2477" t="str">
            <v>FY2009</v>
          </cell>
          <cell r="AJ2477" t="str">
            <v>4th</v>
          </cell>
          <cell r="AK2477">
            <v>40198</v>
          </cell>
          <cell r="AL2477"/>
          <cell r="AM2477"/>
          <cell r="AN2477"/>
          <cell r="AO2477">
            <v>41294</v>
          </cell>
          <cell r="AP2477"/>
          <cell r="AQ2477">
            <v>3</v>
          </cell>
          <cell r="AR2477" t="str">
            <v>Conversion of existing first floor flat into two studios and erection of a roof extension to form a two bedroom flat (Use Class C3).</v>
          </cell>
          <cell r="AS2477">
            <v>103862</v>
          </cell>
        </row>
        <row r="2478">
          <cell r="A2478" t="str">
            <v>09-AP-2325</v>
          </cell>
          <cell r="B2478" t="str">
            <v>Full</v>
          </cell>
          <cell r="C2478" t="str">
            <v>Lapsed</v>
          </cell>
          <cell r="D2478" t="str">
            <v>Proposed</v>
          </cell>
          <cell r="E2478" t="str">
            <v>Inner</v>
          </cell>
          <cell r="F2478">
            <v>0</v>
          </cell>
          <cell r="G2478">
            <v>1</v>
          </cell>
          <cell r="H2478">
            <v>1</v>
          </cell>
          <cell r="I2478">
            <v>3</v>
          </cell>
          <cell r="J2478" t="str">
            <v>No</v>
          </cell>
          <cell r="K2478">
            <v>1.2E-2</v>
          </cell>
          <cell r="L2478">
            <v>1.2E-2</v>
          </cell>
          <cell r="M2478">
            <v>2</v>
          </cell>
          <cell r="N2478" t="str">
            <v>Market</v>
          </cell>
          <cell r="O2478" t="str">
            <v>Private</v>
          </cell>
          <cell r="P2478" t="str">
            <v>Flat Apartment or Maisonette</v>
          </cell>
          <cell r="Q2478" t="str">
            <v>Extension to building for residential unit(s)</v>
          </cell>
          <cell r="R2478" t="str">
            <v>No</v>
          </cell>
          <cell r="S2478" t="str">
            <v>unknown</v>
          </cell>
          <cell r="T2478" t="str">
            <v>No</v>
          </cell>
          <cell r="U2478"/>
          <cell r="V2478" t="str">
            <v>Full</v>
          </cell>
          <cell r="W2478" t="str">
            <v>Borough</v>
          </cell>
          <cell r="X2478"/>
          <cell r="Y2478"/>
          <cell r="Z2478" t="str">
            <v>162-164</v>
          </cell>
          <cell r="AA2478" t="str">
            <v>Lower Road</v>
          </cell>
          <cell r="AB2478"/>
          <cell r="AC2478" t="str">
            <v>162-164,Lower Road,,SE16 2UN</v>
          </cell>
          <cell r="AD2478" t="str">
            <v>ROTHERHITHE</v>
          </cell>
          <cell r="AE2478" t="str">
            <v>SE16 2UN</v>
          </cell>
          <cell r="AF2478">
            <v>535738</v>
          </cell>
          <cell r="AG2478">
            <v>178859</v>
          </cell>
          <cell r="AH2478" t="str">
            <v>Borough</v>
          </cell>
          <cell r="AI2478" t="str">
            <v>FY2009</v>
          </cell>
          <cell r="AJ2478" t="str">
            <v>4th</v>
          </cell>
          <cell r="AK2478">
            <v>40198</v>
          </cell>
          <cell r="AL2478"/>
          <cell r="AM2478"/>
          <cell r="AN2478"/>
          <cell r="AO2478">
            <v>41294</v>
          </cell>
          <cell r="AP2478"/>
          <cell r="AQ2478">
            <v>3</v>
          </cell>
          <cell r="AR2478" t="str">
            <v>Conversion of existing first floor flat into two studios and erection of a roof extension to form a two bedroom flat (Use Class C3).</v>
          </cell>
          <cell r="AS2478">
            <v>103862</v>
          </cell>
        </row>
        <row r="2479">
          <cell r="A2479" t="str">
            <v>09-AP-2332</v>
          </cell>
          <cell r="B2479" t="str">
            <v>Full</v>
          </cell>
          <cell r="C2479" t="str">
            <v>Completed</v>
          </cell>
          <cell r="D2479" t="str">
            <v>Proposed</v>
          </cell>
          <cell r="E2479" t="str">
            <v>Inner</v>
          </cell>
          <cell r="F2479">
            <v>0</v>
          </cell>
          <cell r="G2479">
            <v>1</v>
          </cell>
          <cell r="H2479">
            <v>1</v>
          </cell>
          <cell r="I2479">
            <v>12</v>
          </cell>
          <cell r="J2479" t="str">
            <v>No</v>
          </cell>
          <cell r="K2479">
            <v>0.14199999999999999</v>
          </cell>
          <cell r="L2479">
            <v>0.14199999999999999</v>
          </cell>
          <cell r="M2479">
            <v>1</v>
          </cell>
          <cell r="N2479" t="str">
            <v>Market</v>
          </cell>
          <cell r="O2479" t="str">
            <v>Private</v>
          </cell>
          <cell r="P2479" t="str">
            <v>Flat Apartment or Maisonette</v>
          </cell>
          <cell r="Q2479" t="str">
            <v>Change of use of Non-Res floor space to Dwelling(s)</v>
          </cell>
          <cell r="R2479" t="str">
            <v>No</v>
          </cell>
          <cell r="S2479" t="str">
            <v>unknown</v>
          </cell>
          <cell r="T2479" t="str">
            <v>No</v>
          </cell>
          <cell r="U2479"/>
          <cell r="V2479" t="str">
            <v>Full</v>
          </cell>
          <cell r="W2479" t="str">
            <v>Borough</v>
          </cell>
          <cell r="X2479"/>
          <cell r="Y2479"/>
          <cell r="Z2479" t="str">
            <v>Administration Block, St  Giles Hospital</v>
          </cell>
          <cell r="AA2479" t="str">
            <v>St Giles Road</v>
          </cell>
          <cell r="AB2479"/>
          <cell r="AC2479" t="str">
            <v>Administration Block, St  Giles Hospital,St Giles Road,,SE5 7RN</v>
          </cell>
          <cell r="AD2479" t="str">
            <v>BRUNSWICK PARK</v>
          </cell>
          <cell r="AE2479" t="str">
            <v>SE5 7RN</v>
          </cell>
          <cell r="AF2479">
            <v>533125</v>
          </cell>
          <cell r="AG2479">
            <v>176894</v>
          </cell>
          <cell r="AH2479" t="str">
            <v>Borough</v>
          </cell>
          <cell r="AI2479" t="str">
            <v>FY2010</v>
          </cell>
          <cell r="AJ2479" t="str">
            <v>4th</v>
          </cell>
          <cell r="AK2479">
            <v>40569</v>
          </cell>
          <cell r="AL2479">
            <v>40877</v>
          </cell>
          <cell r="AM2479">
            <v>41426</v>
          </cell>
          <cell r="AN2479"/>
          <cell r="AO2479">
            <v>41665</v>
          </cell>
          <cell r="AP2479"/>
          <cell r="AQ2479">
            <v>12</v>
          </cell>
          <cell r="AR2479" t="str">
            <v>External alterations including new windows and the erection of three storey rear extension to provide a new staircase, in connection with conversion of the Administration Block (Grade II Listed) to provide 12 residential dwellings (1 x one bedroom, 10 x two bedroom and 1 x three bedroom); associated car parking spaces, cycle and refuse stores.</v>
          </cell>
          <cell r="AS2479">
            <v>113331</v>
          </cell>
        </row>
        <row r="2480">
          <cell r="A2480" t="str">
            <v>09-AP-2332</v>
          </cell>
          <cell r="B2480" t="str">
            <v>Full</v>
          </cell>
          <cell r="C2480" t="str">
            <v>Completed</v>
          </cell>
          <cell r="D2480" t="str">
            <v>Proposed</v>
          </cell>
          <cell r="E2480" t="str">
            <v>Inner</v>
          </cell>
          <cell r="F2480">
            <v>0</v>
          </cell>
          <cell r="G2480">
            <v>10</v>
          </cell>
          <cell r="H2480">
            <v>10</v>
          </cell>
          <cell r="I2480">
            <v>12</v>
          </cell>
          <cell r="J2480" t="str">
            <v>No</v>
          </cell>
          <cell r="K2480">
            <v>0.14199999999999999</v>
          </cell>
          <cell r="L2480">
            <v>0.14199999999999999</v>
          </cell>
          <cell r="M2480">
            <v>2</v>
          </cell>
          <cell r="N2480" t="str">
            <v>Market</v>
          </cell>
          <cell r="O2480" t="str">
            <v>Private</v>
          </cell>
          <cell r="P2480" t="str">
            <v>Flat Apartment or Maisonette</v>
          </cell>
          <cell r="Q2480" t="str">
            <v>Change of use of Non-Res floor space to Dwelling(s)</v>
          </cell>
          <cell r="R2480" t="str">
            <v>No</v>
          </cell>
          <cell r="S2480" t="str">
            <v>unknown</v>
          </cell>
          <cell r="T2480" t="str">
            <v>No</v>
          </cell>
          <cell r="U2480"/>
          <cell r="V2480" t="str">
            <v>Full</v>
          </cell>
          <cell r="W2480" t="str">
            <v>Borough</v>
          </cell>
          <cell r="X2480"/>
          <cell r="Y2480"/>
          <cell r="Z2480" t="str">
            <v>Administration Block, St  Giles Hospital</v>
          </cell>
          <cell r="AA2480" t="str">
            <v>St Giles Road</v>
          </cell>
          <cell r="AB2480"/>
          <cell r="AC2480" t="str">
            <v>Administration Block, St  Giles Hospital,St Giles Road,,SE5 7RN</v>
          </cell>
          <cell r="AD2480" t="str">
            <v>BRUNSWICK PARK</v>
          </cell>
          <cell r="AE2480" t="str">
            <v>SE5 7RN</v>
          </cell>
          <cell r="AF2480">
            <v>533125</v>
          </cell>
          <cell r="AG2480">
            <v>176894</v>
          </cell>
          <cell r="AH2480" t="str">
            <v>Borough</v>
          </cell>
          <cell r="AI2480" t="str">
            <v>FY2010</v>
          </cell>
          <cell r="AJ2480" t="str">
            <v>4th</v>
          </cell>
          <cell r="AK2480">
            <v>40569</v>
          </cell>
          <cell r="AL2480">
            <v>40877</v>
          </cell>
          <cell r="AM2480">
            <v>41426</v>
          </cell>
          <cell r="AN2480"/>
          <cell r="AO2480">
            <v>41665</v>
          </cell>
          <cell r="AP2480"/>
          <cell r="AQ2480">
            <v>12</v>
          </cell>
          <cell r="AR2480" t="str">
            <v>External alterations including new windows and the erection of three storey rear extension to provide a new staircase, in connection with conversion of the Administration Block (Grade II Listed) to provide 12 residential dwellings (1 x one bedroom, 10 x two bedroom and 1 x three bedroom); associated car parking spaces, cycle and refuse stores.</v>
          </cell>
          <cell r="AS2480">
            <v>113331</v>
          </cell>
        </row>
        <row r="2481">
          <cell r="A2481" t="str">
            <v>09-AP-2332</v>
          </cell>
          <cell r="B2481" t="str">
            <v>Full</v>
          </cell>
          <cell r="C2481" t="str">
            <v>Completed</v>
          </cell>
          <cell r="D2481" t="str">
            <v>Proposed</v>
          </cell>
          <cell r="E2481" t="str">
            <v>Inner</v>
          </cell>
          <cell r="F2481">
            <v>0</v>
          </cell>
          <cell r="G2481">
            <v>1</v>
          </cell>
          <cell r="H2481">
            <v>1</v>
          </cell>
          <cell r="I2481">
            <v>12</v>
          </cell>
          <cell r="J2481" t="str">
            <v>No</v>
          </cell>
          <cell r="K2481">
            <v>0.14199999999999999</v>
          </cell>
          <cell r="L2481">
            <v>0.14199999999999999</v>
          </cell>
          <cell r="M2481">
            <v>3</v>
          </cell>
          <cell r="N2481" t="str">
            <v>Market</v>
          </cell>
          <cell r="O2481" t="str">
            <v>Private</v>
          </cell>
          <cell r="P2481" t="str">
            <v>Flat Apartment or Maisonette</v>
          </cell>
          <cell r="Q2481" t="str">
            <v>Change of use of Non-Res floor space to Dwelling(s)</v>
          </cell>
          <cell r="R2481" t="str">
            <v>No</v>
          </cell>
          <cell r="S2481" t="str">
            <v>unknown</v>
          </cell>
          <cell r="T2481" t="str">
            <v>No</v>
          </cell>
          <cell r="U2481"/>
          <cell r="V2481" t="str">
            <v>Full</v>
          </cell>
          <cell r="W2481" t="str">
            <v>Borough</v>
          </cell>
          <cell r="X2481"/>
          <cell r="Y2481"/>
          <cell r="Z2481" t="str">
            <v>Administration Block, St  Giles Hospital</v>
          </cell>
          <cell r="AA2481" t="str">
            <v>St Giles Road</v>
          </cell>
          <cell r="AB2481"/>
          <cell r="AC2481" t="str">
            <v>Administration Block, St  Giles Hospital,St Giles Road,,SE5 7RN</v>
          </cell>
          <cell r="AD2481" t="str">
            <v>BRUNSWICK PARK</v>
          </cell>
          <cell r="AE2481" t="str">
            <v>SE5 7RN</v>
          </cell>
          <cell r="AF2481">
            <v>533125</v>
          </cell>
          <cell r="AG2481">
            <v>176894</v>
          </cell>
          <cell r="AH2481" t="str">
            <v>Borough</v>
          </cell>
          <cell r="AI2481" t="str">
            <v>FY2010</v>
          </cell>
          <cell r="AJ2481" t="str">
            <v>4th</v>
          </cell>
          <cell r="AK2481">
            <v>40569</v>
          </cell>
          <cell r="AL2481">
            <v>40877</v>
          </cell>
          <cell r="AM2481">
            <v>41426</v>
          </cell>
          <cell r="AN2481"/>
          <cell r="AO2481">
            <v>41665</v>
          </cell>
          <cell r="AP2481"/>
          <cell r="AQ2481">
            <v>12</v>
          </cell>
          <cell r="AR2481" t="str">
            <v>External alterations including new windows and the erection of three storey rear extension to provide a new staircase, in connection with conversion of the Administration Block (Grade II Listed) to provide 12 residential dwellings (1 x one bedroom, 10 x two bedroom and 1 x three bedroom); associated car parking spaces, cycle and refuse stores.</v>
          </cell>
          <cell r="AS2481">
            <v>113331</v>
          </cell>
        </row>
        <row r="2482">
          <cell r="A2482" t="str">
            <v>09-AP-2388</v>
          </cell>
          <cell r="B2482" t="str">
            <v>Full</v>
          </cell>
          <cell r="C2482" t="str">
            <v>Completed</v>
          </cell>
          <cell r="D2482" t="str">
            <v>Proposed</v>
          </cell>
          <cell r="E2482" t="str">
            <v>Inner</v>
          </cell>
          <cell r="F2482">
            <v>0</v>
          </cell>
          <cell r="G2482">
            <v>1</v>
          </cell>
          <cell r="H2482">
            <v>1</v>
          </cell>
          <cell r="I2482">
            <v>96</v>
          </cell>
          <cell r="J2482" t="str">
            <v>Yes</v>
          </cell>
          <cell r="K2482">
            <v>0.42</v>
          </cell>
          <cell r="L2482">
            <v>0.42</v>
          </cell>
          <cell r="M2482">
            <v>1</v>
          </cell>
          <cell r="N2482" t="str">
            <v>Social Rented</v>
          </cell>
          <cell r="O2482" t="str">
            <v>Housing Association</v>
          </cell>
          <cell r="P2482" t="str">
            <v>Flat Apartment or Maisonette</v>
          </cell>
          <cell r="Q2482" t="str">
            <v>New Residential Building</v>
          </cell>
          <cell r="R2482" t="str">
            <v>No</v>
          </cell>
          <cell r="S2482" t="str">
            <v>unknown</v>
          </cell>
          <cell r="T2482" t="str">
            <v>No</v>
          </cell>
          <cell r="U2482"/>
          <cell r="V2482" t="str">
            <v>Full</v>
          </cell>
          <cell r="W2482" t="str">
            <v>Planning Inspectorate</v>
          </cell>
          <cell r="X2482"/>
          <cell r="Y2482"/>
          <cell r="Z2482" t="str">
            <v>Land At</v>
          </cell>
          <cell r="AA2482" t="str">
            <v>Royal Road</v>
          </cell>
          <cell r="AB2482" t="str">
            <v>Otto Street, Cook's Road</v>
          </cell>
          <cell r="AC2482" t="str">
            <v>Land At,Royal Road,Otto Street, Cook's Road,SE17 3NR</v>
          </cell>
          <cell r="AD2482" t="str">
            <v>NEWINGTON</v>
          </cell>
          <cell r="AE2482" t="str">
            <v>SE17 3NR</v>
          </cell>
          <cell r="AF2482">
            <v>531668</v>
          </cell>
          <cell r="AG2482">
            <v>177826</v>
          </cell>
          <cell r="AH2482" t="str">
            <v>Planning Inspectorate</v>
          </cell>
          <cell r="AI2482" t="str">
            <v>FY2010</v>
          </cell>
          <cell r="AJ2482" t="str">
            <v>2nd</v>
          </cell>
          <cell r="AK2482">
            <v>40393</v>
          </cell>
          <cell r="AL2482">
            <v>40451</v>
          </cell>
          <cell r="AM2482">
            <v>41426</v>
          </cell>
          <cell r="AN2482"/>
          <cell r="AO2482">
            <v>41489</v>
          </cell>
          <cell r="AP2482"/>
          <cell r="AQ2482">
            <v>96</v>
          </cell>
          <cell r="AR2482"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2">
            <v>108970</v>
          </cell>
        </row>
        <row r="2483">
          <cell r="A2483" t="str">
            <v>09-AP-2388</v>
          </cell>
          <cell r="B2483" t="str">
            <v>Full</v>
          </cell>
          <cell r="C2483" t="str">
            <v>Completed</v>
          </cell>
          <cell r="D2483" t="str">
            <v>Proposed</v>
          </cell>
          <cell r="E2483" t="str">
            <v>Inner</v>
          </cell>
          <cell r="F2483">
            <v>0</v>
          </cell>
          <cell r="G2483">
            <v>12</v>
          </cell>
          <cell r="H2483">
            <v>12</v>
          </cell>
          <cell r="I2483">
            <v>96</v>
          </cell>
          <cell r="J2483" t="str">
            <v>Yes</v>
          </cell>
          <cell r="K2483">
            <v>0.42</v>
          </cell>
          <cell r="L2483">
            <v>0.42</v>
          </cell>
          <cell r="M2483">
            <v>1</v>
          </cell>
          <cell r="N2483" t="str">
            <v>Social Rented</v>
          </cell>
          <cell r="O2483" t="str">
            <v>Housing Association</v>
          </cell>
          <cell r="P2483" t="str">
            <v>Flat Apartment or Maisonette</v>
          </cell>
          <cell r="Q2483" t="str">
            <v>New Residential Building</v>
          </cell>
          <cell r="R2483" t="str">
            <v>No</v>
          </cell>
          <cell r="S2483" t="str">
            <v>unknown</v>
          </cell>
          <cell r="T2483" t="str">
            <v>No</v>
          </cell>
          <cell r="U2483"/>
          <cell r="V2483" t="str">
            <v>Full</v>
          </cell>
          <cell r="W2483" t="str">
            <v>Planning Inspectorate</v>
          </cell>
          <cell r="X2483"/>
          <cell r="Y2483"/>
          <cell r="Z2483" t="str">
            <v>Land At</v>
          </cell>
          <cell r="AA2483" t="str">
            <v>Royal Road</v>
          </cell>
          <cell r="AB2483" t="str">
            <v>Otto Street, Cook's Road</v>
          </cell>
          <cell r="AC2483" t="str">
            <v>Land At,Royal Road,Otto Street, Cook's Road,SE17 3NR</v>
          </cell>
          <cell r="AD2483" t="str">
            <v>NEWINGTON</v>
          </cell>
          <cell r="AE2483" t="str">
            <v>SE17 3NR</v>
          </cell>
          <cell r="AF2483">
            <v>531668</v>
          </cell>
          <cell r="AG2483">
            <v>177826</v>
          </cell>
          <cell r="AH2483" t="str">
            <v>Planning Inspectorate</v>
          </cell>
          <cell r="AI2483" t="str">
            <v>FY2010</v>
          </cell>
          <cell r="AJ2483" t="str">
            <v>2nd</v>
          </cell>
          <cell r="AK2483">
            <v>40393</v>
          </cell>
          <cell r="AL2483">
            <v>40451</v>
          </cell>
          <cell r="AM2483">
            <v>41426</v>
          </cell>
          <cell r="AN2483"/>
          <cell r="AO2483">
            <v>41489</v>
          </cell>
          <cell r="AP2483"/>
          <cell r="AQ2483">
            <v>96</v>
          </cell>
          <cell r="AR2483"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3">
            <v>108970</v>
          </cell>
        </row>
        <row r="2484">
          <cell r="A2484" t="str">
            <v>09-AP-2388</v>
          </cell>
          <cell r="B2484" t="str">
            <v>Full</v>
          </cell>
          <cell r="C2484" t="str">
            <v>Completed</v>
          </cell>
          <cell r="D2484" t="str">
            <v>Proposed</v>
          </cell>
          <cell r="E2484" t="str">
            <v>Inner</v>
          </cell>
          <cell r="F2484">
            <v>0</v>
          </cell>
          <cell r="G2484">
            <v>17</v>
          </cell>
          <cell r="H2484">
            <v>17</v>
          </cell>
          <cell r="I2484">
            <v>96</v>
          </cell>
          <cell r="J2484" t="str">
            <v>Yes</v>
          </cell>
          <cell r="K2484">
            <v>0.42</v>
          </cell>
          <cell r="L2484">
            <v>0.42</v>
          </cell>
          <cell r="M2484">
            <v>2</v>
          </cell>
          <cell r="N2484" t="str">
            <v>Social Rented</v>
          </cell>
          <cell r="O2484" t="str">
            <v>Housing Association</v>
          </cell>
          <cell r="P2484" t="str">
            <v>Flat Apartment or Maisonette</v>
          </cell>
          <cell r="Q2484" t="str">
            <v>New Residential Building</v>
          </cell>
          <cell r="R2484" t="str">
            <v>No</v>
          </cell>
          <cell r="S2484" t="str">
            <v>unknown</v>
          </cell>
          <cell r="T2484" t="str">
            <v>No</v>
          </cell>
          <cell r="U2484"/>
          <cell r="V2484" t="str">
            <v>Full</v>
          </cell>
          <cell r="W2484" t="str">
            <v>Planning Inspectorate</v>
          </cell>
          <cell r="X2484"/>
          <cell r="Y2484"/>
          <cell r="Z2484" t="str">
            <v>Land At</v>
          </cell>
          <cell r="AA2484" t="str">
            <v>Royal Road</v>
          </cell>
          <cell r="AB2484" t="str">
            <v>Otto Street, Cook's Road</v>
          </cell>
          <cell r="AC2484" t="str">
            <v>Land At,Royal Road,Otto Street, Cook's Road,SE17 3NR</v>
          </cell>
          <cell r="AD2484" t="str">
            <v>NEWINGTON</v>
          </cell>
          <cell r="AE2484" t="str">
            <v>SE17 3NR</v>
          </cell>
          <cell r="AF2484">
            <v>531668</v>
          </cell>
          <cell r="AG2484">
            <v>177826</v>
          </cell>
          <cell r="AH2484" t="str">
            <v>Planning Inspectorate</v>
          </cell>
          <cell r="AI2484" t="str">
            <v>FY2010</v>
          </cell>
          <cell r="AJ2484" t="str">
            <v>2nd</v>
          </cell>
          <cell r="AK2484">
            <v>40393</v>
          </cell>
          <cell r="AL2484">
            <v>40451</v>
          </cell>
          <cell r="AM2484">
            <v>41426</v>
          </cell>
          <cell r="AN2484"/>
          <cell r="AO2484">
            <v>41489</v>
          </cell>
          <cell r="AP2484"/>
          <cell r="AQ2484">
            <v>96</v>
          </cell>
          <cell r="AR2484"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4">
            <v>108970</v>
          </cell>
        </row>
        <row r="2485">
          <cell r="A2485" t="str">
            <v>09-AP-2388</v>
          </cell>
          <cell r="B2485" t="str">
            <v>Full</v>
          </cell>
          <cell r="C2485" t="str">
            <v>Completed</v>
          </cell>
          <cell r="D2485" t="str">
            <v>Proposed</v>
          </cell>
          <cell r="E2485" t="str">
            <v>Inner</v>
          </cell>
          <cell r="F2485">
            <v>0</v>
          </cell>
          <cell r="G2485">
            <v>34</v>
          </cell>
          <cell r="H2485">
            <v>34</v>
          </cell>
          <cell r="I2485">
            <v>96</v>
          </cell>
          <cell r="J2485" t="str">
            <v>Yes</v>
          </cell>
          <cell r="K2485">
            <v>0.42</v>
          </cell>
          <cell r="L2485">
            <v>0.42</v>
          </cell>
          <cell r="M2485">
            <v>2</v>
          </cell>
          <cell r="N2485" t="str">
            <v>Social Rented</v>
          </cell>
          <cell r="O2485" t="str">
            <v>Housing Association</v>
          </cell>
          <cell r="P2485" t="str">
            <v>Flat Apartment or Maisonette</v>
          </cell>
          <cell r="Q2485" t="str">
            <v>New Residential Building</v>
          </cell>
          <cell r="R2485" t="str">
            <v>No</v>
          </cell>
          <cell r="S2485" t="str">
            <v>unknown</v>
          </cell>
          <cell r="T2485" t="str">
            <v>No</v>
          </cell>
          <cell r="U2485"/>
          <cell r="V2485" t="str">
            <v>Full</v>
          </cell>
          <cell r="W2485" t="str">
            <v>Planning Inspectorate</v>
          </cell>
          <cell r="X2485"/>
          <cell r="Y2485"/>
          <cell r="Z2485" t="str">
            <v>Land At</v>
          </cell>
          <cell r="AA2485" t="str">
            <v>Royal Road</v>
          </cell>
          <cell r="AB2485" t="str">
            <v>Otto Street, Cook's Road</v>
          </cell>
          <cell r="AC2485" t="str">
            <v>Land At,Royal Road,Otto Street, Cook's Road,SE17 3NR</v>
          </cell>
          <cell r="AD2485" t="str">
            <v>NEWINGTON</v>
          </cell>
          <cell r="AE2485" t="str">
            <v>SE17 3NR</v>
          </cell>
          <cell r="AF2485">
            <v>531668</v>
          </cell>
          <cell r="AG2485">
            <v>177826</v>
          </cell>
          <cell r="AH2485" t="str">
            <v>Planning Inspectorate</v>
          </cell>
          <cell r="AI2485" t="str">
            <v>FY2010</v>
          </cell>
          <cell r="AJ2485" t="str">
            <v>2nd</v>
          </cell>
          <cell r="AK2485">
            <v>40393</v>
          </cell>
          <cell r="AL2485">
            <v>40451</v>
          </cell>
          <cell r="AM2485">
            <v>41426</v>
          </cell>
          <cell r="AN2485"/>
          <cell r="AO2485">
            <v>41489</v>
          </cell>
          <cell r="AP2485"/>
          <cell r="AQ2485">
            <v>96</v>
          </cell>
          <cell r="AR2485"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5">
            <v>108970</v>
          </cell>
        </row>
        <row r="2486">
          <cell r="A2486" t="str">
            <v>09-AP-2388</v>
          </cell>
          <cell r="B2486" t="str">
            <v>Full</v>
          </cell>
          <cell r="C2486" t="str">
            <v>Completed</v>
          </cell>
          <cell r="D2486" t="str">
            <v>Proposed</v>
          </cell>
          <cell r="E2486" t="str">
            <v>Inner</v>
          </cell>
          <cell r="F2486">
            <v>0</v>
          </cell>
          <cell r="G2486">
            <v>2</v>
          </cell>
          <cell r="H2486">
            <v>2</v>
          </cell>
          <cell r="I2486">
            <v>96</v>
          </cell>
          <cell r="J2486" t="str">
            <v>Yes</v>
          </cell>
          <cell r="K2486">
            <v>0.42</v>
          </cell>
          <cell r="L2486">
            <v>0.42</v>
          </cell>
          <cell r="M2486">
            <v>3</v>
          </cell>
          <cell r="N2486" t="str">
            <v>Social Rented</v>
          </cell>
          <cell r="O2486" t="str">
            <v>Housing Association</v>
          </cell>
          <cell r="P2486" t="str">
            <v>Flat Apartment or Maisonette</v>
          </cell>
          <cell r="Q2486" t="str">
            <v>New Residential Building</v>
          </cell>
          <cell r="R2486" t="str">
            <v>No</v>
          </cell>
          <cell r="S2486" t="str">
            <v>unknown</v>
          </cell>
          <cell r="T2486" t="str">
            <v>No</v>
          </cell>
          <cell r="U2486"/>
          <cell r="V2486" t="str">
            <v>Full</v>
          </cell>
          <cell r="W2486" t="str">
            <v>Planning Inspectorate</v>
          </cell>
          <cell r="X2486"/>
          <cell r="Y2486"/>
          <cell r="Z2486" t="str">
            <v>Land At</v>
          </cell>
          <cell r="AA2486" t="str">
            <v>Royal Road</v>
          </cell>
          <cell r="AB2486" t="str">
            <v>Otto Street, Cook's Road</v>
          </cell>
          <cell r="AC2486" t="str">
            <v>Land At,Royal Road,Otto Street, Cook's Road,SE17 3NR</v>
          </cell>
          <cell r="AD2486" t="str">
            <v>NEWINGTON</v>
          </cell>
          <cell r="AE2486" t="str">
            <v>SE17 3NR</v>
          </cell>
          <cell r="AF2486">
            <v>531668</v>
          </cell>
          <cell r="AG2486">
            <v>177826</v>
          </cell>
          <cell r="AH2486" t="str">
            <v>Planning Inspectorate</v>
          </cell>
          <cell r="AI2486" t="str">
            <v>FY2010</v>
          </cell>
          <cell r="AJ2486" t="str">
            <v>2nd</v>
          </cell>
          <cell r="AK2486">
            <v>40393</v>
          </cell>
          <cell r="AL2486">
            <v>40451</v>
          </cell>
          <cell r="AM2486">
            <v>41426</v>
          </cell>
          <cell r="AN2486"/>
          <cell r="AO2486">
            <v>41489</v>
          </cell>
          <cell r="AP2486"/>
          <cell r="AQ2486">
            <v>96</v>
          </cell>
          <cell r="AR2486"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6">
            <v>108970</v>
          </cell>
        </row>
        <row r="2487">
          <cell r="A2487" t="str">
            <v>09-AP-2388</v>
          </cell>
          <cell r="B2487" t="str">
            <v>Full</v>
          </cell>
          <cell r="C2487" t="str">
            <v>Completed</v>
          </cell>
          <cell r="D2487" t="str">
            <v>Proposed</v>
          </cell>
          <cell r="E2487" t="str">
            <v>Inner</v>
          </cell>
          <cell r="F2487">
            <v>0</v>
          </cell>
          <cell r="G2487">
            <v>24</v>
          </cell>
          <cell r="H2487">
            <v>24</v>
          </cell>
          <cell r="I2487">
            <v>96</v>
          </cell>
          <cell r="J2487" t="str">
            <v>Yes</v>
          </cell>
          <cell r="K2487">
            <v>0.42</v>
          </cell>
          <cell r="L2487">
            <v>0.42</v>
          </cell>
          <cell r="M2487">
            <v>3</v>
          </cell>
          <cell r="N2487" t="str">
            <v>Social Rented</v>
          </cell>
          <cell r="O2487" t="str">
            <v>Housing Association</v>
          </cell>
          <cell r="P2487" t="str">
            <v>Flat Apartment or Maisonette</v>
          </cell>
          <cell r="Q2487" t="str">
            <v>New Residential Building</v>
          </cell>
          <cell r="R2487" t="str">
            <v>No</v>
          </cell>
          <cell r="S2487" t="str">
            <v>unknown</v>
          </cell>
          <cell r="T2487" t="str">
            <v>No</v>
          </cell>
          <cell r="U2487"/>
          <cell r="V2487" t="str">
            <v>Full</v>
          </cell>
          <cell r="W2487" t="str">
            <v>Planning Inspectorate</v>
          </cell>
          <cell r="X2487"/>
          <cell r="Y2487"/>
          <cell r="Z2487" t="str">
            <v>Land At</v>
          </cell>
          <cell r="AA2487" t="str">
            <v>Royal Road</v>
          </cell>
          <cell r="AB2487" t="str">
            <v>Otto Street, Cook's Road</v>
          </cell>
          <cell r="AC2487" t="str">
            <v>Land At,Royal Road,Otto Street, Cook's Road,SE17 3NR</v>
          </cell>
          <cell r="AD2487" t="str">
            <v>NEWINGTON</v>
          </cell>
          <cell r="AE2487" t="str">
            <v>SE17 3NR</v>
          </cell>
          <cell r="AF2487">
            <v>531668</v>
          </cell>
          <cell r="AG2487">
            <v>177826</v>
          </cell>
          <cell r="AH2487" t="str">
            <v>Planning Inspectorate</v>
          </cell>
          <cell r="AI2487" t="str">
            <v>FY2010</v>
          </cell>
          <cell r="AJ2487" t="str">
            <v>2nd</v>
          </cell>
          <cell r="AK2487">
            <v>40393</v>
          </cell>
          <cell r="AL2487">
            <v>40451</v>
          </cell>
          <cell r="AM2487">
            <v>41426</v>
          </cell>
          <cell r="AN2487"/>
          <cell r="AO2487">
            <v>41489</v>
          </cell>
          <cell r="AP2487"/>
          <cell r="AQ2487">
            <v>96</v>
          </cell>
          <cell r="AR2487"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7">
            <v>108970</v>
          </cell>
        </row>
        <row r="2488">
          <cell r="A2488" t="str">
            <v>09-AP-2388</v>
          </cell>
          <cell r="B2488" t="str">
            <v>Full</v>
          </cell>
          <cell r="C2488" t="str">
            <v>Completed</v>
          </cell>
          <cell r="D2488" t="str">
            <v>Proposed</v>
          </cell>
          <cell r="E2488" t="str">
            <v>Inner</v>
          </cell>
          <cell r="F2488">
            <v>0</v>
          </cell>
          <cell r="G2488">
            <v>6</v>
          </cell>
          <cell r="H2488">
            <v>6</v>
          </cell>
          <cell r="I2488">
            <v>96</v>
          </cell>
          <cell r="J2488" t="str">
            <v>Yes</v>
          </cell>
          <cell r="K2488">
            <v>0.42</v>
          </cell>
          <cell r="L2488">
            <v>0.42</v>
          </cell>
          <cell r="M2488">
            <v>4</v>
          </cell>
          <cell r="N2488" t="str">
            <v>Social Rented</v>
          </cell>
          <cell r="O2488" t="str">
            <v>Housing Association</v>
          </cell>
          <cell r="P2488" t="str">
            <v>Flat Apartment or Maisonette</v>
          </cell>
          <cell r="Q2488" t="str">
            <v>New Residential Building</v>
          </cell>
          <cell r="R2488" t="str">
            <v>No</v>
          </cell>
          <cell r="S2488" t="str">
            <v>unknown</v>
          </cell>
          <cell r="T2488" t="str">
            <v>No</v>
          </cell>
          <cell r="U2488"/>
          <cell r="V2488" t="str">
            <v>Full</v>
          </cell>
          <cell r="W2488" t="str">
            <v>Planning Inspectorate</v>
          </cell>
          <cell r="X2488"/>
          <cell r="Y2488"/>
          <cell r="Z2488" t="str">
            <v>Land At</v>
          </cell>
          <cell r="AA2488" t="str">
            <v>Royal Road</v>
          </cell>
          <cell r="AB2488" t="str">
            <v>Otto Street, Cook's Road</v>
          </cell>
          <cell r="AC2488" t="str">
            <v>Land At,Royal Road,Otto Street, Cook's Road,SE17 3NR</v>
          </cell>
          <cell r="AD2488" t="str">
            <v>NEWINGTON</v>
          </cell>
          <cell r="AE2488" t="str">
            <v>SE17 3NR</v>
          </cell>
          <cell r="AF2488">
            <v>531668</v>
          </cell>
          <cell r="AG2488">
            <v>177826</v>
          </cell>
          <cell r="AH2488" t="str">
            <v>Planning Inspectorate</v>
          </cell>
          <cell r="AI2488" t="str">
            <v>FY2010</v>
          </cell>
          <cell r="AJ2488" t="str">
            <v>2nd</v>
          </cell>
          <cell r="AK2488">
            <v>40393</v>
          </cell>
          <cell r="AL2488">
            <v>40451</v>
          </cell>
          <cell r="AM2488">
            <v>41426</v>
          </cell>
          <cell r="AN2488"/>
          <cell r="AO2488">
            <v>41489</v>
          </cell>
          <cell r="AP2488"/>
          <cell r="AQ2488">
            <v>96</v>
          </cell>
          <cell r="AR2488" t="str">
            <v>Erection of a building ranging from four to nine storeys in height (maximum 31.55m AOD) arranged around a courtyard occupying the block contained by Royal Road, Otto Street and Cook's Road comprising 96 residential units (13 x one bedroom, 51 x two bedroom, 26 x three bedroom and 6 x four bedroom) with private gardens, balconies and terraces, communal amenity space, 5 disabled parking spaces, 160 cycle spaces, refuse storage, creation of vehicle access from Royal Road and associated works including electricity substation.</v>
          </cell>
          <cell r="AS2488">
            <v>108970</v>
          </cell>
        </row>
        <row r="2489">
          <cell r="A2489" t="str">
            <v>09-AP-2419</v>
          </cell>
          <cell r="B2489" t="str">
            <v>Full</v>
          </cell>
          <cell r="C2489" t="str">
            <v>Completed</v>
          </cell>
          <cell r="D2489" t="str">
            <v>Existing</v>
          </cell>
          <cell r="E2489" t="str">
            <v>Inner</v>
          </cell>
          <cell r="F2489">
            <v>1</v>
          </cell>
          <cell r="G2489">
            <v>0</v>
          </cell>
          <cell r="H2489">
            <v>-1</v>
          </cell>
          <cell r="I2489">
            <v>5</v>
          </cell>
          <cell r="J2489" t="str">
            <v>No</v>
          </cell>
          <cell r="K2489">
            <v>8.3000000000000004E-2</v>
          </cell>
          <cell r="L2489">
            <v>8.3000000000000004E-2</v>
          </cell>
          <cell r="M2489">
            <v>4</v>
          </cell>
          <cell r="N2489" t="str">
            <v>Market</v>
          </cell>
          <cell r="O2489" t="str">
            <v>Private</v>
          </cell>
          <cell r="P2489" t="str">
            <v>House or Bungalow</v>
          </cell>
          <cell r="Q2489" t="str">
            <v>Conversion of Dwelling(s) or ancillary C3 floorspace</v>
          </cell>
          <cell r="R2489" t="str">
            <v>No</v>
          </cell>
          <cell r="S2489" t="str">
            <v>unknown</v>
          </cell>
          <cell r="T2489" t="str">
            <v>No</v>
          </cell>
          <cell r="U2489" t="str">
            <v>N/A</v>
          </cell>
          <cell r="V2489" t="str">
            <v>Full</v>
          </cell>
          <cell r="W2489" t="str">
            <v>Borough</v>
          </cell>
          <cell r="X2489"/>
          <cell r="Y2489"/>
          <cell r="Z2489" t="str">
            <v>549</v>
          </cell>
          <cell r="AA2489" t="str">
            <v>Lordship Lane</v>
          </cell>
          <cell r="AB2489"/>
          <cell r="AC2489" t="str">
            <v>549,Lordship Lane,,SE22 8LB</v>
          </cell>
          <cell r="AD2489" t="str">
            <v>COLLEGE</v>
          </cell>
          <cell r="AE2489" t="str">
            <v>SE22 8LB</v>
          </cell>
          <cell r="AF2489">
            <v>534467</v>
          </cell>
          <cell r="AG2489">
            <v>173314</v>
          </cell>
          <cell r="AH2489" t="str">
            <v>Borough</v>
          </cell>
          <cell r="AI2489" t="str">
            <v>FY2009</v>
          </cell>
          <cell r="AJ2489" t="str">
            <v>4th</v>
          </cell>
          <cell r="AK2489">
            <v>40189</v>
          </cell>
          <cell r="AL2489">
            <v>40847</v>
          </cell>
          <cell r="AM2489">
            <v>41534</v>
          </cell>
          <cell r="AN2489"/>
          <cell r="AO2489">
            <v>41285</v>
          </cell>
          <cell r="AP2489"/>
          <cell r="AQ2489">
            <v>5</v>
          </cell>
          <cell r="AR2489" t="str">
            <v>Refurbishment,  repair and the conversion of the property to provide 5 self-contained units (2 x 2 bedroom and 3 x 1 bedroom), togetherwith 5 off street parking spaces, refuse and cycle storage.</v>
          </cell>
          <cell r="AS2489">
            <v>104552</v>
          </cell>
        </row>
        <row r="2490">
          <cell r="A2490" t="str">
            <v>09-AP-2419</v>
          </cell>
          <cell r="B2490" t="str">
            <v>Full</v>
          </cell>
          <cell r="C2490" t="str">
            <v>Completed</v>
          </cell>
          <cell r="D2490" t="str">
            <v>Proposed</v>
          </cell>
          <cell r="E2490" t="str">
            <v>Inner</v>
          </cell>
          <cell r="F2490">
            <v>0</v>
          </cell>
          <cell r="G2490">
            <v>3</v>
          </cell>
          <cell r="H2490">
            <v>3</v>
          </cell>
          <cell r="I2490">
            <v>5</v>
          </cell>
          <cell r="J2490" t="str">
            <v>No</v>
          </cell>
          <cell r="K2490">
            <v>8.3000000000000004E-2</v>
          </cell>
          <cell r="L2490">
            <v>8.3000000000000004E-2</v>
          </cell>
          <cell r="M2490">
            <v>1</v>
          </cell>
          <cell r="N2490" t="str">
            <v>Market</v>
          </cell>
          <cell r="O2490" t="str">
            <v>Private</v>
          </cell>
          <cell r="P2490" t="str">
            <v>Flat Apartment or Maisonette</v>
          </cell>
          <cell r="Q2490" t="str">
            <v>Conversion of Dwelling(s) or ancillary C3 floorspace</v>
          </cell>
          <cell r="R2490" t="str">
            <v>No</v>
          </cell>
          <cell r="S2490" t="str">
            <v>unknown</v>
          </cell>
          <cell r="T2490" t="str">
            <v>No</v>
          </cell>
          <cell r="U2490"/>
          <cell r="V2490" t="str">
            <v>Full</v>
          </cell>
          <cell r="W2490" t="str">
            <v>Borough</v>
          </cell>
          <cell r="X2490"/>
          <cell r="Y2490"/>
          <cell r="Z2490" t="str">
            <v>549</v>
          </cell>
          <cell r="AA2490" t="str">
            <v>Lordship Lane</v>
          </cell>
          <cell r="AB2490"/>
          <cell r="AC2490" t="str">
            <v>549,Lordship Lane,,SE22 8LB</v>
          </cell>
          <cell r="AD2490" t="str">
            <v>COLLEGE</v>
          </cell>
          <cell r="AE2490" t="str">
            <v>SE22 8LB</v>
          </cell>
          <cell r="AF2490">
            <v>534467</v>
          </cell>
          <cell r="AG2490">
            <v>173314</v>
          </cell>
          <cell r="AH2490" t="str">
            <v>Borough</v>
          </cell>
          <cell r="AI2490" t="str">
            <v>FY2009</v>
          </cell>
          <cell r="AJ2490" t="str">
            <v>4th</v>
          </cell>
          <cell r="AK2490">
            <v>40189</v>
          </cell>
          <cell r="AL2490">
            <v>40847</v>
          </cell>
          <cell r="AM2490">
            <v>41534</v>
          </cell>
          <cell r="AN2490"/>
          <cell r="AO2490">
            <v>41285</v>
          </cell>
          <cell r="AP2490"/>
          <cell r="AQ2490">
            <v>5</v>
          </cell>
          <cell r="AR2490" t="str">
            <v>Refurbishment,  repair and the conversion of the property to provide 5 self-contained units (2 x 2 bedroom and 3 x 1 bedroom), togetherwith 5 off street parking spaces, refuse and cycle storage.</v>
          </cell>
          <cell r="AS2490">
            <v>104552</v>
          </cell>
        </row>
        <row r="2491">
          <cell r="A2491" t="str">
            <v>09-AP-2419</v>
          </cell>
          <cell r="B2491" t="str">
            <v>Full</v>
          </cell>
          <cell r="C2491" t="str">
            <v>Completed</v>
          </cell>
          <cell r="D2491" t="str">
            <v>Proposed</v>
          </cell>
          <cell r="E2491" t="str">
            <v>Inner</v>
          </cell>
          <cell r="F2491">
            <v>0</v>
          </cell>
          <cell r="G2491">
            <v>2</v>
          </cell>
          <cell r="H2491">
            <v>2</v>
          </cell>
          <cell r="I2491">
            <v>5</v>
          </cell>
          <cell r="J2491" t="str">
            <v>No</v>
          </cell>
          <cell r="K2491">
            <v>8.3000000000000004E-2</v>
          </cell>
          <cell r="L2491">
            <v>8.3000000000000004E-2</v>
          </cell>
          <cell r="M2491">
            <v>2</v>
          </cell>
          <cell r="N2491" t="str">
            <v>Market</v>
          </cell>
          <cell r="O2491" t="str">
            <v>Private</v>
          </cell>
          <cell r="P2491" t="str">
            <v>Flat Apartment or Maisonette</v>
          </cell>
          <cell r="Q2491" t="str">
            <v>Conversion of Dwelling(s) or ancillary C3 floorspace</v>
          </cell>
          <cell r="R2491" t="str">
            <v>No</v>
          </cell>
          <cell r="S2491" t="str">
            <v>unknown</v>
          </cell>
          <cell r="T2491" t="str">
            <v>No</v>
          </cell>
          <cell r="U2491"/>
          <cell r="V2491" t="str">
            <v>Full</v>
          </cell>
          <cell r="W2491" t="str">
            <v>Borough</v>
          </cell>
          <cell r="X2491"/>
          <cell r="Y2491"/>
          <cell r="Z2491" t="str">
            <v>549</v>
          </cell>
          <cell r="AA2491" t="str">
            <v>Lordship Lane</v>
          </cell>
          <cell r="AB2491"/>
          <cell r="AC2491" t="str">
            <v>549,Lordship Lane,,SE22 8LB</v>
          </cell>
          <cell r="AD2491" t="str">
            <v>COLLEGE</v>
          </cell>
          <cell r="AE2491" t="str">
            <v>SE22 8LB</v>
          </cell>
          <cell r="AF2491">
            <v>534467</v>
          </cell>
          <cell r="AG2491">
            <v>173314</v>
          </cell>
          <cell r="AH2491" t="str">
            <v>Borough</v>
          </cell>
          <cell r="AI2491" t="str">
            <v>FY2009</v>
          </cell>
          <cell r="AJ2491" t="str">
            <v>4th</v>
          </cell>
          <cell r="AK2491">
            <v>40189</v>
          </cell>
          <cell r="AL2491">
            <v>40847</v>
          </cell>
          <cell r="AM2491">
            <v>41534</v>
          </cell>
          <cell r="AN2491"/>
          <cell r="AO2491">
            <v>41285</v>
          </cell>
          <cell r="AP2491"/>
          <cell r="AQ2491">
            <v>5</v>
          </cell>
          <cell r="AR2491" t="str">
            <v>Refurbishment,  repair and the conversion of the property to provide 5 self-contained units (2 x 2 bedroom and 3 x 1 bedroom), togetherwith 5 off street parking spaces, refuse and cycle storage.</v>
          </cell>
          <cell r="AS2491">
            <v>104552</v>
          </cell>
        </row>
        <row r="2492">
          <cell r="A2492" t="str">
            <v>09-AP-2498</v>
          </cell>
          <cell r="B2492" t="str">
            <v>Full</v>
          </cell>
          <cell r="C2492" t="str">
            <v>Completed</v>
          </cell>
          <cell r="D2492" t="str">
            <v>Existing</v>
          </cell>
          <cell r="E2492" t="str">
            <v>Inner</v>
          </cell>
          <cell r="F2492">
            <v>1</v>
          </cell>
          <cell r="G2492">
            <v>0</v>
          </cell>
          <cell r="H2492">
            <v>-1</v>
          </cell>
          <cell r="I2492">
            <v>2</v>
          </cell>
          <cell r="J2492" t="str">
            <v>No</v>
          </cell>
          <cell r="K2492">
            <v>8.0000000000000002E-3</v>
          </cell>
          <cell r="L2492">
            <v>8.0000000000000002E-3</v>
          </cell>
          <cell r="M2492">
            <v>2</v>
          </cell>
          <cell r="N2492" t="str">
            <v>Market</v>
          </cell>
          <cell r="O2492" t="str">
            <v>Private</v>
          </cell>
          <cell r="P2492" t="str">
            <v>Live/Work</v>
          </cell>
          <cell r="Q2492" t="str">
            <v>Conversion of Dwelling(s) or ancillary C3 floorspace</v>
          </cell>
          <cell r="R2492" t="str">
            <v>No</v>
          </cell>
          <cell r="S2492" t="str">
            <v>unknown</v>
          </cell>
          <cell r="T2492" t="str">
            <v>No</v>
          </cell>
          <cell r="U2492" t="str">
            <v>N/A</v>
          </cell>
          <cell r="V2492" t="str">
            <v>Full</v>
          </cell>
          <cell r="W2492" t="str">
            <v>Borough</v>
          </cell>
          <cell r="X2492"/>
          <cell r="Y2492"/>
          <cell r="Z2492" t="str">
            <v>55a</v>
          </cell>
          <cell r="AA2492" t="str">
            <v>Chadwick Road</v>
          </cell>
          <cell r="AB2492"/>
          <cell r="AC2492" t="str">
            <v>55a,Chadwick Road,,SE15 4RA</v>
          </cell>
          <cell r="AD2492" t="str">
            <v>THE LANE</v>
          </cell>
          <cell r="AE2492" t="str">
            <v>SE15 4RA</v>
          </cell>
          <cell r="AF2492">
            <v>534017</v>
          </cell>
          <cell r="AG2492">
            <v>176109</v>
          </cell>
          <cell r="AH2492" t="str">
            <v>Borough</v>
          </cell>
          <cell r="AI2492" t="str">
            <v>FY2009</v>
          </cell>
          <cell r="AJ2492" t="str">
            <v>4th</v>
          </cell>
          <cell r="AK2492">
            <v>40238</v>
          </cell>
          <cell r="AL2492">
            <v>40239</v>
          </cell>
          <cell r="AM2492">
            <v>40759</v>
          </cell>
          <cell r="AN2492"/>
          <cell r="AO2492">
            <v>41334</v>
          </cell>
          <cell r="AP2492"/>
          <cell r="AQ2492">
            <v>2</v>
          </cell>
          <cell r="AR2492" t="str">
            <v>Change of use from live/work unit to two self contained residential units</v>
          </cell>
          <cell r="AS2492">
            <v>104259</v>
          </cell>
        </row>
        <row r="2493">
          <cell r="A2493" t="str">
            <v>09-AP-2498</v>
          </cell>
          <cell r="B2493" t="str">
            <v>Full</v>
          </cell>
          <cell r="C2493" t="str">
            <v>Completed</v>
          </cell>
          <cell r="D2493" t="str">
            <v>Proposed</v>
          </cell>
          <cell r="E2493" t="str">
            <v>Inner</v>
          </cell>
          <cell r="F2493">
            <v>0</v>
          </cell>
          <cell r="G2493">
            <v>1</v>
          </cell>
          <cell r="H2493">
            <v>1</v>
          </cell>
          <cell r="I2493">
            <v>2</v>
          </cell>
          <cell r="J2493" t="str">
            <v>No</v>
          </cell>
          <cell r="K2493">
            <v>8.0000000000000002E-3</v>
          </cell>
          <cell r="L2493">
            <v>8.0000000000000002E-3</v>
          </cell>
          <cell r="M2493">
            <v>1</v>
          </cell>
          <cell r="N2493" t="str">
            <v>Market</v>
          </cell>
          <cell r="O2493" t="str">
            <v>Private</v>
          </cell>
          <cell r="P2493" t="str">
            <v>Flat Apartment or Maisonette</v>
          </cell>
          <cell r="Q2493" t="str">
            <v>Conversion of Dwelling(s) or ancillary C3 floorspace</v>
          </cell>
          <cell r="R2493" t="str">
            <v>No</v>
          </cell>
          <cell r="S2493" t="str">
            <v>unknown</v>
          </cell>
          <cell r="T2493" t="str">
            <v>No</v>
          </cell>
          <cell r="U2493"/>
          <cell r="V2493" t="str">
            <v>Full</v>
          </cell>
          <cell r="W2493" t="str">
            <v>Borough</v>
          </cell>
          <cell r="X2493"/>
          <cell r="Y2493"/>
          <cell r="Z2493" t="str">
            <v>55a</v>
          </cell>
          <cell r="AA2493" t="str">
            <v>Chadwick Road</v>
          </cell>
          <cell r="AB2493"/>
          <cell r="AC2493" t="str">
            <v>55a,Chadwick Road,,SE15 4RA</v>
          </cell>
          <cell r="AD2493" t="str">
            <v>THE LANE</v>
          </cell>
          <cell r="AE2493" t="str">
            <v>SE15 4RA</v>
          </cell>
          <cell r="AF2493">
            <v>534017</v>
          </cell>
          <cell r="AG2493">
            <v>176109</v>
          </cell>
          <cell r="AH2493" t="str">
            <v>Borough</v>
          </cell>
          <cell r="AI2493" t="str">
            <v>FY2009</v>
          </cell>
          <cell r="AJ2493" t="str">
            <v>4th</v>
          </cell>
          <cell r="AK2493">
            <v>40238</v>
          </cell>
          <cell r="AL2493">
            <v>40239</v>
          </cell>
          <cell r="AM2493">
            <v>40759</v>
          </cell>
          <cell r="AN2493"/>
          <cell r="AO2493">
            <v>41334</v>
          </cell>
          <cell r="AP2493"/>
          <cell r="AQ2493">
            <v>2</v>
          </cell>
          <cell r="AR2493" t="str">
            <v>Change of use from live/work unit to two self contained residential units</v>
          </cell>
          <cell r="AS2493">
            <v>104259</v>
          </cell>
        </row>
        <row r="2494">
          <cell r="A2494" t="str">
            <v>09-AP-2498</v>
          </cell>
          <cell r="B2494" t="str">
            <v>Full</v>
          </cell>
          <cell r="C2494" t="str">
            <v>Completed</v>
          </cell>
          <cell r="D2494" t="str">
            <v>Proposed</v>
          </cell>
          <cell r="E2494" t="str">
            <v>Inner</v>
          </cell>
          <cell r="F2494">
            <v>0</v>
          </cell>
          <cell r="G2494">
            <v>1</v>
          </cell>
          <cell r="H2494">
            <v>1</v>
          </cell>
          <cell r="I2494">
            <v>2</v>
          </cell>
          <cell r="J2494" t="str">
            <v>No</v>
          </cell>
          <cell r="K2494">
            <v>8.0000000000000002E-3</v>
          </cell>
          <cell r="L2494">
            <v>8.0000000000000002E-3</v>
          </cell>
          <cell r="M2494">
            <v>2</v>
          </cell>
          <cell r="N2494" t="str">
            <v>Market</v>
          </cell>
          <cell r="O2494" t="str">
            <v>Private</v>
          </cell>
          <cell r="P2494" t="str">
            <v>Flat Apartment or Maisonette</v>
          </cell>
          <cell r="Q2494" t="str">
            <v>Conversion of Dwelling(s) or ancillary C3 floorspace</v>
          </cell>
          <cell r="R2494" t="str">
            <v>No</v>
          </cell>
          <cell r="S2494" t="str">
            <v>unknown</v>
          </cell>
          <cell r="T2494" t="str">
            <v>No</v>
          </cell>
          <cell r="U2494"/>
          <cell r="V2494" t="str">
            <v>Full</v>
          </cell>
          <cell r="W2494" t="str">
            <v>Borough</v>
          </cell>
          <cell r="X2494"/>
          <cell r="Y2494"/>
          <cell r="Z2494" t="str">
            <v>55a</v>
          </cell>
          <cell r="AA2494" t="str">
            <v>Chadwick Road</v>
          </cell>
          <cell r="AB2494"/>
          <cell r="AC2494" t="str">
            <v>55a,Chadwick Road,,SE15 4RA</v>
          </cell>
          <cell r="AD2494" t="str">
            <v>THE LANE</v>
          </cell>
          <cell r="AE2494" t="str">
            <v>SE15 4RA</v>
          </cell>
          <cell r="AF2494">
            <v>534017</v>
          </cell>
          <cell r="AG2494">
            <v>176109</v>
          </cell>
          <cell r="AH2494" t="str">
            <v>Borough</v>
          </cell>
          <cell r="AI2494" t="str">
            <v>FY2009</v>
          </cell>
          <cell r="AJ2494" t="str">
            <v>4th</v>
          </cell>
          <cell r="AK2494">
            <v>40238</v>
          </cell>
          <cell r="AL2494">
            <v>40239</v>
          </cell>
          <cell r="AM2494">
            <v>40759</v>
          </cell>
          <cell r="AN2494"/>
          <cell r="AO2494">
            <v>41334</v>
          </cell>
          <cell r="AP2494"/>
          <cell r="AQ2494">
            <v>2</v>
          </cell>
          <cell r="AR2494" t="str">
            <v>Change of use from live/work unit to two self contained residential units</v>
          </cell>
          <cell r="AS2494">
            <v>104259</v>
          </cell>
        </row>
        <row r="2495">
          <cell r="A2495" t="str">
            <v>09-AP-2524</v>
          </cell>
          <cell r="B2495" t="str">
            <v>Full</v>
          </cell>
          <cell r="C2495" t="str">
            <v>Completed</v>
          </cell>
          <cell r="D2495" t="str">
            <v>Proposed</v>
          </cell>
          <cell r="E2495" t="str">
            <v>Inner</v>
          </cell>
          <cell r="F2495">
            <v>0</v>
          </cell>
          <cell r="G2495">
            <v>1</v>
          </cell>
          <cell r="H2495">
            <v>1</v>
          </cell>
          <cell r="I2495">
            <v>4</v>
          </cell>
          <cell r="J2495" t="str">
            <v>No</v>
          </cell>
          <cell r="K2495">
            <v>6.9000000000000006E-2</v>
          </cell>
          <cell r="L2495">
            <v>6.9000000000000006E-2</v>
          </cell>
          <cell r="M2495">
            <v>1</v>
          </cell>
          <cell r="N2495" t="str">
            <v>Market</v>
          </cell>
          <cell r="O2495" t="str">
            <v>Private</v>
          </cell>
          <cell r="P2495" t="str">
            <v>Studio or S/C Bedsit</v>
          </cell>
          <cell r="Q2495" t="str">
            <v>New Residential Building</v>
          </cell>
          <cell r="R2495" t="str">
            <v>No</v>
          </cell>
          <cell r="S2495" t="str">
            <v>unknown</v>
          </cell>
          <cell r="T2495" t="str">
            <v>No</v>
          </cell>
          <cell r="U2495"/>
          <cell r="V2495" t="str">
            <v>Full</v>
          </cell>
          <cell r="W2495" t="str">
            <v>Borough</v>
          </cell>
          <cell r="X2495"/>
          <cell r="Y2495"/>
          <cell r="Z2495" t="str">
            <v>Site To The Rear Of 119a-133a</v>
          </cell>
          <cell r="AA2495" t="str">
            <v>Kirkwood Road</v>
          </cell>
          <cell r="AB2495"/>
          <cell r="AC2495" t="str">
            <v>Site To The Rear Of 119a-133a,Kirkwood Road,,SE15 2BG</v>
          </cell>
          <cell r="AD2495" t="str">
            <v>NUNHEAD</v>
          </cell>
          <cell r="AE2495" t="str">
            <v>SE15 2BG</v>
          </cell>
          <cell r="AF2495">
            <v>534806</v>
          </cell>
          <cell r="AG2495">
            <v>176324</v>
          </cell>
          <cell r="AH2495" t="str">
            <v>Borough</v>
          </cell>
          <cell r="AI2495" t="str">
            <v>FY2009</v>
          </cell>
          <cell r="AJ2495" t="str">
            <v>4th</v>
          </cell>
          <cell r="AK2495">
            <v>40241</v>
          </cell>
          <cell r="AL2495">
            <v>41575</v>
          </cell>
          <cell r="AM2495">
            <v>41795</v>
          </cell>
          <cell r="AN2495"/>
          <cell r="AO2495">
            <v>41329</v>
          </cell>
          <cell r="AP2495"/>
          <cell r="AQ2495">
            <v>4</v>
          </cell>
          <cell r="AR2495" t="str">
            <v>Construction of 4 residential units comprising 2 x two bedroom single storey detached units at the rear of the site, 1 x two bedroom terraced house between 131 and 135 Kirkwood Road, 1 one bedroom studio above the vehicle access to the rear units situated between 117 and 119 Kirkwood Road, including associated car parking and cycle parking spaces.</v>
          </cell>
          <cell r="AS2495">
            <v>104209</v>
          </cell>
        </row>
        <row r="2496">
          <cell r="A2496" t="str">
            <v>09-AP-2524</v>
          </cell>
          <cell r="B2496" t="str">
            <v>Full</v>
          </cell>
          <cell r="C2496" t="str">
            <v>Completed</v>
          </cell>
          <cell r="D2496" t="str">
            <v>Proposed</v>
          </cell>
          <cell r="E2496" t="str">
            <v>Inner</v>
          </cell>
          <cell r="F2496">
            <v>0</v>
          </cell>
          <cell r="G2496">
            <v>3</v>
          </cell>
          <cell r="H2496">
            <v>3</v>
          </cell>
          <cell r="I2496">
            <v>4</v>
          </cell>
          <cell r="J2496" t="str">
            <v>No</v>
          </cell>
          <cell r="K2496">
            <v>6.9000000000000006E-2</v>
          </cell>
          <cell r="L2496">
            <v>6.9000000000000006E-2</v>
          </cell>
          <cell r="M2496">
            <v>2</v>
          </cell>
          <cell r="N2496" t="str">
            <v>Market</v>
          </cell>
          <cell r="O2496" t="str">
            <v>Private</v>
          </cell>
          <cell r="P2496" t="str">
            <v>House or Bungalow</v>
          </cell>
          <cell r="Q2496" t="str">
            <v>New Residential Building</v>
          </cell>
          <cell r="R2496" t="str">
            <v>No</v>
          </cell>
          <cell r="S2496" t="str">
            <v>unknown</v>
          </cell>
          <cell r="T2496" t="str">
            <v>No</v>
          </cell>
          <cell r="U2496"/>
          <cell r="V2496" t="str">
            <v>Full</v>
          </cell>
          <cell r="W2496" t="str">
            <v>Borough</v>
          </cell>
          <cell r="X2496"/>
          <cell r="Y2496"/>
          <cell r="Z2496" t="str">
            <v>Site To The Rear Of 119a-133a</v>
          </cell>
          <cell r="AA2496" t="str">
            <v>Kirkwood Road</v>
          </cell>
          <cell r="AB2496"/>
          <cell r="AC2496" t="str">
            <v>Site To The Rear Of 119a-133a,Kirkwood Road,,SE15 2BG</v>
          </cell>
          <cell r="AD2496" t="str">
            <v>NUNHEAD</v>
          </cell>
          <cell r="AE2496" t="str">
            <v>SE15 2BG</v>
          </cell>
          <cell r="AF2496">
            <v>534806</v>
          </cell>
          <cell r="AG2496">
            <v>176324</v>
          </cell>
          <cell r="AH2496" t="str">
            <v>Borough</v>
          </cell>
          <cell r="AI2496" t="str">
            <v>FY2009</v>
          </cell>
          <cell r="AJ2496" t="str">
            <v>4th</v>
          </cell>
          <cell r="AK2496">
            <v>40241</v>
          </cell>
          <cell r="AL2496">
            <v>41575</v>
          </cell>
          <cell r="AM2496">
            <v>41795</v>
          </cell>
          <cell r="AN2496"/>
          <cell r="AO2496">
            <v>41329</v>
          </cell>
          <cell r="AP2496"/>
          <cell r="AQ2496">
            <v>4</v>
          </cell>
          <cell r="AR2496" t="str">
            <v>Construction of 4 residential units comprising 2 x two bedroom single storey detached units at the rear of the site, 1 x two bedroom terraced house between 131 and 135 Kirkwood Road, 1 one bedroom studio above the vehicle access to the rear units situated between 117 and 119 Kirkwood Road, including associated car parking and cycle parking spaces.</v>
          </cell>
          <cell r="AS2496">
            <v>104209</v>
          </cell>
        </row>
        <row r="2497">
          <cell r="A2497" t="str">
            <v>09-AP-2556</v>
          </cell>
          <cell r="B2497" t="str">
            <v>Full</v>
          </cell>
          <cell r="C2497" t="str">
            <v>Lapsed</v>
          </cell>
          <cell r="D2497" t="str">
            <v>Proposed</v>
          </cell>
          <cell r="E2497" t="str">
            <v>Central Activities Zone</v>
          </cell>
          <cell r="F2497">
            <v>0</v>
          </cell>
          <cell r="G2497">
            <v>1</v>
          </cell>
          <cell r="H2497">
            <v>1</v>
          </cell>
          <cell r="I2497">
            <v>1</v>
          </cell>
          <cell r="J2497" t="str">
            <v>No</v>
          </cell>
          <cell r="K2497">
            <v>0.01</v>
          </cell>
          <cell r="L2497">
            <v>7.0000000000000001E-3</v>
          </cell>
          <cell r="M2497">
            <v>2</v>
          </cell>
          <cell r="N2497" t="str">
            <v>Market</v>
          </cell>
          <cell r="O2497" t="str">
            <v>Private</v>
          </cell>
          <cell r="P2497" t="str">
            <v>Flat Apartment or Maisonette</v>
          </cell>
          <cell r="Q2497" t="str">
            <v>New Residential Building</v>
          </cell>
          <cell r="R2497" t="str">
            <v>No</v>
          </cell>
          <cell r="S2497" t="str">
            <v>unknown</v>
          </cell>
          <cell r="T2497" t="str">
            <v>No</v>
          </cell>
          <cell r="U2497"/>
          <cell r="V2497" t="str">
            <v>Full</v>
          </cell>
          <cell r="W2497" t="str">
            <v>Borough</v>
          </cell>
          <cell r="X2497"/>
          <cell r="Y2497"/>
          <cell r="Z2497" t="str">
            <v>70a</v>
          </cell>
          <cell r="AA2497" t="str">
            <v>County Street</v>
          </cell>
          <cell r="AB2497"/>
          <cell r="AC2497" t="str">
            <v>70a,County Street,,SE1 4AD</v>
          </cell>
          <cell r="AD2497" t="str">
            <v>CHAUCER</v>
          </cell>
          <cell r="AE2497" t="str">
            <v>SE1 4AD</v>
          </cell>
          <cell r="AF2497">
            <v>532597</v>
          </cell>
          <cell r="AG2497">
            <v>179012</v>
          </cell>
          <cell r="AH2497" t="str">
            <v>Borough</v>
          </cell>
          <cell r="AI2497" t="str">
            <v>FY2010</v>
          </cell>
          <cell r="AJ2497" t="str">
            <v>1st</v>
          </cell>
          <cell r="AK2497">
            <v>40287</v>
          </cell>
          <cell r="AL2497"/>
          <cell r="AM2497"/>
          <cell r="AN2497"/>
          <cell r="AO2497">
            <v>41383</v>
          </cell>
          <cell r="AP2497"/>
          <cell r="AQ2497">
            <v>1</v>
          </cell>
          <cell r="AR2497" t="str">
            <v>Construction of a 3 storey building to include artists studio (Use Class B1) and internal garage on the ground floor, and provision of a self-contained 2 bedroom residential unit (Use Class C3) on the upper floors with a rear facing balcony.</v>
          </cell>
          <cell r="AS2497">
            <v>105266</v>
          </cell>
        </row>
        <row r="2498">
          <cell r="A2498" t="str">
            <v>09-AP-2582</v>
          </cell>
          <cell r="B2498" t="str">
            <v>Full</v>
          </cell>
          <cell r="C2498" t="str">
            <v>Completed</v>
          </cell>
          <cell r="D2498" t="str">
            <v>Proposed</v>
          </cell>
          <cell r="E2498" t="str">
            <v>Inner</v>
          </cell>
          <cell r="F2498">
            <v>0</v>
          </cell>
          <cell r="G2498">
            <v>1</v>
          </cell>
          <cell r="H2498">
            <v>1</v>
          </cell>
          <cell r="I2498">
            <v>1</v>
          </cell>
          <cell r="J2498" t="str">
            <v>No</v>
          </cell>
          <cell r="K2498">
            <v>1.4999999999999999E-2</v>
          </cell>
          <cell r="L2498">
            <v>1.4999999999999999E-2</v>
          </cell>
          <cell r="M2498">
            <v>3</v>
          </cell>
          <cell r="N2498" t="str">
            <v>Market</v>
          </cell>
          <cell r="O2498" t="str">
            <v>Private</v>
          </cell>
          <cell r="P2498" t="str">
            <v>House or Bungalow</v>
          </cell>
          <cell r="Q2498" t="str">
            <v>New Residential Building</v>
          </cell>
          <cell r="R2498" t="str">
            <v>No</v>
          </cell>
          <cell r="S2498" t="str">
            <v>unknown</v>
          </cell>
          <cell r="T2498" t="str">
            <v>No</v>
          </cell>
          <cell r="U2498"/>
          <cell r="V2498" t="str">
            <v>Full</v>
          </cell>
          <cell r="W2498" t="str">
            <v>Borough</v>
          </cell>
          <cell r="X2498"/>
          <cell r="Y2498"/>
          <cell r="Z2498" t="str">
            <v>3</v>
          </cell>
          <cell r="AA2498" t="str">
            <v>Costa Street</v>
          </cell>
          <cell r="AB2498"/>
          <cell r="AC2498" t="str">
            <v>3,Costa Street,,SE15 4PE</v>
          </cell>
          <cell r="AD2498" t="str">
            <v>THE LANE</v>
          </cell>
          <cell r="AE2498" t="str">
            <v>SE15 4PE</v>
          </cell>
          <cell r="AF2498">
            <v>534149</v>
          </cell>
          <cell r="AG2498">
            <v>176039</v>
          </cell>
          <cell r="AH2498" t="str">
            <v>Borough</v>
          </cell>
          <cell r="AI2498" t="str">
            <v>FY2009</v>
          </cell>
          <cell r="AJ2498" t="str">
            <v>4th</v>
          </cell>
          <cell r="AK2498">
            <v>40205</v>
          </cell>
          <cell r="AL2498">
            <v>40330</v>
          </cell>
          <cell r="AM2498">
            <v>40634</v>
          </cell>
          <cell r="AN2498"/>
          <cell r="AO2498">
            <v>41301</v>
          </cell>
          <cell r="AP2498"/>
          <cell r="AQ2498">
            <v>1</v>
          </cell>
          <cell r="AR2498" t="str">
            <v>Erection of a three storey dwelling house (Use class C3)</v>
          </cell>
          <cell r="AS2498">
            <v>102769</v>
          </cell>
        </row>
        <row r="2499">
          <cell r="A2499" t="str">
            <v>09-AP-2651</v>
          </cell>
          <cell r="B2499" t="str">
            <v>Full</v>
          </cell>
          <cell r="C2499" t="str">
            <v>Lapsed</v>
          </cell>
          <cell r="D2499" t="str">
            <v>Proposed</v>
          </cell>
          <cell r="E2499" t="str">
            <v>Inner</v>
          </cell>
          <cell r="F2499">
            <v>0</v>
          </cell>
          <cell r="G2499">
            <v>1</v>
          </cell>
          <cell r="H2499">
            <v>1</v>
          </cell>
          <cell r="I2499">
            <v>1</v>
          </cell>
          <cell r="J2499" t="str">
            <v>No</v>
          </cell>
          <cell r="K2499">
            <v>6.0000000000000001E-3</v>
          </cell>
          <cell r="L2499">
            <v>6.0000000000000001E-3</v>
          </cell>
          <cell r="M2499">
            <v>2</v>
          </cell>
          <cell r="N2499" t="str">
            <v>Market</v>
          </cell>
          <cell r="O2499" t="str">
            <v>Private</v>
          </cell>
          <cell r="P2499" t="str">
            <v>Flat Apartment or Maisonette</v>
          </cell>
          <cell r="Q2499" t="str">
            <v>Conversion of Dwelling(s) or ancillary C3 floorspace</v>
          </cell>
          <cell r="R2499" t="str">
            <v>No</v>
          </cell>
          <cell r="S2499" t="str">
            <v>unknown</v>
          </cell>
          <cell r="T2499" t="str">
            <v>No</v>
          </cell>
          <cell r="U2499"/>
          <cell r="V2499" t="str">
            <v>Full</v>
          </cell>
          <cell r="W2499" t="str">
            <v>Borough</v>
          </cell>
          <cell r="X2499"/>
          <cell r="Y2499" t="str">
            <v>Roofspace</v>
          </cell>
          <cell r="Z2499" t="str">
            <v>15</v>
          </cell>
          <cell r="AA2499" t="str">
            <v>Inverton Road</v>
          </cell>
          <cell r="AB2499"/>
          <cell r="AC2499" t="str">
            <v>Roofspace15,Inverton Road,,SE15 3DD</v>
          </cell>
          <cell r="AD2499" t="str">
            <v>NUNHEAD</v>
          </cell>
          <cell r="AE2499" t="str">
            <v>SE15 3DD</v>
          </cell>
          <cell r="AF2499">
            <v>535704</v>
          </cell>
          <cell r="AG2499">
            <v>175082</v>
          </cell>
          <cell r="AH2499" t="str">
            <v>Borough</v>
          </cell>
          <cell r="AI2499" t="str">
            <v>FY2009</v>
          </cell>
          <cell r="AJ2499" t="str">
            <v>4th</v>
          </cell>
          <cell r="AK2499">
            <v>40217</v>
          </cell>
          <cell r="AL2499"/>
          <cell r="AM2499"/>
          <cell r="AN2499"/>
          <cell r="AO2499">
            <v>41313</v>
          </cell>
          <cell r="AP2499"/>
          <cell r="AQ2499">
            <v>1</v>
          </cell>
          <cell r="AR2499" t="str">
            <v>Conversion of roofspace to a self-contained flat comprising the erection of 6 dormer windows (one fronting Inverton Road, one fronting Bellwood Road, two dormers to side elevation and two dormers to rear elevation) and insertion of French doors leading to balcony at second floor level fronting Bellwood Road (Use Class C3)</v>
          </cell>
          <cell r="AS2499">
            <v>104002</v>
          </cell>
        </row>
        <row r="2500">
          <cell r="A2500" t="str">
            <v>09-AP-2674</v>
          </cell>
          <cell r="B2500" t="str">
            <v>Full</v>
          </cell>
          <cell r="C2500" t="str">
            <v>Lapsed</v>
          </cell>
          <cell r="D2500" t="str">
            <v>Existing</v>
          </cell>
          <cell r="E2500" t="str">
            <v>Inner</v>
          </cell>
          <cell r="F2500">
            <v>1</v>
          </cell>
          <cell r="G2500">
            <v>0</v>
          </cell>
          <cell r="H2500">
            <v>-1</v>
          </cell>
          <cell r="I2500">
            <v>3</v>
          </cell>
          <cell r="J2500" t="str">
            <v>No</v>
          </cell>
          <cell r="K2500">
            <v>8.9999999999999993E-3</v>
          </cell>
          <cell r="L2500">
            <v>6.0000000000000001E-3</v>
          </cell>
          <cell r="M2500"/>
          <cell r="N2500" t="str">
            <v>Market</v>
          </cell>
          <cell r="O2500" t="str">
            <v>Private</v>
          </cell>
          <cell r="P2500" t="str">
            <v>Flat Apartment or Maisonette</v>
          </cell>
          <cell r="Q2500" t="str">
            <v>New Residential Building</v>
          </cell>
          <cell r="R2500" t="str">
            <v>No</v>
          </cell>
          <cell r="S2500" t="str">
            <v>unknown</v>
          </cell>
          <cell r="T2500" t="str">
            <v>No</v>
          </cell>
          <cell r="U2500" t="str">
            <v>N/A</v>
          </cell>
          <cell r="V2500" t="str">
            <v>Full</v>
          </cell>
          <cell r="W2500" t="str">
            <v>Borough</v>
          </cell>
          <cell r="X2500"/>
          <cell r="Y2500"/>
          <cell r="Z2500" t="str">
            <v>1-3</v>
          </cell>
          <cell r="AA2500" t="str">
            <v>East Street</v>
          </cell>
          <cell r="AB2500"/>
          <cell r="AC2500" t="str">
            <v>1-3,East Street,,SE17 2DJ</v>
          </cell>
          <cell r="AD2500" t="str">
            <v>EAST WALWORTH</v>
          </cell>
          <cell r="AE2500" t="str">
            <v>SE17 2DJ</v>
          </cell>
          <cell r="AF2500">
            <v>532355</v>
          </cell>
          <cell r="AG2500">
            <v>178274</v>
          </cell>
          <cell r="AH2500" t="str">
            <v>Borough</v>
          </cell>
          <cell r="AI2500" t="str">
            <v>FY2010</v>
          </cell>
          <cell r="AJ2500" t="str">
            <v>1st</v>
          </cell>
          <cell r="AK2500">
            <v>40283</v>
          </cell>
          <cell r="AL2500"/>
          <cell r="AM2500"/>
          <cell r="AN2500"/>
          <cell r="AO2500">
            <v>41379</v>
          </cell>
          <cell r="AP2500"/>
          <cell r="AQ2500">
            <v>3</v>
          </cell>
          <cell r="AR2500" t="str">
            <v>Erection of a ground floor rear extension to existing restaurant, first floor rear extension and new second and third floor levels containing 3 x two bedroom self-contained residential units; with new extract duct for restaurant running up the full height of the rear of the building.</v>
          </cell>
          <cell r="AS2500">
            <v>105281</v>
          </cell>
        </row>
        <row r="2501">
          <cell r="A2501" t="str">
            <v>09-AP-2674</v>
          </cell>
          <cell r="B2501" t="str">
            <v>Full</v>
          </cell>
          <cell r="C2501" t="str">
            <v>Lapsed</v>
          </cell>
          <cell r="D2501" t="str">
            <v>Proposed</v>
          </cell>
          <cell r="E2501" t="str">
            <v>Inner</v>
          </cell>
          <cell r="F2501">
            <v>0</v>
          </cell>
          <cell r="G2501">
            <v>3</v>
          </cell>
          <cell r="H2501">
            <v>3</v>
          </cell>
          <cell r="I2501">
            <v>3</v>
          </cell>
          <cell r="J2501" t="str">
            <v>No</v>
          </cell>
          <cell r="K2501">
            <v>8.9999999999999993E-3</v>
          </cell>
          <cell r="L2501">
            <v>6.0000000000000001E-3</v>
          </cell>
          <cell r="M2501">
            <v>2</v>
          </cell>
          <cell r="N2501" t="str">
            <v>Market</v>
          </cell>
          <cell r="O2501" t="str">
            <v>Private</v>
          </cell>
          <cell r="P2501" t="str">
            <v>Flat Apartment or Maisonette</v>
          </cell>
          <cell r="Q2501" t="str">
            <v>New Residential Building</v>
          </cell>
          <cell r="R2501" t="str">
            <v>No</v>
          </cell>
          <cell r="S2501" t="str">
            <v>unknown</v>
          </cell>
          <cell r="T2501" t="str">
            <v>No</v>
          </cell>
          <cell r="U2501"/>
          <cell r="V2501" t="str">
            <v>Full</v>
          </cell>
          <cell r="W2501" t="str">
            <v>Borough</v>
          </cell>
          <cell r="X2501"/>
          <cell r="Y2501"/>
          <cell r="Z2501" t="str">
            <v>1-3</v>
          </cell>
          <cell r="AA2501" t="str">
            <v>East Street</v>
          </cell>
          <cell r="AB2501"/>
          <cell r="AC2501" t="str">
            <v>1-3,East Street,,SE17 2DJ</v>
          </cell>
          <cell r="AD2501" t="str">
            <v>EAST WALWORTH</v>
          </cell>
          <cell r="AE2501" t="str">
            <v>SE17 2DJ</v>
          </cell>
          <cell r="AF2501">
            <v>532355</v>
          </cell>
          <cell r="AG2501">
            <v>178274</v>
          </cell>
          <cell r="AH2501" t="str">
            <v>Borough</v>
          </cell>
          <cell r="AI2501" t="str">
            <v>FY2010</v>
          </cell>
          <cell r="AJ2501" t="str">
            <v>1st</v>
          </cell>
          <cell r="AK2501">
            <v>40283</v>
          </cell>
          <cell r="AL2501"/>
          <cell r="AM2501"/>
          <cell r="AN2501"/>
          <cell r="AO2501">
            <v>41379</v>
          </cell>
          <cell r="AP2501"/>
          <cell r="AQ2501">
            <v>3</v>
          </cell>
          <cell r="AR2501" t="str">
            <v>Erection of a ground floor rear extension to existing restaurant, first floor rear extension and new second and third floor levels containing 3 x two bedroom self-contained residential units; with new extract duct for restaurant running up the full height of the rear of the building.</v>
          </cell>
          <cell r="AS2501">
            <v>105281</v>
          </cell>
        </row>
        <row r="2502">
          <cell r="A2502" t="str">
            <v>09-AP-2696</v>
          </cell>
          <cell r="B2502" t="str">
            <v>Full</v>
          </cell>
          <cell r="C2502" t="str">
            <v>Completed</v>
          </cell>
          <cell r="D2502" t="str">
            <v>Proposed</v>
          </cell>
          <cell r="E2502" t="str">
            <v>Inner</v>
          </cell>
          <cell r="F2502">
            <v>0</v>
          </cell>
          <cell r="G2502">
            <v>2</v>
          </cell>
          <cell r="H2502">
            <v>2</v>
          </cell>
          <cell r="I2502">
            <v>6</v>
          </cell>
          <cell r="J2502" t="str">
            <v>No</v>
          </cell>
          <cell r="K2502">
            <v>3.2000000000000001E-2</v>
          </cell>
          <cell r="L2502">
            <v>3.2000000000000001E-2</v>
          </cell>
          <cell r="M2502">
            <v>1</v>
          </cell>
          <cell r="N2502" t="str">
            <v>Market</v>
          </cell>
          <cell r="O2502" t="str">
            <v>Private</v>
          </cell>
          <cell r="P2502" t="str">
            <v>Studio or S/C Bedsit</v>
          </cell>
          <cell r="Q2502" t="str">
            <v>New Residential Building</v>
          </cell>
          <cell r="R2502" t="str">
            <v>No</v>
          </cell>
          <cell r="S2502" t="str">
            <v>unknown</v>
          </cell>
          <cell r="T2502" t="str">
            <v>No</v>
          </cell>
          <cell r="U2502"/>
          <cell r="V2502" t="str">
            <v>Full</v>
          </cell>
          <cell r="W2502" t="str">
            <v>Borough</v>
          </cell>
          <cell r="X2502"/>
          <cell r="Y2502"/>
          <cell r="Z2502" t="str">
            <v>Free Trader P.H., 35</v>
          </cell>
          <cell r="AA2502" t="str">
            <v>Green Hundred Road</v>
          </cell>
          <cell r="AB2502"/>
          <cell r="AC2502" t="str">
            <v>Free Trader P.H., 35,Green Hundred Road,,SE15 1RT</v>
          </cell>
          <cell r="AD2502" t="str">
            <v>LIVESEY</v>
          </cell>
          <cell r="AE2502" t="str">
            <v>SE15 1RT</v>
          </cell>
          <cell r="AF2502">
            <v>534490</v>
          </cell>
          <cell r="AG2502">
            <v>177620</v>
          </cell>
          <cell r="AH2502" t="str">
            <v>Borough</v>
          </cell>
          <cell r="AI2502" t="str">
            <v>FY2010</v>
          </cell>
          <cell r="AJ2502" t="str">
            <v>2nd</v>
          </cell>
          <cell r="AK2502">
            <v>40401</v>
          </cell>
          <cell r="AL2502">
            <v>41569</v>
          </cell>
          <cell r="AM2502">
            <v>42065</v>
          </cell>
          <cell r="AN2502"/>
          <cell r="AO2502">
            <v>41497</v>
          </cell>
          <cell r="AP2502"/>
          <cell r="AQ2502">
            <v>6</v>
          </cell>
          <cell r="AR2502" t="str">
            <v>Erection of three storey rear extension, in connection with conversion of former 'Freetrader' Public House into six residential units (2 x studio, 3 x 2-bed and 1 x 2-bed + study), with front and rear roof dormers and refuse and cycle store at ground level.</v>
          </cell>
          <cell r="AS2502">
            <v>108983</v>
          </cell>
        </row>
        <row r="2503">
          <cell r="A2503" t="str">
            <v>09-AP-2696</v>
          </cell>
          <cell r="B2503" t="str">
            <v>Full</v>
          </cell>
          <cell r="C2503" t="str">
            <v>Completed</v>
          </cell>
          <cell r="D2503" t="str">
            <v>Proposed</v>
          </cell>
          <cell r="E2503" t="str">
            <v>Inner</v>
          </cell>
          <cell r="F2503">
            <v>0</v>
          </cell>
          <cell r="G2503">
            <v>3</v>
          </cell>
          <cell r="H2503">
            <v>3</v>
          </cell>
          <cell r="I2503">
            <v>6</v>
          </cell>
          <cell r="J2503" t="str">
            <v>No</v>
          </cell>
          <cell r="K2503">
            <v>3.2000000000000001E-2</v>
          </cell>
          <cell r="L2503">
            <v>3.2000000000000001E-2</v>
          </cell>
          <cell r="M2503">
            <v>2</v>
          </cell>
          <cell r="N2503" t="str">
            <v>Market</v>
          </cell>
          <cell r="O2503" t="str">
            <v>Private</v>
          </cell>
          <cell r="P2503" t="str">
            <v>Flat Apartment or Maisonette</v>
          </cell>
          <cell r="Q2503" t="str">
            <v>New Residential Building</v>
          </cell>
          <cell r="R2503" t="str">
            <v>No</v>
          </cell>
          <cell r="S2503" t="str">
            <v>unknown</v>
          </cell>
          <cell r="T2503" t="str">
            <v>No</v>
          </cell>
          <cell r="U2503"/>
          <cell r="V2503" t="str">
            <v>Full</v>
          </cell>
          <cell r="W2503" t="str">
            <v>Borough</v>
          </cell>
          <cell r="X2503"/>
          <cell r="Y2503"/>
          <cell r="Z2503" t="str">
            <v>Free Trader P.H., 35</v>
          </cell>
          <cell r="AA2503" t="str">
            <v>Green Hundred Road</v>
          </cell>
          <cell r="AB2503"/>
          <cell r="AC2503" t="str">
            <v>Free Trader P.H., 35,Green Hundred Road,,SE15 1RT</v>
          </cell>
          <cell r="AD2503" t="str">
            <v>LIVESEY</v>
          </cell>
          <cell r="AE2503" t="str">
            <v>SE15 1RT</v>
          </cell>
          <cell r="AF2503">
            <v>534490</v>
          </cell>
          <cell r="AG2503">
            <v>177620</v>
          </cell>
          <cell r="AH2503" t="str">
            <v>Borough</v>
          </cell>
          <cell r="AI2503" t="str">
            <v>FY2010</v>
          </cell>
          <cell r="AJ2503" t="str">
            <v>2nd</v>
          </cell>
          <cell r="AK2503">
            <v>40401</v>
          </cell>
          <cell r="AL2503">
            <v>41569</v>
          </cell>
          <cell r="AM2503">
            <v>42065</v>
          </cell>
          <cell r="AN2503"/>
          <cell r="AO2503">
            <v>41497</v>
          </cell>
          <cell r="AP2503"/>
          <cell r="AQ2503">
            <v>6</v>
          </cell>
          <cell r="AR2503" t="str">
            <v>Erection of three storey rear extension, in connection with conversion of former 'Freetrader' Public House into six residential units (2 x studio, 3 x 2-bed and 1 x 2-bed + study), with front and rear roof dormers and refuse and cycle store at ground level.</v>
          </cell>
          <cell r="AS2503">
            <v>108983</v>
          </cell>
        </row>
        <row r="2504">
          <cell r="A2504" t="str">
            <v>09-AP-2696</v>
          </cell>
          <cell r="B2504" t="str">
            <v>Full</v>
          </cell>
          <cell r="C2504" t="str">
            <v>Completed</v>
          </cell>
          <cell r="D2504" t="str">
            <v>Proposed</v>
          </cell>
          <cell r="E2504" t="str">
            <v>Inner</v>
          </cell>
          <cell r="F2504">
            <v>0</v>
          </cell>
          <cell r="G2504">
            <v>1</v>
          </cell>
          <cell r="H2504">
            <v>1</v>
          </cell>
          <cell r="I2504">
            <v>6</v>
          </cell>
          <cell r="J2504" t="str">
            <v>No</v>
          </cell>
          <cell r="K2504">
            <v>3.2000000000000001E-2</v>
          </cell>
          <cell r="L2504">
            <v>3.2000000000000001E-2</v>
          </cell>
          <cell r="M2504">
            <v>3</v>
          </cell>
          <cell r="N2504" t="str">
            <v>Market</v>
          </cell>
          <cell r="O2504" t="str">
            <v>Private</v>
          </cell>
          <cell r="P2504" t="str">
            <v>Flat Apartment or Maisonette</v>
          </cell>
          <cell r="Q2504" t="str">
            <v>New Residential Building</v>
          </cell>
          <cell r="R2504" t="str">
            <v>No</v>
          </cell>
          <cell r="S2504" t="str">
            <v>unknown</v>
          </cell>
          <cell r="T2504" t="str">
            <v>No</v>
          </cell>
          <cell r="U2504"/>
          <cell r="V2504" t="str">
            <v>Full</v>
          </cell>
          <cell r="W2504" t="str">
            <v>Borough</v>
          </cell>
          <cell r="X2504"/>
          <cell r="Y2504"/>
          <cell r="Z2504" t="str">
            <v>Free Trader P.H., 35</v>
          </cell>
          <cell r="AA2504" t="str">
            <v>Green Hundred Road</v>
          </cell>
          <cell r="AB2504"/>
          <cell r="AC2504" t="str">
            <v>Free Trader P.H., 35,Green Hundred Road,,SE15 1RT</v>
          </cell>
          <cell r="AD2504" t="str">
            <v>LIVESEY</v>
          </cell>
          <cell r="AE2504" t="str">
            <v>SE15 1RT</v>
          </cell>
          <cell r="AF2504">
            <v>534490</v>
          </cell>
          <cell r="AG2504">
            <v>177620</v>
          </cell>
          <cell r="AH2504" t="str">
            <v>Borough</v>
          </cell>
          <cell r="AI2504" t="str">
            <v>FY2010</v>
          </cell>
          <cell r="AJ2504" t="str">
            <v>2nd</v>
          </cell>
          <cell r="AK2504">
            <v>40401</v>
          </cell>
          <cell r="AL2504">
            <v>41569</v>
          </cell>
          <cell r="AM2504">
            <v>42065</v>
          </cell>
          <cell r="AN2504"/>
          <cell r="AO2504">
            <v>41497</v>
          </cell>
          <cell r="AP2504"/>
          <cell r="AQ2504">
            <v>6</v>
          </cell>
          <cell r="AR2504" t="str">
            <v>Erection of three storey rear extension, in connection with conversion of former 'Freetrader' Public House into six residential units (2 x studio, 3 x 2-bed and 1 x 2-bed + study), with front and rear roof dormers and refuse and cycle store at ground level.</v>
          </cell>
          <cell r="AS2504">
            <v>108983</v>
          </cell>
        </row>
        <row r="2505">
          <cell r="A2505" t="str">
            <v>09-AP-2720</v>
          </cell>
          <cell r="B2505" t="str">
            <v>Full</v>
          </cell>
          <cell r="C2505" t="str">
            <v>Completed</v>
          </cell>
          <cell r="D2505" t="str">
            <v>Proposed</v>
          </cell>
          <cell r="E2505" t="str">
            <v>Inner</v>
          </cell>
          <cell r="F2505">
            <v>0</v>
          </cell>
          <cell r="G2505">
            <v>1</v>
          </cell>
          <cell r="H2505">
            <v>1</v>
          </cell>
          <cell r="I2505">
            <v>1</v>
          </cell>
          <cell r="J2505" t="str">
            <v>No</v>
          </cell>
          <cell r="K2505">
            <v>1.2E-2</v>
          </cell>
          <cell r="L2505">
            <v>1.2E-2</v>
          </cell>
          <cell r="M2505">
            <v>3</v>
          </cell>
          <cell r="N2505" t="str">
            <v>Market</v>
          </cell>
          <cell r="O2505" t="str">
            <v>Private</v>
          </cell>
          <cell r="P2505" t="str">
            <v>House or Bungalow</v>
          </cell>
          <cell r="Q2505" t="str">
            <v>New Residential Building</v>
          </cell>
          <cell r="R2505" t="str">
            <v>No</v>
          </cell>
          <cell r="S2505" t="str">
            <v>unknown</v>
          </cell>
          <cell r="T2505" t="str">
            <v>No</v>
          </cell>
          <cell r="U2505"/>
          <cell r="V2505" t="str">
            <v>Full</v>
          </cell>
          <cell r="W2505" t="str">
            <v>Borough</v>
          </cell>
          <cell r="X2505"/>
          <cell r="Y2505"/>
          <cell r="Z2505" t="str">
            <v>Rear Of 94-96</v>
          </cell>
          <cell r="AA2505" t="str">
            <v>Friary Road</v>
          </cell>
          <cell r="AB2505"/>
          <cell r="AC2505" t="str">
            <v>Rear Of 94-96,Friary Road,,SE15 1PX</v>
          </cell>
          <cell r="AD2505" t="str">
            <v>PECKHAM</v>
          </cell>
          <cell r="AE2505" t="str">
            <v>SE15 1PX</v>
          </cell>
          <cell r="AF2505">
            <v>534441</v>
          </cell>
          <cell r="AG2505">
            <v>177207</v>
          </cell>
          <cell r="AH2505" t="str">
            <v>Borough</v>
          </cell>
          <cell r="AI2505" t="str">
            <v>FY2010</v>
          </cell>
          <cell r="AJ2505" t="str">
            <v>1st</v>
          </cell>
          <cell r="AK2505">
            <v>40347</v>
          </cell>
          <cell r="AL2505">
            <v>40816</v>
          </cell>
          <cell r="AM2505">
            <v>40939</v>
          </cell>
          <cell r="AN2505"/>
          <cell r="AO2505">
            <v>41443</v>
          </cell>
          <cell r="AP2505"/>
          <cell r="AQ2505">
            <v>1</v>
          </cell>
          <cell r="AR2505" t="str">
            <v>Construction of a two storey house with off-street parking.</v>
          </cell>
          <cell r="AS2505">
            <v>106891</v>
          </cell>
        </row>
        <row r="2506">
          <cell r="A2506" t="str">
            <v>09-AP-2722</v>
          </cell>
          <cell r="B2506" t="str">
            <v>Full</v>
          </cell>
          <cell r="C2506" t="str">
            <v>Completed</v>
          </cell>
          <cell r="D2506" t="str">
            <v>Proposed</v>
          </cell>
          <cell r="E2506" t="str">
            <v>Inner</v>
          </cell>
          <cell r="F2506">
            <v>0</v>
          </cell>
          <cell r="G2506">
            <v>1</v>
          </cell>
          <cell r="H2506">
            <v>1</v>
          </cell>
          <cell r="I2506">
            <v>1</v>
          </cell>
          <cell r="J2506" t="str">
            <v>No</v>
          </cell>
          <cell r="K2506">
            <v>1.6E-2</v>
          </cell>
          <cell r="L2506">
            <v>1.6E-2</v>
          </cell>
          <cell r="M2506">
            <v>2</v>
          </cell>
          <cell r="N2506" t="str">
            <v>Market</v>
          </cell>
          <cell r="O2506" t="str">
            <v>Private</v>
          </cell>
          <cell r="P2506" t="str">
            <v>House or Bungalow</v>
          </cell>
          <cell r="Q2506" t="str">
            <v>New Residential Building</v>
          </cell>
          <cell r="R2506" t="str">
            <v>No</v>
          </cell>
          <cell r="S2506" t="str">
            <v>unknown</v>
          </cell>
          <cell r="T2506" t="str">
            <v>No</v>
          </cell>
          <cell r="U2506"/>
          <cell r="V2506" t="str">
            <v>Full</v>
          </cell>
          <cell r="W2506" t="str">
            <v>Planning Inspectorate</v>
          </cell>
          <cell r="X2506"/>
          <cell r="Y2506"/>
          <cell r="Z2506" t="str">
            <v>New Silverthorne School House,  400</v>
          </cell>
          <cell r="AA2506" t="str">
            <v>Albany Road</v>
          </cell>
          <cell r="AB2506"/>
          <cell r="AC2506" t="str">
            <v>New Silverthorne School House,  400,Albany Road,,SE5 0DJ</v>
          </cell>
          <cell r="AD2506" t="str">
            <v>FARADAY</v>
          </cell>
          <cell r="AE2506" t="str">
            <v>SE5 0DJ</v>
          </cell>
          <cell r="AF2506">
            <v>532484</v>
          </cell>
          <cell r="AG2506">
            <v>177708</v>
          </cell>
          <cell r="AH2506" t="str">
            <v>Planning Inspectorate</v>
          </cell>
          <cell r="AI2506" t="str">
            <v>FY2010</v>
          </cell>
          <cell r="AJ2506" t="str">
            <v>3rd</v>
          </cell>
          <cell r="AK2506">
            <v>40536</v>
          </cell>
          <cell r="AL2506">
            <v>41059</v>
          </cell>
          <cell r="AM2506">
            <v>41701</v>
          </cell>
          <cell r="AN2506"/>
          <cell r="AO2506">
            <v>41632</v>
          </cell>
          <cell r="AP2506"/>
          <cell r="AQ2506">
            <v>1</v>
          </cell>
          <cell r="AR2506" t="str">
            <v>Erection of a new two-bedroom two-storey dwelling</v>
          </cell>
          <cell r="AS2506">
            <v>112540</v>
          </cell>
        </row>
        <row r="2507">
          <cell r="A2507" t="str">
            <v>09-AP-2729</v>
          </cell>
          <cell r="B2507" t="str">
            <v>Full</v>
          </cell>
          <cell r="C2507" t="str">
            <v>Completed</v>
          </cell>
          <cell r="D2507" t="str">
            <v>Proposed</v>
          </cell>
          <cell r="E2507" t="str">
            <v>Inner</v>
          </cell>
          <cell r="F2507">
            <v>0</v>
          </cell>
          <cell r="G2507">
            <v>1</v>
          </cell>
          <cell r="H2507">
            <v>1</v>
          </cell>
          <cell r="I2507">
            <v>8</v>
          </cell>
          <cell r="J2507" t="str">
            <v>No</v>
          </cell>
          <cell r="K2507">
            <v>2.1000000000000001E-2</v>
          </cell>
          <cell r="L2507">
            <v>2.1000000000000001E-2</v>
          </cell>
          <cell r="M2507">
            <v>1</v>
          </cell>
          <cell r="N2507" t="str">
            <v>Market</v>
          </cell>
          <cell r="O2507" t="str">
            <v>Private</v>
          </cell>
          <cell r="P2507" t="str">
            <v>Flat Apartment or Maisonette</v>
          </cell>
          <cell r="Q2507" t="str">
            <v>Extension to building for residential unit(s)</v>
          </cell>
          <cell r="R2507" t="str">
            <v>No</v>
          </cell>
          <cell r="S2507" t="str">
            <v>unknown</v>
          </cell>
          <cell r="T2507" t="str">
            <v>No</v>
          </cell>
          <cell r="U2507"/>
          <cell r="V2507" t="str">
            <v>Full</v>
          </cell>
          <cell r="W2507" t="str">
            <v>Borough</v>
          </cell>
          <cell r="X2507"/>
          <cell r="Y2507" t="str">
            <v>Upper Floors</v>
          </cell>
          <cell r="Z2507" t="str">
            <v>262-266</v>
          </cell>
          <cell r="AA2507" t="str">
            <v>Old Kent Road</v>
          </cell>
          <cell r="AB2507"/>
          <cell r="AC2507" t="str">
            <v>Upper Floors262-266,Old Kent Road,,SE1 5UB</v>
          </cell>
          <cell r="AD2507" t="str">
            <v>EAST WALWORTH</v>
          </cell>
          <cell r="AE2507" t="str">
            <v>SE1 5UB</v>
          </cell>
          <cell r="AF2507">
            <v>533493</v>
          </cell>
          <cell r="AG2507">
            <v>178425</v>
          </cell>
          <cell r="AH2507" t="str">
            <v>Borough</v>
          </cell>
          <cell r="AI2507" t="str">
            <v>FY2010</v>
          </cell>
          <cell r="AJ2507" t="str">
            <v>1st</v>
          </cell>
          <cell r="AK2507">
            <v>40336</v>
          </cell>
          <cell r="AL2507">
            <v>40336</v>
          </cell>
          <cell r="AM2507">
            <v>40590</v>
          </cell>
          <cell r="AN2507"/>
          <cell r="AO2507">
            <v>41432</v>
          </cell>
          <cell r="AP2507"/>
          <cell r="AQ2507">
            <v>8</v>
          </cell>
          <cell r="AR2507" t="str">
            <v>Third floor mansard roof extension to No. 262-266, proposed rear infill extension at second floor level to No. 262-264, and alterations to front elevations, and provision of bin and cycle stores at rear, in connection with conversion of 1st, 2nd and 3rd floor to form eight flats (5 x studio flats, 1 x 1 bed flats and 2 x 2 bed flats).</v>
          </cell>
          <cell r="AS2507">
            <v>108918</v>
          </cell>
        </row>
        <row r="2508">
          <cell r="A2508" t="str">
            <v>09-AP-2729</v>
          </cell>
          <cell r="B2508" t="str">
            <v>Full</v>
          </cell>
          <cell r="C2508" t="str">
            <v>Completed</v>
          </cell>
          <cell r="D2508" t="str">
            <v>Proposed</v>
          </cell>
          <cell r="E2508" t="str">
            <v>Inner</v>
          </cell>
          <cell r="F2508">
            <v>0</v>
          </cell>
          <cell r="G2508">
            <v>5</v>
          </cell>
          <cell r="H2508">
            <v>5</v>
          </cell>
          <cell r="I2508">
            <v>8</v>
          </cell>
          <cell r="J2508" t="str">
            <v>No</v>
          </cell>
          <cell r="K2508">
            <v>2.1000000000000001E-2</v>
          </cell>
          <cell r="L2508">
            <v>2.1000000000000001E-2</v>
          </cell>
          <cell r="M2508">
            <v>1</v>
          </cell>
          <cell r="N2508" t="str">
            <v>Market</v>
          </cell>
          <cell r="O2508" t="str">
            <v>Private</v>
          </cell>
          <cell r="P2508" t="str">
            <v>Studio or S/C Bedsit</v>
          </cell>
          <cell r="Q2508" t="str">
            <v>Change of use of Non-Res floor space to Dwelling(s)</v>
          </cell>
          <cell r="R2508" t="str">
            <v>No</v>
          </cell>
          <cell r="S2508" t="str">
            <v>unknown</v>
          </cell>
          <cell r="T2508" t="str">
            <v>No</v>
          </cell>
          <cell r="U2508"/>
          <cell r="V2508" t="str">
            <v>Full</v>
          </cell>
          <cell r="W2508" t="str">
            <v>Borough</v>
          </cell>
          <cell r="X2508"/>
          <cell r="Y2508" t="str">
            <v>Upper Floors</v>
          </cell>
          <cell r="Z2508" t="str">
            <v>262-266</v>
          </cell>
          <cell r="AA2508" t="str">
            <v>Old Kent Road</v>
          </cell>
          <cell r="AB2508"/>
          <cell r="AC2508" t="str">
            <v>Upper Floors262-266,Old Kent Road,,SE1 5UB</v>
          </cell>
          <cell r="AD2508" t="str">
            <v>EAST WALWORTH</v>
          </cell>
          <cell r="AE2508" t="str">
            <v>SE1 5UB</v>
          </cell>
          <cell r="AF2508">
            <v>533493</v>
          </cell>
          <cell r="AG2508">
            <v>178425</v>
          </cell>
          <cell r="AH2508" t="str">
            <v>Borough</v>
          </cell>
          <cell r="AI2508" t="str">
            <v>FY2010</v>
          </cell>
          <cell r="AJ2508" t="str">
            <v>1st</v>
          </cell>
          <cell r="AK2508">
            <v>40336</v>
          </cell>
          <cell r="AL2508">
            <v>40336</v>
          </cell>
          <cell r="AM2508">
            <v>40590</v>
          </cell>
          <cell r="AN2508"/>
          <cell r="AO2508">
            <v>41432</v>
          </cell>
          <cell r="AP2508"/>
          <cell r="AQ2508">
            <v>8</v>
          </cell>
          <cell r="AR2508" t="str">
            <v>Third floor mansard roof extension to No. 262-266, proposed rear infill extension at second floor level to No. 262-264, and alterations to front elevations, and provision of bin and cycle stores at rear, in connection with conversion of 1st, 2nd and 3rd floor to form eight flats (5 x studio flats, 1 x 1 bed flats and 2 x 2 bed flats).</v>
          </cell>
          <cell r="AS2508">
            <v>108918</v>
          </cell>
        </row>
        <row r="2509">
          <cell r="A2509" t="str">
            <v>09-AP-2729</v>
          </cell>
          <cell r="B2509" t="str">
            <v>Full</v>
          </cell>
          <cell r="C2509" t="str">
            <v>Completed</v>
          </cell>
          <cell r="D2509" t="str">
            <v>Proposed</v>
          </cell>
          <cell r="E2509" t="str">
            <v>Inner</v>
          </cell>
          <cell r="F2509">
            <v>0</v>
          </cell>
          <cell r="G2509">
            <v>2</v>
          </cell>
          <cell r="H2509">
            <v>2</v>
          </cell>
          <cell r="I2509">
            <v>8</v>
          </cell>
          <cell r="J2509" t="str">
            <v>No</v>
          </cell>
          <cell r="K2509">
            <v>2.1000000000000001E-2</v>
          </cell>
          <cell r="L2509">
            <v>2.1000000000000001E-2</v>
          </cell>
          <cell r="M2509">
            <v>2</v>
          </cell>
          <cell r="N2509" t="str">
            <v>Market</v>
          </cell>
          <cell r="O2509" t="str">
            <v>Private</v>
          </cell>
          <cell r="P2509" t="str">
            <v>Flat Apartment or Maisonette</v>
          </cell>
          <cell r="Q2509" t="str">
            <v>Extension to building for residential unit(s)</v>
          </cell>
          <cell r="R2509" t="str">
            <v>No</v>
          </cell>
          <cell r="S2509" t="str">
            <v>unknown</v>
          </cell>
          <cell r="T2509" t="str">
            <v>No</v>
          </cell>
          <cell r="U2509"/>
          <cell r="V2509" t="str">
            <v>Full</v>
          </cell>
          <cell r="W2509" t="str">
            <v>Borough</v>
          </cell>
          <cell r="X2509"/>
          <cell r="Y2509" t="str">
            <v>Upper Floors</v>
          </cell>
          <cell r="Z2509" t="str">
            <v>262-266</v>
          </cell>
          <cell r="AA2509" t="str">
            <v>Old Kent Road</v>
          </cell>
          <cell r="AB2509"/>
          <cell r="AC2509" t="str">
            <v>Upper Floors262-266,Old Kent Road,,SE1 5UB</v>
          </cell>
          <cell r="AD2509" t="str">
            <v>EAST WALWORTH</v>
          </cell>
          <cell r="AE2509" t="str">
            <v>SE1 5UB</v>
          </cell>
          <cell r="AF2509">
            <v>533493</v>
          </cell>
          <cell r="AG2509">
            <v>178425</v>
          </cell>
          <cell r="AH2509" t="str">
            <v>Borough</v>
          </cell>
          <cell r="AI2509" t="str">
            <v>FY2010</v>
          </cell>
          <cell r="AJ2509" t="str">
            <v>1st</v>
          </cell>
          <cell r="AK2509">
            <v>40336</v>
          </cell>
          <cell r="AL2509">
            <v>40336</v>
          </cell>
          <cell r="AM2509">
            <v>40590</v>
          </cell>
          <cell r="AN2509"/>
          <cell r="AO2509">
            <v>41432</v>
          </cell>
          <cell r="AP2509"/>
          <cell r="AQ2509">
            <v>8</v>
          </cell>
          <cell r="AR2509" t="str">
            <v>Third floor mansard roof extension to No. 262-266, proposed rear infill extension at second floor level to No. 262-264, and alterations to front elevations, and provision of bin and cycle stores at rear, in connection with conversion of 1st, 2nd and 3rd floor to form eight flats (5 x studio flats, 1 x 1 bed flats and 2 x 2 bed flats).</v>
          </cell>
          <cell r="AS2509">
            <v>108918</v>
          </cell>
        </row>
        <row r="2510">
          <cell r="A2510" t="str">
            <v>09-AP-2769</v>
          </cell>
          <cell r="B2510" t="str">
            <v>Full</v>
          </cell>
          <cell r="C2510" t="str">
            <v>Completed</v>
          </cell>
          <cell r="D2510" t="str">
            <v>Existing</v>
          </cell>
          <cell r="E2510" t="str">
            <v>Inner</v>
          </cell>
          <cell r="F2510">
            <v>2</v>
          </cell>
          <cell r="G2510">
            <v>0</v>
          </cell>
          <cell r="H2510">
            <v>-2</v>
          </cell>
          <cell r="I2510">
            <v>1</v>
          </cell>
          <cell r="J2510" t="str">
            <v>Yes</v>
          </cell>
          <cell r="K2510">
            <v>2.1000000000000001E-2</v>
          </cell>
          <cell r="L2510">
            <v>2.1000000000000001E-2</v>
          </cell>
          <cell r="M2510">
            <v>1</v>
          </cell>
          <cell r="N2510" t="str">
            <v>Social Rented</v>
          </cell>
          <cell r="O2510" t="str">
            <v>Local Authority</v>
          </cell>
          <cell r="P2510" t="str">
            <v>Flat Apartment or Maisonette</v>
          </cell>
          <cell r="Q2510" t="str">
            <v>New Residential Building</v>
          </cell>
          <cell r="R2510" t="str">
            <v>No</v>
          </cell>
          <cell r="S2510" t="str">
            <v>unknown</v>
          </cell>
          <cell r="T2510" t="str">
            <v>No</v>
          </cell>
          <cell r="U2510" t="str">
            <v>N/A</v>
          </cell>
          <cell r="V2510" t="str">
            <v>Full</v>
          </cell>
          <cell r="W2510" t="str">
            <v>Borough</v>
          </cell>
          <cell r="X2510"/>
          <cell r="Y2510"/>
          <cell r="Z2510" t="str">
            <v>136</v>
          </cell>
          <cell r="AA2510" t="str">
            <v>Underhill Road</v>
          </cell>
          <cell r="AB2510"/>
          <cell r="AC2510" t="str">
            <v>136,Underhill Road,,SE22 0QJ</v>
          </cell>
          <cell r="AD2510" t="str">
            <v>PECKHAM RYE</v>
          </cell>
          <cell r="AE2510" t="str">
            <v>SE22 0QJ</v>
          </cell>
          <cell r="AF2510">
            <v>534567</v>
          </cell>
          <cell r="AG2510">
            <v>174308</v>
          </cell>
          <cell r="AH2510" t="str">
            <v>Borough</v>
          </cell>
          <cell r="AI2510" t="str">
            <v>FY2009</v>
          </cell>
          <cell r="AJ2510" t="str">
            <v>4th</v>
          </cell>
          <cell r="AK2510">
            <v>40260</v>
          </cell>
          <cell r="AL2510">
            <v>40330</v>
          </cell>
          <cell r="AM2510">
            <v>41066</v>
          </cell>
          <cell r="AN2510"/>
          <cell r="AO2510">
            <v>41356</v>
          </cell>
          <cell r="AP2510"/>
          <cell r="AQ2510">
            <v>1</v>
          </cell>
          <cell r="AR2510" t="str">
            <v>Demolition of existing property at 136 Underhill Road and erection of a new two-storey end of terrace house.</v>
          </cell>
          <cell r="AS2510">
            <v>104208</v>
          </cell>
        </row>
        <row r="2511">
          <cell r="A2511" t="str">
            <v>09-AP-2769</v>
          </cell>
          <cell r="B2511" t="str">
            <v>Full</v>
          </cell>
          <cell r="C2511" t="str">
            <v>Completed</v>
          </cell>
          <cell r="D2511" t="str">
            <v>Proposed</v>
          </cell>
          <cell r="E2511" t="str">
            <v>Inner</v>
          </cell>
          <cell r="F2511">
            <v>0</v>
          </cell>
          <cell r="G2511">
            <v>1</v>
          </cell>
          <cell r="H2511">
            <v>1</v>
          </cell>
          <cell r="I2511">
            <v>1</v>
          </cell>
          <cell r="J2511" t="str">
            <v>Yes</v>
          </cell>
          <cell r="K2511">
            <v>2.1000000000000001E-2</v>
          </cell>
          <cell r="L2511">
            <v>2.1000000000000001E-2</v>
          </cell>
          <cell r="M2511">
            <v>4</v>
          </cell>
          <cell r="N2511" t="str">
            <v>Social Rented</v>
          </cell>
          <cell r="O2511" t="str">
            <v>Local Authority</v>
          </cell>
          <cell r="P2511" t="str">
            <v>House or Bungalow</v>
          </cell>
          <cell r="Q2511" t="str">
            <v>New Residential Building</v>
          </cell>
          <cell r="R2511" t="str">
            <v>No</v>
          </cell>
          <cell r="S2511" t="str">
            <v>unknown</v>
          </cell>
          <cell r="T2511" t="str">
            <v>No</v>
          </cell>
          <cell r="U2511"/>
          <cell r="V2511" t="str">
            <v>Full</v>
          </cell>
          <cell r="W2511" t="str">
            <v>Borough</v>
          </cell>
          <cell r="X2511"/>
          <cell r="Y2511"/>
          <cell r="Z2511" t="str">
            <v>136</v>
          </cell>
          <cell r="AA2511" t="str">
            <v>Underhill Road</v>
          </cell>
          <cell r="AB2511"/>
          <cell r="AC2511" t="str">
            <v>136,Underhill Road,,SE22 0QJ</v>
          </cell>
          <cell r="AD2511" t="str">
            <v>PECKHAM RYE</v>
          </cell>
          <cell r="AE2511" t="str">
            <v>SE22 0QJ</v>
          </cell>
          <cell r="AF2511">
            <v>534567</v>
          </cell>
          <cell r="AG2511">
            <v>174308</v>
          </cell>
          <cell r="AH2511" t="str">
            <v>Borough</v>
          </cell>
          <cell r="AI2511" t="str">
            <v>FY2009</v>
          </cell>
          <cell r="AJ2511" t="str">
            <v>4th</v>
          </cell>
          <cell r="AK2511">
            <v>40260</v>
          </cell>
          <cell r="AL2511">
            <v>40330</v>
          </cell>
          <cell r="AM2511">
            <v>41066</v>
          </cell>
          <cell r="AN2511"/>
          <cell r="AO2511">
            <v>41356</v>
          </cell>
          <cell r="AP2511"/>
          <cell r="AQ2511">
            <v>1</v>
          </cell>
          <cell r="AR2511" t="str">
            <v>Demolition of existing property at 136 Underhill Road and erection of a new two-storey end of terrace house.</v>
          </cell>
          <cell r="AS2511">
            <v>104208</v>
          </cell>
        </row>
        <row r="2512">
          <cell r="A2512" t="str">
            <v>09-AP-2785</v>
          </cell>
          <cell r="B2512" t="str">
            <v>Full</v>
          </cell>
          <cell r="C2512" t="str">
            <v>Completed</v>
          </cell>
          <cell r="D2512" t="str">
            <v>Proposed</v>
          </cell>
          <cell r="E2512" t="str">
            <v>Central Activities Zone</v>
          </cell>
          <cell r="F2512">
            <v>0</v>
          </cell>
          <cell r="G2512">
            <v>2</v>
          </cell>
          <cell r="H2512">
            <v>2</v>
          </cell>
          <cell r="I2512">
            <v>2</v>
          </cell>
          <cell r="J2512" t="str">
            <v>No</v>
          </cell>
          <cell r="K2512">
            <v>1.6E-2</v>
          </cell>
          <cell r="L2512">
            <v>1.6E-2</v>
          </cell>
          <cell r="M2512">
            <v>2</v>
          </cell>
          <cell r="N2512" t="str">
            <v>Market</v>
          </cell>
          <cell r="O2512" t="str">
            <v>Private</v>
          </cell>
          <cell r="P2512" t="str">
            <v>Flat Apartment or Maisonette</v>
          </cell>
          <cell r="Q2512" t="str">
            <v>Change of use of Non-Res floor space to Dwelling(s)</v>
          </cell>
          <cell r="R2512" t="str">
            <v>No</v>
          </cell>
          <cell r="S2512" t="str">
            <v>unknown</v>
          </cell>
          <cell r="T2512" t="str">
            <v>No</v>
          </cell>
          <cell r="U2512"/>
          <cell r="V2512" t="str">
            <v>Full</v>
          </cell>
          <cell r="W2512" t="str">
            <v>Borough</v>
          </cell>
          <cell r="X2512"/>
          <cell r="Y2512" t="str">
            <v>Unit 1</v>
          </cell>
          <cell r="Z2512" t="str">
            <v>New Concordia Wharf</v>
          </cell>
          <cell r="AA2512" t="str">
            <v>Mill Street</v>
          </cell>
          <cell r="AB2512"/>
          <cell r="AC2512" t="str">
            <v>Unit 1New Concordia Wharf,Mill Street,,SE1 2BB</v>
          </cell>
          <cell r="AD2512" t="str">
            <v>RIVERSIDE</v>
          </cell>
          <cell r="AE2512" t="str">
            <v>SE1 2BB</v>
          </cell>
          <cell r="AF2512">
            <v>533979</v>
          </cell>
          <cell r="AG2512">
            <v>179842</v>
          </cell>
          <cell r="AH2512" t="str">
            <v>Borough</v>
          </cell>
          <cell r="AI2512" t="str">
            <v>FY2009</v>
          </cell>
          <cell r="AJ2512" t="str">
            <v>4th</v>
          </cell>
          <cell r="AK2512">
            <v>40267</v>
          </cell>
          <cell r="AL2512">
            <v>40420</v>
          </cell>
          <cell r="AM2512">
            <v>40777</v>
          </cell>
          <cell r="AN2512"/>
          <cell r="AO2512">
            <v>41363</v>
          </cell>
          <cell r="AP2512"/>
          <cell r="AQ2512">
            <v>2</v>
          </cell>
          <cell r="AR2512" t="str">
            <v>Redevelopment of existing split level office (Class B1) to form ground floor office space (Class B1) and 2 x 2 bed residential units at first floor level.</v>
          </cell>
          <cell r="AS2512">
            <v>104260</v>
          </cell>
        </row>
        <row r="2513">
          <cell r="A2513" t="str">
            <v>09-AP-2787</v>
          </cell>
          <cell r="B2513" t="str">
            <v>Full</v>
          </cell>
          <cell r="C2513" t="str">
            <v>Completed</v>
          </cell>
          <cell r="D2513" t="str">
            <v>Proposed</v>
          </cell>
          <cell r="E2513" t="str">
            <v>Inner</v>
          </cell>
          <cell r="F2513">
            <v>0</v>
          </cell>
          <cell r="G2513">
            <v>1</v>
          </cell>
          <cell r="H2513">
            <v>1</v>
          </cell>
          <cell r="I2513">
            <v>1</v>
          </cell>
          <cell r="J2513" t="str">
            <v>No</v>
          </cell>
          <cell r="K2513">
            <v>0.02</v>
          </cell>
          <cell r="L2513">
            <v>0.02</v>
          </cell>
          <cell r="M2513">
            <v>4</v>
          </cell>
          <cell r="N2513" t="str">
            <v>Market</v>
          </cell>
          <cell r="O2513" t="str">
            <v>Private</v>
          </cell>
          <cell r="P2513" t="str">
            <v>House or Bungalow</v>
          </cell>
          <cell r="Q2513" t="str">
            <v>Change of use of Non-Res floor space to Dwelling(s)</v>
          </cell>
          <cell r="R2513" t="str">
            <v>No</v>
          </cell>
          <cell r="S2513" t="str">
            <v>unknown</v>
          </cell>
          <cell r="T2513" t="str">
            <v>No</v>
          </cell>
          <cell r="U2513"/>
          <cell r="V2513" t="str">
            <v>Full</v>
          </cell>
          <cell r="W2513" t="str">
            <v>Borough</v>
          </cell>
          <cell r="X2513"/>
          <cell r="Y2513"/>
          <cell r="Z2513" t="str">
            <v>30</v>
          </cell>
          <cell r="AA2513" t="str">
            <v>Matham Grove</v>
          </cell>
          <cell r="AB2513"/>
          <cell r="AC2513" t="str">
            <v>30,Matham Grove,,SE22 8PN</v>
          </cell>
          <cell r="AD2513" t="str">
            <v>EAST DULWICH</v>
          </cell>
          <cell r="AE2513" t="str">
            <v>SE22 8PN</v>
          </cell>
          <cell r="AF2513">
            <v>533724</v>
          </cell>
          <cell r="AG2513">
            <v>175108</v>
          </cell>
          <cell r="AH2513" t="str">
            <v>Borough</v>
          </cell>
          <cell r="AI2513" t="str">
            <v>FY2009</v>
          </cell>
          <cell r="AJ2513" t="str">
            <v>4th</v>
          </cell>
          <cell r="AK2513">
            <v>40266</v>
          </cell>
          <cell r="AL2513">
            <v>40268</v>
          </cell>
          <cell r="AM2513">
            <v>40633</v>
          </cell>
          <cell r="AN2513"/>
          <cell r="AO2513">
            <v>41362</v>
          </cell>
          <cell r="AP2513"/>
          <cell r="AQ2513">
            <v>1</v>
          </cell>
          <cell r="AR2513" t="str">
            <v>Change of use from Hostel to 1 x 4 bed house.</v>
          </cell>
          <cell r="AS2513">
            <v>104261</v>
          </cell>
        </row>
        <row r="2514">
          <cell r="A2514" t="str">
            <v>09-AP-2797</v>
          </cell>
          <cell r="B2514" t="str">
            <v>Full</v>
          </cell>
          <cell r="C2514" t="str">
            <v>Lapsed</v>
          </cell>
          <cell r="D2514" t="str">
            <v>Proposed</v>
          </cell>
          <cell r="E2514" t="str">
            <v>Inner</v>
          </cell>
          <cell r="F2514">
            <v>0</v>
          </cell>
          <cell r="G2514">
            <v>2</v>
          </cell>
          <cell r="H2514">
            <v>2</v>
          </cell>
          <cell r="I2514">
            <v>8</v>
          </cell>
          <cell r="J2514" t="str">
            <v>No</v>
          </cell>
          <cell r="K2514">
            <v>4.4999999999999998E-2</v>
          </cell>
          <cell r="L2514">
            <v>2.5999999999999999E-2</v>
          </cell>
          <cell r="M2514">
            <v>1</v>
          </cell>
          <cell r="N2514" t="str">
            <v>Market</v>
          </cell>
          <cell r="O2514" t="str">
            <v>Private</v>
          </cell>
          <cell r="P2514" t="str">
            <v>Flat Apartment or Maisonette</v>
          </cell>
          <cell r="Q2514" t="str">
            <v>New Residential Building</v>
          </cell>
          <cell r="R2514" t="str">
            <v>No</v>
          </cell>
          <cell r="S2514" t="str">
            <v>unknown</v>
          </cell>
          <cell r="T2514" t="str">
            <v>No</v>
          </cell>
          <cell r="U2514"/>
          <cell r="V2514" t="str">
            <v>Full</v>
          </cell>
          <cell r="W2514" t="str">
            <v>Planning Inspectorate</v>
          </cell>
          <cell r="X2514"/>
          <cell r="Y2514"/>
          <cell r="Z2514" t="str">
            <v>179</v>
          </cell>
          <cell r="AA2514" t="str">
            <v>Ilderton Road</v>
          </cell>
          <cell r="AB2514"/>
          <cell r="AC2514" t="str">
            <v>179,Ilderton Road,,SE16 3LA</v>
          </cell>
          <cell r="AD2514" t="str">
            <v>LIVESEY</v>
          </cell>
          <cell r="AE2514" t="str">
            <v>SE16 3LA</v>
          </cell>
          <cell r="AF2514">
            <v>535247</v>
          </cell>
          <cell r="AG2514">
            <v>178040</v>
          </cell>
          <cell r="AH2514" t="str">
            <v>Planning Inspectorate</v>
          </cell>
          <cell r="AI2514" t="str">
            <v>FY2010</v>
          </cell>
          <cell r="AJ2514" t="str">
            <v>3rd</v>
          </cell>
          <cell r="AK2514">
            <v>40498</v>
          </cell>
          <cell r="AL2514"/>
          <cell r="AM2514"/>
          <cell r="AN2514"/>
          <cell r="AO2514">
            <v>41594</v>
          </cell>
          <cell r="AP2514"/>
          <cell r="AQ2514">
            <v>8</v>
          </cell>
          <cell r="AR2514" t="str">
            <v>Redevelopment of site to provide a four-storey building with basement to accommodate 307sqm B1(c) commercial floorspace at ground and basement levels, 8 residential flats (2 x 1 and 6 x 2 bed) on upper floors, basement car park for 3 cars, 3 motorcycles and refuse facilities, and 12 cycle parking spaces at ground floor level.</v>
          </cell>
          <cell r="AS2514">
            <v>111787</v>
          </cell>
        </row>
        <row r="2515">
          <cell r="A2515" t="str">
            <v>09-AP-2797</v>
          </cell>
          <cell r="B2515" t="str">
            <v>Full</v>
          </cell>
          <cell r="C2515" t="str">
            <v>Lapsed</v>
          </cell>
          <cell r="D2515" t="str">
            <v>Proposed</v>
          </cell>
          <cell r="E2515" t="str">
            <v>Inner</v>
          </cell>
          <cell r="F2515">
            <v>0</v>
          </cell>
          <cell r="G2515">
            <v>6</v>
          </cell>
          <cell r="H2515">
            <v>6</v>
          </cell>
          <cell r="I2515">
            <v>8</v>
          </cell>
          <cell r="J2515" t="str">
            <v>No</v>
          </cell>
          <cell r="K2515">
            <v>4.4999999999999998E-2</v>
          </cell>
          <cell r="L2515">
            <v>2.5999999999999999E-2</v>
          </cell>
          <cell r="M2515">
            <v>2</v>
          </cell>
          <cell r="N2515" t="str">
            <v>Market</v>
          </cell>
          <cell r="O2515" t="str">
            <v>Private</v>
          </cell>
          <cell r="P2515" t="str">
            <v>Flat Apartment or Maisonette</v>
          </cell>
          <cell r="Q2515" t="str">
            <v>New Residential Building</v>
          </cell>
          <cell r="R2515" t="str">
            <v>No</v>
          </cell>
          <cell r="S2515" t="str">
            <v>unknown</v>
          </cell>
          <cell r="T2515" t="str">
            <v>No</v>
          </cell>
          <cell r="U2515"/>
          <cell r="V2515" t="str">
            <v>Full</v>
          </cell>
          <cell r="W2515" t="str">
            <v>Planning Inspectorate</v>
          </cell>
          <cell r="X2515"/>
          <cell r="Y2515"/>
          <cell r="Z2515" t="str">
            <v>179</v>
          </cell>
          <cell r="AA2515" t="str">
            <v>Ilderton Road</v>
          </cell>
          <cell r="AB2515"/>
          <cell r="AC2515" t="str">
            <v>179,Ilderton Road,,SE16 3LA</v>
          </cell>
          <cell r="AD2515" t="str">
            <v>LIVESEY</v>
          </cell>
          <cell r="AE2515" t="str">
            <v>SE16 3LA</v>
          </cell>
          <cell r="AF2515">
            <v>535247</v>
          </cell>
          <cell r="AG2515">
            <v>178040</v>
          </cell>
          <cell r="AH2515" t="str">
            <v>Planning Inspectorate</v>
          </cell>
          <cell r="AI2515" t="str">
            <v>FY2010</v>
          </cell>
          <cell r="AJ2515" t="str">
            <v>3rd</v>
          </cell>
          <cell r="AK2515">
            <v>40498</v>
          </cell>
          <cell r="AL2515"/>
          <cell r="AM2515"/>
          <cell r="AN2515"/>
          <cell r="AO2515">
            <v>41594</v>
          </cell>
          <cell r="AP2515"/>
          <cell r="AQ2515">
            <v>8</v>
          </cell>
          <cell r="AR2515" t="str">
            <v>Redevelopment of site to provide a four-storey building with basement to accommodate 307sqm B1(c) commercial floorspace at ground and basement levels, 8 residential flats (2 x 1 and 6 x 2 bed) on upper floors, basement car park for 3 cars, 3 motorcycles and refuse facilities, and 12 cycle parking spaces at ground floor level.</v>
          </cell>
          <cell r="AS2515">
            <v>111787</v>
          </cell>
        </row>
        <row r="2516">
          <cell r="A2516" t="str">
            <v>09-AP-2816</v>
          </cell>
          <cell r="B2516" t="str">
            <v>Full</v>
          </cell>
          <cell r="C2516" t="str">
            <v>Completed</v>
          </cell>
          <cell r="D2516" t="str">
            <v>Existing</v>
          </cell>
          <cell r="E2516" t="str">
            <v>Inner</v>
          </cell>
          <cell r="F2516">
            <v>1</v>
          </cell>
          <cell r="G2516">
            <v>0</v>
          </cell>
          <cell r="H2516">
            <v>-1</v>
          </cell>
          <cell r="I2516">
            <v>2</v>
          </cell>
          <cell r="J2516" t="str">
            <v>No</v>
          </cell>
          <cell r="K2516">
            <v>6.0000000000000001E-3</v>
          </cell>
          <cell r="L2516">
            <v>6.0000000000000001E-3</v>
          </cell>
          <cell r="M2516">
            <v>4</v>
          </cell>
          <cell r="N2516" t="str">
            <v>Market</v>
          </cell>
          <cell r="O2516" t="str">
            <v>Private</v>
          </cell>
          <cell r="P2516" t="str">
            <v>Flat Apartment or Maisonette</v>
          </cell>
          <cell r="Q2516" t="str">
            <v>Conversion of Dwelling(s) or ancillary C3 floorspace</v>
          </cell>
          <cell r="R2516" t="str">
            <v>No</v>
          </cell>
          <cell r="S2516" t="str">
            <v>unknown</v>
          </cell>
          <cell r="T2516" t="str">
            <v>No</v>
          </cell>
          <cell r="U2516" t="str">
            <v>N/A</v>
          </cell>
          <cell r="V2516" t="str">
            <v>Full</v>
          </cell>
          <cell r="W2516" t="str">
            <v>Borough</v>
          </cell>
          <cell r="X2516"/>
          <cell r="Y2516" t="str">
            <v>First And Second Floors</v>
          </cell>
          <cell r="Z2516" t="str">
            <v>102</v>
          </cell>
          <cell r="AA2516" t="str">
            <v>Dunton Road</v>
          </cell>
          <cell r="AB2516"/>
          <cell r="AC2516" t="str">
            <v>First And Second Floors102,Dunton Road,,SE1 5UN</v>
          </cell>
          <cell r="AD2516" t="str">
            <v>GRANGE</v>
          </cell>
          <cell r="AE2516" t="str">
            <v>SE1 5UN</v>
          </cell>
          <cell r="AF2516">
            <v>533549</v>
          </cell>
          <cell r="AG2516">
            <v>178456</v>
          </cell>
          <cell r="AH2516" t="str">
            <v>Borough</v>
          </cell>
          <cell r="AI2516" t="str">
            <v>FY2010</v>
          </cell>
          <cell r="AJ2516" t="str">
            <v>1st</v>
          </cell>
          <cell r="AK2516">
            <v>40346</v>
          </cell>
          <cell r="AL2516">
            <v>40451</v>
          </cell>
          <cell r="AM2516">
            <v>41182</v>
          </cell>
          <cell r="AN2516"/>
          <cell r="AO2516">
            <v>41442</v>
          </cell>
          <cell r="AP2516"/>
          <cell r="AQ2516">
            <v>2</v>
          </cell>
          <cell r="AR2516" t="str">
            <v>Redevelopment of 1st and 2nd floors to provide 1 x 1 bed and 1 x studio flat, together with the construction of a new roof to the existing rear projection of building.</v>
          </cell>
          <cell r="AS2516">
            <v>106894</v>
          </cell>
        </row>
        <row r="2517">
          <cell r="A2517" t="str">
            <v>09-AP-2816</v>
          </cell>
          <cell r="B2517" t="str">
            <v>Full</v>
          </cell>
          <cell r="C2517" t="str">
            <v>Completed</v>
          </cell>
          <cell r="D2517" t="str">
            <v>Proposed</v>
          </cell>
          <cell r="E2517" t="str">
            <v>Inner</v>
          </cell>
          <cell r="F2517">
            <v>0</v>
          </cell>
          <cell r="G2517">
            <v>1</v>
          </cell>
          <cell r="H2517">
            <v>1</v>
          </cell>
          <cell r="I2517">
            <v>2</v>
          </cell>
          <cell r="J2517" t="str">
            <v>No</v>
          </cell>
          <cell r="K2517">
            <v>6.0000000000000001E-3</v>
          </cell>
          <cell r="L2517">
            <v>6.0000000000000001E-3</v>
          </cell>
          <cell r="M2517">
            <v>1</v>
          </cell>
          <cell r="N2517" t="str">
            <v>Market</v>
          </cell>
          <cell r="O2517" t="str">
            <v>Private</v>
          </cell>
          <cell r="P2517" t="str">
            <v>Flat Apartment or Maisonette</v>
          </cell>
          <cell r="Q2517" t="str">
            <v>Conversion of Dwelling(s) or ancillary C3 floorspace</v>
          </cell>
          <cell r="R2517" t="str">
            <v>No</v>
          </cell>
          <cell r="S2517" t="str">
            <v>unknown</v>
          </cell>
          <cell r="T2517" t="str">
            <v>No</v>
          </cell>
          <cell r="U2517"/>
          <cell r="V2517" t="str">
            <v>Full</v>
          </cell>
          <cell r="W2517" t="str">
            <v>Borough</v>
          </cell>
          <cell r="X2517"/>
          <cell r="Y2517" t="str">
            <v>First And Second Floors</v>
          </cell>
          <cell r="Z2517" t="str">
            <v>102</v>
          </cell>
          <cell r="AA2517" t="str">
            <v>Dunton Road</v>
          </cell>
          <cell r="AB2517"/>
          <cell r="AC2517" t="str">
            <v>First And Second Floors102,Dunton Road,,SE1 5UN</v>
          </cell>
          <cell r="AD2517" t="str">
            <v>GRANGE</v>
          </cell>
          <cell r="AE2517" t="str">
            <v>SE1 5UN</v>
          </cell>
          <cell r="AF2517">
            <v>533549</v>
          </cell>
          <cell r="AG2517">
            <v>178456</v>
          </cell>
          <cell r="AH2517" t="str">
            <v>Borough</v>
          </cell>
          <cell r="AI2517" t="str">
            <v>FY2010</v>
          </cell>
          <cell r="AJ2517" t="str">
            <v>1st</v>
          </cell>
          <cell r="AK2517">
            <v>40346</v>
          </cell>
          <cell r="AL2517">
            <v>40451</v>
          </cell>
          <cell r="AM2517">
            <v>41182</v>
          </cell>
          <cell r="AN2517"/>
          <cell r="AO2517">
            <v>41442</v>
          </cell>
          <cell r="AP2517"/>
          <cell r="AQ2517">
            <v>2</v>
          </cell>
          <cell r="AR2517" t="str">
            <v>Redevelopment of 1st and 2nd floors to provide 1 x 1 bed and 1 x studio flat, together with the construction of a new roof to the existing rear projection of building.</v>
          </cell>
          <cell r="AS2517">
            <v>106894</v>
          </cell>
        </row>
        <row r="2518">
          <cell r="A2518" t="str">
            <v>09-AP-2816</v>
          </cell>
          <cell r="B2518" t="str">
            <v>Full</v>
          </cell>
          <cell r="C2518" t="str">
            <v>Completed</v>
          </cell>
          <cell r="D2518" t="str">
            <v>Proposed</v>
          </cell>
          <cell r="E2518" t="str">
            <v>Inner</v>
          </cell>
          <cell r="F2518">
            <v>0</v>
          </cell>
          <cell r="G2518">
            <v>1</v>
          </cell>
          <cell r="H2518">
            <v>1</v>
          </cell>
          <cell r="I2518">
            <v>2</v>
          </cell>
          <cell r="J2518" t="str">
            <v>No</v>
          </cell>
          <cell r="K2518">
            <v>6.0000000000000001E-3</v>
          </cell>
          <cell r="L2518">
            <v>6.0000000000000001E-3</v>
          </cell>
          <cell r="M2518">
            <v>1</v>
          </cell>
          <cell r="N2518" t="str">
            <v>Market</v>
          </cell>
          <cell r="O2518" t="str">
            <v>Private</v>
          </cell>
          <cell r="P2518" t="str">
            <v>Studio or S/C Bedsit</v>
          </cell>
          <cell r="Q2518" t="str">
            <v>Conversion of Dwelling(s) or ancillary C3 floorspace</v>
          </cell>
          <cell r="R2518" t="str">
            <v>No</v>
          </cell>
          <cell r="S2518" t="str">
            <v>unknown</v>
          </cell>
          <cell r="T2518" t="str">
            <v>No</v>
          </cell>
          <cell r="U2518"/>
          <cell r="V2518" t="str">
            <v>Full</v>
          </cell>
          <cell r="W2518" t="str">
            <v>Borough</v>
          </cell>
          <cell r="X2518"/>
          <cell r="Y2518" t="str">
            <v>First And Second Floors</v>
          </cell>
          <cell r="Z2518" t="str">
            <v>102</v>
          </cell>
          <cell r="AA2518" t="str">
            <v>Dunton Road</v>
          </cell>
          <cell r="AB2518"/>
          <cell r="AC2518" t="str">
            <v>First And Second Floors102,Dunton Road,,SE1 5UN</v>
          </cell>
          <cell r="AD2518" t="str">
            <v>GRANGE</v>
          </cell>
          <cell r="AE2518" t="str">
            <v>SE1 5UN</v>
          </cell>
          <cell r="AF2518">
            <v>533549</v>
          </cell>
          <cell r="AG2518">
            <v>178456</v>
          </cell>
          <cell r="AH2518" t="str">
            <v>Borough</v>
          </cell>
          <cell r="AI2518" t="str">
            <v>FY2010</v>
          </cell>
          <cell r="AJ2518" t="str">
            <v>1st</v>
          </cell>
          <cell r="AK2518">
            <v>40346</v>
          </cell>
          <cell r="AL2518">
            <v>40451</v>
          </cell>
          <cell r="AM2518">
            <v>41182</v>
          </cell>
          <cell r="AN2518"/>
          <cell r="AO2518">
            <v>41442</v>
          </cell>
          <cell r="AP2518"/>
          <cell r="AQ2518">
            <v>2</v>
          </cell>
          <cell r="AR2518" t="str">
            <v>Redevelopment of 1st and 2nd floors to provide 1 x 1 bed and 1 x studio flat, together with the construction of a new roof to the existing rear projection of building.</v>
          </cell>
          <cell r="AS2518">
            <v>106894</v>
          </cell>
        </row>
        <row r="2519">
          <cell r="A2519" t="str">
            <v>09-AP-2818</v>
          </cell>
          <cell r="B2519" t="str">
            <v>Full</v>
          </cell>
          <cell r="C2519" t="str">
            <v>Lapsed</v>
          </cell>
          <cell r="D2519" t="str">
            <v>Existing</v>
          </cell>
          <cell r="E2519" t="str">
            <v>Central Activities Zone</v>
          </cell>
          <cell r="F2519">
            <v>1</v>
          </cell>
          <cell r="G2519">
            <v>0</v>
          </cell>
          <cell r="H2519">
            <v>-1</v>
          </cell>
          <cell r="I2519">
            <v>2</v>
          </cell>
          <cell r="J2519" t="str">
            <v>No</v>
          </cell>
          <cell r="K2519">
            <v>1.0999999999999999E-2</v>
          </cell>
          <cell r="L2519">
            <v>7.0000000000000001E-3</v>
          </cell>
          <cell r="M2519">
            <v>1</v>
          </cell>
          <cell r="N2519" t="str">
            <v>Market</v>
          </cell>
          <cell r="O2519" t="str">
            <v>Private</v>
          </cell>
          <cell r="P2519" t="str">
            <v>Live/Work</v>
          </cell>
          <cell r="Q2519" t="str">
            <v>Conversion of Dwelling(s) or ancillary C3 floorspace</v>
          </cell>
          <cell r="R2519" t="str">
            <v>No</v>
          </cell>
          <cell r="S2519" t="str">
            <v>unknown</v>
          </cell>
          <cell r="T2519" t="str">
            <v>No</v>
          </cell>
          <cell r="U2519" t="str">
            <v>N/A</v>
          </cell>
          <cell r="V2519" t="str">
            <v>Full</v>
          </cell>
          <cell r="W2519" t="str">
            <v>Borough</v>
          </cell>
          <cell r="X2519"/>
          <cell r="Y2519"/>
          <cell r="Z2519" t="str">
            <v>Unit 15</v>
          </cell>
          <cell r="AA2519" t="str">
            <v>Bluelion Place</v>
          </cell>
          <cell r="AB2519"/>
          <cell r="AC2519" t="str">
            <v>Unit 15,Bluelion Place,,SE1 4PU</v>
          </cell>
          <cell r="AD2519" t="str">
            <v>GRANGE</v>
          </cell>
          <cell r="AE2519" t="str">
            <v>SE1 4PU</v>
          </cell>
          <cell r="AF2519">
            <v>533240</v>
          </cell>
          <cell r="AG2519">
            <v>179487</v>
          </cell>
          <cell r="AH2519" t="str">
            <v>Borough</v>
          </cell>
          <cell r="AI2519" t="str">
            <v>FY2011</v>
          </cell>
          <cell r="AJ2519" t="str">
            <v>2nd</v>
          </cell>
          <cell r="AK2519">
            <v>40764</v>
          </cell>
          <cell r="AL2519"/>
          <cell r="AM2519"/>
          <cell r="AN2519"/>
          <cell r="AO2519">
            <v>41860</v>
          </cell>
          <cell r="AP2519"/>
          <cell r="AQ2519">
            <v>2</v>
          </cell>
          <cell r="AR2519" t="str">
            <v>Change of use of existing live/work unit together with associated external alterations to provide 80 sqm of commercial (Class B1) floorspace at ground floor level and 2 x 2 bed residential units above.</v>
          </cell>
          <cell r="AS2519">
            <v>117072</v>
          </cell>
        </row>
        <row r="2520">
          <cell r="A2520" t="str">
            <v>09-AP-2818</v>
          </cell>
          <cell r="B2520" t="str">
            <v>Full</v>
          </cell>
          <cell r="C2520" t="str">
            <v>Lapsed</v>
          </cell>
          <cell r="D2520" t="str">
            <v>Proposed</v>
          </cell>
          <cell r="E2520" t="str">
            <v>Central Activities Zone</v>
          </cell>
          <cell r="F2520">
            <v>0</v>
          </cell>
          <cell r="G2520">
            <v>2</v>
          </cell>
          <cell r="H2520">
            <v>2</v>
          </cell>
          <cell r="I2520">
            <v>2</v>
          </cell>
          <cell r="J2520" t="str">
            <v>No</v>
          </cell>
          <cell r="K2520">
            <v>1.0999999999999999E-2</v>
          </cell>
          <cell r="L2520">
            <v>7.0000000000000001E-3</v>
          </cell>
          <cell r="M2520">
            <v>2</v>
          </cell>
          <cell r="N2520" t="str">
            <v>Market</v>
          </cell>
          <cell r="O2520" t="str">
            <v>Private</v>
          </cell>
          <cell r="P2520" t="str">
            <v>Flat Apartment or Maisonette</v>
          </cell>
          <cell r="Q2520" t="str">
            <v>Conversion of Dwelling(s) or ancillary C3 floorspace</v>
          </cell>
          <cell r="R2520" t="str">
            <v>No</v>
          </cell>
          <cell r="S2520" t="str">
            <v>unknown</v>
          </cell>
          <cell r="T2520" t="str">
            <v>No</v>
          </cell>
          <cell r="U2520"/>
          <cell r="V2520" t="str">
            <v>Full</v>
          </cell>
          <cell r="W2520" t="str">
            <v>Borough</v>
          </cell>
          <cell r="X2520"/>
          <cell r="Y2520"/>
          <cell r="Z2520" t="str">
            <v>Unit 15</v>
          </cell>
          <cell r="AA2520" t="str">
            <v>Bluelion Place</v>
          </cell>
          <cell r="AB2520"/>
          <cell r="AC2520" t="str">
            <v>Unit 15,Bluelion Place,,SE1 4PU</v>
          </cell>
          <cell r="AD2520" t="str">
            <v>GRANGE</v>
          </cell>
          <cell r="AE2520" t="str">
            <v>SE1 4PU</v>
          </cell>
          <cell r="AF2520">
            <v>533240</v>
          </cell>
          <cell r="AG2520">
            <v>179487</v>
          </cell>
          <cell r="AH2520" t="str">
            <v>Borough</v>
          </cell>
          <cell r="AI2520" t="str">
            <v>FY2011</v>
          </cell>
          <cell r="AJ2520" t="str">
            <v>2nd</v>
          </cell>
          <cell r="AK2520">
            <v>40764</v>
          </cell>
          <cell r="AL2520"/>
          <cell r="AM2520"/>
          <cell r="AN2520"/>
          <cell r="AO2520">
            <v>41860</v>
          </cell>
          <cell r="AP2520"/>
          <cell r="AQ2520">
            <v>2</v>
          </cell>
          <cell r="AR2520" t="str">
            <v>Change of use of existing live/work unit together with associated external alterations to provide 80 sqm of commercial (Class B1) floorspace at ground floor level and 2 x 2 bed residential units above.</v>
          </cell>
          <cell r="AS2520">
            <v>117072</v>
          </cell>
        </row>
        <row r="2521">
          <cell r="A2521" t="str">
            <v>09-AP-2828</v>
          </cell>
          <cell r="B2521" t="str">
            <v>Full</v>
          </cell>
          <cell r="C2521" t="str">
            <v>Completed</v>
          </cell>
          <cell r="D2521" t="str">
            <v>Proposed</v>
          </cell>
          <cell r="E2521" t="str">
            <v>Inner</v>
          </cell>
          <cell r="F2521">
            <v>0</v>
          </cell>
          <cell r="G2521">
            <v>1</v>
          </cell>
          <cell r="H2521">
            <v>1</v>
          </cell>
          <cell r="I2521">
            <v>1</v>
          </cell>
          <cell r="J2521" t="str">
            <v>No</v>
          </cell>
          <cell r="K2521">
            <v>6.0000000000000001E-3</v>
          </cell>
          <cell r="L2521">
            <v>3.0000000000000001E-3</v>
          </cell>
          <cell r="M2521">
            <v>1</v>
          </cell>
          <cell r="N2521" t="str">
            <v>Market</v>
          </cell>
          <cell r="O2521" t="str">
            <v>Private</v>
          </cell>
          <cell r="P2521" t="str">
            <v>Flat Apartment or Maisonette</v>
          </cell>
          <cell r="Q2521" t="str">
            <v>Change of use of Non-Res floor space to Dwelling(s)</v>
          </cell>
          <cell r="R2521" t="str">
            <v>No</v>
          </cell>
          <cell r="S2521" t="str">
            <v>unknown</v>
          </cell>
          <cell r="T2521" t="str">
            <v>No</v>
          </cell>
          <cell r="U2521"/>
          <cell r="V2521" t="str">
            <v>Full</v>
          </cell>
          <cell r="W2521" t="str">
            <v>Borough</v>
          </cell>
          <cell r="X2521"/>
          <cell r="Y2521"/>
          <cell r="Z2521" t="str">
            <v>18</v>
          </cell>
          <cell r="AA2521" t="str">
            <v>Northcross Road</v>
          </cell>
          <cell r="AB2521"/>
          <cell r="AC2521" t="str">
            <v>18,Northcross Road,,SE22 9EU</v>
          </cell>
          <cell r="AD2521" t="str">
            <v>EAST DULWICH</v>
          </cell>
          <cell r="AE2521" t="str">
            <v>SE22 9EU</v>
          </cell>
          <cell r="AF2521">
            <v>534016</v>
          </cell>
          <cell r="AG2521">
            <v>174947</v>
          </cell>
          <cell r="AH2521" t="str">
            <v>Borough</v>
          </cell>
          <cell r="AI2521" t="str">
            <v>FY2009</v>
          </cell>
          <cell r="AJ2521" t="str">
            <v>4th</v>
          </cell>
          <cell r="AK2521">
            <v>40245</v>
          </cell>
          <cell r="AL2521">
            <v>41244</v>
          </cell>
          <cell r="AM2521">
            <v>41334</v>
          </cell>
          <cell r="AN2521"/>
          <cell r="AO2521">
            <v>41341</v>
          </cell>
          <cell r="AP2521"/>
          <cell r="AQ2521">
            <v>1</v>
          </cell>
          <cell r="AR2521" t="str">
            <v>Erection of single-storey extension to rear of cafe, erection of roof over rear garden to provide additional seating for cafe, installation of new shopfront and change of use of first floor of building from cafe to self-contained flat (Use Class C3).</v>
          </cell>
          <cell r="AS2521">
            <v>104339</v>
          </cell>
        </row>
        <row r="2522">
          <cell r="A2522" t="str">
            <v>09-AP-2842</v>
          </cell>
          <cell r="B2522" t="str">
            <v>Full</v>
          </cell>
          <cell r="C2522" t="str">
            <v>Completed</v>
          </cell>
          <cell r="D2522" t="str">
            <v>Proposed</v>
          </cell>
          <cell r="E2522" t="str">
            <v>Inner</v>
          </cell>
          <cell r="F2522">
            <v>0</v>
          </cell>
          <cell r="G2522">
            <v>2</v>
          </cell>
          <cell r="H2522">
            <v>2</v>
          </cell>
          <cell r="I2522">
            <v>2</v>
          </cell>
          <cell r="J2522" t="str">
            <v>Yes</v>
          </cell>
          <cell r="K2522">
            <v>0</v>
          </cell>
          <cell r="L2522">
            <v>0</v>
          </cell>
          <cell r="M2522">
            <v>4</v>
          </cell>
          <cell r="N2522" t="str">
            <v>Social Rented</v>
          </cell>
          <cell r="O2522" t="str">
            <v>Local Authority</v>
          </cell>
          <cell r="P2522" t="str">
            <v>Flat Apartment or Maisonette</v>
          </cell>
          <cell r="Q2522" t="str">
            <v>Change of use of Non-Res floor space to Dwelling(s)</v>
          </cell>
          <cell r="R2522" t="str">
            <v>No</v>
          </cell>
          <cell r="S2522" t="str">
            <v>unknown</v>
          </cell>
          <cell r="T2522" t="str">
            <v>No</v>
          </cell>
          <cell r="U2522"/>
          <cell r="V2522" t="str">
            <v>Full</v>
          </cell>
          <cell r="W2522" t="str">
            <v>Borough</v>
          </cell>
          <cell r="X2522"/>
          <cell r="Y2522"/>
          <cell r="Z2522" t="str">
            <v>Kingsey House, Kingswood Estate</v>
          </cell>
          <cell r="AA2522" t="str">
            <v>Bowen Drive</v>
          </cell>
          <cell r="AB2522"/>
          <cell r="AC2522" t="str">
            <v>Kingsey House, Kingswood Estate,Bowen Drive,,SE21 8PH</v>
          </cell>
          <cell r="AD2522" t="str">
            <v>COLLEGE</v>
          </cell>
          <cell r="AE2522" t="str">
            <v>SE21 8PH</v>
          </cell>
          <cell r="AF2522">
            <v>533366</v>
          </cell>
          <cell r="AG2522">
            <v>171983</v>
          </cell>
          <cell r="AH2522" t="str">
            <v>Borough</v>
          </cell>
          <cell r="AI2522" t="str">
            <v>FY2010</v>
          </cell>
          <cell r="AJ2522" t="str">
            <v>1st</v>
          </cell>
          <cell r="AK2522">
            <v>40324</v>
          </cell>
          <cell r="AL2522">
            <v>40420</v>
          </cell>
          <cell r="AM2522">
            <v>40602</v>
          </cell>
          <cell r="AN2522"/>
          <cell r="AO2522">
            <v>41420</v>
          </cell>
          <cell r="AP2522"/>
          <cell r="AQ2522">
            <v>2</v>
          </cell>
          <cell r="AR2522" t="str">
            <v>Change of use of existing ground floor estate offices to provide 2 x 4 bed residential flats, together with alterations to fenestration.</v>
          </cell>
          <cell r="AS2522">
            <v>106581</v>
          </cell>
        </row>
        <row r="2523">
          <cell r="A2523" t="str">
            <v>09-AP-2843</v>
          </cell>
          <cell r="B2523" t="str">
            <v>Full</v>
          </cell>
          <cell r="C2523" t="str">
            <v>Completed</v>
          </cell>
          <cell r="D2523" t="str">
            <v>Proposed</v>
          </cell>
          <cell r="E2523" t="str">
            <v>Inner</v>
          </cell>
          <cell r="F2523">
            <v>0</v>
          </cell>
          <cell r="G2523">
            <v>1</v>
          </cell>
          <cell r="H2523">
            <v>1</v>
          </cell>
          <cell r="I2523">
            <v>1</v>
          </cell>
          <cell r="J2523" t="str">
            <v>Yes</v>
          </cell>
          <cell r="K2523">
            <v>0</v>
          </cell>
          <cell r="L2523">
            <v>0</v>
          </cell>
          <cell r="M2523">
            <v>3</v>
          </cell>
          <cell r="N2523" t="str">
            <v>Social Rented</v>
          </cell>
          <cell r="O2523" t="str">
            <v>Local Authority</v>
          </cell>
          <cell r="P2523" t="str">
            <v>Flat Apartment or Maisonette</v>
          </cell>
          <cell r="Q2523" t="str">
            <v>Conversion of Dwelling(s) or ancillary C3 floorspace</v>
          </cell>
          <cell r="R2523" t="str">
            <v>No</v>
          </cell>
          <cell r="S2523" t="str">
            <v>unknown</v>
          </cell>
          <cell r="T2523" t="str">
            <v>No</v>
          </cell>
          <cell r="U2523"/>
          <cell r="V2523" t="str">
            <v>Full</v>
          </cell>
          <cell r="W2523" t="str">
            <v>Borough</v>
          </cell>
          <cell r="X2523"/>
          <cell r="Y2523"/>
          <cell r="Z2523" t="str">
            <v>Markham House, Kingswood Estate</v>
          </cell>
          <cell r="AA2523" t="str">
            <v>Bowen Drive</v>
          </cell>
          <cell r="AB2523"/>
          <cell r="AC2523" t="str">
            <v>Markham House, Kingswood Estate,Bowen Drive,,SE21 8QQ</v>
          </cell>
          <cell r="AD2523" t="str">
            <v>COLLEGE</v>
          </cell>
          <cell r="AE2523" t="str">
            <v>SE21 8QQ</v>
          </cell>
          <cell r="AF2523">
            <v>533403</v>
          </cell>
          <cell r="AG2523">
            <v>171762</v>
          </cell>
          <cell r="AH2523" t="str">
            <v>Borough</v>
          </cell>
          <cell r="AI2523" t="str">
            <v>FY2010</v>
          </cell>
          <cell r="AJ2523" t="str">
            <v>1st</v>
          </cell>
          <cell r="AK2523">
            <v>40280</v>
          </cell>
          <cell r="AL2523">
            <v>40542</v>
          </cell>
          <cell r="AM2523">
            <v>40602</v>
          </cell>
          <cell r="AN2523"/>
          <cell r="AO2523">
            <v>41376</v>
          </cell>
          <cell r="AP2523"/>
          <cell r="AQ2523">
            <v>1</v>
          </cell>
          <cell r="AR2523" t="str">
            <v>Change of use of ground floor communal laundry to a 1 x 3 bed flat together with canopy to front entrance and alterations to fenestration.</v>
          </cell>
          <cell r="AS2523">
            <v>105370</v>
          </cell>
        </row>
        <row r="2524">
          <cell r="A2524" t="str">
            <v>09-AP-2844</v>
          </cell>
          <cell r="B2524" t="str">
            <v>Full</v>
          </cell>
          <cell r="C2524" t="str">
            <v>Completed</v>
          </cell>
          <cell r="D2524" t="str">
            <v>Proposed</v>
          </cell>
          <cell r="E2524" t="str">
            <v>Inner</v>
          </cell>
          <cell r="F2524">
            <v>0</v>
          </cell>
          <cell r="G2524">
            <v>1</v>
          </cell>
          <cell r="H2524">
            <v>1</v>
          </cell>
          <cell r="I2524">
            <v>1</v>
          </cell>
          <cell r="J2524" t="str">
            <v>Yes</v>
          </cell>
          <cell r="K2524">
            <v>1.2E-2</v>
          </cell>
          <cell r="L2524">
            <v>1.2E-2</v>
          </cell>
          <cell r="M2524">
            <v>4</v>
          </cell>
          <cell r="N2524" t="str">
            <v>Social Rented</v>
          </cell>
          <cell r="O2524" t="str">
            <v>Local Authority</v>
          </cell>
          <cell r="P2524" t="str">
            <v>Flat Apartment or Maisonette</v>
          </cell>
          <cell r="Q2524" t="str">
            <v>Conversion of Dwelling(s) or ancillary C3 floorspace</v>
          </cell>
          <cell r="R2524" t="str">
            <v>No</v>
          </cell>
          <cell r="S2524" t="str">
            <v>unknown</v>
          </cell>
          <cell r="T2524" t="str">
            <v>No</v>
          </cell>
          <cell r="U2524"/>
          <cell r="V2524" t="str">
            <v>Full</v>
          </cell>
          <cell r="W2524" t="str">
            <v>Borough</v>
          </cell>
          <cell r="X2524"/>
          <cell r="Y2524"/>
          <cell r="Z2524" t="str">
            <v>Bereford House, Kingswood Estate</v>
          </cell>
          <cell r="AA2524" t="str">
            <v>Bowen Drive</v>
          </cell>
          <cell r="AB2524"/>
          <cell r="AC2524" t="str">
            <v>Bereford House, Kingswood Estate,Bowen Drive,,SE21 8NX</v>
          </cell>
          <cell r="AD2524" t="str">
            <v>COLLEGE</v>
          </cell>
          <cell r="AE2524" t="str">
            <v>SE21 8NX</v>
          </cell>
          <cell r="AF2524">
            <v>533377</v>
          </cell>
          <cell r="AG2524">
            <v>172137</v>
          </cell>
          <cell r="AH2524" t="str">
            <v>Borough</v>
          </cell>
          <cell r="AI2524" t="str">
            <v>FY2010</v>
          </cell>
          <cell r="AJ2524" t="str">
            <v>1st</v>
          </cell>
          <cell r="AK2524">
            <v>40281</v>
          </cell>
          <cell r="AL2524">
            <v>40542</v>
          </cell>
          <cell r="AM2524">
            <v>40602</v>
          </cell>
          <cell r="AN2524"/>
          <cell r="AO2524">
            <v>41377</v>
          </cell>
          <cell r="AP2524"/>
          <cell r="AQ2524">
            <v>1</v>
          </cell>
          <cell r="AR2524" t="str">
            <v>Change of use of ground floor communal laundry to a 1 x 4 bed flat together with alterations to fenestration.</v>
          </cell>
          <cell r="AS2524">
            <v>105356</v>
          </cell>
        </row>
        <row r="2525">
          <cell r="A2525" t="str">
            <v>09-AP-2874</v>
          </cell>
          <cell r="B2525" t="str">
            <v>Full</v>
          </cell>
          <cell r="C2525" t="str">
            <v>Completed</v>
          </cell>
          <cell r="D2525" t="str">
            <v>Existing</v>
          </cell>
          <cell r="E2525" t="str">
            <v>Inner</v>
          </cell>
          <cell r="F2525">
            <v>1</v>
          </cell>
          <cell r="G2525">
            <v>0</v>
          </cell>
          <cell r="H2525">
            <v>-1</v>
          </cell>
          <cell r="I2525">
            <v>2</v>
          </cell>
          <cell r="J2525" t="str">
            <v>No</v>
          </cell>
          <cell r="K2525">
            <v>8.9999999999999993E-3</v>
          </cell>
          <cell r="L2525">
            <v>8.9999999999999993E-3</v>
          </cell>
          <cell r="M2525">
            <v>4</v>
          </cell>
          <cell r="N2525" t="str">
            <v>Market</v>
          </cell>
          <cell r="O2525" t="str">
            <v>Private</v>
          </cell>
          <cell r="P2525" t="str">
            <v>Flat Apartment or Maisonette</v>
          </cell>
          <cell r="Q2525" t="str">
            <v>Conversion of Dwelling(s) or ancillary C3 floorspace</v>
          </cell>
          <cell r="R2525" t="str">
            <v>No</v>
          </cell>
          <cell r="S2525" t="str">
            <v>unknown</v>
          </cell>
          <cell r="T2525" t="str">
            <v>No</v>
          </cell>
          <cell r="U2525" t="str">
            <v>N/A</v>
          </cell>
          <cell r="V2525" t="str">
            <v>Full</v>
          </cell>
          <cell r="W2525" t="str">
            <v>Borough</v>
          </cell>
          <cell r="X2525"/>
          <cell r="Y2525" t="str">
            <v>First And Second Flooor</v>
          </cell>
          <cell r="Z2525" t="str">
            <v>66b</v>
          </cell>
          <cell r="AA2525" t="str">
            <v>Fenwick Road</v>
          </cell>
          <cell r="AB2525"/>
          <cell r="AC2525" t="str">
            <v>First And Second Flooor66b,Fenwick Road,,SE15 4HN</v>
          </cell>
          <cell r="AD2525" t="str">
            <v>THE LANE</v>
          </cell>
          <cell r="AE2525" t="str">
            <v>SE15 4HN</v>
          </cell>
          <cell r="AF2525">
            <v>534269</v>
          </cell>
          <cell r="AG2525">
            <v>175717</v>
          </cell>
          <cell r="AH2525" t="str">
            <v>Borough</v>
          </cell>
          <cell r="AI2525" t="str">
            <v>FY2009</v>
          </cell>
          <cell r="AJ2525" t="str">
            <v>4th</v>
          </cell>
          <cell r="AK2525">
            <v>40233</v>
          </cell>
          <cell r="AL2525">
            <v>40238</v>
          </cell>
          <cell r="AM2525">
            <v>40330</v>
          </cell>
          <cell r="AN2525"/>
          <cell r="AO2525">
            <v>41329</v>
          </cell>
          <cell r="AP2525"/>
          <cell r="AQ2525">
            <v>2</v>
          </cell>
          <cell r="AR2525" t="str">
            <v>Conversion of Upper Floor Maisonette into 2 x 1 Bedroom Flats (Use Class C3)</v>
          </cell>
          <cell r="AS2525">
            <v>104001</v>
          </cell>
        </row>
        <row r="2526">
          <cell r="A2526" t="str">
            <v>09-AP-2874</v>
          </cell>
          <cell r="B2526" t="str">
            <v>Full</v>
          </cell>
          <cell r="C2526" t="str">
            <v>Completed</v>
          </cell>
          <cell r="D2526" t="str">
            <v>Proposed</v>
          </cell>
          <cell r="E2526" t="str">
            <v>Inner</v>
          </cell>
          <cell r="F2526">
            <v>0</v>
          </cell>
          <cell r="G2526">
            <v>2</v>
          </cell>
          <cell r="H2526">
            <v>2</v>
          </cell>
          <cell r="I2526">
            <v>2</v>
          </cell>
          <cell r="J2526" t="str">
            <v>No</v>
          </cell>
          <cell r="K2526">
            <v>8.9999999999999993E-3</v>
          </cell>
          <cell r="L2526">
            <v>8.9999999999999993E-3</v>
          </cell>
          <cell r="M2526">
            <v>1</v>
          </cell>
          <cell r="N2526" t="str">
            <v>Market</v>
          </cell>
          <cell r="O2526" t="str">
            <v>Private</v>
          </cell>
          <cell r="P2526" t="str">
            <v>Flat Apartment or Maisonette</v>
          </cell>
          <cell r="Q2526" t="str">
            <v>Conversion of Dwelling(s) or ancillary C3 floorspace</v>
          </cell>
          <cell r="R2526" t="str">
            <v>No</v>
          </cell>
          <cell r="S2526" t="str">
            <v>unknown</v>
          </cell>
          <cell r="T2526" t="str">
            <v>No</v>
          </cell>
          <cell r="U2526"/>
          <cell r="V2526" t="str">
            <v>Full</v>
          </cell>
          <cell r="W2526" t="str">
            <v>Borough</v>
          </cell>
          <cell r="X2526"/>
          <cell r="Y2526" t="str">
            <v>First And Second Flooor</v>
          </cell>
          <cell r="Z2526" t="str">
            <v>66b</v>
          </cell>
          <cell r="AA2526" t="str">
            <v>Fenwick Road</v>
          </cell>
          <cell r="AB2526"/>
          <cell r="AC2526" t="str">
            <v>First And Second Flooor66b,Fenwick Road,,SE15 4HN</v>
          </cell>
          <cell r="AD2526" t="str">
            <v>THE LANE</v>
          </cell>
          <cell r="AE2526" t="str">
            <v>SE15 4HN</v>
          </cell>
          <cell r="AF2526">
            <v>534269</v>
          </cell>
          <cell r="AG2526">
            <v>175717</v>
          </cell>
          <cell r="AH2526" t="str">
            <v>Borough</v>
          </cell>
          <cell r="AI2526" t="str">
            <v>FY2009</v>
          </cell>
          <cell r="AJ2526" t="str">
            <v>4th</v>
          </cell>
          <cell r="AK2526">
            <v>40233</v>
          </cell>
          <cell r="AL2526">
            <v>40238</v>
          </cell>
          <cell r="AM2526">
            <v>40330</v>
          </cell>
          <cell r="AN2526"/>
          <cell r="AO2526">
            <v>41329</v>
          </cell>
          <cell r="AP2526"/>
          <cell r="AQ2526">
            <v>2</v>
          </cell>
          <cell r="AR2526" t="str">
            <v>Conversion of Upper Floor Maisonette into 2 x 1 Bedroom Flats (Use Class C3)</v>
          </cell>
          <cell r="AS2526">
            <v>104001</v>
          </cell>
        </row>
        <row r="2527">
          <cell r="A2527" t="str">
            <v>09-AP-2880</v>
          </cell>
          <cell r="B2527" t="str">
            <v>Full</v>
          </cell>
          <cell r="C2527" t="str">
            <v>Completed</v>
          </cell>
          <cell r="D2527" t="str">
            <v>Proposed</v>
          </cell>
          <cell r="E2527" t="str">
            <v>Inner</v>
          </cell>
          <cell r="F2527">
            <v>0</v>
          </cell>
          <cell r="G2527">
            <v>4</v>
          </cell>
          <cell r="H2527">
            <v>4</v>
          </cell>
          <cell r="I2527">
            <v>8</v>
          </cell>
          <cell r="J2527" t="str">
            <v>No</v>
          </cell>
          <cell r="K2527">
            <v>4.7E-2</v>
          </cell>
          <cell r="L2527">
            <v>3.1E-2</v>
          </cell>
          <cell r="M2527">
            <v>1</v>
          </cell>
          <cell r="N2527" t="str">
            <v>Market</v>
          </cell>
          <cell r="O2527" t="str">
            <v>Private</v>
          </cell>
          <cell r="P2527" t="str">
            <v>Flat Apartment or Maisonette</v>
          </cell>
          <cell r="Q2527" t="str">
            <v>New Residential Building</v>
          </cell>
          <cell r="R2527" t="str">
            <v>No</v>
          </cell>
          <cell r="S2527" t="str">
            <v>unknown</v>
          </cell>
          <cell r="T2527" t="str">
            <v>No</v>
          </cell>
          <cell r="U2527"/>
          <cell r="V2527" t="str">
            <v>Full</v>
          </cell>
          <cell r="W2527" t="str">
            <v>Borough</v>
          </cell>
          <cell r="X2527"/>
          <cell r="Y2527"/>
          <cell r="Z2527" t="str">
            <v>180</v>
          </cell>
          <cell r="AA2527" t="str">
            <v>Rye Lane</v>
          </cell>
          <cell r="AB2527"/>
          <cell r="AC2527" t="str">
            <v>180,Rye Lane,,SE15 4NF</v>
          </cell>
          <cell r="AD2527" t="str">
            <v>THE LANE</v>
          </cell>
          <cell r="AE2527" t="str">
            <v>SE15 4NF</v>
          </cell>
          <cell r="AF2527">
            <v>534368</v>
          </cell>
          <cell r="AG2527">
            <v>176035</v>
          </cell>
          <cell r="AH2527" t="str">
            <v>Borough</v>
          </cell>
          <cell r="AI2527" t="str">
            <v>FY2010</v>
          </cell>
          <cell r="AJ2527" t="str">
            <v>2nd</v>
          </cell>
          <cell r="AK2527">
            <v>40378</v>
          </cell>
          <cell r="AL2527">
            <v>40999</v>
          </cell>
          <cell r="AM2527">
            <v>41086</v>
          </cell>
          <cell r="AN2527"/>
          <cell r="AO2527">
            <v>41474</v>
          </cell>
          <cell r="AP2527"/>
          <cell r="AQ2527">
            <v>8</v>
          </cell>
          <cell r="AR2527" t="str">
            <v>Part demolition, part retention of the existing ground floor, single storey building and redevelopment of the site to provide part single, part 3 storey and part 4 storey building comprising replacement retail on the ground floor and 8 residential units on the upper floors comprising 1 x 3 bedroom, 2 x 2 bedroom, 4 x 1 bedroom and 1 x studio unit with balconies and associated refuse and bicycle storage. Amenity space is proposed to be provided on the single storey element of the proposal.</v>
          </cell>
          <cell r="AS2527">
            <v>107458</v>
          </cell>
        </row>
        <row r="2528">
          <cell r="A2528" t="str">
            <v>09-AP-2880</v>
          </cell>
          <cell r="B2528" t="str">
            <v>Full</v>
          </cell>
          <cell r="C2528" t="str">
            <v>Completed</v>
          </cell>
          <cell r="D2528" t="str">
            <v>Proposed</v>
          </cell>
          <cell r="E2528" t="str">
            <v>Inner</v>
          </cell>
          <cell r="F2528">
            <v>0</v>
          </cell>
          <cell r="G2528">
            <v>1</v>
          </cell>
          <cell r="H2528">
            <v>1</v>
          </cell>
          <cell r="I2528">
            <v>8</v>
          </cell>
          <cell r="J2528" t="str">
            <v>No</v>
          </cell>
          <cell r="K2528">
            <v>4.7E-2</v>
          </cell>
          <cell r="L2528">
            <v>3.1E-2</v>
          </cell>
          <cell r="M2528">
            <v>1</v>
          </cell>
          <cell r="N2528" t="str">
            <v>Market</v>
          </cell>
          <cell r="O2528" t="str">
            <v>Private</v>
          </cell>
          <cell r="P2528" t="str">
            <v>Studio or S/C Bedsit</v>
          </cell>
          <cell r="Q2528" t="str">
            <v>New Residential Building</v>
          </cell>
          <cell r="R2528" t="str">
            <v>No</v>
          </cell>
          <cell r="S2528" t="str">
            <v>unknown</v>
          </cell>
          <cell r="T2528" t="str">
            <v>No</v>
          </cell>
          <cell r="U2528"/>
          <cell r="V2528" t="str">
            <v>Full</v>
          </cell>
          <cell r="W2528" t="str">
            <v>Borough</v>
          </cell>
          <cell r="X2528"/>
          <cell r="Y2528"/>
          <cell r="Z2528" t="str">
            <v>180</v>
          </cell>
          <cell r="AA2528" t="str">
            <v>Rye Lane</v>
          </cell>
          <cell r="AB2528"/>
          <cell r="AC2528" t="str">
            <v>180,Rye Lane,,SE15 4NF</v>
          </cell>
          <cell r="AD2528" t="str">
            <v>THE LANE</v>
          </cell>
          <cell r="AE2528" t="str">
            <v>SE15 4NF</v>
          </cell>
          <cell r="AF2528">
            <v>534368</v>
          </cell>
          <cell r="AG2528">
            <v>176035</v>
          </cell>
          <cell r="AH2528" t="str">
            <v>Borough</v>
          </cell>
          <cell r="AI2528" t="str">
            <v>FY2010</v>
          </cell>
          <cell r="AJ2528" t="str">
            <v>2nd</v>
          </cell>
          <cell r="AK2528">
            <v>40378</v>
          </cell>
          <cell r="AL2528">
            <v>40999</v>
          </cell>
          <cell r="AM2528">
            <v>41086</v>
          </cell>
          <cell r="AN2528"/>
          <cell r="AO2528">
            <v>41474</v>
          </cell>
          <cell r="AP2528"/>
          <cell r="AQ2528">
            <v>8</v>
          </cell>
          <cell r="AR2528" t="str">
            <v>Part demolition, part retention of the existing ground floor, single storey building and redevelopment of the site to provide part single, part 3 storey and part 4 storey building comprising replacement retail on the ground floor and 8 residential units on the upper floors comprising 1 x 3 bedroom, 2 x 2 bedroom, 4 x 1 bedroom and 1 x studio unit with balconies and associated refuse and bicycle storage. Amenity space is proposed to be provided on the single storey element of the proposal.</v>
          </cell>
          <cell r="AS2528">
            <v>107458</v>
          </cell>
        </row>
        <row r="2529">
          <cell r="A2529" t="str">
            <v>09-AP-2880</v>
          </cell>
          <cell r="B2529" t="str">
            <v>Full</v>
          </cell>
          <cell r="C2529" t="str">
            <v>Completed</v>
          </cell>
          <cell r="D2529" t="str">
            <v>Proposed</v>
          </cell>
          <cell r="E2529" t="str">
            <v>Inner</v>
          </cell>
          <cell r="F2529">
            <v>0</v>
          </cell>
          <cell r="G2529">
            <v>2</v>
          </cell>
          <cell r="H2529">
            <v>2</v>
          </cell>
          <cell r="I2529">
            <v>8</v>
          </cell>
          <cell r="J2529" t="str">
            <v>No</v>
          </cell>
          <cell r="K2529">
            <v>4.7E-2</v>
          </cell>
          <cell r="L2529">
            <v>3.1E-2</v>
          </cell>
          <cell r="M2529">
            <v>2</v>
          </cell>
          <cell r="N2529" t="str">
            <v>Market</v>
          </cell>
          <cell r="O2529" t="str">
            <v>Private</v>
          </cell>
          <cell r="P2529" t="str">
            <v>Flat Apartment or Maisonette</v>
          </cell>
          <cell r="Q2529" t="str">
            <v>New Residential Building</v>
          </cell>
          <cell r="R2529" t="str">
            <v>No</v>
          </cell>
          <cell r="S2529" t="str">
            <v>unknown</v>
          </cell>
          <cell r="T2529" t="str">
            <v>No</v>
          </cell>
          <cell r="U2529"/>
          <cell r="V2529" t="str">
            <v>Full</v>
          </cell>
          <cell r="W2529" t="str">
            <v>Borough</v>
          </cell>
          <cell r="X2529"/>
          <cell r="Y2529"/>
          <cell r="Z2529" t="str">
            <v>180</v>
          </cell>
          <cell r="AA2529" t="str">
            <v>Rye Lane</v>
          </cell>
          <cell r="AB2529"/>
          <cell r="AC2529" t="str">
            <v>180,Rye Lane,,SE15 4NF</v>
          </cell>
          <cell r="AD2529" t="str">
            <v>THE LANE</v>
          </cell>
          <cell r="AE2529" t="str">
            <v>SE15 4NF</v>
          </cell>
          <cell r="AF2529">
            <v>534368</v>
          </cell>
          <cell r="AG2529">
            <v>176035</v>
          </cell>
          <cell r="AH2529" t="str">
            <v>Borough</v>
          </cell>
          <cell r="AI2529" t="str">
            <v>FY2010</v>
          </cell>
          <cell r="AJ2529" t="str">
            <v>2nd</v>
          </cell>
          <cell r="AK2529">
            <v>40378</v>
          </cell>
          <cell r="AL2529">
            <v>40999</v>
          </cell>
          <cell r="AM2529">
            <v>41086</v>
          </cell>
          <cell r="AN2529"/>
          <cell r="AO2529">
            <v>41474</v>
          </cell>
          <cell r="AP2529"/>
          <cell r="AQ2529">
            <v>8</v>
          </cell>
          <cell r="AR2529" t="str">
            <v>Part demolition, part retention of the existing ground floor, single storey building and redevelopment of the site to provide part single, part 3 storey and part 4 storey building comprising replacement retail on the ground floor and 8 residential units on the upper floors comprising 1 x 3 bedroom, 2 x 2 bedroom, 4 x 1 bedroom and 1 x studio unit with balconies and associated refuse and bicycle storage. Amenity space is proposed to be provided on the single storey element of the proposal.</v>
          </cell>
          <cell r="AS2529">
            <v>107458</v>
          </cell>
        </row>
        <row r="2530">
          <cell r="A2530" t="str">
            <v>09-AP-2880</v>
          </cell>
          <cell r="B2530" t="str">
            <v>Full</v>
          </cell>
          <cell r="C2530" t="str">
            <v>Completed</v>
          </cell>
          <cell r="D2530" t="str">
            <v>Proposed</v>
          </cell>
          <cell r="E2530" t="str">
            <v>Inner</v>
          </cell>
          <cell r="F2530">
            <v>0</v>
          </cell>
          <cell r="G2530">
            <v>1</v>
          </cell>
          <cell r="H2530">
            <v>1</v>
          </cell>
          <cell r="I2530">
            <v>8</v>
          </cell>
          <cell r="J2530" t="str">
            <v>No</v>
          </cell>
          <cell r="K2530">
            <v>4.7E-2</v>
          </cell>
          <cell r="L2530">
            <v>3.1E-2</v>
          </cell>
          <cell r="M2530">
            <v>3</v>
          </cell>
          <cell r="N2530" t="str">
            <v>Market</v>
          </cell>
          <cell r="O2530" t="str">
            <v>Private</v>
          </cell>
          <cell r="P2530" t="str">
            <v>Flat Apartment or Maisonette</v>
          </cell>
          <cell r="Q2530" t="str">
            <v>New Residential Building</v>
          </cell>
          <cell r="R2530" t="str">
            <v>No</v>
          </cell>
          <cell r="S2530" t="str">
            <v>unknown</v>
          </cell>
          <cell r="T2530" t="str">
            <v>No</v>
          </cell>
          <cell r="U2530"/>
          <cell r="V2530" t="str">
            <v>Full</v>
          </cell>
          <cell r="W2530" t="str">
            <v>Borough</v>
          </cell>
          <cell r="X2530"/>
          <cell r="Y2530"/>
          <cell r="Z2530" t="str">
            <v>180</v>
          </cell>
          <cell r="AA2530" t="str">
            <v>Rye Lane</v>
          </cell>
          <cell r="AB2530"/>
          <cell r="AC2530" t="str">
            <v>180,Rye Lane,,SE15 4NF</v>
          </cell>
          <cell r="AD2530" t="str">
            <v>THE LANE</v>
          </cell>
          <cell r="AE2530" t="str">
            <v>SE15 4NF</v>
          </cell>
          <cell r="AF2530">
            <v>534368</v>
          </cell>
          <cell r="AG2530">
            <v>176035</v>
          </cell>
          <cell r="AH2530" t="str">
            <v>Borough</v>
          </cell>
          <cell r="AI2530" t="str">
            <v>FY2010</v>
          </cell>
          <cell r="AJ2530" t="str">
            <v>2nd</v>
          </cell>
          <cell r="AK2530">
            <v>40378</v>
          </cell>
          <cell r="AL2530">
            <v>40999</v>
          </cell>
          <cell r="AM2530">
            <v>41086</v>
          </cell>
          <cell r="AN2530"/>
          <cell r="AO2530">
            <v>41474</v>
          </cell>
          <cell r="AP2530"/>
          <cell r="AQ2530">
            <v>8</v>
          </cell>
          <cell r="AR2530" t="str">
            <v>Part demolition, part retention of the existing ground floor, single storey building and redevelopment of the site to provide part single, part 3 storey and part 4 storey building comprising replacement retail on the ground floor and 8 residential units on the upper floors comprising 1 x 3 bedroom, 2 x 2 bedroom, 4 x 1 bedroom and 1 x studio unit with balconies and associated refuse and bicycle storage. Amenity space is proposed to be provided on the single storey element of the proposal.</v>
          </cell>
          <cell r="AS2530">
            <v>107458</v>
          </cell>
        </row>
        <row r="2531">
          <cell r="A2531" t="str">
            <v>09-AP-2915</v>
          </cell>
          <cell r="B2531" t="str">
            <v>Full</v>
          </cell>
          <cell r="C2531" t="str">
            <v>Lapsed</v>
          </cell>
          <cell r="D2531" t="str">
            <v>Existing</v>
          </cell>
          <cell r="E2531" t="str">
            <v>Inner</v>
          </cell>
          <cell r="F2531">
            <v>2</v>
          </cell>
          <cell r="G2531">
            <v>0</v>
          </cell>
          <cell r="H2531">
            <v>-2</v>
          </cell>
          <cell r="I2531">
            <v>3</v>
          </cell>
          <cell r="J2531" t="str">
            <v>No</v>
          </cell>
          <cell r="K2531">
            <v>1.4E-2</v>
          </cell>
          <cell r="L2531">
            <v>8.9999999999999993E-3</v>
          </cell>
          <cell r="M2531"/>
          <cell r="N2531" t="str">
            <v>Market</v>
          </cell>
          <cell r="O2531" t="str">
            <v>Private</v>
          </cell>
          <cell r="P2531" t="str">
            <v>Flat Apartment or Maisonette</v>
          </cell>
          <cell r="Q2531" t="str">
            <v>Conversion of Dwelling(s) or ancillary C3 floorspace</v>
          </cell>
          <cell r="R2531" t="str">
            <v>No</v>
          </cell>
          <cell r="S2531" t="str">
            <v>unknown</v>
          </cell>
          <cell r="T2531" t="str">
            <v>No</v>
          </cell>
          <cell r="U2531" t="str">
            <v>N/A</v>
          </cell>
          <cell r="V2531" t="str">
            <v>Full</v>
          </cell>
          <cell r="W2531" t="str">
            <v>Borough</v>
          </cell>
          <cell r="X2531"/>
          <cell r="Y2531"/>
          <cell r="Z2531" t="str">
            <v>24-26</v>
          </cell>
          <cell r="AA2531" t="str">
            <v>Denmark Hill</v>
          </cell>
          <cell r="AB2531"/>
          <cell r="AC2531" t="str">
            <v>24-26,Denmark Hill,,SE15 8RZ</v>
          </cell>
          <cell r="AD2531" t="str">
            <v>CAMBERWELL GREEN</v>
          </cell>
          <cell r="AE2531" t="str">
            <v>SE15 8RZ</v>
          </cell>
          <cell r="AF2531">
            <v>532511</v>
          </cell>
          <cell r="AG2531">
            <v>176681</v>
          </cell>
          <cell r="AH2531" t="str">
            <v>Borough</v>
          </cell>
          <cell r="AI2531" t="str">
            <v>FY2009</v>
          </cell>
          <cell r="AJ2531" t="str">
            <v>4th</v>
          </cell>
          <cell r="AK2531">
            <v>40249</v>
          </cell>
          <cell r="AL2531"/>
          <cell r="AM2531"/>
          <cell r="AN2531"/>
          <cell r="AO2531">
            <v>41345</v>
          </cell>
          <cell r="AP2531"/>
          <cell r="AQ2531">
            <v>3</v>
          </cell>
          <cell r="AR2531" t="str">
            <v>Erection of rear extensions at ground and first floor level and external alterations, to allow for conversion of the property into 3 self-contained residential units (comprising 3 x 2 bedroom units) at rear ground, first and second floor levels, with the retention of the existing ground floor retail unit.</v>
          </cell>
          <cell r="AS2531">
            <v>104269</v>
          </cell>
        </row>
        <row r="2532">
          <cell r="A2532" t="str">
            <v>09-AP-2915</v>
          </cell>
          <cell r="B2532" t="str">
            <v>Full</v>
          </cell>
          <cell r="C2532" t="str">
            <v>Lapsed</v>
          </cell>
          <cell r="D2532" t="str">
            <v>Proposed</v>
          </cell>
          <cell r="E2532" t="str">
            <v>Inner</v>
          </cell>
          <cell r="F2532">
            <v>0</v>
          </cell>
          <cell r="G2532">
            <v>3</v>
          </cell>
          <cell r="H2532">
            <v>3</v>
          </cell>
          <cell r="I2532">
            <v>3</v>
          </cell>
          <cell r="J2532" t="str">
            <v>No</v>
          </cell>
          <cell r="K2532">
            <v>1.4E-2</v>
          </cell>
          <cell r="L2532">
            <v>8.9999999999999993E-3</v>
          </cell>
          <cell r="M2532">
            <v>2</v>
          </cell>
          <cell r="N2532" t="str">
            <v>Market</v>
          </cell>
          <cell r="O2532" t="str">
            <v>Private</v>
          </cell>
          <cell r="P2532" t="str">
            <v>Flat Apartment or Maisonette</v>
          </cell>
          <cell r="Q2532" t="str">
            <v>Conversion of Dwelling(s) or ancillary C3 floorspace</v>
          </cell>
          <cell r="R2532" t="str">
            <v>No</v>
          </cell>
          <cell r="S2532" t="str">
            <v>unknown</v>
          </cell>
          <cell r="T2532" t="str">
            <v>No</v>
          </cell>
          <cell r="U2532"/>
          <cell r="V2532" t="str">
            <v>Full</v>
          </cell>
          <cell r="W2532" t="str">
            <v>Borough</v>
          </cell>
          <cell r="X2532"/>
          <cell r="Y2532"/>
          <cell r="Z2532" t="str">
            <v>24-26</v>
          </cell>
          <cell r="AA2532" t="str">
            <v>Denmark Hill</v>
          </cell>
          <cell r="AB2532"/>
          <cell r="AC2532" t="str">
            <v>24-26,Denmark Hill,,SE15 8RZ</v>
          </cell>
          <cell r="AD2532" t="str">
            <v>CAMBERWELL GREEN</v>
          </cell>
          <cell r="AE2532" t="str">
            <v>SE15 8RZ</v>
          </cell>
          <cell r="AF2532">
            <v>532511</v>
          </cell>
          <cell r="AG2532">
            <v>176681</v>
          </cell>
          <cell r="AH2532" t="str">
            <v>Borough</v>
          </cell>
          <cell r="AI2532" t="str">
            <v>FY2009</v>
          </cell>
          <cell r="AJ2532" t="str">
            <v>4th</v>
          </cell>
          <cell r="AK2532">
            <v>40249</v>
          </cell>
          <cell r="AL2532"/>
          <cell r="AM2532"/>
          <cell r="AN2532"/>
          <cell r="AO2532">
            <v>41345</v>
          </cell>
          <cell r="AP2532"/>
          <cell r="AQ2532">
            <v>3</v>
          </cell>
          <cell r="AR2532" t="str">
            <v>Erection of rear extensions at ground and first floor level and external alterations, to allow for conversion of the property into 3 self-contained residential units (comprising 3 x 2 bedroom units) at rear ground, first and second floor levels, with the retention of the existing ground floor retail unit.</v>
          </cell>
          <cell r="AS2532">
            <v>104269</v>
          </cell>
        </row>
        <row r="2533">
          <cell r="A2533" t="str">
            <v>09-CO-0048</v>
          </cell>
          <cell r="B2533" t="str">
            <v>Full</v>
          </cell>
          <cell r="C2533" t="str">
            <v>Completed</v>
          </cell>
          <cell r="D2533" t="str">
            <v>Proposed</v>
          </cell>
          <cell r="E2533" t="str">
            <v>Inner</v>
          </cell>
          <cell r="F2533">
            <v>0</v>
          </cell>
          <cell r="G2533">
            <v>1</v>
          </cell>
          <cell r="H2533">
            <v>1</v>
          </cell>
          <cell r="I2533">
            <v>1</v>
          </cell>
          <cell r="J2533" t="str">
            <v>Yes</v>
          </cell>
          <cell r="K2533">
            <v>0</v>
          </cell>
          <cell r="L2533">
            <v>0</v>
          </cell>
          <cell r="M2533">
            <v>4</v>
          </cell>
          <cell r="N2533" t="str">
            <v>Social Rented</v>
          </cell>
          <cell r="O2533" t="str">
            <v>Local Authority</v>
          </cell>
          <cell r="P2533" t="str">
            <v>Flat Apartment or Maisonette</v>
          </cell>
          <cell r="Q2533" t="str">
            <v>Conversion of Dwelling(s) or ancillary C3 floorspace</v>
          </cell>
          <cell r="R2533" t="str">
            <v>No</v>
          </cell>
          <cell r="S2533" t="str">
            <v>unknown</v>
          </cell>
          <cell r="T2533" t="str">
            <v>No</v>
          </cell>
          <cell r="U2533"/>
          <cell r="V2533" t="str">
            <v>Full</v>
          </cell>
          <cell r="W2533" t="str">
            <v>Borough</v>
          </cell>
          <cell r="X2533"/>
          <cell r="Y2533"/>
          <cell r="Z2533" t="str">
            <v>Appleshaw House, Champion Hill Estate</v>
          </cell>
          <cell r="AA2533" t="str">
            <v>Champion Hill</v>
          </cell>
          <cell r="AB2533"/>
          <cell r="AC2533" t="str">
            <v>Appleshaw House, Champion Hill Estate,Champion Hill,,SE5 5DW</v>
          </cell>
          <cell r="AD2533" t="str">
            <v>SOUTH CAMBERWELL</v>
          </cell>
          <cell r="AE2533" t="str">
            <v>SE5 5DW</v>
          </cell>
          <cell r="AF2533">
            <v>533127</v>
          </cell>
          <cell r="AG2533">
            <v>175637</v>
          </cell>
          <cell r="AH2533" t="str">
            <v>Borough</v>
          </cell>
          <cell r="AI2533" t="str">
            <v>FY2009</v>
          </cell>
          <cell r="AJ2533" t="str">
            <v>2nd</v>
          </cell>
          <cell r="AK2533">
            <v>40016</v>
          </cell>
          <cell r="AL2533">
            <v>40785</v>
          </cell>
          <cell r="AM2533">
            <v>40816</v>
          </cell>
          <cell r="AN2533"/>
          <cell r="AO2533">
            <v>41112</v>
          </cell>
          <cell r="AP2533"/>
          <cell r="AQ2533">
            <v>1</v>
          </cell>
          <cell r="AR2533" t="str">
            <v>Conversion of redundant drying room within the lower ground floor of rear section of the building into a self contained 4/5 bedroom flat, including elevational alterations to create new windows and a door and new ground floor balcony.</v>
          </cell>
          <cell r="AS2533">
            <v>99698</v>
          </cell>
        </row>
        <row r="2534">
          <cell r="A2534" t="str">
            <v>09-CO-0095</v>
          </cell>
          <cell r="B2534" t="str">
            <v>Full</v>
          </cell>
          <cell r="C2534" t="str">
            <v>Completed</v>
          </cell>
          <cell r="D2534" t="str">
            <v>Existing</v>
          </cell>
          <cell r="E2534" t="str">
            <v>Inner</v>
          </cell>
          <cell r="F2534">
            <v>35</v>
          </cell>
          <cell r="G2534">
            <v>0</v>
          </cell>
          <cell r="H2534">
            <v>-35</v>
          </cell>
          <cell r="I2534">
            <v>17</v>
          </cell>
          <cell r="J2534" t="str">
            <v>Yes</v>
          </cell>
          <cell r="K2534">
            <v>0</v>
          </cell>
          <cell r="L2534">
            <v>0</v>
          </cell>
          <cell r="M2534">
            <v>1</v>
          </cell>
          <cell r="N2534" t="str">
            <v>Social Rented</v>
          </cell>
          <cell r="O2534" t="str">
            <v>Local Authority</v>
          </cell>
          <cell r="P2534" t="str">
            <v>Studio or S/C Bedsit</v>
          </cell>
          <cell r="Q2534" t="str">
            <v>Conversion of Dwelling(s) or ancillary C3 floorspace</v>
          </cell>
          <cell r="R2534" t="str">
            <v>No</v>
          </cell>
          <cell r="S2534" t="str">
            <v>unknown</v>
          </cell>
          <cell r="T2534" t="str">
            <v>Yes</v>
          </cell>
          <cell r="U2534" t="str">
            <v>N/A</v>
          </cell>
          <cell r="V2534" t="str">
            <v>Full</v>
          </cell>
          <cell r="W2534" t="str">
            <v>Borough</v>
          </cell>
          <cell r="X2534"/>
          <cell r="Y2534" t="str">
            <v>Flats 6-40</v>
          </cell>
          <cell r="Z2534" t="str">
            <v>Fearnley House , Lettsom Estate</v>
          </cell>
          <cell r="AA2534" t="str">
            <v>Vestry Road</v>
          </cell>
          <cell r="AB2534"/>
          <cell r="AC2534" t="str">
            <v>Flats 6-40Fearnley House , Lettsom Estate,Vestry Road,,SE5 8JW</v>
          </cell>
          <cell r="AD2534" t="str">
            <v>BRUNSWICK PARK</v>
          </cell>
          <cell r="AE2534" t="str">
            <v>SE5 8JW</v>
          </cell>
          <cell r="AF2534">
            <v>533223</v>
          </cell>
          <cell r="AG2534">
            <v>176401</v>
          </cell>
          <cell r="AH2534" t="str">
            <v>Borough</v>
          </cell>
          <cell r="AI2534" t="str">
            <v>FY2009</v>
          </cell>
          <cell r="AJ2534" t="str">
            <v>4th</v>
          </cell>
          <cell r="AK2534">
            <v>40199</v>
          </cell>
          <cell r="AL2534">
            <v>40634</v>
          </cell>
          <cell r="AM2534">
            <v>40847</v>
          </cell>
          <cell r="AN2534"/>
          <cell r="AO2534">
            <v>41295</v>
          </cell>
          <cell r="AP2534"/>
          <cell r="AQ2534">
            <v>17</v>
          </cell>
          <cell r="AR2534" t="str">
            <v>Conversion of 35 existing sheltered accommodation flats at ground floor level, and associated areas, into 17 general needs flats (8 x two bed, 8 x three bed,1 x four bed), and associated landscaping and disabled parking bays and elevational alterations, including works to the flats  to be insulated externally and over clad with brick slips and render, and three external stairs serving upper floors are to be removed and the three original internal stairwells are to be reinstated.</v>
          </cell>
          <cell r="AS2534">
            <v>103868</v>
          </cell>
        </row>
        <row r="2535">
          <cell r="A2535" t="str">
            <v>09-CO-0095</v>
          </cell>
          <cell r="B2535" t="str">
            <v>Full</v>
          </cell>
          <cell r="C2535" t="str">
            <v>Completed</v>
          </cell>
          <cell r="D2535" t="str">
            <v>Proposed</v>
          </cell>
          <cell r="E2535" t="str">
            <v>Inner</v>
          </cell>
          <cell r="F2535">
            <v>0</v>
          </cell>
          <cell r="G2535">
            <v>8</v>
          </cell>
          <cell r="H2535">
            <v>8</v>
          </cell>
          <cell r="I2535">
            <v>17</v>
          </cell>
          <cell r="J2535" t="str">
            <v>Yes</v>
          </cell>
          <cell r="K2535">
            <v>0</v>
          </cell>
          <cell r="L2535">
            <v>0</v>
          </cell>
          <cell r="M2535">
            <v>2</v>
          </cell>
          <cell r="N2535" t="str">
            <v>Social Rented</v>
          </cell>
          <cell r="O2535" t="str">
            <v>Local Authority</v>
          </cell>
          <cell r="P2535" t="str">
            <v>Flat Apartment or Maisonette</v>
          </cell>
          <cell r="Q2535" t="str">
            <v>Conversion of Dwelling(s) or ancillary C3 floorspace</v>
          </cell>
          <cell r="R2535" t="str">
            <v>No</v>
          </cell>
          <cell r="S2535" t="str">
            <v>unknown</v>
          </cell>
          <cell r="T2535" t="str">
            <v>No</v>
          </cell>
          <cell r="U2535"/>
          <cell r="V2535" t="str">
            <v>Full</v>
          </cell>
          <cell r="W2535" t="str">
            <v>Borough</v>
          </cell>
          <cell r="X2535"/>
          <cell r="Y2535" t="str">
            <v>Flats 6-40</v>
          </cell>
          <cell r="Z2535" t="str">
            <v>Fearnley House , Lettsom Estate</v>
          </cell>
          <cell r="AA2535" t="str">
            <v>Vestry Road</v>
          </cell>
          <cell r="AB2535"/>
          <cell r="AC2535" t="str">
            <v>Flats 6-40Fearnley House , Lettsom Estate,Vestry Road,,SE5 8JW</v>
          </cell>
          <cell r="AD2535" t="str">
            <v>BRUNSWICK PARK</v>
          </cell>
          <cell r="AE2535" t="str">
            <v>SE5 8JW</v>
          </cell>
          <cell r="AF2535">
            <v>533223</v>
          </cell>
          <cell r="AG2535">
            <v>176401</v>
          </cell>
          <cell r="AH2535" t="str">
            <v>Borough</v>
          </cell>
          <cell r="AI2535" t="str">
            <v>FY2009</v>
          </cell>
          <cell r="AJ2535" t="str">
            <v>4th</v>
          </cell>
          <cell r="AK2535">
            <v>40199</v>
          </cell>
          <cell r="AL2535">
            <v>40634</v>
          </cell>
          <cell r="AM2535">
            <v>40847</v>
          </cell>
          <cell r="AN2535"/>
          <cell r="AO2535">
            <v>41295</v>
          </cell>
          <cell r="AP2535"/>
          <cell r="AQ2535">
            <v>17</v>
          </cell>
          <cell r="AR2535" t="str">
            <v>Conversion of 35 existing sheltered accommodation flats at ground floor level, and associated areas, into 17 general needs flats (8 x two bed, 8 x three bed,1 x four bed), and associated landscaping and disabled parking bays and elevational alterations, including works to the flats  to be insulated externally and over clad with brick slips and render, and three external stairs serving upper floors are to be removed and the three original internal stairwells are to be reinstated.</v>
          </cell>
          <cell r="AS2535">
            <v>103868</v>
          </cell>
        </row>
        <row r="2536">
          <cell r="A2536" t="str">
            <v>09-CO-0095</v>
          </cell>
          <cell r="B2536" t="str">
            <v>Full</v>
          </cell>
          <cell r="C2536" t="str">
            <v>Completed</v>
          </cell>
          <cell r="D2536" t="str">
            <v>Proposed</v>
          </cell>
          <cell r="E2536" t="str">
            <v>Inner</v>
          </cell>
          <cell r="F2536">
            <v>0</v>
          </cell>
          <cell r="G2536">
            <v>8</v>
          </cell>
          <cell r="H2536">
            <v>8</v>
          </cell>
          <cell r="I2536">
            <v>17</v>
          </cell>
          <cell r="J2536" t="str">
            <v>Yes</v>
          </cell>
          <cell r="K2536">
            <v>0</v>
          </cell>
          <cell r="L2536">
            <v>0</v>
          </cell>
          <cell r="M2536">
            <v>3</v>
          </cell>
          <cell r="N2536" t="str">
            <v>Social Rented</v>
          </cell>
          <cell r="O2536" t="str">
            <v>Local Authority</v>
          </cell>
          <cell r="P2536" t="str">
            <v>Flat Apartment or Maisonette</v>
          </cell>
          <cell r="Q2536" t="str">
            <v>Conversion of Dwelling(s) or ancillary C3 floorspace</v>
          </cell>
          <cell r="R2536" t="str">
            <v>No</v>
          </cell>
          <cell r="S2536" t="str">
            <v>unknown</v>
          </cell>
          <cell r="T2536" t="str">
            <v>No</v>
          </cell>
          <cell r="U2536"/>
          <cell r="V2536" t="str">
            <v>Full</v>
          </cell>
          <cell r="W2536" t="str">
            <v>Borough</v>
          </cell>
          <cell r="X2536"/>
          <cell r="Y2536" t="str">
            <v>Flats 6-40</v>
          </cell>
          <cell r="Z2536" t="str">
            <v>Fearnley House , Lettsom Estate</v>
          </cell>
          <cell r="AA2536" t="str">
            <v>Vestry Road</v>
          </cell>
          <cell r="AB2536"/>
          <cell r="AC2536" t="str">
            <v>Flats 6-40Fearnley House , Lettsom Estate,Vestry Road,,SE5 8JW</v>
          </cell>
          <cell r="AD2536" t="str">
            <v>BRUNSWICK PARK</v>
          </cell>
          <cell r="AE2536" t="str">
            <v>SE5 8JW</v>
          </cell>
          <cell r="AF2536">
            <v>533223</v>
          </cell>
          <cell r="AG2536">
            <v>176401</v>
          </cell>
          <cell r="AH2536" t="str">
            <v>Borough</v>
          </cell>
          <cell r="AI2536" t="str">
            <v>FY2009</v>
          </cell>
          <cell r="AJ2536" t="str">
            <v>4th</v>
          </cell>
          <cell r="AK2536">
            <v>40199</v>
          </cell>
          <cell r="AL2536">
            <v>40634</v>
          </cell>
          <cell r="AM2536">
            <v>40847</v>
          </cell>
          <cell r="AN2536"/>
          <cell r="AO2536">
            <v>41295</v>
          </cell>
          <cell r="AP2536"/>
          <cell r="AQ2536">
            <v>17</v>
          </cell>
          <cell r="AR2536" t="str">
            <v>Conversion of 35 existing sheltered accommodation flats at ground floor level, and associated areas, into 17 general needs flats (8 x two bed, 8 x three bed,1 x four bed), and associated landscaping and disabled parking bays and elevational alterations, including works to the flats  to be insulated externally and over clad with brick slips and render, and three external stairs serving upper floors are to be removed and the three original internal stairwells are to be reinstated.</v>
          </cell>
          <cell r="AS2536">
            <v>103868</v>
          </cell>
        </row>
        <row r="2537">
          <cell r="A2537" t="str">
            <v>09-CO-0095</v>
          </cell>
          <cell r="B2537" t="str">
            <v>Full</v>
          </cell>
          <cell r="C2537" t="str">
            <v>Completed</v>
          </cell>
          <cell r="D2537" t="str">
            <v>Proposed</v>
          </cell>
          <cell r="E2537" t="str">
            <v>Inner</v>
          </cell>
          <cell r="F2537">
            <v>0</v>
          </cell>
          <cell r="G2537">
            <v>1</v>
          </cell>
          <cell r="H2537">
            <v>1</v>
          </cell>
          <cell r="I2537">
            <v>17</v>
          </cell>
          <cell r="J2537" t="str">
            <v>Yes</v>
          </cell>
          <cell r="K2537">
            <v>0</v>
          </cell>
          <cell r="L2537">
            <v>0</v>
          </cell>
          <cell r="M2537">
            <v>4</v>
          </cell>
          <cell r="N2537" t="str">
            <v>Social Rented</v>
          </cell>
          <cell r="O2537" t="str">
            <v>Local Authority</v>
          </cell>
          <cell r="P2537" t="str">
            <v>Flat Apartment or Maisonette</v>
          </cell>
          <cell r="Q2537" t="str">
            <v>Conversion of Dwelling(s) or ancillary C3 floorspace</v>
          </cell>
          <cell r="R2537" t="str">
            <v>No</v>
          </cell>
          <cell r="S2537" t="str">
            <v>unknown</v>
          </cell>
          <cell r="T2537" t="str">
            <v>No</v>
          </cell>
          <cell r="U2537"/>
          <cell r="V2537" t="str">
            <v>Full</v>
          </cell>
          <cell r="W2537" t="str">
            <v>Borough</v>
          </cell>
          <cell r="X2537"/>
          <cell r="Y2537" t="str">
            <v>Flats 6-40</v>
          </cell>
          <cell r="Z2537" t="str">
            <v>Fearnley House , Lettsom Estate</v>
          </cell>
          <cell r="AA2537" t="str">
            <v>Vestry Road</v>
          </cell>
          <cell r="AB2537"/>
          <cell r="AC2537" t="str">
            <v>Flats 6-40Fearnley House , Lettsom Estate,Vestry Road,,SE5 8JW</v>
          </cell>
          <cell r="AD2537" t="str">
            <v>BRUNSWICK PARK</v>
          </cell>
          <cell r="AE2537" t="str">
            <v>SE5 8JW</v>
          </cell>
          <cell r="AF2537">
            <v>533223</v>
          </cell>
          <cell r="AG2537">
            <v>176401</v>
          </cell>
          <cell r="AH2537" t="str">
            <v>Borough</v>
          </cell>
          <cell r="AI2537" t="str">
            <v>FY2009</v>
          </cell>
          <cell r="AJ2537" t="str">
            <v>4th</v>
          </cell>
          <cell r="AK2537">
            <v>40199</v>
          </cell>
          <cell r="AL2537">
            <v>40634</v>
          </cell>
          <cell r="AM2537">
            <v>40847</v>
          </cell>
          <cell r="AN2537"/>
          <cell r="AO2537">
            <v>41295</v>
          </cell>
          <cell r="AP2537"/>
          <cell r="AQ2537">
            <v>17</v>
          </cell>
          <cell r="AR2537" t="str">
            <v>Conversion of 35 existing sheltered accommodation flats at ground floor level, and associated areas, into 17 general needs flats (8 x two bed, 8 x three bed,1 x four bed), and associated landscaping and disabled parking bays and elevational alterations, including works to the flats  to be insulated externally and over clad with brick slips and render, and three external stairs serving upper floors are to be removed and the three original internal stairwells are to be reinstated.</v>
          </cell>
          <cell r="AS2537">
            <v>103868</v>
          </cell>
        </row>
        <row r="2538">
          <cell r="A2538" t="str">
            <v>09-CO-0111</v>
          </cell>
          <cell r="B2538" t="str">
            <v>Full</v>
          </cell>
          <cell r="C2538" t="str">
            <v>Completed</v>
          </cell>
          <cell r="D2538" t="str">
            <v>Proposed</v>
          </cell>
          <cell r="E2538" t="str">
            <v>Inner</v>
          </cell>
          <cell r="F2538">
            <v>0</v>
          </cell>
          <cell r="G2538">
            <v>1</v>
          </cell>
          <cell r="H2538">
            <v>1</v>
          </cell>
          <cell r="I2538">
            <v>1</v>
          </cell>
          <cell r="J2538" t="str">
            <v>Yes</v>
          </cell>
          <cell r="K2538">
            <v>7.0000000000000001E-3</v>
          </cell>
          <cell r="L2538">
            <v>7.0000000000000001E-3</v>
          </cell>
          <cell r="M2538">
            <v>4</v>
          </cell>
          <cell r="N2538" t="str">
            <v>Social Rented</v>
          </cell>
          <cell r="O2538" t="str">
            <v>Housing Association</v>
          </cell>
          <cell r="P2538" t="str">
            <v>Flat Apartment or Maisonette</v>
          </cell>
          <cell r="Q2538" t="str">
            <v>Conversion of Dwelling(s) or ancillary C3 floorspace</v>
          </cell>
          <cell r="R2538" t="str">
            <v>No</v>
          </cell>
          <cell r="S2538" t="str">
            <v>unknown</v>
          </cell>
          <cell r="T2538" t="str">
            <v>No</v>
          </cell>
          <cell r="U2538"/>
          <cell r="V2538" t="str">
            <v>Full</v>
          </cell>
          <cell r="W2538" t="str">
            <v>Borough</v>
          </cell>
          <cell r="X2538"/>
          <cell r="Y2538" t="str">
            <v>Lower Ground Floor</v>
          </cell>
          <cell r="Z2538" t="str">
            <v>Leconfield House</v>
          </cell>
          <cell r="AA2538" t="str">
            <v>Champion Hill</v>
          </cell>
          <cell r="AB2538"/>
          <cell r="AC2538" t="str">
            <v>Lower Ground FloorLeconfield House,Champion Hill,,SE5 8AY</v>
          </cell>
          <cell r="AD2538" t="str">
            <v>SOUTH CAMBERWELL</v>
          </cell>
          <cell r="AE2538" t="str">
            <v>SE5 8AY</v>
          </cell>
          <cell r="AF2538">
            <v>533064</v>
          </cell>
          <cell r="AG2538">
            <v>175518</v>
          </cell>
          <cell r="AH2538" t="str">
            <v>Borough</v>
          </cell>
          <cell r="AI2538" t="str">
            <v>FY2010</v>
          </cell>
          <cell r="AJ2538" t="str">
            <v>1st</v>
          </cell>
          <cell r="AK2538">
            <v>40352</v>
          </cell>
          <cell r="AL2538">
            <v>40785</v>
          </cell>
          <cell r="AM2538">
            <v>40816</v>
          </cell>
          <cell r="AN2538"/>
          <cell r="AO2538">
            <v>41447</v>
          </cell>
          <cell r="AP2538"/>
          <cell r="AQ2538">
            <v>1</v>
          </cell>
          <cell r="AR2538" t="str">
            <v>Conversion of redundant drying room within the ground floor of rear section to Leconfield House into a self-contained 4 bedroom flat, including the installation of a new ground floor balcony and external alterations to existing door and windows, with associated internal alterations. Together with alterations to the existing parking area to provide a parking space for this unit and the provision of a cycle storage space</v>
          </cell>
          <cell r="AS2538">
            <v>108923</v>
          </cell>
        </row>
        <row r="2539">
          <cell r="A2539" t="str">
            <v>10-AP-0001</v>
          </cell>
          <cell r="B2539" t="str">
            <v>Full</v>
          </cell>
          <cell r="C2539" t="str">
            <v>Completed</v>
          </cell>
          <cell r="D2539" t="str">
            <v>Existing</v>
          </cell>
          <cell r="E2539" t="str">
            <v>Inner</v>
          </cell>
          <cell r="F2539">
            <v>2</v>
          </cell>
          <cell r="G2539">
            <v>0</v>
          </cell>
          <cell r="H2539">
            <v>-2</v>
          </cell>
          <cell r="I2539">
            <v>8</v>
          </cell>
          <cell r="J2539" t="str">
            <v>No</v>
          </cell>
          <cell r="K2539">
            <v>4.2000000000000003E-2</v>
          </cell>
          <cell r="L2539">
            <v>4.2000000000000003E-2</v>
          </cell>
          <cell r="M2539">
            <v>1</v>
          </cell>
          <cell r="N2539" t="str">
            <v>Market</v>
          </cell>
          <cell r="O2539" t="str">
            <v>Private</v>
          </cell>
          <cell r="P2539" t="str">
            <v>Flat Apartment or Maisonette</v>
          </cell>
          <cell r="Q2539" t="str">
            <v>Conversion of Dwelling(s) or ancillary C3 floorspace</v>
          </cell>
          <cell r="R2539" t="str">
            <v>No</v>
          </cell>
          <cell r="S2539" t="str">
            <v>unknown</v>
          </cell>
          <cell r="T2539" t="str">
            <v>No</v>
          </cell>
          <cell r="U2539" t="str">
            <v>N/A</v>
          </cell>
          <cell r="V2539" t="str">
            <v>Full</v>
          </cell>
          <cell r="W2539" t="str">
            <v>Borough</v>
          </cell>
          <cell r="X2539"/>
          <cell r="Y2539"/>
          <cell r="Z2539" t="str">
            <v>36-38</v>
          </cell>
          <cell r="AA2539" t="str">
            <v>East Dulwich Grove</v>
          </cell>
          <cell r="AB2539"/>
          <cell r="AC2539" t="str">
            <v>36-38,East Dulwich Grove,,SE22 8PP</v>
          </cell>
          <cell r="AD2539" t="str">
            <v>EAST DULWICH</v>
          </cell>
          <cell r="AE2539" t="str">
            <v>SE22 8PP</v>
          </cell>
          <cell r="AF2539">
            <v>533653</v>
          </cell>
          <cell r="AG2539">
            <v>175162</v>
          </cell>
          <cell r="AH2539" t="str">
            <v>Borough</v>
          </cell>
          <cell r="AI2539" t="str">
            <v>FY2009</v>
          </cell>
          <cell r="AJ2539" t="str">
            <v>4th</v>
          </cell>
          <cell r="AK2539">
            <v>40267</v>
          </cell>
          <cell r="AL2539">
            <v>39965</v>
          </cell>
          <cell r="AM2539">
            <v>40414</v>
          </cell>
          <cell r="AN2539"/>
          <cell r="AO2539">
            <v>41363</v>
          </cell>
          <cell r="AP2539"/>
          <cell r="AQ2539">
            <v>8</v>
          </cell>
          <cell r="AR2539" t="str">
            <v>Convert existing houses from 7 flats into 8 flats.  Erect two external staircases at back garden for fire exit/access to garden from ground floor. Provide 4 car parks and cycle storage.</v>
          </cell>
          <cell r="AS2539">
            <v>104211</v>
          </cell>
        </row>
        <row r="2540">
          <cell r="A2540" t="str">
            <v>10-AP-0001</v>
          </cell>
          <cell r="B2540" t="str">
            <v>Full</v>
          </cell>
          <cell r="C2540" t="str">
            <v>Completed</v>
          </cell>
          <cell r="D2540" t="str">
            <v>Existing</v>
          </cell>
          <cell r="E2540" t="str">
            <v>Inner</v>
          </cell>
          <cell r="F2540">
            <v>4</v>
          </cell>
          <cell r="G2540">
            <v>0</v>
          </cell>
          <cell r="H2540">
            <v>-4</v>
          </cell>
          <cell r="I2540">
            <v>8</v>
          </cell>
          <cell r="J2540" t="str">
            <v>No</v>
          </cell>
          <cell r="K2540">
            <v>4.2000000000000003E-2</v>
          </cell>
          <cell r="L2540">
            <v>4.2000000000000003E-2</v>
          </cell>
          <cell r="M2540">
            <v>1</v>
          </cell>
          <cell r="N2540" t="str">
            <v>Market</v>
          </cell>
          <cell r="O2540" t="str">
            <v>Private</v>
          </cell>
          <cell r="P2540" t="str">
            <v>Studio or S/C Bedsit</v>
          </cell>
          <cell r="Q2540" t="str">
            <v>Conversion of Dwelling(s) or ancillary C3 floorspace</v>
          </cell>
          <cell r="R2540" t="str">
            <v>No</v>
          </cell>
          <cell r="S2540" t="str">
            <v>unknown</v>
          </cell>
          <cell r="T2540" t="str">
            <v>No</v>
          </cell>
          <cell r="U2540" t="str">
            <v>N/A</v>
          </cell>
          <cell r="V2540" t="str">
            <v>Full</v>
          </cell>
          <cell r="W2540" t="str">
            <v>Borough</v>
          </cell>
          <cell r="X2540"/>
          <cell r="Y2540"/>
          <cell r="Z2540" t="str">
            <v>36-38</v>
          </cell>
          <cell r="AA2540" t="str">
            <v>East Dulwich Grove</v>
          </cell>
          <cell r="AB2540"/>
          <cell r="AC2540" t="str">
            <v>36-38,East Dulwich Grove,,SE22 8PP</v>
          </cell>
          <cell r="AD2540" t="str">
            <v>EAST DULWICH</v>
          </cell>
          <cell r="AE2540" t="str">
            <v>SE22 8PP</v>
          </cell>
          <cell r="AF2540">
            <v>533653</v>
          </cell>
          <cell r="AG2540">
            <v>175162</v>
          </cell>
          <cell r="AH2540" t="str">
            <v>Borough</v>
          </cell>
          <cell r="AI2540" t="str">
            <v>FY2009</v>
          </cell>
          <cell r="AJ2540" t="str">
            <v>4th</v>
          </cell>
          <cell r="AK2540">
            <v>40267</v>
          </cell>
          <cell r="AL2540">
            <v>39965</v>
          </cell>
          <cell r="AM2540">
            <v>40414</v>
          </cell>
          <cell r="AN2540"/>
          <cell r="AO2540">
            <v>41363</v>
          </cell>
          <cell r="AP2540"/>
          <cell r="AQ2540">
            <v>8</v>
          </cell>
          <cell r="AR2540" t="str">
            <v>Convert existing houses from 7 flats into 8 flats.  Erect two external staircases at back garden for fire exit/access to garden from ground floor. Provide 4 car parks and cycle storage.</v>
          </cell>
          <cell r="AS2540">
            <v>104211</v>
          </cell>
        </row>
        <row r="2541">
          <cell r="A2541" t="str">
            <v>10-AP-0001</v>
          </cell>
          <cell r="B2541" t="str">
            <v>Full</v>
          </cell>
          <cell r="C2541" t="str">
            <v>Completed</v>
          </cell>
          <cell r="D2541" t="str">
            <v>Existing</v>
          </cell>
          <cell r="E2541" t="str">
            <v>Inner</v>
          </cell>
          <cell r="F2541">
            <v>1</v>
          </cell>
          <cell r="G2541">
            <v>0</v>
          </cell>
          <cell r="H2541">
            <v>-1</v>
          </cell>
          <cell r="I2541">
            <v>8</v>
          </cell>
          <cell r="J2541" t="str">
            <v>No</v>
          </cell>
          <cell r="K2541">
            <v>4.2000000000000003E-2</v>
          </cell>
          <cell r="L2541">
            <v>4.2000000000000003E-2</v>
          </cell>
          <cell r="M2541">
            <v>4</v>
          </cell>
          <cell r="N2541" t="str">
            <v>Market</v>
          </cell>
          <cell r="O2541" t="str">
            <v>Private</v>
          </cell>
          <cell r="P2541" t="str">
            <v>Flat Apartment or Maisonette</v>
          </cell>
          <cell r="Q2541" t="str">
            <v>Conversion of Dwelling(s) or ancillary C3 floorspace</v>
          </cell>
          <cell r="R2541" t="str">
            <v>No</v>
          </cell>
          <cell r="S2541" t="str">
            <v>unknown</v>
          </cell>
          <cell r="T2541" t="str">
            <v>No</v>
          </cell>
          <cell r="U2541" t="str">
            <v>N/A</v>
          </cell>
          <cell r="V2541" t="str">
            <v>Full</v>
          </cell>
          <cell r="W2541" t="str">
            <v>Borough</v>
          </cell>
          <cell r="X2541"/>
          <cell r="Y2541"/>
          <cell r="Z2541" t="str">
            <v>36-38</v>
          </cell>
          <cell r="AA2541" t="str">
            <v>East Dulwich Grove</v>
          </cell>
          <cell r="AB2541"/>
          <cell r="AC2541" t="str">
            <v>36-38,East Dulwich Grove,,SE22 8PP</v>
          </cell>
          <cell r="AD2541" t="str">
            <v>EAST DULWICH</v>
          </cell>
          <cell r="AE2541" t="str">
            <v>SE22 8PP</v>
          </cell>
          <cell r="AF2541">
            <v>533653</v>
          </cell>
          <cell r="AG2541">
            <v>175162</v>
          </cell>
          <cell r="AH2541" t="str">
            <v>Borough</v>
          </cell>
          <cell r="AI2541" t="str">
            <v>FY2009</v>
          </cell>
          <cell r="AJ2541" t="str">
            <v>4th</v>
          </cell>
          <cell r="AK2541">
            <v>40267</v>
          </cell>
          <cell r="AL2541">
            <v>39965</v>
          </cell>
          <cell r="AM2541">
            <v>40414</v>
          </cell>
          <cell r="AN2541"/>
          <cell r="AO2541">
            <v>41363</v>
          </cell>
          <cell r="AP2541"/>
          <cell r="AQ2541">
            <v>8</v>
          </cell>
          <cell r="AR2541" t="str">
            <v>Convert existing houses from 7 flats into 8 flats.  Erect two external staircases at back garden for fire exit/access to garden from ground floor. Provide 4 car parks and cycle storage.</v>
          </cell>
          <cell r="AS2541">
            <v>104211</v>
          </cell>
        </row>
        <row r="2542">
          <cell r="A2542" t="str">
            <v>10-AP-0001</v>
          </cell>
          <cell r="B2542" t="str">
            <v>Full</v>
          </cell>
          <cell r="C2542" t="str">
            <v>Completed</v>
          </cell>
          <cell r="D2542" t="str">
            <v>Proposed</v>
          </cell>
          <cell r="E2542" t="str">
            <v>Inner</v>
          </cell>
          <cell r="F2542">
            <v>0</v>
          </cell>
          <cell r="G2542">
            <v>2</v>
          </cell>
          <cell r="H2542">
            <v>2</v>
          </cell>
          <cell r="I2542">
            <v>8</v>
          </cell>
          <cell r="J2542" t="str">
            <v>No</v>
          </cell>
          <cell r="K2542">
            <v>4.2000000000000003E-2</v>
          </cell>
          <cell r="L2542">
            <v>4.2000000000000003E-2</v>
          </cell>
          <cell r="M2542">
            <v>1</v>
          </cell>
          <cell r="N2542" t="str">
            <v>Market</v>
          </cell>
          <cell r="O2542" t="str">
            <v>Private</v>
          </cell>
          <cell r="P2542" t="str">
            <v>Studio or S/C Bedsit</v>
          </cell>
          <cell r="Q2542" t="str">
            <v>Conversion of Dwelling(s) or ancillary C3 floorspace</v>
          </cell>
          <cell r="R2542" t="str">
            <v>No</v>
          </cell>
          <cell r="S2542" t="str">
            <v>unknown</v>
          </cell>
          <cell r="T2542" t="str">
            <v>No</v>
          </cell>
          <cell r="U2542"/>
          <cell r="V2542" t="str">
            <v>Full</v>
          </cell>
          <cell r="W2542" t="str">
            <v>Borough</v>
          </cell>
          <cell r="X2542"/>
          <cell r="Y2542"/>
          <cell r="Z2542" t="str">
            <v>36-38</v>
          </cell>
          <cell r="AA2542" t="str">
            <v>East Dulwich Grove</v>
          </cell>
          <cell r="AB2542"/>
          <cell r="AC2542" t="str">
            <v>36-38,East Dulwich Grove,,SE22 8PP</v>
          </cell>
          <cell r="AD2542" t="str">
            <v>EAST DULWICH</v>
          </cell>
          <cell r="AE2542" t="str">
            <v>SE22 8PP</v>
          </cell>
          <cell r="AF2542">
            <v>533653</v>
          </cell>
          <cell r="AG2542">
            <v>175162</v>
          </cell>
          <cell r="AH2542" t="str">
            <v>Borough</v>
          </cell>
          <cell r="AI2542" t="str">
            <v>FY2009</v>
          </cell>
          <cell r="AJ2542" t="str">
            <v>4th</v>
          </cell>
          <cell r="AK2542">
            <v>40267</v>
          </cell>
          <cell r="AL2542">
            <v>39965</v>
          </cell>
          <cell r="AM2542">
            <v>40414</v>
          </cell>
          <cell r="AN2542"/>
          <cell r="AO2542">
            <v>41363</v>
          </cell>
          <cell r="AP2542"/>
          <cell r="AQ2542">
            <v>8</v>
          </cell>
          <cell r="AR2542" t="str">
            <v>Convert existing houses from 7 flats into 8 flats.  Erect two external staircases at back garden for fire exit/access to garden from ground floor. Provide 4 car parks and cycle storage.</v>
          </cell>
          <cell r="AS2542">
            <v>104211</v>
          </cell>
        </row>
        <row r="2543">
          <cell r="A2543" t="str">
            <v>10-AP-0001</v>
          </cell>
          <cell r="B2543" t="str">
            <v>Full</v>
          </cell>
          <cell r="C2543" t="str">
            <v>Completed</v>
          </cell>
          <cell r="D2543" t="str">
            <v>Proposed</v>
          </cell>
          <cell r="E2543" t="str">
            <v>Inner</v>
          </cell>
          <cell r="F2543">
            <v>0</v>
          </cell>
          <cell r="G2543">
            <v>6</v>
          </cell>
          <cell r="H2543">
            <v>6</v>
          </cell>
          <cell r="I2543">
            <v>8</v>
          </cell>
          <cell r="J2543" t="str">
            <v>No</v>
          </cell>
          <cell r="K2543">
            <v>4.2000000000000003E-2</v>
          </cell>
          <cell r="L2543">
            <v>4.2000000000000003E-2</v>
          </cell>
          <cell r="M2543">
            <v>2</v>
          </cell>
          <cell r="N2543" t="str">
            <v>Market</v>
          </cell>
          <cell r="O2543" t="str">
            <v>Private</v>
          </cell>
          <cell r="P2543" t="str">
            <v>Flat Apartment or Maisonette</v>
          </cell>
          <cell r="Q2543" t="str">
            <v>Conversion of Dwelling(s) or ancillary C3 floorspace</v>
          </cell>
          <cell r="R2543" t="str">
            <v>No</v>
          </cell>
          <cell r="S2543" t="str">
            <v>unknown</v>
          </cell>
          <cell r="T2543" t="str">
            <v>No</v>
          </cell>
          <cell r="U2543"/>
          <cell r="V2543" t="str">
            <v>Full</v>
          </cell>
          <cell r="W2543" t="str">
            <v>Borough</v>
          </cell>
          <cell r="X2543"/>
          <cell r="Y2543"/>
          <cell r="Z2543" t="str">
            <v>36-38</v>
          </cell>
          <cell r="AA2543" t="str">
            <v>East Dulwich Grove</v>
          </cell>
          <cell r="AB2543"/>
          <cell r="AC2543" t="str">
            <v>36-38,East Dulwich Grove,,SE22 8PP</v>
          </cell>
          <cell r="AD2543" t="str">
            <v>EAST DULWICH</v>
          </cell>
          <cell r="AE2543" t="str">
            <v>SE22 8PP</v>
          </cell>
          <cell r="AF2543">
            <v>533653</v>
          </cell>
          <cell r="AG2543">
            <v>175162</v>
          </cell>
          <cell r="AH2543" t="str">
            <v>Borough</v>
          </cell>
          <cell r="AI2543" t="str">
            <v>FY2009</v>
          </cell>
          <cell r="AJ2543" t="str">
            <v>4th</v>
          </cell>
          <cell r="AK2543">
            <v>40267</v>
          </cell>
          <cell r="AL2543">
            <v>39965</v>
          </cell>
          <cell r="AM2543">
            <v>40414</v>
          </cell>
          <cell r="AN2543"/>
          <cell r="AO2543">
            <v>41363</v>
          </cell>
          <cell r="AP2543"/>
          <cell r="AQ2543">
            <v>8</v>
          </cell>
          <cell r="AR2543" t="str">
            <v>Convert existing houses from 7 flats into 8 flats.  Erect two external staircases at back garden for fire exit/access to garden from ground floor. Provide 4 car parks and cycle storage.</v>
          </cell>
          <cell r="AS2543">
            <v>104211</v>
          </cell>
        </row>
        <row r="2544">
          <cell r="A2544" t="str">
            <v>10-AP-0055</v>
          </cell>
          <cell r="B2544" t="str">
            <v>Full</v>
          </cell>
          <cell r="C2544" t="str">
            <v>Completed</v>
          </cell>
          <cell r="D2544" t="str">
            <v>Existing</v>
          </cell>
          <cell r="E2544" t="str">
            <v>Inner</v>
          </cell>
          <cell r="F2544">
            <v>1</v>
          </cell>
          <cell r="G2544">
            <v>0</v>
          </cell>
          <cell r="H2544">
            <v>-1</v>
          </cell>
          <cell r="I2544">
            <v>8</v>
          </cell>
          <cell r="J2544" t="str">
            <v>No</v>
          </cell>
          <cell r="K2544">
            <v>1.6E-2</v>
          </cell>
          <cell r="L2544">
            <v>1.6E-2</v>
          </cell>
          <cell r="M2544">
            <v>4</v>
          </cell>
          <cell r="N2544" t="str">
            <v>Market</v>
          </cell>
          <cell r="O2544" t="str">
            <v>Private</v>
          </cell>
          <cell r="P2544" t="str">
            <v>Flat Apartment or Maisonette</v>
          </cell>
          <cell r="Q2544" t="str">
            <v>Conversion of Dwelling(s) or ancillary C3 floorspace</v>
          </cell>
          <cell r="R2544" t="str">
            <v>No</v>
          </cell>
          <cell r="S2544" t="str">
            <v>unknown</v>
          </cell>
          <cell r="T2544" t="str">
            <v>No</v>
          </cell>
          <cell r="U2544" t="str">
            <v>N/A</v>
          </cell>
          <cell r="V2544" t="str">
            <v>Full</v>
          </cell>
          <cell r="W2544" t="str">
            <v>Borough</v>
          </cell>
          <cell r="X2544"/>
          <cell r="Y2544"/>
          <cell r="Z2544" t="str">
            <v>145</v>
          </cell>
          <cell r="AA2544" t="str">
            <v>Old Kent Road</v>
          </cell>
          <cell r="AB2544"/>
          <cell r="AC2544" t="str">
            <v>145,Old Kent Road,,SE1 5UT</v>
          </cell>
          <cell r="AD2544" t="str">
            <v>GRANGE</v>
          </cell>
          <cell r="AE2544" t="str">
            <v>SE1 5UT</v>
          </cell>
          <cell r="AF2544">
            <v>533224</v>
          </cell>
          <cell r="AG2544">
            <v>178761</v>
          </cell>
          <cell r="AH2544" t="str">
            <v>Borough</v>
          </cell>
          <cell r="AI2544" t="str">
            <v>FY2009</v>
          </cell>
          <cell r="AJ2544" t="str">
            <v>4th</v>
          </cell>
          <cell r="AK2544">
            <v>40248</v>
          </cell>
          <cell r="AL2544">
            <v>40499</v>
          </cell>
          <cell r="AM2544">
            <v>41106</v>
          </cell>
          <cell r="AN2544"/>
          <cell r="AO2544">
            <v>41343</v>
          </cell>
          <cell r="AP2544"/>
          <cell r="AQ2544">
            <v>8</v>
          </cell>
          <cell r="AR2544" t="str">
            <v>Removal and replacement of existing pitched roof/attic third floor with a two storey extension and erection of a three storey rear extension over second, third and fourth floors to facilitate the conversion of the upper floors to provide 4 x 1 bedroom apartments and 4 x 2 bedroom apartments ( 8 residential units in total) together with associated cycle parking and refuse storage within ground floor rear yard.</v>
          </cell>
          <cell r="AS2544">
            <v>104212</v>
          </cell>
        </row>
        <row r="2545">
          <cell r="A2545" t="str">
            <v>10-AP-0055</v>
          </cell>
          <cell r="B2545" t="str">
            <v>Full</v>
          </cell>
          <cell r="C2545" t="str">
            <v>Completed</v>
          </cell>
          <cell r="D2545" t="str">
            <v>Proposed</v>
          </cell>
          <cell r="E2545" t="str">
            <v>Inner</v>
          </cell>
          <cell r="F2545">
            <v>0</v>
          </cell>
          <cell r="G2545">
            <v>4</v>
          </cell>
          <cell r="H2545">
            <v>4</v>
          </cell>
          <cell r="I2545">
            <v>8</v>
          </cell>
          <cell r="J2545" t="str">
            <v>No</v>
          </cell>
          <cell r="K2545">
            <v>1.6E-2</v>
          </cell>
          <cell r="L2545">
            <v>1.6E-2</v>
          </cell>
          <cell r="M2545">
            <v>1</v>
          </cell>
          <cell r="N2545" t="str">
            <v>Market</v>
          </cell>
          <cell r="O2545" t="str">
            <v>Private</v>
          </cell>
          <cell r="P2545" t="str">
            <v>Flat Apartment or Maisonette</v>
          </cell>
          <cell r="Q2545" t="str">
            <v>Conversion of Dwelling(s) or ancillary C3 floorspace</v>
          </cell>
          <cell r="R2545" t="str">
            <v>No</v>
          </cell>
          <cell r="S2545" t="str">
            <v>unknown</v>
          </cell>
          <cell r="T2545" t="str">
            <v>No</v>
          </cell>
          <cell r="U2545"/>
          <cell r="V2545" t="str">
            <v>Full</v>
          </cell>
          <cell r="W2545" t="str">
            <v>Borough</v>
          </cell>
          <cell r="X2545"/>
          <cell r="Y2545"/>
          <cell r="Z2545" t="str">
            <v>145</v>
          </cell>
          <cell r="AA2545" t="str">
            <v>Old Kent Road</v>
          </cell>
          <cell r="AB2545"/>
          <cell r="AC2545" t="str">
            <v>145,Old Kent Road,,SE1 5UT</v>
          </cell>
          <cell r="AD2545" t="str">
            <v>GRANGE</v>
          </cell>
          <cell r="AE2545" t="str">
            <v>SE1 5UT</v>
          </cell>
          <cell r="AF2545">
            <v>533224</v>
          </cell>
          <cell r="AG2545">
            <v>178761</v>
          </cell>
          <cell r="AH2545" t="str">
            <v>Borough</v>
          </cell>
          <cell r="AI2545" t="str">
            <v>FY2009</v>
          </cell>
          <cell r="AJ2545" t="str">
            <v>4th</v>
          </cell>
          <cell r="AK2545">
            <v>40248</v>
          </cell>
          <cell r="AL2545">
            <v>40499</v>
          </cell>
          <cell r="AM2545">
            <v>41106</v>
          </cell>
          <cell r="AN2545"/>
          <cell r="AO2545">
            <v>41343</v>
          </cell>
          <cell r="AP2545"/>
          <cell r="AQ2545">
            <v>8</v>
          </cell>
          <cell r="AR2545" t="str">
            <v>Removal and replacement of existing pitched roof/attic third floor with a two storey extension and erection of a three storey rear extension over second, third and fourth floors to facilitate the conversion of the upper floors to provide 4 x 1 bedroom apartments and 4 x 2 bedroom apartments ( 8 residential units in total) together with associated cycle parking and refuse storage within ground floor rear yard.</v>
          </cell>
          <cell r="AS2545">
            <v>104212</v>
          </cell>
        </row>
        <row r="2546">
          <cell r="A2546" t="str">
            <v>10-AP-0055</v>
          </cell>
          <cell r="B2546" t="str">
            <v>Full</v>
          </cell>
          <cell r="C2546" t="str">
            <v>Completed</v>
          </cell>
          <cell r="D2546" t="str">
            <v>Proposed</v>
          </cell>
          <cell r="E2546" t="str">
            <v>Inner</v>
          </cell>
          <cell r="F2546">
            <v>0</v>
          </cell>
          <cell r="G2546">
            <v>4</v>
          </cell>
          <cell r="H2546">
            <v>4</v>
          </cell>
          <cell r="I2546">
            <v>8</v>
          </cell>
          <cell r="J2546" t="str">
            <v>No</v>
          </cell>
          <cell r="K2546">
            <v>1.6E-2</v>
          </cell>
          <cell r="L2546">
            <v>1.6E-2</v>
          </cell>
          <cell r="M2546">
            <v>2</v>
          </cell>
          <cell r="N2546" t="str">
            <v>Market</v>
          </cell>
          <cell r="O2546" t="str">
            <v>Private</v>
          </cell>
          <cell r="P2546" t="str">
            <v>Flat Apartment or Maisonette</v>
          </cell>
          <cell r="Q2546" t="str">
            <v>Conversion of Dwelling(s) or ancillary C3 floorspace</v>
          </cell>
          <cell r="R2546" t="str">
            <v>No</v>
          </cell>
          <cell r="S2546" t="str">
            <v>unknown</v>
          </cell>
          <cell r="T2546" t="str">
            <v>No</v>
          </cell>
          <cell r="U2546"/>
          <cell r="V2546" t="str">
            <v>Full</v>
          </cell>
          <cell r="W2546" t="str">
            <v>Borough</v>
          </cell>
          <cell r="X2546"/>
          <cell r="Y2546"/>
          <cell r="Z2546" t="str">
            <v>145</v>
          </cell>
          <cell r="AA2546" t="str">
            <v>Old Kent Road</v>
          </cell>
          <cell r="AB2546"/>
          <cell r="AC2546" t="str">
            <v>145,Old Kent Road,,SE1 5UT</v>
          </cell>
          <cell r="AD2546" t="str">
            <v>GRANGE</v>
          </cell>
          <cell r="AE2546" t="str">
            <v>SE1 5UT</v>
          </cell>
          <cell r="AF2546">
            <v>533224</v>
          </cell>
          <cell r="AG2546">
            <v>178761</v>
          </cell>
          <cell r="AH2546" t="str">
            <v>Borough</v>
          </cell>
          <cell r="AI2546" t="str">
            <v>FY2009</v>
          </cell>
          <cell r="AJ2546" t="str">
            <v>4th</v>
          </cell>
          <cell r="AK2546">
            <v>40248</v>
          </cell>
          <cell r="AL2546">
            <v>40499</v>
          </cell>
          <cell r="AM2546">
            <v>41106</v>
          </cell>
          <cell r="AN2546"/>
          <cell r="AO2546">
            <v>41343</v>
          </cell>
          <cell r="AP2546"/>
          <cell r="AQ2546">
            <v>8</v>
          </cell>
          <cell r="AR2546" t="str">
            <v>Removal and replacement of existing pitched roof/attic third floor with a two storey extension and erection of a three storey rear extension over second, third and fourth floors to facilitate the conversion of the upper floors to provide 4 x 1 bedroom apartments and 4 x 2 bedroom apartments ( 8 residential units in total) together with associated cycle parking and refuse storage within ground floor rear yard.</v>
          </cell>
          <cell r="AS2546">
            <v>104212</v>
          </cell>
        </row>
        <row r="2547">
          <cell r="A2547" t="str">
            <v>10-AP-0065</v>
          </cell>
          <cell r="B2547" t="str">
            <v>Full</v>
          </cell>
          <cell r="C2547" t="str">
            <v>Completed</v>
          </cell>
          <cell r="D2547" t="str">
            <v>Proposed</v>
          </cell>
          <cell r="E2547" t="str">
            <v>Inner</v>
          </cell>
          <cell r="F2547">
            <v>0</v>
          </cell>
          <cell r="G2547">
            <v>1</v>
          </cell>
          <cell r="H2547">
            <v>1</v>
          </cell>
          <cell r="I2547">
            <v>1</v>
          </cell>
          <cell r="J2547" t="str">
            <v>No</v>
          </cell>
          <cell r="K2547">
            <v>2.1999999999999999E-2</v>
          </cell>
          <cell r="L2547">
            <v>2.1999999999999999E-2</v>
          </cell>
          <cell r="M2547">
            <v>4</v>
          </cell>
          <cell r="N2547" t="str">
            <v>Market</v>
          </cell>
          <cell r="O2547" t="str">
            <v>Private</v>
          </cell>
          <cell r="P2547" t="str">
            <v>House or Bungalow</v>
          </cell>
          <cell r="Q2547" t="str">
            <v>New Residential Building</v>
          </cell>
          <cell r="R2547" t="str">
            <v>No</v>
          </cell>
          <cell r="S2547" t="str">
            <v>unknown</v>
          </cell>
          <cell r="T2547" t="str">
            <v>No</v>
          </cell>
          <cell r="U2547"/>
          <cell r="V2547" t="str">
            <v>Full</v>
          </cell>
          <cell r="W2547" t="str">
            <v>Borough</v>
          </cell>
          <cell r="X2547"/>
          <cell r="Y2547"/>
          <cell r="Z2547" t="str">
            <v>Rear Of 67</v>
          </cell>
          <cell r="AA2547" t="str">
            <v>Friern Road</v>
          </cell>
          <cell r="AB2547"/>
          <cell r="AC2547" t="str">
            <v>Rear Of 67,Friern Road,,SE22 0AU</v>
          </cell>
          <cell r="AD2547" t="str">
            <v>PECKHAM RYE</v>
          </cell>
          <cell r="AE2547" t="str">
            <v>SE22 0AU</v>
          </cell>
          <cell r="AF2547">
            <v>534429</v>
          </cell>
          <cell r="AG2547">
            <v>174561</v>
          </cell>
          <cell r="AH2547" t="str">
            <v>Borough</v>
          </cell>
          <cell r="AI2547" t="str">
            <v>FY2010</v>
          </cell>
          <cell r="AJ2547" t="str">
            <v>1st</v>
          </cell>
          <cell r="AK2547">
            <v>40316</v>
          </cell>
          <cell r="AL2547">
            <v>40606</v>
          </cell>
          <cell r="AM2547">
            <v>40813</v>
          </cell>
          <cell r="AN2547"/>
          <cell r="AO2547">
            <v>41412</v>
          </cell>
          <cell r="AP2547"/>
          <cell r="AQ2547">
            <v>1</v>
          </cell>
          <cell r="AR2547" t="str">
            <v>Erection of a 4 bedroom bungalow with accommodation in roof space (Use Class C3) following demolition of existing light industrial building.</v>
          </cell>
          <cell r="AS2547">
            <v>106284</v>
          </cell>
        </row>
        <row r="2548">
          <cell r="A2548" t="str">
            <v>10-AP-0087</v>
          </cell>
          <cell r="B2548" t="str">
            <v>Full</v>
          </cell>
          <cell r="C2548" t="str">
            <v>Lapsed</v>
          </cell>
          <cell r="D2548" t="str">
            <v>Existing</v>
          </cell>
          <cell r="E2548" t="str">
            <v>Inner</v>
          </cell>
          <cell r="F2548">
            <v>2</v>
          </cell>
          <cell r="G2548">
            <v>0</v>
          </cell>
          <cell r="H2548">
            <v>-2</v>
          </cell>
          <cell r="I2548">
            <v>44</v>
          </cell>
          <cell r="J2548" t="str">
            <v>No</v>
          </cell>
          <cell r="K2548">
            <v>0.23400000000000001</v>
          </cell>
          <cell r="L2548">
            <v>0.21299999999999999</v>
          </cell>
          <cell r="M2548"/>
          <cell r="N2548" t="str">
            <v>Market</v>
          </cell>
          <cell r="O2548" t="str">
            <v>Private</v>
          </cell>
          <cell r="P2548" t="str">
            <v>Flat Apartment or Maisonette</v>
          </cell>
          <cell r="Q2548" t="str">
            <v>Conversion of Dwelling(s) or ancillary C3 floorspace</v>
          </cell>
          <cell r="R2548" t="str">
            <v>No</v>
          </cell>
          <cell r="S2548" t="str">
            <v>unknown</v>
          </cell>
          <cell r="T2548" t="str">
            <v>No</v>
          </cell>
          <cell r="U2548" t="str">
            <v>N/A</v>
          </cell>
          <cell r="V2548" t="str">
            <v>Full</v>
          </cell>
          <cell r="W2548" t="str">
            <v>Borough</v>
          </cell>
          <cell r="X2548"/>
          <cell r="Y2548"/>
          <cell r="Z2548" t="str">
            <v>82-86</v>
          </cell>
          <cell r="AA2548" t="str">
            <v>Peckham Road</v>
          </cell>
          <cell r="AB2548" t="str">
            <v>3 Talfourd Road</v>
          </cell>
          <cell r="AC2548" t="str">
            <v>82-86,Peckham Road,3 Talfourd Road,SE15 5LQ</v>
          </cell>
          <cell r="AD2548" t="str">
            <v>THE LANE</v>
          </cell>
          <cell r="AE2548" t="str">
            <v>SE15 5LQ</v>
          </cell>
          <cell r="AF2548">
            <v>533617</v>
          </cell>
          <cell r="AG2548">
            <v>176752</v>
          </cell>
          <cell r="AH2548" t="str">
            <v>Borough</v>
          </cell>
          <cell r="AI2548" t="str">
            <v>FY2010</v>
          </cell>
          <cell r="AJ2548" t="str">
            <v>3rd</v>
          </cell>
          <cell r="AK2548">
            <v>40478</v>
          </cell>
          <cell r="AL2548"/>
          <cell r="AM2548"/>
          <cell r="AN2548"/>
          <cell r="AO2548">
            <v>41574</v>
          </cell>
          <cell r="AP2548"/>
          <cell r="AQ2548">
            <v>44</v>
          </cell>
          <cell r="AR2548"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48">
            <v>111454</v>
          </cell>
        </row>
        <row r="2549">
          <cell r="A2549" t="str">
            <v>10-AP-0087</v>
          </cell>
          <cell r="B2549" t="str">
            <v>Full</v>
          </cell>
          <cell r="C2549" t="str">
            <v>Lapsed</v>
          </cell>
          <cell r="D2549" t="str">
            <v>Proposed</v>
          </cell>
          <cell r="E2549" t="str">
            <v>Inner</v>
          </cell>
          <cell r="F2549">
            <v>0</v>
          </cell>
          <cell r="G2549">
            <v>4</v>
          </cell>
          <cell r="H2549">
            <v>4</v>
          </cell>
          <cell r="I2549">
            <v>44</v>
          </cell>
          <cell r="J2549" t="str">
            <v>No</v>
          </cell>
          <cell r="K2549">
            <v>0.23400000000000001</v>
          </cell>
          <cell r="L2549">
            <v>0.21299999999999999</v>
          </cell>
          <cell r="M2549">
            <v>1</v>
          </cell>
          <cell r="N2549" t="str">
            <v>Market</v>
          </cell>
          <cell r="O2549" t="str">
            <v>Private</v>
          </cell>
          <cell r="P2549" t="str">
            <v>Flat Apartment or Maisonette</v>
          </cell>
          <cell r="Q2549" t="str">
            <v>Change of use of Non-Res floor space to Dwelling(s)</v>
          </cell>
          <cell r="R2549" t="str">
            <v>No</v>
          </cell>
          <cell r="S2549" t="str">
            <v>unknown</v>
          </cell>
          <cell r="T2549" t="str">
            <v>No</v>
          </cell>
          <cell r="U2549" t="str">
            <v>Block A</v>
          </cell>
          <cell r="V2549" t="str">
            <v>Full</v>
          </cell>
          <cell r="W2549" t="str">
            <v>Borough</v>
          </cell>
          <cell r="X2549"/>
          <cell r="Y2549"/>
          <cell r="Z2549" t="str">
            <v>82-86</v>
          </cell>
          <cell r="AA2549" t="str">
            <v>Peckham Road</v>
          </cell>
          <cell r="AB2549" t="str">
            <v>3 Talfourd Road</v>
          </cell>
          <cell r="AC2549" t="str">
            <v>82-86,Peckham Road,3 Talfourd Road,SE15 5LQ</v>
          </cell>
          <cell r="AD2549" t="str">
            <v>THE LANE</v>
          </cell>
          <cell r="AE2549" t="str">
            <v>SE15 5LQ</v>
          </cell>
          <cell r="AF2549">
            <v>533617</v>
          </cell>
          <cell r="AG2549">
            <v>176752</v>
          </cell>
          <cell r="AH2549" t="str">
            <v>Borough</v>
          </cell>
          <cell r="AI2549" t="str">
            <v>FY2010</v>
          </cell>
          <cell r="AJ2549" t="str">
            <v>3rd</v>
          </cell>
          <cell r="AK2549">
            <v>40478</v>
          </cell>
          <cell r="AL2549"/>
          <cell r="AM2549"/>
          <cell r="AN2549"/>
          <cell r="AO2549">
            <v>41574</v>
          </cell>
          <cell r="AP2549"/>
          <cell r="AQ2549">
            <v>44</v>
          </cell>
          <cell r="AR2549"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49">
            <v>111454</v>
          </cell>
        </row>
        <row r="2550">
          <cell r="A2550" t="str">
            <v>10-AP-0087</v>
          </cell>
          <cell r="B2550" t="str">
            <v>Full</v>
          </cell>
          <cell r="C2550" t="str">
            <v>Lapsed</v>
          </cell>
          <cell r="D2550" t="str">
            <v>Proposed</v>
          </cell>
          <cell r="E2550" t="str">
            <v>Inner</v>
          </cell>
          <cell r="F2550">
            <v>0</v>
          </cell>
          <cell r="G2550">
            <v>1</v>
          </cell>
          <cell r="H2550">
            <v>1</v>
          </cell>
          <cell r="I2550">
            <v>44</v>
          </cell>
          <cell r="J2550" t="str">
            <v>No</v>
          </cell>
          <cell r="K2550">
            <v>0.23400000000000001</v>
          </cell>
          <cell r="L2550">
            <v>0.21299999999999999</v>
          </cell>
          <cell r="M2550">
            <v>1</v>
          </cell>
          <cell r="N2550" t="str">
            <v>Market</v>
          </cell>
          <cell r="O2550" t="str">
            <v>Private</v>
          </cell>
          <cell r="P2550" t="str">
            <v>Studio or S/C Bedsit</v>
          </cell>
          <cell r="Q2550" t="str">
            <v>Change of use of Non-Res floor space to Dwelling(s)</v>
          </cell>
          <cell r="R2550" t="str">
            <v>No</v>
          </cell>
          <cell r="S2550" t="str">
            <v>unknown</v>
          </cell>
          <cell r="T2550" t="str">
            <v>No</v>
          </cell>
          <cell r="U2550" t="str">
            <v>Block A</v>
          </cell>
          <cell r="V2550" t="str">
            <v>Full</v>
          </cell>
          <cell r="W2550" t="str">
            <v>Borough</v>
          </cell>
          <cell r="X2550"/>
          <cell r="Y2550"/>
          <cell r="Z2550" t="str">
            <v>82-86</v>
          </cell>
          <cell r="AA2550" t="str">
            <v>Peckham Road</v>
          </cell>
          <cell r="AB2550" t="str">
            <v>3 Talfourd Road</v>
          </cell>
          <cell r="AC2550" t="str">
            <v>82-86,Peckham Road,3 Talfourd Road,SE15 5LQ</v>
          </cell>
          <cell r="AD2550" t="str">
            <v>THE LANE</v>
          </cell>
          <cell r="AE2550" t="str">
            <v>SE15 5LQ</v>
          </cell>
          <cell r="AF2550">
            <v>533617</v>
          </cell>
          <cell r="AG2550">
            <v>176752</v>
          </cell>
          <cell r="AH2550" t="str">
            <v>Borough</v>
          </cell>
          <cell r="AI2550" t="str">
            <v>FY2010</v>
          </cell>
          <cell r="AJ2550" t="str">
            <v>3rd</v>
          </cell>
          <cell r="AK2550">
            <v>40478</v>
          </cell>
          <cell r="AL2550"/>
          <cell r="AM2550"/>
          <cell r="AN2550"/>
          <cell r="AO2550">
            <v>41574</v>
          </cell>
          <cell r="AP2550"/>
          <cell r="AQ2550">
            <v>44</v>
          </cell>
          <cell r="AR2550"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0">
            <v>111454</v>
          </cell>
        </row>
        <row r="2551">
          <cell r="A2551" t="str">
            <v>10-AP-0087</v>
          </cell>
          <cell r="B2551" t="str">
            <v>Full</v>
          </cell>
          <cell r="C2551" t="str">
            <v>Lapsed</v>
          </cell>
          <cell r="D2551" t="str">
            <v>Proposed</v>
          </cell>
          <cell r="E2551" t="str">
            <v>Inner</v>
          </cell>
          <cell r="F2551">
            <v>0</v>
          </cell>
          <cell r="G2551">
            <v>10</v>
          </cell>
          <cell r="H2551">
            <v>10</v>
          </cell>
          <cell r="I2551">
            <v>44</v>
          </cell>
          <cell r="J2551" t="str">
            <v>No</v>
          </cell>
          <cell r="K2551">
            <v>0.23400000000000001</v>
          </cell>
          <cell r="L2551">
            <v>0.21299999999999999</v>
          </cell>
          <cell r="M2551">
            <v>2</v>
          </cell>
          <cell r="N2551" t="str">
            <v>Market</v>
          </cell>
          <cell r="O2551" t="str">
            <v>Private</v>
          </cell>
          <cell r="P2551" t="str">
            <v>Flat Apartment or Maisonette</v>
          </cell>
          <cell r="Q2551" t="str">
            <v>New Residential Building</v>
          </cell>
          <cell r="R2551" t="str">
            <v>No</v>
          </cell>
          <cell r="S2551" t="str">
            <v>unknown</v>
          </cell>
          <cell r="T2551" t="str">
            <v>No</v>
          </cell>
          <cell r="U2551" t="str">
            <v>Block B</v>
          </cell>
          <cell r="V2551" t="str">
            <v>Full</v>
          </cell>
          <cell r="W2551" t="str">
            <v>Borough</v>
          </cell>
          <cell r="X2551"/>
          <cell r="Y2551"/>
          <cell r="Z2551" t="str">
            <v>82-86</v>
          </cell>
          <cell r="AA2551" t="str">
            <v>Peckham Road</v>
          </cell>
          <cell r="AB2551" t="str">
            <v>3 Talfourd Road</v>
          </cell>
          <cell r="AC2551" t="str">
            <v>82-86,Peckham Road,3 Talfourd Road,SE15 5LQ</v>
          </cell>
          <cell r="AD2551" t="str">
            <v>THE LANE</v>
          </cell>
          <cell r="AE2551" t="str">
            <v>SE15 5LQ</v>
          </cell>
          <cell r="AF2551">
            <v>533617</v>
          </cell>
          <cell r="AG2551">
            <v>176752</v>
          </cell>
          <cell r="AH2551" t="str">
            <v>Borough</v>
          </cell>
          <cell r="AI2551" t="str">
            <v>FY2010</v>
          </cell>
          <cell r="AJ2551" t="str">
            <v>3rd</v>
          </cell>
          <cell r="AK2551">
            <v>40478</v>
          </cell>
          <cell r="AL2551"/>
          <cell r="AM2551"/>
          <cell r="AN2551"/>
          <cell r="AO2551">
            <v>41574</v>
          </cell>
          <cell r="AP2551"/>
          <cell r="AQ2551">
            <v>44</v>
          </cell>
          <cell r="AR2551"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1">
            <v>111454</v>
          </cell>
        </row>
        <row r="2552">
          <cell r="A2552" t="str">
            <v>10-AP-0087</v>
          </cell>
          <cell r="B2552" t="str">
            <v>Full</v>
          </cell>
          <cell r="C2552" t="str">
            <v>Lapsed</v>
          </cell>
          <cell r="D2552" t="str">
            <v>Proposed</v>
          </cell>
          <cell r="E2552" t="str">
            <v>Inner</v>
          </cell>
          <cell r="F2552">
            <v>0</v>
          </cell>
          <cell r="G2552">
            <v>2</v>
          </cell>
          <cell r="H2552">
            <v>2</v>
          </cell>
          <cell r="I2552">
            <v>44</v>
          </cell>
          <cell r="J2552" t="str">
            <v>No</v>
          </cell>
          <cell r="K2552">
            <v>0.23400000000000001</v>
          </cell>
          <cell r="L2552">
            <v>0.21299999999999999</v>
          </cell>
          <cell r="M2552">
            <v>2</v>
          </cell>
          <cell r="N2552" t="str">
            <v>Market</v>
          </cell>
          <cell r="O2552" t="str">
            <v>Private</v>
          </cell>
          <cell r="P2552" t="str">
            <v>Flat Apartment or Maisonette</v>
          </cell>
          <cell r="Q2552" t="str">
            <v>New Residential Building</v>
          </cell>
          <cell r="R2552" t="str">
            <v>No</v>
          </cell>
          <cell r="S2552" t="str">
            <v>unknown</v>
          </cell>
          <cell r="T2552" t="str">
            <v>No</v>
          </cell>
          <cell r="U2552" t="str">
            <v>Block C</v>
          </cell>
          <cell r="V2552" t="str">
            <v>Full</v>
          </cell>
          <cell r="W2552" t="str">
            <v>Borough</v>
          </cell>
          <cell r="X2552"/>
          <cell r="Y2552"/>
          <cell r="Z2552" t="str">
            <v>82-86</v>
          </cell>
          <cell r="AA2552" t="str">
            <v>Peckham Road</v>
          </cell>
          <cell r="AB2552" t="str">
            <v>3 Talfourd Road</v>
          </cell>
          <cell r="AC2552" t="str">
            <v>82-86,Peckham Road,3 Talfourd Road,SE15 5LQ</v>
          </cell>
          <cell r="AD2552" t="str">
            <v>THE LANE</v>
          </cell>
          <cell r="AE2552" t="str">
            <v>SE15 5LQ</v>
          </cell>
          <cell r="AF2552">
            <v>533617</v>
          </cell>
          <cell r="AG2552">
            <v>176752</v>
          </cell>
          <cell r="AH2552" t="str">
            <v>Borough</v>
          </cell>
          <cell r="AI2552" t="str">
            <v>FY2010</v>
          </cell>
          <cell r="AJ2552" t="str">
            <v>3rd</v>
          </cell>
          <cell r="AK2552">
            <v>40478</v>
          </cell>
          <cell r="AL2552"/>
          <cell r="AM2552"/>
          <cell r="AN2552"/>
          <cell r="AO2552">
            <v>41574</v>
          </cell>
          <cell r="AP2552"/>
          <cell r="AQ2552">
            <v>44</v>
          </cell>
          <cell r="AR2552"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2">
            <v>111454</v>
          </cell>
        </row>
        <row r="2553">
          <cell r="A2553" t="str">
            <v>10-AP-0087</v>
          </cell>
          <cell r="B2553" t="str">
            <v>Full</v>
          </cell>
          <cell r="C2553" t="str">
            <v>Lapsed</v>
          </cell>
          <cell r="D2553" t="str">
            <v>Proposed</v>
          </cell>
          <cell r="E2553" t="str">
            <v>Inner</v>
          </cell>
          <cell r="F2553">
            <v>0</v>
          </cell>
          <cell r="G2553">
            <v>11</v>
          </cell>
          <cell r="H2553">
            <v>11</v>
          </cell>
          <cell r="I2553">
            <v>44</v>
          </cell>
          <cell r="J2553" t="str">
            <v>No</v>
          </cell>
          <cell r="K2553">
            <v>0.23400000000000001</v>
          </cell>
          <cell r="L2553">
            <v>0.21299999999999999</v>
          </cell>
          <cell r="M2553">
            <v>3</v>
          </cell>
          <cell r="N2553" t="str">
            <v>Market</v>
          </cell>
          <cell r="O2553" t="str">
            <v>Private</v>
          </cell>
          <cell r="P2553" t="str">
            <v>Flat Apartment or Maisonette</v>
          </cell>
          <cell r="Q2553" t="str">
            <v>New Residential Building</v>
          </cell>
          <cell r="R2553" t="str">
            <v>No</v>
          </cell>
          <cell r="S2553" t="str">
            <v>unknown</v>
          </cell>
          <cell r="T2553" t="str">
            <v>No</v>
          </cell>
          <cell r="U2553" t="str">
            <v>Block C</v>
          </cell>
          <cell r="V2553" t="str">
            <v>Full</v>
          </cell>
          <cell r="W2553" t="str">
            <v>Borough</v>
          </cell>
          <cell r="X2553"/>
          <cell r="Y2553"/>
          <cell r="Z2553" t="str">
            <v>82-86</v>
          </cell>
          <cell r="AA2553" t="str">
            <v>Peckham Road</v>
          </cell>
          <cell r="AB2553" t="str">
            <v>3 Talfourd Road</v>
          </cell>
          <cell r="AC2553" t="str">
            <v>82-86,Peckham Road,3 Talfourd Road,SE15 5LQ</v>
          </cell>
          <cell r="AD2553" t="str">
            <v>THE LANE</v>
          </cell>
          <cell r="AE2553" t="str">
            <v>SE15 5LQ</v>
          </cell>
          <cell r="AF2553">
            <v>533617</v>
          </cell>
          <cell r="AG2553">
            <v>176752</v>
          </cell>
          <cell r="AH2553" t="str">
            <v>Borough</v>
          </cell>
          <cell r="AI2553" t="str">
            <v>FY2010</v>
          </cell>
          <cell r="AJ2553" t="str">
            <v>3rd</v>
          </cell>
          <cell r="AK2553">
            <v>40478</v>
          </cell>
          <cell r="AL2553"/>
          <cell r="AM2553"/>
          <cell r="AN2553"/>
          <cell r="AO2553">
            <v>41574</v>
          </cell>
          <cell r="AP2553"/>
          <cell r="AQ2553">
            <v>44</v>
          </cell>
          <cell r="AR2553"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3">
            <v>111454</v>
          </cell>
        </row>
        <row r="2554">
          <cell r="A2554" t="str">
            <v>10-AP-0087</v>
          </cell>
          <cell r="B2554" t="str">
            <v>Full</v>
          </cell>
          <cell r="C2554" t="str">
            <v>Lapsed</v>
          </cell>
          <cell r="D2554" t="str">
            <v>Proposed</v>
          </cell>
          <cell r="E2554" t="str">
            <v>Inner</v>
          </cell>
          <cell r="F2554">
            <v>0</v>
          </cell>
          <cell r="G2554">
            <v>1</v>
          </cell>
          <cell r="H2554">
            <v>1</v>
          </cell>
          <cell r="I2554">
            <v>44</v>
          </cell>
          <cell r="J2554" t="str">
            <v>No</v>
          </cell>
          <cell r="K2554">
            <v>0.23400000000000001</v>
          </cell>
          <cell r="L2554">
            <v>0.21299999999999999</v>
          </cell>
          <cell r="M2554">
            <v>6</v>
          </cell>
          <cell r="N2554" t="str">
            <v>Market</v>
          </cell>
          <cell r="O2554" t="str">
            <v>Private</v>
          </cell>
          <cell r="P2554" t="str">
            <v>Flat Apartment or Maisonette</v>
          </cell>
          <cell r="Q2554" t="str">
            <v>Conversion of Dwelling(s) or ancillary C3 floorspace</v>
          </cell>
          <cell r="R2554" t="str">
            <v>No</v>
          </cell>
          <cell r="S2554" t="str">
            <v>unknown</v>
          </cell>
          <cell r="T2554" t="str">
            <v>No</v>
          </cell>
          <cell r="U2554" t="str">
            <v>Block D</v>
          </cell>
          <cell r="V2554" t="str">
            <v>Full</v>
          </cell>
          <cell r="W2554" t="str">
            <v>Borough</v>
          </cell>
          <cell r="X2554"/>
          <cell r="Y2554"/>
          <cell r="Z2554" t="str">
            <v>82-86</v>
          </cell>
          <cell r="AA2554" t="str">
            <v>Peckham Road</v>
          </cell>
          <cell r="AB2554" t="str">
            <v>3 Talfourd Road</v>
          </cell>
          <cell r="AC2554" t="str">
            <v>82-86,Peckham Road,3 Talfourd Road,SE15 5LQ</v>
          </cell>
          <cell r="AD2554" t="str">
            <v>THE LANE</v>
          </cell>
          <cell r="AE2554" t="str">
            <v>SE15 5LQ</v>
          </cell>
          <cell r="AF2554">
            <v>533617</v>
          </cell>
          <cell r="AG2554">
            <v>176752</v>
          </cell>
          <cell r="AH2554" t="str">
            <v>Borough</v>
          </cell>
          <cell r="AI2554" t="str">
            <v>FY2010</v>
          </cell>
          <cell r="AJ2554" t="str">
            <v>3rd</v>
          </cell>
          <cell r="AK2554">
            <v>40478</v>
          </cell>
          <cell r="AL2554"/>
          <cell r="AM2554"/>
          <cell r="AN2554"/>
          <cell r="AO2554">
            <v>41574</v>
          </cell>
          <cell r="AP2554"/>
          <cell r="AQ2554">
            <v>44</v>
          </cell>
          <cell r="AR2554"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4">
            <v>111454</v>
          </cell>
        </row>
        <row r="2555">
          <cell r="A2555" t="str">
            <v>10-AP-0087</v>
          </cell>
          <cell r="B2555" t="str">
            <v>Full</v>
          </cell>
          <cell r="C2555" t="str">
            <v>Lapsed</v>
          </cell>
          <cell r="D2555" t="str">
            <v>Proposed</v>
          </cell>
          <cell r="E2555" t="str">
            <v>Inner</v>
          </cell>
          <cell r="F2555">
            <v>0</v>
          </cell>
          <cell r="G2555">
            <v>2</v>
          </cell>
          <cell r="H2555">
            <v>2</v>
          </cell>
          <cell r="I2555">
            <v>44</v>
          </cell>
          <cell r="J2555" t="str">
            <v>Yes</v>
          </cell>
          <cell r="K2555">
            <v>0.23400000000000001</v>
          </cell>
          <cell r="L2555">
            <v>0.21299999999999999</v>
          </cell>
          <cell r="M2555">
            <v>1</v>
          </cell>
          <cell r="N2555" t="str">
            <v>Social Rented</v>
          </cell>
          <cell r="O2555" t="str">
            <v>Housing Association</v>
          </cell>
          <cell r="P2555" t="str">
            <v>Flat Apartment or Maisonette</v>
          </cell>
          <cell r="Q2555" t="str">
            <v>New Residential Building</v>
          </cell>
          <cell r="R2555" t="str">
            <v>No</v>
          </cell>
          <cell r="S2555" t="str">
            <v>unknown</v>
          </cell>
          <cell r="T2555" t="str">
            <v>No</v>
          </cell>
          <cell r="U2555" t="str">
            <v>Block C</v>
          </cell>
          <cell r="V2555" t="str">
            <v>Full</v>
          </cell>
          <cell r="W2555" t="str">
            <v>Borough</v>
          </cell>
          <cell r="X2555"/>
          <cell r="Y2555"/>
          <cell r="Z2555" t="str">
            <v>82-86</v>
          </cell>
          <cell r="AA2555" t="str">
            <v>Peckham Road</v>
          </cell>
          <cell r="AB2555" t="str">
            <v>3 Talfourd Road</v>
          </cell>
          <cell r="AC2555" t="str">
            <v>82-86,Peckham Road,3 Talfourd Road,SE15 5LQ</v>
          </cell>
          <cell r="AD2555" t="str">
            <v>THE LANE</v>
          </cell>
          <cell r="AE2555" t="str">
            <v>SE15 5LQ</v>
          </cell>
          <cell r="AF2555">
            <v>533617</v>
          </cell>
          <cell r="AG2555">
            <v>176752</v>
          </cell>
          <cell r="AH2555" t="str">
            <v>Borough</v>
          </cell>
          <cell r="AI2555" t="str">
            <v>FY2010</v>
          </cell>
          <cell r="AJ2555" t="str">
            <v>3rd</v>
          </cell>
          <cell r="AK2555">
            <v>40478</v>
          </cell>
          <cell r="AL2555"/>
          <cell r="AM2555"/>
          <cell r="AN2555"/>
          <cell r="AO2555">
            <v>41574</v>
          </cell>
          <cell r="AP2555"/>
          <cell r="AQ2555">
            <v>44</v>
          </cell>
          <cell r="AR2555"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5">
            <v>111454</v>
          </cell>
        </row>
        <row r="2556">
          <cell r="A2556" t="str">
            <v>10-AP-0087</v>
          </cell>
          <cell r="B2556" t="str">
            <v>Full</v>
          </cell>
          <cell r="C2556" t="str">
            <v>Lapsed</v>
          </cell>
          <cell r="D2556" t="str">
            <v>Proposed</v>
          </cell>
          <cell r="E2556" t="str">
            <v>Inner</v>
          </cell>
          <cell r="F2556">
            <v>0</v>
          </cell>
          <cell r="G2556">
            <v>4</v>
          </cell>
          <cell r="H2556">
            <v>4</v>
          </cell>
          <cell r="I2556">
            <v>44</v>
          </cell>
          <cell r="J2556" t="str">
            <v>Yes</v>
          </cell>
          <cell r="K2556">
            <v>0.23400000000000001</v>
          </cell>
          <cell r="L2556">
            <v>0.21299999999999999</v>
          </cell>
          <cell r="M2556">
            <v>2</v>
          </cell>
          <cell r="N2556" t="str">
            <v>Intermediate</v>
          </cell>
          <cell r="O2556" t="str">
            <v>Housing Association</v>
          </cell>
          <cell r="P2556" t="str">
            <v>Flat Apartment or Maisonette</v>
          </cell>
          <cell r="Q2556" t="str">
            <v>New Residential Building</v>
          </cell>
          <cell r="R2556" t="str">
            <v>No</v>
          </cell>
          <cell r="S2556" t="str">
            <v>unknown</v>
          </cell>
          <cell r="T2556" t="str">
            <v>No</v>
          </cell>
          <cell r="U2556" t="str">
            <v>Block C</v>
          </cell>
          <cell r="V2556" t="str">
            <v>Full</v>
          </cell>
          <cell r="W2556" t="str">
            <v>Borough</v>
          </cell>
          <cell r="X2556"/>
          <cell r="Y2556"/>
          <cell r="Z2556" t="str">
            <v>82-86</v>
          </cell>
          <cell r="AA2556" t="str">
            <v>Peckham Road</v>
          </cell>
          <cell r="AB2556" t="str">
            <v>3 Talfourd Road</v>
          </cell>
          <cell r="AC2556" t="str">
            <v>82-86,Peckham Road,3 Talfourd Road,SE15 5LQ</v>
          </cell>
          <cell r="AD2556" t="str">
            <v>THE LANE</v>
          </cell>
          <cell r="AE2556" t="str">
            <v>SE15 5LQ</v>
          </cell>
          <cell r="AF2556">
            <v>533617</v>
          </cell>
          <cell r="AG2556">
            <v>176752</v>
          </cell>
          <cell r="AH2556" t="str">
            <v>Borough</v>
          </cell>
          <cell r="AI2556" t="str">
            <v>FY2010</v>
          </cell>
          <cell r="AJ2556" t="str">
            <v>3rd</v>
          </cell>
          <cell r="AK2556">
            <v>40478</v>
          </cell>
          <cell r="AL2556"/>
          <cell r="AM2556"/>
          <cell r="AN2556"/>
          <cell r="AO2556">
            <v>41574</v>
          </cell>
          <cell r="AP2556"/>
          <cell r="AQ2556">
            <v>44</v>
          </cell>
          <cell r="AR2556"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6">
            <v>111454</v>
          </cell>
        </row>
        <row r="2557">
          <cell r="A2557" t="str">
            <v>10-AP-0087</v>
          </cell>
          <cell r="B2557" t="str">
            <v>Full</v>
          </cell>
          <cell r="C2557" t="str">
            <v>Lapsed</v>
          </cell>
          <cell r="D2557" t="str">
            <v>Proposed</v>
          </cell>
          <cell r="E2557" t="str">
            <v>Inner</v>
          </cell>
          <cell r="F2557">
            <v>0</v>
          </cell>
          <cell r="G2557">
            <v>7</v>
          </cell>
          <cell r="H2557">
            <v>7</v>
          </cell>
          <cell r="I2557">
            <v>44</v>
          </cell>
          <cell r="J2557" t="str">
            <v>Yes</v>
          </cell>
          <cell r="K2557">
            <v>0.23400000000000001</v>
          </cell>
          <cell r="L2557">
            <v>0.21299999999999999</v>
          </cell>
          <cell r="M2557">
            <v>2</v>
          </cell>
          <cell r="N2557" t="str">
            <v>Social Rented</v>
          </cell>
          <cell r="O2557" t="str">
            <v>Housing Association</v>
          </cell>
          <cell r="P2557" t="str">
            <v>Flat Apartment or Maisonette</v>
          </cell>
          <cell r="Q2557" t="str">
            <v>New Residential Building</v>
          </cell>
          <cell r="R2557" t="str">
            <v>No</v>
          </cell>
          <cell r="S2557" t="str">
            <v>unknown</v>
          </cell>
          <cell r="T2557" t="str">
            <v>No</v>
          </cell>
          <cell r="U2557" t="str">
            <v>Block C</v>
          </cell>
          <cell r="V2557" t="str">
            <v>Full</v>
          </cell>
          <cell r="W2557" t="str">
            <v>Borough</v>
          </cell>
          <cell r="X2557"/>
          <cell r="Y2557"/>
          <cell r="Z2557" t="str">
            <v>82-86</v>
          </cell>
          <cell r="AA2557" t="str">
            <v>Peckham Road</v>
          </cell>
          <cell r="AB2557" t="str">
            <v>3 Talfourd Road</v>
          </cell>
          <cell r="AC2557" t="str">
            <v>82-86,Peckham Road,3 Talfourd Road,SE15 5LQ</v>
          </cell>
          <cell r="AD2557" t="str">
            <v>THE LANE</v>
          </cell>
          <cell r="AE2557" t="str">
            <v>SE15 5LQ</v>
          </cell>
          <cell r="AF2557">
            <v>533617</v>
          </cell>
          <cell r="AG2557">
            <v>176752</v>
          </cell>
          <cell r="AH2557" t="str">
            <v>Borough</v>
          </cell>
          <cell r="AI2557" t="str">
            <v>FY2010</v>
          </cell>
          <cell r="AJ2557" t="str">
            <v>3rd</v>
          </cell>
          <cell r="AK2557">
            <v>40478</v>
          </cell>
          <cell r="AL2557"/>
          <cell r="AM2557"/>
          <cell r="AN2557"/>
          <cell r="AO2557">
            <v>41574</v>
          </cell>
          <cell r="AP2557"/>
          <cell r="AQ2557">
            <v>44</v>
          </cell>
          <cell r="AR2557"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7">
            <v>111454</v>
          </cell>
        </row>
        <row r="2558">
          <cell r="A2558" t="str">
            <v>10-AP-0087</v>
          </cell>
          <cell r="B2558" t="str">
            <v>Full</v>
          </cell>
          <cell r="C2558" t="str">
            <v>Lapsed</v>
          </cell>
          <cell r="D2558" t="str">
            <v>Proposed</v>
          </cell>
          <cell r="E2558" t="str">
            <v>Inner</v>
          </cell>
          <cell r="F2558">
            <v>0</v>
          </cell>
          <cell r="G2558">
            <v>2</v>
          </cell>
          <cell r="H2558">
            <v>2</v>
          </cell>
          <cell r="I2558">
            <v>44</v>
          </cell>
          <cell r="J2558" t="str">
            <v>Yes</v>
          </cell>
          <cell r="K2558">
            <v>0.23400000000000001</v>
          </cell>
          <cell r="L2558">
            <v>0.21299999999999999</v>
          </cell>
          <cell r="M2558">
            <v>3</v>
          </cell>
          <cell r="N2558" t="str">
            <v>Social Rented</v>
          </cell>
          <cell r="O2558" t="str">
            <v>Housing Association</v>
          </cell>
          <cell r="P2558" t="str">
            <v>Flat Apartment or Maisonette</v>
          </cell>
          <cell r="Q2558" t="str">
            <v>New Residential Building</v>
          </cell>
          <cell r="R2558" t="str">
            <v>No</v>
          </cell>
          <cell r="S2558" t="str">
            <v>unknown</v>
          </cell>
          <cell r="T2558" t="str">
            <v>No</v>
          </cell>
          <cell r="U2558" t="str">
            <v>Block C</v>
          </cell>
          <cell r="V2558" t="str">
            <v>Full</v>
          </cell>
          <cell r="W2558" t="str">
            <v>Borough</v>
          </cell>
          <cell r="X2558"/>
          <cell r="Y2558"/>
          <cell r="Z2558" t="str">
            <v>82-86</v>
          </cell>
          <cell r="AA2558" t="str">
            <v>Peckham Road</v>
          </cell>
          <cell r="AB2558" t="str">
            <v>3 Talfourd Road</v>
          </cell>
          <cell r="AC2558" t="str">
            <v>82-86,Peckham Road,3 Talfourd Road,SE15 5LQ</v>
          </cell>
          <cell r="AD2558" t="str">
            <v>THE LANE</v>
          </cell>
          <cell r="AE2558" t="str">
            <v>SE15 5LQ</v>
          </cell>
          <cell r="AF2558">
            <v>533617</v>
          </cell>
          <cell r="AG2558">
            <v>176752</v>
          </cell>
          <cell r="AH2558" t="str">
            <v>Borough</v>
          </cell>
          <cell r="AI2558" t="str">
            <v>FY2010</v>
          </cell>
          <cell r="AJ2558" t="str">
            <v>3rd</v>
          </cell>
          <cell r="AK2558">
            <v>40478</v>
          </cell>
          <cell r="AL2558"/>
          <cell r="AM2558"/>
          <cell r="AN2558"/>
          <cell r="AO2558">
            <v>41574</v>
          </cell>
          <cell r="AP2558"/>
          <cell r="AQ2558">
            <v>44</v>
          </cell>
          <cell r="AR2558" t="str">
            <v>Demolition of former factory and redevelopment with a three to five storey frontage building and a two to seven storey building at rear of site, conversion of former fire station and refurbishment of 3 Talfourd Road to provide mixed use development of 44 dwellings, 202 sq.m of Classes A1, A2 or B1 floorspace (retail, financial and professional services, offices), car, cycle, scooter parking and central amenity open space.</v>
          </cell>
          <cell r="AS2558">
            <v>111454</v>
          </cell>
        </row>
        <row r="2559">
          <cell r="A2559" t="str">
            <v>10-AP-0104</v>
          </cell>
          <cell r="B2559" t="str">
            <v>Full</v>
          </cell>
          <cell r="C2559" t="str">
            <v>Completed</v>
          </cell>
          <cell r="D2559" t="str">
            <v>Existing</v>
          </cell>
          <cell r="E2559" t="str">
            <v>Inner</v>
          </cell>
          <cell r="F2559">
            <v>1</v>
          </cell>
          <cell r="G2559">
            <v>0</v>
          </cell>
          <cell r="H2559">
            <v>-1</v>
          </cell>
          <cell r="I2559">
            <v>4</v>
          </cell>
          <cell r="J2559" t="str">
            <v>No</v>
          </cell>
          <cell r="K2559">
            <v>3.9E-2</v>
          </cell>
          <cell r="L2559">
            <v>3.9E-2</v>
          </cell>
          <cell r="M2559">
            <v>7</v>
          </cell>
          <cell r="N2559" t="str">
            <v>Market</v>
          </cell>
          <cell r="O2559" t="str">
            <v>Private</v>
          </cell>
          <cell r="P2559" t="str">
            <v>House or Bungalow</v>
          </cell>
          <cell r="Q2559" t="str">
            <v>Conversion of Dwelling(s) or ancillary C3 floorspace</v>
          </cell>
          <cell r="R2559" t="str">
            <v>No</v>
          </cell>
          <cell r="S2559" t="str">
            <v>unknown</v>
          </cell>
          <cell r="T2559" t="str">
            <v>No</v>
          </cell>
          <cell r="U2559" t="str">
            <v>N/A</v>
          </cell>
          <cell r="V2559" t="str">
            <v>Full</v>
          </cell>
          <cell r="W2559" t="str">
            <v>Borough</v>
          </cell>
          <cell r="X2559"/>
          <cell r="Y2559"/>
          <cell r="Z2559" t="str">
            <v>112</v>
          </cell>
          <cell r="AA2559" t="str">
            <v>East Dulwich Road</v>
          </cell>
          <cell r="AB2559"/>
          <cell r="AC2559" t="str">
            <v>112,East Dulwich Road,,SE22 9AT</v>
          </cell>
          <cell r="AD2559" t="str">
            <v>SOUTH CAMBERWELL</v>
          </cell>
          <cell r="AE2559" t="str">
            <v>SE22 9AT</v>
          </cell>
          <cell r="AF2559">
            <v>533829</v>
          </cell>
          <cell r="AG2559">
            <v>175359</v>
          </cell>
          <cell r="AH2559" t="str">
            <v>Borough</v>
          </cell>
          <cell r="AI2559" t="str">
            <v>FY2010</v>
          </cell>
          <cell r="AJ2559" t="str">
            <v>1st</v>
          </cell>
          <cell r="AK2559">
            <v>40269</v>
          </cell>
          <cell r="AL2559">
            <v>40633</v>
          </cell>
          <cell r="AM2559">
            <v>40766</v>
          </cell>
          <cell r="AN2559"/>
          <cell r="AO2559">
            <v>41365</v>
          </cell>
          <cell r="AP2559"/>
          <cell r="AQ2559">
            <v>4</v>
          </cell>
          <cell r="AR2559" t="str">
            <v>Construction of rear lower ground floor and part upper ground floor extension and rear dormer extension to convert existing residential dwelling into 4 x 2 bedroom self-contained residential units.</v>
          </cell>
          <cell r="AS2559">
            <v>105361</v>
          </cell>
        </row>
        <row r="2560">
          <cell r="A2560" t="str">
            <v>10-AP-0104</v>
          </cell>
          <cell r="B2560" t="str">
            <v>Full</v>
          </cell>
          <cell r="C2560" t="str">
            <v>Completed</v>
          </cell>
          <cell r="D2560" t="str">
            <v>Proposed</v>
          </cell>
          <cell r="E2560" t="str">
            <v>Inner</v>
          </cell>
          <cell r="F2560">
            <v>0</v>
          </cell>
          <cell r="G2560">
            <v>4</v>
          </cell>
          <cell r="H2560">
            <v>4</v>
          </cell>
          <cell r="I2560">
            <v>4</v>
          </cell>
          <cell r="J2560" t="str">
            <v>No</v>
          </cell>
          <cell r="K2560">
            <v>3.9E-2</v>
          </cell>
          <cell r="L2560">
            <v>3.9E-2</v>
          </cell>
          <cell r="M2560">
            <v>2</v>
          </cell>
          <cell r="N2560" t="str">
            <v>Market</v>
          </cell>
          <cell r="O2560" t="str">
            <v>Private</v>
          </cell>
          <cell r="P2560" t="str">
            <v>Flat Apartment or Maisonette</v>
          </cell>
          <cell r="Q2560" t="str">
            <v>Conversion of Dwelling(s) or ancillary C3 floorspace</v>
          </cell>
          <cell r="R2560" t="str">
            <v>No</v>
          </cell>
          <cell r="S2560" t="str">
            <v>unknown</v>
          </cell>
          <cell r="T2560" t="str">
            <v>No</v>
          </cell>
          <cell r="U2560"/>
          <cell r="V2560" t="str">
            <v>Full</v>
          </cell>
          <cell r="W2560" t="str">
            <v>Borough</v>
          </cell>
          <cell r="X2560"/>
          <cell r="Y2560"/>
          <cell r="Z2560" t="str">
            <v>112</v>
          </cell>
          <cell r="AA2560" t="str">
            <v>East Dulwich Road</v>
          </cell>
          <cell r="AB2560"/>
          <cell r="AC2560" t="str">
            <v>112,East Dulwich Road,,SE22 9AT</v>
          </cell>
          <cell r="AD2560" t="str">
            <v>SOUTH CAMBERWELL</v>
          </cell>
          <cell r="AE2560" t="str">
            <v>SE22 9AT</v>
          </cell>
          <cell r="AF2560">
            <v>533829</v>
          </cell>
          <cell r="AG2560">
            <v>175359</v>
          </cell>
          <cell r="AH2560" t="str">
            <v>Borough</v>
          </cell>
          <cell r="AI2560" t="str">
            <v>FY2010</v>
          </cell>
          <cell r="AJ2560" t="str">
            <v>1st</v>
          </cell>
          <cell r="AK2560">
            <v>40269</v>
          </cell>
          <cell r="AL2560">
            <v>40633</v>
          </cell>
          <cell r="AM2560">
            <v>40766</v>
          </cell>
          <cell r="AN2560"/>
          <cell r="AO2560">
            <v>41365</v>
          </cell>
          <cell r="AP2560"/>
          <cell r="AQ2560">
            <v>4</v>
          </cell>
          <cell r="AR2560" t="str">
            <v>Construction of rear lower ground floor and part upper ground floor extension and rear dormer extension to convert existing residential dwelling into 4 x 2 bedroom self-contained residential units.</v>
          </cell>
          <cell r="AS2560">
            <v>105361</v>
          </cell>
        </row>
        <row r="2561">
          <cell r="A2561" t="str">
            <v>10-AP-0135</v>
          </cell>
          <cell r="B2561" t="str">
            <v>Full</v>
          </cell>
          <cell r="C2561" t="str">
            <v>Completed</v>
          </cell>
          <cell r="D2561" t="str">
            <v>Proposed</v>
          </cell>
          <cell r="E2561" t="str">
            <v>Inner</v>
          </cell>
          <cell r="F2561">
            <v>0</v>
          </cell>
          <cell r="G2561">
            <v>1</v>
          </cell>
          <cell r="H2561">
            <v>1</v>
          </cell>
          <cell r="I2561">
            <v>1</v>
          </cell>
          <cell r="J2561" t="str">
            <v>No</v>
          </cell>
          <cell r="K2561">
            <v>3.0000000000000001E-3</v>
          </cell>
          <cell r="L2561">
            <v>3.0000000000000001E-3</v>
          </cell>
          <cell r="M2561">
            <v>1</v>
          </cell>
          <cell r="N2561" t="str">
            <v>Market</v>
          </cell>
          <cell r="O2561" t="str">
            <v>Private</v>
          </cell>
          <cell r="P2561" t="str">
            <v>Flat Apartment or Maisonette</v>
          </cell>
          <cell r="Q2561" t="str">
            <v>Extension to building for residential unit(s)</v>
          </cell>
          <cell r="R2561" t="str">
            <v>No</v>
          </cell>
          <cell r="S2561" t="str">
            <v>unknown</v>
          </cell>
          <cell r="T2561" t="str">
            <v>No</v>
          </cell>
          <cell r="U2561" t="str">
            <v>New top floor</v>
          </cell>
          <cell r="V2561" t="str">
            <v>Full</v>
          </cell>
          <cell r="W2561" t="str">
            <v>Borough</v>
          </cell>
          <cell r="X2561"/>
          <cell r="Y2561"/>
          <cell r="Z2561" t="str">
            <v>158</v>
          </cell>
          <cell r="AA2561" t="str">
            <v>Lower Road</v>
          </cell>
          <cell r="AB2561"/>
          <cell r="AC2561" t="str">
            <v>158,Lower Road,,SE16 2UG</v>
          </cell>
          <cell r="AD2561" t="str">
            <v>ROTHERHITHE</v>
          </cell>
          <cell r="AE2561" t="str">
            <v>SE16 2UG</v>
          </cell>
          <cell r="AF2561">
            <v>535721</v>
          </cell>
          <cell r="AG2561">
            <v>178875</v>
          </cell>
          <cell r="AH2561" t="str">
            <v>Borough</v>
          </cell>
          <cell r="AI2561" t="str">
            <v>FY2010</v>
          </cell>
          <cell r="AJ2561" t="str">
            <v>1st</v>
          </cell>
          <cell r="AK2561">
            <v>40322</v>
          </cell>
          <cell r="AL2561">
            <v>40323</v>
          </cell>
          <cell r="AM2561">
            <v>41090</v>
          </cell>
          <cell r="AN2561"/>
          <cell r="AO2561">
            <v>41418</v>
          </cell>
          <cell r="AP2561"/>
          <cell r="AQ2561">
            <v>1</v>
          </cell>
          <cell r="AR2561" t="str">
            <v>New shopfront and access to flats above with new 3 storey rear extension extending existing flat and additional one bed flat to top floor with alterations to mansard roof and extract duct to rear at roof level.</v>
          </cell>
          <cell r="AS2561">
            <v>106588</v>
          </cell>
        </row>
        <row r="2562">
          <cell r="A2562" t="str">
            <v>10-AP-0143</v>
          </cell>
          <cell r="B2562" t="str">
            <v>Full</v>
          </cell>
          <cell r="C2562" t="str">
            <v>Completed</v>
          </cell>
          <cell r="D2562" t="str">
            <v>Proposed</v>
          </cell>
          <cell r="E2562" t="str">
            <v>Central Activities Zone</v>
          </cell>
          <cell r="F2562">
            <v>0</v>
          </cell>
          <cell r="G2562">
            <v>1</v>
          </cell>
          <cell r="H2562">
            <v>1</v>
          </cell>
          <cell r="I2562">
            <v>1</v>
          </cell>
          <cell r="J2562" t="str">
            <v>Yes</v>
          </cell>
          <cell r="K2562">
            <v>0</v>
          </cell>
          <cell r="L2562">
            <v>0</v>
          </cell>
          <cell r="M2562">
            <v>2</v>
          </cell>
          <cell r="N2562" t="str">
            <v>Social Rented</v>
          </cell>
          <cell r="O2562" t="str">
            <v>Housing Association</v>
          </cell>
          <cell r="P2562" t="str">
            <v>Flat Apartment or Maisonette</v>
          </cell>
          <cell r="Q2562" t="str">
            <v>Change of use of Non-Res floor space to Dwelling(s)</v>
          </cell>
          <cell r="R2562" t="str">
            <v>No</v>
          </cell>
          <cell r="S2562" t="str">
            <v>unknown</v>
          </cell>
          <cell r="T2562" t="str">
            <v>No</v>
          </cell>
          <cell r="U2562"/>
          <cell r="V2562" t="str">
            <v>Full</v>
          </cell>
          <cell r="W2562" t="str">
            <v>Borough</v>
          </cell>
          <cell r="X2562"/>
          <cell r="Y2562"/>
          <cell r="Z2562" t="str">
            <v>5 Otford House</v>
          </cell>
          <cell r="AA2562" t="str">
            <v>Staple Street</v>
          </cell>
          <cell r="AB2562" t="str">
            <v>Manciple Street</v>
          </cell>
          <cell r="AC2562" t="str">
            <v>5 Otford House,Staple Street,Manciple Street,SE1 4LS</v>
          </cell>
          <cell r="AD2562" t="str">
            <v>CHAUCER</v>
          </cell>
          <cell r="AE2562" t="str">
            <v>SE1 4LS</v>
          </cell>
          <cell r="AF2562">
            <v>532843</v>
          </cell>
          <cell r="AG2562">
            <v>179486</v>
          </cell>
          <cell r="AH2562" t="str">
            <v>Borough</v>
          </cell>
          <cell r="AI2562" t="str">
            <v>FY2010</v>
          </cell>
          <cell r="AJ2562" t="str">
            <v>1st</v>
          </cell>
          <cell r="AK2562">
            <v>40344</v>
          </cell>
          <cell r="AL2562">
            <v>40420</v>
          </cell>
          <cell r="AM2562">
            <v>40512</v>
          </cell>
          <cell r="AN2562"/>
          <cell r="AO2562">
            <v>41440</v>
          </cell>
          <cell r="AP2562"/>
          <cell r="AQ2562">
            <v>1</v>
          </cell>
          <cell r="AR2562" t="str">
            <v>Change of use from vacant childrens nursery to a self-contained flat together with associated external alterations including removal of add-on conservatory structure.</v>
          </cell>
          <cell r="AS2562">
            <v>108428</v>
          </cell>
        </row>
        <row r="2563">
          <cell r="A2563" t="str">
            <v>10-AP-0161</v>
          </cell>
          <cell r="B2563" t="str">
            <v>Full</v>
          </cell>
          <cell r="C2563" t="str">
            <v>Completed</v>
          </cell>
          <cell r="D2563" t="str">
            <v>Existing</v>
          </cell>
          <cell r="E2563" t="str">
            <v>Inner</v>
          </cell>
          <cell r="F2563">
            <v>1</v>
          </cell>
          <cell r="G2563">
            <v>0</v>
          </cell>
          <cell r="H2563">
            <v>-1</v>
          </cell>
          <cell r="I2563">
            <v>2</v>
          </cell>
          <cell r="J2563" t="str">
            <v>No</v>
          </cell>
          <cell r="K2563">
            <v>2.3E-2</v>
          </cell>
          <cell r="L2563">
            <v>2.3E-2</v>
          </cell>
          <cell r="M2563">
            <v>2</v>
          </cell>
          <cell r="N2563" t="str">
            <v>Market</v>
          </cell>
          <cell r="O2563" t="str">
            <v>Private</v>
          </cell>
          <cell r="P2563" t="str">
            <v>House or Bungalow</v>
          </cell>
          <cell r="Q2563" t="str">
            <v>New Residential Building</v>
          </cell>
          <cell r="R2563" t="str">
            <v>No</v>
          </cell>
          <cell r="S2563" t="str">
            <v>unknown</v>
          </cell>
          <cell r="T2563" t="str">
            <v>No</v>
          </cell>
          <cell r="U2563" t="str">
            <v>N/A</v>
          </cell>
          <cell r="V2563" t="str">
            <v>Full</v>
          </cell>
          <cell r="W2563" t="str">
            <v>Borough</v>
          </cell>
          <cell r="X2563"/>
          <cell r="Y2563"/>
          <cell r="Z2563" t="str">
            <v>23</v>
          </cell>
          <cell r="AA2563" t="str">
            <v>Inverton Road</v>
          </cell>
          <cell r="AB2563"/>
          <cell r="AC2563" t="str">
            <v>23,Inverton Road,,SE15 3DD</v>
          </cell>
          <cell r="AD2563" t="str">
            <v>NUNHEAD</v>
          </cell>
          <cell r="AE2563" t="str">
            <v>SE15 3DD</v>
          </cell>
          <cell r="AF2563">
            <v>535763</v>
          </cell>
          <cell r="AG2563">
            <v>175025</v>
          </cell>
          <cell r="AH2563" t="str">
            <v>Borough</v>
          </cell>
          <cell r="AI2563" t="str">
            <v>FY2009</v>
          </cell>
          <cell r="AJ2563" t="str">
            <v>4th</v>
          </cell>
          <cell r="AK2563">
            <v>40262</v>
          </cell>
          <cell r="AL2563">
            <v>40787</v>
          </cell>
          <cell r="AM2563">
            <v>40999</v>
          </cell>
          <cell r="AN2563"/>
          <cell r="AO2563">
            <v>41358</v>
          </cell>
          <cell r="AP2563"/>
          <cell r="AQ2563">
            <v>2</v>
          </cell>
          <cell r="AR2563" t="str">
            <v>Erection of 2 x 2-storey houses with additional accommodation in the roofspace</v>
          </cell>
          <cell r="AS2563">
            <v>104253</v>
          </cell>
        </row>
        <row r="2564">
          <cell r="A2564" t="str">
            <v>10-AP-0161</v>
          </cell>
          <cell r="B2564" t="str">
            <v>Full</v>
          </cell>
          <cell r="C2564" t="str">
            <v>Completed</v>
          </cell>
          <cell r="D2564" t="str">
            <v>Proposed</v>
          </cell>
          <cell r="E2564" t="str">
            <v>Inner</v>
          </cell>
          <cell r="F2564">
            <v>0</v>
          </cell>
          <cell r="G2564">
            <v>1</v>
          </cell>
          <cell r="H2564">
            <v>1</v>
          </cell>
          <cell r="I2564">
            <v>2</v>
          </cell>
          <cell r="J2564" t="str">
            <v>No</v>
          </cell>
          <cell r="K2564">
            <v>2.3E-2</v>
          </cell>
          <cell r="L2564">
            <v>2.3E-2</v>
          </cell>
          <cell r="M2564">
            <v>3</v>
          </cell>
          <cell r="N2564" t="str">
            <v>Market</v>
          </cell>
          <cell r="O2564" t="str">
            <v>Private</v>
          </cell>
          <cell r="P2564" t="str">
            <v>House or Bungalow</v>
          </cell>
          <cell r="Q2564" t="str">
            <v>New Residential Building</v>
          </cell>
          <cell r="R2564" t="str">
            <v>No</v>
          </cell>
          <cell r="S2564" t="str">
            <v>unknown</v>
          </cell>
          <cell r="T2564" t="str">
            <v>No</v>
          </cell>
          <cell r="U2564"/>
          <cell r="V2564" t="str">
            <v>Full</v>
          </cell>
          <cell r="W2564" t="str">
            <v>Borough</v>
          </cell>
          <cell r="X2564"/>
          <cell r="Y2564"/>
          <cell r="Z2564" t="str">
            <v>23</v>
          </cell>
          <cell r="AA2564" t="str">
            <v>Inverton Road</v>
          </cell>
          <cell r="AB2564"/>
          <cell r="AC2564" t="str">
            <v>23,Inverton Road,,SE15 3DD</v>
          </cell>
          <cell r="AD2564" t="str">
            <v>NUNHEAD</v>
          </cell>
          <cell r="AE2564" t="str">
            <v>SE15 3DD</v>
          </cell>
          <cell r="AF2564">
            <v>535763</v>
          </cell>
          <cell r="AG2564">
            <v>175025</v>
          </cell>
          <cell r="AH2564" t="str">
            <v>Borough</v>
          </cell>
          <cell r="AI2564" t="str">
            <v>FY2009</v>
          </cell>
          <cell r="AJ2564" t="str">
            <v>4th</v>
          </cell>
          <cell r="AK2564">
            <v>40262</v>
          </cell>
          <cell r="AL2564">
            <v>40787</v>
          </cell>
          <cell r="AM2564">
            <v>40999</v>
          </cell>
          <cell r="AN2564"/>
          <cell r="AO2564">
            <v>41358</v>
          </cell>
          <cell r="AP2564"/>
          <cell r="AQ2564">
            <v>2</v>
          </cell>
          <cell r="AR2564" t="str">
            <v>Erection of 2 x 2-storey houses with additional accommodation in the roofspace</v>
          </cell>
          <cell r="AS2564">
            <v>104253</v>
          </cell>
        </row>
        <row r="2565">
          <cell r="A2565" t="str">
            <v>10-AP-0161</v>
          </cell>
          <cell r="B2565" t="str">
            <v>Full</v>
          </cell>
          <cell r="C2565" t="str">
            <v>Completed</v>
          </cell>
          <cell r="D2565" t="str">
            <v>Proposed</v>
          </cell>
          <cell r="E2565" t="str">
            <v>Inner</v>
          </cell>
          <cell r="F2565">
            <v>0</v>
          </cell>
          <cell r="G2565">
            <v>1</v>
          </cell>
          <cell r="H2565">
            <v>1</v>
          </cell>
          <cell r="I2565">
            <v>2</v>
          </cell>
          <cell r="J2565" t="str">
            <v>No</v>
          </cell>
          <cell r="K2565">
            <v>2.3E-2</v>
          </cell>
          <cell r="L2565">
            <v>2.3E-2</v>
          </cell>
          <cell r="M2565">
            <v>4</v>
          </cell>
          <cell r="N2565" t="str">
            <v>Market</v>
          </cell>
          <cell r="O2565" t="str">
            <v>Private</v>
          </cell>
          <cell r="P2565" t="str">
            <v>House or Bungalow</v>
          </cell>
          <cell r="Q2565" t="str">
            <v>New Residential Building</v>
          </cell>
          <cell r="R2565" t="str">
            <v>No</v>
          </cell>
          <cell r="S2565" t="str">
            <v>unknown</v>
          </cell>
          <cell r="T2565" t="str">
            <v>No</v>
          </cell>
          <cell r="U2565"/>
          <cell r="V2565" t="str">
            <v>Full</v>
          </cell>
          <cell r="W2565" t="str">
            <v>Borough</v>
          </cell>
          <cell r="X2565"/>
          <cell r="Y2565"/>
          <cell r="Z2565" t="str">
            <v>23</v>
          </cell>
          <cell r="AA2565" t="str">
            <v>Inverton Road</v>
          </cell>
          <cell r="AB2565"/>
          <cell r="AC2565" t="str">
            <v>23,Inverton Road,,SE15 3DD</v>
          </cell>
          <cell r="AD2565" t="str">
            <v>NUNHEAD</v>
          </cell>
          <cell r="AE2565" t="str">
            <v>SE15 3DD</v>
          </cell>
          <cell r="AF2565">
            <v>535763</v>
          </cell>
          <cell r="AG2565">
            <v>175025</v>
          </cell>
          <cell r="AH2565" t="str">
            <v>Borough</v>
          </cell>
          <cell r="AI2565" t="str">
            <v>FY2009</v>
          </cell>
          <cell r="AJ2565" t="str">
            <v>4th</v>
          </cell>
          <cell r="AK2565">
            <v>40262</v>
          </cell>
          <cell r="AL2565">
            <v>40787</v>
          </cell>
          <cell r="AM2565">
            <v>40999</v>
          </cell>
          <cell r="AN2565"/>
          <cell r="AO2565">
            <v>41358</v>
          </cell>
          <cell r="AP2565"/>
          <cell r="AQ2565">
            <v>2</v>
          </cell>
          <cell r="AR2565" t="str">
            <v>Erection of 2 x 2-storey houses with additional accommodation in the roofspace</v>
          </cell>
          <cell r="AS2565">
            <v>104253</v>
          </cell>
        </row>
        <row r="2566">
          <cell r="A2566" t="str">
            <v>10-AP-0166</v>
          </cell>
          <cell r="B2566" t="str">
            <v>Full</v>
          </cell>
          <cell r="C2566" t="str">
            <v>Completed</v>
          </cell>
          <cell r="D2566" t="str">
            <v>Existing</v>
          </cell>
          <cell r="E2566" t="str">
            <v>Inner</v>
          </cell>
          <cell r="F2566">
            <v>1</v>
          </cell>
          <cell r="G2566">
            <v>0</v>
          </cell>
          <cell r="H2566">
            <v>-1</v>
          </cell>
          <cell r="I2566">
            <v>2</v>
          </cell>
          <cell r="J2566" t="str">
            <v>No</v>
          </cell>
          <cell r="K2566">
            <v>0.02</v>
          </cell>
          <cell r="L2566">
            <v>0.02</v>
          </cell>
          <cell r="M2566">
            <v>8</v>
          </cell>
          <cell r="N2566" t="str">
            <v>Market</v>
          </cell>
          <cell r="O2566" t="str">
            <v>Private</v>
          </cell>
          <cell r="P2566" t="str">
            <v>House or Bungalow</v>
          </cell>
          <cell r="Q2566" t="str">
            <v>Conversion of Dwelling(s) or ancillary C3 floorspace</v>
          </cell>
          <cell r="R2566" t="str">
            <v>No</v>
          </cell>
          <cell r="S2566" t="str">
            <v>unknown</v>
          </cell>
          <cell r="T2566" t="str">
            <v>No</v>
          </cell>
          <cell r="U2566" t="str">
            <v>N/A</v>
          </cell>
          <cell r="V2566" t="str">
            <v>Full</v>
          </cell>
          <cell r="W2566" t="str">
            <v>Borough</v>
          </cell>
          <cell r="X2566"/>
          <cell r="Y2566"/>
          <cell r="Z2566" t="str">
            <v>192</v>
          </cell>
          <cell r="AA2566" t="str">
            <v>Lordship Lane</v>
          </cell>
          <cell r="AB2566"/>
          <cell r="AC2566" t="str">
            <v>192,Lordship Lane,,SE22 8LR</v>
          </cell>
          <cell r="AD2566" t="str">
            <v>VILLAGE</v>
          </cell>
          <cell r="AE2566" t="str">
            <v>SE22 8LR</v>
          </cell>
          <cell r="AF2566">
            <v>533654</v>
          </cell>
          <cell r="AG2566">
            <v>174559</v>
          </cell>
          <cell r="AH2566" t="str">
            <v>Borough</v>
          </cell>
          <cell r="AI2566" t="str">
            <v>FY2010</v>
          </cell>
          <cell r="AJ2566" t="str">
            <v>1st</v>
          </cell>
          <cell r="AK2566">
            <v>40311</v>
          </cell>
          <cell r="AL2566">
            <v>40816</v>
          </cell>
          <cell r="AM2566">
            <v>42015</v>
          </cell>
          <cell r="AN2566"/>
          <cell r="AO2566">
            <v>41407</v>
          </cell>
          <cell r="AP2566"/>
          <cell r="AQ2566">
            <v>2</v>
          </cell>
          <cell r="AR2566" t="str">
            <v>Conversion of property into 2 self contained flats (1x2 bed and 1x3 bed) together with the erection of a two-storey rear extension.</v>
          </cell>
          <cell r="AS2566">
            <v>106580</v>
          </cell>
        </row>
        <row r="2567">
          <cell r="A2567" t="str">
            <v>10-AP-0166</v>
          </cell>
          <cell r="B2567" t="str">
            <v>Full</v>
          </cell>
          <cell r="C2567" t="str">
            <v>Completed</v>
          </cell>
          <cell r="D2567" t="str">
            <v>Proposed</v>
          </cell>
          <cell r="E2567" t="str">
            <v>Inner</v>
          </cell>
          <cell r="F2567">
            <v>0</v>
          </cell>
          <cell r="G2567">
            <v>1</v>
          </cell>
          <cell r="H2567">
            <v>1</v>
          </cell>
          <cell r="I2567">
            <v>2</v>
          </cell>
          <cell r="J2567" t="str">
            <v>No</v>
          </cell>
          <cell r="K2567">
            <v>0.02</v>
          </cell>
          <cell r="L2567">
            <v>0.02</v>
          </cell>
          <cell r="M2567">
            <v>2</v>
          </cell>
          <cell r="N2567" t="str">
            <v>Market</v>
          </cell>
          <cell r="O2567" t="str">
            <v>Private</v>
          </cell>
          <cell r="P2567" t="str">
            <v>Flat Apartment or Maisonette</v>
          </cell>
          <cell r="Q2567" t="str">
            <v>Conversion of Dwelling(s) or ancillary C3 floorspace</v>
          </cell>
          <cell r="R2567" t="str">
            <v>No</v>
          </cell>
          <cell r="S2567" t="str">
            <v>unknown</v>
          </cell>
          <cell r="T2567" t="str">
            <v>No</v>
          </cell>
          <cell r="U2567"/>
          <cell r="V2567" t="str">
            <v>Full</v>
          </cell>
          <cell r="W2567" t="str">
            <v>Borough</v>
          </cell>
          <cell r="X2567"/>
          <cell r="Y2567"/>
          <cell r="Z2567" t="str">
            <v>192</v>
          </cell>
          <cell r="AA2567" t="str">
            <v>Lordship Lane</v>
          </cell>
          <cell r="AB2567"/>
          <cell r="AC2567" t="str">
            <v>192,Lordship Lane,,SE22 8LR</v>
          </cell>
          <cell r="AD2567" t="str">
            <v>VILLAGE</v>
          </cell>
          <cell r="AE2567" t="str">
            <v>SE22 8LR</v>
          </cell>
          <cell r="AF2567">
            <v>533654</v>
          </cell>
          <cell r="AG2567">
            <v>174559</v>
          </cell>
          <cell r="AH2567" t="str">
            <v>Borough</v>
          </cell>
          <cell r="AI2567" t="str">
            <v>FY2010</v>
          </cell>
          <cell r="AJ2567" t="str">
            <v>1st</v>
          </cell>
          <cell r="AK2567">
            <v>40311</v>
          </cell>
          <cell r="AL2567">
            <v>40816</v>
          </cell>
          <cell r="AM2567">
            <v>42015</v>
          </cell>
          <cell r="AN2567"/>
          <cell r="AO2567">
            <v>41407</v>
          </cell>
          <cell r="AP2567"/>
          <cell r="AQ2567">
            <v>2</v>
          </cell>
          <cell r="AR2567" t="str">
            <v>Conversion of property into 2 self contained flats (1x2 bed and 1x3 bed) together with the erection of a two-storey rear extension.</v>
          </cell>
          <cell r="AS2567">
            <v>106580</v>
          </cell>
        </row>
        <row r="2568">
          <cell r="A2568" t="str">
            <v>10-AP-0166</v>
          </cell>
          <cell r="B2568" t="str">
            <v>Full</v>
          </cell>
          <cell r="C2568" t="str">
            <v>Completed</v>
          </cell>
          <cell r="D2568" t="str">
            <v>Proposed</v>
          </cell>
          <cell r="E2568" t="str">
            <v>Inner</v>
          </cell>
          <cell r="F2568">
            <v>0</v>
          </cell>
          <cell r="G2568">
            <v>1</v>
          </cell>
          <cell r="H2568">
            <v>1</v>
          </cell>
          <cell r="I2568">
            <v>2</v>
          </cell>
          <cell r="J2568" t="str">
            <v>No</v>
          </cell>
          <cell r="K2568">
            <v>0.02</v>
          </cell>
          <cell r="L2568">
            <v>0.02</v>
          </cell>
          <cell r="M2568">
            <v>3</v>
          </cell>
          <cell r="N2568" t="str">
            <v>Market</v>
          </cell>
          <cell r="O2568" t="str">
            <v>Private</v>
          </cell>
          <cell r="P2568" t="str">
            <v>Flat Apartment or Maisonette</v>
          </cell>
          <cell r="Q2568" t="str">
            <v>Conversion of Dwelling(s) or ancillary C3 floorspace</v>
          </cell>
          <cell r="R2568" t="str">
            <v>No</v>
          </cell>
          <cell r="S2568" t="str">
            <v>unknown</v>
          </cell>
          <cell r="T2568" t="str">
            <v>No</v>
          </cell>
          <cell r="U2568"/>
          <cell r="V2568" t="str">
            <v>Full</v>
          </cell>
          <cell r="W2568" t="str">
            <v>Borough</v>
          </cell>
          <cell r="X2568"/>
          <cell r="Y2568"/>
          <cell r="Z2568" t="str">
            <v>192</v>
          </cell>
          <cell r="AA2568" t="str">
            <v>Lordship Lane</v>
          </cell>
          <cell r="AB2568"/>
          <cell r="AC2568" t="str">
            <v>192,Lordship Lane,,SE22 8LR</v>
          </cell>
          <cell r="AD2568" t="str">
            <v>VILLAGE</v>
          </cell>
          <cell r="AE2568" t="str">
            <v>SE22 8LR</v>
          </cell>
          <cell r="AF2568">
            <v>533654</v>
          </cell>
          <cell r="AG2568">
            <v>174559</v>
          </cell>
          <cell r="AH2568" t="str">
            <v>Borough</v>
          </cell>
          <cell r="AI2568" t="str">
            <v>FY2010</v>
          </cell>
          <cell r="AJ2568" t="str">
            <v>1st</v>
          </cell>
          <cell r="AK2568">
            <v>40311</v>
          </cell>
          <cell r="AL2568">
            <v>40816</v>
          </cell>
          <cell r="AM2568">
            <v>42015</v>
          </cell>
          <cell r="AN2568"/>
          <cell r="AO2568">
            <v>41407</v>
          </cell>
          <cell r="AP2568"/>
          <cell r="AQ2568">
            <v>2</v>
          </cell>
          <cell r="AR2568" t="str">
            <v>Conversion of property into 2 self contained flats (1x2 bed and 1x3 bed) together with the erection of a two-storey rear extension.</v>
          </cell>
          <cell r="AS2568">
            <v>106580</v>
          </cell>
        </row>
        <row r="2569">
          <cell r="A2569" t="str">
            <v>10-AP-0174</v>
          </cell>
          <cell r="B2569" t="str">
            <v>Full</v>
          </cell>
          <cell r="C2569" t="str">
            <v>Completed</v>
          </cell>
          <cell r="D2569" t="str">
            <v>Existing</v>
          </cell>
          <cell r="E2569" t="str">
            <v>Inner</v>
          </cell>
          <cell r="F2569">
            <v>1</v>
          </cell>
          <cell r="G2569">
            <v>0</v>
          </cell>
          <cell r="H2569">
            <v>-1</v>
          </cell>
          <cell r="I2569">
            <v>7</v>
          </cell>
          <cell r="J2569" t="str">
            <v>No</v>
          </cell>
          <cell r="K2569">
            <v>3.1E-2</v>
          </cell>
          <cell r="L2569">
            <v>2.1000000000000001E-2</v>
          </cell>
          <cell r="M2569">
            <v>4</v>
          </cell>
          <cell r="N2569" t="str">
            <v>Market</v>
          </cell>
          <cell r="O2569" t="str">
            <v>Private</v>
          </cell>
          <cell r="P2569" t="str">
            <v>Flat Apartment or Maisonette</v>
          </cell>
          <cell r="Q2569" t="str">
            <v>Conversion of Dwelling(s) or ancillary C3 floorspace</v>
          </cell>
          <cell r="R2569" t="str">
            <v>No</v>
          </cell>
          <cell r="S2569" t="str">
            <v>unknown</v>
          </cell>
          <cell r="T2569" t="str">
            <v>No</v>
          </cell>
          <cell r="U2569" t="str">
            <v>N/A</v>
          </cell>
          <cell r="V2569" t="str">
            <v>Full</v>
          </cell>
          <cell r="W2569" t="str">
            <v>Borough</v>
          </cell>
          <cell r="X2569"/>
          <cell r="Y2569"/>
          <cell r="Z2569" t="str">
            <v>78</v>
          </cell>
          <cell r="AA2569" t="str">
            <v>Spa Road</v>
          </cell>
          <cell r="AB2569"/>
          <cell r="AC2569" t="str">
            <v>78,Spa Road,,SE16 3QT</v>
          </cell>
          <cell r="AD2569" t="str">
            <v>GRANGE</v>
          </cell>
          <cell r="AE2569" t="str">
            <v>SE16 3QT</v>
          </cell>
          <cell r="AF2569">
            <v>533855</v>
          </cell>
          <cell r="AG2569">
            <v>179169</v>
          </cell>
          <cell r="AH2569" t="str">
            <v>Borough</v>
          </cell>
          <cell r="AI2569" t="str">
            <v>FY2010</v>
          </cell>
          <cell r="AJ2569" t="str">
            <v>2nd</v>
          </cell>
          <cell r="AK2569">
            <v>40444</v>
          </cell>
          <cell r="AL2569">
            <v>40512</v>
          </cell>
          <cell r="AM2569">
            <v>41159</v>
          </cell>
          <cell r="AN2569"/>
          <cell r="AO2569">
            <v>41540</v>
          </cell>
          <cell r="AP2569"/>
          <cell r="AQ2569">
            <v>7</v>
          </cell>
          <cell r="AR2569" t="str">
            <v>Redevelopment of site involving the retention of the existing building with public house (A4) on the ground floor and the provision of 4 x 1 and 3 x 2 bed flats (7 units) on the upper floors together with the erection of a 5 storey side and rear extension, and mansard roof extension to create an additional storey.</v>
          </cell>
          <cell r="AS2569">
            <v>112517</v>
          </cell>
        </row>
        <row r="2570">
          <cell r="A2570" t="str">
            <v>10-AP-0174</v>
          </cell>
          <cell r="B2570" t="str">
            <v>Full</v>
          </cell>
          <cell r="C2570" t="str">
            <v>Completed</v>
          </cell>
          <cell r="D2570" t="str">
            <v>Proposed</v>
          </cell>
          <cell r="E2570" t="str">
            <v>Inner</v>
          </cell>
          <cell r="F2570">
            <v>0</v>
          </cell>
          <cell r="G2570">
            <v>4</v>
          </cell>
          <cell r="H2570">
            <v>4</v>
          </cell>
          <cell r="I2570">
            <v>7</v>
          </cell>
          <cell r="J2570" t="str">
            <v>No</v>
          </cell>
          <cell r="K2570">
            <v>3.1E-2</v>
          </cell>
          <cell r="L2570">
            <v>2.1000000000000001E-2</v>
          </cell>
          <cell r="M2570">
            <v>1</v>
          </cell>
          <cell r="N2570" t="str">
            <v>Market</v>
          </cell>
          <cell r="O2570" t="str">
            <v>Private</v>
          </cell>
          <cell r="P2570" t="str">
            <v>Flat Apartment or Maisonette</v>
          </cell>
          <cell r="Q2570" t="str">
            <v>Conversion of Dwelling(s) or ancillary C3 floorspace</v>
          </cell>
          <cell r="R2570" t="str">
            <v>No</v>
          </cell>
          <cell r="S2570" t="str">
            <v>unknown</v>
          </cell>
          <cell r="T2570" t="str">
            <v>No</v>
          </cell>
          <cell r="U2570"/>
          <cell r="V2570" t="str">
            <v>Full</v>
          </cell>
          <cell r="W2570" t="str">
            <v>Borough</v>
          </cell>
          <cell r="X2570"/>
          <cell r="Y2570"/>
          <cell r="Z2570" t="str">
            <v>78</v>
          </cell>
          <cell r="AA2570" t="str">
            <v>Spa Road</v>
          </cell>
          <cell r="AB2570"/>
          <cell r="AC2570" t="str">
            <v>78,Spa Road,,SE16 3QT</v>
          </cell>
          <cell r="AD2570" t="str">
            <v>GRANGE</v>
          </cell>
          <cell r="AE2570" t="str">
            <v>SE16 3QT</v>
          </cell>
          <cell r="AF2570">
            <v>533855</v>
          </cell>
          <cell r="AG2570">
            <v>179169</v>
          </cell>
          <cell r="AH2570" t="str">
            <v>Borough</v>
          </cell>
          <cell r="AI2570" t="str">
            <v>FY2010</v>
          </cell>
          <cell r="AJ2570" t="str">
            <v>2nd</v>
          </cell>
          <cell r="AK2570">
            <v>40444</v>
          </cell>
          <cell r="AL2570">
            <v>40512</v>
          </cell>
          <cell r="AM2570">
            <v>41159</v>
          </cell>
          <cell r="AN2570"/>
          <cell r="AO2570">
            <v>41540</v>
          </cell>
          <cell r="AP2570"/>
          <cell r="AQ2570">
            <v>7</v>
          </cell>
          <cell r="AR2570" t="str">
            <v>Redevelopment of site involving the retention of the existing building with public house (A4) on the ground floor and the provision of 4 x 1 and 3 x 2 bed flats (7 units) on the upper floors together with the erection of a 5 storey side and rear extension, and mansard roof extension to create an additional storey.</v>
          </cell>
          <cell r="AS2570">
            <v>112517</v>
          </cell>
        </row>
        <row r="2571">
          <cell r="A2571" t="str">
            <v>10-AP-0174</v>
          </cell>
          <cell r="B2571" t="str">
            <v>Full</v>
          </cell>
          <cell r="C2571" t="str">
            <v>Completed</v>
          </cell>
          <cell r="D2571" t="str">
            <v>Proposed</v>
          </cell>
          <cell r="E2571" t="str">
            <v>Inner</v>
          </cell>
          <cell r="F2571">
            <v>0</v>
          </cell>
          <cell r="G2571">
            <v>3</v>
          </cell>
          <cell r="H2571">
            <v>3</v>
          </cell>
          <cell r="I2571">
            <v>7</v>
          </cell>
          <cell r="J2571" t="str">
            <v>No</v>
          </cell>
          <cell r="K2571">
            <v>3.1E-2</v>
          </cell>
          <cell r="L2571">
            <v>2.1000000000000001E-2</v>
          </cell>
          <cell r="M2571">
            <v>2</v>
          </cell>
          <cell r="N2571" t="str">
            <v>Market</v>
          </cell>
          <cell r="O2571" t="str">
            <v>Private</v>
          </cell>
          <cell r="P2571" t="str">
            <v>Flat Apartment or Maisonette</v>
          </cell>
          <cell r="Q2571" t="str">
            <v>Conversion of Dwelling(s) or ancillary C3 floorspace</v>
          </cell>
          <cell r="R2571" t="str">
            <v>No</v>
          </cell>
          <cell r="S2571" t="str">
            <v>unknown</v>
          </cell>
          <cell r="T2571" t="str">
            <v>No</v>
          </cell>
          <cell r="U2571"/>
          <cell r="V2571" t="str">
            <v>Full</v>
          </cell>
          <cell r="W2571" t="str">
            <v>Borough</v>
          </cell>
          <cell r="X2571"/>
          <cell r="Y2571"/>
          <cell r="Z2571" t="str">
            <v>78</v>
          </cell>
          <cell r="AA2571" t="str">
            <v>Spa Road</v>
          </cell>
          <cell r="AB2571"/>
          <cell r="AC2571" t="str">
            <v>78,Spa Road,,SE16 3QT</v>
          </cell>
          <cell r="AD2571" t="str">
            <v>GRANGE</v>
          </cell>
          <cell r="AE2571" t="str">
            <v>SE16 3QT</v>
          </cell>
          <cell r="AF2571">
            <v>533855</v>
          </cell>
          <cell r="AG2571">
            <v>179169</v>
          </cell>
          <cell r="AH2571" t="str">
            <v>Borough</v>
          </cell>
          <cell r="AI2571" t="str">
            <v>FY2010</v>
          </cell>
          <cell r="AJ2571" t="str">
            <v>2nd</v>
          </cell>
          <cell r="AK2571">
            <v>40444</v>
          </cell>
          <cell r="AL2571">
            <v>40512</v>
          </cell>
          <cell r="AM2571">
            <v>41159</v>
          </cell>
          <cell r="AN2571"/>
          <cell r="AO2571">
            <v>41540</v>
          </cell>
          <cell r="AP2571"/>
          <cell r="AQ2571">
            <v>7</v>
          </cell>
          <cell r="AR2571" t="str">
            <v>Redevelopment of site involving the retention of the existing building with public house (A4) on the ground floor and the provision of 4 x 1 and 3 x 2 bed flats (7 units) on the upper floors together with the erection of a 5 storey side and rear extension, and mansard roof extension to create an additional storey.</v>
          </cell>
          <cell r="AS2571">
            <v>112517</v>
          </cell>
        </row>
        <row r="2572">
          <cell r="A2572" t="str">
            <v>10-AP-0181</v>
          </cell>
          <cell r="B2572" t="str">
            <v>Full</v>
          </cell>
          <cell r="C2572" t="str">
            <v>Completed</v>
          </cell>
          <cell r="D2572" t="str">
            <v>Proposed</v>
          </cell>
          <cell r="E2572" t="str">
            <v>Inner</v>
          </cell>
          <cell r="F2572">
            <v>0</v>
          </cell>
          <cell r="G2572">
            <v>1</v>
          </cell>
          <cell r="H2572">
            <v>1</v>
          </cell>
          <cell r="I2572">
            <v>1</v>
          </cell>
          <cell r="J2572" t="str">
            <v>No</v>
          </cell>
          <cell r="K2572">
            <v>1.2999999999999999E-2</v>
          </cell>
          <cell r="L2572">
            <v>1.2999999999999999E-2</v>
          </cell>
          <cell r="M2572">
            <v>4</v>
          </cell>
          <cell r="N2572" t="str">
            <v>Market</v>
          </cell>
          <cell r="O2572" t="str">
            <v>Private</v>
          </cell>
          <cell r="P2572" t="str">
            <v>House or Bungalow</v>
          </cell>
          <cell r="Q2572" t="str">
            <v>New Residential Building</v>
          </cell>
          <cell r="R2572" t="str">
            <v>No</v>
          </cell>
          <cell r="S2572" t="str">
            <v>unknown</v>
          </cell>
          <cell r="T2572" t="str">
            <v>No</v>
          </cell>
          <cell r="U2572"/>
          <cell r="V2572" t="str">
            <v>Full</v>
          </cell>
          <cell r="W2572" t="str">
            <v>Borough</v>
          </cell>
          <cell r="X2572"/>
          <cell r="Y2572"/>
          <cell r="Z2572" t="str">
            <v>The Rectory,  72</v>
          </cell>
          <cell r="AA2572" t="str">
            <v>Saint Marychurch Street</v>
          </cell>
          <cell r="AB2572"/>
          <cell r="AC2572" t="str">
            <v>The Rectory,  72,Saint Marychurch Street,,SE16 4JE</v>
          </cell>
          <cell r="AD2572" t="str">
            <v>ROTHERHITHE</v>
          </cell>
          <cell r="AE2572" t="str">
            <v>SE16 4JE</v>
          </cell>
          <cell r="AF2572">
            <v>535190</v>
          </cell>
          <cell r="AG2572">
            <v>179792</v>
          </cell>
          <cell r="AH2572" t="str">
            <v>Borough</v>
          </cell>
          <cell r="AI2572" t="str">
            <v>FY2009</v>
          </cell>
          <cell r="AJ2572" t="str">
            <v>4th</v>
          </cell>
          <cell r="AK2572">
            <v>40260</v>
          </cell>
          <cell r="AL2572">
            <v>40328</v>
          </cell>
          <cell r="AM2572">
            <v>40634</v>
          </cell>
          <cell r="AN2572"/>
          <cell r="AO2572">
            <v>41356</v>
          </cell>
          <cell r="AP2572"/>
          <cell r="AQ2572">
            <v>1</v>
          </cell>
          <cell r="AR2572" t="str">
            <v>Minor variations to planning consent dated 24.11.08 (LBS Reg No: 08-AP-2307). Amendments to  demolition of single storey extension; erection of self-contained two and three storey new parsonage, garaging and associated facilities.</v>
          </cell>
          <cell r="AS2572">
            <v>104255</v>
          </cell>
        </row>
        <row r="2573">
          <cell r="A2573" t="str">
            <v>10-AP-0207</v>
          </cell>
          <cell r="B2573" t="str">
            <v>Full</v>
          </cell>
          <cell r="C2573" t="str">
            <v>Completed</v>
          </cell>
          <cell r="D2573" t="str">
            <v>Existing</v>
          </cell>
          <cell r="E2573" t="str">
            <v>Inner</v>
          </cell>
          <cell r="F2573">
            <v>1</v>
          </cell>
          <cell r="G2573">
            <v>0</v>
          </cell>
          <cell r="H2573">
            <v>-1</v>
          </cell>
          <cell r="I2573"/>
          <cell r="J2573" t="str">
            <v>No</v>
          </cell>
          <cell r="K2573">
            <v>2.3E-2</v>
          </cell>
          <cell r="L2573">
            <v>0</v>
          </cell>
          <cell r="M2573">
            <v>3</v>
          </cell>
          <cell r="N2573" t="str">
            <v>Market</v>
          </cell>
          <cell r="O2573" t="str">
            <v>Private</v>
          </cell>
          <cell r="P2573" t="str">
            <v>House or Bungalow</v>
          </cell>
          <cell r="Q2573" t="str">
            <v>New Residential Building</v>
          </cell>
          <cell r="R2573" t="str">
            <v>No</v>
          </cell>
          <cell r="S2573" t="str">
            <v>unknown</v>
          </cell>
          <cell r="T2573" t="str">
            <v>No</v>
          </cell>
          <cell r="U2573" t="str">
            <v>N/A</v>
          </cell>
          <cell r="V2573" t="str">
            <v>Full</v>
          </cell>
          <cell r="W2573" t="str">
            <v>Borough</v>
          </cell>
          <cell r="X2573"/>
          <cell r="Y2573" t="str">
            <v>Caretaker's  House</v>
          </cell>
          <cell r="Z2573" t="str">
            <v>Dulwich Village Infants School, 11-17</v>
          </cell>
          <cell r="AA2573" t="str">
            <v>Dulwich Village</v>
          </cell>
          <cell r="AB2573"/>
          <cell r="AC2573" t="str">
            <v>Caretaker's  HouseDulwich Village Infants School, 11-17,Dulwich Village,,SE21 7AL</v>
          </cell>
          <cell r="AD2573" t="str">
            <v>VILLAGE</v>
          </cell>
          <cell r="AE2573" t="str">
            <v>SE21 7AL</v>
          </cell>
          <cell r="AF2573">
            <v>533038</v>
          </cell>
          <cell r="AG2573">
            <v>174344</v>
          </cell>
          <cell r="AH2573" t="str">
            <v>Borough</v>
          </cell>
          <cell r="AI2573" t="str">
            <v>FY2010</v>
          </cell>
          <cell r="AJ2573" t="str">
            <v>1st</v>
          </cell>
          <cell r="AK2573">
            <v>40309</v>
          </cell>
          <cell r="AL2573">
            <v>40451</v>
          </cell>
          <cell r="AM2573">
            <v>40633</v>
          </cell>
          <cell r="AN2573"/>
          <cell r="AO2573">
            <v>41405</v>
          </cell>
          <cell r="AP2573"/>
          <cell r="AQ2573"/>
          <cell r="AR2573" t="str">
            <v>Demolition of  the existing caretakers house and construction of  a single storey two classroom block with pyramidal roof and flat roof (associated conservation area consent application 10-AP-0334).</v>
          </cell>
          <cell r="AS2573">
            <v>106585</v>
          </cell>
        </row>
        <row r="2574">
          <cell r="A2574" t="str">
            <v>10-AP-0381</v>
          </cell>
          <cell r="B2574" t="str">
            <v>Full</v>
          </cell>
          <cell r="C2574" t="str">
            <v>Completed</v>
          </cell>
          <cell r="D2574" t="str">
            <v>Proposed</v>
          </cell>
          <cell r="E2574" t="str">
            <v>Inner</v>
          </cell>
          <cell r="F2574">
            <v>0</v>
          </cell>
          <cell r="G2574">
            <v>1</v>
          </cell>
          <cell r="H2574">
            <v>1</v>
          </cell>
          <cell r="I2574">
            <v>1</v>
          </cell>
          <cell r="J2574" t="str">
            <v>No</v>
          </cell>
          <cell r="K2574">
            <v>0.01</v>
          </cell>
          <cell r="L2574">
            <v>0.01</v>
          </cell>
          <cell r="M2574">
            <v>1</v>
          </cell>
          <cell r="N2574" t="str">
            <v>Market</v>
          </cell>
          <cell r="O2574" t="str">
            <v>Private</v>
          </cell>
          <cell r="P2574" t="str">
            <v>House or Bungalow</v>
          </cell>
          <cell r="Q2574" t="str">
            <v>New Residential Building</v>
          </cell>
          <cell r="R2574" t="str">
            <v>No</v>
          </cell>
          <cell r="S2574" t="str">
            <v>unknown</v>
          </cell>
          <cell r="T2574" t="str">
            <v>No</v>
          </cell>
          <cell r="U2574"/>
          <cell r="V2574" t="str">
            <v>Full</v>
          </cell>
          <cell r="W2574" t="str">
            <v>Borough</v>
          </cell>
          <cell r="X2574"/>
          <cell r="Y2574"/>
          <cell r="Z2574" t="str">
            <v>1a</v>
          </cell>
          <cell r="AA2574" t="str">
            <v>Whateley Road</v>
          </cell>
          <cell r="AB2574"/>
          <cell r="AC2574" t="str">
            <v>1a,Whateley Road,,SE22 9DA</v>
          </cell>
          <cell r="AD2574" t="str">
            <v>EAST DULWICH</v>
          </cell>
          <cell r="AE2574" t="str">
            <v>SE22 9DA</v>
          </cell>
          <cell r="AF2574">
            <v>534018</v>
          </cell>
          <cell r="AG2574">
            <v>174628</v>
          </cell>
          <cell r="AH2574" t="str">
            <v>Borough</v>
          </cell>
          <cell r="AI2574" t="str">
            <v>FY2010</v>
          </cell>
          <cell r="AJ2574" t="str">
            <v>1st</v>
          </cell>
          <cell r="AK2574">
            <v>40291</v>
          </cell>
          <cell r="AL2574">
            <v>41001</v>
          </cell>
          <cell r="AM2574">
            <v>41487</v>
          </cell>
          <cell r="AN2574"/>
          <cell r="AO2574">
            <v>41387</v>
          </cell>
          <cell r="AP2574"/>
          <cell r="AQ2574">
            <v>1</v>
          </cell>
          <cell r="AR2574" t="str">
            <v>Demolition of single storey builders premises including high storage shed with mezzanine and construction of a single storey house with front and back garden (Use class C3)</v>
          </cell>
          <cell r="AS2574">
            <v>105367</v>
          </cell>
        </row>
        <row r="2575">
          <cell r="A2575" t="str">
            <v>10-AP-0474</v>
          </cell>
          <cell r="B2575" t="str">
            <v>Full</v>
          </cell>
          <cell r="C2575" t="str">
            <v>Completed</v>
          </cell>
          <cell r="D2575" t="str">
            <v>Proposed</v>
          </cell>
          <cell r="E2575" t="str">
            <v>Inner</v>
          </cell>
          <cell r="F2575">
            <v>0</v>
          </cell>
          <cell r="G2575">
            <v>1</v>
          </cell>
          <cell r="H2575">
            <v>1</v>
          </cell>
          <cell r="I2575">
            <v>1</v>
          </cell>
          <cell r="J2575" t="str">
            <v>No</v>
          </cell>
          <cell r="K2575">
            <v>4.0000000000000001E-3</v>
          </cell>
          <cell r="L2575">
            <v>4.0000000000000001E-3</v>
          </cell>
          <cell r="M2575">
            <v>2</v>
          </cell>
          <cell r="N2575" t="str">
            <v>Market</v>
          </cell>
          <cell r="O2575" t="str">
            <v>Private</v>
          </cell>
          <cell r="P2575" t="str">
            <v>Flat Apartment or Maisonette</v>
          </cell>
          <cell r="Q2575" t="str">
            <v>Change of use of Non-Res floor space to Dwelling(s)</v>
          </cell>
          <cell r="R2575" t="str">
            <v>No</v>
          </cell>
          <cell r="S2575" t="str">
            <v>unknown</v>
          </cell>
          <cell r="T2575" t="str">
            <v>No</v>
          </cell>
          <cell r="U2575"/>
          <cell r="V2575" t="str">
            <v>Full</v>
          </cell>
          <cell r="W2575" t="str">
            <v>Borough</v>
          </cell>
          <cell r="X2575"/>
          <cell r="Y2575"/>
          <cell r="Z2575" t="str">
            <v>198</v>
          </cell>
          <cell r="AA2575" t="str">
            <v>Crystal Palace Road</v>
          </cell>
          <cell r="AB2575"/>
          <cell r="AC2575" t="str">
            <v>198,Crystal Palace Road,,SE22 9EP</v>
          </cell>
          <cell r="AD2575" t="str">
            <v>EAST DULWICH</v>
          </cell>
          <cell r="AE2575" t="str">
            <v>SE22 9EP</v>
          </cell>
          <cell r="AF2575">
            <v>534034</v>
          </cell>
          <cell r="AG2575">
            <v>174648</v>
          </cell>
          <cell r="AH2575" t="str">
            <v>Borough</v>
          </cell>
          <cell r="AI2575" t="str">
            <v>FY2010</v>
          </cell>
          <cell r="AJ2575" t="str">
            <v>1st</v>
          </cell>
          <cell r="AK2575">
            <v>40322</v>
          </cell>
          <cell r="AL2575">
            <v>40391</v>
          </cell>
          <cell r="AM2575">
            <v>40508</v>
          </cell>
          <cell r="AN2575"/>
          <cell r="AO2575">
            <v>41418</v>
          </cell>
          <cell r="AP2575"/>
          <cell r="AQ2575">
            <v>1</v>
          </cell>
          <cell r="AR2575" t="str">
            <v>Change of use of disused commercial space to residential, with the creation of a ground floor two bedroom flat with cycle and waste storage.</v>
          </cell>
          <cell r="AS2575">
            <v>106586</v>
          </cell>
        </row>
        <row r="2576">
          <cell r="A2576" t="str">
            <v>10-AP-0483</v>
          </cell>
          <cell r="B2576" t="str">
            <v>Full</v>
          </cell>
          <cell r="C2576" t="str">
            <v>Lapsed</v>
          </cell>
          <cell r="D2576" t="str">
            <v>Proposed</v>
          </cell>
          <cell r="E2576" t="str">
            <v>Central Activities Zone</v>
          </cell>
          <cell r="F2576">
            <v>0</v>
          </cell>
          <cell r="G2576">
            <v>2</v>
          </cell>
          <cell r="H2576">
            <v>2</v>
          </cell>
          <cell r="I2576">
            <v>2</v>
          </cell>
          <cell r="J2576" t="str">
            <v>No</v>
          </cell>
          <cell r="K2576">
            <v>8.0000000000000002E-3</v>
          </cell>
          <cell r="L2576">
            <v>3.0000000000000001E-3</v>
          </cell>
          <cell r="M2576">
            <v>2</v>
          </cell>
          <cell r="N2576" t="str">
            <v>Market</v>
          </cell>
          <cell r="O2576" t="str">
            <v>Private</v>
          </cell>
          <cell r="P2576" t="str">
            <v>Flat Apartment or Maisonette</v>
          </cell>
          <cell r="Q2576" t="str">
            <v>New Residential Building</v>
          </cell>
          <cell r="R2576" t="str">
            <v>No</v>
          </cell>
          <cell r="S2576" t="str">
            <v>unknown</v>
          </cell>
          <cell r="T2576" t="str">
            <v>No</v>
          </cell>
          <cell r="U2576"/>
          <cell r="V2576" t="str">
            <v>Full</v>
          </cell>
          <cell r="W2576" t="str">
            <v>Borough</v>
          </cell>
          <cell r="X2576"/>
          <cell r="Y2576"/>
          <cell r="Z2576" t="str">
            <v>3 Calverts Building, 52</v>
          </cell>
          <cell r="AA2576" t="str">
            <v>Borough High Street</v>
          </cell>
          <cell r="AB2576"/>
          <cell r="AC2576" t="str">
            <v>3 Calverts Building, 52,Borough High Street,,SE1 1XN</v>
          </cell>
          <cell r="AD2576" t="str">
            <v>CATHEDRALS</v>
          </cell>
          <cell r="AE2576" t="str">
            <v>SE1 1XN</v>
          </cell>
          <cell r="AF2576">
            <v>532579</v>
          </cell>
          <cell r="AG2576">
            <v>180093</v>
          </cell>
          <cell r="AH2576" t="str">
            <v>Borough</v>
          </cell>
          <cell r="AI2576" t="str">
            <v>FY2010</v>
          </cell>
          <cell r="AJ2576" t="str">
            <v>3rd</v>
          </cell>
          <cell r="AK2576">
            <v>40459</v>
          </cell>
          <cell r="AL2576"/>
          <cell r="AM2576"/>
          <cell r="AN2576"/>
          <cell r="AO2576">
            <v>41555</v>
          </cell>
          <cell r="AP2576"/>
          <cell r="AQ2576">
            <v>2</v>
          </cell>
          <cell r="AR2576" t="str">
            <v>Proposed basement and two storey building on land adjacent and to the rear of 2 and 3 Calvert's Buildings (52 Borough High Street). The proposed building will include D1 use in the ground floor and basement to house tea and coffee museum (accessed from north and alleyway off Southwark Street). Infill existing door in 3 Calvert's Buildings at ground floor. 2 x two bedroom flats (Class C3) on southern side of new building at ground and first floors, and accessed from St Margaret's Court. Office use (Class B1) on remaining part of first floor to the north, with inter-connection to 3 Calvert's Buildings through new door opening in western flank wall at first floor. With communal space, refuse and bike stores.</v>
          </cell>
          <cell r="AS2576">
            <v>111471</v>
          </cell>
        </row>
        <row r="2577">
          <cell r="A2577" t="str">
            <v>10-AP-0513</v>
          </cell>
          <cell r="B2577" t="str">
            <v>Full</v>
          </cell>
          <cell r="C2577" t="str">
            <v>Lapsed</v>
          </cell>
          <cell r="D2577" t="str">
            <v>Existing</v>
          </cell>
          <cell r="E2577" t="str">
            <v>Inner</v>
          </cell>
          <cell r="F2577">
            <v>1</v>
          </cell>
          <cell r="G2577">
            <v>0</v>
          </cell>
          <cell r="H2577">
            <v>-1</v>
          </cell>
          <cell r="I2577">
            <v>5</v>
          </cell>
          <cell r="J2577" t="str">
            <v>No</v>
          </cell>
          <cell r="K2577">
            <v>1.4999999999999999E-2</v>
          </cell>
          <cell r="L2577">
            <v>1.0999999999999999E-2</v>
          </cell>
          <cell r="M2577"/>
          <cell r="N2577" t="str">
            <v>Market</v>
          </cell>
          <cell r="O2577" t="str">
            <v>Private</v>
          </cell>
          <cell r="P2577" t="str">
            <v>Flat Apartment or Maisonette</v>
          </cell>
          <cell r="Q2577" t="str">
            <v>Conversion of Dwelling(s) or ancillary C3 floorspace</v>
          </cell>
          <cell r="R2577" t="str">
            <v>No</v>
          </cell>
          <cell r="S2577" t="str">
            <v>unknown</v>
          </cell>
          <cell r="T2577" t="str">
            <v>No</v>
          </cell>
          <cell r="U2577" t="str">
            <v>N/A</v>
          </cell>
          <cell r="V2577" t="str">
            <v>Full</v>
          </cell>
          <cell r="W2577" t="str">
            <v>Borough</v>
          </cell>
          <cell r="X2577"/>
          <cell r="Y2577"/>
          <cell r="Z2577" t="str">
            <v>The Hartley, 64</v>
          </cell>
          <cell r="AA2577" t="str">
            <v>Tower Bridge Road</v>
          </cell>
          <cell r="AB2577"/>
          <cell r="AC2577" t="str">
            <v>The Hartley, 64,Tower Bridge Road,,SE1 4TR</v>
          </cell>
          <cell r="AD2577" t="str">
            <v>GRANGE</v>
          </cell>
          <cell r="AE2577" t="str">
            <v>SE1 4TR</v>
          </cell>
          <cell r="AF2577">
            <v>533185</v>
          </cell>
          <cell r="AG2577">
            <v>179166</v>
          </cell>
          <cell r="AH2577" t="str">
            <v>Borough</v>
          </cell>
          <cell r="AI2577" t="str">
            <v>FY2010</v>
          </cell>
          <cell r="AJ2577" t="str">
            <v>2nd</v>
          </cell>
          <cell r="AK2577">
            <v>40380</v>
          </cell>
          <cell r="AL2577"/>
          <cell r="AM2577"/>
          <cell r="AN2577"/>
          <cell r="AO2577">
            <v>41476</v>
          </cell>
          <cell r="AP2577"/>
          <cell r="AQ2577">
            <v>5</v>
          </cell>
          <cell r="AR2577" t="str">
            <v>Refurbishment of existing building comprising erection of a side / rear extension to Webb Street elevation at first, second, third floor and roof level to provide five self-contained flats on the upper floors of the building (Use Class C3) and retention of commercial space (A Class Use) on the ground floor.</v>
          </cell>
          <cell r="AS2577">
            <v>107465</v>
          </cell>
        </row>
        <row r="2578">
          <cell r="A2578" t="str">
            <v>10-AP-0513</v>
          </cell>
          <cell r="B2578" t="str">
            <v>Full</v>
          </cell>
          <cell r="C2578" t="str">
            <v>Lapsed</v>
          </cell>
          <cell r="D2578" t="str">
            <v>Proposed</v>
          </cell>
          <cell r="E2578" t="str">
            <v>Inner</v>
          </cell>
          <cell r="F2578">
            <v>0</v>
          </cell>
          <cell r="G2578">
            <v>2</v>
          </cell>
          <cell r="H2578">
            <v>2</v>
          </cell>
          <cell r="I2578">
            <v>5</v>
          </cell>
          <cell r="J2578" t="str">
            <v>No</v>
          </cell>
          <cell r="K2578">
            <v>1.4999999999999999E-2</v>
          </cell>
          <cell r="L2578">
            <v>1.0999999999999999E-2</v>
          </cell>
          <cell r="M2578">
            <v>1</v>
          </cell>
          <cell r="N2578" t="str">
            <v>Market</v>
          </cell>
          <cell r="O2578" t="str">
            <v>Private</v>
          </cell>
          <cell r="P2578" t="str">
            <v>Flat Apartment or Maisonette</v>
          </cell>
          <cell r="Q2578" t="str">
            <v>Conversion of Dwelling(s) or ancillary C3 floorspace</v>
          </cell>
          <cell r="R2578" t="str">
            <v>No</v>
          </cell>
          <cell r="S2578" t="str">
            <v>unknown</v>
          </cell>
          <cell r="T2578" t="str">
            <v>No</v>
          </cell>
          <cell r="U2578"/>
          <cell r="V2578" t="str">
            <v>Full</v>
          </cell>
          <cell r="W2578" t="str">
            <v>Borough</v>
          </cell>
          <cell r="X2578"/>
          <cell r="Y2578"/>
          <cell r="Z2578" t="str">
            <v>The Hartley, 64</v>
          </cell>
          <cell r="AA2578" t="str">
            <v>Tower Bridge Road</v>
          </cell>
          <cell r="AB2578"/>
          <cell r="AC2578" t="str">
            <v>The Hartley, 64,Tower Bridge Road,,SE1 4TR</v>
          </cell>
          <cell r="AD2578" t="str">
            <v>GRANGE</v>
          </cell>
          <cell r="AE2578" t="str">
            <v>SE1 4TR</v>
          </cell>
          <cell r="AF2578">
            <v>533185</v>
          </cell>
          <cell r="AG2578">
            <v>179166</v>
          </cell>
          <cell r="AH2578" t="str">
            <v>Borough</v>
          </cell>
          <cell r="AI2578" t="str">
            <v>FY2010</v>
          </cell>
          <cell r="AJ2578" t="str">
            <v>2nd</v>
          </cell>
          <cell r="AK2578">
            <v>40380</v>
          </cell>
          <cell r="AL2578"/>
          <cell r="AM2578"/>
          <cell r="AN2578"/>
          <cell r="AO2578">
            <v>41476</v>
          </cell>
          <cell r="AP2578"/>
          <cell r="AQ2578">
            <v>5</v>
          </cell>
          <cell r="AR2578" t="str">
            <v>Refurbishment of existing building comprising erection of a side / rear extension to Webb Street elevation at first, second, third floor and roof level to provide five self-contained flats on the upper floors of the building (Use Class C3) and retention of commercial space (A Class Use) on the ground floor.</v>
          </cell>
          <cell r="AS2578">
            <v>107465</v>
          </cell>
        </row>
        <row r="2579">
          <cell r="A2579" t="str">
            <v>10-AP-0513</v>
          </cell>
          <cell r="B2579" t="str">
            <v>Full</v>
          </cell>
          <cell r="C2579" t="str">
            <v>Lapsed</v>
          </cell>
          <cell r="D2579" t="str">
            <v>Proposed</v>
          </cell>
          <cell r="E2579" t="str">
            <v>Inner</v>
          </cell>
          <cell r="F2579">
            <v>0</v>
          </cell>
          <cell r="G2579">
            <v>3</v>
          </cell>
          <cell r="H2579">
            <v>3</v>
          </cell>
          <cell r="I2579">
            <v>5</v>
          </cell>
          <cell r="J2579" t="str">
            <v>No</v>
          </cell>
          <cell r="K2579">
            <v>1.4999999999999999E-2</v>
          </cell>
          <cell r="L2579">
            <v>1.0999999999999999E-2</v>
          </cell>
          <cell r="M2579">
            <v>2</v>
          </cell>
          <cell r="N2579" t="str">
            <v>Market</v>
          </cell>
          <cell r="O2579" t="str">
            <v>Private</v>
          </cell>
          <cell r="P2579" t="str">
            <v>Flat Apartment or Maisonette</v>
          </cell>
          <cell r="Q2579" t="str">
            <v>Conversion of Dwelling(s) or ancillary C3 floorspace</v>
          </cell>
          <cell r="R2579" t="str">
            <v>No</v>
          </cell>
          <cell r="S2579" t="str">
            <v>unknown</v>
          </cell>
          <cell r="T2579" t="str">
            <v>No</v>
          </cell>
          <cell r="U2579"/>
          <cell r="V2579" t="str">
            <v>Full</v>
          </cell>
          <cell r="W2579" t="str">
            <v>Borough</v>
          </cell>
          <cell r="X2579"/>
          <cell r="Y2579"/>
          <cell r="Z2579" t="str">
            <v>The Hartley, 64</v>
          </cell>
          <cell r="AA2579" t="str">
            <v>Tower Bridge Road</v>
          </cell>
          <cell r="AB2579"/>
          <cell r="AC2579" t="str">
            <v>The Hartley, 64,Tower Bridge Road,,SE1 4TR</v>
          </cell>
          <cell r="AD2579" t="str">
            <v>GRANGE</v>
          </cell>
          <cell r="AE2579" t="str">
            <v>SE1 4TR</v>
          </cell>
          <cell r="AF2579">
            <v>533185</v>
          </cell>
          <cell r="AG2579">
            <v>179166</v>
          </cell>
          <cell r="AH2579" t="str">
            <v>Borough</v>
          </cell>
          <cell r="AI2579" t="str">
            <v>FY2010</v>
          </cell>
          <cell r="AJ2579" t="str">
            <v>2nd</v>
          </cell>
          <cell r="AK2579">
            <v>40380</v>
          </cell>
          <cell r="AL2579"/>
          <cell r="AM2579"/>
          <cell r="AN2579"/>
          <cell r="AO2579">
            <v>41476</v>
          </cell>
          <cell r="AP2579"/>
          <cell r="AQ2579">
            <v>5</v>
          </cell>
          <cell r="AR2579" t="str">
            <v>Refurbishment of existing building comprising erection of a side / rear extension to Webb Street elevation at first, second, third floor and roof level to provide five self-contained flats on the upper floors of the building (Use Class C3) and retention of commercial space (A Class Use) on the ground floor.</v>
          </cell>
          <cell r="AS2579">
            <v>107465</v>
          </cell>
        </row>
        <row r="2580">
          <cell r="A2580" t="str">
            <v>10-AP-0569</v>
          </cell>
          <cell r="B2580" t="str">
            <v>Full</v>
          </cell>
          <cell r="C2580" t="str">
            <v>Completed</v>
          </cell>
          <cell r="D2580" t="str">
            <v>Existing</v>
          </cell>
          <cell r="E2580" t="str">
            <v>Central Activities Zone</v>
          </cell>
          <cell r="F2580">
            <v>2</v>
          </cell>
          <cell r="G2580">
            <v>0</v>
          </cell>
          <cell r="H2580">
            <v>-2</v>
          </cell>
          <cell r="I2580">
            <v>4</v>
          </cell>
          <cell r="J2580" t="str">
            <v>No</v>
          </cell>
          <cell r="K2580">
            <v>3.5999999999999997E-2</v>
          </cell>
          <cell r="L2580">
            <v>2.9000000000000001E-2</v>
          </cell>
          <cell r="M2580">
            <v>1</v>
          </cell>
          <cell r="N2580" t="str">
            <v>Market</v>
          </cell>
          <cell r="O2580" t="str">
            <v>Private</v>
          </cell>
          <cell r="P2580" t="str">
            <v>Live/Work</v>
          </cell>
          <cell r="Q2580" t="str">
            <v>New Residential Building</v>
          </cell>
          <cell r="R2580" t="str">
            <v>No</v>
          </cell>
          <cell r="S2580" t="str">
            <v>unknown</v>
          </cell>
          <cell r="T2580" t="str">
            <v>No</v>
          </cell>
          <cell r="U2580" t="str">
            <v>N/A</v>
          </cell>
          <cell r="V2580" t="str">
            <v>Full</v>
          </cell>
          <cell r="W2580" t="str">
            <v>Borough</v>
          </cell>
          <cell r="X2580"/>
          <cell r="Y2580"/>
          <cell r="Z2580" t="str">
            <v>3 Decima Studios, 17</v>
          </cell>
          <cell r="AA2580" t="str">
            <v>Decima Street</v>
          </cell>
          <cell r="AB2580" t="str">
            <v>Aka Unit 5 20-30 Wilds Rents )</v>
          </cell>
          <cell r="AC2580" t="str">
            <v>3 Decima Studios, 17,Decima Street,Aka Unit 5 20-30 Wilds Rents ),SE1 4QG</v>
          </cell>
          <cell r="AD2580" t="str">
            <v>CHAUCER</v>
          </cell>
          <cell r="AE2580" t="str">
            <v>SE1 4QG</v>
          </cell>
          <cell r="AF2580">
            <v>533083</v>
          </cell>
          <cell r="AG2580">
            <v>179378</v>
          </cell>
          <cell r="AH2580" t="str">
            <v>Borough</v>
          </cell>
          <cell r="AI2580" t="str">
            <v>FY2010</v>
          </cell>
          <cell r="AJ2580" t="str">
            <v>2nd</v>
          </cell>
          <cell r="AK2580">
            <v>40371</v>
          </cell>
          <cell r="AL2580">
            <v>40877</v>
          </cell>
          <cell r="AM2580">
            <v>42435</v>
          </cell>
          <cell r="AN2580"/>
          <cell r="AO2580">
            <v>41467</v>
          </cell>
          <cell r="AP2580"/>
          <cell r="AQ2580">
            <v>4</v>
          </cell>
          <cell r="AR2580" t="str">
            <v>Demolition of two live work units and reconstruction to provide three employment units on the ground floor, two residential apartments and two residential maisonettes in a part two/part four/part five storey building.</v>
          </cell>
          <cell r="AS2580">
            <v>107460</v>
          </cell>
        </row>
        <row r="2581">
          <cell r="A2581" t="str">
            <v>10-AP-0569</v>
          </cell>
          <cell r="B2581" t="str">
            <v>Full</v>
          </cell>
          <cell r="C2581" t="str">
            <v>Completed</v>
          </cell>
          <cell r="D2581" t="str">
            <v>Proposed</v>
          </cell>
          <cell r="E2581" t="str">
            <v>Central Activities Zone</v>
          </cell>
          <cell r="F2581">
            <v>0</v>
          </cell>
          <cell r="G2581">
            <v>3</v>
          </cell>
          <cell r="H2581">
            <v>3</v>
          </cell>
          <cell r="I2581">
            <v>4</v>
          </cell>
          <cell r="J2581" t="str">
            <v>No</v>
          </cell>
          <cell r="K2581">
            <v>3.5999999999999997E-2</v>
          </cell>
          <cell r="L2581">
            <v>2.9000000000000001E-2</v>
          </cell>
          <cell r="M2581">
            <v>2</v>
          </cell>
          <cell r="N2581" t="str">
            <v>Market</v>
          </cell>
          <cell r="O2581" t="str">
            <v>Private</v>
          </cell>
          <cell r="P2581" t="str">
            <v>Flat Apartment or Maisonette</v>
          </cell>
          <cell r="Q2581" t="str">
            <v>New Residential Building</v>
          </cell>
          <cell r="R2581" t="str">
            <v>No</v>
          </cell>
          <cell r="S2581" t="str">
            <v>unknown</v>
          </cell>
          <cell r="T2581" t="str">
            <v>No</v>
          </cell>
          <cell r="U2581"/>
          <cell r="V2581" t="str">
            <v>Full</v>
          </cell>
          <cell r="W2581" t="str">
            <v>Borough</v>
          </cell>
          <cell r="X2581"/>
          <cell r="Y2581"/>
          <cell r="Z2581" t="str">
            <v>3 Decima Studios, 17</v>
          </cell>
          <cell r="AA2581" t="str">
            <v>Decima Street</v>
          </cell>
          <cell r="AB2581" t="str">
            <v>Aka Unit 5 20-30 Wilds Rents )</v>
          </cell>
          <cell r="AC2581" t="str">
            <v>3 Decima Studios, 17,Decima Street,Aka Unit 5 20-30 Wilds Rents ),SE1 4QG</v>
          </cell>
          <cell r="AD2581" t="str">
            <v>CHAUCER</v>
          </cell>
          <cell r="AE2581" t="str">
            <v>SE1 4QG</v>
          </cell>
          <cell r="AF2581">
            <v>533083</v>
          </cell>
          <cell r="AG2581">
            <v>179378</v>
          </cell>
          <cell r="AH2581" t="str">
            <v>Borough</v>
          </cell>
          <cell r="AI2581" t="str">
            <v>FY2010</v>
          </cell>
          <cell r="AJ2581" t="str">
            <v>2nd</v>
          </cell>
          <cell r="AK2581">
            <v>40371</v>
          </cell>
          <cell r="AL2581">
            <v>40877</v>
          </cell>
          <cell r="AM2581">
            <v>42432</v>
          </cell>
          <cell r="AN2581"/>
          <cell r="AO2581">
            <v>41467</v>
          </cell>
          <cell r="AP2581"/>
          <cell r="AQ2581">
            <v>4</v>
          </cell>
          <cell r="AR2581" t="str">
            <v>Demolition of two live work units and reconstruction to provide three employment units on the ground floor, two residential apartments and two residential maisonettes in a part two/part four/part five storey building.</v>
          </cell>
          <cell r="AS2581">
            <v>107460</v>
          </cell>
        </row>
        <row r="2582">
          <cell r="A2582" t="str">
            <v>10-AP-0569</v>
          </cell>
          <cell r="B2582" t="str">
            <v>Full</v>
          </cell>
          <cell r="C2582" t="str">
            <v>Completed</v>
          </cell>
          <cell r="D2582" t="str">
            <v>Proposed</v>
          </cell>
          <cell r="E2582" t="str">
            <v>Central Activities Zone</v>
          </cell>
          <cell r="F2582">
            <v>0</v>
          </cell>
          <cell r="G2582">
            <v>1</v>
          </cell>
          <cell r="H2582">
            <v>1</v>
          </cell>
          <cell r="I2582">
            <v>4</v>
          </cell>
          <cell r="J2582" t="str">
            <v>No</v>
          </cell>
          <cell r="K2582">
            <v>3.5999999999999997E-2</v>
          </cell>
          <cell r="L2582">
            <v>2.9000000000000001E-2</v>
          </cell>
          <cell r="M2582">
            <v>3</v>
          </cell>
          <cell r="N2582" t="str">
            <v>Market</v>
          </cell>
          <cell r="O2582" t="str">
            <v>Private</v>
          </cell>
          <cell r="P2582" t="str">
            <v>Flat Apartment or Maisonette</v>
          </cell>
          <cell r="Q2582" t="str">
            <v>New Residential Building</v>
          </cell>
          <cell r="R2582" t="str">
            <v>No</v>
          </cell>
          <cell r="S2582" t="str">
            <v>unknown</v>
          </cell>
          <cell r="T2582" t="str">
            <v>No</v>
          </cell>
          <cell r="U2582"/>
          <cell r="V2582" t="str">
            <v>Full</v>
          </cell>
          <cell r="W2582" t="str">
            <v>Borough</v>
          </cell>
          <cell r="X2582"/>
          <cell r="Y2582"/>
          <cell r="Z2582" t="str">
            <v>3 Decima Studios, 17</v>
          </cell>
          <cell r="AA2582" t="str">
            <v>Decima Street</v>
          </cell>
          <cell r="AB2582" t="str">
            <v>Aka Unit 5 20-30 Wilds Rents )</v>
          </cell>
          <cell r="AC2582" t="str">
            <v>3 Decima Studios, 17,Decima Street,Aka Unit 5 20-30 Wilds Rents ),SE1 4QG</v>
          </cell>
          <cell r="AD2582" t="str">
            <v>CHAUCER</v>
          </cell>
          <cell r="AE2582" t="str">
            <v>SE1 4QG</v>
          </cell>
          <cell r="AF2582">
            <v>533083</v>
          </cell>
          <cell r="AG2582">
            <v>179378</v>
          </cell>
          <cell r="AH2582" t="str">
            <v>Borough</v>
          </cell>
          <cell r="AI2582" t="str">
            <v>FY2010</v>
          </cell>
          <cell r="AJ2582" t="str">
            <v>2nd</v>
          </cell>
          <cell r="AK2582">
            <v>40371</v>
          </cell>
          <cell r="AL2582">
            <v>40877</v>
          </cell>
          <cell r="AM2582">
            <v>42432</v>
          </cell>
          <cell r="AN2582"/>
          <cell r="AO2582">
            <v>41467</v>
          </cell>
          <cell r="AP2582"/>
          <cell r="AQ2582">
            <v>4</v>
          </cell>
          <cell r="AR2582" t="str">
            <v>Demolition of two live work units and reconstruction to provide three employment units on the ground floor, two residential apartments and two residential maisonettes in a part two/part four/part five storey building.</v>
          </cell>
          <cell r="AS2582">
            <v>107460</v>
          </cell>
        </row>
        <row r="2583">
          <cell r="A2583" t="str">
            <v>10-AP-0614</v>
          </cell>
          <cell r="B2583" t="str">
            <v>Full</v>
          </cell>
          <cell r="C2583" t="str">
            <v>Completed</v>
          </cell>
          <cell r="D2583" t="str">
            <v>Proposed</v>
          </cell>
          <cell r="E2583" t="str">
            <v>Inner</v>
          </cell>
          <cell r="F2583">
            <v>0</v>
          </cell>
          <cell r="G2583">
            <v>2</v>
          </cell>
          <cell r="H2583">
            <v>2</v>
          </cell>
          <cell r="I2583">
            <v>14</v>
          </cell>
          <cell r="J2583" t="str">
            <v>Yes</v>
          </cell>
          <cell r="K2583">
            <v>8.2000000000000003E-2</v>
          </cell>
          <cell r="L2583">
            <v>8.2000000000000003E-2</v>
          </cell>
          <cell r="M2583">
            <v>1</v>
          </cell>
          <cell r="N2583" t="str">
            <v>Social Rented</v>
          </cell>
          <cell r="O2583" t="str">
            <v>Housing Association</v>
          </cell>
          <cell r="P2583" t="str">
            <v>Flat Apartment or Maisonette</v>
          </cell>
          <cell r="Q2583" t="str">
            <v>New Residential Building</v>
          </cell>
          <cell r="R2583" t="str">
            <v>No</v>
          </cell>
          <cell r="S2583" t="str">
            <v>unknown</v>
          </cell>
          <cell r="T2583" t="str">
            <v>No</v>
          </cell>
          <cell r="U2583"/>
          <cell r="V2583" t="str">
            <v>Full</v>
          </cell>
          <cell r="W2583" t="str">
            <v>Borough</v>
          </cell>
          <cell r="X2583"/>
          <cell r="Y2583"/>
          <cell r="Z2583" t="str">
            <v>8</v>
          </cell>
          <cell r="AA2583" t="str">
            <v>Lynton Road</v>
          </cell>
          <cell r="AB2583"/>
          <cell r="AC2583" t="str">
            <v>8,Lynton Road,,SE1 5QR</v>
          </cell>
          <cell r="AD2583" t="str">
            <v>SOUTH BERMONDSEY</v>
          </cell>
          <cell r="AE2583" t="str">
            <v>SE1 5QR</v>
          </cell>
          <cell r="AF2583">
            <v>533788</v>
          </cell>
          <cell r="AG2583">
            <v>178663</v>
          </cell>
          <cell r="AH2583" t="str">
            <v>Borough</v>
          </cell>
          <cell r="AI2583" t="str">
            <v>FY2010</v>
          </cell>
          <cell r="AJ2583" t="str">
            <v>2nd</v>
          </cell>
          <cell r="AK2583">
            <v>40444</v>
          </cell>
          <cell r="AL2583">
            <v>40785</v>
          </cell>
          <cell r="AM2583">
            <v>40999</v>
          </cell>
          <cell r="AN2583"/>
          <cell r="AO2583">
            <v>41540</v>
          </cell>
          <cell r="AP2583"/>
          <cell r="AQ2583">
            <v>14</v>
          </cell>
          <cell r="AR2583" t="str">
            <v>Development of fourteen flats over three storeys (2 x 1 bed, 10 x 2 bed, 2 x 3 bed) with associated hard and soft landscaping, parking and refuse facilities.</v>
          </cell>
          <cell r="AS2583">
            <v>110621</v>
          </cell>
        </row>
        <row r="2584">
          <cell r="A2584" t="str">
            <v>10-AP-0614</v>
          </cell>
          <cell r="B2584" t="str">
            <v>Full</v>
          </cell>
          <cell r="C2584" t="str">
            <v>Completed</v>
          </cell>
          <cell r="D2584" t="str">
            <v>Proposed</v>
          </cell>
          <cell r="E2584" t="str">
            <v>Inner</v>
          </cell>
          <cell r="F2584">
            <v>0</v>
          </cell>
          <cell r="G2584">
            <v>10</v>
          </cell>
          <cell r="H2584">
            <v>10</v>
          </cell>
          <cell r="I2584">
            <v>14</v>
          </cell>
          <cell r="J2584" t="str">
            <v>Yes</v>
          </cell>
          <cell r="K2584">
            <v>8.2000000000000003E-2</v>
          </cell>
          <cell r="L2584">
            <v>8.2000000000000003E-2</v>
          </cell>
          <cell r="M2584">
            <v>2</v>
          </cell>
          <cell r="N2584" t="str">
            <v>Social Rented</v>
          </cell>
          <cell r="O2584" t="str">
            <v>Housing Association</v>
          </cell>
          <cell r="P2584" t="str">
            <v>Flat Apartment or Maisonette</v>
          </cell>
          <cell r="Q2584" t="str">
            <v>New Residential Building</v>
          </cell>
          <cell r="R2584" t="str">
            <v>No</v>
          </cell>
          <cell r="S2584" t="str">
            <v>unknown</v>
          </cell>
          <cell r="T2584" t="str">
            <v>No</v>
          </cell>
          <cell r="U2584"/>
          <cell r="V2584" t="str">
            <v>Full</v>
          </cell>
          <cell r="W2584" t="str">
            <v>Borough</v>
          </cell>
          <cell r="X2584"/>
          <cell r="Y2584"/>
          <cell r="Z2584" t="str">
            <v>8</v>
          </cell>
          <cell r="AA2584" t="str">
            <v>Lynton Road</v>
          </cell>
          <cell r="AB2584"/>
          <cell r="AC2584" t="str">
            <v>8,Lynton Road,,SE1 5QR</v>
          </cell>
          <cell r="AD2584" t="str">
            <v>SOUTH BERMONDSEY</v>
          </cell>
          <cell r="AE2584" t="str">
            <v>SE1 5QR</v>
          </cell>
          <cell r="AF2584">
            <v>533788</v>
          </cell>
          <cell r="AG2584">
            <v>178663</v>
          </cell>
          <cell r="AH2584" t="str">
            <v>Borough</v>
          </cell>
          <cell r="AI2584" t="str">
            <v>FY2010</v>
          </cell>
          <cell r="AJ2584" t="str">
            <v>2nd</v>
          </cell>
          <cell r="AK2584">
            <v>40444</v>
          </cell>
          <cell r="AL2584">
            <v>40785</v>
          </cell>
          <cell r="AM2584">
            <v>40999</v>
          </cell>
          <cell r="AN2584"/>
          <cell r="AO2584">
            <v>41540</v>
          </cell>
          <cell r="AP2584"/>
          <cell r="AQ2584">
            <v>14</v>
          </cell>
          <cell r="AR2584" t="str">
            <v>Development of fourteen flats over three storeys (2 x 1 bed, 10 x 2 bed, 2 x 3 bed) with associated hard and soft landscaping, parking and refuse facilities.</v>
          </cell>
          <cell r="AS2584">
            <v>110621</v>
          </cell>
        </row>
        <row r="2585">
          <cell r="A2585" t="str">
            <v>10-AP-0614</v>
          </cell>
          <cell r="B2585" t="str">
            <v>Full</v>
          </cell>
          <cell r="C2585" t="str">
            <v>Completed</v>
          </cell>
          <cell r="D2585" t="str">
            <v>Proposed</v>
          </cell>
          <cell r="E2585" t="str">
            <v>Inner</v>
          </cell>
          <cell r="F2585">
            <v>0</v>
          </cell>
          <cell r="G2585">
            <v>2</v>
          </cell>
          <cell r="H2585">
            <v>2</v>
          </cell>
          <cell r="I2585">
            <v>14</v>
          </cell>
          <cell r="J2585" t="str">
            <v>Yes</v>
          </cell>
          <cell r="K2585">
            <v>8.2000000000000003E-2</v>
          </cell>
          <cell r="L2585">
            <v>8.2000000000000003E-2</v>
          </cell>
          <cell r="M2585">
            <v>3</v>
          </cell>
          <cell r="N2585" t="str">
            <v>Social Rented</v>
          </cell>
          <cell r="O2585" t="str">
            <v>Housing Association</v>
          </cell>
          <cell r="P2585" t="str">
            <v>Flat Apartment or Maisonette</v>
          </cell>
          <cell r="Q2585" t="str">
            <v>New Residential Building</v>
          </cell>
          <cell r="R2585" t="str">
            <v>No</v>
          </cell>
          <cell r="S2585" t="str">
            <v>unknown</v>
          </cell>
          <cell r="T2585" t="str">
            <v>No</v>
          </cell>
          <cell r="U2585"/>
          <cell r="V2585" t="str">
            <v>Full</v>
          </cell>
          <cell r="W2585" t="str">
            <v>Borough</v>
          </cell>
          <cell r="X2585"/>
          <cell r="Y2585"/>
          <cell r="Z2585" t="str">
            <v>8</v>
          </cell>
          <cell r="AA2585" t="str">
            <v>Lynton Road</v>
          </cell>
          <cell r="AB2585"/>
          <cell r="AC2585" t="str">
            <v>8,Lynton Road,,SE1 5QR</v>
          </cell>
          <cell r="AD2585" t="str">
            <v>SOUTH BERMONDSEY</v>
          </cell>
          <cell r="AE2585" t="str">
            <v>SE1 5QR</v>
          </cell>
          <cell r="AF2585">
            <v>533788</v>
          </cell>
          <cell r="AG2585">
            <v>178663</v>
          </cell>
          <cell r="AH2585" t="str">
            <v>Borough</v>
          </cell>
          <cell r="AI2585" t="str">
            <v>FY2010</v>
          </cell>
          <cell r="AJ2585" t="str">
            <v>2nd</v>
          </cell>
          <cell r="AK2585">
            <v>40444</v>
          </cell>
          <cell r="AL2585">
            <v>40785</v>
          </cell>
          <cell r="AM2585">
            <v>40999</v>
          </cell>
          <cell r="AN2585"/>
          <cell r="AO2585">
            <v>41540</v>
          </cell>
          <cell r="AP2585"/>
          <cell r="AQ2585">
            <v>14</v>
          </cell>
          <cell r="AR2585" t="str">
            <v>Development of fourteen flats over three storeys (2 x 1 bed, 10 x 2 bed, 2 x 3 bed) with associated hard and soft landscaping, parking and refuse facilities.</v>
          </cell>
          <cell r="AS2585">
            <v>110621</v>
          </cell>
        </row>
        <row r="2586">
          <cell r="A2586" t="str">
            <v>10-AP-0663</v>
          </cell>
          <cell r="B2586" t="str">
            <v>Full</v>
          </cell>
          <cell r="C2586" t="str">
            <v>Completed</v>
          </cell>
          <cell r="D2586" t="str">
            <v>Proposed</v>
          </cell>
          <cell r="E2586" t="str">
            <v>Inner</v>
          </cell>
          <cell r="F2586">
            <v>0</v>
          </cell>
          <cell r="G2586">
            <v>4</v>
          </cell>
          <cell r="H2586">
            <v>4</v>
          </cell>
          <cell r="I2586">
            <v>4</v>
          </cell>
          <cell r="J2586" t="str">
            <v>Yes</v>
          </cell>
          <cell r="K2586">
            <v>9.2999999999999999E-2</v>
          </cell>
          <cell r="L2586">
            <v>9.2999999999999999E-2</v>
          </cell>
          <cell r="M2586">
            <v>5</v>
          </cell>
          <cell r="N2586" t="str">
            <v>Social Rented</v>
          </cell>
          <cell r="O2586" t="str">
            <v>Housing Association</v>
          </cell>
          <cell r="P2586" t="str">
            <v>House or Bungalow</v>
          </cell>
          <cell r="Q2586" t="str">
            <v>New Residential Building</v>
          </cell>
          <cell r="R2586" t="str">
            <v>No</v>
          </cell>
          <cell r="S2586" t="str">
            <v>unknown</v>
          </cell>
          <cell r="T2586" t="str">
            <v>No</v>
          </cell>
          <cell r="U2586"/>
          <cell r="V2586" t="str">
            <v>Full</v>
          </cell>
          <cell r="W2586" t="str">
            <v>Borough</v>
          </cell>
          <cell r="X2586"/>
          <cell r="Y2586"/>
          <cell r="Z2586" t="str">
            <v>113a</v>
          </cell>
          <cell r="AA2586" t="str">
            <v>Lorrimore Road</v>
          </cell>
          <cell r="AB2586"/>
          <cell r="AC2586" t="str">
            <v>113a,Lorrimore Road,,SE17 3NA</v>
          </cell>
          <cell r="AD2586" t="str">
            <v>NEWINGTON</v>
          </cell>
          <cell r="AE2586" t="str">
            <v>SE17 3NA</v>
          </cell>
          <cell r="AF2586">
            <v>531962</v>
          </cell>
          <cell r="AG2586">
            <v>177773</v>
          </cell>
          <cell r="AH2586" t="str">
            <v>Borough</v>
          </cell>
          <cell r="AI2586" t="str">
            <v>FY2010</v>
          </cell>
          <cell r="AJ2586" t="str">
            <v>2nd</v>
          </cell>
          <cell r="AK2586">
            <v>40437</v>
          </cell>
          <cell r="AL2586">
            <v>40695</v>
          </cell>
          <cell r="AM2586">
            <v>41012</v>
          </cell>
          <cell r="AN2586"/>
          <cell r="AO2586">
            <v>41533</v>
          </cell>
          <cell r="AP2586"/>
          <cell r="AQ2586">
            <v>4</v>
          </cell>
          <cell r="AR2586" t="str">
            <v>Demolition of existing buildings on the site and development of four, three storey, five bedroom houses. Provision of vehicular access, 4 car parking spaces and 8 cycle parking spaces together with works of hard and soft landscaping.</v>
          </cell>
          <cell r="AS2586">
            <v>112477</v>
          </cell>
        </row>
        <row r="2587">
          <cell r="A2587" t="str">
            <v>10-AP-0717</v>
          </cell>
          <cell r="B2587" t="str">
            <v>Full</v>
          </cell>
          <cell r="C2587" t="str">
            <v>Completed</v>
          </cell>
          <cell r="D2587" t="str">
            <v>Proposed</v>
          </cell>
          <cell r="E2587" t="str">
            <v>Central Activities Zone</v>
          </cell>
          <cell r="F2587">
            <v>0</v>
          </cell>
          <cell r="G2587">
            <v>4</v>
          </cell>
          <cell r="H2587">
            <v>4</v>
          </cell>
          <cell r="I2587">
            <v>5</v>
          </cell>
          <cell r="J2587" t="str">
            <v>No</v>
          </cell>
          <cell r="K2587">
            <v>1.6E-2</v>
          </cell>
          <cell r="L2587">
            <v>1.6E-2</v>
          </cell>
          <cell r="M2587">
            <v>1</v>
          </cell>
          <cell r="N2587" t="str">
            <v>Market</v>
          </cell>
          <cell r="O2587" t="str">
            <v>Private</v>
          </cell>
          <cell r="P2587" t="str">
            <v>Flat Apartment or Maisonette</v>
          </cell>
          <cell r="Q2587" t="str">
            <v>New Residential Building</v>
          </cell>
          <cell r="R2587" t="str">
            <v>No</v>
          </cell>
          <cell r="S2587" t="str">
            <v>unknown</v>
          </cell>
          <cell r="T2587" t="str">
            <v>No</v>
          </cell>
          <cell r="U2587"/>
          <cell r="V2587" t="str">
            <v>Full</v>
          </cell>
          <cell r="W2587" t="str">
            <v>Borough</v>
          </cell>
          <cell r="X2587"/>
          <cell r="Y2587"/>
          <cell r="Z2587" t="str">
            <v>Garages Adjacent To 21-27</v>
          </cell>
          <cell r="AA2587" t="str">
            <v>Swan Street</v>
          </cell>
          <cell r="AB2587"/>
          <cell r="AC2587" t="str">
            <v>Garages Adjacent To 21-27,Swan Street,,SE1 1BY</v>
          </cell>
          <cell r="AD2587" t="str">
            <v>CHAUCER</v>
          </cell>
          <cell r="AE2587" t="str">
            <v>SE1 1BY</v>
          </cell>
          <cell r="AF2587">
            <v>532424</v>
          </cell>
          <cell r="AG2587">
            <v>179588</v>
          </cell>
          <cell r="AH2587" t="str">
            <v>Borough</v>
          </cell>
          <cell r="AI2587" t="str">
            <v>FY2010</v>
          </cell>
          <cell r="AJ2587" t="str">
            <v>4th</v>
          </cell>
          <cell r="AK2587">
            <v>40583</v>
          </cell>
          <cell r="AL2587">
            <v>40999</v>
          </cell>
          <cell r="AM2587">
            <v>41152</v>
          </cell>
          <cell r="AN2587"/>
          <cell r="AO2587">
            <v>41679</v>
          </cell>
          <cell r="AP2587"/>
          <cell r="AQ2587">
            <v>5</v>
          </cell>
          <cell r="AR2587" t="str">
            <v>Erection of a four storey building (the fourth storey being contained within the roof space) comprising 5 self contained flats (1 x two bedroom and 4 x one bedroom) and associated bin and cycle storage (within the setting of the listed buildings at 45-68 Trinity Church Square and the Trinity Church Square Conservation Area).</v>
          </cell>
          <cell r="AS2587">
            <v>113369</v>
          </cell>
        </row>
        <row r="2588">
          <cell r="A2588" t="str">
            <v>10-AP-0717</v>
          </cell>
          <cell r="B2588" t="str">
            <v>Full</v>
          </cell>
          <cell r="C2588" t="str">
            <v>Completed</v>
          </cell>
          <cell r="D2588" t="str">
            <v>Proposed</v>
          </cell>
          <cell r="E2588" t="str">
            <v>Central Activities Zone</v>
          </cell>
          <cell r="F2588">
            <v>0</v>
          </cell>
          <cell r="G2588">
            <v>1</v>
          </cell>
          <cell r="H2588">
            <v>1</v>
          </cell>
          <cell r="I2588">
            <v>5</v>
          </cell>
          <cell r="J2588" t="str">
            <v>No</v>
          </cell>
          <cell r="K2588">
            <v>1.6E-2</v>
          </cell>
          <cell r="L2588">
            <v>1.6E-2</v>
          </cell>
          <cell r="M2588">
            <v>2</v>
          </cell>
          <cell r="N2588" t="str">
            <v>Market</v>
          </cell>
          <cell r="O2588" t="str">
            <v>Private</v>
          </cell>
          <cell r="P2588" t="str">
            <v>Flat Apartment or Maisonette</v>
          </cell>
          <cell r="Q2588" t="str">
            <v>New Residential Building</v>
          </cell>
          <cell r="R2588" t="str">
            <v>No</v>
          </cell>
          <cell r="S2588" t="str">
            <v>unknown</v>
          </cell>
          <cell r="T2588" t="str">
            <v>No</v>
          </cell>
          <cell r="U2588"/>
          <cell r="V2588" t="str">
            <v>Full</v>
          </cell>
          <cell r="W2588" t="str">
            <v>Borough</v>
          </cell>
          <cell r="X2588"/>
          <cell r="Y2588"/>
          <cell r="Z2588" t="str">
            <v>Garages Adjacent To 21-27</v>
          </cell>
          <cell r="AA2588" t="str">
            <v>Swan Street</v>
          </cell>
          <cell r="AB2588"/>
          <cell r="AC2588" t="str">
            <v>Garages Adjacent To 21-27,Swan Street,,SE1 1BY</v>
          </cell>
          <cell r="AD2588" t="str">
            <v>CHAUCER</v>
          </cell>
          <cell r="AE2588" t="str">
            <v>SE1 1BY</v>
          </cell>
          <cell r="AF2588">
            <v>532424</v>
          </cell>
          <cell r="AG2588">
            <v>179588</v>
          </cell>
          <cell r="AH2588" t="str">
            <v>Borough</v>
          </cell>
          <cell r="AI2588" t="str">
            <v>FY2010</v>
          </cell>
          <cell r="AJ2588" t="str">
            <v>4th</v>
          </cell>
          <cell r="AK2588">
            <v>40583</v>
          </cell>
          <cell r="AL2588">
            <v>40999</v>
          </cell>
          <cell r="AM2588">
            <v>41152</v>
          </cell>
          <cell r="AN2588"/>
          <cell r="AO2588">
            <v>41679</v>
          </cell>
          <cell r="AP2588"/>
          <cell r="AQ2588">
            <v>5</v>
          </cell>
          <cell r="AR2588" t="str">
            <v>Erection of a four storey building (the fourth storey being contained within the roof space) comprising 5 self contained flats (1 x two bedroom and 4 x one bedroom) and associated bin and cycle storage (within the setting of the listed buildings at 45-68 Trinity Church Square and the Trinity Church Square Conservation Area).</v>
          </cell>
          <cell r="AS2588">
            <v>113369</v>
          </cell>
        </row>
        <row r="2589">
          <cell r="A2589" t="str">
            <v>10-AP-0727</v>
          </cell>
          <cell r="B2589" t="str">
            <v>Full</v>
          </cell>
          <cell r="C2589" t="str">
            <v>Completed</v>
          </cell>
          <cell r="D2589" t="str">
            <v>Existing</v>
          </cell>
          <cell r="E2589" t="str">
            <v>Inner</v>
          </cell>
          <cell r="F2589">
            <v>1</v>
          </cell>
          <cell r="G2589">
            <v>0</v>
          </cell>
          <cell r="H2589">
            <v>-1</v>
          </cell>
          <cell r="I2589">
            <v>3</v>
          </cell>
          <cell r="J2589" t="str">
            <v>No</v>
          </cell>
          <cell r="K2589">
            <v>2.5000000000000001E-2</v>
          </cell>
          <cell r="L2589">
            <v>2.5000000000000001E-2</v>
          </cell>
          <cell r="M2589">
            <v>4</v>
          </cell>
          <cell r="N2589" t="str">
            <v>Market</v>
          </cell>
          <cell r="O2589" t="str">
            <v>Private</v>
          </cell>
          <cell r="P2589" t="str">
            <v>House or Bungalow</v>
          </cell>
          <cell r="Q2589" t="str">
            <v>Conversion of Dwelling(s) or ancillary C3 floorspace</v>
          </cell>
          <cell r="R2589" t="str">
            <v>No</v>
          </cell>
          <cell r="S2589" t="str">
            <v>unknown</v>
          </cell>
          <cell r="T2589" t="str">
            <v>No</v>
          </cell>
          <cell r="U2589" t="str">
            <v>N/A</v>
          </cell>
          <cell r="V2589" t="str">
            <v>Full</v>
          </cell>
          <cell r="W2589" t="str">
            <v>Borough</v>
          </cell>
          <cell r="X2589"/>
          <cell r="Y2589"/>
          <cell r="Z2589" t="str">
            <v>17</v>
          </cell>
          <cell r="AA2589" t="str">
            <v>Wilson Road</v>
          </cell>
          <cell r="AB2589"/>
          <cell r="AC2589" t="str">
            <v>17,Wilson Road,,SE5 8PB</v>
          </cell>
          <cell r="AD2589" t="str">
            <v>BRUNSWICK PARK</v>
          </cell>
          <cell r="AE2589" t="str">
            <v>SE5 8PB</v>
          </cell>
          <cell r="AF2589">
            <v>533071</v>
          </cell>
          <cell r="AG2589">
            <v>176515</v>
          </cell>
          <cell r="AH2589" t="str">
            <v>Borough</v>
          </cell>
          <cell r="AI2589" t="str">
            <v>FY2010</v>
          </cell>
          <cell r="AJ2589" t="str">
            <v>1st</v>
          </cell>
          <cell r="AK2589">
            <v>40359</v>
          </cell>
          <cell r="AL2589">
            <v>41000</v>
          </cell>
          <cell r="AM2589">
            <v>41212</v>
          </cell>
          <cell r="AN2589"/>
          <cell r="AO2589">
            <v>41455</v>
          </cell>
          <cell r="AP2589"/>
          <cell r="AQ2589">
            <v>3</v>
          </cell>
          <cell r="AR2589" t="str">
            <v>Proposed conversion of house to provide 1x3, 1x2 and 1x1 bed flats; including roof extension and rear dormer window.</v>
          </cell>
          <cell r="AS2589">
            <v>106895</v>
          </cell>
        </row>
        <row r="2590">
          <cell r="A2590" t="str">
            <v>10-AP-0727</v>
          </cell>
          <cell r="B2590" t="str">
            <v>Full</v>
          </cell>
          <cell r="C2590" t="str">
            <v>Completed</v>
          </cell>
          <cell r="D2590" t="str">
            <v>Proposed</v>
          </cell>
          <cell r="E2590" t="str">
            <v>Inner</v>
          </cell>
          <cell r="F2590">
            <v>0</v>
          </cell>
          <cell r="G2590">
            <v>1</v>
          </cell>
          <cell r="H2590">
            <v>1</v>
          </cell>
          <cell r="I2590">
            <v>3</v>
          </cell>
          <cell r="J2590" t="str">
            <v>No</v>
          </cell>
          <cell r="K2590">
            <v>2.5000000000000001E-2</v>
          </cell>
          <cell r="L2590">
            <v>2.5000000000000001E-2</v>
          </cell>
          <cell r="M2590">
            <v>1</v>
          </cell>
          <cell r="N2590" t="str">
            <v>Market</v>
          </cell>
          <cell r="O2590" t="str">
            <v>Private</v>
          </cell>
          <cell r="P2590" t="str">
            <v>Flat Apartment or Maisonette</v>
          </cell>
          <cell r="Q2590" t="str">
            <v>Conversion of Dwelling(s) or ancillary C3 floorspace</v>
          </cell>
          <cell r="R2590" t="str">
            <v>No</v>
          </cell>
          <cell r="S2590" t="str">
            <v>unknown</v>
          </cell>
          <cell r="T2590" t="str">
            <v>No</v>
          </cell>
          <cell r="U2590"/>
          <cell r="V2590" t="str">
            <v>Full</v>
          </cell>
          <cell r="W2590" t="str">
            <v>Borough</v>
          </cell>
          <cell r="X2590"/>
          <cell r="Y2590"/>
          <cell r="Z2590" t="str">
            <v>17</v>
          </cell>
          <cell r="AA2590" t="str">
            <v>Wilson Road</v>
          </cell>
          <cell r="AB2590"/>
          <cell r="AC2590" t="str">
            <v>17,Wilson Road,,SE5 8PB</v>
          </cell>
          <cell r="AD2590" t="str">
            <v>BRUNSWICK PARK</v>
          </cell>
          <cell r="AE2590" t="str">
            <v>SE5 8PB</v>
          </cell>
          <cell r="AF2590">
            <v>533071</v>
          </cell>
          <cell r="AG2590">
            <v>176515</v>
          </cell>
          <cell r="AH2590" t="str">
            <v>Borough</v>
          </cell>
          <cell r="AI2590" t="str">
            <v>FY2010</v>
          </cell>
          <cell r="AJ2590" t="str">
            <v>1st</v>
          </cell>
          <cell r="AK2590">
            <v>40359</v>
          </cell>
          <cell r="AL2590">
            <v>41000</v>
          </cell>
          <cell r="AM2590">
            <v>41212</v>
          </cell>
          <cell r="AN2590"/>
          <cell r="AO2590">
            <v>41455</v>
          </cell>
          <cell r="AP2590"/>
          <cell r="AQ2590">
            <v>3</v>
          </cell>
          <cell r="AR2590" t="str">
            <v>Proposed conversion of house to provide 1x3, 1x2 and 1x1 bed flats; including roof extension and rear dormer window.</v>
          </cell>
          <cell r="AS2590">
            <v>106895</v>
          </cell>
        </row>
        <row r="2591">
          <cell r="A2591" t="str">
            <v>10-AP-0727</v>
          </cell>
          <cell r="B2591" t="str">
            <v>Full</v>
          </cell>
          <cell r="C2591" t="str">
            <v>Completed</v>
          </cell>
          <cell r="D2591" t="str">
            <v>Proposed</v>
          </cell>
          <cell r="E2591" t="str">
            <v>Inner</v>
          </cell>
          <cell r="F2591">
            <v>0</v>
          </cell>
          <cell r="G2591">
            <v>1</v>
          </cell>
          <cell r="H2591">
            <v>1</v>
          </cell>
          <cell r="I2591">
            <v>3</v>
          </cell>
          <cell r="J2591" t="str">
            <v>No</v>
          </cell>
          <cell r="K2591">
            <v>2.5000000000000001E-2</v>
          </cell>
          <cell r="L2591">
            <v>2.5000000000000001E-2</v>
          </cell>
          <cell r="M2591">
            <v>2</v>
          </cell>
          <cell r="N2591" t="str">
            <v>Market</v>
          </cell>
          <cell r="O2591" t="str">
            <v>Private</v>
          </cell>
          <cell r="P2591" t="str">
            <v>Flat Apartment or Maisonette</v>
          </cell>
          <cell r="Q2591" t="str">
            <v>Conversion of Dwelling(s) or ancillary C3 floorspace</v>
          </cell>
          <cell r="R2591" t="str">
            <v>No</v>
          </cell>
          <cell r="S2591" t="str">
            <v>unknown</v>
          </cell>
          <cell r="T2591" t="str">
            <v>No</v>
          </cell>
          <cell r="U2591"/>
          <cell r="V2591" t="str">
            <v>Full</v>
          </cell>
          <cell r="W2591" t="str">
            <v>Borough</v>
          </cell>
          <cell r="X2591"/>
          <cell r="Y2591"/>
          <cell r="Z2591" t="str">
            <v>17</v>
          </cell>
          <cell r="AA2591" t="str">
            <v>Wilson Road</v>
          </cell>
          <cell r="AB2591"/>
          <cell r="AC2591" t="str">
            <v>17,Wilson Road,,SE5 8PB</v>
          </cell>
          <cell r="AD2591" t="str">
            <v>BRUNSWICK PARK</v>
          </cell>
          <cell r="AE2591" t="str">
            <v>SE5 8PB</v>
          </cell>
          <cell r="AF2591">
            <v>533071</v>
          </cell>
          <cell r="AG2591">
            <v>176515</v>
          </cell>
          <cell r="AH2591" t="str">
            <v>Borough</v>
          </cell>
          <cell r="AI2591" t="str">
            <v>FY2010</v>
          </cell>
          <cell r="AJ2591" t="str">
            <v>1st</v>
          </cell>
          <cell r="AK2591">
            <v>40359</v>
          </cell>
          <cell r="AL2591">
            <v>41000</v>
          </cell>
          <cell r="AM2591">
            <v>41212</v>
          </cell>
          <cell r="AN2591"/>
          <cell r="AO2591">
            <v>41455</v>
          </cell>
          <cell r="AP2591"/>
          <cell r="AQ2591">
            <v>3</v>
          </cell>
          <cell r="AR2591" t="str">
            <v>Proposed conversion of house to provide 1x3, 1x2 and 1x1 bed flats; including roof extension and rear dormer window.</v>
          </cell>
          <cell r="AS2591">
            <v>106895</v>
          </cell>
        </row>
        <row r="2592">
          <cell r="A2592" t="str">
            <v>10-AP-0727</v>
          </cell>
          <cell r="B2592" t="str">
            <v>Full</v>
          </cell>
          <cell r="C2592" t="str">
            <v>Completed</v>
          </cell>
          <cell r="D2592" t="str">
            <v>Proposed</v>
          </cell>
          <cell r="E2592" t="str">
            <v>Inner</v>
          </cell>
          <cell r="F2592">
            <v>0</v>
          </cell>
          <cell r="G2592">
            <v>1</v>
          </cell>
          <cell r="H2592">
            <v>1</v>
          </cell>
          <cell r="I2592">
            <v>3</v>
          </cell>
          <cell r="J2592" t="str">
            <v>No</v>
          </cell>
          <cell r="K2592">
            <v>2.5000000000000001E-2</v>
          </cell>
          <cell r="L2592">
            <v>2.5000000000000001E-2</v>
          </cell>
          <cell r="M2592">
            <v>3</v>
          </cell>
          <cell r="N2592" t="str">
            <v>Market</v>
          </cell>
          <cell r="O2592" t="str">
            <v>Private</v>
          </cell>
          <cell r="P2592" t="str">
            <v>Flat Apartment or Maisonette</v>
          </cell>
          <cell r="Q2592" t="str">
            <v>Conversion of Dwelling(s) or ancillary C3 floorspace</v>
          </cell>
          <cell r="R2592" t="str">
            <v>No</v>
          </cell>
          <cell r="S2592" t="str">
            <v>unknown</v>
          </cell>
          <cell r="T2592" t="str">
            <v>No</v>
          </cell>
          <cell r="U2592"/>
          <cell r="V2592" t="str">
            <v>Full</v>
          </cell>
          <cell r="W2592" t="str">
            <v>Borough</v>
          </cell>
          <cell r="X2592"/>
          <cell r="Y2592"/>
          <cell r="Z2592" t="str">
            <v>17</v>
          </cell>
          <cell r="AA2592" t="str">
            <v>Wilson Road</v>
          </cell>
          <cell r="AB2592"/>
          <cell r="AC2592" t="str">
            <v>17,Wilson Road,,SE5 8PB</v>
          </cell>
          <cell r="AD2592" t="str">
            <v>BRUNSWICK PARK</v>
          </cell>
          <cell r="AE2592" t="str">
            <v>SE5 8PB</v>
          </cell>
          <cell r="AF2592">
            <v>533071</v>
          </cell>
          <cell r="AG2592">
            <v>176515</v>
          </cell>
          <cell r="AH2592" t="str">
            <v>Borough</v>
          </cell>
          <cell r="AI2592" t="str">
            <v>FY2010</v>
          </cell>
          <cell r="AJ2592" t="str">
            <v>1st</v>
          </cell>
          <cell r="AK2592">
            <v>40359</v>
          </cell>
          <cell r="AL2592">
            <v>41000</v>
          </cell>
          <cell r="AM2592">
            <v>41212</v>
          </cell>
          <cell r="AN2592"/>
          <cell r="AO2592">
            <v>41455</v>
          </cell>
          <cell r="AP2592"/>
          <cell r="AQ2592">
            <v>3</v>
          </cell>
          <cell r="AR2592" t="str">
            <v>Proposed conversion of house to provide 1x3, 1x2 and 1x1 bed flats; including roof extension and rear dormer window.</v>
          </cell>
          <cell r="AS2592">
            <v>106895</v>
          </cell>
        </row>
        <row r="2593">
          <cell r="A2593" t="str">
            <v>10-AP-0776</v>
          </cell>
          <cell r="B2593" t="str">
            <v>Full</v>
          </cell>
          <cell r="C2593" t="str">
            <v>Completed</v>
          </cell>
          <cell r="D2593" t="str">
            <v>Proposed</v>
          </cell>
          <cell r="E2593" t="str">
            <v>Inner</v>
          </cell>
          <cell r="F2593">
            <v>0</v>
          </cell>
          <cell r="G2593">
            <v>2</v>
          </cell>
          <cell r="H2593">
            <v>2</v>
          </cell>
          <cell r="I2593">
            <v>2</v>
          </cell>
          <cell r="J2593" t="str">
            <v>No</v>
          </cell>
          <cell r="K2593">
            <v>2.5999999999999999E-2</v>
          </cell>
          <cell r="L2593">
            <v>2.5999999999999999E-2</v>
          </cell>
          <cell r="M2593">
            <v>4</v>
          </cell>
          <cell r="N2593" t="str">
            <v>Market</v>
          </cell>
          <cell r="O2593" t="str">
            <v>Private</v>
          </cell>
          <cell r="P2593" t="str">
            <v>House or Bungalow</v>
          </cell>
          <cell r="Q2593" t="str">
            <v>New Residential Building</v>
          </cell>
          <cell r="R2593" t="str">
            <v>No</v>
          </cell>
          <cell r="S2593" t="str">
            <v>unknown</v>
          </cell>
          <cell r="T2593" t="str">
            <v>No</v>
          </cell>
          <cell r="U2593"/>
          <cell r="V2593" t="str">
            <v>Full</v>
          </cell>
          <cell r="W2593" t="str">
            <v>Borough</v>
          </cell>
          <cell r="X2593"/>
          <cell r="Y2593"/>
          <cell r="Z2593" t="str">
            <v>Rear Of  16</v>
          </cell>
          <cell r="AA2593" t="str">
            <v>Asylum Road</v>
          </cell>
          <cell r="AB2593"/>
          <cell r="AC2593" t="str">
            <v>Rear Of  16,Asylum Road,,SE15 2RL</v>
          </cell>
          <cell r="AD2593" t="str">
            <v>LIVESEY</v>
          </cell>
          <cell r="AE2593" t="str">
            <v>SE15 2RL</v>
          </cell>
          <cell r="AF2593">
            <v>534816</v>
          </cell>
          <cell r="AG2593">
            <v>177267</v>
          </cell>
          <cell r="AH2593" t="str">
            <v>Borough</v>
          </cell>
          <cell r="AI2593" t="str">
            <v>FY2010</v>
          </cell>
          <cell r="AJ2593" t="str">
            <v>2nd</v>
          </cell>
          <cell r="AK2593">
            <v>40400</v>
          </cell>
          <cell r="AL2593">
            <v>41365</v>
          </cell>
          <cell r="AM2593">
            <v>42044</v>
          </cell>
          <cell r="AN2593"/>
          <cell r="AO2593">
            <v>41496</v>
          </cell>
          <cell r="AP2593"/>
          <cell r="AQ2593">
            <v>2</v>
          </cell>
          <cell r="AR2593" t="str">
            <v>The Construction of 2 x semi-detached dwellings (comprising 2 x 4 bedrooms each) to the rear of the property at basement, ground and first floor level with associated private amenity space, waste and cycle storage.</v>
          </cell>
          <cell r="AS2593">
            <v>108940</v>
          </cell>
        </row>
        <row r="2594">
          <cell r="A2594" t="str">
            <v>10-AP-0783</v>
          </cell>
          <cell r="B2594" t="str">
            <v>Full</v>
          </cell>
          <cell r="C2594" t="str">
            <v>Completed</v>
          </cell>
          <cell r="D2594" t="str">
            <v>Proposed</v>
          </cell>
          <cell r="E2594" t="str">
            <v>Inner</v>
          </cell>
          <cell r="F2594">
            <v>0</v>
          </cell>
          <cell r="G2594">
            <v>1</v>
          </cell>
          <cell r="H2594">
            <v>1</v>
          </cell>
          <cell r="I2594">
            <v>2</v>
          </cell>
          <cell r="J2594" t="str">
            <v>No</v>
          </cell>
          <cell r="K2594">
            <v>8.0000000000000002E-3</v>
          </cell>
          <cell r="L2594">
            <v>8.0000000000000002E-3</v>
          </cell>
          <cell r="M2594">
            <v>1</v>
          </cell>
          <cell r="N2594" t="str">
            <v>Market</v>
          </cell>
          <cell r="O2594" t="str">
            <v>Private</v>
          </cell>
          <cell r="P2594" t="str">
            <v>Flat Apartment or Maisonette</v>
          </cell>
          <cell r="Q2594" t="str">
            <v>Extension to building for residential unit(s)</v>
          </cell>
          <cell r="R2594" t="str">
            <v>No</v>
          </cell>
          <cell r="S2594" t="str">
            <v>unknown</v>
          </cell>
          <cell r="T2594" t="str">
            <v>No</v>
          </cell>
          <cell r="U2594"/>
          <cell r="V2594" t="str">
            <v>Full</v>
          </cell>
          <cell r="W2594" t="str">
            <v>Borough</v>
          </cell>
          <cell r="X2594"/>
          <cell r="Y2594"/>
          <cell r="Z2594" t="str">
            <v>1-6</v>
          </cell>
          <cell r="AA2594" t="str">
            <v>Melbourne Terrace</v>
          </cell>
          <cell r="AB2594"/>
          <cell r="AC2594" t="str">
            <v>1-6,Melbourne Terrace,,SE22 8RE</v>
          </cell>
          <cell r="AD2594" t="str">
            <v>EAST DULWICH</v>
          </cell>
          <cell r="AE2594" t="str">
            <v>SE22 8RE</v>
          </cell>
          <cell r="AF2594">
            <v>533487</v>
          </cell>
          <cell r="AG2594">
            <v>175307</v>
          </cell>
          <cell r="AH2594" t="str">
            <v>Borough</v>
          </cell>
          <cell r="AI2594" t="str">
            <v>FY2010</v>
          </cell>
          <cell r="AJ2594" t="str">
            <v>2nd</v>
          </cell>
          <cell r="AK2594">
            <v>40427</v>
          </cell>
          <cell r="AL2594">
            <v>41523</v>
          </cell>
          <cell r="AM2594">
            <v>42432</v>
          </cell>
          <cell r="AN2594"/>
          <cell r="AO2594">
            <v>41523</v>
          </cell>
          <cell r="AP2594"/>
          <cell r="AQ2594">
            <v>2</v>
          </cell>
          <cell r="AR2594" t="str">
            <v>Erection of additional floor to building to provide two flats (Use Class C3) together with use of part of ground floor shop unit to provide access.</v>
          </cell>
          <cell r="AS2594">
            <v>110400</v>
          </cell>
        </row>
        <row r="2595">
          <cell r="A2595" t="str">
            <v>10-AP-0783</v>
          </cell>
          <cell r="B2595" t="str">
            <v>Full</v>
          </cell>
          <cell r="C2595" t="str">
            <v>Completed</v>
          </cell>
          <cell r="D2595" t="str">
            <v>Proposed</v>
          </cell>
          <cell r="E2595" t="str">
            <v>Inner</v>
          </cell>
          <cell r="F2595">
            <v>0</v>
          </cell>
          <cell r="G2595">
            <v>1</v>
          </cell>
          <cell r="H2595">
            <v>1</v>
          </cell>
          <cell r="I2595">
            <v>2</v>
          </cell>
          <cell r="J2595" t="str">
            <v>No</v>
          </cell>
          <cell r="K2595">
            <v>8.0000000000000002E-3</v>
          </cell>
          <cell r="L2595">
            <v>8.0000000000000002E-3</v>
          </cell>
          <cell r="M2595">
            <v>2</v>
          </cell>
          <cell r="N2595" t="str">
            <v>Market</v>
          </cell>
          <cell r="O2595" t="str">
            <v>Private</v>
          </cell>
          <cell r="P2595" t="str">
            <v>Flat Apartment or Maisonette</v>
          </cell>
          <cell r="Q2595" t="str">
            <v>Extension to building for residential unit(s)</v>
          </cell>
          <cell r="R2595" t="str">
            <v>No</v>
          </cell>
          <cell r="S2595" t="str">
            <v>unknown</v>
          </cell>
          <cell r="T2595" t="str">
            <v>No</v>
          </cell>
          <cell r="U2595"/>
          <cell r="V2595" t="str">
            <v>Full</v>
          </cell>
          <cell r="W2595" t="str">
            <v>Borough</v>
          </cell>
          <cell r="X2595"/>
          <cell r="Y2595"/>
          <cell r="Z2595" t="str">
            <v>1-6</v>
          </cell>
          <cell r="AA2595" t="str">
            <v>Melbourne Terrace</v>
          </cell>
          <cell r="AB2595"/>
          <cell r="AC2595" t="str">
            <v>1-6,Melbourne Terrace,,SE22 8RE</v>
          </cell>
          <cell r="AD2595" t="str">
            <v>EAST DULWICH</v>
          </cell>
          <cell r="AE2595" t="str">
            <v>SE22 8RE</v>
          </cell>
          <cell r="AF2595">
            <v>533487</v>
          </cell>
          <cell r="AG2595">
            <v>175307</v>
          </cell>
          <cell r="AH2595" t="str">
            <v>Borough</v>
          </cell>
          <cell r="AI2595" t="str">
            <v>FY2010</v>
          </cell>
          <cell r="AJ2595" t="str">
            <v>2nd</v>
          </cell>
          <cell r="AK2595">
            <v>40427</v>
          </cell>
          <cell r="AL2595">
            <v>41523</v>
          </cell>
          <cell r="AM2595">
            <v>42432</v>
          </cell>
          <cell r="AN2595"/>
          <cell r="AO2595">
            <v>41523</v>
          </cell>
          <cell r="AP2595"/>
          <cell r="AQ2595">
            <v>2</v>
          </cell>
          <cell r="AR2595" t="str">
            <v>Erection of additional floor to building to provide two flats (Use Class C3) together with use of part of ground floor shop unit to provide access.</v>
          </cell>
          <cell r="AS2595">
            <v>110400</v>
          </cell>
        </row>
        <row r="2596">
          <cell r="A2596" t="str">
            <v>10-AP-0824</v>
          </cell>
          <cell r="B2596" t="str">
            <v>Full</v>
          </cell>
          <cell r="C2596" t="str">
            <v>Completed</v>
          </cell>
          <cell r="D2596" t="str">
            <v>Proposed</v>
          </cell>
          <cell r="E2596" t="str">
            <v>Inner</v>
          </cell>
          <cell r="F2596">
            <v>0</v>
          </cell>
          <cell r="G2596">
            <v>3</v>
          </cell>
          <cell r="H2596">
            <v>3</v>
          </cell>
          <cell r="I2596">
            <v>3</v>
          </cell>
          <cell r="J2596" t="str">
            <v>No</v>
          </cell>
          <cell r="K2596">
            <v>7.6999999999999999E-2</v>
          </cell>
          <cell r="L2596">
            <v>7.6999999999999999E-2</v>
          </cell>
          <cell r="M2596">
            <v>4</v>
          </cell>
          <cell r="N2596" t="str">
            <v>Market</v>
          </cell>
          <cell r="O2596" t="str">
            <v>Private</v>
          </cell>
          <cell r="P2596" t="str">
            <v>House or Bungalow</v>
          </cell>
          <cell r="Q2596" t="str">
            <v>New Residential Building</v>
          </cell>
          <cell r="R2596" t="str">
            <v>No</v>
          </cell>
          <cell r="S2596" t="str">
            <v>unknown</v>
          </cell>
          <cell r="T2596" t="str">
            <v>No</v>
          </cell>
          <cell r="U2596"/>
          <cell r="V2596" t="str">
            <v>Full</v>
          </cell>
          <cell r="W2596" t="str">
            <v>Planning Inspectorate</v>
          </cell>
          <cell r="X2596"/>
          <cell r="Y2596"/>
          <cell r="Z2596" t="str">
            <v>91</v>
          </cell>
          <cell r="AA2596" t="str">
            <v>Lyndhurst Grove</v>
          </cell>
          <cell r="AB2596"/>
          <cell r="AC2596" t="str">
            <v>91,Lyndhurst Grove,,SE15 5AW</v>
          </cell>
          <cell r="AD2596" t="str">
            <v>THE LANE</v>
          </cell>
          <cell r="AE2596" t="str">
            <v>SE15 5AW</v>
          </cell>
          <cell r="AF2596">
            <v>533825</v>
          </cell>
          <cell r="AG2596">
            <v>176361</v>
          </cell>
          <cell r="AH2596" t="str">
            <v>Planning Inspectorate</v>
          </cell>
          <cell r="AI2596" t="str">
            <v>FY2011</v>
          </cell>
          <cell r="AJ2596" t="str">
            <v>1st</v>
          </cell>
          <cell r="AK2596">
            <v>40701</v>
          </cell>
          <cell r="AL2596">
            <v>40702</v>
          </cell>
          <cell r="AM2596">
            <v>40778</v>
          </cell>
          <cell r="AN2596"/>
          <cell r="AO2596">
            <v>41797</v>
          </cell>
          <cell r="AP2596"/>
          <cell r="AQ2596">
            <v>3</v>
          </cell>
          <cell r="AR2596" t="str">
            <v>Demolition of buildings and erection of 3 x 4 bedroom dwellings on ground, first and second floors with rear gardens and front  car parking spaces.</v>
          </cell>
          <cell r="AS2596">
            <v>108969</v>
          </cell>
        </row>
        <row r="2597">
          <cell r="A2597" t="str">
            <v>10-AP-0836</v>
          </cell>
          <cell r="B2597" t="str">
            <v>Full</v>
          </cell>
          <cell r="C2597" t="str">
            <v>Completed</v>
          </cell>
          <cell r="D2597" t="str">
            <v>Proposed</v>
          </cell>
          <cell r="E2597" t="str">
            <v>Central Activities Zone</v>
          </cell>
          <cell r="F2597">
            <v>0</v>
          </cell>
          <cell r="G2597">
            <v>2</v>
          </cell>
          <cell r="H2597">
            <v>2</v>
          </cell>
          <cell r="I2597">
            <v>7</v>
          </cell>
          <cell r="J2597" t="str">
            <v>No</v>
          </cell>
          <cell r="K2597">
            <v>1.7999999999999999E-2</v>
          </cell>
          <cell r="L2597">
            <v>1.6E-2</v>
          </cell>
          <cell r="M2597">
            <v>1</v>
          </cell>
          <cell r="N2597" t="str">
            <v>Market</v>
          </cell>
          <cell r="O2597" t="str">
            <v>Private</v>
          </cell>
          <cell r="P2597" t="str">
            <v>Flat Apartment or Maisonette</v>
          </cell>
          <cell r="Q2597" t="str">
            <v>New Residential Building</v>
          </cell>
          <cell r="R2597" t="str">
            <v>No</v>
          </cell>
          <cell r="S2597" t="str">
            <v>unknown</v>
          </cell>
          <cell r="T2597" t="str">
            <v>No</v>
          </cell>
          <cell r="U2597"/>
          <cell r="V2597" t="str">
            <v>Full</v>
          </cell>
          <cell r="W2597" t="str">
            <v>Borough</v>
          </cell>
          <cell r="X2597"/>
          <cell r="Y2597"/>
          <cell r="Z2597" t="str">
            <v>199</v>
          </cell>
          <cell r="AA2597" t="str">
            <v>Long Lane</v>
          </cell>
          <cell r="AB2597"/>
          <cell r="AC2597" t="str">
            <v>199,Long Lane,,SE1 4PD</v>
          </cell>
          <cell r="AD2597" t="str">
            <v>GRANGE</v>
          </cell>
          <cell r="AE2597" t="str">
            <v>SE1 4PD</v>
          </cell>
          <cell r="AF2597">
            <v>533062</v>
          </cell>
          <cell r="AG2597">
            <v>179502</v>
          </cell>
          <cell r="AH2597" t="str">
            <v>Borough</v>
          </cell>
          <cell r="AI2597" t="str">
            <v>FY2010</v>
          </cell>
          <cell r="AJ2597" t="str">
            <v>2nd</v>
          </cell>
          <cell r="AK2597">
            <v>40436</v>
          </cell>
          <cell r="AL2597">
            <v>40451</v>
          </cell>
          <cell r="AM2597">
            <v>40987</v>
          </cell>
          <cell r="AN2597"/>
          <cell r="AO2597">
            <v>41532</v>
          </cell>
          <cell r="AP2597"/>
          <cell r="AQ2597">
            <v>7</v>
          </cell>
          <cell r="AR2597" t="str">
            <v>Erection of a 7-storey building comprising retail on ground floor (Use Class A1) and 7 self-contained flats above (Use Class C3).</v>
          </cell>
          <cell r="AS2597">
            <v>111446</v>
          </cell>
        </row>
        <row r="2598">
          <cell r="A2598" t="str">
            <v>10-AP-0836</v>
          </cell>
          <cell r="B2598" t="str">
            <v>Full</v>
          </cell>
          <cell r="C2598" t="str">
            <v>Completed</v>
          </cell>
          <cell r="D2598" t="str">
            <v>Proposed</v>
          </cell>
          <cell r="E2598" t="str">
            <v>Central Activities Zone</v>
          </cell>
          <cell r="F2598">
            <v>0</v>
          </cell>
          <cell r="G2598">
            <v>5</v>
          </cell>
          <cell r="H2598">
            <v>5</v>
          </cell>
          <cell r="I2598">
            <v>7</v>
          </cell>
          <cell r="J2598" t="str">
            <v>No</v>
          </cell>
          <cell r="K2598">
            <v>1.7999999999999999E-2</v>
          </cell>
          <cell r="L2598">
            <v>1.6E-2</v>
          </cell>
          <cell r="M2598">
            <v>2</v>
          </cell>
          <cell r="N2598" t="str">
            <v>Market</v>
          </cell>
          <cell r="O2598" t="str">
            <v>Private</v>
          </cell>
          <cell r="P2598" t="str">
            <v>Flat Apartment or Maisonette</v>
          </cell>
          <cell r="Q2598" t="str">
            <v>New Residential Building</v>
          </cell>
          <cell r="R2598" t="str">
            <v>No</v>
          </cell>
          <cell r="S2598" t="str">
            <v>unknown</v>
          </cell>
          <cell r="T2598" t="str">
            <v>No</v>
          </cell>
          <cell r="U2598"/>
          <cell r="V2598" t="str">
            <v>Full</v>
          </cell>
          <cell r="W2598" t="str">
            <v>Borough</v>
          </cell>
          <cell r="X2598"/>
          <cell r="Y2598"/>
          <cell r="Z2598" t="str">
            <v>199</v>
          </cell>
          <cell r="AA2598" t="str">
            <v>Long Lane</v>
          </cell>
          <cell r="AB2598"/>
          <cell r="AC2598" t="str">
            <v>199,Long Lane,,SE1 4PD</v>
          </cell>
          <cell r="AD2598" t="str">
            <v>GRANGE</v>
          </cell>
          <cell r="AE2598" t="str">
            <v>SE1 4PD</v>
          </cell>
          <cell r="AF2598">
            <v>533062</v>
          </cell>
          <cell r="AG2598">
            <v>179502</v>
          </cell>
          <cell r="AH2598" t="str">
            <v>Borough</v>
          </cell>
          <cell r="AI2598" t="str">
            <v>FY2010</v>
          </cell>
          <cell r="AJ2598" t="str">
            <v>2nd</v>
          </cell>
          <cell r="AK2598">
            <v>40436</v>
          </cell>
          <cell r="AL2598">
            <v>40451</v>
          </cell>
          <cell r="AM2598">
            <v>40987</v>
          </cell>
          <cell r="AN2598"/>
          <cell r="AO2598">
            <v>41532</v>
          </cell>
          <cell r="AP2598"/>
          <cell r="AQ2598">
            <v>7</v>
          </cell>
          <cell r="AR2598" t="str">
            <v>Erection of a 7-storey building comprising retail on ground floor (Use Class A1) and 7 self-contained flats above (Use Class C3).</v>
          </cell>
          <cell r="AS2598">
            <v>111446</v>
          </cell>
        </row>
        <row r="2599">
          <cell r="A2599" t="str">
            <v>10-AP-0854</v>
          </cell>
          <cell r="B2599" t="str">
            <v>Full</v>
          </cell>
          <cell r="C2599" t="str">
            <v>Completed</v>
          </cell>
          <cell r="D2599" t="str">
            <v>Proposed</v>
          </cell>
          <cell r="E2599" t="str">
            <v>Inner</v>
          </cell>
          <cell r="F2599">
            <v>0</v>
          </cell>
          <cell r="G2599">
            <v>1</v>
          </cell>
          <cell r="H2599">
            <v>1</v>
          </cell>
          <cell r="I2599">
            <v>1</v>
          </cell>
          <cell r="J2599" t="str">
            <v>No</v>
          </cell>
          <cell r="K2599">
            <v>6.0000000000000001E-3</v>
          </cell>
          <cell r="L2599">
            <v>6.0000000000000001E-3</v>
          </cell>
          <cell r="M2599">
            <v>2</v>
          </cell>
          <cell r="N2599" t="str">
            <v>Market</v>
          </cell>
          <cell r="O2599" t="str">
            <v>Private</v>
          </cell>
          <cell r="P2599" t="str">
            <v>Flat Apartment or Maisonette</v>
          </cell>
          <cell r="Q2599" t="str">
            <v>Change of use of Non-Res floor space to Dwelling(s)</v>
          </cell>
          <cell r="R2599" t="str">
            <v>No</v>
          </cell>
          <cell r="S2599" t="str">
            <v>unknown</v>
          </cell>
          <cell r="T2599" t="str">
            <v>No</v>
          </cell>
          <cell r="U2599"/>
          <cell r="V2599" t="str">
            <v>Full</v>
          </cell>
          <cell r="W2599" t="str">
            <v>Borough</v>
          </cell>
          <cell r="X2599"/>
          <cell r="Y2599" t="str">
            <v>Ground Floor</v>
          </cell>
          <cell r="Z2599" t="str">
            <v>2</v>
          </cell>
          <cell r="AA2599" t="str">
            <v>Braganza Street</v>
          </cell>
          <cell r="AB2599"/>
          <cell r="AC2599" t="str">
            <v>Ground Floor2,Braganza Street,,SE17 3RJ</v>
          </cell>
          <cell r="AD2599" t="str">
            <v>NEWINGTON</v>
          </cell>
          <cell r="AE2599" t="str">
            <v>SE17 3RJ</v>
          </cell>
          <cell r="AF2599">
            <v>531637</v>
          </cell>
          <cell r="AG2599">
            <v>178251</v>
          </cell>
          <cell r="AH2599" t="str">
            <v>Borough</v>
          </cell>
          <cell r="AI2599" t="str">
            <v>FY2010</v>
          </cell>
          <cell r="AJ2599" t="str">
            <v>2nd</v>
          </cell>
          <cell r="AK2599">
            <v>40435</v>
          </cell>
          <cell r="AL2599">
            <v>40507</v>
          </cell>
          <cell r="AM2599">
            <v>41399</v>
          </cell>
          <cell r="AN2599"/>
          <cell r="AO2599">
            <v>41531</v>
          </cell>
          <cell r="AP2599"/>
          <cell r="AQ2599">
            <v>1</v>
          </cell>
          <cell r="AR2599" t="str">
            <v>Change of use of ground floor restaurant to form a self-contained two bedroom flat together with associated elevational alterations and creation of amenity area to rear.</v>
          </cell>
          <cell r="AS2599">
            <v>110611</v>
          </cell>
        </row>
        <row r="2600">
          <cell r="A2600" t="str">
            <v>10-AP-0930</v>
          </cell>
          <cell r="B2600" t="str">
            <v>Full</v>
          </cell>
          <cell r="C2600" t="str">
            <v>Completed</v>
          </cell>
          <cell r="D2600" t="str">
            <v>Existing</v>
          </cell>
          <cell r="E2600" t="str">
            <v>Inner</v>
          </cell>
          <cell r="F2600">
            <v>1</v>
          </cell>
          <cell r="G2600">
            <v>0</v>
          </cell>
          <cell r="H2600">
            <v>-1</v>
          </cell>
          <cell r="I2600">
            <v>3</v>
          </cell>
          <cell r="J2600" t="str">
            <v>No</v>
          </cell>
          <cell r="K2600">
            <v>6.5000000000000002E-2</v>
          </cell>
          <cell r="L2600">
            <v>6.5000000000000002E-2</v>
          </cell>
          <cell r="M2600">
            <v>2</v>
          </cell>
          <cell r="N2600" t="str">
            <v>Market</v>
          </cell>
          <cell r="O2600" t="str">
            <v>Private</v>
          </cell>
          <cell r="P2600" t="str">
            <v>House or Bungalow</v>
          </cell>
          <cell r="Q2600" t="str">
            <v>New Residential Building</v>
          </cell>
          <cell r="R2600" t="str">
            <v>No</v>
          </cell>
          <cell r="S2600" t="str">
            <v>unknown</v>
          </cell>
          <cell r="T2600" t="str">
            <v>No</v>
          </cell>
          <cell r="U2600" t="str">
            <v>N/A</v>
          </cell>
          <cell r="V2600" t="str">
            <v>Full</v>
          </cell>
          <cell r="W2600" t="str">
            <v>Planning Inspectorate</v>
          </cell>
          <cell r="X2600"/>
          <cell r="Y2600"/>
          <cell r="Z2600" t="str">
            <v>157c</v>
          </cell>
          <cell r="AA2600" t="str">
            <v>Dunstans Road</v>
          </cell>
          <cell r="AB2600"/>
          <cell r="AC2600" t="str">
            <v>157c,Dunstans Road,,SE22 0HB</v>
          </cell>
          <cell r="AD2600" t="str">
            <v>PECKHAM RYE</v>
          </cell>
          <cell r="AE2600" t="str">
            <v>SE22 0HB</v>
          </cell>
          <cell r="AF2600">
            <v>534453</v>
          </cell>
          <cell r="AG2600">
            <v>174011</v>
          </cell>
          <cell r="AH2600" t="str">
            <v>Planning Inspectorate</v>
          </cell>
          <cell r="AI2600" t="str">
            <v>FY2010</v>
          </cell>
          <cell r="AJ2600" t="str">
            <v>3rd</v>
          </cell>
          <cell r="AK2600">
            <v>40501</v>
          </cell>
          <cell r="AL2600">
            <v>40634</v>
          </cell>
          <cell r="AM2600">
            <v>40810</v>
          </cell>
          <cell r="AN2600"/>
          <cell r="AO2600">
            <v>41597</v>
          </cell>
          <cell r="AP2600"/>
          <cell r="AQ2600">
            <v>3</v>
          </cell>
          <cell r="AR2600" t="str">
            <v>Erection of 3 x 2-storey dwellings with additional accommodation in the roofspace, following demolition of existing bungalow (Use Class C3).</v>
          </cell>
          <cell r="AS2600">
            <v>111788</v>
          </cell>
        </row>
        <row r="2601">
          <cell r="A2601" t="str">
            <v>10-AP-0930</v>
          </cell>
          <cell r="B2601" t="str">
            <v>Full</v>
          </cell>
          <cell r="C2601" t="str">
            <v>Completed</v>
          </cell>
          <cell r="D2601" t="str">
            <v>Proposed</v>
          </cell>
          <cell r="E2601" t="str">
            <v>Inner</v>
          </cell>
          <cell r="F2601">
            <v>0</v>
          </cell>
          <cell r="G2601">
            <v>3</v>
          </cell>
          <cell r="H2601">
            <v>3</v>
          </cell>
          <cell r="I2601">
            <v>3</v>
          </cell>
          <cell r="J2601" t="str">
            <v>No</v>
          </cell>
          <cell r="K2601">
            <v>6.5000000000000002E-2</v>
          </cell>
          <cell r="L2601">
            <v>6.5000000000000002E-2</v>
          </cell>
          <cell r="M2601">
            <v>4</v>
          </cell>
          <cell r="N2601" t="str">
            <v>Market</v>
          </cell>
          <cell r="O2601" t="str">
            <v>Private</v>
          </cell>
          <cell r="P2601" t="str">
            <v>House or Bungalow</v>
          </cell>
          <cell r="Q2601" t="str">
            <v>New Residential Building</v>
          </cell>
          <cell r="R2601" t="str">
            <v>No</v>
          </cell>
          <cell r="S2601" t="str">
            <v>unknown</v>
          </cell>
          <cell r="T2601" t="str">
            <v>No</v>
          </cell>
          <cell r="U2601"/>
          <cell r="V2601" t="str">
            <v>Full</v>
          </cell>
          <cell r="W2601" t="str">
            <v>Planning Inspectorate</v>
          </cell>
          <cell r="X2601"/>
          <cell r="Y2601"/>
          <cell r="Z2601" t="str">
            <v>157c</v>
          </cell>
          <cell r="AA2601" t="str">
            <v>Dunstans Road</v>
          </cell>
          <cell r="AB2601"/>
          <cell r="AC2601" t="str">
            <v>157c,Dunstans Road,,SE22 0HB</v>
          </cell>
          <cell r="AD2601" t="str">
            <v>PECKHAM RYE</v>
          </cell>
          <cell r="AE2601" t="str">
            <v>SE22 0HB</v>
          </cell>
          <cell r="AF2601">
            <v>534453</v>
          </cell>
          <cell r="AG2601">
            <v>174011</v>
          </cell>
          <cell r="AH2601" t="str">
            <v>Planning Inspectorate</v>
          </cell>
          <cell r="AI2601" t="str">
            <v>FY2010</v>
          </cell>
          <cell r="AJ2601" t="str">
            <v>3rd</v>
          </cell>
          <cell r="AK2601">
            <v>40501</v>
          </cell>
          <cell r="AL2601">
            <v>40634</v>
          </cell>
          <cell r="AM2601">
            <v>40810</v>
          </cell>
          <cell r="AN2601"/>
          <cell r="AO2601">
            <v>41597</v>
          </cell>
          <cell r="AP2601"/>
          <cell r="AQ2601">
            <v>3</v>
          </cell>
          <cell r="AR2601" t="str">
            <v>Erection of 3 x 2-storey dwellings with additional accommodation in the roofspace, following demolition of existing bungalow (Use Class C3).</v>
          </cell>
          <cell r="AS2601">
            <v>111788</v>
          </cell>
        </row>
        <row r="2602">
          <cell r="A2602" t="str">
            <v>10-AP-0940</v>
          </cell>
          <cell r="B2602" t="str">
            <v>Full</v>
          </cell>
          <cell r="C2602" t="str">
            <v>Completed</v>
          </cell>
          <cell r="D2602" t="str">
            <v>Existing</v>
          </cell>
          <cell r="E2602" t="str">
            <v>Inner</v>
          </cell>
          <cell r="F2602">
            <v>1</v>
          </cell>
          <cell r="G2602">
            <v>0</v>
          </cell>
          <cell r="H2602">
            <v>-1</v>
          </cell>
          <cell r="I2602">
            <v>3</v>
          </cell>
          <cell r="J2602" t="str">
            <v>No</v>
          </cell>
          <cell r="K2602">
            <v>4.9000000000000002E-2</v>
          </cell>
          <cell r="L2602">
            <v>4.9000000000000002E-2</v>
          </cell>
          <cell r="M2602">
            <v>4</v>
          </cell>
          <cell r="N2602" t="str">
            <v>Market</v>
          </cell>
          <cell r="O2602" t="str">
            <v>Private</v>
          </cell>
          <cell r="P2602" t="str">
            <v>House or Bungalow</v>
          </cell>
          <cell r="Q2602" t="str">
            <v>Conversion of Dwelling(s) or ancillary C3 floorspace</v>
          </cell>
          <cell r="R2602" t="str">
            <v>No</v>
          </cell>
          <cell r="S2602" t="str">
            <v>unknown</v>
          </cell>
          <cell r="T2602" t="str">
            <v>No</v>
          </cell>
          <cell r="U2602" t="str">
            <v>N/A</v>
          </cell>
          <cell r="V2602" t="str">
            <v>Full</v>
          </cell>
          <cell r="W2602" t="str">
            <v>Borough</v>
          </cell>
          <cell r="X2602"/>
          <cell r="Y2602"/>
          <cell r="Z2602" t="str">
            <v>21</v>
          </cell>
          <cell r="AA2602" t="str">
            <v>Marmora Road</v>
          </cell>
          <cell r="AB2602"/>
          <cell r="AC2602" t="str">
            <v>21,Marmora Road,,SE22 0RX</v>
          </cell>
          <cell r="AD2602" t="str">
            <v>PECKHAM RYE</v>
          </cell>
          <cell r="AE2602" t="str">
            <v>SE22 0RX</v>
          </cell>
          <cell r="AF2602">
            <v>535129</v>
          </cell>
          <cell r="AG2602">
            <v>174262</v>
          </cell>
          <cell r="AH2602" t="str">
            <v>Borough</v>
          </cell>
          <cell r="AI2602" t="str">
            <v>FY2010</v>
          </cell>
          <cell r="AJ2602" t="str">
            <v>2nd</v>
          </cell>
          <cell r="AK2602">
            <v>40442</v>
          </cell>
          <cell r="AL2602">
            <v>40634</v>
          </cell>
          <cell r="AM2602">
            <v>40810</v>
          </cell>
          <cell r="AN2602"/>
          <cell r="AO2602">
            <v>41538</v>
          </cell>
          <cell r="AP2602"/>
          <cell r="AQ2602">
            <v>3</v>
          </cell>
          <cell r="AR2602" t="str">
            <v>Conversion of single dwelling into three self contained flats, including the insertion of a new rooflight on the rear roof slope</v>
          </cell>
          <cell r="AS2602">
            <v>110401</v>
          </cell>
        </row>
        <row r="2603">
          <cell r="A2603" t="str">
            <v>10-AP-0940</v>
          </cell>
          <cell r="B2603" t="str">
            <v>Full</v>
          </cell>
          <cell r="C2603" t="str">
            <v>Completed</v>
          </cell>
          <cell r="D2603" t="str">
            <v>Proposed</v>
          </cell>
          <cell r="E2603" t="str">
            <v>Inner</v>
          </cell>
          <cell r="F2603">
            <v>0</v>
          </cell>
          <cell r="G2603">
            <v>1</v>
          </cell>
          <cell r="H2603">
            <v>1</v>
          </cell>
          <cell r="I2603">
            <v>3</v>
          </cell>
          <cell r="J2603" t="str">
            <v>No</v>
          </cell>
          <cell r="K2603">
            <v>4.9000000000000002E-2</v>
          </cell>
          <cell r="L2603">
            <v>4.9000000000000002E-2</v>
          </cell>
          <cell r="M2603">
            <v>1</v>
          </cell>
          <cell r="N2603" t="str">
            <v>Market</v>
          </cell>
          <cell r="O2603" t="str">
            <v>Private</v>
          </cell>
          <cell r="P2603" t="str">
            <v>Flat Apartment or Maisonette</v>
          </cell>
          <cell r="Q2603" t="str">
            <v>Conversion of Dwelling(s) or ancillary C3 floorspace</v>
          </cell>
          <cell r="R2603" t="str">
            <v>No</v>
          </cell>
          <cell r="S2603" t="str">
            <v>unknown</v>
          </cell>
          <cell r="T2603" t="str">
            <v>No</v>
          </cell>
          <cell r="U2603"/>
          <cell r="V2603" t="str">
            <v>Full</v>
          </cell>
          <cell r="W2603" t="str">
            <v>Borough</v>
          </cell>
          <cell r="X2603"/>
          <cell r="Y2603"/>
          <cell r="Z2603" t="str">
            <v>21</v>
          </cell>
          <cell r="AA2603" t="str">
            <v>Marmora Road</v>
          </cell>
          <cell r="AB2603"/>
          <cell r="AC2603" t="str">
            <v>21,Marmora Road,,SE22 0RX</v>
          </cell>
          <cell r="AD2603" t="str">
            <v>PECKHAM RYE</v>
          </cell>
          <cell r="AE2603" t="str">
            <v>SE22 0RX</v>
          </cell>
          <cell r="AF2603">
            <v>535129</v>
          </cell>
          <cell r="AG2603">
            <v>174262</v>
          </cell>
          <cell r="AH2603" t="str">
            <v>Borough</v>
          </cell>
          <cell r="AI2603" t="str">
            <v>FY2010</v>
          </cell>
          <cell r="AJ2603" t="str">
            <v>2nd</v>
          </cell>
          <cell r="AK2603">
            <v>40442</v>
          </cell>
          <cell r="AL2603">
            <v>40634</v>
          </cell>
          <cell r="AM2603">
            <v>40810</v>
          </cell>
          <cell r="AN2603"/>
          <cell r="AO2603">
            <v>41538</v>
          </cell>
          <cell r="AP2603"/>
          <cell r="AQ2603">
            <v>3</v>
          </cell>
          <cell r="AR2603" t="str">
            <v>Conversion of single dwelling into three self contained flats, including the insertion of a new rooflight on the rear roof slope</v>
          </cell>
          <cell r="AS2603">
            <v>110401</v>
          </cell>
        </row>
        <row r="2604">
          <cell r="A2604" t="str">
            <v>10-AP-0940</v>
          </cell>
          <cell r="B2604" t="str">
            <v>Full</v>
          </cell>
          <cell r="C2604" t="str">
            <v>Completed</v>
          </cell>
          <cell r="D2604" t="str">
            <v>Proposed</v>
          </cell>
          <cell r="E2604" t="str">
            <v>Inner</v>
          </cell>
          <cell r="F2604">
            <v>0</v>
          </cell>
          <cell r="G2604">
            <v>2</v>
          </cell>
          <cell r="H2604">
            <v>2</v>
          </cell>
          <cell r="I2604">
            <v>3</v>
          </cell>
          <cell r="J2604" t="str">
            <v>No</v>
          </cell>
          <cell r="K2604">
            <v>4.9000000000000002E-2</v>
          </cell>
          <cell r="L2604">
            <v>4.9000000000000002E-2</v>
          </cell>
          <cell r="M2604">
            <v>2</v>
          </cell>
          <cell r="N2604" t="str">
            <v>Market</v>
          </cell>
          <cell r="O2604" t="str">
            <v>Private</v>
          </cell>
          <cell r="P2604" t="str">
            <v>Flat Apartment or Maisonette</v>
          </cell>
          <cell r="Q2604" t="str">
            <v>Conversion of Dwelling(s) or ancillary C3 floorspace</v>
          </cell>
          <cell r="R2604" t="str">
            <v>No</v>
          </cell>
          <cell r="S2604" t="str">
            <v>unknown</v>
          </cell>
          <cell r="T2604" t="str">
            <v>No</v>
          </cell>
          <cell r="U2604"/>
          <cell r="V2604" t="str">
            <v>Full</v>
          </cell>
          <cell r="W2604" t="str">
            <v>Borough</v>
          </cell>
          <cell r="X2604"/>
          <cell r="Y2604"/>
          <cell r="Z2604" t="str">
            <v>21</v>
          </cell>
          <cell r="AA2604" t="str">
            <v>Marmora Road</v>
          </cell>
          <cell r="AB2604"/>
          <cell r="AC2604" t="str">
            <v>21,Marmora Road,,SE22 0RX</v>
          </cell>
          <cell r="AD2604" t="str">
            <v>PECKHAM RYE</v>
          </cell>
          <cell r="AE2604" t="str">
            <v>SE22 0RX</v>
          </cell>
          <cell r="AF2604">
            <v>535129</v>
          </cell>
          <cell r="AG2604">
            <v>174262</v>
          </cell>
          <cell r="AH2604" t="str">
            <v>Borough</v>
          </cell>
          <cell r="AI2604" t="str">
            <v>FY2010</v>
          </cell>
          <cell r="AJ2604" t="str">
            <v>2nd</v>
          </cell>
          <cell r="AK2604">
            <v>40442</v>
          </cell>
          <cell r="AL2604">
            <v>40634</v>
          </cell>
          <cell r="AM2604">
            <v>40810</v>
          </cell>
          <cell r="AN2604"/>
          <cell r="AO2604">
            <v>41538</v>
          </cell>
          <cell r="AP2604"/>
          <cell r="AQ2604">
            <v>3</v>
          </cell>
          <cell r="AR2604" t="str">
            <v>Conversion of single dwelling into three self contained flats, including the insertion of a new rooflight on the rear roof slope</v>
          </cell>
          <cell r="AS2604">
            <v>110401</v>
          </cell>
        </row>
        <row r="2605">
          <cell r="A2605" t="str">
            <v>10-AP-1014</v>
          </cell>
          <cell r="B2605" t="str">
            <v>Full</v>
          </cell>
          <cell r="C2605" t="str">
            <v>Completed</v>
          </cell>
          <cell r="D2605" t="str">
            <v>Existing</v>
          </cell>
          <cell r="E2605" t="str">
            <v>Inner</v>
          </cell>
          <cell r="F2605">
            <v>2</v>
          </cell>
          <cell r="G2605">
            <v>0</v>
          </cell>
          <cell r="H2605">
            <v>-2</v>
          </cell>
          <cell r="I2605">
            <v>3</v>
          </cell>
          <cell r="J2605" t="str">
            <v>No</v>
          </cell>
          <cell r="K2605">
            <v>5.0000000000000001E-3</v>
          </cell>
          <cell r="L2605">
            <v>5.0000000000000001E-3</v>
          </cell>
          <cell r="M2605">
            <v>1</v>
          </cell>
          <cell r="N2605" t="str">
            <v>Market</v>
          </cell>
          <cell r="O2605" t="str">
            <v>Private</v>
          </cell>
          <cell r="P2605" t="str">
            <v>Flat Apartment or Maisonette</v>
          </cell>
          <cell r="Q2605" t="str">
            <v>Conversion of Dwelling(s) or ancillary C3 floorspace</v>
          </cell>
          <cell r="R2605" t="str">
            <v>No</v>
          </cell>
          <cell r="S2605" t="str">
            <v>unknown</v>
          </cell>
          <cell r="T2605" t="str">
            <v>No</v>
          </cell>
          <cell r="U2605" t="str">
            <v>N/A</v>
          </cell>
          <cell r="V2605" t="str">
            <v>Full</v>
          </cell>
          <cell r="W2605" t="str">
            <v>Planning Inspectorate</v>
          </cell>
          <cell r="X2605"/>
          <cell r="Y2605"/>
          <cell r="Z2605" t="str">
            <v>Rear Of 14</v>
          </cell>
          <cell r="AA2605" t="str">
            <v>Melbourne Grove</v>
          </cell>
          <cell r="AB2605"/>
          <cell r="AC2605" t="str">
            <v>Rear Of 14,Melbourne Grove,,SE22 8QZ</v>
          </cell>
          <cell r="AD2605" t="str">
            <v>EAST DULWICH</v>
          </cell>
          <cell r="AE2605" t="str">
            <v>SE22 8QZ</v>
          </cell>
          <cell r="AF2605">
            <v>533475</v>
          </cell>
          <cell r="AG2605">
            <v>175240</v>
          </cell>
          <cell r="AH2605" t="str">
            <v>Planning Inspectorate</v>
          </cell>
          <cell r="AI2605" t="str">
            <v>FY2010</v>
          </cell>
          <cell r="AJ2605" t="str">
            <v>3rd</v>
          </cell>
          <cell r="AK2605">
            <v>40470</v>
          </cell>
          <cell r="AL2605">
            <v>40633</v>
          </cell>
          <cell r="AM2605">
            <v>40971</v>
          </cell>
          <cell r="AN2605"/>
          <cell r="AO2605">
            <v>41566</v>
          </cell>
          <cell r="AP2605"/>
          <cell r="AQ2605">
            <v>3</v>
          </cell>
          <cell r="AR2605" t="str">
            <v>Conversion and extension of upper parts to form three residential flats including mansard roof extension.</v>
          </cell>
          <cell r="AS2605">
            <v>111789</v>
          </cell>
        </row>
        <row r="2606">
          <cell r="A2606" t="str">
            <v>10-AP-1014</v>
          </cell>
          <cell r="B2606" t="str">
            <v>Full</v>
          </cell>
          <cell r="C2606" t="str">
            <v>Completed</v>
          </cell>
          <cell r="D2606" t="str">
            <v>Proposed</v>
          </cell>
          <cell r="E2606" t="str">
            <v>Inner</v>
          </cell>
          <cell r="F2606">
            <v>0</v>
          </cell>
          <cell r="G2606">
            <v>1</v>
          </cell>
          <cell r="H2606">
            <v>1</v>
          </cell>
          <cell r="I2606">
            <v>3</v>
          </cell>
          <cell r="J2606" t="str">
            <v>No</v>
          </cell>
          <cell r="K2606">
            <v>5.0000000000000001E-3</v>
          </cell>
          <cell r="L2606">
            <v>5.0000000000000001E-3</v>
          </cell>
          <cell r="M2606">
            <v>1</v>
          </cell>
          <cell r="N2606" t="str">
            <v>Market</v>
          </cell>
          <cell r="O2606" t="str">
            <v>Private</v>
          </cell>
          <cell r="P2606" t="str">
            <v>Flat Apartment or Maisonette</v>
          </cell>
          <cell r="Q2606" t="str">
            <v>Conversion of Dwelling(s) or ancillary C3 floorspace</v>
          </cell>
          <cell r="R2606" t="str">
            <v>No</v>
          </cell>
          <cell r="S2606" t="str">
            <v>unknown</v>
          </cell>
          <cell r="T2606" t="str">
            <v>No</v>
          </cell>
          <cell r="U2606"/>
          <cell r="V2606" t="str">
            <v>Full</v>
          </cell>
          <cell r="W2606" t="str">
            <v>Planning Inspectorate</v>
          </cell>
          <cell r="X2606"/>
          <cell r="Y2606"/>
          <cell r="Z2606" t="str">
            <v>Rear Of 14</v>
          </cell>
          <cell r="AA2606" t="str">
            <v>Melbourne Grove</v>
          </cell>
          <cell r="AB2606"/>
          <cell r="AC2606" t="str">
            <v>Rear Of 14,Melbourne Grove,,SE22 8QZ</v>
          </cell>
          <cell r="AD2606" t="str">
            <v>EAST DULWICH</v>
          </cell>
          <cell r="AE2606" t="str">
            <v>SE22 8QZ</v>
          </cell>
          <cell r="AF2606">
            <v>533475</v>
          </cell>
          <cell r="AG2606">
            <v>175240</v>
          </cell>
          <cell r="AH2606" t="str">
            <v>Planning Inspectorate</v>
          </cell>
          <cell r="AI2606" t="str">
            <v>FY2010</v>
          </cell>
          <cell r="AJ2606" t="str">
            <v>3rd</v>
          </cell>
          <cell r="AK2606">
            <v>40470</v>
          </cell>
          <cell r="AL2606">
            <v>40633</v>
          </cell>
          <cell r="AM2606">
            <v>40971</v>
          </cell>
          <cell r="AN2606"/>
          <cell r="AO2606">
            <v>41566</v>
          </cell>
          <cell r="AP2606"/>
          <cell r="AQ2606">
            <v>3</v>
          </cell>
          <cell r="AR2606" t="str">
            <v>Conversion and extension of upper parts to form three residential flats including mansard roof extension.</v>
          </cell>
          <cell r="AS2606">
            <v>111789</v>
          </cell>
        </row>
        <row r="2607">
          <cell r="A2607" t="str">
            <v>10-AP-1014</v>
          </cell>
          <cell r="B2607" t="str">
            <v>Full</v>
          </cell>
          <cell r="C2607" t="str">
            <v>Completed</v>
          </cell>
          <cell r="D2607" t="str">
            <v>Proposed</v>
          </cell>
          <cell r="E2607" t="str">
            <v>Inner</v>
          </cell>
          <cell r="F2607">
            <v>0</v>
          </cell>
          <cell r="G2607">
            <v>1</v>
          </cell>
          <cell r="H2607">
            <v>1</v>
          </cell>
          <cell r="I2607">
            <v>3</v>
          </cell>
          <cell r="J2607" t="str">
            <v>No</v>
          </cell>
          <cell r="K2607">
            <v>5.0000000000000001E-3</v>
          </cell>
          <cell r="L2607">
            <v>5.0000000000000001E-3</v>
          </cell>
          <cell r="M2607">
            <v>2</v>
          </cell>
          <cell r="N2607" t="str">
            <v>Market</v>
          </cell>
          <cell r="O2607" t="str">
            <v>Private</v>
          </cell>
          <cell r="P2607" t="str">
            <v>Flat Apartment or Maisonette</v>
          </cell>
          <cell r="Q2607" t="str">
            <v>Conversion of Dwelling(s) or ancillary C3 floorspace</v>
          </cell>
          <cell r="R2607" t="str">
            <v>No</v>
          </cell>
          <cell r="S2607" t="str">
            <v>unknown</v>
          </cell>
          <cell r="T2607" t="str">
            <v>No</v>
          </cell>
          <cell r="U2607"/>
          <cell r="V2607" t="str">
            <v>Full</v>
          </cell>
          <cell r="W2607" t="str">
            <v>Planning Inspectorate</v>
          </cell>
          <cell r="X2607"/>
          <cell r="Y2607"/>
          <cell r="Z2607" t="str">
            <v>Rear Of 14</v>
          </cell>
          <cell r="AA2607" t="str">
            <v>Melbourne Grove</v>
          </cell>
          <cell r="AB2607"/>
          <cell r="AC2607" t="str">
            <v>Rear Of 14,Melbourne Grove,,SE22 8QZ</v>
          </cell>
          <cell r="AD2607" t="str">
            <v>EAST DULWICH</v>
          </cell>
          <cell r="AE2607" t="str">
            <v>SE22 8QZ</v>
          </cell>
          <cell r="AF2607">
            <v>533475</v>
          </cell>
          <cell r="AG2607">
            <v>175240</v>
          </cell>
          <cell r="AH2607" t="str">
            <v>Planning Inspectorate</v>
          </cell>
          <cell r="AI2607" t="str">
            <v>FY2010</v>
          </cell>
          <cell r="AJ2607" t="str">
            <v>3rd</v>
          </cell>
          <cell r="AK2607">
            <v>40470</v>
          </cell>
          <cell r="AL2607">
            <v>40633</v>
          </cell>
          <cell r="AM2607">
            <v>40971</v>
          </cell>
          <cell r="AN2607"/>
          <cell r="AO2607">
            <v>41566</v>
          </cell>
          <cell r="AP2607"/>
          <cell r="AQ2607">
            <v>3</v>
          </cell>
          <cell r="AR2607" t="str">
            <v>Conversion and extension of upper parts to form three residential flats including mansard roof extension.</v>
          </cell>
          <cell r="AS2607">
            <v>111789</v>
          </cell>
        </row>
        <row r="2608">
          <cell r="A2608" t="str">
            <v>10-AP-1014</v>
          </cell>
          <cell r="B2608" t="str">
            <v>Full</v>
          </cell>
          <cell r="C2608" t="str">
            <v>Completed</v>
          </cell>
          <cell r="D2608" t="str">
            <v>Proposed</v>
          </cell>
          <cell r="E2608" t="str">
            <v>Inner</v>
          </cell>
          <cell r="F2608">
            <v>0</v>
          </cell>
          <cell r="G2608">
            <v>1</v>
          </cell>
          <cell r="H2608">
            <v>1</v>
          </cell>
          <cell r="I2608">
            <v>3</v>
          </cell>
          <cell r="J2608" t="str">
            <v>No</v>
          </cell>
          <cell r="K2608">
            <v>5.0000000000000001E-3</v>
          </cell>
          <cell r="L2608">
            <v>5.0000000000000001E-3</v>
          </cell>
          <cell r="M2608">
            <v>3</v>
          </cell>
          <cell r="N2608" t="str">
            <v>Market</v>
          </cell>
          <cell r="O2608" t="str">
            <v>Private</v>
          </cell>
          <cell r="P2608" t="str">
            <v>Flat Apartment or Maisonette</v>
          </cell>
          <cell r="Q2608" t="str">
            <v>Conversion of Dwelling(s) or ancillary C3 floorspace</v>
          </cell>
          <cell r="R2608" t="str">
            <v>No</v>
          </cell>
          <cell r="S2608" t="str">
            <v>unknown</v>
          </cell>
          <cell r="T2608" t="str">
            <v>No</v>
          </cell>
          <cell r="U2608"/>
          <cell r="V2608" t="str">
            <v>Full</v>
          </cell>
          <cell r="W2608" t="str">
            <v>Planning Inspectorate</v>
          </cell>
          <cell r="X2608"/>
          <cell r="Y2608"/>
          <cell r="Z2608" t="str">
            <v>Rear Of 14</v>
          </cell>
          <cell r="AA2608" t="str">
            <v>Melbourne Grove</v>
          </cell>
          <cell r="AB2608"/>
          <cell r="AC2608" t="str">
            <v>Rear Of 14,Melbourne Grove,,SE22 8QZ</v>
          </cell>
          <cell r="AD2608" t="str">
            <v>EAST DULWICH</v>
          </cell>
          <cell r="AE2608" t="str">
            <v>SE22 8QZ</v>
          </cell>
          <cell r="AF2608">
            <v>533475</v>
          </cell>
          <cell r="AG2608">
            <v>175240</v>
          </cell>
          <cell r="AH2608" t="str">
            <v>Planning Inspectorate</v>
          </cell>
          <cell r="AI2608" t="str">
            <v>FY2010</v>
          </cell>
          <cell r="AJ2608" t="str">
            <v>3rd</v>
          </cell>
          <cell r="AK2608">
            <v>40470</v>
          </cell>
          <cell r="AL2608">
            <v>40633</v>
          </cell>
          <cell r="AM2608">
            <v>40971</v>
          </cell>
          <cell r="AN2608"/>
          <cell r="AO2608">
            <v>41566</v>
          </cell>
          <cell r="AP2608"/>
          <cell r="AQ2608">
            <v>3</v>
          </cell>
          <cell r="AR2608" t="str">
            <v>Conversion and extension of upper parts to form three residential flats including mansard roof extension.</v>
          </cell>
          <cell r="AS2608">
            <v>111789</v>
          </cell>
        </row>
        <row r="2609">
          <cell r="A2609" t="str">
            <v>10-AP-1015</v>
          </cell>
          <cell r="B2609" t="str">
            <v>Full</v>
          </cell>
          <cell r="C2609" t="str">
            <v>Completed</v>
          </cell>
          <cell r="D2609" t="str">
            <v>Proposed</v>
          </cell>
          <cell r="E2609" t="str">
            <v>Inner</v>
          </cell>
          <cell r="F2609">
            <v>0</v>
          </cell>
          <cell r="G2609">
            <v>1</v>
          </cell>
          <cell r="H2609">
            <v>1</v>
          </cell>
          <cell r="I2609">
            <v>1</v>
          </cell>
          <cell r="J2609" t="str">
            <v>No</v>
          </cell>
          <cell r="K2609">
            <v>5.0000000000000001E-3</v>
          </cell>
          <cell r="L2609">
            <v>5.0000000000000001E-3</v>
          </cell>
          <cell r="M2609">
            <v>2</v>
          </cell>
          <cell r="N2609" t="str">
            <v>Market</v>
          </cell>
          <cell r="O2609" t="str">
            <v>Private</v>
          </cell>
          <cell r="P2609" t="str">
            <v>House or Bungalow</v>
          </cell>
          <cell r="Q2609" t="str">
            <v>New Residential Building</v>
          </cell>
          <cell r="R2609" t="str">
            <v>No</v>
          </cell>
          <cell r="S2609" t="str">
            <v>unknown</v>
          </cell>
          <cell r="T2609" t="str">
            <v>No</v>
          </cell>
          <cell r="U2609"/>
          <cell r="V2609" t="str">
            <v>Full</v>
          </cell>
          <cell r="W2609" t="str">
            <v>Planning Inspectorate</v>
          </cell>
          <cell r="X2609"/>
          <cell r="Y2609"/>
          <cell r="Z2609" t="str">
            <v>Land Between 64 And 66</v>
          </cell>
          <cell r="AA2609" t="str">
            <v>Worlingham Road</v>
          </cell>
          <cell r="AB2609"/>
          <cell r="AC2609" t="str">
            <v>Land Between 64 And 66,Worlingham Road,,SE22 9HD</v>
          </cell>
          <cell r="AD2609" t="str">
            <v>EAST DULWICH</v>
          </cell>
          <cell r="AE2609" t="str">
            <v>SE22 9HD</v>
          </cell>
          <cell r="AF2609">
            <v>534050</v>
          </cell>
          <cell r="AG2609">
            <v>175119</v>
          </cell>
          <cell r="AH2609" t="str">
            <v>Planning Inspectorate</v>
          </cell>
          <cell r="AI2609" t="str">
            <v>FY2011</v>
          </cell>
          <cell r="AJ2609" t="str">
            <v>3rd</v>
          </cell>
          <cell r="AK2609">
            <v>40836</v>
          </cell>
          <cell r="AL2609">
            <v>42142</v>
          </cell>
          <cell r="AM2609">
            <v>42558</v>
          </cell>
          <cell r="AN2609"/>
          <cell r="AO2609">
            <v>41932</v>
          </cell>
          <cell r="AP2609"/>
          <cell r="AQ2609">
            <v>1</v>
          </cell>
          <cell r="AR2609" t="str">
            <v>New two bed dwelling house on ground, first and second floors located in between nos 64 and 66 Worlingham Road.</v>
          </cell>
          <cell r="AS2609">
            <v>119880</v>
          </cell>
        </row>
        <row r="2610">
          <cell r="A2610" t="str">
            <v>10-AP-1088</v>
          </cell>
          <cell r="B2610" t="str">
            <v>Full</v>
          </cell>
          <cell r="C2610" t="str">
            <v>Completed</v>
          </cell>
          <cell r="D2610" t="str">
            <v>Proposed</v>
          </cell>
          <cell r="E2610" t="str">
            <v>Central Activities Zone</v>
          </cell>
          <cell r="F2610">
            <v>0</v>
          </cell>
          <cell r="G2610">
            <v>3</v>
          </cell>
          <cell r="H2610">
            <v>3</v>
          </cell>
          <cell r="I2610">
            <v>9</v>
          </cell>
          <cell r="J2610" t="str">
            <v>No</v>
          </cell>
          <cell r="K2610">
            <v>3.6999999999999998E-2</v>
          </cell>
          <cell r="L2610">
            <v>2.1999999999999999E-2</v>
          </cell>
          <cell r="M2610">
            <v>1</v>
          </cell>
          <cell r="N2610" t="str">
            <v>Market</v>
          </cell>
          <cell r="O2610" t="str">
            <v>Private</v>
          </cell>
          <cell r="P2610" t="str">
            <v>Flat Apartment or Maisonette</v>
          </cell>
          <cell r="Q2610" t="str">
            <v>New Residential Building</v>
          </cell>
          <cell r="R2610" t="str">
            <v>No</v>
          </cell>
          <cell r="S2610" t="str">
            <v>unknown</v>
          </cell>
          <cell r="T2610" t="str">
            <v>No</v>
          </cell>
          <cell r="U2610"/>
          <cell r="V2610" t="str">
            <v>Full</v>
          </cell>
          <cell r="W2610" t="str">
            <v>Borough</v>
          </cell>
          <cell r="X2610"/>
          <cell r="Y2610"/>
          <cell r="Z2610" t="str">
            <v>106</v>
          </cell>
          <cell r="AA2610" t="str">
            <v>Weston Street</v>
          </cell>
          <cell r="AB2610"/>
          <cell r="AC2610" t="str">
            <v>106,Weston Street,,SE1 3QB</v>
          </cell>
          <cell r="AD2610" t="str">
            <v>GRANGE</v>
          </cell>
          <cell r="AE2610" t="str">
            <v>SE1 3QB</v>
          </cell>
          <cell r="AF2610">
            <v>533007</v>
          </cell>
          <cell r="AG2610">
            <v>179708</v>
          </cell>
          <cell r="AH2610" t="str">
            <v>Borough</v>
          </cell>
          <cell r="AI2610" t="str">
            <v>FY2010</v>
          </cell>
          <cell r="AJ2610" t="str">
            <v>2nd</v>
          </cell>
          <cell r="AK2610">
            <v>40388</v>
          </cell>
          <cell r="AL2610">
            <v>40939</v>
          </cell>
          <cell r="AM2610">
            <v>41457</v>
          </cell>
          <cell r="AN2610"/>
          <cell r="AO2610">
            <v>41484</v>
          </cell>
          <cell r="AP2610"/>
          <cell r="AQ2610">
            <v>9</v>
          </cell>
          <cell r="AR2610" t="str">
            <v>Demolition of existing building and erection of a four storey building with lower ground floor providing nine residential units (3 x 1 bed, 3 x 2 bed &amp; 3 x 3 bed) and 432sqm of Class B1 office floorspace, provision of 20 cycle parking spaces, refuse stores and associated works.</v>
          </cell>
          <cell r="AS2610">
            <v>111610</v>
          </cell>
        </row>
        <row r="2611">
          <cell r="A2611" t="str">
            <v>10-AP-1088</v>
          </cell>
          <cell r="B2611" t="str">
            <v>Full</v>
          </cell>
          <cell r="C2611" t="str">
            <v>Completed</v>
          </cell>
          <cell r="D2611" t="str">
            <v>Proposed</v>
          </cell>
          <cell r="E2611" t="str">
            <v>Central Activities Zone</v>
          </cell>
          <cell r="F2611">
            <v>0</v>
          </cell>
          <cell r="G2611">
            <v>3</v>
          </cell>
          <cell r="H2611">
            <v>3</v>
          </cell>
          <cell r="I2611">
            <v>9</v>
          </cell>
          <cell r="J2611" t="str">
            <v>No</v>
          </cell>
          <cell r="K2611">
            <v>3.6999999999999998E-2</v>
          </cell>
          <cell r="L2611">
            <v>2.1999999999999999E-2</v>
          </cell>
          <cell r="M2611">
            <v>2</v>
          </cell>
          <cell r="N2611" t="str">
            <v>Market</v>
          </cell>
          <cell r="O2611" t="str">
            <v>Private</v>
          </cell>
          <cell r="P2611" t="str">
            <v>Flat Apartment or Maisonette</v>
          </cell>
          <cell r="Q2611" t="str">
            <v>New Residential Building</v>
          </cell>
          <cell r="R2611" t="str">
            <v>No</v>
          </cell>
          <cell r="S2611" t="str">
            <v>unknown</v>
          </cell>
          <cell r="T2611" t="str">
            <v>No</v>
          </cell>
          <cell r="U2611"/>
          <cell r="V2611" t="str">
            <v>Full</v>
          </cell>
          <cell r="W2611" t="str">
            <v>Borough</v>
          </cell>
          <cell r="X2611"/>
          <cell r="Y2611"/>
          <cell r="Z2611" t="str">
            <v>106</v>
          </cell>
          <cell r="AA2611" t="str">
            <v>Weston Street</v>
          </cell>
          <cell r="AB2611"/>
          <cell r="AC2611" t="str">
            <v>106,Weston Street,,SE1 3QB</v>
          </cell>
          <cell r="AD2611" t="str">
            <v>GRANGE</v>
          </cell>
          <cell r="AE2611" t="str">
            <v>SE1 3QB</v>
          </cell>
          <cell r="AF2611">
            <v>533007</v>
          </cell>
          <cell r="AG2611">
            <v>179708</v>
          </cell>
          <cell r="AH2611" t="str">
            <v>Borough</v>
          </cell>
          <cell r="AI2611" t="str">
            <v>FY2010</v>
          </cell>
          <cell r="AJ2611" t="str">
            <v>2nd</v>
          </cell>
          <cell r="AK2611">
            <v>40388</v>
          </cell>
          <cell r="AL2611">
            <v>40939</v>
          </cell>
          <cell r="AM2611">
            <v>41457</v>
          </cell>
          <cell r="AN2611"/>
          <cell r="AO2611">
            <v>41484</v>
          </cell>
          <cell r="AP2611"/>
          <cell r="AQ2611">
            <v>9</v>
          </cell>
          <cell r="AR2611" t="str">
            <v>Demolition of existing building and erection of a four storey building with lower ground floor providing nine residential units (3 x 1 bed, 3 x 2 bed &amp; 3 x 3 bed) and 432sqm of Class B1 office floorspace, provision of 20 cycle parking spaces, refuse stores and associated works.</v>
          </cell>
          <cell r="AS2611">
            <v>111610</v>
          </cell>
        </row>
        <row r="2612">
          <cell r="A2612" t="str">
            <v>10-AP-1088</v>
          </cell>
          <cell r="B2612" t="str">
            <v>Full</v>
          </cell>
          <cell r="C2612" t="str">
            <v>Completed</v>
          </cell>
          <cell r="D2612" t="str">
            <v>Proposed</v>
          </cell>
          <cell r="E2612" t="str">
            <v>Central Activities Zone</v>
          </cell>
          <cell r="F2612">
            <v>0</v>
          </cell>
          <cell r="G2612">
            <v>3</v>
          </cell>
          <cell r="H2612">
            <v>3</v>
          </cell>
          <cell r="I2612">
            <v>9</v>
          </cell>
          <cell r="J2612" t="str">
            <v>No</v>
          </cell>
          <cell r="K2612">
            <v>3.6999999999999998E-2</v>
          </cell>
          <cell r="L2612">
            <v>2.1999999999999999E-2</v>
          </cell>
          <cell r="M2612">
            <v>3</v>
          </cell>
          <cell r="N2612" t="str">
            <v>Market</v>
          </cell>
          <cell r="O2612" t="str">
            <v>Private</v>
          </cell>
          <cell r="P2612" t="str">
            <v>Flat Apartment or Maisonette</v>
          </cell>
          <cell r="Q2612" t="str">
            <v>New Residential Building</v>
          </cell>
          <cell r="R2612" t="str">
            <v>No</v>
          </cell>
          <cell r="S2612" t="str">
            <v>unknown</v>
          </cell>
          <cell r="T2612" t="str">
            <v>No</v>
          </cell>
          <cell r="U2612"/>
          <cell r="V2612" t="str">
            <v>Full</v>
          </cell>
          <cell r="W2612" t="str">
            <v>Borough</v>
          </cell>
          <cell r="X2612"/>
          <cell r="Y2612"/>
          <cell r="Z2612" t="str">
            <v>106</v>
          </cell>
          <cell r="AA2612" t="str">
            <v>Weston Street</v>
          </cell>
          <cell r="AB2612"/>
          <cell r="AC2612" t="str">
            <v>106,Weston Street,,SE1 3QB</v>
          </cell>
          <cell r="AD2612" t="str">
            <v>GRANGE</v>
          </cell>
          <cell r="AE2612" t="str">
            <v>SE1 3QB</v>
          </cell>
          <cell r="AF2612">
            <v>533007</v>
          </cell>
          <cell r="AG2612">
            <v>179708</v>
          </cell>
          <cell r="AH2612" t="str">
            <v>Borough</v>
          </cell>
          <cell r="AI2612" t="str">
            <v>FY2010</v>
          </cell>
          <cell r="AJ2612" t="str">
            <v>2nd</v>
          </cell>
          <cell r="AK2612">
            <v>40388</v>
          </cell>
          <cell r="AL2612">
            <v>40939</v>
          </cell>
          <cell r="AM2612">
            <v>41457</v>
          </cell>
          <cell r="AN2612"/>
          <cell r="AO2612">
            <v>41484</v>
          </cell>
          <cell r="AP2612"/>
          <cell r="AQ2612">
            <v>9</v>
          </cell>
          <cell r="AR2612" t="str">
            <v>Demolition of existing building and erection of a four storey building with lower ground floor providing nine residential units (3 x 1 bed, 3 x 2 bed &amp; 3 x 3 bed) and 432sqm of Class B1 office floorspace, provision of 20 cycle parking spaces, refuse stores and associated works.</v>
          </cell>
          <cell r="AS2612">
            <v>111610</v>
          </cell>
        </row>
        <row r="2613">
          <cell r="A2613" t="str">
            <v>10-AP-1130</v>
          </cell>
          <cell r="B2613" t="str">
            <v>Full</v>
          </cell>
          <cell r="C2613" t="str">
            <v>Completed</v>
          </cell>
          <cell r="D2613" t="str">
            <v>Proposed</v>
          </cell>
          <cell r="E2613" t="str">
            <v>Inner</v>
          </cell>
          <cell r="F2613">
            <v>0</v>
          </cell>
          <cell r="G2613">
            <v>4</v>
          </cell>
          <cell r="H2613">
            <v>4</v>
          </cell>
          <cell r="I2613">
            <v>4</v>
          </cell>
          <cell r="J2613" t="str">
            <v>No</v>
          </cell>
          <cell r="K2613">
            <v>0.125</v>
          </cell>
          <cell r="L2613">
            <v>0.125</v>
          </cell>
          <cell r="M2613">
            <v>4</v>
          </cell>
          <cell r="N2613" t="str">
            <v>Market</v>
          </cell>
          <cell r="O2613" t="str">
            <v>Private</v>
          </cell>
          <cell r="P2613" t="str">
            <v>House or Bungalow</v>
          </cell>
          <cell r="Q2613" t="str">
            <v>Change of use of Non-Res floor space to Dwelling(s)</v>
          </cell>
          <cell r="R2613" t="str">
            <v>No</v>
          </cell>
          <cell r="S2613" t="str">
            <v>unknown</v>
          </cell>
          <cell r="T2613" t="str">
            <v>No</v>
          </cell>
          <cell r="U2613"/>
          <cell r="V2613" t="str">
            <v>Full</v>
          </cell>
          <cell r="W2613" t="str">
            <v>Borough</v>
          </cell>
          <cell r="X2613"/>
          <cell r="Y2613"/>
          <cell r="Z2613" t="str">
            <v>17</v>
          </cell>
          <cell r="AA2613" t="str">
            <v>Grove Park</v>
          </cell>
          <cell r="AB2613"/>
          <cell r="AC2613" t="str">
            <v>17,Grove Park,,SE5 8LH</v>
          </cell>
          <cell r="AD2613" t="str">
            <v>SOUTH CAMBERWELL</v>
          </cell>
          <cell r="AE2613" t="str">
            <v>SE5 8LH</v>
          </cell>
          <cell r="AF2613">
            <v>533469</v>
          </cell>
          <cell r="AG2613">
            <v>176016</v>
          </cell>
          <cell r="AH2613" t="str">
            <v>Borough</v>
          </cell>
          <cell r="AI2613" t="str">
            <v>FY2010</v>
          </cell>
          <cell r="AJ2613" t="str">
            <v>2nd</v>
          </cell>
          <cell r="AK2613">
            <v>40436</v>
          </cell>
          <cell r="AL2613">
            <v>40633</v>
          </cell>
          <cell r="AM2613">
            <v>41256</v>
          </cell>
          <cell r="AN2613"/>
          <cell r="AO2613">
            <v>41532</v>
          </cell>
          <cell r="AP2613"/>
          <cell r="AQ2613">
            <v>4</v>
          </cell>
          <cell r="AR2613" t="str">
            <v>Conversion of existing hotel (Sui Generis) into four dwelling houses involving; partial demolition of the existing building and removal of fire escape, erection of three storey rear extension, external and internal modifications and alterations, replacement timber sash windows, new slate roof, new hard and soft landscaped areas, car parking provision at the front, new front boundary wall, cycle and bin storage. Removal of link bridge and infill flank wall to No. 18 Grove Park</v>
          </cell>
          <cell r="AS2613">
            <v>110403</v>
          </cell>
        </row>
        <row r="2614">
          <cell r="A2614" t="str">
            <v>10-AP-1165</v>
          </cell>
          <cell r="B2614" t="str">
            <v>Full</v>
          </cell>
          <cell r="C2614" t="str">
            <v>Lapsed</v>
          </cell>
          <cell r="D2614" t="str">
            <v>Existing</v>
          </cell>
          <cell r="E2614" t="str">
            <v>Central Activities Zone</v>
          </cell>
          <cell r="F2614">
            <v>5</v>
          </cell>
          <cell r="G2614">
            <v>0</v>
          </cell>
          <cell r="H2614">
            <v>-5</v>
          </cell>
          <cell r="I2614">
            <v>3</v>
          </cell>
          <cell r="J2614" t="str">
            <v>No</v>
          </cell>
          <cell r="K2614">
            <v>3.5999999999999997E-2</v>
          </cell>
          <cell r="L2614">
            <v>5.0000000000000001E-3</v>
          </cell>
          <cell r="M2614">
            <v>1</v>
          </cell>
          <cell r="N2614" t="str">
            <v>Market</v>
          </cell>
          <cell r="O2614" t="str">
            <v>Private</v>
          </cell>
          <cell r="P2614" t="str">
            <v>Flat Apartment or Maisonette</v>
          </cell>
          <cell r="Q2614" t="str">
            <v>New Residential Building</v>
          </cell>
          <cell r="R2614" t="str">
            <v>No</v>
          </cell>
          <cell r="S2614" t="str">
            <v>unknown</v>
          </cell>
          <cell r="T2614" t="str">
            <v>No</v>
          </cell>
          <cell r="U2614" t="str">
            <v>N/A</v>
          </cell>
          <cell r="V2614" t="str">
            <v>Full</v>
          </cell>
          <cell r="W2614" t="str">
            <v>Borough</v>
          </cell>
          <cell r="X2614"/>
          <cell r="Y2614"/>
          <cell r="Z2614" t="str">
            <v>75-76</v>
          </cell>
          <cell r="AA2614" t="str">
            <v>Blackfriars Road</v>
          </cell>
          <cell r="AB2614"/>
          <cell r="AC2614" t="str">
            <v>75-76,Blackfriars Road,,SE1 8LD</v>
          </cell>
          <cell r="AD2614" t="str">
            <v>CATHEDRALS</v>
          </cell>
          <cell r="AE2614" t="str">
            <v>SE1 8LD</v>
          </cell>
          <cell r="AF2614">
            <v>531628</v>
          </cell>
          <cell r="AG2614">
            <v>179969</v>
          </cell>
          <cell r="AH2614" t="str">
            <v>Borough</v>
          </cell>
          <cell r="AI2614" t="str">
            <v>FY2010</v>
          </cell>
          <cell r="AJ2614" t="str">
            <v>3rd</v>
          </cell>
          <cell r="AK2614">
            <v>40543</v>
          </cell>
          <cell r="AL2614"/>
          <cell r="AM2614"/>
          <cell r="AN2614"/>
          <cell r="AO2614">
            <v>41639</v>
          </cell>
          <cell r="AP2614"/>
          <cell r="AQ2614">
            <v>3</v>
          </cell>
          <cell r="AR2614" t="str">
            <v>Refurbishment of existing lower ground floor offices,  internal alterations of ground and upper floors for the conversion of existing listed building facing Blackfriars Road into a hotel (C1 use). Installation of platform lift at front. Demolition of existing property at 1 Burrows Mews and erection of three storey building plus basement to create 2 x one bedroom flats and 1 x one bedroom live/work unit.</v>
          </cell>
          <cell r="AS2614">
            <v>143669</v>
          </cell>
        </row>
        <row r="2615">
          <cell r="A2615" t="str">
            <v>10-AP-1165</v>
          </cell>
          <cell r="B2615" t="str">
            <v>Full</v>
          </cell>
          <cell r="C2615" t="str">
            <v>Lapsed</v>
          </cell>
          <cell r="D2615" t="str">
            <v>Proposed</v>
          </cell>
          <cell r="E2615" t="str">
            <v>Central Activities Zone</v>
          </cell>
          <cell r="F2615">
            <v>0</v>
          </cell>
          <cell r="G2615">
            <v>2</v>
          </cell>
          <cell r="H2615">
            <v>2</v>
          </cell>
          <cell r="I2615">
            <v>3</v>
          </cell>
          <cell r="J2615" t="str">
            <v>No</v>
          </cell>
          <cell r="K2615">
            <v>3.5999999999999997E-2</v>
          </cell>
          <cell r="L2615">
            <v>5.0000000000000001E-3</v>
          </cell>
          <cell r="M2615">
            <v>1</v>
          </cell>
          <cell r="N2615" t="str">
            <v>Market</v>
          </cell>
          <cell r="O2615" t="str">
            <v>Private</v>
          </cell>
          <cell r="P2615" t="str">
            <v>Flat Apartment or Maisonette</v>
          </cell>
          <cell r="Q2615" t="str">
            <v>New Residential Building</v>
          </cell>
          <cell r="R2615" t="str">
            <v>No</v>
          </cell>
          <cell r="S2615" t="str">
            <v>unknown</v>
          </cell>
          <cell r="T2615" t="str">
            <v>No</v>
          </cell>
          <cell r="U2615"/>
          <cell r="V2615" t="str">
            <v>Full</v>
          </cell>
          <cell r="W2615" t="str">
            <v>Borough</v>
          </cell>
          <cell r="X2615"/>
          <cell r="Y2615"/>
          <cell r="Z2615" t="str">
            <v>75-76</v>
          </cell>
          <cell r="AA2615" t="str">
            <v>Blackfriars Road</v>
          </cell>
          <cell r="AB2615"/>
          <cell r="AC2615" t="str">
            <v>75-76,Blackfriars Road,,SE1 8LD</v>
          </cell>
          <cell r="AD2615" t="str">
            <v>CATHEDRALS</v>
          </cell>
          <cell r="AE2615" t="str">
            <v>SE1 8LD</v>
          </cell>
          <cell r="AF2615">
            <v>531628</v>
          </cell>
          <cell r="AG2615">
            <v>179969</v>
          </cell>
          <cell r="AH2615" t="str">
            <v>Borough</v>
          </cell>
          <cell r="AI2615" t="str">
            <v>FY2010</v>
          </cell>
          <cell r="AJ2615" t="str">
            <v>3rd</v>
          </cell>
          <cell r="AK2615">
            <v>40543</v>
          </cell>
          <cell r="AL2615"/>
          <cell r="AM2615"/>
          <cell r="AN2615"/>
          <cell r="AO2615">
            <v>41639</v>
          </cell>
          <cell r="AP2615"/>
          <cell r="AQ2615">
            <v>3</v>
          </cell>
          <cell r="AR2615" t="str">
            <v>Refurbishment of existing lower ground floor offices,  internal alterations of ground and upper floors for the conversion of existing listed building facing Blackfriars Road into a hotel (C1 use). Installation of platform lift at front. Demolition of existing property at 1 Burrows Mews and erection of three storey building plus basement to create 2 x one bedroom flats and 1 x one bedroom live/work unit.</v>
          </cell>
          <cell r="AS2615">
            <v>143669</v>
          </cell>
        </row>
        <row r="2616">
          <cell r="A2616" t="str">
            <v>10-AP-1165</v>
          </cell>
          <cell r="B2616" t="str">
            <v>Full</v>
          </cell>
          <cell r="C2616" t="str">
            <v>Lapsed</v>
          </cell>
          <cell r="D2616" t="str">
            <v>Proposed</v>
          </cell>
          <cell r="E2616" t="str">
            <v>Central Activities Zone</v>
          </cell>
          <cell r="F2616">
            <v>0</v>
          </cell>
          <cell r="G2616">
            <v>1</v>
          </cell>
          <cell r="H2616">
            <v>1</v>
          </cell>
          <cell r="I2616">
            <v>3</v>
          </cell>
          <cell r="J2616" t="str">
            <v>No</v>
          </cell>
          <cell r="K2616">
            <v>3.5999999999999997E-2</v>
          </cell>
          <cell r="L2616">
            <v>5.0000000000000001E-3</v>
          </cell>
          <cell r="M2616">
            <v>1</v>
          </cell>
          <cell r="N2616" t="str">
            <v>Market</v>
          </cell>
          <cell r="O2616" t="str">
            <v>Private</v>
          </cell>
          <cell r="P2616" t="str">
            <v>Live/Work</v>
          </cell>
          <cell r="Q2616" t="str">
            <v>New Residential Building</v>
          </cell>
          <cell r="R2616" t="str">
            <v>No</v>
          </cell>
          <cell r="S2616" t="str">
            <v>unknown</v>
          </cell>
          <cell r="T2616" t="str">
            <v>No</v>
          </cell>
          <cell r="U2616"/>
          <cell r="V2616" t="str">
            <v>Full</v>
          </cell>
          <cell r="W2616" t="str">
            <v>Borough</v>
          </cell>
          <cell r="X2616"/>
          <cell r="Y2616"/>
          <cell r="Z2616" t="str">
            <v>75-76</v>
          </cell>
          <cell r="AA2616" t="str">
            <v>Blackfriars Road</v>
          </cell>
          <cell r="AB2616"/>
          <cell r="AC2616" t="str">
            <v>75-76,Blackfriars Road,,SE1 8LD</v>
          </cell>
          <cell r="AD2616" t="str">
            <v>CATHEDRALS</v>
          </cell>
          <cell r="AE2616" t="str">
            <v>SE1 8LD</v>
          </cell>
          <cell r="AF2616">
            <v>531628</v>
          </cell>
          <cell r="AG2616">
            <v>179969</v>
          </cell>
          <cell r="AH2616" t="str">
            <v>Borough</v>
          </cell>
          <cell r="AI2616" t="str">
            <v>FY2010</v>
          </cell>
          <cell r="AJ2616" t="str">
            <v>3rd</v>
          </cell>
          <cell r="AK2616">
            <v>40543</v>
          </cell>
          <cell r="AL2616"/>
          <cell r="AM2616"/>
          <cell r="AN2616"/>
          <cell r="AO2616">
            <v>41639</v>
          </cell>
          <cell r="AP2616"/>
          <cell r="AQ2616">
            <v>3</v>
          </cell>
          <cell r="AR2616" t="str">
            <v>Refurbishment of existing lower ground floor offices,  internal alterations of ground and upper floors for the conversion of existing listed building facing Blackfriars Road into a hotel (C1 use). Installation of platform lift at front. Demolition of existing property at 1 Burrows Mews and erection of three storey building plus basement to create 2 x one bedroom flats and 1 x one bedroom live/work unit.</v>
          </cell>
          <cell r="AS2616">
            <v>143669</v>
          </cell>
        </row>
        <row r="2617">
          <cell r="A2617" t="str">
            <v>10-AP-1237</v>
          </cell>
          <cell r="B2617" t="str">
            <v>Full</v>
          </cell>
          <cell r="C2617" t="str">
            <v>Completed</v>
          </cell>
          <cell r="D2617" t="str">
            <v>Proposed</v>
          </cell>
          <cell r="E2617" t="str">
            <v>Inner</v>
          </cell>
          <cell r="F2617">
            <v>0</v>
          </cell>
          <cell r="G2617">
            <v>6</v>
          </cell>
          <cell r="H2617">
            <v>6</v>
          </cell>
          <cell r="I2617">
            <v>9</v>
          </cell>
          <cell r="J2617" t="str">
            <v>No</v>
          </cell>
          <cell r="K2617">
            <v>2.7E-2</v>
          </cell>
          <cell r="L2617">
            <v>2.7E-2</v>
          </cell>
          <cell r="M2617">
            <v>1</v>
          </cell>
          <cell r="N2617" t="str">
            <v>Market</v>
          </cell>
          <cell r="O2617" t="str">
            <v>Private</v>
          </cell>
          <cell r="P2617" t="str">
            <v>Flat Apartment or Maisonette</v>
          </cell>
          <cell r="Q2617" t="str">
            <v>Change of use of Non-Res floor space to Dwelling(s)</v>
          </cell>
          <cell r="R2617" t="str">
            <v>No</v>
          </cell>
          <cell r="S2617" t="str">
            <v>unknown</v>
          </cell>
          <cell r="T2617" t="str">
            <v>No</v>
          </cell>
          <cell r="U2617"/>
          <cell r="V2617" t="str">
            <v>Full</v>
          </cell>
          <cell r="W2617" t="str">
            <v>Borough</v>
          </cell>
          <cell r="X2617"/>
          <cell r="Y2617"/>
          <cell r="Z2617" t="str">
            <v>142</v>
          </cell>
          <cell r="AA2617" t="str">
            <v>Lynton Road</v>
          </cell>
          <cell r="AB2617"/>
          <cell r="AC2617" t="str">
            <v>142,Lynton Road,,SE1 5RB</v>
          </cell>
          <cell r="AD2617" t="str">
            <v>SOUTH BERMONDSEY</v>
          </cell>
          <cell r="AE2617" t="str">
            <v>SE1 5RB</v>
          </cell>
          <cell r="AF2617">
            <v>534128</v>
          </cell>
          <cell r="AG2617">
            <v>178514</v>
          </cell>
          <cell r="AH2617" t="str">
            <v>Borough</v>
          </cell>
          <cell r="AI2617" t="str">
            <v>FY2010</v>
          </cell>
          <cell r="AJ2617" t="str">
            <v>3rd</v>
          </cell>
          <cell r="AK2617">
            <v>40491</v>
          </cell>
          <cell r="AL2617">
            <v>40634</v>
          </cell>
          <cell r="AM2617">
            <v>40948</v>
          </cell>
          <cell r="AN2617"/>
          <cell r="AO2617">
            <v>41587</v>
          </cell>
          <cell r="AP2617"/>
          <cell r="AQ2617">
            <v>9</v>
          </cell>
          <cell r="AR2617" t="str">
            <v>Change of use of a vacant public house into one studio flat, six 1-bedroom flats and two 2-bedroom flats (nine flats in total), including a roof extension towards the rear of the property and conversion of the basement into part residential accommodation and part storage.</v>
          </cell>
          <cell r="AS2617">
            <v>112304</v>
          </cell>
        </row>
        <row r="2618">
          <cell r="A2618" t="str">
            <v>10-AP-1237</v>
          </cell>
          <cell r="B2618" t="str">
            <v>Full</v>
          </cell>
          <cell r="C2618" t="str">
            <v>Completed</v>
          </cell>
          <cell r="D2618" t="str">
            <v>Proposed</v>
          </cell>
          <cell r="E2618" t="str">
            <v>Inner</v>
          </cell>
          <cell r="F2618">
            <v>0</v>
          </cell>
          <cell r="G2618">
            <v>1</v>
          </cell>
          <cell r="H2618">
            <v>1</v>
          </cell>
          <cell r="I2618">
            <v>9</v>
          </cell>
          <cell r="J2618" t="str">
            <v>No</v>
          </cell>
          <cell r="K2618">
            <v>2.7E-2</v>
          </cell>
          <cell r="L2618">
            <v>2.7E-2</v>
          </cell>
          <cell r="M2618">
            <v>1</v>
          </cell>
          <cell r="N2618" t="str">
            <v>Market</v>
          </cell>
          <cell r="O2618" t="str">
            <v>Private</v>
          </cell>
          <cell r="P2618" t="str">
            <v>Studio or S/C Bedsit</v>
          </cell>
          <cell r="Q2618" t="str">
            <v>Change of use of Non-Res floor space to Dwelling(s)</v>
          </cell>
          <cell r="R2618" t="str">
            <v>No</v>
          </cell>
          <cell r="S2618" t="str">
            <v>unknown</v>
          </cell>
          <cell r="T2618" t="str">
            <v>No</v>
          </cell>
          <cell r="U2618"/>
          <cell r="V2618" t="str">
            <v>Full</v>
          </cell>
          <cell r="W2618" t="str">
            <v>Borough</v>
          </cell>
          <cell r="X2618"/>
          <cell r="Y2618"/>
          <cell r="Z2618" t="str">
            <v>142</v>
          </cell>
          <cell r="AA2618" t="str">
            <v>Lynton Road</v>
          </cell>
          <cell r="AB2618"/>
          <cell r="AC2618" t="str">
            <v>142,Lynton Road,,SE1 5RB</v>
          </cell>
          <cell r="AD2618" t="str">
            <v>SOUTH BERMONDSEY</v>
          </cell>
          <cell r="AE2618" t="str">
            <v>SE1 5RB</v>
          </cell>
          <cell r="AF2618">
            <v>534128</v>
          </cell>
          <cell r="AG2618">
            <v>178514</v>
          </cell>
          <cell r="AH2618" t="str">
            <v>Borough</v>
          </cell>
          <cell r="AI2618" t="str">
            <v>FY2010</v>
          </cell>
          <cell r="AJ2618" t="str">
            <v>3rd</v>
          </cell>
          <cell r="AK2618">
            <v>40491</v>
          </cell>
          <cell r="AL2618">
            <v>40634</v>
          </cell>
          <cell r="AM2618">
            <v>40948</v>
          </cell>
          <cell r="AN2618"/>
          <cell r="AO2618">
            <v>41587</v>
          </cell>
          <cell r="AP2618"/>
          <cell r="AQ2618">
            <v>9</v>
          </cell>
          <cell r="AR2618" t="str">
            <v>Change of use of a vacant public house into one studio flat, six 1-bedroom flats and two 2-bedroom flats (nine flats in total), including a roof extension towards the rear of the property and conversion of the basement into part residential accommodation and part storage.</v>
          </cell>
          <cell r="AS2618">
            <v>112304</v>
          </cell>
        </row>
        <row r="2619">
          <cell r="A2619" t="str">
            <v>10-AP-1237</v>
          </cell>
          <cell r="B2619" t="str">
            <v>Full</v>
          </cell>
          <cell r="C2619" t="str">
            <v>Completed</v>
          </cell>
          <cell r="D2619" t="str">
            <v>Proposed</v>
          </cell>
          <cell r="E2619" t="str">
            <v>Inner</v>
          </cell>
          <cell r="F2619">
            <v>0</v>
          </cell>
          <cell r="G2619">
            <v>2</v>
          </cell>
          <cell r="H2619">
            <v>2</v>
          </cell>
          <cell r="I2619">
            <v>9</v>
          </cell>
          <cell r="J2619" t="str">
            <v>No</v>
          </cell>
          <cell r="K2619">
            <v>2.7E-2</v>
          </cell>
          <cell r="L2619">
            <v>2.7E-2</v>
          </cell>
          <cell r="M2619">
            <v>2</v>
          </cell>
          <cell r="N2619" t="str">
            <v>Market</v>
          </cell>
          <cell r="O2619" t="str">
            <v>Private</v>
          </cell>
          <cell r="P2619" t="str">
            <v>Flat Apartment or Maisonette</v>
          </cell>
          <cell r="Q2619" t="str">
            <v>Change of use of Non-Res floor space to Dwelling(s)</v>
          </cell>
          <cell r="R2619" t="str">
            <v>No</v>
          </cell>
          <cell r="S2619" t="str">
            <v>unknown</v>
          </cell>
          <cell r="T2619" t="str">
            <v>No</v>
          </cell>
          <cell r="U2619"/>
          <cell r="V2619" t="str">
            <v>Full</v>
          </cell>
          <cell r="W2619" t="str">
            <v>Borough</v>
          </cell>
          <cell r="X2619"/>
          <cell r="Y2619"/>
          <cell r="Z2619" t="str">
            <v>142</v>
          </cell>
          <cell r="AA2619" t="str">
            <v>Lynton Road</v>
          </cell>
          <cell r="AB2619"/>
          <cell r="AC2619" t="str">
            <v>142,Lynton Road,,SE1 5RB</v>
          </cell>
          <cell r="AD2619" t="str">
            <v>SOUTH BERMONDSEY</v>
          </cell>
          <cell r="AE2619" t="str">
            <v>SE1 5RB</v>
          </cell>
          <cell r="AF2619">
            <v>534128</v>
          </cell>
          <cell r="AG2619">
            <v>178514</v>
          </cell>
          <cell r="AH2619" t="str">
            <v>Borough</v>
          </cell>
          <cell r="AI2619" t="str">
            <v>FY2010</v>
          </cell>
          <cell r="AJ2619" t="str">
            <v>3rd</v>
          </cell>
          <cell r="AK2619">
            <v>40491</v>
          </cell>
          <cell r="AL2619">
            <v>40634</v>
          </cell>
          <cell r="AM2619">
            <v>40948</v>
          </cell>
          <cell r="AN2619"/>
          <cell r="AO2619">
            <v>41587</v>
          </cell>
          <cell r="AP2619"/>
          <cell r="AQ2619">
            <v>9</v>
          </cell>
          <cell r="AR2619" t="str">
            <v>Change of use of a vacant public house into one studio flat, six 1-bedroom flats and two 2-bedroom flats (nine flats in total), including a roof extension towards the rear of the property and conversion of the basement into part residential accommodation and part storage.</v>
          </cell>
          <cell r="AS2619">
            <v>112304</v>
          </cell>
        </row>
        <row r="2620">
          <cell r="A2620" t="str">
            <v>10-AP-1341</v>
          </cell>
          <cell r="B2620" t="str">
            <v>S191 Certificate of Existing Lawful Use</v>
          </cell>
          <cell r="C2620" t="str">
            <v>Completed</v>
          </cell>
          <cell r="D2620" t="str">
            <v>Existing</v>
          </cell>
          <cell r="E2620" t="str">
            <v>Inner</v>
          </cell>
          <cell r="F2620">
            <v>1</v>
          </cell>
          <cell r="G2620">
            <v>0</v>
          </cell>
          <cell r="H2620">
            <v>-1</v>
          </cell>
          <cell r="I2620">
            <v>2</v>
          </cell>
          <cell r="J2620" t="str">
            <v>No</v>
          </cell>
          <cell r="K2620">
            <v>1.4E-2</v>
          </cell>
          <cell r="L2620">
            <v>1.4E-2</v>
          </cell>
          <cell r="M2620">
            <v>2</v>
          </cell>
          <cell r="N2620" t="str">
            <v>Market</v>
          </cell>
          <cell r="O2620" t="str">
            <v>Private</v>
          </cell>
          <cell r="P2620" t="str">
            <v>Flat Apartment or Maisonette</v>
          </cell>
          <cell r="Q2620" t="str">
            <v>Conversion of Dwelling(s) or ancillary C3 floorspace</v>
          </cell>
          <cell r="R2620" t="str">
            <v>No</v>
          </cell>
          <cell r="S2620" t="str">
            <v>unknown</v>
          </cell>
          <cell r="T2620" t="str">
            <v>No</v>
          </cell>
          <cell r="U2620" t="str">
            <v>N/A</v>
          </cell>
          <cell r="V2620" t="str">
            <v>S191 Certificate of Existing Lawful Use</v>
          </cell>
          <cell r="W2620" t="str">
            <v>Borough</v>
          </cell>
          <cell r="X2620"/>
          <cell r="Y2620" t="str">
            <v>Flat C (First And Second Floors)</v>
          </cell>
          <cell r="Z2620" t="str">
            <v>116</v>
          </cell>
          <cell r="AA2620" t="str">
            <v>Barry Road</v>
          </cell>
          <cell r="AB2620"/>
          <cell r="AC2620" t="str">
            <v>Flat C (First And Second Floors)116,Barry Road,,SE22 0HP</v>
          </cell>
          <cell r="AD2620" t="str">
            <v>EAST DULWICH</v>
          </cell>
          <cell r="AE2620" t="str">
            <v>SE22 0HP</v>
          </cell>
          <cell r="AF2620">
            <v>534231</v>
          </cell>
          <cell r="AG2620">
            <v>174640</v>
          </cell>
          <cell r="AH2620" t="str">
            <v>Borough</v>
          </cell>
          <cell r="AI2620" t="str">
            <v>FY2010</v>
          </cell>
          <cell r="AJ2620" t="str">
            <v>2nd</v>
          </cell>
          <cell r="AK2620">
            <v>40395</v>
          </cell>
          <cell r="AL2620">
            <v>40395</v>
          </cell>
          <cell r="AM2620">
            <v>40395</v>
          </cell>
          <cell r="AN2620"/>
          <cell r="AO2620">
            <v>41491</v>
          </cell>
          <cell r="AP2620"/>
          <cell r="AQ2620">
            <v>2</v>
          </cell>
          <cell r="AR2620" t="str">
            <v>Continued use (first and second floors), to be used as two separate residential units one on each floor</v>
          </cell>
          <cell r="AS2620">
            <v>112283</v>
          </cell>
        </row>
        <row r="2621">
          <cell r="A2621" t="str">
            <v>10-AP-1341</v>
          </cell>
          <cell r="B2621" t="str">
            <v>S191 Certificate of Existing Lawful Use</v>
          </cell>
          <cell r="C2621" t="str">
            <v>Completed</v>
          </cell>
          <cell r="D2621" t="str">
            <v>Proposed</v>
          </cell>
          <cell r="E2621" t="str">
            <v>Inner</v>
          </cell>
          <cell r="F2621">
            <v>0</v>
          </cell>
          <cell r="G2621">
            <v>2</v>
          </cell>
          <cell r="H2621">
            <v>2</v>
          </cell>
          <cell r="I2621">
            <v>2</v>
          </cell>
          <cell r="J2621" t="str">
            <v>No</v>
          </cell>
          <cell r="K2621">
            <v>1.4E-2</v>
          </cell>
          <cell r="L2621">
            <v>1.4E-2</v>
          </cell>
          <cell r="M2621">
            <v>1</v>
          </cell>
          <cell r="N2621" t="str">
            <v>Market</v>
          </cell>
          <cell r="O2621" t="str">
            <v>Private</v>
          </cell>
          <cell r="P2621" t="str">
            <v>Flat Apartment or Maisonette</v>
          </cell>
          <cell r="Q2621" t="str">
            <v>Conversion of Dwelling(s) or ancillary C3 floorspace</v>
          </cell>
          <cell r="R2621" t="str">
            <v>No</v>
          </cell>
          <cell r="S2621" t="str">
            <v>unknown</v>
          </cell>
          <cell r="T2621" t="str">
            <v>No</v>
          </cell>
          <cell r="U2621"/>
          <cell r="V2621" t="str">
            <v>S191 Certificate of Existing Lawful Use</v>
          </cell>
          <cell r="W2621" t="str">
            <v>Borough</v>
          </cell>
          <cell r="X2621"/>
          <cell r="Y2621" t="str">
            <v>Flat C (First And Second Floors)</v>
          </cell>
          <cell r="Z2621" t="str">
            <v>116</v>
          </cell>
          <cell r="AA2621" t="str">
            <v>Barry Road</v>
          </cell>
          <cell r="AB2621"/>
          <cell r="AC2621" t="str">
            <v>Flat C (First And Second Floors)116,Barry Road,,SE22 0HP</v>
          </cell>
          <cell r="AD2621" t="str">
            <v>EAST DULWICH</v>
          </cell>
          <cell r="AE2621" t="str">
            <v>SE22 0HP</v>
          </cell>
          <cell r="AF2621">
            <v>534231</v>
          </cell>
          <cell r="AG2621">
            <v>174640</v>
          </cell>
          <cell r="AH2621" t="str">
            <v>Borough</v>
          </cell>
          <cell r="AI2621" t="str">
            <v>FY2010</v>
          </cell>
          <cell r="AJ2621" t="str">
            <v>2nd</v>
          </cell>
          <cell r="AK2621">
            <v>40395</v>
          </cell>
          <cell r="AL2621">
            <v>40395</v>
          </cell>
          <cell r="AM2621">
            <v>40395</v>
          </cell>
          <cell r="AN2621"/>
          <cell r="AO2621">
            <v>41491</v>
          </cell>
          <cell r="AP2621"/>
          <cell r="AQ2621">
            <v>2</v>
          </cell>
          <cell r="AR2621" t="str">
            <v>Continued use (first and second floors), to be used as two separate residential units one on each floor</v>
          </cell>
          <cell r="AS2621">
            <v>112283</v>
          </cell>
        </row>
        <row r="2622">
          <cell r="A2622" t="str">
            <v>10-AP-1352</v>
          </cell>
          <cell r="B2622" t="str">
            <v>Full</v>
          </cell>
          <cell r="C2622" t="str">
            <v>Completed</v>
          </cell>
          <cell r="D2622" t="str">
            <v>Existing</v>
          </cell>
          <cell r="E2622" t="str">
            <v>Inner</v>
          </cell>
          <cell r="F2622">
            <v>1</v>
          </cell>
          <cell r="G2622">
            <v>0</v>
          </cell>
          <cell r="H2622">
            <v>-1</v>
          </cell>
          <cell r="I2622">
            <v>3</v>
          </cell>
          <cell r="J2622" t="str">
            <v>No</v>
          </cell>
          <cell r="K2622">
            <v>1.9E-2</v>
          </cell>
          <cell r="L2622">
            <v>1.9E-2</v>
          </cell>
          <cell r="M2622">
            <v>4</v>
          </cell>
          <cell r="N2622" t="str">
            <v>Market</v>
          </cell>
          <cell r="O2622" t="str">
            <v>Private</v>
          </cell>
          <cell r="P2622" t="str">
            <v>House or Bungalow</v>
          </cell>
          <cell r="Q2622" t="str">
            <v>Conversion of Dwelling(s) or ancillary C3 floorspace</v>
          </cell>
          <cell r="R2622" t="str">
            <v>No</v>
          </cell>
          <cell r="S2622" t="str">
            <v>unknown</v>
          </cell>
          <cell r="T2622" t="str">
            <v>No</v>
          </cell>
          <cell r="U2622" t="str">
            <v>N/A</v>
          </cell>
          <cell r="V2622" t="str">
            <v>Full</v>
          </cell>
          <cell r="W2622" t="str">
            <v>Borough</v>
          </cell>
          <cell r="X2622"/>
          <cell r="Y2622"/>
          <cell r="Z2622" t="str">
            <v>3</v>
          </cell>
          <cell r="AA2622" t="str">
            <v>Valmar Road</v>
          </cell>
          <cell r="AB2622"/>
          <cell r="AC2622" t="str">
            <v>3,Valmar Road,,SE5 9NG</v>
          </cell>
          <cell r="AD2622" t="str">
            <v>CAMBERWELL GREEN</v>
          </cell>
          <cell r="AE2622" t="str">
            <v>SE5 9NG</v>
          </cell>
          <cell r="AF2622">
            <v>532472</v>
          </cell>
          <cell r="AG2622">
            <v>176465</v>
          </cell>
          <cell r="AH2622" t="str">
            <v>Borough</v>
          </cell>
          <cell r="AI2622" t="str">
            <v>FY2010</v>
          </cell>
          <cell r="AJ2622" t="str">
            <v>2nd</v>
          </cell>
          <cell r="AK2622">
            <v>40388</v>
          </cell>
          <cell r="AL2622">
            <v>40434</v>
          </cell>
          <cell r="AM2622">
            <v>40666</v>
          </cell>
          <cell r="AN2622"/>
          <cell r="AO2622">
            <v>41484</v>
          </cell>
          <cell r="AP2622"/>
          <cell r="AQ2622">
            <v>3</v>
          </cell>
          <cell r="AR2622" t="str">
            <v>Erection of rear roof extension, single storey rear extension at ground floor level, rooflights to front roof slope, and cycle storage enclosure and bin storage within front garden, in connection with conversion of existing single family dwelling house into three self contained flats (2 x two-bedroom and 1 x one-bedroom).</v>
          </cell>
          <cell r="AS2622">
            <v>107455</v>
          </cell>
        </row>
        <row r="2623">
          <cell r="A2623" t="str">
            <v>10-AP-1352</v>
          </cell>
          <cell r="B2623" t="str">
            <v>Full</v>
          </cell>
          <cell r="C2623" t="str">
            <v>Completed</v>
          </cell>
          <cell r="D2623" t="str">
            <v>Proposed</v>
          </cell>
          <cell r="E2623" t="str">
            <v>Inner</v>
          </cell>
          <cell r="F2623">
            <v>0</v>
          </cell>
          <cell r="G2623">
            <v>1</v>
          </cell>
          <cell r="H2623">
            <v>1</v>
          </cell>
          <cell r="I2623">
            <v>3</v>
          </cell>
          <cell r="J2623" t="str">
            <v>No</v>
          </cell>
          <cell r="K2623">
            <v>1.9E-2</v>
          </cell>
          <cell r="L2623">
            <v>1.9E-2</v>
          </cell>
          <cell r="M2623">
            <v>1</v>
          </cell>
          <cell r="N2623" t="str">
            <v>Market</v>
          </cell>
          <cell r="O2623" t="str">
            <v>Private</v>
          </cell>
          <cell r="P2623" t="str">
            <v>Flat Apartment or Maisonette</v>
          </cell>
          <cell r="Q2623" t="str">
            <v>Conversion of Dwelling(s) or ancillary C3 floorspace</v>
          </cell>
          <cell r="R2623" t="str">
            <v>No</v>
          </cell>
          <cell r="S2623" t="str">
            <v>unknown</v>
          </cell>
          <cell r="T2623" t="str">
            <v>No</v>
          </cell>
          <cell r="U2623"/>
          <cell r="V2623" t="str">
            <v>Full</v>
          </cell>
          <cell r="W2623" t="str">
            <v>Borough</v>
          </cell>
          <cell r="X2623"/>
          <cell r="Y2623"/>
          <cell r="Z2623" t="str">
            <v>3</v>
          </cell>
          <cell r="AA2623" t="str">
            <v>Valmar Road</v>
          </cell>
          <cell r="AB2623"/>
          <cell r="AC2623" t="str">
            <v>3,Valmar Road,,SE5 9NG</v>
          </cell>
          <cell r="AD2623" t="str">
            <v>CAMBERWELL GREEN</v>
          </cell>
          <cell r="AE2623" t="str">
            <v>SE5 9NG</v>
          </cell>
          <cell r="AF2623">
            <v>532472</v>
          </cell>
          <cell r="AG2623">
            <v>176465</v>
          </cell>
          <cell r="AH2623" t="str">
            <v>Borough</v>
          </cell>
          <cell r="AI2623" t="str">
            <v>FY2010</v>
          </cell>
          <cell r="AJ2623" t="str">
            <v>2nd</v>
          </cell>
          <cell r="AK2623">
            <v>40388</v>
          </cell>
          <cell r="AL2623">
            <v>40434</v>
          </cell>
          <cell r="AM2623">
            <v>40666</v>
          </cell>
          <cell r="AN2623"/>
          <cell r="AO2623">
            <v>41484</v>
          </cell>
          <cell r="AP2623"/>
          <cell r="AQ2623">
            <v>3</v>
          </cell>
          <cell r="AR2623" t="str">
            <v>Erection of rear roof extension, single storey rear extension at ground floor level, rooflights to front roof slope, and cycle storage enclosure and bin storage within front garden, in connection with conversion of existing single family dwelling house into three self contained flats (2 x two-bedroom and 1 x one-bedroom).</v>
          </cell>
          <cell r="AS2623">
            <v>107455</v>
          </cell>
        </row>
        <row r="2624">
          <cell r="A2624" t="str">
            <v>10-AP-1352</v>
          </cell>
          <cell r="B2624" t="str">
            <v>Full</v>
          </cell>
          <cell r="C2624" t="str">
            <v>Completed</v>
          </cell>
          <cell r="D2624" t="str">
            <v>Proposed</v>
          </cell>
          <cell r="E2624" t="str">
            <v>Inner</v>
          </cell>
          <cell r="F2624">
            <v>0</v>
          </cell>
          <cell r="G2624">
            <v>2</v>
          </cell>
          <cell r="H2624">
            <v>2</v>
          </cell>
          <cell r="I2624">
            <v>3</v>
          </cell>
          <cell r="J2624" t="str">
            <v>No</v>
          </cell>
          <cell r="K2624">
            <v>1.9E-2</v>
          </cell>
          <cell r="L2624">
            <v>1.9E-2</v>
          </cell>
          <cell r="M2624">
            <v>2</v>
          </cell>
          <cell r="N2624" t="str">
            <v>Market</v>
          </cell>
          <cell r="O2624" t="str">
            <v>Private</v>
          </cell>
          <cell r="P2624" t="str">
            <v>Flat Apartment or Maisonette</v>
          </cell>
          <cell r="Q2624" t="str">
            <v>Conversion of Dwelling(s) or ancillary C3 floorspace</v>
          </cell>
          <cell r="R2624" t="str">
            <v>No</v>
          </cell>
          <cell r="S2624" t="str">
            <v>unknown</v>
          </cell>
          <cell r="T2624" t="str">
            <v>No</v>
          </cell>
          <cell r="U2624"/>
          <cell r="V2624" t="str">
            <v>Full</v>
          </cell>
          <cell r="W2624" t="str">
            <v>Borough</v>
          </cell>
          <cell r="X2624"/>
          <cell r="Y2624"/>
          <cell r="Z2624" t="str">
            <v>3</v>
          </cell>
          <cell r="AA2624" t="str">
            <v>Valmar Road</v>
          </cell>
          <cell r="AB2624"/>
          <cell r="AC2624" t="str">
            <v>3,Valmar Road,,SE5 9NG</v>
          </cell>
          <cell r="AD2624" t="str">
            <v>CAMBERWELL GREEN</v>
          </cell>
          <cell r="AE2624" t="str">
            <v>SE5 9NG</v>
          </cell>
          <cell r="AF2624">
            <v>532472</v>
          </cell>
          <cell r="AG2624">
            <v>176465</v>
          </cell>
          <cell r="AH2624" t="str">
            <v>Borough</v>
          </cell>
          <cell r="AI2624" t="str">
            <v>FY2010</v>
          </cell>
          <cell r="AJ2624" t="str">
            <v>2nd</v>
          </cell>
          <cell r="AK2624">
            <v>40388</v>
          </cell>
          <cell r="AL2624">
            <v>40434</v>
          </cell>
          <cell r="AM2624">
            <v>40666</v>
          </cell>
          <cell r="AN2624"/>
          <cell r="AO2624">
            <v>41484</v>
          </cell>
          <cell r="AP2624"/>
          <cell r="AQ2624">
            <v>3</v>
          </cell>
          <cell r="AR2624" t="str">
            <v>Erection of rear roof extension, single storey rear extension at ground floor level, rooflights to front roof slope, and cycle storage enclosure and bin storage within front garden, in connection with conversion of existing single family dwelling house into three self contained flats (2 x two-bedroom and 1 x one-bedroom).</v>
          </cell>
          <cell r="AS2624">
            <v>107455</v>
          </cell>
        </row>
        <row r="2625">
          <cell r="A2625" t="str">
            <v>10-AP-1355</v>
          </cell>
          <cell r="B2625" t="str">
            <v>Full</v>
          </cell>
          <cell r="C2625" t="str">
            <v>Completed</v>
          </cell>
          <cell r="D2625" t="str">
            <v>Proposed</v>
          </cell>
          <cell r="E2625" t="str">
            <v>Inner</v>
          </cell>
          <cell r="F2625">
            <v>0</v>
          </cell>
          <cell r="G2625">
            <v>3</v>
          </cell>
          <cell r="H2625">
            <v>3</v>
          </cell>
          <cell r="I2625">
            <v>6</v>
          </cell>
          <cell r="J2625" t="str">
            <v>Yes</v>
          </cell>
          <cell r="K2625">
            <v>3.9E-2</v>
          </cell>
          <cell r="L2625">
            <v>3.9E-2</v>
          </cell>
          <cell r="M2625">
            <v>3</v>
          </cell>
          <cell r="N2625" t="str">
            <v>Intermediate</v>
          </cell>
          <cell r="O2625" t="str">
            <v>Housing Association</v>
          </cell>
          <cell r="P2625" t="str">
            <v>House or Bungalow</v>
          </cell>
          <cell r="Q2625" t="str">
            <v>New Residential Building</v>
          </cell>
          <cell r="R2625" t="str">
            <v>No</v>
          </cell>
          <cell r="S2625" t="str">
            <v>unknown</v>
          </cell>
          <cell r="T2625" t="str">
            <v>No</v>
          </cell>
          <cell r="U2625"/>
          <cell r="V2625" t="str">
            <v>Full</v>
          </cell>
          <cell r="W2625" t="str">
            <v>Borough</v>
          </cell>
          <cell r="X2625"/>
          <cell r="Y2625"/>
          <cell r="Z2625" t="str">
            <v>St Georges Tavern, 63</v>
          </cell>
          <cell r="AA2625" t="str">
            <v>Camilla Road</v>
          </cell>
          <cell r="AB2625"/>
          <cell r="AC2625" t="str">
            <v>St Georges Tavern, 63,Camilla Road,,SE16 3NL</v>
          </cell>
          <cell r="AD2625" t="str">
            <v>SOUTH BERMONDSEY</v>
          </cell>
          <cell r="AE2625" t="str">
            <v>SE16 3NL</v>
          </cell>
          <cell r="AF2625">
            <v>534558</v>
          </cell>
          <cell r="AG2625">
            <v>178599</v>
          </cell>
          <cell r="AH2625" t="str">
            <v>Borough</v>
          </cell>
          <cell r="AI2625" t="str">
            <v>FY2010</v>
          </cell>
          <cell r="AJ2625" t="str">
            <v>2nd</v>
          </cell>
          <cell r="AK2625">
            <v>40386</v>
          </cell>
          <cell r="AL2625">
            <v>40544</v>
          </cell>
          <cell r="AM2625">
            <v>40897</v>
          </cell>
          <cell r="AN2625"/>
          <cell r="AO2625">
            <v>41482</v>
          </cell>
          <cell r="AP2625"/>
          <cell r="AQ2625">
            <v>6</v>
          </cell>
          <cell r="AR2625" t="str">
            <v>Erection of a three storey building comprising six houses (Class C3) following demolition of existing public house</v>
          </cell>
          <cell r="AS2625">
            <v>107467</v>
          </cell>
        </row>
        <row r="2626">
          <cell r="A2626" t="str">
            <v>10-AP-1355</v>
          </cell>
          <cell r="B2626" t="str">
            <v>Full</v>
          </cell>
          <cell r="C2626" t="str">
            <v>Completed</v>
          </cell>
          <cell r="D2626" t="str">
            <v>Proposed</v>
          </cell>
          <cell r="E2626" t="str">
            <v>Inner</v>
          </cell>
          <cell r="F2626">
            <v>0</v>
          </cell>
          <cell r="G2626">
            <v>2</v>
          </cell>
          <cell r="H2626">
            <v>2</v>
          </cell>
          <cell r="I2626">
            <v>6</v>
          </cell>
          <cell r="J2626" t="str">
            <v>Yes</v>
          </cell>
          <cell r="K2626">
            <v>3.9E-2</v>
          </cell>
          <cell r="L2626">
            <v>3.9E-2</v>
          </cell>
          <cell r="M2626">
            <v>4</v>
          </cell>
          <cell r="N2626" t="str">
            <v>Intermediate</v>
          </cell>
          <cell r="O2626" t="str">
            <v>Housing Association</v>
          </cell>
          <cell r="P2626" t="str">
            <v>House or Bungalow</v>
          </cell>
          <cell r="Q2626" t="str">
            <v>New Residential Building</v>
          </cell>
          <cell r="R2626" t="str">
            <v>No</v>
          </cell>
          <cell r="S2626" t="str">
            <v>unknown</v>
          </cell>
          <cell r="T2626" t="str">
            <v>No</v>
          </cell>
          <cell r="U2626"/>
          <cell r="V2626" t="str">
            <v>Full</v>
          </cell>
          <cell r="W2626" t="str">
            <v>Borough</v>
          </cell>
          <cell r="X2626"/>
          <cell r="Y2626"/>
          <cell r="Z2626" t="str">
            <v>St Georges Tavern, 63</v>
          </cell>
          <cell r="AA2626" t="str">
            <v>Camilla Road</v>
          </cell>
          <cell r="AB2626"/>
          <cell r="AC2626" t="str">
            <v>St Georges Tavern, 63,Camilla Road,,SE16 3NL</v>
          </cell>
          <cell r="AD2626" t="str">
            <v>SOUTH BERMONDSEY</v>
          </cell>
          <cell r="AE2626" t="str">
            <v>SE16 3NL</v>
          </cell>
          <cell r="AF2626">
            <v>534558</v>
          </cell>
          <cell r="AG2626">
            <v>178599</v>
          </cell>
          <cell r="AH2626" t="str">
            <v>Borough</v>
          </cell>
          <cell r="AI2626" t="str">
            <v>FY2010</v>
          </cell>
          <cell r="AJ2626" t="str">
            <v>2nd</v>
          </cell>
          <cell r="AK2626">
            <v>40386</v>
          </cell>
          <cell r="AL2626">
            <v>40544</v>
          </cell>
          <cell r="AM2626">
            <v>40897</v>
          </cell>
          <cell r="AN2626"/>
          <cell r="AO2626">
            <v>41482</v>
          </cell>
          <cell r="AP2626"/>
          <cell r="AQ2626">
            <v>6</v>
          </cell>
          <cell r="AR2626" t="str">
            <v>Erection of a three storey building comprising six houses (Class C3) following demolition of existing public house</v>
          </cell>
          <cell r="AS2626">
            <v>107467</v>
          </cell>
        </row>
        <row r="2627">
          <cell r="A2627" t="str">
            <v>10-AP-1355</v>
          </cell>
          <cell r="B2627" t="str">
            <v>Full</v>
          </cell>
          <cell r="C2627" t="str">
            <v>Completed</v>
          </cell>
          <cell r="D2627" t="str">
            <v>Proposed</v>
          </cell>
          <cell r="E2627" t="str">
            <v>Inner</v>
          </cell>
          <cell r="F2627">
            <v>0</v>
          </cell>
          <cell r="G2627">
            <v>1</v>
          </cell>
          <cell r="H2627">
            <v>1</v>
          </cell>
          <cell r="I2627">
            <v>6</v>
          </cell>
          <cell r="J2627" t="str">
            <v>Yes</v>
          </cell>
          <cell r="K2627">
            <v>3.9E-2</v>
          </cell>
          <cell r="L2627">
            <v>3.9E-2</v>
          </cell>
          <cell r="M2627">
            <v>5</v>
          </cell>
          <cell r="N2627" t="str">
            <v>Intermediate</v>
          </cell>
          <cell r="O2627" t="str">
            <v>Housing Association</v>
          </cell>
          <cell r="P2627" t="str">
            <v>House or Bungalow</v>
          </cell>
          <cell r="Q2627" t="str">
            <v>New Residential Building</v>
          </cell>
          <cell r="R2627" t="str">
            <v>No</v>
          </cell>
          <cell r="S2627" t="str">
            <v>unknown</v>
          </cell>
          <cell r="T2627" t="str">
            <v>No</v>
          </cell>
          <cell r="U2627"/>
          <cell r="V2627" t="str">
            <v>Full</v>
          </cell>
          <cell r="W2627" t="str">
            <v>Borough</v>
          </cell>
          <cell r="X2627"/>
          <cell r="Y2627"/>
          <cell r="Z2627" t="str">
            <v>St Georges Tavern, 63</v>
          </cell>
          <cell r="AA2627" t="str">
            <v>Camilla Road</v>
          </cell>
          <cell r="AB2627"/>
          <cell r="AC2627" t="str">
            <v>St Georges Tavern, 63,Camilla Road,,SE16 3NL</v>
          </cell>
          <cell r="AD2627" t="str">
            <v>SOUTH BERMONDSEY</v>
          </cell>
          <cell r="AE2627" t="str">
            <v>SE16 3NL</v>
          </cell>
          <cell r="AF2627">
            <v>534558</v>
          </cell>
          <cell r="AG2627">
            <v>178599</v>
          </cell>
          <cell r="AH2627" t="str">
            <v>Borough</v>
          </cell>
          <cell r="AI2627" t="str">
            <v>FY2010</v>
          </cell>
          <cell r="AJ2627" t="str">
            <v>2nd</v>
          </cell>
          <cell r="AK2627">
            <v>40386</v>
          </cell>
          <cell r="AL2627">
            <v>40544</v>
          </cell>
          <cell r="AM2627">
            <v>40897</v>
          </cell>
          <cell r="AN2627"/>
          <cell r="AO2627">
            <v>41482</v>
          </cell>
          <cell r="AP2627"/>
          <cell r="AQ2627">
            <v>6</v>
          </cell>
          <cell r="AR2627" t="str">
            <v>Erection of a three storey building comprising six houses (Class C3) following demolition of existing public house</v>
          </cell>
          <cell r="AS2627">
            <v>107467</v>
          </cell>
        </row>
        <row r="2628">
          <cell r="A2628" t="str">
            <v>10-AP-1419</v>
          </cell>
          <cell r="B2628" t="str">
            <v>Full</v>
          </cell>
          <cell r="C2628" t="str">
            <v>Completed</v>
          </cell>
          <cell r="D2628" t="str">
            <v>Existing</v>
          </cell>
          <cell r="E2628" t="str">
            <v>Inner</v>
          </cell>
          <cell r="F2628">
            <v>1</v>
          </cell>
          <cell r="G2628">
            <v>0</v>
          </cell>
          <cell r="H2628">
            <v>-1</v>
          </cell>
          <cell r="I2628">
            <v>3</v>
          </cell>
          <cell r="J2628" t="str">
            <v>No</v>
          </cell>
          <cell r="K2628">
            <v>1.4999999999999999E-2</v>
          </cell>
          <cell r="L2628">
            <v>1.4999999999999999E-2</v>
          </cell>
          <cell r="M2628">
            <v>4</v>
          </cell>
          <cell r="N2628" t="str">
            <v>Market</v>
          </cell>
          <cell r="O2628" t="str">
            <v>Private</v>
          </cell>
          <cell r="P2628" t="str">
            <v>House or Bungalow</v>
          </cell>
          <cell r="Q2628" t="str">
            <v>Conversion of Dwelling(s) or ancillary C3 floorspace</v>
          </cell>
          <cell r="R2628" t="str">
            <v>No</v>
          </cell>
          <cell r="S2628" t="str">
            <v>unknown</v>
          </cell>
          <cell r="T2628" t="str">
            <v>No</v>
          </cell>
          <cell r="U2628" t="str">
            <v>N/A</v>
          </cell>
          <cell r="V2628" t="str">
            <v>Full</v>
          </cell>
          <cell r="W2628" t="str">
            <v>Borough</v>
          </cell>
          <cell r="X2628"/>
          <cell r="Y2628"/>
          <cell r="Z2628" t="str">
            <v>35</v>
          </cell>
          <cell r="AA2628" t="str">
            <v>Adys Road</v>
          </cell>
          <cell r="AB2628"/>
          <cell r="AC2628" t="str">
            <v>35,Adys Road,,SE15 4DX</v>
          </cell>
          <cell r="AD2628" t="str">
            <v>THE LANE</v>
          </cell>
          <cell r="AE2628" t="str">
            <v>SE15 4DX</v>
          </cell>
          <cell r="AF2628">
            <v>533972</v>
          </cell>
          <cell r="AG2628">
            <v>175696</v>
          </cell>
          <cell r="AH2628" t="str">
            <v>Borough</v>
          </cell>
          <cell r="AI2628" t="str">
            <v>FY2010</v>
          </cell>
          <cell r="AJ2628" t="str">
            <v>2nd</v>
          </cell>
          <cell r="AK2628">
            <v>40400</v>
          </cell>
          <cell r="AL2628">
            <v>40575</v>
          </cell>
          <cell r="AM2628">
            <v>40639</v>
          </cell>
          <cell r="AN2628"/>
          <cell r="AO2628">
            <v>41496</v>
          </cell>
          <cell r="AP2628"/>
          <cell r="AQ2628">
            <v>3</v>
          </cell>
          <cell r="AR2628" t="str">
            <v>Conversion of house into 2 x 1 and 1 x 2 bedroom flats (3 flats in total) including rear dormer window extension, rear single storey extension and side bay window re-instated, and front rooflights.</v>
          </cell>
          <cell r="AS2628">
            <v>108965</v>
          </cell>
        </row>
        <row r="2629">
          <cell r="A2629" t="str">
            <v>10-AP-1419</v>
          </cell>
          <cell r="B2629" t="str">
            <v>Full</v>
          </cell>
          <cell r="C2629" t="str">
            <v>Completed</v>
          </cell>
          <cell r="D2629" t="str">
            <v>Proposed</v>
          </cell>
          <cell r="E2629" t="str">
            <v>Inner</v>
          </cell>
          <cell r="F2629">
            <v>0</v>
          </cell>
          <cell r="G2629">
            <v>2</v>
          </cell>
          <cell r="H2629">
            <v>2</v>
          </cell>
          <cell r="I2629">
            <v>3</v>
          </cell>
          <cell r="J2629" t="str">
            <v>No</v>
          </cell>
          <cell r="K2629">
            <v>1.4999999999999999E-2</v>
          </cell>
          <cell r="L2629">
            <v>1.4999999999999999E-2</v>
          </cell>
          <cell r="M2629">
            <v>1</v>
          </cell>
          <cell r="N2629" t="str">
            <v>Market</v>
          </cell>
          <cell r="O2629" t="str">
            <v>Private</v>
          </cell>
          <cell r="P2629" t="str">
            <v>Flat Apartment or Maisonette</v>
          </cell>
          <cell r="Q2629" t="str">
            <v>Conversion of Dwelling(s) or ancillary C3 floorspace</v>
          </cell>
          <cell r="R2629" t="str">
            <v>No</v>
          </cell>
          <cell r="S2629" t="str">
            <v>unknown</v>
          </cell>
          <cell r="T2629" t="str">
            <v>No</v>
          </cell>
          <cell r="U2629"/>
          <cell r="V2629" t="str">
            <v>Full</v>
          </cell>
          <cell r="W2629" t="str">
            <v>Borough</v>
          </cell>
          <cell r="X2629"/>
          <cell r="Y2629"/>
          <cell r="Z2629" t="str">
            <v>35</v>
          </cell>
          <cell r="AA2629" t="str">
            <v>Adys Road</v>
          </cell>
          <cell r="AB2629"/>
          <cell r="AC2629" t="str">
            <v>35,Adys Road,,SE15 4DX</v>
          </cell>
          <cell r="AD2629" t="str">
            <v>THE LANE</v>
          </cell>
          <cell r="AE2629" t="str">
            <v>SE15 4DX</v>
          </cell>
          <cell r="AF2629">
            <v>533972</v>
          </cell>
          <cell r="AG2629">
            <v>175696</v>
          </cell>
          <cell r="AH2629" t="str">
            <v>Borough</v>
          </cell>
          <cell r="AI2629" t="str">
            <v>FY2010</v>
          </cell>
          <cell r="AJ2629" t="str">
            <v>2nd</v>
          </cell>
          <cell r="AK2629">
            <v>40400</v>
          </cell>
          <cell r="AL2629">
            <v>40575</v>
          </cell>
          <cell r="AM2629">
            <v>40639</v>
          </cell>
          <cell r="AN2629"/>
          <cell r="AO2629">
            <v>41496</v>
          </cell>
          <cell r="AP2629"/>
          <cell r="AQ2629">
            <v>3</v>
          </cell>
          <cell r="AR2629" t="str">
            <v>Conversion of house into 2 x 1 and 1 x 2 bedroom flats (3 flats in total) including rear dormer window extension, rear single storey extension and side bay window re-instated, and front rooflights.</v>
          </cell>
          <cell r="AS2629">
            <v>108965</v>
          </cell>
        </row>
        <row r="2630">
          <cell r="A2630" t="str">
            <v>10-AP-1419</v>
          </cell>
          <cell r="B2630" t="str">
            <v>Full</v>
          </cell>
          <cell r="C2630" t="str">
            <v>Completed</v>
          </cell>
          <cell r="D2630" t="str">
            <v>Proposed</v>
          </cell>
          <cell r="E2630" t="str">
            <v>Inner</v>
          </cell>
          <cell r="F2630">
            <v>0</v>
          </cell>
          <cell r="G2630">
            <v>1</v>
          </cell>
          <cell r="H2630">
            <v>1</v>
          </cell>
          <cell r="I2630">
            <v>3</v>
          </cell>
          <cell r="J2630" t="str">
            <v>No</v>
          </cell>
          <cell r="K2630">
            <v>1.4999999999999999E-2</v>
          </cell>
          <cell r="L2630">
            <v>1.4999999999999999E-2</v>
          </cell>
          <cell r="M2630">
            <v>2</v>
          </cell>
          <cell r="N2630" t="str">
            <v>Market</v>
          </cell>
          <cell r="O2630" t="str">
            <v>Private</v>
          </cell>
          <cell r="P2630" t="str">
            <v>Flat Apartment or Maisonette</v>
          </cell>
          <cell r="Q2630" t="str">
            <v>Conversion of Dwelling(s) or ancillary C3 floorspace</v>
          </cell>
          <cell r="R2630" t="str">
            <v>No</v>
          </cell>
          <cell r="S2630" t="str">
            <v>unknown</v>
          </cell>
          <cell r="T2630" t="str">
            <v>No</v>
          </cell>
          <cell r="U2630"/>
          <cell r="V2630" t="str">
            <v>Full</v>
          </cell>
          <cell r="W2630" t="str">
            <v>Borough</v>
          </cell>
          <cell r="X2630"/>
          <cell r="Y2630"/>
          <cell r="Z2630" t="str">
            <v>35</v>
          </cell>
          <cell r="AA2630" t="str">
            <v>Adys Road</v>
          </cell>
          <cell r="AB2630"/>
          <cell r="AC2630" t="str">
            <v>35,Adys Road,,SE15 4DX</v>
          </cell>
          <cell r="AD2630" t="str">
            <v>THE LANE</v>
          </cell>
          <cell r="AE2630" t="str">
            <v>SE15 4DX</v>
          </cell>
          <cell r="AF2630">
            <v>533972</v>
          </cell>
          <cell r="AG2630">
            <v>175696</v>
          </cell>
          <cell r="AH2630" t="str">
            <v>Borough</v>
          </cell>
          <cell r="AI2630" t="str">
            <v>FY2010</v>
          </cell>
          <cell r="AJ2630" t="str">
            <v>2nd</v>
          </cell>
          <cell r="AK2630">
            <v>40400</v>
          </cell>
          <cell r="AL2630">
            <v>40575</v>
          </cell>
          <cell r="AM2630">
            <v>40639</v>
          </cell>
          <cell r="AN2630"/>
          <cell r="AO2630">
            <v>41496</v>
          </cell>
          <cell r="AP2630"/>
          <cell r="AQ2630">
            <v>3</v>
          </cell>
          <cell r="AR2630" t="str">
            <v>Conversion of house into 2 x 1 and 1 x 2 bedroom flats (3 flats in total) including rear dormer window extension, rear single storey extension and side bay window re-instated, and front rooflights.</v>
          </cell>
          <cell r="AS2630">
            <v>108965</v>
          </cell>
        </row>
        <row r="2631">
          <cell r="A2631" t="str">
            <v>10-AP-1428</v>
          </cell>
          <cell r="B2631" t="str">
            <v>Full</v>
          </cell>
          <cell r="C2631" t="str">
            <v>Completed</v>
          </cell>
          <cell r="D2631" t="str">
            <v>Existing</v>
          </cell>
          <cell r="E2631" t="str">
            <v>Inner</v>
          </cell>
          <cell r="F2631">
            <v>1</v>
          </cell>
          <cell r="G2631">
            <v>0</v>
          </cell>
          <cell r="H2631">
            <v>-1</v>
          </cell>
          <cell r="I2631">
            <v>2</v>
          </cell>
          <cell r="J2631" t="str">
            <v>No</v>
          </cell>
          <cell r="K2631">
            <v>1.7999999999999999E-2</v>
          </cell>
          <cell r="L2631">
            <v>1.7999999999999999E-2</v>
          </cell>
          <cell r="M2631">
            <v>4</v>
          </cell>
          <cell r="N2631" t="str">
            <v>Market</v>
          </cell>
          <cell r="O2631" t="str">
            <v>Private</v>
          </cell>
          <cell r="P2631" t="str">
            <v>House or Bungalow</v>
          </cell>
          <cell r="Q2631" t="str">
            <v>Conversion of Dwelling(s) or ancillary C3 floorspace</v>
          </cell>
          <cell r="R2631" t="str">
            <v>No</v>
          </cell>
          <cell r="S2631" t="str">
            <v>unknown</v>
          </cell>
          <cell r="T2631" t="str">
            <v>No</v>
          </cell>
          <cell r="U2631" t="str">
            <v>N/A</v>
          </cell>
          <cell r="V2631" t="str">
            <v>Full</v>
          </cell>
          <cell r="W2631" t="str">
            <v>Borough</v>
          </cell>
          <cell r="X2631"/>
          <cell r="Y2631"/>
          <cell r="Z2631" t="str">
            <v>30</v>
          </cell>
          <cell r="AA2631" t="str">
            <v>Crofton Road</v>
          </cell>
          <cell r="AB2631"/>
          <cell r="AC2631" t="str">
            <v>30,Crofton Road,,SE5 8NB</v>
          </cell>
          <cell r="AD2631" t="str">
            <v>BRUNSWICK PARK</v>
          </cell>
          <cell r="AE2631" t="str">
            <v>SE5 8NB</v>
          </cell>
          <cell r="AF2631">
            <v>533456</v>
          </cell>
          <cell r="AG2631">
            <v>176556</v>
          </cell>
          <cell r="AH2631" t="str">
            <v>Borough</v>
          </cell>
          <cell r="AI2631" t="str">
            <v>FY2010</v>
          </cell>
          <cell r="AJ2631" t="str">
            <v>2nd</v>
          </cell>
          <cell r="AK2631">
            <v>40400</v>
          </cell>
          <cell r="AL2631">
            <v>40422</v>
          </cell>
          <cell r="AM2631">
            <v>40617</v>
          </cell>
          <cell r="AN2631"/>
          <cell r="AO2631">
            <v>41496</v>
          </cell>
          <cell r="AP2631"/>
          <cell r="AQ2631">
            <v>2</v>
          </cell>
          <cell r="AR2631" t="str">
            <v>Conversion of existing dwelling into 2 x 3 bedroom residential units including the installation of skylights in the front roof slope, blocking of front window at first floor, installation of windows to the rear at first floor level and reinstatement of the portico and bay window roofs. The development will also provide refuse and cycle storage to the front.</v>
          </cell>
          <cell r="AS2631">
            <v>108966</v>
          </cell>
        </row>
        <row r="2632">
          <cell r="A2632" t="str">
            <v>10-AP-1428</v>
          </cell>
          <cell r="B2632" t="str">
            <v>Full</v>
          </cell>
          <cell r="C2632" t="str">
            <v>Completed</v>
          </cell>
          <cell r="D2632" t="str">
            <v>Proposed</v>
          </cell>
          <cell r="E2632" t="str">
            <v>Inner</v>
          </cell>
          <cell r="F2632">
            <v>0</v>
          </cell>
          <cell r="G2632">
            <v>2</v>
          </cell>
          <cell r="H2632">
            <v>2</v>
          </cell>
          <cell r="I2632">
            <v>2</v>
          </cell>
          <cell r="J2632" t="str">
            <v>No</v>
          </cell>
          <cell r="K2632">
            <v>1.7999999999999999E-2</v>
          </cell>
          <cell r="L2632">
            <v>1.7999999999999999E-2</v>
          </cell>
          <cell r="M2632">
            <v>3</v>
          </cell>
          <cell r="N2632" t="str">
            <v>Market</v>
          </cell>
          <cell r="O2632" t="str">
            <v>Private</v>
          </cell>
          <cell r="P2632" t="str">
            <v>Flat Apartment or Maisonette</v>
          </cell>
          <cell r="Q2632" t="str">
            <v>Conversion of Dwelling(s) or ancillary C3 floorspace</v>
          </cell>
          <cell r="R2632" t="str">
            <v>No</v>
          </cell>
          <cell r="S2632" t="str">
            <v>unknown</v>
          </cell>
          <cell r="T2632" t="str">
            <v>No</v>
          </cell>
          <cell r="U2632"/>
          <cell r="V2632" t="str">
            <v>Full</v>
          </cell>
          <cell r="W2632" t="str">
            <v>Borough</v>
          </cell>
          <cell r="X2632"/>
          <cell r="Y2632"/>
          <cell r="Z2632" t="str">
            <v>30</v>
          </cell>
          <cell r="AA2632" t="str">
            <v>Crofton Road</v>
          </cell>
          <cell r="AB2632"/>
          <cell r="AC2632" t="str">
            <v>30,Crofton Road,,SE5 8NB</v>
          </cell>
          <cell r="AD2632" t="str">
            <v>BRUNSWICK PARK</v>
          </cell>
          <cell r="AE2632" t="str">
            <v>SE5 8NB</v>
          </cell>
          <cell r="AF2632">
            <v>533456</v>
          </cell>
          <cell r="AG2632">
            <v>176556</v>
          </cell>
          <cell r="AH2632" t="str">
            <v>Borough</v>
          </cell>
          <cell r="AI2632" t="str">
            <v>FY2010</v>
          </cell>
          <cell r="AJ2632" t="str">
            <v>2nd</v>
          </cell>
          <cell r="AK2632">
            <v>40400</v>
          </cell>
          <cell r="AL2632">
            <v>40422</v>
          </cell>
          <cell r="AM2632">
            <v>40617</v>
          </cell>
          <cell r="AN2632"/>
          <cell r="AO2632">
            <v>41496</v>
          </cell>
          <cell r="AP2632"/>
          <cell r="AQ2632">
            <v>2</v>
          </cell>
          <cell r="AR2632" t="str">
            <v>Conversion of existing dwelling into 2 x 3 bedroom residential units including the installation of skylights in the front roof slope, blocking of front window at first floor, installation of windows to the rear at first floor level and reinstatement of the portico and bay window roofs. The development will also provide refuse and cycle storage to the front.</v>
          </cell>
          <cell r="AS2632">
            <v>108966</v>
          </cell>
        </row>
        <row r="2633">
          <cell r="A2633" t="str">
            <v>10-AP-1472</v>
          </cell>
          <cell r="B2633" t="str">
            <v>Full</v>
          </cell>
          <cell r="C2633" t="str">
            <v>Lapsed</v>
          </cell>
          <cell r="D2633" t="str">
            <v>Proposed</v>
          </cell>
          <cell r="E2633" t="str">
            <v>Inner</v>
          </cell>
          <cell r="F2633">
            <v>0</v>
          </cell>
          <cell r="G2633">
            <v>6</v>
          </cell>
          <cell r="H2633">
            <v>6</v>
          </cell>
          <cell r="I2633">
            <v>6</v>
          </cell>
          <cell r="J2633" t="str">
            <v>No</v>
          </cell>
          <cell r="K2633">
            <v>3.6999999999999998E-2</v>
          </cell>
          <cell r="L2633">
            <v>2.7E-2</v>
          </cell>
          <cell r="M2633">
            <v>2</v>
          </cell>
          <cell r="N2633" t="str">
            <v>Market</v>
          </cell>
          <cell r="O2633" t="str">
            <v>Private</v>
          </cell>
          <cell r="P2633" t="str">
            <v>Flat Apartment or Maisonette</v>
          </cell>
          <cell r="Q2633" t="str">
            <v>New Residential Building</v>
          </cell>
          <cell r="R2633" t="str">
            <v>No</v>
          </cell>
          <cell r="S2633" t="str">
            <v>unknown</v>
          </cell>
          <cell r="T2633" t="str">
            <v>No</v>
          </cell>
          <cell r="U2633"/>
          <cell r="V2633" t="str">
            <v>Full</v>
          </cell>
          <cell r="W2633" t="str">
            <v>Borough</v>
          </cell>
          <cell r="X2633"/>
          <cell r="Y2633"/>
          <cell r="Z2633" t="str">
            <v>631-633</v>
          </cell>
          <cell r="AA2633" t="str">
            <v>Old Kent Road</v>
          </cell>
          <cell r="AB2633"/>
          <cell r="AC2633" t="str">
            <v>631-633,Old Kent Road,,SE15 1JU</v>
          </cell>
          <cell r="AD2633" t="str">
            <v>LIVESEY</v>
          </cell>
          <cell r="AE2633" t="str">
            <v>SE15 1JU</v>
          </cell>
          <cell r="AF2633">
            <v>534565</v>
          </cell>
          <cell r="AG2633">
            <v>177788</v>
          </cell>
          <cell r="AH2633" t="str">
            <v>Borough</v>
          </cell>
          <cell r="AI2633" t="str">
            <v>FY2010</v>
          </cell>
          <cell r="AJ2633" t="str">
            <v>2nd</v>
          </cell>
          <cell r="AK2633">
            <v>40441</v>
          </cell>
          <cell r="AL2633"/>
          <cell r="AM2633"/>
          <cell r="AN2633"/>
          <cell r="AO2633">
            <v>41537</v>
          </cell>
          <cell r="AP2633"/>
          <cell r="AQ2633">
            <v>6</v>
          </cell>
          <cell r="AR2633" t="str">
            <v>Demolition of existing building and construction of a new building on ground, first, second and third floors for use as Class B1 Business Units on the ground floor and 6 x 2 bedroom flats on the upper floors</v>
          </cell>
          <cell r="AS2633">
            <v>112514</v>
          </cell>
        </row>
        <row r="2634">
          <cell r="A2634" t="str">
            <v>10-AP-1473</v>
          </cell>
          <cell r="B2634" t="str">
            <v>Full</v>
          </cell>
          <cell r="C2634" t="str">
            <v>Completed</v>
          </cell>
          <cell r="D2634" t="str">
            <v>Existing</v>
          </cell>
          <cell r="E2634" t="str">
            <v>Inner</v>
          </cell>
          <cell r="F2634">
            <v>5</v>
          </cell>
          <cell r="G2634">
            <v>0</v>
          </cell>
          <cell r="H2634">
            <v>-5</v>
          </cell>
          <cell r="I2634">
            <v>1</v>
          </cell>
          <cell r="J2634" t="str">
            <v>Yes</v>
          </cell>
          <cell r="K2634">
            <v>0.02</v>
          </cell>
          <cell r="L2634">
            <v>0.02</v>
          </cell>
          <cell r="M2634">
            <v>1</v>
          </cell>
          <cell r="N2634" t="str">
            <v>Social Rented</v>
          </cell>
          <cell r="O2634" t="str">
            <v>Housing Association</v>
          </cell>
          <cell r="P2634" t="str">
            <v>Studio or S/C Bedsit</v>
          </cell>
          <cell r="Q2634" t="str">
            <v>Conversion of Dwelling(s) or ancillary C3 floorspace</v>
          </cell>
          <cell r="R2634" t="str">
            <v>No</v>
          </cell>
          <cell r="S2634" t="str">
            <v>unknown</v>
          </cell>
          <cell r="T2634" t="str">
            <v>Yes</v>
          </cell>
          <cell r="U2634" t="str">
            <v>N/A</v>
          </cell>
          <cell r="V2634" t="str">
            <v>Full</v>
          </cell>
          <cell r="W2634" t="str">
            <v>Borough</v>
          </cell>
          <cell r="X2634"/>
          <cell r="Y2634"/>
          <cell r="Z2634" t="str">
            <v>56</v>
          </cell>
          <cell r="AA2634" t="str">
            <v>Linden Grove</v>
          </cell>
          <cell r="AB2634"/>
          <cell r="AC2634" t="str">
            <v>56,Linden Grove,,SE15 3LF</v>
          </cell>
          <cell r="AD2634" t="str">
            <v>PECKHAM RYE</v>
          </cell>
          <cell r="AE2634" t="str">
            <v>SE15 3LF</v>
          </cell>
          <cell r="AF2634">
            <v>534997</v>
          </cell>
          <cell r="AG2634">
            <v>175510</v>
          </cell>
          <cell r="AH2634" t="str">
            <v>Borough</v>
          </cell>
          <cell r="AI2634" t="str">
            <v>FY2010</v>
          </cell>
          <cell r="AJ2634" t="str">
            <v>3rd</v>
          </cell>
          <cell r="AK2634">
            <v>40498</v>
          </cell>
          <cell r="AL2634">
            <v>41244</v>
          </cell>
          <cell r="AM2634">
            <v>41426</v>
          </cell>
          <cell r="AN2634"/>
          <cell r="AO2634">
            <v>41594</v>
          </cell>
          <cell r="AP2634"/>
          <cell r="AQ2634">
            <v>1</v>
          </cell>
          <cell r="AR2634" t="str">
            <v>De-conversion of sheltered housing bedsits back to a single family dwelling</v>
          </cell>
          <cell r="AS2634">
            <v>111662</v>
          </cell>
        </row>
        <row r="2635">
          <cell r="A2635" t="str">
            <v>10-AP-1473</v>
          </cell>
          <cell r="B2635" t="str">
            <v>Full</v>
          </cell>
          <cell r="C2635" t="str">
            <v>Completed</v>
          </cell>
          <cell r="D2635" t="str">
            <v>Proposed</v>
          </cell>
          <cell r="E2635" t="str">
            <v>Inner</v>
          </cell>
          <cell r="F2635">
            <v>0</v>
          </cell>
          <cell r="G2635">
            <v>1</v>
          </cell>
          <cell r="H2635">
            <v>1</v>
          </cell>
          <cell r="I2635">
            <v>1</v>
          </cell>
          <cell r="J2635" t="str">
            <v>Yes</v>
          </cell>
          <cell r="K2635">
            <v>0.02</v>
          </cell>
          <cell r="L2635">
            <v>0.02</v>
          </cell>
          <cell r="M2635">
            <v>5</v>
          </cell>
          <cell r="N2635" t="str">
            <v>Social Rented</v>
          </cell>
          <cell r="O2635" t="str">
            <v>Housing Association</v>
          </cell>
          <cell r="P2635" t="str">
            <v>House or Bungalow</v>
          </cell>
          <cell r="Q2635" t="str">
            <v>Conversion of Dwelling(s) or ancillary C3 floorspace</v>
          </cell>
          <cell r="R2635" t="str">
            <v>No</v>
          </cell>
          <cell r="S2635" t="str">
            <v>unknown</v>
          </cell>
          <cell r="T2635" t="str">
            <v>Yes</v>
          </cell>
          <cell r="U2635"/>
          <cell r="V2635" t="str">
            <v>Full</v>
          </cell>
          <cell r="W2635" t="str">
            <v>Borough</v>
          </cell>
          <cell r="X2635"/>
          <cell r="Y2635"/>
          <cell r="Z2635" t="str">
            <v>56</v>
          </cell>
          <cell r="AA2635" t="str">
            <v>Linden Grove</v>
          </cell>
          <cell r="AB2635"/>
          <cell r="AC2635" t="str">
            <v>56,Linden Grove,,SE15 3LF</v>
          </cell>
          <cell r="AD2635" t="str">
            <v>PECKHAM RYE</v>
          </cell>
          <cell r="AE2635" t="str">
            <v>SE15 3LF</v>
          </cell>
          <cell r="AF2635">
            <v>534997</v>
          </cell>
          <cell r="AG2635">
            <v>175510</v>
          </cell>
          <cell r="AH2635" t="str">
            <v>Borough</v>
          </cell>
          <cell r="AI2635" t="str">
            <v>FY2010</v>
          </cell>
          <cell r="AJ2635" t="str">
            <v>3rd</v>
          </cell>
          <cell r="AK2635">
            <v>40498</v>
          </cell>
          <cell r="AL2635">
            <v>41244</v>
          </cell>
          <cell r="AM2635">
            <v>41426</v>
          </cell>
          <cell r="AN2635"/>
          <cell r="AO2635">
            <v>41594</v>
          </cell>
          <cell r="AP2635"/>
          <cell r="AQ2635">
            <v>1</v>
          </cell>
          <cell r="AR2635" t="str">
            <v>De-conversion of sheltered housing bedsits back to a single family dwelling</v>
          </cell>
          <cell r="AS2635">
            <v>111662</v>
          </cell>
        </row>
        <row r="2636">
          <cell r="A2636" t="str">
            <v>10-AP-1507</v>
          </cell>
          <cell r="B2636" t="str">
            <v>Full</v>
          </cell>
          <cell r="C2636" t="str">
            <v>Completed</v>
          </cell>
          <cell r="D2636" t="str">
            <v>Proposed</v>
          </cell>
          <cell r="E2636" t="str">
            <v>Inner</v>
          </cell>
          <cell r="F2636">
            <v>0</v>
          </cell>
          <cell r="G2636">
            <v>1</v>
          </cell>
          <cell r="H2636">
            <v>1</v>
          </cell>
          <cell r="I2636">
            <v>9</v>
          </cell>
          <cell r="J2636" t="str">
            <v>No</v>
          </cell>
          <cell r="K2636">
            <v>3.5000000000000003E-2</v>
          </cell>
          <cell r="L2636">
            <v>2.5999999999999999E-2</v>
          </cell>
          <cell r="M2636">
            <v>1</v>
          </cell>
          <cell r="N2636" t="str">
            <v>Market</v>
          </cell>
          <cell r="O2636" t="str">
            <v>Private</v>
          </cell>
          <cell r="P2636" t="str">
            <v>Flat Apartment or Maisonette</v>
          </cell>
          <cell r="Q2636" t="str">
            <v>New Residential Building</v>
          </cell>
          <cell r="R2636" t="str">
            <v>No</v>
          </cell>
          <cell r="S2636" t="str">
            <v>unknown</v>
          </cell>
          <cell r="T2636" t="str">
            <v>No</v>
          </cell>
          <cell r="U2636"/>
          <cell r="V2636" t="str">
            <v>Full</v>
          </cell>
          <cell r="W2636" t="str">
            <v>Planning Inspectorate</v>
          </cell>
          <cell r="X2636"/>
          <cell r="Y2636"/>
          <cell r="Z2636" t="str">
            <v>The Crown Public House, 115</v>
          </cell>
          <cell r="AA2636" t="str">
            <v>Brandon Street</v>
          </cell>
          <cell r="AB2636"/>
          <cell r="AC2636" t="str">
            <v>The Crown Public House, 115,Brandon Street,,SE17 1AL</v>
          </cell>
          <cell r="AD2636" t="str">
            <v>EAST WALWORTH</v>
          </cell>
          <cell r="AE2636" t="str">
            <v>SE17 1AL</v>
          </cell>
          <cell r="AF2636">
            <v>532559</v>
          </cell>
          <cell r="AG2636">
            <v>178532</v>
          </cell>
          <cell r="AH2636" t="str">
            <v>Planning Inspectorate</v>
          </cell>
          <cell r="AI2636" t="str">
            <v>FY2011</v>
          </cell>
          <cell r="AJ2636" t="str">
            <v>2nd</v>
          </cell>
          <cell r="AK2636">
            <v>40749</v>
          </cell>
          <cell r="AL2636">
            <v>41673</v>
          </cell>
          <cell r="AM2636">
            <v>42042</v>
          </cell>
          <cell r="AN2636"/>
          <cell r="AO2636">
            <v>41845</v>
          </cell>
          <cell r="AP2636"/>
          <cell r="AQ2636">
            <v>9</v>
          </cell>
          <cell r="AR2636" t="str">
            <v>Demolition of the existing public house and the erection of a three part four storey mixed use residential development with 9 flats (1 x one bed, 7 x two bed and 1 x three bed) and an office (use class A2 financial/professional services) on part ground and basement floors.</v>
          </cell>
          <cell r="AS2636">
            <v>119858</v>
          </cell>
        </row>
        <row r="2637">
          <cell r="A2637" t="str">
            <v>10-AP-1507</v>
          </cell>
          <cell r="B2637" t="str">
            <v>Full</v>
          </cell>
          <cell r="C2637" t="str">
            <v>Completed</v>
          </cell>
          <cell r="D2637" t="str">
            <v>Proposed</v>
          </cell>
          <cell r="E2637" t="str">
            <v>Inner</v>
          </cell>
          <cell r="F2637">
            <v>0</v>
          </cell>
          <cell r="G2637">
            <v>7</v>
          </cell>
          <cell r="H2637">
            <v>7</v>
          </cell>
          <cell r="I2637">
            <v>9</v>
          </cell>
          <cell r="J2637" t="str">
            <v>No</v>
          </cell>
          <cell r="K2637">
            <v>3.5000000000000003E-2</v>
          </cell>
          <cell r="L2637">
            <v>2.5999999999999999E-2</v>
          </cell>
          <cell r="M2637">
            <v>2</v>
          </cell>
          <cell r="N2637" t="str">
            <v>Market</v>
          </cell>
          <cell r="O2637" t="str">
            <v>Private</v>
          </cell>
          <cell r="P2637" t="str">
            <v>Flat Apartment or Maisonette</v>
          </cell>
          <cell r="Q2637" t="str">
            <v>New Residential Building</v>
          </cell>
          <cell r="R2637" t="str">
            <v>No</v>
          </cell>
          <cell r="S2637" t="str">
            <v>unknown</v>
          </cell>
          <cell r="T2637" t="str">
            <v>No</v>
          </cell>
          <cell r="U2637"/>
          <cell r="V2637" t="str">
            <v>Full</v>
          </cell>
          <cell r="W2637" t="str">
            <v>Planning Inspectorate</v>
          </cell>
          <cell r="X2637"/>
          <cell r="Y2637"/>
          <cell r="Z2637" t="str">
            <v>The Crown Public House, 115</v>
          </cell>
          <cell r="AA2637" t="str">
            <v>Brandon Street</v>
          </cell>
          <cell r="AB2637"/>
          <cell r="AC2637" t="str">
            <v>The Crown Public House, 115,Brandon Street,,SE17 1AL</v>
          </cell>
          <cell r="AD2637" t="str">
            <v>EAST WALWORTH</v>
          </cell>
          <cell r="AE2637" t="str">
            <v>SE17 1AL</v>
          </cell>
          <cell r="AF2637">
            <v>532559</v>
          </cell>
          <cell r="AG2637">
            <v>178532</v>
          </cell>
          <cell r="AH2637" t="str">
            <v>Planning Inspectorate</v>
          </cell>
          <cell r="AI2637" t="str">
            <v>FY2011</v>
          </cell>
          <cell r="AJ2637" t="str">
            <v>2nd</v>
          </cell>
          <cell r="AK2637">
            <v>40749</v>
          </cell>
          <cell r="AL2637">
            <v>41673</v>
          </cell>
          <cell r="AM2637">
            <v>42042</v>
          </cell>
          <cell r="AN2637"/>
          <cell r="AO2637">
            <v>41845</v>
          </cell>
          <cell r="AP2637"/>
          <cell r="AQ2637">
            <v>9</v>
          </cell>
          <cell r="AR2637" t="str">
            <v>Demolition of the existing public house and the erection of a three part four storey mixed use residential development with 9 flats (1 x one bed, 7 x two bed and 1 x three bed) and an office (use class A2 financial/professional services) on part ground and basement floors.</v>
          </cell>
          <cell r="AS2637">
            <v>119858</v>
          </cell>
        </row>
        <row r="2638">
          <cell r="A2638" t="str">
            <v>10-AP-1507</v>
          </cell>
          <cell r="B2638" t="str">
            <v>Full</v>
          </cell>
          <cell r="C2638" t="str">
            <v>Completed</v>
          </cell>
          <cell r="D2638" t="str">
            <v>Proposed</v>
          </cell>
          <cell r="E2638" t="str">
            <v>Inner</v>
          </cell>
          <cell r="F2638">
            <v>0</v>
          </cell>
          <cell r="G2638">
            <v>1</v>
          </cell>
          <cell r="H2638">
            <v>1</v>
          </cell>
          <cell r="I2638">
            <v>9</v>
          </cell>
          <cell r="J2638" t="str">
            <v>No</v>
          </cell>
          <cell r="K2638">
            <v>3.5000000000000003E-2</v>
          </cell>
          <cell r="L2638">
            <v>2.5999999999999999E-2</v>
          </cell>
          <cell r="M2638">
            <v>3</v>
          </cell>
          <cell r="N2638" t="str">
            <v>Market</v>
          </cell>
          <cell r="O2638" t="str">
            <v>Private</v>
          </cell>
          <cell r="P2638" t="str">
            <v>Flat Apartment or Maisonette</v>
          </cell>
          <cell r="Q2638" t="str">
            <v>New Residential Building</v>
          </cell>
          <cell r="R2638" t="str">
            <v>No</v>
          </cell>
          <cell r="S2638" t="str">
            <v>unknown</v>
          </cell>
          <cell r="T2638" t="str">
            <v>No</v>
          </cell>
          <cell r="U2638"/>
          <cell r="V2638" t="str">
            <v>Full</v>
          </cell>
          <cell r="W2638" t="str">
            <v>Planning Inspectorate</v>
          </cell>
          <cell r="X2638"/>
          <cell r="Y2638"/>
          <cell r="Z2638" t="str">
            <v>The Crown Public House, 115</v>
          </cell>
          <cell r="AA2638" t="str">
            <v>Brandon Street</v>
          </cell>
          <cell r="AB2638"/>
          <cell r="AC2638" t="str">
            <v>The Crown Public House, 115,Brandon Street,,SE17 1AL</v>
          </cell>
          <cell r="AD2638" t="str">
            <v>EAST WALWORTH</v>
          </cell>
          <cell r="AE2638" t="str">
            <v>SE17 1AL</v>
          </cell>
          <cell r="AF2638">
            <v>532559</v>
          </cell>
          <cell r="AG2638">
            <v>178532</v>
          </cell>
          <cell r="AH2638" t="str">
            <v>Planning Inspectorate</v>
          </cell>
          <cell r="AI2638" t="str">
            <v>FY2011</v>
          </cell>
          <cell r="AJ2638" t="str">
            <v>2nd</v>
          </cell>
          <cell r="AK2638">
            <v>40749</v>
          </cell>
          <cell r="AL2638">
            <v>41673</v>
          </cell>
          <cell r="AM2638">
            <v>42042</v>
          </cell>
          <cell r="AN2638"/>
          <cell r="AO2638">
            <v>41845</v>
          </cell>
          <cell r="AP2638"/>
          <cell r="AQ2638">
            <v>9</v>
          </cell>
          <cell r="AR2638" t="str">
            <v>Demolition of the existing public house and the erection of a three part four storey mixed use residential development with 9 flats (1 x one bed, 7 x two bed and 1 x three bed) and an office (use class A2 financial/professional services) on part ground and basement floors.</v>
          </cell>
          <cell r="AS2638">
            <v>119858</v>
          </cell>
        </row>
        <row r="2639">
          <cell r="A2639" t="str">
            <v>10-AP-1520</v>
          </cell>
          <cell r="B2639" t="str">
            <v>Full</v>
          </cell>
          <cell r="C2639" t="str">
            <v>Lapsed</v>
          </cell>
          <cell r="D2639" t="str">
            <v>Existing</v>
          </cell>
          <cell r="E2639" t="str">
            <v>Inner</v>
          </cell>
          <cell r="F2639">
            <v>2</v>
          </cell>
          <cell r="G2639">
            <v>0</v>
          </cell>
          <cell r="H2639">
            <v>-2</v>
          </cell>
          <cell r="I2639">
            <v>5</v>
          </cell>
          <cell r="J2639" t="str">
            <v>No</v>
          </cell>
          <cell r="K2639">
            <v>2.5999999999999999E-2</v>
          </cell>
          <cell r="L2639">
            <v>2.3E-2</v>
          </cell>
          <cell r="M2639">
            <v>2</v>
          </cell>
          <cell r="N2639" t="str">
            <v>Market</v>
          </cell>
          <cell r="O2639" t="str">
            <v>Private</v>
          </cell>
          <cell r="P2639" t="str">
            <v>Flat Apartment or Maisonette</v>
          </cell>
          <cell r="Q2639" t="str">
            <v>Conversion of Dwelling(s) or ancillary C3 floorspace</v>
          </cell>
          <cell r="R2639" t="str">
            <v>No</v>
          </cell>
          <cell r="S2639" t="str">
            <v>unknown</v>
          </cell>
          <cell r="T2639" t="str">
            <v>No</v>
          </cell>
          <cell r="U2639" t="str">
            <v>N/A</v>
          </cell>
          <cell r="V2639" t="str">
            <v>Full</v>
          </cell>
          <cell r="W2639" t="str">
            <v>Borough</v>
          </cell>
          <cell r="X2639"/>
          <cell r="Y2639"/>
          <cell r="Z2639" t="str">
            <v>58</v>
          </cell>
          <cell r="AA2639" t="str">
            <v>Bramcote Grove</v>
          </cell>
          <cell r="AB2639" t="str">
            <v>Barkworth Road</v>
          </cell>
          <cell r="AC2639" t="str">
            <v>58,Bramcote Grove,Barkworth Road,SE16 3BW</v>
          </cell>
          <cell r="AD2639" t="str">
            <v>LIVESEY</v>
          </cell>
          <cell r="AE2639" t="str">
            <v>SE16 3BW</v>
          </cell>
          <cell r="AF2639">
            <v>535010</v>
          </cell>
          <cell r="AG2639">
            <v>178183</v>
          </cell>
          <cell r="AH2639" t="str">
            <v>Borough</v>
          </cell>
          <cell r="AI2639" t="str">
            <v>FY2011</v>
          </cell>
          <cell r="AJ2639" t="str">
            <v>1st</v>
          </cell>
          <cell r="AK2639">
            <v>40721</v>
          </cell>
          <cell r="AL2639"/>
          <cell r="AM2639"/>
          <cell r="AN2639"/>
          <cell r="AO2639">
            <v>41817</v>
          </cell>
          <cell r="AP2639"/>
          <cell r="AQ2639">
            <v>5</v>
          </cell>
          <cell r="AR2639"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39">
            <v>115810</v>
          </cell>
        </row>
        <row r="2640">
          <cell r="A2640" t="str">
            <v>10-AP-1520</v>
          </cell>
          <cell r="B2640" t="str">
            <v>Full</v>
          </cell>
          <cell r="C2640" t="str">
            <v>Lapsed</v>
          </cell>
          <cell r="D2640" t="str">
            <v>Existing</v>
          </cell>
          <cell r="E2640" t="str">
            <v>Inner</v>
          </cell>
          <cell r="F2640">
            <v>1</v>
          </cell>
          <cell r="G2640">
            <v>0</v>
          </cell>
          <cell r="H2640">
            <v>-1</v>
          </cell>
          <cell r="I2640">
            <v>5</v>
          </cell>
          <cell r="J2640" t="str">
            <v>No</v>
          </cell>
          <cell r="K2640">
            <v>2.5999999999999999E-2</v>
          </cell>
          <cell r="L2640">
            <v>2.3E-2</v>
          </cell>
          <cell r="M2640">
            <v>3</v>
          </cell>
          <cell r="N2640" t="str">
            <v>Market</v>
          </cell>
          <cell r="O2640" t="str">
            <v>Private</v>
          </cell>
          <cell r="P2640" t="str">
            <v>Flat Apartment or Maisonette</v>
          </cell>
          <cell r="Q2640" t="str">
            <v>Conversion of Dwelling(s) or ancillary C3 floorspace</v>
          </cell>
          <cell r="R2640" t="str">
            <v>No</v>
          </cell>
          <cell r="S2640" t="str">
            <v>unknown</v>
          </cell>
          <cell r="T2640" t="str">
            <v>No</v>
          </cell>
          <cell r="U2640" t="str">
            <v>N/A</v>
          </cell>
          <cell r="V2640" t="str">
            <v>Full</v>
          </cell>
          <cell r="W2640" t="str">
            <v>Borough</v>
          </cell>
          <cell r="X2640"/>
          <cell r="Y2640"/>
          <cell r="Z2640" t="str">
            <v>58</v>
          </cell>
          <cell r="AA2640" t="str">
            <v>Bramcote Grove</v>
          </cell>
          <cell r="AB2640" t="str">
            <v>Barkworth Road</v>
          </cell>
          <cell r="AC2640" t="str">
            <v>58,Bramcote Grove,Barkworth Road,SE16 3BW</v>
          </cell>
          <cell r="AD2640" t="str">
            <v>LIVESEY</v>
          </cell>
          <cell r="AE2640" t="str">
            <v>SE16 3BW</v>
          </cell>
          <cell r="AF2640">
            <v>535010</v>
          </cell>
          <cell r="AG2640">
            <v>178183</v>
          </cell>
          <cell r="AH2640" t="str">
            <v>Borough</v>
          </cell>
          <cell r="AI2640" t="str">
            <v>FY2011</v>
          </cell>
          <cell r="AJ2640" t="str">
            <v>1st</v>
          </cell>
          <cell r="AK2640">
            <v>40721</v>
          </cell>
          <cell r="AL2640"/>
          <cell r="AM2640"/>
          <cell r="AN2640"/>
          <cell r="AO2640">
            <v>41817</v>
          </cell>
          <cell r="AP2640"/>
          <cell r="AQ2640">
            <v>5</v>
          </cell>
          <cell r="AR2640"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40">
            <v>115810</v>
          </cell>
        </row>
        <row r="2641">
          <cell r="A2641" t="str">
            <v>10-AP-1520</v>
          </cell>
          <cell r="B2641" t="str">
            <v>Full</v>
          </cell>
          <cell r="C2641" t="str">
            <v>Lapsed</v>
          </cell>
          <cell r="D2641" t="str">
            <v>Existing</v>
          </cell>
          <cell r="E2641" t="str">
            <v>Inner</v>
          </cell>
          <cell r="F2641">
            <v>1</v>
          </cell>
          <cell r="G2641">
            <v>0</v>
          </cell>
          <cell r="H2641">
            <v>-1</v>
          </cell>
          <cell r="I2641">
            <v>5</v>
          </cell>
          <cell r="J2641" t="str">
            <v>No</v>
          </cell>
          <cell r="K2641">
            <v>2.5999999999999999E-2</v>
          </cell>
          <cell r="L2641">
            <v>2.3E-2</v>
          </cell>
          <cell r="M2641">
            <v>4</v>
          </cell>
          <cell r="N2641" t="str">
            <v>Market</v>
          </cell>
          <cell r="O2641" t="str">
            <v>Private</v>
          </cell>
          <cell r="P2641" t="str">
            <v>Flat Apartment or Maisonette</v>
          </cell>
          <cell r="Q2641" t="str">
            <v>Conversion of Dwelling(s) or ancillary C3 floorspace</v>
          </cell>
          <cell r="R2641" t="str">
            <v>No</v>
          </cell>
          <cell r="S2641" t="str">
            <v>unknown</v>
          </cell>
          <cell r="T2641" t="str">
            <v>No</v>
          </cell>
          <cell r="U2641" t="str">
            <v>N/A</v>
          </cell>
          <cell r="V2641" t="str">
            <v>Full</v>
          </cell>
          <cell r="W2641" t="str">
            <v>Borough</v>
          </cell>
          <cell r="X2641"/>
          <cell r="Y2641"/>
          <cell r="Z2641" t="str">
            <v>58</v>
          </cell>
          <cell r="AA2641" t="str">
            <v>Bramcote Grove</v>
          </cell>
          <cell r="AB2641" t="str">
            <v>Barkworth Road</v>
          </cell>
          <cell r="AC2641" t="str">
            <v>58,Bramcote Grove,Barkworth Road,SE16 3BW</v>
          </cell>
          <cell r="AD2641" t="str">
            <v>LIVESEY</v>
          </cell>
          <cell r="AE2641" t="str">
            <v>SE16 3BW</v>
          </cell>
          <cell r="AF2641">
            <v>535010</v>
          </cell>
          <cell r="AG2641">
            <v>178183</v>
          </cell>
          <cell r="AH2641" t="str">
            <v>Borough</v>
          </cell>
          <cell r="AI2641" t="str">
            <v>FY2011</v>
          </cell>
          <cell r="AJ2641" t="str">
            <v>1st</v>
          </cell>
          <cell r="AK2641">
            <v>40721</v>
          </cell>
          <cell r="AL2641"/>
          <cell r="AM2641"/>
          <cell r="AN2641"/>
          <cell r="AO2641">
            <v>41817</v>
          </cell>
          <cell r="AP2641"/>
          <cell r="AQ2641">
            <v>5</v>
          </cell>
          <cell r="AR2641"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41">
            <v>115810</v>
          </cell>
        </row>
        <row r="2642">
          <cell r="A2642" t="str">
            <v>10-AP-1520</v>
          </cell>
          <cell r="B2642" t="str">
            <v>Full</v>
          </cell>
          <cell r="C2642" t="str">
            <v>Lapsed</v>
          </cell>
          <cell r="D2642" t="str">
            <v>Proposed</v>
          </cell>
          <cell r="E2642" t="str">
            <v>Inner</v>
          </cell>
          <cell r="F2642">
            <v>0</v>
          </cell>
          <cell r="G2642">
            <v>1</v>
          </cell>
          <cell r="H2642">
            <v>1</v>
          </cell>
          <cell r="I2642">
            <v>5</v>
          </cell>
          <cell r="J2642" t="str">
            <v>No</v>
          </cell>
          <cell r="K2642">
            <v>2.5999999999999999E-2</v>
          </cell>
          <cell r="L2642">
            <v>2.3E-2</v>
          </cell>
          <cell r="M2642">
            <v>1</v>
          </cell>
          <cell r="N2642" t="str">
            <v>Market</v>
          </cell>
          <cell r="O2642" t="str">
            <v>Private</v>
          </cell>
          <cell r="P2642" t="str">
            <v>Flat Apartment or Maisonette</v>
          </cell>
          <cell r="Q2642" t="str">
            <v>Conversion of Dwelling(s) or ancillary C3 floorspace</v>
          </cell>
          <cell r="R2642" t="str">
            <v>No</v>
          </cell>
          <cell r="S2642" t="str">
            <v>unknown</v>
          </cell>
          <cell r="T2642" t="str">
            <v>No</v>
          </cell>
          <cell r="U2642"/>
          <cell r="V2642" t="str">
            <v>Full</v>
          </cell>
          <cell r="W2642" t="str">
            <v>Borough</v>
          </cell>
          <cell r="X2642"/>
          <cell r="Y2642"/>
          <cell r="Z2642" t="str">
            <v>58</v>
          </cell>
          <cell r="AA2642" t="str">
            <v>Bramcote Grove</v>
          </cell>
          <cell r="AB2642" t="str">
            <v>Barkworth Road</v>
          </cell>
          <cell r="AC2642" t="str">
            <v>58,Bramcote Grove,Barkworth Road,SE16 3BW</v>
          </cell>
          <cell r="AD2642" t="str">
            <v>LIVESEY</v>
          </cell>
          <cell r="AE2642" t="str">
            <v>SE16 3BW</v>
          </cell>
          <cell r="AF2642">
            <v>535010</v>
          </cell>
          <cell r="AG2642">
            <v>178183</v>
          </cell>
          <cell r="AH2642" t="str">
            <v>Borough</v>
          </cell>
          <cell r="AI2642" t="str">
            <v>FY2011</v>
          </cell>
          <cell r="AJ2642" t="str">
            <v>1st</v>
          </cell>
          <cell r="AK2642">
            <v>40721</v>
          </cell>
          <cell r="AL2642"/>
          <cell r="AM2642"/>
          <cell r="AN2642"/>
          <cell r="AO2642">
            <v>41817</v>
          </cell>
          <cell r="AP2642"/>
          <cell r="AQ2642">
            <v>5</v>
          </cell>
          <cell r="AR2642"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42">
            <v>115810</v>
          </cell>
        </row>
        <row r="2643">
          <cell r="A2643" t="str">
            <v>10-AP-1520</v>
          </cell>
          <cell r="B2643" t="str">
            <v>Full</v>
          </cell>
          <cell r="C2643" t="str">
            <v>Lapsed</v>
          </cell>
          <cell r="D2643" t="str">
            <v>Proposed</v>
          </cell>
          <cell r="E2643" t="str">
            <v>Inner</v>
          </cell>
          <cell r="F2643">
            <v>0</v>
          </cell>
          <cell r="G2643">
            <v>1</v>
          </cell>
          <cell r="H2643">
            <v>1</v>
          </cell>
          <cell r="I2643">
            <v>5</v>
          </cell>
          <cell r="J2643" t="str">
            <v>No</v>
          </cell>
          <cell r="K2643">
            <v>2.5999999999999999E-2</v>
          </cell>
          <cell r="L2643">
            <v>2.3E-2</v>
          </cell>
          <cell r="M2643">
            <v>2</v>
          </cell>
          <cell r="N2643" t="str">
            <v>Market</v>
          </cell>
          <cell r="O2643" t="str">
            <v>Private</v>
          </cell>
          <cell r="P2643" t="str">
            <v>Flat Apartment or Maisonette</v>
          </cell>
          <cell r="Q2643" t="str">
            <v>Conversion of Dwelling(s) or ancillary C3 floorspace</v>
          </cell>
          <cell r="R2643" t="str">
            <v>No</v>
          </cell>
          <cell r="S2643" t="str">
            <v>unknown</v>
          </cell>
          <cell r="T2643" t="str">
            <v>No</v>
          </cell>
          <cell r="U2643"/>
          <cell r="V2643" t="str">
            <v>Full</v>
          </cell>
          <cell r="W2643" t="str">
            <v>Borough</v>
          </cell>
          <cell r="X2643"/>
          <cell r="Y2643"/>
          <cell r="Z2643" t="str">
            <v>58</v>
          </cell>
          <cell r="AA2643" t="str">
            <v>Bramcote Grove</v>
          </cell>
          <cell r="AB2643" t="str">
            <v>Barkworth Road</v>
          </cell>
          <cell r="AC2643" t="str">
            <v>58,Bramcote Grove,Barkworth Road,SE16 3BW</v>
          </cell>
          <cell r="AD2643" t="str">
            <v>LIVESEY</v>
          </cell>
          <cell r="AE2643" t="str">
            <v>SE16 3BW</v>
          </cell>
          <cell r="AF2643">
            <v>535010</v>
          </cell>
          <cell r="AG2643">
            <v>178183</v>
          </cell>
          <cell r="AH2643" t="str">
            <v>Borough</v>
          </cell>
          <cell r="AI2643" t="str">
            <v>FY2011</v>
          </cell>
          <cell r="AJ2643" t="str">
            <v>1st</v>
          </cell>
          <cell r="AK2643">
            <v>40721</v>
          </cell>
          <cell r="AL2643"/>
          <cell r="AM2643"/>
          <cell r="AN2643"/>
          <cell r="AO2643">
            <v>41817</v>
          </cell>
          <cell r="AP2643"/>
          <cell r="AQ2643">
            <v>5</v>
          </cell>
          <cell r="AR2643"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43">
            <v>115810</v>
          </cell>
        </row>
        <row r="2644">
          <cell r="A2644" t="str">
            <v>10-AP-1520</v>
          </cell>
          <cell r="B2644" t="str">
            <v>Full</v>
          </cell>
          <cell r="C2644" t="str">
            <v>Lapsed</v>
          </cell>
          <cell r="D2644" t="str">
            <v>Proposed</v>
          </cell>
          <cell r="E2644" t="str">
            <v>Inner</v>
          </cell>
          <cell r="F2644">
            <v>0</v>
          </cell>
          <cell r="G2644">
            <v>2</v>
          </cell>
          <cell r="H2644">
            <v>2</v>
          </cell>
          <cell r="I2644">
            <v>5</v>
          </cell>
          <cell r="J2644" t="str">
            <v>No</v>
          </cell>
          <cell r="K2644">
            <v>2.5999999999999999E-2</v>
          </cell>
          <cell r="L2644">
            <v>2.3E-2</v>
          </cell>
          <cell r="M2644">
            <v>3</v>
          </cell>
          <cell r="N2644" t="str">
            <v>Market</v>
          </cell>
          <cell r="O2644" t="str">
            <v>Private</v>
          </cell>
          <cell r="P2644" t="str">
            <v>House or Bungalow</v>
          </cell>
          <cell r="Q2644" t="str">
            <v>Change of use of Non-Res floor space to Dwelling(s)</v>
          </cell>
          <cell r="R2644" t="str">
            <v>No</v>
          </cell>
          <cell r="S2644" t="str">
            <v>unknown</v>
          </cell>
          <cell r="T2644" t="str">
            <v>No</v>
          </cell>
          <cell r="U2644"/>
          <cell r="V2644" t="str">
            <v>Full</v>
          </cell>
          <cell r="W2644" t="str">
            <v>Borough</v>
          </cell>
          <cell r="X2644"/>
          <cell r="Y2644"/>
          <cell r="Z2644" t="str">
            <v>58</v>
          </cell>
          <cell r="AA2644" t="str">
            <v>Bramcote Grove</v>
          </cell>
          <cell r="AB2644" t="str">
            <v>Barkworth Road</v>
          </cell>
          <cell r="AC2644" t="str">
            <v>58,Bramcote Grove,Barkworth Road,SE16 3BW</v>
          </cell>
          <cell r="AD2644" t="str">
            <v>LIVESEY</v>
          </cell>
          <cell r="AE2644" t="str">
            <v>SE16 3BW</v>
          </cell>
          <cell r="AF2644">
            <v>535010</v>
          </cell>
          <cell r="AG2644">
            <v>178183</v>
          </cell>
          <cell r="AH2644" t="str">
            <v>Borough</v>
          </cell>
          <cell r="AI2644" t="str">
            <v>FY2011</v>
          </cell>
          <cell r="AJ2644" t="str">
            <v>1st</v>
          </cell>
          <cell r="AK2644">
            <v>40721</v>
          </cell>
          <cell r="AL2644"/>
          <cell r="AM2644"/>
          <cell r="AN2644"/>
          <cell r="AO2644">
            <v>41817</v>
          </cell>
          <cell r="AP2644"/>
          <cell r="AQ2644">
            <v>5</v>
          </cell>
          <cell r="AR2644"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44">
            <v>115810</v>
          </cell>
        </row>
        <row r="2645">
          <cell r="A2645" t="str">
            <v>10-AP-1520</v>
          </cell>
          <cell r="B2645" t="str">
            <v>Full</v>
          </cell>
          <cell r="C2645" t="str">
            <v>Lapsed</v>
          </cell>
          <cell r="D2645" t="str">
            <v>Proposed</v>
          </cell>
          <cell r="E2645" t="str">
            <v>Inner</v>
          </cell>
          <cell r="F2645">
            <v>0</v>
          </cell>
          <cell r="G2645">
            <v>1</v>
          </cell>
          <cell r="H2645">
            <v>1</v>
          </cell>
          <cell r="I2645">
            <v>5</v>
          </cell>
          <cell r="J2645" t="str">
            <v>No</v>
          </cell>
          <cell r="K2645">
            <v>2.5999999999999999E-2</v>
          </cell>
          <cell r="L2645">
            <v>2.3E-2</v>
          </cell>
          <cell r="M2645">
            <v>3</v>
          </cell>
          <cell r="N2645" t="str">
            <v>Market</v>
          </cell>
          <cell r="O2645" t="str">
            <v>Private</v>
          </cell>
          <cell r="P2645" t="str">
            <v>House or Bungalow</v>
          </cell>
          <cell r="Q2645" t="str">
            <v>New Residential Building</v>
          </cell>
          <cell r="R2645" t="str">
            <v>No</v>
          </cell>
          <cell r="S2645" t="str">
            <v>unknown</v>
          </cell>
          <cell r="T2645" t="str">
            <v>No</v>
          </cell>
          <cell r="U2645"/>
          <cell r="V2645" t="str">
            <v>Full</v>
          </cell>
          <cell r="W2645" t="str">
            <v>Borough</v>
          </cell>
          <cell r="X2645"/>
          <cell r="Y2645"/>
          <cell r="Z2645" t="str">
            <v>58</v>
          </cell>
          <cell r="AA2645" t="str">
            <v>Bramcote Grove</v>
          </cell>
          <cell r="AB2645" t="str">
            <v>Barkworth Road</v>
          </cell>
          <cell r="AC2645" t="str">
            <v>58,Bramcote Grove,Barkworth Road,SE16 3BW</v>
          </cell>
          <cell r="AD2645" t="str">
            <v>LIVESEY</v>
          </cell>
          <cell r="AE2645" t="str">
            <v>SE16 3BW</v>
          </cell>
          <cell r="AF2645">
            <v>535010</v>
          </cell>
          <cell r="AG2645">
            <v>178183</v>
          </cell>
          <cell r="AH2645" t="str">
            <v>Borough</v>
          </cell>
          <cell r="AI2645" t="str">
            <v>FY2011</v>
          </cell>
          <cell r="AJ2645" t="str">
            <v>1st</v>
          </cell>
          <cell r="AK2645">
            <v>40721</v>
          </cell>
          <cell r="AL2645"/>
          <cell r="AM2645"/>
          <cell r="AN2645"/>
          <cell r="AO2645">
            <v>41817</v>
          </cell>
          <cell r="AP2645"/>
          <cell r="AQ2645">
            <v>5</v>
          </cell>
          <cell r="AR2645" t="str">
            <v>Change of use from public house with 4 flats above to two maisonettes occupying ground and first floor levels, two flats at second floor level, alterations to elevations at ground floor level, erection of extension at second floor level, new entrance to lower ground floor level and erection of a 3-storey dwelling attached to side of building fronting Barkworth Road</v>
          </cell>
          <cell r="AS2645">
            <v>115810</v>
          </cell>
        </row>
        <row r="2646">
          <cell r="A2646" t="str">
            <v>10-AP-1528</v>
          </cell>
          <cell r="B2646" t="str">
            <v>Full</v>
          </cell>
          <cell r="C2646" t="str">
            <v>Completed</v>
          </cell>
          <cell r="D2646" t="str">
            <v>Existing</v>
          </cell>
          <cell r="E2646" t="str">
            <v>Central Activities Zone</v>
          </cell>
          <cell r="F2646">
            <v>1</v>
          </cell>
          <cell r="G2646">
            <v>0</v>
          </cell>
          <cell r="H2646">
            <v>-1</v>
          </cell>
          <cell r="I2646">
            <v>3</v>
          </cell>
          <cell r="J2646" t="str">
            <v>No</v>
          </cell>
          <cell r="K2646">
            <v>8.0000000000000002E-3</v>
          </cell>
          <cell r="L2646">
            <v>8.0000000000000002E-3</v>
          </cell>
          <cell r="M2646">
            <v>4</v>
          </cell>
          <cell r="N2646" t="str">
            <v>Market</v>
          </cell>
          <cell r="O2646" t="str">
            <v>Private</v>
          </cell>
          <cell r="P2646" t="str">
            <v>House or Bungalow</v>
          </cell>
          <cell r="Q2646" t="str">
            <v>Conversion of Dwelling(s) or ancillary C3 floorspace</v>
          </cell>
          <cell r="R2646" t="str">
            <v>No</v>
          </cell>
          <cell r="S2646" t="str">
            <v>unknown</v>
          </cell>
          <cell r="T2646" t="str">
            <v>No</v>
          </cell>
          <cell r="U2646" t="str">
            <v>N/A</v>
          </cell>
          <cell r="V2646" t="str">
            <v>Full</v>
          </cell>
          <cell r="W2646" t="str">
            <v>Borough</v>
          </cell>
          <cell r="X2646"/>
          <cell r="Y2646"/>
          <cell r="Z2646" t="str">
            <v>183</v>
          </cell>
          <cell r="AA2646" t="str">
            <v>Brook Drive</v>
          </cell>
          <cell r="AB2646"/>
          <cell r="AC2646" t="str">
            <v>183,Brook Drive,,SE11 4TG</v>
          </cell>
          <cell r="AD2646" t="str">
            <v>CATHEDRALS</v>
          </cell>
          <cell r="AE2646" t="str">
            <v>SE11 4TG</v>
          </cell>
          <cell r="AF2646">
            <v>531773</v>
          </cell>
          <cell r="AG2646">
            <v>178902</v>
          </cell>
          <cell r="AH2646" t="str">
            <v>Borough</v>
          </cell>
          <cell r="AI2646" t="str">
            <v>FY2010</v>
          </cell>
          <cell r="AJ2646" t="str">
            <v>2nd</v>
          </cell>
          <cell r="AK2646">
            <v>40388</v>
          </cell>
          <cell r="AL2646">
            <v>40633</v>
          </cell>
          <cell r="AM2646">
            <v>40876</v>
          </cell>
          <cell r="AN2646"/>
          <cell r="AO2646">
            <v>41484</v>
          </cell>
          <cell r="AP2646"/>
          <cell r="AQ2646">
            <v>3</v>
          </cell>
          <cell r="AR2646" t="str">
            <v>Rear roof dormer and conversion of house into three self contained, one bedroom flats</v>
          </cell>
          <cell r="AS2646">
            <v>107454</v>
          </cell>
        </row>
        <row r="2647">
          <cell r="A2647" t="str">
            <v>10-AP-1528</v>
          </cell>
          <cell r="B2647" t="str">
            <v>Full</v>
          </cell>
          <cell r="C2647" t="str">
            <v>Completed</v>
          </cell>
          <cell r="D2647" t="str">
            <v>Proposed</v>
          </cell>
          <cell r="E2647" t="str">
            <v>Central Activities Zone</v>
          </cell>
          <cell r="F2647">
            <v>0</v>
          </cell>
          <cell r="G2647">
            <v>3</v>
          </cell>
          <cell r="H2647">
            <v>3</v>
          </cell>
          <cell r="I2647">
            <v>3</v>
          </cell>
          <cell r="J2647" t="str">
            <v>No</v>
          </cell>
          <cell r="K2647">
            <v>8.0000000000000002E-3</v>
          </cell>
          <cell r="L2647">
            <v>8.0000000000000002E-3</v>
          </cell>
          <cell r="M2647">
            <v>1</v>
          </cell>
          <cell r="N2647" t="str">
            <v>Market</v>
          </cell>
          <cell r="O2647" t="str">
            <v>Private</v>
          </cell>
          <cell r="P2647" t="str">
            <v>Flat Apartment or Maisonette</v>
          </cell>
          <cell r="Q2647" t="str">
            <v>Conversion of Dwelling(s) or ancillary C3 floorspace</v>
          </cell>
          <cell r="R2647" t="str">
            <v>No</v>
          </cell>
          <cell r="S2647" t="str">
            <v>unknown</v>
          </cell>
          <cell r="T2647" t="str">
            <v>No</v>
          </cell>
          <cell r="U2647"/>
          <cell r="V2647" t="str">
            <v>Full</v>
          </cell>
          <cell r="W2647" t="str">
            <v>Borough</v>
          </cell>
          <cell r="X2647"/>
          <cell r="Y2647"/>
          <cell r="Z2647" t="str">
            <v>183</v>
          </cell>
          <cell r="AA2647" t="str">
            <v>Brook Drive</v>
          </cell>
          <cell r="AB2647"/>
          <cell r="AC2647" t="str">
            <v>183,Brook Drive,,SE11 4TG</v>
          </cell>
          <cell r="AD2647" t="str">
            <v>CATHEDRALS</v>
          </cell>
          <cell r="AE2647" t="str">
            <v>SE11 4TG</v>
          </cell>
          <cell r="AF2647">
            <v>531773</v>
          </cell>
          <cell r="AG2647">
            <v>178902</v>
          </cell>
          <cell r="AH2647" t="str">
            <v>Borough</v>
          </cell>
          <cell r="AI2647" t="str">
            <v>FY2010</v>
          </cell>
          <cell r="AJ2647" t="str">
            <v>2nd</v>
          </cell>
          <cell r="AK2647">
            <v>40388</v>
          </cell>
          <cell r="AL2647">
            <v>40633</v>
          </cell>
          <cell r="AM2647">
            <v>40876</v>
          </cell>
          <cell r="AN2647"/>
          <cell r="AO2647">
            <v>41484</v>
          </cell>
          <cell r="AP2647"/>
          <cell r="AQ2647">
            <v>3</v>
          </cell>
          <cell r="AR2647" t="str">
            <v>Rear roof dormer and conversion of house into three self contained, one bedroom flats</v>
          </cell>
          <cell r="AS2647">
            <v>107454</v>
          </cell>
        </row>
        <row r="2648">
          <cell r="A2648" t="str">
            <v>10-AP-1536</v>
          </cell>
          <cell r="B2648" t="str">
            <v>Full</v>
          </cell>
          <cell r="C2648" t="str">
            <v>Completed</v>
          </cell>
          <cell r="D2648" t="str">
            <v>Proposed</v>
          </cell>
          <cell r="E2648" t="str">
            <v>Inner</v>
          </cell>
          <cell r="F2648">
            <v>0</v>
          </cell>
          <cell r="G2648">
            <v>2</v>
          </cell>
          <cell r="H2648">
            <v>2</v>
          </cell>
          <cell r="I2648">
            <v>6</v>
          </cell>
          <cell r="J2648" t="str">
            <v>No</v>
          </cell>
          <cell r="K2648">
            <v>1.2E-2</v>
          </cell>
          <cell r="L2648">
            <v>1.2E-2</v>
          </cell>
          <cell r="M2648">
            <v>1</v>
          </cell>
          <cell r="N2648" t="str">
            <v>Market</v>
          </cell>
          <cell r="O2648" t="str">
            <v>Private</v>
          </cell>
          <cell r="P2648" t="str">
            <v>Flat Apartment or Maisonette</v>
          </cell>
          <cell r="Q2648" t="str">
            <v>Change of use of Non-Res floor space to Dwelling(s)</v>
          </cell>
          <cell r="R2648" t="str">
            <v>No</v>
          </cell>
          <cell r="S2648" t="str">
            <v>unknown</v>
          </cell>
          <cell r="T2648" t="str">
            <v>No</v>
          </cell>
          <cell r="U2648"/>
          <cell r="V2648" t="str">
            <v>Full</v>
          </cell>
          <cell r="W2648" t="str">
            <v>Planning Inspectorate</v>
          </cell>
          <cell r="X2648"/>
          <cell r="Y2648" t="str">
            <v>Ground Floor</v>
          </cell>
          <cell r="Z2648" t="str">
            <v>Pacific Wharf, 165</v>
          </cell>
          <cell r="AA2648" t="str">
            <v>Rotherhithe Street</v>
          </cell>
          <cell r="AB2648"/>
          <cell r="AC2648" t="str">
            <v>Ground FloorPacific Wharf, 165,Rotherhithe Street,,SE16 8QF</v>
          </cell>
          <cell r="AD2648" t="str">
            <v>SURREY DOCKS</v>
          </cell>
          <cell r="AE2648" t="str">
            <v>SE16 8QF</v>
          </cell>
          <cell r="AF2648">
            <v>535641</v>
          </cell>
          <cell r="AG2648">
            <v>180239</v>
          </cell>
          <cell r="AH2648" t="str">
            <v>Planning Inspectorate</v>
          </cell>
          <cell r="AI2648" t="str">
            <v>FY2011</v>
          </cell>
          <cell r="AJ2648" t="str">
            <v>1st</v>
          </cell>
          <cell r="AK2648">
            <v>40695</v>
          </cell>
          <cell r="AL2648">
            <v>40725</v>
          </cell>
          <cell r="AM2648">
            <v>41015</v>
          </cell>
          <cell r="AN2648"/>
          <cell r="AO2648">
            <v>41791</v>
          </cell>
          <cell r="AP2648"/>
          <cell r="AQ2648">
            <v>6</v>
          </cell>
          <cell r="AR2648" t="str">
            <v>Change of use of Class A1 (retail) unit at ground floor into six residential units with outdoor amenity space, including erection of walls.</v>
          </cell>
          <cell r="AS2648">
            <v>117789</v>
          </cell>
        </row>
        <row r="2649">
          <cell r="A2649" t="str">
            <v>10-AP-1536</v>
          </cell>
          <cell r="B2649" t="str">
            <v>Full</v>
          </cell>
          <cell r="C2649" t="str">
            <v>Completed</v>
          </cell>
          <cell r="D2649" t="str">
            <v>Proposed</v>
          </cell>
          <cell r="E2649" t="str">
            <v>Inner</v>
          </cell>
          <cell r="F2649">
            <v>0</v>
          </cell>
          <cell r="G2649">
            <v>4</v>
          </cell>
          <cell r="H2649">
            <v>4</v>
          </cell>
          <cell r="I2649">
            <v>6</v>
          </cell>
          <cell r="J2649" t="str">
            <v>No</v>
          </cell>
          <cell r="K2649">
            <v>1.2E-2</v>
          </cell>
          <cell r="L2649">
            <v>1.2E-2</v>
          </cell>
          <cell r="M2649">
            <v>2</v>
          </cell>
          <cell r="N2649" t="str">
            <v>Market</v>
          </cell>
          <cell r="O2649" t="str">
            <v>Private</v>
          </cell>
          <cell r="P2649" t="str">
            <v>Flat Apartment or Maisonette</v>
          </cell>
          <cell r="Q2649" t="str">
            <v>Change of use of Non-Res floor space to Dwelling(s)</v>
          </cell>
          <cell r="R2649" t="str">
            <v>No</v>
          </cell>
          <cell r="S2649" t="str">
            <v>unknown</v>
          </cell>
          <cell r="T2649" t="str">
            <v>No</v>
          </cell>
          <cell r="U2649"/>
          <cell r="V2649" t="str">
            <v>Full</v>
          </cell>
          <cell r="W2649" t="str">
            <v>Planning Inspectorate</v>
          </cell>
          <cell r="X2649"/>
          <cell r="Y2649" t="str">
            <v>Ground Floor</v>
          </cell>
          <cell r="Z2649" t="str">
            <v>Pacific Wharf, 165</v>
          </cell>
          <cell r="AA2649" t="str">
            <v>Rotherhithe Street</v>
          </cell>
          <cell r="AB2649"/>
          <cell r="AC2649" t="str">
            <v>Ground FloorPacific Wharf, 165,Rotherhithe Street,,SE16 8QF</v>
          </cell>
          <cell r="AD2649" t="str">
            <v>SURREY DOCKS</v>
          </cell>
          <cell r="AE2649" t="str">
            <v>SE16 8QF</v>
          </cell>
          <cell r="AF2649">
            <v>535641</v>
          </cell>
          <cell r="AG2649">
            <v>180239</v>
          </cell>
          <cell r="AH2649" t="str">
            <v>Planning Inspectorate</v>
          </cell>
          <cell r="AI2649" t="str">
            <v>FY2011</v>
          </cell>
          <cell r="AJ2649" t="str">
            <v>1st</v>
          </cell>
          <cell r="AK2649">
            <v>40695</v>
          </cell>
          <cell r="AL2649">
            <v>40725</v>
          </cell>
          <cell r="AM2649">
            <v>41015</v>
          </cell>
          <cell r="AN2649"/>
          <cell r="AO2649">
            <v>41791</v>
          </cell>
          <cell r="AP2649"/>
          <cell r="AQ2649">
            <v>6</v>
          </cell>
          <cell r="AR2649" t="str">
            <v>Change of use of Class A1 (retail) unit at ground floor into six residential units with outdoor amenity space, including erection of walls.</v>
          </cell>
          <cell r="AS2649">
            <v>117789</v>
          </cell>
        </row>
        <row r="2650">
          <cell r="A2650" t="str">
            <v>10-AP-1669</v>
          </cell>
          <cell r="B2650" t="str">
            <v>Full</v>
          </cell>
          <cell r="C2650" t="str">
            <v>Completed</v>
          </cell>
          <cell r="D2650" t="str">
            <v>Existing</v>
          </cell>
          <cell r="E2650" t="str">
            <v>Inner</v>
          </cell>
          <cell r="F2650">
            <v>1</v>
          </cell>
          <cell r="G2650">
            <v>0</v>
          </cell>
          <cell r="H2650">
            <v>-1</v>
          </cell>
          <cell r="I2650">
            <v>2</v>
          </cell>
          <cell r="J2650" t="str">
            <v>No</v>
          </cell>
          <cell r="K2650">
            <v>1.2E-2</v>
          </cell>
          <cell r="L2650">
            <v>1.2E-2</v>
          </cell>
          <cell r="M2650"/>
          <cell r="N2650" t="str">
            <v>Market</v>
          </cell>
          <cell r="O2650" t="str">
            <v>Private</v>
          </cell>
          <cell r="P2650" t="str">
            <v>Flat Apartment or Maisonette</v>
          </cell>
          <cell r="Q2650" t="str">
            <v>Conversion of Dwelling(s) or ancillary C3 floorspace</v>
          </cell>
          <cell r="R2650" t="str">
            <v>No</v>
          </cell>
          <cell r="S2650" t="str">
            <v>unknown</v>
          </cell>
          <cell r="T2650" t="str">
            <v>No</v>
          </cell>
          <cell r="U2650" t="str">
            <v>N/A</v>
          </cell>
          <cell r="V2650" t="str">
            <v>Full</v>
          </cell>
          <cell r="W2650" t="str">
            <v>Borough</v>
          </cell>
          <cell r="X2650"/>
          <cell r="Y2650" t="str">
            <v>Upper Floors</v>
          </cell>
          <cell r="Z2650" t="str">
            <v>60</v>
          </cell>
          <cell r="AA2650" t="str">
            <v>Nunhead Lane</v>
          </cell>
          <cell r="AB2650"/>
          <cell r="AC2650" t="str">
            <v>Upper Floors60,Nunhead Lane,,SE15 3QE</v>
          </cell>
          <cell r="AD2650" t="str">
            <v>NUNHEAD</v>
          </cell>
          <cell r="AE2650" t="str">
            <v>SE15 3QE</v>
          </cell>
          <cell r="AF2650">
            <v>534930</v>
          </cell>
          <cell r="AG2650">
            <v>175728</v>
          </cell>
          <cell r="AH2650" t="str">
            <v>Borough</v>
          </cell>
          <cell r="AI2650" t="str">
            <v>FY2010</v>
          </cell>
          <cell r="AJ2650" t="str">
            <v>2nd</v>
          </cell>
          <cell r="AK2650">
            <v>40416</v>
          </cell>
          <cell r="AL2650">
            <v>41796</v>
          </cell>
          <cell r="AM2650">
            <v>42066</v>
          </cell>
          <cell r="AN2650"/>
          <cell r="AO2650">
            <v>41512</v>
          </cell>
          <cell r="AP2650"/>
          <cell r="AQ2650">
            <v>2</v>
          </cell>
          <cell r="AR2650" t="str">
            <v>Conversion of the maisonette on the upper floor into two studio units</v>
          </cell>
          <cell r="AS2650">
            <v>112278</v>
          </cell>
        </row>
        <row r="2651">
          <cell r="A2651" t="str">
            <v>10-AP-1669</v>
          </cell>
          <cell r="B2651" t="str">
            <v>Full</v>
          </cell>
          <cell r="C2651" t="str">
            <v>Completed</v>
          </cell>
          <cell r="D2651" t="str">
            <v>Proposed</v>
          </cell>
          <cell r="E2651" t="str">
            <v>Inner</v>
          </cell>
          <cell r="F2651">
            <v>0</v>
          </cell>
          <cell r="G2651">
            <v>2</v>
          </cell>
          <cell r="H2651">
            <v>2</v>
          </cell>
          <cell r="I2651">
            <v>2</v>
          </cell>
          <cell r="J2651" t="str">
            <v>No</v>
          </cell>
          <cell r="K2651">
            <v>1.2E-2</v>
          </cell>
          <cell r="L2651">
            <v>1.2E-2</v>
          </cell>
          <cell r="M2651">
            <v>1</v>
          </cell>
          <cell r="N2651" t="str">
            <v>Market</v>
          </cell>
          <cell r="O2651" t="str">
            <v>Private</v>
          </cell>
          <cell r="P2651" t="str">
            <v>Studio or S/C Bedsit</v>
          </cell>
          <cell r="Q2651" t="str">
            <v>Conversion of Dwelling(s) or ancillary C3 floorspace</v>
          </cell>
          <cell r="R2651" t="str">
            <v>No</v>
          </cell>
          <cell r="S2651" t="str">
            <v>unknown</v>
          </cell>
          <cell r="T2651" t="str">
            <v>No</v>
          </cell>
          <cell r="U2651"/>
          <cell r="V2651" t="str">
            <v>Full</v>
          </cell>
          <cell r="W2651" t="str">
            <v>Borough</v>
          </cell>
          <cell r="X2651"/>
          <cell r="Y2651" t="str">
            <v>Upper Floors</v>
          </cell>
          <cell r="Z2651" t="str">
            <v>60</v>
          </cell>
          <cell r="AA2651" t="str">
            <v>Nunhead Lane</v>
          </cell>
          <cell r="AB2651"/>
          <cell r="AC2651" t="str">
            <v>Upper Floors60,Nunhead Lane,,SE15 3QE</v>
          </cell>
          <cell r="AD2651" t="str">
            <v>NUNHEAD</v>
          </cell>
          <cell r="AE2651" t="str">
            <v>SE15 3QE</v>
          </cell>
          <cell r="AF2651">
            <v>534930</v>
          </cell>
          <cell r="AG2651">
            <v>175728</v>
          </cell>
          <cell r="AH2651" t="str">
            <v>Borough</v>
          </cell>
          <cell r="AI2651" t="str">
            <v>FY2010</v>
          </cell>
          <cell r="AJ2651" t="str">
            <v>2nd</v>
          </cell>
          <cell r="AK2651">
            <v>40416</v>
          </cell>
          <cell r="AL2651">
            <v>41796</v>
          </cell>
          <cell r="AM2651">
            <v>42066</v>
          </cell>
          <cell r="AN2651"/>
          <cell r="AO2651">
            <v>41512</v>
          </cell>
          <cell r="AP2651"/>
          <cell r="AQ2651">
            <v>2</v>
          </cell>
          <cell r="AR2651" t="str">
            <v>Conversion of the maisonette on the upper floor into two studio units</v>
          </cell>
          <cell r="AS2651">
            <v>112278</v>
          </cell>
        </row>
        <row r="2652">
          <cell r="A2652" t="str">
            <v>10-AP-1717</v>
          </cell>
          <cell r="B2652" t="str">
            <v>Full</v>
          </cell>
          <cell r="C2652" t="str">
            <v>Completed</v>
          </cell>
          <cell r="D2652" t="str">
            <v>Proposed</v>
          </cell>
          <cell r="E2652" t="str">
            <v>Inner</v>
          </cell>
          <cell r="F2652">
            <v>0</v>
          </cell>
          <cell r="G2652">
            <v>2</v>
          </cell>
          <cell r="H2652">
            <v>2</v>
          </cell>
          <cell r="I2652">
            <v>2</v>
          </cell>
          <cell r="J2652" t="str">
            <v>No</v>
          </cell>
          <cell r="K2652">
            <v>0.06</v>
          </cell>
          <cell r="L2652">
            <v>0.06</v>
          </cell>
          <cell r="M2652">
            <v>2</v>
          </cell>
          <cell r="N2652" t="str">
            <v>Market</v>
          </cell>
          <cell r="O2652" t="str">
            <v>Private</v>
          </cell>
          <cell r="P2652" t="str">
            <v>House or Bungalow</v>
          </cell>
          <cell r="Q2652" t="str">
            <v>New Residential Building</v>
          </cell>
          <cell r="R2652" t="str">
            <v>No</v>
          </cell>
          <cell r="S2652" t="str">
            <v>unknown</v>
          </cell>
          <cell r="T2652" t="str">
            <v>No</v>
          </cell>
          <cell r="U2652"/>
          <cell r="V2652" t="str">
            <v>Full</v>
          </cell>
          <cell r="W2652" t="str">
            <v>Borough</v>
          </cell>
          <cell r="X2652"/>
          <cell r="Y2652"/>
          <cell r="Z2652" t="str">
            <v>Land At The Rear Of 37 - 38</v>
          </cell>
          <cell r="AA2652" t="str">
            <v>Grove Park</v>
          </cell>
          <cell r="AB2652"/>
          <cell r="AC2652" t="str">
            <v>Land At The Rear Of 37 - 38,Grove Park,,SE5 8LG</v>
          </cell>
          <cell r="AD2652" t="str">
            <v>SOUTH CAMBERWELL</v>
          </cell>
          <cell r="AE2652" t="str">
            <v>SE5 8LG</v>
          </cell>
          <cell r="AF2652">
            <v>533483</v>
          </cell>
          <cell r="AG2652">
            <v>176104</v>
          </cell>
          <cell r="AH2652" t="str">
            <v>Borough</v>
          </cell>
          <cell r="AI2652" t="str">
            <v>FY2010</v>
          </cell>
          <cell r="AJ2652" t="str">
            <v>3rd</v>
          </cell>
          <cell r="AK2652">
            <v>40480</v>
          </cell>
          <cell r="AL2652">
            <v>41414</v>
          </cell>
          <cell r="AM2652">
            <v>41797</v>
          </cell>
          <cell r="AN2652"/>
          <cell r="AO2652">
            <v>41576</v>
          </cell>
          <cell r="AP2652"/>
          <cell r="AQ2652">
            <v>2</v>
          </cell>
          <cell r="AR2652" t="str">
            <v>Erection of 2 two-storey single family houses, erection of a one storey single garage, and off-street parking for two cars.</v>
          </cell>
          <cell r="AS2652">
            <v>111436</v>
          </cell>
        </row>
        <row r="2653">
          <cell r="A2653" t="str">
            <v>10-AP-1722</v>
          </cell>
          <cell r="B2653" t="str">
            <v>Full</v>
          </cell>
          <cell r="C2653" t="str">
            <v>Lapsed</v>
          </cell>
          <cell r="D2653" t="str">
            <v>Proposed</v>
          </cell>
          <cell r="E2653" t="str">
            <v>Central Activities Zone</v>
          </cell>
          <cell r="F2653">
            <v>0</v>
          </cell>
          <cell r="G2653">
            <v>1</v>
          </cell>
          <cell r="H2653">
            <v>1</v>
          </cell>
          <cell r="I2653">
            <v>1</v>
          </cell>
          <cell r="J2653" t="str">
            <v>No</v>
          </cell>
          <cell r="K2653">
            <v>0</v>
          </cell>
          <cell r="L2653">
            <v>0</v>
          </cell>
          <cell r="M2653">
            <v>3</v>
          </cell>
          <cell r="N2653" t="str">
            <v>Market</v>
          </cell>
          <cell r="O2653" t="str">
            <v>Private</v>
          </cell>
          <cell r="P2653" t="str">
            <v>Flat Apartment or Maisonette</v>
          </cell>
          <cell r="Q2653" t="str">
            <v>Extension to building for residential unit(s)</v>
          </cell>
          <cell r="R2653" t="str">
            <v>No</v>
          </cell>
          <cell r="S2653" t="str">
            <v>unknown</v>
          </cell>
          <cell r="T2653" t="str">
            <v>No</v>
          </cell>
          <cell r="U2653"/>
          <cell r="V2653" t="str">
            <v>Full</v>
          </cell>
          <cell r="W2653" t="str">
            <v>Borough</v>
          </cell>
          <cell r="X2653"/>
          <cell r="Y2653"/>
          <cell r="Z2653" t="str">
            <v>11</v>
          </cell>
          <cell r="AA2653" t="str">
            <v>Bell Yard Mews</v>
          </cell>
          <cell r="AB2653"/>
          <cell r="AC2653" t="str">
            <v>11,Bell Yard Mews,,SE1 3TN</v>
          </cell>
          <cell r="AD2653" t="str">
            <v>GRANGE</v>
          </cell>
          <cell r="AE2653" t="str">
            <v>SE1 3TN</v>
          </cell>
          <cell r="AF2653">
            <v>533359</v>
          </cell>
          <cell r="AG2653">
            <v>179567</v>
          </cell>
          <cell r="AH2653" t="str">
            <v>Borough</v>
          </cell>
          <cell r="AI2653" t="str">
            <v>FY2010</v>
          </cell>
          <cell r="AJ2653" t="str">
            <v>3rd</v>
          </cell>
          <cell r="AK2653">
            <v>40483</v>
          </cell>
          <cell r="AL2653"/>
          <cell r="AM2653"/>
          <cell r="AN2653"/>
          <cell r="AO2653">
            <v>41579</v>
          </cell>
          <cell r="AP2653"/>
          <cell r="AQ2653">
            <v>1</v>
          </cell>
          <cell r="AR2653" t="str">
            <v>Roof extension to provide a 3 bed flat.</v>
          </cell>
          <cell r="AS2653">
            <v>111588</v>
          </cell>
        </row>
        <row r="2654">
          <cell r="A2654" t="str">
            <v>10-AP-1738</v>
          </cell>
          <cell r="B2654" t="str">
            <v>Full</v>
          </cell>
          <cell r="C2654" t="str">
            <v>Completed</v>
          </cell>
          <cell r="D2654" t="str">
            <v>Proposed</v>
          </cell>
          <cell r="E2654" t="str">
            <v>Inner</v>
          </cell>
          <cell r="F2654">
            <v>0</v>
          </cell>
          <cell r="G2654">
            <v>1</v>
          </cell>
          <cell r="H2654">
            <v>1</v>
          </cell>
          <cell r="I2654">
            <v>1</v>
          </cell>
          <cell r="J2654" t="str">
            <v>No</v>
          </cell>
          <cell r="K2654">
            <v>1.4999999999999999E-2</v>
          </cell>
          <cell r="L2654">
            <v>1.4999999999999999E-2</v>
          </cell>
          <cell r="M2654">
            <v>2</v>
          </cell>
          <cell r="N2654" t="str">
            <v>Market</v>
          </cell>
          <cell r="O2654" t="str">
            <v>Private</v>
          </cell>
          <cell r="P2654" t="str">
            <v>House or Bungalow</v>
          </cell>
          <cell r="Q2654" t="str">
            <v>New Residential Building</v>
          </cell>
          <cell r="R2654" t="str">
            <v>No</v>
          </cell>
          <cell r="S2654" t="str">
            <v>unknown</v>
          </cell>
          <cell r="T2654" t="str">
            <v>No</v>
          </cell>
          <cell r="U2654"/>
          <cell r="V2654" t="str">
            <v>Full</v>
          </cell>
          <cell r="W2654" t="str">
            <v>Borough</v>
          </cell>
          <cell r="X2654"/>
          <cell r="Y2654"/>
          <cell r="Z2654" t="str">
            <v>68a</v>
          </cell>
          <cell r="AA2654" t="str">
            <v>Crawthen Grove</v>
          </cell>
          <cell r="AB2654"/>
          <cell r="AC2654" t="str">
            <v>68a,Crawthen Grove,,SE22 9AB</v>
          </cell>
          <cell r="AD2654" t="str">
            <v>EAST DULWICH</v>
          </cell>
          <cell r="AE2654" t="str">
            <v>SE22 9AB</v>
          </cell>
          <cell r="AF2654">
            <v>533927</v>
          </cell>
          <cell r="AG2654">
            <v>175202</v>
          </cell>
          <cell r="AH2654" t="str">
            <v>Borough</v>
          </cell>
          <cell r="AI2654" t="str">
            <v>FY2010</v>
          </cell>
          <cell r="AJ2654" t="str">
            <v>3rd</v>
          </cell>
          <cell r="AK2654">
            <v>40472</v>
          </cell>
          <cell r="AL2654">
            <v>40603</v>
          </cell>
          <cell r="AM2654">
            <v>40633</v>
          </cell>
          <cell r="AN2654"/>
          <cell r="AO2654">
            <v>41568</v>
          </cell>
          <cell r="AP2654"/>
          <cell r="AQ2654">
            <v>1</v>
          </cell>
          <cell r="AR2654" t="str">
            <v>Demolition of existing single storey commercial storage building and erection of a two storey two bedroom dwelling house.</v>
          </cell>
          <cell r="AS2654">
            <v>111434</v>
          </cell>
        </row>
        <row r="2655">
          <cell r="A2655" t="str">
            <v>10-AP-1787</v>
          </cell>
          <cell r="B2655" t="str">
            <v>Full</v>
          </cell>
          <cell r="C2655" t="str">
            <v>Completed</v>
          </cell>
          <cell r="D2655" t="str">
            <v>Existing</v>
          </cell>
          <cell r="E2655" t="str">
            <v>Inner</v>
          </cell>
          <cell r="F2655">
            <v>1</v>
          </cell>
          <cell r="G2655">
            <v>0</v>
          </cell>
          <cell r="H2655">
            <v>-1</v>
          </cell>
          <cell r="I2655">
            <v>1</v>
          </cell>
          <cell r="J2655" t="str">
            <v>No</v>
          </cell>
          <cell r="K2655">
            <v>8.0000000000000002E-3</v>
          </cell>
          <cell r="L2655">
            <v>8.0000000000000002E-3</v>
          </cell>
          <cell r="M2655">
            <v>1</v>
          </cell>
          <cell r="N2655" t="str">
            <v>Market</v>
          </cell>
          <cell r="O2655" t="str">
            <v>Private</v>
          </cell>
          <cell r="P2655" t="str">
            <v>Flat Apartment or Maisonette</v>
          </cell>
          <cell r="Q2655" t="str">
            <v>New Residential Building</v>
          </cell>
          <cell r="R2655" t="str">
            <v>No</v>
          </cell>
          <cell r="S2655" t="str">
            <v>unknown</v>
          </cell>
          <cell r="T2655" t="str">
            <v>No</v>
          </cell>
          <cell r="U2655" t="str">
            <v>N/A</v>
          </cell>
          <cell r="V2655" t="str">
            <v>Full</v>
          </cell>
          <cell r="W2655" t="str">
            <v>Borough</v>
          </cell>
          <cell r="X2655"/>
          <cell r="Y2655"/>
          <cell r="Z2655" t="str">
            <v>Land Forming Part Of 124</v>
          </cell>
          <cell r="AA2655" t="str">
            <v>Crofton Road</v>
          </cell>
          <cell r="AB2655"/>
          <cell r="AC2655" t="str">
            <v>Land Forming Part Of 124,Crofton Road,,SE5 8NA</v>
          </cell>
          <cell r="AD2655" t="str">
            <v>BRUNSWICK PARK</v>
          </cell>
          <cell r="AE2655" t="str">
            <v>SE5 8NA</v>
          </cell>
          <cell r="AF2655">
            <v>533535</v>
          </cell>
          <cell r="AG2655">
            <v>176274</v>
          </cell>
          <cell r="AH2655" t="str">
            <v>Borough</v>
          </cell>
          <cell r="AI2655" t="str">
            <v>FY2010</v>
          </cell>
          <cell r="AJ2655" t="str">
            <v>2nd</v>
          </cell>
          <cell r="AK2655">
            <v>40438</v>
          </cell>
          <cell r="AL2655">
            <v>40634</v>
          </cell>
          <cell r="AM2655">
            <v>41796</v>
          </cell>
          <cell r="AN2655"/>
          <cell r="AO2655">
            <v>41534</v>
          </cell>
          <cell r="AP2655"/>
          <cell r="AQ2655">
            <v>1</v>
          </cell>
          <cell r="AR2655" t="str">
            <v>Proposed erection of a 2 bedroom end terrace dwelling (of two/three storeys with an amenity terrace at the top storey) adjoining 124 Crofton Road with revised access arrangement to the existing property</v>
          </cell>
          <cell r="AS2655">
            <v>110405</v>
          </cell>
        </row>
        <row r="2656">
          <cell r="A2656" t="str">
            <v>10-AP-1787</v>
          </cell>
          <cell r="B2656" t="str">
            <v>Full</v>
          </cell>
          <cell r="C2656" t="str">
            <v>Completed</v>
          </cell>
          <cell r="D2656" t="str">
            <v>Existing</v>
          </cell>
          <cell r="E2656" t="str">
            <v>Inner</v>
          </cell>
          <cell r="F2656">
            <v>1</v>
          </cell>
          <cell r="G2656">
            <v>0</v>
          </cell>
          <cell r="H2656">
            <v>-1</v>
          </cell>
          <cell r="I2656">
            <v>1</v>
          </cell>
          <cell r="J2656" t="str">
            <v>No</v>
          </cell>
          <cell r="K2656">
            <v>8.0000000000000002E-3</v>
          </cell>
          <cell r="L2656">
            <v>8.0000000000000002E-3</v>
          </cell>
          <cell r="M2656">
            <v>3</v>
          </cell>
          <cell r="N2656" t="str">
            <v>Market</v>
          </cell>
          <cell r="O2656" t="str">
            <v>Private</v>
          </cell>
          <cell r="P2656" t="str">
            <v>Flat Apartment or Maisonette</v>
          </cell>
          <cell r="Q2656" t="str">
            <v>New Residential Building</v>
          </cell>
          <cell r="R2656" t="str">
            <v>No</v>
          </cell>
          <cell r="S2656" t="str">
            <v>unknown</v>
          </cell>
          <cell r="T2656" t="str">
            <v>No</v>
          </cell>
          <cell r="U2656" t="str">
            <v>N/A</v>
          </cell>
          <cell r="V2656" t="str">
            <v>Full</v>
          </cell>
          <cell r="W2656" t="str">
            <v>Borough</v>
          </cell>
          <cell r="X2656"/>
          <cell r="Y2656"/>
          <cell r="Z2656" t="str">
            <v>Land Forming Part Of 124</v>
          </cell>
          <cell r="AA2656" t="str">
            <v>Crofton Road</v>
          </cell>
          <cell r="AB2656"/>
          <cell r="AC2656" t="str">
            <v>Land Forming Part Of 124,Crofton Road,,SE5 8NA</v>
          </cell>
          <cell r="AD2656" t="str">
            <v>BRUNSWICK PARK</v>
          </cell>
          <cell r="AE2656" t="str">
            <v>SE5 8NA</v>
          </cell>
          <cell r="AF2656">
            <v>533535</v>
          </cell>
          <cell r="AG2656">
            <v>176274</v>
          </cell>
          <cell r="AH2656" t="str">
            <v>Borough</v>
          </cell>
          <cell r="AI2656" t="str">
            <v>FY2010</v>
          </cell>
          <cell r="AJ2656" t="str">
            <v>2nd</v>
          </cell>
          <cell r="AK2656">
            <v>40438</v>
          </cell>
          <cell r="AL2656">
            <v>40634</v>
          </cell>
          <cell r="AM2656">
            <v>41796</v>
          </cell>
          <cell r="AN2656"/>
          <cell r="AO2656">
            <v>41534</v>
          </cell>
          <cell r="AP2656"/>
          <cell r="AQ2656">
            <v>1</v>
          </cell>
          <cell r="AR2656" t="str">
            <v>Proposed erection of a 2 bedroom end terrace dwelling (of two/three storeys with an amenity terrace at the top storey) adjoining 124 Crofton Road with revised access arrangement to the existing property</v>
          </cell>
          <cell r="AS2656">
            <v>110405</v>
          </cell>
        </row>
        <row r="2657">
          <cell r="A2657" t="str">
            <v>10-AP-1787</v>
          </cell>
          <cell r="B2657" t="str">
            <v>Full</v>
          </cell>
          <cell r="C2657" t="str">
            <v>Completed</v>
          </cell>
          <cell r="D2657" t="str">
            <v>Proposed</v>
          </cell>
          <cell r="E2657" t="str">
            <v>Inner</v>
          </cell>
          <cell r="F2657">
            <v>0</v>
          </cell>
          <cell r="G2657">
            <v>1</v>
          </cell>
          <cell r="H2657">
            <v>1</v>
          </cell>
          <cell r="I2657">
            <v>1</v>
          </cell>
          <cell r="J2657" t="str">
            <v>No</v>
          </cell>
          <cell r="K2657">
            <v>8.0000000000000002E-3</v>
          </cell>
          <cell r="L2657">
            <v>8.0000000000000002E-3</v>
          </cell>
          <cell r="M2657">
            <v>2</v>
          </cell>
          <cell r="N2657" t="str">
            <v>Market</v>
          </cell>
          <cell r="O2657" t="str">
            <v>Private</v>
          </cell>
          <cell r="P2657" t="str">
            <v>House or Bungalow</v>
          </cell>
          <cell r="Q2657" t="str">
            <v>New Residential Building</v>
          </cell>
          <cell r="R2657" t="str">
            <v>No</v>
          </cell>
          <cell r="S2657" t="str">
            <v>unknown</v>
          </cell>
          <cell r="T2657" t="str">
            <v>No</v>
          </cell>
          <cell r="U2657"/>
          <cell r="V2657" t="str">
            <v>Full</v>
          </cell>
          <cell r="W2657" t="str">
            <v>Borough</v>
          </cell>
          <cell r="X2657"/>
          <cell r="Y2657"/>
          <cell r="Z2657" t="str">
            <v>Land Forming Part Of 124</v>
          </cell>
          <cell r="AA2657" t="str">
            <v>Crofton Road</v>
          </cell>
          <cell r="AB2657"/>
          <cell r="AC2657" t="str">
            <v>Land Forming Part Of 124,Crofton Road,,SE5 8NA</v>
          </cell>
          <cell r="AD2657" t="str">
            <v>BRUNSWICK PARK</v>
          </cell>
          <cell r="AE2657" t="str">
            <v>SE5 8NA</v>
          </cell>
          <cell r="AF2657">
            <v>533535</v>
          </cell>
          <cell r="AG2657">
            <v>176274</v>
          </cell>
          <cell r="AH2657" t="str">
            <v>Borough</v>
          </cell>
          <cell r="AI2657" t="str">
            <v>FY2010</v>
          </cell>
          <cell r="AJ2657" t="str">
            <v>2nd</v>
          </cell>
          <cell r="AK2657">
            <v>40438</v>
          </cell>
          <cell r="AL2657">
            <v>40634</v>
          </cell>
          <cell r="AM2657">
            <v>41796</v>
          </cell>
          <cell r="AN2657"/>
          <cell r="AO2657">
            <v>41534</v>
          </cell>
          <cell r="AP2657"/>
          <cell r="AQ2657">
            <v>1</v>
          </cell>
          <cell r="AR2657" t="str">
            <v>Proposed erection of a 2 bedroom end terrace dwelling (of two/three storeys with an amenity terrace at the top storey) adjoining 124 Crofton Road with revised access arrangement to the existing property</v>
          </cell>
          <cell r="AS2657">
            <v>110405</v>
          </cell>
        </row>
        <row r="2658">
          <cell r="A2658" t="str">
            <v>10-AP-1839</v>
          </cell>
          <cell r="B2658" t="str">
            <v>Full</v>
          </cell>
          <cell r="C2658" t="str">
            <v>Completed</v>
          </cell>
          <cell r="D2658" t="str">
            <v>Existing</v>
          </cell>
          <cell r="E2658" t="str">
            <v>Inner</v>
          </cell>
          <cell r="F2658">
            <v>1</v>
          </cell>
          <cell r="G2658">
            <v>0</v>
          </cell>
          <cell r="H2658">
            <v>-1</v>
          </cell>
          <cell r="I2658">
            <v>2</v>
          </cell>
          <cell r="J2658" t="str">
            <v>No</v>
          </cell>
          <cell r="K2658">
            <v>0</v>
          </cell>
          <cell r="L2658">
            <v>0</v>
          </cell>
          <cell r="M2658">
            <v>2</v>
          </cell>
          <cell r="N2658" t="str">
            <v>Market</v>
          </cell>
          <cell r="O2658" t="str">
            <v>Private</v>
          </cell>
          <cell r="P2658" t="str">
            <v>Flat Apartment or Maisonette</v>
          </cell>
          <cell r="Q2658" t="str">
            <v>Conversion of Dwelling(s) or ancillary C3 floorspace</v>
          </cell>
          <cell r="R2658" t="str">
            <v>No</v>
          </cell>
          <cell r="S2658" t="str">
            <v>unknown</v>
          </cell>
          <cell r="T2658" t="str">
            <v>No</v>
          </cell>
          <cell r="U2658" t="str">
            <v>N/A</v>
          </cell>
          <cell r="V2658" t="str">
            <v>Full</v>
          </cell>
          <cell r="W2658" t="str">
            <v>Borough</v>
          </cell>
          <cell r="X2658"/>
          <cell r="Y2658" t="str">
            <v>Flat 1</v>
          </cell>
          <cell r="Z2658" t="str">
            <v>50</v>
          </cell>
          <cell r="AA2658" t="str">
            <v>The Gardens</v>
          </cell>
          <cell r="AB2658"/>
          <cell r="AC2658" t="str">
            <v>Flat 150,The Gardens,,SE22 9QQ</v>
          </cell>
          <cell r="AD2658" t="str">
            <v>PECKHAM RYE</v>
          </cell>
          <cell r="AE2658" t="str">
            <v>SE22 9QQ</v>
          </cell>
          <cell r="AF2658">
            <v>534350</v>
          </cell>
          <cell r="AG2658">
            <v>175251</v>
          </cell>
          <cell r="AH2658" t="str">
            <v>Borough</v>
          </cell>
          <cell r="AI2658" t="str">
            <v>FY2010</v>
          </cell>
          <cell r="AJ2658" t="str">
            <v>2nd</v>
          </cell>
          <cell r="AK2658">
            <v>40414</v>
          </cell>
          <cell r="AL2658">
            <v>40603</v>
          </cell>
          <cell r="AM2658">
            <v>40606</v>
          </cell>
          <cell r="AN2658"/>
          <cell r="AO2658">
            <v>41510</v>
          </cell>
          <cell r="AP2658"/>
          <cell r="AQ2658">
            <v>2</v>
          </cell>
          <cell r="AR2658" t="str">
            <v>Conversion of the lower ground floor 2 bedroom flat into 2 x  studio flats, refuse storage and bike storage.</v>
          </cell>
          <cell r="AS2658">
            <v>112279</v>
          </cell>
        </row>
        <row r="2659">
          <cell r="A2659" t="str">
            <v>10-AP-1839</v>
          </cell>
          <cell r="B2659" t="str">
            <v>Full</v>
          </cell>
          <cell r="C2659" t="str">
            <v>Completed</v>
          </cell>
          <cell r="D2659" t="str">
            <v>Proposed</v>
          </cell>
          <cell r="E2659" t="str">
            <v>Inner</v>
          </cell>
          <cell r="F2659">
            <v>0</v>
          </cell>
          <cell r="G2659">
            <v>2</v>
          </cell>
          <cell r="H2659">
            <v>2</v>
          </cell>
          <cell r="I2659">
            <v>2</v>
          </cell>
          <cell r="J2659" t="str">
            <v>No</v>
          </cell>
          <cell r="K2659">
            <v>0</v>
          </cell>
          <cell r="L2659">
            <v>0</v>
          </cell>
          <cell r="M2659">
            <v>1</v>
          </cell>
          <cell r="N2659" t="str">
            <v>Market</v>
          </cell>
          <cell r="O2659" t="str">
            <v>Private</v>
          </cell>
          <cell r="P2659" t="str">
            <v>Studio or S/C Bedsit</v>
          </cell>
          <cell r="Q2659" t="str">
            <v>Conversion of Dwelling(s) or ancillary C3 floorspace</v>
          </cell>
          <cell r="R2659" t="str">
            <v>No</v>
          </cell>
          <cell r="S2659" t="str">
            <v>unknown</v>
          </cell>
          <cell r="T2659" t="str">
            <v>No</v>
          </cell>
          <cell r="U2659"/>
          <cell r="V2659" t="str">
            <v>Full</v>
          </cell>
          <cell r="W2659" t="str">
            <v>Borough</v>
          </cell>
          <cell r="X2659"/>
          <cell r="Y2659" t="str">
            <v>Flat 1</v>
          </cell>
          <cell r="Z2659" t="str">
            <v>50</v>
          </cell>
          <cell r="AA2659" t="str">
            <v>The Gardens</v>
          </cell>
          <cell r="AB2659"/>
          <cell r="AC2659" t="str">
            <v>Flat 150,The Gardens,,SE22 9QQ</v>
          </cell>
          <cell r="AD2659" t="str">
            <v>PECKHAM RYE</v>
          </cell>
          <cell r="AE2659" t="str">
            <v>SE22 9QQ</v>
          </cell>
          <cell r="AF2659">
            <v>534350</v>
          </cell>
          <cell r="AG2659">
            <v>175251</v>
          </cell>
          <cell r="AH2659" t="str">
            <v>Borough</v>
          </cell>
          <cell r="AI2659" t="str">
            <v>FY2010</v>
          </cell>
          <cell r="AJ2659" t="str">
            <v>2nd</v>
          </cell>
          <cell r="AK2659">
            <v>40414</v>
          </cell>
          <cell r="AL2659">
            <v>40603</v>
          </cell>
          <cell r="AM2659">
            <v>40606</v>
          </cell>
          <cell r="AN2659"/>
          <cell r="AO2659">
            <v>41510</v>
          </cell>
          <cell r="AP2659"/>
          <cell r="AQ2659">
            <v>2</v>
          </cell>
          <cell r="AR2659" t="str">
            <v>Conversion of the lower ground floor 2 bedroom flat into 2 x  studio flats, refuse storage and bike storage.</v>
          </cell>
          <cell r="AS2659">
            <v>112279</v>
          </cell>
        </row>
        <row r="2660">
          <cell r="A2660" t="str">
            <v>10-AP-1843</v>
          </cell>
          <cell r="B2660" t="str">
            <v>Full</v>
          </cell>
          <cell r="C2660" t="str">
            <v>Completed</v>
          </cell>
          <cell r="D2660" t="str">
            <v>Proposed</v>
          </cell>
          <cell r="E2660" t="str">
            <v>Inner</v>
          </cell>
          <cell r="F2660">
            <v>0</v>
          </cell>
          <cell r="G2660">
            <v>1</v>
          </cell>
          <cell r="H2660">
            <v>1</v>
          </cell>
          <cell r="I2660">
            <v>1</v>
          </cell>
          <cell r="J2660" t="str">
            <v>No</v>
          </cell>
          <cell r="K2660">
            <v>0</v>
          </cell>
          <cell r="L2660">
            <v>0</v>
          </cell>
          <cell r="M2660">
            <v>2</v>
          </cell>
          <cell r="N2660" t="str">
            <v>Market</v>
          </cell>
          <cell r="O2660" t="str">
            <v>Private</v>
          </cell>
          <cell r="P2660" t="str">
            <v>Flat Apartment or Maisonette</v>
          </cell>
          <cell r="Q2660" t="str">
            <v>Conversion of Dwelling(s) or ancillary C3 floorspace</v>
          </cell>
          <cell r="R2660" t="str">
            <v>No</v>
          </cell>
          <cell r="S2660" t="str">
            <v>unknown</v>
          </cell>
          <cell r="T2660" t="str">
            <v>No</v>
          </cell>
          <cell r="U2660"/>
          <cell r="V2660" t="str">
            <v>Full</v>
          </cell>
          <cell r="W2660" t="str">
            <v>Borough</v>
          </cell>
          <cell r="X2660"/>
          <cell r="Y2660" t="str">
            <v>Flat 4</v>
          </cell>
          <cell r="Z2660" t="str">
            <v>50</v>
          </cell>
          <cell r="AA2660" t="str">
            <v>The Gardens</v>
          </cell>
          <cell r="AB2660"/>
          <cell r="AC2660" t="str">
            <v>Flat 450,The Gardens,,SE22 9QQ</v>
          </cell>
          <cell r="AD2660" t="str">
            <v>PECKHAM RYE</v>
          </cell>
          <cell r="AE2660" t="str">
            <v>SE22 9QQ</v>
          </cell>
          <cell r="AF2660">
            <v>534358</v>
          </cell>
          <cell r="AG2660">
            <v>175248</v>
          </cell>
          <cell r="AH2660" t="str">
            <v>Borough</v>
          </cell>
          <cell r="AI2660" t="str">
            <v>FY2010</v>
          </cell>
          <cell r="AJ2660" t="str">
            <v>2nd</v>
          </cell>
          <cell r="AK2660">
            <v>40414</v>
          </cell>
          <cell r="AL2660">
            <v>40634</v>
          </cell>
          <cell r="AM2660">
            <v>40809</v>
          </cell>
          <cell r="AN2660"/>
          <cell r="AO2660">
            <v>41510</v>
          </cell>
          <cell r="AP2660"/>
          <cell r="AQ2660">
            <v>1</v>
          </cell>
          <cell r="AR2660" t="str">
            <v>Creation of a new residential 2 bedroom unit from the existing two storey side/rear annex at No.50 and the single storey side garage next to No.49. Provision of refuse &amp; recycling storage and bike storage to front.</v>
          </cell>
          <cell r="AS2660">
            <v>112730</v>
          </cell>
        </row>
        <row r="2661">
          <cell r="A2661" t="str">
            <v>10-AP-1845</v>
          </cell>
          <cell r="B2661" t="str">
            <v>Full</v>
          </cell>
          <cell r="C2661" t="str">
            <v>Completed</v>
          </cell>
          <cell r="D2661" t="str">
            <v>Proposed</v>
          </cell>
          <cell r="E2661" t="str">
            <v>Inner</v>
          </cell>
          <cell r="F2661">
            <v>0</v>
          </cell>
          <cell r="G2661">
            <v>1</v>
          </cell>
          <cell r="H2661">
            <v>1</v>
          </cell>
          <cell r="I2661">
            <v>1</v>
          </cell>
          <cell r="J2661" t="str">
            <v>No</v>
          </cell>
          <cell r="K2661">
            <v>8.0000000000000002E-3</v>
          </cell>
          <cell r="L2661">
            <v>8.0000000000000002E-3</v>
          </cell>
          <cell r="M2661">
            <v>1</v>
          </cell>
          <cell r="N2661" t="str">
            <v>Market</v>
          </cell>
          <cell r="O2661" t="str">
            <v>Private</v>
          </cell>
          <cell r="P2661" t="str">
            <v>House or Bungalow</v>
          </cell>
          <cell r="Q2661" t="str">
            <v>New Residential Building</v>
          </cell>
          <cell r="R2661" t="str">
            <v>No</v>
          </cell>
          <cell r="S2661" t="str">
            <v>unknown</v>
          </cell>
          <cell r="T2661" t="str">
            <v>No</v>
          </cell>
          <cell r="U2661"/>
          <cell r="V2661" t="str">
            <v>Full</v>
          </cell>
          <cell r="W2661" t="str">
            <v>Borough</v>
          </cell>
          <cell r="X2661"/>
          <cell r="Y2661"/>
          <cell r="Z2661" t="str">
            <v>175a</v>
          </cell>
          <cell r="AA2661" t="str">
            <v>Hollydale Road</v>
          </cell>
          <cell r="AB2661"/>
          <cell r="AC2661" t="str">
            <v>175a,Hollydale Road,,SE15 2TG</v>
          </cell>
          <cell r="AD2661" t="str">
            <v>NUNHEAD</v>
          </cell>
          <cell r="AE2661" t="str">
            <v>SE15 2TG</v>
          </cell>
          <cell r="AF2661">
            <v>535147</v>
          </cell>
          <cell r="AG2661">
            <v>176142</v>
          </cell>
          <cell r="AH2661" t="str">
            <v>Borough</v>
          </cell>
          <cell r="AI2661" t="str">
            <v>FY2010</v>
          </cell>
          <cell r="AJ2661" t="str">
            <v>4th</v>
          </cell>
          <cell r="AK2661">
            <v>40567</v>
          </cell>
          <cell r="AL2661">
            <v>40641</v>
          </cell>
          <cell r="AM2661">
            <v>40949</v>
          </cell>
          <cell r="AN2661"/>
          <cell r="AO2661">
            <v>41663</v>
          </cell>
          <cell r="AP2661"/>
          <cell r="AQ2661">
            <v>1</v>
          </cell>
          <cell r="AR2661" t="str">
            <v>Erection of a two storey dwelling</v>
          </cell>
          <cell r="AS2661">
            <v>113380</v>
          </cell>
        </row>
        <row r="2662">
          <cell r="A2662" t="str">
            <v>10-AP-1848</v>
          </cell>
          <cell r="B2662" t="str">
            <v>Full</v>
          </cell>
          <cell r="C2662" t="str">
            <v>Completed</v>
          </cell>
          <cell r="D2662" t="str">
            <v>Existing</v>
          </cell>
          <cell r="E2662" t="str">
            <v>Inner</v>
          </cell>
          <cell r="F2662">
            <v>1</v>
          </cell>
          <cell r="G2662">
            <v>0</v>
          </cell>
          <cell r="H2662">
            <v>-1</v>
          </cell>
          <cell r="I2662">
            <v>1</v>
          </cell>
          <cell r="J2662" t="str">
            <v>No</v>
          </cell>
          <cell r="K2662">
            <v>2.1000000000000001E-2</v>
          </cell>
          <cell r="L2662">
            <v>2.1000000000000001E-2</v>
          </cell>
          <cell r="M2662">
            <v>1</v>
          </cell>
          <cell r="N2662" t="str">
            <v>Market</v>
          </cell>
          <cell r="O2662" t="str">
            <v>Private</v>
          </cell>
          <cell r="P2662" t="str">
            <v>Flat Apartment or Maisonette</v>
          </cell>
          <cell r="Q2662" t="str">
            <v>Conversion of Dwelling(s) or ancillary C3 floorspace</v>
          </cell>
          <cell r="R2662" t="str">
            <v>No</v>
          </cell>
          <cell r="S2662" t="str">
            <v>unknown</v>
          </cell>
          <cell r="T2662" t="str">
            <v>No</v>
          </cell>
          <cell r="U2662" t="str">
            <v>N/A</v>
          </cell>
          <cell r="V2662" t="str">
            <v>Full</v>
          </cell>
          <cell r="W2662" t="str">
            <v>Borough</v>
          </cell>
          <cell r="X2662"/>
          <cell r="Y2662"/>
          <cell r="Z2662" t="str">
            <v>40</v>
          </cell>
          <cell r="AA2662" t="str">
            <v>Surrey Square</v>
          </cell>
          <cell r="AB2662"/>
          <cell r="AC2662" t="str">
            <v>40,Surrey Square,,SE17 2JX</v>
          </cell>
          <cell r="AD2662" t="str">
            <v>EAST WALWORTH</v>
          </cell>
          <cell r="AE2662" t="str">
            <v>SE17 2JX</v>
          </cell>
          <cell r="AF2662">
            <v>533254</v>
          </cell>
          <cell r="AG2662">
            <v>178432</v>
          </cell>
          <cell r="AH2662" t="str">
            <v>Borough</v>
          </cell>
          <cell r="AI2662" t="str">
            <v>FY2010</v>
          </cell>
          <cell r="AJ2662" t="str">
            <v>2nd</v>
          </cell>
          <cell r="AK2662">
            <v>40430</v>
          </cell>
          <cell r="AL2662">
            <v>40544</v>
          </cell>
          <cell r="AM2662">
            <v>41122</v>
          </cell>
          <cell r="AN2662"/>
          <cell r="AO2662">
            <v>41526</v>
          </cell>
          <cell r="AP2662"/>
          <cell r="AQ2662">
            <v>1</v>
          </cell>
          <cell r="AR2662" t="str">
            <v>Internal and external alterations to building involving; a new basement rear extension, new stone steps to extension, repairs to existing windows and removal of part of the roof and erection of mansard roof to convert from 2 No. residential units into one family dwelling house.</v>
          </cell>
          <cell r="AS2662">
            <v>110614</v>
          </cell>
        </row>
        <row r="2663">
          <cell r="A2663" t="str">
            <v>10-AP-1848</v>
          </cell>
          <cell r="B2663" t="str">
            <v>Full</v>
          </cell>
          <cell r="C2663" t="str">
            <v>Completed</v>
          </cell>
          <cell r="D2663" t="str">
            <v>Existing</v>
          </cell>
          <cell r="E2663" t="str">
            <v>Inner</v>
          </cell>
          <cell r="F2663">
            <v>1</v>
          </cell>
          <cell r="G2663">
            <v>0</v>
          </cell>
          <cell r="H2663">
            <v>-1</v>
          </cell>
          <cell r="I2663">
            <v>1</v>
          </cell>
          <cell r="J2663" t="str">
            <v>No</v>
          </cell>
          <cell r="K2663">
            <v>2.1000000000000001E-2</v>
          </cell>
          <cell r="L2663">
            <v>2.1000000000000001E-2</v>
          </cell>
          <cell r="M2663">
            <v>2</v>
          </cell>
          <cell r="N2663" t="str">
            <v>Market</v>
          </cell>
          <cell r="O2663" t="str">
            <v>Private</v>
          </cell>
          <cell r="P2663" t="str">
            <v>House or Bungalow</v>
          </cell>
          <cell r="Q2663" t="str">
            <v>Conversion of Dwelling(s) or ancillary C3 floorspace</v>
          </cell>
          <cell r="R2663" t="str">
            <v>No</v>
          </cell>
          <cell r="S2663" t="str">
            <v>unknown</v>
          </cell>
          <cell r="T2663" t="str">
            <v>No</v>
          </cell>
          <cell r="U2663" t="str">
            <v>N/A</v>
          </cell>
          <cell r="V2663" t="str">
            <v>Full</v>
          </cell>
          <cell r="W2663" t="str">
            <v>Borough</v>
          </cell>
          <cell r="X2663"/>
          <cell r="Y2663"/>
          <cell r="Z2663" t="str">
            <v>40</v>
          </cell>
          <cell r="AA2663" t="str">
            <v>Surrey Square</v>
          </cell>
          <cell r="AB2663"/>
          <cell r="AC2663" t="str">
            <v>40,Surrey Square,,SE17 2JX</v>
          </cell>
          <cell r="AD2663" t="str">
            <v>EAST WALWORTH</v>
          </cell>
          <cell r="AE2663" t="str">
            <v>SE17 2JX</v>
          </cell>
          <cell r="AF2663">
            <v>533254</v>
          </cell>
          <cell r="AG2663">
            <v>178432</v>
          </cell>
          <cell r="AH2663" t="str">
            <v>Borough</v>
          </cell>
          <cell r="AI2663" t="str">
            <v>FY2010</v>
          </cell>
          <cell r="AJ2663" t="str">
            <v>2nd</v>
          </cell>
          <cell r="AK2663">
            <v>40430</v>
          </cell>
          <cell r="AL2663">
            <v>40544</v>
          </cell>
          <cell r="AM2663">
            <v>41122</v>
          </cell>
          <cell r="AN2663"/>
          <cell r="AO2663">
            <v>41526</v>
          </cell>
          <cell r="AP2663"/>
          <cell r="AQ2663">
            <v>1</v>
          </cell>
          <cell r="AR2663" t="str">
            <v>Internal and external alterations to building involving; a new basement rear extension, new stone steps to extension, repairs to existing windows and removal of part of the roof and erection of mansard roof to convert from 2 No. residential units into one family dwelling house.</v>
          </cell>
          <cell r="AS2663">
            <v>110614</v>
          </cell>
        </row>
        <row r="2664">
          <cell r="A2664" t="str">
            <v>10-AP-1848</v>
          </cell>
          <cell r="B2664" t="str">
            <v>Full</v>
          </cell>
          <cell r="C2664" t="str">
            <v>Completed</v>
          </cell>
          <cell r="D2664" t="str">
            <v>Proposed</v>
          </cell>
          <cell r="E2664" t="str">
            <v>Inner</v>
          </cell>
          <cell r="F2664">
            <v>0</v>
          </cell>
          <cell r="G2664">
            <v>1</v>
          </cell>
          <cell r="H2664">
            <v>1</v>
          </cell>
          <cell r="I2664">
            <v>1</v>
          </cell>
          <cell r="J2664" t="str">
            <v>No</v>
          </cell>
          <cell r="K2664">
            <v>2.1000000000000001E-2</v>
          </cell>
          <cell r="L2664">
            <v>2.1000000000000001E-2</v>
          </cell>
          <cell r="M2664">
            <v>5</v>
          </cell>
          <cell r="N2664" t="str">
            <v>Market</v>
          </cell>
          <cell r="O2664" t="str">
            <v>Private</v>
          </cell>
          <cell r="P2664" t="str">
            <v>House or Bungalow</v>
          </cell>
          <cell r="Q2664" t="str">
            <v>Conversion of Dwelling(s) or ancillary C3 floorspace</v>
          </cell>
          <cell r="R2664" t="str">
            <v>No</v>
          </cell>
          <cell r="S2664" t="str">
            <v>unknown</v>
          </cell>
          <cell r="T2664" t="str">
            <v>No</v>
          </cell>
          <cell r="U2664"/>
          <cell r="V2664" t="str">
            <v>Full</v>
          </cell>
          <cell r="W2664" t="str">
            <v>Borough</v>
          </cell>
          <cell r="X2664"/>
          <cell r="Y2664"/>
          <cell r="Z2664" t="str">
            <v>40</v>
          </cell>
          <cell r="AA2664" t="str">
            <v>Surrey Square</v>
          </cell>
          <cell r="AB2664"/>
          <cell r="AC2664" t="str">
            <v>40,Surrey Square,,SE17 2JX</v>
          </cell>
          <cell r="AD2664" t="str">
            <v>EAST WALWORTH</v>
          </cell>
          <cell r="AE2664" t="str">
            <v>SE17 2JX</v>
          </cell>
          <cell r="AF2664">
            <v>533254</v>
          </cell>
          <cell r="AG2664">
            <v>178432</v>
          </cell>
          <cell r="AH2664" t="str">
            <v>Borough</v>
          </cell>
          <cell r="AI2664" t="str">
            <v>FY2010</v>
          </cell>
          <cell r="AJ2664" t="str">
            <v>2nd</v>
          </cell>
          <cell r="AK2664">
            <v>40430</v>
          </cell>
          <cell r="AL2664">
            <v>40544</v>
          </cell>
          <cell r="AM2664">
            <v>41122</v>
          </cell>
          <cell r="AN2664"/>
          <cell r="AO2664">
            <v>41526</v>
          </cell>
          <cell r="AP2664"/>
          <cell r="AQ2664">
            <v>1</v>
          </cell>
          <cell r="AR2664" t="str">
            <v>Internal and external alterations to building involving; a new basement rear extension, new stone steps to extension, repairs to existing windows and removal of part of the roof and erection of mansard roof to convert from 2 No. residential units into one family dwelling house.</v>
          </cell>
          <cell r="AS2664">
            <v>110614</v>
          </cell>
        </row>
        <row r="2665">
          <cell r="A2665" t="str">
            <v>10-AP-1860</v>
          </cell>
          <cell r="B2665" t="str">
            <v>Full</v>
          </cell>
          <cell r="C2665" t="str">
            <v>Completed</v>
          </cell>
          <cell r="D2665" t="str">
            <v>Proposed</v>
          </cell>
          <cell r="E2665" t="str">
            <v>Inner</v>
          </cell>
          <cell r="F2665">
            <v>0</v>
          </cell>
          <cell r="G2665">
            <v>5</v>
          </cell>
          <cell r="H2665">
            <v>5</v>
          </cell>
          <cell r="I2665">
            <v>23</v>
          </cell>
          <cell r="J2665" t="str">
            <v>Yes</v>
          </cell>
          <cell r="K2665">
            <v>0.11799999999999999</v>
          </cell>
          <cell r="L2665">
            <v>0.11799999999999999</v>
          </cell>
          <cell r="M2665">
            <v>1</v>
          </cell>
          <cell r="N2665" t="str">
            <v>Social Rented</v>
          </cell>
          <cell r="O2665" t="str">
            <v>Other Public Authority</v>
          </cell>
          <cell r="P2665" t="str">
            <v>Flat Apartment or Maisonette</v>
          </cell>
          <cell r="Q2665" t="str">
            <v>New Residential Building</v>
          </cell>
          <cell r="R2665" t="str">
            <v>No</v>
          </cell>
          <cell r="S2665" t="str">
            <v>unknown</v>
          </cell>
          <cell r="T2665" t="str">
            <v>No</v>
          </cell>
          <cell r="U2665"/>
          <cell r="V2665" t="str">
            <v>Full</v>
          </cell>
          <cell r="W2665" t="str">
            <v>Borough</v>
          </cell>
          <cell r="X2665"/>
          <cell r="Y2665"/>
          <cell r="Z2665" t="str">
            <v>70</v>
          </cell>
          <cell r="AA2665" t="str">
            <v>Abbey Street</v>
          </cell>
          <cell r="AB2665"/>
          <cell r="AC2665" t="str">
            <v>70,Abbey Street,,SE1 3NJ</v>
          </cell>
          <cell r="AD2665" t="str">
            <v>GRANGE</v>
          </cell>
          <cell r="AE2665" t="str">
            <v>SE1 3NJ</v>
          </cell>
          <cell r="AF2665">
            <v>533451</v>
          </cell>
          <cell r="AG2665">
            <v>179347</v>
          </cell>
          <cell r="AH2665" t="str">
            <v>Borough</v>
          </cell>
          <cell r="AI2665" t="str">
            <v>FY2010</v>
          </cell>
          <cell r="AJ2665" t="str">
            <v>3rd</v>
          </cell>
          <cell r="AK2665">
            <v>40469</v>
          </cell>
          <cell r="AL2665">
            <v>41152</v>
          </cell>
          <cell r="AM2665">
            <v>41364</v>
          </cell>
          <cell r="AN2665"/>
          <cell r="AO2665">
            <v>41565</v>
          </cell>
          <cell r="AP2665"/>
          <cell r="AQ2665">
            <v>23</v>
          </cell>
          <cell r="AR2665" t="str">
            <v>Demolition of existing building and the erection of a building of up six storeys to provide 23 residential units, provision of vehicular access, car parking and cycle parking, works of hard and soft landscaping and other enabling works associated with the development.</v>
          </cell>
          <cell r="AS2665">
            <v>111444</v>
          </cell>
        </row>
        <row r="2666">
          <cell r="A2666" t="str">
            <v>10-AP-1860</v>
          </cell>
          <cell r="B2666" t="str">
            <v>Full</v>
          </cell>
          <cell r="C2666" t="str">
            <v>Completed</v>
          </cell>
          <cell r="D2666" t="str">
            <v>Proposed</v>
          </cell>
          <cell r="E2666" t="str">
            <v>Inner</v>
          </cell>
          <cell r="F2666">
            <v>0</v>
          </cell>
          <cell r="G2666">
            <v>9</v>
          </cell>
          <cell r="H2666">
            <v>9</v>
          </cell>
          <cell r="I2666">
            <v>23</v>
          </cell>
          <cell r="J2666" t="str">
            <v>Yes</v>
          </cell>
          <cell r="K2666">
            <v>0.11799999999999999</v>
          </cell>
          <cell r="L2666">
            <v>0.11799999999999999</v>
          </cell>
          <cell r="M2666">
            <v>2</v>
          </cell>
          <cell r="N2666" t="str">
            <v>Social Rented</v>
          </cell>
          <cell r="O2666" t="str">
            <v>Other Public Authority</v>
          </cell>
          <cell r="P2666" t="str">
            <v>Flat Apartment or Maisonette</v>
          </cell>
          <cell r="Q2666" t="str">
            <v>New Residential Building</v>
          </cell>
          <cell r="R2666" t="str">
            <v>No</v>
          </cell>
          <cell r="S2666" t="str">
            <v>unknown</v>
          </cell>
          <cell r="T2666" t="str">
            <v>No</v>
          </cell>
          <cell r="U2666"/>
          <cell r="V2666" t="str">
            <v>Full</v>
          </cell>
          <cell r="W2666" t="str">
            <v>Borough</v>
          </cell>
          <cell r="X2666"/>
          <cell r="Y2666"/>
          <cell r="Z2666" t="str">
            <v>70</v>
          </cell>
          <cell r="AA2666" t="str">
            <v>Abbey Street</v>
          </cell>
          <cell r="AB2666"/>
          <cell r="AC2666" t="str">
            <v>70,Abbey Street,,SE1 3NJ</v>
          </cell>
          <cell r="AD2666" t="str">
            <v>GRANGE</v>
          </cell>
          <cell r="AE2666" t="str">
            <v>SE1 3NJ</v>
          </cell>
          <cell r="AF2666">
            <v>533451</v>
          </cell>
          <cell r="AG2666">
            <v>179347</v>
          </cell>
          <cell r="AH2666" t="str">
            <v>Borough</v>
          </cell>
          <cell r="AI2666" t="str">
            <v>FY2010</v>
          </cell>
          <cell r="AJ2666" t="str">
            <v>3rd</v>
          </cell>
          <cell r="AK2666">
            <v>40469</v>
          </cell>
          <cell r="AL2666">
            <v>41152</v>
          </cell>
          <cell r="AM2666">
            <v>41364</v>
          </cell>
          <cell r="AN2666"/>
          <cell r="AO2666">
            <v>41565</v>
          </cell>
          <cell r="AP2666"/>
          <cell r="AQ2666">
            <v>23</v>
          </cell>
          <cell r="AR2666" t="str">
            <v>Demolition of existing building and the erection of a building of up six storeys to provide 23 residential units, provision of vehicular access, car parking and cycle parking, works of hard and soft landscaping and other enabling works associated with the development.</v>
          </cell>
          <cell r="AS2666">
            <v>111444</v>
          </cell>
        </row>
        <row r="2667">
          <cell r="A2667" t="str">
            <v>10-AP-1860</v>
          </cell>
          <cell r="B2667" t="str">
            <v>Full</v>
          </cell>
          <cell r="C2667" t="str">
            <v>Completed</v>
          </cell>
          <cell r="D2667" t="str">
            <v>Proposed</v>
          </cell>
          <cell r="E2667" t="str">
            <v>Inner</v>
          </cell>
          <cell r="F2667">
            <v>0</v>
          </cell>
          <cell r="G2667">
            <v>9</v>
          </cell>
          <cell r="H2667">
            <v>9</v>
          </cell>
          <cell r="I2667">
            <v>23</v>
          </cell>
          <cell r="J2667" t="str">
            <v>Yes</v>
          </cell>
          <cell r="K2667">
            <v>0.11799999999999999</v>
          </cell>
          <cell r="L2667">
            <v>0.11799999999999999</v>
          </cell>
          <cell r="M2667">
            <v>3</v>
          </cell>
          <cell r="N2667" t="str">
            <v>Social Rented</v>
          </cell>
          <cell r="O2667" t="str">
            <v>Other Public Authority</v>
          </cell>
          <cell r="P2667" t="str">
            <v>Flat Apartment or Maisonette</v>
          </cell>
          <cell r="Q2667" t="str">
            <v>New Residential Building</v>
          </cell>
          <cell r="R2667" t="str">
            <v>No</v>
          </cell>
          <cell r="S2667" t="str">
            <v>unknown</v>
          </cell>
          <cell r="T2667" t="str">
            <v>No</v>
          </cell>
          <cell r="U2667"/>
          <cell r="V2667" t="str">
            <v>Full</v>
          </cell>
          <cell r="W2667" t="str">
            <v>Borough</v>
          </cell>
          <cell r="X2667"/>
          <cell r="Y2667"/>
          <cell r="Z2667" t="str">
            <v>70</v>
          </cell>
          <cell r="AA2667" t="str">
            <v>Abbey Street</v>
          </cell>
          <cell r="AB2667"/>
          <cell r="AC2667" t="str">
            <v>70,Abbey Street,,SE1 3NJ</v>
          </cell>
          <cell r="AD2667" t="str">
            <v>GRANGE</v>
          </cell>
          <cell r="AE2667" t="str">
            <v>SE1 3NJ</v>
          </cell>
          <cell r="AF2667">
            <v>533451</v>
          </cell>
          <cell r="AG2667">
            <v>179347</v>
          </cell>
          <cell r="AH2667" t="str">
            <v>Borough</v>
          </cell>
          <cell r="AI2667" t="str">
            <v>FY2010</v>
          </cell>
          <cell r="AJ2667" t="str">
            <v>3rd</v>
          </cell>
          <cell r="AK2667">
            <v>40469</v>
          </cell>
          <cell r="AL2667">
            <v>41152</v>
          </cell>
          <cell r="AM2667">
            <v>41364</v>
          </cell>
          <cell r="AN2667"/>
          <cell r="AO2667">
            <v>41565</v>
          </cell>
          <cell r="AP2667"/>
          <cell r="AQ2667">
            <v>23</v>
          </cell>
          <cell r="AR2667" t="str">
            <v>Demolition of existing building and the erection of a building of up six storeys to provide 23 residential units, provision of vehicular access, car parking and cycle parking, works of hard and soft landscaping and other enabling works associated with the development.</v>
          </cell>
          <cell r="AS2667">
            <v>111444</v>
          </cell>
        </row>
        <row r="2668">
          <cell r="A2668" t="str">
            <v>10-AP-1882</v>
          </cell>
          <cell r="B2668" t="str">
            <v>Full</v>
          </cell>
          <cell r="C2668" t="str">
            <v>Completed</v>
          </cell>
          <cell r="D2668" t="str">
            <v>Existing</v>
          </cell>
          <cell r="E2668" t="str">
            <v>Central Activities Zone</v>
          </cell>
          <cell r="F2668">
            <v>8</v>
          </cell>
          <cell r="G2668">
            <v>0</v>
          </cell>
          <cell r="H2668">
            <v>-8</v>
          </cell>
          <cell r="I2668">
            <v>7</v>
          </cell>
          <cell r="J2668" t="str">
            <v>No</v>
          </cell>
          <cell r="K2668">
            <v>2.3E-2</v>
          </cell>
          <cell r="L2668">
            <v>1.7000000000000001E-2</v>
          </cell>
          <cell r="M2668">
            <v>1</v>
          </cell>
          <cell r="N2668" t="str">
            <v>Market</v>
          </cell>
          <cell r="O2668" t="str">
            <v>Private</v>
          </cell>
          <cell r="P2668" t="str">
            <v>Flat Apartment or Maisonette</v>
          </cell>
          <cell r="Q2668" t="str">
            <v>New Residential Building</v>
          </cell>
          <cell r="R2668" t="str">
            <v>No</v>
          </cell>
          <cell r="S2668" t="str">
            <v>unknown</v>
          </cell>
          <cell r="T2668" t="str">
            <v>No</v>
          </cell>
          <cell r="U2668" t="str">
            <v>N/A</v>
          </cell>
          <cell r="V2668" t="str">
            <v>Full</v>
          </cell>
          <cell r="W2668" t="str">
            <v>Borough</v>
          </cell>
          <cell r="X2668"/>
          <cell r="Y2668"/>
          <cell r="Z2668" t="str">
            <v>10-16</v>
          </cell>
          <cell r="AA2668" t="str">
            <v>Cole Street</v>
          </cell>
          <cell r="AB2668"/>
          <cell r="AC2668" t="str">
            <v>10-16,Cole Street,,SE1 4YH</v>
          </cell>
          <cell r="AD2668" t="str">
            <v>CHAUCER</v>
          </cell>
          <cell r="AE2668" t="str">
            <v>SE1 4YH</v>
          </cell>
          <cell r="AF2668">
            <v>532467</v>
          </cell>
          <cell r="AG2668">
            <v>179536</v>
          </cell>
          <cell r="AH2668" t="str">
            <v>Borough</v>
          </cell>
          <cell r="AI2668" t="str">
            <v>FY2010</v>
          </cell>
          <cell r="AJ2668" t="str">
            <v>2nd</v>
          </cell>
          <cell r="AK2668">
            <v>40442</v>
          </cell>
          <cell r="AL2668">
            <v>40700</v>
          </cell>
          <cell r="AM2668">
            <v>41295</v>
          </cell>
          <cell r="AN2668"/>
          <cell r="AO2668">
            <v>41538</v>
          </cell>
          <cell r="AP2668"/>
          <cell r="AQ2668">
            <v>7</v>
          </cell>
          <cell r="AR2668" t="str">
            <v>Demolition of existing building and construction of three storey building, with additional accommodation within the roofspace, containing commercial (Class B1) use at ground floor level comprising 190mï¿½ floorspace, with 7 self-contained residential units on the upper floors (comprising 3 x 1 bed and 4 x 2 bed units); with associated refuse and cycle storage provided at ground floor level.</v>
          </cell>
          <cell r="AS2668">
            <v>110408</v>
          </cell>
        </row>
        <row r="2669">
          <cell r="A2669" t="str">
            <v>10-AP-1882</v>
          </cell>
          <cell r="B2669" t="str">
            <v>Full</v>
          </cell>
          <cell r="C2669" t="str">
            <v>Completed</v>
          </cell>
          <cell r="D2669" t="str">
            <v>Proposed</v>
          </cell>
          <cell r="E2669" t="str">
            <v>Central Activities Zone</v>
          </cell>
          <cell r="F2669">
            <v>0</v>
          </cell>
          <cell r="G2669">
            <v>3</v>
          </cell>
          <cell r="H2669">
            <v>3</v>
          </cell>
          <cell r="I2669">
            <v>7</v>
          </cell>
          <cell r="J2669" t="str">
            <v>No</v>
          </cell>
          <cell r="K2669">
            <v>2.3E-2</v>
          </cell>
          <cell r="L2669">
            <v>1.7000000000000001E-2</v>
          </cell>
          <cell r="M2669">
            <v>1</v>
          </cell>
          <cell r="N2669" t="str">
            <v>Market</v>
          </cell>
          <cell r="O2669" t="str">
            <v>Private</v>
          </cell>
          <cell r="P2669" t="str">
            <v>Flat Apartment or Maisonette</v>
          </cell>
          <cell r="Q2669" t="str">
            <v>New Residential Building</v>
          </cell>
          <cell r="R2669" t="str">
            <v>No</v>
          </cell>
          <cell r="S2669" t="str">
            <v>unknown</v>
          </cell>
          <cell r="T2669" t="str">
            <v>No</v>
          </cell>
          <cell r="U2669"/>
          <cell r="V2669" t="str">
            <v>Full</v>
          </cell>
          <cell r="W2669" t="str">
            <v>Borough</v>
          </cell>
          <cell r="X2669"/>
          <cell r="Y2669"/>
          <cell r="Z2669" t="str">
            <v>10-16</v>
          </cell>
          <cell r="AA2669" t="str">
            <v>Cole Street</v>
          </cell>
          <cell r="AB2669"/>
          <cell r="AC2669" t="str">
            <v>10-16,Cole Street,,SE1 4YH</v>
          </cell>
          <cell r="AD2669" t="str">
            <v>CHAUCER</v>
          </cell>
          <cell r="AE2669" t="str">
            <v>SE1 4YH</v>
          </cell>
          <cell r="AF2669">
            <v>532467</v>
          </cell>
          <cell r="AG2669">
            <v>179536</v>
          </cell>
          <cell r="AH2669" t="str">
            <v>Borough</v>
          </cell>
          <cell r="AI2669" t="str">
            <v>FY2010</v>
          </cell>
          <cell r="AJ2669" t="str">
            <v>2nd</v>
          </cell>
          <cell r="AK2669">
            <v>40442</v>
          </cell>
          <cell r="AL2669">
            <v>40700</v>
          </cell>
          <cell r="AM2669">
            <v>41295</v>
          </cell>
          <cell r="AN2669"/>
          <cell r="AO2669">
            <v>41538</v>
          </cell>
          <cell r="AP2669"/>
          <cell r="AQ2669">
            <v>7</v>
          </cell>
          <cell r="AR2669" t="str">
            <v>Demolition of existing building and construction of three storey building, with additional accommodation within the roofspace, containing commercial (Class B1) use at ground floor level comprising 190mï¿½ floorspace, with 7 self-contained residential units on the upper floors (comprising 3 x 1 bed and 4 x 2 bed units); with associated refuse and cycle storage provided at ground floor level.</v>
          </cell>
          <cell r="AS2669">
            <v>110408</v>
          </cell>
        </row>
        <row r="2670">
          <cell r="A2670" t="str">
            <v>10-AP-1882</v>
          </cell>
          <cell r="B2670" t="str">
            <v>Full</v>
          </cell>
          <cell r="C2670" t="str">
            <v>Completed</v>
          </cell>
          <cell r="D2670" t="str">
            <v>Proposed</v>
          </cell>
          <cell r="E2670" t="str">
            <v>Central Activities Zone</v>
          </cell>
          <cell r="F2670">
            <v>0</v>
          </cell>
          <cell r="G2670">
            <v>4</v>
          </cell>
          <cell r="H2670">
            <v>4</v>
          </cell>
          <cell r="I2670">
            <v>7</v>
          </cell>
          <cell r="J2670" t="str">
            <v>No</v>
          </cell>
          <cell r="K2670">
            <v>2.3E-2</v>
          </cell>
          <cell r="L2670">
            <v>1.7000000000000001E-2</v>
          </cell>
          <cell r="M2670">
            <v>2</v>
          </cell>
          <cell r="N2670" t="str">
            <v>Market</v>
          </cell>
          <cell r="O2670" t="str">
            <v>Private</v>
          </cell>
          <cell r="P2670" t="str">
            <v>Flat Apartment or Maisonette</v>
          </cell>
          <cell r="Q2670" t="str">
            <v>New Residential Building</v>
          </cell>
          <cell r="R2670" t="str">
            <v>No</v>
          </cell>
          <cell r="S2670" t="str">
            <v>unknown</v>
          </cell>
          <cell r="T2670" t="str">
            <v>No</v>
          </cell>
          <cell r="U2670"/>
          <cell r="V2670" t="str">
            <v>Full</v>
          </cell>
          <cell r="W2670" t="str">
            <v>Borough</v>
          </cell>
          <cell r="X2670"/>
          <cell r="Y2670"/>
          <cell r="Z2670" t="str">
            <v>10-16</v>
          </cell>
          <cell r="AA2670" t="str">
            <v>Cole Street</v>
          </cell>
          <cell r="AB2670"/>
          <cell r="AC2670" t="str">
            <v>10-16,Cole Street,,SE1 4YH</v>
          </cell>
          <cell r="AD2670" t="str">
            <v>CHAUCER</v>
          </cell>
          <cell r="AE2670" t="str">
            <v>SE1 4YH</v>
          </cell>
          <cell r="AF2670">
            <v>532467</v>
          </cell>
          <cell r="AG2670">
            <v>179536</v>
          </cell>
          <cell r="AH2670" t="str">
            <v>Borough</v>
          </cell>
          <cell r="AI2670" t="str">
            <v>FY2010</v>
          </cell>
          <cell r="AJ2670" t="str">
            <v>2nd</v>
          </cell>
          <cell r="AK2670">
            <v>40442</v>
          </cell>
          <cell r="AL2670">
            <v>40700</v>
          </cell>
          <cell r="AM2670">
            <v>41295</v>
          </cell>
          <cell r="AN2670"/>
          <cell r="AO2670">
            <v>41538</v>
          </cell>
          <cell r="AP2670"/>
          <cell r="AQ2670">
            <v>7</v>
          </cell>
          <cell r="AR2670" t="str">
            <v>Demolition of existing building and construction of three storey building, with additional accommodation within the roofspace, containing commercial (Class B1) use at ground floor level comprising 190mï¿½ floorspace, with 7 self-contained residential units on the upper floors (comprising 3 x 1 bed and 4 x 2 bed units); with associated refuse and cycle storage provided at ground floor level.</v>
          </cell>
          <cell r="AS2670">
            <v>110408</v>
          </cell>
        </row>
        <row r="2671">
          <cell r="A2671" t="str">
            <v>10-AP-1891</v>
          </cell>
          <cell r="B2671" t="str">
            <v>Full</v>
          </cell>
          <cell r="C2671" t="str">
            <v>Lapsed</v>
          </cell>
          <cell r="D2671" t="str">
            <v>Existing</v>
          </cell>
          <cell r="E2671" t="str">
            <v>Inner</v>
          </cell>
          <cell r="F2671">
            <v>1</v>
          </cell>
          <cell r="G2671">
            <v>0</v>
          </cell>
          <cell r="H2671">
            <v>-1</v>
          </cell>
          <cell r="I2671">
            <v>9</v>
          </cell>
          <cell r="J2671" t="str">
            <v>No</v>
          </cell>
          <cell r="K2671">
            <v>7.1999999999999995E-2</v>
          </cell>
          <cell r="L2671">
            <v>7.1999999999999995E-2</v>
          </cell>
          <cell r="M2671"/>
          <cell r="N2671" t="str">
            <v>Market</v>
          </cell>
          <cell r="O2671" t="str">
            <v>Private</v>
          </cell>
          <cell r="P2671" t="str">
            <v>House or Bungalow</v>
          </cell>
          <cell r="Q2671" t="str">
            <v>New Residential Building</v>
          </cell>
          <cell r="R2671" t="str">
            <v>No</v>
          </cell>
          <cell r="S2671" t="str">
            <v>unknown</v>
          </cell>
          <cell r="T2671" t="str">
            <v>No</v>
          </cell>
          <cell r="U2671" t="str">
            <v>N/A</v>
          </cell>
          <cell r="V2671" t="str">
            <v>Full</v>
          </cell>
          <cell r="W2671" t="str">
            <v>Borough</v>
          </cell>
          <cell r="X2671"/>
          <cell r="Y2671"/>
          <cell r="Z2671" t="str">
            <v>1a</v>
          </cell>
          <cell r="AA2671" t="str">
            <v>Dog Kennel Hill</v>
          </cell>
          <cell r="AB2671"/>
          <cell r="AC2671" t="str">
            <v>1a,Dog Kennel Hill,,SE22 8AA</v>
          </cell>
          <cell r="AD2671" t="str">
            <v>SOUTH CAMBERWELL</v>
          </cell>
          <cell r="AE2671" t="str">
            <v>SE22 8AA</v>
          </cell>
          <cell r="AF2671">
            <v>533198</v>
          </cell>
          <cell r="AG2671">
            <v>175685</v>
          </cell>
          <cell r="AH2671" t="str">
            <v>Borough</v>
          </cell>
          <cell r="AI2671" t="str">
            <v>FY2011</v>
          </cell>
          <cell r="AJ2671" t="str">
            <v>1st</v>
          </cell>
          <cell r="AK2671">
            <v>40634</v>
          </cell>
          <cell r="AL2671"/>
          <cell r="AM2671"/>
          <cell r="AN2671"/>
          <cell r="AO2671">
            <v>41730</v>
          </cell>
          <cell r="AP2671"/>
          <cell r="AQ2671">
            <v>9</v>
          </cell>
          <cell r="AR2671" t="str">
            <v>Erection of 5 storey building including basement car park to provide 9 x 3 bedroom houses, private amenity space, soft and hard landscaping and boundary treatment.</v>
          </cell>
          <cell r="AS2671">
            <v>115342</v>
          </cell>
        </row>
        <row r="2672">
          <cell r="A2672" t="str">
            <v>10-AP-1891</v>
          </cell>
          <cell r="B2672" t="str">
            <v>Full</v>
          </cell>
          <cell r="C2672" t="str">
            <v>Lapsed</v>
          </cell>
          <cell r="D2672" t="str">
            <v>Proposed</v>
          </cell>
          <cell r="E2672" t="str">
            <v>Inner</v>
          </cell>
          <cell r="F2672">
            <v>0</v>
          </cell>
          <cell r="G2672">
            <v>9</v>
          </cell>
          <cell r="H2672">
            <v>9</v>
          </cell>
          <cell r="I2672">
            <v>9</v>
          </cell>
          <cell r="J2672" t="str">
            <v>No</v>
          </cell>
          <cell r="K2672">
            <v>7.1999999999999995E-2</v>
          </cell>
          <cell r="L2672">
            <v>7.1999999999999995E-2</v>
          </cell>
          <cell r="M2672">
            <v>3</v>
          </cell>
          <cell r="N2672" t="str">
            <v>Market</v>
          </cell>
          <cell r="O2672" t="str">
            <v>Private</v>
          </cell>
          <cell r="P2672" t="str">
            <v>House or Bungalow</v>
          </cell>
          <cell r="Q2672" t="str">
            <v>New Residential Building</v>
          </cell>
          <cell r="R2672" t="str">
            <v>No</v>
          </cell>
          <cell r="S2672" t="str">
            <v>unknown</v>
          </cell>
          <cell r="T2672" t="str">
            <v>No</v>
          </cell>
          <cell r="U2672"/>
          <cell r="V2672" t="str">
            <v>Full</v>
          </cell>
          <cell r="W2672" t="str">
            <v>Borough</v>
          </cell>
          <cell r="X2672"/>
          <cell r="Y2672"/>
          <cell r="Z2672" t="str">
            <v>1a</v>
          </cell>
          <cell r="AA2672" t="str">
            <v>Dog Kennel Hill</v>
          </cell>
          <cell r="AB2672"/>
          <cell r="AC2672" t="str">
            <v>1a,Dog Kennel Hill,,SE22 8AA</v>
          </cell>
          <cell r="AD2672" t="str">
            <v>SOUTH CAMBERWELL</v>
          </cell>
          <cell r="AE2672" t="str">
            <v>SE22 8AA</v>
          </cell>
          <cell r="AF2672">
            <v>533198</v>
          </cell>
          <cell r="AG2672">
            <v>175685</v>
          </cell>
          <cell r="AH2672" t="str">
            <v>Borough</v>
          </cell>
          <cell r="AI2672" t="str">
            <v>FY2011</v>
          </cell>
          <cell r="AJ2672" t="str">
            <v>1st</v>
          </cell>
          <cell r="AK2672">
            <v>40634</v>
          </cell>
          <cell r="AL2672"/>
          <cell r="AM2672"/>
          <cell r="AN2672"/>
          <cell r="AO2672">
            <v>41730</v>
          </cell>
          <cell r="AP2672"/>
          <cell r="AQ2672">
            <v>9</v>
          </cell>
          <cell r="AR2672" t="str">
            <v>Erection of 5 storey building including basement car park to provide 9 x 3 bedroom houses, private amenity space, soft and hard landscaping and boundary treatment.</v>
          </cell>
          <cell r="AS2672">
            <v>115342</v>
          </cell>
        </row>
        <row r="2673">
          <cell r="A2673" t="str">
            <v>10-AP-1923</v>
          </cell>
          <cell r="B2673" t="str">
            <v>Full</v>
          </cell>
          <cell r="C2673" t="str">
            <v>Completed</v>
          </cell>
          <cell r="D2673" t="str">
            <v>Proposed</v>
          </cell>
          <cell r="E2673" t="str">
            <v>Central Activities Zone</v>
          </cell>
          <cell r="F2673">
            <v>0</v>
          </cell>
          <cell r="G2673">
            <v>14</v>
          </cell>
          <cell r="H2673">
            <v>14</v>
          </cell>
          <cell r="I2673">
            <v>43</v>
          </cell>
          <cell r="J2673" t="str">
            <v>Yes</v>
          </cell>
          <cell r="K2673">
            <v>0.23400000000000001</v>
          </cell>
          <cell r="L2673">
            <v>0.11700000000000001</v>
          </cell>
          <cell r="M2673">
            <v>1</v>
          </cell>
          <cell r="N2673" t="str">
            <v>Social Rented</v>
          </cell>
          <cell r="O2673" t="str">
            <v>Private</v>
          </cell>
          <cell r="P2673" t="str">
            <v>Flat Apartment or Maisonette</v>
          </cell>
          <cell r="Q2673" t="str">
            <v>New Residential Building</v>
          </cell>
          <cell r="R2673" t="str">
            <v>No</v>
          </cell>
          <cell r="S2673" t="str">
            <v>unknown</v>
          </cell>
          <cell r="T2673" t="str">
            <v>No</v>
          </cell>
          <cell r="U2673"/>
          <cell r="V2673" t="str">
            <v>Full</v>
          </cell>
          <cell r="W2673" t="str">
            <v>Borough</v>
          </cell>
          <cell r="X2673"/>
          <cell r="Y2673"/>
          <cell r="Z2673" t="str">
            <v>Land Adjacent To Bridgemasters House</v>
          </cell>
          <cell r="AA2673" t="str">
            <v>Tower Bridge Road</v>
          </cell>
          <cell r="AB2673"/>
          <cell r="AC2673" t="str">
            <v>Land Adjacent To Bridgemasters House,Tower Bridge Road,,SE1 2UP</v>
          </cell>
          <cell r="AD2673" t="str">
            <v>RIVERSIDE</v>
          </cell>
          <cell r="AE2673" t="str">
            <v>SE1 2UP</v>
          </cell>
          <cell r="AF2673">
            <v>533567</v>
          </cell>
          <cell r="AG2673">
            <v>180054</v>
          </cell>
          <cell r="AH2673" t="str">
            <v>Borough</v>
          </cell>
          <cell r="AI2673" t="str">
            <v>FY2011</v>
          </cell>
          <cell r="AJ2673" t="str">
            <v>1st</v>
          </cell>
          <cell r="AK2673">
            <v>40654</v>
          </cell>
          <cell r="AL2673">
            <v>41003</v>
          </cell>
          <cell r="AM2673">
            <v>42256</v>
          </cell>
          <cell r="AN2673"/>
          <cell r="AO2673">
            <v>41750</v>
          </cell>
          <cell r="AP2673"/>
          <cell r="AQ2673">
            <v>43</v>
          </cell>
          <cell r="AR2673" t="str">
            <v>The construction of 4779 sq metres (GEA) of Class C3 floorspace comprising 43 affordable residential units, 368 sq (GEA) metres of commercial floorspace (to accommodate Class A1, A2, A3, A4, B1, D1 and D2) and 766 sqm (GEA) of workshop floorspace, all accommodated within a building of 8 storeys (34.105 AOD), 10 replacement car parking spaces, 1 motorcycle space, 80 cycle spaces and associated highway and access works, and other associated works and uses. The demolition of part of the compound wall and construction of new wall, and creation of new access at basement level at Bridgemaster's House.</v>
          </cell>
          <cell r="AS2673">
            <v>207142</v>
          </cell>
        </row>
        <row r="2674">
          <cell r="A2674" t="str">
            <v>10-AP-1923</v>
          </cell>
          <cell r="B2674" t="str">
            <v>Full</v>
          </cell>
          <cell r="C2674" t="str">
            <v>Completed</v>
          </cell>
          <cell r="D2674" t="str">
            <v>Proposed</v>
          </cell>
          <cell r="E2674" t="str">
            <v>Central Activities Zone</v>
          </cell>
          <cell r="F2674">
            <v>0</v>
          </cell>
          <cell r="G2674">
            <v>15</v>
          </cell>
          <cell r="H2674">
            <v>15</v>
          </cell>
          <cell r="I2674">
            <v>43</v>
          </cell>
          <cell r="J2674" t="str">
            <v>Yes</v>
          </cell>
          <cell r="K2674">
            <v>0.23400000000000001</v>
          </cell>
          <cell r="L2674">
            <v>0.11700000000000001</v>
          </cell>
          <cell r="M2674">
            <v>2</v>
          </cell>
          <cell r="N2674" t="str">
            <v>Social Rented</v>
          </cell>
          <cell r="O2674" t="str">
            <v>Private</v>
          </cell>
          <cell r="P2674" t="str">
            <v>Flat Apartment or Maisonette</v>
          </cell>
          <cell r="Q2674" t="str">
            <v>New Residential Building</v>
          </cell>
          <cell r="R2674" t="str">
            <v>No</v>
          </cell>
          <cell r="S2674" t="str">
            <v>unknown</v>
          </cell>
          <cell r="T2674" t="str">
            <v>No</v>
          </cell>
          <cell r="U2674"/>
          <cell r="V2674" t="str">
            <v>Full</v>
          </cell>
          <cell r="W2674" t="str">
            <v>Borough</v>
          </cell>
          <cell r="X2674"/>
          <cell r="Y2674"/>
          <cell r="Z2674" t="str">
            <v>Land Adjacent To Bridgemasters House</v>
          </cell>
          <cell r="AA2674" t="str">
            <v>Tower Bridge Road</v>
          </cell>
          <cell r="AB2674"/>
          <cell r="AC2674" t="str">
            <v>Land Adjacent To Bridgemasters House,Tower Bridge Road,,SE1 2UP</v>
          </cell>
          <cell r="AD2674" t="str">
            <v>RIVERSIDE</v>
          </cell>
          <cell r="AE2674" t="str">
            <v>SE1 2UP</v>
          </cell>
          <cell r="AF2674">
            <v>533567</v>
          </cell>
          <cell r="AG2674">
            <v>180054</v>
          </cell>
          <cell r="AH2674" t="str">
            <v>Borough</v>
          </cell>
          <cell r="AI2674" t="str">
            <v>FY2011</v>
          </cell>
          <cell r="AJ2674" t="str">
            <v>1st</v>
          </cell>
          <cell r="AK2674">
            <v>40654</v>
          </cell>
          <cell r="AL2674">
            <v>41003</v>
          </cell>
          <cell r="AM2674">
            <v>42256</v>
          </cell>
          <cell r="AN2674"/>
          <cell r="AO2674">
            <v>41750</v>
          </cell>
          <cell r="AP2674"/>
          <cell r="AQ2674">
            <v>43</v>
          </cell>
          <cell r="AR2674" t="str">
            <v>The construction of 4779 sq metres (GEA) of Class C3 floorspace comprising 43 affordable residential units, 368 sq (GEA) metres of commercial floorspace (to accommodate Class A1, A2, A3, A4, B1, D1 and D2) and 766 sqm (GEA) of workshop floorspace, all accommodated within a building of 8 storeys (34.105 AOD), 10 replacement car parking spaces, 1 motorcycle space, 80 cycle spaces and associated highway and access works, and other associated works and uses. The demolition of part of the compound wall and construction of new wall, and creation of new access at basement level at Bridgemaster's House.</v>
          </cell>
          <cell r="AS2674">
            <v>207142</v>
          </cell>
        </row>
        <row r="2675">
          <cell r="A2675" t="str">
            <v>10-AP-1923</v>
          </cell>
          <cell r="B2675" t="str">
            <v>Full</v>
          </cell>
          <cell r="C2675" t="str">
            <v>Completed</v>
          </cell>
          <cell r="D2675" t="str">
            <v>Proposed</v>
          </cell>
          <cell r="E2675" t="str">
            <v>Central Activities Zone</v>
          </cell>
          <cell r="F2675">
            <v>0</v>
          </cell>
          <cell r="G2675">
            <v>14</v>
          </cell>
          <cell r="H2675">
            <v>14</v>
          </cell>
          <cell r="I2675">
            <v>43</v>
          </cell>
          <cell r="J2675" t="str">
            <v>Yes</v>
          </cell>
          <cell r="K2675">
            <v>0.23400000000000001</v>
          </cell>
          <cell r="L2675">
            <v>0.11700000000000001</v>
          </cell>
          <cell r="M2675">
            <v>3</v>
          </cell>
          <cell r="N2675" t="str">
            <v>Social Rented</v>
          </cell>
          <cell r="O2675" t="str">
            <v>Private</v>
          </cell>
          <cell r="P2675" t="str">
            <v>Flat Apartment or Maisonette</v>
          </cell>
          <cell r="Q2675" t="str">
            <v>New Residential Building</v>
          </cell>
          <cell r="R2675" t="str">
            <v>No</v>
          </cell>
          <cell r="S2675" t="str">
            <v>unknown</v>
          </cell>
          <cell r="T2675" t="str">
            <v>No</v>
          </cell>
          <cell r="U2675"/>
          <cell r="V2675" t="str">
            <v>Full</v>
          </cell>
          <cell r="W2675" t="str">
            <v>Borough</v>
          </cell>
          <cell r="X2675"/>
          <cell r="Y2675"/>
          <cell r="Z2675" t="str">
            <v>Land Adjacent To Bridgemasters House</v>
          </cell>
          <cell r="AA2675" t="str">
            <v>Tower Bridge Road</v>
          </cell>
          <cell r="AB2675"/>
          <cell r="AC2675" t="str">
            <v>Land Adjacent To Bridgemasters House,Tower Bridge Road,,SE1 2UP</v>
          </cell>
          <cell r="AD2675" t="str">
            <v>RIVERSIDE</v>
          </cell>
          <cell r="AE2675" t="str">
            <v>SE1 2UP</v>
          </cell>
          <cell r="AF2675">
            <v>533567</v>
          </cell>
          <cell r="AG2675">
            <v>180054</v>
          </cell>
          <cell r="AH2675" t="str">
            <v>Borough</v>
          </cell>
          <cell r="AI2675" t="str">
            <v>FY2011</v>
          </cell>
          <cell r="AJ2675" t="str">
            <v>1st</v>
          </cell>
          <cell r="AK2675">
            <v>40654</v>
          </cell>
          <cell r="AL2675">
            <v>41003</v>
          </cell>
          <cell r="AM2675">
            <v>42256</v>
          </cell>
          <cell r="AN2675"/>
          <cell r="AO2675">
            <v>41750</v>
          </cell>
          <cell r="AP2675"/>
          <cell r="AQ2675">
            <v>43</v>
          </cell>
          <cell r="AR2675" t="str">
            <v>The construction of 4779 sq metres (GEA) of Class C3 floorspace comprising 43 affordable residential units, 368 sq (GEA) metres of commercial floorspace (to accommodate Class A1, A2, A3, A4, B1, D1 and D2) and 766 sqm (GEA) of workshop floorspace, all accommodated within a building of 8 storeys (34.105 AOD), 10 replacement car parking spaces, 1 motorcycle space, 80 cycle spaces and associated highway and access works, and other associated works and uses. The demolition of part of the compound wall and construction of new wall, and creation of new access at basement level at Bridgemaster's House.</v>
          </cell>
          <cell r="AS2675">
            <v>207142</v>
          </cell>
        </row>
        <row r="2676">
          <cell r="A2676" t="str">
            <v>10-AP-1935</v>
          </cell>
          <cell r="B2676" t="str">
            <v>Full</v>
          </cell>
          <cell r="C2676" t="str">
            <v>Completed</v>
          </cell>
          <cell r="D2676" t="str">
            <v>Proposed</v>
          </cell>
          <cell r="E2676" t="str">
            <v>Central Activities Zone</v>
          </cell>
          <cell r="F2676">
            <v>0</v>
          </cell>
          <cell r="G2676">
            <v>6</v>
          </cell>
          <cell r="H2676">
            <v>6</v>
          </cell>
          <cell r="I2676">
            <v>374</v>
          </cell>
          <cell r="J2676" t="str">
            <v>No</v>
          </cell>
          <cell r="K2676">
            <v>1.5429999999999999</v>
          </cell>
          <cell r="L2676">
            <v>1.3</v>
          </cell>
          <cell r="M2676">
            <v>1</v>
          </cell>
          <cell r="N2676" t="str">
            <v>Market</v>
          </cell>
          <cell r="O2676" t="str">
            <v>Private</v>
          </cell>
          <cell r="P2676" t="str">
            <v>Flat Apartment or Maisonette</v>
          </cell>
          <cell r="Q2676" t="str">
            <v>New Residential Building</v>
          </cell>
          <cell r="R2676" t="str">
            <v>No</v>
          </cell>
          <cell r="S2676" t="str">
            <v>unknown</v>
          </cell>
          <cell r="T2676" t="str">
            <v>No</v>
          </cell>
          <cell r="U2676" t="str">
            <v>Block 1</v>
          </cell>
          <cell r="V2676" t="str">
            <v>Full</v>
          </cell>
          <cell r="W2676" t="str">
            <v>Borough</v>
          </cell>
          <cell r="X2676"/>
          <cell r="Y2676"/>
          <cell r="Z2676" t="str">
            <v>Land Adjacent Lambeth College &amp; Potters Fields, 1</v>
          </cell>
          <cell r="AA2676" t="str">
            <v>Tower Bridge Road</v>
          </cell>
          <cell r="AB2676" t="str">
            <v>Queen Elizabeth Street</v>
          </cell>
          <cell r="AC2676" t="str">
            <v>Land Adjacent Lambeth College &amp; Potters Fields, 1,Tower Bridge Road,Queen Elizabeth Street,SE1</v>
          </cell>
          <cell r="AD2676" t="str">
            <v>RIVERSIDE</v>
          </cell>
          <cell r="AE2676" t="str">
            <v>SE1</v>
          </cell>
          <cell r="AF2676">
            <v>533520</v>
          </cell>
          <cell r="AG2676">
            <v>180067</v>
          </cell>
          <cell r="AH2676" t="str">
            <v>Borough</v>
          </cell>
          <cell r="AI2676" t="str">
            <v>FY2011</v>
          </cell>
          <cell r="AJ2676" t="str">
            <v>1st</v>
          </cell>
          <cell r="AK2676">
            <v>40654</v>
          </cell>
          <cell r="AL2676">
            <v>40999</v>
          </cell>
          <cell r="AM2676">
            <v>42797</v>
          </cell>
          <cell r="AN2676"/>
          <cell r="AO2676">
            <v>41750</v>
          </cell>
          <cell r="AP2676">
            <v>20</v>
          </cell>
          <cell r="AQ2676">
            <v>374</v>
          </cell>
          <cell r="AR2676"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76">
            <v>125259</v>
          </cell>
        </row>
        <row r="2677">
          <cell r="A2677" t="str">
            <v>10-AP-1935</v>
          </cell>
          <cell r="B2677" t="str">
            <v>Full</v>
          </cell>
          <cell r="C2677" t="str">
            <v>Completed</v>
          </cell>
          <cell r="D2677" t="str">
            <v>Proposed</v>
          </cell>
          <cell r="E2677" t="str">
            <v>Central Activities Zone</v>
          </cell>
          <cell r="F2677">
            <v>0</v>
          </cell>
          <cell r="G2677">
            <v>20</v>
          </cell>
          <cell r="H2677">
            <v>20</v>
          </cell>
          <cell r="I2677">
            <v>374</v>
          </cell>
          <cell r="J2677" t="str">
            <v>No</v>
          </cell>
          <cell r="K2677">
            <v>1.5429999999999999</v>
          </cell>
          <cell r="L2677">
            <v>1.3</v>
          </cell>
          <cell r="M2677">
            <v>1</v>
          </cell>
          <cell r="N2677" t="str">
            <v>Market</v>
          </cell>
          <cell r="O2677" t="str">
            <v>Private</v>
          </cell>
          <cell r="P2677" t="str">
            <v>Flat Apartment or Maisonette</v>
          </cell>
          <cell r="Q2677" t="str">
            <v>New Residential Building</v>
          </cell>
          <cell r="R2677" t="str">
            <v>No</v>
          </cell>
          <cell r="S2677" t="str">
            <v>unknown</v>
          </cell>
          <cell r="T2677" t="str">
            <v>No</v>
          </cell>
          <cell r="U2677" t="str">
            <v>Block 2</v>
          </cell>
          <cell r="V2677" t="str">
            <v>Full</v>
          </cell>
          <cell r="W2677" t="str">
            <v>Borough</v>
          </cell>
          <cell r="X2677"/>
          <cell r="Y2677"/>
          <cell r="Z2677" t="str">
            <v>Land Adjacent Lambeth College &amp; Potters Fields, 1</v>
          </cell>
          <cell r="AA2677" t="str">
            <v>Tower Bridge Road</v>
          </cell>
          <cell r="AB2677" t="str">
            <v>Queen Elizabeth Street</v>
          </cell>
          <cell r="AC2677" t="str">
            <v>Land Adjacent Lambeth College &amp; Potters Fields, 1,Tower Bridge Road,Queen Elizabeth Street,SE1</v>
          </cell>
          <cell r="AD2677" t="str">
            <v>RIVERSIDE</v>
          </cell>
          <cell r="AE2677" t="str">
            <v>SE1</v>
          </cell>
          <cell r="AF2677">
            <v>533520</v>
          </cell>
          <cell r="AG2677">
            <v>180067</v>
          </cell>
          <cell r="AH2677" t="str">
            <v>Borough</v>
          </cell>
          <cell r="AI2677" t="str">
            <v>FY2011</v>
          </cell>
          <cell r="AJ2677" t="str">
            <v>1st</v>
          </cell>
          <cell r="AK2677">
            <v>40654</v>
          </cell>
          <cell r="AL2677">
            <v>40999</v>
          </cell>
          <cell r="AM2677">
            <v>42797</v>
          </cell>
          <cell r="AN2677"/>
          <cell r="AO2677">
            <v>41750</v>
          </cell>
          <cell r="AP2677">
            <v>20</v>
          </cell>
          <cell r="AQ2677">
            <v>374</v>
          </cell>
          <cell r="AR2677"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77">
            <v>125259</v>
          </cell>
        </row>
        <row r="2678">
          <cell r="A2678" t="str">
            <v>10-AP-1935</v>
          </cell>
          <cell r="B2678" t="str">
            <v>Full</v>
          </cell>
          <cell r="C2678" t="str">
            <v>Completed</v>
          </cell>
          <cell r="D2678" t="str">
            <v>Proposed</v>
          </cell>
          <cell r="E2678" t="str">
            <v>Central Activities Zone</v>
          </cell>
          <cell r="F2678">
            <v>0</v>
          </cell>
          <cell r="G2678">
            <v>41</v>
          </cell>
          <cell r="H2678">
            <v>41</v>
          </cell>
          <cell r="I2678">
            <v>374</v>
          </cell>
          <cell r="J2678" t="str">
            <v>No</v>
          </cell>
          <cell r="K2678">
            <v>1.5429999999999999</v>
          </cell>
          <cell r="L2678">
            <v>1.3</v>
          </cell>
          <cell r="M2678">
            <v>1</v>
          </cell>
          <cell r="N2678" t="str">
            <v>Market</v>
          </cell>
          <cell r="O2678" t="str">
            <v>Private</v>
          </cell>
          <cell r="P2678" t="str">
            <v>Flat Apartment or Maisonette</v>
          </cell>
          <cell r="Q2678" t="str">
            <v>New Residential Building</v>
          </cell>
          <cell r="R2678" t="str">
            <v>No</v>
          </cell>
          <cell r="S2678" t="str">
            <v>unknown</v>
          </cell>
          <cell r="T2678" t="str">
            <v>No</v>
          </cell>
          <cell r="U2678" t="str">
            <v>Block 3</v>
          </cell>
          <cell r="V2678" t="str">
            <v>Full</v>
          </cell>
          <cell r="W2678" t="str">
            <v>Borough</v>
          </cell>
          <cell r="X2678"/>
          <cell r="Y2678"/>
          <cell r="Z2678" t="str">
            <v>Land Adjacent Lambeth College &amp; Potters Fields, 1</v>
          </cell>
          <cell r="AA2678" t="str">
            <v>Tower Bridge Road</v>
          </cell>
          <cell r="AB2678" t="str">
            <v>Queen Elizabeth Street</v>
          </cell>
          <cell r="AC2678" t="str">
            <v>Land Adjacent Lambeth College &amp; Potters Fields, 1,Tower Bridge Road,Queen Elizabeth Street,SE1</v>
          </cell>
          <cell r="AD2678" t="str">
            <v>RIVERSIDE</v>
          </cell>
          <cell r="AE2678" t="str">
            <v>SE1</v>
          </cell>
          <cell r="AF2678">
            <v>533520</v>
          </cell>
          <cell r="AG2678">
            <v>180067</v>
          </cell>
          <cell r="AH2678" t="str">
            <v>Borough</v>
          </cell>
          <cell r="AI2678" t="str">
            <v>FY2011</v>
          </cell>
          <cell r="AJ2678" t="str">
            <v>1st</v>
          </cell>
          <cell r="AK2678">
            <v>40654</v>
          </cell>
          <cell r="AL2678">
            <v>40999</v>
          </cell>
          <cell r="AM2678">
            <v>42797</v>
          </cell>
          <cell r="AN2678"/>
          <cell r="AO2678">
            <v>41750</v>
          </cell>
          <cell r="AP2678">
            <v>20</v>
          </cell>
          <cell r="AQ2678">
            <v>374</v>
          </cell>
          <cell r="AR2678"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78">
            <v>125259</v>
          </cell>
        </row>
        <row r="2679">
          <cell r="A2679" t="str">
            <v>10-AP-1935</v>
          </cell>
          <cell r="B2679" t="str">
            <v>Full</v>
          </cell>
          <cell r="C2679" t="str">
            <v>Completed</v>
          </cell>
          <cell r="D2679" t="str">
            <v>Proposed</v>
          </cell>
          <cell r="E2679" t="str">
            <v>Central Activities Zone</v>
          </cell>
          <cell r="F2679">
            <v>0</v>
          </cell>
          <cell r="G2679">
            <v>38</v>
          </cell>
          <cell r="H2679">
            <v>38</v>
          </cell>
          <cell r="I2679">
            <v>374</v>
          </cell>
          <cell r="J2679" t="str">
            <v>No</v>
          </cell>
          <cell r="K2679">
            <v>1.5429999999999999</v>
          </cell>
          <cell r="L2679">
            <v>1.3</v>
          </cell>
          <cell r="M2679">
            <v>1</v>
          </cell>
          <cell r="N2679" t="str">
            <v>Market</v>
          </cell>
          <cell r="O2679" t="str">
            <v>Private</v>
          </cell>
          <cell r="P2679" t="str">
            <v>Flat Apartment or Maisonette</v>
          </cell>
          <cell r="Q2679" t="str">
            <v>New Residential Building</v>
          </cell>
          <cell r="R2679" t="str">
            <v>No</v>
          </cell>
          <cell r="S2679" t="str">
            <v>unknown</v>
          </cell>
          <cell r="T2679" t="str">
            <v>No</v>
          </cell>
          <cell r="U2679" t="str">
            <v>Block 4</v>
          </cell>
          <cell r="V2679" t="str">
            <v>Full</v>
          </cell>
          <cell r="W2679" t="str">
            <v>Borough</v>
          </cell>
          <cell r="X2679"/>
          <cell r="Y2679"/>
          <cell r="Z2679" t="str">
            <v>Land Adjacent Lambeth College &amp; Potters Fields, 1</v>
          </cell>
          <cell r="AA2679" t="str">
            <v>Tower Bridge Road</v>
          </cell>
          <cell r="AB2679" t="str">
            <v>Queen Elizabeth Street</v>
          </cell>
          <cell r="AC2679" t="str">
            <v>Land Adjacent Lambeth College &amp; Potters Fields, 1,Tower Bridge Road,Queen Elizabeth Street,SE1</v>
          </cell>
          <cell r="AD2679" t="str">
            <v>RIVERSIDE</v>
          </cell>
          <cell r="AE2679" t="str">
            <v>SE1</v>
          </cell>
          <cell r="AF2679">
            <v>533520</v>
          </cell>
          <cell r="AG2679">
            <v>180067</v>
          </cell>
          <cell r="AH2679" t="str">
            <v>Borough</v>
          </cell>
          <cell r="AI2679" t="str">
            <v>FY2011</v>
          </cell>
          <cell r="AJ2679" t="str">
            <v>1st</v>
          </cell>
          <cell r="AK2679">
            <v>40654</v>
          </cell>
          <cell r="AL2679">
            <v>40999</v>
          </cell>
          <cell r="AM2679">
            <v>42797</v>
          </cell>
          <cell r="AN2679"/>
          <cell r="AO2679">
            <v>41750</v>
          </cell>
          <cell r="AP2679">
            <v>20</v>
          </cell>
          <cell r="AQ2679">
            <v>374</v>
          </cell>
          <cell r="AR2679"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79">
            <v>125259</v>
          </cell>
        </row>
        <row r="2680">
          <cell r="A2680" t="str">
            <v>10-AP-1935</v>
          </cell>
          <cell r="B2680" t="str">
            <v>Full</v>
          </cell>
          <cell r="C2680" t="str">
            <v>Completed</v>
          </cell>
          <cell r="D2680" t="str">
            <v>Proposed</v>
          </cell>
          <cell r="E2680" t="str">
            <v>Central Activities Zone</v>
          </cell>
          <cell r="F2680">
            <v>0</v>
          </cell>
          <cell r="G2680">
            <v>14</v>
          </cell>
          <cell r="H2680">
            <v>14</v>
          </cell>
          <cell r="I2680">
            <v>374</v>
          </cell>
          <cell r="J2680" t="str">
            <v>No</v>
          </cell>
          <cell r="K2680">
            <v>1.5429999999999999</v>
          </cell>
          <cell r="L2680">
            <v>1.3</v>
          </cell>
          <cell r="M2680">
            <v>1</v>
          </cell>
          <cell r="N2680" t="str">
            <v>Market</v>
          </cell>
          <cell r="O2680" t="str">
            <v>Private</v>
          </cell>
          <cell r="P2680" t="str">
            <v>Flat Apartment or Maisonette</v>
          </cell>
          <cell r="Q2680" t="str">
            <v>New Residential Building</v>
          </cell>
          <cell r="R2680" t="str">
            <v>No</v>
          </cell>
          <cell r="S2680" t="str">
            <v>unknown</v>
          </cell>
          <cell r="T2680" t="str">
            <v>No</v>
          </cell>
          <cell r="U2680" t="str">
            <v>Block 5</v>
          </cell>
          <cell r="V2680" t="str">
            <v>Full</v>
          </cell>
          <cell r="W2680" t="str">
            <v>Borough</v>
          </cell>
          <cell r="X2680"/>
          <cell r="Y2680"/>
          <cell r="Z2680" t="str">
            <v>Land Adjacent Lambeth College &amp; Potters Fields, 1</v>
          </cell>
          <cell r="AA2680" t="str">
            <v>Tower Bridge Road</v>
          </cell>
          <cell r="AB2680" t="str">
            <v>Queen Elizabeth Street</v>
          </cell>
          <cell r="AC2680" t="str">
            <v>Land Adjacent Lambeth College &amp; Potters Fields, 1,Tower Bridge Road,Queen Elizabeth Street,SE1</v>
          </cell>
          <cell r="AD2680" t="str">
            <v>RIVERSIDE</v>
          </cell>
          <cell r="AE2680" t="str">
            <v>SE1</v>
          </cell>
          <cell r="AF2680">
            <v>533520</v>
          </cell>
          <cell r="AG2680">
            <v>180067</v>
          </cell>
          <cell r="AH2680" t="str">
            <v>Borough</v>
          </cell>
          <cell r="AI2680" t="str">
            <v>FY2011</v>
          </cell>
          <cell r="AJ2680" t="str">
            <v>1st</v>
          </cell>
          <cell r="AK2680">
            <v>40654</v>
          </cell>
          <cell r="AL2680">
            <v>40999</v>
          </cell>
          <cell r="AM2680">
            <v>42797</v>
          </cell>
          <cell r="AN2680"/>
          <cell r="AO2680">
            <v>41750</v>
          </cell>
          <cell r="AP2680">
            <v>20</v>
          </cell>
          <cell r="AQ2680">
            <v>374</v>
          </cell>
          <cell r="AR2680"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0">
            <v>125259</v>
          </cell>
        </row>
        <row r="2681">
          <cell r="A2681" t="str">
            <v>10-AP-1935</v>
          </cell>
          <cell r="B2681" t="str">
            <v>Full</v>
          </cell>
          <cell r="C2681" t="str">
            <v>Completed</v>
          </cell>
          <cell r="D2681" t="str">
            <v>Proposed</v>
          </cell>
          <cell r="E2681" t="str">
            <v>Central Activities Zone</v>
          </cell>
          <cell r="F2681">
            <v>0</v>
          </cell>
          <cell r="G2681">
            <v>4</v>
          </cell>
          <cell r="H2681">
            <v>4</v>
          </cell>
          <cell r="I2681">
            <v>374</v>
          </cell>
          <cell r="J2681" t="str">
            <v>No</v>
          </cell>
          <cell r="K2681">
            <v>1.5429999999999999</v>
          </cell>
          <cell r="L2681">
            <v>1.3</v>
          </cell>
          <cell r="M2681">
            <v>1</v>
          </cell>
          <cell r="N2681" t="str">
            <v>Market</v>
          </cell>
          <cell r="O2681" t="str">
            <v>Private</v>
          </cell>
          <cell r="P2681" t="str">
            <v>Flat Apartment or Maisonette</v>
          </cell>
          <cell r="Q2681" t="str">
            <v>New Residential Building</v>
          </cell>
          <cell r="R2681" t="str">
            <v>No</v>
          </cell>
          <cell r="S2681" t="str">
            <v>unknown</v>
          </cell>
          <cell r="T2681" t="str">
            <v>No</v>
          </cell>
          <cell r="U2681" t="str">
            <v>Block 6</v>
          </cell>
          <cell r="V2681" t="str">
            <v>Full</v>
          </cell>
          <cell r="W2681" t="str">
            <v>Borough</v>
          </cell>
          <cell r="X2681"/>
          <cell r="Y2681"/>
          <cell r="Z2681" t="str">
            <v>Land Adjacent Lambeth College &amp; Potters Fields, 1</v>
          </cell>
          <cell r="AA2681" t="str">
            <v>Tower Bridge Road</v>
          </cell>
          <cell r="AB2681" t="str">
            <v>Queen Elizabeth Street</v>
          </cell>
          <cell r="AC2681" t="str">
            <v>Land Adjacent Lambeth College &amp; Potters Fields, 1,Tower Bridge Road,Queen Elizabeth Street,SE1</v>
          </cell>
          <cell r="AD2681" t="str">
            <v>RIVERSIDE</v>
          </cell>
          <cell r="AE2681" t="str">
            <v>SE1</v>
          </cell>
          <cell r="AF2681">
            <v>533520</v>
          </cell>
          <cell r="AG2681">
            <v>180067</v>
          </cell>
          <cell r="AH2681" t="str">
            <v>Borough</v>
          </cell>
          <cell r="AI2681" t="str">
            <v>FY2011</v>
          </cell>
          <cell r="AJ2681" t="str">
            <v>1st</v>
          </cell>
          <cell r="AK2681">
            <v>40654</v>
          </cell>
          <cell r="AL2681">
            <v>40999</v>
          </cell>
          <cell r="AM2681">
            <v>42319</v>
          </cell>
          <cell r="AN2681"/>
          <cell r="AO2681">
            <v>41750</v>
          </cell>
          <cell r="AP2681">
            <v>20</v>
          </cell>
          <cell r="AQ2681">
            <v>374</v>
          </cell>
          <cell r="AR2681"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1">
            <v>125259</v>
          </cell>
        </row>
        <row r="2682">
          <cell r="A2682" t="str">
            <v>10-AP-1935</v>
          </cell>
          <cell r="B2682" t="str">
            <v>Full</v>
          </cell>
          <cell r="C2682" t="str">
            <v>Completed</v>
          </cell>
          <cell r="D2682" t="str">
            <v>Proposed</v>
          </cell>
          <cell r="E2682" t="str">
            <v>Central Activities Zone</v>
          </cell>
          <cell r="F2682">
            <v>0</v>
          </cell>
          <cell r="G2682">
            <v>18</v>
          </cell>
          <cell r="H2682">
            <v>18</v>
          </cell>
          <cell r="I2682">
            <v>374</v>
          </cell>
          <cell r="J2682" t="str">
            <v>No</v>
          </cell>
          <cell r="K2682">
            <v>1.5429999999999999</v>
          </cell>
          <cell r="L2682">
            <v>1.3</v>
          </cell>
          <cell r="M2682">
            <v>1</v>
          </cell>
          <cell r="N2682" t="str">
            <v>Market</v>
          </cell>
          <cell r="O2682" t="str">
            <v>Private</v>
          </cell>
          <cell r="P2682" t="str">
            <v>Flat Apartment or Maisonette</v>
          </cell>
          <cell r="Q2682" t="str">
            <v>New Residential Building</v>
          </cell>
          <cell r="R2682" t="str">
            <v>No</v>
          </cell>
          <cell r="S2682" t="str">
            <v>unknown</v>
          </cell>
          <cell r="T2682" t="str">
            <v>No</v>
          </cell>
          <cell r="U2682" t="str">
            <v>Block 7</v>
          </cell>
          <cell r="V2682" t="str">
            <v>Full</v>
          </cell>
          <cell r="W2682" t="str">
            <v>Borough</v>
          </cell>
          <cell r="X2682"/>
          <cell r="Y2682"/>
          <cell r="Z2682" t="str">
            <v>Land Adjacent Lambeth College &amp; Potters Fields, 1</v>
          </cell>
          <cell r="AA2682" t="str">
            <v>Tower Bridge Road</v>
          </cell>
          <cell r="AB2682" t="str">
            <v>Queen Elizabeth Street</v>
          </cell>
          <cell r="AC2682" t="str">
            <v>Land Adjacent Lambeth College &amp; Potters Fields, 1,Tower Bridge Road,Queen Elizabeth Street,SE1</v>
          </cell>
          <cell r="AD2682" t="str">
            <v>RIVERSIDE</v>
          </cell>
          <cell r="AE2682" t="str">
            <v>SE1</v>
          </cell>
          <cell r="AF2682">
            <v>533520</v>
          </cell>
          <cell r="AG2682">
            <v>180067</v>
          </cell>
          <cell r="AH2682" t="str">
            <v>Borough</v>
          </cell>
          <cell r="AI2682" t="str">
            <v>FY2011</v>
          </cell>
          <cell r="AJ2682" t="str">
            <v>1st</v>
          </cell>
          <cell r="AK2682">
            <v>40654</v>
          </cell>
          <cell r="AL2682">
            <v>40999</v>
          </cell>
          <cell r="AM2682">
            <v>42319</v>
          </cell>
          <cell r="AN2682"/>
          <cell r="AO2682">
            <v>41750</v>
          </cell>
          <cell r="AP2682">
            <v>20</v>
          </cell>
          <cell r="AQ2682">
            <v>374</v>
          </cell>
          <cell r="AR2682"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2">
            <v>125259</v>
          </cell>
        </row>
        <row r="2683">
          <cell r="A2683" t="str">
            <v>10-AP-1935</v>
          </cell>
          <cell r="B2683" t="str">
            <v>Full</v>
          </cell>
          <cell r="C2683" t="str">
            <v>Completed</v>
          </cell>
          <cell r="D2683" t="str">
            <v>Proposed</v>
          </cell>
          <cell r="E2683" t="str">
            <v>Central Activities Zone</v>
          </cell>
          <cell r="F2683">
            <v>0</v>
          </cell>
          <cell r="G2683">
            <v>12</v>
          </cell>
          <cell r="H2683">
            <v>12</v>
          </cell>
          <cell r="I2683">
            <v>374</v>
          </cell>
          <cell r="J2683" t="str">
            <v>No</v>
          </cell>
          <cell r="K2683">
            <v>1.5429999999999999</v>
          </cell>
          <cell r="L2683">
            <v>1.3</v>
          </cell>
          <cell r="M2683">
            <v>1</v>
          </cell>
          <cell r="N2683" t="str">
            <v>Market</v>
          </cell>
          <cell r="O2683" t="str">
            <v>Private</v>
          </cell>
          <cell r="P2683" t="str">
            <v>Flat Apartment or Maisonette</v>
          </cell>
          <cell r="Q2683" t="str">
            <v>New Residential Building</v>
          </cell>
          <cell r="R2683" t="str">
            <v>No</v>
          </cell>
          <cell r="S2683" t="str">
            <v>unknown</v>
          </cell>
          <cell r="T2683" t="str">
            <v>No</v>
          </cell>
          <cell r="U2683" t="str">
            <v>Block 8</v>
          </cell>
          <cell r="V2683" t="str">
            <v>Full</v>
          </cell>
          <cell r="W2683" t="str">
            <v>Borough</v>
          </cell>
          <cell r="X2683"/>
          <cell r="Y2683"/>
          <cell r="Z2683" t="str">
            <v>Land Adjacent Lambeth College &amp; Potters Fields, 1</v>
          </cell>
          <cell r="AA2683" t="str">
            <v>Tower Bridge Road</v>
          </cell>
          <cell r="AB2683" t="str">
            <v>Queen Elizabeth Street</v>
          </cell>
          <cell r="AC2683" t="str">
            <v>Land Adjacent Lambeth College &amp; Potters Fields, 1,Tower Bridge Road,Queen Elizabeth Street,SE1</v>
          </cell>
          <cell r="AD2683" t="str">
            <v>RIVERSIDE</v>
          </cell>
          <cell r="AE2683" t="str">
            <v>SE1</v>
          </cell>
          <cell r="AF2683">
            <v>533520</v>
          </cell>
          <cell r="AG2683">
            <v>180067</v>
          </cell>
          <cell r="AH2683" t="str">
            <v>Borough</v>
          </cell>
          <cell r="AI2683" t="str">
            <v>FY2011</v>
          </cell>
          <cell r="AJ2683" t="str">
            <v>1st</v>
          </cell>
          <cell r="AK2683">
            <v>40654</v>
          </cell>
          <cell r="AL2683">
            <v>40999</v>
          </cell>
          <cell r="AM2683">
            <v>42319</v>
          </cell>
          <cell r="AN2683"/>
          <cell r="AO2683">
            <v>41750</v>
          </cell>
          <cell r="AP2683">
            <v>20</v>
          </cell>
          <cell r="AQ2683">
            <v>374</v>
          </cell>
          <cell r="AR2683"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3">
            <v>125259</v>
          </cell>
        </row>
        <row r="2684">
          <cell r="A2684" t="str">
            <v>10-AP-1935</v>
          </cell>
          <cell r="B2684" t="str">
            <v>Full</v>
          </cell>
          <cell r="C2684" t="str">
            <v>Completed</v>
          </cell>
          <cell r="D2684" t="str">
            <v>Proposed</v>
          </cell>
          <cell r="E2684" t="str">
            <v>Central Activities Zone</v>
          </cell>
          <cell r="F2684">
            <v>0</v>
          </cell>
          <cell r="G2684">
            <v>1</v>
          </cell>
          <cell r="H2684">
            <v>1</v>
          </cell>
          <cell r="I2684">
            <v>374</v>
          </cell>
          <cell r="J2684" t="str">
            <v>No</v>
          </cell>
          <cell r="K2684">
            <v>1.5429999999999999</v>
          </cell>
          <cell r="L2684">
            <v>1.3</v>
          </cell>
          <cell r="M2684">
            <v>1</v>
          </cell>
          <cell r="N2684" t="str">
            <v>Market</v>
          </cell>
          <cell r="O2684" t="str">
            <v>Private</v>
          </cell>
          <cell r="P2684" t="str">
            <v>Studio or S/C Bedsit</v>
          </cell>
          <cell r="Q2684" t="str">
            <v>New Residential Building</v>
          </cell>
          <cell r="R2684" t="str">
            <v>No</v>
          </cell>
          <cell r="S2684" t="str">
            <v>unknown</v>
          </cell>
          <cell r="T2684" t="str">
            <v>No</v>
          </cell>
          <cell r="U2684" t="str">
            <v>Block 1</v>
          </cell>
          <cell r="V2684" t="str">
            <v>Full</v>
          </cell>
          <cell r="W2684" t="str">
            <v>Borough</v>
          </cell>
          <cell r="X2684"/>
          <cell r="Y2684"/>
          <cell r="Z2684" t="str">
            <v>Land Adjacent Lambeth College &amp; Potters Fields, 1</v>
          </cell>
          <cell r="AA2684" t="str">
            <v>Tower Bridge Road</v>
          </cell>
          <cell r="AB2684" t="str">
            <v>Queen Elizabeth Street</v>
          </cell>
          <cell r="AC2684" t="str">
            <v>Land Adjacent Lambeth College &amp; Potters Fields, 1,Tower Bridge Road,Queen Elizabeth Street,SE1</v>
          </cell>
          <cell r="AD2684" t="str">
            <v>RIVERSIDE</v>
          </cell>
          <cell r="AE2684" t="str">
            <v>SE1</v>
          </cell>
          <cell r="AF2684">
            <v>533520</v>
          </cell>
          <cell r="AG2684">
            <v>180067</v>
          </cell>
          <cell r="AH2684" t="str">
            <v>Borough</v>
          </cell>
          <cell r="AI2684" t="str">
            <v>FY2011</v>
          </cell>
          <cell r="AJ2684" t="str">
            <v>1st</v>
          </cell>
          <cell r="AK2684">
            <v>40654</v>
          </cell>
          <cell r="AL2684">
            <v>40999</v>
          </cell>
          <cell r="AM2684">
            <v>42797</v>
          </cell>
          <cell r="AN2684"/>
          <cell r="AO2684">
            <v>41750</v>
          </cell>
          <cell r="AP2684">
            <v>20</v>
          </cell>
          <cell r="AQ2684">
            <v>374</v>
          </cell>
          <cell r="AR2684"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4">
            <v>125259</v>
          </cell>
        </row>
        <row r="2685">
          <cell r="A2685" t="str">
            <v>10-AP-1935</v>
          </cell>
          <cell r="B2685" t="str">
            <v>Full</v>
          </cell>
          <cell r="C2685" t="str">
            <v>Completed</v>
          </cell>
          <cell r="D2685" t="str">
            <v>Proposed</v>
          </cell>
          <cell r="E2685" t="str">
            <v>Central Activities Zone</v>
          </cell>
          <cell r="F2685">
            <v>0</v>
          </cell>
          <cell r="G2685">
            <v>2</v>
          </cell>
          <cell r="H2685">
            <v>2</v>
          </cell>
          <cell r="I2685">
            <v>374</v>
          </cell>
          <cell r="J2685" t="str">
            <v>No</v>
          </cell>
          <cell r="K2685">
            <v>1.5429999999999999</v>
          </cell>
          <cell r="L2685">
            <v>1.3</v>
          </cell>
          <cell r="M2685">
            <v>1</v>
          </cell>
          <cell r="N2685" t="str">
            <v>Market</v>
          </cell>
          <cell r="O2685" t="str">
            <v>Private</v>
          </cell>
          <cell r="P2685" t="str">
            <v>Studio or S/C Bedsit</v>
          </cell>
          <cell r="Q2685" t="str">
            <v>New Residential Building</v>
          </cell>
          <cell r="R2685" t="str">
            <v>No</v>
          </cell>
          <cell r="S2685" t="str">
            <v>unknown</v>
          </cell>
          <cell r="T2685" t="str">
            <v>No</v>
          </cell>
          <cell r="U2685" t="str">
            <v>Block 3</v>
          </cell>
          <cell r="V2685" t="str">
            <v>Full</v>
          </cell>
          <cell r="W2685" t="str">
            <v>Borough</v>
          </cell>
          <cell r="X2685"/>
          <cell r="Y2685"/>
          <cell r="Z2685" t="str">
            <v>Land Adjacent Lambeth College &amp; Potters Fields, 1</v>
          </cell>
          <cell r="AA2685" t="str">
            <v>Tower Bridge Road</v>
          </cell>
          <cell r="AB2685" t="str">
            <v>Queen Elizabeth Street</v>
          </cell>
          <cell r="AC2685" t="str">
            <v>Land Adjacent Lambeth College &amp; Potters Fields, 1,Tower Bridge Road,Queen Elizabeth Street,SE1</v>
          </cell>
          <cell r="AD2685" t="str">
            <v>RIVERSIDE</v>
          </cell>
          <cell r="AE2685" t="str">
            <v>SE1</v>
          </cell>
          <cell r="AF2685">
            <v>533520</v>
          </cell>
          <cell r="AG2685">
            <v>180067</v>
          </cell>
          <cell r="AH2685" t="str">
            <v>Borough</v>
          </cell>
          <cell r="AI2685" t="str">
            <v>FY2011</v>
          </cell>
          <cell r="AJ2685" t="str">
            <v>1st</v>
          </cell>
          <cell r="AK2685">
            <v>40654</v>
          </cell>
          <cell r="AL2685">
            <v>40999</v>
          </cell>
          <cell r="AM2685">
            <v>42797</v>
          </cell>
          <cell r="AN2685"/>
          <cell r="AO2685">
            <v>41750</v>
          </cell>
          <cell r="AP2685">
            <v>20</v>
          </cell>
          <cell r="AQ2685">
            <v>374</v>
          </cell>
          <cell r="AR2685"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5">
            <v>125259</v>
          </cell>
        </row>
        <row r="2686">
          <cell r="A2686" t="str">
            <v>10-AP-1935</v>
          </cell>
          <cell r="B2686" t="str">
            <v>Full</v>
          </cell>
          <cell r="C2686" t="str">
            <v>Completed</v>
          </cell>
          <cell r="D2686" t="str">
            <v>Proposed</v>
          </cell>
          <cell r="E2686" t="str">
            <v>Central Activities Zone</v>
          </cell>
          <cell r="F2686">
            <v>0</v>
          </cell>
          <cell r="G2686">
            <v>19</v>
          </cell>
          <cell r="H2686">
            <v>19</v>
          </cell>
          <cell r="I2686">
            <v>374</v>
          </cell>
          <cell r="J2686" t="str">
            <v>No</v>
          </cell>
          <cell r="K2686">
            <v>1.5429999999999999</v>
          </cell>
          <cell r="L2686">
            <v>1.3</v>
          </cell>
          <cell r="M2686">
            <v>2</v>
          </cell>
          <cell r="N2686" t="str">
            <v>Market</v>
          </cell>
          <cell r="O2686" t="str">
            <v>Private</v>
          </cell>
          <cell r="P2686" t="str">
            <v>Flat Apartment or Maisonette</v>
          </cell>
          <cell r="Q2686" t="str">
            <v>New Residential Building</v>
          </cell>
          <cell r="R2686" t="str">
            <v>No</v>
          </cell>
          <cell r="S2686" t="str">
            <v>unknown</v>
          </cell>
          <cell r="T2686" t="str">
            <v>No</v>
          </cell>
          <cell r="U2686" t="str">
            <v>Block 1</v>
          </cell>
          <cell r="V2686" t="str">
            <v>Full</v>
          </cell>
          <cell r="W2686" t="str">
            <v>Borough</v>
          </cell>
          <cell r="X2686"/>
          <cell r="Y2686"/>
          <cell r="Z2686" t="str">
            <v>Land Adjacent Lambeth College &amp; Potters Fields, 1</v>
          </cell>
          <cell r="AA2686" t="str">
            <v>Tower Bridge Road</v>
          </cell>
          <cell r="AB2686" t="str">
            <v>Queen Elizabeth Street</v>
          </cell>
          <cell r="AC2686" t="str">
            <v>Land Adjacent Lambeth College &amp; Potters Fields, 1,Tower Bridge Road,Queen Elizabeth Street,SE1</v>
          </cell>
          <cell r="AD2686" t="str">
            <v>RIVERSIDE</v>
          </cell>
          <cell r="AE2686" t="str">
            <v>SE1</v>
          </cell>
          <cell r="AF2686">
            <v>533520</v>
          </cell>
          <cell r="AG2686">
            <v>180067</v>
          </cell>
          <cell r="AH2686" t="str">
            <v>Borough</v>
          </cell>
          <cell r="AI2686" t="str">
            <v>FY2011</v>
          </cell>
          <cell r="AJ2686" t="str">
            <v>1st</v>
          </cell>
          <cell r="AK2686">
            <v>40654</v>
          </cell>
          <cell r="AL2686">
            <v>40999</v>
          </cell>
          <cell r="AM2686">
            <v>42797</v>
          </cell>
          <cell r="AN2686"/>
          <cell r="AO2686">
            <v>41750</v>
          </cell>
          <cell r="AP2686">
            <v>20</v>
          </cell>
          <cell r="AQ2686">
            <v>374</v>
          </cell>
          <cell r="AR2686"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6">
            <v>125259</v>
          </cell>
        </row>
        <row r="2687">
          <cell r="A2687" t="str">
            <v>10-AP-1935</v>
          </cell>
          <cell r="B2687" t="str">
            <v>Full</v>
          </cell>
          <cell r="C2687" t="str">
            <v>Completed</v>
          </cell>
          <cell r="D2687" t="str">
            <v>Proposed</v>
          </cell>
          <cell r="E2687" t="str">
            <v>Central Activities Zone</v>
          </cell>
          <cell r="F2687">
            <v>0</v>
          </cell>
          <cell r="G2687">
            <v>20</v>
          </cell>
          <cell r="H2687">
            <v>20</v>
          </cell>
          <cell r="I2687">
            <v>374</v>
          </cell>
          <cell r="J2687" t="str">
            <v>No</v>
          </cell>
          <cell r="K2687">
            <v>1.5429999999999999</v>
          </cell>
          <cell r="L2687">
            <v>1.3</v>
          </cell>
          <cell r="M2687">
            <v>2</v>
          </cell>
          <cell r="N2687" t="str">
            <v>Market</v>
          </cell>
          <cell r="O2687" t="str">
            <v>Private</v>
          </cell>
          <cell r="P2687" t="str">
            <v>Flat Apartment or Maisonette</v>
          </cell>
          <cell r="Q2687" t="str">
            <v>New Residential Building</v>
          </cell>
          <cell r="R2687" t="str">
            <v>No</v>
          </cell>
          <cell r="S2687" t="str">
            <v>unknown</v>
          </cell>
          <cell r="T2687" t="str">
            <v>No</v>
          </cell>
          <cell r="U2687" t="str">
            <v>Block 2</v>
          </cell>
          <cell r="V2687" t="str">
            <v>Full</v>
          </cell>
          <cell r="W2687" t="str">
            <v>Borough</v>
          </cell>
          <cell r="X2687"/>
          <cell r="Y2687"/>
          <cell r="Z2687" t="str">
            <v>Land Adjacent Lambeth College &amp; Potters Fields, 1</v>
          </cell>
          <cell r="AA2687" t="str">
            <v>Tower Bridge Road</v>
          </cell>
          <cell r="AB2687" t="str">
            <v>Queen Elizabeth Street</v>
          </cell>
          <cell r="AC2687" t="str">
            <v>Land Adjacent Lambeth College &amp; Potters Fields, 1,Tower Bridge Road,Queen Elizabeth Street,SE1</v>
          </cell>
          <cell r="AD2687" t="str">
            <v>RIVERSIDE</v>
          </cell>
          <cell r="AE2687" t="str">
            <v>SE1</v>
          </cell>
          <cell r="AF2687">
            <v>533520</v>
          </cell>
          <cell r="AG2687">
            <v>180067</v>
          </cell>
          <cell r="AH2687" t="str">
            <v>Borough</v>
          </cell>
          <cell r="AI2687" t="str">
            <v>FY2011</v>
          </cell>
          <cell r="AJ2687" t="str">
            <v>1st</v>
          </cell>
          <cell r="AK2687">
            <v>40654</v>
          </cell>
          <cell r="AL2687">
            <v>40999</v>
          </cell>
          <cell r="AM2687">
            <v>42797</v>
          </cell>
          <cell r="AN2687"/>
          <cell r="AO2687">
            <v>41750</v>
          </cell>
          <cell r="AP2687">
            <v>20</v>
          </cell>
          <cell r="AQ2687">
            <v>374</v>
          </cell>
          <cell r="AR2687"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7">
            <v>125259</v>
          </cell>
        </row>
        <row r="2688">
          <cell r="A2688" t="str">
            <v>10-AP-1935</v>
          </cell>
          <cell r="B2688" t="str">
            <v>Full</v>
          </cell>
          <cell r="C2688" t="str">
            <v>Completed</v>
          </cell>
          <cell r="D2688" t="str">
            <v>Proposed</v>
          </cell>
          <cell r="E2688" t="str">
            <v>Central Activities Zone</v>
          </cell>
          <cell r="F2688">
            <v>0</v>
          </cell>
          <cell r="G2688">
            <v>46</v>
          </cell>
          <cell r="H2688">
            <v>46</v>
          </cell>
          <cell r="I2688">
            <v>374</v>
          </cell>
          <cell r="J2688" t="str">
            <v>No</v>
          </cell>
          <cell r="K2688">
            <v>1.5429999999999999</v>
          </cell>
          <cell r="L2688">
            <v>1.3</v>
          </cell>
          <cell r="M2688">
            <v>2</v>
          </cell>
          <cell r="N2688" t="str">
            <v>Market</v>
          </cell>
          <cell r="O2688" t="str">
            <v>Private</v>
          </cell>
          <cell r="P2688" t="str">
            <v>Flat Apartment or Maisonette</v>
          </cell>
          <cell r="Q2688" t="str">
            <v>New Residential Building</v>
          </cell>
          <cell r="R2688" t="str">
            <v>No</v>
          </cell>
          <cell r="S2688" t="str">
            <v>unknown</v>
          </cell>
          <cell r="T2688" t="str">
            <v>No</v>
          </cell>
          <cell r="U2688" t="str">
            <v>Block 3</v>
          </cell>
          <cell r="V2688" t="str">
            <v>Full</v>
          </cell>
          <cell r="W2688" t="str">
            <v>Borough</v>
          </cell>
          <cell r="X2688"/>
          <cell r="Y2688"/>
          <cell r="Z2688" t="str">
            <v>Land Adjacent Lambeth College &amp; Potters Fields, 1</v>
          </cell>
          <cell r="AA2688" t="str">
            <v>Tower Bridge Road</v>
          </cell>
          <cell r="AB2688" t="str">
            <v>Queen Elizabeth Street</v>
          </cell>
          <cell r="AC2688" t="str">
            <v>Land Adjacent Lambeth College &amp; Potters Fields, 1,Tower Bridge Road,Queen Elizabeth Street,SE1</v>
          </cell>
          <cell r="AD2688" t="str">
            <v>RIVERSIDE</v>
          </cell>
          <cell r="AE2688" t="str">
            <v>SE1</v>
          </cell>
          <cell r="AF2688">
            <v>533520</v>
          </cell>
          <cell r="AG2688">
            <v>180067</v>
          </cell>
          <cell r="AH2688" t="str">
            <v>Borough</v>
          </cell>
          <cell r="AI2688" t="str">
            <v>FY2011</v>
          </cell>
          <cell r="AJ2688" t="str">
            <v>1st</v>
          </cell>
          <cell r="AK2688">
            <v>40654</v>
          </cell>
          <cell r="AL2688">
            <v>40999</v>
          </cell>
          <cell r="AM2688">
            <v>42797</v>
          </cell>
          <cell r="AN2688"/>
          <cell r="AO2688">
            <v>41750</v>
          </cell>
          <cell r="AP2688">
            <v>20</v>
          </cell>
          <cell r="AQ2688">
            <v>374</v>
          </cell>
          <cell r="AR2688"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8">
            <v>125259</v>
          </cell>
        </row>
        <row r="2689">
          <cell r="A2689" t="str">
            <v>10-AP-1935</v>
          </cell>
          <cell r="B2689" t="str">
            <v>Full</v>
          </cell>
          <cell r="C2689" t="str">
            <v>Completed</v>
          </cell>
          <cell r="D2689" t="str">
            <v>Proposed</v>
          </cell>
          <cell r="E2689" t="str">
            <v>Central Activities Zone</v>
          </cell>
          <cell r="F2689">
            <v>0</v>
          </cell>
          <cell r="G2689">
            <v>46</v>
          </cell>
          <cell r="H2689">
            <v>46</v>
          </cell>
          <cell r="I2689">
            <v>374</v>
          </cell>
          <cell r="J2689" t="str">
            <v>No</v>
          </cell>
          <cell r="K2689">
            <v>1.5429999999999999</v>
          </cell>
          <cell r="L2689">
            <v>1.3</v>
          </cell>
          <cell r="M2689">
            <v>2</v>
          </cell>
          <cell r="N2689" t="str">
            <v>Market</v>
          </cell>
          <cell r="O2689" t="str">
            <v>Private</v>
          </cell>
          <cell r="P2689" t="str">
            <v>Flat Apartment or Maisonette</v>
          </cell>
          <cell r="Q2689" t="str">
            <v>New Residential Building</v>
          </cell>
          <cell r="R2689" t="str">
            <v>No</v>
          </cell>
          <cell r="S2689" t="str">
            <v>unknown</v>
          </cell>
          <cell r="T2689" t="str">
            <v>No</v>
          </cell>
          <cell r="U2689" t="str">
            <v>Block 4</v>
          </cell>
          <cell r="V2689" t="str">
            <v>Full</v>
          </cell>
          <cell r="W2689" t="str">
            <v>Borough</v>
          </cell>
          <cell r="X2689"/>
          <cell r="Y2689"/>
          <cell r="Z2689" t="str">
            <v>Land Adjacent Lambeth College &amp; Potters Fields, 1</v>
          </cell>
          <cell r="AA2689" t="str">
            <v>Tower Bridge Road</v>
          </cell>
          <cell r="AB2689" t="str">
            <v>Queen Elizabeth Street</v>
          </cell>
          <cell r="AC2689" t="str">
            <v>Land Adjacent Lambeth College &amp; Potters Fields, 1,Tower Bridge Road,Queen Elizabeth Street,SE1</v>
          </cell>
          <cell r="AD2689" t="str">
            <v>RIVERSIDE</v>
          </cell>
          <cell r="AE2689" t="str">
            <v>SE1</v>
          </cell>
          <cell r="AF2689">
            <v>533520</v>
          </cell>
          <cell r="AG2689">
            <v>180067</v>
          </cell>
          <cell r="AH2689" t="str">
            <v>Borough</v>
          </cell>
          <cell r="AI2689" t="str">
            <v>FY2011</v>
          </cell>
          <cell r="AJ2689" t="str">
            <v>1st</v>
          </cell>
          <cell r="AK2689">
            <v>40654</v>
          </cell>
          <cell r="AL2689">
            <v>40999</v>
          </cell>
          <cell r="AM2689">
            <v>42797</v>
          </cell>
          <cell r="AN2689"/>
          <cell r="AO2689">
            <v>41750</v>
          </cell>
          <cell r="AP2689">
            <v>20</v>
          </cell>
          <cell r="AQ2689">
            <v>374</v>
          </cell>
          <cell r="AR2689"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89">
            <v>125259</v>
          </cell>
        </row>
        <row r="2690">
          <cell r="A2690" t="str">
            <v>10-AP-1935</v>
          </cell>
          <cell r="B2690" t="str">
            <v>Full</v>
          </cell>
          <cell r="C2690" t="str">
            <v>Completed</v>
          </cell>
          <cell r="D2690" t="str">
            <v>Proposed</v>
          </cell>
          <cell r="E2690" t="str">
            <v>Central Activities Zone</v>
          </cell>
          <cell r="F2690">
            <v>0</v>
          </cell>
          <cell r="G2690">
            <v>1</v>
          </cell>
          <cell r="H2690">
            <v>1</v>
          </cell>
          <cell r="I2690">
            <v>374</v>
          </cell>
          <cell r="J2690" t="str">
            <v>No</v>
          </cell>
          <cell r="K2690">
            <v>1.5429999999999999</v>
          </cell>
          <cell r="L2690">
            <v>1.3</v>
          </cell>
          <cell r="M2690">
            <v>2</v>
          </cell>
          <cell r="N2690" t="str">
            <v>Market</v>
          </cell>
          <cell r="O2690" t="str">
            <v>Private</v>
          </cell>
          <cell r="P2690" t="str">
            <v>Flat Apartment or Maisonette</v>
          </cell>
          <cell r="Q2690" t="str">
            <v>New Residential Building</v>
          </cell>
          <cell r="R2690" t="str">
            <v>No</v>
          </cell>
          <cell r="S2690" t="str">
            <v>unknown</v>
          </cell>
          <cell r="T2690" t="str">
            <v>No</v>
          </cell>
          <cell r="U2690" t="str">
            <v>Block 5</v>
          </cell>
          <cell r="V2690" t="str">
            <v>Full</v>
          </cell>
          <cell r="W2690" t="str">
            <v>Borough</v>
          </cell>
          <cell r="X2690"/>
          <cell r="Y2690"/>
          <cell r="Z2690" t="str">
            <v>Land Adjacent Lambeth College &amp; Potters Fields, 1</v>
          </cell>
          <cell r="AA2690" t="str">
            <v>Tower Bridge Road</v>
          </cell>
          <cell r="AB2690" t="str">
            <v>Queen Elizabeth Street</v>
          </cell>
          <cell r="AC2690" t="str">
            <v>Land Adjacent Lambeth College &amp; Potters Fields, 1,Tower Bridge Road,Queen Elizabeth Street,SE1</v>
          </cell>
          <cell r="AD2690" t="str">
            <v>RIVERSIDE</v>
          </cell>
          <cell r="AE2690" t="str">
            <v>SE1</v>
          </cell>
          <cell r="AF2690">
            <v>533520</v>
          </cell>
          <cell r="AG2690">
            <v>180067</v>
          </cell>
          <cell r="AH2690" t="str">
            <v>Borough</v>
          </cell>
          <cell r="AI2690" t="str">
            <v>FY2011</v>
          </cell>
          <cell r="AJ2690" t="str">
            <v>1st</v>
          </cell>
          <cell r="AK2690">
            <v>40654</v>
          </cell>
          <cell r="AL2690">
            <v>40999</v>
          </cell>
          <cell r="AM2690">
            <v>42797</v>
          </cell>
          <cell r="AN2690"/>
          <cell r="AO2690">
            <v>41750</v>
          </cell>
          <cell r="AP2690">
            <v>20</v>
          </cell>
          <cell r="AQ2690">
            <v>374</v>
          </cell>
          <cell r="AR2690"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0">
            <v>125259</v>
          </cell>
        </row>
        <row r="2691">
          <cell r="A2691" t="str">
            <v>10-AP-1935</v>
          </cell>
          <cell r="B2691" t="str">
            <v>Full</v>
          </cell>
          <cell r="C2691" t="str">
            <v>Completed</v>
          </cell>
          <cell r="D2691" t="str">
            <v>Proposed</v>
          </cell>
          <cell r="E2691" t="str">
            <v>Central Activities Zone</v>
          </cell>
          <cell r="F2691">
            <v>0</v>
          </cell>
          <cell r="G2691">
            <v>4</v>
          </cell>
          <cell r="H2691">
            <v>4</v>
          </cell>
          <cell r="I2691">
            <v>374</v>
          </cell>
          <cell r="J2691" t="str">
            <v>No</v>
          </cell>
          <cell r="K2691">
            <v>1.5429999999999999</v>
          </cell>
          <cell r="L2691">
            <v>1.3</v>
          </cell>
          <cell r="M2691">
            <v>2</v>
          </cell>
          <cell r="N2691" t="str">
            <v>Market</v>
          </cell>
          <cell r="O2691" t="str">
            <v>Private</v>
          </cell>
          <cell r="P2691" t="str">
            <v>Flat Apartment or Maisonette</v>
          </cell>
          <cell r="Q2691" t="str">
            <v>New Residential Building</v>
          </cell>
          <cell r="R2691" t="str">
            <v>No</v>
          </cell>
          <cell r="S2691" t="str">
            <v>unknown</v>
          </cell>
          <cell r="T2691" t="str">
            <v>No</v>
          </cell>
          <cell r="U2691" t="str">
            <v>Block 6</v>
          </cell>
          <cell r="V2691" t="str">
            <v>Full</v>
          </cell>
          <cell r="W2691" t="str">
            <v>Borough</v>
          </cell>
          <cell r="X2691"/>
          <cell r="Y2691"/>
          <cell r="Z2691" t="str">
            <v>Land Adjacent Lambeth College &amp; Potters Fields, 1</v>
          </cell>
          <cell r="AA2691" t="str">
            <v>Tower Bridge Road</v>
          </cell>
          <cell r="AB2691" t="str">
            <v>Queen Elizabeth Street</v>
          </cell>
          <cell r="AC2691" t="str">
            <v>Land Adjacent Lambeth College &amp; Potters Fields, 1,Tower Bridge Road,Queen Elizabeth Street,SE1</v>
          </cell>
          <cell r="AD2691" t="str">
            <v>RIVERSIDE</v>
          </cell>
          <cell r="AE2691" t="str">
            <v>SE1</v>
          </cell>
          <cell r="AF2691">
            <v>533520</v>
          </cell>
          <cell r="AG2691">
            <v>180067</v>
          </cell>
          <cell r="AH2691" t="str">
            <v>Borough</v>
          </cell>
          <cell r="AI2691" t="str">
            <v>FY2011</v>
          </cell>
          <cell r="AJ2691" t="str">
            <v>1st</v>
          </cell>
          <cell r="AK2691">
            <v>40654</v>
          </cell>
          <cell r="AL2691">
            <v>40999</v>
          </cell>
          <cell r="AM2691">
            <v>42319</v>
          </cell>
          <cell r="AN2691"/>
          <cell r="AO2691">
            <v>41750</v>
          </cell>
          <cell r="AP2691">
            <v>20</v>
          </cell>
          <cell r="AQ2691">
            <v>374</v>
          </cell>
          <cell r="AR2691"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1">
            <v>125259</v>
          </cell>
        </row>
        <row r="2692">
          <cell r="A2692" t="str">
            <v>10-AP-1935</v>
          </cell>
          <cell r="B2692" t="str">
            <v>Full</v>
          </cell>
          <cell r="C2692" t="str">
            <v>Completed</v>
          </cell>
          <cell r="D2692" t="str">
            <v>Proposed</v>
          </cell>
          <cell r="E2692" t="str">
            <v>Central Activities Zone</v>
          </cell>
          <cell r="F2692">
            <v>0</v>
          </cell>
          <cell r="G2692">
            <v>32</v>
          </cell>
          <cell r="H2692">
            <v>32</v>
          </cell>
          <cell r="I2692">
            <v>374</v>
          </cell>
          <cell r="J2692" t="str">
            <v>No</v>
          </cell>
          <cell r="K2692">
            <v>1.5429999999999999</v>
          </cell>
          <cell r="L2692">
            <v>1.3</v>
          </cell>
          <cell r="M2692">
            <v>2</v>
          </cell>
          <cell r="N2692" t="str">
            <v>Market</v>
          </cell>
          <cell r="O2692" t="str">
            <v>Private</v>
          </cell>
          <cell r="P2692" t="str">
            <v>Flat Apartment or Maisonette</v>
          </cell>
          <cell r="Q2692" t="str">
            <v>New Residential Building</v>
          </cell>
          <cell r="R2692" t="str">
            <v>No</v>
          </cell>
          <cell r="S2692" t="str">
            <v>unknown</v>
          </cell>
          <cell r="T2692" t="str">
            <v>No</v>
          </cell>
          <cell r="U2692" t="str">
            <v>Block 7</v>
          </cell>
          <cell r="V2692" t="str">
            <v>Full</v>
          </cell>
          <cell r="W2692" t="str">
            <v>Borough</v>
          </cell>
          <cell r="X2692"/>
          <cell r="Y2692"/>
          <cell r="Z2692" t="str">
            <v>Land Adjacent Lambeth College &amp; Potters Fields, 1</v>
          </cell>
          <cell r="AA2692" t="str">
            <v>Tower Bridge Road</v>
          </cell>
          <cell r="AB2692" t="str">
            <v>Queen Elizabeth Street</v>
          </cell>
          <cell r="AC2692" t="str">
            <v>Land Adjacent Lambeth College &amp; Potters Fields, 1,Tower Bridge Road,Queen Elizabeth Street,SE1</v>
          </cell>
          <cell r="AD2692" t="str">
            <v>RIVERSIDE</v>
          </cell>
          <cell r="AE2692" t="str">
            <v>SE1</v>
          </cell>
          <cell r="AF2692">
            <v>533520</v>
          </cell>
          <cell r="AG2692">
            <v>180067</v>
          </cell>
          <cell r="AH2692" t="str">
            <v>Borough</v>
          </cell>
          <cell r="AI2692" t="str">
            <v>FY2011</v>
          </cell>
          <cell r="AJ2692" t="str">
            <v>1st</v>
          </cell>
          <cell r="AK2692">
            <v>40654</v>
          </cell>
          <cell r="AL2692">
            <v>40999</v>
          </cell>
          <cell r="AM2692">
            <v>42319</v>
          </cell>
          <cell r="AN2692"/>
          <cell r="AO2692">
            <v>41750</v>
          </cell>
          <cell r="AP2692">
            <v>20</v>
          </cell>
          <cell r="AQ2692">
            <v>374</v>
          </cell>
          <cell r="AR2692"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2">
            <v>125259</v>
          </cell>
        </row>
        <row r="2693">
          <cell r="A2693" t="str">
            <v>10-AP-1935</v>
          </cell>
          <cell r="B2693" t="str">
            <v>Full</v>
          </cell>
          <cell r="C2693" t="str">
            <v>Completed</v>
          </cell>
          <cell r="D2693" t="str">
            <v>Proposed</v>
          </cell>
          <cell r="E2693" t="str">
            <v>Central Activities Zone</v>
          </cell>
          <cell r="F2693">
            <v>0</v>
          </cell>
          <cell r="G2693">
            <v>6</v>
          </cell>
          <cell r="H2693">
            <v>6</v>
          </cell>
          <cell r="I2693">
            <v>374</v>
          </cell>
          <cell r="J2693" t="str">
            <v>No</v>
          </cell>
          <cell r="K2693">
            <v>1.5429999999999999</v>
          </cell>
          <cell r="L2693">
            <v>1.3</v>
          </cell>
          <cell r="M2693">
            <v>2</v>
          </cell>
          <cell r="N2693" t="str">
            <v>Market</v>
          </cell>
          <cell r="O2693" t="str">
            <v>Private</v>
          </cell>
          <cell r="P2693" t="str">
            <v>Flat Apartment or Maisonette</v>
          </cell>
          <cell r="Q2693" t="str">
            <v>New Residential Building</v>
          </cell>
          <cell r="R2693" t="str">
            <v>No</v>
          </cell>
          <cell r="S2693" t="str">
            <v>unknown</v>
          </cell>
          <cell r="T2693" t="str">
            <v>No</v>
          </cell>
          <cell r="U2693" t="str">
            <v>Block 8</v>
          </cell>
          <cell r="V2693" t="str">
            <v>Full</v>
          </cell>
          <cell r="W2693" t="str">
            <v>Borough</v>
          </cell>
          <cell r="X2693"/>
          <cell r="Y2693"/>
          <cell r="Z2693" t="str">
            <v>Land Adjacent Lambeth College &amp; Potters Fields, 1</v>
          </cell>
          <cell r="AA2693" t="str">
            <v>Tower Bridge Road</v>
          </cell>
          <cell r="AB2693" t="str">
            <v>Queen Elizabeth Street</v>
          </cell>
          <cell r="AC2693" t="str">
            <v>Land Adjacent Lambeth College &amp; Potters Fields, 1,Tower Bridge Road,Queen Elizabeth Street,SE1</v>
          </cell>
          <cell r="AD2693" t="str">
            <v>RIVERSIDE</v>
          </cell>
          <cell r="AE2693" t="str">
            <v>SE1</v>
          </cell>
          <cell r="AF2693">
            <v>533520</v>
          </cell>
          <cell r="AG2693">
            <v>180067</v>
          </cell>
          <cell r="AH2693" t="str">
            <v>Borough</v>
          </cell>
          <cell r="AI2693" t="str">
            <v>FY2011</v>
          </cell>
          <cell r="AJ2693" t="str">
            <v>1st</v>
          </cell>
          <cell r="AK2693">
            <v>40654</v>
          </cell>
          <cell r="AL2693">
            <v>40999</v>
          </cell>
          <cell r="AM2693">
            <v>42319</v>
          </cell>
          <cell r="AN2693"/>
          <cell r="AO2693">
            <v>41750</v>
          </cell>
          <cell r="AP2693">
            <v>20</v>
          </cell>
          <cell r="AQ2693">
            <v>374</v>
          </cell>
          <cell r="AR2693"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3">
            <v>125259</v>
          </cell>
        </row>
        <row r="2694">
          <cell r="A2694" t="str">
            <v>10-AP-1935</v>
          </cell>
          <cell r="B2694" t="str">
            <v>Full</v>
          </cell>
          <cell r="C2694" t="str">
            <v>Completed</v>
          </cell>
          <cell r="D2694" t="str">
            <v>Proposed</v>
          </cell>
          <cell r="E2694" t="str">
            <v>Central Activities Zone</v>
          </cell>
          <cell r="F2694">
            <v>0</v>
          </cell>
          <cell r="G2694">
            <v>14</v>
          </cell>
          <cell r="H2694">
            <v>14</v>
          </cell>
          <cell r="I2694">
            <v>374</v>
          </cell>
          <cell r="J2694" t="str">
            <v>No</v>
          </cell>
          <cell r="K2694">
            <v>1.5429999999999999</v>
          </cell>
          <cell r="L2694">
            <v>1.3</v>
          </cell>
          <cell r="M2694">
            <v>3</v>
          </cell>
          <cell r="N2694" t="str">
            <v>Market</v>
          </cell>
          <cell r="O2694" t="str">
            <v>Private</v>
          </cell>
          <cell r="P2694" t="str">
            <v>Flat Apartment or Maisonette</v>
          </cell>
          <cell r="Q2694" t="str">
            <v>New Residential Building</v>
          </cell>
          <cell r="R2694" t="str">
            <v>No</v>
          </cell>
          <cell r="S2694" t="str">
            <v>unknown</v>
          </cell>
          <cell r="T2694" t="str">
            <v>No</v>
          </cell>
          <cell r="U2694" t="str">
            <v>Block 1</v>
          </cell>
          <cell r="V2694" t="str">
            <v>Full</v>
          </cell>
          <cell r="W2694" t="str">
            <v>Borough</v>
          </cell>
          <cell r="X2694"/>
          <cell r="Y2694"/>
          <cell r="Z2694" t="str">
            <v>Land Adjacent Lambeth College &amp; Potters Fields, 1</v>
          </cell>
          <cell r="AA2694" t="str">
            <v>Tower Bridge Road</v>
          </cell>
          <cell r="AB2694" t="str">
            <v>Queen Elizabeth Street</v>
          </cell>
          <cell r="AC2694" t="str">
            <v>Land Adjacent Lambeth College &amp; Potters Fields, 1,Tower Bridge Road,Queen Elizabeth Street,SE1</v>
          </cell>
          <cell r="AD2694" t="str">
            <v>RIVERSIDE</v>
          </cell>
          <cell r="AE2694" t="str">
            <v>SE1</v>
          </cell>
          <cell r="AF2694">
            <v>533520</v>
          </cell>
          <cell r="AG2694">
            <v>180067</v>
          </cell>
          <cell r="AH2694" t="str">
            <v>Borough</v>
          </cell>
          <cell r="AI2694" t="str">
            <v>FY2011</v>
          </cell>
          <cell r="AJ2694" t="str">
            <v>1st</v>
          </cell>
          <cell r="AK2694">
            <v>40654</v>
          </cell>
          <cell r="AL2694">
            <v>40999</v>
          </cell>
          <cell r="AM2694">
            <v>42797</v>
          </cell>
          <cell r="AN2694"/>
          <cell r="AO2694">
            <v>41750</v>
          </cell>
          <cell r="AP2694">
            <v>20</v>
          </cell>
          <cell r="AQ2694">
            <v>374</v>
          </cell>
          <cell r="AR2694"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4">
            <v>125259</v>
          </cell>
        </row>
        <row r="2695">
          <cell r="A2695" t="str">
            <v>10-AP-1935</v>
          </cell>
          <cell r="B2695" t="str">
            <v>Full</v>
          </cell>
          <cell r="C2695" t="str">
            <v>Completed</v>
          </cell>
          <cell r="D2695" t="str">
            <v>Proposed</v>
          </cell>
          <cell r="E2695" t="str">
            <v>Central Activities Zone</v>
          </cell>
          <cell r="F2695">
            <v>0</v>
          </cell>
          <cell r="G2695">
            <v>5</v>
          </cell>
          <cell r="H2695">
            <v>5</v>
          </cell>
          <cell r="I2695">
            <v>374</v>
          </cell>
          <cell r="J2695" t="str">
            <v>No</v>
          </cell>
          <cell r="K2695">
            <v>1.5429999999999999</v>
          </cell>
          <cell r="L2695">
            <v>1.3</v>
          </cell>
          <cell r="M2695">
            <v>3</v>
          </cell>
          <cell r="N2695" t="str">
            <v>Market</v>
          </cell>
          <cell r="O2695" t="str">
            <v>Private</v>
          </cell>
          <cell r="P2695" t="str">
            <v>Flat Apartment or Maisonette</v>
          </cell>
          <cell r="Q2695" t="str">
            <v>New Residential Building</v>
          </cell>
          <cell r="R2695" t="str">
            <v>No</v>
          </cell>
          <cell r="S2695" t="str">
            <v>unknown</v>
          </cell>
          <cell r="T2695" t="str">
            <v>No</v>
          </cell>
          <cell r="U2695" t="str">
            <v>Block 2</v>
          </cell>
          <cell r="V2695" t="str">
            <v>Full</v>
          </cell>
          <cell r="W2695" t="str">
            <v>Borough</v>
          </cell>
          <cell r="X2695"/>
          <cell r="Y2695"/>
          <cell r="Z2695" t="str">
            <v>Land Adjacent Lambeth College &amp; Potters Fields, 1</v>
          </cell>
          <cell r="AA2695" t="str">
            <v>Tower Bridge Road</v>
          </cell>
          <cell r="AB2695" t="str">
            <v>Queen Elizabeth Street</v>
          </cell>
          <cell r="AC2695" t="str">
            <v>Land Adjacent Lambeth College &amp; Potters Fields, 1,Tower Bridge Road,Queen Elizabeth Street,SE1</v>
          </cell>
          <cell r="AD2695" t="str">
            <v>RIVERSIDE</v>
          </cell>
          <cell r="AE2695" t="str">
            <v>SE1</v>
          </cell>
          <cell r="AF2695">
            <v>533520</v>
          </cell>
          <cell r="AG2695">
            <v>180067</v>
          </cell>
          <cell r="AH2695" t="str">
            <v>Borough</v>
          </cell>
          <cell r="AI2695" t="str">
            <v>FY2011</v>
          </cell>
          <cell r="AJ2695" t="str">
            <v>1st</v>
          </cell>
          <cell r="AK2695">
            <v>40654</v>
          </cell>
          <cell r="AL2695">
            <v>40999</v>
          </cell>
          <cell r="AM2695">
            <v>42797</v>
          </cell>
          <cell r="AN2695"/>
          <cell r="AO2695">
            <v>41750</v>
          </cell>
          <cell r="AP2695">
            <v>20</v>
          </cell>
          <cell r="AQ2695">
            <v>374</v>
          </cell>
          <cell r="AR2695"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5">
            <v>125259</v>
          </cell>
        </row>
        <row r="2696">
          <cell r="A2696" t="str">
            <v>10-AP-1935</v>
          </cell>
          <cell r="B2696" t="str">
            <v>Full</v>
          </cell>
          <cell r="C2696" t="str">
            <v>Completed</v>
          </cell>
          <cell r="D2696" t="str">
            <v>Proposed</v>
          </cell>
          <cell r="E2696" t="str">
            <v>Central Activities Zone</v>
          </cell>
          <cell r="F2696">
            <v>0</v>
          </cell>
          <cell r="G2696">
            <v>1</v>
          </cell>
          <cell r="H2696">
            <v>1</v>
          </cell>
          <cell r="I2696">
            <v>374</v>
          </cell>
          <cell r="J2696" t="str">
            <v>No</v>
          </cell>
          <cell r="K2696">
            <v>1.5429999999999999</v>
          </cell>
          <cell r="L2696">
            <v>1.3</v>
          </cell>
          <cell r="M2696">
            <v>3</v>
          </cell>
          <cell r="N2696" t="str">
            <v>Market</v>
          </cell>
          <cell r="O2696" t="str">
            <v>Private</v>
          </cell>
          <cell r="P2696" t="str">
            <v>Flat Apartment or Maisonette</v>
          </cell>
          <cell r="Q2696" t="str">
            <v>New Residential Building</v>
          </cell>
          <cell r="R2696" t="str">
            <v>No</v>
          </cell>
          <cell r="S2696" t="str">
            <v>unknown</v>
          </cell>
          <cell r="T2696" t="str">
            <v>No</v>
          </cell>
          <cell r="U2696" t="str">
            <v>Block 3</v>
          </cell>
          <cell r="V2696" t="str">
            <v>Full</v>
          </cell>
          <cell r="W2696" t="str">
            <v>Borough</v>
          </cell>
          <cell r="X2696"/>
          <cell r="Y2696"/>
          <cell r="Z2696" t="str">
            <v>Land Adjacent Lambeth College &amp; Potters Fields, 1</v>
          </cell>
          <cell r="AA2696" t="str">
            <v>Tower Bridge Road</v>
          </cell>
          <cell r="AB2696" t="str">
            <v>Queen Elizabeth Street</v>
          </cell>
          <cell r="AC2696" t="str">
            <v>Land Adjacent Lambeth College &amp; Potters Fields, 1,Tower Bridge Road,Queen Elizabeth Street,SE1</v>
          </cell>
          <cell r="AD2696" t="str">
            <v>RIVERSIDE</v>
          </cell>
          <cell r="AE2696" t="str">
            <v>SE1</v>
          </cell>
          <cell r="AF2696">
            <v>533520</v>
          </cell>
          <cell r="AG2696">
            <v>180067</v>
          </cell>
          <cell r="AH2696" t="str">
            <v>Borough</v>
          </cell>
          <cell r="AI2696" t="str">
            <v>FY2011</v>
          </cell>
          <cell r="AJ2696" t="str">
            <v>1st</v>
          </cell>
          <cell r="AK2696">
            <v>40654</v>
          </cell>
          <cell r="AL2696">
            <v>40999</v>
          </cell>
          <cell r="AM2696">
            <v>42797</v>
          </cell>
          <cell r="AN2696"/>
          <cell r="AO2696">
            <v>41750</v>
          </cell>
          <cell r="AP2696">
            <v>20</v>
          </cell>
          <cell r="AQ2696">
            <v>374</v>
          </cell>
          <cell r="AR2696"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6">
            <v>125259</v>
          </cell>
        </row>
        <row r="2697">
          <cell r="A2697" t="str">
            <v>10-AP-1935</v>
          </cell>
          <cell r="B2697" t="str">
            <v>Full</v>
          </cell>
          <cell r="C2697" t="str">
            <v>Completed</v>
          </cell>
          <cell r="D2697" t="str">
            <v>Proposed</v>
          </cell>
          <cell r="E2697" t="str">
            <v>Central Activities Zone</v>
          </cell>
          <cell r="F2697">
            <v>0</v>
          </cell>
          <cell r="G2697">
            <v>14</v>
          </cell>
          <cell r="H2697">
            <v>14</v>
          </cell>
          <cell r="I2697">
            <v>374</v>
          </cell>
          <cell r="J2697" t="str">
            <v>No</v>
          </cell>
          <cell r="K2697">
            <v>1.5429999999999999</v>
          </cell>
          <cell r="L2697">
            <v>1.3</v>
          </cell>
          <cell r="M2697">
            <v>3</v>
          </cell>
          <cell r="N2697" t="str">
            <v>Market</v>
          </cell>
          <cell r="O2697" t="str">
            <v>Private</v>
          </cell>
          <cell r="P2697" t="str">
            <v>Flat Apartment or Maisonette</v>
          </cell>
          <cell r="Q2697" t="str">
            <v>New Residential Building</v>
          </cell>
          <cell r="R2697" t="str">
            <v>No</v>
          </cell>
          <cell r="S2697" t="str">
            <v>unknown</v>
          </cell>
          <cell r="T2697" t="str">
            <v>No</v>
          </cell>
          <cell r="U2697" t="str">
            <v>Block 4</v>
          </cell>
          <cell r="V2697" t="str">
            <v>Full</v>
          </cell>
          <cell r="W2697" t="str">
            <v>Borough</v>
          </cell>
          <cell r="X2697"/>
          <cell r="Y2697"/>
          <cell r="Z2697" t="str">
            <v>Land Adjacent Lambeth College &amp; Potters Fields, 1</v>
          </cell>
          <cell r="AA2697" t="str">
            <v>Tower Bridge Road</v>
          </cell>
          <cell r="AB2697" t="str">
            <v>Queen Elizabeth Street</v>
          </cell>
          <cell r="AC2697" t="str">
            <v>Land Adjacent Lambeth College &amp; Potters Fields, 1,Tower Bridge Road,Queen Elizabeth Street,SE1</v>
          </cell>
          <cell r="AD2697" t="str">
            <v>RIVERSIDE</v>
          </cell>
          <cell r="AE2697" t="str">
            <v>SE1</v>
          </cell>
          <cell r="AF2697">
            <v>533520</v>
          </cell>
          <cell r="AG2697">
            <v>180067</v>
          </cell>
          <cell r="AH2697" t="str">
            <v>Borough</v>
          </cell>
          <cell r="AI2697" t="str">
            <v>FY2011</v>
          </cell>
          <cell r="AJ2697" t="str">
            <v>1st</v>
          </cell>
          <cell r="AK2697">
            <v>40654</v>
          </cell>
          <cell r="AL2697">
            <v>40999</v>
          </cell>
          <cell r="AM2697">
            <v>42797</v>
          </cell>
          <cell r="AN2697"/>
          <cell r="AO2697">
            <v>41750</v>
          </cell>
          <cell r="AP2697">
            <v>20</v>
          </cell>
          <cell r="AQ2697">
            <v>374</v>
          </cell>
          <cell r="AR2697"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7">
            <v>125259</v>
          </cell>
        </row>
        <row r="2698">
          <cell r="A2698" t="str">
            <v>10-AP-1935</v>
          </cell>
          <cell r="B2698" t="str">
            <v>Full</v>
          </cell>
          <cell r="C2698" t="str">
            <v>Completed</v>
          </cell>
          <cell r="D2698" t="str">
            <v>Proposed</v>
          </cell>
          <cell r="E2698" t="str">
            <v>Central Activities Zone</v>
          </cell>
          <cell r="F2698">
            <v>0</v>
          </cell>
          <cell r="G2698">
            <v>1</v>
          </cell>
          <cell r="H2698">
            <v>1</v>
          </cell>
          <cell r="I2698">
            <v>374</v>
          </cell>
          <cell r="J2698" t="str">
            <v>No</v>
          </cell>
          <cell r="K2698">
            <v>1.5429999999999999</v>
          </cell>
          <cell r="L2698">
            <v>1.3</v>
          </cell>
          <cell r="M2698">
            <v>3</v>
          </cell>
          <cell r="N2698" t="str">
            <v>Market</v>
          </cell>
          <cell r="O2698" t="str">
            <v>Private</v>
          </cell>
          <cell r="P2698" t="str">
            <v>Flat Apartment or Maisonette</v>
          </cell>
          <cell r="Q2698" t="str">
            <v>New Residential Building</v>
          </cell>
          <cell r="R2698" t="str">
            <v>No</v>
          </cell>
          <cell r="S2698" t="str">
            <v>unknown</v>
          </cell>
          <cell r="T2698" t="str">
            <v>No</v>
          </cell>
          <cell r="U2698" t="str">
            <v>Block 5</v>
          </cell>
          <cell r="V2698" t="str">
            <v>Full</v>
          </cell>
          <cell r="W2698" t="str">
            <v>Borough</v>
          </cell>
          <cell r="X2698"/>
          <cell r="Y2698"/>
          <cell r="Z2698" t="str">
            <v>Land Adjacent Lambeth College &amp; Potters Fields, 1</v>
          </cell>
          <cell r="AA2698" t="str">
            <v>Tower Bridge Road</v>
          </cell>
          <cell r="AB2698" t="str">
            <v>Queen Elizabeth Street</v>
          </cell>
          <cell r="AC2698" t="str">
            <v>Land Adjacent Lambeth College &amp; Potters Fields, 1,Tower Bridge Road,Queen Elizabeth Street,SE1</v>
          </cell>
          <cell r="AD2698" t="str">
            <v>RIVERSIDE</v>
          </cell>
          <cell r="AE2698" t="str">
            <v>SE1</v>
          </cell>
          <cell r="AF2698">
            <v>533520</v>
          </cell>
          <cell r="AG2698">
            <v>180067</v>
          </cell>
          <cell r="AH2698" t="str">
            <v>Borough</v>
          </cell>
          <cell r="AI2698" t="str">
            <v>FY2011</v>
          </cell>
          <cell r="AJ2698" t="str">
            <v>1st</v>
          </cell>
          <cell r="AK2698">
            <v>40654</v>
          </cell>
          <cell r="AL2698">
            <v>40999</v>
          </cell>
          <cell r="AM2698">
            <v>42797</v>
          </cell>
          <cell r="AN2698"/>
          <cell r="AO2698">
            <v>41750</v>
          </cell>
          <cell r="AP2698">
            <v>20</v>
          </cell>
          <cell r="AQ2698">
            <v>374</v>
          </cell>
          <cell r="AR2698"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8">
            <v>125259</v>
          </cell>
        </row>
        <row r="2699">
          <cell r="A2699" t="str">
            <v>10-AP-1935</v>
          </cell>
          <cell r="B2699" t="str">
            <v>Full</v>
          </cell>
          <cell r="C2699" t="str">
            <v>Completed</v>
          </cell>
          <cell r="D2699" t="str">
            <v>Proposed</v>
          </cell>
          <cell r="E2699" t="str">
            <v>Central Activities Zone</v>
          </cell>
          <cell r="F2699">
            <v>0</v>
          </cell>
          <cell r="G2699">
            <v>4</v>
          </cell>
          <cell r="H2699">
            <v>4</v>
          </cell>
          <cell r="I2699">
            <v>374</v>
          </cell>
          <cell r="J2699" t="str">
            <v>No</v>
          </cell>
          <cell r="K2699">
            <v>1.5429999999999999</v>
          </cell>
          <cell r="L2699">
            <v>1.3</v>
          </cell>
          <cell r="M2699">
            <v>3</v>
          </cell>
          <cell r="N2699" t="str">
            <v>Market</v>
          </cell>
          <cell r="O2699" t="str">
            <v>Private</v>
          </cell>
          <cell r="P2699" t="str">
            <v>Flat Apartment or Maisonette</v>
          </cell>
          <cell r="Q2699" t="str">
            <v>New Residential Building</v>
          </cell>
          <cell r="R2699" t="str">
            <v>No</v>
          </cell>
          <cell r="S2699" t="str">
            <v>unknown</v>
          </cell>
          <cell r="T2699" t="str">
            <v>No</v>
          </cell>
          <cell r="U2699" t="str">
            <v>Block 6</v>
          </cell>
          <cell r="V2699" t="str">
            <v>Full</v>
          </cell>
          <cell r="W2699" t="str">
            <v>Borough</v>
          </cell>
          <cell r="X2699"/>
          <cell r="Y2699"/>
          <cell r="Z2699" t="str">
            <v>Land Adjacent Lambeth College &amp; Potters Fields, 1</v>
          </cell>
          <cell r="AA2699" t="str">
            <v>Tower Bridge Road</v>
          </cell>
          <cell r="AB2699" t="str">
            <v>Queen Elizabeth Street</v>
          </cell>
          <cell r="AC2699" t="str">
            <v>Land Adjacent Lambeth College &amp; Potters Fields, 1,Tower Bridge Road,Queen Elizabeth Street,SE1</v>
          </cell>
          <cell r="AD2699" t="str">
            <v>RIVERSIDE</v>
          </cell>
          <cell r="AE2699" t="str">
            <v>SE1</v>
          </cell>
          <cell r="AF2699">
            <v>533520</v>
          </cell>
          <cell r="AG2699">
            <v>180067</v>
          </cell>
          <cell r="AH2699" t="str">
            <v>Borough</v>
          </cell>
          <cell r="AI2699" t="str">
            <v>FY2011</v>
          </cell>
          <cell r="AJ2699" t="str">
            <v>1st</v>
          </cell>
          <cell r="AK2699">
            <v>40654</v>
          </cell>
          <cell r="AL2699">
            <v>40999</v>
          </cell>
          <cell r="AM2699">
            <v>42319</v>
          </cell>
          <cell r="AN2699"/>
          <cell r="AO2699">
            <v>41750</v>
          </cell>
          <cell r="AP2699">
            <v>20</v>
          </cell>
          <cell r="AQ2699">
            <v>374</v>
          </cell>
          <cell r="AR2699"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699">
            <v>125259</v>
          </cell>
        </row>
        <row r="2700">
          <cell r="A2700" t="str">
            <v>10-AP-1935</v>
          </cell>
          <cell r="B2700" t="str">
            <v>Full</v>
          </cell>
          <cell r="C2700" t="str">
            <v>Completed</v>
          </cell>
          <cell r="D2700" t="str">
            <v>Proposed</v>
          </cell>
          <cell r="E2700" t="str">
            <v>Central Activities Zone</v>
          </cell>
          <cell r="F2700">
            <v>0</v>
          </cell>
          <cell r="G2700">
            <v>1</v>
          </cell>
          <cell r="H2700">
            <v>1</v>
          </cell>
          <cell r="I2700">
            <v>374</v>
          </cell>
          <cell r="J2700" t="str">
            <v>No</v>
          </cell>
          <cell r="K2700">
            <v>1.5429999999999999</v>
          </cell>
          <cell r="L2700">
            <v>1.3</v>
          </cell>
          <cell r="M2700">
            <v>3</v>
          </cell>
          <cell r="N2700" t="str">
            <v>Market</v>
          </cell>
          <cell r="O2700" t="str">
            <v>Private</v>
          </cell>
          <cell r="P2700" t="str">
            <v>Flat Apartment or Maisonette</v>
          </cell>
          <cell r="Q2700" t="str">
            <v>New Residential Building</v>
          </cell>
          <cell r="R2700" t="str">
            <v>No</v>
          </cell>
          <cell r="S2700" t="str">
            <v>unknown</v>
          </cell>
          <cell r="T2700" t="str">
            <v>No</v>
          </cell>
          <cell r="U2700" t="str">
            <v>Block 7</v>
          </cell>
          <cell r="V2700" t="str">
            <v>Full</v>
          </cell>
          <cell r="W2700" t="str">
            <v>Borough</v>
          </cell>
          <cell r="X2700"/>
          <cell r="Y2700"/>
          <cell r="Z2700" t="str">
            <v>Land Adjacent Lambeth College &amp; Potters Fields, 1</v>
          </cell>
          <cell r="AA2700" t="str">
            <v>Tower Bridge Road</v>
          </cell>
          <cell r="AB2700" t="str">
            <v>Queen Elizabeth Street</v>
          </cell>
          <cell r="AC2700" t="str">
            <v>Land Adjacent Lambeth College &amp; Potters Fields, 1,Tower Bridge Road,Queen Elizabeth Street,SE1</v>
          </cell>
          <cell r="AD2700" t="str">
            <v>RIVERSIDE</v>
          </cell>
          <cell r="AE2700" t="str">
            <v>SE1</v>
          </cell>
          <cell r="AF2700">
            <v>533520</v>
          </cell>
          <cell r="AG2700">
            <v>180067</v>
          </cell>
          <cell r="AH2700" t="str">
            <v>Borough</v>
          </cell>
          <cell r="AI2700" t="str">
            <v>FY2011</v>
          </cell>
          <cell r="AJ2700" t="str">
            <v>1st</v>
          </cell>
          <cell r="AK2700">
            <v>40654</v>
          </cell>
          <cell r="AL2700">
            <v>40999</v>
          </cell>
          <cell r="AM2700">
            <v>42797</v>
          </cell>
          <cell r="AN2700"/>
          <cell r="AO2700">
            <v>41750</v>
          </cell>
          <cell r="AP2700">
            <v>20</v>
          </cell>
          <cell r="AQ2700">
            <v>374</v>
          </cell>
          <cell r="AR2700"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700">
            <v>125259</v>
          </cell>
        </row>
        <row r="2701">
          <cell r="A2701" t="str">
            <v>10-AP-1935</v>
          </cell>
          <cell r="B2701" t="str">
            <v>Full</v>
          </cell>
          <cell r="C2701" t="str">
            <v>Completed</v>
          </cell>
          <cell r="D2701" t="str">
            <v>Proposed</v>
          </cell>
          <cell r="E2701" t="str">
            <v>Central Activities Zone</v>
          </cell>
          <cell r="F2701">
            <v>0</v>
          </cell>
          <cell r="G2701">
            <v>1</v>
          </cell>
          <cell r="H2701">
            <v>1</v>
          </cell>
          <cell r="I2701">
            <v>374</v>
          </cell>
          <cell r="J2701" t="str">
            <v>No</v>
          </cell>
          <cell r="K2701">
            <v>1.5429999999999999</v>
          </cell>
          <cell r="L2701">
            <v>1.3</v>
          </cell>
          <cell r="M2701">
            <v>3</v>
          </cell>
          <cell r="N2701" t="str">
            <v>Market</v>
          </cell>
          <cell r="O2701" t="str">
            <v>Private</v>
          </cell>
          <cell r="P2701" t="str">
            <v>Flat Apartment or Maisonette</v>
          </cell>
          <cell r="Q2701" t="str">
            <v>New Residential Building</v>
          </cell>
          <cell r="R2701" t="str">
            <v>No</v>
          </cell>
          <cell r="S2701" t="str">
            <v>unknown</v>
          </cell>
          <cell r="T2701" t="str">
            <v>No</v>
          </cell>
          <cell r="U2701" t="str">
            <v>Block 8</v>
          </cell>
          <cell r="V2701" t="str">
            <v>Full</v>
          </cell>
          <cell r="W2701" t="str">
            <v>Borough</v>
          </cell>
          <cell r="X2701"/>
          <cell r="Y2701"/>
          <cell r="Z2701" t="str">
            <v>Land Adjacent Lambeth College &amp; Potters Fields, 1</v>
          </cell>
          <cell r="AA2701" t="str">
            <v>Tower Bridge Road</v>
          </cell>
          <cell r="AB2701" t="str">
            <v>Queen Elizabeth Street</v>
          </cell>
          <cell r="AC2701" t="str">
            <v>Land Adjacent Lambeth College &amp; Potters Fields, 1,Tower Bridge Road,Queen Elizabeth Street,SE1</v>
          </cell>
          <cell r="AD2701" t="str">
            <v>RIVERSIDE</v>
          </cell>
          <cell r="AE2701" t="str">
            <v>SE1</v>
          </cell>
          <cell r="AF2701">
            <v>533520</v>
          </cell>
          <cell r="AG2701">
            <v>180067</v>
          </cell>
          <cell r="AH2701" t="str">
            <v>Borough</v>
          </cell>
          <cell r="AI2701" t="str">
            <v>FY2011</v>
          </cell>
          <cell r="AJ2701" t="str">
            <v>1st</v>
          </cell>
          <cell r="AK2701">
            <v>40654</v>
          </cell>
          <cell r="AL2701">
            <v>40999</v>
          </cell>
          <cell r="AM2701">
            <v>42797</v>
          </cell>
          <cell r="AN2701"/>
          <cell r="AO2701">
            <v>41750</v>
          </cell>
          <cell r="AP2701">
            <v>20</v>
          </cell>
          <cell r="AQ2701">
            <v>374</v>
          </cell>
          <cell r="AR2701"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701">
            <v>125259</v>
          </cell>
        </row>
        <row r="2702">
          <cell r="A2702" t="str">
            <v>10-AP-1935</v>
          </cell>
          <cell r="B2702" t="str">
            <v>Full</v>
          </cell>
          <cell r="C2702" t="str">
            <v>Completed</v>
          </cell>
          <cell r="D2702" t="str">
            <v>Proposed</v>
          </cell>
          <cell r="E2702" t="str">
            <v>Central Activities Zone</v>
          </cell>
          <cell r="F2702">
            <v>0</v>
          </cell>
          <cell r="G2702">
            <v>3</v>
          </cell>
          <cell r="H2702">
            <v>3</v>
          </cell>
          <cell r="I2702">
            <v>374</v>
          </cell>
          <cell r="J2702" t="str">
            <v>No</v>
          </cell>
          <cell r="K2702">
            <v>1.5429999999999999</v>
          </cell>
          <cell r="L2702">
            <v>1.3</v>
          </cell>
          <cell r="M2702">
            <v>4</v>
          </cell>
          <cell r="N2702" t="str">
            <v>Market</v>
          </cell>
          <cell r="O2702" t="str">
            <v>Private</v>
          </cell>
          <cell r="P2702" t="str">
            <v>Flat Apartment or Maisonette</v>
          </cell>
          <cell r="Q2702" t="str">
            <v>New Residential Building</v>
          </cell>
          <cell r="R2702" t="str">
            <v>No</v>
          </cell>
          <cell r="S2702" t="str">
            <v>unknown</v>
          </cell>
          <cell r="T2702" t="str">
            <v>No</v>
          </cell>
          <cell r="U2702" t="str">
            <v>Block 1</v>
          </cell>
          <cell r="V2702" t="str">
            <v>Full</v>
          </cell>
          <cell r="W2702" t="str">
            <v>Borough</v>
          </cell>
          <cell r="X2702"/>
          <cell r="Y2702"/>
          <cell r="Z2702" t="str">
            <v>Land Adjacent Lambeth College &amp; Potters Fields, 1</v>
          </cell>
          <cell r="AA2702" t="str">
            <v>Tower Bridge Road</v>
          </cell>
          <cell r="AB2702" t="str">
            <v>Queen Elizabeth Street</v>
          </cell>
          <cell r="AC2702" t="str">
            <v>Land Adjacent Lambeth College &amp; Potters Fields, 1,Tower Bridge Road,Queen Elizabeth Street,SE1</v>
          </cell>
          <cell r="AD2702" t="str">
            <v>RIVERSIDE</v>
          </cell>
          <cell r="AE2702" t="str">
            <v>SE1</v>
          </cell>
          <cell r="AF2702">
            <v>533520</v>
          </cell>
          <cell r="AG2702">
            <v>180067</v>
          </cell>
          <cell r="AH2702" t="str">
            <v>Borough</v>
          </cell>
          <cell r="AI2702" t="str">
            <v>FY2011</v>
          </cell>
          <cell r="AJ2702" t="str">
            <v>1st</v>
          </cell>
          <cell r="AK2702">
            <v>40654</v>
          </cell>
          <cell r="AL2702">
            <v>40999</v>
          </cell>
          <cell r="AM2702">
            <v>42797</v>
          </cell>
          <cell r="AN2702"/>
          <cell r="AO2702">
            <v>41750</v>
          </cell>
          <cell r="AP2702">
            <v>20</v>
          </cell>
          <cell r="AQ2702">
            <v>374</v>
          </cell>
          <cell r="AR2702" t="str">
            <v>45,075 sq metres (GEA) of Class C3 floorspace comprising 356 residential units and ancillary residential floorspace including an Estate Management facility; 6,554 sq metres (GEA) of cultural floorspace (Class D1/D2 to accommodate concert hall or gallery or exhibition space or museum uses); 1,827 sq metres (GEA) of commercial floorspace (to accommodate Class A1, A2, A3, A4, A5, D1, D2 and B1 uses, the latter not to exceed 500 sq metres); all accommodated within buildings of up to 11 storeys (45.505 AOD) and residential campanile of 20 storeys, plus roof garden and light box (79.3 AOD) together with 6,523.9 sq metres of communal and private amenity space, including an extension to and improvement of Potters Fields Park; 144 car parking spaces including two surface level parking spaces for car club use; 15 motorcycle spaces, cycle parking; together with associated highway, access and landscape works and other associated works and uses.</v>
          </cell>
          <cell r="AS2702">
            <v>125259</v>
          </cell>
        </row>
        <row r="2703">
          <cell r="A2703" t="str">
            <v>10-AP-1950</v>
          </cell>
          <cell r="B2703" t="str">
            <v>Full</v>
          </cell>
          <cell r="C2703" t="str">
            <v>Completed</v>
          </cell>
          <cell r="D2703" t="str">
            <v>Existing</v>
          </cell>
          <cell r="E2703" t="str">
            <v>Central Activities Zone</v>
          </cell>
          <cell r="F2703">
            <v>1</v>
          </cell>
          <cell r="G2703">
            <v>0</v>
          </cell>
          <cell r="H2703">
            <v>-1</v>
          </cell>
          <cell r="I2703">
            <v>3</v>
          </cell>
          <cell r="J2703" t="str">
            <v>No</v>
          </cell>
          <cell r="K2703">
            <v>0.01</v>
          </cell>
          <cell r="L2703">
            <v>0.01</v>
          </cell>
          <cell r="M2703">
            <v>4</v>
          </cell>
          <cell r="N2703" t="str">
            <v>Market</v>
          </cell>
          <cell r="O2703" t="str">
            <v>Private</v>
          </cell>
          <cell r="P2703" t="str">
            <v>House or Bungalow</v>
          </cell>
          <cell r="Q2703" t="str">
            <v>Conversion of Dwelling(s) or ancillary C3 floorspace</v>
          </cell>
          <cell r="R2703" t="str">
            <v>No</v>
          </cell>
          <cell r="S2703" t="str">
            <v>unknown</v>
          </cell>
          <cell r="T2703" t="str">
            <v>No</v>
          </cell>
          <cell r="U2703" t="str">
            <v>N/A</v>
          </cell>
          <cell r="V2703" t="str">
            <v>Full</v>
          </cell>
          <cell r="W2703" t="str">
            <v>Borough</v>
          </cell>
          <cell r="X2703"/>
          <cell r="Y2703"/>
          <cell r="Z2703" t="str">
            <v>1</v>
          </cell>
          <cell r="AA2703" t="str">
            <v>Walcorde Avenue</v>
          </cell>
          <cell r="AB2703"/>
          <cell r="AC2703" t="str">
            <v>1,Walcorde Avenue,,SE17 1LS</v>
          </cell>
          <cell r="AD2703" t="str">
            <v>EAST WALWORTH</v>
          </cell>
          <cell r="AE2703" t="str">
            <v>SE17 1LS</v>
          </cell>
          <cell r="AF2703">
            <v>532349</v>
          </cell>
          <cell r="AG2703">
            <v>178567</v>
          </cell>
          <cell r="AH2703" t="str">
            <v>Borough</v>
          </cell>
          <cell r="AI2703" t="str">
            <v>FY2010</v>
          </cell>
          <cell r="AJ2703" t="str">
            <v>3rd</v>
          </cell>
          <cell r="AK2703">
            <v>40470</v>
          </cell>
          <cell r="AL2703">
            <v>40711</v>
          </cell>
          <cell r="AM2703">
            <v>41211</v>
          </cell>
          <cell r="AN2703"/>
          <cell r="AO2703">
            <v>41566</v>
          </cell>
          <cell r="AP2703"/>
          <cell r="AQ2703">
            <v>3</v>
          </cell>
          <cell r="AR2703" t="str">
            <v>Conversion of the existing house to 1 x 2 bedroom flat and 2 x 1 bedroom flats, with single storey extension at ground floor to the side/rear, hip to gable roof extension and dormer to rear roof slope.</v>
          </cell>
          <cell r="AS2703">
            <v>111463</v>
          </cell>
        </row>
        <row r="2704">
          <cell r="A2704" t="str">
            <v>10-AP-1950</v>
          </cell>
          <cell r="B2704" t="str">
            <v>Full</v>
          </cell>
          <cell r="C2704" t="str">
            <v>Completed</v>
          </cell>
          <cell r="D2704" t="str">
            <v>Proposed</v>
          </cell>
          <cell r="E2704" t="str">
            <v>Central Activities Zone</v>
          </cell>
          <cell r="F2704">
            <v>0</v>
          </cell>
          <cell r="G2704">
            <v>2</v>
          </cell>
          <cell r="H2704">
            <v>2</v>
          </cell>
          <cell r="I2704">
            <v>3</v>
          </cell>
          <cell r="J2704" t="str">
            <v>No</v>
          </cell>
          <cell r="K2704">
            <v>0.01</v>
          </cell>
          <cell r="L2704">
            <v>0.01</v>
          </cell>
          <cell r="M2704">
            <v>1</v>
          </cell>
          <cell r="N2704" t="str">
            <v>Market</v>
          </cell>
          <cell r="O2704" t="str">
            <v>Private</v>
          </cell>
          <cell r="P2704" t="str">
            <v>Flat Apartment or Maisonette</v>
          </cell>
          <cell r="Q2704" t="str">
            <v>Conversion of Dwelling(s) or ancillary C3 floorspace</v>
          </cell>
          <cell r="R2704" t="str">
            <v>No</v>
          </cell>
          <cell r="S2704" t="str">
            <v>unknown</v>
          </cell>
          <cell r="T2704" t="str">
            <v>No</v>
          </cell>
          <cell r="U2704"/>
          <cell r="V2704" t="str">
            <v>Full</v>
          </cell>
          <cell r="W2704" t="str">
            <v>Borough</v>
          </cell>
          <cell r="X2704"/>
          <cell r="Y2704"/>
          <cell r="Z2704" t="str">
            <v>1</v>
          </cell>
          <cell r="AA2704" t="str">
            <v>Walcorde Avenue</v>
          </cell>
          <cell r="AB2704"/>
          <cell r="AC2704" t="str">
            <v>1,Walcorde Avenue,,SE17 1LS</v>
          </cell>
          <cell r="AD2704" t="str">
            <v>EAST WALWORTH</v>
          </cell>
          <cell r="AE2704" t="str">
            <v>SE17 1LS</v>
          </cell>
          <cell r="AF2704">
            <v>532349</v>
          </cell>
          <cell r="AG2704">
            <v>178567</v>
          </cell>
          <cell r="AH2704" t="str">
            <v>Borough</v>
          </cell>
          <cell r="AI2704" t="str">
            <v>FY2010</v>
          </cell>
          <cell r="AJ2704" t="str">
            <v>3rd</v>
          </cell>
          <cell r="AK2704">
            <v>40470</v>
          </cell>
          <cell r="AL2704">
            <v>40711</v>
          </cell>
          <cell r="AM2704">
            <v>41211</v>
          </cell>
          <cell r="AN2704"/>
          <cell r="AO2704">
            <v>41566</v>
          </cell>
          <cell r="AP2704"/>
          <cell r="AQ2704">
            <v>3</v>
          </cell>
          <cell r="AR2704" t="str">
            <v>Conversion of the existing house to 1 x 2 bedroom flat and 2 x 1 bedroom flats, with single storey extension at ground floor to the side/rear, hip to gable roof extension and dormer to rear roof slope.</v>
          </cell>
          <cell r="AS2704">
            <v>111463</v>
          </cell>
        </row>
        <row r="2705">
          <cell r="A2705" t="str">
            <v>10-AP-1950</v>
          </cell>
          <cell r="B2705" t="str">
            <v>Full</v>
          </cell>
          <cell r="C2705" t="str">
            <v>Completed</v>
          </cell>
          <cell r="D2705" t="str">
            <v>Proposed</v>
          </cell>
          <cell r="E2705" t="str">
            <v>Central Activities Zone</v>
          </cell>
          <cell r="F2705">
            <v>0</v>
          </cell>
          <cell r="G2705">
            <v>1</v>
          </cell>
          <cell r="H2705">
            <v>1</v>
          </cell>
          <cell r="I2705">
            <v>3</v>
          </cell>
          <cell r="J2705" t="str">
            <v>No</v>
          </cell>
          <cell r="K2705">
            <v>0.01</v>
          </cell>
          <cell r="L2705">
            <v>0.01</v>
          </cell>
          <cell r="M2705">
            <v>2</v>
          </cell>
          <cell r="N2705" t="str">
            <v>Market</v>
          </cell>
          <cell r="O2705" t="str">
            <v>Private</v>
          </cell>
          <cell r="P2705" t="str">
            <v>Flat Apartment or Maisonette</v>
          </cell>
          <cell r="Q2705" t="str">
            <v>Conversion of Dwelling(s) or ancillary C3 floorspace</v>
          </cell>
          <cell r="R2705" t="str">
            <v>No</v>
          </cell>
          <cell r="S2705" t="str">
            <v>unknown</v>
          </cell>
          <cell r="T2705" t="str">
            <v>No</v>
          </cell>
          <cell r="U2705"/>
          <cell r="V2705" t="str">
            <v>Full</v>
          </cell>
          <cell r="W2705" t="str">
            <v>Borough</v>
          </cell>
          <cell r="X2705"/>
          <cell r="Y2705"/>
          <cell r="Z2705" t="str">
            <v>1</v>
          </cell>
          <cell r="AA2705" t="str">
            <v>Walcorde Avenue</v>
          </cell>
          <cell r="AB2705"/>
          <cell r="AC2705" t="str">
            <v>1,Walcorde Avenue,,SE17 1LS</v>
          </cell>
          <cell r="AD2705" t="str">
            <v>EAST WALWORTH</v>
          </cell>
          <cell r="AE2705" t="str">
            <v>SE17 1LS</v>
          </cell>
          <cell r="AF2705">
            <v>532349</v>
          </cell>
          <cell r="AG2705">
            <v>178567</v>
          </cell>
          <cell r="AH2705" t="str">
            <v>Borough</v>
          </cell>
          <cell r="AI2705" t="str">
            <v>FY2010</v>
          </cell>
          <cell r="AJ2705" t="str">
            <v>3rd</v>
          </cell>
          <cell r="AK2705">
            <v>40470</v>
          </cell>
          <cell r="AL2705">
            <v>40711</v>
          </cell>
          <cell r="AM2705">
            <v>41211</v>
          </cell>
          <cell r="AN2705"/>
          <cell r="AO2705">
            <v>41566</v>
          </cell>
          <cell r="AP2705"/>
          <cell r="AQ2705">
            <v>3</v>
          </cell>
          <cell r="AR2705" t="str">
            <v>Conversion of the existing house to 1 x 2 bedroom flat and 2 x 1 bedroom flats, with single storey extension at ground floor to the side/rear, hip to gable roof extension and dormer to rear roof slope.</v>
          </cell>
          <cell r="AS2705">
            <v>111463</v>
          </cell>
        </row>
        <row r="2706">
          <cell r="A2706" t="str">
            <v>10-AP-1958</v>
          </cell>
          <cell r="B2706" t="str">
            <v>Full</v>
          </cell>
          <cell r="C2706" t="str">
            <v>Completed</v>
          </cell>
          <cell r="D2706" t="str">
            <v>Existing</v>
          </cell>
          <cell r="E2706" t="str">
            <v>Inner</v>
          </cell>
          <cell r="F2706">
            <v>1</v>
          </cell>
          <cell r="G2706">
            <v>0</v>
          </cell>
          <cell r="H2706">
            <v>-1</v>
          </cell>
          <cell r="I2706">
            <v>8</v>
          </cell>
          <cell r="J2706" t="str">
            <v>No</v>
          </cell>
          <cell r="K2706">
            <v>2.4E-2</v>
          </cell>
          <cell r="L2706">
            <v>2.4E-2</v>
          </cell>
          <cell r="M2706">
            <v>4</v>
          </cell>
          <cell r="N2706" t="str">
            <v>Market</v>
          </cell>
          <cell r="O2706" t="str">
            <v>Private</v>
          </cell>
          <cell r="P2706" t="str">
            <v>Flat Apartment or Maisonette</v>
          </cell>
          <cell r="Q2706" t="str">
            <v>New Residential Building</v>
          </cell>
          <cell r="R2706" t="str">
            <v>No</v>
          </cell>
          <cell r="S2706" t="str">
            <v>unknown</v>
          </cell>
          <cell r="T2706" t="str">
            <v>No</v>
          </cell>
          <cell r="U2706" t="str">
            <v>N/A</v>
          </cell>
          <cell r="V2706" t="str">
            <v>Full</v>
          </cell>
          <cell r="W2706" t="str">
            <v>Borough</v>
          </cell>
          <cell r="X2706"/>
          <cell r="Y2706"/>
          <cell r="Z2706" t="str">
            <v>The Alliance, 260</v>
          </cell>
          <cell r="AA2706" t="str">
            <v>Sumner Road</v>
          </cell>
          <cell r="AB2706"/>
          <cell r="AC2706" t="str">
            <v>The Alliance, 260,Sumner Road,,SE15 5QS</v>
          </cell>
          <cell r="AD2706" t="str">
            <v>PECKHAM</v>
          </cell>
          <cell r="AE2706" t="str">
            <v>SE15 5QS</v>
          </cell>
          <cell r="AF2706">
            <v>533956</v>
          </cell>
          <cell r="AG2706">
            <v>176911</v>
          </cell>
          <cell r="AH2706" t="str">
            <v>Borough</v>
          </cell>
          <cell r="AI2706" t="str">
            <v>FY2010</v>
          </cell>
          <cell r="AJ2706" t="str">
            <v>3rd</v>
          </cell>
          <cell r="AK2706">
            <v>40522</v>
          </cell>
          <cell r="AL2706">
            <v>40977</v>
          </cell>
          <cell r="AM2706">
            <v>41518</v>
          </cell>
          <cell r="AN2706"/>
          <cell r="AO2706">
            <v>41618</v>
          </cell>
          <cell r="AP2706"/>
          <cell r="AQ2706">
            <v>8</v>
          </cell>
          <cell r="AR2706" t="str">
            <v>Retention of two facades of existing building and demolition of remainder of building and the construction of a three-storey building comprising of 8 residential units: 4 one-bedroom flats and 2 two-bedroom flats accessed by a common staircase, and 1 one-bedroom flat and 1 three-bedroom townhouse accessed directly from Lisford Street, together with a balcony for the town house on Lisford Street and rear balconies for the flats, together with the provision of an amenity area with balustrade on the main roof of the building.</v>
          </cell>
          <cell r="AS2706">
            <v>112513</v>
          </cell>
        </row>
        <row r="2707">
          <cell r="A2707" t="str">
            <v>10-AP-1958</v>
          </cell>
          <cell r="B2707" t="str">
            <v>Full</v>
          </cell>
          <cell r="C2707" t="str">
            <v>Completed</v>
          </cell>
          <cell r="D2707" t="str">
            <v>Proposed</v>
          </cell>
          <cell r="E2707" t="str">
            <v>Inner</v>
          </cell>
          <cell r="F2707">
            <v>0</v>
          </cell>
          <cell r="G2707">
            <v>3</v>
          </cell>
          <cell r="H2707">
            <v>3</v>
          </cell>
          <cell r="I2707">
            <v>8</v>
          </cell>
          <cell r="J2707" t="str">
            <v>No</v>
          </cell>
          <cell r="K2707">
            <v>2.4E-2</v>
          </cell>
          <cell r="L2707">
            <v>2.4E-2</v>
          </cell>
          <cell r="M2707">
            <v>1</v>
          </cell>
          <cell r="N2707" t="str">
            <v>Market</v>
          </cell>
          <cell r="O2707" t="str">
            <v>Private</v>
          </cell>
          <cell r="P2707" t="str">
            <v>Flat Apartment or Maisonette</v>
          </cell>
          <cell r="Q2707" t="str">
            <v>New Residential Building</v>
          </cell>
          <cell r="R2707" t="str">
            <v>No</v>
          </cell>
          <cell r="S2707" t="str">
            <v>unknown</v>
          </cell>
          <cell r="T2707" t="str">
            <v>No</v>
          </cell>
          <cell r="U2707"/>
          <cell r="V2707" t="str">
            <v>Full</v>
          </cell>
          <cell r="W2707" t="str">
            <v>Borough</v>
          </cell>
          <cell r="X2707"/>
          <cell r="Y2707"/>
          <cell r="Z2707" t="str">
            <v>The Alliance, 260</v>
          </cell>
          <cell r="AA2707" t="str">
            <v>Sumner Road</v>
          </cell>
          <cell r="AB2707"/>
          <cell r="AC2707" t="str">
            <v>The Alliance, 260,Sumner Road,,SE15 5QS</v>
          </cell>
          <cell r="AD2707" t="str">
            <v>PECKHAM</v>
          </cell>
          <cell r="AE2707" t="str">
            <v>SE15 5QS</v>
          </cell>
          <cell r="AF2707">
            <v>533956</v>
          </cell>
          <cell r="AG2707">
            <v>176911</v>
          </cell>
          <cell r="AH2707" t="str">
            <v>Borough</v>
          </cell>
          <cell r="AI2707" t="str">
            <v>FY2010</v>
          </cell>
          <cell r="AJ2707" t="str">
            <v>3rd</v>
          </cell>
          <cell r="AK2707">
            <v>40522</v>
          </cell>
          <cell r="AL2707">
            <v>40977</v>
          </cell>
          <cell r="AM2707">
            <v>41518</v>
          </cell>
          <cell r="AN2707"/>
          <cell r="AO2707">
            <v>41618</v>
          </cell>
          <cell r="AP2707"/>
          <cell r="AQ2707">
            <v>8</v>
          </cell>
          <cell r="AR2707" t="str">
            <v>Retention of two facades of existing building and demolition of remainder of building and the construction of a three-storey building comprising of 8 residential units: 4 one-bedroom flats and 2 two-bedroom flats accessed by a common staircase, and 1 one-bedroom flat and 1 three-bedroom townhouse accessed directly from Lisford Street, together with a balcony for the town house on Lisford Street and rear balconies for the flats, together with the provision of an amenity area with balustrade on the main roof of the building.</v>
          </cell>
          <cell r="AS2707">
            <v>112513</v>
          </cell>
        </row>
        <row r="2708">
          <cell r="A2708" t="str">
            <v>10-AP-1958</v>
          </cell>
          <cell r="B2708" t="str">
            <v>Full</v>
          </cell>
          <cell r="C2708" t="str">
            <v>Completed</v>
          </cell>
          <cell r="D2708" t="str">
            <v>Proposed</v>
          </cell>
          <cell r="E2708" t="str">
            <v>Inner</v>
          </cell>
          <cell r="F2708">
            <v>0</v>
          </cell>
          <cell r="G2708">
            <v>4</v>
          </cell>
          <cell r="H2708">
            <v>4</v>
          </cell>
          <cell r="I2708">
            <v>8</v>
          </cell>
          <cell r="J2708" t="str">
            <v>No</v>
          </cell>
          <cell r="K2708">
            <v>2.4E-2</v>
          </cell>
          <cell r="L2708">
            <v>2.4E-2</v>
          </cell>
          <cell r="M2708">
            <v>2</v>
          </cell>
          <cell r="N2708" t="str">
            <v>Market</v>
          </cell>
          <cell r="O2708" t="str">
            <v>Private</v>
          </cell>
          <cell r="P2708" t="str">
            <v>Flat Apartment or Maisonette</v>
          </cell>
          <cell r="Q2708" t="str">
            <v>New Residential Building</v>
          </cell>
          <cell r="R2708" t="str">
            <v>No</v>
          </cell>
          <cell r="S2708" t="str">
            <v>unknown</v>
          </cell>
          <cell r="T2708" t="str">
            <v>No</v>
          </cell>
          <cell r="U2708"/>
          <cell r="V2708" t="str">
            <v>Full</v>
          </cell>
          <cell r="W2708" t="str">
            <v>Borough</v>
          </cell>
          <cell r="X2708"/>
          <cell r="Y2708"/>
          <cell r="Z2708" t="str">
            <v>The Alliance, 260</v>
          </cell>
          <cell r="AA2708" t="str">
            <v>Sumner Road</v>
          </cell>
          <cell r="AB2708"/>
          <cell r="AC2708" t="str">
            <v>The Alliance, 260,Sumner Road,,SE15 5QS</v>
          </cell>
          <cell r="AD2708" t="str">
            <v>PECKHAM</v>
          </cell>
          <cell r="AE2708" t="str">
            <v>SE15 5QS</v>
          </cell>
          <cell r="AF2708">
            <v>533956</v>
          </cell>
          <cell r="AG2708">
            <v>176911</v>
          </cell>
          <cell r="AH2708" t="str">
            <v>Borough</v>
          </cell>
          <cell r="AI2708" t="str">
            <v>FY2010</v>
          </cell>
          <cell r="AJ2708" t="str">
            <v>3rd</v>
          </cell>
          <cell r="AK2708">
            <v>40522</v>
          </cell>
          <cell r="AL2708">
            <v>40977</v>
          </cell>
          <cell r="AM2708">
            <v>41518</v>
          </cell>
          <cell r="AN2708"/>
          <cell r="AO2708">
            <v>41618</v>
          </cell>
          <cell r="AP2708"/>
          <cell r="AQ2708">
            <v>8</v>
          </cell>
          <cell r="AR2708" t="str">
            <v>Retention of two facades of existing building and demolition of remainder of building and the construction of a three-storey building comprising of 8 residential units: 4 one-bedroom flats and 2 two-bedroom flats accessed by a common staircase, and 1 one-bedroom flat and 1 three-bedroom townhouse accessed directly from Lisford Street, together with a balcony for the town house on Lisford Street and rear balconies for the flats, together with the provision of an amenity area with balustrade on the main roof of the building.</v>
          </cell>
          <cell r="AS2708">
            <v>112513</v>
          </cell>
        </row>
        <row r="2709">
          <cell r="A2709" t="str">
            <v>10-AP-1958</v>
          </cell>
          <cell r="B2709" t="str">
            <v>Full</v>
          </cell>
          <cell r="C2709" t="str">
            <v>Completed</v>
          </cell>
          <cell r="D2709" t="str">
            <v>Proposed</v>
          </cell>
          <cell r="E2709" t="str">
            <v>Inner</v>
          </cell>
          <cell r="F2709">
            <v>0</v>
          </cell>
          <cell r="G2709">
            <v>1</v>
          </cell>
          <cell r="H2709">
            <v>1</v>
          </cell>
          <cell r="I2709">
            <v>8</v>
          </cell>
          <cell r="J2709" t="str">
            <v>No</v>
          </cell>
          <cell r="K2709">
            <v>2.4E-2</v>
          </cell>
          <cell r="L2709">
            <v>2.4E-2</v>
          </cell>
          <cell r="M2709">
            <v>3</v>
          </cell>
          <cell r="N2709" t="str">
            <v>Market</v>
          </cell>
          <cell r="O2709" t="str">
            <v>Private</v>
          </cell>
          <cell r="P2709" t="str">
            <v>House or Bungalow</v>
          </cell>
          <cell r="Q2709" t="str">
            <v>New Residential Building</v>
          </cell>
          <cell r="R2709" t="str">
            <v>No</v>
          </cell>
          <cell r="S2709" t="str">
            <v>unknown</v>
          </cell>
          <cell r="T2709" t="str">
            <v>No</v>
          </cell>
          <cell r="U2709"/>
          <cell r="V2709" t="str">
            <v>Full</v>
          </cell>
          <cell r="W2709" t="str">
            <v>Borough</v>
          </cell>
          <cell r="X2709"/>
          <cell r="Y2709"/>
          <cell r="Z2709" t="str">
            <v>The Alliance, 260</v>
          </cell>
          <cell r="AA2709" t="str">
            <v>Sumner Road</v>
          </cell>
          <cell r="AB2709"/>
          <cell r="AC2709" t="str">
            <v>The Alliance, 260,Sumner Road,,SE15 5QS</v>
          </cell>
          <cell r="AD2709" t="str">
            <v>PECKHAM</v>
          </cell>
          <cell r="AE2709" t="str">
            <v>SE15 5QS</v>
          </cell>
          <cell r="AF2709">
            <v>533956</v>
          </cell>
          <cell r="AG2709">
            <v>176911</v>
          </cell>
          <cell r="AH2709" t="str">
            <v>Borough</v>
          </cell>
          <cell r="AI2709" t="str">
            <v>FY2010</v>
          </cell>
          <cell r="AJ2709" t="str">
            <v>3rd</v>
          </cell>
          <cell r="AK2709">
            <v>40522</v>
          </cell>
          <cell r="AL2709">
            <v>40977</v>
          </cell>
          <cell r="AM2709">
            <v>41518</v>
          </cell>
          <cell r="AN2709"/>
          <cell r="AO2709">
            <v>41618</v>
          </cell>
          <cell r="AP2709"/>
          <cell r="AQ2709">
            <v>8</v>
          </cell>
          <cell r="AR2709" t="str">
            <v>Retention of two facades of existing building and demolition of remainder of building and the construction of a three-storey building comprising of 8 residential units: 4 one-bedroom flats and 2 two-bedroom flats accessed by a common staircase, and 1 one-bedroom flat and 1 three-bedroom townhouse accessed directly from Lisford Street, together with a balcony for the town house on Lisford Street and rear balconies for the flats, together with the provision of an amenity area with balustrade on the main roof of the building.</v>
          </cell>
          <cell r="AS2709">
            <v>112513</v>
          </cell>
        </row>
        <row r="2710">
          <cell r="A2710" t="str">
            <v>10-AP-1965</v>
          </cell>
          <cell r="B2710" t="str">
            <v>Full</v>
          </cell>
          <cell r="C2710" t="str">
            <v>Completed</v>
          </cell>
          <cell r="D2710" t="str">
            <v>Proposed</v>
          </cell>
          <cell r="E2710" t="str">
            <v>Inner</v>
          </cell>
          <cell r="F2710">
            <v>0</v>
          </cell>
          <cell r="G2710">
            <v>3</v>
          </cell>
          <cell r="H2710">
            <v>3</v>
          </cell>
          <cell r="I2710">
            <v>3</v>
          </cell>
          <cell r="J2710" t="str">
            <v>Yes</v>
          </cell>
          <cell r="K2710">
            <v>4.1000000000000002E-2</v>
          </cell>
          <cell r="L2710">
            <v>4.1000000000000002E-2</v>
          </cell>
          <cell r="M2710">
            <v>3</v>
          </cell>
          <cell r="N2710" t="str">
            <v>Social Rented</v>
          </cell>
          <cell r="O2710" t="str">
            <v>Local Authority</v>
          </cell>
          <cell r="P2710" t="str">
            <v>House or Bungalow</v>
          </cell>
          <cell r="Q2710" t="str">
            <v>New Residential Building</v>
          </cell>
          <cell r="R2710" t="str">
            <v>No</v>
          </cell>
          <cell r="S2710" t="str">
            <v>unknown</v>
          </cell>
          <cell r="T2710" t="str">
            <v>No</v>
          </cell>
          <cell r="U2710"/>
          <cell r="V2710" t="str">
            <v>Full</v>
          </cell>
          <cell r="W2710" t="str">
            <v>Borough</v>
          </cell>
          <cell r="X2710"/>
          <cell r="Y2710"/>
          <cell r="Z2710" t="str">
            <v>Garages Site</v>
          </cell>
          <cell r="AA2710" t="str">
            <v>Caulfield Road</v>
          </cell>
          <cell r="AB2710" t="str">
            <v>Firbank Road</v>
          </cell>
          <cell r="AC2710" t="str">
            <v>Garages Site,Caulfield Road,Firbank Road,SE15 2DE</v>
          </cell>
          <cell r="AD2710" t="str">
            <v>NUNHEAD</v>
          </cell>
          <cell r="AE2710" t="str">
            <v>SE15 2DE</v>
          </cell>
          <cell r="AF2710">
            <v>534913</v>
          </cell>
          <cell r="AG2710">
            <v>176413</v>
          </cell>
          <cell r="AH2710" t="str">
            <v>Borough</v>
          </cell>
          <cell r="AI2710" t="str">
            <v>FY2010</v>
          </cell>
          <cell r="AJ2710" t="str">
            <v>2nd</v>
          </cell>
          <cell r="AK2710">
            <v>40450</v>
          </cell>
          <cell r="AL2710">
            <v>40633</v>
          </cell>
          <cell r="AM2710">
            <v>40999</v>
          </cell>
          <cell r="AN2710"/>
          <cell r="AO2710">
            <v>41546</v>
          </cell>
          <cell r="AP2710"/>
          <cell r="AQ2710">
            <v>3</v>
          </cell>
          <cell r="AR2710" t="str">
            <v>Demolition of existing residential garages and erection of two storey building to provide 3 No. three bedroom family terrace houses, including one wheelchair accessible unit.  Provision of private amenity space, cycles and bin storage.</v>
          </cell>
          <cell r="AS2710">
            <v>110462</v>
          </cell>
        </row>
        <row r="2711">
          <cell r="A2711" t="str">
            <v>10-AP-1966</v>
          </cell>
          <cell r="B2711" t="str">
            <v>Full</v>
          </cell>
          <cell r="C2711" t="str">
            <v>Completed</v>
          </cell>
          <cell r="D2711" t="str">
            <v>Proposed</v>
          </cell>
          <cell r="E2711" t="str">
            <v>Inner</v>
          </cell>
          <cell r="F2711">
            <v>0</v>
          </cell>
          <cell r="G2711">
            <v>4</v>
          </cell>
          <cell r="H2711">
            <v>4</v>
          </cell>
          <cell r="I2711">
            <v>16</v>
          </cell>
          <cell r="J2711" t="str">
            <v>Yes</v>
          </cell>
          <cell r="K2711">
            <v>0.22600000000000001</v>
          </cell>
          <cell r="L2711">
            <v>0.20599999999999999</v>
          </cell>
          <cell r="M2711">
            <v>1</v>
          </cell>
          <cell r="N2711" t="str">
            <v>Social Rented</v>
          </cell>
          <cell r="O2711" t="str">
            <v>Local Authority</v>
          </cell>
          <cell r="P2711" t="str">
            <v>Flat Apartment or Maisonette</v>
          </cell>
          <cell r="Q2711" t="str">
            <v>New Residential Building</v>
          </cell>
          <cell r="R2711" t="str">
            <v>No</v>
          </cell>
          <cell r="S2711" t="str">
            <v>unknown</v>
          </cell>
          <cell r="T2711" t="str">
            <v>No</v>
          </cell>
          <cell r="U2711"/>
          <cell r="V2711" t="str">
            <v>Full</v>
          </cell>
          <cell r="W2711" t="str">
            <v>Borough</v>
          </cell>
          <cell r="X2711"/>
          <cell r="Y2711"/>
          <cell r="Z2711" t="str">
            <v>Lindley Estate, Garages And Nursery Site</v>
          </cell>
          <cell r="AA2711" t="str">
            <v>Peckham Park Road</v>
          </cell>
          <cell r="AB2711"/>
          <cell r="AC2711" t="str">
            <v>Lindley Estate, Garages And Nursery Site,Peckham Park Road,,SE 6SX</v>
          </cell>
          <cell r="AD2711" t="str">
            <v>LIVESEY</v>
          </cell>
          <cell r="AE2711" t="str">
            <v>SE 6SX</v>
          </cell>
          <cell r="AF2711">
            <v>534296</v>
          </cell>
          <cell r="AG2711">
            <v>177355</v>
          </cell>
          <cell r="AH2711" t="str">
            <v>Borough</v>
          </cell>
          <cell r="AI2711" t="str">
            <v>FY2010</v>
          </cell>
          <cell r="AJ2711" t="str">
            <v>3rd</v>
          </cell>
          <cell r="AK2711">
            <v>40473</v>
          </cell>
          <cell r="AL2711">
            <v>41000</v>
          </cell>
          <cell r="AM2711">
            <v>41364</v>
          </cell>
          <cell r="AN2711"/>
          <cell r="AO2711">
            <v>41569</v>
          </cell>
          <cell r="AP2711"/>
          <cell r="AQ2711">
            <v>16</v>
          </cell>
          <cell r="AR2711" t="str">
            <v>Demolition of vacant nursery and domestic garage structures. Erection of three storey and four storey building to provide 16 residential units comprising 6 No. three bedroom, 6 No. two bedroom and 4 No. one bedroom flats with associated amenity space. Erection of free standing plant and secure cycle storage enclosures.  Provision of public children's play area and replacement car parking spaces.</v>
          </cell>
          <cell r="AS2711">
            <v>111457</v>
          </cell>
        </row>
        <row r="2712">
          <cell r="A2712" t="str">
            <v>10-AP-1966</v>
          </cell>
          <cell r="B2712" t="str">
            <v>Full</v>
          </cell>
          <cell r="C2712" t="str">
            <v>Completed</v>
          </cell>
          <cell r="D2712" t="str">
            <v>Proposed</v>
          </cell>
          <cell r="E2712" t="str">
            <v>Inner</v>
          </cell>
          <cell r="F2712">
            <v>0</v>
          </cell>
          <cell r="G2712">
            <v>6</v>
          </cell>
          <cell r="H2712">
            <v>6</v>
          </cell>
          <cell r="I2712">
            <v>16</v>
          </cell>
          <cell r="J2712" t="str">
            <v>Yes</v>
          </cell>
          <cell r="K2712">
            <v>0.22600000000000001</v>
          </cell>
          <cell r="L2712">
            <v>0.20599999999999999</v>
          </cell>
          <cell r="M2712">
            <v>2</v>
          </cell>
          <cell r="N2712" t="str">
            <v>Social Rented</v>
          </cell>
          <cell r="O2712" t="str">
            <v>Local Authority</v>
          </cell>
          <cell r="P2712" t="str">
            <v>Flat Apartment or Maisonette</v>
          </cell>
          <cell r="Q2712" t="str">
            <v>New Residential Building</v>
          </cell>
          <cell r="R2712" t="str">
            <v>No</v>
          </cell>
          <cell r="S2712" t="str">
            <v>unknown</v>
          </cell>
          <cell r="T2712" t="str">
            <v>No</v>
          </cell>
          <cell r="U2712"/>
          <cell r="V2712" t="str">
            <v>Full</v>
          </cell>
          <cell r="W2712" t="str">
            <v>Borough</v>
          </cell>
          <cell r="X2712"/>
          <cell r="Y2712"/>
          <cell r="Z2712" t="str">
            <v>Lindley Estate, Garages And Nursery Site</v>
          </cell>
          <cell r="AA2712" t="str">
            <v>Peckham Park Road</v>
          </cell>
          <cell r="AB2712"/>
          <cell r="AC2712" t="str">
            <v>Lindley Estate, Garages And Nursery Site,Peckham Park Road,,SE 6SX</v>
          </cell>
          <cell r="AD2712" t="str">
            <v>LIVESEY</v>
          </cell>
          <cell r="AE2712" t="str">
            <v>SE 6SX</v>
          </cell>
          <cell r="AF2712">
            <v>534296</v>
          </cell>
          <cell r="AG2712">
            <v>177355</v>
          </cell>
          <cell r="AH2712" t="str">
            <v>Borough</v>
          </cell>
          <cell r="AI2712" t="str">
            <v>FY2010</v>
          </cell>
          <cell r="AJ2712" t="str">
            <v>3rd</v>
          </cell>
          <cell r="AK2712">
            <v>40473</v>
          </cell>
          <cell r="AL2712">
            <v>41000</v>
          </cell>
          <cell r="AM2712">
            <v>41364</v>
          </cell>
          <cell r="AN2712"/>
          <cell r="AO2712">
            <v>41569</v>
          </cell>
          <cell r="AP2712"/>
          <cell r="AQ2712">
            <v>16</v>
          </cell>
          <cell r="AR2712" t="str">
            <v>Demolition of vacant nursery and domestic garage structures. Erection of three storey and four storey building to provide 16 residential units comprising 6 No. three bedroom, 6 No. two bedroom and 4 No. one bedroom flats with associated amenity space. Erection of free standing plant and secure cycle storage enclosures.  Provision of public children's play area and replacement car parking spaces.</v>
          </cell>
          <cell r="AS2712">
            <v>111457</v>
          </cell>
        </row>
        <row r="2713">
          <cell r="A2713" t="str">
            <v>10-AP-1966</v>
          </cell>
          <cell r="B2713" t="str">
            <v>Full</v>
          </cell>
          <cell r="C2713" t="str">
            <v>Completed</v>
          </cell>
          <cell r="D2713" t="str">
            <v>Proposed</v>
          </cell>
          <cell r="E2713" t="str">
            <v>Inner</v>
          </cell>
          <cell r="F2713">
            <v>0</v>
          </cell>
          <cell r="G2713">
            <v>6</v>
          </cell>
          <cell r="H2713">
            <v>6</v>
          </cell>
          <cell r="I2713">
            <v>16</v>
          </cell>
          <cell r="J2713" t="str">
            <v>Yes</v>
          </cell>
          <cell r="K2713">
            <v>0.22600000000000001</v>
          </cell>
          <cell r="L2713">
            <v>0.20599999999999999</v>
          </cell>
          <cell r="M2713">
            <v>3</v>
          </cell>
          <cell r="N2713" t="str">
            <v>Social Rented</v>
          </cell>
          <cell r="O2713" t="str">
            <v>Local Authority</v>
          </cell>
          <cell r="P2713" t="str">
            <v>Flat Apartment or Maisonette</v>
          </cell>
          <cell r="Q2713" t="str">
            <v>New Residential Building</v>
          </cell>
          <cell r="R2713" t="str">
            <v>No</v>
          </cell>
          <cell r="S2713" t="str">
            <v>unknown</v>
          </cell>
          <cell r="T2713" t="str">
            <v>No</v>
          </cell>
          <cell r="U2713"/>
          <cell r="V2713" t="str">
            <v>Full</v>
          </cell>
          <cell r="W2713" t="str">
            <v>Borough</v>
          </cell>
          <cell r="X2713"/>
          <cell r="Y2713"/>
          <cell r="Z2713" t="str">
            <v>Lindley Estate, Garages And Nursery Site</v>
          </cell>
          <cell r="AA2713" t="str">
            <v>Peckham Park Road</v>
          </cell>
          <cell r="AB2713"/>
          <cell r="AC2713" t="str">
            <v>Lindley Estate, Garages And Nursery Site,Peckham Park Road,,SE 6SX</v>
          </cell>
          <cell r="AD2713" t="str">
            <v>LIVESEY</v>
          </cell>
          <cell r="AE2713" t="str">
            <v>SE 6SX</v>
          </cell>
          <cell r="AF2713">
            <v>534296</v>
          </cell>
          <cell r="AG2713">
            <v>177355</v>
          </cell>
          <cell r="AH2713" t="str">
            <v>Borough</v>
          </cell>
          <cell r="AI2713" t="str">
            <v>FY2010</v>
          </cell>
          <cell r="AJ2713" t="str">
            <v>3rd</v>
          </cell>
          <cell r="AK2713">
            <v>40473</v>
          </cell>
          <cell r="AL2713">
            <v>41000</v>
          </cell>
          <cell r="AM2713">
            <v>41364</v>
          </cell>
          <cell r="AN2713"/>
          <cell r="AO2713">
            <v>41569</v>
          </cell>
          <cell r="AP2713"/>
          <cell r="AQ2713">
            <v>16</v>
          </cell>
          <cell r="AR2713" t="str">
            <v>Demolition of vacant nursery and domestic garage structures. Erection of three storey and four storey building to provide 16 residential units comprising 6 No. three bedroom, 6 No. two bedroom and 4 No. one bedroom flats with associated amenity space. Erection of free standing plant and secure cycle storage enclosures.  Provision of public children's play area and replacement car parking spaces.</v>
          </cell>
          <cell r="AS2713">
            <v>111457</v>
          </cell>
        </row>
        <row r="2714">
          <cell r="A2714" t="str">
            <v>10-AP-1975</v>
          </cell>
          <cell r="B2714" t="str">
            <v>Full</v>
          </cell>
          <cell r="C2714" t="str">
            <v>Completed</v>
          </cell>
          <cell r="D2714" t="str">
            <v>Existing</v>
          </cell>
          <cell r="E2714" t="str">
            <v>Inner</v>
          </cell>
          <cell r="F2714">
            <v>1</v>
          </cell>
          <cell r="G2714">
            <v>0</v>
          </cell>
          <cell r="H2714">
            <v>-1</v>
          </cell>
          <cell r="I2714"/>
          <cell r="J2714" t="str">
            <v>No</v>
          </cell>
          <cell r="K2714">
            <v>2.3E-2</v>
          </cell>
          <cell r="L2714">
            <v>0</v>
          </cell>
          <cell r="M2714">
            <v>2</v>
          </cell>
          <cell r="N2714" t="str">
            <v>Market</v>
          </cell>
          <cell r="O2714" t="str">
            <v>Private</v>
          </cell>
          <cell r="P2714" t="str">
            <v>House or Bungalow</v>
          </cell>
          <cell r="Q2714" t="str">
            <v>Not Known</v>
          </cell>
          <cell r="R2714" t="str">
            <v>No</v>
          </cell>
          <cell r="S2714" t="str">
            <v>unknown</v>
          </cell>
          <cell r="T2714" t="str">
            <v>No</v>
          </cell>
          <cell r="U2714" t="str">
            <v>N/A</v>
          </cell>
          <cell r="V2714" t="str">
            <v>Full</v>
          </cell>
          <cell r="W2714" t="str">
            <v>Borough</v>
          </cell>
          <cell r="X2714"/>
          <cell r="Y2714"/>
          <cell r="Z2714" t="str">
            <v>Sap School</v>
          </cell>
          <cell r="AA2714" t="str">
            <v>Monnow Road</v>
          </cell>
          <cell r="AB2714"/>
          <cell r="AC2714" t="str">
            <v>Sap School,Monnow Road,,SE1 5RN</v>
          </cell>
          <cell r="AD2714" t="str">
            <v>SOUTH BERMONDSEY</v>
          </cell>
          <cell r="AE2714" t="str">
            <v>SE1 5RN</v>
          </cell>
          <cell r="AF2714">
            <v>534255</v>
          </cell>
          <cell r="AG2714">
            <v>178776</v>
          </cell>
          <cell r="AH2714" t="str">
            <v>Borough</v>
          </cell>
          <cell r="AI2714" t="str">
            <v>FY2010</v>
          </cell>
          <cell r="AJ2714" t="str">
            <v>3rd</v>
          </cell>
          <cell r="AK2714">
            <v>40498</v>
          </cell>
          <cell r="AL2714">
            <v>40633</v>
          </cell>
          <cell r="AM2714">
            <v>41200</v>
          </cell>
          <cell r="AN2714"/>
          <cell r="AO2714">
            <v>41594</v>
          </cell>
          <cell r="AP2714"/>
          <cell r="AQ2714"/>
          <cell r="AR2714" t="str">
            <v>Internal refurbishment of the School House to provide a living skills area for special needs pupils incorporating a change of use from residential to D1 Use.</v>
          </cell>
          <cell r="AS2714">
            <v>112474</v>
          </cell>
        </row>
        <row r="2715">
          <cell r="A2715" t="str">
            <v>10-AP-2081</v>
          </cell>
          <cell r="B2715" t="str">
            <v>Full</v>
          </cell>
          <cell r="C2715" t="str">
            <v>Completed</v>
          </cell>
          <cell r="D2715" t="str">
            <v>Existing</v>
          </cell>
          <cell r="E2715" t="str">
            <v>Central Activities Zone</v>
          </cell>
          <cell r="F2715">
            <v>20</v>
          </cell>
          <cell r="G2715">
            <v>0</v>
          </cell>
          <cell r="H2715">
            <v>-20</v>
          </cell>
          <cell r="I2715">
            <v>72</v>
          </cell>
          <cell r="J2715" t="str">
            <v>Yes</v>
          </cell>
          <cell r="K2715">
            <v>0.49</v>
          </cell>
          <cell r="L2715">
            <v>0.49</v>
          </cell>
          <cell r="M2715"/>
          <cell r="N2715" t="str">
            <v>Social Rented</v>
          </cell>
          <cell r="O2715" t="str">
            <v>Local Authority</v>
          </cell>
          <cell r="P2715" t="str">
            <v>Flat Apartment or Maisonette</v>
          </cell>
          <cell r="Q2715" t="str">
            <v>New Residential Building</v>
          </cell>
          <cell r="R2715" t="str">
            <v>No</v>
          </cell>
          <cell r="S2715" t="str">
            <v>unknown</v>
          </cell>
          <cell r="T2715" t="str">
            <v>No</v>
          </cell>
          <cell r="U2715" t="str">
            <v>N/A</v>
          </cell>
          <cell r="V2715" t="str">
            <v>Full</v>
          </cell>
          <cell r="W2715" t="str">
            <v>Borough</v>
          </cell>
          <cell r="X2715"/>
          <cell r="Y2715"/>
          <cell r="Z2715" t="str">
            <v>153-163</v>
          </cell>
          <cell r="AA2715" t="str">
            <v>Harper Road</v>
          </cell>
          <cell r="AB2715"/>
          <cell r="AC2715" t="str">
            <v>153-163,Harper Road,,SE1 6AE</v>
          </cell>
          <cell r="AD2715" t="str">
            <v>CHAUCER</v>
          </cell>
          <cell r="AE2715" t="str">
            <v>SE1 6AE</v>
          </cell>
          <cell r="AF2715">
            <v>532510</v>
          </cell>
          <cell r="AG2715">
            <v>179216</v>
          </cell>
          <cell r="AH2715" t="str">
            <v>Borough</v>
          </cell>
          <cell r="AI2715" t="str">
            <v>FY2010</v>
          </cell>
          <cell r="AJ2715" t="str">
            <v>3rd</v>
          </cell>
          <cell r="AK2715">
            <v>40469</v>
          </cell>
          <cell r="AL2715">
            <v>40785</v>
          </cell>
          <cell r="AM2715">
            <v>41364</v>
          </cell>
          <cell r="AN2715"/>
          <cell r="AO2715">
            <v>41565</v>
          </cell>
          <cell r="AP2715"/>
          <cell r="AQ2715">
            <v>72</v>
          </cell>
          <cell r="AR2715"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15">
            <v>111449</v>
          </cell>
        </row>
        <row r="2716">
          <cell r="A2716" t="str">
            <v>10-AP-2081</v>
          </cell>
          <cell r="B2716" t="str">
            <v>Full</v>
          </cell>
          <cell r="C2716" t="str">
            <v>Completed</v>
          </cell>
          <cell r="D2716" t="str">
            <v>Proposed</v>
          </cell>
          <cell r="E2716" t="str">
            <v>Central Activities Zone</v>
          </cell>
          <cell r="F2716">
            <v>0</v>
          </cell>
          <cell r="G2716">
            <v>7</v>
          </cell>
          <cell r="H2716">
            <v>7</v>
          </cell>
          <cell r="I2716">
            <v>72</v>
          </cell>
          <cell r="J2716" t="str">
            <v>Yes</v>
          </cell>
          <cell r="K2716">
            <v>0.49</v>
          </cell>
          <cell r="L2716">
            <v>0.49</v>
          </cell>
          <cell r="M2716">
            <v>1</v>
          </cell>
          <cell r="N2716" t="str">
            <v>Intermediate</v>
          </cell>
          <cell r="O2716" t="str">
            <v>Housing Association</v>
          </cell>
          <cell r="P2716" t="str">
            <v>Flat Apartment or Maisonette</v>
          </cell>
          <cell r="Q2716" t="str">
            <v>New Residential Building</v>
          </cell>
          <cell r="R2716" t="str">
            <v>No</v>
          </cell>
          <cell r="S2716" t="str">
            <v>unknown</v>
          </cell>
          <cell r="T2716" t="str">
            <v>No</v>
          </cell>
          <cell r="U2716"/>
          <cell r="V2716" t="str">
            <v>Full</v>
          </cell>
          <cell r="W2716" t="str">
            <v>Borough</v>
          </cell>
          <cell r="X2716"/>
          <cell r="Y2716"/>
          <cell r="Z2716" t="str">
            <v>153-163</v>
          </cell>
          <cell r="AA2716" t="str">
            <v>Harper Road</v>
          </cell>
          <cell r="AB2716"/>
          <cell r="AC2716" t="str">
            <v>153-163,Harper Road,,SE1 6AE</v>
          </cell>
          <cell r="AD2716" t="str">
            <v>CHAUCER</v>
          </cell>
          <cell r="AE2716" t="str">
            <v>SE1 6AE</v>
          </cell>
          <cell r="AF2716">
            <v>532510</v>
          </cell>
          <cell r="AG2716">
            <v>179216</v>
          </cell>
          <cell r="AH2716" t="str">
            <v>Borough</v>
          </cell>
          <cell r="AI2716" t="str">
            <v>FY2010</v>
          </cell>
          <cell r="AJ2716" t="str">
            <v>3rd</v>
          </cell>
          <cell r="AK2716">
            <v>40469</v>
          </cell>
          <cell r="AL2716">
            <v>40785</v>
          </cell>
          <cell r="AM2716">
            <v>41364</v>
          </cell>
          <cell r="AN2716"/>
          <cell r="AO2716">
            <v>41565</v>
          </cell>
          <cell r="AP2716"/>
          <cell r="AQ2716">
            <v>72</v>
          </cell>
          <cell r="AR2716"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16">
            <v>111449</v>
          </cell>
        </row>
        <row r="2717">
          <cell r="A2717" t="str">
            <v>10-AP-2081</v>
          </cell>
          <cell r="B2717" t="str">
            <v>Full</v>
          </cell>
          <cell r="C2717" t="str">
            <v>Completed</v>
          </cell>
          <cell r="D2717" t="str">
            <v>Proposed</v>
          </cell>
          <cell r="E2717" t="str">
            <v>Central Activities Zone</v>
          </cell>
          <cell r="F2717">
            <v>0</v>
          </cell>
          <cell r="G2717">
            <v>3</v>
          </cell>
          <cell r="H2717">
            <v>3</v>
          </cell>
          <cell r="I2717">
            <v>72</v>
          </cell>
          <cell r="J2717" t="str">
            <v>Yes</v>
          </cell>
          <cell r="K2717">
            <v>0.49</v>
          </cell>
          <cell r="L2717">
            <v>0.49</v>
          </cell>
          <cell r="M2717">
            <v>1</v>
          </cell>
          <cell r="N2717" t="str">
            <v>Social Rented</v>
          </cell>
          <cell r="O2717" t="str">
            <v>Housing Association</v>
          </cell>
          <cell r="P2717" t="str">
            <v>Flat Apartment or Maisonette</v>
          </cell>
          <cell r="Q2717" t="str">
            <v>New Residential Building</v>
          </cell>
          <cell r="R2717" t="str">
            <v>No</v>
          </cell>
          <cell r="S2717" t="str">
            <v>unknown</v>
          </cell>
          <cell r="T2717" t="str">
            <v>No</v>
          </cell>
          <cell r="U2717"/>
          <cell r="V2717" t="str">
            <v>Full</v>
          </cell>
          <cell r="W2717" t="str">
            <v>Borough</v>
          </cell>
          <cell r="X2717"/>
          <cell r="Y2717"/>
          <cell r="Z2717" t="str">
            <v>153-163</v>
          </cell>
          <cell r="AA2717" t="str">
            <v>Harper Road</v>
          </cell>
          <cell r="AB2717"/>
          <cell r="AC2717" t="str">
            <v>153-163,Harper Road,,SE1 6AE</v>
          </cell>
          <cell r="AD2717" t="str">
            <v>CHAUCER</v>
          </cell>
          <cell r="AE2717" t="str">
            <v>SE1 6AE</v>
          </cell>
          <cell r="AF2717">
            <v>532510</v>
          </cell>
          <cell r="AG2717">
            <v>179216</v>
          </cell>
          <cell r="AH2717" t="str">
            <v>Borough</v>
          </cell>
          <cell r="AI2717" t="str">
            <v>FY2010</v>
          </cell>
          <cell r="AJ2717" t="str">
            <v>3rd</v>
          </cell>
          <cell r="AK2717">
            <v>40469</v>
          </cell>
          <cell r="AL2717">
            <v>40785</v>
          </cell>
          <cell r="AM2717">
            <v>41364</v>
          </cell>
          <cell r="AN2717"/>
          <cell r="AO2717">
            <v>41565</v>
          </cell>
          <cell r="AP2717"/>
          <cell r="AQ2717">
            <v>72</v>
          </cell>
          <cell r="AR2717"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17">
            <v>111449</v>
          </cell>
        </row>
        <row r="2718">
          <cell r="A2718" t="str">
            <v>10-AP-2081</v>
          </cell>
          <cell r="B2718" t="str">
            <v>Full</v>
          </cell>
          <cell r="C2718" t="str">
            <v>Completed</v>
          </cell>
          <cell r="D2718" t="str">
            <v>Proposed</v>
          </cell>
          <cell r="E2718" t="str">
            <v>Central Activities Zone</v>
          </cell>
          <cell r="F2718">
            <v>0</v>
          </cell>
          <cell r="G2718">
            <v>6</v>
          </cell>
          <cell r="H2718">
            <v>6</v>
          </cell>
          <cell r="I2718">
            <v>72</v>
          </cell>
          <cell r="J2718" t="str">
            <v>Yes</v>
          </cell>
          <cell r="K2718">
            <v>0.49</v>
          </cell>
          <cell r="L2718">
            <v>0.49</v>
          </cell>
          <cell r="M2718">
            <v>2</v>
          </cell>
          <cell r="N2718" t="str">
            <v>Intermediate</v>
          </cell>
          <cell r="O2718" t="str">
            <v>Housing Association</v>
          </cell>
          <cell r="P2718" t="str">
            <v>Flat Apartment or Maisonette</v>
          </cell>
          <cell r="Q2718" t="str">
            <v>New Residential Building</v>
          </cell>
          <cell r="R2718" t="str">
            <v>No</v>
          </cell>
          <cell r="S2718" t="str">
            <v>unknown</v>
          </cell>
          <cell r="T2718" t="str">
            <v>No</v>
          </cell>
          <cell r="U2718"/>
          <cell r="V2718" t="str">
            <v>Full</v>
          </cell>
          <cell r="W2718" t="str">
            <v>Borough</v>
          </cell>
          <cell r="X2718"/>
          <cell r="Y2718"/>
          <cell r="Z2718" t="str">
            <v>153-163</v>
          </cell>
          <cell r="AA2718" t="str">
            <v>Harper Road</v>
          </cell>
          <cell r="AB2718"/>
          <cell r="AC2718" t="str">
            <v>153-163,Harper Road,,SE1 6AE</v>
          </cell>
          <cell r="AD2718" t="str">
            <v>CHAUCER</v>
          </cell>
          <cell r="AE2718" t="str">
            <v>SE1 6AE</v>
          </cell>
          <cell r="AF2718">
            <v>532510</v>
          </cell>
          <cell r="AG2718">
            <v>179216</v>
          </cell>
          <cell r="AH2718" t="str">
            <v>Borough</v>
          </cell>
          <cell r="AI2718" t="str">
            <v>FY2010</v>
          </cell>
          <cell r="AJ2718" t="str">
            <v>3rd</v>
          </cell>
          <cell r="AK2718">
            <v>40469</v>
          </cell>
          <cell r="AL2718">
            <v>40785</v>
          </cell>
          <cell r="AM2718">
            <v>41364</v>
          </cell>
          <cell r="AN2718"/>
          <cell r="AO2718">
            <v>41565</v>
          </cell>
          <cell r="AP2718"/>
          <cell r="AQ2718">
            <v>72</v>
          </cell>
          <cell r="AR2718"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18">
            <v>111449</v>
          </cell>
        </row>
        <row r="2719">
          <cell r="A2719" t="str">
            <v>10-AP-2081</v>
          </cell>
          <cell r="B2719" t="str">
            <v>Full</v>
          </cell>
          <cell r="C2719" t="str">
            <v>Completed</v>
          </cell>
          <cell r="D2719" t="str">
            <v>Proposed</v>
          </cell>
          <cell r="E2719" t="str">
            <v>Central Activities Zone</v>
          </cell>
          <cell r="F2719">
            <v>0</v>
          </cell>
          <cell r="G2719">
            <v>34</v>
          </cell>
          <cell r="H2719">
            <v>34</v>
          </cell>
          <cell r="I2719">
            <v>72</v>
          </cell>
          <cell r="J2719" t="str">
            <v>Yes</v>
          </cell>
          <cell r="K2719">
            <v>0.49</v>
          </cell>
          <cell r="L2719">
            <v>0.49</v>
          </cell>
          <cell r="M2719">
            <v>2</v>
          </cell>
          <cell r="N2719" t="str">
            <v>Social Rented</v>
          </cell>
          <cell r="O2719" t="str">
            <v>Housing Association</v>
          </cell>
          <cell r="P2719" t="str">
            <v>Flat Apartment or Maisonette</v>
          </cell>
          <cell r="Q2719" t="str">
            <v>New Residential Building</v>
          </cell>
          <cell r="R2719" t="str">
            <v>No</v>
          </cell>
          <cell r="S2719" t="str">
            <v>unknown</v>
          </cell>
          <cell r="T2719" t="str">
            <v>No</v>
          </cell>
          <cell r="U2719"/>
          <cell r="V2719" t="str">
            <v>Full</v>
          </cell>
          <cell r="W2719" t="str">
            <v>Borough</v>
          </cell>
          <cell r="X2719"/>
          <cell r="Y2719"/>
          <cell r="Z2719" t="str">
            <v>153-163</v>
          </cell>
          <cell r="AA2719" t="str">
            <v>Harper Road</v>
          </cell>
          <cell r="AB2719"/>
          <cell r="AC2719" t="str">
            <v>153-163,Harper Road,,SE1 6AE</v>
          </cell>
          <cell r="AD2719" t="str">
            <v>CHAUCER</v>
          </cell>
          <cell r="AE2719" t="str">
            <v>SE1 6AE</v>
          </cell>
          <cell r="AF2719">
            <v>532510</v>
          </cell>
          <cell r="AG2719">
            <v>179216</v>
          </cell>
          <cell r="AH2719" t="str">
            <v>Borough</v>
          </cell>
          <cell r="AI2719" t="str">
            <v>FY2010</v>
          </cell>
          <cell r="AJ2719" t="str">
            <v>3rd</v>
          </cell>
          <cell r="AK2719">
            <v>40469</v>
          </cell>
          <cell r="AL2719">
            <v>40785</v>
          </cell>
          <cell r="AM2719">
            <v>41364</v>
          </cell>
          <cell r="AN2719"/>
          <cell r="AO2719">
            <v>41565</v>
          </cell>
          <cell r="AP2719"/>
          <cell r="AQ2719">
            <v>72</v>
          </cell>
          <cell r="AR2719"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19">
            <v>111449</v>
          </cell>
        </row>
        <row r="2720">
          <cell r="A2720" t="str">
            <v>10-AP-2081</v>
          </cell>
          <cell r="B2720" t="str">
            <v>Full</v>
          </cell>
          <cell r="C2720" t="str">
            <v>Completed</v>
          </cell>
          <cell r="D2720" t="str">
            <v>Proposed</v>
          </cell>
          <cell r="E2720" t="str">
            <v>Central Activities Zone</v>
          </cell>
          <cell r="F2720">
            <v>0</v>
          </cell>
          <cell r="G2720">
            <v>9</v>
          </cell>
          <cell r="H2720">
            <v>9</v>
          </cell>
          <cell r="I2720">
            <v>72</v>
          </cell>
          <cell r="J2720" t="str">
            <v>Yes</v>
          </cell>
          <cell r="K2720">
            <v>0.49</v>
          </cell>
          <cell r="L2720">
            <v>0.49</v>
          </cell>
          <cell r="M2720">
            <v>3</v>
          </cell>
          <cell r="N2720" t="str">
            <v>Intermediate</v>
          </cell>
          <cell r="O2720" t="str">
            <v>Housing Association</v>
          </cell>
          <cell r="P2720" t="str">
            <v>Flat Apartment or Maisonette</v>
          </cell>
          <cell r="Q2720" t="str">
            <v>New Residential Building</v>
          </cell>
          <cell r="R2720" t="str">
            <v>No</v>
          </cell>
          <cell r="S2720" t="str">
            <v>unknown</v>
          </cell>
          <cell r="T2720" t="str">
            <v>No</v>
          </cell>
          <cell r="U2720"/>
          <cell r="V2720" t="str">
            <v>Full</v>
          </cell>
          <cell r="W2720" t="str">
            <v>Borough</v>
          </cell>
          <cell r="X2720"/>
          <cell r="Y2720"/>
          <cell r="Z2720" t="str">
            <v>153-163</v>
          </cell>
          <cell r="AA2720" t="str">
            <v>Harper Road</v>
          </cell>
          <cell r="AB2720"/>
          <cell r="AC2720" t="str">
            <v>153-163,Harper Road,,SE1 6AE</v>
          </cell>
          <cell r="AD2720" t="str">
            <v>CHAUCER</v>
          </cell>
          <cell r="AE2720" t="str">
            <v>SE1 6AE</v>
          </cell>
          <cell r="AF2720">
            <v>532510</v>
          </cell>
          <cell r="AG2720">
            <v>179216</v>
          </cell>
          <cell r="AH2720" t="str">
            <v>Borough</v>
          </cell>
          <cell r="AI2720" t="str">
            <v>FY2010</v>
          </cell>
          <cell r="AJ2720" t="str">
            <v>3rd</v>
          </cell>
          <cell r="AK2720">
            <v>40469</v>
          </cell>
          <cell r="AL2720">
            <v>40785</v>
          </cell>
          <cell r="AM2720">
            <v>41364</v>
          </cell>
          <cell r="AN2720"/>
          <cell r="AO2720">
            <v>41565</v>
          </cell>
          <cell r="AP2720"/>
          <cell r="AQ2720">
            <v>72</v>
          </cell>
          <cell r="AR2720"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20">
            <v>111449</v>
          </cell>
        </row>
        <row r="2721">
          <cell r="A2721" t="str">
            <v>10-AP-2081</v>
          </cell>
          <cell r="B2721" t="str">
            <v>Full</v>
          </cell>
          <cell r="C2721" t="str">
            <v>Completed</v>
          </cell>
          <cell r="D2721" t="str">
            <v>Proposed</v>
          </cell>
          <cell r="E2721" t="str">
            <v>Central Activities Zone</v>
          </cell>
          <cell r="F2721">
            <v>0</v>
          </cell>
          <cell r="G2721">
            <v>8</v>
          </cell>
          <cell r="H2721">
            <v>8</v>
          </cell>
          <cell r="I2721">
            <v>72</v>
          </cell>
          <cell r="J2721" t="str">
            <v>Yes</v>
          </cell>
          <cell r="K2721">
            <v>0.49</v>
          </cell>
          <cell r="L2721">
            <v>0.49</v>
          </cell>
          <cell r="M2721">
            <v>3</v>
          </cell>
          <cell r="N2721" t="str">
            <v>Social Rented</v>
          </cell>
          <cell r="O2721" t="str">
            <v>Housing Association</v>
          </cell>
          <cell r="P2721" t="str">
            <v>Flat Apartment or Maisonette</v>
          </cell>
          <cell r="Q2721" t="str">
            <v>New Residential Building</v>
          </cell>
          <cell r="R2721" t="str">
            <v>No</v>
          </cell>
          <cell r="S2721" t="str">
            <v>unknown</v>
          </cell>
          <cell r="T2721" t="str">
            <v>No</v>
          </cell>
          <cell r="U2721"/>
          <cell r="V2721" t="str">
            <v>Full</v>
          </cell>
          <cell r="W2721" t="str">
            <v>Borough</v>
          </cell>
          <cell r="X2721"/>
          <cell r="Y2721"/>
          <cell r="Z2721" t="str">
            <v>153-163</v>
          </cell>
          <cell r="AA2721" t="str">
            <v>Harper Road</v>
          </cell>
          <cell r="AB2721"/>
          <cell r="AC2721" t="str">
            <v>153-163,Harper Road,,SE1 6AE</v>
          </cell>
          <cell r="AD2721" t="str">
            <v>CHAUCER</v>
          </cell>
          <cell r="AE2721" t="str">
            <v>SE1 6AE</v>
          </cell>
          <cell r="AF2721">
            <v>532510</v>
          </cell>
          <cell r="AG2721">
            <v>179216</v>
          </cell>
          <cell r="AH2721" t="str">
            <v>Borough</v>
          </cell>
          <cell r="AI2721" t="str">
            <v>FY2010</v>
          </cell>
          <cell r="AJ2721" t="str">
            <v>3rd</v>
          </cell>
          <cell r="AK2721">
            <v>40469</v>
          </cell>
          <cell r="AL2721">
            <v>40785</v>
          </cell>
          <cell r="AM2721">
            <v>41364</v>
          </cell>
          <cell r="AN2721"/>
          <cell r="AO2721">
            <v>41565</v>
          </cell>
          <cell r="AP2721"/>
          <cell r="AQ2721">
            <v>72</v>
          </cell>
          <cell r="AR2721"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21">
            <v>111449</v>
          </cell>
        </row>
        <row r="2722">
          <cell r="A2722" t="str">
            <v>10-AP-2081</v>
          </cell>
          <cell r="B2722" t="str">
            <v>Full</v>
          </cell>
          <cell r="C2722" t="str">
            <v>Completed</v>
          </cell>
          <cell r="D2722" t="str">
            <v>Proposed</v>
          </cell>
          <cell r="E2722" t="str">
            <v>Central Activities Zone</v>
          </cell>
          <cell r="F2722">
            <v>0</v>
          </cell>
          <cell r="G2722">
            <v>5</v>
          </cell>
          <cell r="H2722">
            <v>5</v>
          </cell>
          <cell r="I2722">
            <v>72</v>
          </cell>
          <cell r="J2722" t="str">
            <v>Yes</v>
          </cell>
          <cell r="K2722">
            <v>0.49</v>
          </cell>
          <cell r="L2722">
            <v>0.49</v>
          </cell>
          <cell r="M2722">
            <v>4</v>
          </cell>
          <cell r="N2722" t="str">
            <v>Social Rented</v>
          </cell>
          <cell r="O2722" t="str">
            <v>Housing Association</v>
          </cell>
          <cell r="P2722" t="str">
            <v>House or Bungalow</v>
          </cell>
          <cell r="Q2722" t="str">
            <v>New Residential Building</v>
          </cell>
          <cell r="R2722" t="str">
            <v>No</v>
          </cell>
          <cell r="S2722" t="str">
            <v>unknown</v>
          </cell>
          <cell r="T2722" t="str">
            <v>No</v>
          </cell>
          <cell r="U2722"/>
          <cell r="V2722" t="str">
            <v>Full</v>
          </cell>
          <cell r="W2722" t="str">
            <v>Borough</v>
          </cell>
          <cell r="X2722"/>
          <cell r="Y2722"/>
          <cell r="Z2722" t="str">
            <v>153-163</v>
          </cell>
          <cell r="AA2722" t="str">
            <v>Harper Road</v>
          </cell>
          <cell r="AB2722"/>
          <cell r="AC2722" t="str">
            <v>153-163,Harper Road,,SE1 6AE</v>
          </cell>
          <cell r="AD2722" t="str">
            <v>CHAUCER</v>
          </cell>
          <cell r="AE2722" t="str">
            <v>SE1 6AE</v>
          </cell>
          <cell r="AF2722">
            <v>532510</v>
          </cell>
          <cell r="AG2722">
            <v>179216</v>
          </cell>
          <cell r="AH2722" t="str">
            <v>Borough</v>
          </cell>
          <cell r="AI2722" t="str">
            <v>FY2010</v>
          </cell>
          <cell r="AJ2722" t="str">
            <v>3rd</v>
          </cell>
          <cell r="AK2722">
            <v>40469</v>
          </cell>
          <cell r="AL2722">
            <v>40785</v>
          </cell>
          <cell r="AM2722">
            <v>41364</v>
          </cell>
          <cell r="AN2722"/>
          <cell r="AO2722">
            <v>41565</v>
          </cell>
          <cell r="AP2722"/>
          <cell r="AQ2722">
            <v>72</v>
          </cell>
          <cell r="AR2722" t="str">
            <v>Demolition of existing building and redevelopment to provide 72 (100% affordable) residential units ranging in height from 3 to 7 storeys, with 4 disabled parking spaces and 146 cycle spaces, in addition to a substation, creation of a new vehicular access, associated servicing, plant and landscaping.</v>
          </cell>
          <cell r="AS2722">
            <v>111449</v>
          </cell>
        </row>
        <row r="2723">
          <cell r="A2723" t="str">
            <v>10-AP-2091</v>
          </cell>
          <cell r="B2723" t="str">
            <v>Full</v>
          </cell>
          <cell r="C2723" t="str">
            <v>Completed</v>
          </cell>
          <cell r="D2723" t="str">
            <v>Proposed</v>
          </cell>
          <cell r="E2723" t="str">
            <v>Inner</v>
          </cell>
          <cell r="F2723">
            <v>0</v>
          </cell>
          <cell r="G2723">
            <v>2</v>
          </cell>
          <cell r="H2723">
            <v>2</v>
          </cell>
          <cell r="I2723">
            <v>18</v>
          </cell>
          <cell r="J2723" t="str">
            <v>No</v>
          </cell>
          <cell r="K2723">
            <v>9.4E-2</v>
          </cell>
          <cell r="L2723">
            <v>7.4999999999999997E-2</v>
          </cell>
          <cell r="M2723">
            <v>1</v>
          </cell>
          <cell r="N2723" t="str">
            <v>Market</v>
          </cell>
          <cell r="O2723" t="str">
            <v>Private</v>
          </cell>
          <cell r="P2723" t="str">
            <v>Flat Apartment or Maisonette</v>
          </cell>
          <cell r="Q2723" t="str">
            <v>New Residential Building</v>
          </cell>
          <cell r="R2723" t="str">
            <v>No</v>
          </cell>
          <cell r="S2723" t="str">
            <v>unknown</v>
          </cell>
          <cell r="T2723" t="str">
            <v>No</v>
          </cell>
          <cell r="U2723"/>
          <cell r="V2723" t="str">
            <v>Full</v>
          </cell>
          <cell r="W2723" t="str">
            <v>Planning Inspectorate</v>
          </cell>
          <cell r="X2723"/>
          <cell r="Y2723"/>
          <cell r="Z2723" t="str">
            <v>Marlborough Public House, 67-69</v>
          </cell>
          <cell r="AA2723" t="str">
            <v>Sedgmoor Place</v>
          </cell>
          <cell r="AB2723"/>
          <cell r="AC2723" t="str">
            <v>Marlborough Public House, 67-69,Sedgmoor Place,,SE5 7SE</v>
          </cell>
          <cell r="AD2723" t="str">
            <v>BRUNSWICK PARK</v>
          </cell>
          <cell r="AE2723" t="str">
            <v>SE5 7SE</v>
          </cell>
          <cell r="AF2723">
            <v>533304</v>
          </cell>
          <cell r="AG2723">
            <v>176940</v>
          </cell>
          <cell r="AH2723" t="str">
            <v>Planning Inspectorate</v>
          </cell>
          <cell r="AI2723" t="str">
            <v>FY2011</v>
          </cell>
          <cell r="AJ2723" t="str">
            <v>2nd</v>
          </cell>
          <cell r="AK2723">
            <v>40728</v>
          </cell>
          <cell r="AL2723"/>
          <cell r="AM2723">
            <v>41704</v>
          </cell>
          <cell r="AN2723"/>
          <cell r="AO2723">
            <v>41824</v>
          </cell>
          <cell r="AP2723"/>
          <cell r="AQ2723">
            <v>18</v>
          </cell>
          <cell r="AR2723" t="str">
            <v>Erection of building of part five, part four and part two storeys above ground floor level, to provide a residential scheme of 18 residential units (4x 1-bed, 10x 2-bed and 4x 3-bed), with two on site car parking spaces, and 18 cycle parking spaces.</v>
          </cell>
          <cell r="AS2723">
            <v>119859</v>
          </cell>
        </row>
        <row r="2724">
          <cell r="A2724" t="str">
            <v>10-AP-2091</v>
          </cell>
          <cell r="B2724" t="str">
            <v>Full</v>
          </cell>
          <cell r="C2724" t="str">
            <v>Completed</v>
          </cell>
          <cell r="D2724" t="str">
            <v>Proposed</v>
          </cell>
          <cell r="E2724" t="str">
            <v>Inner</v>
          </cell>
          <cell r="F2724">
            <v>0</v>
          </cell>
          <cell r="G2724">
            <v>6</v>
          </cell>
          <cell r="H2724">
            <v>6</v>
          </cell>
          <cell r="I2724">
            <v>18</v>
          </cell>
          <cell r="J2724" t="str">
            <v>No</v>
          </cell>
          <cell r="K2724">
            <v>9.4E-2</v>
          </cell>
          <cell r="L2724">
            <v>7.4999999999999997E-2</v>
          </cell>
          <cell r="M2724">
            <v>2</v>
          </cell>
          <cell r="N2724" t="str">
            <v>Market</v>
          </cell>
          <cell r="O2724" t="str">
            <v>Private</v>
          </cell>
          <cell r="P2724" t="str">
            <v>Flat Apartment or Maisonette</v>
          </cell>
          <cell r="Q2724" t="str">
            <v>New Residential Building</v>
          </cell>
          <cell r="R2724" t="str">
            <v>No</v>
          </cell>
          <cell r="S2724" t="str">
            <v>unknown</v>
          </cell>
          <cell r="T2724" t="str">
            <v>No</v>
          </cell>
          <cell r="U2724"/>
          <cell r="V2724" t="str">
            <v>Full</v>
          </cell>
          <cell r="W2724" t="str">
            <v>Planning Inspectorate</v>
          </cell>
          <cell r="X2724"/>
          <cell r="Y2724"/>
          <cell r="Z2724" t="str">
            <v>Marlborough Public House, 67-69</v>
          </cell>
          <cell r="AA2724" t="str">
            <v>Sedgmoor Place</v>
          </cell>
          <cell r="AB2724"/>
          <cell r="AC2724" t="str">
            <v>Marlborough Public House, 67-69,Sedgmoor Place,,SE5 7SE</v>
          </cell>
          <cell r="AD2724" t="str">
            <v>BRUNSWICK PARK</v>
          </cell>
          <cell r="AE2724" t="str">
            <v>SE5 7SE</v>
          </cell>
          <cell r="AF2724">
            <v>533304</v>
          </cell>
          <cell r="AG2724">
            <v>176940</v>
          </cell>
          <cell r="AH2724" t="str">
            <v>Planning Inspectorate</v>
          </cell>
          <cell r="AI2724" t="str">
            <v>FY2011</v>
          </cell>
          <cell r="AJ2724" t="str">
            <v>2nd</v>
          </cell>
          <cell r="AK2724">
            <v>40728</v>
          </cell>
          <cell r="AL2724"/>
          <cell r="AM2724">
            <v>41704</v>
          </cell>
          <cell r="AN2724"/>
          <cell r="AO2724">
            <v>41824</v>
          </cell>
          <cell r="AP2724"/>
          <cell r="AQ2724">
            <v>18</v>
          </cell>
          <cell r="AR2724" t="str">
            <v>Erection of building of part five, part four and part two storeys above ground floor level, to provide a residential scheme of 18 residential units (4x 1-bed, 10x 2-bed and 4x 3-bed), with two on site car parking spaces, and 18 cycle parking spaces.</v>
          </cell>
          <cell r="AS2724">
            <v>119859</v>
          </cell>
        </row>
        <row r="2725">
          <cell r="A2725" t="str">
            <v>10-AP-2091</v>
          </cell>
          <cell r="B2725" t="str">
            <v>Full</v>
          </cell>
          <cell r="C2725" t="str">
            <v>Completed</v>
          </cell>
          <cell r="D2725" t="str">
            <v>Proposed</v>
          </cell>
          <cell r="E2725" t="str">
            <v>Inner</v>
          </cell>
          <cell r="F2725">
            <v>0</v>
          </cell>
          <cell r="G2725">
            <v>4</v>
          </cell>
          <cell r="H2725">
            <v>4</v>
          </cell>
          <cell r="I2725">
            <v>18</v>
          </cell>
          <cell r="J2725" t="str">
            <v>No</v>
          </cell>
          <cell r="K2725">
            <v>9.4E-2</v>
          </cell>
          <cell r="L2725">
            <v>7.4999999999999997E-2</v>
          </cell>
          <cell r="M2725">
            <v>3</v>
          </cell>
          <cell r="N2725" t="str">
            <v>Market</v>
          </cell>
          <cell r="O2725" t="str">
            <v>Private</v>
          </cell>
          <cell r="P2725" t="str">
            <v>Flat Apartment or Maisonette</v>
          </cell>
          <cell r="Q2725" t="str">
            <v>New Residential Building</v>
          </cell>
          <cell r="R2725" t="str">
            <v>No</v>
          </cell>
          <cell r="S2725" t="str">
            <v>unknown</v>
          </cell>
          <cell r="T2725" t="str">
            <v>No</v>
          </cell>
          <cell r="U2725"/>
          <cell r="V2725" t="str">
            <v>Full</v>
          </cell>
          <cell r="W2725" t="str">
            <v>Planning Inspectorate</v>
          </cell>
          <cell r="X2725"/>
          <cell r="Y2725"/>
          <cell r="Z2725" t="str">
            <v>Marlborough Public House, 67-69</v>
          </cell>
          <cell r="AA2725" t="str">
            <v>Sedgmoor Place</v>
          </cell>
          <cell r="AB2725"/>
          <cell r="AC2725" t="str">
            <v>Marlborough Public House, 67-69,Sedgmoor Place,,SE5 7SE</v>
          </cell>
          <cell r="AD2725" t="str">
            <v>BRUNSWICK PARK</v>
          </cell>
          <cell r="AE2725" t="str">
            <v>SE5 7SE</v>
          </cell>
          <cell r="AF2725">
            <v>533304</v>
          </cell>
          <cell r="AG2725">
            <v>176940</v>
          </cell>
          <cell r="AH2725" t="str">
            <v>Planning Inspectorate</v>
          </cell>
          <cell r="AI2725" t="str">
            <v>FY2011</v>
          </cell>
          <cell r="AJ2725" t="str">
            <v>2nd</v>
          </cell>
          <cell r="AK2725">
            <v>40728</v>
          </cell>
          <cell r="AL2725"/>
          <cell r="AM2725">
            <v>41704</v>
          </cell>
          <cell r="AN2725"/>
          <cell r="AO2725">
            <v>41824</v>
          </cell>
          <cell r="AP2725"/>
          <cell r="AQ2725">
            <v>18</v>
          </cell>
          <cell r="AR2725" t="str">
            <v>Erection of building of part five, part four and part two storeys above ground floor level, to provide a residential scheme of 18 residential units (4x 1-bed, 10x 2-bed and 4x 3-bed), with two on site car parking spaces, and 18 cycle parking spaces.</v>
          </cell>
          <cell r="AS2725">
            <v>119859</v>
          </cell>
        </row>
        <row r="2726">
          <cell r="A2726" t="str">
            <v>10-AP-2091</v>
          </cell>
          <cell r="B2726" t="str">
            <v>Full</v>
          </cell>
          <cell r="C2726" t="str">
            <v>Completed</v>
          </cell>
          <cell r="D2726" t="str">
            <v>Proposed</v>
          </cell>
          <cell r="E2726" t="str">
            <v>Inner</v>
          </cell>
          <cell r="F2726">
            <v>0</v>
          </cell>
          <cell r="G2726">
            <v>2</v>
          </cell>
          <cell r="H2726">
            <v>2</v>
          </cell>
          <cell r="I2726">
            <v>18</v>
          </cell>
          <cell r="J2726" t="str">
            <v>Yes</v>
          </cell>
          <cell r="K2726">
            <v>9.4E-2</v>
          </cell>
          <cell r="L2726">
            <v>7.4999999999999997E-2</v>
          </cell>
          <cell r="M2726">
            <v>1</v>
          </cell>
          <cell r="N2726" t="str">
            <v>Affordable Rent</v>
          </cell>
          <cell r="O2726" t="str">
            <v>Housing Association</v>
          </cell>
          <cell r="P2726" t="str">
            <v>Flat Apartment or Maisonette</v>
          </cell>
          <cell r="Q2726" t="str">
            <v>New Residential Building</v>
          </cell>
          <cell r="R2726" t="str">
            <v>No</v>
          </cell>
          <cell r="S2726" t="str">
            <v>unknown</v>
          </cell>
          <cell r="T2726" t="str">
            <v>No</v>
          </cell>
          <cell r="U2726"/>
          <cell r="V2726" t="str">
            <v>Full</v>
          </cell>
          <cell r="W2726" t="str">
            <v>Planning Inspectorate</v>
          </cell>
          <cell r="X2726"/>
          <cell r="Y2726"/>
          <cell r="Z2726" t="str">
            <v>Marlborough Public House, 67-69</v>
          </cell>
          <cell r="AA2726" t="str">
            <v>Sedgmoor Place</v>
          </cell>
          <cell r="AB2726"/>
          <cell r="AC2726" t="str">
            <v>Marlborough Public House, 67-69,Sedgmoor Place,,SE5 7SE</v>
          </cell>
          <cell r="AD2726" t="str">
            <v>BRUNSWICK PARK</v>
          </cell>
          <cell r="AE2726" t="str">
            <v>SE5 7SE</v>
          </cell>
          <cell r="AF2726">
            <v>533304</v>
          </cell>
          <cell r="AG2726">
            <v>176940</v>
          </cell>
          <cell r="AH2726" t="str">
            <v>Planning Inspectorate</v>
          </cell>
          <cell r="AI2726" t="str">
            <v>FY2011</v>
          </cell>
          <cell r="AJ2726" t="str">
            <v>2nd</v>
          </cell>
          <cell r="AK2726">
            <v>40728</v>
          </cell>
          <cell r="AL2726"/>
          <cell r="AM2726">
            <v>41704</v>
          </cell>
          <cell r="AN2726"/>
          <cell r="AO2726">
            <v>41824</v>
          </cell>
          <cell r="AP2726"/>
          <cell r="AQ2726">
            <v>18</v>
          </cell>
          <cell r="AR2726" t="str">
            <v>Erection of building of part five, part four and part two storeys above ground floor level, to provide a residential scheme of 18 residential units (4x 1-bed, 10x 2-bed and 4x 3-bed), with two on site car parking spaces, and 18 cycle parking spaces.</v>
          </cell>
          <cell r="AS2726">
            <v>119859</v>
          </cell>
        </row>
        <row r="2727">
          <cell r="A2727" t="str">
            <v>10-AP-2091</v>
          </cell>
          <cell r="B2727" t="str">
            <v>Full</v>
          </cell>
          <cell r="C2727" t="str">
            <v>Completed</v>
          </cell>
          <cell r="D2727" t="str">
            <v>Proposed</v>
          </cell>
          <cell r="E2727" t="str">
            <v>Inner</v>
          </cell>
          <cell r="F2727">
            <v>0</v>
          </cell>
          <cell r="G2727">
            <v>4</v>
          </cell>
          <cell r="H2727">
            <v>4</v>
          </cell>
          <cell r="I2727">
            <v>18</v>
          </cell>
          <cell r="J2727" t="str">
            <v>Yes</v>
          </cell>
          <cell r="K2727">
            <v>9.4E-2</v>
          </cell>
          <cell r="L2727">
            <v>7.4999999999999997E-2</v>
          </cell>
          <cell r="M2727">
            <v>2</v>
          </cell>
          <cell r="N2727" t="str">
            <v>Social Rented</v>
          </cell>
          <cell r="O2727" t="str">
            <v>Housing Association</v>
          </cell>
          <cell r="P2727" t="str">
            <v>Flat Apartment or Maisonette</v>
          </cell>
          <cell r="Q2727" t="str">
            <v>New Residential Building</v>
          </cell>
          <cell r="R2727" t="str">
            <v>No</v>
          </cell>
          <cell r="S2727" t="str">
            <v>unknown</v>
          </cell>
          <cell r="T2727" t="str">
            <v>No</v>
          </cell>
          <cell r="U2727"/>
          <cell r="V2727" t="str">
            <v>Full</v>
          </cell>
          <cell r="W2727" t="str">
            <v>Planning Inspectorate</v>
          </cell>
          <cell r="X2727"/>
          <cell r="Y2727"/>
          <cell r="Z2727" t="str">
            <v>Marlborough Public House, 67-69</v>
          </cell>
          <cell r="AA2727" t="str">
            <v>Sedgmoor Place</v>
          </cell>
          <cell r="AB2727"/>
          <cell r="AC2727" t="str">
            <v>Marlborough Public House, 67-69,Sedgmoor Place,,SE5 7SE</v>
          </cell>
          <cell r="AD2727" t="str">
            <v>BRUNSWICK PARK</v>
          </cell>
          <cell r="AE2727" t="str">
            <v>SE5 7SE</v>
          </cell>
          <cell r="AF2727">
            <v>533304</v>
          </cell>
          <cell r="AG2727">
            <v>176940</v>
          </cell>
          <cell r="AH2727" t="str">
            <v>Planning Inspectorate</v>
          </cell>
          <cell r="AI2727" t="str">
            <v>FY2011</v>
          </cell>
          <cell r="AJ2727" t="str">
            <v>2nd</v>
          </cell>
          <cell r="AK2727">
            <v>40728</v>
          </cell>
          <cell r="AL2727"/>
          <cell r="AM2727">
            <v>41704</v>
          </cell>
          <cell r="AN2727"/>
          <cell r="AO2727">
            <v>41824</v>
          </cell>
          <cell r="AP2727"/>
          <cell r="AQ2727">
            <v>18</v>
          </cell>
          <cell r="AR2727" t="str">
            <v>Erection of building of part five, part four and part two storeys above ground floor level, to provide a residential scheme of 18 residential units (4x 1-bed, 10x 2-bed and 4x 3-bed), with two on site car parking spaces, and 18 cycle parking spaces.</v>
          </cell>
          <cell r="AS2727">
            <v>119859</v>
          </cell>
        </row>
        <row r="2728">
          <cell r="A2728" t="str">
            <v>10-AP-2125</v>
          </cell>
          <cell r="B2728" t="str">
            <v>Full</v>
          </cell>
          <cell r="C2728" t="str">
            <v>Completed</v>
          </cell>
          <cell r="D2728" t="str">
            <v>Proposed</v>
          </cell>
          <cell r="E2728" t="str">
            <v>Inner</v>
          </cell>
          <cell r="F2728">
            <v>0</v>
          </cell>
          <cell r="G2728">
            <v>1</v>
          </cell>
          <cell r="H2728">
            <v>1</v>
          </cell>
          <cell r="I2728">
            <v>1</v>
          </cell>
          <cell r="J2728" t="str">
            <v>No</v>
          </cell>
          <cell r="K2728">
            <v>4.0000000000000001E-3</v>
          </cell>
          <cell r="L2728">
            <v>4.0000000000000001E-3</v>
          </cell>
          <cell r="M2728">
            <v>2</v>
          </cell>
          <cell r="N2728" t="str">
            <v>Market</v>
          </cell>
          <cell r="O2728" t="str">
            <v>Private</v>
          </cell>
          <cell r="P2728" t="str">
            <v>Flat Apartment or Maisonette</v>
          </cell>
          <cell r="Q2728" t="str">
            <v>Change of use of Non-Res floor space to Dwelling(s)</v>
          </cell>
          <cell r="R2728" t="str">
            <v>No</v>
          </cell>
          <cell r="S2728" t="str">
            <v>unknown</v>
          </cell>
          <cell r="T2728" t="str">
            <v>No</v>
          </cell>
          <cell r="U2728"/>
          <cell r="V2728" t="str">
            <v>Full</v>
          </cell>
          <cell r="W2728" t="str">
            <v>Borough</v>
          </cell>
          <cell r="X2728"/>
          <cell r="Y2728" t="str">
            <v>Ground Floor</v>
          </cell>
          <cell r="Z2728" t="str">
            <v>61</v>
          </cell>
          <cell r="AA2728" t="str">
            <v>Upland Road</v>
          </cell>
          <cell r="AB2728"/>
          <cell r="AC2728" t="str">
            <v>Ground Floor61,Upland Road,,SE22 0DA</v>
          </cell>
          <cell r="AD2728" t="str">
            <v>PECKHAM RYE</v>
          </cell>
          <cell r="AE2728" t="str">
            <v>SE22 0DA</v>
          </cell>
          <cell r="AF2728">
            <v>534448</v>
          </cell>
          <cell r="AG2728">
            <v>174854</v>
          </cell>
          <cell r="AH2728" t="str">
            <v>Borough</v>
          </cell>
          <cell r="AI2728" t="str">
            <v>FY2010</v>
          </cell>
          <cell r="AJ2728" t="str">
            <v>2nd</v>
          </cell>
          <cell r="AK2728">
            <v>40451</v>
          </cell>
          <cell r="AL2728">
            <v>40634</v>
          </cell>
          <cell r="AM2728">
            <v>40807</v>
          </cell>
          <cell r="AN2728"/>
          <cell r="AO2728">
            <v>41547</v>
          </cell>
          <cell r="AP2728"/>
          <cell r="AQ2728">
            <v>1</v>
          </cell>
          <cell r="AR2728" t="str">
            <v>Conversion of ground floor from (Class A1 retail) Plumbers Merchant to provide a 2 bedroom flat</v>
          </cell>
          <cell r="AS2728">
            <v>109647</v>
          </cell>
        </row>
        <row r="2729">
          <cell r="A2729" t="str">
            <v>10-AP-2126</v>
          </cell>
          <cell r="B2729" t="str">
            <v>Full</v>
          </cell>
          <cell r="C2729" t="str">
            <v>Completed</v>
          </cell>
          <cell r="D2729" t="str">
            <v>Proposed</v>
          </cell>
          <cell r="E2729" t="str">
            <v>Inner</v>
          </cell>
          <cell r="F2729">
            <v>0</v>
          </cell>
          <cell r="G2729">
            <v>1</v>
          </cell>
          <cell r="H2729">
            <v>1</v>
          </cell>
          <cell r="I2729">
            <v>1</v>
          </cell>
          <cell r="J2729" t="str">
            <v>No</v>
          </cell>
          <cell r="K2729">
            <v>2.1999999999999999E-2</v>
          </cell>
          <cell r="L2729">
            <v>2.1999999999999999E-2</v>
          </cell>
          <cell r="M2729">
            <v>3</v>
          </cell>
          <cell r="N2729" t="str">
            <v>Market</v>
          </cell>
          <cell r="O2729" t="str">
            <v>Private</v>
          </cell>
          <cell r="P2729" t="str">
            <v>House or Bungalow</v>
          </cell>
          <cell r="Q2729" t="str">
            <v>New Residential Building</v>
          </cell>
          <cell r="R2729" t="str">
            <v>No</v>
          </cell>
          <cell r="S2729" t="str">
            <v>unknown</v>
          </cell>
          <cell r="T2729" t="str">
            <v>No</v>
          </cell>
          <cell r="U2729"/>
          <cell r="V2729" t="str">
            <v>Full</v>
          </cell>
          <cell r="W2729" t="str">
            <v>Borough</v>
          </cell>
          <cell r="X2729"/>
          <cell r="Y2729"/>
          <cell r="Z2729" t="str">
            <v>Rear Of 4</v>
          </cell>
          <cell r="AA2729" t="str">
            <v>Mundania Road</v>
          </cell>
          <cell r="AB2729" t="str">
            <v>Dovedale Road</v>
          </cell>
          <cell r="AC2729" t="str">
            <v>Rear Of 4,Mundania Road,Dovedale Road,SE22 0NH</v>
          </cell>
          <cell r="AD2729" t="str">
            <v>PECKHAM RYE</v>
          </cell>
          <cell r="AE2729" t="str">
            <v>SE22 0NH</v>
          </cell>
          <cell r="AF2729">
            <v>534936</v>
          </cell>
          <cell r="AG2729">
            <v>174424</v>
          </cell>
          <cell r="AH2729" t="str">
            <v>Borough</v>
          </cell>
          <cell r="AI2729" t="str">
            <v>FY2010</v>
          </cell>
          <cell r="AJ2729" t="str">
            <v>2nd</v>
          </cell>
          <cell r="AK2729">
            <v>40437</v>
          </cell>
          <cell r="AL2729">
            <v>40437</v>
          </cell>
          <cell r="AM2729">
            <v>41518</v>
          </cell>
          <cell r="AN2729"/>
          <cell r="AO2729">
            <v>41533</v>
          </cell>
          <cell r="AP2729"/>
          <cell r="AQ2729">
            <v>1</v>
          </cell>
          <cell r="AR2729" t="str">
            <v>Erection of a single storey, three bedroom dwelling house</v>
          </cell>
          <cell r="AS2729">
            <v>110649</v>
          </cell>
        </row>
        <row r="2730">
          <cell r="A2730" t="str">
            <v>10-AP-2135</v>
          </cell>
          <cell r="B2730" t="str">
            <v>Full</v>
          </cell>
          <cell r="C2730" t="str">
            <v>Completed</v>
          </cell>
          <cell r="D2730" t="str">
            <v>Proposed</v>
          </cell>
          <cell r="E2730" t="str">
            <v>Inner</v>
          </cell>
          <cell r="F2730">
            <v>0</v>
          </cell>
          <cell r="G2730">
            <v>1</v>
          </cell>
          <cell r="H2730">
            <v>1</v>
          </cell>
          <cell r="I2730">
            <v>1</v>
          </cell>
          <cell r="J2730" t="str">
            <v>No</v>
          </cell>
          <cell r="K2730">
            <v>0.04</v>
          </cell>
          <cell r="L2730">
            <v>0.04</v>
          </cell>
          <cell r="M2730">
            <v>3</v>
          </cell>
          <cell r="N2730" t="str">
            <v>Market</v>
          </cell>
          <cell r="O2730" t="str">
            <v>Private</v>
          </cell>
          <cell r="P2730" t="str">
            <v>House or Bungalow</v>
          </cell>
          <cell r="Q2730" t="str">
            <v>New Residential Building</v>
          </cell>
          <cell r="R2730" t="str">
            <v>No</v>
          </cell>
          <cell r="S2730" t="str">
            <v>unknown</v>
          </cell>
          <cell r="T2730" t="str">
            <v>No</v>
          </cell>
          <cell r="U2730"/>
          <cell r="V2730" t="str">
            <v>Full</v>
          </cell>
          <cell r="W2730" t="str">
            <v>Borough</v>
          </cell>
          <cell r="X2730"/>
          <cell r="Y2730"/>
          <cell r="Z2730" t="str">
            <v>Site To The Rear Of 28</v>
          </cell>
          <cell r="AA2730" t="str">
            <v>Crescent Wood Road</v>
          </cell>
          <cell r="AB2730"/>
          <cell r="AC2730" t="str">
            <v>Site To The Rear Of 28,Crescent Wood Road,,SE26 6RU</v>
          </cell>
          <cell r="AD2730" t="str">
            <v>COLLEGE</v>
          </cell>
          <cell r="AE2730" t="str">
            <v>SE26 6RU</v>
          </cell>
          <cell r="AF2730">
            <v>534255</v>
          </cell>
          <cell r="AG2730">
            <v>172253</v>
          </cell>
          <cell r="AH2730" t="str">
            <v>Borough</v>
          </cell>
          <cell r="AI2730" t="str">
            <v>FY2011</v>
          </cell>
          <cell r="AJ2730" t="str">
            <v>1st</v>
          </cell>
          <cell r="AK2730">
            <v>40651</v>
          </cell>
          <cell r="AL2730">
            <v>40676</v>
          </cell>
          <cell r="AM2730">
            <v>41922</v>
          </cell>
          <cell r="AN2730"/>
          <cell r="AO2730">
            <v>41747</v>
          </cell>
          <cell r="AP2730"/>
          <cell r="AQ2730">
            <v>1</v>
          </cell>
          <cell r="AR2730" t="str">
            <v>Redevelopment of 10 derelict garages on backland site into a single storey 3-bedroom family house with basement.</v>
          </cell>
          <cell r="AS2730">
            <v>115350</v>
          </cell>
        </row>
        <row r="2731">
          <cell r="A2731" t="str">
            <v>10-AP-2161</v>
          </cell>
          <cell r="B2731" t="str">
            <v>Full</v>
          </cell>
          <cell r="C2731" t="str">
            <v>Completed</v>
          </cell>
          <cell r="D2731" t="str">
            <v>Existing</v>
          </cell>
          <cell r="E2731" t="str">
            <v>Inner</v>
          </cell>
          <cell r="F2731">
            <v>1</v>
          </cell>
          <cell r="G2731">
            <v>0</v>
          </cell>
          <cell r="H2731">
            <v>-1</v>
          </cell>
          <cell r="I2731">
            <v>1</v>
          </cell>
          <cell r="J2731" t="str">
            <v>No</v>
          </cell>
          <cell r="K2731">
            <v>0.03</v>
          </cell>
          <cell r="L2731">
            <v>0.03</v>
          </cell>
          <cell r="M2731">
            <v>1</v>
          </cell>
          <cell r="N2731" t="str">
            <v>Market</v>
          </cell>
          <cell r="O2731" t="str">
            <v>Private</v>
          </cell>
          <cell r="P2731" t="str">
            <v>Flat Apartment or Maisonette</v>
          </cell>
          <cell r="Q2731" t="str">
            <v>Conversion of Dwelling(s) or ancillary C3 floorspace</v>
          </cell>
          <cell r="R2731" t="str">
            <v>No</v>
          </cell>
          <cell r="S2731" t="str">
            <v>unknown</v>
          </cell>
          <cell r="T2731" t="str">
            <v>No</v>
          </cell>
          <cell r="U2731" t="str">
            <v>N/A</v>
          </cell>
          <cell r="V2731" t="str">
            <v>Full</v>
          </cell>
          <cell r="W2731" t="str">
            <v>Borough</v>
          </cell>
          <cell r="X2731"/>
          <cell r="Y2731"/>
          <cell r="Z2731" t="str">
            <v>13</v>
          </cell>
          <cell r="AA2731" t="str">
            <v>Tyrrell Road</v>
          </cell>
          <cell r="AB2731"/>
          <cell r="AC2731" t="str">
            <v>13,Tyrrell Road,,SE22 9NA</v>
          </cell>
          <cell r="AD2731" t="str">
            <v>PECKHAM RYE</v>
          </cell>
          <cell r="AE2731" t="str">
            <v>SE22 9NA</v>
          </cell>
          <cell r="AF2731">
            <v>534321</v>
          </cell>
          <cell r="AG2731">
            <v>175018</v>
          </cell>
          <cell r="AH2731" t="str">
            <v>Borough</v>
          </cell>
          <cell r="AI2731" t="str">
            <v>FY2010</v>
          </cell>
          <cell r="AJ2731" t="str">
            <v>2nd</v>
          </cell>
          <cell r="AK2731">
            <v>40441</v>
          </cell>
          <cell r="AL2731">
            <v>40441</v>
          </cell>
          <cell r="AM2731">
            <v>40441</v>
          </cell>
          <cell r="AN2731"/>
          <cell r="AO2731">
            <v>41537</v>
          </cell>
          <cell r="AP2731"/>
          <cell r="AQ2731">
            <v>1</v>
          </cell>
          <cell r="AR2731" t="str">
            <v>Use of the existing dwelling from two separate units to a single family dwelling house.</v>
          </cell>
          <cell r="AS2731">
            <v>109650</v>
          </cell>
        </row>
        <row r="2732">
          <cell r="A2732" t="str">
            <v>10-AP-2161</v>
          </cell>
          <cell r="B2732" t="str">
            <v>Full</v>
          </cell>
          <cell r="C2732" t="str">
            <v>Completed</v>
          </cell>
          <cell r="D2732" t="str">
            <v>Existing</v>
          </cell>
          <cell r="E2732" t="str">
            <v>Inner</v>
          </cell>
          <cell r="F2732">
            <v>1</v>
          </cell>
          <cell r="G2732">
            <v>0</v>
          </cell>
          <cell r="H2732">
            <v>-1</v>
          </cell>
          <cell r="I2732">
            <v>1</v>
          </cell>
          <cell r="J2732" t="str">
            <v>No</v>
          </cell>
          <cell r="K2732">
            <v>0.03</v>
          </cell>
          <cell r="L2732">
            <v>0.03</v>
          </cell>
          <cell r="M2732">
            <v>3</v>
          </cell>
          <cell r="N2732" t="str">
            <v>Market</v>
          </cell>
          <cell r="O2732" t="str">
            <v>Private</v>
          </cell>
          <cell r="P2732" t="str">
            <v>Flat Apartment or Maisonette</v>
          </cell>
          <cell r="Q2732" t="str">
            <v>Conversion of Dwelling(s) or ancillary C3 floorspace</v>
          </cell>
          <cell r="R2732" t="str">
            <v>No</v>
          </cell>
          <cell r="S2732" t="str">
            <v>unknown</v>
          </cell>
          <cell r="T2732" t="str">
            <v>No</v>
          </cell>
          <cell r="U2732" t="str">
            <v>N/A</v>
          </cell>
          <cell r="V2732" t="str">
            <v>Full</v>
          </cell>
          <cell r="W2732" t="str">
            <v>Borough</v>
          </cell>
          <cell r="X2732"/>
          <cell r="Y2732"/>
          <cell r="Z2732" t="str">
            <v>13</v>
          </cell>
          <cell r="AA2732" t="str">
            <v>Tyrrell Road</v>
          </cell>
          <cell r="AB2732"/>
          <cell r="AC2732" t="str">
            <v>13,Tyrrell Road,,SE22 9NA</v>
          </cell>
          <cell r="AD2732" t="str">
            <v>PECKHAM RYE</v>
          </cell>
          <cell r="AE2732" t="str">
            <v>SE22 9NA</v>
          </cell>
          <cell r="AF2732">
            <v>534321</v>
          </cell>
          <cell r="AG2732">
            <v>175018</v>
          </cell>
          <cell r="AH2732" t="str">
            <v>Borough</v>
          </cell>
          <cell r="AI2732" t="str">
            <v>FY2010</v>
          </cell>
          <cell r="AJ2732" t="str">
            <v>2nd</v>
          </cell>
          <cell r="AK2732">
            <v>40441</v>
          </cell>
          <cell r="AL2732">
            <v>40441</v>
          </cell>
          <cell r="AM2732">
            <v>40441</v>
          </cell>
          <cell r="AN2732"/>
          <cell r="AO2732">
            <v>41537</v>
          </cell>
          <cell r="AP2732"/>
          <cell r="AQ2732">
            <v>1</v>
          </cell>
          <cell r="AR2732" t="str">
            <v>Use of the existing dwelling from two separate units to a single family dwelling house.</v>
          </cell>
          <cell r="AS2732">
            <v>109650</v>
          </cell>
        </row>
        <row r="2733">
          <cell r="A2733" t="str">
            <v>10-AP-2161</v>
          </cell>
          <cell r="B2733" t="str">
            <v>Full</v>
          </cell>
          <cell r="C2733" t="str">
            <v>Completed</v>
          </cell>
          <cell r="D2733" t="str">
            <v>Proposed</v>
          </cell>
          <cell r="E2733" t="str">
            <v>Inner</v>
          </cell>
          <cell r="F2733">
            <v>0</v>
          </cell>
          <cell r="G2733">
            <v>1</v>
          </cell>
          <cell r="H2733">
            <v>1</v>
          </cell>
          <cell r="I2733">
            <v>1</v>
          </cell>
          <cell r="J2733" t="str">
            <v>Yes</v>
          </cell>
          <cell r="K2733">
            <v>0.03</v>
          </cell>
          <cell r="L2733">
            <v>0.03</v>
          </cell>
          <cell r="M2733">
            <v>5</v>
          </cell>
          <cell r="N2733" t="str">
            <v>Social Rented</v>
          </cell>
          <cell r="O2733" t="str">
            <v>Housing Association</v>
          </cell>
          <cell r="P2733" t="str">
            <v>House or Bungalow</v>
          </cell>
          <cell r="Q2733" t="str">
            <v>Conversion of Dwelling(s) or ancillary C3 floorspace</v>
          </cell>
          <cell r="R2733" t="str">
            <v>No</v>
          </cell>
          <cell r="S2733" t="str">
            <v>unknown</v>
          </cell>
          <cell r="T2733" t="str">
            <v>No</v>
          </cell>
          <cell r="U2733"/>
          <cell r="V2733" t="str">
            <v>Full</v>
          </cell>
          <cell r="W2733" t="str">
            <v>Borough</v>
          </cell>
          <cell r="X2733"/>
          <cell r="Y2733"/>
          <cell r="Z2733" t="str">
            <v>13</v>
          </cell>
          <cell r="AA2733" t="str">
            <v>Tyrrell Road</v>
          </cell>
          <cell r="AB2733"/>
          <cell r="AC2733" t="str">
            <v>13,Tyrrell Road,,SE22 9NA</v>
          </cell>
          <cell r="AD2733" t="str">
            <v>PECKHAM RYE</v>
          </cell>
          <cell r="AE2733" t="str">
            <v>SE22 9NA</v>
          </cell>
          <cell r="AF2733">
            <v>534321</v>
          </cell>
          <cell r="AG2733">
            <v>175018</v>
          </cell>
          <cell r="AH2733" t="str">
            <v>Borough</v>
          </cell>
          <cell r="AI2733" t="str">
            <v>FY2010</v>
          </cell>
          <cell r="AJ2733" t="str">
            <v>2nd</v>
          </cell>
          <cell r="AK2733">
            <v>40441</v>
          </cell>
          <cell r="AL2733">
            <v>40441</v>
          </cell>
          <cell r="AM2733">
            <v>40441</v>
          </cell>
          <cell r="AN2733"/>
          <cell r="AO2733">
            <v>41537</v>
          </cell>
          <cell r="AP2733"/>
          <cell r="AQ2733">
            <v>1</v>
          </cell>
          <cell r="AR2733" t="str">
            <v>Use of the existing dwelling from two separate units to a single family dwelling house.</v>
          </cell>
          <cell r="AS2733">
            <v>109650</v>
          </cell>
        </row>
        <row r="2734">
          <cell r="A2734" t="str">
            <v>10-AP-2173</v>
          </cell>
          <cell r="B2734" t="str">
            <v>Full</v>
          </cell>
          <cell r="C2734" t="str">
            <v>Completed</v>
          </cell>
          <cell r="D2734" t="str">
            <v>Proposed</v>
          </cell>
          <cell r="E2734" t="str">
            <v>Inner</v>
          </cell>
          <cell r="F2734">
            <v>0</v>
          </cell>
          <cell r="G2734">
            <v>1</v>
          </cell>
          <cell r="H2734">
            <v>1</v>
          </cell>
          <cell r="I2734">
            <v>1</v>
          </cell>
          <cell r="J2734" t="str">
            <v>No</v>
          </cell>
          <cell r="K2734">
            <v>8.0000000000000002E-3</v>
          </cell>
          <cell r="L2734">
            <v>8.0000000000000002E-3</v>
          </cell>
          <cell r="M2734">
            <v>2</v>
          </cell>
          <cell r="N2734" t="str">
            <v>Market</v>
          </cell>
          <cell r="O2734" t="str">
            <v>Private</v>
          </cell>
          <cell r="P2734" t="str">
            <v>Flat Apartment or Maisonette</v>
          </cell>
          <cell r="Q2734" t="str">
            <v>Change of use of Non-Res floor space to Dwelling(s)</v>
          </cell>
          <cell r="R2734" t="str">
            <v>No</v>
          </cell>
          <cell r="S2734" t="str">
            <v>unknown</v>
          </cell>
          <cell r="T2734" t="str">
            <v>No</v>
          </cell>
          <cell r="U2734"/>
          <cell r="V2734" t="str">
            <v>Full</v>
          </cell>
          <cell r="W2734" t="str">
            <v>Borough</v>
          </cell>
          <cell r="X2734"/>
          <cell r="Y2734" t="str">
            <v>First Floor</v>
          </cell>
          <cell r="Z2734" t="str">
            <v>127</v>
          </cell>
          <cell r="AA2734" t="str">
            <v>Lordship Lane</v>
          </cell>
          <cell r="AB2734"/>
          <cell r="AC2734" t="str">
            <v>First Floor127,Lordship Lane,,SE22 8HU</v>
          </cell>
          <cell r="AD2734" t="str">
            <v>EAST DULWICH</v>
          </cell>
          <cell r="AE2734" t="str">
            <v>SE22 8HU</v>
          </cell>
          <cell r="AF2734">
            <v>533806</v>
          </cell>
          <cell r="AG2734">
            <v>174854</v>
          </cell>
          <cell r="AH2734" t="str">
            <v>Borough</v>
          </cell>
          <cell r="AI2734" t="str">
            <v>FY2010</v>
          </cell>
          <cell r="AJ2734" t="str">
            <v>3rd</v>
          </cell>
          <cell r="AK2734">
            <v>40479</v>
          </cell>
          <cell r="AL2734">
            <v>40603</v>
          </cell>
          <cell r="AM2734">
            <v>40633</v>
          </cell>
          <cell r="AN2734"/>
          <cell r="AO2734">
            <v>41575</v>
          </cell>
          <cell r="AP2734"/>
          <cell r="AQ2734">
            <v>1</v>
          </cell>
          <cell r="AR2734" t="str">
            <v>Change of use of first floor restaurant into a self contained two bedroom flat</v>
          </cell>
          <cell r="AS2734">
            <v>111438</v>
          </cell>
        </row>
        <row r="2735">
          <cell r="A2735" t="str">
            <v>10-AP-2183</v>
          </cell>
          <cell r="B2735" t="str">
            <v>Full</v>
          </cell>
          <cell r="C2735" t="str">
            <v>Completed</v>
          </cell>
          <cell r="D2735" t="str">
            <v>Existing</v>
          </cell>
          <cell r="E2735" t="str">
            <v>Inner</v>
          </cell>
          <cell r="F2735">
            <v>6</v>
          </cell>
          <cell r="G2735">
            <v>0</v>
          </cell>
          <cell r="H2735">
            <v>-6</v>
          </cell>
          <cell r="I2735">
            <v>22</v>
          </cell>
          <cell r="J2735" t="str">
            <v>No</v>
          </cell>
          <cell r="K2735">
            <v>0.109</v>
          </cell>
          <cell r="L2735">
            <v>0.109</v>
          </cell>
          <cell r="M2735">
            <v>3</v>
          </cell>
          <cell r="N2735" t="str">
            <v>Market</v>
          </cell>
          <cell r="O2735" t="str">
            <v>Local Authority</v>
          </cell>
          <cell r="P2735" t="str">
            <v>Flat Apartment or Maisonette</v>
          </cell>
          <cell r="Q2735" t="str">
            <v>New Residential Building</v>
          </cell>
          <cell r="R2735" t="str">
            <v>No</v>
          </cell>
          <cell r="S2735" t="str">
            <v>unknown</v>
          </cell>
          <cell r="T2735" t="str">
            <v>No</v>
          </cell>
          <cell r="U2735" t="str">
            <v>N/A</v>
          </cell>
          <cell r="V2735" t="str">
            <v>Full</v>
          </cell>
          <cell r="W2735" t="str">
            <v>Borough</v>
          </cell>
          <cell r="X2735"/>
          <cell r="Y2735"/>
          <cell r="Z2735" t="str">
            <v>25-46</v>
          </cell>
          <cell r="AA2735" t="str">
            <v>Carisbrooke Gardens</v>
          </cell>
          <cell r="AB2735"/>
          <cell r="AC2735" t="str">
            <v>25-46,Carisbrooke Gardens,,SE15 6JR</v>
          </cell>
          <cell r="AD2735" t="str">
            <v>PECKHAM</v>
          </cell>
          <cell r="AE2735" t="str">
            <v>SE15 6JR</v>
          </cell>
          <cell r="AF2735">
            <v>533884</v>
          </cell>
          <cell r="AG2735">
            <v>177251</v>
          </cell>
          <cell r="AH2735" t="str">
            <v>Borough</v>
          </cell>
          <cell r="AI2735" t="str">
            <v>FY2010</v>
          </cell>
          <cell r="AJ2735" t="str">
            <v>4th</v>
          </cell>
          <cell r="AK2735">
            <v>40606</v>
          </cell>
          <cell r="AL2735">
            <v>40999</v>
          </cell>
          <cell r="AM2735">
            <v>41395</v>
          </cell>
          <cell r="AN2735"/>
          <cell r="AO2735">
            <v>41702</v>
          </cell>
          <cell r="AP2735"/>
          <cell r="AQ2735">
            <v>22</v>
          </cell>
          <cell r="AR2735" t="str">
            <v>Partial redevelopment and remodelling of the building fronting Sumner Road to provide 22 maisonettes (20 x three bedroom, 1 x four bedroom, 1 x five bedroom) within a four storey building (following fire damage to the property).</v>
          </cell>
          <cell r="AS2735">
            <v>113402</v>
          </cell>
        </row>
        <row r="2736">
          <cell r="A2736" t="str">
            <v>10-AP-2183</v>
          </cell>
          <cell r="B2736" t="str">
            <v>Full</v>
          </cell>
          <cell r="C2736" t="str">
            <v>Completed</v>
          </cell>
          <cell r="D2736" t="str">
            <v>Existing</v>
          </cell>
          <cell r="E2736" t="str">
            <v>Inner</v>
          </cell>
          <cell r="F2736">
            <v>14</v>
          </cell>
          <cell r="G2736">
            <v>0</v>
          </cell>
          <cell r="H2736">
            <v>-14</v>
          </cell>
          <cell r="I2736">
            <v>22</v>
          </cell>
          <cell r="J2736" t="str">
            <v>Yes</v>
          </cell>
          <cell r="K2736">
            <v>0.109</v>
          </cell>
          <cell r="L2736">
            <v>0.109</v>
          </cell>
          <cell r="M2736">
            <v>3</v>
          </cell>
          <cell r="N2736" t="str">
            <v>Social Rented</v>
          </cell>
          <cell r="O2736" t="str">
            <v>Local Authority</v>
          </cell>
          <cell r="P2736" t="str">
            <v>Flat Apartment or Maisonette</v>
          </cell>
          <cell r="Q2736" t="str">
            <v>New Residential Building</v>
          </cell>
          <cell r="R2736" t="str">
            <v>No</v>
          </cell>
          <cell r="S2736" t="str">
            <v>unknown</v>
          </cell>
          <cell r="T2736" t="str">
            <v>No</v>
          </cell>
          <cell r="U2736" t="str">
            <v>N/A</v>
          </cell>
          <cell r="V2736" t="str">
            <v>Full</v>
          </cell>
          <cell r="W2736" t="str">
            <v>Borough</v>
          </cell>
          <cell r="X2736"/>
          <cell r="Y2736"/>
          <cell r="Z2736" t="str">
            <v>25-46</v>
          </cell>
          <cell r="AA2736" t="str">
            <v>Carisbrooke Gardens</v>
          </cell>
          <cell r="AB2736"/>
          <cell r="AC2736" t="str">
            <v>25-46,Carisbrooke Gardens,,SE15 6JR</v>
          </cell>
          <cell r="AD2736" t="str">
            <v>PECKHAM</v>
          </cell>
          <cell r="AE2736" t="str">
            <v>SE15 6JR</v>
          </cell>
          <cell r="AF2736">
            <v>533884</v>
          </cell>
          <cell r="AG2736">
            <v>177251</v>
          </cell>
          <cell r="AH2736" t="str">
            <v>Borough</v>
          </cell>
          <cell r="AI2736" t="str">
            <v>FY2010</v>
          </cell>
          <cell r="AJ2736" t="str">
            <v>4th</v>
          </cell>
          <cell r="AK2736">
            <v>40606</v>
          </cell>
          <cell r="AL2736">
            <v>40999</v>
          </cell>
          <cell r="AM2736">
            <v>41395</v>
          </cell>
          <cell r="AN2736"/>
          <cell r="AO2736">
            <v>41702</v>
          </cell>
          <cell r="AP2736"/>
          <cell r="AQ2736">
            <v>22</v>
          </cell>
          <cell r="AR2736" t="str">
            <v>Partial redevelopment and remodelling of the building fronting Sumner Road to provide 22 maisonettes (20 x three bedroom, 1 x four bedroom, 1 x five bedroom) within a four storey building (following fire damage to the property).</v>
          </cell>
          <cell r="AS2736">
            <v>113402</v>
          </cell>
        </row>
        <row r="2737">
          <cell r="A2737" t="str">
            <v>10-AP-2183</v>
          </cell>
          <cell r="B2737" t="str">
            <v>Full</v>
          </cell>
          <cell r="C2737" t="str">
            <v>Completed</v>
          </cell>
          <cell r="D2737" t="str">
            <v>Existing</v>
          </cell>
          <cell r="E2737" t="str">
            <v>Inner</v>
          </cell>
          <cell r="F2737">
            <v>1</v>
          </cell>
          <cell r="G2737">
            <v>0</v>
          </cell>
          <cell r="H2737">
            <v>-1</v>
          </cell>
          <cell r="I2737">
            <v>22</v>
          </cell>
          <cell r="J2737" t="str">
            <v>Yes</v>
          </cell>
          <cell r="K2737">
            <v>0.109</v>
          </cell>
          <cell r="L2737">
            <v>0.109</v>
          </cell>
          <cell r="M2737">
            <v>4</v>
          </cell>
          <cell r="N2737" t="str">
            <v>Social Rented</v>
          </cell>
          <cell r="O2737" t="str">
            <v>Local Authority</v>
          </cell>
          <cell r="P2737" t="str">
            <v>Flat Apartment or Maisonette</v>
          </cell>
          <cell r="Q2737" t="str">
            <v>New Residential Building</v>
          </cell>
          <cell r="R2737" t="str">
            <v>No</v>
          </cell>
          <cell r="S2737" t="str">
            <v>unknown</v>
          </cell>
          <cell r="T2737" t="str">
            <v>No</v>
          </cell>
          <cell r="U2737" t="str">
            <v>N/A</v>
          </cell>
          <cell r="V2737" t="str">
            <v>Full</v>
          </cell>
          <cell r="W2737" t="str">
            <v>Borough</v>
          </cell>
          <cell r="X2737"/>
          <cell r="Y2737"/>
          <cell r="Z2737" t="str">
            <v>25-46</v>
          </cell>
          <cell r="AA2737" t="str">
            <v>Carisbrooke Gardens</v>
          </cell>
          <cell r="AB2737"/>
          <cell r="AC2737" t="str">
            <v>25-46,Carisbrooke Gardens,,SE15 6JR</v>
          </cell>
          <cell r="AD2737" t="str">
            <v>PECKHAM</v>
          </cell>
          <cell r="AE2737" t="str">
            <v>SE15 6JR</v>
          </cell>
          <cell r="AF2737">
            <v>533884</v>
          </cell>
          <cell r="AG2737">
            <v>177251</v>
          </cell>
          <cell r="AH2737" t="str">
            <v>Borough</v>
          </cell>
          <cell r="AI2737" t="str">
            <v>FY2010</v>
          </cell>
          <cell r="AJ2737" t="str">
            <v>4th</v>
          </cell>
          <cell r="AK2737">
            <v>40606</v>
          </cell>
          <cell r="AL2737">
            <v>40999</v>
          </cell>
          <cell r="AM2737">
            <v>41395</v>
          </cell>
          <cell r="AN2737"/>
          <cell r="AO2737">
            <v>41702</v>
          </cell>
          <cell r="AP2737"/>
          <cell r="AQ2737">
            <v>22</v>
          </cell>
          <cell r="AR2737" t="str">
            <v>Partial redevelopment and remodelling of the building fronting Sumner Road to provide 22 maisonettes (20 x three bedroom, 1 x four bedroom, 1 x five bedroom) within a four storey building (following fire damage to the property).</v>
          </cell>
          <cell r="AS2737">
            <v>113402</v>
          </cell>
        </row>
        <row r="2738">
          <cell r="A2738" t="str">
            <v>10-AP-2183</v>
          </cell>
          <cell r="B2738" t="str">
            <v>Full</v>
          </cell>
          <cell r="C2738" t="str">
            <v>Completed</v>
          </cell>
          <cell r="D2738" t="str">
            <v>Existing</v>
          </cell>
          <cell r="E2738" t="str">
            <v>Inner</v>
          </cell>
          <cell r="F2738">
            <v>1</v>
          </cell>
          <cell r="G2738">
            <v>0</v>
          </cell>
          <cell r="H2738">
            <v>-1</v>
          </cell>
          <cell r="I2738">
            <v>22</v>
          </cell>
          <cell r="J2738" t="str">
            <v>Yes</v>
          </cell>
          <cell r="K2738">
            <v>0.109</v>
          </cell>
          <cell r="L2738">
            <v>0.109</v>
          </cell>
          <cell r="M2738">
            <v>5</v>
          </cell>
          <cell r="N2738" t="str">
            <v>Social Rented</v>
          </cell>
          <cell r="O2738" t="str">
            <v>Local Authority</v>
          </cell>
          <cell r="P2738" t="str">
            <v>Flat Apartment or Maisonette</v>
          </cell>
          <cell r="Q2738" t="str">
            <v>New Residential Building</v>
          </cell>
          <cell r="R2738" t="str">
            <v>No</v>
          </cell>
          <cell r="S2738" t="str">
            <v>unknown</v>
          </cell>
          <cell r="T2738" t="str">
            <v>No</v>
          </cell>
          <cell r="U2738" t="str">
            <v>N/A</v>
          </cell>
          <cell r="V2738" t="str">
            <v>Full</v>
          </cell>
          <cell r="W2738" t="str">
            <v>Borough</v>
          </cell>
          <cell r="X2738"/>
          <cell r="Y2738"/>
          <cell r="Z2738" t="str">
            <v>25-46</v>
          </cell>
          <cell r="AA2738" t="str">
            <v>Carisbrooke Gardens</v>
          </cell>
          <cell r="AB2738"/>
          <cell r="AC2738" t="str">
            <v>25-46,Carisbrooke Gardens,,SE15 6JR</v>
          </cell>
          <cell r="AD2738" t="str">
            <v>PECKHAM</v>
          </cell>
          <cell r="AE2738" t="str">
            <v>SE15 6JR</v>
          </cell>
          <cell r="AF2738">
            <v>533884</v>
          </cell>
          <cell r="AG2738">
            <v>177251</v>
          </cell>
          <cell r="AH2738" t="str">
            <v>Borough</v>
          </cell>
          <cell r="AI2738" t="str">
            <v>FY2010</v>
          </cell>
          <cell r="AJ2738" t="str">
            <v>4th</v>
          </cell>
          <cell r="AK2738">
            <v>40606</v>
          </cell>
          <cell r="AL2738">
            <v>40999</v>
          </cell>
          <cell r="AM2738">
            <v>41395</v>
          </cell>
          <cell r="AN2738"/>
          <cell r="AO2738">
            <v>41702</v>
          </cell>
          <cell r="AP2738"/>
          <cell r="AQ2738">
            <v>22</v>
          </cell>
          <cell r="AR2738" t="str">
            <v>Partial redevelopment and remodelling of the building fronting Sumner Road to provide 22 maisonettes (20 x three bedroom, 1 x four bedroom, 1 x five bedroom) within a four storey building (following fire damage to the property).</v>
          </cell>
          <cell r="AS2738">
            <v>113402</v>
          </cell>
        </row>
        <row r="2739">
          <cell r="A2739" t="str">
            <v>10-AP-2183</v>
          </cell>
          <cell r="B2739" t="str">
            <v>Full</v>
          </cell>
          <cell r="C2739" t="str">
            <v>Completed</v>
          </cell>
          <cell r="D2739" t="str">
            <v>Proposed</v>
          </cell>
          <cell r="E2739" t="str">
            <v>Inner</v>
          </cell>
          <cell r="F2739">
            <v>0</v>
          </cell>
          <cell r="G2739">
            <v>6</v>
          </cell>
          <cell r="H2739">
            <v>6</v>
          </cell>
          <cell r="I2739">
            <v>22</v>
          </cell>
          <cell r="J2739" t="str">
            <v>No</v>
          </cell>
          <cell r="K2739">
            <v>0.109</v>
          </cell>
          <cell r="L2739">
            <v>0.109</v>
          </cell>
          <cell r="M2739">
            <v>3</v>
          </cell>
          <cell r="N2739" t="str">
            <v>Market</v>
          </cell>
          <cell r="O2739" t="str">
            <v>Local Authority</v>
          </cell>
          <cell r="P2739" t="str">
            <v>Flat Apartment or Maisonette</v>
          </cell>
          <cell r="Q2739" t="str">
            <v>New Residential Building</v>
          </cell>
          <cell r="R2739" t="str">
            <v>No</v>
          </cell>
          <cell r="S2739" t="str">
            <v>unknown</v>
          </cell>
          <cell r="T2739" t="str">
            <v>No</v>
          </cell>
          <cell r="U2739"/>
          <cell r="V2739" t="str">
            <v>Full</v>
          </cell>
          <cell r="W2739" t="str">
            <v>Borough</v>
          </cell>
          <cell r="X2739"/>
          <cell r="Y2739"/>
          <cell r="Z2739" t="str">
            <v>25-46</v>
          </cell>
          <cell r="AA2739" t="str">
            <v>Carisbrooke Gardens</v>
          </cell>
          <cell r="AB2739"/>
          <cell r="AC2739" t="str">
            <v>25-46,Carisbrooke Gardens,,SE15 6JR</v>
          </cell>
          <cell r="AD2739" t="str">
            <v>PECKHAM</v>
          </cell>
          <cell r="AE2739" t="str">
            <v>SE15 6JR</v>
          </cell>
          <cell r="AF2739">
            <v>533884</v>
          </cell>
          <cell r="AG2739">
            <v>177251</v>
          </cell>
          <cell r="AH2739" t="str">
            <v>Borough</v>
          </cell>
          <cell r="AI2739" t="str">
            <v>FY2010</v>
          </cell>
          <cell r="AJ2739" t="str">
            <v>4th</v>
          </cell>
          <cell r="AK2739">
            <v>40606</v>
          </cell>
          <cell r="AL2739">
            <v>40999</v>
          </cell>
          <cell r="AM2739">
            <v>41395</v>
          </cell>
          <cell r="AN2739"/>
          <cell r="AO2739">
            <v>41702</v>
          </cell>
          <cell r="AP2739"/>
          <cell r="AQ2739">
            <v>22</v>
          </cell>
          <cell r="AR2739" t="str">
            <v>Partial redevelopment and remodelling of the building fronting Sumner Road to provide 22 maisonettes (20 x three bedroom, 1 x four bedroom, 1 x five bedroom) within a four storey building (following fire damage to the property).</v>
          </cell>
          <cell r="AS2739">
            <v>113402</v>
          </cell>
        </row>
        <row r="2740">
          <cell r="A2740" t="str">
            <v>10-AP-2183</v>
          </cell>
          <cell r="B2740" t="str">
            <v>Full</v>
          </cell>
          <cell r="C2740" t="str">
            <v>Completed</v>
          </cell>
          <cell r="D2740" t="str">
            <v>Proposed</v>
          </cell>
          <cell r="E2740" t="str">
            <v>Inner</v>
          </cell>
          <cell r="F2740">
            <v>0</v>
          </cell>
          <cell r="G2740">
            <v>14</v>
          </cell>
          <cell r="H2740">
            <v>14</v>
          </cell>
          <cell r="I2740">
            <v>22</v>
          </cell>
          <cell r="J2740" t="str">
            <v>Yes</v>
          </cell>
          <cell r="K2740">
            <v>0.109</v>
          </cell>
          <cell r="L2740">
            <v>0.109</v>
          </cell>
          <cell r="M2740">
            <v>3</v>
          </cell>
          <cell r="N2740" t="str">
            <v>Social Rented</v>
          </cell>
          <cell r="O2740" t="str">
            <v>Local Authority</v>
          </cell>
          <cell r="P2740" t="str">
            <v>Flat Apartment or Maisonette</v>
          </cell>
          <cell r="Q2740" t="str">
            <v>New Residential Building</v>
          </cell>
          <cell r="R2740" t="str">
            <v>No</v>
          </cell>
          <cell r="S2740" t="str">
            <v>unknown</v>
          </cell>
          <cell r="T2740" t="str">
            <v>No</v>
          </cell>
          <cell r="U2740"/>
          <cell r="V2740" t="str">
            <v>Full</v>
          </cell>
          <cell r="W2740" t="str">
            <v>Borough</v>
          </cell>
          <cell r="X2740"/>
          <cell r="Y2740"/>
          <cell r="Z2740" t="str">
            <v>25-46</v>
          </cell>
          <cell r="AA2740" t="str">
            <v>Carisbrooke Gardens</v>
          </cell>
          <cell r="AB2740"/>
          <cell r="AC2740" t="str">
            <v>25-46,Carisbrooke Gardens,,SE15 6JR</v>
          </cell>
          <cell r="AD2740" t="str">
            <v>PECKHAM</v>
          </cell>
          <cell r="AE2740" t="str">
            <v>SE15 6JR</v>
          </cell>
          <cell r="AF2740">
            <v>533884</v>
          </cell>
          <cell r="AG2740">
            <v>177251</v>
          </cell>
          <cell r="AH2740" t="str">
            <v>Borough</v>
          </cell>
          <cell r="AI2740" t="str">
            <v>FY2010</v>
          </cell>
          <cell r="AJ2740" t="str">
            <v>4th</v>
          </cell>
          <cell r="AK2740">
            <v>40606</v>
          </cell>
          <cell r="AL2740">
            <v>40999</v>
          </cell>
          <cell r="AM2740">
            <v>41395</v>
          </cell>
          <cell r="AN2740"/>
          <cell r="AO2740">
            <v>41702</v>
          </cell>
          <cell r="AP2740"/>
          <cell r="AQ2740">
            <v>22</v>
          </cell>
          <cell r="AR2740" t="str">
            <v>Partial redevelopment and remodelling of the building fronting Sumner Road to provide 22 maisonettes (20 x three bedroom, 1 x four bedroom, 1 x five bedroom) within a four storey building (following fire damage to the property).</v>
          </cell>
          <cell r="AS2740">
            <v>113402</v>
          </cell>
        </row>
        <row r="2741">
          <cell r="A2741" t="str">
            <v>10-AP-2183</v>
          </cell>
          <cell r="B2741" t="str">
            <v>Full</v>
          </cell>
          <cell r="C2741" t="str">
            <v>Completed</v>
          </cell>
          <cell r="D2741" t="str">
            <v>Proposed</v>
          </cell>
          <cell r="E2741" t="str">
            <v>Inner</v>
          </cell>
          <cell r="F2741">
            <v>0</v>
          </cell>
          <cell r="G2741">
            <v>1</v>
          </cell>
          <cell r="H2741">
            <v>1</v>
          </cell>
          <cell r="I2741">
            <v>22</v>
          </cell>
          <cell r="J2741" t="str">
            <v>Yes</v>
          </cell>
          <cell r="K2741">
            <v>0.109</v>
          </cell>
          <cell r="L2741">
            <v>0.109</v>
          </cell>
          <cell r="M2741">
            <v>4</v>
          </cell>
          <cell r="N2741" t="str">
            <v>Social Rented</v>
          </cell>
          <cell r="O2741" t="str">
            <v>Local Authority</v>
          </cell>
          <cell r="P2741" t="str">
            <v>Flat Apartment or Maisonette</v>
          </cell>
          <cell r="Q2741" t="str">
            <v>New Residential Building</v>
          </cell>
          <cell r="R2741" t="str">
            <v>No</v>
          </cell>
          <cell r="S2741" t="str">
            <v>unknown</v>
          </cell>
          <cell r="T2741" t="str">
            <v>No</v>
          </cell>
          <cell r="U2741"/>
          <cell r="V2741" t="str">
            <v>Full</v>
          </cell>
          <cell r="W2741" t="str">
            <v>Borough</v>
          </cell>
          <cell r="X2741"/>
          <cell r="Y2741"/>
          <cell r="Z2741" t="str">
            <v>25-46</v>
          </cell>
          <cell r="AA2741" t="str">
            <v>Carisbrooke Gardens</v>
          </cell>
          <cell r="AB2741"/>
          <cell r="AC2741" t="str">
            <v>25-46,Carisbrooke Gardens,,SE15 6JR</v>
          </cell>
          <cell r="AD2741" t="str">
            <v>PECKHAM</v>
          </cell>
          <cell r="AE2741" t="str">
            <v>SE15 6JR</v>
          </cell>
          <cell r="AF2741">
            <v>533884</v>
          </cell>
          <cell r="AG2741">
            <v>177251</v>
          </cell>
          <cell r="AH2741" t="str">
            <v>Borough</v>
          </cell>
          <cell r="AI2741" t="str">
            <v>FY2010</v>
          </cell>
          <cell r="AJ2741" t="str">
            <v>4th</v>
          </cell>
          <cell r="AK2741">
            <v>40606</v>
          </cell>
          <cell r="AL2741">
            <v>40999</v>
          </cell>
          <cell r="AM2741">
            <v>41395</v>
          </cell>
          <cell r="AN2741"/>
          <cell r="AO2741">
            <v>41702</v>
          </cell>
          <cell r="AP2741"/>
          <cell r="AQ2741">
            <v>22</v>
          </cell>
          <cell r="AR2741" t="str">
            <v>Partial redevelopment and remodelling of the building fronting Sumner Road to provide 22 maisonettes (20 x three bedroom, 1 x four bedroom, 1 x five bedroom) within a four storey building (following fire damage to the property).</v>
          </cell>
          <cell r="AS2741">
            <v>113402</v>
          </cell>
        </row>
        <row r="2742">
          <cell r="A2742" t="str">
            <v>10-AP-2183</v>
          </cell>
          <cell r="B2742" t="str">
            <v>Full</v>
          </cell>
          <cell r="C2742" t="str">
            <v>Completed</v>
          </cell>
          <cell r="D2742" t="str">
            <v>Proposed</v>
          </cell>
          <cell r="E2742" t="str">
            <v>Inner</v>
          </cell>
          <cell r="F2742">
            <v>0</v>
          </cell>
          <cell r="G2742">
            <v>1</v>
          </cell>
          <cell r="H2742">
            <v>1</v>
          </cell>
          <cell r="I2742">
            <v>22</v>
          </cell>
          <cell r="J2742" t="str">
            <v>Yes</v>
          </cell>
          <cell r="K2742">
            <v>0.109</v>
          </cell>
          <cell r="L2742">
            <v>0.109</v>
          </cell>
          <cell r="M2742">
            <v>5</v>
          </cell>
          <cell r="N2742" t="str">
            <v>Social Rented</v>
          </cell>
          <cell r="O2742" t="str">
            <v>Local Authority</v>
          </cell>
          <cell r="P2742" t="str">
            <v>Flat Apartment or Maisonette</v>
          </cell>
          <cell r="Q2742" t="str">
            <v>New Residential Building</v>
          </cell>
          <cell r="R2742" t="str">
            <v>No</v>
          </cell>
          <cell r="S2742" t="str">
            <v>unknown</v>
          </cell>
          <cell r="T2742" t="str">
            <v>No</v>
          </cell>
          <cell r="U2742"/>
          <cell r="V2742" t="str">
            <v>Full</v>
          </cell>
          <cell r="W2742" t="str">
            <v>Borough</v>
          </cell>
          <cell r="X2742"/>
          <cell r="Y2742"/>
          <cell r="Z2742" t="str">
            <v>25-46</v>
          </cell>
          <cell r="AA2742" t="str">
            <v>Carisbrooke Gardens</v>
          </cell>
          <cell r="AB2742"/>
          <cell r="AC2742" t="str">
            <v>25-46,Carisbrooke Gardens,,SE15 6JR</v>
          </cell>
          <cell r="AD2742" t="str">
            <v>PECKHAM</v>
          </cell>
          <cell r="AE2742" t="str">
            <v>SE15 6JR</v>
          </cell>
          <cell r="AF2742">
            <v>533884</v>
          </cell>
          <cell r="AG2742">
            <v>177251</v>
          </cell>
          <cell r="AH2742" t="str">
            <v>Borough</v>
          </cell>
          <cell r="AI2742" t="str">
            <v>FY2010</v>
          </cell>
          <cell r="AJ2742" t="str">
            <v>4th</v>
          </cell>
          <cell r="AK2742">
            <v>40606</v>
          </cell>
          <cell r="AL2742">
            <v>40999</v>
          </cell>
          <cell r="AM2742">
            <v>41395</v>
          </cell>
          <cell r="AN2742"/>
          <cell r="AO2742">
            <v>41702</v>
          </cell>
          <cell r="AP2742"/>
          <cell r="AQ2742">
            <v>22</v>
          </cell>
          <cell r="AR2742" t="str">
            <v>Partial redevelopment and remodelling of the building fronting Sumner Road to provide 22 maisonettes (20 x three bedroom, 1 x four bedroom, 1 x five bedroom) within a four storey building (following fire damage to the property).</v>
          </cell>
          <cell r="AS2742">
            <v>113402</v>
          </cell>
        </row>
        <row r="2743">
          <cell r="A2743" t="str">
            <v>10-AP-2187</v>
          </cell>
          <cell r="B2743" t="str">
            <v>Full</v>
          </cell>
          <cell r="C2743" t="str">
            <v>Completed</v>
          </cell>
          <cell r="D2743" t="str">
            <v>Proposed</v>
          </cell>
          <cell r="E2743" t="str">
            <v>Central Activities Zone</v>
          </cell>
          <cell r="F2743">
            <v>0</v>
          </cell>
          <cell r="G2743">
            <v>6</v>
          </cell>
          <cell r="H2743">
            <v>6</v>
          </cell>
          <cell r="I2743">
            <v>9</v>
          </cell>
          <cell r="J2743" t="str">
            <v>No</v>
          </cell>
          <cell r="K2743">
            <v>7.0000000000000007E-2</v>
          </cell>
          <cell r="L2743">
            <v>7.0000000000000007E-2</v>
          </cell>
          <cell r="M2743">
            <v>1</v>
          </cell>
          <cell r="N2743" t="str">
            <v>Market</v>
          </cell>
          <cell r="O2743" t="str">
            <v>Private</v>
          </cell>
          <cell r="P2743" t="str">
            <v>Flat Apartment or Maisonette</v>
          </cell>
          <cell r="Q2743" t="str">
            <v>New Residential Building</v>
          </cell>
          <cell r="R2743" t="str">
            <v>No</v>
          </cell>
          <cell r="S2743" t="str">
            <v>unknown</v>
          </cell>
          <cell r="T2743" t="str">
            <v>No</v>
          </cell>
          <cell r="U2743"/>
          <cell r="V2743" t="str">
            <v>Full</v>
          </cell>
          <cell r="W2743" t="str">
            <v>Borough</v>
          </cell>
          <cell r="X2743"/>
          <cell r="Y2743"/>
          <cell r="Z2743" t="str">
            <v>111-117</v>
          </cell>
          <cell r="AA2743" t="str">
            <v>Chatham Street</v>
          </cell>
          <cell r="AB2743"/>
          <cell r="AC2743" t="str">
            <v>111-117,Chatham Street,,SE17 1PA</v>
          </cell>
          <cell r="AD2743" t="str">
            <v>EAST WALWORTH</v>
          </cell>
          <cell r="AE2743" t="str">
            <v>SE17 1PA</v>
          </cell>
          <cell r="AF2743">
            <v>532810</v>
          </cell>
          <cell r="AG2743">
            <v>178865</v>
          </cell>
          <cell r="AH2743" t="str">
            <v>Borough</v>
          </cell>
          <cell r="AI2743" t="str">
            <v>FY2010</v>
          </cell>
          <cell r="AJ2743" t="str">
            <v>3rd</v>
          </cell>
          <cell r="AK2743">
            <v>40462</v>
          </cell>
          <cell r="AL2743">
            <v>41090</v>
          </cell>
          <cell r="AM2743">
            <v>41700</v>
          </cell>
          <cell r="AN2743"/>
          <cell r="AO2743">
            <v>41558</v>
          </cell>
          <cell r="AP2743"/>
          <cell r="AQ2743">
            <v>9</v>
          </cell>
          <cell r="AR2743" t="str">
            <v>Construction of a three storey infill residential terrace building containing 8 self-contained residential units, comprising 2 x 2-bed and 6 x 1-bed flats, and a 3-bed two storey self-contained dwellinghouse to the rear with an associated car parking space. The development also provides refuse and cycle storage facilities, and relocates the existing EDF electrical substation to the rear of the site</v>
          </cell>
          <cell r="AS2743">
            <v>111464</v>
          </cell>
        </row>
        <row r="2744">
          <cell r="A2744" t="str">
            <v>10-AP-2187</v>
          </cell>
          <cell r="B2744" t="str">
            <v>Full</v>
          </cell>
          <cell r="C2744" t="str">
            <v>Completed</v>
          </cell>
          <cell r="D2744" t="str">
            <v>Proposed</v>
          </cell>
          <cell r="E2744" t="str">
            <v>Central Activities Zone</v>
          </cell>
          <cell r="F2744">
            <v>0</v>
          </cell>
          <cell r="G2744">
            <v>2</v>
          </cell>
          <cell r="H2744">
            <v>2</v>
          </cell>
          <cell r="I2744">
            <v>9</v>
          </cell>
          <cell r="J2744" t="str">
            <v>No</v>
          </cell>
          <cell r="K2744">
            <v>7.0000000000000007E-2</v>
          </cell>
          <cell r="L2744">
            <v>7.0000000000000007E-2</v>
          </cell>
          <cell r="M2744">
            <v>2</v>
          </cell>
          <cell r="N2744" t="str">
            <v>Market</v>
          </cell>
          <cell r="O2744" t="str">
            <v>Private</v>
          </cell>
          <cell r="P2744" t="str">
            <v>Flat Apartment or Maisonette</v>
          </cell>
          <cell r="Q2744" t="str">
            <v>New Residential Building</v>
          </cell>
          <cell r="R2744" t="str">
            <v>No</v>
          </cell>
          <cell r="S2744" t="str">
            <v>unknown</v>
          </cell>
          <cell r="T2744" t="str">
            <v>No</v>
          </cell>
          <cell r="U2744"/>
          <cell r="V2744" t="str">
            <v>Full</v>
          </cell>
          <cell r="W2744" t="str">
            <v>Borough</v>
          </cell>
          <cell r="X2744"/>
          <cell r="Y2744"/>
          <cell r="Z2744" t="str">
            <v>111-117</v>
          </cell>
          <cell r="AA2744" t="str">
            <v>Chatham Street</v>
          </cell>
          <cell r="AB2744"/>
          <cell r="AC2744" t="str">
            <v>111-117,Chatham Street,,SE17 1PA</v>
          </cell>
          <cell r="AD2744" t="str">
            <v>EAST WALWORTH</v>
          </cell>
          <cell r="AE2744" t="str">
            <v>SE17 1PA</v>
          </cell>
          <cell r="AF2744">
            <v>532810</v>
          </cell>
          <cell r="AG2744">
            <v>178865</v>
          </cell>
          <cell r="AH2744" t="str">
            <v>Borough</v>
          </cell>
          <cell r="AI2744" t="str">
            <v>FY2010</v>
          </cell>
          <cell r="AJ2744" t="str">
            <v>3rd</v>
          </cell>
          <cell r="AK2744">
            <v>40462</v>
          </cell>
          <cell r="AL2744">
            <v>41090</v>
          </cell>
          <cell r="AM2744">
            <v>41700</v>
          </cell>
          <cell r="AN2744"/>
          <cell r="AO2744">
            <v>41558</v>
          </cell>
          <cell r="AP2744"/>
          <cell r="AQ2744">
            <v>9</v>
          </cell>
          <cell r="AR2744" t="str">
            <v>Construction of a three storey infill residential terrace building containing 8 self-contained residential units, comprising 2 x 2-bed and 6 x 1-bed flats, and a 3-bed two storey self-contained dwellinghouse to the rear with an associated car parking space. The development also provides refuse and cycle storage facilities, and relocates the existing EDF electrical substation to the rear of the site</v>
          </cell>
          <cell r="AS2744">
            <v>111464</v>
          </cell>
        </row>
        <row r="2745">
          <cell r="A2745" t="str">
            <v>10-AP-2187</v>
          </cell>
          <cell r="B2745" t="str">
            <v>Full</v>
          </cell>
          <cell r="C2745" t="str">
            <v>Completed</v>
          </cell>
          <cell r="D2745" t="str">
            <v>Proposed</v>
          </cell>
          <cell r="E2745" t="str">
            <v>Central Activities Zone</v>
          </cell>
          <cell r="F2745">
            <v>0</v>
          </cell>
          <cell r="G2745">
            <v>1</v>
          </cell>
          <cell r="H2745">
            <v>1</v>
          </cell>
          <cell r="I2745">
            <v>9</v>
          </cell>
          <cell r="J2745" t="str">
            <v>No</v>
          </cell>
          <cell r="K2745">
            <v>7.0000000000000007E-2</v>
          </cell>
          <cell r="L2745">
            <v>7.0000000000000007E-2</v>
          </cell>
          <cell r="M2745">
            <v>3</v>
          </cell>
          <cell r="N2745" t="str">
            <v>Market</v>
          </cell>
          <cell r="O2745" t="str">
            <v>Private</v>
          </cell>
          <cell r="P2745" t="str">
            <v>House or Bungalow</v>
          </cell>
          <cell r="Q2745" t="str">
            <v>New Residential Building</v>
          </cell>
          <cell r="R2745" t="str">
            <v>No</v>
          </cell>
          <cell r="S2745" t="str">
            <v>unknown</v>
          </cell>
          <cell r="T2745" t="str">
            <v>No</v>
          </cell>
          <cell r="U2745"/>
          <cell r="V2745" t="str">
            <v>Full</v>
          </cell>
          <cell r="W2745" t="str">
            <v>Borough</v>
          </cell>
          <cell r="X2745"/>
          <cell r="Y2745"/>
          <cell r="Z2745" t="str">
            <v>111-117</v>
          </cell>
          <cell r="AA2745" t="str">
            <v>Chatham Street</v>
          </cell>
          <cell r="AB2745"/>
          <cell r="AC2745" t="str">
            <v>111-117,Chatham Street,,SE17 1PA</v>
          </cell>
          <cell r="AD2745" t="str">
            <v>EAST WALWORTH</v>
          </cell>
          <cell r="AE2745" t="str">
            <v>SE17 1PA</v>
          </cell>
          <cell r="AF2745">
            <v>532810</v>
          </cell>
          <cell r="AG2745">
            <v>178865</v>
          </cell>
          <cell r="AH2745" t="str">
            <v>Borough</v>
          </cell>
          <cell r="AI2745" t="str">
            <v>FY2010</v>
          </cell>
          <cell r="AJ2745" t="str">
            <v>3rd</v>
          </cell>
          <cell r="AK2745">
            <v>40462</v>
          </cell>
          <cell r="AL2745">
            <v>41090</v>
          </cell>
          <cell r="AM2745">
            <v>41700</v>
          </cell>
          <cell r="AN2745"/>
          <cell r="AO2745">
            <v>41558</v>
          </cell>
          <cell r="AP2745"/>
          <cell r="AQ2745">
            <v>9</v>
          </cell>
          <cell r="AR2745" t="str">
            <v>Construction of a three storey infill residential terrace building containing 8 self-contained residential units, comprising 2 x 2-bed and 6 x 1-bed flats, and a 3-bed two storey self-contained dwellinghouse to the rear with an associated car parking space. The development also provides refuse and cycle storage facilities, and relocates the existing EDF electrical substation to the rear of the site</v>
          </cell>
          <cell r="AS2745">
            <v>111464</v>
          </cell>
        </row>
        <row r="2746">
          <cell r="A2746" t="str">
            <v>10-AP-2230</v>
          </cell>
          <cell r="B2746" t="str">
            <v>Full</v>
          </cell>
          <cell r="C2746" t="str">
            <v>Completed</v>
          </cell>
          <cell r="D2746" t="str">
            <v>Proposed</v>
          </cell>
          <cell r="E2746" t="str">
            <v>Inner</v>
          </cell>
          <cell r="F2746">
            <v>0</v>
          </cell>
          <cell r="G2746">
            <v>3</v>
          </cell>
          <cell r="H2746">
            <v>3</v>
          </cell>
          <cell r="I2746">
            <v>6</v>
          </cell>
          <cell r="J2746" t="str">
            <v>No</v>
          </cell>
          <cell r="K2746">
            <v>3.3000000000000002E-2</v>
          </cell>
          <cell r="L2746">
            <v>3.3000000000000002E-2</v>
          </cell>
          <cell r="M2746">
            <v>1</v>
          </cell>
          <cell r="N2746" t="str">
            <v>Market</v>
          </cell>
          <cell r="O2746" t="str">
            <v>Private</v>
          </cell>
          <cell r="P2746" t="str">
            <v>Flat Apartment or Maisonette</v>
          </cell>
          <cell r="Q2746" t="str">
            <v>New Residential Building</v>
          </cell>
          <cell r="R2746" t="str">
            <v>No</v>
          </cell>
          <cell r="S2746" t="str">
            <v>unknown</v>
          </cell>
          <cell r="T2746" t="str">
            <v>No</v>
          </cell>
          <cell r="U2746"/>
          <cell r="V2746" t="str">
            <v>Full</v>
          </cell>
          <cell r="W2746" t="str">
            <v>Borough</v>
          </cell>
          <cell r="X2746"/>
          <cell r="Y2746"/>
          <cell r="Z2746" t="str">
            <v>5a - 5b</v>
          </cell>
          <cell r="AA2746" t="str">
            <v>Oakley Place</v>
          </cell>
          <cell r="AB2746"/>
          <cell r="AC2746" t="str">
            <v>5a - 5b,Oakley Place,,SE1 5AD</v>
          </cell>
          <cell r="AD2746" t="str">
            <v>EAST WALWORTH</v>
          </cell>
          <cell r="AE2746" t="str">
            <v>SE1 5AD</v>
          </cell>
          <cell r="AF2746">
            <v>533704</v>
          </cell>
          <cell r="AG2746">
            <v>178189</v>
          </cell>
          <cell r="AH2746" t="str">
            <v>Borough</v>
          </cell>
          <cell r="AI2746" t="str">
            <v>FY2010</v>
          </cell>
          <cell r="AJ2746" t="str">
            <v>3rd</v>
          </cell>
          <cell r="AK2746">
            <v>40506</v>
          </cell>
          <cell r="AL2746">
            <v>40575</v>
          </cell>
          <cell r="AM2746">
            <v>41176</v>
          </cell>
          <cell r="AN2746"/>
          <cell r="AO2746">
            <v>41602</v>
          </cell>
          <cell r="AP2746"/>
          <cell r="AQ2746">
            <v>6</v>
          </cell>
          <cell r="AR2746" t="str">
            <v>Demolition of existing light industrial unit and erection of a two storey building with roof space and mezzanine level to replicate existing terraced properties and to provide 3, one bedroom flats and 3, two bedroom maisonettes, together with the provision of cycling and refuse recycling storage in the front garden.</v>
          </cell>
          <cell r="AS2746">
            <v>111667</v>
          </cell>
        </row>
        <row r="2747">
          <cell r="A2747" t="str">
            <v>10-AP-2230</v>
          </cell>
          <cell r="B2747" t="str">
            <v>Full</v>
          </cell>
          <cell r="C2747" t="str">
            <v>Completed</v>
          </cell>
          <cell r="D2747" t="str">
            <v>Proposed</v>
          </cell>
          <cell r="E2747" t="str">
            <v>Inner</v>
          </cell>
          <cell r="F2747">
            <v>0</v>
          </cell>
          <cell r="G2747">
            <v>3</v>
          </cell>
          <cell r="H2747">
            <v>3</v>
          </cell>
          <cell r="I2747">
            <v>6</v>
          </cell>
          <cell r="J2747" t="str">
            <v>No</v>
          </cell>
          <cell r="K2747">
            <v>3.3000000000000002E-2</v>
          </cell>
          <cell r="L2747">
            <v>3.3000000000000002E-2</v>
          </cell>
          <cell r="M2747">
            <v>2</v>
          </cell>
          <cell r="N2747" t="str">
            <v>Market</v>
          </cell>
          <cell r="O2747" t="str">
            <v>Private</v>
          </cell>
          <cell r="P2747" t="str">
            <v>Flat Apartment or Maisonette</v>
          </cell>
          <cell r="Q2747" t="str">
            <v>New Residential Building</v>
          </cell>
          <cell r="R2747" t="str">
            <v>No</v>
          </cell>
          <cell r="S2747" t="str">
            <v>unknown</v>
          </cell>
          <cell r="T2747" t="str">
            <v>No</v>
          </cell>
          <cell r="U2747"/>
          <cell r="V2747" t="str">
            <v>Full</v>
          </cell>
          <cell r="W2747" t="str">
            <v>Borough</v>
          </cell>
          <cell r="X2747"/>
          <cell r="Y2747"/>
          <cell r="Z2747" t="str">
            <v>5a - 5b</v>
          </cell>
          <cell r="AA2747" t="str">
            <v>Oakley Place</v>
          </cell>
          <cell r="AB2747"/>
          <cell r="AC2747" t="str">
            <v>5a - 5b,Oakley Place,,SE1 5AD</v>
          </cell>
          <cell r="AD2747" t="str">
            <v>EAST WALWORTH</v>
          </cell>
          <cell r="AE2747" t="str">
            <v>SE1 5AD</v>
          </cell>
          <cell r="AF2747">
            <v>533704</v>
          </cell>
          <cell r="AG2747">
            <v>178189</v>
          </cell>
          <cell r="AH2747" t="str">
            <v>Borough</v>
          </cell>
          <cell r="AI2747" t="str">
            <v>FY2010</v>
          </cell>
          <cell r="AJ2747" t="str">
            <v>3rd</v>
          </cell>
          <cell r="AK2747">
            <v>40506</v>
          </cell>
          <cell r="AL2747">
            <v>40575</v>
          </cell>
          <cell r="AM2747">
            <v>41176</v>
          </cell>
          <cell r="AN2747"/>
          <cell r="AO2747">
            <v>41602</v>
          </cell>
          <cell r="AP2747"/>
          <cell r="AQ2747">
            <v>6</v>
          </cell>
          <cell r="AR2747" t="str">
            <v>Demolition of existing light industrial unit and erection of a two storey building with roof space and mezzanine level to replicate existing terraced properties and to provide 3, one bedroom flats and 3, two bedroom maisonettes, together with the provision of cycling and refuse recycling storage in the front garden.</v>
          </cell>
          <cell r="AS2747">
            <v>111667</v>
          </cell>
        </row>
        <row r="2748">
          <cell r="A2748" t="str">
            <v>10-AP-2260</v>
          </cell>
          <cell r="B2748" t="str">
            <v>Full</v>
          </cell>
          <cell r="C2748" t="str">
            <v>Completed</v>
          </cell>
          <cell r="D2748" t="str">
            <v>Existing</v>
          </cell>
          <cell r="E2748" t="str">
            <v>Inner</v>
          </cell>
          <cell r="F2748">
            <v>1</v>
          </cell>
          <cell r="G2748">
            <v>0</v>
          </cell>
          <cell r="H2748">
            <v>-1</v>
          </cell>
          <cell r="I2748">
            <v>2</v>
          </cell>
          <cell r="J2748" t="str">
            <v>No</v>
          </cell>
          <cell r="K2748">
            <v>1.4999999999999999E-2</v>
          </cell>
          <cell r="L2748">
            <v>1.4999999999999999E-2</v>
          </cell>
          <cell r="M2748">
            <v>1</v>
          </cell>
          <cell r="N2748" t="str">
            <v>Market</v>
          </cell>
          <cell r="O2748" t="str">
            <v>Private</v>
          </cell>
          <cell r="P2748" t="str">
            <v>Flat Apartment or Maisonette</v>
          </cell>
          <cell r="Q2748" t="str">
            <v>New Residential Building</v>
          </cell>
          <cell r="R2748" t="str">
            <v>No</v>
          </cell>
          <cell r="S2748" t="str">
            <v>unknown</v>
          </cell>
          <cell r="T2748" t="str">
            <v>No</v>
          </cell>
          <cell r="U2748" t="str">
            <v>N/A</v>
          </cell>
          <cell r="V2748" t="str">
            <v>Full</v>
          </cell>
          <cell r="W2748" t="str">
            <v>Borough</v>
          </cell>
          <cell r="X2748"/>
          <cell r="Y2748"/>
          <cell r="Z2748" t="str">
            <v>65</v>
          </cell>
          <cell r="AA2748" t="str">
            <v>Upland Road</v>
          </cell>
          <cell r="AB2748"/>
          <cell r="AC2748" t="str">
            <v>65,Upland Road,,SE22 0DA</v>
          </cell>
          <cell r="AD2748" t="str">
            <v>PECKHAM RYE</v>
          </cell>
          <cell r="AE2748" t="str">
            <v>SE22 0DA</v>
          </cell>
          <cell r="AF2748">
            <v>534455</v>
          </cell>
          <cell r="AG2748">
            <v>174844</v>
          </cell>
          <cell r="AH2748" t="str">
            <v>Borough</v>
          </cell>
          <cell r="AI2748" t="str">
            <v>FY2010</v>
          </cell>
          <cell r="AJ2748" t="str">
            <v>2nd</v>
          </cell>
          <cell r="AK2748">
            <v>40448</v>
          </cell>
          <cell r="AL2748">
            <v>40634</v>
          </cell>
          <cell r="AM2748">
            <v>40637</v>
          </cell>
          <cell r="AN2748"/>
          <cell r="AO2748">
            <v>41544</v>
          </cell>
          <cell r="AP2748"/>
          <cell r="AQ2748">
            <v>2</v>
          </cell>
          <cell r="AR2748" t="str">
            <v>Conversion of whole building to two flats: 1 no. three bedroom unit 1 no. two bedroom unit;  single storey ground floor rear/side extension and alterations to ground floor frontage.</v>
          </cell>
          <cell r="AS2748">
            <v>110644</v>
          </cell>
        </row>
        <row r="2749">
          <cell r="A2749" t="str">
            <v>10-AP-2260</v>
          </cell>
          <cell r="B2749" t="str">
            <v>Full</v>
          </cell>
          <cell r="C2749" t="str">
            <v>Completed</v>
          </cell>
          <cell r="D2749" t="str">
            <v>Proposed</v>
          </cell>
          <cell r="E2749" t="str">
            <v>Inner</v>
          </cell>
          <cell r="F2749">
            <v>0</v>
          </cell>
          <cell r="G2749">
            <v>1</v>
          </cell>
          <cell r="H2749">
            <v>1</v>
          </cell>
          <cell r="I2749">
            <v>2</v>
          </cell>
          <cell r="J2749" t="str">
            <v>No</v>
          </cell>
          <cell r="K2749">
            <v>1.4999999999999999E-2</v>
          </cell>
          <cell r="L2749">
            <v>1.4999999999999999E-2</v>
          </cell>
          <cell r="M2749">
            <v>2</v>
          </cell>
          <cell r="N2749" t="str">
            <v>Market</v>
          </cell>
          <cell r="O2749" t="str">
            <v>Private</v>
          </cell>
          <cell r="P2749" t="str">
            <v>Flat Apartment or Maisonette</v>
          </cell>
          <cell r="Q2749" t="str">
            <v>New Residential Building</v>
          </cell>
          <cell r="R2749" t="str">
            <v>No</v>
          </cell>
          <cell r="S2749" t="str">
            <v>unknown</v>
          </cell>
          <cell r="T2749" t="str">
            <v>No</v>
          </cell>
          <cell r="U2749"/>
          <cell r="V2749" t="str">
            <v>Full</v>
          </cell>
          <cell r="W2749" t="str">
            <v>Borough</v>
          </cell>
          <cell r="X2749"/>
          <cell r="Y2749"/>
          <cell r="Z2749" t="str">
            <v>65</v>
          </cell>
          <cell r="AA2749" t="str">
            <v>Upland Road</v>
          </cell>
          <cell r="AB2749"/>
          <cell r="AC2749" t="str">
            <v>65,Upland Road,,SE22 0DA</v>
          </cell>
          <cell r="AD2749" t="str">
            <v>PECKHAM RYE</v>
          </cell>
          <cell r="AE2749" t="str">
            <v>SE22 0DA</v>
          </cell>
          <cell r="AF2749">
            <v>534455</v>
          </cell>
          <cell r="AG2749">
            <v>174844</v>
          </cell>
          <cell r="AH2749" t="str">
            <v>Borough</v>
          </cell>
          <cell r="AI2749" t="str">
            <v>FY2010</v>
          </cell>
          <cell r="AJ2749" t="str">
            <v>2nd</v>
          </cell>
          <cell r="AK2749">
            <v>40448</v>
          </cell>
          <cell r="AL2749">
            <v>40634</v>
          </cell>
          <cell r="AM2749">
            <v>40637</v>
          </cell>
          <cell r="AN2749"/>
          <cell r="AO2749">
            <v>41544</v>
          </cell>
          <cell r="AP2749"/>
          <cell r="AQ2749">
            <v>2</v>
          </cell>
          <cell r="AR2749" t="str">
            <v>Conversion of whole building to two flats: 1 no. three bedroom unit 1 no. two bedroom unit;  single storey ground floor rear/side extension and alterations to ground floor frontage.</v>
          </cell>
          <cell r="AS2749">
            <v>110644</v>
          </cell>
        </row>
        <row r="2750">
          <cell r="A2750" t="str">
            <v>10-AP-2260</v>
          </cell>
          <cell r="B2750" t="str">
            <v>Full</v>
          </cell>
          <cell r="C2750" t="str">
            <v>Completed</v>
          </cell>
          <cell r="D2750" t="str">
            <v>Proposed</v>
          </cell>
          <cell r="E2750" t="str">
            <v>Inner</v>
          </cell>
          <cell r="F2750">
            <v>0</v>
          </cell>
          <cell r="G2750">
            <v>1</v>
          </cell>
          <cell r="H2750">
            <v>1</v>
          </cell>
          <cell r="I2750">
            <v>2</v>
          </cell>
          <cell r="J2750" t="str">
            <v>No</v>
          </cell>
          <cell r="K2750">
            <v>1.4999999999999999E-2</v>
          </cell>
          <cell r="L2750">
            <v>1.4999999999999999E-2</v>
          </cell>
          <cell r="M2750">
            <v>3</v>
          </cell>
          <cell r="N2750" t="str">
            <v>Market</v>
          </cell>
          <cell r="O2750" t="str">
            <v>Private</v>
          </cell>
          <cell r="P2750" t="str">
            <v>Flat Apartment or Maisonette</v>
          </cell>
          <cell r="Q2750" t="str">
            <v>New Residential Building</v>
          </cell>
          <cell r="R2750" t="str">
            <v>No</v>
          </cell>
          <cell r="S2750" t="str">
            <v>unknown</v>
          </cell>
          <cell r="T2750" t="str">
            <v>No</v>
          </cell>
          <cell r="U2750"/>
          <cell r="V2750" t="str">
            <v>Full</v>
          </cell>
          <cell r="W2750" t="str">
            <v>Borough</v>
          </cell>
          <cell r="X2750"/>
          <cell r="Y2750"/>
          <cell r="Z2750" t="str">
            <v>65</v>
          </cell>
          <cell r="AA2750" t="str">
            <v>Upland Road</v>
          </cell>
          <cell r="AB2750"/>
          <cell r="AC2750" t="str">
            <v>65,Upland Road,,SE22 0DA</v>
          </cell>
          <cell r="AD2750" t="str">
            <v>PECKHAM RYE</v>
          </cell>
          <cell r="AE2750" t="str">
            <v>SE22 0DA</v>
          </cell>
          <cell r="AF2750">
            <v>534455</v>
          </cell>
          <cell r="AG2750">
            <v>174844</v>
          </cell>
          <cell r="AH2750" t="str">
            <v>Borough</v>
          </cell>
          <cell r="AI2750" t="str">
            <v>FY2010</v>
          </cell>
          <cell r="AJ2750" t="str">
            <v>2nd</v>
          </cell>
          <cell r="AK2750">
            <v>40448</v>
          </cell>
          <cell r="AL2750">
            <v>40634</v>
          </cell>
          <cell r="AM2750">
            <v>40637</v>
          </cell>
          <cell r="AN2750"/>
          <cell r="AO2750">
            <v>41544</v>
          </cell>
          <cell r="AP2750"/>
          <cell r="AQ2750">
            <v>2</v>
          </cell>
          <cell r="AR2750" t="str">
            <v>Conversion of whole building to two flats: 1 no. three bedroom unit 1 no. two bedroom unit;  single storey ground floor rear/side extension and alterations to ground floor frontage.</v>
          </cell>
          <cell r="AS2750">
            <v>110644</v>
          </cell>
        </row>
        <row r="2751">
          <cell r="A2751" t="str">
            <v>10-AP-2261</v>
          </cell>
          <cell r="B2751" t="str">
            <v>Full</v>
          </cell>
          <cell r="C2751" t="str">
            <v>Completed</v>
          </cell>
          <cell r="D2751" t="str">
            <v>Existing</v>
          </cell>
          <cell r="E2751" t="str">
            <v>Inner</v>
          </cell>
          <cell r="F2751">
            <v>1</v>
          </cell>
          <cell r="G2751">
            <v>0</v>
          </cell>
          <cell r="H2751">
            <v>-1</v>
          </cell>
          <cell r="I2751">
            <v>2</v>
          </cell>
          <cell r="J2751" t="str">
            <v>No</v>
          </cell>
          <cell r="K2751">
            <v>1.2999999999999999E-2</v>
          </cell>
          <cell r="L2751">
            <v>1.2999999999999999E-2</v>
          </cell>
          <cell r="M2751">
            <v>1</v>
          </cell>
          <cell r="N2751" t="str">
            <v>Market</v>
          </cell>
          <cell r="O2751" t="str">
            <v>Private</v>
          </cell>
          <cell r="P2751" t="str">
            <v>Flat Apartment or Maisonette</v>
          </cell>
          <cell r="Q2751" t="str">
            <v>Conversion of Dwelling(s) or ancillary C3 floorspace</v>
          </cell>
          <cell r="R2751" t="str">
            <v>No</v>
          </cell>
          <cell r="S2751" t="str">
            <v>unknown</v>
          </cell>
          <cell r="T2751" t="str">
            <v>No</v>
          </cell>
          <cell r="U2751" t="str">
            <v>N/A</v>
          </cell>
          <cell r="V2751" t="str">
            <v>Full</v>
          </cell>
          <cell r="W2751" t="str">
            <v>Borough</v>
          </cell>
          <cell r="X2751"/>
          <cell r="Y2751"/>
          <cell r="Z2751" t="str">
            <v>67</v>
          </cell>
          <cell r="AA2751" t="str">
            <v>Upland Road</v>
          </cell>
          <cell r="AB2751"/>
          <cell r="AC2751" t="str">
            <v>67,Upland Road,,SE22 0DA</v>
          </cell>
          <cell r="AD2751" t="str">
            <v>PECKHAM RYE</v>
          </cell>
          <cell r="AE2751" t="str">
            <v>SE22 0DA</v>
          </cell>
          <cell r="AF2751">
            <v>534460</v>
          </cell>
          <cell r="AG2751">
            <v>174843</v>
          </cell>
          <cell r="AH2751" t="str">
            <v>Borough</v>
          </cell>
          <cell r="AI2751" t="str">
            <v>FY2010</v>
          </cell>
          <cell r="AJ2751" t="str">
            <v>2nd</v>
          </cell>
          <cell r="AK2751">
            <v>40448</v>
          </cell>
          <cell r="AL2751">
            <v>40634</v>
          </cell>
          <cell r="AM2751">
            <v>40725</v>
          </cell>
          <cell r="AN2751"/>
          <cell r="AO2751">
            <v>41544</v>
          </cell>
          <cell r="AP2751"/>
          <cell r="AQ2751">
            <v>2</v>
          </cell>
          <cell r="AR2751" t="str">
            <v>Conversion of ground floor shop and first floor to form 2x self contained flats.</v>
          </cell>
          <cell r="AS2751">
            <v>109688</v>
          </cell>
        </row>
        <row r="2752">
          <cell r="A2752" t="str">
            <v>10-AP-2261</v>
          </cell>
          <cell r="B2752" t="str">
            <v>Full</v>
          </cell>
          <cell r="C2752" t="str">
            <v>Completed</v>
          </cell>
          <cell r="D2752" t="str">
            <v>Proposed</v>
          </cell>
          <cell r="E2752" t="str">
            <v>Inner</v>
          </cell>
          <cell r="F2752">
            <v>0</v>
          </cell>
          <cell r="G2752">
            <v>2</v>
          </cell>
          <cell r="H2752">
            <v>2</v>
          </cell>
          <cell r="I2752">
            <v>2</v>
          </cell>
          <cell r="J2752" t="str">
            <v>No</v>
          </cell>
          <cell r="K2752">
            <v>1.2999999999999999E-2</v>
          </cell>
          <cell r="L2752">
            <v>1.2999999999999999E-2</v>
          </cell>
          <cell r="M2752">
            <v>2</v>
          </cell>
          <cell r="N2752" t="str">
            <v>Market</v>
          </cell>
          <cell r="O2752" t="str">
            <v>Private</v>
          </cell>
          <cell r="P2752" t="str">
            <v>Flat Apartment or Maisonette</v>
          </cell>
          <cell r="Q2752" t="str">
            <v>Conversion of Dwelling(s) or ancillary C3 floorspace</v>
          </cell>
          <cell r="R2752" t="str">
            <v>No</v>
          </cell>
          <cell r="S2752" t="str">
            <v>unknown</v>
          </cell>
          <cell r="T2752" t="str">
            <v>No</v>
          </cell>
          <cell r="U2752"/>
          <cell r="V2752" t="str">
            <v>Full</v>
          </cell>
          <cell r="W2752" t="str">
            <v>Borough</v>
          </cell>
          <cell r="X2752"/>
          <cell r="Y2752"/>
          <cell r="Z2752" t="str">
            <v>67</v>
          </cell>
          <cell r="AA2752" t="str">
            <v>Upland Road</v>
          </cell>
          <cell r="AB2752"/>
          <cell r="AC2752" t="str">
            <v>67,Upland Road,,SE22 0DA</v>
          </cell>
          <cell r="AD2752" t="str">
            <v>PECKHAM RYE</v>
          </cell>
          <cell r="AE2752" t="str">
            <v>SE22 0DA</v>
          </cell>
          <cell r="AF2752">
            <v>534460</v>
          </cell>
          <cell r="AG2752">
            <v>174843</v>
          </cell>
          <cell r="AH2752" t="str">
            <v>Borough</v>
          </cell>
          <cell r="AI2752" t="str">
            <v>FY2010</v>
          </cell>
          <cell r="AJ2752" t="str">
            <v>2nd</v>
          </cell>
          <cell r="AK2752">
            <v>40448</v>
          </cell>
          <cell r="AL2752">
            <v>40634</v>
          </cell>
          <cell r="AM2752">
            <v>40725</v>
          </cell>
          <cell r="AN2752"/>
          <cell r="AO2752">
            <v>41544</v>
          </cell>
          <cell r="AP2752"/>
          <cell r="AQ2752">
            <v>2</v>
          </cell>
          <cell r="AR2752" t="str">
            <v>Conversion of ground floor shop and first floor to form 2x self contained flats.</v>
          </cell>
          <cell r="AS2752">
            <v>109688</v>
          </cell>
        </row>
        <row r="2753">
          <cell r="A2753" t="str">
            <v>10-AP-2264</v>
          </cell>
          <cell r="B2753" t="str">
            <v>Full</v>
          </cell>
          <cell r="C2753" t="str">
            <v>Completed</v>
          </cell>
          <cell r="D2753" t="str">
            <v>Existing</v>
          </cell>
          <cell r="E2753" t="str">
            <v>Inner</v>
          </cell>
          <cell r="F2753">
            <v>1</v>
          </cell>
          <cell r="G2753">
            <v>0</v>
          </cell>
          <cell r="H2753">
            <v>-1</v>
          </cell>
          <cell r="I2753">
            <v>3</v>
          </cell>
          <cell r="J2753" t="str">
            <v>No</v>
          </cell>
          <cell r="K2753">
            <v>5.5E-2</v>
          </cell>
          <cell r="L2753">
            <v>2.5000000000000001E-2</v>
          </cell>
          <cell r="M2753">
            <v>4</v>
          </cell>
          <cell r="N2753" t="str">
            <v>Market</v>
          </cell>
          <cell r="O2753" t="str">
            <v>Private</v>
          </cell>
          <cell r="P2753" t="str">
            <v>Flat Apartment or Maisonette</v>
          </cell>
          <cell r="Q2753" t="str">
            <v>Conversion of Dwelling(s) or ancillary C3 floorspace</v>
          </cell>
          <cell r="R2753" t="str">
            <v>No</v>
          </cell>
          <cell r="S2753" t="str">
            <v>unknown</v>
          </cell>
          <cell r="T2753" t="str">
            <v>No</v>
          </cell>
          <cell r="U2753" t="str">
            <v>N/A</v>
          </cell>
          <cell r="V2753" t="str">
            <v>Full</v>
          </cell>
          <cell r="W2753" t="str">
            <v>Borough</v>
          </cell>
          <cell r="X2753"/>
          <cell r="Y2753"/>
          <cell r="Z2753" t="str">
            <v>Temple Bar, 284-286</v>
          </cell>
          <cell r="AA2753" t="str">
            <v>Walworth Road</v>
          </cell>
          <cell r="AB2753"/>
          <cell r="AC2753" t="str">
            <v>Temple Bar, 284-286,Walworth Road,,SE17 2TE</v>
          </cell>
          <cell r="AD2753" t="str">
            <v>NEWINGTON</v>
          </cell>
          <cell r="AE2753" t="str">
            <v>SE17 2TE</v>
          </cell>
          <cell r="AF2753">
            <v>532312</v>
          </cell>
          <cell r="AG2753">
            <v>178190</v>
          </cell>
          <cell r="AH2753" t="str">
            <v>Borough</v>
          </cell>
          <cell r="AI2753" t="str">
            <v>FY2010</v>
          </cell>
          <cell r="AJ2753" t="str">
            <v>2nd</v>
          </cell>
          <cell r="AK2753">
            <v>40435</v>
          </cell>
          <cell r="AL2753">
            <v>40573</v>
          </cell>
          <cell r="AM2753">
            <v>40857</v>
          </cell>
          <cell r="AN2753"/>
          <cell r="AO2753">
            <v>41531</v>
          </cell>
          <cell r="AP2753"/>
          <cell r="AQ2753">
            <v>3</v>
          </cell>
          <cell r="AR2753" t="str">
            <v>Change of use of the ground floor from public house (A4 use) to retail (A1 use) with full site single storey rear extension, with self-containment of the residential accommodation on the upper floors to provide 3 flats (comprising 2 x 1 bed and 1 x 2 bed units), combined with creation of new access on Carter Place frontage, roof terrace and access to the rear at first floor level, second floor extension to the rear.</v>
          </cell>
          <cell r="AS2753">
            <v>111467</v>
          </cell>
        </row>
        <row r="2754">
          <cell r="A2754" t="str">
            <v>10-AP-2264</v>
          </cell>
          <cell r="B2754" t="str">
            <v>Full</v>
          </cell>
          <cell r="C2754" t="str">
            <v>Completed</v>
          </cell>
          <cell r="D2754" t="str">
            <v>Proposed</v>
          </cell>
          <cell r="E2754" t="str">
            <v>Inner</v>
          </cell>
          <cell r="F2754">
            <v>0</v>
          </cell>
          <cell r="G2754">
            <v>2</v>
          </cell>
          <cell r="H2754">
            <v>2</v>
          </cell>
          <cell r="I2754">
            <v>3</v>
          </cell>
          <cell r="J2754" t="str">
            <v>No</v>
          </cell>
          <cell r="K2754">
            <v>5.5E-2</v>
          </cell>
          <cell r="L2754">
            <v>2.5000000000000001E-2</v>
          </cell>
          <cell r="M2754">
            <v>1</v>
          </cell>
          <cell r="N2754" t="str">
            <v>Market</v>
          </cell>
          <cell r="O2754" t="str">
            <v>Private</v>
          </cell>
          <cell r="P2754" t="str">
            <v>Flat Apartment or Maisonette</v>
          </cell>
          <cell r="Q2754" t="str">
            <v>Conversion of Dwelling(s) or ancillary C3 floorspace</v>
          </cell>
          <cell r="R2754" t="str">
            <v>No</v>
          </cell>
          <cell r="S2754" t="str">
            <v>unknown</v>
          </cell>
          <cell r="T2754" t="str">
            <v>No</v>
          </cell>
          <cell r="U2754"/>
          <cell r="V2754" t="str">
            <v>Full</v>
          </cell>
          <cell r="W2754" t="str">
            <v>Borough</v>
          </cell>
          <cell r="X2754"/>
          <cell r="Y2754"/>
          <cell r="Z2754" t="str">
            <v>Temple Bar, 284-286</v>
          </cell>
          <cell r="AA2754" t="str">
            <v>Walworth Road</v>
          </cell>
          <cell r="AB2754"/>
          <cell r="AC2754" t="str">
            <v>Temple Bar, 284-286,Walworth Road,,SE17 2TE</v>
          </cell>
          <cell r="AD2754" t="str">
            <v>NEWINGTON</v>
          </cell>
          <cell r="AE2754" t="str">
            <v>SE17 2TE</v>
          </cell>
          <cell r="AF2754">
            <v>532312</v>
          </cell>
          <cell r="AG2754">
            <v>178190</v>
          </cell>
          <cell r="AH2754" t="str">
            <v>Borough</v>
          </cell>
          <cell r="AI2754" t="str">
            <v>FY2010</v>
          </cell>
          <cell r="AJ2754" t="str">
            <v>2nd</v>
          </cell>
          <cell r="AK2754">
            <v>40435</v>
          </cell>
          <cell r="AL2754">
            <v>40573</v>
          </cell>
          <cell r="AM2754">
            <v>40857</v>
          </cell>
          <cell r="AN2754"/>
          <cell r="AO2754">
            <v>41531</v>
          </cell>
          <cell r="AP2754"/>
          <cell r="AQ2754">
            <v>3</v>
          </cell>
          <cell r="AR2754" t="str">
            <v>Change of use of the ground floor from public house (A4 use) to retail (A1 use) with full site single storey rear extension, with self-containment of the residential accommodation on the upper floors to provide 3 flats (comprising 2 x 1 bed and 1 x 2 bed units), combined with creation of new access on Carter Place frontage, roof terrace and access to the rear at first floor level, second floor extension to the rear.</v>
          </cell>
          <cell r="AS2754">
            <v>111467</v>
          </cell>
        </row>
        <row r="2755">
          <cell r="A2755" t="str">
            <v>10-AP-2264</v>
          </cell>
          <cell r="B2755" t="str">
            <v>Full</v>
          </cell>
          <cell r="C2755" t="str">
            <v>Completed</v>
          </cell>
          <cell r="D2755" t="str">
            <v>Proposed</v>
          </cell>
          <cell r="E2755" t="str">
            <v>Inner</v>
          </cell>
          <cell r="F2755">
            <v>0</v>
          </cell>
          <cell r="G2755">
            <v>1</v>
          </cell>
          <cell r="H2755">
            <v>1</v>
          </cell>
          <cell r="I2755">
            <v>3</v>
          </cell>
          <cell r="J2755" t="str">
            <v>No</v>
          </cell>
          <cell r="K2755">
            <v>5.5E-2</v>
          </cell>
          <cell r="L2755">
            <v>2.5000000000000001E-2</v>
          </cell>
          <cell r="M2755">
            <v>2</v>
          </cell>
          <cell r="N2755" t="str">
            <v>Market</v>
          </cell>
          <cell r="O2755" t="str">
            <v>Private</v>
          </cell>
          <cell r="P2755" t="str">
            <v>Flat Apartment or Maisonette</v>
          </cell>
          <cell r="Q2755" t="str">
            <v>Conversion of Dwelling(s) or ancillary C3 floorspace</v>
          </cell>
          <cell r="R2755" t="str">
            <v>No</v>
          </cell>
          <cell r="S2755" t="str">
            <v>unknown</v>
          </cell>
          <cell r="T2755" t="str">
            <v>No</v>
          </cell>
          <cell r="U2755"/>
          <cell r="V2755" t="str">
            <v>Full</v>
          </cell>
          <cell r="W2755" t="str">
            <v>Borough</v>
          </cell>
          <cell r="X2755"/>
          <cell r="Y2755"/>
          <cell r="Z2755" t="str">
            <v>Temple Bar, 284-286</v>
          </cell>
          <cell r="AA2755" t="str">
            <v>Walworth Road</v>
          </cell>
          <cell r="AB2755"/>
          <cell r="AC2755" t="str">
            <v>Temple Bar, 284-286,Walworth Road,,SE17 2TE</v>
          </cell>
          <cell r="AD2755" t="str">
            <v>NEWINGTON</v>
          </cell>
          <cell r="AE2755" t="str">
            <v>SE17 2TE</v>
          </cell>
          <cell r="AF2755">
            <v>532312</v>
          </cell>
          <cell r="AG2755">
            <v>178190</v>
          </cell>
          <cell r="AH2755" t="str">
            <v>Borough</v>
          </cell>
          <cell r="AI2755" t="str">
            <v>FY2010</v>
          </cell>
          <cell r="AJ2755" t="str">
            <v>2nd</v>
          </cell>
          <cell r="AK2755">
            <v>40435</v>
          </cell>
          <cell r="AL2755">
            <v>40573</v>
          </cell>
          <cell r="AM2755">
            <v>40857</v>
          </cell>
          <cell r="AN2755"/>
          <cell r="AO2755">
            <v>41531</v>
          </cell>
          <cell r="AP2755"/>
          <cell r="AQ2755">
            <v>3</v>
          </cell>
          <cell r="AR2755" t="str">
            <v>Change of use of the ground floor from public house (A4 use) to retail (A1 use) with full site single storey rear extension, with self-containment of the residential accommodation on the upper floors to provide 3 flats (comprising 2 x 1 bed and 1 x 2 bed units), combined with creation of new access on Carter Place frontage, roof terrace and access to the rear at first floor level, second floor extension to the rear.</v>
          </cell>
          <cell r="AS2755">
            <v>111467</v>
          </cell>
        </row>
        <row r="2756">
          <cell r="A2756" t="str">
            <v>10-AP-2304</v>
          </cell>
          <cell r="B2756" t="str">
            <v>Full</v>
          </cell>
          <cell r="C2756" t="str">
            <v>Completed</v>
          </cell>
          <cell r="D2756" t="str">
            <v>Proposed</v>
          </cell>
          <cell r="E2756" t="str">
            <v>Central Activities Zone</v>
          </cell>
          <cell r="F2756">
            <v>0</v>
          </cell>
          <cell r="G2756">
            <v>3</v>
          </cell>
          <cell r="H2756">
            <v>3</v>
          </cell>
          <cell r="I2756">
            <v>7</v>
          </cell>
          <cell r="J2756" t="str">
            <v>No</v>
          </cell>
          <cell r="K2756">
            <v>2.5000000000000001E-2</v>
          </cell>
          <cell r="L2756">
            <v>0.02</v>
          </cell>
          <cell r="M2756">
            <v>1</v>
          </cell>
          <cell r="N2756" t="str">
            <v>Market</v>
          </cell>
          <cell r="O2756" t="str">
            <v>Private</v>
          </cell>
          <cell r="P2756" t="str">
            <v>Flat Apartment or Maisonette</v>
          </cell>
          <cell r="Q2756" t="str">
            <v>New Residential Building</v>
          </cell>
          <cell r="R2756" t="str">
            <v>No</v>
          </cell>
          <cell r="S2756" t="str">
            <v>unknown</v>
          </cell>
          <cell r="T2756" t="str">
            <v>No</v>
          </cell>
          <cell r="U2756"/>
          <cell r="V2756" t="str">
            <v>Full</v>
          </cell>
          <cell r="W2756" t="str">
            <v>Borough</v>
          </cell>
          <cell r="X2756"/>
          <cell r="Y2756"/>
          <cell r="Z2756" t="str">
            <v>218-220</v>
          </cell>
          <cell r="AA2756" t="str">
            <v>Borough High Street</v>
          </cell>
          <cell r="AB2756"/>
          <cell r="AC2756" t="str">
            <v>218-220,Borough High Street,,SE1 1JX</v>
          </cell>
          <cell r="AD2756" t="str">
            <v>CATHEDRALS</v>
          </cell>
          <cell r="AE2756" t="str">
            <v>SE1 1JX</v>
          </cell>
          <cell r="AF2756">
            <v>532381</v>
          </cell>
          <cell r="AG2756">
            <v>179718</v>
          </cell>
          <cell r="AH2756" t="str">
            <v>Borough</v>
          </cell>
          <cell r="AI2756" t="str">
            <v>FY2011</v>
          </cell>
          <cell r="AJ2756" t="str">
            <v>1st</v>
          </cell>
          <cell r="AK2756">
            <v>40681</v>
          </cell>
          <cell r="AL2756">
            <v>41550</v>
          </cell>
          <cell r="AM2756">
            <v>42432</v>
          </cell>
          <cell r="AN2756"/>
          <cell r="AO2756">
            <v>41777</v>
          </cell>
          <cell r="AP2756"/>
          <cell r="AQ2756">
            <v>7</v>
          </cell>
          <cell r="AR2756" t="str">
            <v>Redevelopment of site for a mixed use development comprising six storeys (basement and five floors above ground) including retail/professional services/cafe - restaurant (Use Classes A1/A2/A3) at ground floor and basement and seven residential units (Class C3) at upper floors to comprise three studio apartments, three one bed units and one two bed unit</v>
          </cell>
          <cell r="AS2756">
            <v>115720</v>
          </cell>
        </row>
        <row r="2757">
          <cell r="A2757" t="str">
            <v>10-AP-2304</v>
          </cell>
          <cell r="B2757" t="str">
            <v>Full</v>
          </cell>
          <cell r="C2757" t="str">
            <v>Completed</v>
          </cell>
          <cell r="D2757" t="str">
            <v>Proposed</v>
          </cell>
          <cell r="E2757" t="str">
            <v>Central Activities Zone</v>
          </cell>
          <cell r="F2757">
            <v>0</v>
          </cell>
          <cell r="G2757">
            <v>3</v>
          </cell>
          <cell r="H2757">
            <v>3</v>
          </cell>
          <cell r="I2757">
            <v>7</v>
          </cell>
          <cell r="J2757" t="str">
            <v>No</v>
          </cell>
          <cell r="K2757">
            <v>2.5000000000000001E-2</v>
          </cell>
          <cell r="L2757">
            <v>0.02</v>
          </cell>
          <cell r="M2757">
            <v>1</v>
          </cell>
          <cell r="N2757" t="str">
            <v>Market</v>
          </cell>
          <cell r="O2757" t="str">
            <v>Private</v>
          </cell>
          <cell r="P2757" t="str">
            <v>Studio or S/C Bedsit</v>
          </cell>
          <cell r="Q2757" t="str">
            <v>New Residential Building</v>
          </cell>
          <cell r="R2757" t="str">
            <v>No</v>
          </cell>
          <cell r="S2757" t="str">
            <v>unknown</v>
          </cell>
          <cell r="T2757" t="str">
            <v>No</v>
          </cell>
          <cell r="U2757"/>
          <cell r="V2757" t="str">
            <v>Full</v>
          </cell>
          <cell r="W2757" t="str">
            <v>Borough</v>
          </cell>
          <cell r="X2757"/>
          <cell r="Y2757"/>
          <cell r="Z2757" t="str">
            <v>218-220</v>
          </cell>
          <cell r="AA2757" t="str">
            <v>Borough High Street</v>
          </cell>
          <cell r="AB2757"/>
          <cell r="AC2757" t="str">
            <v>218-220,Borough High Street,,SE1 1JX</v>
          </cell>
          <cell r="AD2757" t="str">
            <v>CATHEDRALS</v>
          </cell>
          <cell r="AE2757" t="str">
            <v>SE1 1JX</v>
          </cell>
          <cell r="AF2757">
            <v>532381</v>
          </cell>
          <cell r="AG2757">
            <v>179718</v>
          </cell>
          <cell r="AH2757" t="str">
            <v>Borough</v>
          </cell>
          <cell r="AI2757" t="str">
            <v>FY2011</v>
          </cell>
          <cell r="AJ2757" t="str">
            <v>1st</v>
          </cell>
          <cell r="AK2757">
            <v>40681</v>
          </cell>
          <cell r="AL2757">
            <v>41550</v>
          </cell>
          <cell r="AM2757">
            <v>42432</v>
          </cell>
          <cell r="AN2757"/>
          <cell r="AO2757">
            <v>41777</v>
          </cell>
          <cell r="AP2757"/>
          <cell r="AQ2757">
            <v>7</v>
          </cell>
          <cell r="AR2757" t="str">
            <v>Redevelopment of site for a mixed use development comprising six storeys (basement and five floors above ground) including retail/professional services/cafe - restaurant (Use Classes A1/A2/A3) at ground floor and basement and seven residential units (Class C3) at upper floors to comprise three studio apartments, three one bed units and one two bed unit</v>
          </cell>
          <cell r="AS2757">
            <v>115720</v>
          </cell>
        </row>
        <row r="2758">
          <cell r="A2758" t="str">
            <v>10-AP-2304</v>
          </cell>
          <cell r="B2758" t="str">
            <v>Full</v>
          </cell>
          <cell r="C2758" t="str">
            <v>Completed</v>
          </cell>
          <cell r="D2758" t="str">
            <v>Proposed</v>
          </cell>
          <cell r="E2758" t="str">
            <v>Central Activities Zone</v>
          </cell>
          <cell r="F2758">
            <v>0</v>
          </cell>
          <cell r="G2758">
            <v>1</v>
          </cell>
          <cell r="H2758">
            <v>1</v>
          </cell>
          <cell r="I2758">
            <v>7</v>
          </cell>
          <cell r="J2758" t="str">
            <v>No</v>
          </cell>
          <cell r="K2758">
            <v>2.5000000000000001E-2</v>
          </cell>
          <cell r="L2758">
            <v>0.02</v>
          </cell>
          <cell r="M2758">
            <v>2</v>
          </cell>
          <cell r="N2758" t="str">
            <v>Market</v>
          </cell>
          <cell r="O2758" t="str">
            <v>Private</v>
          </cell>
          <cell r="P2758" t="str">
            <v>Flat Apartment or Maisonette</v>
          </cell>
          <cell r="Q2758" t="str">
            <v>New Residential Building</v>
          </cell>
          <cell r="R2758" t="str">
            <v>No</v>
          </cell>
          <cell r="S2758" t="str">
            <v>unknown</v>
          </cell>
          <cell r="T2758" t="str">
            <v>No</v>
          </cell>
          <cell r="U2758"/>
          <cell r="V2758" t="str">
            <v>Full</v>
          </cell>
          <cell r="W2758" t="str">
            <v>Borough</v>
          </cell>
          <cell r="X2758"/>
          <cell r="Y2758"/>
          <cell r="Z2758" t="str">
            <v>218-220</v>
          </cell>
          <cell r="AA2758" t="str">
            <v>Borough High Street</v>
          </cell>
          <cell r="AB2758"/>
          <cell r="AC2758" t="str">
            <v>218-220,Borough High Street,,SE1 1JX</v>
          </cell>
          <cell r="AD2758" t="str">
            <v>CATHEDRALS</v>
          </cell>
          <cell r="AE2758" t="str">
            <v>SE1 1JX</v>
          </cell>
          <cell r="AF2758">
            <v>532381</v>
          </cell>
          <cell r="AG2758">
            <v>179718</v>
          </cell>
          <cell r="AH2758" t="str">
            <v>Borough</v>
          </cell>
          <cell r="AI2758" t="str">
            <v>FY2011</v>
          </cell>
          <cell r="AJ2758" t="str">
            <v>1st</v>
          </cell>
          <cell r="AK2758">
            <v>40681</v>
          </cell>
          <cell r="AL2758">
            <v>41550</v>
          </cell>
          <cell r="AM2758">
            <v>42432</v>
          </cell>
          <cell r="AN2758"/>
          <cell r="AO2758">
            <v>41777</v>
          </cell>
          <cell r="AP2758"/>
          <cell r="AQ2758">
            <v>7</v>
          </cell>
          <cell r="AR2758" t="str">
            <v>Redevelopment of site for a mixed use development comprising six storeys (basement and five floors above ground) including retail/professional services/cafe - restaurant (Use Classes A1/A2/A3) at ground floor and basement and seven residential units (Class C3) at upper floors to comprise three studio apartments, three one bed units and one two bed unit</v>
          </cell>
          <cell r="AS2758">
            <v>115720</v>
          </cell>
        </row>
        <row r="2759">
          <cell r="A2759" t="str">
            <v>10-AP-2319</v>
          </cell>
          <cell r="B2759" t="str">
            <v>S191 Certificate of Existing Lawful Use</v>
          </cell>
          <cell r="C2759" t="str">
            <v>Completed</v>
          </cell>
          <cell r="D2759" t="str">
            <v>Existing</v>
          </cell>
          <cell r="E2759" t="str">
            <v>Inner</v>
          </cell>
          <cell r="F2759">
            <v>1</v>
          </cell>
          <cell r="G2759">
            <v>0</v>
          </cell>
          <cell r="H2759">
            <v>-1</v>
          </cell>
          <cell r="I2759">
            <v>2</v>
          </cell>
          <cell r="J2759" t="str">
            <v>No</v>
          </cell>
          <cell r="K2759">
            <v>7.0000000000000001E-3</v>
          </cell>
          <cell r="L2759">
            <v>7.0000000000000001E-3</v>
          </cell>
          <cell r="M2759">
            <v>4</v>
          </cell>
          <cell r="N2759" t="str">
            <v>Market</v>
          </cell>
          <cell r="O2759" t="str">
            <v>Private</v>
          </cell>
          <cell r="P2759" t="str">
            <v>Flat Apartment or Maisonette</v>
          </cell>
          <cell r="Q2759" t="str">
            <v>Conversion of Dwelling(s) or ancillary C3 floorspace</v>
          </cell>
          <cell r="R2759" t="str">
            <v>No</v>
          </cell>
          <cell r="S2759" t="str">
            <v>unknown</v>
          </cell>
          <cell r="T2759" t="str">
            <v>No</v>
          </cell>
          <cell r="U2759" t="str">
            <v>N/A</v>
          </cell>
          <cell r="V2759" t="str">
            <v>S191 Certificate of Existing Lawful Use</v>
          </cell>
          <cell r="W2759" t="str">
            <v>Borough</v>
          </cell>
          <cell r="X2759"/>
          <cell r="Y2759"/>
          <cell r="Z2759" t="str">
            <v>5</v>
          </cell>
          <cell r="AA2759" t="str">
            <v>Braganza Street</v>
          </cell>
          <cell r="AB2759"/>
          <cell r="AC2759" t="str">
            <v>5,Braganza Street,,SE17 3RD</v>
          </cell>
          <cell r="AD2759" t="str">
            <v>NEWINGTON</v>
          </cell>
          <cell r="AE2759" t="str">
            <v>SE17 3RD</v>
          </cell>
          <cell r="AF2759">
            <v>531677</v>
          </cell>
          <cell r="AG2759">
            <v>178260</v>
          </cell>
          <cell r="AH2759" t="str">
            <v>Borough</v>
          </cell>
          <cell r="AI2759" t="str">
            <v>FY2010</v>
          </cell>
          <cell r="AJ2759" t="str">
            <v>3rd</v>
          </cell>
          <cell r="AK2759">
            <v>40493</v>
          </cell>
          <cell r="AL2759">
            <v>40493</v>
          </cell>
          <cell r="AM2759">
            <v>40493</v>
          </cell>
          <cell r="AN2759"/>
          <cell r="AO2759">
            <v>41589</v>
          </cell>
          <cell r="AP2759"/>
          <cell r="AQ2759">
            <v>2</v>
          </cell>
          <cell r="AR2759" t="str">
            <v>Use of property as two self contained maisonettes on basement and ground floors and first and second floors.</v>
          </cell>
          <cell r="AS2759">
            <v>111589</v>
          </cell>
        </row>
        <row r="2760">
          <cell r="A2760" t="str">
            <v>10-AP-2319</v>
          </cell>
          <cell r="B2760" t="str">
            <v>S191 Certificate of Existing Lawful Use</v>
          </cell>
          <cell r="C2760" t="str">
            <v>Completed</v>
          </cell>
          <cell r="D2760" t="str">
            <v>Proposed</v>
          </cell>
          <cell r="E2760" t="str">
            <v>Inner</v>
          </cell>
          <cell r="F2760">
            <v>0</v>
          </cell>
          <cell r="G2760">
            <v>2</v>
          </cell>
          <cell r="H2760">
            <v>2</v>
          </cell>
          <cell r="I2760">
            <v>2</v>
          </cell>
          <cell r="J2760" t="str">
            <v>No</v>
          </cell>
          <cell r="K2760">
            <v>7.0000000000000001E-3</v>
          </cell>
          <cell r="L2760">
            <v>7.0000000000000001E-3</v>
          </cell>
          <cell r="M2760">
            <v>2</v>
          </cell>
          <cell r="N2760" t="str">
            <v>Market</v>
          </cell>
          <cell r="O2760" t="str">
            <v>Private</v>
          </cell>
          <cell r="P2760" t="str">
            <v>Flat Apartment or Maisonette</v>
          </cell>
          <cell r="Q2760" t="str">
            <v>Conversion of Dwelling(s) or ancillary C3 floorspace</v>
          </cell>
          <cell r="R2760" t="str">
            <v>No</v>
          </cell>
          <cell r="S2760" t="str">
            <v>unknown</v>
          </cell>
          <cell r="T2760" t="str">
            <v>No</v>
          </cell>
          <cell r="U2760"/>
          <cell r="V2760" t="str">
            <v>S191 Certificate of Existing Lawful Use</v>
          </cell>
          <cell r="W2760" t="str">
            <v>Borough</v>
          </cell>
          <cell r="X2760"/>
          <cell r="Y2760"/>
          <cell r="Z2760" t="str">
            <v>5</v>
          </cell>
          <cell r="AA2760" t="str">
            <v>Braganza Street</v>
          </cell>
          <cell r="AB2760"/>
          <cell r="AC2760" t="str">
            <v>5,Braganza Street,,SE17 3RD</v>
          </cell>
          <cell r="AD2760" t="str">
            <v>NEWINGTON</v>
          </cell>
          <cell r="AE2760" t="str">
            <v>SE17 3RD</v>
          </cell>
          <cell r="AF2760">
            <v>531677</v>
          </cell>
          <cell r="AG2760">
            <v>178260</v>
          </cell>
          <cell r="AH2760" t="str">
            <v>Borough</v>
          </cell>
          <cell r="AI2760" t="str">
            <v>FY2010</v>
          </cell>
          <cell r="AJ2760" t="str">
            <v>3rd</v>
          </cell>
          <cell r="AK2760">
            <v>40493</v>
          </cell>
          <cell r="AL2760">
            <v>40493</v>
          </cell>
          <cell r="AM2760">
            <v>40493</v>
          </cell>
          <cell r="AN2760"/>
          <cell r="AO2760">
            <v>41589</v>
          </cell>
          <cell r="AP2760"/>
          <cell r="AQ2760">
            <v>2</v>
          </cell>
          <cell r="AR2760" t="str">
            <v>Use of property as two self contained maisonettes on basement and ground floors and first and second floors.</v>
          </cell>
          <cell r="AS2760">
            <v>111589</v>
          </cell>
        </row>
        <row r="2761">
          <cell r="A2761" t="str">
            <v>10-AP-2326</v>
          </cell>
          <cell r="B2761" t="str">
            <v>S191 Certificate of Existing Lawful Use</v>
          </cell>
          <cell r="C2761" t="str">
            <v>Completed</v>
          </cell>
          <cell r="D2761" t="str">
            <v>Existing</v>
          </cell>
          <cell r="E2761" t="str">
            <v>Inner</v>
          </cell>
          <cell r="F2761">
            <v>1</v>
          </cell>
          <cell r="G2761">
            <v>0</v>
          </cell>
          <cell r="H2761">
            <v>-1</v>
          </cell>
          <cell r="I2761">
            <v>1</v>
          </cell>
          <cell r="J2761" t="str">
            <v>No</v>
          </cell>
          <cell r="K2761">
            <v>1.9E-2</v>
          </cell>
          <cell r="L2761">
            <v>1.9E-2</v>
          </cell>
          <cell r="M2761">
            <v>2</v>
          </cell>
          <cell r="N2761" t="str">
            <v>Market</v>
          </cell>
          <cell r="O2761" t="str">
            <v>Private</v>
          </cell>
          <cell r="P2761" t="str">
            <v>Flat Apartment or Maisonette</v>
          </cell>
          <cell r="Q2761" t="str">
            <v>Conversion of Dwelling(s) or ancillary C3 floorspace</v>
          </cell>
          <cell r="R2761" t="str">
            <v>No</v>
          </cell>
          <cell r="S2761" t="str">
            <v>unknown</v>
          </cell>
          <cell r="T2761" t="str">
            <v>No</v>
          </cell>
          <cell r="U2761" t="str">
            <v>N/A</v>
          </cell>
          <cell r="V2761" t="str">
            <v>S191 Certificate of Existing Lawful Use</v>
          </cell>
          <cell r="W2761" t="str">
            <v>Borough</v>
          </cell>
          <cell r="X2761"/>
          <cell r="Y2761"/>
          <cell r="Z2761" t="str">
            <v>30</v>
          </cell>
          <cell r="AA2761" t="str">
            <v>Derwent Grove</v>
          </cell>
          <cell r="AB2761"/>
          <cell r="AC2761" t="str">
            <v>30,Derwent Grove,,SE22 8EA</v>
          </cell>
          <cell r="AD2761" t="str">
            <v>EAST DULWICH</v>
          </cell>
          <cell r="AE2761" t="str">
            <v>SE22 8EA</v>
          </cell>
          <cell r="AF2761">
            <v>533562</v>
          </cell>
          <cell r="AG2761">
            <v>175226</v>
          </cell>
          <cell r="AH2761" t="str">
            <v>Borough</v>
          </cell>
          <cell r="AI2761" t="str">
            <v>FY2010</v>
          </cell>
          <cell r="AJ2761" t="str">
            <v>3rd</v>
          </cell>
          <cell r="AK2761">
            <v>40470</v>
          </cell>
          <cell r="AL2761">
            <v>40470</v>
          </cell>
          <cell r="AM2761">
            <v>40470</v>
          </cell>
          <cell r="AN2761"/>
          <cell r="AO2761">
            <v>41566</v>
          </cell>
          <cell r="AP2761"/>
          <cell r="AQ2761">
            <v>1</v>
          </cell>
          <cell r="AR2761" t="str">
            <v>Proposed conversion of two self-contained flats into a single family dwelling with the insertion of a new internal staircase to basement level</v>
          </cell>
          <cell r="AS2761">
            <v>111435</v>
          </cell>
        </row>
        <row r="2762">
          <cell r="A2762" t="str">
            <v>10-AP-2326</v>
          </cell>
          <cell r="B2762" t="str">
            <v>S191 Certificate of Existing Lawful Use</v>
          </cell>
          <cell r="C2762" t="str">
            <v>Completed</v>
          </cell>
          <cell r="D2762" t="str">
            <v>Existing</v>
          </cell>
          <cell r="E2762" t="str">
            <v>Inner</v>
          </cell>
          <cell r="F2762">
            <v>1</v>
          </cell>
          <cell r="G2762">
            <v>0</v>
          </cell>
          <cell r="H2762">
            <v>-1</v>
          </cell>
          <cell r="I2762">
            <v>1</v>
          </cell>
          <cell r="J2762" t="str">
            <v>No</v>
          </cell>
          <cell r="K2762">
            <v>1.9E-2</v>
          </cell>
          <cell r="L2762">
            <v>1.9E-2</v>
          </cell>
          <cell r="M2762">
            <v>3</v>
          </cell>
          <cell r="N2762" t="str">
            <v>Market</v>
          </cell>
          <cell r="O2762" t="str">
            <v>Private</v>
          </cell>
          <cell r="P2762" t="str">
            <v>Flat Apartment or Maisonette</v>
          </cell>
          <cell r="Q2762" t="str">
            <v>Conversion of Dwelling(s) or ancillary C3 floorspace</v>
          </cell>
          <cell r="R2762" t="str">
            <v>No</v>
          </cell>
          <cell r="S2762" t="str">
            <v>unknown</v>
          </cell>
          <cell r="T2762" t="str">
            <v>No</v>
          </cell>
          <cell r="U2762" t="str">
            <v>N/A</v>
          </cell>
          <cell r="V2762" t="str">
            <v>S191 Certificate of Existing Lawful Use</v>
          </cell>
          <cell r="W2762" t="str">
            <v>Borough</v>
          </cell>
          <cell r="X2762"/>
          <cell r="Y2762"/>
          <cell r="Z2762" t="str">
            <v>30</v>
          </cell>
          <cell r="AA2762" t="str">
            <v>Derwent Grove</v>
          </cell>
          <cell r="AB2762"/>
          <cell r="AC2762" t="str">
            <v>30,Derwent Grove,,SE22 8EA</v>
          </cell>
          <cell r="AD2762" t="str">
            <v>EAST DULWICH</v>
          </cell>
          <cell r="AE2762" t="str">
            <v>SE22 8EA</v>
          </cell>
          <cell r="AF2762">
            <v>533562</v>
          </cell>
          <cell r="AG2762">
            <v>175226</v>
          </cell>
          <cell r="AH2762" t="str">
            <v>Borough</v>
          </cell>
          <cell r="AI2762" t="str">
            <v>FY2010</v>
          </cell>
          <cell r="AJ2762" t="str">
            <v>3rd</v>
          </cell>
          <cell r="AK2762">
            <v>40470</v>
          </cell>
          <cell r="AL2762">
            <v>40470</v>
          </cell>
          <cell r="AM2762">
            <v>40470</v>
          </cell>
          <cell r="AN2762"/>
          <cell r="AO2762">
            <v>41566</v>
          </cell>
          <cell r="AP2762"/>
          <cell r="AQ2762">
            <v>1</v>
          </cell>
          <cell r="AR2762" t="str">
            <v>Proposed conversion of two self-contained flats into a single family dwelling with the insertion of a new internal staircase to basement level</v>
          </cell>
          <cell r="AS2762">
            <v>111435</v>
          </cell>
        </row>
        <row r="2763">
          <cell r="A2763" t="str">
            <v>10-AP-2326</v>
          </cell>
          <cell r="B2763" t="str">
            <v>S191 Certificate of Existing Lawful Use</v>
          </cell>
          <cell r="C2763" t="str">
            <v>Completed</v>
          </cell>
          <cell r="D2763" t="str">
            <v>Proposed</v>
          </cell>
          <cell r="E2763" t="str">
            <v>Inner</v>
          </cell>
          <cell r="F2763">
            <v>0</v>
          </cell>
          <cell r="G2763">
            <v>1</v>
          </cell>
          <cell r="H2763">
            <v>1</v>
          </cell>
          <cell r="I2763">
            <v>1</v>
          </cell>
          <cell r="J2763" t="str">
            <v>No</v>
          </cell>
          <cell r="K2763">
            <v>1.9E-2</v>
          </cell>
          <cell r="L2763">
            <v>1.9E-2</v>
          </cell>
          <cell r="M2763">
            <v>5</v>
          </cell>
          <cell r="N2763" t="str">
            <v>Market</v>
          </cell>
          <cell r="O2763" t="str">
            <v>Private</v>
          </cell>
          <cell r="P2763" t="str">
            <v>House or Bungalow</v>
          </cell>
          <cell r="Q2763" t="str">
            <v>Conversion of Dwelling(s) or ancillary C3 floorspace</v>
          </cell>
          <cell r="R2763" t="str">
            <v>No</v>
          </cell>
          <cell r="S2763" t="str">
            <v>unknown</v>
          </cell>
          <cell r="T2763" t="str">
            <v>No</v>
          </cell>
          <cell r="U2763"/>
          <cell r="V2763" t="str">
            <v>S191 Certificate of Existing Lawful Use</v>
          </cell>
          <cell r="W2763" t="str">
            <v>Borough</v>
          </cell>
          <cell r="X2763"/>
          <cell r="Y2763"/>
          <cell r="Z2763" t="str">
            <v>30</v>
          </cell>
          <cell r="AA2763" t="str">
            <v>Derwent Grove</v>
          </cell>
          <cell r="AB2763"/>
          <cell r="AC2763" t="str">
            <v>30,Derwent Grove,,SE22 8EA</v>
          </cell>
          <cell r="AD2763" t="str">
            <v>EAST DULWICH</v>
          </cell>
          <cell r="AE2763" t="str">
            <v>SE22 8EA</v>
          </cell>
          <cell r="AF2763">
            <v>533562</v>
          </cell>
          <cell r="AG2763">
            <v>175226</v>
          </cell>
          <cell r="AH2763" t="str">
            <v>Borough</v>
          </cell>
          <cell r="AI2763" t="str">
            <v>FY2010</v>
          </cell>
          <cell r="AJ2763" t="str">
            <v>3rd</v>
          </cell>
          <cell r="AK2763">
            <v>40470</v>
          </cell>
          <cell r="AL2763">
            <v>40470</v>
          </cell>
          <cell r="AM2763">
            <v>40470</v>
          </cell>
          <cell r="AN2763"/>
          <cell r="AO2763">
            <v>41566</v>
          </cell>
          <cell r="AP2763"/>
          <cell r="AQ2763">
            <v>1</v>
          </cell>
          <cell r="AR2763" t="str">
            <v>Proposed conversion of two self-contained flats into a single family dwelling with the insertion of a new internal staircase to basement level</v>
          </cell>
          <cell r="AS2763">
            <v>111435</v>
          </cell>
        </row>
        <row r="2764">
          <cell r="A2764" t="str">
            <v>10-AP-2328</v>
          </cell>
          <cell r="B2764" t="str">
            <v>Full</v>
          </cell>
          <cell r="C2764" t="str">
            <v>Completed</v>
          </cell>
          <cell r="D2764" t="str">
            <v>Existing</v>
          </cell>
          <cell r="E2764" t="str">
            <v>Inner</v>
          </cell>
          <cell r="F2764">
            <v>1</v>
          </cell>
          <cell r="G2764">
            <v>0</v>
          </cell>
          <cell r="H2764">
            <v>-1</v>
          </cell>
          <cell r="I2764">
            <v>4</v>
          </cell>
          <cell r="J2764" t="str">
            <v>No</v>
          </cell>
          <cell r="K2764">
            <v>4.3999999999999997E-2</v>
          </cell>
          <cell r="L2764">
            <v>4.3999999999999997E-2</v>
          </cell>
          <cell r="M2764">
            <v>7</v>
          </cell>
          <cell r="N2764" t="str">
            <v>Market</v>
          </cell>
          <cell r="O2764" t="str">
            <v>Private</v>
          </cell>
          <cell r="P2764" t="str">
            <v>House or Bungalow</v>
          </cell>
          <cell r="Q2764" t="str">
            <v>Conversion of Dwelling(s) or ancillary C3 floorspace</v>
          </cell>
          <cell r="R2764" t="str">
            <v>No</v>
          </cell>
          <cell r="S2764" t="str">
            <v>unknown</v>
          </cell>
          <cell r="T2764" t="str">
            <v>No</v>
          </cell>
          <cell r="U2764" t="str">
            <v>N/A</v>
          </cell>
          <cell r="V2764" t="str">
            <v>Full</v>
          </cell>
          <cell r="W2764" t="str">
            <v>Borough</v>
          </cell>
          <cell r="X2764"/>
          <cell r="Y2764"/>
          <cell r="Z2764" t="str">
            <v>15</v>
          </cell>
          <cell r="AA2764" t="str">
            <v>Baldwin Crescent</v>
          </cell>
          <cell r="AB2764"/>
          <cell r="AC2764" t="str">
            <v>15,Baldwin Crescent,,SE5 9LQ</v>
          </cell>
          <cell r="AD2764" t="str">
            <v>CAMBERWELL GREEN</v>
          </cell>
          <cell r="AE2764" t="str">
            <v>SE5 9LQ</v>
          </cell>
          <cell r="AF2764">
            <v>532149</v>
          </cell>
          <cell r="AG2764">
            <v>176828</v>
          </cell>
          <cell r="AH2764" t="str">
            <v>Borough</v>
          </cell>
          <cell r="AI2764" t="str">
            <v>FY2010</v>
          </cell>
          <cell r="AJ2764" t="str">
            <v>3rd</v>
          </cell>
          <cell r="AK2764">
            <v>40485</v>
          </cell>
          <cell r="AL2764">
            <v>40500</v>
          </cell>
          <cell r="AM2764">
            <v>40640</v>
          </cell>
          <cell r="AN2764"/>
          <cell r="AO2764">
            <v>41581</v>
          </cell>
          <cell r="AP2764"/>
          <cell r="AQ2764">
            <v>4</v>
          </cell>
          <cell r="AR2764" t="str">
            <v>Demolition of conservatory and existing lean to and erection of a single storey side and rear extensions together with the installation of rooflight windows to the front and rear roof slopes and conversion of single dwelling house to provide four self contained flats together with associated cycle and refuse storage</v>
          </cell>
          <cell r="AS2764">
            <v>112306</v>
          </cell>
        </row>
        <row r="2765">
          <cell r="A2765" t="str">
            <v>10-AP-2328</v>
          </cell>
          <cell r="B2765" t="str">
            <v>Full</v>
          </cell>
          <cell r="C2765" t="str">
            <v>Completed</v>
          </cell>
          <cell r="D2765" t="str">
            <v>Proposed</v>
          </cell>
          <cell r="E2765" t="str">
            <v>Inner</v>
          </cell>
          <cell r="F2765">
            <v>0</v>
          </cell>
          <cell r="G2765">
            <v>1</v>
          </cell>
          <cell r="H2765">
            <v>1</v>
          </cell>
          <cell r="I2765">
            <v>4</v>
          </cell>
          <cell r="J2765" t="str">
            <v>No</v>
          </cell>
          <cell r="K2765">
            <v>4.3999999999999997E-2</v>
          </cell>
          <cell r="L2765">
            <v>4.3999999999999997E-2</v>
          </cell>
          <cell r="M2765">
            <v>1</v>
          </cell>
          <cell r="N2765" t="str">
            <v>Market</v>
          </cell>
          <cell r="O2765" t="str">
            <v>Private</v>
          </cell>
          <cell r="P2765" t="str">
            <v>Flat Apartment or Maisonette</v>
          </cell>
          <cell r="Q2765" t="str">
            <v>Conversion of Dwelling(s) or ancillary C3 floorspace</v>
          </cell>
          <cell r="R2765" t="str">
            <v>No</v>
          </cell>
          <cell r="S2765" t="str">
            <v>unknown</v>
          </cell>
          <cell r="T2765" t="str">
            <v>No</v>
          </cell>
          <cell r="U2765"/>
          <cell r="V2765" t="str">
            <v>Full</v>
          </cell>
          <cell r="W2765" t="str">
            <v>Borough</v>
          </cell>
          <cell r="X2765"/>
          <cell r="Y2765"/>
          <cell r="Z2765" t="str">
            <v>15</v>
          </cell>
          <cell r="AA2765" t="str">
            <v>Baldwin Crescent</v>
          </cell>
          <cell r="AB2765"/>
          <cell r="AC2765" t="str">
            <v>15,Baldwin Crescent,,SE5 9LQ</v>
          </cell>
          <cell r="AD2765" t="str">
            <v>CAMBERWELL GREEN</v>
          </cell>
          <cell r="AE2765" t="str">
            <v>SE5 9LQ</v>
          </cell>
          <cell r="AF2765">
            <v>532149</v>
          </cell>
          <cell r="AG2765">
            <v>176828</v>
          </cell>
          <cell r="AH2765" t="str">
            <v>Borough</v>
          </cell>
          <cell r="AI2765" t="str">
            <v>FY2010</v>
          </cell>
          <cell r="AJ2765" t="str">
            <v>3rd</v>
          </cell>
          <cell r="AK2765">
            <v>40485</v>
          </cell>
          <cell r="AL2765">
            <v>40500</v>
          </cell>
          <cell r="AM2765">
            <v>40640</v>
          </cell>
          <cell r="AN2765"/>
          <cell r="AO2765">
            <v>41581</v>
          </cell>
          <cell r="AP2765"/>
          <cell r="AQ2765">
            <v>4</v>
          </cell>
          <cell r="AR2765" t="str">
            <v>Demolition of conservatory and existing lean to and erection of a single storey side and rear extensions together with the installation of rooflight windows to the front and rear roof slopes and conversion of single dwelling house to provide four self contained flats together with associated cycle and refuse storage</v>
          </cell>
          <cell r="AS2765">
            <v>112306</v>
          </cell>
        </row>
        <row r="2766">
          <cell r="A2766" t="str">
            <v>10-AP-2328</v>
          </cell>
          <cell r="B2766" t="str">
            <v>Full</v>
          </cell>
          <cell r="C2766" t="str">
            <v>Completed</v>
          </cell>
          <cell r="D2766" t="str">
            <v>Proposed</v>
          </cell>
          <cell r="E2766" t="str">
            <v>Inner</v>
          </cell>
          <cell r="F2766">
            <v>0</v>
          </cell>
          <cell r="G2766">
            <v>3</v>
          </cell>
          <cell r="H2766">
            <v>3</v>
          </cell>
          <cell r="I2766">
            <v>4</v>
          </cell>
          <cell r="J2766" t="str">
            <v>No</v>
          </cell>
          <cell r="K2766">
            <v>4.3999999999999997E-2</v>
          </cell>
          <cell r="L2766">
            <v>4.3999999999999997E-2</v>
          </cell>
          <cell r="M2766">
            <v>2</v>
          </cell>
          <cell r="N2766" t="str">
            <v>Market</v>
          </cell>
          <cell r="O2766" t="str">
            <v>Private</v>
          </cell>
          <cell r="P2766" t="str">
            <v>Flat Apartment or Maisonette</v>
          </cell>
          <cell r="Q2766" t="str">
            <v>Conversion of Dwelling(s) or ancillary C3 floorspace</v>
          </cell>
          <cell r="R2766" t="str">
            <v>No</v>
          </cell>
          <cell r="S2766" t="str">
            <v>unknown</v>
          </cell>
          <cell r="T2766" t="str">
            <v>No</v>
          </cell>
          <cell r="U2766"/>
          <cell r="V2766" t="str">
            <v>Full</v>
          </cell>
          <cell r="W2766" t="str">
            <v>Borough</v>
          </cell>
          <cell r="X2766"/>
          <cell r="Y2766"/>
          <cell r="Z2766" t="str">
            <v>15</v>
          </cell>
          <cell r="AA2766" t="str">
            <v>Baldwin Crescent</v>
          </cell>
          <cell r="AB2766"/>
          <cell r="AC2766" t="str">
            <v>15,Baldwin Crescent,,SE5 9LQ</v>
          </cell>
          <cell r="AD2766" t="str">
            <v>CAMBERWELL GREEN</v>
          </cell>
          <cell r="AE2766" t="str">
            <v>SE5 9LQ</v>
          </cell>
          <cell r="AF2766">
            <v>532149</v>
          </cell>
          <cell r="AG2766">
            <v>176828</v>
          </cell>
          <cell r="AH2766" t="str">
            <v>Borough</v>
          </cell>
          <cell r="AI2766" t="str">
            <v>FY2010</v>
          </cell>
          <cell r="AJ2766" t="str">
            <v>3rd</v>
          </cell>
          <cell r="AK2766">
            <v>40485</v>
          </cell>
          <cell r="AL2766">
            <v>40500</v>
          </cell>
          <cell r="AM2766">
            <v>40640</v>
          </cell>
          <cell r="AN2766"/>
          <cell r="AO2766">
            <v>41581</v>
          </cell>
          <cell r="AP2766"/>
          <cell r="AQ2766">
            <v>4</v>
          </cell>
          <cell r="AR2766" t="str">
            <v>Demolition of conservatory and existing lean to and erection of a single storey side and rear extensions together with the installation of rooflight windows to the front and rear roof slopes and conversion of single dwelling house to provide four self contained flats together with associated cycle and refuse storage</v>
          </cell>
          <cell r="AS2766">
            <v>112306</v>
          </cell>
        </row>
        <row r="2767">
          <cell r="A2767" t="str">
            <v>10-AP-2421</v>
          </cell>
          <cell r="B2767" t="str">
            <v>Full</v>
          </cell>
          <cell r="C2767" t="str">
            <v>Completed</v>
          </cell>
          <cell r="D2767" t="str">
            <v>Proposed</v>
          </cell>
          <cell r="E2767" t="str">
            <v>Inner</v>
          </cell>
          <cell r="F2767">
            <v>0</v>
          </cell>
          <cell r="G2767">
            <v>8</v>
          </cell>
          <cell r="H2767">
            <v>8</v>
          </cell>
          <cell r="I2767">
            <v>9</v>
          </cell>
          <cell r="J2767" t="str">
            <v>No</v>
          </cell>
          <cell r="K2767">
            <v>5.2999999999999999E-2</v>
          </cell>
          <cell r="L2767">
            <v>4.2999999999999997E-2</v>
          </cell>
          <cell r="M2767">
            <v>3</v>
          </cell>
          <cell r="N2767" t="str">
            <v>Market</v>
          </cell>
          <cell r="O2767" t="str">
            <v>Private</v>
          </cell>
          <cell r="P2767" t="str">
            <v>Flat Apartment or Maisonette</v>
          </cell>
          <cell r="Q2767" t="str">
            <v>New Residential Building</v>
          </cell>
          <cell r="R2767" t="str">
            <v>No</v>
          </cell>
          <cell r="S2767" t="str">
            <v>unknown</v>
          </cell>
          <cell r="T2767" t="str">
            <v>No</v>
          </cell>
          <cell r="U2767"/>
          <cell r="V2767" t="str">
            <v>Full</v>
          </cell>
          <cell r="W2767" t="str">
            <v>Borough</v>
          </cell>
          <cell r="X2767"/>
          <cell r="Y2767"/>
          <cell r="Z2767" t="str">
            <v>161-171</v>
          </cell>
          <cell r="AA2767" t="str">
            <v>Abbey Street</v>
          </cell>
          <cell r="AB2767"/>
          <cell r="AC2767" t="str">
            <v>161-171,Abbey Street,,SE1 3NS</v>
          </cell>
          <cell r="AD2767" t="str">
            <v>GRANGE</v>
          </cell>
          <cell r="AE2767" t="str">
            <v>SE1 3NS</v>
          </cell>
          <cell r="AF2767">
            <v>533816</v>
          </cell>
          <cell r="AG2767">
            <v>179451</v>
          </cell>
          <cell r="AH2767" t="str">
            <v>Borough</v>
          </cell>
          <cell r="AI2767" t="str">
            <v>FY2010</v>
          </cell>
          <cell r="AJ2767" t="str">
            <v>3rd</v>
          </cell>
          <cell r="AK2767">
            <v>40511</v>
          </cell>
          <cell r="AL2767">
            <v>41182</v>
          </cell>
          <cell r="AM2767">
            <v>41530</v>
          </cell>
          <cell r="AN2767"/>
          <cell r="AO2767">
            <v>41607</v>
          </cell>
          <cell r="AP2767"/>
          <cell r="AQ2767">
            <v>9</v>
          </cell>
          <cell r="AR2767" t="str">
            <v>Erection of a six storey building comprising Class D1 use on the ground floor (non-residential institutions) and 9 self-contained flats above (Use Class C3).</v>
          </cell>
          <cell r="AS2767">
            <v>111584</v>
          </cell>
        </row>
        <row r="2768">
          <cell r="A2768" t="str">
            <v>10-AP-2421</v>
          </cell>
          <cell r="B2768" t="str">
            <v>Full</v>
          </cell>
          <cell r="C2768" t="str">
            <v>Completed</v>
          </cell>
          <cell r="D2768" t="str">
            <v>Proposed</v>
          </cell>
          <cell r="E2768" t="str">
            <v>Inner</v>
          </cell>
          <cell r="F2768">
            <v>0</v>
          </cell>
          <cell r="G2768">
            <v>1</v>
          </cell>
          <cell r="H2768">
            <v>1</v>
          </cell>
          <cell r="I2768">
            <v>9</v>
          </cell>
          <cell r="J2768" t="str">
            <v>No</v>
          </cell>
          <cell r="K2768">
            <v>5.2999999999999999E-2</v>
          </cell>
          <cell r="L2768">
            <v>4.2999999999999997E-2</v>
          </cell>
          <cell r="M2768">
            <v>4</v>
          </cell>
          <cell r="N2768" t="str">
            <v>Market</v>
          </cell>
          <cell r="O2768" t="str">
            <v>Private</v>
          </cell>
          <cell r="P2768" t="str">
            <v>Flat Apartment or Maisonette</v>
          </cell>
          <cell r="Q2768" t="str">
            <v>New Residential Building</v>
          </cell>
          <cell r="R2768" t="str">
            <v>No</v>
          </cell>
          <cell r="S2768" t="str">
            <v>unknown</v>
          </cell>
          <cell r="T2768" t="str">
            <v>No</v>
          </cell>
          <cell r="U2768"/>
          <cell r="V2768" t="str">
            <v>Full</v>
          </cell>
          <cell r="W2768" t="str">
            <v>Borough</v>
          </cell>
          <cell r="X2768"/>
          <cell r="Y2768"/>
          <cell r="Z2768" t="str">
            <v>161-171</v>
          </cell>
          <cell r="AA2768" t="str">
            <v>Abbey Street</v>
          </cell>
          <cell r="AB2768"/>
          <cell r="AC2768" t="str">
            <v>161-171,Abbey Street,,SE1 3NS</v>
          </cell>
          <cell r="AD2768" t="str">
            <v>GRANGE</v>
          </cell>
          <cell r="AE2768" t="str">
            <v>SE1 3NS</v>
          </cell>
          <cell r="AF2768">
            <v>533816</v>
          </cell>
          <cell r="AG2768">
            <v>179451</v>
          </cell>
          <cell r="AH2768" t="str">
            <v>Borough</v>
          </cell>
          <cell r="AI2768" t="str">
            <v>FY2010</v>
          </cell>
          <cell r="AJ2768" t="str">
            <v>3rd</v>
          </cell>
          <cell r="AK2768">
            <v>40511</v>
          </cell>
          <cell r="AL2768">
            <v>41182</v>
          </cell>
          <cell r="AM2768">
            <v>41530</v>
          </cell>
          <cell r="AN2768"/>
          <cell r="AO2768">
            <v>41607</v>
          </cell>
          <cell r="AP2768"/>
          <cell r="AQ2768">
            <v>9</v>
          </cell>
          <cell r="AR2768" t="str">
            <v>Erection of a six storey building comprising Class D1 use on the ground floor (non-residential institutions) and 9 self-contained flats above (Use Class C3).</v>
          </cell>
          <cell r="AS2768">
            <v>111584</v>
          </cell>
        </row>
        <row r="2769">
          <cell r="A2769" t="str">
            <v>10-AP-2429</v>
          </cell>
          <cell r="B2769" t="str">
            <v>Full</v>
          </cell>
          <cell r="C2769" t="str">
            <v>Completed</v>
          </cell>
          <cell r="D2769" t="str">
            <v>Proposed</v>
          </cell>
          <cell r="E2769" t="str">
            <v>Central Activities Zone</v>
          </cell>
          <cell r="F2769">
            <v>0</v>
          </cell>
          <cell r="G2769">
            <v>8</v>
          </cell>
          <cell r="H2769">
            <v>8</v>
          </cell>
          <cell r="I2769">
            <v>9</v>
          </cell>
          <cell r="J2769" t="str">
            <v>Yes</v>
          </cell>
          <cell r="K2769">
            <v>0.121</v>
          </cell>
          <cell r="L2769">
            <v>0.121</v>
          </cell>
          <cell r="M2769">
            <v>4</v>
          </cell>
          <cell r="N2769" t="str">
            <v>Social Rented</v>
          </cell>
          <cell r="O2769" t="str">
            <v>Housing Association</v>
          </cell>
          <cell r="P2769" t="str">
            <v>House or Bungalow</v>
          </cell>
          <cell r="Q2769" t="str">
            <v>New Residential Building</v>
          </cell>
          <cell r="R2769" t="str">
            <v>No</v>
          </cell>
          <cell r="S2769" t="str">
            <v>unknown</v>
          </cell>
          <cell r="T2769" t="str">
            <v>No</v>
          </cell>
          <cell r="U2769"/>
          <cell r="V2769" t="str">
            <v>Full</v>
          </cell>
          <cell r="W2769" t="str">
            <v>Borough</v>
          </cell>
          <cell r="X2769"/>
          <cell r="Y2769"/>
          <cell r="Z2769" t="str">
            <v>Former Car Park</v>
          </cell>
          <cell r="AA2769" t="str">
            <v>Alice Street</v>
          </cell>
          <cell r="AB2769"/>
          <cell r="AC2769" t="str">
            <v>Former Car Park,Alice Street,,SE1 4QZ</v>
          </cell>
          <cell r="AD2769" t="str">
            <v>CHAUCER</v>
          </cell>
          <cell r="AE2769" t="str">
            <v>SE1 4QZ</v>
          </cell>
          <cell r="AF2769">
            <v>533101</v>
          </cell>
          <cell r="AG2769">
            <v>179173</v>
          </cell>
          <cell r="AH2769" t="str">
            <v>Borough</v>
          </cell>
          <cell r="AI2769" t="str">
            <v>FY2010</v>
          </cell>
          <cell r="AJ2769" t="str">
            <v>3rd</v>
          </cell>
          <cell r="AK2769">
            <v>40466</v>
          </cell>
          <cell r="AL2769">
            <v>40999</v>
          </cell>
          <cell r="AM2769">
            <v>41364</v>
          </cell>
          <cell r="AN2769"/>
          <cell r="AO2769">
            <v>41562</v>
          </cell>
          <cell r="AP2769"/>
          <cell r="AQ2769">
            <v>9</v>
          </cell>
          <cell r="AR2769" t="str">
            <v>Erection of 9 residential dwellings, 3 storeys in height (8x 4 bed and 1x 5 bed) at the former car park site on Alice Street; provision of vehicular access from Alice Street, 2 car parking spaces and storage for a total of 27 cycles; as well as hard and soft landscaping.</v>
          </cell>
          <cell r="AS2769">
            <v>111455</v>
          </cell>
        </row>
        <row r="2770">
          <cell r="A2770" t="str">
            <v>10-AP-2429</v>
          </cell>
          <cell r="B2770" t="str">
            <v>Full</v>
          </cell>
          <cell r="C2770" t="str">
            <v>Completed</v>
          </cell>
          <cell r="D2770" t="str">
            <v>Proposed</v>
          </cell>
          <cell r="E2770" t="str">
            <v>Central Activities Zone</v>
          </cell>
          <cell r="F2770">
            <v>0</v>
          </cell>
          <cell r="G2770">
            <v>1</v>
          </cell>
          <cell r="H2770">
            <v>1</v>
          </cell>
          <cell r="I2770">
            <v>9</v>
          </cell>
          <cell r="J2770" t="str">
            <v>Yes</v>
          </cell>
          <cell r="K2770">
            <v>0.121</v>
          </cell>
          <cell r="L2770">
            <v>0.121</v>
          </cell>
          <cell r="M2770">
            <v>5</v>
          </cell>
          <cell r="N2770" t="str">
            <v>Social Rented</v>
          </cell>
          <cell r="O2770" t="str">
            <v>Housing Association</v>
          </cell>
          <cell r="P2770" t="str">
            <v>House or Bungalow</v>
          </cell>
          <cell r="Q2770" t="str">
            <v>New Residential Building</v>
          </cell>
          <cell r="R2770" t="str">
            <v>No</v>
          </cell>
          <cell r="S2770" t="str">
            <v>unknown</v>
          </cell>
          <cell r="T2770" t="str">
            <v>No</v>
          </cell>
          <cell r="U2770"/>
          <cell r="V2770" t="str">
            <v>Full</v>
          </cell>
          <cell r="W2770" t="str">
            <v>Borough</v>
          </cell>
          <cell r="X2770"/>
          <cell r="Y2770"/>
          <cell r="Z2770" t="str">
            <v>Former Car Park</v>
          </cell>
          <cell r="AA2770" t="str">
            <v>Alice Street</v>
          </cell>
          <cell r="AB2770"/>
          <cell r="AC2770" t="str">
            <v>Former Car Park,Alice Street,,SE1 4QZ</v>
          </cell>
          <cell r="AD2770" t="str">
            <v>CHAUCER</v>
          </cell>
          <cell r="AE2770" t="str">
            <v>SE1 4QZ</v>
          </cell>
          <cell r="AF2770">
            <v>533101</v>
          </cell>
          <cell r="AG2770">
            <v>179173</v>
          </cell>
          <cell r="AH2770" t="str">
            <v>Borough</v>
          </cell>
          <cell r="AI2770" t="str">
            <v>FY2010</v>
          </cell>
          <cell r="AJ2770" t="str">
            <v>3rd</v>
          </cell>
          <cell r="AK2770">
            <v>40466</v>
          </cell>
          <cell r="AL2770">
            <v>40999</v>
          </cell>
          <cell r="AM2770">
            <v>41364</v>
          </cell>
          <cell r="AN2770"/>
          <cell r="AO2770">
            <v>41562</v>
          </cell>
          <cell r="AP2770"/>
          <cell r="AQ2770">
            <v>9</v>
          </cell>
          <cell r="AR2770" t="str">
            <v>Erection of 9 residential dwellings, 3 storeys in height (8x 4 bed and 1x 5 bed) at the former car park site on Alice Street; provision of vehicular access from Alice Street, 2 car parking spaces and storage for a total of 27 cycles; as well as hard and soft landscaping.</v>
          </cell>
          <cell r="AS2770">
            <v>111455</v>
          </cell>
        </row>
        <row r="2771">
          <cell r="A2771" t="str">
            <v>10-AP-2472</v>
          </cell>
          <cell r="B2771" t="str">
            <v>Full</v>
          </cell>
          <cell r="C2771" t="str">
            <v>Completed</v>
          </cell>
          <cell r="D2771" t="str">
            <v>Existing</v>
          </cell>
          <cell r="E2771" t="str">
            <v>Central Activities Zone</v>
          </cell>
          <cell r="F2771">
            <v>2</v>
          </cell>
          <cell r="G2771">
            <v>0</v>
          </cell>
          <cell r="H2771">
            <v>-2</v>
          </cell>
          <cell r="I2771">
            <v>3</v>
          </cell>
          <cell r="J2771" t="str">
            <v>No</v>
          </cell>
          <cell r="K2771">
            <v>0.03</v>
          </cell>
          <cell r="L2771">
            <v>0.03</v>
          </cell>
          <cell r="M2771">
            <v>1</v>
          </cell>
          <cell r="N2771" t="str">
            <v>Market</v>
          </cell>
          <cell r="O2771" t="str">
            <v>Private</v>
          </cell>
          <cell r="P2771" t="str">
            <v>Live/Work</v>
          </cell>
          <cell r="Q2771" t="str">
            <v>Conversion of Dwelling(s) or ancillary C3 floorspace</v>
          </cell>
          <cell r="R2771" t="str">
            <v>No</v>
          </cell>
          <cell r="S2771" t="str">
            <v>unknown</v>
          </cell>
          <cell r="T2771" t="str">
            <v>No</v>
          </cell>
          <cell r="U2771" t="str">
            <v>N/A</v>
          </cell>
          <cell r="V2771" t="str">
            <v>Full</v>
          </cell>
          <cell r="W2771" t="str">
            <v>Borough</v>
          </cell>
          <cell r="X2771"/>
          <cell r="Y2771" t="str">
            <v>Ground Floor And Part Of 1st Floor</v>
          </cell>
          <cell r="Z2771" t="str">
            <v>1 China Wharf, 29</v>
          </cell>
          <cell r="AA2771" t="str">
            <v>Mill Street</v>
          </cell>
          <cell r="AB2771"/>
          <cell r="AC2771" t="str">
            <v>Ground Floor And Part Of 1st Floor1 China Wharf, 29,Mill Street,,SE1 2BQ</v>
          </cell>
          <cell r="AD2771" t="str">
            <v>RIVERSIDE</v>
          </cell>
          <cell r="AE2771" t="str">
            <v>SE1 2BQ</v>
          </cell>
          <cell r="AF2771">
            <v>534017</v>
          </cell>
          <cell r="AG2771">
            <v>179891</v>
          </cell>
          <cell r="AH2771" t="str">
            <v>Borough</v>
          </cell>
          <cell r="AI2771" t="str">
            <v>FY2010</v>
          </cell>
          <cell r="AJ2771" t="str">
            <v>4th</v>
          </cell>
          <cell r="AK2771">
            <v>40549</v>
          </cell>
          <cell r="AL2771">
            <v>40633</v>
          </cell>
          <cell r="AM2771">
            <v>41002</v>
          </cell>
          <cell r="AN2771"/>
          <cell r="AO2771">
            <v>41645</v>
          </cell>
          <cell r="AP2771"/>
          <cell r="AQ2771">
            <v>3</v>
          </cell>
          <cell r="AR2771" t="str">
            <v>Conversion from live/work unit to three flats (relates to the ground floor and part first floor of the building only)</v>
          </cell>
          <cell r="AS2771">
            <v>113120</v>
          </cell>
        </row>
        <row r="2772">
          <cell r="A2772" t="str">
            <v>10-AP-2472</v>
          </cell>
          <cell r="B2772" t="str">
            <v>Full</v>
          </cell>
          <cell r="C2772" t="str">
            <v>Completed</v>
          </cell>
          <cell r="D2772" t="str">
            <v>Existing</v>
          </cell>
          <cell r="E2772" t="str">
            <v>Central Activities Zone</v>
          </cell>
          <cell r="F2772">
            <v>1</v>
          </cell>
          <cell r="G2772">
            <v>0</v>
          </cell>
          <cell r="H2772">
            <v>-1</v>
          </cell>
          <cell r="I2772">
            <v>3</v>
          </cell>
          <cell r="J2772" t="str">
            <v>No</v>
          </cell>
          <cell r="K2772">
            <v>0.03</v>
          </cell>
          <cell r="L2772">
            <v>0.03</v>
          </cell>
          <cell r="M2772">
            <v>2</v>
          </cell>
          <cell r="N2772" t="str">
            <v>Market</v>
          </cell>
          <cell r="O2772" t="str">
            <v>Private</v>
          </cell>
          <cell r="P2772" t="str">
            <v>Live/Work</v>
          </cell>
          <cell r="Q2772" t="str">
            <v>Conversion of Dwelling(s) or ancillary C3 floorspace</v>
          </cell>
          <cell r="R2772" t="str">
            <v>No</v>
          </cell>
          <cell r="S2772" t="str">
            <v>unknown</v>
          </cell>
          <cell r="T2772" t="str">
            <v>No</v>
          </cell>
          <cell r="U2772" t="str">
            <v>N/A</v>
          </cell>
          <cell r="V2772" t="str">
            <v>Full</v>
          </cell>
          <cell r="W2772" t="str">
            <v>Borough</v>
          </cell>
          <cell r="X2772"/>
          <cell r="Y2772" t="str">
            <v>Ground Floor And Part Of 1st Floor</v>
          </cell>
          <cell r="Z2772" t="str">
            <v>1 China Wharf, 29</v>
          </cell>
          <cell r="AA2772" t="str">
            <v>Mill Street</v>
          </cell>
          <cell r="AB2772"/>
          <cell r="AC2772" t="str">
            <v>Ground Floor And Part Of 1st Floor1 China Wharf, 29,Mill Street,,SE1 2BQ</v>
          </cell>
          <cell r="AD2772" t="str">
            <v>RIVERSIDE</v>
          </cell>
          <cell r="AE2772" t="str">
            <v>SE1 2BQ</v>
          </cell>
          <cell r="AF2772">
            <v>534017</v>
          </cell>
          <cell r="AG2772">
            <v>179891</v>
          </cell>
          <cell r="AH2772" t="str">
            <v>Borough</v>
          </cell>
          <cell r="AI2772" t="str">
            <v>FY2010</v>
          </cell>
          <cell r="AJ2772" t="str">
            <v>4th</v>
          </cell>
          <cell r="AK2772">
            <v>40549</v>
          </cell>
          <cell r="AL2772">
            <v>40633</v>
          </cell>
          <cell r="AM2772">
            <v>41002</v>
          </cell>
          <cell r="AN2772"/>
          <cell r="AO2772">
            <v>41645</v>
          </cell>
          <cell r="AP2772"/>
          <cell r="AQ2772">
            <v>3</v>
          </cell>
          <cell r="AR2772" t="str">
            <v>Conversion from live/work unit to three flats (relates to the ground floor and part first floor of the building only)</v>
          </cell>
          <cell r="AS2772">
            <v>113120</v>
          </cell>
        </row>
        <row r="2773">
          <cell r="A2773" t="str">
            <v>10-AP-2472</v>
          </cell>
          <cell r="B2773" t="str">
            <v>Full</v>
          </cell>
          <cell r="C2773" t="str">
            <v>Completed</v>
          </cell>
          <cell r="D2773" t="str">
            <v>Proposed</v>
          </cell>
          <cell r="E2773" t="str">
            <v>Central Activities Zone</v>
          </cell>
          <cell r="F2773">
            <v>0</v>
          </cell>
          <cell r="G2773">
            <v>2</v>
          </cell>
          <cell r="H2773">
            <v>2</v>
          </cell>
          <cell r="I2773">
            <v>3</v>
          </cell>
          <cell r="J2773" t="str">
            <v>No</v>
          </cell>
          <cell r="K2773">
            <v>0.03</v>
          </cell>
          <cell r="L2773">
            <v>0.03</v>
          </cell>
          <cell r="M2773">
            <v>1</v>
          </cell>
          <cell r="N2773" t="str">
            <v>Market</v>
          </cell>
          <cell r="O2773" t="str">
            <v>Private</v>
          </cell>
          <cell r="P2773" t="str">
            <v>Flat Apartment or Maisonette</v>
          </cell>
          <cell r="Q2773" t="str">
            <v>Conversion of Dwelling(s) or ancillary C3 floorspace</v>
          </cell>
          <cell r="R2773" t="str">
            <v>No</v>
          </cell>
          <cell r="S2773" t="str">
            <v>unknown</v>
          </cell>
          <cell r="T2773" t="str">
            <v>No</v>
          </cell>
          <cell r="U2773"/>
          <cell r="V2773" t="str">
            <v>Full</v>
          </cell>
          <cell r="W2773" t="str">
            <v>Borough</v>
          </cell>
          <cell r="X2773"/>
          <cell r="Y2773" t="str">
            <v>Ground Floor And Part Of 1st Floor</v>
          </cell>
          <cell r="Z2773" t="str">
            <v>1 China Wharf, 29</v>
          </cell>
          <cell r="AA2773" t="str">
            <v>Mill Street</v>
          </cell>
          <cell r="AB2773"/>
          <cell r="AC2773" t="str">
            <v>Ground Floor And Part Of 1st Floor1 China Wharf, 29,Mill Street,,SE1 2BQ</v>
          </cell>
          <cell r="AD2773" t="str">
            <v>RIVERSIDE</v>
          </cell>
          <cell r="AE2773" t="str">
            <v>SE1 2BQ</v>
          </cell>
          <cell r="AF2773">
            <v>534017</v>
          </cell>
          <cell r="AG2773">
            <v>179891</v>
          </cell>
          <cell r="AH2773" t="str">
            <v>Borough</v>
          </cell>
          <cell r="AI2773" t="str">
            <v>FY2010</v>
          </cell>
          <cell r="AJ2773" t="str">
            <v>4th</v>
          </cell>
          <cell r="AK2773">
            <v>40549</v>
          </cell>
          <cell r="AL2773">
            <v>40633</v>
          </cell>
          <cell r="AM2773">
            <v>41002</v>
          </cell>
          <cell r="AN2773"/>
          <cell r="AO2773">
            <v>41645</v>
          </cell>
          <cell r="AP2773"/>
          <cell r="AQ2773">
            <v>3</v>
          </cell>
          <cell r="AR2773" t="str">
            <v>Conversion from live/work unit to three flats (relates to the ground floor and part first floor of the building only)</v>
          </cell>
          <cell r="AS2773">
            <v>113120</v>
          </cell>
        </row>
        <row r="2774">
          <cell r="A2774" t="str">
            <v>10-AP-2472</v>
          </cell>
          <cell r="B2774" t="str">
            <v>Full</v>
          </cell>
          <cell r="C2774" t="str">
            <v>Completed</v>
          </cell>
          <cell r="D2774" t="str">
            <v>Proposed</v>
          </cell>
          <cell r="E2774" t="str">
            <v>Central Activities Zone</v>
          </cell>
          <cell r="F2774">
            <v>0</v>
          </cell>
          <cell r="G2774">
            <v>1</v>
          </cell>
          <cell r="H2774">
            <v>1</v>
          </cell>
          <cell r="I2774">
            <v>3</v>
          </cell>
          <cell r="J2774" t="str">
            <v>No</v>
          </cell>
          <cell r="K2774">
            <v>0.03</v>
          </cell>
          <cell r="L2774">
            <v>0.03</v>
          </cell>
          <cell r="M2774">
            <v>2</v>
          </cell>
          <cell r="N2774" t="str">
            <v>Market</v>
          </cell>
          <cell r="O2774" t="str">
            <v>Private</v>
          </cell>
          <cell r="P2774" t="str">
            <v>Flat Apartment or Maisonette</v>
          </cell>
          <cell r="Q2774" t="str">
            <v>Conversion of Dwelling(s) or ancillary C3 floorspace</v>
          </cell>
          <cell r="R2774" t="str">
            <v>No</v>
          </cell>
          <cell r="S2774" t="str">
            <v>unknown</v>
          </cell>
          <cell r="T2774" t="str">
            <v>No</v>
          </cell>
          <cell r="U2774"/>
          <cell r="V2774" t="str">
            <v>Full</v>
          </cell>
          <cell r="W2774" t="str">
            <v>Borough</v>
          </cell>
          <cell r="X2774"/>
          <cell r="Y2774" t="str">
            <v>Ground Floor And Part Of 1st Floor</v>
          </cell>
          <cell r="Z2774" t="str">
            <v>1 China Wharf, 29</v>
          </cell>
          <cell r="AA2774" t="str">
            <v>Mill Street</v>
          </cell>
          <cell r="AB2774"/>
          <cell r="AC2774" t="str">
            <v>Ground Floor And Part Of 1st Floor1 China Wharf, 29,Mill Street,,SE1 2BQ</v>
          </cell>
          <cell r="AD2774" t="str">
            <v>RIVERSIDE</v>
          </cell>
          <cell r="AE2774" t="str">
            <v>SE1 2BQ</v>
          </cell>
          <cell r="AF2774">
            <v>534017</v>
          </cell>
          <cell r="AG2774">
            <v>179891</v>
          </cell>
          <cell r="AH2774" t="str">
            <v>Borough</v>
          </cell>
          <cell r="AI2774" t="str">
            <v>FY2010</v>
          </cell>
          <cell r="AJ2774" t="str">
            <v>4th</v>
          </cell>
          <cell r="AK2774">
            <v>40549</v>
          </cell>
          <cell r="AL2774">
            <v>40633</v>
          </cell>
          <cell r="AM2774">
            <v>41002</v>
          </cell>
          <cell r="AN2774"/>
          <cell r="AO2774">
            <v>41645</v>
          </cell>
          <cell r="AP2774"/>
          <cell r="AQ2774">
            <v>3</v>
          </cell>
          <cell r="AR2774" t="str">
            <v>Conversion from live/work unit to three flats (relates to the ground floor and part first floor of the building only)</v>
          </cell>
          <cell r="AS2774">
            <v>113120</v>
          </cell>
        </row>
        <row r="2775">
          <cell r="A2775" t="str">
            <v>10-AP-2490</v>
          </cell>
          <cell r="B2775" t="str">
            <v>Full</v>
          </cell>
          <cell r="C2775" t="str">
            <v>Completed</v>
          </cell>
          <cell r="D2775" t="str">
            <v>Proposed</v>
          </cell>
          <cell r="E2775" t="str">
            <v>Inner</v>
          </cell>
          <cell r="F2775">
            <v>0</v>
          </cell>
          <cell r="G2775">
            <v>1</v>
          </cell>
          <cell r="H2775">
            <v>1</v>
          </cell>
          <cell r="I2775">
            <v>1</v>
          </cell>
          <cell r="J2775" t="str">
            <v>No</v>
          </cell>
          <cell r="K2775">
            <v>3.0000000000000001E-3</v>
          </cell>
          <cell r="L2775">
            <v>3.0000000000000001E-3</v>
          </cell>
          <cell r="M2775">
            <v>1</v>
          </cell>
          <cell r="N2775" t="str">
            <v>Market</v>
          </cell>
          <cell r="O2775" t="str">
            <v>Private</v>
          </cell>
          <cell r="P2775" t="str">
            <v>Live/Work</v>
          </cell>
          <cell r="Q2775" t="str">
            <v>Change of use of Non-Res floor space to Dwelling(s)</v>
          </cell>
          <cell r="R2775" t="str">
            <v>No</v>
          </cell>
          <cell r="S2775" t="str">
            <v>unknown</v>
          </cell>
          <cell r="T2775" t="str">
            <v>No</v>
          </cell>
          <cell r="U2775"/>
          <cell r="V2775" t="str">
            <v>Full</v>
          </cell>
          <cell r="W2775" t="str">
            <v>Borough</v>
          </cell>
          <cell r="X2775"/>
          <cell r="Y2775" t="str">
            <v>Ground Floor</v>
          </cell>
          <cell r="Z2775" t="str">
            <v>9</v>
          </cell>
          <cell r="AA2775" t="str">
            <v>North Cross Road</v>
          </cell>
          <cell r="AB2775"/>
          <cell r="AC2775" t="str">
            <v>Ground Floor9,North Cross Road,,SE22 9ET</v>
          </cell>
          <cell r="AD2775" t="str">
            <v>EAST DULWICH</v>
          </cell>
          <cell r="AE2775" t="str">
            <v>SE22 9ET</v>
          </cell>
          <cell r="AF2775">
            <v>534047</v>
          </cell>
          <cell r="AG2775">
            <v>174914</v>
          </cell>
          <cell r="AH2775" t="str">
            <v>Borough</v>
          </cell>
          <cell r="AI2775" t="str">
            <v>FY2010</v>
          </cell>
          <cell r="AJ2775" t="str">
            <v>3rd</v>
          </cell>
          <cell r="AK2775">
            <v>40484</v>
          </cell>
          <cell r="AL2775">
            <v>40422</v>
          </cell>
          <cell r="AM2775">
            <v>40543</v>
          </cell>
          <cell r="AN2775"/>
          <cell r="AO2775">
            <v>41580</v>
          </cell>
          <cell r="AP2775"/>
          <cell r="AQ2775">
            <v>1</v>
          </cell>
          <cell r="AR2775" t="str">
            <v>Use of ground floor as a live/work unit single storey rear extension, with living portion to the rear and Class A1 retail use retained to the front.</v>
          </cell>
          <cell r="AS2775">
            <v>111540</v>
          </cell>
        </row>
        <row r="2776">
          <cell r="A2776" t="str">
            <v>10-AP-2501</v>
          </cell>
          <cell r="B2776" t="str">
            <v>Full</v>
          </cell>
          <cell r="C2776" t="str">
            <v>Lapsed</v>
          </cell>
          <cell r="D2776" t="str">
            <v>Proposed</v>
          </cell>
          <cell r="E2776" t="str">
            <v>Central Activities Zone</v>
          </cell>
          <cell r="F2776">
            <v>0</v>
          </cell>
          <cell r="G2776">
            <v>1</v>
          </cell>
          <cell r="H2776">
            <v>1</v>
          </cell>
          <cell r="I2776">
            <v>1</v>
          </cell>
          <cell r="J2776" t="str">
            <v>No</v>
          </cell>
          <cell r="K2776">
            <v>1.6E-2</v>
          </cell>
          <cell r="L2776">
            <v>1.6E-2</v>
          </cell>
          <cell r="M2776">
            <v>2</v>
          </cell>
          <cell r="N2776" t="str">
            <v>Market</v>
          </cell>
          <cell r="O2776" t="str">
            <v>Private</v>
          </cell>
          <cell r="P2776" t="str">
            <v>Flat Apartment or Maisonette</v>
          </cell>
          <cell r="Q2776" t="str">
            <v>Change of use of Non-Res floor space to Dwelling(s)</v>
          </cell>
          <cell r="R2776" t="str">
            <v>No</v>
          </cell>
          <cell r="S2776" t="str">
            <v>unknown</v>
          </cell>
          <cell r="T2776" t="str">
            <v>No</v>
          </cell>
          <cell r="U2776"/>
          <cell r="V2776" t="str">
            <v>Full</v>
          </cell>
          <cell r="W2776" t="str">
            <v>Borough</v>
          </cell>
          <cell r="X2776"/>
          <cell r="Y2776" t="str">
            <v>Unit 17 &amp; 18</v>
          </cell>
          <cell r="Z2776" t="str">
            <v>New Concordia Wharf, 27</v>
          </cell>
          <cell r="AA2776" t="str">
            <v>Mill Street</v>
          </cell>
          <cell r="AB2776"/>
          <cell r="AC2776" t="str">
            <v>Unit 17 &amp; 18New Concordia Wharf, 27,Mill Street,,SE1 2BB</v>
          </cell>
          <cell r="AD2776" t="str">
            <v>RIVERSIDE</v>
          </cell>
          <cell r="AE2776" t="str">
            <v>SE1 2BB</v>
          </cell>
          <cell r="AF2776">
            <v>533980</v>
          </cell>
          <cell r="AG2776">
            <v>179876</v>
          </cell>
          <cell r="AH2776" t="str">
            <v>Borough</v>
          </cell>
          <cell r="AI2776" t="str">
            <v>FY2010</v>
          </cell>
          <cell r="AJ2776" t="str">
            <v>3rd</v>
          </cell>
          <cell r="AK2776">
            <v>40500</v>
          </cell>
          <cell r="AL2776"/>
          <cell r="AM2776"/>
          <cell r="AN2776"/>
          <cell r="AO2776">
            <v>41596</v>
          </cell>
          <cell r="AP2776"/>
          <cell r="AQ2776">
            <v>1</v>
          </cell>
          <cell r="AR2776" t="str">
            <v>Conversion of existing office units (B1) to form a 2 bedroom residential flat (C3,_x000D_
involving the removal of existing non-original partition wall, erection of internal partitions and associated internal alterations.</v>
          </cell>
          <cell r="AS2776">
            <v>111663</v>
          </cell>
        </row>
        <row r="2777">
          <cell r="A2777" t="str">
            <v>10-AP-2600</v>
          </cell>
          <cell r="B2777" t="str">
            <v>Full</v>
          </cell>
          <cell r="C2777" t="str">
            <v>Lapsed</v>
          </cell>
          <cell r="D2777" t="str">
            <v>Proposed</v>
          </cell>
          <cell r="E2777" t="str">
            <v>Inner</v>
          </cell>
          <cell r="F2777">
            <v>0</v>
          </cell>
          <cell r="G2777">
            <v>5</v>
          </cell>
          <cell r="H2777">
            <v>5</v>
          </cell>
          <cell r="I2777">
            <v>27</v>
          </cell>
          <cell r="J2777" t="str">
            <v>No</v>
          </cell>
          <cell r="K2777">
            <v>0.128</v>
          </cell>
          <cell r="L2777">
            <v>8.5000000000000006E-2</v>
          </cell>
          <cell r="M2777">
            <v>1</v>
          </cell>
          <cell r="N2777" t="str">
            <v>Market</v>
          </cell>
          <cell r="O2777" t="str">
            <v>Private</v>
          </cell>
          <cell r="P2777" t="str">
            <v>Flat Apartment or Maisonette</v>
          </cell>
          <cell r="Q2777" t="str">
            <v>New Residential Building</v>
          </cell>
          <cell r="R2777" t="str">
            <v>No</v>
          </cell>
          <cell r="S2777" t="str">
            <v>unknown</v>
          </cell>
          <cell r="T2777" t="str">
            <v>No</v>
          </cell>
          <cell r="U2777"/>
          <cell r="V2777" t="str">
            <v>Full</v>
          </cell>
          <cell r="W2777" t="str">
            <v>Borough</v>
          </cell>
          <cell r="X2777"/>
          <cell r="Y2777"/>
          <cell r="Z2777" t="str">
            <v>315-317</v>
          </cell>
          <cell r="AA2777" t="str">
            <v>Camberwell New Road</v>
          </cell>
          <cell r="AB2777"/>
          <cell r="AC2777" t="str">
            <v>315-317,Camberwell New Road,,SE5 0TF</v>
          </cell>
          <cell r="AD2777" t="str">
            <v>CAMBERWELL GREEN</v>
          </cell>
          <cell r="AE2777" t="str">
            <v>SE5 0TF</v>
          </cell>
          <cell r="AF2777">
            <v>532462</v>
          </cell>
          <cell r="AG2777">
            <v>176787</v>
          </cell>
          <cell r="AH2777" t="str">
            <v>Borough</v>
          </cell>
          <cell r="AI2777" t="str">
            <v>FY2010</v>
          </cell>
          <cell r="AJ2777" t="str">
            <v>3rd</v>
          </cell>
          <cell r="AK2777">
            <v>40518</v>
          </cell>
          <cell r="AL2777"/>
          <cell r="AM2777"/>
          <cell r="AN2777"/>
          <cell r="AO2777">
            <v>41614</v>
          </cell>
          <cell r="AP2777"/>
          <cell r="AQ2777">
            <v>27</v>
          </cell>
          <cell r="AR2777"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77">
            <v>112531</v>
          </cell>
        </row>
        <row r="2778">
          <cell r="A2778" t="str">
            <v>10-AP-2600</v>
          </cell>
          <cell r="B2778" t="str">
            <v>Full</v>
          </cell>
          <cell r="C2778" t="str">
            <v>Lapsed</v>
          </cell>
          <cell r="D2778" t="str">
            <v>Proposed</v>
          </cell>
          <cell r="E2778" t="str">
            <v>Inner</v>
          </cell>
          <cell r="F2778">
            <v>0</v>
          </cell>
          <cell r="G2778">
            <v>11</v>
          </cell>
          <cell r="H2778">
            <v>11</v>
          </cell>
          <cell r="I2778">
            <v>27</v>
          </cell>
          <cell r="J2778" t="str">
            <v>No</v>
          </cell>
          <cell r="K2778">
            <v>0.128</v>
          </cell>
          <cell r="L2778">
            <v>8.5000000000000006E-2</v>
          </cell>
          <cell r="M2778">
            <v>2</v>
          </cell>
          <cell r="N2778" t="str">
            <v>Market</v>
          </cell>
          <cell r="O2778" t="str">
            <v>Private</v>
          </cell>
          <cell r="P2778" t="str">
            <v>Flat Apartment or Maisonette</v>
          </cell>
          <cell r="Q2778" t="str">
            <v>New Residential Building</v>
          </cell>
          <cell r="R2778" t="str">
            <v>No</v>
          </cell>
          <cell r="S2778" t="str">
            <v>unknown</v>
          </cell>
          <cell r="T2778" t="str">
            <v>No</v>
          </cell>
          <cell r="U2778"/>
          <cell r="V2778" t="str">
            <v>Full</v>
          </cell>
          <cell r="W2778" t="str">
            <v>Borough</v>
          </cell>
          <cell r="X2778"/>
          <cell r="Y2778"/>
          <cell r="Z2778" t="str">
            <v>315-317</v>
          </cell>
          <cell r="AA2778" t="str">
            <v>Camberwell New Road</v>
          </cell>
          <cell r="AB2778"/>
          <cell r="AC2778" t="str">
            <v>315-317,Camberwell New Road,,SE5 0TF</v>
          </cell>
          <cell r="AD2778" t="str">
            <v>CAMBERWELL GREEN</v>
          </cell>
          <cell r="AE2778" t="str">
            <v>SE5 0TF</v>
          </cell>
          <cell r="AF2778">
            <v>532462</v>
          </cell>
          <cell r="AG2778">
            <v>176787</v>
          </cell>
          <cell r="AH2778" t="str">
            <v>Borough</v>
          </cell>
          <cell r="AI2778" t="str">
            <v>FY2010</v>
          </cell>
          <cell r="AJ2778" t="str">
            <v>3rd</v>
          </cell>
          <cell r="AK2778">
            <v>40518</v>
          </cell>
          <cell r="AL2778"/>
          <cell r="AM2778"/>
          <cell r="AN2778"/>
          <cell r="AO2778">
            <v>41614</v>
          </cell>
          <cell r="AP2778"/>
          <cell r="AQ2778">
            <v>27</v>
          </cell>
          <cell r="AR2778"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78">
            <v>112531</v>
          </cell>
        </row>
        <row r="2779">
          <cell r="A2779" t="str">
            <v>10-AP-2600</v>
          </cell>
          <cell r="B2779" t="str">
            <v>Full</v>
          </cell>
          <cell r="C2779" t="str">
            <v>Lapsed</v>
          </cell>
          <cell r="D2779" t="str">
            <v>Proposed</v>
          </cell>
          <cell r="E2779" t="str">
            <v>Inner</v>
          </cell>
          <cell r="F2779">
            <v>0</v>
          </cell>
          <cell r="G2779">
            <v>2</v>
          </cell>
          <cell r="H2779">
            <v>2</v>
          </cell>
          <cell r="I2779">
            <v>27</v>
          </cell>
          <cell r="J2779" t="str">
            <v>No</v>
          </cell>
          <cell r="K2779">
            <v>0.128</v>
          </cell>
          <cell r="L2779">
            <v>8.5000000000000006E-2</v>
          </cell>
          <cell r="M2779">
            <v>3</v>
          </cell>
          <cell r="N2779" t="str">
            <v>Market</v>
          </cell>
          <cell r="O2779" t="str">
            <v>Private</v>
          </cell>
          <cell r="P2779" t="str">
            <v>Flat Apartment or Maisonette</v>
          </cell>
          <cell r="Q2779" t="str">
            <v>New Residential Building</v>
          </cell>
          <cell r="R2779" t="str">
            <v>No</v>
          </cell>
          <cell r="S2779" t="str">
            <v>unknown</v>
          </cell>
          <cell r="T2779" t="str">
            <v>No</v>
          </cell>
          <cell r="U2779"/>
          <cell r="V2779" t="str">
            <v>Full</v>
          </cell>
          <cell r="W2779" t="str">
            <v>Borough</v>
          </cell>
          <cell r="X2779"/>
          <cell r="Y2779"/>
          <cell r="Z2779" t="str">
            <v>315-317</v>
          </cell>
          <cell r="AA2779" t="str">
            <v>Camberwell New Road</v>
          </cell>
          <cell r="AB2779"/>
          <cell r="AC2779" t="str">
            <v>315-317,Camberwell New Road,,SE5 0TF</v>
          </cell>
          <cell r="AD2779" t="str">
            <v>CAMBERWELL GREEN</v>
          </cell>
          <cell r="AE2779" t="str">
            <v>SE5 0TF</v>
          </cell>
          <cell r="AF2779">
            <v>532462</v>
          </cell>
          <cell r="AG2779">
            <v>176787</v>
          </cell>
          <cell r="AH2779" t="str">
            <v>Borough</v>
          </cell>
          <cell r="AI2779" t="str">
            <v>FY2010</v>
          </cell>
          <cell r="AJ2779" t="str">
            <v>3rd</v>
          </cell>
          <cell r="AK2779">
            <v>40518</v>
          </cell>
          <cell r="AL2779"/>
          <cell r="AM2779"/>
          <cell r="AN2779"/>
          <cell r="AO2779">
            <v>41614</v>
          </cell>
          <cell r="AP2779"/>
          <cell r="AQ2779">
            <v>27</v>
          </cell>
          <cell r="AR2779"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79">
            <v>112531</v>
          </cell>
        </row>
        <row r="2780">
          <cell r="A2780" t="str">
            <v>10-AP-2600</v>
          </cell>
          <cell r="B2780" t="str">
            <v>Full</v>
          </cell>
          <cell r="C2780" t="str">
            <v>Lapsed</v>
          </cell>
          <cell r="D2780" t="str">
            <v>Proposed</v>
          </cell>
          <cell r="E2780" t="str">
            <v>Inner</v>
          </cell>
          <cell r="F2780">
            <v>0</v>
          </cell>
          <cell r="G2780">
            <v>3</v>
          </cell>
          <cell r="H2780">
            <v>3</v>
          </cell>
          <cell r="I2780">
            <v>27</v>
          </cell>
          <cell r="J2780" t="str">
            <v>Yes</v>
          </cell>
          <cell r="K2780">
            <v>0.128</v>
          </cell>
          <cell r="L2780">
            <v>8.5000000000000006E-2</v>
          </cell>
          <cell r="M2780">
            <v>1</v>
          </cell>
          <cell r="N2780" t="str">
            <v>Intermediate</v>
          </cell>
          <cell r="O2780" t="str">
            <v>Housing Association</v>
          </cell>
          <cell r="P2780" t="str">
            <v>Flat Apartment or Maisonette</v>
          </cell>
          <cell r="Q2780" t="str">
            <v>New Residential Building</v>
          </cell>
          <cell r="R2780" t="str">
            <v>No</v>
          </cell>
          <cell r="S2780" t="str">
            <v>unknown</v>
          </cell>
          <cell r="T2780" t="str">
            <v>No</v>
          </cell>
          <cell r="U2780"/>
          <cell r="V2780" t="str">
            <v>Full</v>
          </cell>
          <cell r="W2780" t="str">
            <v>Borough</v>
          </cell>
          <cell r="X2780"/>
          <cell r="Y2780"/>
          <cell r="Z2780" t="str">
            <v>315-317</v>
          </cell>
          <cell r="AA2780" t="str">
            <v>Camberwell New Road</v>
          </cell>
          <cell r="AB2780"/>
          <cell r="AC2780" t="str">
            <v>315-317,Camberwell New Road,,SE5 0TF</v>
          </cell>
          <cell r="AD2780" t="str">
            <v>CAMBERWELL GREEN</v>
          </cell>
          <cell r="AE2780" t="str">
            <v>SE5 0TF</v>
          </cell>
          <cell r="AF2780">
            <v>532462</v>
          </cell>
          <cell r="AG2780">
            <v>176787</v>
          </cell>
          <cell r="AH2780" t="str">
            <v>Borough</v>
          </cell>
          <cell r="AI2780" t="str">
            <v>FY2010</v>
          </cell>
          <cell r="AJ2780" t="str">
            <v>3rd</v>
          </cell>
          <cell r="AK2780">
            <v>40518</v>
          </cell>
          <cell r="AL2780"/>
          <cell r="AM2780"/>
          <cell r="AN2780"/>
          <cell r="AO2780">
            <v>41614</v>
          </cell>
          <cell r="AP2780"/>
          <cell r="AQ2780">
            <v>27</v>
          </cell>
          <cell r="AR2780"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80">
            <v>112531</v>
          </cell>
        </row>
        <row r="2781">
          <cell r="A2781" t="str">
            <v>10-AP-2600</v>
          </cell>
          <cell r="B2781" t="str">
            <v>Full</v>
          </cell>
          <cell r="C2781" t="str">
            <v>Lapsed</v>
          </cell>
          <cell r="D2781" t="str">
            <v>Proposed</v>
          </cell>
          <cell r="E2781" t="str">
            <v>Inner</v>
          </cell>
          <cell r="F2781">
            <v>0</v>
          </cell>
          <cell r="G2781">
            <v>2</v>
          </cell>
          <cell r="H2781">
            <v>2</v>
          </cell>
          <cell r="I2781">
            <v>27</v>
          </cell>
          <cell r="J2781" t="str">
            <v>Yes</v>
          </cell>
          <cell r="K2781">
            <v>0.128</v>
          </cell>
          <cell r="L2781">
            <v>8.5000000000000006E-2</v>
          </cell>
          <cell r="M2781">
            <v>2</v>
          </cell>
          <cell r="N2781" t="str">
            <v>Intermediate</v>
          </cell>
          <cell r="O2781" t="str">
            <v>Housing Association</v>
          </cell>
          <cell r="P2781" t="str">
            <v>Flat Apartment or Maisonette</v>
          </cell>
          <cell r="Q2781" t="str">
            <v>New Residential Building</v>
          </cell>
          <cell r="R2781" t="str">
            <v>No</v>
          </cell>
          <cell r="S2781" t="str">
            <v>unknown</v>
          </cell>
          <cell r="T2781" t="str">
            <v>No</v>
          </cell>
          <cell r="U2781"/>
          <cell r="V2781" t="str">
            <v>Full</v>
          </cell>
          <cell r="W2781" t="str">
            <v>Borough</v>
          </cell>
          <cell r="X2781"/>
          <cell r="Y2781"/>
          <cell r="Z2781" t="str">
            <v>315-317</v>
          </cell>
          <cell r="AA2781" t="str">
            <v>Camberwell New Road</v>
          </cell>
          <cell r="AB2781"/>
          <cell r="AC2781" t="str">
            <v>315-317,Camberwell New Road,,SE5 0TF</v>
          </cell>
          <cell r="AD2781" t="str">
            <v>CAMBERWELL GREEN</v>
          </cell>
          <cell r="AE2781" t="str">
            <v>SE5 0TF</v>
          </cell>
          <cell r="AF2781">
            <v>532462</v>
          </cell>
          <cell r="AG2781">
            <v>176787</v>
          </cell>
          <cell r="AH2781" t="str">
            <v>Borough</v>
          </cell>
          <cell r="AI2781" t="str">
            <v>FY2010</v>
          </cell>
          <cell r="AJ2781" t="str">
            <v>3rd</v>
          </cell>
          <cell r="AK2781">
            <v>40518</v>
          </cell>
          <cell r="AL2781"/>
          <cell r="AM2781"/>
          <cell r="AN2781"/>
          <cell r="AO2781">
            <v>41614</v>
          </cell>
          <cell r="AP2781"/>
          <cell r="AQ2781">
            <v>27</v>
          </cell>
          <cell r="AR2781"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81">
            <v>112531</v>
          </cell>
        </row>
        <row r="2782">
          <cell r="A2782" t="str">
            <v>10-AP-2600</v>
          </cell>
          <cell r="B2782" t="str">
            <v>Full</v>
          </cell>
          <cell r="C2782" t="str">
            <v>Lapsed</v>
          </cell>
          <cell r="D2782" t="str">
            <v>Proposed</v>
          </cell>
          <cell r="E2782" t="str">
            <v>Inner</v>
          </cell>
          <cell r="F2782">
            <v>0</v>
          </cell>
          <cell r="G2782">
            <v>2</v>
          </cell>
          <cell r="H2782">
            <v>2</v>
          </cell>
          <cell r="I2782">
            <v>27</v>
          </cell>
          <cell r="J2782" t="str">
            <v>Yes</v>
          </cell>
          <cell r="K2782">
            <v>0.128</v>
          </cell>
          <cell r="L2782">
            <v>8.5000000000000006E-2</v>
          </cell>
          <cell r="M2782">
            <v>2</v>
          </cell>
          <cell r="N2782" t="str">
            <v>Social Rented</v>
          </cell>
          <cell r="O2782" t="str">
            <v>Housing Association</v>
          </cell>
          <cell r="P2782" t="str">
            <v>Flat Apartment or Maisonette</v>
          </cell>
          <cell r="Q2782" t="str">
            <v>New Residential Building</v>
          </cell>
          <cell r="R2782" t="str">
            <v>No</v>
          </cell>
          <cell r="S2782" t="str">
            <v>unknown</v>
          </cell>
          <cell r="T2782" t="str">
            <v>No</v>
          </cell>
          <cell r="U2782"/>
          <cell r="V2782" t="str">
            <v>Full</v>
          </cell>
          <cell r="W2782" t="str">
            <v>Borough</v>
          </cell>
          <cell r="X2782"/>
          <cell r="Y2782"/>
          <cell r="Z2782" t="str">
            <v>315-317</v>
          </cell>
          <cell r="AA2782" t="str">
            <v>Camberwell New Road</v>
          </cell>
          <cell r="AB2782"/>
          <cell r="AC2782" t="str">
            <v>315-317,Camberwell New Road,,SE5 0TF</v>
          </cell>
          <cell r="AD2782" t="str">
            <v>CAMBERWELL GREEN</v>
          </cell>
          <cell r="AE2782" t="str">
            <v>SE5 0TF</v>
          </cell>
          <cell r="AF2782">
            <v>532462</v>
          </cell>
          <cell r="AG2782">
            <v>176787</v>
          </cell>
          <cell r="AH2782" t="str">
            <v>Borough</v>
          </cell>
          <cell r="AI2782" t="str">
            <v>FY2010</v>
          </cell>
          <cell r="AJ2782" t="str">
            <v>3rd</v>
          </cell>
          <cell r="AK2782">
            <v>40518</v>
          </cell>
          <cell r="AL2782"/>
          <cell r="AM2782"/>
          <cell r="AN2782"/>
          <cell r="AO2782">
            <v>41614</v>
          </cell>
          <cell r="AP2782"/>
          <cell r="AQ2782">
            <v>27</v>
          </cell>
          <cell r="AR2782"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82">
            <v>112531</v>
          </cell>
        </row>
        <row r="2783">
          <cell r="A2783" t="str">
            <v>10-AP-2600</v>
          </cell>
          <cell r="B2783" t="str">
            <v>Full</v>
          </cell>
          <cell r="C2783" t="str">
            <v>Lapsed</v>
          </cell>
          <cell r="D2783" t="str">
            <v>Proposed</v>
          </cell>
          <cell r="E2783" t="str">
            <v>Inner</v>
          </cell>
          <cell r="F2783">
            <v>0</v>
          </cell>
          <cell r="G2783">
            <v>2</v>
          </cell>
          <cell r="H2783">
            <v>2</v>
          </cell>
          <cell r="I2783">
            <v>27</v>
          </cell>
          <cell r="J2783" t="str">
            <v>Yes</v>
          </cell>
          <cell r="K2783">
            <v>0.128</v>
          </cell>
          <cell r="L2783">
            <v>8.5000000000000006E-2</v>
          </cell>
          <cell r="M2783">
            <v>3</v>
          </cell>
          <cell r="N2783" t="str">
            <v>Social Rented</v>
          </cell>
          <cell r="O2783" t="str">
            <v>Housing Association</v>
          </cell>
          <cell r="P2783" t="str">
            <v>Flat Apartment or Maisonette</v>
          </cell>
          <cell r="Q2783" t="str">
            <v>New Residential Building</v>
          </cell>
          <cell r="R2783" t="str">
            <v>No</v>
          </cell>
          <cell r="S2783" t="str">
            <v>unknown</v>
          </cell>
          <cell r="T2783" t="str">
            <v>No</v>
          </cell>
          <cell r="U2783"/>
          <cell r="V2783" t="str">
            <v>Full</v>
          </cell>
          <cell r="W2783" t="str">
            <v>Borough</v>
          </cell>
          <cell r="X2783"/>
          <cell r="Y2783"/>
          <cell r="Z2783" t="str">
            <v>315-317</v>
          </cell>
          <cell r="AA2783" t="str">
            <v>Camberwell New Road</v>
          </cell>
          <cell r="AB2783"/>
          <cell r="AC2783" t="str">
            <v>315-317,Camberwell New Road,,SE5 0TF</v>
          </cell>
          <cell r="AD2783" t="str">
            <v>CAMBERWELL GREEN</v>
          </cell>
          <cell r="AE2783" t="str">
            <v>SE5 0TF</v>
          </cell>
          <cell r="AF2783">
            <v>532462</v>
          </cell>
          <cell r="AG2783">
            <v>176787</v>
          </cell>
          <cell r="AH2783" t="str">
            <v>Borough</v>
          </cell>
          <cell r="AI2783" t="str">
            <v>FY2010</v>
          </cell>
          <cell r="AJ2783" t="str">
            <v>3rd</v>
          </cell>
          <cell r="AK2783">
            <v>40518</v>
          </cell>
          <cell r="AL2783"/>
          <cell r="AM2783"/>
          <cell r="AN2783"/>
          <cell r="AO2783">
            <v>41614</v>
          </cell>
          <cell r="AP2783"/>
          <cell r="AQ2783">
            <v>27</v>
          </cell>
          <cell r="AR2783" t="str">
            <v>Erection of building of four storeys above basement, in connection with development to provide a snooker club (use class D2) and commercial floorspace (drinking establishment within use class A4) and 27 residential units (8 x one-bedroom, 15 x two-bed, and 4 x three bed), together with works of hard and soft landscaping, disabled car parking and other associated enabling works.</v>
          </cell>
          <cell r="AS2783">
            <v>112531</v>
          </cell>
        </row>
        <row r="2784">
          <cell r="A2784" t="str">
            <v>10-AP-2631</v>
          </cell>
          <cell r="B2784" t="str">
            <v>Full</v>
          </cell>
          <cell r="C2784" t="str">
            <v>Lapsed</v>
          </cell>
          <cell r="D2784" t="str">
            <v>Proposed</v>
          </cell>
          <cell r="E2784" t="str">
            <v>Inner</v>
          </cell>
          <cell r="F2784">
            <v>0</v>
          </cell>
          <cell r="G2784">
            <v>1</v>
          </cell>
          <cell r="H2784">
            <v>1</v>
          </cell>
          <cell r="I2784">
            <v>2</v>
          </cell>
          <cell r="J2784" t="str">
            <v>No</v>
          </cell>
          <cell r="K2784">
            <v>1.2999999999999999E-2</v>
          </cell>
          <cell r="L2784">
            <v>1.2999999999999999E-2</v>
          </cell>
          <cell r="M2784">
            <v>2</v>
          </cell>
          <cell r="N2784" t="str">
            <v>Market</v>
          </cell>
          <cell r="O2784" t="str">
            <v>Private</v>
          </cell>
          <cell r="P2784" t="str">
            <v>Flat Apartment or Maisonette</v>
          </cell>
          <cell r="Q2784" t="str">
            <v>New Residential Building</v>
          </cell>
          <cell r="R2784" t="str">
            <v>No</v>
          </cell>
          <cell r="S2784" t="str">
            <v>unknown</v>
          </cell>
          <cell r="T2784" t="str">
            <v>No</v>
          </cell>
          <cell r="U2784"/>
          <cell r="V2784" t="str">
            <v>Full</v>
          </cell>
          <cell r="W2784" t="str">
            <v>Borough</v>
          </cell>
          <cell r="X2784"/>
          <cell r="Y2784"/>
          <cell r="Z2784" t="str">
            <v>Site Between 20 &amp; 24</v>
          </cell>
          <cell r="AA2784" t="str">
            <v>Reynolds Road</v>
          </cell>
          <cell r="AB2784"/>
          <cell r="AC2784" t="str">
            <v>Site Between 20 &amp; 24,Reynolds Road,,SE15 3AH</v>
          </cell>
          <cell r="AD2784" t="str">
            <v>PECKHAM RYE</v>
          </cell>
          <cell r="AE2784" t="str">
            <v>SE15 3AH</v>
          </cell>
          <cell r="AF2784">
            <v>535427</v>
          </cell>
          <cell r="AG2784">
            <v>174982</v>
          </cell>
          <cell r="AH2784" t="str">
            <v>Borough</v>
          </cell>
          <cell r="AI2784" t="str">
            <v>FY2010</v>
          </cell>
          <cell r="AJ2784" t="str">
            <v>3rd</v>
          </cell>
          <cell r="AK2784">
            <v>40484</v>
          </cell>
          <cell r="AL2784"/>
          <cell r="AM2784"/>
          <cell r="AN2784"/>
          <cell r="AO2784">
            <v>41580</v>
          </cell>
          <cell r="AP2784"/>
          <cell r="AQ2784">
            <v>2</v>
          </cell>
          <cell r="AR2784" t="str">
            <v>Renewal of planning permission 07-AP-1469 dated 17/09/2007 for: Construction of a two-storey mid-terrace dwelling, with rear dormer, attached to no.'s 20 &amp; 24 Reynolds Road, for the creation of two no. self-contained flats, 1x 2 bedroom and 1x 3 bedroom</v>
          </cell>
          <cell r="AS2784">
            <v>112305</v>
          </cell>
        </row>
        <row r="2785">
          <cell r="A2785" t="str">
            <v>10-AP-2631</v>
          </cell>
          <cell r="B2785" t="str">
            <v>Full</v>
          </cell>
          <cell r="C2785" t="str">
            <v>Lapsed</v>
          </cell>
          <cell r="D2785" t="str">
            <v>Proposed</v>
          </cell>
          <cell r="E2785" t="str">
            <v>Inner</v>
          </cell>
          <cell r="F2785">
            <v>0</v>
          </cell>
          <cell r="G2785">
            <v>1</v>
          </cell>
          <cell r="H2785">
            <v>1</v>
          </cell>
          <cell r="I2785">
            <v>2</v>
          </cell>
          <cell r="J2785" t="str">
            <v>No</v>
          </cell>
          <cell r="K2785">
            <v>1.2999999999999999E-2</v>
          </cell>
          <cell r="L2785">
            <v>1.2999999999999999E-2</v>
          </cell>
          <cell r="M2785">
            <v>3</v>
          </cell>
          <cell r="N2785" t="str">
            <v>Market</v>
          </cell>
          <cell r="O2785" t="str">
            <v>Private</v>
          </cell>
          <cell r="P2785" t="str">
            <v>Flat Apartment or Maisonette</v>
          </cell>
          <cell r="Q2785" t="str">
            <v>New Residential Building</v>
          </cell>
          <cell r="R2785" t="str">
            <v>No</v>
          </cell>
          <cell r="S2785" t="str">
            <v>unknown</v>
          </cell>
          <cell r="T2785" t="str">
            <v>No</v>
          </cell>
          <cell r="U2785"/>
          <cell r="V2785" t="str">
            <v>Full</v>
          </cell>
          <cell r="W2785" t="str">
            <v>Borough</v>
          </cell>
          <cell r="X2785"/>
          <cell r="Y2785"/>
          <cell r="Z2785" t="str">
            <v>Site Between 20 &amp; 24</v>
          </cell>
          <cell r="AA2785" t="str">
            <v>Reynolds Road</v>
          </cell>
          <cell r="AB2785"/>
          <cell r="AC2785" t="str">
            <v>Site Between 20 &amp; 24,Reynolds Road,,SE15 3AH</v>
          </cell>
          <cell r="AD2785" t="str">
            <v>PECKHAM RYE</v>
          </cell>
          <cell r="AE2785" t="str">
            <v>SE15 3AH</v>
          </cell>
          <cell r="AF2785">
            <v>535427</v>
          </cell>
          <cell r="AG2785">
            <v>174982</v>
          </cell>
          <cell r="AH2785" t="str">
            <v>Borough</v>
          </cell>
          <cell r="AI2785" t="str">
            <v>FY2010</v>
          </cell>
          <cell r="AJ2785" t="str">
            <v>3rd</v>
          </cell>
          <cell r="AK2785">
            <v>40484</v>
          </cell>
          <cell r="AL2785"/>
          <cell r="AM2785"/>
          <cell r="AN2785"/>
          <cell r="AO2785">
            <v>41580</v>
          </cell>
          <cell r="AP2785"/>
          <cell r="AQ2785">
            <v>2</v>
          </cell>
          <cell r="AR2785" t="str">
            <v>Renewal of planning permission 07-AP-1469 dated 17/09/2007 for: Construction of a two-storey mid-terrace dwelling, with rear dormer, attached to no.'s 20 &amp; 24 Reynolds Road, for the creation of two no. self-contained flats, 1x 2 bedroom and 1x 3 bedroom</v>
          </cell>
          <cell r="AS2785">
            <v>112305</v>
          </cell>
        </row>
        <row r="2786">
          <cell r="A2786" t="str">
            <v>10-AP-2682</v>
          </cell>
          <cell r="B2786" t="str">
            <v>Full</v>
          </cell>
          <cell r="C2786" t="str">
            <v>Completed</v>
          </cell>
          <cell r="D2786" t="str">
            <v>Existing</v>
          </cell>
          <cell r="E2786" t="str">
            <v>Inner</v>
          </cell>
          <cell r="F2786">
            <v>1</v>
          </cell>
          <cell r="G2786">
            <v>0</v>
          </cell>
          <cell r="H2786">
            <v>-1</v>
          </cell>
          <cell r="I2786">
            <v>2</v>
          </cell>
          <cell r="J2786" t="str">
            <v>No</v>
          </cell>
          <cell r="K2786">
            <v>8.9999999999999993E-3</v>
          </cell>
          <cell r="L2786">
            <v>6.0000000000000001E-3</v>
          </cell>
          <cell r="M2786">
            <v>4</v>
          </cell>
          <cell r="N2786" t="str">
            <v>Market</v>
          </cell>
          <cell r="O2786" t="str">
            <v>Private</v>
          </cell>
          <cell r="P2786" t="str">
            <v>Flat Apartment or Maisonette</v>
          </cell>
          <cell r="Q2786" t="str">
            <v>Conversion of Dwelling(s) or ancillary C3 floorspace</v>
          </cell>
          <cell r="R2786" t="str">
            <v>No</v>
          </cell>
          <cell r="S2786" t="str">
            <v>unknown</v>
          </cell>
          <cell r="T2786" t="str">
            <v>No</v>
          </cell>
          <cell r="U2786" t="str">
            <v>N/A</v>
          </cell>
          <cell r="V2786" t="str">
            <v>Full</v>
          </cell>
          <cell r="W2786" t="str">
            <v>Borough</v>
          </cell>
          <cell r="X2786"/>
          <cell r="Y2786"/>
          <cell r="Z2786" t="str">
            <v>62</v>
          </cell>
          <cell r="AA2786" t="str">
            <v>Denmark Hill</v>
          </cell>
          <cell r="AB2786"/>
          <cell r="AC2786" t="str">
            <v>62,Denmark Hill,,SE5 8RZ</v>
          </cell>
          <cell r="AD2786" t="str">
            <v>CAMBERWELL GREEN</v>
          </cell>
          <cell r="AE2786" t="str">
            <v>SE5 8RZ</v>
          </cell>
          <cell r="AF2786">
            <v>532516</v>
          </cell>
          <cell r="AG2786">
            <v>176572</v>
          </cell>
          <cell r="AH2786" t="str">
            <v>Borough</v>
          </cell>
          <cell r="AI2786" t="str">
            <v>FY2010</v>
          </cell>
          <cell r="AJ2786" t="str">
            <v>4th</v>
          </cell>
          <cell r="AK2786">
            <v>40569</v>
          </cell>
          <cell r="AL2786">
            <v>40633</v>
          </cell>
          <cell r="AM2786">
            <v>41128</v>
          </cell>
          <cell r="AN2786"/>
          <cell r="AO2786">
            <v>41665</v>
          </cell>
          <cell r="AP2786"/>
          <cell r="AQ2786">
            <v>2</v>
          </cell>
          <cell r="AR2786" t="str">
            <v>Erection of rear extensions and ground, first and second floor levels, and replacement windows to front elevation on upper floors, in connection with change of use from retail (use class A1) to financial/professional services (use class A2) at ground floor. Creation of a new access to upper floors within a new shopfront, and use of first and second floor levels as two x one bedroom flats.</v>
          </cell>
          <cell r="AS2786">
            <v>113108</v>
          </cell>
        </row>
        <row r="2787">
          <cell r="A2787" t="str">
            <v>10-AP-2682</v>
          </cell>
          <cell r="B2787" t="str">
            <v>Full</v>
          </cell>
          <cell r="C2787" t="str">
            <v>Completed</v>
          </cell>
          <cell r="D2787" t="str">
            <v>Proposed</v>
          </cell>
          <cell r="E2787" t="str">
            <v>Inner</v>
          </cell>
          <cell r="F2787">
            <v>0</v>
          </cell>
          <cell r="G2787">
            <v>2</v>
          </cell>
          <cell r="H2787">
            <v>2</v>
          </cell>
          <cell r="I2787">
            <v>2</v>
          </cell>
          <cell r="J2787" t="str">
            <v>No</v>
          </cell>
          <cell r="K2787">
            <v>8.9999999999999993E-3</v>
          </cell>
          <cell r="L2787">
            <v>6.0000000000000001E-3</v>
          </cell>
          <cell r="M2787">
            <v>1</v>
          </cell>
          <cell r="N2787" t="str">
            <v>Market</v>
          </cell>
          <cell r="O2787" t="str">
            <v>Private</v>
          </cell>
          <cell r="P2787" t="str">
            <v>Flat Apartment or Maisonette</v>
          </cell>
          <cell r="Q2787" t="str">
            <v>Conversion of Dwelling(s) or ancillary C3 floorspace</v>
          </cell>
          <cell r="R2787" t="str">
            <v>No</v>
          </cell>
          <cell r="S2787" t="str">
            <v>unknown</v>
          </cell>
          <cell r="T2787" t="str">
            <v>No</v>
          </cell>
          <cell r="U2787"/>
          <cell r="V2787" t="str">
            <v>Full</v>
          </cell>
          <cell r="W2787" t="str">
            <v>Borough</v>
          </cell>
          <cell r="X2787"/>
          <cell r="Y2787"/>
          <cell r="Z2787" t="str">
            <v>62</v>
          </cell>
          <cell r="AA2787" t="str">
            <v>Denmark Hill</v>
          </cell>
          <cell r="AB2787"/>
          <cell r="AC2787" t="str">
            <v>62,Denmark Hill,,SE5 8RZ</v>
          </cell>
          <cell r="AD2787" t="str">
            <v>CAMBERWELL GREEN</v>
          </cell>
          <cell r="AE2787" t="str">
            <v>SE5 8RZ</v>
          </cell>
          <cell r="AF2787">
            <v>532516</v>
          </cell>
          <cell r="AG2787">
            <v>176572</v>
          </cell>
          <cell r="AH2787" t="str">
            <v>Borough</v>
          </cell>
          <cell r="AI2787" t="str">
            <v>FY2010</v>
          </cell>
          <cell r="AJ2787" t="str">
            <v>4th</v>
          </cell>
          <cell r="AK2787">
            <v>40569</v>
          </cell>
          <cell r="AL2787">
            <v>40633</v>
          </cell>
          <cell r="AM2787">
            <v>41128</v>
          </cell>
          <cell r="AN2787"/>
          <cell r="AO2787">
            <v>41665</v>
          </cell>
          <cell r="AP2787"/>
          <cell r="AQ2787">
            <v>2</v>
          </cell>
          <cell r="AR2787" t="str">
            <v>Erection of rear extensions and ground, first and second floor levels, and replacement windows to front elevation on upper floors, in connection with change of use from retail (use class A1) to financial/professional services (use class A2) at ground floor. Creation of a new access to upper floors within a new shopfront, and use of first and second floor levels as two x one bedroom flats.</v>
          </cell>
          <cell r="AS2787">
            <v>113108</v>
          </cell>
        </row>
        <row r="2788">
          <cell r="A2788" t="str">
            <v>10-AP-2706</v>
          </cell>
          <cell r="B2788" t="str">
            <v>S191 Certificate of Existing Lawful Use</v>
          </cell>
          <cell r="C2788" t="str">
            <v>Completed</v>
          </cell>
          <cell r="D2788" t="str">
            <v>Existing</v>
          </cell>
          <cell r="E2788" t="str">
            <v>Inner</v>
          </cell>
          <cell r="F2788">
            <v>1</v>
          </cell>
          <cell r="G2788">
            <v>0</v>
          </cell>
          <cell r="H2788">
            <v>-1</v>
          </cell>
          <cell r="I2788">
            <v>4</v>
          </cell>
          <cell r="J2788" t="str">
            <v>No</v>
          </cell>
          <cell r="K2788">
            <v>8.9999999999999993E-3</v>
          </cell>
          <cell r="L2788">
            <v>8.9999999999999993E-3</v>
          </cell>
          <cell r="M2788">
            <v>4</v>
          </cell>
          <cell r="N2788" t="str">
            <v>Market</v>
          </cell>
          <cell r="O2788" t="str">
            <v>Private</v>
          </cell>
          <cell r="P2788" t="str">
            <v>Flat Apartment or Maisonette</v>
          </cell>
          <cell r="Q2788" t="str">
            <v>Conversion of Dwelling(s) or ancillary C3 floorspace</v>
          </cell>
          <cell r="R2788" t="str">
            <v>No</v>
          </cell>
          <cell r="S2788" t="str">
            <v>unknown</v>
          </cell>
          <cell r="T2788" t="str">
            <v>No</v>
          </cell>
          <cell r="U2788" t="str">
            <v>N/A</v>
          </cell>
          <cell r="V2788" t="str">
            <v>S191 Certificate of Existing Lawful Use</v>
          </cell>
          <cell r="W2788" t="str">
            <v>Borough</v>
          </cell>
          <cell r="X2788"/>
          <cell r="Y2788" t="str">
            <v>Flats 1-4</v>
          </cell>
          <cell r="Z2788" t="str">
            <v>226</v>
          </cell>
          <cell r="AA2788" t="str">
            <v>Rye Lane</v>
          </cell>
          <cell r="AB2788"/>
          <cell r="AC2788" t="str">
            <v>Flats 1-4226,Rye Lane,,SE15 4NL</v>
          </cell>
          <cell r="AD2788" t="str">
            <v>THE LANE</v>
          </cell>
          <cell r="AE2788" t="str">
            <v>SE15 4NL</v>
          </cell>
          <cell r="AF2788">
            <v>534414</v>
          </cell>
          <cell r="AG2788">
            <v>175924</v>
          </cell>
          <cell r="AH2788" t="str">
            <v>Borough</v>
          </cell>
          <cell r="AI2788" t="str">
            <v>FY2010</v>
          </cell>
          <cell r="AJ2788" t="str">
            <v>3rd</v>
          </cell>
          <cell r="AK2788">
            <v>40522</v>
          </cell>
          <cell r="AL2788">
            <v>40522</v>
          </cell>
          <cell r="AM2788">
            <v>40522</v>
          </cell>
          <cell r="AN2788"/>
          <cell r="AO2788">
            <v>41618</v>
          </cell>
          <cell r="AP2788"/>
          <cell r="AQ2788">
            <v>4</v>
          </cell>
          <cell r="AR2788" t="str">
            <v>Certificate of Lawful Development to establish the use of the property as four self-contained residential flats</v>
          </cell>
          <cell r="AS2788">
            <v>111607</v>
          </cell>
        </row>
        <row r="2789">
          <cell r="A2789" t="str">
            <v>10-AP-2706</v>
          </cell>
          <cell r="B2789" t="str">
            <v>S191 Certificate of Existing Lawful Use</v>
          </cell>
          <cell r="C2789" t="str">
            <v>Completed</v>
          </cell>
          <cell r="D2789" t="str">
            <v>Proposed</v>
          </cell>
          <cell r="E2789" t="str">
            <v>Inner</v>
          </cell>
          <cell r="F2789">
            <v>0</v>
          </cell>
          <cell r="G2789">
            <v>2</v>
          </cell>
          <cell r="H2789">
            <v>2</v>
          </cell>
          <cell r="I2789">
            <v>4</v>
          </cell>
          <cell r="J2789" t="str">
            <v>No</v>
          </cell>
          <cell r="K2789">
            <v>8.9999999999999993E-3</v>
          </cell>
          <cell r="L2789">
            <v>8.9999999999999993E-3</v>
          </cell>
          <cell r="M2789">
            <v>1</v>
          </cell>
          <cell r="N2789" t="str">
            <v>Market</v>
          </cell>
          <cell r="O2789" t="str">
            <v>Private</v>
          </cell>
          <cell r="P2789" t="str">
            <v>Flat Apartment or Maisonette</v>
          </cell>
          <cell r="Q2789" t="str">
            <v>Conversion of Dwelling(s) or ancillary C3 floorspace</v>
          </cell>
          <cell r="R2789" t="str">
            <v>No</v>
          </cell>
          <cell r="S2789" t="str">
            <v>unknown</v>
          </cell>
          <cell r="T2789" t="str">
            <v>No</v>
          </cell>
          <cell r="U2789"/>
          <cell r="V2789" t="str">
            <v>S191 Certificate of Existing Lawful Use</v>
          </cell>
          <cell r="W2789" t="str">
            <v>Borough</v>
          </cell>
          <cell r="X2789"/>
          <cell r="Y2789" t="str">
            <v>Flats 1-4</v>
          </cell>
          <cell r="Z2789" t="str">
            <v>226</v>
          </cell>
          <cell r="AA2789" t="str">
            <v>Rye Lane</v>
          </cell>
          <cell r="AB2789"/>
          <cell r="AC2789" t="str">
            <v>Flats 1-4226,Rye Lane,,SE15 4NL</v>
          </cell>
          <cell r="AD2789" t="str">
            <v>THE LANE</v>
          </cell>
          <cell r="AE2789" t="str">
            <v>SE15 4NL</v>
          </cell>
          <cell r="AF2789">
            <v>534414</v>
          </cell>
          <cell r="AG2789">
            <v>175924</v>
          </cell>
          <cell r="AH2789" t="str">
            <v>Borough</v>
          </cell>
          <cell r="AI2789" t="str">
            <v>FY2010</v>
          </cell>
          <cell r="AJ2789" t="str">
            <v>3rd</v>
          </cell>
          <cell r="AK2789">
            <v>40522</v>
          </cell>
          <cell r="AL2789">
            <v>40522</v>
          </cell>
          <cell r="AM2789">
            <v>40522</v>
          </cell>
          <cell r="AN2789"/>
          <cell r="AO2789">
            <v>41618</v>
          </cell>
          <cell r="AP2789"/>
          <cell r="AQ2789">
            <v>4</v>
          </cell>
          <cell r="AR2789" t="str">
            <v>Certificate of Lawful Development to establish the use of the property as four self-contained residential flats</v>
          </cell>
          <cell r="AS2789">
            <v>111607</v>
          </cell>
        </row>
        <row r="2790">
          <cell r="A2790" t="str">
            <v>10-AP-2706</v>
          </cell>
          <cell r="B2790" t="str">
            <v>S191 Certificate of Existing Lawful Use</v>
          </cell>
          <cell r="C2790" t="str">
            <v>Completed</v>
          </cell>
          <cell r="D2790" t="str">
            <v>Proposed</v>
          </cell>
          <cell r="E2790" t="str">
            <v>Inner</v>
          </cell>
          <cell r="F2790">
            <v>0</v>
          </cell>
          <cell r="G2790">
            <v>2</v>
          </cell>
          <cell r="H2790">
            <v>2</v>
          </cell>
          <cell r="I2790">
            <v>4</v>
          </cell>
          <cell r="J2790" t="str">
            <v>No</v>
          </cell>
          <cell r="K2790">
            <v>8.9999999999999993E-3</v>
          </cell>
          <cell r="L2790">
            <v>8.9999999999999993E-3</v>
          </cell>
          <cell r="M2790">
            <v>2</v>
          </cell>
          <cell r="N2790" t="str">
            <v>Market</v>
          </cell>
          <cell r="O2790" t="str">
            <v>Private</v>
          </cell>
          <cell r="P2790" t="str">
            <v>Flat Apartment or Maisonette</v>
          </cell>
          <cell r="Q2790" t="str">
            <v>Conversion of Dwelling(s) or ancillary C3 floorspace</v>
          </cell>
          <cell r="R2790" t="str">
            <v>No</v>
          </cell>
          <cell r="S2790" t="str">
            <v>unknown</v>
          </cell>
          <cell r="T2790" t="str">
            <v>No</v>
          </cell>
          <cell r="U2790"/>
          <cell r="V2790" t="str">
            <v>S191 Certificate of Existing Lawful Use</v>
          </cell>
          <cell r="W2790" t="str">
            <v>Borough</v>
          </cell>
          <cell r="X2790"/>
          <cell r="Y2790" t="str">
            <v>Flats 1-4</v>
          </cell>
          <cell r="Z2790" t="str">
            <v>226</v>
          </cell>
          <cell r="AA2790" t="str">
            <v>Rye Lane</v>
          </cell>
          <cell r="AB2790"/>
          <cell r="AC2790" t="str">
            <v>Flats 1-4226,Rye Lane,,SE15 4NL</v>
          </cell>
          <cell r="AD2790" t="str">
            <v>THE LANE</v>
          </cell>
          <cell r="AE2790" t="str">
            <v>SE15 4NL</v>
          </cell>
          <cell r="AF2790">
            <v>534414</v>
          </cell>
          <cell r="AG2790">
            <v>175924</v>
          </cell>
          <cell r="AH2790" t="str">
            <v>Borough</v>
          </cell>
          <cell r="AI2790" t="str">
            <v>FY2010</v>
          </cell>
          <cell r="AJ2790" t="str">
            <v>3rd</v>
          </cell>
          <cell r="AK2790">
            <v>40522</v>
          </cell>
          <cell r="AL2790">
            <v>40522</v>
          </cell>
          <cell r="AM2790">
            <v>40522</v>
          </cell>
          <cell r="AN2790"/>
          <cell r="AO2790">
            <v>41618</v>
          </cell>
          <cell r="AP2790"/>
          <cell r="AQ2790">
            <v>4</v>
          </cell>
          <cell r="AR2790" t="str">
            <v>Certificate of Lawful Development to establish the use of the property as four self-contained residential flats</v>
          </cell>
          <cell r="AS2790">
            <v>111607</v>
          </cell>
        </row>
        <row r="2791">
          <cell r="A2791" t="str">
            <v>10-AP-2721</v>
          </cell>
          <cell r="B2791" t="str">
            <v>Full</v>
          </cell>
          <cell r="C2791" t="str">
            <v>Completed</v>
          </cell>
          <cell r="D2791" t="str">
            <v>Existing</v>
          </cell>
          <cell r="E2791" t="str">
            <v>Inner</v>
          </cell>
          <cell r="F2791">
            <v>1</v>
          </cell>
          <cell r="G2791">
            <v>0</v>
          </cell>
          <cell r="H2791">
            <v>-1</v>
          </cell>
          <cell r="I2791">
            <v>4</v>
          </cell>
          <cell r="J2791" t="str">
            <v>No</v>
          </cell>
          <cell r="K2791">
            <v>3.3000000000000002E-2</v>
          </cell>
          <cell r="L2791">
            <v>3.3000000000000002E-2</v>
          </cell>
          <cell r="M2791">
            <v>4</v>
          </cell>
          <cell r="N2791" t="str">
            <v>Market</v>
          </cell>
          <cell r="O2791" t="str">
            <v>Private</v>
          </cell>
          <cell r="P2791" t="str">
            <v>House or Bungalow</v>
          </cell>
          <cell r="Q2791" t="str">
            <v>Conversion of Dwelling(s) or ancillary C3 floorspace</v>
          </cell>
          <cell r="R2791" t="str">
            <v>No</v>
          </cell>
          <cell r="S2791" t="str">
            <v>unknown</v>
          </cell>
          <cell r="T2791" t="str">
            <v>No</v>
          </cell>
          <cell r="U2791" t="str">
            <v>N/A</v>
          </cell>
          <cell r="V2791" t="str">
            <v>Full</v>
          </cell>
          <cell r="W2791" t="str">
            <v>Borough</v>
          </cell>
          <cell r="X2791"/>
          <cell r="Y2791"/>
          <cell r="Z2791" t="str">
            <v>76</v>
          </cell>
          <cell r="AA2791" t="str">
            <v>Queen's Road</v>
          </cell>
          <cell r="AB2791"/>
          <cell r="AC2791" t="str">
            <v>76,Queen's Road,,SE15 2QW</v>
          </cell>
          <cell r="AD2791" t="str">
            <v>NUNHEAD</v>
          </cell>
          <cell r="AE2791" t="str">
            <v>SE15 2QW</v>
          </cell>
          <cell r="AF2791">
            <v>534833</v>
          </cell>
          <cell r="AG2791">
            <v>176741</v>
          </cell>
          <cell r="AH2791" t="str">
            <v>Borough</v>
          </cell>
          <cell r="AI2791" t="str">
            <v>FY2010</v>
          </cell>
          <cell r="AJ2791" t="str">
            <v>3rd</v>
          </cell>
          <cell r="AK2791">
            <v>40493</v>
          </cell>
          <cell r="AL2791">
            <v>40493</v>
          </cell>
          <cell r="AM2791">
            <v>40493</v>
          </cell>
          <cell r="AN2791"/>
          <cell r="AO2791">
            <v>41589</v>
          </cell>
          <cell r="AP2791"/>
          <cell r="AQ2791">
            <v>4</v>
          </cell>
          <cell r="AR2791" t="str">
            <v>Retention of conversion of property into 4 self contained flats (1 x 1 bed, 2 x 2 Bed, 1 x 3 bed) (Use Class C3).</v>
          </cell>
          <cell r="AS2791">
            <v>111585</v>
          </cell>
        </row>
        <row r="2792">
          <cell r="A2792" t="str">
            <v>10-AP-2721</v>
          </cell>
          <cell r="B2792" t="str">
            <v>Full</v>
          </cell>
          <cell r="C2792" t="str">
            <v>Completed</v>
          </cell>
          <cell r="D2792" t="str">
            <v>Proposed</v>
          </cell>
          <cell r="E2792" t="str">
            <v>Inner</v>
          </cell>
          <cell r="F2792">
            <v>0</v>
          </cell>
          <cell r="G2792">
            <v>1</v>
          </cell>
          <cell r="H2792">
            <v>1</v>
          </cell>
          <cell r="I2792">
            <v>4</v>
          </cell>
          <cell r="J2792" t="str">
            <v>No</v>
          </cell>
          <cell r="K2792">
            <v>3.3000000000000002E-2</v>
          </cell>
          <cell r="L2792">
            <v>3.3000000000000002E-2</v>
          </cell>
          <cell r="M2792">
            <v>1</v>
          </cell>
          <cell r="N2792" t="str">
            <v>Market</v>
          </cell>
          <cell r="O2792" t="str">
            <v>Private</v>
          </cell>
          <cell r="P2792" t="str">
            <v>Flat Apartment or Maisonette</v>
          </cell>
          <cell r="Q2792" t="str">
            <v>Conversion of Dwelling(s) or ancillary C3 floorspace</v>
          </cell>
          <cell r="R2792" t="str">
            <v>No</v>
          </cell>
          <cell r="S2792" t="str">
            <v>unknown</v>
          </cell>
          <cell r="T2792" t="str">
            <v>No</v>
          </cell>
          <cell r="U2792"/>
          <cell r="V2792" t="str">
            <v>Full</v>
          </cell>
          <cell r="W2792" t="str">
            <v>Borough</v>
          </cell>
          <cell r="X2792"/>
          <cell r="Y2792"/>
          <cell r="Z2792" t="str">
            <v>76</v>
          </cell>
          <cell r="AA2792" t="str">
            <v>Queen's Road</v>
          </cell>
          <cell r="AB2792"/>
          <cell r="AC2792" t="str">
            <v>76,Queen's Road,,SE15 2QW</v>
          </cell>
          <cell r="AD2792" t="str">
            <v>NUNHEAD</v>
          </cell>
          <cell r="AE2792" t="str">
            <v>SE15 2QW</v>
          </cell>
          <cell r="AF2792">
            <v>534833</v>
          </cell>
          <cell r="AG2792">
            <v>176741</v>
          </cell>
          <cell r="AH2792" t="str">
            <v>Borough</v>
          </cell>
          <cell r="AI2792" t="str">
            <v>FY2010</v>
          </cell>
          <cell r="AJ2792" t="str">
            <v>3rd</v>
          </cell>
          <cell r="AK2792">
            <v>40493</v>
          </cell>
          <cell r="AL2792">
            <v>40493</v>
          </cell>
          <cell r="AM2792">
            <v>40493</v>
          </cell>
          <cell r="AN2792"/>
          <cell r="AO2792">
            <v>41589</v>
          </cell>
          <cell r="AP2792"/>
          <cell r="AQ2792">
            <v>4</v>
          </cell>
          <cell r="AR2792" t="str">
            <v>Retention of conversion of property into 4 self contained flats (1 x 1 bed, 2 x 2 Bed, 1 x 3 bed) (Use Class C3).</v>
          </cell>
          <cell r="AS2792">
            <v>111585</v>
          </cell>
        </row>
        <row r="2793">
          <cell r="A2793" t="str">
            <v>10-AP-2721</v>
          </cell>
          <cell r="B2793" t="str">
            <v>Full</v>
          </cell>
          <cell r="C2793" t="str">
            <v>Completed</v>
          </cell>
          <cell r="D2793" t="str">
            <v>Proposed</v>
          </cell>
          <cell r="E2793" t="str">
            <v>Inner</v>
          </cell>
          <cell r="F2793">
            <v>0</v>
          </cell>
          <cell r="G2793">
            <v>2</v>
          </cell>
          <cell r="H2793">
            <v>2</v>
          </cell>
          <cell r="I2793">
            <v>4</v>
          </cell>
          <cell r="J2793" t="str">
            <v>No</v>
          </cell>
          <cell r="K2793">
            <v>3.3000000000000002E-2</v>
          </cell>
          <cell r="L2793">
            <v>3.3000000000000002E-2</v>
          </cell>
          <cell r="M2793">
            <v>2</v>
          </cell>
          <cell r="N2793" t="str">
            <v>Market</v>
          </cell>
          <cell r="O2793" t="str">
            <v>Private</v>
          </cell>
          <cell r="P2793" t="str">
            <v>Flat Apartment or Maisonette</v>
          </cell>
          <cell r="Q2793" t="str">
            <v>Conversion of Dwelling(s) or ancillary C3 floorspace</v>
          </cell>
          <cell r="R2793" t="str">
            <v>No</v>
          </cell>
          <cell r="S2793" t="str">
            <v>unknown</v>
          </cell>
          <cell r="T2793" t="str">
            <v>No</v>
          </cell>
          <cell r="U2793"/>
          <cell r="V2793" t="str">
            <v>Full</v>
          </cell>
          <cell r="W2793" t="str">
            <v>Borough</v>
          </cell>
          <cell r="X2793"/>
          <cell r="Y2793"/>
          <cell r="Z2793" t="str">
            <v>76</v>
          </cell>
          <cell r="AA2793" t="str">
            <v>Queen's Road</v>
          </cell>
          <cell r="AB2793"/>
          <cell r="AC2793" t="str">
            <v>76,Queen's Road,,SE15 2QW</v>
          </cell>
          <cell r="AD2793" t="str">
            <v>NUNHEAD</v>
          </cell>
          <cell r="AE2793" t="str">
            <v>SE15 2QW</v>
          </cell>
          <cell r="AF2793">
            <v>534833</v>
          </cell>
          <cell r="AG2793">
            <v>176741</v>
          </cell>
          <cell r="AH2793" t="str">
            <v>Borough</v>
          </cell>
          <cell r="AI2793" t="str">
            <v>FY2010</v>
          </cell>
          <cell r="AJ2793" t="str">
            <v>3rd</v>
          </cell>
          <cell r="AK2793">
            <v>40493</v>
          </cell>
          <cell r="AL2793">
            <v>40493</v>
          </cell>
          <cell r="AM2793">
            <v>40493</v>
          </cell>
          <cell r="AN2793"/>
          <cell r="AO2793">
            <v>41589</v>
          </cell>
          <cell r="AP2793"/>
          <cell r="AQ2793">
            <v>4</v>
          </cell>
          <cell r="AR2793" t="str">
            <v>Retention of conversion of property into 4 self contained flats (1 x 1 bed, 2 x 2 Bed, 1 x 3 bed) (Use Class C3).</v>
          </cell>
          <cell r="AS2793">
            <v>111585</v>
          </cell>
        </row>
        <row r="2794">
          <cell r="A2794" t="str">
            <v>10-AP-2721</v>
          </cell>
          <cell r="B2794" t="str">
            <v>Full</v>
          </cell>
          <cell r="C2794" t="str">
            <v>Completed</v>
          </cell>
          <cell r="D2794" t="str">
            <v>Proposed</v>
          </cell>
          <cell r="E2794" t="str">
            <v>Inner</v>
          </cell>
          <cell r="F2794">
            <v>0</v>
          </cell>
          <cell r="G2794">
            <v>1</v>
          </cell>
          <cell r="H2794">
            <v>1</v>
          </cell>
          <cell r="I2794">
            <v>4</v>
          </cell>
          <cell r="J2794" t="str">
            <v>No</v>
          </cell>
          <cell r="K2794">
            <v>3.3000000000000002E-2</v>
          </cell>
          <cell r="L2794">
            <v>3.3000000000000002E-2</v>
          </cell>
          <cell r="M2794">
            <v>3</v>
          </cell>
          <cell r="N2794" t="str">
            <v>Market</v>
          </cell>
          <cell r="O2794" t="str">
            <v>Private</v>
          </cell>
          <cell r="P2794" t="str">
            <v>Flat Apartment or Maisonette</v>
          </cell>
          <cell r="Q2794" t="str">
            <v>Conversion of Dwelling(s) or ancillary C3 floorspace</v>
          </cell>
          <cell r="R2794" t="str">
            <v>No</v>
          </cell>
          <cell r="S2794" t="str">
            <v>unknown</v>
          </cell>
          <cell r="T2794" t="str">
            <v>No</v>
          </cell>
          <cell r="U2794"/>
          <cell r="V2794" t="str">
            <v>Full</v>
          </cell>
          <cell r="W2794" t="str">
            <v>Borough</v>
          </cell>
          <cell r="X2794"/>
          <cell r="Y2794"/>
          <cell r="Z2794" t="str">
            <v>76</v>
          </cell>
          <cell r="AA2794" t="str">
            <v>Queen's Road</v>
          </cell>
          <cell r="AB2794"/>
          <cell r="AC2794" t="str">
            <v>76,Queen's Road,,SE15 2QW</v>
          </cell>
          <cell r="AD2794" t="str">
            <v>NUNHEAD</v>
          </cell>
          <cell r="AE2794" t="str">
            <v>SE15 2QW</v>
          </cell>
          <cell r="AF2794">
            <v>534833</v>
          </cell>
          <cell r="AG2794">
            <v>176741</v>
          </cell>
          <cell r="AH2794" t="str">
            <v>Borough</v>
          </cell>
          <cell r="AI2794" t="str">
            <v>FY2010</v>
          </cell>
          <cell r="AJ2794" t="str">
            <v>3rd</v>
          </cell>
          <cell r="AK2794">
            <v>40493</v>
          </cell>
          <cell r="AL2794">
            <v>40493</v>
          </cell>
          <cell r="AM2794">
            <v>40493</v>
          </cell>
          <cell r="AN2794"/>
          <cell r="AO2794">
            <v>41589</v>
          </cell>
          <cell r="AP2794"/>
          <cell r="AQ2794">
            <v>4</v>
          </cell>
          <cell r="AR2794" t="str">
            <v>Retention of conversion of property into 4 self contained flats (1 x 1 bed, 2 x 2 Bed, 1 x 3 bed) (Use Class C3).</v>
          </cell>
          <cell r="AS2794">
            <v>111585</v>
          </cell>
        </row>
        <row r="2795">
          <cell r="A2795" t="str">
            <v>10-AP-2725</v>
          </cell>
          <cell r="B2795" t="str">
            <v>Full</v>
          </cell>
          <cell r="C2795" t="str">
            <v>Completed</v>
          </cell>
          <cell r="D2795" t="str">
            <v>Proposed</v>
          </cell>
          <cell r="E2795" t="str">
            <v>Inner</v>
          </cell>
          <cell r="F2795">
            <v>0</v>
          </cell>
          <cell r="G2795">
            <v>3</v>
          </cell>
          <cell r="H2795">
            <v>3</v>
          </cell>
          <cell r="I2795">
            <v>25</v>
          </cell>
          <cell r="J2795" t="str">
            <v>Yes</v>
          </cell>
          <cell r="K2795">
            <v>0.13100000000000001</v>
          </cell>
          <cell r="L2795">
            <v>0.13100000000000001</v>
          </cell>
          <cell r="M2795">
            <v>1</v>
          </cell>
          <cell r="N2795" t="str">
            <v>Social Rented</v>
          </cell>
          <cell r="O2795" t="str">
            <v>Housing Association</v>
          </cell>
          <cell r="P2795" t="str">
            <v>Flat Apartment or Maisonette</v>
          </cell>
          <cell r="Q2795" t="str">
            <v>New Residential Building</v>
          </cell>
          <cell r="R2795" t="str">
            <v>No</v>
          </cell>
          <cell r="S2795" t="str">
            <v>unknown</v>
          </cell>
          <cell r="T2795" t="str">
            <v>No</v>
          </cell>
          <cell r="U2795"/>
          <cell r="V2795" t="str">
            <v>Full</v>
          </cell>
          <cell r="W2795" t="str">
            <v>Borough</v>
          </cell>
          <cell r="X2795"/>
          <cell r="Y2795"/>
          <cell r="Z2795" t="str">
            <v>Former Whistable Day Nursery</v>
          </cell>
          <cell r="AA2795" t="str">
            <v>Stevens Street</v>
          </cell>
          <cell r="AB2795"/>
          <cell r="AC2795" t="str">
            <v>Former Whistable Day Nursery,Stevens Street,,SE1 3BX</v>
          </cell>
          <cell r="AD2795" t="str">
            <v>GRANGE</v>
          </cell>
          <cell r="AE2795" t="str">
            <v>SE1 3BX</v>
          </cell>
          <cell r="AF2795">
            <v>533441</v>
          </cell>
          <cell r="AG2795">
            <v>179436</v>
          </cell>
          <cell r="AH2795" t="str">
            <v>Borough</v>
          </cell>
          <cell r="AI2795" t="str">
            <v>FY2010</v>
          </cell>
          <cell r="AJ2795" t="str">
            <v>3rd</v>
          </cell>
          <cell r="AK2795">
            <v>40535</v>
          </cell>
          <cell r="AL2795">
            <v>41152</v>
          </cell>
          <cell r="AM2795">
            <v>41364</v>
          </cell>
          <cell r="AN2795"/>
          <cell r="AO2795">
            <v>41631</v>
          </cell>
          <cell r="AP2795"/>
          <cell r="AQ2795">
            <v>25</v>
          </cell>
          <cell r="AR2795" t="str">
            <v>Demolition of existing building on the site and the erection of a part 4 storey/ part 6 six storey building to provide 25 residential units, provision of vehicular access, car parking and cycle parking, works of hard and soft landscaping and other incidental and enabling works associated with the development.</v>
          </cell>
          <cell r="AS2795">
            <v>112519</v>
          </cell>
        </row>
        <row r="2796">
          <cell r="A2796" t="str">
            <v>10-AP-2725</v>
          </cell>
          <cell r="B2796" t="str">
            <v>Full</v>
          </cell>
          <cell r="C2796" t="str">
            <v>Completed</v>
          </cell>
          <cell r="D2796" t="str">
            <v>Proposed</v>
          </cell>
          <cell r="E2796" t="str">
            <v>Inner</v>
          </cell>
          <cell r="F2796">
            <v>0</v>
          </cell>
          <cell r="G2796">
            <v>5</v>
          </cell>
          <cell r="H2796">
            <v>5</v>
          </cell>
          <cell r="I2796">
            <v>25</v>
          </cell>
          <cell r="J2796" t="str">
            <v>Yes</v>
          </cell>
          <cell r="K2796">
            <v>0.13100000000000001</v>
          </cell>
          <cell r="L2796">
            <v>0.13100000000000001</v>
          </cell>
          <cell r="M2796">
            <v>2</v>
          </cell>
          <cell r="N2796" t="str">
            <v>Intermediate</v>
          </cell>
          <cell r="O2796" t="str">
            <v>Housing Association</v>
          </cell>
          <cell r="P2796" t="str">
            <v>Flat Apartment or Maisonette</v>
          </cell>
          <cell r="Q2796" t="str">
            <v>New Residential Building</v>
          </cell>
          <cell r="R2796" t="str">
            <v>No</v>
          </cell>
          <cell r="S2796" t="str">
            <v>unknown</v>
          </cell>
          <cell r="T2796" t="str">
            <v>No</v>
          </cell>
          <cell r="U2796"/>
          <cell r="V2796" t="str">
            <v>Full</v>
          </cell>
          <cell r="W2796" t="str">
            <v>Borough</v>
          </cell>
          <cell r="X2796"/>
          <cell r="Y2796"/>
          <cell r="Z2796" t="str">
            <v>Former Whistable Day Nursery</v>
          </cell>
          <cell r="AA2796" t="str">
            <v>Stevens Street</v>
          </cell>
          <cell r="AB2796"/>
          <cell r="AC2796" t="str">
            <v>Former Whistable Day Nursery,Stevens Street,,SE1 3BX</v>
          </cell>
          <cell r="AD2796" t="str">
            <v>GRANGE</v>
          </cell>
          <cell r="AE2796" t="str">
            <v>SE1 3BX</v>
          </cell>
          <cell r="AF2796">
            <v>533441</v>
          </cell>
          <cell r="AG2796">
            <v>179436</v>
          </cell>
          <cell r="AH2796" t="str">
            <v>Borough</v>
          </cell>
          <cell r="AI2796" t="str">
            <v>FY2010</v>
          </cell>
          <cell r="AJ2796" t="str">
            <v>3rd</v>
          </cell>
          <cell r="AK2796">
            <v>40535</v>
          </cell>
          <cell r="AL2796">
            <v>41152</v>
          </cell>
          <cell r="AM2796">
            <v>41364</v>
          </cell>
          <cell r="AN2796"/>
          <cell r="AO2796">
            <v>41631</v>
          </cell>
          <cell r="AP2796"/>
          <cell r="AQ2796">
            <v>25</v>
          </cell>
          <cell r="AR2796" t="str">
            <v>Demolition of existing building on the site and the erection of a part 4 storey/ part 6 six storey building to provide 25 residential units, provision of vehicular access, car parking and cycle parking, works of hard and soft landscaping and other incidental and enabling works associated with the development.</v>
          </cell>
          <cell r="AS2796">
            <v>112519</v>
          </cell>
        </row>
        <row r="2797">
          <cell r="A2797" t="str">
            <v>10-AP-2725</v>
          </cell>
          <cell r="B2797" t="str">
            <v>Full</v>
          </cell>
          <cell r="C2797" t="str">
            <v>Completed</v>
          </cell>
          <cell r="D2797" t="str">
            <v>Proposed</v>
          </cell>
          <cell r="E2797" t="str">
            <v>Inner</v>
          </cell>
          <cell r="F2797">
            <v>0</v>
          </cell>
          <cell r="G2797">
            <v>11</v>
          </cell>
          <cell r="H2797">
            <v>11</v>
          </cell>
          <cell r="I2797">
            <v>25</v>
          </cell>
          <cell r="J2797" t="str">
            <v>Yes</v>
          </cell>
          <cell r="K2797">
            <v>0.13100000000000001</v>
          </cell>
          <cell r="L2797">
            <v>0.13100000000000001</v>
          </cell>
          <cell r="M2797">
            <v>2</v>
          </cell>
          <cell r="N2797" t="str">
            <v>Social Rented</v>
          </cell>
          <cell r="O2797" t="str">
            <v>Housing Association</v>
          </cell>
          <cell r="P2797" t="str">
            <v>Flat Apartment or Maisonette</v>
          </cell>
          <cell r="Q2797" t="str">
            <v>New Residential Building</v>
          </cell>
          <cell r="R2797" t="str">
            <v>No</v>
          </cell>
          <cell r="S2797" t="str">
            <v>unknown</v>
          </cell>
          <cell r="T2797" t="str">
            <v>No</v>
          </cell>
          <cell r="U2797"/>
          <cell r="V2797" t="str">
            <v>Full</v>
          </cell>
          <cell r="W2797" t="str">
            <v>Borough</v>
          </cell>
          <cell r="X2797"/>
          <cell r="Y2797"/>
          <cell r="Z2797" t="str">
            <v>Former Whistable Day Nursery</v>
          </cell>
          <cell r="AA2797" t="str">
            <v>Stevens Street</v>
          </cell>
          <cell r="AB2797"/>
          <cell r="AC2797" t="str">
            <v>Former Whistable Day Nursery,Stevens Street,,SE1 3BX</v>
          </cell>
          <cell r="AD2797" t="str">
            <v>GRANGE</v>
          </cell>
          <cell r="AE2797" t="str">
            <v>SE1 3BX</v>
          </cell>
          <cell r="AF2797">
            <v>533441</v>
          </cell>
          <cell r="AG2797">
            <v>179436</v>
          </cell>
          <cell r="AH2797" t="str">
            <v>Borough</v>
          </cell>
          <cell r="AI2797" t="str">
            <v>FY2010</v>
          </cell>
          <cell r="AJ2797" t="str">
            <v>3rd</v>
          </cell>
          <cell r="AK2797">
            <v>40535</v>
          </cell>
          <cell r="AL2797">
            <v>41152</v>
          </cell>
          <cell r="AM2797">
            <v>41364</v>
          </cell>
          <cell r="AN2797"/>
          <cell r="AO2797">
            <v>41631</v>
          </cell>
          <cell r="AP2797"/>
          <cell r="AQ2797">
            <v>25</v>
          </cell>
          <cell r="AR2797" t="str">
            <v>Demolition of existing building on the site and the erection of a part 4 storey/ part 6 six storey building to provide 25 residential units, provision of vehicular access, car parking and cycle parking, works of hard and soft landscaping and other incidental and enabling works associated with the development.</v>
          </cell>
          <cell r="AS2797">
            <v>112519</v>
          </cell>
        </row>
        <row r="2798">
          <cell r="A2798" t="str">
            <v>10-AP-2725</v>
          </cell>
          <cell r="B2798" t="str">
            <v>Full</v>
          </cell>
          <cell r="C2798" t="str">
            <v>Completed</v>
          </cell>
          <cell r="D2798" t="str">
            <v>Proposed</v>
          </cell>
          <cell r="E2798" t="str">
            <v>Inner</v>
          </cell>
          <cell r="F2798">
            <v>0</v>
          </cell>
          <cell r="G2798">
            <v>3</v>
          </cell>
          <cell r="H2798">
            <v>3</v>
          </cell>
          <cell r="I2798">
            <v>25</v>
          </cell>
          <cell r="J2798" t="str">
            <v>Yes</v>
          </cell>
          <cell r="K2798">
            <v>0.13100000000000001</v>
          </cell>
          <cell r="L2798">
            <v>0.13100000000000001</v>
          </cell>
          <cell r="M2798">
            <v>3</v>
          </cell>
          <cell r="N2798" t="str">
            <v>Intermediate</v>
          </cell>
          <cell r="O2798" t="str">
            <v>Housing Association</v>
          </cell>
          <cell r="P2798" t="str">
            <v>Flat Apartment or Maisonette</v>
          </cell>
          <cell r="Q2798" t="str">
            <v>New Residential Building</v>
          </cell>
          <cell r="R2798" t="str">
            <v>No</v>
          </cell>
          <cell r="S2798" t="str">
            <v>unknown</v>
          </cell>
          <cell r="T2798" t="str">
            <v>No</v>
          </cell>
          <cell r="U2798"/>
          <cell r="V2798" t="str">
            <v>Full</v>
          </cell>
          <cell r="W2798" t="str">
            <v>Borough</v>
          </cell>
          <cell r="X2798"/>
          <cell r="Y2798"/>
          <cell r="Z2798" t="str">
            <v>Former Whistable Day Nursery</v>
          </cell>
          <cell r="AA2798" t="str">
            <v>Stevens Street</v>
          </cell>
          <cell r="AB2798"/>
          <cell r="AC2798" t="str">
            <v>Former Whistable Day Nursery,Stevens Street,,SE1 3BX</v>
          </cell>
          <cell r="AD2798" t="str">
            <v>GRANGE</v>
          </cell>
          <cell r="AE2798" t="str">
            <v>SE1 3BX</v>
          </cell>
          <cell r="AF2798">
            <v>533441</v>
          </cell>
          <cell r="AG2798">
            <v>179436</v>
          </cell>
          <cell r="AH2798" t="str">
            <v>Borough</v>
          </cell>
          <cell r="AI2798" t="str">
            <v>FY2010</v>
          </cell>
          <cell r="AJ2798" t="str">
            <v>3rd</v>
          </cell>
          <cell r="AK2798">
            <v>40535</v>
          </cell>
          <cell r="AL2798">
            <v>41152</v>
          </cell>
          <cell r="AM2798">
            <v>41364</v>
          </cell>
          <cell r="AN2798"/>
          <cell r="AO2798">
            <v>41631</v>
          </cell>
          <cell r="AP2798"/>
          <cell r="AQ2798">
            <v>25</v>
          </cell>
          <cell r="AR2798" t="str">
            <v>Demolition of existing building on the site and the erection of a part 4 storey/ part 6 six storey building to provide 25 residential units, provision of vehicular access, car parking and cycle parking, works of hard and soft landscaping and other incidental and enabling works associated with the development.</v>
          </cell>
          <cell r="AS2798">
            <v>112519</v>
          </cell>
        </row>
        <row r="2799">
          <cell r="A2799" t="str">
            <v>10-AP-2725</v>
          </cell>
          <cell r="B2799" t="str">
            <v>Full</v>
          </cell>
          <cell r="C2799" t="str">
            <v>Completed</v>
          </cell>
          <cell r="D2799" t="str">
            <v>Proposed</v>
          </cell>
          <cell r="E2799" t="str">
            <v>Inner</v>
          </cell>
          <cell r="F2799">
            <v>0</v>
          </cell>
          <cell r="G2799">
            <v>2</v>
          </cell>
          <cell r="H2799">
            <v>2</v>
          </cell>
          <cell r="I2799">
            <v>25</v>
          </cell>
          <cell r="J2799" t="str">
            <v>Yes</v>
          </cell>
          <cell r="K2799">
            <v>0.13100000000000001</v>
          </cell>
          <cell r="L2799">
            <v>0.13100000000000001</v>
          </cell>
          <cell r="M2799">
            <v>3</v>
          </cell>
          <cell r="N2799" t="str">
            <v>Social Rented</v>
          </cell>
          <cell r="O2799" t="str">
            <v>Housing Association</v>
          </cell>
          <cell r="P2799" t="str">
            <v>Flat Apartment or Maisonette</v>
          </cell>
          <cell r="Q2799" t="str">
            <v>New Residential Building</v>
          </cell>
          <cell r="R2799" t="str">
            <v>No</v>
          </cell>
          <cell r="S2799" t="str">
            <v>unknown</v>
          </cell>
          <cell r="T2799" t="str">
            <v>No</v>
          </cell>
          <cell r="U2799"/>
          <cell r="V2799" t="str">
            <v>Full</v>
          </cell>
          <cell r="W2799" t="str">
            <v>Borough</v>
          </cell>
          <cell r="X2799"/>
          <cell r="Y2799"/>
          <cell r="Z2799" t="str">
            <v>Former Whistable Day Nursery</v>
          </cell>
          <cell r="AA2799" t="str">
            <v>Stevens Street</v>
          </cell>
          <cell r="AB2799"/>
          <cell r="AC2799" t="str">
            <v>Former Whistable Day Nursery,Stevens Street,,SE1 3BX</v>
          </cell>
          <cell r="AD2799" t="str">
            <v>GRANGE</v>
          </cell>
          <cell r="AE2799" t="str">
            <v>SE1 3BX</v>
          </cell>
          <cell r="AF2799">
            <v>533441</v>
          </cell>
          <cell r="AG2799">
            <v>179436</v>
          </cell>
          <cell r="AH2799" t="str">
            <v>Borough</v>
          </cell>
          <cell r="AI2799" t="str">
            <v>FY2010</v>
          </cell>
          <cell r="AJ2799" t="str">
            <v>3rd</v>
          </cell>
          <cell r="AK2799">
            <v>40535</v>
          </cell>
          <cell r="AL2799">
            <v>41152</v>
          </cell>
          <cell r="AM2799">
            <v>41364</v>
          </cell>
          <cell r="AN2799"/>
          <cell r="AO2799">
            <v>41631</v>
          </cell>
          <cell r="AP2799"/>
          <cell r="AQ2799">
            <v>25</v>
          </cell>
          <cell r="AR2799" t="str">
            <v>Demolition of existing building on the site and the erection of a part 4 storey/ part 6 six storey building to provide 25 residential units, provision of vehicular access, car parking and cycle parking, works of hard and soft landscaping and other incidental and enabling works associated with the development.</v>
          </cell>
          <cell r="AS2799">
            <v>112519</v>
          </cell>
        </row>
        <row r="2800">
          <cell r="A2800" t="str">
            <v>10-AP-2725</v>
          </cell>
          <cell r="B2800" t="str">
            <v>Full</v>
          </cell>
          <cell r="C2800" t="str">
            <v>Completed</v>
          </cell>
          <cell r="D2800" t="str">
            <v>Proposed</v>
          </cell>
          <cell r="E2800" t="str">
            <v>Inner</v>
          </cell>
          <cell r="F2800">
            <v>0</v>
          </cell>
          <cell r="G2800">
            <v>1</v>
          </cell>
          <cell r="H2800">
            <v>1</v>
          </cell>
          <cell r="I2800">
            <v>25</v>
          </cell>
          <cell r="J2800" t="str">
            <v>Yes</v>
          </cell>
          <cell r="K2800">
            <v>0.13100000000000001</v>
          </cell>
          <cell r="L2800">
            <v>0.13100000000000001</v>
          </cell>
          <cell r="M2800">
            <v>4</v>
          </cell>
          <cell r="N2800" t="str">
            <v>Social Rented</v>
          </cell>
          <cell r="O2800" t="str">
            <v>Housing Association</v>
          </cell>
          <cell r="P2800" t="str">
            <v>Flat Apartment or Maisonette</v>
          </cell>
          <cell r="Q2800" t="str">
            <v>New Residential Building</v>
          </cell>
          <cell r="R2800" t="str">
            <v>No</v>
          </cell>
          <cell r="S2800" t="str">
            <v>unknown</v>
          </cell>
          <cell r="T2800" t="str">
            <v>No</v>
          </cell>
          <cell r="U2800"/>
          <cell r="V2800" t="str">
            <v>Full</v>
          </cell>
          <cell r="W2800" t="str">
            <v>Borough</v>
          </cell>
          <cell r="X2800"/>
          <cell r="Y2800"/>
          <cell r="Z2800" t="str">
            <v>Former Whistable Day Nursery</v>
          </cell>
          <cell r="AA2800" t="str">
            <v>Stevens Street</v>
          </cell>
          <cell r="AB2800"/>
          <cell r="AC2800" t="str">
            <v>Former Whistable Day Nursery,Stevens Street,,SE1 3BX</v>
          </cell>
          <cell r="AD2800" t="str">
            <v>GRANGE</v>
          </cell>
          <cell r="AE2800" t="str">
            <v>SE1 3BX</v>
          </cell>
          <cell r="AF2800">
            <v>533441</v>
          </cell>
          <cell r="AG2800">
            <v>179436</v>
          </cell>
          <cell r="AH2800" t="str">
            <v>Borough</v>
          </cell>
          <cell r="AI2800" t="str">
            <v>FY2010</v>
          </cell>
          <cell r="AJ2800" t="str">
            <v>3rd</v>
          </cell>
          <cell r="AK2800">
            <v>40535</v>
          </cell>
          <cell r="AL2800">
            <v>41152</v>
          </cell>
          <cell r="AM2800">
            <v>41364</v>
          </cell>
          <cell r="AN2800"/>
          <cell r="AO2800">
            <v>41631</v>
          </cell>
          <cell r="AP2800"/>
          <cell r="AQ2800">
            <v>25</v>
          </cell>
          <cell r="AR2800" t="str">
            <v>Demolition of existing building on the site and the erection of a part 4 storey/ part 6 six storey building to provide 25 residential units, provision of vehicular access, car parking and cycle parking, works of hard and soft landscaping and other incidental and enabling works associated with the development.</v>
          </cell>
          <cell r="AS2800">
            <v>112519</v>
          </cell>
        </row>
        <row r="2801">
          <cell r="A2801" t="str">
            <v>10-AP-2750</v>
          </cell>
          <cell r="B2801" t="str">
            <v>Full</v>
          </cell>
          <cell r="C2801" t="str">
            <v>Completed</v>
          </cell>
          <cell r="D2801" t="str">
            <v>Existing</v>
          </cell>
          <cell r="E2801" t="str">
            <v>Inner</v>
          </cell>
          <cell r="F2801">
            <v>1</v>
          </cell>
          <cell r="G2801">
            <v>0</v>
          </cell>
          <cell r="H2801">
            <v>-1</v>
          </cell>
          <cell r="I2801">
            <v>2</v>
          </cell>
          <cell r="J2801" t="str">
            <v>No</v>
          </cell>
          <cell r="K2801">
            <v>0.01</v>
          </cell>
          <cell r="L2801">
            <v>0.01</v>
          </cell>
          <cell r="M2801">
            <v>3</v>
          </cell>
          <cell r="N2801" t="str">
            <v>Market</v>
          </cell>
          <cell r="O2801" t="str">
            <v>Private</v>
          </cell>
          <cell r="P2801" t="str">
            <v>Flat Apartment or Maisonette</v>
          </cell>
          <cell r="Q2801" t="str">
            <v>Conversion of Dwelling(s) or ancillary C3 floorspace</v>
          </cell>
          <cell r="R2801" t="str">
            <v>No</v>
          </cell>
          <cell r="S2801" t="str">
            <v>unknown</v>
          </cell>
          <cell r="T2801" t="str">
            <v>No</v>
          </cell>
          <cell r="U2801" t="str">
            <v>N/A</v>
          </cell>
          <cell r="V2801" t="str">
            <v>Full</v>
          </cell>
          <cell r="W2801" t="str">
            <v>Borough</v>
          </cell>
          <cell r="X2801"/>
          <cell r="Y2801" t="str">
            <v>First And Second Floors</v>
          </cell>
          <cell r="Z2801" t="str">
            <v>335</v>
          </cell>
          <cell r="AA2801" t="str">
            <v>Walworth Road</v>
          </cell>
          <cell r="AB2801"/>
          <cell r="AC2801" t="str">
            <v>First And Second Floors335,Walworth Road,,SE17 2TG</v>
          </cell>
          <cell r="AD2801" t="str">
            <v>FARADAY</v>
          </cell>
          <cell r="AE2801" t="str">
            <v>SE17 2TG</v>
          </cell>
          <cell r="AF2801">
            <v>532445</v>
          </cell>
          <cell r="AG2801">
            <v>178042</v>
          </cell>
          <cell r="AH2801" t="str">
            <v>Borough</v>
          </cell>
          <cell r="AI2801" t="str">
            <v>FY2010</v>
          </cell>
          <cell r="AJ2801" t="str">
            <v>4th</v>
          </cell>
          <cell r="AK2801">
            <v>40561</v>
          </cell>
          <cell r="AL2801">
            <v>40785</v>
          </cell>
          <cell r="AM2801">
            <v>40981</v>
          </cell>
          <cell r="AN2801"/>
          <cell r="AO2801">
            <v>41657</v>
          </cell>
          <cell r="AP2801"/>
          <cell r="AQ2801">
            <v>2</v>
          </cell>
          <cell r="AR2801" t="str">
            <v>Conversion of first and second floors from maisonette to form two self contained flats (1x 1 bed and 1x studio) with access from Walworth Road, alterations to ground floor shop and shopfront providing new dedicated access from the front; and with new window at ground floor on flank return wall to rear.</v>
          </cell>
          <cell r="AS2801">
            <v>113114</v>
          </cell>
        </row>
        <row r="2802">
          <cell r="A2802" t="str">
            <v>10-AP-2750</v>
          </cell>
          <cell r="B2802" t="str">
            <v>Full</v>
          </cell>
          <cell r="C2802" t="str">
            <v>Completed</v>
          </cell>
          <cell r="D2802" t="str">
            <v>Proposed</v>
          </cell>
          <cell r="E2802" t="str">
            <v>Inner</v>
          </cell>
          <cell r="F2802">
            <v>0</v>
          </cell>
          <cell r="G2802">
            <v>1</v>
          </cell>
          <cell r="H2802">
            <v>1</v>
          </cell>
          <cell r="I2802">
            <v>2</v>
          </cell>
          <cell r="J2802" t="str">
            <v>No</v>
          </cell>
          <cell r="K2802">
            <v>0.01</v>
          </cell>
          <cell r="L2802">
            <v>0.01</v>
          </cell>
          <cell r="M2802">
            <v>1</v>
          </cell>
          <cell r="N2802" t="str">
            <v>Market</v>
          </cell>
          <cell r="O2802" t="str">
            <v>Private</v>
          </cell>
          <cell r="P2802" t="str">
            <v>Flat Apartment or Maisonette</v>
          </cell>
          <cell r="Q2802" t="str">
            <v>Conversion of Dwelling(s) or ancillary C3 floorspace</v>
          </cell>
          <cell r="R2802" t="str">
            <v>No</v>
          </cell>
          <cell r="S2802" t="str">
            <v>unknown</v>
          </cell>
          <cell r="T2802" t="str">
            <v>No</v>
          </cell>
          <cell r="U2802"/>
          <cell r="V2802" t="str">
            <v>Full</v>
          </cell>
          <cell r="W2802" t="str">
            <v>Borough</v>
          </cell>
          <cell r="X2802"/>
          <cell r="Y2802" t="str">
            <v>First And Second Floors</v>
          </cell>
          <cell r="Z2802" t="str">
            <v>335</v>
          </cell>
          <cell r="AA2802" t="str">
            <v>Walworth Road</v>
          </cell>
          <cell r="AB2802"/>
          <cell r="AC2802" t="str">
            <v>First And Second Floors335,Walworth Road,,SE17 2TG</v>
          </cell>
          <cell r="AD2802" t="str">
            <v>FARADAY</v>
          </cell>
          <cell r="AE2802" t="str">
            <v>SE17 2TG</v>
          </cell>
          <cell r="AF2802">
            <v>532445</v>
          </cell>
          <cell r="AG2802">
            <v>178042</v>
          </cell>
          <cell r="AH2802" t="str">
            <v>Borough</v>
          </cell>
          <cell r="AI2802" t="str">
            <v>FY2010</v>
          </cell>
          <cell r="AJ2802" t="str">
            <v>4th</v>
          </cell>
          <cell r="AK2802">
            <v>40561</v>
          </cell>
          <cell r="AL2802">
            <v>40785</v>
          </cell>
          <cell r="AM2802">
            <v>40981</v>
          </cell>
          <cell r="AN2802"/>
          <cell r="AO2802">
            <v>41657</v>
          </cell>
          <cell r="AP2802"/>
          <cell r="AQ2802">
            <v>2</v>
          </cell>
          <cell r="AR2802" t="str">
            <v>Conversion of first and second floors from maisonette to form two self contained flats (1x 1 bed and 1x studio) with access from Walworth Road, alterations to ground floor shop and shopfront providing new dedicated access from the front; and with new window at ground floor on flank return wall to rear.</v>
          </cell>
          <cell r="AS2802">
            <v>113114</v>
          </cell>
        </row>
        <row r="2803">
          <cell r="A2803" t="str">
            <v>10-AP-2750</v>
          </cell>
          <cell r="B2803" t="str">
            <v>Full</v>
          </cell>
          <cell r="C2803" t="str">
            <v>Completed</v>
          </cell>
          <cell r="D2803" t="str">
            <v>Proposed</v>
          </cell>
          <cell r="E2803" t="str">
            <v>Inner</v>
          </cell>
          <cell r="F2803">
            <v>0</v>
          </cell>
          <cell r="G2803">
            <v>1</v>
          </cell>
          <cell r="H2803">
            <v>1</v>
          </cell>
          <cell r="I2803">
            <v>2</v>
          </cell>
          <cell r="J2803" t="str">
            <v>No</v>
          </cell>
          <cell r="K2803">
            <v>0.01</v>
          </cell>
          <cell r="L2803">
            <v>0.01</v>
          </cell>
          <cell r="M2803">
            <v>1</v>
          </cell>
          <cell r="N2803" t="str">
            <v>Market</v>
          </cell>
          <cell r="O2803" t="str">
            <v>Private</v>
          </cell>
          <cell r="P2803" t="str">
            <v>Studio or S/C Bedsit</v>
          </cell>
          <cell r="Q2803" t="str">
            <v>Conversion of Dwelling(s) or ancillary C3 floorspace</v>
          </cell>
          <cell r="R2803" t="str">
            <v>No</v>
          </cell>
          <cell r="S2803" t="str">
            <v>unknown</v>
          </cell>
          <cell r="T2803" t="str">
            <v>No</v>
          </cell>
          <cell r="U2803"/>
          <cell r="V2803" t="str">
            <v>Full</v>
          </cell>
          <cell r="W2803" t="str">
            <v>Borough</v>
          </cell>
          <cell r="X2803"/>
          <cell r="Y2803" t="str">
            <v>First And Second Floors</v>
          </cell>
          <cell r="Z2803" t="str">
            <v>335</v>
          </cell>
          <cell r="AA2803" t="str">
            <v>Walworth Road</v>
          </cell>
          <cell r="AB2803"/>
          <cell r="AC2803" t="str">
            <v>First And Second Floors335,Walworth Road,,SE17 2TG</v>
          </cell>
          <cell r="AD2803" t="str">
            <v>FARADAY</v>
          </cell>
          <cell r="AE2803" t="str">
            <v>SE17 2TG</v>
          </cell>
          <cell r="AF2803">
            <v>532445</v>
          </cell>
          <cell r="AG2803">
            <v>178042</v>
          </cell>
          <cell r="AH2803" t="str">
            <v>Borough</v>
          </cell>
          <cell r="AI2803" t="str">
            <v>FY2010</v>
          </cell>
          <cell r="AJ2803" t="str">
            <v>4th</v>
          </cell>
          <cell r="AK2803">
            <v>40561</v>
          </cell>
          <cell r="AL2803">
            <v>40785</v>
          </cell>
          <cell r="AM2803">
            <v>40981</v>
          </cell>
          <cell r="AN2803"/>
          <cell r="AO2803">
            <v>41657</v>
          </cell>
          <cell r="AP2803"/>
          <cell r="AQ2803">
            <v>2</v>
          </cell>
          <cell r="AR2803" t="str">
            <v>Conversion of first and second floors from maisonette to form two self contained flats (1x 1 bed and 1x studio) with access from Walworth Road, alterations to ground floor shop and shopfront providing new dedicated access from the front; and with new window at ground floor on flank return wall to rear.</v>
          </cell>
          <cell r="AS2803">
            <v>113114</v>
          </cell>
        </row>
        <row r="2804">
          <cell r="A2804" t="str">
            <v>10-AP-2752</v>
          </cell>
          <cell r="B2804" t="str">
            <v>Full</v>
          </cell>
          <cell r="C2804" t="str">
            <v>Completed</v>
          </cell>
          <cell r="D2804" t="str">
            <v>Proposed</v>
          </cell>
          <cell r="E2804" t="str">
            <v>Inner</v>
          </cell>
          <cell r="F2804">
            <v>0</v>
          </cell>
          <cell r="G2804">
            <v>1</v>
          </cell>
          <cell r="H2804">
            <v>1</v>
          </cell>
          <cell r="I2804">
            <v>1</v>
          </cell>
          <cell r="J2804" t="str">
            <v>No</v>
          </cell>
          <cell r="K2804">
            <v>6.2E-2</v>
          </cell>
          <cell r="L2804">
            <v>6.2E-2</v>
          </cell>
          <cell r="M2804">
            <v>5</v>
          </cell>
          <cell r="N2804" t="str">
            <v>Market</v>
          </cell>
          <cell r="O2804" t="str">
            <v>Private</v>
          </cell>
          <cell r="P2804" t="str">
            <v>House or Bungalow</v>
          </cell>
          <cell r="Q2804" t="str">
            <v>New Residential Building</v>
          </cell>
          <cell r="R2804" t="str">
            <v>No</v>
          </cell>
          <cell r="S2804" t="str">
            <v>unknown</v>
          </cell>
          <cell r="T2804" t="str">
            <v>No</v>
          </cell>
          <cell r="U2804"/>
          <cell r="V2804" t="str">
            <v>Full</v>
          </cell>
          <cell r="W2804" t="str">
            <v>Borough</v>
          </cell>
          <cell r="X2804"/>
          <cell r="Y2804"/>
          <cell r="Z2804" t="str">
            <v>Garages On Land Adjacent To 68</v>
          </cell>
          <cell r="AA2804" t="str">
            <v>Marmora Road</v>
          </cell>
          <cell r="AB2804"/>
          <cell r="AC2804" t="str">
            <v>Garages On Land Adjacent To 68,Marmora Road,,SE22 0RY</v>
          </cell>
          <cell r="AD2804" t="str">
            <v>PECKHAM RYE</v>
          </cell>
          <cell r="AE2804" t="str">
            <v>SE22 0RY</v>
          </cell>
          <cell r="AF2804">
            <v>535282</v>
          </cell>
          <cell r="AG2804">
            <v>174464</v>
          </cell>
          <cell r="AH2804" t="str">
            <v>Borough</v>
          </cell>
          <cell r="AI2804" t="str">
            <v>FY2011</v>
          </cell>
          <cell r="AJ2804" t="str">
            <v>1st</v>
          </cell>
          <cell r="AK2804">
            <v>40651</v>
          </cell>
          <cell r="AL2804">
            <v>41244</v>
          </cell>
          <cell r="AM2804">
            <v>42066</v>
          </cell>
          <cell r="AN2804"/>
          <cell r="AO2804">
            <v>41747</v>
          </cell>
          <cell r="AP2804"/>
          <cell r="AQ2804">
            <v>1</v>
          </cell>
          <cell r="AR2804" t="str">
            <v>Erection of a 5 bedroom dwelling house on land currently occupied by 15 garages (Use Class C3); house to be basement, ground and first floor levels with accommodation in the roof; two parking spaces to the front.</v>
          </cell>
          <cell r="AS2804">
            <v>115732</v>
          </cell>
        </row>
        <row r="2805">
          <cell r="A2805" t="str">
            <v>10-AP-2794</v>
          </cell>
          <cell r="B2805" t="str">
            <v>Full</v>
          </cell>
          <cell r="C2805" t="str">
            <v>Completed</v>
          </cell>
          <cell r="D2805" t="str">
            <v>Existing</v>
          </cell>
          <cell r="E2805" t="str">
            <v>Inner</v>
          </cell>
          <cell r="F2805">
            <v>1</v>
          </cell>
          <cell r="G2805">
            <v>0</v>
          </cell>
          <cell r="H2805">
            <v>-1</v>
          </cell>
          <cell r="I2805"/>
          <cell r="J2805" t="str">
            <v>No</v>
          </cell>
          <cell r="K2805">
            <v>1.6E-2</v>
          </cell>
          <cell r="L2805">
            <v>0</v>
          </cell>
          <cell r="M2805">
            <v>3</v>
          </cell>
          <cell r="N2805" t="str">
            <v>Market</v>
          </cell>
          <cell r="O2805" t="str">
            <v>Private</v>
          </cell>
          <cell r="P2805" t="str">
            <v>House or Bungalow</v>
          </cell>
          <cell r="Q2805" t="str">
            <v>Not Known</v>
          </cell>
          <cell r="R2805" t="str">
            <v>No</v>
          </cell>
          <cell r="S2805" t="str">
            <v>unknown</v>
          </cell>
          <cell r="T2805" t="str">
            <v>No</v>
          </cell>
          <cell r="U2805" t="str">
            <v>N/A</v>
          </cell>
          <cell r="V2805" t="str">
            <v>Full</v>
          </cell>
          <cell r="W2805" t="str">
            <v>Borough</v>
          </cell>
          <cell r="X2805"/>
          <cell r="Y2805"/>
          <cell r="Z2805" t="str">
            <v>15</v>
          </cell>
          <cell r="AA2805" t="str">
            <v>Colls Road</v>
          </cell>
          <cell r="AB2805"/>
          <cell r="AC2805" t="str">
            <v>15,Colls Road,,SE15 2NS</v>
          </cell>
          <cell r="AD2805" t="str">
            <v>NUNHEAD</v>
          </cell>
          <cell r="AE2805" t="str">
            <v>SE15 2NS</v>
          </cell>
          <cell r="AF2805">
            <v>535266</v>
          </cell>
          <cell r="AG2805">
            <v>176916</v>
          </cell>
          <cell r="AH2805" t="str">
            <v>Borough</v>
          </cell>
          <cell r="AI2805" t="str">
            <v>FY2010</v>
          </cell>
          <cell r="AJ2805" t="str">
            <v>3rd</v>
          </cell>
          <cell r="AK2805">
            <v>40491</v>
          </cell>
          <cell r="AL2805">
            <v>40491</v>
          </cell>
          <cell r="AM2805">
            <v>40491</v>
          </cell>
          <cell r="AN2805"/>
          <cell r="AO2805">
            <v>41587</v>
          </cell>
          <cell r="AP2805"/>
          <cell r="AQ2805"/>
          <cell r="AR2805" t="str">
            <v>Change of use from class C3 (dwelling houses) to class C2 (residential institutions - care home).</v>
          </cell>
          <cell r="AS2805">
            <v>111586</v>
          </cell>
        </row>
        <row r="2806">
          <cell r="A2806" t="str">
            <v>10-AP-2796</v>
          </cell>
          <cell r="B2806" t="str">
            <v>Full</v>
          </cell>
          <cell r="C2806" t="str">
            <v>Completed</v>
          </cell>
          <cell r="D2806" t="str">
            <v>Proposed</v>
          </cell>
          <cell r="E2806" t="str">
            <v>Inner</v>
          </cell>
          <cell r="F2806">
            <v>0</v>
          </cell>
          <cell r="G2806">
            <v>6</v>
          </cell>
          <cell r="H2806">
            <v>6</v>
          </cell>
          <cell r="I2806">
            <v>9</v>
          </cell>
          <cell r="J2806" t="str">
            <v>No</v>
          </cell>
          <cell r="K2806">
            <v>0.05</v>
          </cell>
          <cell r="L2806">
            <v>0.03</v>
          </cell>
          <cell r="M2806">
            <v>1</v>
          </cell>
          <cell r="N2806" t="str">
            <v>Market</v>
          </cell>
          <cell r="O2806" t="str">
            <v>Private</v>
          </cell>
          <cell r="P2806" t="str">
            <v>Flat Apartment or Maisonette</v>
          </cell>
          <cell r="Q2806" t="str">
            <v>New Residential Building</v>
          </cell>
          <cell r="R2806" t="str">
            <v>No</v>
          </cell>
          <cell r="S2806" t="str">
            <v>unknown</v>
          </cell>
          <cell r="T2806" t="str">
            <v>No</v>
          </cell>
          <cell r="U2806"/>
          <cell r="V2806" t="str">
            <v>Full</v>
          </cell>
          <cell r="W2806" t="str">
            <v>Planning Inspectorate</v>
          </cell>
          <cell r="X2806"/>
          <cell r="Y2806"/>
          <cell r="Z2806" t="str">
            <v>292</v>
          </cell>
          <cell r="AA2806" t="str">
            <v>Walworth Road</v>
          </cell>
          <cell r="AB2806" t="str">
            <v>Carter Place</v>
          </cell>
          <cell r="AC2806" t="str">
            <v>292,Walworth Road,Carter Place,SE17 2TE</v>
          </cell>
          <cell r="AD2806" t="str">
            <v>NEWINGTON</v>
          </cell>
          <cell r="AE2806" t="str">
            <v>SE17 2TE</v>
          </cell>
          <cell r="AF2806">
            <v>532327</v>
          </cell>
          <cell r="AG2806">
            <v>178152</v>
          </cell>
          <cell r="AH2806" t="str">
            <v>Planning Inspectorate</v>
          </cell>
          <cell r="AI2806" t="str">
            <v>FY2011</v>
          </cell>
          <cell r="AJ2806" t="str">
            <v>2nd</v>
          </cell>
          <cell r="AK2806">
            <v>40765</v>
          </cell>
          <cell r="AL2806">
            <v>41152</v>
          </cell>
          <cell r="AM2806">
            <v>41701</v>
          </cell>
          <cell r="AN2806"/>
          <cell r="AO2806">
            <v>41861</v>
          </cell>
          <cell r="AP2806"/>
          <cell r="AQ2806">
            <v>9</v>
          </cell>
          <cell r="AR2806" t="str">
            <v>Construction of four storey building, plus basement, comprising 330m2 of A1 / A3 use at basement and ground floor, with 9 self contained residential units located at first, second and third floor levels (comprising 1x studio, 6 x one bed and 2 x two bed units); with cycle and refuse storage at ground floor and hard and soft landscaping.</v>
          </cell>
          <cell r="AS2806">
            <v>117788</v>
          </cell>
        </row>
        <row r="2807">
          <cell r="A2807" t="str">
            <v>10-AP-2796</v>
          </cell>
          <cell r="B2807" t="str">
            <v>Full</v>
          </cell>
          <cell r="C2807" t="str">
            <v>Completed</v>
          </cell>
          <cell r="D2807" t="str">
            <v>Proposed</v>
          </cell>
          <cell r="E2807" t="str">
            <v>Inner</v>
          </cell>
          <cell r="F2807">
            <v>0</v>
          </cell>
          <cell r="G2807">
            <v>1</v>
          </cell>
          <cell r="H2807">
            <v>1</v>
          </cell>
          <cell r="I2807">
            <v>9</v>
          </cell>
          <cell r="J2807" t="str">
            <v>No</v>
          </cell>
          <cell r="K2807">
            <v>0.05</v>
          </cell>
          <cell r="L2807">
            <v>0.03</v>
          </cell>
          <cell r="M2807">
            <v>1</v>
          </cell>
          <cell r="N2807" t="str">
            <v>Market</v>
          </cell>
          <cell r="O2807" t="str">
            <v>Private</v>
          </cell>
          <cell r="P2807" t="str">
            <v>Studio or S/C Bedsit</v>
          </cell>
          <cell r="Q2807" t="str">
            <v>New Residential Building</v>
          </cell>
          <cell r="R2807" t="str">
            <v>No</v>
          </cell>
          <cell r="S2807" t="str">
            <v>unknown</v>
          </cell>
          <cell r="T2807" t="str">
            <v>No</v>
          </cell>
          <cell r="U2807"/>
          <cell r="V2807" t="str">
            <v>Full</v>
          </cell>
          <cell r="W2807" t="str">
            <v>Planning Inspectorate</v>
          </cell>
          <cell r="X2807"/>
          <cell r="Y2807"/>
          <cell r="Z2807" t="str">
            <v>292</v>
          </cell>
          <cell r="AA2807" t="str">
            <v>Walworth Road</v>
          </cell>
          <cell r="AB2807" t="str">
            <v>Carter Place</v>
          </cell>
          <cell r="AC2807" t="str">
            <v>292,Walworth Road,Carter Place,SE17 2TE</v>
          </cell>
          <cell r="AD2807" t="str">
            <v>NEWINGTON</v>
          </cell>
          <cell r="AE2807" t="str">
            <v>SE17 2TE</v>
          </cell>
          <cell r="AF2807">
            <v>532327</v>
          </cell>
          <cell r="AG2807">
            <v>178152</v>
          </cell>
          <cell r="AH2807" t="str">
            <v>Planning Inspectorate</v>
          </cell>
          <cell r="AI2807" t="str">
            <v>FY2011</v>
          </cell>
          <cell r="AJ2807" t="str">
            <v>2nd</v>
          </cell>
          <cell r="AK2807">
            <v>40765</v>
          </cell>
          <cell r="AL2807">
            <v>41152</v>
          </cell>
          <cell r="AM2807">
            <v>41701</v>
          </cell>
          <cell r="AN2807"/>
          <cell r="AO2807">
            <v>41861</v>
          </cell>
          <cell r="AP2807"/>
          <cell r="AQ2807">
            <v>9</v>
          </cell>
          <cell r="AR2807" t="str">
            <v>Construction of four storey building, plus basement, comprising 330m2 of A1 / A3 use at basement and ground floor, with 9 self contained residential units located at first, second and third floor levels (comprising 1x studio, 6 x one bed and 2 x two bed units); with cycle and refuse storage at ground floor and hard and soft landscaping.</v>
          </cell>
          <cell r="AS2807">
            <v>117788</v>
          </cell>
        </row>
        <row r="2808">
          <cell r="A2808" t="str">
            <v>10-AP-2796</v>
          </cell>
          <cell r="B2808" t="str">
            <v>Full</v>
          </cell>
          <cell r="C2808" t="str">
            <v>Completed</v>
          </cell>
          <cell r="D2808" t="str">
            <v>Proposed</v>
          </cell>
          <cell r="E2808" t="str">
            <v>Inner</v>
          </cell>
          <cell r="F2808">
            <v>0</v>
          </cell>
          <cell r="G2808">
            <v>2</v>
          </cell>
          <cell r="H2808">
            <v>2</v>
          </cell>
          <cell r="I2808">
            <v>9</v>
          </cell>
          <cell r="J2808" t="str">
            <v>No</v>
          </cell>
          <cell r="K2808">
            <v>0.05</v>
          </cell>
          <cell r="L2808">
            <v>0.03</v>
          </cell>
          <cell r="M2808">
            <v>2</v>
          </cell>
          <cell r="N2808" t="str">
            <v>Market</v>
          </cell>
          <cell r="O2808" t="str">
            <v>Private</v>
          </cell>
          <cell r="P2808" t="str">
            <v>Flat Apartment or Maisonette</v>
          </cell>
          <cell r="Q2808" t="str">
            <v>New Residential Building</v>
          </cell>
          <cell r="R2808" t="str">
            <v>No</v>
          </cell>
          <cell r="S2808" t="str">
            <v>unknown</v>
          </cell>
          <cell r="T2808" t="str">
            <v>No</v>
          </cell>
          <cell r="U2808"/>
          <cell r="V2808" t="str">
            <v>Full</v>
          </cell>
          <cell r="W2808" t="str">
            <v>Planning Inspectorate</v>
          </cell>
          <cell r="X2808"/>
          <cell r="Y2808"/>
          <cell r="Z2808" t="str">
            <v>292</v>
          </cell>
          <cell r="AA2808" t="str">
            <v>Walworth Road</v>
          </cell>
          <cell r="AB2808" t="str">
            <v>Carter Place</v>
          </cell>
          <cell r="AC2808" t="str">
            <v>292,Walworth Road,Carter Place,SE17 2TE</v>
          </cell>
          <cell r="AD2808" t="str">
            <v>NEWINGTON</v>
          </cell>
          <cell r="AE2808" t="str">
            <v>SE17 2TE</v>
          </cell>
          <cell r="AF2808">
            <v>532327</v>
          </cell>
          <cell r="AG2808">
            <v>178152</v>
          </cell>
          <cell r="AH2808" t="str">
            <v>Planning Inspectorate</v>
          </cell>
          <cell r="AI2808" t="str">
            <v>FY2011</v>
          </cell>
          <cell r="AJ2808" t="str">
            <v>2nd</v>
          </cell>
          <cell r="AK2808">
            <v>40765</v>
          </cell>
          <cell r="AL2808">
            <v>41152</v>
          </cell>
          <cell r="AM2808">
            <v>41701</v>
          </cell>
          <cell r="AN2808"/>
          <cell r="AO2808">
            <v>41861</v>
          </cell>
          <cell r="AP2808"/>
          <cell r="AQ2808">
            <v>9</v>
          </cell>
          <cell r="AR2808" t="str">
            <v>Construction of four storey building, plus basement, comprising 330m2 of A1 / A3 use at basement and ground floor, with 9 self contained residential units located at first, second and third floor levels (comprising 1x studio, 6 x one bed and 2 x two bed units); with cycle and refuse storage at ground floor and hard and soft landscaping.</v>
          </cell>
          <cell r="AS2808">
            <v>117788</v>
          </cell>
        </row>
        <row r="2809">
          <cell r="A2809" t="str">
            <v>10-AP-2824</v>
          </cell>
          <cell r="B2809" t="str">
            <v>Full</v>
          </cell>
          <cell r="C2809" t="str">
            <v>Completed</v>
          </cell>
          <cell r="D2809" t="str">
            <v>Proposed</v>
          </cell>
          <cell r="E2809" t="str">
            <v>Inner</v>
          </cell>
          <cell r="F2809">
            <v>0</v>
          </cell>
          <cell r="G2809">
            <v>4</v>
          </cell>
          <cell r="H2809">
            <v>4</v>
          </cell>
          <cell r="I2809">
            <v>23</v>
          </cell>
          <cell r="J2809" t="str">
            <v>No</v>
          </cell>
          <cell r="K2809">
            <v>9.7000000000000003E-2</v>
          </cell>
          <cell r="L2809">
            <v>9.7000000000000003E-2</v>
          </cell>
          <cell r="M2809">
            <v>1</v>
          </cell>
          <cell r="N2809" t="str">
            <v>Market</v>
          </cell>
          <cell r="O2809" t="str">
            <v>Private</v>
          </cell>
          <cell r="P2809" t="str">
            <v>Flat Apartment or Maisonette</v>
          </cell>
          <cell r="Q2809" t="str">
            <v>New Residential Building</v>
          </cell>
          <cell r="R2809" t="str">
            <v>No</v>
          </cell>
          <cell r="S2809" t="str">
            <v>unknown</v>
          </cell>
          <cell r="T2809" t="str">
            <v>No</v>
          </cell>
          <cell r="U2809"/>
          <cell r="V2809" t="str">
            <v>Full</v>
          </cell>
          <cell r="W2809" t="str">
            <v>Borough</v>
          </cell>
          <cell r="X2809"/>
          <cell r="Y2809"/>
          <cell r="Z2809" t="str">
            <v>63</v>
          </cell>
          <cell r="AA2809" t="str">
            <v>Alscot Road</v>
          </cell>
          <cell r="AB2809"/>
          <cell r="AC2809" t="str">
            <v>63,Alscot Road,,SE1 3AW</v>
          </cell>
          <cell r="AD2809" t="str">
            <v>GRANGE</v>
          </cell>
          <cell r="AE2809" t="str">
            <v>SE1 3AW</v>
          </cell>
          <cell r="AF2809">
            <v>533876</v>
          </cell>
          <cell r="AG2809">
            <v>179026</v>
          </cell>
          <cell r="AH2809" t="str">
            <v>Borough</v>
          </cell>
          <cell r="AI2809" t="str">
            <v>FY2010</v>
          </cell>
          <cell r="AJ2809" t="str">
            <v>4th</v>
          </cell>
          <cell r="AK2809">
            <v>40550</v>
          </cell>
          <cell r="AL2809">
            <v>40724</v>
          </cell>
          <cell r="AM2809">
            <v>41449</v>
          </cell>
          <cell r="AN2809"/>
          <cell r="AO2809">
            <v>41646</v>
          </cell>
          <cell r="AP2809"/>
          <cell r="AQ2809">
            <v>23</v>
          </cell>
          <cell r="AR2809" t="str">
            <v>Clearance of site and erection of a part 4 / part 5 storey building to provide 23 new homes (6x 1 bed, 12x 2 bed, 4x 3 bed &amp; 1x 4 bed) including 7 affordable units and bicycle and car parking, refuse / recycling facilities, access, landscaping and amenity areas.</v>
          </cell>
          <cell r="AS2809">
            <v>113116</v>
          </cell>
        </row>
        <row r="2810">
          <cell r="A2810" t="str">
            <v>10-AP-2824</v>
          </cell>
          <cell r="B2810" t="str">
            <v>Full</v>
          </cell>
          <cell r="C2810" t="str">
            <v>Completed</v>
          </cell>
          <cell r="D2810" t="str">
            <v>Proposed</v>
          </cell>
          <cell r="E2810" t="str">
            <v>Inner</v>
          </cell>
          <cell r="F2810">
            <v>0</v>
          </cell>
          <cell r="G2810">
            <v>10</v>
          </cell>
          <cell r="H2810">
            <v>10</v>
          </cell>
          <cell r="I2810">
            <v>23</v>
          </cell>
          <cell r="J2810" t="str">
            <v>No</v>
          </cell>
          <cell r="K2810">
            <v>9.7000000000000003E-2</v>
          </cell>
          <cell r="L2810">
            <v>9.7000000000000003E-2</v>
          </cell>
          <cell r="M2810">
            <v>2</v>
          </cell>
          <cell r="N2810" t="str">
            <v>Market</v>
          </cell>
          <cell r="O2810" t="str">
            <v>Private</v>
          </cell>
          <cell r="P2810" t="str">
            <v>Flat Apartment or Maisonette</v>
          </cell>
          <cell r="Q2810" t="str">
            <v>New Residential Building</v>
          </cell>
          <cell r="R2810" t="str">
            <v>No</v>
          </cell>
          <cell r="S2810" t="str">
            <v>unknown</v>
          </cell>
          <cell r="T2810" t="str">
            <v>No</v>
          </cell>
          <cell r="U2810"/>
          <cell r="V2810" t="str">
            <v>Full</v>
          </cell>
          <cell r="W2810" t="str">
            <v>Borough</v>
          </cell>
          <cell r="X2810"/>
          <cell r="Y2810"/>
          <cell r="Z2810" t="str">
            <v>63</v>
          </cell>
          <cell r="AA2810" t="str">
            <v>Alscot Road</v>
          </cell>
          <cell r="AB2810"/>
          <cell r="AC2810" t="str">
            <v>63,Alscot Road,,SE1 3AW</v>
          </cell>
          <cell r="AD2810" t="str">
            <v>GRANGE</v>
          </cell>
          <cell r="AE2810" t="str">
            <v>SE1 3AW</v>
          </cell>
          <cell r="AF2810">
            <v>533876</v>
          </cell>
          <cell r="AG2810">
            <v>179026</v>
          </cell>
          <cell r="AH2810" t="str">
            <v>Borough</v>
          </cell>
          <cell r="AI2810" t="str">
            <v>FY2010</v>
          </cell>
          <cell r="AJ2810" t="str">
            <v>4th</v>
          </cell>
          <cell r="AK2810">
            <v>40550</v>
          </cell>
          <cell r="AL2810">
            <v>40724</v>
          </cell>
          <cell r="AM2810">
            <v>41449</v>
          </cell>
          <cell r="AN2810"/>
          <cell r="AO2810">
            <v>41646</v>
          </cell>
          <cell r="AP2810"/>
          <cell r="AQ2810">
            <v>23</v>
          </cell>
          <cell r="AR2810" t="str">
            <v>Clearance of site and erection of a part 4 / part 5 storey building to provide 23 new homes (6x 1 bed, 12x 2 bed, 4x 3 bed &amp; 1x 4 bed) including 7 affordable units and bicycle and car parking, refuse / recycling facilities, access, landscaping and amenity areas.</v>
          </cell>
          <cell r="AS2810">
            <v>113116</v>
          </cell>
        </row>
        <row r="2811">
          <cell r="A2811" t="str">
            <v>10-AP-2824</v>
          </cell>
          <cell r="B2811" t="str">
            <v>Full</v>
          </cell>
          <cell r="C2811" t="str">
            <v>Completed</v>
          </cell>
          <cell r="D2811" t="str">
            <v>Proposed</v>
          </cell>
          <cell r="E2811" t="str">
            <v>Inner</v>
          </cell>
          <cell r="F2811">
            <v>0</v>
          </cell>
          <cell r="G2811">
            <v>2</v>
          </cell>
          <cell r="H2811">
            <v>2</v>
          </cell>
          <cell r="I2811">
            <v>23</v>
          </cell>
          <cell r="J2811" t="str">
            <v>No</v>
          </cell>
          <cell r="K2811">
            <v>9.7000000000000003E-2</v>
          </cell>
          <cell r="L2811">
            <v>9.7000000000000003E-2</v>
          </cell>
          <cell r="M2811">
            <v>3</v>
          </cell>
          <cell r="N2811" t="str">
            <v>Market</v>
          </cell>
          <cell r="O2811" t="str">
            <v>Private</v>
          </cell>
          <cell r="P2811" t="str">
            <v>Flat Apartment or Maisonette</v>
          </cell>
          <cell r="Q2811" t="str">
            <v>New Residential Building</v>
          </cell>
          <cell r="R2811" t="str">
            <v>No</v>
          </cell>
          <cell r="S2811" t="str">
            <v>unknown</v>
          </cell>
          <cell r="T2811" t="str">
            <v>No</v>
          </cell>
          <cell r="U2811"/>
          <cell r="V2811" t="str">
            <v>Full</v>
          </cell>
          <cell r="W2811" t="str">
            <v>Borough</v>
          </cell>
          <cell r="X2811"/>
          <cell r="Y2811"/>
          <cell r="Z2811" t="str">
            <v>63</v>
          </cell>
          <cell r="AA2811" t="str">
            <v>Alscot Road</v>
          </cell>
          <cell r="AB2811"/>
          <cell r="AC2811" t="str">
            <v>63,Alscot Road,,SE1 3AW</v>
          </cell>
          <cell r="AD2811" t="str">
            <v>GRANGE</v>
          </cell>
          <cell r="AE2811" t="str">
            <v>SE1 3AW</v>
          </cell>
          <cell r="AF2811">
            <v>533876</v>
          </cell>
          <cell r="AG2811">
            <v>179026</v>
          </cell>
          <cell r="AH2811" t="str">
            <v>Borough</v>
          </cell>
          <cell r="AI2811" t="str">
            <v>FY2010</v>
          </cell>
          <cell r="AJ2811" t="str">
            <v>4th</v>
          </cell>
          <cell r="AK2811">
            <v>40550</v>
          </cell>
          <cell r="AL2811">
            <v>40724</v>
          </cell>
          <cell r="AM2811">
            <v>41449</v>
          </cell>
          <cell r="AN2811"/>
          <cell r="AO2811">
            <v>41646</v>
          </cell>
          <cell r="AP2811"/>
          <cell r="AQ2811">
            <v>23</v>
          </cell>
          <cell r="AR2811" t="str">
            <v>Clearance of site and erection of a part 4 / part 5 storey building to provide 23 new homes (6x 1 bed, 12x 2 bed, 4x 3 bed &amp; 1x 4 bed) including 7 affordable units and bicycle and car parking, refuse / recycling facilities, access, landscaping and amenity areas.</v>
          </cell>
          <cell r="AS2811">
            <v>113116</v>
          </cell>
        </row>
        <row r="2812">
          <cell r="A2812" t="str">
            <v>10-AP-2824</v>
          </cell>
          <cell r="B2812" t="str">
            <v>Full</v>
          </cell>
          <cell r="C2812" t="str">
            <v>Completed</v>
          </cell>
          <cell r="D2812" t="str">
            <v>Proposed</v>
          </cell>
          <cell r="E2812" t="str">
            <v>Inner</v>
          </cell>
          <cell r="F2812">
            <v>0</v>
          </cell>
          <cell r="G2812">
            <v>2</v>
          </cell>
          <cell r="H2812">
            <v>2</v>
          </cell>
          <cell r="I2812">
            <v>23</v>
          </cell>
          <cell r="J2812" t="str">
            <v>Yes</v>
          </cell>
          <cell r="K2812">
            <v>9.7000000000000003E-2</v>
          </cell>
          <cell r="L2812">
            <v>9.7000000000000003E-2</v>
          </cell>
          <cell r="M2812">
            <v>1</v>
          </cell>
          <cell r="N2812" t="str">
            <v>Intermediate</v>
          </cell>
          <cell r="O2812" t="str">
            <v>Housing Association</v>
          </cell>
          <cell r="P2812" t="str">
            <v>Flat Apartment or Maisonette</v>
          </cell>
          <cell r="Q2812" t="str">
            <v>New Residential Building</v>
          </cell>
          <cell r="R2812" t="str">
            <v>No</v>
          </cell>
          <cell r="S2812" t="str">
            <v>unknown</v>
          </cell>
          <cell r="T2812" t="str">
            <v>No</v>
          </cell>
          <cell r="U2812"/>
          <cell r="V2812" t="str">
            <v>Full</v>
          </cell>
          <cell r="W2812" t="str">
            <v>Borough</v>
          </cell>
          <cell r="X2812"/>
          <cell r="Y2812"/>
          <cell r="Z2812" t="str">
            <v>63</v>
          </cell>
          <cell r="AA2812" t="str">
            <v>Alscot Road</v>
          </cell>
          <cell r="AB2812"/>
          <cell r="AC2812" t="str">
            <v>63,Alscot Road,,SE1 3AW</v>
          </cell>
          <cell r="AD2812" t="str">
            <v>GRANGE</v>
          </cell>
          <cell r="AE2812" t="str">
            <v>SE1 3AW</v>
          </cell>
          <cell r="AF2812">
            <v>533876</v>
          </cell>
          <cell r="AG2812">
            <v>179026</v>
          </cell>
          <cell r="AH2812" t="str">
            <v>Borough</v>
          </cell>
          <cell r="AI2812" t="str">
            <v>FY2010</v>
          </cell>
          <cell r="AJ2812" t="str">
            <v>4th</v>
          </cell>
          <cell r="AK2812">
            <v>40550</v>
          </cell>
          <cell r="AL2812">
            <v>40724</v>
          </cell>
          <cell r="AM2812">
            <v>41449</v>
          </cell>
          <cell r="AN2812"/>
          <cell r="AO2812">
            <v>41646</v>
          </cell>
          <cell r="AP2812"/>
          <cell r="AQ2812">
            <v>23</v>
          </cell>
          <cell r="AR2812" t="str">
            <v>Clearance of site and erection of a part 4 / part 5 storey building to provide 23 new homes (6x 1 bed, 12x 2 bed, 4x 3 bed &amp; 1x 4 bed) including 7 affordable units and bicycle and car parking, refuse / recycling facilities, access, landscaping and amenity areas.</v>
          </cell>
          <cell r="AS2812">
            <v>113116</v>
          </cell>
        </row>
        <row r="2813">
          <cell r="A2813" t="str">
            <v>10-AP-2824</v>
          </cell>
          <cell r="B2813" t="str">
            <v>Full</v>
          </cell>
          <cell r="C2813" t="str">
            <v>Completed</v>
          </cell>
          <cell r="D2813" t="str">
            <v>Proposed</v>
          </cell>
          <cell r="E2813" t="str">
            <v>Inner</v>
          </cell>
          <cell r="F2813">
            <v>0</v>
          </cell>
          <cell r="G2813">
            <v>2</v>
          </cell>
          <cell r="H2813">
            <v>2</v>
          </cell>
          <cell r="I2813">
            <v>23</v>
          </cell>
          <cell r="J2813" t="str">
            <v>Yes</v>
          </cell>
          <cell r="K2813">
            <v>9.7000000000000003E-2</v>
          </cell>
          <cell r="L2813">
            <v>9.7000000000000003E-2</v>
          </cell>
          <cell r="M2813">
            <v>2</v>
          </cell>
          <cell r="N2813" t="str">
            <v>Intermediate</v>
          </cell>
          <cell r="O2813" t="str">
            <v>Housing Association</v>
          </cell>
          <cell r="P2813" t="str">
            <v>Flat Apartment or Maisonette</v>
          </cell>
          <cell r="Q2813" t="str">
            <v>New Residential Building</v>
          </cell>
          <cell r="R2813" t="str">
            <v>No</v>
          </cell>
          <cell r="S2813" t="str">
            <v>unknown</v>
          </cell>
          <cell r="T2813" t="str">
            <v>No</v>
          </cell>
          <cell r="U2813"/>
          <cell r="V2813" t="str">
            <v>Full</v>
          </cell>
          <cell r="W2813" t="str">
            <v>Borough</v>
          </cell>
          <cell r="X2813"/>
          <cell r="Y2813"/>
          <cell r="Z2813" t="str">
            <v>63</v>
          </cell>
          <cell r="AA2813" t="str">
            <v>Alscot Road</v>
          </cell>
          <cell r="AB2813"/>
          <cell r="AC2813" t="str">
            <v>63,Alscot Road,,SE1 3AW</v>
          </cell>
          <cell r="AD2813" t="str">
            <v>GRANGE</v>
          </cell>
          <cell r="AE2813" t="str">
            <v>SE1 3AW</v>
          </cell>
          <cell r="AF2813">
            <v>533876</v>
          </cell>
          <cell r="AG2813">
            <v>179026</v>
          </cell>
          <cell r="AH2813" t="str">
            <v>Borough</v>
          </cell>
          <cell r="AI2813" t="str">
            <v>FY2010</v>
          </cell>
          <cell r="AJ2813" t="str">
            <v>4th</v>
          </cell>
          <cell r="AK2813">
            <v>40550</v>
          </cell>
          <cell r="AL2813">
            <v>40724</v>
          </cell>
          <cell r="AM2813">
            <v>41449</v>
          </cell>
          <cell r="AN2813"/>
          <cell r="AO2813">
            <v>41646</v>
          </cell>
          <cell r="AP2813"/>
          <cell r="AQ2813">
            <v>23</v>
          </cell>
          <cell r="AR2813" t="str">
            <v>Clearance of site and erection of a part 4 / part 5 storey building to provide 23 new homes (6x 1 bed, 12x 2 bed, 4x 3 bed &amp; 1x 4 bed) including 7 affordable units and bicycle and car parking, refuse / recycling facilities, access, landscaping and amenity areas.</v>
          </cell>
          <cell r="AS2813">
            <v>113116</v>
          </cell>
        </row>
        <row r="2814">
          <cell r="A2814" t="str">
            <v>10-AP-2824</v>
          </cell>
          <cell r="B2814" t="str">
            <v>Full</v>
          </cell>
          <cell r="C2814" t="str">
            <v>Completed</v>
          </cell>
          <cell r="D2814" t="str">
            <v>Proposed</v>
          </cell>
          <cell r="E2814" t="str">
            <v>Inner</v>
          </cell>
          <cell r="F2814">
            <v>0</v>
          </cell>
          <cell r="G2814">
            <v>2</v>
          </cell>
          <cell r="H2814">
            <v>2</v>
          </cell>
          <cell r="I2814">
            <v>23</v>
          </cell>
          <cell r="J2814" t="str">
            <v>Yes</v>
          </cell>
          <cell r="K2814">
            <v>9.7000000000000003E-2</v>
          </cell>
          <cell r="L2814">
            <v>9.7000000000000003E-2</v>
          </cell>
          <cell r="M2814">
            <v>3</v>
          </cell>
          <cell r="N2814" t="str">
            <v>Social Rented</v>
          </cell>
          <cell r="O2814" t="str">
            <v>Housing Association</v>
          </cell>
          <cell r="P2814" t="str">
            <v>Flat Apartment or Maisonette</v>
          </cell>
          <cell r="Q2814" t="str">
            <v>New Residential Building</v>
          </cell>
          <cell r="R2814" t="str">
            <v>No</v>
          </cell>
          <cell r="S2814" t="str">
            <v>unknown</v>
          </cell>
          <cell r="T2814" t="str">
            <v>No</v>
          </cell>
          <cell r="U2814"/>
          <cell r="V2814" t="str">
            <v>Full</v>
          </cell>
          <cell r="W2814" t="str">
            <v>Borough</v>
          </cell>
          <cell r="X2814"/>
          <cell r="Y2814"/>
          <cell r="Z2814" t="str">
            <v>63</v>
          </cell>
          <cell r="AA2814" t="str">
            <v>Alscot Road</v>
          </cell>
          <cell r="AB2814"/>
          <cell r="AC2814" t="str">
            <v>63,Alscot Road,,SE1 3AW</v>
          </cell>
          <cell r="AD2814" t="str">
            <v>GRANGE</v>
          </cell>
          <cell r="AE2814" t="str">
            <v>SE1 3AW</v>
          </cell>
          <cell r="AF2814">
            <v>533876</v>
          </cell>
          <cell r="AG2814">
            <v>179026</v>
          </cell>
          <cell r="AH2814" t="str">
            <v>Borough</v>
          </cell>
          <cell r="AI2814" t="str">
            <v>FY2010</v>
          </cell>
          <cell r="AJ2814" t="str">
            <v>4th</v>
          </cell>
          <cell r="AK2814">
            <v>40550</v>
          </cell>
          <cell r="AL2814">
            <v>40724</v>
          </cell>
          <cell r="AM2814">
            <v>41449</v>
          </cell>
          <cell r="AN2814"/>
          <cell r="AO2814">
            <v>41646</v>
          </cell>
          <cell r="AP2814"/>
          <cell r="AQ2814">
            <v>23</v>
          </cell>
          <cell r="AR2814" t="str">
            <v>Clearance of site and erection of a part 4 / part 5 storey building to provide 23 new homes (6x 1 bed, 12x 2 bed, 4x 3 bed &amp; 1x 4 bed) including 7 affordable units and bicycle and car parking, refuse / recycling facilities, access, landscaping and amenity areas.</v>
          </cell>
          <cell r="AS2814">
            <v>113116</v>
          </cell>
        </row>
        <row r="2815">
          <cell r="A2815" t="str">
            <v>10-AP-2824</v>
          </cell>
          <cell r="B2815" t="str">
            <v>Full</v>
          </cell>
          <cell r="C2815" t="str">
            <v>Completed</v>
          </cell>
          <cell r="D2815" t="str">
            <v>Proposed</v>
          </cell>
          <cell r="E2815" t="str">
            <v>Inner</v>
          </cell>
          <cell r="F2815">
            <v>0</v>
          </cell>
          <cell r="G2815">
            <v>1</v>
          </cell>
          <cell r="H2815">
            <v>1</v>
          </cell>
          <cell r="I2815">
            <v>23</v>
          </cell>
          <cell r="J2815" t="str">
            <v>Yes</v>
          </cell>
          <cell r="K2815">
            <v>9.7000000000000003E-2</v>
          </cell>
          <cell r="L2815">
            <v>9.7000000000000003E-2</v>
          </cell>
          <cell r="M2815">
            <v>4</v>
          </cell>
          <cell r="N2815" t="str">
            <v>Social Rented</v>
          </cell>
          <cell r="O2815" t="str">
            <v>Housing Association</v>
          </cell>
          <cell r="P2815" t="str">
            <v>Flat Apartment or Maisonette</v>
          </cell>
          <cell r="Q2815" t="str">
            <v>New Residential Building</v>
          </cell>
          <cell r="R2815" t="str">
            <v>No</v>
          </cell>
          <cell r="S2815" t="str">
            <v>unknown</v>
          </cell>
          <cell r="T2815" t="str">
            <v>No</v>
          </cell>
          <cell r="U2815"/>
          <cell r="V2815" t="str">
            <v>Full</v>
          </cell>
          <cell r="W2815" t="str">
            <v>Borough</v>
          </cell>
          <cell r="X2815"/>
          <cell r="Y2815"/>
          <cell r="Z2815" t="str">
            <v>63</v>
          </cell>
          <cell r="AA2815" t="str">
            <v>Alscot Road</v>
          </cell>
          <cell r="AB2815"/>
          <cell r="AC2815" t="str">
            <v>63,Alscot Road,,SE1 3AW</v>
          </cell>
          <cell r="AD2815" t="str">
            <v>GRANGE</v>
          </cell>
          <cell r="AE2815" t="str">
            <v>SE1 3AW</v>
          </cell>
          <cell r="AF2815">
            <v>533876</v>
          </cell>
          <cell r="AG2815">
            <v>179026</v>
          </cell>
          <cell r="AH2815" t="str">
            <v>Borough</v>
          </cell>
          <cell r="AI2815" t="str">
            <v>FY2010</v>
          </cell>
          <cell r="AJ2815" t="str">
            <v>4th</v>
          </cell>
          <cell r="AK2815">
            <v>40550</v>
          </cell>
          <cell r="AL2815">
            <v>40724</v>
          </cell>
          <cell r="AM2815">
            <v>41449</v>
          </cell>
          <cell r="AN2815"/>
          <cell r="AO2815">
            <v>41646</v>
          </cell>
          <cell r="AP2815"/>
          <cell r="AQ2815">
            <v>23</v>
          </cell>
          <cell r="AR2815" t="str">
            <v>Clearance of site and erection of a part 4 / part 5 storey building to provide 23 new homes (6x 1 bed, 12x 2 bed, 4x 3 bed &amp; 1x 4 bed) including 7 affordable units and bicycle and car parking, refuse / recycling facilities, access, landscaping and amenity areas.</v>
          </cell>
          <cell r="AS2815">
            <v>113116</v>
          </cell>
        </row>
        <row r="2816">
          <cell r="A2816" t="str">
            <v>10-AP-2846</v>
          </cell>
          <cell r="B2816" t="str">
            <v>Full</v>
          </cell>
          <cell r="C2816" t="str">
            <v>Completed</v>
          </cell>
          <cell r="D2816" t="str">
            <v>Existing</v>
          </cell>
          <cell r="E2816" t="str">
            <v>Central Activities Zone</v>
          </cell>
          <cell r="F2816">
            <v>1</v>
          </cell>
          <cell r="G2816">
            <v>0</v>
          </cell>
          <cell r="H2816">
            <v>-1</v>
          </cell>
          <cell r="I2816">
            <v>3</v>
          </cell>
          <cell r="J2816" t="str">
            <v>No</v>
          </cell>
          <cell r="K2816">
            <v>1.2999999999999999E-2</v>
          </cell>
          <cell r="L2816">
            <v>1.2999999999999999E-2</v>
          </cell>
          <cell r="M2816">
            <v>4</v>
          </cell>
          <cell r="N2816" t="str">
            <v>Market</v>
          </cell>
          <cell r="O2816" t="str">
            <v>Private</v>
          </cell>
          <cell r="P2816" t="str">
            <v>House or Bungalow</v>
          </cell>
          <cell r="Q2816" t="str">
            <v>Conversion of Dwelling(s) or ancillary C3 floorspace</v>
          </cell>
          <cell r="R2816" t="str">
            <v>No</v>
          </cell>
          <cell r="S2816" t="str">
            <v>unknown</v>
          </cell>
          <cell r="T2816" t="str">
            <v>No</v>
          </cell>
          <cell r="U2816" t="str">
            <v>N/A</v>
          </cell>
          <cell r="V2816" t="str">
            <v>Full</v>
          </cell>
          <cell r="W2816" t="str">
            <v>Borough</v>
          </cell>
          <cell r="X2816"/>
          <cell r="Y2816"/>
          <cell r="Z2816" t="str">
            <v>50</v>
          </cell>
          <cell r="AA2816" t="str">
            <v>Elliotts Row</v>
          </cell>
          <cell r="AB2816"/>
          <cell r="AC2816" t="str">
            <v>50,Elliotts Row,,SE11 4SZ</v>
          </cell>
          <cell r="AD2816" t="str">
            <v>CATHEDRALS</v>
          </cell>
          <cell r="AE2816" t="str">
            <v>SE11 4SZ</v>
          </cell>
          <cell r="AF2816">
            <v>531743</v>
          </cell>
          <cell r="AG2816">
            <v>178996</v>
          </cell>
          <cell r="AH2816" t="str">
            <v>Borough</v>
          </cell>
          <cell r="AI2816" t="str">
            <v>FY2010</v>
          </cell>
          <cell r="AJ2816" t="str">
            <v>4th</v>
          </cell>
          <cell r="AK2816">
            <v>40556</v>
          </cell>
          <cell r="AL2816">
            <v>40725</v>
          </cell>
          <cell r="AM2816">
            <v>40763</v>
          </cell>
          <cell r="AN2816"/>
          <cell r="AO2816">
            <v>41652</v>
          </cell>
          <cell r="AP2816"/>
          <cell r="AQ2816">
            <v>3</v>
          </cell>
          <cell r="AR2816" t="str">
            <v>Alteration and conversion to provide 2x one bedroom and 1x two bedroom self-conatined flats, together with the provision of a dormer extension in the rear roof slope, a roof terrace to the rear at second floor level, installation of two roof light windows to the front roof slope, a single storey rear extension and three cycle parking spaces and refuse/recycling area in the front garden.</v>
          </cell>
          <cell r="AS2816">
            <v>113109</v>
          </cell>
        </row>
        <row r="2817">
          <cell r="A2817" t="str">
            <v>10-AP-2846</v>
          </cell>
          <cell r="B2817" t="str">
            <v>Full</v>
          </cell>
          <cell r="C2817" t="str">
            <v>Completed</v>
          </cell>
          <cell r="D2817" t="str">
            <v>Proposed</v>
          </cell>
          <cell r="E2817" t="str">
            <v>Central Activities Zone</v>
          </cell>
          <cell r="F2817">
            <v>0</v>
          </cell>
          <cell r="G2817">
            <v>2</v>
          </cell>
          <cell r="H2817">
            <v>2</v>
          </cell>
          <cell r="I2817">
            <v>3</v>
          </cell>
          <cell r="J2817" t="str">
            <v>No</v>
          </cell>
          <cell r="K2817">
            <v>1.2999999999999999E-2</v>
          </cell>
          <cell r="L2817">
            <v>1.2999999999999999E-2</v>
          </cell>
          <cell r="M2817">
            <v>1</v>
          </cell>
          <cell r="N2817" t="str">
            <v>Market</v>
          </cell>
          <cell r="O2817" t="str">
            <v>Private</v>
          </cell>
          <cell r="P2817" t="str">
            <v>Flat Apartment or Maisonette</v>
          </cell>
          <cell r="Q2817" t="str">
            <v>Conversion of Dwelling(s) or ancillary C3 floorspace</v>
          </cell>
          <cell r="R2817" t="str">
            <v>No</v>
          </cell>
          <cell r="S2817" t="str">
            <v>unknown</v>
          </cell>
          <cell r="T2817" t="str">
            <v>No</v>
          </cell>
          <cell r="U2817"/>
          <cell r="V2817" t="str">
            <v>Full</v>
          </cell>
          <cell r="W2817" t="str">
            <v>Borough</v>
          </cell>
          <cell r="X2817"/>
          <cell r="Y2817"/>
          <cell r="Z2817" t="str">
            <v>50</v>
          </cell>
          <cell r="AA2817" t="str">
            <v>Elliotts Row</v>
          </cell>
          <cell r="AB2817"/>
          <cell r="AC2817" t="str">
            <v>50,Elliotts Row,,SE11 4SZ</v>
          </cell>
          <cell r="AD2817" t="str">
            <v>CATHEDRALS</v>
          </cell>
          <cell r="AE2817" t="str">
            <v>SE11 4SZ</v>
          </cell>
          <cell r="AF2817">
            <v>531743</v>
          </cell>
          <cell r="AG2817">
            <v>178996</v>
          </cell>
          <cell r="AH2817" t="str">
            <v>Borough</v>
          </cell>
          <cell r="AI2817" t="str">
            <v>FY2010</v>
          </cell>
          <cell r="AJ2817" t="str">
            <v>4th</v>
          </cell>
          <cell r="AK2817">
            <v>40556</v>
          </cell>
          <cell r="AL2817">
            <v>40725</v>
          </cell>
          <cell r="AM2817">
            <v>40763</v>
          </cell>
          <cell r="AN2817"/>
          <cell r="AO2817">
            <v>41652</v>
          </cell>
          <cell r="AP2817"/>
          <cell r="AQ2817">
            <v>3</v>
          </cell>
          <cell r="AR2817" t="str">
            <v>Alteration and conversion to provide 2x one bedroom and 1x two bedroom self-conatined flats, together with the provision of a dormer extension in the rear roof slope, a roof terrace to the rear at second floor level, installation of two roof light windows to the front roof slope, a single storey rear extension and three cycle parking spaces and refuse/recycling area in the front garden.</v>
          </cell>
          <cell r="AS2817">
            <v>113109</v>
          </cell>
        </row>
        <row r="2818">
          <cell r="A2818" t="str">
            <v>10-AP-2846</v>
          </cell>
          <cell r="B2818" t="str">
            <v>Full</v>
          </cell>
          <cell r="C2818" t="str">
            <v>Completed</v>
          </cell>
          <cell r="D2818" t="str">
            <v>Proposed</v>
          </cell>
          <cell r="E2818" t="str">
            <v>Central Activities Zone</v>
          </cell>
          <cell r="F2818">
            <v>0</v>
          </cell>
          <cell r="G2818">
            <v>1</v>
          </cell>
          <cell r="H2818">
            <v>1</v>
          </cell>
          <cell r="I2818">
            <v>3</v>
          </cell>
          <cell r="J2818" t="str">
            <v>No</v>
          </cell>
          <cell r="K2818">
            <v>1.2999999999999999E-2</v>
          </cell>
          <cell r="L2818">
            <v>1.2999999999999999E-2</v>
          </cell>
          <cell r="M2818">
            <v>2</v>
          </cell>
          <cell r="N2818" t="str">
            <v>Market</v>
          </cell>
          <cell r="O2818" t="str">
            <v>Private</v>
          </cell>
          <cell r="P2818" t="str">
            <v>Flat Apartment or Maisonette</v>
          </cell>
          <cell r="Q2818" t="str">
            <v>Conversion of Dwelling(s) or ancillary C3 floorspace</v>
          </cell>
          <cell r="R2818" t="str">
            <v>No</v>
          </cell>
          <cell r="S2818" t="str">
            <v>unknown</v>
          </cell>
          <cell r="T2818" t="str">
            <v>No</v>
          </cell>
          <cell r="U2818"/>
          <cell r="V2818" t="str">
            <v>Full</v>
          </cell>
          <cell r="W2818" t="str">
            <v>Borough</v>
          </cell>
          <cell r="X2818"/>
          <cell r="Y2818"/>
          <cell r="Z2818" t="str">
            <v>50</v>
          </cell>
          <cell r="AA2818" t="str">
            <v>Elliotts Row</v>
          </cell>
          <cell r="AB2818"/>
          <cell r="AC2818" t="str">
            <v>50,Elliotts Row,,SE11 4SZ</v>
          </cell>
          <cell r="AD2818" t="str">
            <v>CATHEDRALS</v>
          </cell>
          <cell r="AE2818" t="str">
            <v>SE11 4SZ</v>
          </cell>
          <cell r="AF2818">
            <v>531743</v>
          </cell>
          <cell r="AG2818">
            <v>178996</v>
          </cell>
          <cell r="AH2818" t="str">
            <v>Borough</v>
          </cell>
          <cell r="AI2818" t="str">
            <v>FY2010</v>
          </cell>
          <cell r="AJ2818" t="str">
            <v>4th</v>
          </cell>
          <cell r="AK2818">
            <v>40556</v>
          </cell>
          <cell r="AL2818">
            <v>40725</v>
          </cell>
          <cell r="AM2818">
            <v>40763</v>
          </cell>
          <cell r="AN2818"/>
          <cell r="AO2818">
            <v>41652</v>
          </cell>
          <cell r="AP2818"/>
          <cell r="AQ2818">
            <v>3</v>
          </cell>
          <cell r="AR2818" t="str">
            <v>Alteration and conversion to provide 2x one bedroom and 1x two bedroom self-conatined flats, together with the provision of a dormer extension in the rear roof slope, a roof terrace to the rear at second floor level, installation of two roof light windows to the front roof slope, a single storey rear extension and three cycle parking spaces and refuse/recycling area in the front garden.</v>
          </cell>
          <cell r="AS2818">
            <v>113109</v>
          </cell>
        </row>
        <row r="2819">
          <cell r="A2819" t="str">
            <v>10-AP-2849</v>
          </cell>
          <cell r="B2819" t="str">
            <v>Full</v>
          </cell>
          <cell r="C2819" t="str">
            <v>Completed</v>
          </cell>
          <cell r="D2819" t="str">
            <v>Proposed</v>
          </cell>
          <cell r="E2819" t="str">
            <v>Central Activities Zone</v>
          </cell>
          <cell r="F2819">
            <v>0</v>
          </cell>
          <cell r="G2819">
            <v>9</v>
          </cell>
          <cell r="H2819">
            <v>9</v>
          </cell>
          <cell r="I2819">
            <v>19</v>
          </cell>
          <cell r="J2819" t="str">
            <v>No</v>
          </cell>
          <cell r="K2819">
            <v>0.06</v>
          </cell>
          <cell r="L2819">
            <v>0.06</v>
          </cell>
          <cell r="M2819">
            <v>2</v>
          </cell>
          <cell r="N2819" t="str">
            <v>Market</v>
          </cell>
          <cell r="O2819" t="str">
            <v>Private</v>
          </cell>
          <cell r="P2819" t="str">
            <v>Flat Apartment or Maisonette</v>
          </cell>
          <cell r="Q2819" t="str">
            <v>New Residential Building</v>
          </cell>
          <cell r="R2819" t="str">
            <v>No</v>
          </cell>
          <cell r="S2819" t="str">
            <v>unknown</v>
          </cell>
          <cell r="T2819" t="str">
            <v>No</v>
          </cell>
          <cell r="U2819"/>
          <cell r="V2819" t="str">
            <v>Full</v>
          </cell>
          <cell r="W2819" t="str">
            <v>Borough</v>
          </cell>
          <cell r="X2819"/>
          <cell r="Y2819"/>
          <cell r="Z2819" t="str">
            <v>Hand In Hand, 37</v>
          </cell>
          <cell r="AA2819" t="str">
            <v>Arch Street</v>
          </cell>
          <cell r="AB2819"/>
          <cell r="AC2819" t="str">
            <v>Hand In Hand, 37,Arch Street,,SE1 6PQ</v>
          </cell>
          <cell r="AD2819" t="str">
            <v>CHAUCER</v>
          </cell>
          <cell r="AE2819" t="str">
            <v>SE1 6PQ</v>
          </cell>
          <cell r="AF2819">
            <v>532200</v>
          </cell>
          <cell r="AG2819">
            <v>179106</v>
          </cell>
          <cell r="AH2819" t="str">
            <v>Borough</v>
          </cell>
          <cell r="AI2819" t="str">
            <v>FY2010</v>
          </cell>
          <cell r="AJ2819" t="str">
            <v>4th</v>
          </cell>
          <cell r="AK2819">
            <v>40556</v>
          </cell>
          <cell r="AL2819">
            <v>41151</v>
          </cell>
          <cell r="AM2819">
            <v>41690</v>
          </cell>
          <cell r="AN2819"/>
          <cell r="AO2819">
            <v>41652</v>
          </cell>
          <cell r="AP2819"/>
          <cell r="AQ2819">
            <v>19</v>
          </cell>
          <cell r="AR2819" t="str">
            <v>Redevelopment of the former public house site with a part five and part six storey building to provide 19 residential flats (14 x 2 bed, 4 x 3 bed and 1 x 4 bed) with communal rooftop amenity space and internal refuse and cycle storage.</v>
          </cell>
          <cell r="AS2819">
            <v>113393</v>
          </cell>
        </row>
        <row r="2820">
          <cell r="A2820" t="str">
            <v>10-AP-2849</v>
          </cell>
          <cell r="B2820" t="str">
            <v>Full</v>
          </cell>
          <cell r="C2820" t="str">
            <v>Completed</v>
          </cell>
          <cell r="D2820" t="str">
            <v>Proposed</v>
          </cell>
          <cell r="E2820" t="str">
            <v>Central Activities Zone</v>
          </cell>
          <cell r="F2820">
            <v>0</v>
          </cell>
          <cell r="G2820">
            <v>3</v>
          </cell>
          <cell r="H2820">
            <v>3</v>
          </cell>
          <cell r="I2820">
            <v>19</v>
          </cell>
          <cell r="J2820" t="str">
            <v>No</v>
          </cell>
          <cell r="K2820">
            <v>0.06</v>
          </cell>
          <cell r="L2820">
            <v>0.06</v>
          </cell>
          <cell r="M2820">
            <v>3</v>
          </cell>
          <cell r="N2820" t="str">
            <v>Market</v>
          </cell>
          <cell r="O2820" t="str">
            <v>Private</v>
          </cell>
          <cell r="P2820" t="str">
            <v>Flat Apartment or Maisonette</v>
          </cell>
          <cell r="Q2820" t="str">
            <v>New Residential Building</v>
          </cell>
          <cell r="R2820" t="str">
            <v>No</v>
          </cell>
          <cell r="S2820" t="str">
            <v>unknown</v>
          </cell>
          <cell r="T2820" t="str">
            <v>No</v>
          </cell>
          <cell r="U2820"/>
          <cell r="V2820" t="str">
            <v>Full</v>
          </cell>
          <cell r="W2820" t="str">
            <v>Borough</v>
          </cell>
          <cell r="X2820"/>
          <cell r="Y2820"/>
          <cell r="Z2820" t="str">
            <v>Hand In Hand, 37</v>
          </cell>
          <cell r="AA2820" t="str">
            <v>Arch Street</v>
          </cell>
          <cell r="AB2820"/>
          <cell r="AC2820" t="str">
            <v>Hand In Hand, 37,Arch Street,,SE1 6PQ</v>
          </cell>
          <cell r="AD2820" t="str">
            <v>CHAUCER</v>
          </cell>
          <cell r="AE2820" t="str">
            <v>SE1 6PQ</v>
          </cell>
          <cell r="AF2820">
            <v>532200</v>
          </cell>
          <cell r="AG2820">
            <v>179106</v>
          </cell>
          <cell r="AH2820" t="str">
            <v>Borough</v>
          </cell>
          <cell r="AI2820" t="str">
            <v>FY2010</v>
          </cell>
          <cell r="AJ2820" t="str">
            <v>4th</v>
          </cell>
          <cell r="AK2820">
            <v>40556</v>
          </cell>
          <cell r="AL2820">
            <v>41151</v>
          </cell>
          <cell r="AM2820">
            <v>41690</v>
          </cell>
          <cell r="AN2820"/>
          <cell r="AO2820">
            <v>41652</v>
          </cell>
          <cell r="AP2820"/>
          <cell r="AQ2820">
            <v>19</v>
          </cell>
          <cell r="AR2820" t="str">
            <v>Redevelopment of the former public house site with a part five and part six storey building to provide 19 residential flats (14 x 2 bed, 4 x 3 bed and 1 x 4 bed) with communal rooftop amenity space and internal refuse and cycle storage.</v>
          </cell>
          <cell r="AS2820">
            <v>113393</v>
          </cell>
        </row>
        <row r="2821">
          <cell r="A2821" t="str">
            <v>10-AP-2849</v>
          </cell>
          <cell r="B2821" t="str">
            <v>Full</v>
          </cell>
          <cell r="C2821" t="str">
            <v>Completed</v>
          </cell>
          <cell r="D2821" t="str">
            <v>Proposed</v>
          </cell>
          <cell r="E2821" t="str">
            <v>Central Activities Zone</v>
          </cell>
          <cell r="F2821">
            <v>0</v>
          </cell>
          <cell r="G2821">
            <v>3</v>
          </cell>
          <cell r="H2821">
            <v>3</v>
          </cell>
          <cell r="I2821">
            <v>19</v>
          </cell>
          <cell r="J2821" t="str">
            <v>Yes</v>
          </cell>
          <cell r="K2821">
            <v>0.06</v>
          </cell>
          <cell r="L2821">
            <v>0.06</v>
          </cell>
          <cell r="M2821">
            <v>2</v>
          </cell>
          <cell r="N2821" t="str">
            <v>Intermediate</v>
          </cell>
          <cell r="O2821" t="str">
            <v>Housing Association</v>
          </cell>
          <cell r="P2821" t="str">
            <v>Flat Apartment or Maisonette</v>
          </cell>
          <cell r="Q2821" t="str">
            <v>New Residential Building</v>
          </cell>
          <cell r="R2821" t="str">
            <v>No</v>
          </cell>
          <cell r="S2821" t="str">
            <v>unknown</v>
          </cell>
          <cell r="T2821" t="str">
            <v>No</v>
          </cell>
          <cell r="U2821"/>
          <cell r="V2821" t="str">
            <v>Full</v>
          </cell>
          <cell r="W2821" t="str">
            <v>Borough</v>
          </cell>
          <cell r="X2821"/>
          <cell r="Y2821"/>
          <cell r="Z2821" t="str">
            <v>Hand In Hand, 37</v>
          </cell>
          <cell r="AA2821" t="str">
            <v>Arch Street</v>
          </cell>
          <cell r="AB2821"/>
          <cell r="AC2821" t="str">
            <v>Hand In Hand, 37,Arch Street,,SE1 6PQ</v>
          </cell>
          <cell r="AD2821" t="str">
            <v>CHAUCER</v>
          </cell>
          <cell r="AE2821" t="str">
            <v>SE1 6PQ</v>
          </cell>
          <cell r="AF2821">
            <v>532200</v>
          </cell>
          <cell r="AG2821">
            <v>179106</v>
          </cell>
          <cell r="AH2821" t="str">
            <v>Borough</v>
          </cell>
          <cell r="AI2821" t="str">
            <v>FY2010</v>
          </cell>
          <cell r="AJ2821" t="str">
            <v>4th</v>
          </cell>
          <cell r="AK2821">
            <v>40556</v>
          </cell>
          <cell r="AL2821">
            <v>41151</v>
          </cell>
          <cell r="AM2821">
            <v>41690</v>
          </cell>
          <cell r="AN2821"/>
          <cell r="AO2821">
            <v>41652</v>
          </cell>
          <cell r="AP2821"/>
          <cell r="AQ2821">
            <v>19</v>
          </cell>
          <cell r="AR2821" t="str">
            <v>Redevelopment of the former public house site with a part five and part six storey building to provide 19 residential flats (14 x 2 bed, 4 x 3 bed and 1 x 4 bed) with communal rooftop amenity space and internal refuse and cycle storage.</v>
          </cell>
          <cell r="AS2821">
            <v>113393</v>
          </cell>
        </row>
        <row r="2822">
          <cell r="A2822" t="str">
            <v>10-AP-2849</v>
          </cell>
          <cell r="B2822" t="str">
            <v>Full</v>
          </cell>
          <cell r="C2822" t="str">
            <v>Completed</v>
          </cell>
          <cell r="D2822" t="str">
            <v>Proposed</v>
          </cell>
          <cell r="E2822" t="str">
            <v>Central Activities Zone</v>
          </cell>
          <cell r="F2822">
            <v>0</v>
          </cell>
          <cell r="G2822">
            <v>2</v>
          </cell>
          <cell r="H2822">
            <v>2</v>
          </cell>
          <cell r="I2822">
            <v>19</v>
          </cell>
          <cell r="J2822" t="str">
            <v>Yes</v>
          </cell>
          <cell r="K2822">
            <v>0.06</v>
          </cell>
          <cell r="L2822">
            <v>0.06</v>
          </cell>
          <cell r="M2822">
            <v>2</v>
          </cell>
          <cell r="N2822" t="str">
            <v>Social Rented</v>
          </cell>
          <cell r="O2822" t="str">
            <v>Housing Association</v>
          </cell>
          <cell r="P2822" t="str">
            <v>Flat Apartment or Maisonette</v>
          </cell>
          <cell r="Q2822" t="str">
            <v>New Residential Building</v>
          </cell>
          <cell r="R2822" t="str">
            <v>No</v>
          </cell>
          <cell r="S2822" t="str">
            <v>unknown</v>
          </cell>
          <cell r="T2822" t="str">
            <v>No</v>
          </cell>
          <cell r="U2822"/>
          <cell r="V2822" t="str">
            <v>Full</v>
          </cell>
          <cell r="W2822" t="str">
            <v>Borough</v>
          </cell>
          <cell r="X2822"/>
          <cell r="Y2822"/>
          <cell r="Z2822" t="str">
            <v>Hand In Hand, 37</v>
          </cell>
          <cell r="AA2822" t="str">
            <v>Arch Street</v>
          </cell>
          <cell r="AB2822"/>
          <cell r="AC2822" t="str">
            <v>Hand In Hand, 37,Arch Street,,SE1 6PQ</v>
          </cell>
          <cell r="AD2822" t="str">
            <v>CHAUCER</v>
          </cell>
          <cell r="AE2822" t="str">
            <v>SE1 6PQ</v>
          </cell>
          <cell r="AF2822">
            <v>532200</v>
          </cell>
          <cell r="AG2822">
            <v>179106</v>
          </cell>
          <cell r="AH2822" t="str">
            <v>Borough</v>
          </cell>
          <cell r="AI2822" t="str">
            <v>FY2010</v>
          </cell>
          <cell r="AJ2822" t="str">
            <v>4th</v>
          </cell>
          <cell r="AK2822">
            <v>40556</v>
          </cell>
          <cell r="AL2822">
            <v>41151</v>
          </cell>
          <cell r="AM2822">
            <v>41690</v>
          </cell>
          <cell r="AN2822"/>
          <cell r="AO2822">
            <v>41652</v>
          </cell>
          <cell r="AP2822"/>
          <cell r="AQ2822">
            <v>19</v>
          </cell>
          <cell r="AR2822" t="str">
            <v>Redevelopment of the former public house site with a part five and part six storey building to provide 19 residential flats (14 x 2 bed, 4 x 3 bed and 1 x 4 bed) with communal rooftop amenity space and internal refuse and cycle storage.</v>
          </cell>
          <cell r="AS2822">
            <v>113393</v>
          </cell>
        </row>
        <row r="2823">
          <cell r="A2823" t="str">
            <v>10-AP-2849</v>
          </cell>
          <cell r="B2823" t="str">
            <v>Full</v>
          </cell>
          <cell r="C2823" t="str">
            <v>Completed</v>
          </cell>
          <cell r="D2823" t="str">
            <v>Proposed</v>
          </cell>
          <cell r="E2823" t="str">
            <v>Central Activities Zone</v>
          </cell>
          <cell r="F2823">
            <v>0</v>
          </cell>
          <cell r="G2823">
            <v>1</v>
          </cell>
          <cell r="H2823">
            <v>1</v>
          </cell>
          <cell r="I2823">
            <v>19</v>
          </cell>
          <cell r="J2823" t="str">
            <v>Yes</v>
          </cell>
          <cell r="K2823">
            <v>0.06</v>
          </cell>
          <cell r="L2823">
            <v>0.06</v>
          </cell>
          <cell r="M2823">
            <v>3</v>
          </cell>
          <cell r="N2823" t="str">
            <v>Intermediate</v>
          </cell>
          <cell r="O2823" t="str">
            <v>Housing Association</v>
          </cell>
          <cell r="P2823" t="str">
            <v>Flat Apartment or Maisonette</v>
          </cell>
          <cell r="Q2823" t="str">
            <v>New Residential Building</v>
          </cell>
          <cell r="R2823" t="str">
            <v>No</v>
          </cell>
          <cell r="S2823" t="str">
            <v>unknown</v>
          </cell>
          <cell r="T2823" t="str">
            <v>No</v>
          </cell>
          <cell r="U2823"/>
          <cell r="V2823" t="str">
            <v>Full</v>
          </cell>
          <cell r="W2823" t="str">
            <v>Borough</v>
          </cell>
          <cell r="X2823"/>
          <cell r="Y2823"/>
          <cell r="Z2823" t="str">
            <v>Hand In Hand, 37</v>
          </cell>
          <cell r="AA2823" t="str">
            <v>Arch Street</v>
          </cell>
          <cell r="AB2823"/>
          <cell r="AC2823" t="str">
            <v>Hand In Hand, 37,Arch Street,,SE1 6PQ</v>
          </cell>
          <cell r="AD2823" t="str">
            <v>CHAUCER</v>
          </cell>
          <cell r="AE2823" t="str">
            <v>SE1 6PQ</v>
          </cell>
          <cell r="AF2823">
            <v>532200</v>
          </cell>
          <cell r="AG2823">
            <v>179106</v>
          </cell>
          <cell r="AH2823" t="str">
            <v>Borough</v>
          </cell>
          <cell r="AI2823" t="str">
            <v>FY2010</v>
          </cell>
          <cell r="AJ2823" t="str">
            <v>4th</v>
          </cell>
          <cell r="AK2823">
            <v>40556</v>
          </cell>
          <cell r="AL2823">
            <v>41151</v>
          </cell>
          <cell r="AM2823">
            <v>41690</v>
          </cell>
          <cell r="AN2823"/>
          <cell r="AO2823">
            <v>41652</v>
          </cell>
          <cell r="AP2823"/>
          <cell r="AQ2823">
            <v>19</v>
          </cell>
          <cell r="AR2823" t="str">
            <v>Redevelopment of the former public house site with a part five and part six storey building to provide 19 residential flats (14 x 2 bed, 4 x 3 bed and 1 x 4 bed) with communal rooftop amenity space and internal refuse and cycle storage.</v>
          </cell>
          <cell r="AS2823">
            <v>113393</v>
          </cell>
        </row>
        <row r="2824">
          <cell r="A2824" t="str">
            <v>10-AP-2849</v>
          </cell>
          <cell r="B2824" t="str">
            <v>Full</v>
          </cell>
          <cell r="C2824" t="str">
            <v>Completed</v>
          </cell>
          <cell r="D2824" t="str">
            <v>Proposed</v>
          </cell>
          <cell r="E2824" t="str">
            <v>Central Activities Zone</v>
          </cell>
          <cell r="F2824">
            <v>0</v>
          </cell>
          <cell r="G2824">
            <v>1</v>
          </cell>
          <cell r="H2824">
            <v>1</v>
          </cell>
          <cell r="I2824">
            <v>19</v>
          </cell>
          <cell r="J2824" t="str">
            <v>Yes</v>
          </cell>
          <cell r="K2824">
            <v>0.06</v>
          </cell>
          <cell r="L2824">
            <v>0.06</v>
          </cell>
          <cell r="M2824">
            <v>4</v>
          </cell>
          <cell r="N2824" t="str">
            <v>Social Rented</v>
          </cell>
          <cell r="O2824" t="str">
            <v>Housing Association</v>
          </cell>
          <cell r="P2824" t="str">
            <v>Flat Apartment or Maisonette</v>
          </cell>
          <cell r="Q2824" t="str">
            <v>New Residential Building</v>
          </cell>
          <cell r="R2824" t="str">
            <v>No</v>
          </cell>
          <cell r="S2824" t="str">
            <v>unknown</v>
          </cell>
          <cell r="T2824" t="str">
            <v>No</v>
          </cell>
          <cell r="U2824"/>
          <cell r="V2824" t="str">
            <v>Full</v>
          </cell>
          <cell r="W2824" t="str">
            <v>Borough</v>
          </cell>
          <cell r="X2824"/>
          <cell r="Y2824"/>
          <cell r="Z2824" t="str">
            <v>Hand In Hand, 37</v>
          </cell>
          <cell r="AA2824" t="str">
            <v>Arch Street</v>
          </cell>
          <cell r="AB2824"/>
          <cell r="AC2824" t="str">
            <v>Hand In Hand, 37,Arch Street,,SE1 6PQ</v>
          </cell>
          <cell r="AD2824" t="str">
            <v>CHAUCER</v>
          </cell>
          <cell r="AE2824" t="str">
            <v>SE1 6PQ</v>
          </cell>
          <cell r="AF2824">
            <v>532200</v>
          </cell>
          <cell r="AG2824">
            <v>179106</v>
          </cell>
          <cell r="AH2824" t="str">
            <v>Borough</v>
          </cell>
          <cell r="AI2824" t="str">
            <v>FY2010</v>
          </cell>
          <cell r="AJ2824" t="str">
            <v>4th</v>
          </cell>
          <cell r="AK2824">
            <v>40556</v>
          </cell>
          <cell r="AL2824">
            <v>41151</v>
          </cell>
          <cell r="AM2824">
            <v>41690</v>
          </cell>
          <cell r="AN2824"/>
          <cell r="AO2824">
            <v>41652</v>
          </cell>
          <cell r="AP2824"/>
          <cell r="AQ2824">
            <v>19</v>
          </cell>
          <cell r="AR2824" t="str">
            <v>Redevelopment of the former public house site with a part five and part six storey building to provide 19 residential flats (14 x 2 bed, 4 x 3 bed and 1 x 4 bed) with communal rooftop amenity space and internal refuse and cycle storage.</v>
          </cell>
          <cell r="AS2824">
            <v>113393</v>
          </cell>
        </row>
        <row r="2825">
          <cell r="A2825" t="str">
            <v>10-AP-2852</v>
          </cell>
          <cell r="B2825" t="str">
            <v>Full</v>
          </cell>
          <cell r="C2825" t="str">
            <v>Completed</v>
          </cell>
          <cell r="D2825" t="str">
            <v>Existing</v>
          </cell>
          <cell r="E2825" t="str">
            <v>Inner</v>
          </cell>
          <cell r="F2825">
            <v>1</v>
          </cell>
          <cell r="G2825">
            <v>0</v>
          </cell>
          <cell r="H2825">
            <v>-1</v>
          </cell>
          <cell r="I2825">
            <v>1</v>
          </cell>
          <cell r="J2825" t="str">
            <v>No</v>
          </cell>
          <cell r="K2825">
            <v>2.5000000000000001E-2</v>
          </cell>
          <cell r="L2825">
            <v>5.0000000000000001E-3</v>
          </cell>
          <cell r="M2825">
            <v>8</v>
          </cell>
          <cell r="N2825" t="str">
            <v>Market</v>
          </cell>
          <cell r="O2825" t="str">
            <v>Private</v>
          </cell>
          <cell r="P2825" t="str">
            <v>House or Bungalow</v>
          </cell>
          <cell r="Q2825" t="str">
            <v>Conversion of Dwelling(s) or ancillary C3 floorspace</v>
          </cell>
          <cell r="R2825" t="str">
            <v>No</v>
          </cell>
          <cell r="S2825" t="str">
            <v>unknown</v>
          </cell>
          <cell r="T2825" t="str">
            <v>No</v>
          </cell>
          <cell r="U2825" t="str">
            <v>N/A</v>
          </cell>
          <cell r="V2825" t="str">
            <v>Full</v>
          </cell>
          <cell r="W2825" t="str">
            <v>Borough</v>
          </cell>
          <cell r="X2825"/>
          <cell r="Y2825"/>
          <cell r="Z2825" t="str">
            <v>208</v>
          </cell>
          <cell r="AA2825" t="str">
            <v>Barry Road</v>
          </cell>
          <cell r="AB2825"/>
          <cell r="AC2825" t="str">
            <v>208,Barry Road,,SE22 0JS</v>
          </cell>
          <cell r="AD2825" t="str">
            <v>EAST DULWICH</v>
          </cell>
          <cell r="AE2825" t="str">
            <v>SE22 0JS</v>
          </cell>
          <cell r="AF2825">
            <v>534076</v>
          </cell>
          <cell r="AG2825">
            <v>174265</v>
          </cell>
          <cell r="AH2825" t="str">
            <v>Borough</v>
          </cell>
          <cell r="AI2825" t="str">
            <v>FY2010</v>
          </cell>
          <cell r="AJ2825" t="str">
            <v>4th</v>
          </cell>
          <cell r="AK2825">
            <v>40570</v>
          </cell>
          <cell r="AL2825">
            <v>40618</v>
          </cell>
          <cell r="AM2825">
            <v>41306</v>
          </cell>
          <cell r="AN2825"/>
          <cell r="AO2825">
            <v>41666</v>
          </cell>
          <cell r="AP2825"/>
          <cell r="AQ2825">
            <v>1</v>
          </cell>
          <cell r="AR2825" t="str">
            <v>Change of use from a residential dwellinghouse to a nursery (Class D1) with single storey ground floor rear extension, and two rear dormer window extensions forming one residential staff flat. Associated bin and pram storage areas and cycle parking.</v>
          </cell>
          <cell r="AS2825">
            <v>113394</v>
          </cell>
        </row>
        <row r="2826">
          <cell r="A2826" t="str">
            <v>10-AP-2852</v>
          </cell>
          <cell r="B2826" t="str">
            <v>Full</v>
          </cell>
          <cell r="C2826" t="str">
            <v>Completed</v>
          </cell>
          <cell r="D2826" t="str">
            <v>Proposed</v>
          </cell>
          <cell r="E2826" t="str">
            <v>Inner</v>
          </cell>
          <cell r="F2826">
            <v>0</v>
          </cell>
          <cell r="G2826">
            <v>1</v>
          </cell>
          <cell r="H2826">
            <v>1</v>
          </cell>
          <cell r="I2826">
            <v>1</v>
          </cell>
          <cell r="J2826" t="str">
            <v>No</v>
          </cell>
          <cell r="K2826">
            <v>2.5000000000000001E-2</v>
          </cell>
          <cell r="L2826">
            <v>5.0000000000000001E-3</v>
          </cell>
          <cell r="M2826">
            <v>1</v>
          </cell>
          <cell r="N2826" t="str">
            <v>Market</v>
          </cell>
          <cell r="O2826" t="str">
            <v>Private</v>
          </cell>
          <cell r="P2826" t="str">
            <v>Flat Apartment or Maisonette</v>
          </cell>
          <cell r="Q2826" t="str">
            <v>Conversion of Dwelling(s) or ancillary C3 floorspace</v>
          </cell>
          <cell r="R2826" t="str">
            <v>No</v>
          </cell>
          <cell r="S2826" t="str">
            <v>unknown</v>
          </cell>
          <cell r="T2826" t="str">
            <v>No</v>
          </cell>
          <cell r="U2826"/>
          <cell r="V2826" t="str">
            <v>Full</v>
          </cell>
          <cell r="W2826" t="str">
            <v>Borough</v>
          </cell>
          <cell r="X2826"/>
          <cell r="Y2826"/>
          <cell r="Z2826" t="str">
            <v>208</v>
          </cell>
          <cell r="AA2826" t="str">
            <v>Barry Road</v>
          </cell>
          <cell r="AB2826"/>
          <cell r="AC2826" t="str">
            <v>208,Barry Road,,SE22 0JS</v>
          </cell>
          <cell r="AD2826" t="str">
            <v>EAST DULWICH</v>
          </cell>
          <cell r="AE2826" t="str">
            <v>SE22 0JS</v>
          </cell>
          <cell r="AF2826">
            <v>534076</v>
          </cell>
          <cell r="AG2826">
            <v>174265</v>
          </cell>
          <cell r="AH2826" t="str">
            <v>Borough</v>
          </cell>
          <cell r="AI2826" t="str">
            <v>FY2010</v>
          </cell>
          <cell r="AJ2826" t="str">
            <v>4th</v>
          </cell>
          <cell r="AK2826">
            <v>40570</v>
          </cell>
          <cell r="AL2826">
            <v>40618</v>
          </cell>
          <cell r="AM2826">
            <v>41306</v>
          </cell>
          <cell r="AN2826"/>
          <cell r="AO2826">
            <v>41666</v>
          </cell>
          <cell r="AP2826"/>
          <cell r="AQ2826">
            <v>1</v>
          </cell>
          <cell r="AR2826" t="str">
            <v>Change of use from a residential dwellinghouse to a nursery (Class D1) with single storey ground floor rear extension, and two rear dormer window extensions forming one residential staff flat. Associated bin and pram storage areas and cycle parking.</v>
          </cell>
          <cell r="AS2826">
            <v>113394</v>
          </cell>
        </row>
        <row r="2827">
          <cell r="A2827" t="str">
            <v>10-AP-2890</v>
          </cell>
          <cell r="B2827" t="str">
            <v>Full</v>
          </cell>
          <cell r="C2827" t="str">
            <v>Completed</v>
          </cell>
          <cell r="D2827" t="str">
            <v>Proposed</v>
          </cell>
          <cell r="E2827" t="str">
            <v>Inner</v>
          </cell>
          <cell r="F2827">
            <v>0</v>
          </cell>
          <cell r="G2827">
            <v>3</v>
          </cell>
          <cell r="H2827">
            <v>3</v>
          </cell>
          <cell r="I2827">
            <v>6</v>
          </cell>
          <cell r="J2827" t="str">
            <v>No</v>
          </cell>
          <cell r="K2827">
            <v>2.1999999999999999E-2</v>
          </cell>
          <cell r="L2827">
            <v>2.1999999999999999E-2</v>
          </cell>
          <cell r="M2827">
            <v>1</v>
          </cell>
          <cell r="N2827" t="str">
            <v>Market</v>
          </cell>
          <cell r="O2827" t="str">
            <v>Private</v>
          </cell>
          <cell r="P2827" t="str">
            <v>Flat Apartment or Maisonette</v>
          </cell>
          <cell r="Q2827" t="str">
            <v>New Residential Building</v>
          </cell>
          <cell r="R2827" t="str">
            <v>No</v>
          </cell>
          <cell r="S2827" t="str">
            <v>unknown</v>
          </cell>
          <cell r="T2827" t="str">
            <v>No</v>
          </cell>
          <cell r="U2827"/>
          <cell r="V2827" t="str">
            <v>Full</v>
          </cell>
          <cell r="W2827" t="str">
            <v>Planning Inspectorate</v>
          </cell>
          <cell r="X2827"/>
          <cell r="Y2827"/>
          <cell r="Z2827" t="str">
            <v>2a</v>
          </cell>
          <cell r="AA2827" t="str">
            <v>Boyson Road</v>
          </cell>
          <cell r="AB2827" t="str">
            <v>Red Lion Row</v>
          </cell>
          <cell r="AC2827" t="str">
            <v>2a,Boyson Road,Red Lion Row,SE17 2BU</v>
          </cell>
          <cell r="AD2827" t="str">
            <v>FARADAY</v>
          </cell>
          <cell r="AE2827" t="str">
            <v>SE17 2BU</v>
          </cell>
          <cell r="AF2827">
            <v>532457</v>
          </cell>
          <cell r="AG2827">
            <v>177773</v>
          </cell>
          <cell r="AH2827" t="str">
            <v>Planning Inspectorate</v>
          </cell>
          <cell r="AI2827" t="str">
            <v>FY2011</v>
          </cell>
          <cell r="AJ2827" t="str">
            <v>2nd</v>
          </cell>
          <cell r="AK2827">
            <v>40812</v>
          </cell>
          <cell r="AL2827">
            <v>42129</v>
          </cell>
          <cell r="AM2827">
            <v>42432</v>
          </cell>
          <cell r="AN2827"/>
          <cell r="AO2827">
            <v>41908</v>
          </cell>
          <cell r="AP2827"/>
          <cell r="AQ2827">
            <v>6</v>
          </cell>
          <cell r="AR2827" t="str">
            <v>Erection of part two/part three storey building comprising six self contained flats (1 x studio, 3 x 1- bedroom and 2 x 2-bedroom) on existing car wash site.</v>
          </cell>
          <cell r="AS2827">
            <v>119877</v>
          </cell>
        </row>
        <row r="2828">
          <cell r="A2828" t="str">
            <v>10-AP-2890</v>
          </cell>
          <cell r="B2828" t="str">
            <v>Full</v>
          </cell>
          <cell r="C2828" t="str">
            <v>Completed</v>
          </cell>
          <cell r="D2828" t="str">
            <v>Proposed</v>
          </cell>
          <cell r="E2828" t="str">
            <v>Inner</v>
          </cell>
          <cell r="F2828">
            <v>0</v>
          </cell>
          <cell r="G2828">
            <v>1</v>
          </cell>
          <cell r="H2828">
            <v>1</v>
          </cell>
          <cell r="I2828">
            <v>6</v>
          </cell>
          <cell r="J2828" t="str">
            <v>No</v>
          </cell>
          <cell r="K2828">
            <v>2.1999999999999999E-2</v>
          </cell>
          <cell r="L2828">
            <v>2.1999999999999999E-2</v>
          </cell>
          <cell r="M2828">
            <v>1</v>
          </cell>
          <cell r="N2828" t="str">
            <v>Market</v>
          </cell>
          <cell r="O2828" t="str">
            <v>Private</v>
          </cell>
          <cell r="P2828" t="str">
            <v>Studio or S/C Bedsit</v>
          </cell>
          <cell r="Q2828" t="str">
            <v>New Residential Building</v>
          </cell>
          <cell r="R2828" t="str">
            <v>No</v>
          </cell>
          <cell r="S2828" t="str">
            <v>unknown</v>
          </cell>
          <cell r="T2828" t="str">
            <v>No</v>
          </cell>
          <cell r="U2828"/>
          <cell r="V2828" t="str">
            <v>Full</v>
          </cell>
          <cell r="W2828" t="str">
            <v>Planning Inspectorate</v>
          </cell>
          <cell r="X2828"/>
          <cell r="Y2828"/>
          <cell r="Z2828" t="str">
            <v>2a</v>
          </cell>
          <cell r="AA2828" t="str">
            <v>Boyson Road</v>
          </cell>
          <cell r="AB2828" t="str">
            <v>Red Lion Row</v>
          </cell>
          <cell r="AC2828" t="str">
            <v>2a,Boyson Road,Red Lion Row,SE17 2BU</v>
          </cell>
          <cell r="AD2828" t="str">
            <v>FARADAY</v>
          </cell>
          <cell r="AE2828" t="str">
            <v>SE17 2BU</v>
          </cell>
          <cell r="AF2828">
            <v>532457</v>
          </cell>
          <cell r="AG2828">
            <v>177773</v>
          </cell>
          <cell r="AH2828" t="str">
            <v>Planning Inspectorate</v>
          </cell>
          <cell r="AI2828" t="str">
            <v>FY2011</v>
          </cell>
          <cell r="AJ2828" t="str">
            <v>2nd</v>
          </cell>
          <cell r="AK2828">
            <v>40812</v>
          </cell>
          <cell r="AL2828">
            <v>42129</v>
          </cell>
          <cell r="AM2828">
            <v>42432</v>
          </cell>
          <cell r="AN2828"/>
          <cell r="AO2828">
            <v>41908</v>
          </cell>
          <cell r="AP2828"/>
          <cell r="AQ2828">
            <v>6</v>
          </cell>
          <cell r="AR2828" t="str">
            <v>Erection of part two/part three storey building comprising six self contained flats (1 x studio, 3 x 1- bedroom and 2 x 2-bedroom) on existing car wash site.</v>
          </cell>
          <cell r="AS2828">
            <v>119877</v>
          </cell>
        </row>
        <row r="2829">
          <cell r="A2829" t="str">
            <v>10-AP-2890</v>
          </cell>
          <cell r="B2829" t="str">
            <v>Full</v>
          </cell>
          <cell r="C2829" t="str">
            <v>Completed</v>
          </cell>
          <cell r="D2829" t="str">
            <v>Proposed</v>
          </cell>
          <cell r="E2829" t="str">
            <v>Inner</v>
          </cell>
          <cell r="F2829">
            <v>0</v>
          </cell>
          <cell r="G2829">
            <v>2</v>
          </cell>
          <cell r="H2829">
            <v>2</v>
          </cell>
          <cell r="I2829">
            <v>6</v>
          </cell>
          <cell r="J2829" t="str">
            <v>No</v>
          </cell>
          <cell r="K2829">
            <v>2.1999999999999999E-2</v>
          </cell>
          <cell r="L2829">
            <v>2.1999999999999999E-2</v>
          </cell>
          <cell r="M2829">
            <v>2</v>
          </cell>
          <cell r="N2829" t="str">
            <v>Market</v>
          </cell>
          <cell r="O2829" t="str">
            <v>Private</v>
          </cell>
          <cell r="P2829" t="str">
            <v>Flat Apartment or Maisonette</v>
          </cell>
          <cell r="Q2829" t="str">
            <v>New Residential Building</v>
          </cell>
          <cell r="R2829" t="str">
            <v>No</v>
          </cell>
          <cell r="S2829" t="str">
            <v>unknown</v>
          </cell>
          <cell r="T2829" t="str">
            <v>No</v>
          </cell>
          <cell r="U2829"/>
          <cell r="V2829" t="str">
            <v>Full</v>
          </cell>
          <cell r="W2829" t="str">
            <v>Planning Inspectorate</v>
          </cell>
          <cell r="X2829"/>
          <cell r="Y2829"/>
          <cell r="Z2829" t="str">
            <v>2a</v>
          </cell>
          <cell r="AA2829" t="str">
            <v>Boyson Road</v>
          </cell>
          <cell r="AB2829" t="str">
            <v>Red Lion Row</v>
          </cell>
          <cell r="AC2829" t="str">
            <v>2a,Boyson Road,Red Lion Row,SE17 2BU</v>
          </cell>
          <cell r="AD2829" t="str">
            <v>FARADAY</v>
          </cell>
          <cell r="AE2829" t="str">
            <v>SE17 2BU</v>
          </cell>
          <cell r="AF2829">
            <v>532457</v>
          </cell>
          <cell r="AG2829">
            <v>177773</v>
          </cell>
          <cell r="AH2829" t="str">
            <v>Planning Inspectorate</v>
          </cell>
          <cell r="AI2829" t="str">
            <v>FY2011</v>
          </cell>
          <cell r="AJ2829" t="str">
            <v>2nd</v>
          </cell>
          <cell r="AK2829">
            <v>40812</v>
          </cell>
          <cell r="AL2829">
            <v>42129</v>
          </cell>
          <cell r="AM2829">
            <v>42432</v>
          </cell>
          <cell r="AN2829"/>
          <cell r="AO2829">
            <v>41908</v>
          </cell>
          <cell r="AP2829"/>
          <cell r="AQ2829">
            <v>6</v>
          </cell>
          <cell r="AR2829" t="str">
            <v>Erection of part two/part three storey building comprising six self contained flats (1 x studio, 3 x 1- bedroom and 2 x 2-bedroom) on existing car wash site.</v>
          </cell>
          <cell r="AS2829">
            <v>119877</v>
          </cell>
        </row>
        <row r="2830">
          <cell r="A2830" t="str">
            <v>10-AP-2918</v>
          </cell>
          <cell r="B2830" t="str">
            <v>Full</v>
          </cell>
          <cell r="C2830" t="str">
            <v>Lapsed</v>
          </cell>
          <cell r="D2830" t="str">
            <v>Proposed</v>
          </cell>
          <cell r="E2830" t="str">
            <v>Central Activities Zone</v>
          </cell>
          <cell r="F2830">
            <v>0</v>
          </cell>
          <cell r="G2830">
            <v>1</v>
          </cell>
          <cell r="H2830">
            <v>1</v>
          </cell>
          <cell r="I2830">
            <v>1</v>
          </cell>
          <cell r="J2830" t="str">
            <v>No</v>
          </cell>
          <cell r="K2830">
            <v>1.0999999999999999E-2</v>
          </cell>
          <cell r="L2830">
            <v>1.0999999999999999E-2</v>
          </cell>
          <cell r="M2830">
            <v>2</v>
          </cell>
          <cell r="N2830" t="str">
            <v>Market</v>
          </cell>
          <cell r="O2830" t="str">
            <v>Private</v>
          </cell>
          <cell r="P2830" t="str">
            <v>Live/Work</v>
          </cell>
          <cell r="Q2830" t="str">
            <v>Change of use of Non-Res floor space to Dwelling(s)</v>
          </cell>
          <cell r="R2830" t="str">
            <v>No</v>
          </cell>
          <cell r="S2830" t="str">
            <v>unknown</v>
          </cell>
          <cell r="T2830" t="str">
            <v>No</v>
          </cell>
          <cell r="U2830"/>
          <cell r="V2830" t="str">
            <v>Full</v>
          </cell>
          <cell r="W2830" t="str">
            <v>Borough</v>
          </cell>
          <cell r="X2830"/>
          <cell r="Y2830" t="str">
            <v>Studio 1</v>
          </cell>
          <cell r="Z2830" t="str">
            <v>63</v>
          </cell>
          <cell r="AA2830" t="str">
            <v>Webber Street</v>
          </cell>
          <cell r="AB2830"/>
          <cell r="AC2830" t="str">
            <v>Studio 163,Webber Street,,SE1 0QW</v>
          </cell>
          <cell r="AD2830" t="str">
            <v>CATHEDRALS</v>
          </cell>
          <cell r="AE2830" t="str">
            <v>SE1 0QW</v>
          </cell>
          <cell r="AF2830">
            <v>531907</v>
          </cell>
          <cell r="AG2830">
            <v>179699</v>
          </cell>
          <cell r="AH2830" t="str">
            <v>Borough</v>
          </cell>
          <cell r="AI2830" t="str">
            <v>FY2010</v>
          </cell>
          <cell r="AJ2830" t="str">
            <v>3rd</v>
          </cell>
          <cell r="AK2830">
            <v>40527</v>
          </cell>
          <cell r="AL2830"/>
          <cell r="AM2830"/>
          <cell r="AN2830"/>
          <cell r="AO2830">
            <v>41623</v>
          </cell>
          <cell r="AP2830"/>
          <cell r="AQ2830">
            <v>1</v>
          </cell>
          <cell r="AR2830" t="str">
            <v>Part change of use 1st. floor photographic studio (B1) to live/work unit including introduction of a mezzanine floor to enable a two bedroom flat to be provided.</v>
          </cell>
          <cell r="AS2830">
            <v>112484</v>
          </cell>
        </row>
        <row r="2831">
          <cell r="A2831" t="str">
            <v>10-AP-2965</v>
          </cell>
          <cell r="B2831" t="str">
            <v>S191 Certificate of Existing Lawful Use</v>
          </cell>
          <cell r="C2831" t="str">
            <v>Completed</v>
          </cell>
          <cell r="D2831" t="str">
            <v>Existing</v>
          </cell>
          <cell r="E2831" t="str">
            <v>Inner</v>
          </cell>
          <cell r="F2831">
            <v>1</v>
          </cell>
          <cell r="G2831">
            <v>0</v>
          </cell>
          <cell r="H2831">
            <v>-1</v>
          </cell>
          <cell r="I2831">
            <v>7</v>
          </cell>
          <cell r="J2831" t="str">
            <v>No</v>
          </cell>
          <cell r="K2831">
            <v>1.2999999999999999E-2</v>
          </cell>
          <cell r="L2831">
            <v>1.2999999999999999E-2</v>
          </cell>
          <cell r="M2831">
            <v>7</v>
          </cell>
          <cell r="N2831" t="str">
            <v>Market</v>
          </cell>
          <cell r="O2831" t="str">
            <v>Private</v>
          </cell>
          <cell r="P2831" t="str">
            <v>House or Bungalow</v>
          </cell>
          <cell r="Q2831" t="str">
            <v>Conversion of Dwelling(s) or ancillary C3 floorspace</v>
          </cell>
          <cell r="R2831" t="str">
            <v>No</v>
          </cell>
          <cell r="S2831" t="str">
            <v>unknown</v>
          </cell>
          <cell r="T2831" t="str">
            <v>No</v>
          </cell>
          <cell r="U2831" t="str">
            <v>N/A</v>
          </cell>
          <cell r="V2831" t="str">
            <v>S191 Certificate of Existing Lawful Use</v>
          </cell>
          <cell r="W2831" t="str">
            <v>Borough</v>
          </cell>
          <cell r="X2831"/>
          <cell r="Y2831"/>
          <cell r="Z2831" t="str">
            <v>24</v>
          </cell>
          <cell r="AA2831" t="str">
            <v>Valmar Road</v>
          </cell>
          <cell r="AB2831"/>
          <cell r="AC2831" t="str">
            <v>24,Valmar Road,,SE5 9NG</v>
          </cell>
          <cell r="AD2831" t="str">
            <v>CAMBERWELL GREEN</v>
          </cell>
          <cell r="AE2831" t="str">
            <v>SE5 9NG</v>
          </cell>
          <cell r="AF2831">
            <v>532443</v>
          </cell>
          <cell r="AG2831">
            <v>176555</v>
          </cell>
          <cell r="AH2831" t="str">
            <v>Borough</v>
          </cell>
          <cell r="AI2831" t="str">
            <v>FY2010</v>
          </cell>
          <cell r="AJ2831" t="str">
            <v>3rd</v>
          </cell>
          <cell r="AK2831">
            <v>40520</v>
          </cell>
          <cell r="AL2831">
            <v>40520</v>
          </cell>
          <cell r="AM2831">
            <v>40520</v>
          </cell>
          <cell r="AN2831"/>
          <cell r="AO2831">
            <v>41616</v>
          </cell>
          <cell r="AP2831"/>
          <cell r="AQ2831">
            <v>7</v>
          </cell>
          <cell r="AR2831" t="str">
            <v>Use of existing property as 7 (4 x 1 bedroom and 3 x studio) flats.</v>
          </cell>
          <cell r="AS2831">
            <v>112482</v>
          </cell>
        </row>
        <row r="2832">
          <cell r="A2832" t="str">
            <v>10-AP-2965</v>
          </cell>
          <cell r="B2832" t="str">
            <v>S191 Certificate of Existing Lawful Use</v>
          </cell>
          <cell r="C2832" t="str">
            <v>Completed</v>
          </cell>
          <cell r="D2832" t="str">
            <v>Proposed</v>
          </cell>
          <cell r="E2832" t="str">
            <v>Inner</v>
          </cell>
          <cell r="F2832">
            <v>0</v>
          </cell>
          <cell r="G2832">
            <v>4</v>
          </cell>
          <cell r="H2832">
            <v>4</v>
          </cell>
          <cell r="I2832">
            <v>7</v>
          </cell>
          <cell r="J2832" t="str">
            <v>No</v>
          </cell>
          <cell r="K2832">
            <v>1.2999999999999999E-2</v>
          </cell>
          <cell r="L2832">
            <v>1.2999999999999999E-2</v>
          </cell>
          <cell r="M2832">
            <v>1</v>
          </cell>
          <cell r="N2832" t="str">
            <v>Market</v>
          </cell>
          <cell r="O2832" t="str">
            <v>Private</v>
          </cell>
          <cell r="P2832" t="str">
            <v>Flat Apartment or Maisonette</v>
          </cell>
          <cell r="Q2832" t="str">
            <v>Conversion of Dwelling(s) or ancillary C3 floorspace</v>
          </cell>
          <cell r="R2832" t="str">
            <v>No</v>
          </cell>
          <cell r="S2832" t="str">
            <v>unknown</v>
          </cell>
          <cell r="T2832" t="str">
            <v>No</v>
          </cell>
          <cell r="U2832"/>
          <cell r="V2832" t="str">
            <v>S191 Certificate of Existing Lawful Use</v>
          </cell>
          <cell r="W2832" t="str">
            <v>Borough</v>
          </cell>
          <cell r="X2832"/>
          <cell r="Y2832"/>
          <cell r="Z2832" t="str">
            <v>24</v>
          </cell>
          <cell r="AA2832" t="str">
            <v>Valmar Road</v>
          </cell>
          <cell r="AB2832"/>
          <cell r="AC2832" t="str">
            <v>24,Valmar Road,,SE5 9NG</v>
          </cell>
          <cell r="AD2832" t="str">
            <v>CAMBERWELL GREEN</v>
          </cell>
          <cell r="AE2832" t="str">
            <v>SE5 9NG</v>
          </cell>
          <cell r="AF2832">
            <v>532443</v>
          </cell>
          <cell r="AG2832">
            <v>176555</v>
          </cell>
          <cell r="AH2832" t="str">
            <v>Borough</v>
          </cell>
          <cell r="AI2832" t="str">
            <v>FY2010</v>
          </cell>
          <cell r="AJ2832" t="str">
            <v>3rd</v>
          </cell>
          <cell r="AK2832">
            <v>40520</v>
          </cell>
          <cell r="AL2832">
            <v>40520</v>
          </cell>
          <cell r="AM2832">
            <v>40520</v>
          </cell>
          <cell r="AN2832"/>
          <cell r="AO2832">
            <v>41616</v>
          </cell>
          <cell r="AP2832"/>
          <cell r="AQ2832">
            <v>7</v>
          </cell>
          <cell r="AR2832" t="str">
            <v>Use of existing property as 7 (4 x 1 bedroom and 3 x studio) flats.</v>
          </cell>
          <cell r="AS2832">
            <v>112482</v>
          </cell>
        </row>
        <row r="2833">
          <cell r="A2833" t="str">
            <v>10-AP-2965</v>
          </cell>
          <cell r="B2833" t="str">
            <v>S191 Certificate of Existing Lawful Use</v>
          </cell>
          <cell r="C2833" t="str">
            <v>Completed</v>
          </cell>
          <cell r="D2833" t="str">
            <v>Proposed</v>
          </cell>
          <cell r="E2833" t="str">
            <v>Inner</v>
          </cell>
          <cell r="F2833">
            <v>0</v>
          </cell>
          <cell r="G2833">
            <v>3</v>
          </cell>
          <cell r="H2833">
            <v>3</v>
          </cell>
          <cell r="I2833">
            <v>7</v>
          </cell>
          <cell r="J2833" t="str">
            <v>No</v>
          </cell>
          <cell r="K2833">
            <v>1.2999999999999999E-2</v>
          </cell>
          <cell r="L2833">
            <v>1.2999999999999999E-2</v>
          </cell>
          <cell r="M2833">
            <v>1</v>
          </cell>
          <cell r="N2833" t="str">
            <v>Market</v>
          </cell>
          <cell r="O2833" t="str">
            <v>Private</v>
          </cell>
          <cell r="P2833" t="str">
            <v>Studio or S/C Bedsit</v>
          </cell>
          <cell r="Q2833" t="str">
            <v>Conversion of Dwelling(s) or ancillary C3 floorspace</v>
          </cell>
          <cell r="R2833" t="str">
            <v>No</v>
          </cell>
          <cell r="S2833" t="str">
            <v>unknown</v>
          </cell>
          <cell r="T2833" t="str">
            <v>No</v>
          </cell>
          <cell r="U2833"/>
          <cell r="V2833" t="str">
            <v>S191 Certificate of Existing Lawful Use</v>
          </cell>
          <cell r="W2833" t="str">
            <v>Borough</v>
          </cell>
          <cell r="X2833"/>
          <cell r="Y2833"/>
          <cell r="Z2833" t="str">
            <v>24</v>
          </cell>
          <cell r="AA2833" t="str">
            <v>Valmar Road</v>
          </cell>
          <cell r="AB2833"/>
          <cell r="AC2833" t="str">
            <v>24,Valmar Road,,SE5 9NG</v>
          </cell>
          <cell r="AD2833" t="str">
            <v>CAMBERWELL GREEN</v>
          </cell>
          <cell r="AE2833" t="str">
            <v>SE5 9NG</v>
          </cell>
          <cell r="AF2833">
            <v>532443</v>
          </cell>
          <cell r="AG2833">
            <v>176555</v>
          </cell>
          <cell r="AH2833" t="str">
            <v>Borough</v>
          </cell>
          <cell r="AI2833" t="str">
            <v>FY2010</v>
          </cell>
          <cell r="AJ2833" t="str">
            <v>3rd</v>
          </cell>
          <cell r="AK2833">
            <v>40520</v>
          </cell>
          <cell r="AL2833">
            <v>40520</v>
          </cell>
          <cell r="AM2833">
            <v>40520</v>
          </cell>
          <cell r="AN2833"/>
          <cell r="AO2833">
            <v>41616</v>
          </cell>
          <cell r="AP2833"/>
          <cell r="AQ2833">
            <v>7</v>
          </cell>
          <cell r="AR2833" t="str">
            <v>Use of existing property as 7 (4 x 1 bedroom and 3 x studio) flats.</v>
          </cell>
          <cell r="AS2833">
            <v>112482</v>
          </cell>
        </row>
        <row r="2834">
          <cell r="A2834" t="str">
            <v>10-AP-2969</v>
          </cell>
          <cell r="B2834" t="str">
            <v>Full</v>
          </cell>
          <cell r="C2834" t="str">
            <v>Lapsed</v>
          </cell>
          <cell r="D2834" t="str">
            <v>Existing</v>
          </cell>
          <cell r="E2834" t="str">
            <v>Central Activities Zone</v>
          </cell>
          <cell r="F2834">
            <v>1</v>
          </cell>
          <cell r="G2834">
            <v>0</v>
          </cell>
          <cell r="H2834">
            <v>-1</v>
          </cell>
          <cell r="I2834">
            <v>2</v>
          </cell>
          <cell r="J2834" t="str">
            <v>No</v>
          </cell>
          <cell r="K2834">
            <v>4.0000000000000001E-3</v>
          </cell>
          <cell r="L2834">
            <v>4.0000000000000001E-3</v>
          </cell>
          <cell r="M2834">
            <v>2</v>
          </cell>
          <cell r="N2834" t="str">
            <v>Market</v>
          </cell>
          <cell r="O2834" t="str">
            <v>Private</v>
          </cell>
          <cell r="P2834" t="str">
            <v>Flat Apartment or Maisonette</v>
          </cell>
          <cell r="Q2834" t="str">
            <v>Conversion of Dwelling(s) or ancillary C3 floorspace</v>
          </cell>
          <cell r="R2834" t="str">
            <v>No</v>
          </cell>
          <cell r="S2834" t="str">
            <v>unknown</v>
          </cell>
          <cell r="T2834" t="str">
            <v>No</v>
          </cell>
          <cell r="U2834" t="str">
            <v>N/A</v>
          </cell>
          <cell r="V2834" t="str">
            <v>Full</v>
          </cell>
          <cell r="W2834" t="str">
            <v>Borough</v>
          </cell>
          <cell r="X2834"/>
          <cell r="Y2834" t="str">
            <v>1st &amp; 2nd Floors</v>
          </cell>
          <cell r="Z2834" t="str">
            <v>69</v>
          </cell>
          <cell r="AA2834" t="str">
            <v>Union Street</v>
          </cell>
          <cell r="AB2834" t="str">
            <v>Ayres Street</v>
          </cell>
          <cell r="AC2834" t="str">
            <v>1st &amp; 2nd Floors69,Union Street,Ayres Street,SE1 1SG</v>
          </cell>
          <cell r="AD2834" t="str">
            <v>CATHEDRALS</v>
          </cell>
          <cell r="AE2834" t="str">
            <v>SE1 1SG</v>
          </cell>
          <cell r="AF2834">
            <v>532312</v>
          </cell>
          <cell r="AG2834">
            <v>180043</v>
          </cell>
          <cell r="AH2834" t="str">
            <v>Borough</v>
          </cell>
          <cell r="AI2834" t="str">
            <v>FY2011</v>
          </cell>
          <cell r="AJ2834" t="str">
            <v>4th</v>
          </cell>
          <cell r="AK2834">
            <v>40955</v>
          </cell>
          <cell r="AL2834"/>
          <cell r="AM2834"/>
          <cell r="AN2834"/>
          <cell r="AO2834">
            <v>42051</v>
          </cell>
          <cell r="AP2834"/>
          <cell r="AQ2834">
            <v>2</v>
          </cell>
          <cell r="AR2834" t="str">
            <v>Erection of part ground, first and second floor rear extension to accommodate new staircase and covnersion of existing first and second floor residential flat into two self-contained studio flats, with elevational alterations to eastern flank wall</v>
          </cell>
          <cell r="AS2834">
            <v>122050</v>
          </cell>
        </row>
        <row r="2835">
          <cell r="A2835" t="str">
            <v>10-AP-2969</v>
          </cell>
          <cell r="B2835" t="str">
            <v>Full</v>
          </cell>
          <cell r="C2835" t="str">
            <v>Lapsed</v>
          </cell>
          <cell r="D2835" t="str">
            <v>Proposed</v>
          </cell>
          <cell r="E2835" t="str">
            <v>Central Activities Zone</v>
          </cell>
          <cell r="F2835">
            <v>0</v>
          </cell>
          <cell r="G2835">
            <v>2</v>
          </cell>
          <cell r="H2835">
            <v>2</v>
          </cell>
          <cell r="I2835">
            <v>2</v>
          </cell>
          <cell r="J2835" t="str">
            <v>No</v>
          </cell>
          <cell r="K2835">
            <v>4.0000000000000001E-3</v>
          </cell>
          <cell r="L2835">
            <v>4.0000000000000001E-3</v>
          </cell>
          <cell r="M2835">
            <v>1</v>
          </cell>
          <cell r="N2835" t="str">
            <v>Market</v>
          </cell>
          <cell r="O2835" t="str">
            <v>Private</v>
          </cell>
          <cell r="P2835" t="str">
            <v>Studio or S/C Bedsit</v>
          </cell>
          <cell r="Q2835" t="str">
            <v>Conversion of Dwelling(s) or ancillary C3 floorspace</v>
          </cell>
          <cell r="R2835" t="str">
            <v>No</v>
          </cell>
          <cell r="S2835" t="str">
            <v>unknown</v>
          </cell>
          <cell r="T2835" t="str">
            <v>No</v>
          </cell>
          <cell r="U2835"/>
          <cell r="V2835" t="str">
            <v>Full</v>
          </cell>
          <cell r="W2835" t="str">
            <v>Borough</v>
          </cell>
          <cell r="X2835"/>
          <cell r="Y2835" t="str">
            <v>1st &amp; 2nd Floors</v>
          </cell>
          <cell r="Z2835" t="str">
            <v>69</v>
          </cell>
          <cell r="AA2835" t="str">
            <v>Union Street</v>
          </cell>
          <cell r="AB2835" t="str">
            <v>Ayres Street</v>
          </cell>
          <cell r="AC2835" t="str">
            <v>1st &amp; 2nd Floors69,Union Street,Ayres Street,SE1 1SG</v>
          </cell>
          <cell r="AD2835" t="str">
            <v>CATHEDRALS</v>
          </cell>
          <cell r="AE2835" t="str">
            <v>SE1 1SG</v>
          </cell>
          <cell r="AF2835">
            <v>532312</v>
          </cell>
          <cell r="AG2835">
            <v>180043</v>
          </cell>
          <cell r="AH2835" t="str">
            <v>Borough</v>
          </cell>
          <cell r="AI2835" t="str">
            <v>FY2011</v>
          </cell>
          <cell r="AJ2835" t="str">
            <v>4th</v>
          </cell>
          <cell r="AK2835">
            <v>40955</v>
          </cell>
          <cell r="AL2835"/>
          <cell r="AM2835"/>
          <cell r="AN2835"/>
          <cell r="AO2835">
            <v>42051</v>
          </cell>
          <cell r="AP2835"/>
          <cell r="AQ2835">
            <v>2</v>
          </cell>
          <cell r="AR2835" t="str">
            <v>Erection of part ground, first and second floor rear extension to accommodate new staircase and covnersion of existing first and second floor residential flat into two self-contained studio flats, with elevational alterations to eastern flank wall</v>
          </cell>
          <cell r="AS2835">
            <v>122050</v>
          </cell>
        </row>
        <row r="2836">
          <cell r="A2836" t="str">
            <v>10-AP-2991</v>
          </cell>
          <cell r="B2836" t="str">
            <v>Full</v>
          </cell>
          <cell r="C2836" t="str">
            <v>Completed</v>
          </cell>
          <cell r="D2836" t="str">
            <v>Existing</v>
          </cell>
          <cell r="E2836" t="str">
            <v>Inner</v>
          </cell>
          <cell r="F2836">
            <v>6</v>
          </cell>
          <cell r="G2836">
            <v>0</v>
          </cell>
          <cell r="H2836">
            <v>-6</v>
          </cell>
          <cell r="I2836"/>
          <cell r="J2836" t="str">
            <v>No</v>
          </cell>
          <cell r="K2836">
            <v>0.11600000000000001</v>
          </cell>
          <cell r="L2836">
            <v>0</v>
          </cell>
          <cell r="M2836">
            <v>4</v>
          </cell>
          <cell r="N2836" t="str">
            <v>Market</v>
          </cell>
          <cell r="O2836" t="str">
            <v>Private</v>
          </cell>
          <cell r="P2836" t="str">
            <v>House or Bungalow</v>
          </cell>
          <cell r="Q2836" t="str">
            <v>Not Known</v>
          </cell>
          <cell r="R2836" t="str">
            <v>No</v>
          </cell>
          <cell r="S2836" t="str">
            <v>unknown</v>
          </cell>
          <cell r="T2836" t="str">
            <v>No</v>
          </cell>
          <cell r="U2836" t="str">
            <v>N/A</v>
          </cell>
          <cell r="V2836" t="str">
            <v>Full</v>
          </cell>
          <cell r="W2836" t="str">
            <v>Borough</v>
          </cell>
          <cell r="X2836"/>
          <cell r="Y2836"/>
          <cell r="Z2836" t="str">
            <v>6-11</v>
          </cell>
          <cell r="AA2836" t="str">
            <v>Windsor Walk</v>
          </cell>
          <cell r="AB2836"/>
          <cell r="AC2836" t="str">
            <v>6-11,Windsor Walk,,SE5 8BB</v>
          </cell>
          <cell r="AD2836" t="str">
            <v>BRUNSWICK PARK</v>
          </cell>
          <cell r="AE2836" t="str">
            <v>SE5 8BB</v>
          </cell>
          <cell r="AF2836">
            <v>532869</v>
          </cell>
          <cell r="AG2836">
            <v>176174</v>
          </cell>
          <cell r="AH2836" t="str">
            <v>Borough</v>
          </cell>
          <cell r="AI2836" t="str">
            <v>FY2010</v>
          </cell>
          <cell r="AJ2836" t="str">
            <v>3rd</v>
          </cell>
          <cell r="AK2836">
            <v>40522</v>
          </cell>
          <cell r="AL2836">
            <v>40634</v>
          </cell>
          <cell r="AM2836">
            <v>41186</v>
          </cell>
          <cell r="AN2836"/>
          <cell r="AO2836">
            <v>41618</v>
          </cell>
          <cell r="AP2836"/>
          <cell r="AQ2836"/>
          <cell r="AR2836" t="str">
            <v>Proposal: _x000D_
Conversion of 10 and 11 Windsor Walk to two family dwellinghouses, and change of use of 6 - 9 Windsor Walk to supported non-self contained temporary-stay family accommodation (24 bedrooms plus office/administration facilities and shared kitchen, dining and living space) for the families of sick children at King's College Hospital to be operated by the Ronald McDonald House Charities (RMHC), with associated external alterations including erection of three-storey rear extensions to Nos. 6 - 11, new front and rear boundary treatments, and felling of trees to the front and rear.</v>
          </cell>
          <cell r="AS2836">
            <v>112539</v>
          </cell>
        </row>
        <row r="2837">
          <cell r="A2837" t="str">
            <v>10-AP-2999</v>
          </cell>
          <cell r="B2837" t="str">
            <v>Full</v>
          </cell>
          <cell r="C2837" t="str">
            <v>Completed</v>
          </cell>
          <cell r="D2837" t="str">
            <v>Proposed</v>
          </cell>
          <cell r="E2837" t="str">
            <v>Inner</v>
          </cell>
          <cell r="F2837">
            <v>0</v>
          </cell>
          <cell r="G2837">
            <v>1</v>
          </cell>
          <cell r="H2837">
            <v>1</v>
          </cell>
          <cell r="I2837">
            <v>9</v>
          </cell>
          <cell r="J2837" t="str">
            <v>No</v>
          </cell>
          <cell r="K2837">
            <v>0.13700000000000001</v>
          </cell>
          <cell r="L2837">
            <v>0.13700000000000001</v>
          </cell>
          <cell r="M2837">
            <v>3</v>
          </cell>
          <cell r="N2837" t="str">
            <v>Market</v>
          </cell>
          <cell r="O2837" t="str">
            <v>Private</v>
          </cell>
          <cell r="P2837" t="str">
            <v>House or Bungalow</v>
          </cell>
          <cell r="Q2837" t="str">
            <v>New Residential Building</v>
          </cell>
          <cell r="R2837" t="str">
            <v>No</v>
          </cell>
          <cell r="S2837" t="str">
            <v>unknown</v>
          </cell>
          <cell r="T2837" t="str">
            <v>No</v>
          </cell>
          <cell r="U2837"/>
          <cell r="V2837" t="str">
            <v>Full</v>
          </cell>
          <cell r="W2837" t="str">
            <v>Planning Inspectorate</v>
          </cell>
          <cell r="X2837"/>
          <cell r="Y2837"/>
          <cell r="Z2837" t="str">
            <v>12-22</v>
          </cell>
          <cell r="AA2837" t="str">
            <v>Pages Walk</v>
          </cell>
          <cell r="AB2837"/>
          <cell r="AC2837" t="str">
            <v>12-22,Pages Walk,,SE1 5SB</v>
          </cell>
          <cell r="AD2837" t="str">
            <v>GRANGE</v>
          </cell>
          <cell r="AE2837" t="str">
            <v>SE1 5SB</v>
          </cell>
          <cell r="AF2837">
            <v>533352</v>
          </cell>
          <cell r="AG2837">
            <v>179128</v>
          </cell>
          <cell r="AH2837" t="str">
            <v>Planning Inspectorate</v>
          </cell>
          <cell r="AI2837" t="str">
            <v>FY2011</v>
          </cell>
          <cell r="AJ2837" t="str">
            <v>4th</v>
          </cell>
          <cell r="AK2837">
            <v>40934</v>
          </cell>
          <cell r="AL2837">
            <v>41396</v>
          </cell>
          <cell r="AM2837">
            <v>41761</v>
          </cell>
          <cell r="AN2837"/>
          <cell r="AO2837">
            <v>42030</v>
          </cell>
          <cell r="AP2837"/>
          <cell r="AQ2837">
            <v>9</v>
          </cell>
          <cell r="AR2837" t="str">
            <v>Erection of part 2, part 3-storey building containing 9 terraced houses, following demolition of existing units (Use Class C3).</v>
          </cell>
          <cell r="AS2837">
            <v>126289</v>
          </cell>
        </row>
        <row r="2838">
          <cell r="A2838" t="str">
            <v>10-AP-2999</v>
          </cell>
          <cell r="B2838" t="str">
            <v>Full</v>
          </cell>
          <cell r="C2838" t="str">
            <v>Completed</v>
          </cell>
          <cell r="D2838" t="str">
            <v>Proposed</v>
          </cell>
          <cell r="E2838" t="str">
            <v>Inner</v>
          </cell>
          <cell r="F2838">
            <v>0</v>
          </cell>
          <cell r="G2838">
            <v>8</v>
          </cell>
          <cell r="H2838">
            <v>8</v>
          </cell>
          <cell r="I2838">
            <v>9</v>
          </cell>
          <cell r="J2838" t="str">
            <v>No</v>
          </cell>
          <cell r="K2838">
            <v>0.13700000000000001</v>
          </cell>
          <cell r="L2838">
            <v>0.13700000000000001</v>
          </cell>
          <cell r="M2838">
            <v>4</v>
          </cell>
          <cell r="N2838" t="str">
            <v>Market</v>
          </cell>
          <cell r="O2838" t="str">
            <v>Private</v>
          </cell>
          <cell r="P2838" t="str">
            <v>House or Bungalow</v>
          </cell>
          <cell r="Q2838" t="str">
            <v>New Residential Building</v>
          </cell>
          <cell r="R2838" t="str">
            <v>No</v>
          </cell>
          <cell r="S2838" t="str">
            <v>unknown</v>
          </cell>
          <cell r="T2838" t="str">
            <v>No</v>
          </cell>
          <cell r="U2838"/>
          <cell r="V2838" t="str">
            <v>Full</v>
          </cell>
          <cell r="W2838" t="str">
            <v>Planning Inspectorate</v>
          </cell>
          <cell r="X2838"/>
          <cell r="Y2838"/>
          <cell r="Z2838" t="str">
            <v>12-22</v>
          </cell>
          <cell r="AA2838" t="str">
            <v>Pages Walk</v>
          </cell>
          <cell r="AB2838"/>
          <cell r="AC2838" t="str">
            <v>12-22,Pages Walk,,SE1 5SB</v>
          </cell>
          <cell r="AD2838" t="str">
            <v>GRANGE</v>
          </cell>
          <cell r="AE2838" t="str">
            <v>SE1 5SB</v>
          </cell>
          <cell r="AF2838">
            <v>533352</v>
          </cell>
          <cell r="AG2838">
            <v>179128</v>
          </cell>
          <cell r="AH2838" t="str">
            <v>Planning Inspectorate</v>
          </cell>
          <cell r="AI2838" t="str">
            <v>FY2011</v>
          </cell>
          <cell r="AJ2838" t="str">
            <v>4th</v>
          </cell>
          <cell r="AK2838">
            <v>40934</v>
          </cell>
          <cell r="AL2838">
            <v>41396</v>
          </cell>
          <cell r="AM2838">
            <v>41761</v>
          </cell>
          <cell r="AN2838"/>
          <cell r="AO2838">
            <v>42030</v>
          </cell>
          <cell r="AP2838"/>
          <cell r="AQ2838">
            <v>9</v>
          </cell>
          <cell r="AR2838" t="str">
            <v>Erection of part 2, part 3-storey building containing 9 terraced houses, following demolition of existing units (Use Class C3).</v>
          </cell>
          <cell r="AS2838">
            <v>126289</v>
          </cell>
        </row>
        <row r="2839">
          <cell r="A2839" t="str">
            <v>10-AP-3008</v>
          </cell>
          <cell r="B2839" t="str">
            <v>Full</v>
          </cell>
          <cell r="C2839" t="str">
            <v>Completed</v>
          </cell>
          <cell r="D2839" t="str">
            <v>Proposed</v>
          </cell>
          <cell r="E2839" t="str">
            <v>Inner</v>
          </cell>
          <cell r="F2839">
            <v>0</v>
          </cell>
          <cell r="G2839">
            <v>9</v>
          </cell>
          <cell r="H2839">
            <v>9</v>
          </cell>
          <cell r="I2839">
            <v>23</v>
          </cell>
          <cell r="J2839" t="str">
            <v>No</v>
          </cell>
          <cell r="K2839">
            <v>4.2000000000000003E-2</v>
          </cell>
          <cell r="L2839">
            <v>3.5000000000000003E-2</v>
          </cell>
          <cell r="M2839">
            <v>1</v>
          </cell>
          <cell r="N2839" t="str">
            <v>Market</v>
          </cell>
          <cell r="O2839" t="str">
            <v>Private</v>
          </cell>
          <cell r="P2839" t="str">
            <v>Flat Apartment or Maisonette</v>
          </cell>
          <cell r="Q2839" t="str">
            <v>New Residential Building</v>
          </cell>
          <cell r="R2839" t="str">
            <v>No</v>
          </cell>
          <cell r="S2839" t="str">
            <v>unknown</v>
          </cell>
          <cell r="T2839" t="str">
            <v>No</v>
          </cell>
          <cell r="U2839"/>
          <cell r="V2839" t="str">
            <v>Full</v>
          </cell>
          <cell r="W2839" t="str">
            <v>Borough</v>
          </cell>
          <cell r="X2839"/>
          <cell r="Y2839"/>
          <cell r="Z2839" t="str">
            <v>Felton Hall</v>
          </cell>
          <cell r="AA2839" t="str">
            <v>George Row</v>
          </cell>
          <cell r="AB2839"/>
          <cell r="AC2839" t="str">
            <v>Felton Hall,George Row,,SE16 4UP</v>
          </cell>
          <cell r="AD2839" t="str">
            <v>RIVERSIDE</v>
          </cell>
          <cell r="AE2839" t="str">
            <v>SE16 4UP</v>
          </cell>
          <cell r="AF2839">
            <v>534110</v>
          </cell>
          <cell r="AG2839">
            <v>179554</v>
          </cell>
          <cell r="AH2839" t="str">
            <v>Borough</v>
          </cell>
          <cell r="AI2839" t="str">
            <v>FY2011</v>
          </cell>
          <cell r="AJ2839" t="str">
            <v>1st</v>
          </cell>
          <cell r="AK2839">
            <v>40634</v>
          </cell>
          <cell r="AL2839">
            <v>40669</v>
          </cell>
          <cell r="AM2839">
            <v>41166</v>
          </cell>
          <cell r="AN2839"/>
          <cell r="AO2839">
            <v>41730</v>
          </cell>
          <cell r="AP2839"/>
          <cell r="AQ2839">
            <v>23</v>
          </cell>
          <cell r="AR2839" t="str">
            <v>Seven storey building to provide 23 residential units on first to sixth floors with Class D1 community use on the ground floor; solar panels on the roof, refuse and cycle storage.</v>
          </cell>
          <cell r="AS2839">
            <v>115533</v>
          </cell>
        </row>
        <row r="2840">
          <cell r="A2840" t="str">
            <v>10-AP-3008</v>
          </cell>
          <cell r="B2840" t="str">
            <v>Full</v>
          </cell>
          <cell r="C2840" t="str">
            <v>Completed</v>
          </cell>
          <cell r="D2840" t="str">
            <v>Proposed</v>
          </cell>
          <cell r="E2840" t="str">
            <v>Inner</v>
          </cell>
          <cell r="F2840">
            <v>0</v>
          </cell>
          <cell r="G2840">
            <v>8</v>
          </cell>
          <cell r="H2840">
            <v>8</v>
          </cell>
          <cell r="I2840">
            <v>23</v>
          </cell>
          <cell r="J2840" t="str">
            <v>No</v>
          </cell>
          <cell r="K2840">
            <v>4.2000000000000003E-2</v>
          </cell>
          <cell r="L2840">
            <v>3.5000000000000003E-2</v>
          </cell>
          <cell r="M2840">
            <v>2</v>
          </cell>
          <cell r="N2840" t="str">
            <v>Market</v>
          </cell>
          <cell r="O2840" t="str">
            <v>Private</v>
          </cell>
          <cell r="P2840" t="str">
            <v>Flat Apartment or Maisonette</v>
          </cell>
          <cell r="Q2840" t="str">
            <v>New Residential Building</v>
          </cell>
          <cell r="R2840" t="str">
            <v>No</v>
          </cell>
          <cell r="S2840" t="str">
            <v>unknown</v>
          </cell>
          <cell r="T2840" t="str">
            <v>No</v>
          </cell>
          <cell r="U2840"/>
          <cell r="V2840" t="str">
            <v>Full</v>
          </cell>
          <cell r="W2840" t="str">
            <v>Borough</v>
          </cell>
          <cell r="X2840"/>
          <cell r="Y2840"/>
          <cell r="Z2840" t="str">
            <v>Felton Hall</v>
          </cell>
          <cell r="AA2840" t="str">
            <v>George Row</v>
          </cell>
          <cell r="AB2840"/>
          <cell r="AC2840" t="str">
            <v>Felton Hall,George Row,,SE16 4UP</v>
          </cell>
          <cell r="AD2840" t="str">
            <v>RIVERSIDE</v>
          </cell>
          <cell r="AE2840" t="str">
            <v>SE16 4UP</v>
          </cell>
          <cell r="AF2840">
            <v>534110</v>
          </cell>
          <cell r="AG2840">
            <v>179554</v>
          </cell>
          <cell r="AH2840" t="str">
            <v>Borough</v>
          </cell>
          <cell r="AI2840" t="str">
            <v>FY2011</v>
          </cell>
          <cell r="AJ2840" t="str">
            <v>1st</v>
          </cell>
          <cell r="AK2840">
            <v>40634</v>
          </cell>
          <cell r="AL2840">
            <v>40669</v>
          </cell>
          <cell r="AM2840">
            <v>41166</v>
          </cell>
          <cell r="AN2840"/>
          <cell r="AO2840">
            <v>41730</v>
          </cell>
          <cell r="AP2840"/>
          <cell r="AQ2840">
            <v>23</v>
          </cell>
          <cell r="AR2840" t="str">
            <v>Seven storey building to provide 23 residential units on first to sixth floors with Class D1 community use on the ground floor; solar panels on the roof, refuse and cycle storage.</v>
          </cell>
          <cell r="AS2840">
            <v>115533</v>
          </cell>
        </row>
        <row r="2841">
          <cell r="A2841" t="str">
            <v>10-AP-3008</v>
          </cell>
          <cell r="B2841" t="str">
            <v>Full</v>
          </cell>
          <cell r="C2841" t="str">
            <v>Completed</v>
          </cell>
          <cell r="D2841" t="str">
            <v>Proposed</v>
          </cell>
          <cell r="E2841" t="str">
            <v>Inner</v>
          </cell>
          <cell r="F2841">
            <v>0</v>
          </cell>
          <cell r="G2841">
            <v>2</v>
          </cell>
          <cell r="H2841">
            <v>2</v>
          </cell>
          <cell r="I2841">
            <v>23</v>
          </cell>
          <cell r="J2841" t="str">
            <v>Yes</v>
          </cell>
          <cell r="K2841">
            <v>4.2000000000000003E-2</v>
          </cell>
          <cell r="L2841">
            <v>3.5000000000000003E-2</v>
          </cell>
          <cell r="M2841">
            <v>2</v>
          </cell>
          <cell r="N2841" t="str">
            <v>Intermediate</v>
          </cell>
          <cell r="O2841" t="str">
            <v>Housing Association</v>
          </cell>
          <cell r="P2841" t="str">
            <v>Flat Apartment or Maisonette</v>
          </cell>
          <cell r="Q2841" t="str">
            <v>New Residential Building</v>
          </cell>
          <cell r="R2841" t="str">
            <v>No</v>
          </cell>
          <cell r="S2841" t="str">
            <v>unknown</v>
          </cell>
          <cell r="T2841" t="str">
            <v>No</v>
          </cell>
          <cell r="U2841"/>
          <cell r="V2841" t="str">
            <v>Full</v>
          </cell>
          <cell r="W2841" t="str">
            <v>Borough</v>
          </cell>
          <cell r="X2841"/>
          <cell r="Y2841"/>
          <cell r="Z2841" t="str">
            <v>Felton Hall</v>
          </cell>
          <cell r="AA2841" t="str">
            <v>George Row</v>
          </cell>
          <cell r="AB2841"/>
          <cell r="AC2841" t="str">
            <v>Felton Hall,George Row,,SE16 4UP</v>
          </cell>
          <cell r="AD2841" t="str">
            <v>RIVERSIDE</v>
          </cell>
          <cell r="AE2841" t="str">
            <v>SE16 4UP</v>
          </cell>
          <cell r="AF2841">
            <v>534110</v>
          </cell>
          <cell r="AG2841">
            <v>179554</v>
          </cell>
          <cell r="AH2841" t="str">
            <v>Borough</v>
          </cell>
          <cell r="AI2841" t="str">
            <v>FY2011</v>
          </cell>
          <cell r="AJ2841" t="str">
            <v>1st</v>
          </cell>
          <cell r="AK2841">
            <v>40634</v>
          </cell>
          <cell r="AL2841">
            <v>40669</v>
          </cell>
          <cell r="AM2841">
            <v>41166</v>
          </cell>
          <cell r="AN2841"/>
          <cell r="AO2841">
            <v>41730</v>
          </cell>
          <cell r="AP2841"/>
          <cell r="AQ2841">
            <v>23</v>
          </cell>
          <cell r="AR2841" t="str">
            <v>Seven storey building to provide 23 residential units on first to sixth floors with Class D1 community use on the ground floor; solar panels on the roof, refuse and cycle storage.</v>
          </cell>
          <cell r="AS2841">
            <v>115533</v>
          </cell>
        </row>
        <row r="2842">
          <cell r="A2842" t="str">
            <v>10-AP-3008</v>
          </cell>
          <cell r="B2842" t="str">
            <v>Full</v>
          </cell>
          <cell r="C2842" t="str">
            <v>Completed</v>
          </cell>
          <cell r="D2842" t="str">
            <v>Proposed</v>
          </cell>
          <cell r="E2842" t="str">
            <v>Inner</v>
          </cell>
          <cell r="F2842">
            <v>0</v>
          </cell>
          <cell r="G2842">
            <v>1</v>
          </cell>
          <cell r="H2842">
            <v>1</v>
          </cell>
          <cell r="I2842">
            <v>23</v>
          </cell>
          <cell r="J2842" t="str">
            <v>Yes</v>
          </cell>
          <cell r="K2842">
            <v>4.2000000000000003E-2</v>
          </cell>
          <cell r="L2842">
            <v>3.5000000000000003E-2</v>
          </cell>
          <cell r="M2842">
            <v>2</v>
          </cell>
          <cell r="N2842" t="str">
            <v>Social Rented</v>
          </cell>
          <cell r="O2842" t="str">
            <v>Housing Association</v>
          </cell>
          <cell r="P2842" t="str">
            <v>Flat Apartment or Maisonette</v>
          </cell>
          <cell r="Q2842" t="str">
            <v>New Residential Building</v>
          </cell>
          <cell r="R2842" t="str">
            <v>No</v>
          </cell>
          <cell r="S2842" t="str">
            <v>unknown</v>
          </cell>
          <cell r="T2842" t="str">
            <v>No</v>
          </cell>
          <cell r="U2842"/>
          <cell r="V2842" t="str">
            <v>Full</v>
          </cell>
          <cell r="W2842" t="str">
            <v>Borough</v>
          </cell>
          <cell r="X2842"/>
          <cell r="Y2842"/>
          <cell r="Z2842" t="str">
            <v>Felton Hall</v>
          </cell>
          <cell r="AA2842" t="str">
            <v>George Row</v>
          </cell>
          <cell r="AB2842"/>
          <cell r="AC2842" t="str">
            <v>Felton Hall,George Row,,SE16 4UP</v>
          </cell>
          <cell r="AD2842" t="str">
            <v>RIVERSIDE</v>
          </cell>
          <cell r="AE2842" t="str">
            <v>SE16 4UP</v>
          </cell>
          <cell r="AF2842">
            <v>534110</v>
          </cell>
          <cell r="AG2842">
            <v>179554</v>
          </cell>
          <cell r="AH2842" t="str">
            <v>Borough</v>
          </cell>
          <cell r="AI2842" t="str">
            <v>FY2011</v>
          </cell>
          <cell r="AJ2842" t="str">
            <v>1st</v>
          </cell>
          <cell r="AK2842">
            <v>40634</v>
          </cell>
          <cell r="AL2842">
            <v>40669</v>
          </cell>
          <cell r="AM2842">
            <v>41166</v>
          </cell>
          <cell r="AN2842"/>
          <cell r="AO2842">
            <v>41730</v>
          </cell>
          <cell r="AP2842"/>
          <cell r="AQ2842">
            <v>23</v>
          </cell>
          <cell r="AR2842" t="str">
            <v>Seven storey building to provide 23 residential units on first to sixth floors with Class D1 community use on the ground floor; solar panels on the roof, refuse and cycle storage.</v>
          </cell>
          <cell r="AS2842">
            <v>115533</v>
          </cell>
        </row>
        <row r="2843">
          <cell r="A2843" t="str">
            <v>10-AP-3008</v>
          </cell>
          <cell r="B2843" t="str">
            <v>Full</v>
          </cell>
          <cell r="C2843" t="str">
            <v>Completed</v>
          </cell>
          <cell r="D2843" t="str">
            <v>Proposed</v>
          </cell>
          <cell r="E2843" t="str">
            <v>Inner</v>
          </cell>
          <cell r="F2843">
            <v>0</v>
          </cell>
          <cell r="G2843">
            <v>1</v>
          </cell>
          <cell r="H2843">
            <v>1</v>
          </cell>
          <cell r="I2843">
            <v>23</v>
          </cell>
          <cell r="J2843" t="str">
            <v>Yes</v>
          </cell>
          <cell r="K2843">
            <v>4.2000000000000003E-2</v>
          </cell>
          <cell r="L2843">
            <v>3.5000000000000003E-2</v>
          </cell>
          <cell r="M2843">
            <v>3</v>
          </cell>
          <cell r="N2843" t="str">
            <v>Intermediate</v>
          </cell>
          <cell r="O2843" t="str">
            <v>Housing Association</v>
          </cell>
          <cell r="P2843" t="str">
            <v>Flat Apartment or Maisonette</v>
          </cell>
          <cell r="Q2843" t="str">
            <v>New Residential Building</v>
          </cell>
          <cell r="R2843" t="str">
            <v>No</v>
          </cell>
          <cell r="S2843" t="str">
            <v>unknown</v>
          </cell>
          <cell r="T2843" t="str">
            <v>No</v>
          </cell>
          <cell r="U2843"/>
          <cell r="V2843" t="str">
            <v>Full</v>
          </cell>
          <cell r="W2843" t="str">
            <v>Borough</v>
          </cell>
          <cell r="X2843"/>
          <cell r="Y2843"/>
          <cell r="Z2843" t="str">
            <v>Felton Hall</v>
          </cell>
          <cell r="AA2843" t="str">
            <v>George Row</v>
          </cell>
          <cell r="AB2843"/>
          <cell r="AC2843" t="str">
            <v>Felton Hall,George Row,,SE16 4UP</v>
          </cell>
          <cell r="AD2843" t="str">
            <v>RIVERSIDE</v>
          </cell>
          <cell r="AE2843" t="str">
            <v>SE16 4UP</v>
          </cell>
          <cell r="AF2843">
            <v>534110</v>
          </cell>
          <cell r="AG2843">
            <v>179554</v>
          </cell>
          <cell r="AH2843" t="str">
            <v>Borough</v>
          </cell>
          <cell r="AI2843" t="str">
            <v>FY2011</v>
          </cell>
          <cell r="AJ2843" t="str">
            <v>1st</v>
          </cell>
          <cell r="AK2843">
            <v>40634</v>
          </cell>
          <cell r="AL2843">
            <v>40669</v>
          </cell>
          <cell r="AM2843">
            <v>41166</v>
          </cell>
          <cell r="AN2843"/>
          <cell r="AO2843">
            <v>41730</v>
          </cell>
          <cell r="AP2843"/>
          <cell r="AQ2843">
            <v>23</v>
          </cell>
          <cell r="AR2843" t="str">
            <v>Seven storey building to provide 23 residential units on first to sixth floors with Class D1 community use on the ground floor; solar panels on the roof, refuse and cycle storage.</v>
          </cell>
          <cell r="AS2843">
            <v>115533</v>
          </cell>
        </row>
        <row r="2844">
          <cell r="A2844" t="str">
            <v>10-AP-3008</v>
          </cell>
          <cell r="B2844" t="str">
            <v>Full</v>
          </cell>
          <cell r="C2844" t="str">
            <v>Completed</v>
          </cell>
          <cell r="D2844" t="str">
            <v>Proposed</v>
          </cell>
          <cell r="E2844" t="str">
            <v>Inner</v>
          </cell>
          <cell r="F2844">
            <v>0</v>
          </cell>
          <cell r="G2844">
            <v>2</v>
          </cell>
          <cell r="H2844">
            <v>2</v>
          </cell>
          <cell r="I2844">
            <v>23</v>
          </cell>
          <cell r="J2844" t="str">
            <v>Yes</v>
          </cell>
          <cell r="K2844">
            <v>4.2000000000000003E-2</v>
          </cell>
          <cell r="L2844">
            <v>3.5000000000000003E-2</v>
          </cell>
          <cell r="M2844">
            <v>3</v>
          </cell>
          <cell r="N2844" t="str">
            <v>Social Rented</v>
          </cell>
          <cell r="O2844" t="str">
            <v>Housing Association</v>
          </cell>
          <cell r="P2844" t="str">
            <v>Flat Apartment or Maisonette</v>
          </cell>
          <cell r="Q2844" t="str">
            <v>New Residential Building</v>
          </cell>
          <cell r="R2844" t="str">
            <v>No</v>
          </cell>
          <cell r="S2844" t="str">
            <v>unknown</v>
          </cell>
          <cell r="T2844" t="str">
            <v>No</v>
          </cell>
          <cell r="U2844"/>
          <cell r="V2844" t="str">
            <v>Full</v>
          </cell>
          <cell r="W2844" t="str">
            <v>Borough</v>
          </cell>
          <cell r="X2844"/>
          <cell r="Y2844"/>
          <cell r="Z2844" t="str">
            <v>Felton Hall</v>
          </cell>
          <cell r="AA2844" t="str">
            <v>George Row</v>
          </cell>
          <cell r="AB2844"/>
          <cell r="AC2844" t="str">
            <v>Felton Hall,George Row,,SE16 4UP</v>
          </cell>
          <cell r="AD2844" t="str">
            <v>RIVERSIDE</v>
          </cell>
          <cell r="AE2844" t="str">
            <v>SE16 4UP</v>
          </cell>
          <cell r="AF2844">
            <v>534110</v>
          </cell>
          <cell r="AG2844">
            <v>179554</v>
          </cell>
          <cell r="AH2844" t="str">
            <v>Borough</v>
          </cell>
          <cell r="AI2844" t="str">
            <v>FY2011</v>
          </cell>
          <cell r="AJ2844" t="str">
            <v>1st</v>
          </cell>
          <cell r="AK2844">
            <v>40634</v>
          </cell>
          <cell r="AL2844">
            <v>40669</v>
          </cell>
          <cell r="AM2844">
            <v>41166</v>
          </cell>
          <cell r="AN2844"/>
          <cell r="AO2844">
            <v>41730</v>
          </cell>
          <cell r="AP2844"/>
          <cell r="AQ2844">
            <v>23</v>
          </cell>
          <cell r="AR2844" t="str">
            <v>Seven storey building to provide 23 residential units on first to sixth floors with Class D1 community use on the ground floor; solar panels on the roof, refuse and cycle storage.</v>
          </cell>
          <cell r="AS2844">
            <v>115533</v>
          </cell>
        </row>
        <row r="2845">
          <cell r="A2845" t="str">
            <v>10-AP-3010</v>
          </cell>
          <cell r="B2845" t="str">
            <v>Full</v>
          </cell>
          <cell r="C2845" t="str">
            <v>Completed</v>
          </cell>
          <cell r="D2845" t="str">
            <v>Existing</v>
          </cell>
          <cell r="E2845" t="str">
            <v>Inner</v>
          </cell>
          <cell r="F2845">
            <v>2</v>
          </cell>
          <cell r="G2845">
            <v>0</v>
          </cell>
          <cell r="H2845">
            <v>-2</v>
          </cell>
          <cell r="I2845">
            <v>205</v>
          </cell>
          <cell r="J2845" t="str">
            <v>No</v>
          </cell>
          <cell r="K2845">
            <v>1.23</v>
          </cell>
          <cell r="L2845">
            <v>1.054</v>
          </cell>
          <cell r="M2845">
            <v>1</v>
          </cell>
          <cell r="N2845" t="str">
            <v>Market</v>
          </cell>
          <cell r="O2845" t="str">
            <v>Private</v>
          </cell>
          <cell r="P2845" t="str">
            <v>Flat Apartment or Maisonette</v>
          </cell>
          <cell r="Q2845" t="str">
            <v>New Residential Building</v>
          </cell>
          <cell r="R2845" t="str">
            <v>No</v>
          </cell>
          <cell r="S2845" t="str">
            <v>unknown</v>
          </cell>
          <cell r="T2845" t="str">
            <v>No</v>
          </cell>
          <cell r="U2845" t="str">
            <v>N/A</v>
          </cell>
          <cell r="V2845" t="str">
            <v>Full</v>
          </cell>
          <cell r="W2845" t="str">
            <v>Borough</v>
          </cell>
          <cell r="X2845" t="str">
            <v>Bermondsey Spa</v>
          </cell>
          <cell r="Y2845"/>
          <cell r="Z2845" t="str">
            <v>Bermondsey Spa Site C5</v>
          </cell>
          <cell r="AA2845" t="str">
            <v>Grange Walk</v>
          </cell>
          <cell r="AB2845" t="str">
            <v>Spa Road</v>
          </cell>
          <cell r="AC2845" t="str">
            <v>Bermondsey Spa Site C5,Grange Walk,Spa Road,SE1 3EL</v>
          </cell>
          <cell r="AD2845" t="str">
            <v>GRANGE</v>
          </cell>
          <cell r="AE2845" t="str">
            <v>SE1 3EL</v>
          </cell>
          <cell r="AF2845">
            <v>533759</v>
          </cell>
          <cell r="AG2845">
            <v>179244</v>
          </cell>
          <cell r="AH2845" t="str">
            <v>Borough</v>
          </cell>
          <cell r="AI2845" t="str">
            <v>FY2010</v>
          </cell>
          <cell r="AJ2845" t="str">
            <v>4th</v>
          </cell>
          <cell r="AK2845">
            <v>40568</v>
          </cell>
          <cell r="AL2845">
            <v>40634</v>
          </cell>
          <cell r="AM2845">
            <v>42067</v>
          </cell>
          <cell r="AN2845"/>
          <cell r="AO2845">
            <v>41664</v>
          </cell>
          <cell r="AP2845"/>
          <cell r="AQ2845">
            <v>205</v>
          </cell>
          <cell r="AR2845"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45">
            <v>113181</v>
          </cell>
        </row>
        <row r="2846">
          <cell r="A2846" t="str">
            <v>10-AP-3010</v>
          </cell>
          <cell r="B2846" t="str">
            <v>Full</v>
          </cell>
          <cell r="C2846" t="str">
            <v>Completed</v>
          </cell>
          <cell r="D2846" t="str">
            <v>Existing</v>
          </cell>
          <cell r="E2846" t="str">
            <v>Inner</v>
          </cell>
          <cell r="F2846">
            <v>1</v>
          </cell>
          <cell r="G2846">
            <v>0</v>
          </cell>
          <cell r="H2846">
            <v>-1</v>
          </cell>
          <cell r="I2846">
            <v>205</v>
          </cell>
          <cell r="J2846" t="str">
            <v>No</v>
          </cell>
          <cell r="K2846">
            <v>1.23</v>
          </cell>
          <cell r="L2846">
            <v>1.054</v>
          </cell>
          <cell r="M2846">
            <v>1</v>
          </cell>
          <cell r="N2846" t="str">
            <v>Market</v>
          </cell>
          <cell r="O2846" t="str">
            <v>Private</v>
          </cell>
          <cell r="P2846" t="str">
            <v>Studio or S/C Bedsit</v>
          </cell>
          <cell r="Q2846" t="str">
            <v>New Residential Building</v>
          </cell>
          <cell r="R2846" t="str">
            <v>No</v>
          </cell>
          <cell r="S2846" t="str">
            <v>unknown</v>
          </cell>
          <cell r="T2846" t="str">
            <v>No</v>
          </cell>
          <cell r="U2846" t="str">
            <v>N/A</v>
          </cell>
          <cell r="V2846" t="str">
            <v>Full</v>
          </cell>
          <cell r="W2846" t="str">
            <v>Borough</v>
          </cell>
          <cell r="X2846" t="str">
            <v>Bermondsey Spa</v>
          </cell>
          <cell r="Y2846"/>
          <cell r="Z2846" t="str">
            <v>Bermondsey Spa Site C5</v>
          </cell>
          <cell r="AA2846" t="str">
            <v>Grange Walk</v>
          </cell>
          <cell r="AB2846" t="str">
            <v>Spa Road</v>
          </cell>
          <cell r="AC2846" t="str">
            <v>Bermondsey Spa Site C5,Grange Walk,Spa Road,SE1 3EL</v>
          </cell>
          <cell r="AD2846" t="str">
            <v>GRANGE</v>
          </cell>
          <cell r="AE2846" t="str">
            <v>SE1 3EL</v>
          </cell>
          <cell r="AF2846">
            <v>533759</v>
          </cell>
          <cell r="AG2846">
            <v>179244</v>
          </cell>
          <cell r="AH2846" t="str">
            <v>Borough</v>
          </cell>
          <cell r="AI2846" t="str">
            <v>FY2010</v>
          </cell>
          <cell r="AJ2846" t="str">
            <v>4th</v>
          </cell>
          <cell r="AK2846">
            <v>40568</v>
          </cell>
          <cell r="AL2846">
            <v>40634</v>
          </cell>
          <cell r="AM2846">
            <v>42067</v>
          </cell>
          <cell r="AN2846"/>
          <cell r="AO2846">
            <v>41664</v>
          </cell>
          <cell r="AP2846"/>
          <cell r="AQ2846">
            <v>205</v>
          </cell>
          <cell r="AR2846"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46">
            <v>113181</v>
          </cell>
        </row>
        <row r="2847">
          <cell r="A2847" t="str">
            <v>10-AP-3010</v>
          </cell>
          <cell r="B2847" t="str">
            <v>Full</v>
          </cell>
          <cell r="C2847" t="str">
            <v>Completed</v>
          </cell>
          <cell r="D2847" t="str">
            <v>Existing</v>
          </cell>
          <cell r="E2847" t="str">
            <v>Inner</v>
          </cell>
          <cell r="F2847">
            <v>6</v>
          </cell>
          <cell r="G2847">
            <v>0</v>
          </cell>
          <cell r="H2847">
            <v>-6</v>
          </cell>
          <cell r="I2847">
            <v>205</v>
          </cell>
          <cell r="J2847" t="str">
            <v>No</v>
          </cell>
          <cell r="K2847">
            <v>1.23</v>
          </cell>
          <cell r="L2847">
            <v>1.054</v>
          </cell>
          <cell r="M2847">
            <v>2</v>
          </cell>
          <cell r="N2847" t="str">
            <v>Market</v>
          </cell>
          <cell r="O2847" t="str">
            <v>Private</v>
          </cell>
          <cell r="P2847" t="str">
            <v>Flat Apartment or Maisonette</v>
          </cell>
          <cell r="Q2847" t="str">
            <v>New Residential Building</v>
          </cell>
          <cell r="R2847" t="str">
            <v>No</v>
          </cell>
          <cell r="S2847" t="str">
            <v>unknown</v>
          </cell>
          <cell r="T2847" t="str">
            <v>No</v>
          </cell>
          <cell r="U2847" t="str">
            <v>N/A</v>
          </cell>
          <cell r="V2847" t="str">
            <v>Full</v>
          </cell>
          <cell r="W2847" t="str">
            <v>Borough</v>
          </cell>
          <cell r="X2847" t="str">
            <v>Bermondsey Spa</v>
          </cell>
          <cell r="Y2847"/>
          <cell r="Z2847" t="str">
            <v>Bermondsey Spa Site C5</v>
          </cell>
          <cell r="AA2847" t="str">
            <v>Grange Walk</v>
          </cell>
          <cell r="AB2847" t="str">
            <v>Spa Road</v>
          </cell>
          <cell r="AC2847" t="str">
            <v>Bermondsey Spa Site C5,Grange Walk,Spa Road,SE1 3EL</v>
          </cell>
          <cell r="AD2847" t="str">
            <v>GRANGE</v>
          </cell>
          <cell r="AE2847" t="str">
            <v>SE1 3EL</v>
          </cell>
          <cell r="AF2847">
            <v>533759</v>
          </cell>
          <cell r="AG2847">
            <v>179244</v>
          </cell>
          <cell r="AH2847" t="str">
            <v>Borough</v>
          </cell>
          <cell r="AI2847" t="str">
            <v>FY2010</v>
          </cell>
          <cell r="AJ2847" t="str">
            <v>4th</v>
          </cell>
          <cell r="AK2847">
            <v>40568</v>
          </cell>
          <cell r="AL2847">
            <v>40634</v>
          </cell>
          <cell r="AM2847">
            <v>42067</v>
          </cell>
          <cell r="AN2847"/>
          <cell r="AO2847">
            <v>41664</v>
          </cell>
          <cell r="AP2847"/>
          <cell r="AQ2847">
            <v>205</v>
          </cell>
          <cell r="AR2847"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47">
            <v>113181</v>
          </cell>
        </row>
        <row r="2848">
          <cell r="A2848" t="str">
            <v>10-AP-3010</v>
          </cell>
          <cell r="B2848" t="str">
            <v>Full</v>
          </cell>
          <cell r="C2848" t="str">
            <v>Completed</v>
          </cell>
          <cell r="D2848" t="str">
            <v>Existing</v>
          </cell>
          <cell r="E2848" t="str">
            <v>Inner</v>
          </cell>
          <cell r="F2848">
            <v>10</v>
          </cell>
          <cell r="G2848">
            <v>0</v>
          </cell>
          <cell r="H2848">
            <v>-10</v>
          </cell>
          <cell r="I2848">
            <v>205</v>
          </cell>
          <cell r="J2848" t="str">
            <v>Yes</v>
          </cell>
          <cell r="K2848">
            <v>1.23</v>
          </cell>
          <cell r="L2848">
            <v>1.054</v>
          </cell>
          <cell r="M2848">
            <v>1</v>
          </cell>
          <cell r="N2848" t="str">
            <v>Social Rented</v>
          </cell>
          <cell r="O2848" t="str">
            <v>Local Authority</v>
          </cell>
          <cell r="P2848" t="str">
            <v>Flat Apartment or Maisonette</v>
          </cell>
          <cell r="Q2848" t="str">
            <v>New Residential Building</v>
          </cell>
          <cell r="R2848" t="str">
            <v>No</v>
          </cell>
          <cell r="S2848" t="str">
            <v>unknown</v>
          </cell>
          <cell r="T2848" t="str">
            <v>No</v>
          </cell>
          <cell r="U2848" t="str">
            <v>N/A</v>
          </cell>
          <cell r="V2848" t="str">
            <v>Full</v>
          </cell>
          <cell r="W2848" t="str">
            <v>Borough</v>
          </cell>
          <cell r="X2848" t="str">
            <v>Bermondsey Spa</v>
          </cell>
          <cell r="Y2848"/>
          <cell r="Z2848" t="str">
            <v>Bermondsey Spa Site C5</v>
          </cell>
          <cell r="AA2848" t="str">
            <v>Grange Walk</v>
          </cell>
          <cell r="AB2848" t="str">
            <v>Spa Road</v>
          </cell>
          <cell r="AC2848" t="str">
            <v>Bermondsey Spa Site C5,Grange Walk,Spa Road,SE1 3EL</v>
          </cell>
          <cell r="AD2848" t="str">
            <v>GRANGE</v>
          </cell>
          <cell r="AE2848" t="str">
            <v>SE1 3EL</v>
          </cell>
          <cell r="AF2848">
            <v>533759</v>
          </cell>
          <cell r="AG2848">
            <v>179244</v>
          </cell>
          <cell r="AH2848" t="str">
            <v>Borough</v>
          </cell>
          <cell r="AI2848" t="str">
            <v>FY2010</v>
          </cell>
          <cell r="AJ2848" t="str">
            <v>4th</v>
          </cell>
          <cell r="AK2848">
            <v>40568</v>
          </cell>
          <cell r="AL2848">
            <v>40634</v>
          </cell>
          <cell r="AM2848">
            <v>42067</v>
          </cell>
          <cell r="AN2848"/>
          <cell r="AO2848">
            <v>41664</v>
          </cell>
          <cell r="AP2848"/>
          <cell r="AQ2848">
            <v>205</v>
          </cell>
          <cell r="AR2848"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48">
            <v>113181</v>
          </cell>
        </row>
        <row r="2849">
          <cell r="A2849" t="str">
            <v>10-AP-3010</v>
          </cell>
          <cell r="B2849" t="str">
            <v>Full</v>
          </cell>
          <cell r="C2849" t="str">
            <v>Completed</v>
          </cell>
          <cell r="D2849" t="str">
            <v>Existing</v>
          </cell>
          <cell r="E2849" t="str">
            <v>Inner</v>
          </cell>
          <cell r="F2849">
            <v>9</v>
          </cell>
          <cell r="G2849">
            <v>0</v>
          </cell>
          <cell r="H2849">
            <v>-9</v>
          </cell>
          <cell r="I2849">
            <v>205</v>
          </cell>
          <cell r="J2849" t="str">
            <v>Yes</v>
          </cell>
          <cell r="K2849">
            <v>1.23</v>
          </cell>
          <cell r="L2849">
            <v>1.054</v>
          </cell>
          <cell r="M2849">
            <v>1</v>
          </cell>
          <cell r="N2849" t="str">
            <v>Social Rented</v>
          </cell>
          <cell r="O2849" t="str">
            <v>Local Authority</v>
          </cell>
          <cell r="P2849" t="str">
            <v>Studio or S/C Bedsit</v>
          </cell>
          <cell r="Q2849" t="str">
            <v>New Residential Building</v>
          </cell>
          <cell r="R2849" t="str">
            <v>No</v>
          </cell>
          <cell r="S2849" t="str">
            <v>unknown</v>
          </cell>
          <cell r="T2849" t="str">
            <v>No</v>
          </cell>
          <cell r="U2849" t="str">
            <v>N/A</v>
          </cell>
          <cell r="V2849" t="str">
            <v>Full</v>
          </cell>
          <cell r="W2849" t="str">
            <v>Borough</v>
          </cell>
          <cell r="X2849" t="str">
            <v>Bermondsey Spa</v>
          </cell>
          <cell r="Y2849"/>
          <cell r="Z2849" t="str">
            <v>Bermondsey Spa Site C5</v>
          </cell>
          <cell r="AA2849" t="str">
            <v>Grange Walk</v>
          </cell>
          <cell r="AB2849" t="str">
            <v>Spa Road</v>
          </cell>
          <cell r="AC2849" t="str">
            <v>Bermondsey Spa Site C5,Grange Walk,Spa Road,SE1 3EL</v>
          </cell>
          <cell r="AD2849" t="str">
            <v>GRANGE</v>
          </cell>
          <cell r="AE2849" t="str">
            <v>SE1 3EL</v>
          </cell>
          <cell r="AF2849">
            <v>533759</v>
          </cell>
          <cell r="AG2849">
            <v>179244</v>
          </cell>
          <cell r="AH2849" t="str">
            <v>Borough</v>
          </cell>
          <cell r="AI2849" t="str">
            <v>FY2010</v>
          </cell>
          <cell r="AJ2849" t="str">
            <v>4th</v>
          </cell>
          <cell r="AK2849">
            <v>40568</v>
          </cell>
          <cell r="AL2849">
            <v>40634</v>
          </cell>
          <cell r="AM2849">
            <v>42067</v>
          </cell>
          <cell r="AN2849"/>
          <cell r="AO2849">
            <v>41664</v>
          </cell>
          <cell r="AP2849"/>
          <cell r="AQ2849">
            <v>205</v>
          </cell>
          <cell r="AR2849"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49">
            <v>113181</v>
          </cell>
        </row>
        <row r="2850">
          <cell r="A2850" t="str">
            <v>10-AP-3010</v>
          </cell>
          <cell r="B2850" t="str">
            <v>Full</v>
          </cell>
          <cell r="C2850" t="str">
            <v>Completed</v>
          </cell>
          <cell r="D2850" t="str">
            <v>Existing</v>
          </cell>
          <cell r="E2850" t="str">
            <v>Inner</v>
          </cell>
          <cell r="F2850">
            <v>14</v>
          </cell>
          <cell r="G2850">
            <v>0</v>
          </cell>
          <cell r="H2850">
            <v>-14</v>
          </cell>
          <cell r="I2850">
            <v>205</v>
          </cell>
          <cell r="J2850" t="str">
            <v>Yes</v>
          </cell>
          <cell r="K2850">
            <v>1.23</v>
          </cell>
          <cell r="L2850">
            <v>1.054</v>
          </cell>
          <cell r="M2850">
            <v>2</v>
          </cell>
          <cell r="N2850" t="str">
            <v>Social Rented</v>
          </cell>
          <cell r="O2850" t="str">
            <v>Local Authority</v>
          </cell>
          <cell r="P2850" t="str">
            <v>Flat Apartment or Maisonette</v>
          </cell>
          <cell r="Q2850" t="str">
            <v>New Residential Building</v>
          </cell>
          <cell r="R2850" t="str">
            <v>No</v>
          </cell>
          <cell r="S2850" t="str">
            <v>unknown</v>
          </cell>
          <cell r="T2850" t="str">
            <v>No</v>
          </cell>
          <cell r="U2850" t="str">
            <v>N/A</v>
          </cell>
          <cell r="V2850" t="str">
            <v>Full</v>
          </cell>
          <cell r="W2850" t="str">
            <v>Borough</v>
          </cell>
          <cell r="X2850" t="str">
            <v>Bermondsey Spa</v>
          </cell>
          <cell r="Y2850"/>
          <cell r="Z2850" t="str">
            <v>Bermondsey Spa Site C5</v>
          </cell>
          <cell r="AA2850" t="str">
            <v>Grange Walk</v>
          </cell>
          <cell r="AB2850" t="str">
            <v>Spa Road</v>
          </cell>
          <cell r="AC2850" t="str">
            <v>Bermondsey Spa Site C5,Grange Walk,Spa Road,SE1 3EL</v>
          </cell>
          <cell r="AD2850" t="str">
            <v>GRANGE</v>
          </cell>
          <cell r="AE2850" t="str">
            <v>SE1 3EL</v>
          </cell>
          <cell r="AF2850">
            <v>533759</v>
          </cell>
          <cell r="AG2850">
            <v>179244</v>
          </cell>
          <cell r="AH2850" t="str">
            <v>Borough</v>
          </cell>
          <cell r="AI2850" t="str">
            <v>FY2010</v>
          </cell>
          <cell r="AJ2850" t="str">
            <v>4th</v>
          </cell>
          <cell r="AK2850">
            <v>40568</v>
          </cell>
          <cell r="AL2850">
            <v>40634</v>
          </cell>
          <cell r="AM2850">
            <v>42067</v>
          </cell>
          <cell r="AN2850"/>
          <cell r="AO2850">
            <v>41664</v>
          </cell>
          <cell r="AP2850"/>
          <cell r="AQ2850">
            <v>205</v>
          </cell>
          <cell r="AR2850"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0">
            <v>113181</v>
          </cell>
        </row>
        <row r="2851">
          <cell r="A2851" t="str">
            <v>10-AP-3010</v>
          </cell>
          <cell r="B2851" t="str">
            <v>Full</v>
          </cell>
          <cell r="C2851" t="str">
            <v>Completed</v>
          </cell>
          <cell r="D2851" t="str">
            <v>Existing</v>
          </cell>
          <cell r="E2851" t="str">
            <v>Inner</v>
          </cell>
          <cell r="F2851">
            <v>12</v>
          </cell>
          <cell r="G2851">
            <v>0</v>
          </cell>
          <cell r="H2851">
            <v>-12</v>
          </cell>
          <cell r="I2851">
            <v>205</v>
          </cell>
          <cell r="J2851" t="str">
            <v>Yes</v>
          </cell>
          <cell r="K2851">
            <v>1.23</v>
          </cell>
          <cell r="L2851">
            <v>1.054</v>
          </cell>
          <cell r="M2851">
            <v>3</v>
          </cell>
          <cell r="N2851" t="str">
            <v>Social Rented</v>
          </cell>
          <cell r="O2851" t="str">
            <v>Local Authority</v>
          </cell>
          <cell r="P2851" t="str">
            <v>Flat Apartment or Maisonette</v>
          </cell>
          <cell r="Q2851" t="str">
            <v>New Residential Building</v>
          </cell>
          <cell r="R2851" t="str">
            <v>No</v>
          </cell>
          <cell r="S2851" t="str">
            <v>unknown</v>
          </cell>
          <cell r="T2851" t="str">
            <v>No</v>
          </cell>
          <cell r="U2851" t="str">
            <v>N/A</v>
          </cell>
          <cell r="V2851" t="str">
            <v>Full</v>
          </cell>
          <cell r="W2851" t="str">
            <v>Borough</v>
          </cell>
          <cell r="X2851" t="str">
            <v>Bermondsey Spa</v>
          </cell>
          <cell r="Y2851"/>
          <cell r="Z2851" t="str">
            <v>Bermondsey Spa Site C5</v>
          </cell>
          <cell r="AA2851" t="str">
            <v>Grange Walk</v>
          </cell>
          <cell r="AB2851" t="str">
            <v>Spa Road</v>
          </cell>
          <cell r="AC2851" t="str">
            <v>Bermondsey Spa Site C5,Grange Walk,Spa Road,SE1 3EL</v>
          </cell>
          <cell r="AD2851" t="str">
            <v>GRANGE</v>
          </cell>
          <cell r="AE2851" t="str">
            <v>SE1 3EL</v>
          </cell>
          <cell r="AF2851">
            <v>533759</v>
          </cell>
          <cell r="AG2851">
            <v>179244</v>
          </cell>
          <cell r="AH2851" t="str">
            <v>Borough</v>
          </cell>
          <cell r="AI2851" t="str">
            <v>FY2010</v>
          </cell>
          <cell r="AJ2851" t="str">
            <v>4th</v>
          </cell>
          <cell r="AK2851">
            <v>40568</v>
          </cell>
          <cell r="AL2851">
            <v>40634</v>
          </cell>
          <cell r="AM2851">
            <v>42067</v>
          </cell>
          <cell r="AN2851"/>
          <cell r="AO2851">
            <v>41664</v>
          </cell>
          <cell r="AP2851"/>
          <cell r="AQ2851">
            <v>205</v>
          </cell>
          <cell r="AR2851"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1">
            <v>113181</v>
          </cell>
        </row>
        <row r="2852">
          <cell r="A2852" t="str">
            <v>10-AP-3010</v>
          </cell>
          <cell r="B2852" t="str">
            <v>Full</v>
          </cell>
          <cell r="C2852" t="str">
            <v>Completed</v>
          </cell>
          <cell r="D2852" t="str">
            <v>Proposed</v>
          </cell>
          <cell r="E2852" t="str">
            <v>Inner</v>
          </cell>
          <cell r="F2852">
            <v>0</v>
          </cell>
          <cell r="G2852">
            <v>29</v>
          </cell>
          <cell r="H2852">
            <v>29</v>
          </cell>
          <cell r="I2852">
            <v>205</v>
          </cell>
          <cell r="J2852" t="str">
            <v>No</v>
          </cell>
          <cell r="K2852">
            <v>1.23</v>
          </cell>
          <cell r="L2852">
            <v>1.054</v>
          </cell>
          <cell r="M2852">
            <v>1</v>
          </cell>
          <cell r="N2852" t="str">
            <v>Market</v>
          </cell>
          <cell r="O2852" t="str">
            <v>Private</v>
          </cell>
          <cell r="P2852" t="str">
            <v>Flat Apartment or Maisonette</v>
          </cell>
          <cell r="Q2852" t="str">
            <v>New Residential Building</v>
          </cell>
          <cell r="R2852" t="str">
            <v>No</v>
          </cell>
          <cell r="S2852" t="str">
            <v>unknown</v>
          </cell>
          <cell r="T2852" t="str">
            <v>No</v>
          </cell>
          <cell r="U2852"/>
          <cell r="V2852" t="str">
            <v>Full</v>
          </cell>
          <cell r="W2852" t="str">
            <v>Borough</v>
          </cell>
          <cell r="X2852" t="str">
            <v>Bermondsey Spa</v>
          </cell>
          <cell r="Y2852"/>
          <cell r="Z2852" t="str">
            <v>Bermondsey Spa Site C5</v>
          </cell>
          <cell r="AA2852" t="str">
            <v>Grange Walk</v>
          </cell>
          <cell r="AB2852" t="str">
            <v>Spa Road</v>
          </cell>
          <cell r="AC2852" t="str">
            <v>Bermondsey Spa Site C5,Grange Walk,Spa Road,SE1 3EL</v>
          </cell>
          <cell r="AD2852" t="str">
            <v>GRANGE</v>
          </cell>
          <cell r="AE2852" t="str">
            <v>SE1 3EL</v>
          </cell>
          <cell r="AF2852">
            <v>533759</v>
          </cell>
          <cell r="AG2852">
            <v>179244</v>
          </cell>
          <cell r="AH2852" t="str">
            <v>Borough</v>
          </cell>
          <cell r="AI2852" t="str">
            <v>FY2010</v>
          </cell>
          <cell r="AJ2852" t="str">
            <v>4th</v>
          </cell>
          <cell r="AK2852">
            <v>40568</v>
          </cell>
          <cell r="AL2852">
            <v>40634</v>
          </cell>
          <cell r="AM2852">
            <v>42067</v>
          </cell>
          <cell r="AN2852"/>
          <cell r="AO2852">
            <v>41664</v>
          </cell>
          <cell r="AP2852"/>
          <cell r="AQ2852">
            <v>205</v>
          </cell>
          <cell r="AR2852"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2">
            <v>113181</v>
          </cell>
        </row>
        <row r="2853">
          <cell r="A2853" t="str">
            <v>10-AP-3010</v>
          </cell>
          <cell r="B2853" t="str">
            <v>Full</v>
          </cell>
          <cell r="C2853" t="str">
            <v>Completed</v>
          </cell>
          <cell r="D2853" t="str">
            <v>Proposed</v>
          </cell>
          <cell r="E2853" t="str">
            <v>Inner</v>
          </cell>
          <cell r="F2853">
            <v>0</v>
          </cell>
          <cell r="G2853">
            <v>9</v>
          </cell>
          <cell r="H2853">
            <v>9</v>
          </cell>
          <cell r="I2853">
            <v>205</v>
          </cell>
          <cell r="J2853" t="str">
            <v>No</v>
          </cell>
          <cell r="K2853">
            <v>1.23</v>
          </cell>
          <cell r="L2853">
            <v>1.054</v>
          </cell>
          <cell r="M2853">
            <v>1</v>
          </cell>
          <cell r="N2853" t="str">
            <v>Market</v>
          </cell>
          <cell r="O2853" t="str">
            <v>Private</v>
          </cell>
          <cell r="P2853" t="str">
            <v>Studio or S/C Bedsit</v>
          </cell>
          <cell r="Q2853" t="str">
            <v>New Residential Building</v>
          </cell>
          <cell r="R2853" t="str">
            <v>No</v>
          </cell>
          <cell r="S2853" t="str">
            <v>unknown</v>
          </cell>
          <cell r="T2853" t="str">
            <v>No</v>
          </cell>
          <cell r="U2853"/>
          <cell r="V2853" t="str">
            <v>Full</v>
          </cell>
          <cell r="W2853" t="str">
            <v>Borough</v>
          </cell>
          <cell r="X2853" t="str">
            <v>Bermondsey Spa</v>
          </cell>
          <cell r="Y2853"/>
          <cell r="Z2853" t="str">
            <v>Bermondsey Spa Site C5</v>
          </cell>
          <cell r="AA2853" t="str">
            <v>Grange Walk</v>
          </cell>
          <cell r="AB2853" t="str">
            <v>Spa Road</v>
          </cell>
          <cell r="AC2853" t="str">
            <v>Bermondsey Spa Site C5,Grange Walk,Spa Road,SE1 3EL</v>
          </cell>
          <cell r="AD2853" t="str">
            <v>GRANGE</v>
          </cell>
          <cell r="AE2853" t="str">
            <v>SE1 3EL</v>
          </cell>
          <cell r="AF2853">
            <v>533759</v>
          </cell>
          <cell r="AG2853">
            <v>179244</v>
          </cell>
          <cell r="AH2853" t="str">
            <v>Borough</v>
          </cell>
          <cell r="AI2853" t="str">
            <v>FY2010</v>
          </cell>
          <cell r="AJ2853" t="str">
            <v>4th</v>
          </cell>
          <cell r="AK2853">
            <v>40568</v>
          </cell>
          <cell r="AL2853">
            <v>40634</v>
          </cell>
          <cell r="AM2853">
            <v>42067</v>
          </cell>
          <cell r="AN2853"/>
          <cell r="AO2853">
            <v>41664</v>
          </cell>
          <cell r="AP2853"/>
          <cell r="AQ2853">
            <v>205</v>
          </cell>
          <cell r="AR2853"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3">
            <v>113181</v>
          </cell>
        </row>
        <row r="2854">
          <cell r="A2854" t="str">
            <v>10-AP-3010</v>
          </cell>
          <cell r="B2854" t="str">
            <v>Full</v>
          </cell>
          <cell r="C2854" t="str">
            <v>Completed</v>
          </cell>
          <cell r="D2854" t="str">
            <v>Proposed</v>
          </cell>
          <cell r="E2854" t="str">
            <v>Inner</v>
          </cell>
          <cell r="F2854">
            <v>0</v>
          </cell>
          <cell r="G2854">
            <v>78</v>
          </cell>
          <cell r="H2854">
            <v>78</v>
          </cell>
          <cell r="I2854">
            <v>205</v>
          </cell>
          <cell r="J2854" t="str">
            <v>No</v>
          </cell>
          <cell r="K2854">
            <v>1.23</v>
          </cell>
          <cell r="L2854">
            <v>1.054</v>
          </cell>
          <cell r="M2854">
            <v>2</v>
          </cell>
          <cell r="N2854" t="str">
            <v>Market</v>
          </cell>
          <cell r="O2854" t="str">
            <v>Private</v>
          </cell>
          <cell r="P2854" t="str">
            <v>Flat Apartment or Maisonette</v>
          </cell>
          <cell r="Q2854" t="str">
            <v>New Residential Building</v>
          </cell>
          <cell r="R2854" t="str">
            <v>No</v>
          </cell>
          <cell r="S2854" t="str">
            <v>unknown</v>
          </cell>
          <cell r="T2854" t="str">
            <v>No</v>
          </cell>
          <cell r="U2854"/>
          <cell r="V2854" t="str">
            <v>Full</v>
          </cell>
          <cell r="W2854" t="str">
            <v>Borough</v>
          </cell>
          <cell r="X2854" t="str">
            <v>Bermondsey Spa</v>
          </cell>
          <cell r="Y2854"/>
          <cell r="Z2854" t="str">
            <v>Bermondsey Spa Site C5</v>
          </cell>
          <cell r="AA2854" t="str">
            <v>Grange Walk</v>
          </cell>
          <cell r="AB2854" t="str">
            <v>Spa Road</v>
          </cell>
          <cell r="AC2854" t="str">
            <v>Bermondsey Spa Site C5,Grange Walk,Spa Road,SE1 3EL</v>
          </cell>
          <cell r="AD2854" t="str">
            <v>GRANGE</v>
          </cell>
          <cell r="AE2854" t="str">
            <v>SE1 3EL</v>
          </cell>
          <cell r="AF2854">
            <v>533759</v>
          </cell>
          <cell r="AG2854">
            <v>179244</v>
          </cell>
          <cell r="AH2854" t="str">
            <v>Borough</v>
          </cell>
          <cell r="AI2854" t="str">
            <v>FY2010</v>
          </cell>
          <cell r="AJ2854" t="str">
            <v>4th</v>
          </cell>
          <cell r="AK2854">
            <v>40568</v>
          </cell>
          <cell r="AL2854">
            <v>40634</v>
          </cell>
          <cell r="AM2854">
            <v>42067</v>
          </cell>
          <cell r="AN2854"/>
          <cell r="AO2854">
            <v>41664</v>
          </cell>
          <cell r="AP2854"/>
          <cell r="AQ2854">
            <v>205</v>
          </cell>
          <cell r="AR2854"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4">
            <v>113181</v>
          </cell>
        </row>
        <row r="2855">
          <cell r="A2855" t="str">
            <v>10-AP-3010</v>
          </cell>
          <cell r="B2855" t="str">
            <v>Full</v>
          </cell>
          <cell r="C2855" t="str">
            <v>Completed</v>
          </cell>
          <cell r="D2855" t="str">
            <v>Proposed</v>
          </cell>
          <cell r="E2855" t="str">
            <v>Inner</v>
          </cell>
          <cell r="F2855">
            <v>0</v>
          </cell>
          <cell r="G2855">
            <v>7</v>
          </cell>
          <cell r="H2855">
            <v>7</v>
          </cell>
          <cell r="I2855">
            <v>205</v>
          </cell>
          <cell r="J2855" t="str">
            <v>No</v>
          </cell>
          <cell r="K2855">
            <v>1.23</v>
          </cell>
          <cell r="L2855">
            <v>1.054</v>
          </cell>
          <cell r="M2855">
            <v>3</v>
          </cell>
          <cell r="N2855" t="str">
            <v>Market</v>
          </cell>
          <cell r="O2855" t="str">
            <v>Private</v>
          </cell>
          <cell r="P2855" t="str">
            <v>Flat Apartment or Maisonette</v>
          </cell>
          <cell r="Q2855" t="str">
            <v>New Residential Building</v>
          </cell>
          <cell r="R2855" t="str">
            <v>No</v>
          </cell>
          <cell r="S2855" t="str">
            <v>unknown</v>
          </cell>
          <cell r="T2855" t="str">
            <v>No</v>
          </cell>
          <cell r="U2855"/>
          <cell r="V2855" t="str">
            <v>Full</v>
          </cell>
          <cell r="W2855" t="str">
            <v>Borough</v>
          </cell>
          <cell r="X2855" t="str">
            <v>Bermondsey Spa</v>
          </cell>
          <cell r="Y2855"/>
          <cell r="Z2855" t="str">
            <v>Bermondsey Spa Site C5</v>
          </cell>
          <cell r="AA2855" t="str">
            <v>Grange Walk</v>
          </cell>
          <cell r="AB2855" t="str">
            <v>Spa Road</v>
          </cell>
          <cell r="AC2855" t="str">
            <v>Bermondsey Spa Site C5,Grange Walk,Spa Road,SE1 3EL</v>
          </cell>
          <cell r="AD2855" t="str">
            <v>GRANGE</v>
          </cell>
          <cell r="AE2855" t="str">
            <v>SE1 3EL</v>
          </cell>
          <cell r="AF2855">
            <v>533759</v>
          </cell>
          <cell r="AG2855">
            <v>179244</v>
          </cell>
          <cell r="AH2855" t="str">
            <v>Borough</v>
          </cell>
          <cell r="AI2855" t="str">
            <v>FY2010</v>
          </cell>
          <cell r="AJ2855" t="str">
            <v>4th</v>
          </cell>
          <cell r="AK2855">
            <v>40568</v>
          </cell>
          <cell r="AL2855">
            <v>40634</v>
          </cell>
          <cell r="AM2855">
            <v>42067</v>
          </cell>
          <cell r="AN2855"/>
          <cell r="AO2855">
            <v>41664</v>
          </cell>
          <cell r="AP2855"/>
          <cell r="AQ2855">
            <v>205</v>
          </cell>
          <cell r="AR2855"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5">
            <v>113181</v>
          </cell>
        </row>
        <row r="2856">
          <cell r="A2856" t="str">
            <v>10-AP-3010</v>
          </cell>
          <cell r="B2856" t="str">
            <v>Full</v>
          </cell>
          <cell r="C2856" t="str">
            <v>Completed</v>
          </cell>
          <cell r="D2856" t="str">
            <v>Proposed</v>
          </cell>
          <cell r="E2856" t="str">
            <v>Inner</v>
          </cell>
          <cell r="F2856">
            <v>0</v>
          </cell>
          <cell r="G2856">
            <v>8</v>
          </cell>
          <cell r="H2856">
            <v>8</v>
          </cell>
          <cell r="I2856">
            <v>205</v>
          </cell>
          <cell r="J2856" t="str">
            <v>No</v>
          </cell>
          <cell r="K2856">
            <v>1.23</v>
          </cell>
          <cell r="L2856">
            <v>1.054</v>
          </cell>
          <cell r="M2856">
            <v>3</v>
          </cell>
          <cell r="N2856" t="str">
            <v>Market</v>
          </cell>
          <cell r="O2856" t="str">
            <v>Private</v>
          </cell>
          <cell r="P2856" t="str">
            <v>House or Bungalow</v>
          </cell>
          <cell r="Q2856" t="str">
            <v>New Residential Building</v>
          </cell>
          <cell r="R2856" t="str">
            <v>No</v>
          </cell>
          <cell r="S2856" t="str">
            <v>unknown</v>
          </cell>
          <cell r="T2856" t="str">
            <v>No</v>
          </cell>
          <cell r="U2856"/>
          <cell r="V2856" t="str">
            <v>Full</v>
          </cell>
          <cell r="W2856" t="str">
            <v>Borough</v>
          </cell>
          <cell r="X2856" t="str">
            <v>Bermondsey Spa</v>
          </cell>
          <cell r="Y2856"/>
          <cell r="Z2856" t="str">
            <v>Bermondsey Spa Site C5</v>
          </cell>
          <cell r="AA2856" t="str">
            <v>Grange Walk</v>
          </cell>
          <cell r="AB2856" t="str">
            <v>Spa Road</v>
          </cell>
          <cell r="AC2856" t="str">
            <v>Bermondsey Spa Site C5,Grange Walk,Spa Road,SE1 3EL</v>
          </cell>
          <cell r="AD2856" t="str">
            <v>GRANGE</v>
          </cell>
          <cell r="AE2856" t="str">
            <v>SE1 3EL</v>
          </cell>
          <cell r="AF2856">
            <v>533759</v>
          </cell>
          <cell r="AG2856">
            <v>179244</v>
          </cell>
          <cell r="AH2856" t="str">
            <v>Borough</v>
          </cell>
          <cell r="AI2856" t="str">
            <v>FY2010</v>
          </cell>
          <cell r="AJ2856" t="str">
            <v>4th</v>
          </cell>
          <cell r="AK2856">
            <v>40568</v>
          </cell>
          <cell r="AL2856">
            <v>40634</v>
          </cell>
          <cell r="AM2856">
            <v>42067</v>
          </cell>
          <cell r="AN2856"/>
          <cell r="AO2856">
            <v>41664</v>
          </cell>
          <cell r="AP2856"/>
          <cell r="AQ2856">
            <v>205</v>
          </cell>
          <cell r="AR2856"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6">
            <v>113181</v>
          </cell>
        </row>
        <row r="2857">
          <cell r="A2857" t="str">
            <v>10-AP-3010</v>
          </cell>
          <cell r="B2857" t="str">
            <v>Full</v>
          </cell>
          <cell r="C2857" t="str">
            <v>Completed</v>
          </cell>
          <cell r="D2857" t="str">
            <v>Proposed</v>
          </cell>
          <cell r="E2857" t="str">
            <v>Inner</v>
          </cell>
          <cell r="F2857">
            <v>0</v>
          </cell>
          <cell r="G2857">
            <v>6</v>
          </cell>
          <cell r="H2857">
            <v>6</v>
          </cell>
          <cell r="I2857">
            <v>205</v>
          </cell>
          <cell r="J2857" t="str">
            <v>No</v>
          </cell>
          <cell r="K2857">
            <v>1.23</v>
          </cell>
          <cell r="L2857">
            <v>1.054</v>
          </cell>
          <cell r="M2857">
            <v>4</v>
          </cell>
          <cell r="N2857" t="str">
            <v>Market</v>
          </cell>
          <cell r="O2857" t="str">
            <v>Private</v>
          </cell>
          <cell r="P2857" t="str">
            <v>House or Bungalow</v>
          </cell>
          <cell r="Q2857" t="str">
            <v>New Residential Building</v>
          </cell>
          <cell r="R2857" t="str">
            <v>No</v>
          </cell>
          <cell r="S2857" t="str">
            <v>unknown</v>
          </cell>
          <cell r="T2857" t="str">
            <v>No</v>
          </cell>
          <cell r="U2857"/>
          <cell r="V2857" t="str">
            <v>Full</v>
          </cell>
          <cell r="W2857" t="str">
            <v>Borough</v>
          </cell>
          <cell r="X2857" t="str">
            <v>Bermondsey Spa</v>
          </cell>
          <cell r="Y2857"/>
          <cell r="Z2857" t="str">
            <v>Bermondsey Spa Site C5</v>
          </cell>
          <cell r="AA2857" t="str">
            <v>Grange Walk</v>
          </cell>
          <cell r="AB2857" t="str">
            <v>Spa Road</v>
          </cell>
          <cell r="AC2857" t="str">
            <v>Bermondsey Spa Site C5,Grange Walk,Spa Road,SE1 3EL</v>
          </cell>
          <cell r="AD2857" t="str">
            <v>GRANGE</v>
          </cell>
          <cell r="AE2857" t="str">
            <v>SE1 3EL</v>
          </cell>
          <cell r="AF2857">
            <v>533759</v>
          </cell>
          <cell r="AG2857">
            <v>179244</v>
          </cell>
          <cell r="AH2857" t="str">
            <v>Borough</v>
          </cell>
          <cell r="AI2857" t="str">
            <v>FY2010</v>
          </cell>
          <cell r="AJ2857" t="str">
            <v>4th</v>
          </cell>
          <cell r="AK2857">
            <v>40568</v>
          </cell>
          <cell r="AL2857">
            <v>40634</v>
          </cell>
          <cell r="AM2857">
            <v>42067</v>
          </cell>
          <cell r="AN2857"/>
          <cell r="AO2857">
            <v>41664</v>
          </cell>
          <cell r="AP2857"/>
          <cell r="AQ2857">
            <v>205</v>
          </cell>
          <cell r="AR2857"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7">
            <v>113181</v>
          </cell>
        </row>
        <row r="2858">
          <cell r="A2858" t="str">
            <v>10-AP-3010</v>
          </cell>
          <cell r="B2858" t="str">
            <v>Full</v>
          </cell>
          <cell r="C2858" t="str">
            <v>Completed</v>
          </cell>
          <cell r="D2858" t="str">
            <v>Proposed</v>
          </cell>
          <cell r="E2858" t="str">
            <v>Inner</v>
          </cell>
          <cell r="F2858">
            <v>0</v>
          </cell>
          <cell r="G2858">
            <v>9</v>
          </cell>
          <cell r="H2858">
            <v>9</v>
          </cell>
          <cell r="I2858">
            <v>205</v>
          </cell>
          <cell r="J2858" t="str">
            <v>Yes</v>
          </cell>
          <cell r="K2858">
            <v>1.23</v>
          </cell>
          <cell r="L2858">
            <v>1.054</v>
          </cell>
          <cell r="M2858">
            <v>1</v>
          </cell>
          <cell r="N2858" t="str">
            <v>Affordable Rent</v>
          </cell>
          <cell r="O2858" t="str">
            <v>Housing Association</v>
          </cell>
          <cell r="P2858" t="str">
            <v>Flat Apartment or Maisonette</v>
          </cell>
          <cell r="Q2858" t="str">
            <v>New Residential Building</v>
          </cell>
          <cell r="R2858" t="str">
            <v>No</v>
          </cell>
          <cell r="S2858" t="str">
            <v>unknown</v>
          </cell>
          <cell r="T2858" t="str">
            <v>No</v>
          </cell>
          <cell r="U2858"/>
          <cell r="V2858" t="str">
            <v>Full</v>
          </cell>
          <cell r="W2858" t="str">
            <v>Borough</v>
          </cell>
          <cell r="X2858" t="str">
            <v>Bermondsey Spa</v>
          </cell>
          <cell r="Y2858"/>
          <cell r="Z2858" t="str">
            <v>Bermondsey Spa Site C5</v>
          </cell>
          <cell r="AA2858" t="str">
            <v>Grange Walk</v>
          </cell>
          <cell r="AB2858" t="str">
            <v>Spa Road</v>
          </cell>
          <cell r="AC2858" t="str">
            <v>Bermondsey Spa Site C5,Grange Walk,Spa Road,SE1 3EL</v>
          </cell>
          <cell r="AD2858" t="str">
            <v>GRANGE</v>
          </cell>
          <cell r="AE2858" t="str">
            <v>SE1 3EL</v>
          </cell>
          <cell r="AF2858">
            <v>533759</v>
          </cell>
          <cell r="AG2858">
            <v>179244</v>
          </cell>
          <cell r="AH2858" t="str">
            <v>Borough</v>
          </cell>
          <cell r="AI2858" t="str">
            <v>FY2010</v>
          </cell>
          <cell r="AJ2858" t="str">
            <v>4th</v>
          </cell>
          <cell r="AK2858">
            <v>40568</v>
          </cell>
          <cell r="AL2858">
            <v>40634</v>
          </cell>
          <cell r="AM2858">
            <v>42067</v>
          </cell>
          <cell r="AN2858"/>
          <cell r="AO2858">
            <v>41664</v>
          </cell>
          <cell r="AP2858"/>
          <cell r="AQ2858">
            <v>205</v>
          </cell>
          <cell r="AR2858"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8">
            <v>113181</v>
          </cell>
        </row>
        <row r="2859">
          <cell r="A2859" t="str">
            <v>10-AP-3010</v>
          </cell>
          <cell r="B2859" t="str">
            <v>Full</v>
          </cell>
          <cell r="C2859" t="str">
            <v>Completed</v>
          </cell>
          <cell r="D2859" t="str">
            <v>Proposed</v>
          </cell>
          <cell r="E2859" t="str">
            <v>Inner</v>
          </cell>
          <cell r="F2859">
            <v>0</v>
          </cell>
          <cell r="G2859">
            <v>14</v>
          </cell>
          <cell r="H2859">
            <v>14</v>
          </cell>
          <cell r="I2859">
            <v>205</v>
          </cell>
          <cell r="J2859" t="str">
            <v>Yes</v>
          </cell>
          <cell r="K2859">
            <v>1.23</v>
          </cell>
          <cell r="L2859">
            <v>1.054</v>
          </cell>
          <cell r="M2859">
            <v>1</v>
          </cell>
          <cell r="N2859" t="str">
            <v>Intermediate</v>
          </cell>
          <cell r="O2859" t="str">
            <v>Housing Association</v>
          </cell>
          <cell r="P2859" t="str">
            <v>Flat Apartment or Maisonette</v>
          </cell>
          <cell r="Q2859" t="str">
            <v>New Residential Building</v>
          </cell>
          <cell r="R2859" t="str">
            <v>No</v>
          </cell>
          <cell r="S2859" t="str">
            <v>unknown</v>
          </cell>
          <cell r="T2859" t="str">
            <v>No</v>
          </cell>
          <cell r="U2859"/>
          <cell r="V2859" t="str">
            <v>Full</v>
          </cell>
          <cell r="W2859" t="str">
            <v>Borough</v>
          </cell>
          <cell r="X2859" t="str">
            <v>Bermondsey Spa</v>
          </cell>
          <cell r="Y2859"/>
          <cell r="Z2859" t="str">
            <v>Bermondsey Spa Site C5</v>
          </cell>
          <cell r="AA2859" t="str">
            <v>Grange Walk</v>
          </cell>
          <cell r="AB2859" t="str">
            <v>Spa Road</v>
          </cell>
          <cell r="AC2859" t="str">
            <v>Bermondsey Spa Site C5,Grange Walk,Spa Road,SE1 3EL</v>
          </cell>
          <cell r="AD2859" t="str">
            <v>GRANGE</v>
          </cell>
          <cell r="AE2859" t="str">
            <v>SE1 3EL</v>
          </cell>
          <cell r="AF2859">
            <v>533759</v>
          </cell>
          <cell r="AG2859">
            <v>179244</v>
          </cell>
          <cell r="AH2859" t="str">
            <v>Borough</v>
          </cell>
          <cell r="AI2859" t="str">
            <v>FY2010</v>
          </cell>
          <cell r="AJ2859" t="str">
            <v>4th</v>
          </cell>
          <cell r="AK2859">
            <v>40568</v>
          </cell>
          <cell r="AL2859">
            <v>40634</v>
          </cell>
          <cell r="AM2859">
            <v>42067</v>
          </cell>
          <cell r="AN2859"/>
          <cell r="AO2859">
            <v>41664</v>
          </cell>
          <cell r="AP2859"/>
          <cell r="AQ2859">
            <v>205</v>
          </cell>
          <cell r="AR2859"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59">
            <v>113181</v>
          </cell>
        </row>
        <row r="2860">
          <cell r="A2860" t="str">
            <v>10-AP-3010</v>
          </cell>
          <cell r="B2860" t="str">
            <v>Full</v>
          </cell>
          <cell r="C2860" t="str">
            <v>Completed</v>
          </cell>
          <cell r="D2860" t="str">
            <v>Proposed</v>
          </cell>
          <cell r="E2860" t="str">
            <v>Inner</v>
          </cell>
          <cell r="F2860">
            <v>0</v>
          </cell>
          <cell r="G2860">
            <v>20</v>
          </cell>
          <cell r="H2860">
            <v>20</v>
          </cell>
          <cell r="I2860">
            <v>205</v>
          </cell>
          <cell r="J2860" t="str">
            <v>Yes</v>
          </cell>
          <cell r="K2860">
            <v>1.23</v>
          </cell>
          <cell r="L2860">
            <v>1.054</v>
          </cell>
          <cell r="M2860">
            <v>2</v>
          </cell>
          <cell r="N2860" t="str">
            <v>Affordable Rent</v>
          </cell>
          <cell r="O2860" t="str">
            <v>Housing Association</v>
          </cell>
          <cell r="P2860" t="str">
            <v>Flat Apartment or Maisonette</v>
          </cell>
          <cell r="Q2860" t="str">
            <v>New Residential Building</v>
          </cell>
          <cell r="R2860" t="str">
            <v>No</v>
          </cell>
          <cell r="S2860" t="str">
            <v>unknown</v>
          </cell>
          <cell r="T2860" t="str">
            <v>No</v>
          </cell>
          <cell r="U2860"/>
          <cell r="V2860" t="str">
            <v>Full</v>
          </cell>
          <cell r="W2860" t="str">
            <v>Borough</v>
          </cell>
          <cell r="X2860" t="str">
            <v>Bermondsey Spa</v>
          </cell>
          <cell r="Y2860"/>
          <cell r="Z2860" t="str">
            <v>Bermondsey Spa Site C5</v>
          </cell>
          <cell r="AA2860" t="str">
            <v>Grange Walk</v>
          </cell>
          <cell r="AB2860" t="str">
            <v>Spa Road</v>
          </cell>
          <cell r="AC2860" t="str">
            <v>Bermondsey Spa Site C5,Grange Walk,Spa Road,SE1 3EL</v>
          </cell>
          <cell r="AD2860" t="str">
            <v>GRANGE</v>
          </cell>
          <cell r="AE2860" t="str">
            <v>SE1 3EL</v>
          </cell>
          <cell r="AF2860">
            <v>533759</v>
          </cell>
          <cell r="AG2860">
            <v>179244</v>
          </cell>
          <cell r="AH2860" t="str">
            <v>Borough</v>
          </cell>
          <cell r="AI2860" t="str">
            <v>FY2010</v>
          </cell>
          <cell r="AJ2860" t="str">
            <v>4th</v>
          </cell>
          <cell r="AK2860">
            <v>40568</v>
          </cell>
          <cell r="AL2860">
            <v>40634</v>
          </cell>
          <cell r="AM2860">
            <v>42067</v>
          </cell>
          <cell r="AN2860"/>
          <cell r="AO2860">
            <v>41664</v>
          </cell>
          <cell r="AP2860"/>
          <cell r="AQ2860">
            <v>205</v>
          </cell>
          <cell r="AR2860"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60">
            <v>113181</v>
          </cell>
        </row>
        <row r="2861">
          <cell r="A2861" t="str">
            <v>10-AP-3010</v>
          </cell>
          <cell r="B2861" t="str">
            <v>Full</v>
          </cell>
          <cell r="C2861" t="str">
            <v>Completed</v>
          </cell>
          <cell r="D2861" t="str">
            <v>Proposed</v>
          </cell>
          <cell r="E2861" t="str">
            <v>Inner</v>
          </cell>
          <cell r="F2861">
            <v>0</v>
          </cell>
          <cell r="G2861">
            <v>8</v>
          </cell>
          <cell r="H2861">
            <v>8</v>
          </cell>
          <cell r="I2861">
            <v>205</v>
          </cell>
          <cell r="J2861" t="str">
            <v>Yes</v>
          </cell>
          <cell r="K2861">
            <v>1.23</v>
          </cell>
          <cell r="L2861">
            <v>1.054</v>
          </cell>
          <cell r="M2861">
            <v>2</v>
          </cell>
          <cell r="N2861" t="str">
            <v>Intermediate</v>
          </cell>
          <cell r="O2861" t="str">
            <v>Housing Association</v>
          </cell>
          <cell r="P2861" t="str">
            <v>Flat Apartment or Maisonette</v>
          </cell>
          <cell r="Q2861" t="str">
            <v>New Residential Building</v>
          </cell>
          <cell r="R2861" t="str">
            <v>No</v>
          </cell>
          <cell r="S2861" t="str">
            <v>unknown</v>
          </cell>
          <cell r="T2861" t="str">
            <v>No</v>
          </cell>
          <cell r="U2861"/>
          <cell r="V2861" t="str">
            <v>Full</v>
          </cell>
          <cell r="W2861" t="str">
            <v>Borough</v>
          </cell>
          <cell r="X2861" t="str">
            <v>Bermondsey Spa</v>
          </cell>
          <cell r="Y2861"/>
          <cell r="Z2861" t="str">
            <v>Bermondsey Spa Site C5</v>
          </cell>
          <cell r="AA2861" t="str">
            <v>Grange Walk</v>
          </cell>
          <cell r="AB2861" t="str">
            <v>Spa Road</v>
          </cell>
          <cell r="AC2861" t="str">
            <v>Bermondsey Spa Site C5,Grange Walk,Spa Road,SE1 3EL</v>
          </cell>
          <cell r="AD2861" t="str">
            <v>GRANGE</v>
          </cell>
          <cell r="AE2861" t="str">
            <v>SE1 3EL</v>
          </cell>
          <cell r="AF2861">
            <v>533759</v>
          </cell>
          <cell r="AG2861">
            <v>179244</v>
          </cell>
          <cell r="AH2861" t="str">
            <v>Borough</v>
          </cell>
          <cell r="AI2861" t="str">
            <v>FY2010</v>
          </cell>
          <cell r="AJ2861" t="str">
            <v>4th</v>
          </cell>
          <cell r="AK2861">
            <v>40568</v>
          </cell>
          <cell r="AL2861">
            <v>40634</v>
          </cell>
          <cell r="AM2861">
            <v>42067</v>
          </cell>
          <cell r="AN2861"/>
          <cell r="AO2861">
            <v>41664</v>
          </cell>
          <cell r="AP2861"/>
          <cell r="AQ2861">
            <v>205</v>
          </cell>
          <cell r="AR2861"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61">
            <v>113181</v>
          </cell>
        </row>
        <row r="2862">
          <cell r="A2862" t="str">
            <v>10-AP-3010</v>
          </cell>
          <cell r="B2862" t="str">
            <v>Full</v>
          </cell>
          <cell r="C2862" t="str">
            <v>Completed</v>
          </cell>
          <cell r="D2862" t="str">
            <v>Proposed</v>
          </cell>
          <cell r="E2862" t="str">
            <v>Inner</v>
          </cell>
          <cell r="F2862">
            <v>0</v>
          </cell>
          <cell r="G2862">
            <v>3</v>
          </cell>
          <cell r="H2862">
            <v>3</v>
          </cell>
          <cell r="I2862">
            <v>205</v>
          </cell>
          <cell r="J2862" t="str">
            <v>Yes</v>
          </cell>
          <cell r="K2862">
            <v>1.23</v>
          </cell>
          <cell r="L2862">
            <v>1.054</v>
          </cell>
          <cell r="M2862">
            <v>3</v>
          </cell>
          <cell r="N2862" t="str">
            <v>Affordable Rent</v>
          </cell>
          <cell r="O2862" t="str">
            <v>Housing Association</v>
          </cell>
          <cell r="P2862" t="str">
            <v>Flat Apartment or Maisonette</v>
          </cell>
          <cell r="Q2862" t="str">
            <v>New Residential Building</v>
          </cell>
          <cell r="R2862" t="str">
            <v>No</v>
          </cell>
          <cell r="S2862" t="str">
            <v>unknown</v>
          </cell>
          <cell r="T2862" t="str">
            <v>No</v>
          </cell>
          <cell r="U2862"/>
          <cell r="V2862" t="str">
            <v>Full</v>
          </cell>
          <cell r="W2862" t="str">
            <v>Borough</v>
          </cell>
          <cell r="X2862" t="str">
            <v>Bermondsey Spa</v>
          </cell>
          <cell r="Y2862"/>
          <cell r="Z2862" t="str">
            <v>Bermondsey Spa Site C5</v>
          </cell>
          <cell r="AA2862" t="str">
            <v>Grange Walk</v>
          </cell>
          <cell r="AB2862" t="str">
            <v>Spa Road</v>
          </cell>
          <cell r="AC2862" t="str">
            <v>Bermondsey Spa Site C5,Grange Walk,Spa Road,SE1 3EL</v>
          </cell>
          <cell r="AD2862" t="str">
            <v>GRANGE</v>
          </cell>
          <cell r="AE2862" t="str">
            <v>SE1 3EL</v>
          </cell>
          <cell r="AF2862">
            <v>533759</v>
          </cell>
          <cell r="AG2862">
            <v>179244</v>
          </cell>
          <cell r="AH2862" t="str">
            <v>Borough</v>
          </cell>
          <cell r="AI2862" t="str">
            <v>FY2010</v>
          </cell>
          <cell r="AJ2862" t="str">
            <v>4th</v>
          </cell>
          <cell r="AK2862">
            <v>40568</v>
          </cell>
          <cell r="AL2862">
            <v>40634</v>
          </cell>
          <cell r="AM2862">
            <v>42067</v>
          </cell>
          <cell r="AN2862"/>
          <cell r="AO2862">
            <v>41664</v>
          </cell>
          <cell r="AP2862"/>
          <cell r="AQ2862">
            <v>205</v>
          </cell>
          <cell r="AR2862"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62">
            <v>113181</v>
          </cell>
        </row>
        <row r="2863">
          <cell r="A2863" t="str">
            <v>10-AP-3010</v>
          </cell>
          <cell r="B2863" t="str">
            <v>Full</v>
          </cell>
          <cell r="C2863" t="str">
            <v>Completed</v>
          </cell>
          <cell r="D2863" t="str">
            <v>Proposed</v>
          </cell>
          <cell r="E2863" t="str">
            <v>Inner</v>
          </cell>
          <cell r="F2863">
            <v>0</v>
          </cell>
          <cell r="G2863">
            <v>6</v>
          </cell>
          <cell r="H2863">
            <v>6</v>
          </cell>
          <cell r="I2863">
            <v>205</v>
          </cell>
          <cell r="J2863" t="str">
            <v>Yes</v>
          </cell>
          <cell r="K2863">
            <v>1.23</v>
          </cell>
          <cell r="L2863">
            <v>1.054</v>
          </cell>
          <cell r="M2863">
            <v>3</v>
          </cell>
          <cell r="N2863" t="str">
            <v>Affordable Rent</v>
          </cell>
          <cell r="O2863" t="str">
            <v>Housing Association</v>
          </cell>
          <cell r="P2863" t="str">
            <v>House or Bungalow</v>
          </cell>
          <cell r="Q2863" t="str">
            <v>New Residential Building</v>
          </cell>
          <cell r="R2863" t="str">
            <v>No</v>
          </cell>
          <cell r="S2863" t="str">
            <v>unknown</v>
          </cell>
          <cell r="T2863" t="str">
            <v>No</v>
          </cell>
          <cell r="U2863"/>
          <cell r="V2863" t="str">
            <v>Full</v>
          </cell>
          <cell r="W2863" t="str">
            <v>Borough</v>
          </cell>
          <cell r="X2863" t="str">
            <v>Bermondsey Spa</v>
          </cell>
          <cell r="Y2863"/>
          <cell r="Z2863" t="str">
            <v>Bermondsey Spa Site C5</v>
          </cell>
          <cell r="AA2863" t="str">
            <v>Grange Walk</v>
          </cell>
          <cell r="AB2863" t="str">
            <v>Spa Road</v>
          </cell>
          <cell r="AC2863" t="str">
            <v>Bermondsey Spa Site C5,Grange Walk,Spa Road,SE1 3EL</v>
          </cell>
          <cell r="AD2863" t="str">
            <v>GRANGE</v>
          </cell>
          <cell r="AE2863" t="str">
            <v>SE1 3EL</v>
          </cell>
          <cell r="AF2863">
            <v>533759</v>
          </cell>
          <cell r="AG2863">
            <v>179244</v>
          </cell>
          <cell r="AH2863" t="str">
            <v>Borough</v>
          </cell>
          <cell r="AI2863" t="str">
            <v>FY2010</v>
          </cell>
          <cell r="AJ2863" t="str">
            <v>4th</v>
          </cell>
          <cell r="AK2863">
            <v>40568</v>
          </cell>
          <cell r="AL2863">
            <v>40634</v>
          </cell>
          <cell r="AM2863">
            <v>42067</v>
          </cell>
          <cell r="AN2863"/>
          <cell r="AO2863">
            <v>41664</v>
          </cell>
          <cell r="AP2863"/>
          <cell r="AQ2863">
            <v>205</v>
          </cell>
          <cell r="AR2863"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63">
            <v>113181</v>
          </cell>
        </row>
        <row r="2864">
          <cell r="A2864" t="str">
            <v>10-AP-3010</v>
          </cell>
          <cell r="B2864" t="str">
            <v>Full</v>
          </cell>
          <cell r="C2864" t="str">
            <v>Completed</v>
          </cell>
          <cell r="D2864" t="str">
            <v>Proposed</v>
          </cell>
          <cell r="E2864" t="str">
            <v>Inner</v>
          </cell>
          <cell r="F2864">
            <v>0</v>
          </cell>
          <cell r="G2864">
            <v>2</v>
          </cell>
          <cell r="H2864">
            <v>2</v>
          </cell>
          <cell r="I2864">
            <v>205</v>
          </cell>
          <cell r="J2864" t="str">
            <v>Yes</v>
          </cell>
          <cell r="K2864">
            <v>1.23</v>
          </cell>
          <cell r="L2864">
            <v>1.054</v>
          </cell>
          <cell r="M2864">
            <v>3</v>
          </cell>
          <cell r="N2864" t="str">
            <v>Intermediate</v>
          </cell>
          <cell r="O2864" t="str">
            <v>Housing Association</v>
          </cell>
          <cell r="P2864" t="str">
            <v>House or Bungalow</v>
          </cell>
          <cell r="Q2864" t="str">
            <v>New Residential Building</v>
          </cell>
          <cell r="R2864" t="str">
            <v>No</v>
          </cell>
          <cell r="S2864" t="str">
            <v>unknown</v>
          </cell>
          <cell r="T2864" t="str">
            <v>No</v>
          </cell>
          <cell r="U2864"/>
          <cell r="V2864" t="str">
            <v>Full</v>
          </cell>
          <cell r="W2864" t="str">
            <v>Borough</v>
          </cell>
          <cell r="X2864" t="str">
            <v>Bermondsey Spa</v>
          </cell>
          <cell r="Y2864"/>
          <cell r="Z2864" t="str">
            <v>Bermondsey Spa Site C5</v>
          </cell>
          <cell r="AA2864" t="str">
            <v>Grange Walk</v>
          </cell>
          <cell r="AB2864" t="str">
            <v>Spa Road</v>
          </cell>
          <cell r="AC2864" t="str">
            <v>Bermondsey Spa Site C5,Grange Walk,Spa Road,SE1 3EL</v>
          </cell>
          <cell r="AD2864" t="str">
            <v>GRANGE</v>
          </cell>
          <cell r="AE2864" t="str">
            <v>SE1 3EL</v>
          </cell>
          <cell r="AF2864">
            <v>533759</v>
          </cell>
          <cell r="AG2864">
            <v>179244</v>
          </cell>
          <cell r="AH2864" t="str">
            <v>Borough</v>
          </cell>
          <cell r="AI2864" t="str">
            <v>FY2010</v>
          </cell>
          <cell r="AJ2864" t="str">
            <v>4th</v>
          </cell>
          <cell r="AK2864">
            <v>40568</v>
          </cell>
          <cell r="AL2864">
            <v>40634</v>
          </cell>
          <cell r="AM2864">
            <v>42067</v>
          </cell>
          <cell r="AN2864"/>
          <cell r="AO2864">
            <v>41664</v>
          </cell>
          <cell r="AP2864"/>
          <cell r="AQ2864">
            <v>205</v>
          </cell>
          <cell r="AR2864"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64">
            <v>113181</v>
          </cell>
        </row>
        <row r="2865">
          <cell r="A2865" t="str">
            <v>10-AP-3010</v>
          </cell>
          <cell r="B2865" t="str">
            <v>Full</v>
          </cell>
          <cell r="C2865" t="str">
            <v>Completed</v>
          </cell>
          <cell r="D2865" t="str">
            <v>Proposed</v>
          </cell>
          <cell r="E2865" t="str">
            <v>Inner</v>
          </cell>
          <cell r="F2865">
            <v>0</v>
          </cell>
          <cell r="G2865">
            <v>6</v>
          </cell>
          <cell r="H2865">
            <v>6</v>
          </cell>
          <cell r="I2865">
            <v>205</v>
          </cell>
          <cell r="J2865" t="str">
            <v>Yes</v>
          </cell>
          <cell r="K2865">
            <v>1.23</v>
          </cell>
          <cell r="L2865">
            <v>1.054</v>
          </cell>
          <cell r="M2865">
            <v>4</v>
          </cell>
          <cell r="N2865" t="str">
            <v>Affordable Rent</v>
          </cell>
          <cell r="O2865" t="str">
            <v>Housing Association</v>
          </cell>
          <cell r="P2865" t="str">
            <v>House or Bungalow</v>
          </cell>
          <cell r="Q2865" t="str">
            <v>New Residential Building</v>
          </cell>
          <cell r="R2865" t="str">
            <v>No</v>
          </cell>
          <cell r="S2865" t="str">
            <v>unknown</v>
          </cell>
          <cell r="T2865" t="str">
            <v>No</v>
          </cell>
          <cell r="U2865"/>
          <cell r="V2865" t="str">
            <v>Full</v>
          </cell>
          <cell r="W2865" t="str">
            <v>Borough</v>
          </cell>
          <cell r="X2865" t="str">
            <v>Bermondsey Spa</v>
          </cell>
          <cell r="Y2865"/>
          <cell r="Z2865" t="str">
            <v>Bermondsey Spa Site C5</v>
          </cell>
          <cell r="AA2865" t="str">
            <v>Grange Walk</v>
          </cell>
          <cell r="AB2865" t="str">
            <v>Spa Road</v>
          </cell>
          <cell r="AC2865" t="str">
            <v>Bermondsey Spa Site C5,Grange Walk,Spa Road,SE1 3EL</v>
          </cell>
          <cell r="AD2865" t="str">
            <v>GRANGE</v>
          </cell>
          <cell r="AE2865" t="str">
            <v>SE1 3EL</v>
          </cell>
          <cell r="AF2865">
            <v>533759</v>
          </cell>
          <cell r="AG2865">
            <v>179244</v>
          </cell>
          <cell r="AH2865" t="str">
            <v>Borough</v>
          </cell>
          <cell r="AI2865" t="str">
            <v>FY2010</v>
          </cell>
          <cell r="AJ2865" t="str">
            <v>4th</v>
          </cell>
          <cell r="AK2865">
            <v>40568</v>
          </cell>
          <cell r="AL2865">
            <v>40634</v>
          </cell>
          <cell r="AM2865">
            <v>42067</v>
          </cell>
          <cell r="AN2865"/>
          <cell r="AO2865">
            <v>41664</v>
          </cell>
          <cell r="AP2865"/>
          <cell r="AQ2865">
            <v>205</v>
          </cell>
          <cell r="AR2865" t="str">
            <v>Demolition of existing buildings and erection of 4 buildings ranging from 4 to 7 storeys in height (4 storeys fronting Grange Walk, rising to 5, 6 and 7 storeys at the centre of the site and 4 to 5 storeys fronting Spa Road) to provide 205 residential units (Use Class C3). The proposal includes 796sqm of flexible commercial space either for retail (Use Class A1), office (Use Class B1) or community use (Use Class D1). Within the site, the proposal includes the construction of new roads, pedestrian and cycle routes and new access to the public highway; together with associated works including the provision of 39 car parking spaces, 252 cycle parking spaces, 12 motorcycle parking spaces, servicing, landscaping and plant areas.</v>
          </cell>
          <cell r="AS2865">
            <v>113181</v>
          </cell>
        </row>
        <row r="2866">
          <cell r="A2866" t="str">
            <v>10-AP-3017</v>
          </cell>
          <cell r="B2866" t="str">
            <v>Full</v>
          </cell>
          <cell r="C2866" t="str">
            <v>Completed</v>
          </cell>
          <cell r="D2866" t="str">
            <v>Existing</v>
          </cell>
          <cell r="E2866" t="str">
            <v>Central Activities Zone</v>
          </cell>
          <cell r="F2866">
            <v>1</v>
          </cell>
          <cell r="G2866">
            <v>0</v>
          </cell>
          <cell r="H2866">
            <v>-1</v>
          </cell>
          <cell r="I2866">
            <v>2</v>
          </cell>
          <cell r="J2866" t="str">
            <v>No</v>
          </cell>
          <cell r="K2866">
            <v>1.0999999999999999E-2</v>
          </cell>
          <cell r="L2866">
            <v>1.0999999999999999E-2</v>
          </cell>
          <cell r="M2866">
            <v>4</v>
          </cell>
          <cell r="N2866" t="str">
            <v>Market</v>
          </cell>
          <cell r="O2866" t="str">
            <v>Private</v>
          </cell>
          <cell r="P2866" t="str">
            <v>House or Bungalow</v>
          </cell>
          <cell r="Q2866" t="str">
            <v>Conversion of Dwelling(s) or ancillary C3 floorspace</v>
          </cell>
          <cell r="R2866" t="str">
            <v>No</v>
          </cell>
          <cell r="S2866" t="str">
            <v>unknown</v>
          </cell>
          <cell r="T2866" t="str">
            <v>No</v>
          </cell>
          <cell r="U2866" t="str">
            <v>N/A</v>
          </cell>
          <cell r="V2866" t="str">
            <v>Full</v>
          </cell>
          <cell r="W2866" t="str">
            <v>Borough</v>
          </cell>
          <cell r="X2866"/>
          <cell r="Y2866"/>
          <cell r="Z2866" t="str">
            <v>189</v>
          </cell>
          <cell r="AA2866" t="str">
            <v>Brook Drive</v>
          </cell>
          <cell r="AB2866"/>
          <cell r="AC2866" t="str">
            <v>189,Brook Drive,,SE11 4TG</v>
          </cell>
          <cell r="AD2866" t="str">
            <v>CATHEDRALS</v>
          </cell>
          <cell r="AE2866" t="str">
            <v>SE11 4TG</v>
          </cell>
          <cell r="AF2866">
            <v>531788</v>
          </cell>
          <cell r="AG2866">
            <v>178903</v>
          </cell>
          <cell r="AH2866" t="str">
            <v>Borough</v>
          </cell>
          <cell r="AI2866" t="str">
            <v>FY2010</v>
          </cell>
          <cell r="AJ2866" t="str">
            <v>3rd</v>
          </cell>
          <cell r="AK2866">
            <v>40543</v>
          </cell>
          <cell r="AL2866">
            <v>40581</v>
          </cell>
          <cell r="AM2866">
            <v>40695</v>
          </cell>
          <cell r="AN2866"/>
          <cell r="AO2866">
            <v>41639</v>
          </cell>
          <cell r="AP2866"/>
          <cell r="AQ2866">
            <v>2</v>
          </cell>
          <cell r="AR2866" t="str">
            <v>Conversion of a single family dwelling into 2no. two bedroom self-contained flats including a single storey extension to the side of the rear projection.</v>
          </cell>
          <cell r="AS2866">
            <v>112537</v>
          </cell>
        </row>
        <row r="2867">
          <cell r="A2867" t="str">
            <v>10-AP-3017</v>
          </cell>
          <cell r="B2867" t="str">
            <v>Full</v>
          </cell>
          <cell r="C2867" t="str">
            <v>Completed</v>
          </cell>
          <cell r="D2867" t="str">
            <v>Proposed</v>
          </cell>
          <cell r="E2867" t="str">
            <v>Central Activities Zone</v>
          </cell>
          <cell r="F2867">
            <v>0</v>
          </cell>
          <cell r="G2867">
            <v>2</v>
          </cell>
          <cell r="H2867">
            <v>2</v>
          </cell>
          <cell r="I2867">
            <v>2</v>
          </cell>
          <cell r="J2867" t="str">
            <v>No</v>
          </cell>
          <cell r="K2867">
            <v>1.0999999999999999E-2</v>
          </cell>
          <cell r="L2867">
            <v>1.0999999999999999E-2</v>
          </cell>
          <cell r="M2867">
            <v>2</v>
          </cell>
          <cell r="N2867" t="str">
            <v>Market</v>
          </cell>
          <cell r="O2867" t="str">
            <v>Private</v>
          </cell>
          <cell r="P2867" t="str">
            <v>Flat Apartment or Maisonette</v>
          </cell>
          <cell r="Q2867" t="str">
            <v>Conversion of Dwelling(s) or ancillary C3 floorspace</v>
          </cell>
          <cell r="R2867" t="str">
            <v>No</v>
          </cell>
          <cell r="S2867" t="str">
            <v>unknown</v>
          </cell>
          <cell r="T2867" t="str">
            <v>No</v>
          </cell>
          <cell r="U2867"/>
          <cell r="V2867" t="str">
            <v>Full</v>
          </cell>
          <cell r="W2867" t="str">
            <v>Borough</v>
          </cell>
          <cell r="X2867"/>
          <cell r="Y2867"/>
          <cell r="Z2867" t="str">
            <v>189</v>
          </cell>
          <cell r="AA2867" t="str">
            <v>Brook Drive</v>
          </cell>
          <cell r="AB2867"/>
          <cell r="AC2867" t="str">
            <v>189,Brook Drive,,SE11 4TG</v>
          </cell>
          <cell r="AD2867" t="str">
            <v>CATHEDRALS</v>
          </cell>
          <cell r="AE2867" t="str">
            <v>SE11 4TG</v>
          </cell>
          <cell r="AF2867">
            <v>531788</v>
          </cell>
          <cell r="AG2867">
            <v>178903</v>
          </cell>
          <cell r="AH2867" t="str">
            <v>Borough</v>
          </cell>
          <cell r="AI2867" t="str">
            <v>FY2010</v>
          </cell>
          <cell r="AJ2867" t="str">
            <v>3rd</v>
          </cell>
          <cell r="AK2867">
            <v>40543</v>
          </cell>
          <cell r="AL2867">
            <v>40581</v>
          </cell>
          <cell r="AM2867">
            <v>40695</v>
          </cell>
          <cell r="AN2867"/>
          <cell r="AO2867">
            <v>41639</v>
          </cell>
          <cell r="AP2867"/>
          <cell r="AQ2867">
            <v>2</v>
          </cell>
          <cell r="AR2867" t="str">
            <v>Conversion of a single family dwelling into 2no. two bedroom self-contained flats including a single storey extension to the side of the rear projection.</v>
          </cell>
          <cell r="AS2867">
            <v>112537</v>
          </cell>
        </row>
        <row r="2868">
          <cell r="A2868" t="str">
            <v>10-AP-3023</v>
          </cell>
          <cell r="B2868" t="str">
            <v>Full</v>
          </cell>
          <cell r="C2868" t="str">
            <v>Lapsed</v>
          </cell>
          <cell r="D2868" t="str">
            <v>Existing</v>
          </cell>
          <cell r="E2868" t="str">
            <v>Inner</v>
          </cell>
          <cell r="F2868">
            <v>1</v>
          </cell>
          <cell r="G2868">
            <v>0</v>
          </cell>
          <cell r="H2868">
            <v>-1</v>
          </cell>
          <cell r="I2868">
            <v>1</v>
          </cell>
          <cell r="J2868" t="str">
            <v>No</v>
          </cell>
          <cell r="K2868">
            <v>1.7000000000000001E-2</v>
          </cell>
          <cell r="L2868">
            <v>1.7000000000000001E-2</v>
          </cell>
          <cell r="M2868"/>
          <cell r="N2868" t="str">
            <v>Market</v>
          </cell>
          <cell r="O2868" t="str">
            <v>Private</v>
          </cell>
          <cell r="P2868" t="str">
            <v>Flat Apartment or Maisonette</v>
          </cell>
          <cell r="Q2868" t="str">
            <v>New Residential Building</v>
          </cell>
          <cell r="R2868" t="str">
            <v>No</v>
          </cell>
          <cell r="S2868" t="str">
            <v>unknown</v>
          </cell>
          <cell r="T2868" t="str">
            <v>No</v>
          </cell>
          <cell r="U2868" t="str">
            <v>N/A</v>
          </cell>
          <cell r="V2868" t="str">
            <v>Full</v>
          </cell>
          <cell r="W2868" t="str">
            <v>Borough</v>
          </cell>
          <cell r="X2868"/>
          <cell r="Y2868"/>
          <cell r="Z2868" t="str">
            <v>266</v>
          </cell>
          <cell r="AA2868" t="str">
            <v>Turney Road</v>
          </cell>
          <cell r="AB2868"/>
          <cell r="AC2868" t="str">
            <v>266,Turney Road,,SE21 7JP</v>
          </cell>
          <cell r="AD2868" t="str">
            <v>VILLAGE</v>
          </cell>
          <cell r="AE2868" t="str">
            <v>SE21 7JP</v>
          </cell>
          <cell r="AF2868">
            <v>533058</v>
          </cell>
          <cell r="AG2868">
            <v>174058</v>
          </cell>
          <cell r="AH2868" t="str">
            <v>Borough</v>
          </cell>
          <cell r="AI2868" t="str">
            <v>FY2010</v>
          </cell>
          <cell r="AJ2868" t="str">
            <v>4th</v>
          </cell>
          <cell r="AK2868">
            <v>40583</v>
          </cell>
          <cell r="AL2868"/>
          <cell r="AM2868"/>
          <cell r="AN2868"/>
          <cell r="AO2868">
            <v>41679</v>
          </cell>
          <cell r="AP2868"/>
          <cell r="AQ2868">
            <v>1</v>
          </cell>
          <cell r="AR2868" t="str">
            <v>Erection of 2-storey dwelling, following demolition of existing building on the site</v>
          </cell>
          <cell r="AS2868">
            <v>113177</v>
          </cell>
        </row>
        <row r="2869">
          <cell r="A2869" t="str">
            <v>10-AP-3023</v>
          </cell>
          <cell r="B2869" t="str">
            <v>Full</v>
          </cell>
          <cell r="C2869" t="str">
            <v>Lapsed</v>
          </cell>
          <cell r="D2869" t="str">
            <v>Proposed</v>
          </cell>
          <cell r="E2869" t="str">
            <v>Inner</v>
          </cell>
          <cell r="F2869">
            <v>0</v>
          </cell>
          <cell r="G2869">
            <v>1</v>
          </cell>
          <cell r="H2869">
            <v>1</v>
          </cell>
          <cell r="I2869">
            <v>1</v>
          </cell>
          <cell r="J2869" t="str">
            <v>No</v>
          </cell>
          <cell r="K2869">
            <v>1.7000000000000001E-2</v>
          </cell>
          <cell r="L2869">
            <v>1.7000000000000001E-2</v>
          </cell>
          <cell r="M2869">
            <v>2</v>
          </cell>
          <cell r="N2869" t="str">
            <v>Market</v>
          </cell>
          <cell r="O2869" t="str">
            <v>Private</v>
          </cell>
          <cell r="P2869" t="str">
            <v>House or Bungalow</v>
          </cell>
          <cell r="Q2869" t="str">
            <v>New Residential Building</v>
          </cell>
          <cell r="R2869" t="str">
            <v>No</v>
          </cell>
          <cell r="S2869" t="str">
            <v>unknown</v>
          </cell>
          <cell r="T2869" t="str">
            <v>No</v>
          </cell>
          <cell r="U2869"/>
          <cell r="V2869" t="str">
            <v>Full</v>
          </cell>
          <cell r="W2869" t="str">
            <v>Borough</v>
          </cell>
          <cell r="X2869"/>
          <cell r="Y2869"/>
          <cell r="Z2869" t="str">
            <v>266</v>
          </cell>
          <cell r="AA2869" t="str">
            <v>Turney Road</v>
          </cell>
          <cell r="AB2869"/>
          <cell r="AC2869" t="str">
            <v>266,Turney Road,,SE21 7JP</v>
          </cell>
          <cell r="AD2869" t="str">
            <v>VILLAGE</v>
          </cell>
          <cell r="AE2869" t="str">
            <v>SE21 7JP</v>
          </cell>
          <cell r="AF2869">
            <v>533058</v>
          </cell>
          <cell r="AG2869">
            <v>174058</v>
          </cell>
          <cell r="AH2869" t="str">
            <v>Borough</v>
          </cell>
          <cell r="AI2869" t="str">
            <v>FY2010</v>
          </cell>
          <cell r="AJ2869" t="str">
            <v>4th</v>
          </cell>
          <cell r="AK2869">
            <v>40583</v>
          </cell>
          <cell r="AL2869"/>
          <cell r="AM2869"/>
          <cell r="AN2869"/>
          <cell r="AO2869">
            <v>41679</v>
          </cell>
          <cell r="AP2869"/>
          <cell r="AQ2869">
            <v>1</v>
          </cell>
          <cell r="AR2869" t="str">
            <v>Erection of 2-storey dwelling, following demolition of existing building on the site</v>
          </cell>
          <cell r="AS2869">
            <v>113177</v>
          </cell>
        </row>
        <row r="2870">
          <cell r="A2870" t="str">
            <v>10-AP-3069</v>
          </cell>
          <cell r="B2870" t="str">
            <v>Full</v>
          </cell>
          <cell r="C2870" t="str">
            <v>Completed</v>
          </cell>
          <cell r="D2870" t="str">
            <v>Existing</v>
          </cell>
          <cell r="E2870" t="str">
            <v>Inner</v>
          </cell>
          <cell r="F2870">
            <v>1</v>
          </cell>
          <cell r="G2870">
            <v>0</v>
          </cell>
          <cell r="H2870">
            <v>-1</v>
          </cell>
          <cell r="I2870"/>
          <cell r="J2870" t="str">
            <v>No</v>
          </cell>
          <cell r="K2870">
            <v>7.0000000000000001E-3</v>
          </cell>
          <cell r="L2870">
            <v>0</v>
          </cell>
          <cell r="M2870">
            <v>3</v>
          </cell>
          <cell r="N2870" t="str">
            <v>Market</v>
          </cell>
          <cell r="O2870" t="str">
            <v>Private</v>
          </cell>
          <cell r="P2870" t="str">
            <v>House or Bungalow</v>
          </cell>
          <cell r="Q2870" t="str">
            <v>Not Known</v>
          </cell>
          <cell r="R2870" t="str">
            <v>No</v>
          </cell>
          <cell r="S2870" t="str">
            <v>unknown</v>
          </cell>
          <cell r="T2870" t="str">
            <v>No</v>
          </cell>
          <cell r="U2870" t="str">
            <v>N/A</v>
          </cell>
          <cell r="V2870" t="str">
            <v>Full</v>
          </cell>
          <cell r="W2870" t="str">
            <v>Borough</v>
          </cell>
          <cell r="X2870"/>
          <cell r="Y2870"/>
          <cell r="Z2870" t="str">
            <v>St James Church Of England School</v>
          </cell>
          <cell r="AA2870" t="str">
            <v>Marine Street</v>
          </cell>
          <cell r="AB2870"/>
          <cell r="AC2870" t="str">
            <v>St James Church Of England School,Marine Street,,SE16 4SU</v>
          </cell>
          <cell r="AD2870" t="str">
            <v>RIVERSIDE</v>
          </cell>
          <cell r="AE2870" t="str">
            <v>SE16 4SU</v>
          </cell>
          <cell r="AF2870">
            <v>534210</v>
          </cell>
          <cell r="AG2870">
            <v>179429</v>
          </cell>
          <cell r="AH2870" t="str">
            <v>Borough</v>
          </cell>
          <cell r="AI2870" t="str">
            <v>FY2010</v>
          </cell>
          <cell r="AJ2870" t="str">
            <v>4th</v>
          </cell>
          <cell r="AK2870">
            <v>40548</v>
          </cell>
          <cell r="AL2870">
            <v>40634</v>
          </cell>
          <cell r="AM2870">
            <v>40785</v>
          </cell>
          <cell r="AN2870"/>
          <cell r="AO2870">
            <v>41644</v>
          </cell>
          <cell r="AP2870"/>
          <cell r="AQ2870"/>
          <cell r="AR2870" t="str">
            <v>Change of use from schoolkeeper's house to ancillary teaching accommodation (Class D1).</v>
          </cell>
          <cell r="AS2870">
            <v>113746</v>
          </cell>
        </row>
        <row r="2871">
          <cell r="A2871" t="str">
            <v>10-AP-3148</v>
          </cell>
          <cell r="B2871" t="str">
            <v>Full</v>
          </cell>
          <cell r="C2871" t="str">
            <v>Lapsed</v>
          </cell>
          <cell r="D2871" t="str">
            <v>Existing</v>
          </cell>
          <cell r="E2871" t="str">
            <v>Central Activities Zone</v>
          </cell>
          <cell r="F2871">
            <v>1</v>
          </cell>
          <cell r="G2871">
            <v>0</v>
          </cell>
          <cell r="H2871">
            <v>-1</v>
          </cell>
          <cell r="I2871">
            <v>3</v>
          </cell>
          <cell r="J2871" t="str">
            <v>No</v>
          </cell>
          <cell r="K2871">
            <v>1.0999999999999999E-2</v>
          </cell>
          <cell r="L2871">
            <v>1.0999999999999999E-2</v>
          </cell>
          <cell r="M2871"/>
          <cell r="N2871" t="str">
            <v>Market</v>
          </cell>
          <cell r="O2871" t="str">
            <v>Private</v>
          </cell>
          <cell r="P2871" t="str">
            <v>Flat Apartment or Maisonette</v>
          </cell>
          <cell r="Q2871" t="str">
            <v>Extension to building for residential unit(s)</v>
          </cell>
          <cell r="R2871" t="str">
            <v>No</v>
          </cell>
          <cell r="S2871" t="str">
            <v>unknown</v>
          </cell>
          <cell r="T2871" t="str">
            <v>No</v>
          </cell>
          <cell r="U2871" t="str">
            <v>N/A</v>
          </cell>
          <cell r="V2871" t="str">
            <v>Full</v>
          </cell>
          <cell r="W2871" t="str">
            <v>Borough</v>
          </cell>
          <cell r="X2871"/>
          <cell r="Y2871"/>
          <cell r="Z2871" t="str">
            <v>The Britannia, 44</v>
          </cell>
          <cell r="AA2871" t="str">
            <v>Kipling Street</v>
          </cell>
          <cell r="AB2871"/>
          <cell r="AC2871" t="str">
            <v>The Britannia, 44,Kipling Street,,SE1 3RU</v>
          </cell>
          <cell r="AD2871" t="str">
            <v>GRANGE</v>
          </cell>
          <cell r="AE2871" t="str">
            <v>SE1 3RU</v>
          </cell>
          <cell r="AF2871">
            <v>532866</v>
          </cell>
          <cell r="AG2871">
            <v>179761</v>
          </cell>
          <cell r="AH2871" t="str">
            <v>Borough</v>
          </cell>
          <cell r="AI2871" t="str">
            <v>FY2010</v>
          </cell>
          <cell r="AJ2871" t="str">
            <v>4th</v>
          </cell>
          <cell r="AK2871">
            <v>40568</v>
          </cell>
          <cell r="AL2871"/>
          <cell r="AM2871"/>
          <cell r="AN2871"/>
          <cell r="AO2871">
            <v>41664</v>
          </cell>
          <cell r="AP2871"/>
          <cell r="AQ2871">
            <v>3</v>
          </cell>
          <cell r="AR2871" t="str">
            <v>Redevelopment of site involving the erection of first floor extensions at roof level to provide third floor. In connection with the provision of 1x one bed and 2x two bed residential units with the retention of the existing public house (A4) at ground and basement levels, and involving the provision of refuse/recylcing and residential cycle (3 spaces) storage to the rear.</v>
          </cell>
          <cell r="AS2871">
            <v>113111</v>
          </cell>
        </row>
        <row r="2872">
          <cell r="A2872" t="str">
            <v>10-AP-3148</v>
          </cell>
          <cell r="B2872" t="str">
            <v>Full</v>
          </cell>
          <cell r="C2872" t="str">
            <v>Lapsed</v>
          </cell>
          <cell r="D2872" t="str">
            <v>Proposed</v>
          </cell>
          <cell r="E2872" t="str">
            <v>Central Activities Zone</v>
          </cell>
          <cell r="F2872">
            <v>0</v>
          </cell>
          <cell r="G2872">
            <v>1</v>
          </cell>
          <cell r="H2872">
            <v>1</v>
          </cell>
          <cell r="I2872">
            <v>3</v>
          </cell>
          <cell r="J2872" t="str">
            <v>No</v>
          </cell>
          <cell r="K2872">
            <v>1.0999999999999999E-2</v>
          </cell>
          <cell r="L2872">
            <v>1.0999999999999999E-2</v>
          </cell>
          <cell r="M2872">
            <v>1</v>
          </cell>
          <cell r="N2872" t="str">
            <v>Market</v>
          </cell>
          <cell r="O2872" t="str">
            <v>Private</v>
          </cell>
          <cell r="P2872" t="str">
            <v>Flat Apartment or Maisonette</v>
          </cell>
          <cell r="Q2872" t="str">
            <v>Extension to building for residential unit(s)</v>
          </cell>
          <cell r="R2872" t="str">
            <v>No</v>
          </cell>
          <cell r="S2872" t="str">
            <v>unknown</v>
          </cell>
          <cell r="T2872" t="str">
            <v>No</v>
          </cell>
          <cell r="U2872"/>
          <cell r="V2872" t="str">
            <v>Full</v>
          </cell>
          <cell r="W2872" t="str">
            <v>Borough</v>
          </cell>
          <cell r="X2872"/>
          <cell r="Y2872"/>
          <cell r="Z2872" t="str">
            <v>The Britannia, 44</v>
          </cell>
          <cell r="AA2872" t="str">
            <v>Kipling Street</v>
          </cell>
          <cell r="AB2872"/>
          <cell r="AC2872" t="str">
            <v>The Britannia, 44,Kipling Street,,SE1 3RU</v>
          </cell>
          <cell r="AD2872" t="str">
            <v>GRANGE</v>
          </cell>
          <cell r="AE2872" t="str">
            <v>SE1 3RU</v>
          </cell>
          <cell r="AF2872">
            <v>532866</v>
          </cell>
          <cell r="AG2872">
            <v>179761</v>
          </cell>
          <cell r="AH2872" t="str">
            <v>Borough</v>
          </cell>
          <cell r="AI2872" t="str">
            <v>FY2010</v>
          </cell>
          <cell r="AJ2872" t="str">
            <v>4th</v>
          </cell>
          <cell r="AK2872">
            <v>40568</v>
          </cell>
          <cell r="AL2872"/>
          <cell r="AM2872"/>
          <cell r="AN2872"/>
          <cell r="AO2872">
            <v>41664</v>
          </cell>
          <cell r="AP2872"/>
          <cell r="AQ2872">
            <v>3</v>
          </cell>
          <cell r="AR2872" t="str">
            <v>Redevelopment of site involving the erection of first floor extensions at roof level to provide third floor. In connection with the provision of 1x one bed and 2x two bed residential units with the retention of the existing public house (A4) at ground and basement levels, and involving the provision of refuse/recylcing and residential cycle (3 spaces) storage to the rear.</v>
          </cell>
          <cell r="AS2872">
            <v>113111</v>
          </cell>
        </row>
        <row r="2873">
          <cell r="A2873" t="str">
            <v>10-AP-3148</v>
          </cell>
          <cell r="B2873" t="str">
            <v>Full</v>
          </cell>
          <cell r="C2873" t="str">
            <v>Lapsed</v>
          </cell>
          <cell r="D2873" t="str">
            <v>Proposed</v>
          </cell>
          <cell r="E2873" t="str">
            <v>Central Activities Zone</v>
          </cell>
          <cell r="F2873">
            <v>0</v>
          </cell>
          <cell r="G2873">
            <v>2</v>
          </cell>
          <cell r="H2873">
            <v>2</v>
          </cell>
          <cell r="I2873">
            <v>3</v>
          </cell>
          <cell r="J2873" t="str">
            <v>No</v>
          </cell>
          <cell r="K2873">
            <v>1.0999999999999999E-2</v>
          </cell>
          <cell r="L2873">
            <v>1.0999999999999999E-2</v>
          </cell>
          <cell r="M2873">
            <v>2</v>
          </cell>
          <cell r="N2873" t="str">
            <v>Market</v>
          </cell>
          <cell r="O2873" t="str">
            <v>Private</v>
          </cell>
          <cell r="P2873" t="str">
            <v>Flat Apartment or Maisonette</v>
          </cell>
          <cell r="Q2873" t="str">
            <v>Conversion of Dwelling(s) or ancillary C3 floorspace</v>
          </cell>
          <cell r="R2873" t="str">
            <v>No</v>
          </cell>
          <cell r="S2873" t="str">
            <v>unknown</v>
          </cell>
          <cell r="T2873" t="str">
            <v>No</v>
          </cell>
          <cell r="U2873"/>
          <cell r="V2873" t="str">
            <v>Full</v>
          </cell>
          <cell r="W2873" t="str">
            <v>Borough</v>
          </cell>
          <cell r="X2873"/>
          <cell r="Y2873"/>
          <cell r="Z2873" t="str">
            <v>The Britannia, 44</v>
          </cell>
          <cell r="AA2873" t="str">
            <v>Kipling Street</v>
          </cell>
          <cell r="AB2873"/>
          <cell r="AC2873" t="str">
            <v>The Britannia, 44,Kipling Street,,SE1 3RU</v>
          </cell>
          <cell r="AD2873" t="str">
            <v>GRANGE</v>
          </cell>
          <cell r="AE2873" t="str">
            <v>SE1 3RU</v>
          </cell>
          <cell r="AF2873">
            <v>532866</v>
          </cell>
          <cell r="AG2873">
            <v>179761</v>
          </cell>
          <cell r="AH2873" t="str">
            <v>Borough</v>
          </cell>
          <cell r="AI2873" t="str">
            <v>FY2010</v>
          </cell>
          <cell r="AJ2873" t="str">
            <v>4th</v>
          </cell>
          <cell r="AK2873">
            <v>40568</v>
          </cell>
          <cell r="AL2873"/>
          <cell r="AM2873"/>
          <cell r="AN2873"/>
          <cell r="AO2873">
            <v>41664</v>
          </cell>
          <cell r="AP2873"/>
          <cell r="AQ2873">
            <v>3</v>
          </cell>
          <cell r="AR2873" t="str">
            <v>Redevelopment of site involving the erection of first floor extensions at roof level to provide third floor. In connection with the provision of 1x one bed and 2x two bed residential units with the retention of the existing public house (A4) at ground and basement levels, and involving the provision of refuse/recylcing and residential cycle (3 spaces) storage to the rear.</v>
          </cell>
          <cell r="AS2873">
            <v>113111</v>
          </cell>
        </row>
        <row r="2874">
          <cell r="A2874" t="str">
            <v>10-AP-3173</v>
          </cell>
          <cell r="B2874" t="str">
            <v>Full</v>
          </cell>
          <cell r="C2874" t="str">
            <v>Completed</v>
          </cell>
          <cell r="D2874" t="str">
            <v>Proposed</v>
          </cell>
          <cell r="E2874" t="str">
            <v>Inner</v>
          </cell>
          <cell r="F2874">
            <v>0</v>
          </cell>
          <cell r="G2874">
            <v>2</v>
          </cell>
          <cell r="H2874">
            <v>2</v>
          </cell>
          <cell r="I2874">
            <v>13</v>
          </cell>
          <cell r="J2874" t="str">
            <v>Yes</v>
          </cell>
          <cell r="K2874">
            <v>6.5000000000000002E-2</v>
          </cell>
          <cell r="L2874">
            <v>6.5000000000000002E-2</v>
          </cell>
          <cell r="M2874">
            <v>1</v>
          </cell>
          <cell r="N2874" t="str">
            <v>Social Rented</v>
          </cell>
          <cell r="O2874" t="str">
            <v>Housing Association</v>
          </cell>
          <cell r="P2874" t="str">
            <v>Flat Apartment or Maisonette</v>
          </cell>
          <cell r="Q2874" t="str">
            <v>New Residential Building</v>
          </cell>
          <cell r="R2874" t="str">
            <v>No</v>
          </cell>
          <cell r="S2874" t="str">
            <v>unknown</v>
          </cell>
          <cell r="T2874" t="str">
            <v>No</v>
          </cell>
          <cell r="U2874"/>
          <cell r="V2874" t="str">
            <v>Full</v>
          </cell>
          <cell r="W2874" t="str">
            <v>Borough</v>
          </cell>
          <cell r="X2874"/>
          <cell r="Y2874"/>
          <cell r="Z2874" t="str">
            <v>25 - 35</v>
          </cell>
          <cell r="AA2874" t="str">
            <v>Chesterfield Way</v>
          </cell>
          <cell r="AB2874"/>
          <cell r="AC2874" t="str">
            <v>25 - 35,Chesterfield Way,,SE15 2LL</v>
          </cell>
          <cell r="AD2874" t="str">
            <v>NUNHEAD</v>
          </cell>
          <cell r="AE2874" t="str">
            <v>SE15 2LL</v>
          </cell>
          <cell r="AF2874">
            <v>535222</v>
          </cell>
          <cell r="AG2874">
            <v>177225</v>
          </cell>
          <cell r="AH2874" t="str">
            <v>Borough</v>
          </cell>
          <cell r="AI2874" t="str">
            <v>FY2010</v>
          </cell>
          <cell r="AJ2874" t="str">
            <v>4th</v>
          </cell>
          <cell r="AK2874">
            <v>40624</v>
          </cell>
          <cell r="AL2874">
            <v>40797</v>
          </cell>
          <cell r="AM2874">
            <v>41364</v>
          </cell>
          <cell r="AN2874"/>
          <cell r="AO2874">
            <v>41720</v>
          </cell>
          <cell r="AP2874"/>
          <cell r="AQ2874">
            <v>13</v>
          </cell>
          <cell r="AR2874" t="str">
            <v>Erection of a 3 storey block with roof terrace comprising a total of  13 residential units</v>
          </cell>
          <cell r="AS2874">
            <v>113569</v>
          </cell>
        </row>
        <row r="2875">
          <cell r="A2875" t="str">
            <v>10-AP-3173</v>
          </cell>
          <cell r="B2875" t="str">
            <v>Full</v>
          </cell>
          <cell r="C2875" t="str">
            <v>Completed</v>
          </cell>
          <cell r="D2875" t="str">
            <v>Proposed</v>
          </cell>
          <cell r="E2875" t="str">
            <v>Inner</v>
          </cell>
          <cell r="F2875">
            <v>0</v>
          </cell>
          <cell r="G2875">
            <v>7</v>
          </cell>
          <cell r="H2875">
            <v>7</v>
          </cell>
          <cell r="I2875">
            <v>13</v>
          </cell>
          <cell r="J2875" t="str">
            <v>Yes</v>
          </cell>
          <cell r="K2875">
            <v>6.5000000000000002E-2</v>
          </cell>
          <cell r="L2875">
            <v>6.5000000000000002E-2</v>
          </cell>
          <cell r="M2875">
            <v>2</v>
          </cell>
          <cell r="N2875" t="str">
            <v>Social Rented</v>
          </cell>
          <cell r="O2875" t="str">
            <v>Housing Association</v>
          </cell>
          <cell r="P2875" t="str">
            <v>Flat Apartment or Maisonette</v>
          </cell>
          <cell r="Q2875" t="str">
            <v>New Residential Building</v>
          </cell>
          <cell r="R2875" t="str">
            <v>No</v>
          </cell>
          <cell r="S2875" t="str">
            <v>unknown</v>
          </cell>
          <cell r="T2875" t="str">
            <v>No</v>
          </cell>
          <cell r="U2875"/>
          <cell r="V2875" t="str">
            <v>Full</v>
          </cell>
          <cell r="W2875" t="str">
            <v>Borough</v>
          </cell>
          <cell r="X2875"/>
          <cell r="Y2875"/>
          <cell r="Z2875" t="str">
            <v>25 - 35</v>
          </cell>
          <cell r="AA2875" t="str">
            <v>Chesterfield Way</v>
          </cell>
          <cell r="AB2875"/>
          <cell r="AC2875" t="str">
            <v>25 - 35,Chesterfield Way,,SE15 2LL</v>
          </cell>
          <cell r="AD2875" t="str">
            <v>NUNHEAD</v>
          </cell>
          <cell r="AE2875" t="str">
            <v>SE15 2LL</v>
          </cell>
          <cell r="AF2875">
            <v>535222</v>
          </cell>
          <cell r="AG2875">
            <v>177225</v>
          </cell>
          <cell r="AH2875" t="str">
            <v>Borough</v>
          </cell>
          <cell r="AI2875" t="str">
            <v>FY2010</v>
          </cell>
          <cell r="AJ2875" t="str">
            <v>4th</v>
          </cell>
          <cell r="AK2875">
            <v>40624</v>
          </cell>
          <cell r="AL2875">
            <v>40797</v>
          </cell>
          <cell r="AM2875">
            <v>41364</v>
          </cell>
          <cell r="AN2875"/>
          <cell r="AO2875">
            <v>41720</v>
          </cell>
          <cell r="AP2875"/>
          <cell r="AQ2875">
            <v>13</v>
          </cell>
          <cell r="AR2875" t="str">
            <v>Erection of a 3 storey block with roof terrace comprising a total of  13 residential units</v>
          </cell>
          <cell r="AS2875">
            <v>113569</v>
          </cell>
        </row>
        <row r="2876">
          <cell r="A2876" t="str">
            <v>10-AP-3173</v>
          </cell>
          <cell r="B2876" t="str">
            <v>Full</v>
          </cell>
          <cell r="C2876" t="str">
            <v>Completed</v>
          </cell>
          <cell r="D2876" t="str">
            <v>Proposed</v>
          </cell>
          <cell r="E2876" t="str">
            <v>Inner</v>
          </cell>
          <cell r="F2876">
            <v>0</v>
          </cell>
          <cell r="G2876">
            <v>4</v>
          </cell>
          <cell r="H2876">
            <v>4</v>
          </cell>
          <cell r="I2876">
            <v>13</v>
          </cell>
          <cell r="J2876" t="str">
            <v>Yes</v>
          </cell>
          <cell r="K2876">
            <v>6.5000000000000002E-2</v>
          </cell>
          <cell r="L2876">
            <v>6.5000000000000002E-2</v>
          </cell>
          <cell r="M2876">
            <v>3</v>
          </cell>
          <cell r="N2876" t="str">
            <v>Social Rented</v>
          </cell>
          <cell r="O2876" t="str">
            <v>Housing Association</v>
          </cell>
          <cell r="P2876" t="str">
            <v>Flat Apartment or Maisonette</v>
          </cell>
          <cell r="Q2876" t="str">
            <v>New Residential Building</v>
          </cell>
          <cell r="R2876" t="str">
            <v>No</v>
          </cell>
          <cell r="S2876" t="str">
            <v>unknown</v>
          </cell>
          <cell r="T2876" t="str">
            <v>No</v>
          </cell>
          <cell r="U2876"/>
          <cell r="V2876" t="str">
            <v>Full</v>
          </cell>
          <cell r="W2876" t="str">
            <v>Borough</v>
          </cell>
          <cell r="X2876"/>
          <cell r="Y2876"/>
          <cell r="Z2876" t="str">
            <v>25 - 35</v>
          </cell>
          <cell r="AA2876" t="str">
            <v>Chesterfield Way</v>
          </cell>
          <cell r="AB2876"/>
          <cell r="AC2876" t="str">
            <v>25 - 35,Chesterfield Way,,SE15 2LL</v>
          </cell>
          <cell r="AD2876" t="str">
            <v>NUNHEAD</v>
          </cell>
          <cell r="AE2876" t="str">
            <v>SE15 2LL</v>
          </cell>
          <cell r="AF2876">
            <v>535222</v>
          </cell>
          <cell r="AG2876">
            <v>177225</v>
          </cell>
          <cell r="AH2876" t="str">
            <v>Borough</v>
          </cell>
          <cell r="AI2876" t="str">
            <v>FY2010</v>
          </cell>
          <cell r="AJ2876" t="str">
            <v>4th</v>
          </cell>
          <cell r="AK2876">
            <v>40624</v>
          </cell>
          <cell r="AL2876">
            <v>40797</v>
          </cell>
          <cell r="AM2876">
            <v>41364</v>
          </cell>
          <cell r="AN2876"/>
          <cell r="AO2876">
            <v>41720</v>
          </cell>
          <cell r="AP2876"/>
          <cell r="AQ2876">
            <v>13</v>
          </cell>
          <cell r="AR2876" t="str">
            <v>Erection of a 3 storey block with roof terrace comprising a total of  13 residential units</v>
          </cell>
          <cell r="AS2876">
            <v>113569</v>
          </cell>
        </row>
        <row r="2877">
          <cell r="A2877" t="str">
            <v>10-AP-3228</v>
          </cell>
          <cell r="B2877" t="str">
            <v>S191 Certificate of Existing Lawful Use</v>
          </cell>
          <cell r="C2877" t="str">
            <v>Completed</v>
          </cell>
          <cell r="D2877" t="str">
            <v>Existing</v>
          </cell>
          <cell r="E2877" t="str">
            <v>Inner</v>
          </cell>
          <cell r="F2877">
            <v>1</v>
          </cell>
          <cell r="G2877">
            <v>0</v>
          </cell>
          <cell r="H2877">
            <v>-1</v>
          </cell>
          <cell r="I2877">
            <v>6</v>
          </cell>
          <cell r="J2877" t="str">
            <v>No</v>
          </cell>
          <cell r="K2877">
            <v>6.0000000000000001E-3</v>
          </cell>
          <cell r="L2877">
            <v>6.0000000000000001E-3</v>
          </cell>
          <cell r="M2877">
            <v>4</v>
          </cell>
          <cell r="N2877" t="str">
            <v>Market</v>
          </cell>
          <cell r="O2877" t="str">
            <v>Private</v>
          </cell>
          <cell r="P2877" t="str">
            <v>Flat Apartment or Maisonette</v>
          </cell>
          <cell r="Q2877" t="str">
            <v>Conversion of Dwelling(s) or ancillary C3 floorspace</v>
          </cell>
          <cell r="R2877" t="str">
            <v>No</v>
          </cell>
          <cell r="S2877" t="str">
            <v>unknown</v>
          </cell>
          <cell r="T2877" t="str">
            <v>No</v>
          </cell>
          <cell r="U2877" t="str">
            <v>N/A</v>
          </cell>
          <cell r="V2877" t="str">
            <v>S191 Certificate of Existing Lawful Use</v>
          </cell>
          <cell r="W2877" t="str">
            <v>Borough</v>
          </cell>
          <cell r="X2877"/>
          <cell r="Y2877"/>
          <cell r="Z2877" t="str">
            <v>73</v>
          </cell>
          <cell r="AA2877" t="str">
            <v>Denmark Hill</v>
          </cell>
          <cell r="AB2877"/>
          <cell r="AC2877" t="str">
            <v>73,Denmark Hill,,SE5 8RS</v>
          </cell>
          <cell r="AD2877" t="str">
            <v>BRUNSWICK PARK</v>
          </cell>
          <cell r="AE2877" t="str">
            <v>SE5 8RS</v>
          </cell>
          <cell r="AF2877">
            <v>532569</v>
          </cell>
          <cell r="AG2877">
            <v>176407</v>
          </cell>
          <cell r="AH2877" t="str">
            <v>Borough</v>
          </cell>
          <cell r="AI2877" t="str">
            <v>FY2010</v>
          </cell>
          <cell r="AJ2877" t="str">
            <v>4th</v>
          </cell>
          <cell r="AK2877">
            <v>40574</v>
          </cell>
          <cell r="AL2877">
            <v>40574</v>
          </cell>
          <cell r="AM2877">
            <v>40574</v>
          </cell>
          <cell r="AN2877"/>
          <cell r="AO2877">
            <v>41670</v>
          </cell>
          <cell r="AP2877"/>
          <cell r="AQ2877">
            <v>6</v>
          </cell>
          <cell r="AR2877" t="str">
            <v>Use of the first, second and third floors of the building as 6 self-contained studio flats.</v>
          </cell>
          <cell r="AS2877">
            <v>113340</v>
          </cell>
        </row>
        <row r="2878">
          <cell r="A2878" t="str">
            <v>10-AP-3228</v>
          </cell>
          <cell r="B2878" t="str">
            <v>S191 Certificate of Existing Lawful Use</v>
          </cell>
          <cell r="C2878" t="str">
            <v>Completed</v>
          </cell>
          <cell r="D2878" t="str">
            <v>Proposed</v>
          </cell>
          <cell r="E2878" t="str">
            <v>Inner</v>
          </cell>
          <cell r="F2878">
            <v>0</v>
          </cell>
          <cell r="G2878">
            <v>6</v>
          </cell>
          <cell r="H2878">
            <v>6</v>
          </cell>
          <cell r="I2878">
            <v>6</v>
          </cell>
          <cell r="J2878" t="str">
            <v>No</v>
          </cell>
          <cell r="K2878">
            <v>6.0000000000000001E-3</v>
          </cell>
          <cell r="L2878">
            <v>6.0000000000000001E-3</v>
          </cell>
          <cell r="M2878">
            <v>1</v>
          </cell>
          <cell r="N2878" t="str">
            <v>Market</v>
          </cell>
          <cell r="O2878" t="str">
            <v>Private</v>
          </cell>
          <cell r="P2878" t="str">
            <v>Studio or S/C Bedsit</v>
          </cell>
          <cell r="Q2878" t="str">
            <v>Conversion of Dwelling(s) or ancillary C3 floorspace</v>
          </cell>
          <cell r="R2878" t="str">
            <v>No</v>
          </cell>
          <cell r="S2878" t="str">
            <v>unknown</v>
          </cell>
          <cell r="T2878" t="str">
            <v>No</v>
          </cell>
          <cell r="U2878"/>
          <cell r="V2878" t="str">
            <v>S191 Certificate of Existing Lawful Use</v>
          </cell>
          <cell r="W2878" t="str">
            <v>Borough</v>
          </cell>
          <cell r="X2878"/>
          <cell r="Y2878"/>
          <cell r="Z2878" t="str">
            <v>73</v>
          </cell>
          <cell r="AA2878" t="str">
            <v>Denmark Hill</v>
          </cell>
          <cell r="AB2878"/>
          <cell r="AC2878" t="str">
            <v>73,Denmark Hill,,SE5 8RS</v>
          </cell>
          <cell r="AD2878" t="str">
            <v>BRUNSWICK PARK</v>
          </cell>
          <cell r="AE2878" t="str">
            <v>SE5 8RS</v>
          </cell>
          <cell r="AF2878">
            <v>532569</v>
          </cell>
          <cell r="AG2878">
            <v>176407</v>
          </cell>
          <cell r="AH2878" t="str">
            <v>Borough</v>
          </cell>
          <cell r="AI2878" t="str">
            <v>FY2010</v>
          </cell>
          <cell r="AJ2878" t="str">
            <v>4th</v>
          </cell>
          <cell r="AK2878">
            <v>40574</v>
          </cell>
          <cell r="AL2878">
            <v>40574</v>
          </cell>
          <cell r="AM2878">
            <v>40574</v>
          </cell>
          <cell r="AN2878"/>
          <cell r="AO2878">
            <v>41670</v>
          </cell>
          <cell r="AP2878"/>
          <cell r="AQ2878">
            <v>6</v>
          </cell>
          <cell r="AR2878" t="str">
            <v>Use of the first, second and third floors of the building as 6 self-contained studio flats.</v>
          </cell>
          <cell r="AS2878">
            <v>113340</v>
          </cell>
        </row>
        <row r="2879">
          <cell r="A2879" t="str">
            <v>10-AP-3238</v>
          </cell>
          <cell r="B2879" t="str">
            <v>Full</v>
          </cell>
          <cell r="C2879" t="str">
            <v>Completed</v>
          </cell>
          <cell r="D2879" t="str">
            <v>Existing</v>
          </cell>
          <cell r="E2879" t="str">
            <v>Inner</v>
          </cell>
          <cell r="F2879">
            <v>1</v>
          </cell>
          <cell r="G2879">
            <v>0</v>
          </cell>
          <cell r="H2879">
            <v>-1</v>
          </cell>
          <cell r="I2879">
            <v>2</v>
          </cell>
          <cell r="J2879" t="str">
            <v>No</v>
          </cell>
          <cell r="K2879">
            <v>1.6E-2</v>
          </cell>
          <cell r="L2879">
            <v>1.6E-2</v>
          </cell>
          <cell r="M2879">
            <v>3</v>
          </cell>
          <cell r="N2879" t="str">
            <v>Market</v>
          </cell>
          <cell r="O2879" t="str">
            <v>Private</v>
          </cell>
          <cell r="P2879" t="str">
            <v>House or Bungalow</v>
          </cell>
          <cell r="Q2879" t="str">
            <v>Conversion of Dwelling(s) or ancillary C3 floorspace</v>
          </cell>
          <cell r="R2879" t="str">
            <v>No</v>
          </cell>
          <cell r="S2879" t="str">
            <v>unknown</v>
          </cell>
          <cell r="T2879" t="str">
            <v>No</v>
          </cell>
          <cell r="U2879" t="str">
            <v>N/A</v>
          </cell>
          <cell r="V2879" t="str">
            <v>Full</v>
          </cell>
          <cell r="W2879" t="str">
            <v>Borough</v>
          </cell>
          <cell r="X2879"/>
          <cell r="Y2879"/>
          <cell r="Z2879" t="str">
            <v>27</v>
          </cell>
          <cell r="AA2879" t="str">
            <v>Kings Grove</v>
          </cell>
          <cell r="AB2879"/>
          <cell r="AC2879" t="str">
            <v>27,Kings Grove,,SE15 2LY</v>
          </cell>
          <cell r="AD2879" t="str">
            <v>LIVESEY</v>
          </cell>
          <cell r="AE2879" t="str">
            <v>SE15 2LY</v>
          </cell>
          <cell r="AF2879">
            <v>534884</v>
          </cell>
          <cell r="AG2879">
            <v>176872</v>
          </cell>
          <cell r="AH2879" t="str">
            <v>Borough</v>
          </cell>
          <cell r="AI2879" t="str">
            <v>FY2010</v>
          </cell>
          <cell r="AJ2879" t="str">
            <v>4th</v>
          </cell>
          <cell r="AK2879">
            <v>40568</v>
          </cell>
          <cell r="AL2879">
            <v>40422</v>
          </cell>
          <cell r="AM2879">
            <v>40634</v>
          </cell>
          <cell r="AN2879"/>
          <cell r="AO2879">
            <v>41664</v>
          </cell>
          <cell r="AP2879"/>
          <cell r="AQ2879">
            <v>2</v>
          </cell>
          <cell r="AR2879" t="str">
            <v>Conversion of single dwelling house into two self contained flats (1x one bedroom and 1x three bedroom) with demolition of existing single storey rear projection and erection of a raised metal platform and access stairs at rear</v>
          </cell>
          <cell r="AS2879">
            <v>113112</v>
          </cell>
        </row>
        <row r="2880">
          <cell r="A2880" t="str">
            <v>10-AP-3238</v>
          </cell>
          <cell r="B2880" t="str">
            <v>Full</v>
          </cell>
          <cell r="C2880" t="str">
            <v>Completed</v>
          </cell>
          <cell r="D2880" t="str">
            <v>Proposed</v>
          </cell>
          <cell r="E2880" t="str">
            <v>Inner</v>
          </cell>
          <cell r="F2880">
            <v>0</v>
          </cell>
          <cell r="G2880">
            <v>1</v>
          </cell>
          <cell r="H2880">
            <v>1</v>
          </cell>
          <cell r="I2880">
            <v>2</v>
          </cell>
          <cell r="J2880" t="str">
            <v>No</v>
          </cell>
          <cell r="K2880">
            <v>1.6E-2</v>
          </cell>
          <cell r="L2880">
            <v>1.6E-2</v>
          </cell>
          <cell r="M2880">
            <v>1</v>
          </cell>
          <cell r="N2880" t="str">
            <v>Market</v>
          </cell>
          <cell r="O2880" t="str">
            <v>Private</v>
          </cell>
          <cell r="P2880" t="str">
            <v>Flat Apartment or Maisonette</v>
          </cell>
          <cell r="Q2880" t="str">
            <v>Conversion of Dwelling(s) or ancillary C3 floorspace</v>
          </cell>
          <cell r="R2880" t="str">
            <v>No</v>
          </cell>
          <cell r="S2880" t="str">
            <v>unknown</v>
          </cell>
          <cell r="T2880" t="str">
            <v>No</v>
          </cell>
          <cell r="U2880"/>
          <cell r="V2880" t="str">
            <v>Full</v>
          </cell>
          <cell r="W2880" t="str">
            <v>Borough</v>
          </cell>
          <cell r="X2880"/>
          <cell r="Y2880"/>
          <cell r="Z2880" t="str">
            <v>27</v>
          </cell>
          <cell r="AA2880" t="str">
            <v>Kings Grove</v>
          </cell>
          <cell r="AB2880"/>
          <cell r="AC2880" t="str">
            <v>27,Kings Grove,,SE15 2LY</v>
          </cell>
          <cell r="AD2880" t="str">
            <v>LIVESEY</v>
          </cell>
          <cell r="AE2880" t="str">
            <v>SE15 2LY</v>
          </cell>
          <cell r="AF2880">
            <v>534884</v>
          </cell>
          <cell r="AG2880">
            <v>176872</v>
          </cell>
          <cell r="AH2880" t="str">
            <v>Borough</v>
          </cell>
          <cell r="AI2880" t="str">
            <v>FY2010</v>
          </cell>
          <cell r="AJ2880" t="str">
            <v>4th</v>
          </cell>
          <cell r="AK2880">
            <v>40568</v>
          </cell>
          <cell r="AL2880">
            <v>40422</v>
          </cell>
          <cell r="AM2880">
            <v>40634</v>
          </cell>
          <cell r="AN2880"/>
          <cell r="AO2880">
            <v>41664</v>
          </cell>
          <cell r="AP2880"/>
          <cell r="AQ2880">
            <v>2</v>
          </cell>
          <cell r="AR2880" t="str">
            <v>Conversion of single dwelling house into two self contained flats (1x one bedroom and 1x three bedroom) with demolition of existing single storey rear projection and erection of a raised metal platform and access stairs at rear</v>
          </cell>
          <cell r="AS2880">
            <v>113112</v>
          </cell>
        </row>
        <row r="2881">
          <cell r="A2881" t="str">
            <v>10-AP-3238</v>
          </cell>
          <cell r="B2881" t="str">
            <v>Full</v>
          </cell>
          <cell r="C2881" t="str">
            <v>Completed</v>
          </cell>
          <cell r="D2881" t="str">
            <v>Proposed</v>
          </cell>
          <cell r="E2881" t="str">
            <v>Inner</v>
          </cell>
          <cell r="F2881">
            <v>0</v>
          </cell>
          <cell r="G2881">
            <v>1</v>
          </cell>
          <cell r="H2881">
            <v>1</v>
          </cell>
          <cell r="I2881">
            <v>2</v>
          </cell>
          <cell r="J2881" t="str">
            <v>No</v>
          </cell>
          <cell r="K2881">
            <v>1.6E-2</v>
          </cell>
          <cell r="L2881">
            <v>1.6E-2</v>
          </cell>
          <cell r="M2881">
            <v>3</v>
          </cell>
          <cell r="N2881" t="str">
            <v>Market</v>
          </cell>
          <cell r="O2881" t="str">
            <v>Private</v>
          </cell>
          <cell r="P2881" t="str">
            <v>Flat Apartment or Maisonette</v>
          </cell>
          <cell r="Q2881" t="str">
            <v>Conversion of Dwelling(s) or ancillary C3 floorspace</v>
          </cell>
          <cell r="R2881" t="str">
            <v>No</v>
          </cell>
          <cell r="S2881" t="str">
            <v>unknown</v>
          </cell>
          <cell r="T2881" t="str">
            <v>No</v>
          </cell>
          <cell r="U2881"/>
          <cell r="V2881" t="str">
            <v>Full</v>
          </cell>
          <cell r="W2881" t="str">
            <v>Borough</v>
          </cell>
          <cell r="X2881"/>
          <cell r="Y2881"/>
          <cell r="Z2881" t="str">
            <v>27</v>
          </cell>
          <cell r="AA2881" t="str">
            <v>Kings Grove</v>
          </cell>
          <cell r="AB2881"/>
          <cell r="AC2881" t="str">
            <v>27,Kings Grove,,SE15 2LY</v>
          </cell>
          <cell r="AD2881" t="str">
            <v>LIVESEY</v>
          </cell>
          <cell r="AE2881" t="str">
            <v>SE15 2LY</v>
          </cell>
          <cell r="AF2881">
            <v>534884</v>
          </cell>
          <cell r="AG2881">
            <v>176872</v>
          </cell>
          <cell r="AH2881" t="str">
            <v>Borough</v>
          </cell>
          <cell r="AI2881" t="str">
            <v>FY2010</v>
          </cell>
          <cell r="AJ2881" t="str">
            <v>4th</v>
          </cell>
          <cell r="AK2881">
            <v>40568</v>
          </cell>
          <cell r="AL2881">
            <v>40422</v>
          </cell>
          <cell r="AM2881">
            <v>40634</v>
          </cell>
          <cell r="AN2881"/>
          <cell r="AO2881">
            <v>41664</v>
          </cell>
          <cell r="AP2881"/>
          <cell r="AQ2881">
            <v>2</v>
          </cell>
          <cell r="AR2881" t="str">
            <v>Conversion of single dwelling house into two self contained flats (1x one bedroom and 1x three bedroom) with demolition of existing single storey rear projection and erection of a raised metal platform and access stairs at rear</v>
          </cell>
          <cell r="AS2881">
            <v>113112</v>
          </cell>
        </row>
        <row r="2882">
          <cell r="A2882" t="str">
            <v>10-AP-3239</v>
          </cell>
          <cell r="B2882" t="str">
            <v>Full</v>
          </cell>
          <cell r="C2882" t="str">
            <v>Completed</v>
          </cell>
          <cell r="D2882" t="str">
            <v>Existing</v>
          </cell>
          <cell r="E2882" t="str">
            <v>Inner</v>
          </cell>
          <cell r="F2882">
            <v>1</v>
          </cell>
          <cell r="G2882">
            <v>0</v>
          </cell>
          <cell r="H2882">
            <v>-1</v>
          </cell>
          <cell r="I2882">
            <v>12</v>
          </cell>
          <cell r="J2882" t="str">
            <v>No</v>
          </cell>
          <cell r="K2882">
            <v>7.1999999999999995E-2</v>
          </cell>
          <cell r="L2882">
            <v>5.2999999999999999E-2</v>
          </cell>
          <cell r="M2882"/>
          <cell r="N2882" t="str">
            <v>Market</v>
          </cell>
          <cell r="O2882" t="str">
            <v>Private</v>
          </cell>
          <cell r="P2882" t="str">
            <v>Flat Apartment or Maisonette</v>
          </cell>
          <cell r="Q2882" t="str">
            <v>New Residential Building</v>
          </cell>
          <cell r="R2882" t="str">
            <v>No</v>
          </cell>
          <cell r="S2882" t="str">
            <v>unknown</v>
          </cell>
          <cell r="T2882" t="str">
            <v>No</v>
          </cell>
          <cell r="U2882" t="str">
            <v>N/A</v>
          </cell>
          <cell r="V2882" t="str">
            <v>Full</v>
          </cell>
          <cell r="W2882" t="str">
            <v>Borough</v>
          </cell>
          <cell r="X2882"/>
          <cell r="Y2882"/>
          <cell r="Z2882" t="str">
            <v>139</v>
          </cell>
          <cell r="AA2882" t="str">
            <v>Queens Road</v>
          </cell>
          <cell r="AB2882"/>
          <cell r="AC2882" t="str">
            <v>139,Queens Road,,SE15 2NB</v>
          </cell>
          <cell r="AD2882" t="str">
            <v>LIVESEY</v>
          </cell>
          <cell r="AE2882" t="str">
            <v>SE15 2NB</v>
          </cell>
          <cell r="AF2882">
            <v>534956</v>
          </cell>
          <cell r="AG2882">
            <v>176763</v>
          </cell>
          <cell r="AH2882" t="str">
            <v>Borough</v>
          </cell>
          <cell r="AI2882" t="str">
            <v>FY2010</v>
          </cell>
          <cell r="AJ2882" t="str">
            <v>4th</v>
          </cell>
          <cell r="AK2882">
            <v>40582</v>
          </cell>
          <cell r="AL2882">
            <v>41672</v>
          </cell>
          <cell r="AM2882">
            <v>42070</v>
          </cell>
          <cell r="AN2882"/>
          <cell r="AO2882">
            <v>41678</v>
          </cell>
          <cell r="AP2882"/>
          <cell r="AQ2882">
            <v>12</v>
          </cell>
          <cell r="AR2882"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2">
            <v>113328</v>
          </cell>
        </row>
        <row r="2883">
          <cell r="A2883" t="str">
            <v>10-AP-3239</v>
          </cell>
          <cell r="B2883" t="str">
            <v>Full</v>
          </cell>
          <cell r="C2883" t="str">
            <v>Completed</v>
          </cell>
          <cell r="D2883" t="str">
            <v>Proposed</v>
          </cell>
          <cell r="E2883" t="str">
            <v>Inner</v>
          </cell>
          <cell r="F2883">
            <v>0</v>
          </cell>
          <cell r="G2883">
            <v>1</v>
          </cell>
          <cell r="H2883">
            <v>1</v>
          </cell>
          <cell r="I2883">
            <v>12</v>
          </cell>
          <cell r="J2883" t="str">
            <v>No</v>
          </cell>
          <cell r="K2883">
            <v>7.1999999999999995E-2</v>
          </cell>
          <cell r="L2883">
            <v>5.2999999999999999E-2</v>
          </cell>
          <cell r="M2883">
            <v>1</v>
          </cell>
          <cell r="N2883" t="str">
            <v>Market</v>
          </cell>
          <cell r="O2883" t="str">
            <v>Private</v>
          </cell>
          <cell r="P2883" t="str">
            <v>Flat Apartment or Maisonette</v>
          </cell>
          <cell r="Q2883" t="str">
            <v>New Residential Building</v>
          </cell>
          <cell r="R2883" t="str">
            <v>No</v>
          </cell>
          <cell r="S2883" t="str">
            <v>unknown</v>
          </cell>
          <cell r="T2883" t="str">
            <v>No</v>
          </cell>
          <cell r="U2883"/>
          <cell r="V2883" t="str">
            <v>Full</v>
          </cell>
          <cell r="W2883" t="str">
            <v>Borough</v>
          </cell>
          <cell r="X2883"/>
          <cell r="Y2883"/>
          <cell r="Z2883" t="str">
            <v>139</v>
          </cell>
          <cell r="AA2883" t="str">
            <v>Queens Road</v>
          </cell>
          <cell r="AB2883"/>
          <cell r="AC2883" t="str">
            <v>139,Queens Road,,SE15 2NB</v>
          </cell>
          <cell r="AD2883" t="str">
            <v>LIVESEY</v>
          </cell>
          <cell r="AE2883" t="str">
            <v>SE15 2NB</v>
          </cell>
          <cell r="AF2883">
            <v>534956</v>
          </cell>
          <cell r="AG2883">
            <v>176763</v>
          </cell>
          <cell r="AH2883" t="str">
            <v>Borough</v>
          </cell>
          <cell r="AI2883" t="str">
            <v>FY2010</v>
          </cell>
          <cell r="AJ2883" t="str">
            <v>4th</v>
          </cell>
          <cell r="AK2883">
            <v>40582</v>
          </cell>
          <cell r="AL2883">
            <v>41672</v>
          </cell>
          <cell r="AM2883">
            <v>42070</v>
          </cell>
          <cell r="AN2883"/>
          <cell r="AO2883">
            <v>41678</v>
          </cell>
          <cell r="AP2883"/>
          <cell r="AQ2883">
            <v>12</v>
          </cell>
          <cell r="AR2883"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3">
            <v>113328</v>
          </cell>
        </row>
        <row r="2884">
          <cell r="A2884" t="str">
            <v>10-AP-3239</v>
          </cell>
          <cell r="B2884" t="str">
            <v>Full</v>
          </cell>
          <cell r="C2884" t="str">
            <v>Completed</v>
          </cell>
          <cell r="D2884" t="str">
            <v>Proposed</v>
          </cell>
          <cell r="E2884" t="str">
            <v>Inner</v>
          </cell>
          <cell r="F2884">
            <v>0</v>
          </cell>
          <cell r="G2884">
            <v>3</v>
          </cell>
          <cell r="H2884">
            <v>3</v>
          </cell>
          <cell r="I2884">
            <v>12</v>
          </cell>
          <cell r="J2884" t="str">
            <v>No</v>
          </cell>
          <cell r="K2884">
            <v>7.1999999999999995E-2</v>
          </cell>
          <cell r="L2884">
            <v>5.2999999999999999E-2</v>
          </cell>
          <cell r="M2884">
            <v>2</v>
          </cell>
          <cell r="N2884" t="str">
            <v>Market</v>
          </cell>
          <cell r="O2884" t="str">
            <v>Private</v>
          </cell>
          <cell r="P2884" t="str">
            <v>Flat Apartment or Maisonette</v>
          </cell>
          <cell r="Q2884" t="str">
            <v>New Residential Building</v>
          </cell>
          <cell r="R2884" t="str">
            <v>No</v>
          </cell>
          <cell r="S2884" t="str">
            <v>unknown</v>
          </cell>
          <cell r="T2884" t="str">
            <v>No</v>
          </cell>
          <cell r="U2884"/>
          <cell r="V2884" t="str">
            <v>Full</v>
          </cell>
          <cell r="W2884" t="str">
            <v>Borough</v>
          </cell>
          <cell r="X2884"/>
          <cell r="Y2884"/>
          <cell r="Z2884" t="str">
            <v>139</v>
          </cell>
          <cell r="AA2884" t="str">
            <v>Queens Road</v>
          </cell>
          <cell r="AB2884"/>
          <cell r="AC2884" t="str">
            <v>139,Queens Road,,SE15 2NB</v>
          </cell>
          <cell r="AD2884" t="str">
            <v>LIVESEY</v>
          </cell>
          <cell r="AE2884" t="str">
            <v>SE15 2NB</v>
          </cell>
          <cell r="AF2884">
            <v>534956</v>
          </cell>
          <cell r="AG2884">
            <v>176763</v>
          </cell>
          <cell r="AH2884" t="str">
            <v>Borough</v>
          </cell>
          <cell r="AI2884" t="str">
            <v>FY2010</v>
          </cell>
          <cell r="AJ2884" t="str">
            <v>4th</v>
          </cell>
          <cell r="AK2884">
            <v>40582</v>
          </cell>
          <cell r="AL2884">
            <v>41672</v>
          </cell>
          <cell r="AM2884">
            <v>42070</v>
          </cell>
          <cell r="AN2884"/>
          <cell r="AO2884">
            <v>41678</v>
          </cell>
          <cell r="AP2884"/>
          <cell r="AQ2884">
            <v>12</v>
          </cell>
          <cell r="AR2884"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4">
            <v>113328</v>
          </cell>
        </row>
        <row r="2885">
          <cell r="A2885" t="str">
            <v>10-AP-3239</v>
          </cell>
          <cell r="B2885" t="str">
            <v>Full</v>
          </cell>
          <cell r="C2885" t="str">
            <v>Completed</v>
          </cell>
          <cell r="D2885" t="str">
            <v>Proposed</v>
          </cell>
          <cell r="E2885" t="str">
            <v>Inner</v>
          </cell>
          <cell r="F2885">
            <v>0</v>
          </cell>
          <cell r="G2885">
            <v>2</v>
          </cell>
          <cell r="H2885">
            <v>2</v>
          </cell>
          <cell r="I2885">
            <v>12</v>
          </cell>
          <cell r="J2885" t="str">
            <v>No</v>
          </cell>
          <cell r="K2885">
            <v>7.1999999999999995E-2</v>
          </cell>
          <cell r="L2885">
            <v>5.2999999999999999E-2</v>
          </cell>
          <cell r="M2885">
            <v>3</v>
          </cell>
          <cell r="N2885" t="str">
            <v>Market</v>
          </cell>
          <cell r="O2885" t="str">
            <v>Private</v>
          </cell>
          <cell r="P2885" t="str">
            <v>Flat Apartment or Maisonette</v>
          </cell>
          <cell r="Q2885" t="str">
            <v>New Residential Building</v>
          </cell>
          <cell r="R2885" t="str">
            <v>No</v>
          </cell>
          <cell r="S2885" t="str">
            <v>unknown</v>
          </cell>
          <cell r="T2885" t="str">
            <v>No</v>
          </cell>
          <cell r="U2885"/>
          <cell r="V2885" t="str">
            <v>Full</v>
          </cell>
          <cell r="W2885" t="str">
            <v>Borough</v>
          </cell>
          <cell r="X2885"/>
          <cell r="Y2885"/>
          <cell r="Z2885" t="str">
            <v>139</v>
          </cell>
          <cell r="AA2885" t="str">
            <v>Queens Road</v>
          </cell>
          <cell r="AB2885"/>
          <cell r="AC2885" t="str">
            <v>139,Queens Road,,SE15 2NB</v>
          </cell>
          <cell r="AD2885" t="str">
            <v>LIVESEY</v>
          </cell>
          <cell r="AE2885" t="str">
            <v>SE15 2NB</v>
          </cell>
          <cell r="AF2885">
            <v>534956</v>
          </cell>
          <cell r="AG2885">
            <v>176763</v>
          </cell>
          <cell r="AH2885" t="str">
            <v>Borough</v>
          </cell>
          <cell r="AI2885" t="str">
            <v>FY2010</v>
          </cell>
          <cell r="AJ2885" t="str">
            <v>4th</v>
          </cell>
          <cell r="AK2885">
            <v>40582</v>
          </cell>
          <cell r="AL2885">
            <v>41672</v>
          </cell>
          <cell r="AM2885">
            <v>42070</v>
          </cell>
          <cell r="AN2885"/>
          <cell r="AO2885">
            <v>41678</v>
          </cell>
          <cell r="AP2885"/>
          <cell r="AQ2885">
            <v>12</v>
          </cell>
          <cell r="AR2885"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5">
            <v>113328</v>
          </cell>
        </row>
        <row r="2886">
          <cell r="A2886" t="str">
            <v>10-AP-3239</v>
          </cell>
          <cell r="B2886" t="str">
            <v>Full</v>
          </cell>
          <cell r="C2886" t="str">
            <v>Completed</v>
          </cell>
          <cell r="D2886" t="str">
            <v>Proposed</v>
          </cell>
          <cell r="E2886" t="str">
            <v>Inner</v>
          </cell>
          <cell r="F2886">
            <v>0</v>
          </cell>
          <cell r="G2886">
            <v>1</v>
          </cell>
          <cell r="H2886">
            <v>1</v>
          </cell>
          <cell r="I2886">
            <v>12</v>
          </cell>
          <cell r="J2886" t="str">
            <v>Yes</v>
          </cell>
          <cell r="K2886">
            <v>7.1999999999999995E-2</v>
          </cell>
          <cell r="L2886">
            <v>5.2999999999999999E-2</v>
          </cell>
          <cell r="M2886">
            <v>1</v>
          </cell>
          <cell r="N2886" t="str">
            <v>Intermediate</v>
          </cell>
          <cell r="O2886" t="str">
            <v>Housing Association</v>
          </cell>
          <cell r="P2886" t="str">
            <v>Flat Apartment or Maisonette</v>
          </cell>
          <cell r="Q2886" t="str">
            <v>New Residential Building</v>
          </cell>
          <cell r="R2886" t="str">
            <v>No</v>
          </cell>
          <cell r="S2886" t="str">
            <v>unknown</v>
          </cell>
          <cell r="T2886" t="str">
            <v>No</v>
          </cell>
          <cell r="U2886"/>
          <cell r="V2886" t="str">
            <v>Full</v>
          </cell>
          <cell r="W2886" t="str">
            <v>Borough</v>
          </cell>
          <cell r="X2886"/>
          <cell r="Y2886"/>
          <cell r="Z2886" t="str">
            <v>139</v>
          </cell>
          <cell r="AA2886" t="str">
            <v>Queens Road</v>
          </cell>
          <cell r="AB2886"/>
          <cell r="AC2886" t="str">
            <v>139,Queens Road,,SE15 2NB</v>
          </cell>
          <cell r="AD2886" t="str">
            <v>LIVESEY</v>
          </cell>
          <cell r="AE2886" t="str">
            <v>SE15 2NB</v>
          </cell>
          <cell r="AF2886">
            <v>534956</v>
          </cell>
          <cell r="AG2886">
            <v>176763</v>
          </cell>
          <cell r="AH2886" t="str">
            <v>Borough</v>
          </cell>
          <cell r="AI2886" t="str">
            <v>FY2010</v>
          </cell>
          <cell r="AJ2886" t="str">
            <v>4th</v>
          </cell>
          <cell r="AK2886">
            <v>40582</v>
          </cell>
          <cell r="AL2886">
            <v>41672</v>
          </cell>
          <cell r="AM2886">
            <v>42070</v>
          </cell>
          <cell r="AN2886"/>
          <cell r="AO2886">
            <v>41678</v>
          </cell>
          <cell r="AP2886"/>
          <cell r="AQ2886">
            <v>12</v>
          </cell>
          <cell r="AR2886"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6">
            <v>113328</v>
          </cell>
        </row>
        <row r="2887">
          <cell r="A2887" t="str">
            <v>10-AP-3239</v>
          </cell>
          <cell r="B2887" t="str">
            <v>Full</v>
          </cell>
          <cell r="C2887" t="str">
            <v>Completed</v>
          </cell>
          <cell r="D2887" t="str">
            <v>Proposed</v>
          </cell>
          <cell r="E2887" t="str">
            <v>Inner</v>
          </cell>
          <cell r="F2887">
            <v>0</v>
          </cell>
          <cell r="G2887">
            <v>1</v>
          </cell>
          <cell r="H2887">
            <v>1</v>
          </cell>
          <cell r="I2887">
            <v>12</v>
          </cell>
          <cell r="J2887" t="str">
            <v>Yes</v>
          </cell>
          <cell r="K2887">
            <v>7.1999999999999995E-2</v>
          </cell>
          <cell r="L2887">
            <v>5.2999999999999999E-2</v>
          </cell>
          <cell r="M2887">
            <v>1</v>
          </cell>
          <cell r="N2887" t="str">
            <v>Social Rented</v>
          </cell>
          <cell r="O2887" t="str">
            <v>Housing Association</v>
          </cell>
          <cell r="P2887" t="str">
            <v>Flat Apartment or Maisonette</v>
          </cell>
          <cell r="Q2887" t="str">
            <v>New Residential Building</v>
          </cell>
          <cell r="R2887" t="str">
            <v>No</v>
          </cell>
          <cell r="S2887" t="str">
            <v>unknown</v>
          </cell>
          <cell r="T2887" t="str">
            <v>No</v>
          </cell>
          <cell r="U2887"/>
          <cell r="V2887" t="str">
            <v>Full</v>
          </cell>
          <cell r="W2887" t="str">
            <v>Borough</v>
          </cell>
          <cell r="X2887"/>
          <cell r="Y2887"/>
          <cell r="Z2887" t="str">
            <v>139</v>
          </cell>
          <cell r="AA2887" t="str">
            <v>Queens Road</v>
          </cell>
          <cell r="AB2887"/>
          <cell r="AC2887" t="str">
            <v>139,Queens Road,,SE15 2NB</v>
          </cell>
          <cell r="AD2887" t="str">
            <v>LIVESEY</v>
          </cell>
          <cell r="AE2887" t="str">
            <v>SE15 2NB</v>
          </cell>
          <cell r="AF2887">
            <v>534956</v>
          </cell>
          <cell r="AG2887">
            <v>176763</v>
          </cell>
          <cell r="AH2887" t="str">
            <v>Borough</v>
          </cell>
          <cell r="AI2887" t="str">
            <v>FY2010</v>
          </cell>
          <cell r="AJ2887" t="str">
            <v>4th</v>
          </cell>
          <cell r="AK2887">
            <v>40582</v>
          </cell>
          <cell r="AL2887">
            <v>41672</v>
          </cell>
          <cell r="AM2887">
            <v>42070</v>
          </cell>
          <cell r="AN2887"/>
          <cell r="AO2887">
            <v>41678</v>
          </cell>
          <cell r="AP2887"/>
          <cell r="AQ2887">
            <v>12</v>
          </cell>
          <cell r="AR2887"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7">
            <v>113328</v>
          </cell>
        </row>
        <row r="2888">
          <cell r="A2888" t="str">
            <v>10-AP-3239</v>
          </cell>
          <cell r="B2888" t="str">
            <v>Full</v>
          </cell>
          <cell r="C2888" t="str">
            <v>Completed</v>
          </cell>
          <cell r="D2888" t="str">
            <v>Proposed</v>
          </cell>
          <cell r="E2888" t="str">
            <v>Inner</v>
          </cell>
          <cell r="F2888">
            <v>0</v>
          </cell>
          <cell r="G2888">
            <v>2</v>
          </cell>
          <cell r="H2888">
            <v>2</v>
          </cell>
          <cell r="I2888">
            <v>12</v>
          </cell>
          <cell r="J2888" t="str">
            <v>Yes</v>
          </cell>
          <cell r="K2888">
            <v>7.1999999999999995E-2</v>
          </cell>
          <cell r="L2888">
            <v>5.2999999999999999E-2</v>
          </cell>
          <cell r="M2888">
            <v>2</v>
          </cell>
          <cell r="N2888" t="str">
            <v>Intermediate</v>
          </cell>
          <cell r="O2888" t="str">
            <v>Housing Association</v>
          </cell>
          <cell r="P2888" t="str">
            <v>Flat Apartment or Maisonette</v>
          </cell>
          <cell r="Q2888" t="str">
            <v>New Residential Building</v>
          </cell>
          <cell r="R2888" t="str">
            <v>No</v>
          </cell>
          <cell r="S2888" t="str">
            <v>unknown</v>
          </cell>
          <cell r="T2888" t="str">
            <v>No</v>
          </cell>
          <cell r="U2888"/>
          <cell r="V2888" t="str">
            <v>Full</v>
          </cell>
          <cell r="W2888" t="str">
            <v>Borough</v>
          </cell>
          <cell r="X2888"/>
          <cell r="Y2888"/>
          <cell r="Z2888" t="str">
            <v>139</v>
          </cell>
          <cell r="AA2888" t="str">
            <v>Queens Road</v>
          </cell>
          <cell r="AB2888"/>
          <cell r="AC2888" t="str">
            <v>139,Queens Road,,SE15 2NB</v>
          </cell>
          <cell r="AD2888" t="str">
            <v>LIVESEY</v>
          </cell>
          <cell r="AE2888" t="str">
            <v>SE15 2NB</v>
          </cell>
          <cell r="AF2888">
            <v>534956</v>
          </cell>
          <cell r="AG2888">
            <v>176763</v>
          </cell>
          <cell r="AH2888" t="str">
            <v>Borough</v>
          </cell>
          <cell r="AI2888" t="str">
            <v>FY2010</v>
          </cell>
          <cell r="AJ2888" t="str">
            <v>4th</v>
          </cell>
          <cell r="AK2888">
            <v>40582</v>
          </cell>
          <cell r="AL2888">
            <v>41672</v>
          </cell>
          <cell r="AM2888">
            <v>42070</v>
          </cell>
          <cell r="AN2888"/>
          <cell r="AO2888">
            <v>41678</v>
          </cell>
          <cell r="AP2888"/>
          <cell r="AQ2888">
            <v>12</v>
          </cell>
          <cell r="AR2888"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8">
            <v>113328</v>
          </cell>
        </row>
        <row r="2889">
          <cell r="A2889" t="str">
            <v>10-AP-3239</v>
          </cell>
          <cell r="B2889" t="str">
            <v>Full</v>
          </cell>
          <cell r="C2889" t="str">
            <v>Completed</v>
          </cell>
          <cell r="D2889" t="str">
            <v>Proposed</v>
          </cell>
          <cell r="E2889" t="str">
            <v>Inner</v>
          </cell>
          <cell r="F2889">
            <v>0</v>
          </cell>
          <cell r="G2889">
            <v>2</v>
          </cell>
          <cell r="H2889">
            <v>2</v>
          </cell>
          <cell r="I2889">
            <v>12</v>
          </cell>
          <cell r="J2889" t="str">
            <v>Yes</v>
          </cell>
          <cell r="K2889">
            <v>7.1999999999999995E-2</v>
          </cell>
          <cell r="L2889">
            <v>5.2999999999999999E-2</v>
          </cell>
          <cell r="M2889">
            <v>2</v>
          </cell>
          <cell r="N2889" t="str">
            <v>Social Rented</v>
          </cell>
          <cell r="O2889" t="str">
            <v>Housing Association</v>
          </cell>
          <cell r="P2889" t="str">
            <v>Flat Apartment or Maisonette</v>
          </cell>
          <cell r="Q2889" t="str">
            <v>New Residential Building</v>
          </cell>
          <cell r="R2889" t="str">
            <v>No</v>
          </cell>
          <cell r="S2889" t="str">
            <v>unknown</v>
          </cell>
          <cell r="T2889" t="str">
            <v>No</v>
          </cell>
          <cell r="U2889"/>
          <cell r="V2889" t="str">
            <v>Full</v>
          </cell>
          <cell r="W2889" t="str">
            <v>Borough</v>
          </cell>
          <cell r="X2889"/>
          <cell r="Y2889"/>
          <cell r="Z2889" t="str">
            <v>139</v>
          </cell>
          <cell r="AA2889" t="str">
            <v>Queens Road</v>
          </cell>
          <cell r="AB2889"/>
          <cell r="AC2889" t="str">
            <v>139,Queens Road,,SE15 2NB</v>
          </cell>
          <cell r="AD2889" t="str">
            <v>LIVESEY</v>
          </cell>
          <cell r="AE2889" t="str">
            <v>SE15 2NB</v>
          </cell>
          <cell r="AF2889">
            <v>534956</v>
          </cell>
          <cell r="AG2889">
            <v>176763</v>
          </cell>
          <cell r="AH2889" t="str">
            <v>Borough</v>
          </cell>
          <cell r="AI2889" t="str">
            <v>FY2010</v>
          </cell>
          <cell r="AJ2889" t="str">
            <v>4th</v>
          </cell>
          <cell r="AK2889">
            <v>40582</v>
          </cell>
          <cell r="AL2889">
            <v>41672</v>
          </cell>
          <cell r="AM2889">
            <v>42070</v>
          </cell>
          <cell r="AN2889"/>
          <cell r="AO2889">
            <v>41678</v>
          </cell>
          <cell r="AP2889"/>
          <cell r="AQ2889">
            <v>12</v>
          </cell>
          <cell r="AR2889" t="str">
            <v>The redevelopment of the site to erect a 4 storey building comprising 111 sqm of retail space (Use Class A1), 12 flats (3 x one bedroom, 7 x two bedroom and 2 x three bedroom), associated amenity areas, 2 disabled parking spaces on Asylum Road and refuse/recycling store.</v>
          </cell>
          <cell r="AS2889">
            <v>113328</v>
          </cell>
        </row>
        <row r="2890">
          <cell r="A2890" t="str">
            <v>10-AP-3297</v>
          </cell>
          <cell r="B2890" t="str">
            <v>S191 Certificate of Existing Lawful Use</v>
          </cell>
          <cell r="C2890" t="str">
            <v>Completed</v>
          </cell>
          <cell r="D2890" t="str">
            <v>Existing</v>
          </cell>
          <cell r="E2890" t="str">
            <v>Inner</v>
          </cell>
          <cell r="F2890">
            <v>1</v>
          </cell>
          <cell r="G2890">
            <v>0</v>
          </cell>
          <cell r="H2890">
            <v>-1</v>
          </cell>
          <cell r="I2890">
            <v>2</v>
          </cell>
          <cell r="J2890" t="str">
            <v>No</v>
          </cell>
          <cell r="K2890">
            <v>0.03</v>
          </cell>
          <cell r="L2890">
            <v>0.03</v>
          </cell>
          <cell r="M2890">
            <v>3</v>
          </cell>
          <cell r="N2890" t="str">
            <v>Market</v>
          </cell>
          <cell r="O2890" t="str">
            <v>Private</v>
          </cell>
          <cell r="P2890" t="str">
            <v>House or Bungalow</v>
          </cell>
          <cell r="Q2890" t="str">
            <v>Conversion of Dwelling(s) or ancillary C3 floorspace</v>
          </cell>
          <cell r="R2890" t="str">
            <v>No</v>
          </cell>
          <cell r="S2890" t="str">
            <v>unknown</v>
          </cell>
          <cell r="T2890" t="str">
            <v>No</v>
          </cell>
          <cell r="U2890" t="str">
            <v>N/A</v>
          </cell>
          <cell r="V2890" t="str">
            <v>S191 Certificate of Existing Lawful Use</v>
          </cell>
          <cell r="W2890" t="str">
            <v>Borough</v>
          </cell>
          <cell r="X2890"/>
          <cell r="Y2890"/>
          <cell r="Z2890" t="str">
            <v>127</v>
          </cell>
          <cell r="AA2890" t="str">
            <v>Friern Road</v>
          </cell>
          <cell r="AB2890"/>
          <cell r="AC2890" t="str">
            <v>127,Friern Road,,SE22 0AZ</v>
          </cell>
          <cell r="AD2890" t="str">
            <v>EAST DULWICH</v>
          </cell>
          <cell r="AE2890" t="str">
            <v>SE22 0AZ</v>
          </cell>
          <cell r="AF2890">
            <v>534313</v>
          </cell>
          <cell r="AG2890">
            <v>174353</v>
          </cell>
          <cell r="AH2890" t="str">
            <v>Borough</v>
          </cell>
          <cell r="AI2890" t="str">
            <v>FY2010</v>
          </cell>
          <cell r="AJ2890" t="str">
            <v>4th</v>
          </cell>
          <cell r="AK2890">
            <v>40563</v>
          </cell>
          <cell r="AL2890">
            <v>40563</v>
          </cell>
          <cell r="AM2890">
            <v>40563</v>
          </cell>
          <cell r="AN2890"/>
          <cell r="AO2890">
            <v>41659</v>
          </cell>
          <cell r="AP2890"/>
          <cell r="AQ2890">
            <v>2</v>
          </cell>
          <cell r="AR2890" t="str">
            <v>Use of the first and second floors as a separate residential unit</v>
          </cell>
          <cell r="AS2890">
            <v>113117</v>
          </cell>
        </row>
        <row r="2891">
          <cell r="A2891" t="str">
            <v>10-AP-3297</v>
          </cell>
          <cell r="B2891" t="str">
            <v>S191 Certificate of Existing Lawful Use</v>
          </cell>
          <cell r="C2891" t="str">
            <v>Completed</v>
          </cell>
          <cell r="D2891" t="str">
            <v>Proposed</v>
          </cell>
          <cell r="E2891" t="str">
            <v>Inner</v>
          </cell>
          <cell r="F2891">
            <v>0</v>
          </cell>
          <cell r="G2891">
            <v>1</v>
          </cell>
          <cell r="H2891">
            <v>1</v>
          </cell>
          <cell r="I2891">
            <v>2</v>
          </cell>
          <cell r="J2891" t="str">
            <v>No</v>
          </cell>
          <cell r="K2891">
            <v>0.03</v>
          </cell>
          <cell r="L2891">
            <v>0.03</v>
          </cell>
          <cell r="M2891">
            <v>1</v>
          </cell>
          <cell r="N2891" t="str">
            <v>Market</v>
          </cell>
          <cell r="O2891" t="str">
            <v>Private</v>
          </cell>
          <cell r="P2891" t="str">
            <v>Flat Apartment or Maisonette</v>
          </cell>
          <cell r="Q2891" t="str">
            <v>Conversion of Dwelling(s) or ancillary C3 floorspace</v>
          </cell>
          <cell r="R2891" t="str">
            <v>No</v>
          </cell>
          <cell r="S2891" t="str">
            <v>unknown</v>
          </cell>
          <cell r="T2891" t="str">
            <v>No</v>
          </cell>
          <cell r="U2891"/>
          <cell r="V2891" t="str">
            <v>S191 Certificate of Existing Lawful Use</v>
          </cell>
          <cell r="W2891" t="str">
            <v>Borough</v>
          </cell>
          <cell r="X2891"/>
          <cell r="Y2891"/>
          <cell r="Z2891" t="str">
            <v>127</v>
          </cell>
          <cell r="AA2891" t="str">
            <v>Friern Road</v>
          </cell>
          <cell r="AB2891"/>
          <cell r="AC2891" t="str">
            <v>127,Friern Road,,SE22 0AZ</v>
          </cell>
          <cell r="AD2891" t="str">
            <v>EAST DULWICH</v>
          </cell>
          <cell r="AE2891" t="str">
            <v>SE22 0AZ</v>
          </cell>
          <cell r="AF2891">
            <v>534313</v>
          </cell>
          <cell r="AG2891">
            <v>174353</v>
          </cell>
          <cell r="AH2891" t="str">
            <v>Borough</v>
          </cell>
          <cell r="AI2891" t="str">
            <v>FY2010</v>
          </cell>
          <cell r="AJ2891" t="str">
            <v>4th</v>
          </cell>
          <cell r="AK2891">
            <v>40563</v>
          </cell>
          <cell r="AL2891">
            <v>40563</v>
          </cell>
          <cell r="AM2891">
            <v>40563</v>
          </cell>
          <cell r="AN2891"/>
          <cell r="AO2891">
            <v>41659</v>
          </cell>
          <cell r="AP2891"/>
          <cell r="AQ2891">
            <v>2</v>
          </cell>
          <cell r="AR2891" t="str">
            <v>Use of the first and second floors as a separate residential unit</v>
          </cell>
          <cell r="AS2891">
            <v>113117</v>
          </cell>
        </row>
        <row r="2892">
          <cell r="A2892" t="str">
            <v>10-AP-3297</v>
          </cell>
          <cell r="B2892" t="str">
            <v>S191 Certificate of Existing Lawful Use</v>
          </cell>
          <cell r="C2892" t="str">
            <v>Completed</v>
          </cell>
          <cell r="D2892" t="str">
            <v>Proposed</v>
          </cell>
          <cell r="E2892" t="str">
            <v>Inner</v>
          </cell>
          <cell r="F2892">
            <v>0</v>
          </cell>
          <cell r="G2892">
            <v>1</v>
          </cell>
          <cell r="H2892">
            <v>1</v>
          </cell>
          <cell r="I2892">
            <v>2</v>
          </cell>
          <cell r="J2892" t="str">
            <v>No</v>
          </cell>
          <cell r="K2892">
            <v>0.03</v>
          </cell>
          <cell r="L2892">
            <v>0.03</v>
          </cell>
          <cell r="M2892">
            <v>3</v>
          </cell>
          <cell r="N2892" t="str">
            <v>Market</v>
          </cell>
          <cell r="O2892" t="str">
            <v>Private</v>
          </cell>
          <cell r="P2892" t="str">
            <v>Flat Apartment or Maisonette</v>
          </cell>
          <cell r="Q2892" t="str">
            <v>Conversion of Dwelling(s) or ancillary C3 floorspace</v>
          </cell>
          <cell r="R2892" t="str">
            <v>No</v>
          </cell>
          <cell r="S2892" t="str">
            <v>unknown</v>
          </cell>
          <cell r="T2892" t="str">
            <v>No</v>
          </cell>
          <cell r="U2892"/>
          <cell r="V2892" t="str">
            <v>S191 Certificate of Existing Lawful Use</v>
          </cell>
          <cell r="W2892" t="str">
            <v>Borough</v>
          </cell>
          <cell r="X2892"/>
          <cell r="Y2892"/>
          <cell r="Z2892" t="str">
            <v>127</v>
          </cell>
          <cell r="AA2892" t="str">
            <v>Friern Road</v>
          </cell>
          <cell r="AB2892"/>
          <cell r="AC2892" t="str">
            <v>127,Friern Road,,SE22 0AZ</v>
          </cell>
          <cell r="AD2892" t="str">
            <v>EAST DULWICH</v>
          </cell>
          <cell r="AE2892" t="str">
            <v>SE22 0AZ</v>
          </cell>
          <cell r="AF2892">
            <v>534313</v>
          </cell>
          <cell r="AG2892">
            <v>174353</v>
          </cell>
          <cell r="AH2892" t="str">
            <v>Borough</v>
          </cell>
          <cell r="AI2892" t="str">
            <v>FY2010</v>
          </cell>
          <cell r="AJ2892" t="str">
            <v>4th</v>
          </cell>
          <cell r="AK2892">
            <v>40563</v>
          </cell>
          <cell r="AL2892">
            <v>40563</v>
          </cell>
          <cell r="AM2892">
            <v>40563</v>
          </cell>
          <cell r="AN2892"/>
          <cell r="AO2892">
            <v>41659</v>
          </cell>
          <cell r="AP2892"/>
          <cell r="AQ2892">
            <v>2</v>
          </cell>
          <cell r="AR2892" t="str">
            <v>Use of the first and second floors as a separate residential unit</v>
          </cell>
          <cell r="AS2892">
            <v>113117</v>
          </cell>
        </row>
        <row r="2893">
          <cell r="A2893" t="str">
            <v>10-AP-3354</v>
          </cell>
          <cell r="B2893" t="str">
            <v>Full</v>
          </cell>
          <cell r="C2893" t="str">
            <v>Completed</v>
          </cell>
          <cell r="D2893" t="str">
            <v>Proposed</v>
          </cell>
          <cell r="E2893" t="str">
            <v>Inner</v>
          </cell>
          <cell r="F2893">
            <v>0</v>
          </cell>
          <cell r="G2893">
            <v>1</v>
          </cell>
          <cell r="H2893">
            <v>1</v>
          </cell>
          <cell r="I2893">
            <v>4</v>
          </cell>
          <cell r="J2893" t="str">
            <v>No</v>
          </cell>
          <cell r="K2893">
            <v>1.6E-2</v>
          </cell>
          <cell r="L2893">
            <v>1.6E-2</v>
          </cell>
          <cell r="M2893">
            <v>1</v>
          </cell>
          <cell r="N2893" t="str">
            <v>Market</v>
          </cell>
          <cell r="O2893" t="str">
            <v>Private</v>
          </cell>
          <cell r="P2893" t="str">
            <v>Flat Apartment or Maisonette</v>
          </cell>
          <cell r="Q2893" t="str">
            <v>New Residential Building</v>
          </cell>
          <cell r="R2893" t="str">
            <v>No</v>
          </cell>
          <cell r="S2893" t="str">
            <v>unknown</v>
          </cell>
          <cell r="T2893" t="str">
            <v>No</v>
          </cell>
          <cell r="U2893" t="str">
            <v>First floor</v>
          </cell>
          <cell r="V2893" t="str">
            <v>Full</v>
          </cell>
          <cell r="W2893" t="str">
            <v>Borough</v>
          </cell>
          <cell r="X2893"/>
          <cell r="Y2893" t="str">
            <v>First Floor And Loft</v>
          </cell>
          <cell r="Z2893" t="str">
            <v>193</v>
          </cell>
          <cell r="AA2893" t="str">
            <v>Southwark Park Road</v>
          </cell>
          <cell r="AB2893"/>
          <cell r="AC2893" t="str">
            <v>First Floor And Loft193,Southwark Park Road,,SE16 3TU</v>
          </cell>
          <cell r="AD2893" t="str">
            <v>SOUTH BERMONDSEY</v>
          </cell>
          <cell r="AE2893" t="str">
            <v>SE16 3TU</v>
          </cell>
          <cell r="AF2893">
            <v>534427</v>
          </cell>
          <cell r="AG2893">
            <v>178825</v>
          </cell>
          <cell r="AH2893" t="str">
            <v>Borough</v>
          </cell>
          <cell r="AI2893" t="str">
            <v>FY2010</v>
          </cell>
          <cell r="AJ2893" t="str">
            <v>4th</v>
          </cell>
          <cell r="AK2893">
            <v>40567</v>
          </cell>
          <cell r="AL2893">
            <v>40999</v>
          </cell>
          <cell r="AM2893">
            <v>41054</v>
          </cell>
          <cell r="AN2893"/>
          <cell r="AO2893">
            <v>41663</v>
          </cell>
          <cell r="AP2893"/>
          <cell r="AQ2893">
            <v>4</v>
          </cell>
          <cell r="AR2893" t="str">
            <v>Extension to existing pitched roof and conversion of first floor and loft to form 4x self contained flats.</v>
          </cell>
          <cell r="AS2893">
            <v>113105</v>
          </cell>
        </row>
        <row r="2894">
          <cell r="A2894" t="str">
            <v>10-AP-3354</v>
          </cell>
          <cell r="B2894" t="str">
            <v>Full</v>
          </cell>
          <cell r="C2894" t="str">
            <v>Completed</v>
          </cell>
          <cell r="D2894" t="str">
            <v>Proposed</v>
          </cell>
          <cell r="E2894" t="str">
            <v>Inner</v>
          </cell>
          <cell r="F2894">
            <v>0</v>
          </cell>
          <cell r="G2894">
            <v>2</v>
          </cell>
          <cell r="H2894">
            <v>2</v>
          </cell>
          <cell r="I2894">
            <v>4</v>
          </cell>
          <cell r="J2894" t="str">
            <v>No</v>
          </cell>
          <cell r="K2894">
            <v>1.6E-2</v>
          </cell>
          <cell r="L2894">
            <v>1.6E-2</v>
          </cell>
          <cell r="M2894">
            <v>1</v>
          </cell>
          <cell r="N2894" t="str">
            <v>Market</v>
          </cell>
          <cell r="O2894" t="str">
            <v>Private</v>
          </cell>
          <cell r="P2894" t="str">
            <v>Studio or S/C Bedsit</v>
          </cell>
          <cell r="Q2894" t="str">
            <v>Change of use of Non-Res floor space to Dwelling(s)</v>
          </cell>
          <cell r="R2894" t="str">
            <v>No</v>
          </cell>
          <cell r="S2894" t="str">
            <v>unknown</v>
          </cell>
          <cell r="T2894" t="str">
            <v>No</v>
          </cell>
          <cell r="U2894" t="str">
            <v>Loft floor</v>
          </cell>
          <cell r="V2894" t="str">
            <v>Full</v>
          </cell>
          <cell r="W2894" t="str">
            <v>Borough</v>
          </cell>
          <cell r="X2894"/>
          <cell r="Y2894" t="str">
            <v>First Floor And Loft</v>
          </cell>
          <cell r="Z2894" t="str">
            <v>193</v>
          </cell>
          <cell r="AA2894" t="str">
            <v>Southwark Park Road</v>
          </cell>
          <cell r="AB2894"/>
          <cell r="AC2894" t="str">
            <v>First Floor And Loft193,Southwark Park Road,,SE16 3TU</v>
          </cell>
          <cell r="AD2894" t="str">
            <v>SOUTH BERMONDSEY</v>
          </cell>
          <cell r="AE2894" t="str">
            <v>SE16 3TU</v>
          </cell>
          <cell r="AF2894">
            <v>534427</v>
          </cell>
          <cell r="AG2894">
            <v>178825</v>
          </cell>
          <cell r="AH2894" t="str">
            <v>Borough</v>
          </cell>
          <cell r="AI2894" t="str">
            <v>FY2010</v>
          </cell>
          <cell r="AJ2894" t="str">
            <v>4th</v>
          </cell>
          <cell r="AK2894">
            <v>40567</v>
          </cell>
          <cell r="AL2894">
            <v>40999</v>
          </cell>
          <cell r="AM2894">
            <v>41054</v>
          </cell>
          <cell r="AN2894"/>
          <cell r="AO2894">
            <v>41663</v>
          </cell>
          <cell r="AP2894"/>
          <cell r="AQ2894">
            <v>4</v>
          </cell>
          <cell r="AR2894" t="str">
            <v>Extension to existing pitched roof and conversion of first floor and loft to form 4x self contained flats.</v>
          </cell>
          <cell r="AS2894">
            <v>113105</v>
          </cell>
        </row>
        <row r="2895">
          <cell r="A2895" t="str">
            <v>10-AP-3354</v>
          </cell>
          <cell r="B2895" t="str">
            <v>Full</v>
          </cell>
          <cell r="C2895" t="str">
            <v>Completed</v>
          </cell>
          <cell r="D2895" t="str">
            <v>Proposed</v>
          </cell>
          <cell r="E2895" t="str">
            <v>Inner</v>
          </cell>
          <cell r="F2895">
            <v>0</v>
          </cell>
          <cell r="G2895">
            <v>1</v>
          </cell>
          <cell r="H2895">
            <v>1</v>
          </cell>
          <cell r="I2895">
            <v>4</v>
          </cell>
          <cell r="J2895" t="str">
            <v>No</v>
          </cell>
          <cell r="K2895">
            <v>1.6E-2</v>
          </cell>
          <cell r="L2895">
            <v>1.6E-2</v>
          </cell>
          <cell r="M2895">
            <v>2</v>
          </cell>
          <cell r="N2895" t="str">
            <v>Market</v>
          </cell>
          <cell r="O2895" t="str">
            <v>Private</v>
          </cell>
          <cell r="P2895" t="str">
            <v>Flat Apartment or Maisonette</v>
          </cell>
          <cell r="Q2895" t="str">
            <v>Change of use of Non-Res floor space to Dwelling(s)</v>
          </cell>
          <cell r="R2895" t="str">
            <v>No</v>
          </cell>
          <cell r="S2895" t="str">
            <v>unknown</v>
          </cell>
          <cell r="T2895" t="str">
            <v>No</v>
          </cell>
          <cell r="U2895" t="str">
            <v>First floor</v>
          </cell>
          <cell r="V2895" t="str">
            <v>Full</v>
          </cell>
          <cell r="W2895" t="str">
            <v>Borough</v>
          </cell>
          <cell r="X2895"/>
          <cell r="Y2895" t="str">
            <v>First Floor And Loft</v>
          </cell>
          <cell r="Z2895" t="str">
            <v>193</v>
          </cell>
          <cell r="AA2895" t="str">
            <v>Southwark Park Road</v>
          </cell>
          <cell r="AB2895"/>
          <cell r="AC2895" t="str">
            <v>First Floor And Loft193,Southwark Park Road,,SE16 3TU</v>
          </cell>
          <cell r="AD2895" t="str">
            <v>SOUTH BERMONDSEY</v>
          </cell>
          <cell r="AE2895" t="str">
            <v>SE16 3TU</v>
          </cell>
          <cell r="AF2895">
            <v>534427</v>
          </cell>
          <cell r="AG2895">
            <v>178825</v>
          </cell>
          <cell r="AH2895" t="str">
            <v>Borough</v>
          </cell>
          <cell r="AI2895" t="str">
            <v>FY2010</v>
          </cell>
          <cell r="AJ2895" t="str">
            <v>4th</v>
          </cell>
          <cell r="AK2895">
            <v>40567</v>
          </cell>
          <cell r="AL2895">
            <v>40999</v>
          </cell>
          <cell r="AM2895">
            <v>41054</v>
          </cell>
          <cell r="AN2895"/>
          <cell r="AO2895">
            <v>41663</v>
          </cell>
          <cell r="AP2895"/>
          <cell r="AQ2895">
            <v>4</v>
          </cell>
          <cell r="AR2895" t="str">
            <v>Extension to existing pitched roof and conversion of first floor and loft to form 4x self contained flats.</v>
          </cell>
          <cell r="AS2895">
            <v>113105</v>
          </cell>
        </row>
        <row r="2896">
          <cell r="A2896" t="str">
            <v>10-AP-3392</v>
          </cell>
          <cell r="B2896" t="str">
            <v>Full</v>
          </cell>
          <cell r="C2896" t="str">
            <v>Completed</v>
          </cell>
          <cell r="D2896" t="str">
            <v>Proposed</v>
          </cell>
          <cell r="E2896" t="str">
            <v>Inner</v>
          </cell>
          <cell r="F2896">
            <v>0</v>
          </cell>
          <cell r="G2896">
            <v>9</v>
          </cell>
          <cell r="H2896">
            <v>9</v>
          </cell>
          <cell r="I2896">
            <v>9</v>
          </cell>
          <cell r="J2896" t="str">
            <v>No</v>
          </cell>
          <cell r="K2896">
            <v>3.2000000000000001E-2</v>
          </cell>
          <cell r="L2896">
            <v>2.5999999999999999E-2</v>
          </cell>
          <cell r="M2896">
            <v>2</v>
          </cell>
          <cell r="N2896" t="str">
            <v>Market</v>
          </cell>
          <cell r="O2896" t="str">
            <v>Private</v>
          </cell>
          <cell r="P2896" t="str">
            <v>Flat Apartment or Maisonette</v>
          </cell>
          <cell r="Q2896" t="str">
            <v>New Residential Building</v>
          </cell>
          <cell r="R2896" t="str">
            <v>No</v>
          </cell>
          <cell r="S2896" t="str">
            <v>unknown</v>
          </cell>
          <cell r="T2896" t="str">
            <v>No</v>
          </cell>
          <cell r="U2896"/>
          <cell r="V2896" t="str">
            <v>Full</v>
          </cell>
          <cell r="W2896" t="str">
            <v>Borough</v>
          </cell>
          <cell r="X2896"/>
          <cell r="Y2896"/>
          <cell r="Z2896" t="str">
            <v>148</v>
          </cell>
          <cell r="AA2896" t="str">
            <v>Old Kent Road</v>
          </cell>
          <cell r="AB2896"/>
          <cell r="AC2896" t="str">
            <v>148,Old Kent Road,,SE1 5TY</v>
          </cell>
          <cell r="AD2896" t="str">
            <v>EAST WALWORTH</v>
          </cell>
          <cell r="AE2896" t="str">
            <v>SE1 5TY</v>
          </cell>
          <cell r="AF2896">
            <v>533246</v>
          </cell>
          <cell r="AG2896">
            <v>178649</v>
          </cell>
          <cell r="AH2896" t="str">
            <v>Borough</v>
          </cell>
          <cell r="AI2896" t="str">
            <v>FY2011</v>
          </cell>
          <cell r="AJ2896" t="str">
            <v>3rd</v>
          </cell>
          <cell r="AK2896">
            <v>40843</v>
          </cell>
          <cell r="AL2896">
            <v>41456</v>
          </cell>
          <cell r="AM2896">
            <v>42399</v>
          </cell>
          <cell r="AN2896"/>
          <cell r="AO2896">
            <v>41939</v>
          </cell>
          <cell r="AP2896"/>
          <cell r="AQ2896">
            <v>9</v>
          </cell>
          <cell r="AR2896" t="str">
            <v>Erection of a four-storey building comprising a retail unit on the ground floor (Use Class A1) and 9x 2-bedroom flats above (Use Class C3)</v>
          </cell>
          <cell r="AS2896">
            <v>118187</v>
          </cell>
        </row>
        <row r="2897">
          <cell r="A2897" t="str">
            <v>10-AP-3398</v>
          </cell>
          <cell r="B2897" t="str">
            <v>Full</v>
          </cell>
          <cell r="C2897" t="str">
            <v>Completed</v>
          </cell>
          <cell r="D2897" t="str">
            <v>Proposed</v>
          </cell>
          <cell r="E2897" t="str">
            <v>Inner</v>
          </cell>
          <cell r="F2897">
            <v>0</v>
          </cell>
          <cell r="G2897">
            <v>2</v>
          </cell>
          <cell r="H2897">
            <v>2</v>
          </cell>
          <cell r="I2897">
            <v>2</v>
          </cell>
          <cell r="J2897" t="str">
            <v>No</v>
          </cell>
          <cell r="K2897">
            <v>1.0999999999999999E-2</v>
          </cell>
          <cell r="L2897">
            <v>1.0999999999999999E-2</v>
          </cell>
          <cell r="M2897">
            <v>1</v>
          </cell>
          <cell r="N2897" t="str">
            <v>Market</v>
          </cell>
          <cell r="O2897" t="str">
            <v>Private</v>
          </cell>
          <cell r="P2897" t="str">
            <v>Flat Apartment or Maisonette</v>
          </cell>
          <cell r="Q2897" t="str">
            <v>Conversion of Dwelling(s) or ancillary C3 floorspace</v>
          </cell>
          <cell r="R2897" t="str">
            <v>No</v>
          </cell>
          <cell r="S2897" t="str">
            <v>unknown</v>
          </cell>
          <cell r="T2897" t="str">
            <v>No</v>
          </cell>
          <cell r="U2897"/>
          <cell r="V2897" t="str">
            <v>Full</v>
          </cell>
          <cell r="W2897" t="str">
            <v>Planning Inspectorate</v>
          </cell>
          <cell r="X2897"/>
          <cell r="Y2897" t="str">
            <v>Roof Space</v>
          </cell>
          <cell r="Z2897" t="str">
            <v>5-12 Bass Mews, 38</v>
          </cell>
          <cell r="AA2897" t="str">
            <v>Barry Road</v>
          </cell>
          <cell r="AB2897"/>
          <cell r="AC2897" t="str">
            <v>Roof Space5-12 Bass Mews, 38,Barry Road,,SE22 0HU</v>
          </cell>
          <cell r="AD2897" t="str">
            <v>PECKHAM RYE</v>
          </cell>
          <cell r="AE2897" t="str">
            <v>SE22 0HU</v>
          </cell>
          <cell r="AF2897">
            <v>534351</v>
          </cell>
          <cell r="AG2897">
            <v>174928</v>
          </cell>
          <cell r="AH2897" t="str">
            <v>Planning Inspectorate</v>
          </cell>
          <cell r="AI2897" t="str">
            <v>FY2011</v>
          </cell>
          <cell r="AJ2897" t="str">
            <v>2nd</v>
          </cell>
          <cell r="AK2897">
            <v>40815</v>
          </cell>
          <cell r="AL2897">
            <v>41244</v>
          </cell>
          <cell r="AM2897">
            <v>41426</v>
          </cell>
          <cell r="AN2897"/>
          <cell r="AO2897">
            <v>41911</v>
          </cell>
          <cell r="AP2897"/>
          <cell r="AQ2897">
            <v>2</v>
          </cell>
          <cell r="AR2897" t="str">
            <v>Conversion of roof space into 2 x 1 bedroom flats involving the provision of a balcony at roof level to rear elevation, 4 additional cycle parking spaces and the retention of 1 additional parking space.</v>
          </cell>
          <cell r="AS2897">
            <v>119872</v>
          </cell>
        </row>
        <row r="2898">
          <cell r="A2898" t="str">
            <v>10-AP-3429</v>
          </cell>
          <cell r="B2898" t="str">
            <v>Full</v>
          </cell>
          <cell r="C2898" t="str">
            <v>Completed</v>
          </cell>
          <cell r="D2898" t="str">
            <v>Existing</v>
          </cell>
          <cell r="E2898" t="str">
            <v>Inner</v>
          </cell>
          <cell r="F2898">
            <v>1</v>
          </cell>
          <cell r="G2898">
            <v>0</v>
          </cell>
          <cell r="H2898">
            <v>-1</v>
          </cell>
          <cell r="I2898">
            <v>5</v>
          </cell>
          <cell r="J2898" t="str">
            <v>No</v>
          </cell>
          <cell r="K2898">
            <v>2.1000000000000001E-2</v>
          </cell>
          <cell r="L2898">
            <v>2.1000000000000001E-2</v>
          </cell>
          <cell r="M2898">
            <v>2</v>
          </cell>
          <cell r="N2898" t="str">
            <v>Market</v>
          </cell>
          <cell r="O2898" t="str">
            <v>Private</v>
          </cell>
          <cell r="P2898" t="str">
            <v>House or Bungalow</v>
          </cell>
          <cell r="Q2898" t="str">
            <v>New Residential Building</v>
          </cell>
          <cell r="R2898" t="str">
            <v>No</v>
          </cell>
          <cell r="S2898" t="str">
            <v>unknown</v>
          </cell>
          <cell r="T2898" t="str">
            <v>No</v>
          </cell>
          <cell r="U2898" t="str">
            <v>N/A</v>
          </cell>
          <cell r="V2898" t="str">
            <v>Full</v>
          </cell>
          <cell r="W2898" t="str">
            <v>Borough</v>
          </cell>
          <cell r="X2898"/>
          <cell r="Y2898"/>
          <cell r="Z2898" t="str">
            <v>28</v>
          </cell>
          <cell r="AA2898" t="str">
            <v>Choumert Grove</v>
          </cell>
          <cell r="AB2898"/>
          <cell r="AC2898" t="str">
            <v>28,Choumert Grove,,SE15 4PD</v>
          </cell>
          <cell r="AD2898" t="str">
            <v>THE LANE</v>
          </cell>
          <cell r="AE2898" t="str">
            <v>SE15 4PD</v>
          </cell>
          <cell r="AF2898">
            <v>534212</v>
          </cell>
          <cell r="AG2898">
            <v>175976</v>
          </cell>
          <cell r="AH2898" t="str">
            <v>Borough</v>
          </cell>
          <cell r="AI2898" t="str">
            <v>FY2010</v>
          </cell>
          <cell r="AJ2898" t="str">
            <v>4th</v>
          </cell>
          <cell r="AK2898">
            <v>40563</v>
          </cell>
          <cell r="AL2898">
            <v>40728</v>
          </cell>
          <cell r="AM2898">
            <v>40999</v>
          </cell>
          <cell r="AN2898"/>
          <cell r="AO2898">
            <v>41659</v>
          </cell>
          <cell r="AP2898"/>
          <cell r="AQ2898">
            <v>5</v>
          </cell>
          <cell r="AR2898" t="str">
            <v>Redevelopment of site involving the deomlition of existing pre-fabricated house and the erection of a three storey block to provide 4x 1 bed and 1x 2 bed flats (5 units)</v>
          </cell>
          <cell r="AS2898">
            <v>113113</v>
          </cell>
        </row>
        <row r="2899">
          <cell r="A2899" t="str">
            <v>10-AP-3429</v>
          </cell>
          <cell r="B2899" t="str">
            <v>Full</v>
          </cell>
          <cell r="C2899" t="str">
            <v>Completed</v>
          </cell>
          <cell r="D2899" t="str">
            <v>Proposed</v>
          </cell>
          <cell r="E2899" t="str">
            <v>Inner</v>
          </cell>
          <cell r="F2899">
            <v>0</v>
          </cell>
          <cell r="G2899">
            <v>4</v>
          </cell>
          <cell r="H2899">
            <v>4</v>
          </cell>
          <cell r="I2899">
            <v>5</v>
          </cell>
          <cell r="J2899" t="str">
            <v>No</v>
          </cell>
          <cell r="K2899">
            <v>2.1000000000000001E-2</v>
          </cell>
          <cell r="L2899">
            <v>2.1000000000000001E-2</v>
          </cell>
          <cell r="M2899">
            <v>1</v>
          </cell>
          <cell r="N2899" t="str">
            <v>Market</v>
          </cell>
          <cell r="O2899" t="str">
            <v>Private</v>
          </cell>
          <cell r="P2899" t="str">
            <v>Flat Apartment or Maisonette</v>
          </cell>
          <cell r="Q2899" t="str">
            <v>New Residential Building</v>
          </cell>
          <cell r="R2899" t="str">
            <v>No</v>
          </cell>
          <cell r="S2899" t="str">
            <v>unknown</v>
          </cell>
          <cell r="T2899" t="str">
            <v>No</v>
          </cell>
          <cell r="U2899"/>
          <cell r="V2899" t="str">
            <v>Full</v>
          </cell>
          <cell r="W2899" t="str">
            <v>Borough</v>
          </cell>
          <cell r="X2899"/>
          <cell r="Y2899"/>
          <cell r="Z2899" t="str">
            <v>28</v>
          </cell>
          <cell r="AA2899" t="str">
            <v>Choumert Grove</v>
          </cell>
          <cell r="AB2899"/>
          <cell r="AC2899" t="str">
            <v>28,Choumert Grove,,SE15 4PD</v>
          </cell>
          <cell r="AD2899" t="str">
            <v>THE LANE</v>
          </cell>
          <cell r="AE2899" t="str">
            <v>SE15 4PD</v>
          </cell>
          <cell r="AF2899">
            <v>534212</v>
          </cell>
          <cell r="AG2899">
            <v>175976</v>
          </cell>
          <cell r="AH2899" t="str">
            <v>Borough</v>
          </cell>
          <cell r="AI2899" t="str">
            <v>FY2010</v>
          </cell>
          <cell r="AJ2899" t="str">
            <v>4th</v>
          </cell>
          <cell r="AK2899">
            <v>40563</v>
          </cell>
          <cell r="AL2899">
            <v>40728</v>
          </cell>
          <cell r="AM2899">
            <v>40999</v>
          </cell>
          <cell r="AN2899"/>
          <cell r="AO2899">
            <v>41659</v>
          </cell>
          <cell r="AP2899"/>
          <cell r="AQ2899">
            <v>5</v>
          </cell>
          <cell r="AR2899" t="str">
            <v>Redevelopment of site involving the deomlition of existing pre-fabricated house and the erection of a three storey block to provide 4x 1 bed and 1x 2 bed flats (5 units)</v>
          </cell>
          <cell r="AS2899">
            <v>113113</v>
          </cell>
        </row>
        <row r="2900">
          <cell r="A2900" t="str">
            <v>10-AP-3429</v>
          </cell>
          <cell r="B2900" t="str">
            <v>Full</v>
          </cell>
          <cell r="C2900" t="str">
            <v>Completed</v>
          </cell>
          <cell r="D2900" t="str">
            <v>Proposed</v>
          </cell>
          <cell r="E2900" t="str">
            <v>Inner</v>
          </cell>
          <cell r="F2900">
            <v>0</v>
          </cell>
          <cell r="G2900">
            <v>1</v>
          </cell>
          <cell r="H2900">
            <v>1</v>
          </cell>
          <cell r="I2900">
            <v>5</v>
          </cell>
          <cell r="J2900" t="str">
            <v>No</v>
          </cell>
          <cell r="K2900">
            <v>2.1000000000000001E-2</v>
          </cell>
          <cell r="L2900">
            <v>2.1000000000000001E-2</v>
          </cell>
          <cell r="M2900">
            <v>2</v>
          </cell>
          <cell r="N2900" t="str">
            <v>Market</v>
          </cell>
          <cell r="O2900" t="str">
            <v>Private</v>
          </cell>
          <cell r="P2900" t="str">
            <v>Flat Apartment or Maisonette</v>
          </cell>
          <cell r="Q2900" t="str">
            <v>New Residential Building</v>
          </cell>
          <cell r="R2900" t="str">
            <v>No</v>
          </cell>
          <cell r="S2900" t="str">
            <v>unknown</v>
          </cell>
          <cell r="T2900" t="str">
            <v>No</v>
          </cell>
          <cell r="U2900"/>
          <cell r="V2900" t="str">
            <v>Full</v>
          </cell>
          <cell r="W2900" t="str">
            <v>Borough</v>
          </cell>
          <cell r="X2900"/>
          <cell r="Y2900"/>
          <cell r="Z2900" t="str">
            <v>28</v>
          </cell>
          <cell r="AA2900" t="str">
            <v>Choumert Grove</v>
          </cell>
          <cell r="AB2900"/>
          <cell r="AC2900" t="str">
            <v>28,Choumert Grove,,SE15 4PD</v>
          </cell>
          <cell r="AD2900" t="str">
            <v>THE LANE</v>
          </cell>
          <cell r="AE2900" t="str">
            <v>SE15 4PD</v>
          </cell>
          <cell r="AF2900">
            <v>534212</v>
          </cell>
          <cell r="AG2900">
            <v>175976</v>
          </cell>
          <cell r="AH2900" t="str">
            <v>Borough</v>
          </cell>
          <cell r="AI2900" t="str">
            <v>FY2010</v>
          </cell>
          <cell r="AJ2900" t="str">
            <v>4th</v>
          </cell>
          <cell r="AK2900">
            <v>40563</v>
          </cell>
          <cell r="AL2900">
            <v>40728</v>
          </cell>
          <cell r="AM2900">
            <v>40999</v>
          </cell>
          <cell r="AN2900"/>
          <cell r="AO2900">
            <v>41659</v>
          </cell>
          <cell r="AP2900"/>
          <cell r="AQ2900">
            <v>5</v>
          </cell>
          <cell r="AR2900" t="str">
            <v>Redevelopment of site involving the deomlition of existing pre-fabricated house and the erection of a three storey block to provide 4x 1 bed and 1x 2 bed flats (5 units)</v>
          </cell>
          <cell r="AS2900">
            <v>113113</v>
          </cell>
        </row>
        <row r="2901">
          <cell r="A2901" t="str">
            <v>10-AP-3458</v>
          </cell>
          <cell r="B2901" t="str">
            <v>Full</v>
          </cell>
          <cell r="C2901" t="str">
            <v>Completed</v>
          </cell>
          <cell r="D2901" t="str">
            <v>Proposed</v>
          </cell>
          <cell r="E2901" t="str">
            <v>Inner</v>
          </cell>
          <cell r="F2901">
            <v>0</v>
          </cell>
          <cell r="G2901">
            <v>3</v>
          </cell>
          <cell r="H2901">
            <v>3</v>
          </cell>
          <cell r="I2901">
            <v>17</v>
          </cell>
          <cell r="J2901" t="str">
            <v>No</v>
          </cell>
          <cell r="K2901">
            <v>0.128</v>
          </cell>
          <cell r="L2901">
            <v>9.6000000000000002E-2</v>
          </cell>
          <cell r="M2901">
            <v>1</v>
          </cell>
          <cell r="N2901" t="str">
            <v>Market</v>
          </cell>
          <cell r="O2901" t="str">
            <v>Private</v>
          </cell>
          <cell r="P2901" t="str">
            <v>Flat Apartment or Maisonette</v>
          </cell>
          <cell r="Q2901" t="str">
            <v>New Residential Building</v>
          </cell>
          <cell r="R2901" t="str">
            <v>No</v>
          </cell>
          <cell r="S2901" t="str">
            <v>unknown</v>
          </cell>
          <cell r="T2901" t="str">
            <v>No</v>
          </cell>
          <cell r="U2901"/>
          <cell r="V2901" t="str">
            <v>Full</v>
          </cell>
          <cell r="W2901" t="str">
            <v>Borough</v>
          </cell>
          <cell r="X2901"/>
          <cell r="Y2901"/>
          <cell r="Z2901" t="str">
            <v>Southwark Park Club, 386</v>
          </cell>
          <cell r="AA2901" t="str">
            <v>Southwark Park Road</v>
          </cell>
          <cell r="AB2901"/>
          <cell r="AC2901" t="str">
            <v>Southwark Park Club, 386,Southwark Park Road,,SE16 2ET</v>
          </cell>
          <cell r="AD2901" t="str">
            <v>ROTHERHITHE</v>
          </cell>
          <cell r="AE2901" t="str">
            <v>SE16 2ET</v>
          </cell>
          <cell r="AF2901">
            <v>534947</v>
          </cell>
          <cell r="AG2901">
            <v>179043</v>
          </cell>
          <cell r="AH2901" t="str">
            <v>Borough</v>
          </cell>
          <cell r="AI2901" t="str">
            <v>FY2010</v>
          </cell>
          <cell r="AJ2901" t="str">
            <v>4th</v>
          </cell>
          <cell r="AK2901">
            <v>40598</v>
          </cell>
          <cell r="AL2901">
            <v>41100</v>
          </cell>
          <cell r="AM2901">
            <v>41597</v>
          </cell>
          <cell r="AN2901"/>
          <cell r="AO2901">
            <v>41694</v>
          </cell>
          <cell r="AP2901"/>
          <cell r="AQ2901">
            <v>17</v>
          </cell>
          <cell r="AR2901" t="str">
            <v>Erection of a 4-storey building comprising social club at ground floor level (Use Class D1) and 17 flats (Use Class C3), following the demolition of the existing building on the site.</v>
          </cell>
          <cell r="AS2901">
            <v>113362</v>
          </cell>
        </row>
        <row r="2902">
          <cell r="A2902" t="str">
            <v>10-AP-3458</v>
          </cell>
          <cell r="B2902" t="str">
            <v>Full</v>
          </cell>
          <cell r="C2902" t="str">
            <v>Completed</v>
          </cell>
          <cell r="D2902" t="str">
            <v>Proposed</v>
          </cell>
          <cell r="E2902" t="str">
            <v>Inner</v>
          </cell>
          <cell r="F2902">
            <v>0</v>
          </cell>
          <cell r="G2902">
            <v>9</v>
          </cell>
          <cell r="H2902">
            <v>9</v>
          </cell>
          <cell r="I2902">
            <v>17</v>
          </cell>
          <cell r="J2902" t="str">
            <v>No</v>
          </cell>
          <cell r="K2902">
            <v>0.128</v>
          </cell>
          <cell r="L2902">
            <v>9.6000000000000002E-2</v>
          </cell>
          <cell r="M2902">
            <v>2</v>
          </cell>
          <cell r="N2902" t="str">
            <v>Market</v>
          </cell>
          <cell r="O2902" t="str">
            <v>Private</v>
          </cell>
          <cell r="P2902" t="str">
            <v>Flat Apartment or Maisonette</v>
          </cell>
          <cell r="Q2902" t="str">
            <v>New Residential Building</v>
          </cell>
          <cell r="R2902" t="str">
            <v>No</v>
          </cell>
          <cell r="S2902" t="str">
            <v>unknown</v>
          </cell>
          <cell r="T2902" t="str">
            <v>No</v>
          </cell>
          <cell r="U2902"/>
          <cell r="V2902" t="str">
            <v>Full</v>
          </cell>
          <cell r="W2902" t="str">
            <v>Borough</v>
          </cell>
          <cell r="X2902"/>
          <cell r="Y2902"/>
          <cell r="Z2902" t="str">
            <v>Southwark Park Club, 386</v>
          </cell>
          <cell r="AA2902" t="str">
            <v>Southwark Park Road</v>
          </cell>
          <cell r="AB2902"/>
          <cell r="AC2902" t="str">
            <v>Southwark Park Club, 386,Southwark Park Road,,SE16 2ET</v>
          </cell>
          <cell r="AD2902" t="str">
            <v>ROTHERHITHE</v>
          </cell>
          <cell r="AE2902" t="str">
            <v>SE16 2ET</v>
          </cell>
          <cell r="AF2902">
            <v>534947</v>
          </cell>
          <cell r="AG2902">
            <v>179043</v>
          </cell>
          <cell r="AH2902" t="str">
            <v>Borough</v>
          </cell>
          <cell r="AI2902" t="str">
            <v>FY2010</v>
          </cell>
          <cell r="AJ2902" t="str">
            <v>4th</v>
          </cell>
          <cell r="AK2902">
            <v>40598</v>
          </cell>
          <cell r="AL2902">
            <v>41100</v>
          </cell>
          <cell r="AM2902">
            <v>41597</v>
          </cell>
          <cell r="AN2902"/>
          <cell r="AO2902">
            <v>41694</v>
          </cell>
          <cell r="AP2902"/>
          <cell r="AQ2902">
            <v>17</v>
          </cell>
          <cell r="AR2902" t="str">
            <v>Erection of a 4-storey building comprising social club at ground floor level (Use Class D1) and 17 flats (Use Class C3), following the demolition of the existing building on the site.</v>
          </cell>
          <cell r="AS2902">
            <v>113362</v>
          </cell>
        </row>
        <row r="2903">
          <cell r="A2903" t="str">
            <v>10-AP-3458</v>
          </cell>
          <cell r="B2903" t="str">
            <v>Full</v>
          </cell>
          <cell r="C2903" t="str">
            <v>Completed</v>
          </cell>
          <cell r="D2903" t="str">
            <v>Proposed</v>
          </cell>
          <cell r="E2903" t="str">
            <v>Inner</v>
          </cell>
          <cell r="F2903">
            <v>0</v>
          </cell>
          <cell r="G2903">
            <v>2</v>
          </cell>
          <cell r="H2903">
            <v>2</v>
          </cell>
          <cell r="I2903">
            <v>17</v>
          </cell>
          <cell r="J2903" t="str">
            <v>No</v>
          </cell>
          <cell r="K2903">
            <v>0.128</v>
          </cell>
          <cell r="L2903">
            <v>9.6000000000000002E-2</v>
          </cell>
          <cell r="M2903">
            <v>3</v>
          </cell>
          <cell r="N2903" t="str">
            <v>Market</v>
          </cell>
          <cell r="O2903" t="str">
            <v>Private</v>
          </cell>
          <cell r="P2903" t="str">
            <v>Flat Apartment or Maisonette</v>
          </cell>
          <cell r="Q2903" t="str">
            <v>New Residential Building</v>
          </cell>
          <cell r="R2903" t="str">
            <v>No</v>
          </cell>
          <cell r="S2903" t="str">
            <v>unknown</v>
          </cell>
          <cell r="T2903" t="str">
            <v>No</v>
          </cell>
          <cell r="U2903"/>
          <cell r="V2903" t="str">
            <v>Full</v>
          </cell>
          <cell r="W2903" t="str">
            <v>Borough</v>
          </cell>
          <cell r="X2903"/>
          <cell r="Y2903"/>
          <cell r="Z2903" t="str">
            <v>Southwark Park Club, 386</v>
          </cell>
          <cell r="AA2903" t="str">
            <v>Southwark Park Road</v>
          </cell>
          <cell r="AB2903"/>
          <cell r="AC2903" t="str">
            <v>Southwark Park Club, 386,Southwark Park Road,,SE16 2ET</v>
          </cell>
          <cell r="AD2903" t="str">
            <v>ROTHERHITHE</v>
          </cell>
          <cell r="AE2903" t="str">
            <v>SE16 2ET</v>
          </cell>
          <cell r="AF2903">
            <v>534947</v>
          </cell>
          <cell r="AG2903">
            <v>179043</v>
          </cell>
          <cell r="AH2903" t="str">
            <v>Borough</v>
          </cell>
          <cell r="AI2903" t="str">
            <v>FY2010</v>
          </cell>
          <cell r="AJ2903" t="str">
            <v>4th</v>
          </cell>
          <cell r="AK2903">
            <v>40598</v>
          </cell>
          <cell r="AL2903">
            <v>41100</v>
          </cell>
          <cell r="AM2903">
            <v>41597</v>
          </cell>
          <cell r="AN2903"/>
          <cell r="AO2903">
            <v>41694</v>
          </cell>
          <cell r="AP2903"/>
          <cell r="AQ2903">
            <v>17</v>
          </cell>
          <cell r="AR2903" t="str">
            <v>Erection of a 4-storey building comprising social club at ground floor level (Use Class D1) and 17 flats (Use Class C3), following the demolition of the existing building on the site.</v>
          </cell>
          <cell r="AS2903">
            <v>113362</v>
          </cell>
        </row>
        <row r="2904">
          <cell r="A2904" t="str">
            <v>10-AP-3458</v>
          </cell>
          <cell r="B2904" t="str">
            <v>Full</v>
          </cell>
          <cell r="C2904" t="str">
            <v>Completed</v>
          </cell>
          <cell r="D2904" t="str">
            <v>Proposed</v>
          </cell>
          <cell r="E2904" t="str">
            <v>Inner</v>
          </cell>
          <cell r="F2904">
            <v>0</v>
          </cell>
          <cell r="G2904">
            <v>2</v>
          </cell>
          <cell r="H2904">
            <v>2</v>
          </cell>
          <cell r="I2904">
            <v>17</v>
          </cell>
          <cell r="J2904" t="str">
            <v>Yes</v>
          </cell>
          <cell r="K2904">
            <v>0.128</v>
          </cell>
          <cell r="L2904">
            <v>9.6000000000000002E-2</v>
          </cell>
          <cell r="M2904">
            <v>1</v>
          </cell>
          <cell r="N2904" t="str">
            <v>Intermediate</v>
          </cell>
          <cell r="O2904" t="str">
            <v>Housing Association</v>
          </cell>
          <cell r="P2904" t="str">
            <v>Flat Apartment or Maisonette</v>
          </cell>
          <cell r="Q2904" t="str">
            <v>New Residential Building</v>
          </cell>
          <cell r="R2904" t="str">
            <v>No</v>
          </cell>
          <cell r="S2904" t="str">
            <v>unknown</v>
          </cell>
          <cell r="T2904" t="str">
            <v>No</v>
          </cell>
          <cell r="U2904"/>
          <cell r="V2904" t="str">
            <v>Full</v>
          </cell>
          <cell r="W2904" t="str">
            <v>Borough</v>
          </cell>
          <cell r="X2904"/>
          <cell r="Y2904"/>
          <cell r="Z2904" t="str">
            <v>Southwark Park Club, 386</v>
          </cell>
          <cell r="AA2904" t="str">
            <v>Southwark Park Road</v>
          </cell>
          <cell r="AB2904"/>
          <cell r="AC2904" t="str">
            <v>Southwark Park Club, 386,Southwark Park Road,,SE16 2ET</v>
          </cell>
          <cell r="AD2904" t="str">
            <v>ROTHERHITHE</v>
          </cell>
          <cell r="AE2904" t="str">
            <v>SE16 2ET</v>
          </cell>
          <cell r="AF2904">
            <v>534947</v>
          </cell>
          <cell r="AG2904">
            <v>179043</v>
          </cell>
          <cell r="AH2904" t="str">
            <v>Borough</v>
          </cell>
          <cell r="AI2904" t="str">
            <v>FY2010</v>
          </cell>
          <cell r="AJ2904" t="str">
            <v>4th</v>
          </cell>
          <cell r="AK2904">
            <v>40598</v>
          </cell>
          <cell r="AL2904">
            <v>41100</v>
          </cell>
          <cell r="AM2904">
            <v>41597</v>
          </cell>
          <cell r="AN2904"/>
          <cell r="AO2904">
            <v>41694</v>
          </cell>
          <cell r="AP2904"/>
          <cell r="AQ2904">
            <v>17</v>
          </cell>
          <cell r="AR2904" t="str">
            <v>Erection of a 4-storey building comprising social club at ground floor level (Use Class D1) and 17 flats (Use Class C3), following the demolition of the existing building on the site.</v>
          </cell>
          <cell r="AS2904">
            <v>113362</v>
          </cell>
        </row>
        <row r="2905">
          <cell r="A2905" t="str">
            <v>10-AP-3458</v>
          </cell>
          <cell r="B2905" t="str">
            <v>Full</v>
          </cell>
          <cell r="C2905" t="str">
            <v>Completed</v>
          </cell>
          <cell r="D2905" t="str">
            <v>Proposed</v>
          </cell>
          <cell r="E2905" t="str">
            <v>Inner</v>
          </cell>
          <cell r="F2905">
            <v>0</v>
          </cell>
          <cell r="G2905">
            <v>1</v>
          </cell>
          <cell r="H2905">
            <v>1</v>
          </cell>
          <cell r="I2905">
            <v>17</v>
          </cell>
          <cell r="J2905" t="str">
            <v>Yes</v>
          </cell>
          <cell r="K2905">
            <v>0.128</v>
          </cell>
          <cell r="L2905">
            <v>9.6000000000000002E-2</v>
          </cell>
          <cell r="M2905">
            <v>2</v>
          </cell>
          <cell r="N2905" t="str">
            <v>Intermediate</v>
          </cell>
          <cell r="O2905" t="str">
            <v>Housing Association</v>
          </cell>
          <cell r="P2905" t="str">
            <v>Flat Apartment or Maisonette</v>
          </cell>
          <cell r="Q2905" t="str">
            <v>New Residential Building</v>
          </cell>
          <cell r="R2905" t="str">
            <v>No</v>
          </cell>
          <cell r="S2905" t="str">
            <v>unknown</v>
          </cell>
          <cell r="T2905" t="str">
            <v>No</v>
          </cell>
          <cell r="U2905"/>
          <cell r="V2905" t="str">
            <v>Full</v>
          </cell>
          <cell r="W2905" t="str">
            <v>Borough</v>
          </cell>
          <cell r="X2905"/>
          <cell r="Y2905"/>
          <cell r="Z2905" t="str">
            <v>Southwark Park Club, 386</v>
          </cell>
          <cell r="AA2905" t="str">
            <v>Southwark Park Road</v>
          </cell>
          <cell r="AB2905"/>
          <cell r="AC2905" t="str">
            <v>Southwark Park Club, 386,Southwark Park Road,,SE16 2ET</v>
          </cell>
          <cell r="AD2905" t="str">
            <v>ROTHERHITHE</v>
          </cell>
          <cell r="AE2905" t="str">
            <v>SE16 2ET</v>
          </cell>
          <cell r="AF2905">
            <v>534947</v>
          </cell>
          <cell r="AG2905">
            <v>179043</v>
          </cell>
          <cell r="AH2905" t="str">
            <v>Borough</v>
          </cell>
          <cell r="AI2905" t="str">
            <v>FY2010</v>
          </cell>
          <cell r="AJ2905" t="str">
            <v>4th</v>
          </cell>
          <cell r="AK2905">
            <v>40598</v>
          </cell>
          <cell r="AL2905">
            <v>41100</v>
          </cell>
          <cell r="AM2905">
            <v>41597</v>
          </cell>
          <cell r="AN2905"/>
          <cell r="AO2905">
            <v>41694</v>
          </cell>
          <cell r="AP2905"/>
          <cell r="AQ2905">
            <v>17</v>
          </cell>
          <cell r="AR2905" t="str">
            <v>Erection of a 4-storey building comprising social club at ground floor level (Use Class D1) and 17 flats (Use Class C3), following the demolition of the existing building on the site.</v>
          </cell>
          <cell r="AS2905">
            <v>113362</v>
          </cell>
        </row>
        <row r="2906">
          <cell r="A2906" t="str">
            <v>10-AP-3485</v>
          </cell>
          <cell r="B2906" t="str">
            <v>Full</v>
          </cell>
          <cell r="C2906" t="str">
            <v>Completed</v>
          </cell>
          <cell r="D2906" t="str">
            <v>Proposed</v>
          </cell>
          <cell r="E2906" t="str">
            <v>Inner</v>
          </cell>
          <cell r="F2906">
            <v>0</v>
          </cell>
          <cell r="G2906">
            <v>1</v>
          </cell>
          <cell r="H2906">
            <v>1</v>
          </cell>
          <cell r="I2906">
            <v>1</v>
          </cell>
          <cell r="J2906" t="str">
            <v>No</v>
          </cell>
          <cell r="K2906">
            <v>2E-3</v>
          </cell>
          <cell r="L2906">
            <v>2E-3</v>
          </cell>
          <cell r="M2906">
            <v>3</v>
          </cell>
          <cell r="N2906" t="str">
            <v>Market</v>
          </cell>
          <cell r="O2906" t="str">
            <v>Private</v>
          </cell>
          <cell r="P2906" t="str">
            <v>Flat Apartment or Maisonette</v>
          </cell>
          <cell r="Q2906" t="str">
            <v>Change of use of Non-Res floor space to Dwelling(s)</v>
          </cell>
          <cell r="R2906" t="str">
            <v>No</v>
          </cell>
          <cell r="S2906" t="str">
            <v>unknown</v>
          </cell>
          <cell r="T2906" t="str">
            <v>No</v>
          </cell>
          <cell r="U2906"/>
          <cell r="V2906" t="str">
            <v>Full</v>
          </cell>
          <cell r="W2906" t="str">
            <v>Borough</v>
          </cell>
          <cell r="X2906"/>
          <cell r="Y2906" t="str">
            <v>1st Floor</v>
          </cell>
          <cell r="Z2906" t="str">
            <v>365</v>
          </cell>
          <cell r="AA2906" t="str">
            <v>Walworth Road</v>
          </cell>
          <cell r="AB2906"/>
          <cell r="AC2906" t="str">
            <v>1st Floor365,Walworth Road,,SE17 2AL</v>
          </cell>
          <cell r="AD2906" t="str">
            <v>FARADAY</v>
          </cell>
          <cell r="AE2906" t="str">
            <v>SE17 2AL</v>
          </cell>
          <cell r="AF2906">
            <v>532460</v>
          </cell>
          <cell r="AG2906">
            <v>178016</v>
          </cell>
          <cell r="AH2906" t="str">
            <v>Borough</v>
          </cell>
          <cell r="AI2906" t="str">
            <v>FY2011</v>
          </cell>
          <cell r="AJ2906" t="str">
            <v>4th</v>
          </cell>
          <cell r="AK2906">
            <v>40953</v>
          </cell>
          <cell r="AL2906">
            <v>40999</v>
          </cell>
          <cell r="AM2906">
            <v>41060</v>
          </cell>
          <cell r="AN2906"/>
          <cell r="AO2906">
            <v>42049</v>
          </cell>
          <cell r="AP2906"/>
          <cell r="AQ2906">
            <v>1</v>
          </cell>
          <cell r="AR2906" t="str">
            <v>Change of use of first floor from office space to a one bedroom flat (Class C3).</v>
          </cell>
          <cell r="AS2906">
            <v>122345</v>
          </cell>
        </row>
        <row r="2907">
          <cell r="A2907" t="str">
            <v>10-AP-3494</v>
          </cell>
          <cell r="B2907" t="str">
            <v>Full</v>
          </cell>
          <cell r="C2907" t="str">
            <v>Completed</v>
          </cell>
          <cell r="D2907" t="str">
            <v>Existing</v>
          </cell>
          <cell r="E2907" t="str">
            <v>Inner</v>
          </cell>
          <cell r="F2907">
            <v>1</v>
          </cell>
          <cell r="G2907">
            <v>0</v>
          </cell>
          <cell r="H2907">
            <v>-1</v>
          </cell>
          <cell r="I2907">
            <v>1</v>
          </cell>
          <cell r="J2907" t="str">
            <v>No</v>
          </cell>
          <cell r="K2907">
            <v>1.9E-2</v>
          </cell>
          <cell r="L2907">
            <v>1.9E-2</v>
          </cell>
          <cell r="M2907">
            <v>1</v>
          </cell>
          <cell r="N2907" t="str">
            <v>Market</v>
          </cell>
          <cell r="O2907" t="str">
            <v>Private</v>
          </cell>
          <cell r="P2907" t="str">
            <v>Flat Apartment or Maisonette</v>
          </cell>
          <cell r="Q2907" t="str">
            <v>Conversion of Dwelling(s) or ancillary C3 floorspace</v>
          </cell>
          <cell r="R2907" t="str">
            <v>No</v>
          </cell>
          <cell r="S2907" t="str">
            <v>unknown</v>
          </cell>
          <cell r="T2907" t="str">
            <v>No</v>
          </cell>
          <cell r="U2907" t="str">
            <v>N/A</v>
          </cell>
          <cell r="V2907" t="str">
            <v>Full</v>
          </cell>
          <cell r="W2907" t="str">
            <v>Borough</v>
          </cell>
          <cell r="X2907"/>
          <cell r="Y2907"/>
          <cell r="Z2907" t="str">
            <v>9</v>
          </cell>
          <cell r="AA2907" t="str">
            <v>Beckwith Road</v>
          </cell>
          <cell r="AB2907"/>
          <cell r="AC2907" t="str">
            <v>9,Beckwith Road,,SE24 9LH</v>
          </cell>
          <cell r="AD2907" t="str">
            <v>VILLAGE</v>
          </cell>
          <cell r="AE2907" t="str">
            <v>SE24 9LH</v>
          </cell>
          <cell r="AF2907">
            <v>532642</v>
          </cell>
          <cell r="AG2907">
            <v>174510</v>
          </cell>
          <cell r="AH2907" t="str">
            <v>Borough</v>
          </cell>
          <cell r="AI2907" t="str">
            <v>FY2010</v>
          </cell>
          <cell r="AJ2907" t="str">
            <v>4th</v>
          </cell>
          <cell r="AK2907">
            <v>40597</v>
          </cell>
          <cell r="AL2907">
            <v>40633</v>
          </cell>
          <cell r="AM2907">
            <v>40634</v>
          </cell>
          <cell r="AN2907"/>
          <cell r="AO2907">
            <v>41693</v>
          </cell>
          <cell r="AP2907"/>
          <cell r="AQ2907">
            <v>1</v>
          </cell>
          <cell r="AR2907" t="str">
            <v>De-conversion from 3 flats to a single dwellinghouse.</v>
          </cell>
          <cell r="AS2907">
            <v>113365</v>
          </cell>
        </row>
        <row r="2908">
          <cell r="A2908" t="str">
            <v>10-AP-3494</v>
          </cell>
          <cell r="B2908" t="str">
            <v>Full</v>
          </cell>
          <cell r="C2908" t="str">
            <v>Completed</v>
          </cell>
          <cell r="D2908" t="str">
            <v>Existing</v>
          </cell>
          <cell r="E2908" t="str">
            <v>Inner</v>
          </cell>
          <cell r="F2908">
            <v>2</v>
          </cell>
          <cell r="G2908">
            <v>0</v>
          </cell>
          <cell r="H2908">
            <v>-2</v>
          </cell>
          <cell r="I2908">
            <v>1</v>
          </cell>
          <cell r="J2908" t="str">
            <v>No</v>
          </cell>
          <cell r="K2908">
            <v>1.9E-2</v>
          </cell>
          <cell r="L2908">
            <v>1.9E-2</v>
          </cell>
          <cell r="M2908">
            <v>2</v>
          </cell>
          <cell r="N2908" t="str">
            <v>Market</v>
          </cell>
          <cell r="O2908" t="str">
            <v>Private</v>
          </cell>
          <cell r="P2908" t="str">
            <v>Flat Apartment or Maisonette</v>
          </cell>
          <cell r="Q2908" t="str">
            <v>Conversion of Dwelling(s) or ancillary C3 floorspace</v>
          </cell>
          <cell r="R2908" t="str">
            <v>No</v>
          </cell>
          <cell r="S2908" t="str">
            <v>unknown</v>
          </cell>
          <cell r="T2908" t="str">
            <v>No</v>
          </cell>
          <cell r="U2908" t="str">
            <v>N/A</v>
          </cell>
          <cell r="V2908" t="str">
            <v>Full</v>
          </cell>
          <cell r="W2908" t="str">
            <v>Borough</v>
          </cell>
          <cell r="X2908"/>
          <cell r="Y2908"/>
          <cell r="Z2908" t="str">
            <v>9</v>
          </cell>
          <cell r="AA2908" t="str">
            <v>Beckwith Road</v>
          </cell>
          <cell r="AB2908"/>
          <cell r="AC2908" t="str">
            <v>9,Beckwith Road,,SE24 9LH</v>
          </cell>
          <cell r="AD2908" t="str">
            <v>VILLAGE</v>
          </cell>
          <cell r="AE2908" t="str">
            <v>SE24 9LH</v>
          </cell>
          <cell r="AF2908">
            <v>532642</v>
          </cell>
          <cell r="AG2908">
            <v>174510</v>
          </cell>
          <cell r="AH2908" t="str">
            <v>Borough</v>
          </cell>
          <cell r="AI2908" t="str">
            <v>FY2010</v>
          </cell>
          <cell r="AJ2908" t="str">
            <v>4th</v>
          </cell>
          <cell r="AK2908">
            <v>40597</v>
          </cell>
          <cell r="AL2908">
            <v>40633</v>
          </cell>
          <cell r="AM2908">
            <v>40634</v>
          </cell>
          <cell r="AN2908"/>
          <cell r="AO2908">
            <v>41693</v>
          </cell>
          <cell r="AP2908"/>
          <cell r="AQ2908">
            <v>1</v>
          </cell>
          <cell r="AR2908" t="str">
            <v>De-conversion from 3 flats to a single dwellinghouse.</v>
          </cell>
          <cell r="AS2908">
            <v>113365</v>
          </cell>
        </row>
        <row r="2909">
          <cell r="A2909" t="str">
            <v>10-AP-3494</v>
          </cell>
          <cell r="B2909" t="str">
            <v>Full</v>
          </cell>
          <cell r="C2909" t="str">
            <v>Completed</v>
          </cell>
          <cell r="D2909" t="str">
            <v>Proposed</v>
          </cell>
          <cell r="E2909" t="str">
            <v>Inner</v>
          </cell>
          <cell r="F2909">
            <v>0</v>
          </cell>
          <cell r="G2909">
            <v>1</v>
          </cell>
          <cell r="H2909">
            <v>1</v>
          </cell>
          <cell r="I2909">
            <v>1</v>
          </cell>
          <cell r="J2909" t="str">
            <v>No</v>
          </cell>
          <cell r="K2909">
            <v>1.9E-2</v>
          </cell>
          <cell r="L2909">
            <v>1.9E-2</v>
          </cell>
          <cell r="M2909">
            <v>5</v>
          </cell>
          <cell r="N2909" t="str">
            <v>Market</v>
          </cell>
          <cell r="O2909" t="str">
            <v>Private</v>
          </cell>
          <cell r="P2909" t="str">
            <v>House or Bungalow</v>
          </cell>
          <cell r="Q2909" t="str">
            <v>Conversion of Dwelling(s) or ancillary C3 floorspace</v>
          </cell>
          <cell r="R2909" t="str">
            <v>No</v>
          </cell>
          <cell r="S2909" t="str">
            <v>unknown</v>
          </cell>
          <cell r="T2909" t="str">
            <v>No</v>
          </cell>
          <cell r="U2909"/>
          <cell r="V2909" t="str">
            <v>Full</v>
          </cell>
          <cell r="W2909" t="str">
            <v>Borough</v>
          </cell>
          <cell r="X2909"/>
          <cell r="Y2909"/>
          <cell r="Z2909" t="str">
            <v>9</v>
          </cell>
          <cell r="AA2909" t="str">
            <v>Beckwith Road</v>
          </cell>
          <cell r="AB2909"/>
          <cell r="AC2909" t="str">
            <v>9,Beckwith Road,,SE24 9LH</v>
          </cell>
          <cell r="AD2909" t="str">
            <v>VILLAGE</v>
          </cell>
          <cell r="AE2909" t="str">
            <v>SE24 9LH</v>
          </cell>
          <cell r="AF2909">
            <v>532642</v>
          </cell>
          <cell r="AG2909">
            <v>174510</v>
          </cell>
          <cell r="AH2909" t="str">
            <v>Borough</v>
          </cell>
          <cell r="AI2909" t="str">
            <v>FY2010</v>
          </cell>
          <cell r="AJ2909" t="str">
            <v>4th</v>
          </cell>
          <cell r="AK2909">
            <v>40597</v>
          </cell>
          <cell r="AL2909">
            <v>40633</v>
          </cell>
          <cell r="AM2909">
            <v>40634</v>
          </cell>
          <cell r="AN2909"/>
          <cell r="AO2909">
            <v>41693</v>
          </cell>
          <cell r="AP2909"/>
          <cell r="AQ2909">
            <v>1</v>
          </cell>
          <cell r="AR2909" t="str">
            <v>De-conversion from 3 flats to a single dwellinghouse.</v>
          </cell>
          <cell r="AS2909">
            <v>113365</v>
          </cell>
        </row>
        <row r="2910">
          <cell r="A2910" t="str">
            <v>10-AP-3507</v>
          </cell>
          <cell r="B2910" t="str">
            <v>Full</v>
          </cell>
          <cell r="C2910" t="str">
            <v>Completed</v>
          </cell>
          <cell r="D2910" t="str">
            <v>Existing</v>
          </cell>
          <cell r="E2910" t="str">
            <v>Central Activities Zone</v>
          </cell>
          <cell r="F2910">
            <v>1</v>
          </cell>
          <cell r="G2910">
            <v>0</v>
          </cell>
          <cell r="H2910">
            <v>-1</v>
          </cell>
          <cell r="I2910">
            <v>2</v>
          </cell>
          <cell r="J2910" t="str">
            <v>No</v>
          </cell>
          <cell r="K2910">
            <v>2.9000000000000001E-2</v>
          </cell>
          <cell r="L2910">
            <v>2.9000000000000001E-2</v>
          </cell>
          <cell r="M2910">
            <v>5</v>
          </cell>
          <cell r="N2910" t="str">
            <v>Market</v>
          </cell>
          <cell r="O2910" t="str">
            <v>Private</v>
          </cell>
          <cell r="P2910" t="str">
            <v>House or Bungalow</v>
          </cell>
          <cell r="Q2910" t="str">
            <v>Conversion of Dwelling(s) or ancillary C3 floorspace</v>
          </cell>
          <cell r="R2910" t="str">
            <v>No</v>
          </cell>
          <cell r="S2910" t="str">
            <v>unknown</v>
          </cell>
          <cell r="T2910" t="str">
            <v>No</v>
          </cell>
          <cell r="U2910" t="str">
            <v>N/A</v>
          </cell>
          <cell r="V2910" t="str">
            <v>Full</v>
          </cell>
          <cell r="W2910" t="str">
            <v>Borough</v>
          </cell>
          <cell r="X2910"/>
          <cell r="Y2910"/>
          <cell r="Z2910" t="str">
            <v>2-4</v>
          </cell>
          <cell r="AA2910" t="str">
            <v>Wild Rents</v>
          </cell>
          <cell r="AB2910"/>
          <cell r="AC2910" t="str">
            <v>2-4,Wild Rents,,SE1 4QG</v>
          </cell>
          <cell r="AD2910" t="str">
            <v>CHAUCER</v>
          </cell>
          <cell r="AE2910" t="str">
            <v>SE1 4QG</v>
          </cell>
          <cell r="AF2910">
            <v>533066</v>
          </cell>
          <cell r="AG2910">
            <v>179440</v>
          </cell>
          <cell r="AH2910" t="str">
            <v>Borough</v>
          </cell>
          <cell r="AI2910" t="str">
            <v>FY2010</v>
          </cell>
          <cell r="AJ2910" t="str">
            <v>4th</v>
          </cell>
          <cell r="AK2910">
            <v>40591</v>
          </cell>
          <cell r="AL2910">
            <v>41457</v>
          </cell>
          <cell r="AM2910">
            <v>42069</v>
          </cell>
          <cell r="AN2910"/>
          <cell r="AO2910">
            <v>41687</v>
          </cell>
          <cell r="AP2910"/>
          <cell r="AQ2910">
            <v>2</v>
          </cell>
          <cell r="AR2910" t="str">
            <v>Change of use from single dwelling to two dwellings, erection of 2 additional floors to building, new windows and doors to front, side and rear elevations, single-storey rear extension, first floor rear extension and formation of roof terraces at second and third floor levels</v>
          </cell>
          <cell r="AS2910">
            <v>113178</v>
          </cell>
        </row>
        <row r="2911">
          <cell r="A2911" t="str">
            <v>10-AP-3507</v>
          </cell>
          <cell r="B2911" t="str">
            <v>Full</v>
          </cell>
          <cell r="C2911" t="str">
            <v>Completed</v>
          </cell>
          <cell r="D2911" t="str">
            <v>Proposed</v>
          </cell>
          <cell r="E2911" t="str">
            <v>Central Activities Zone</v>
          </cell>
          <cell r="F2911">
            <v>0</v>
          </cell>
          <cell r="G2911">
            <v>2</v>
          </cell>
          <cell r="H2911">
            <v>2</v>
          </cell>
          <cell r="I2911">
            <v>2</v>
          </cell>
          <cell r="J2911" t="str">
            <v>No</v>
          </cell>
          <cell r="K2911">
            <v>2.9000000000000001E-2</v>
          </cell>
          <cell r="L2911">
            <v>2.9000000000000001E-2</v>
          </cell>
          <cell r="M2911">
            <v>3</v>
          </cell>
          <cell r="N2911" t="str">
            <v>Market</v>
          </cell>
          <cell r="O2911" t="str">
            <v>Private</v>
          </cell>
          <cell r="P2911" t="str">
            <v>House or Bungalow</v>
          </cell>
          <cell r="Q2911" t="str">
            <v>Conversion of Dwelling(s) or ancillary C3 floorspace</v>
          </cell>
          <cell r="R2911" t="str">
            <v>No</v>
          </cell>
          <cell r="S2911" t="str">
            <v>unknown</v>
          </cell>
          <cell r="T2911" t="str">
            <v>No</v>
          </cell>
          <cell r="U2911"/>
          <cell r="V2911" t="str">
            <v>Full</v>
          </cell>
          <cell r="W2911" t="str">
            <v>Borough</v>
          </cell>
          <cell r="X2911"/>
          <cell r="Y2911"/>
          <cell r="Z2911" t="str">
            <v>2-4</v>
          </cell>
          <cell r="AA2911" t="str">
            <v>Wild Rents</v>
          </cell>
          <cell r="AB2911"/>
          <cell r="AC2911" t="str">
            <v>2-4,Wild Rents,,SE1 4QG</v>
          </cell>
          <cell r="AD2911" t="str">
            <v>CHAUCER</v>
          </cell>
          <cell r="AE2911" t="str">
            <v>SE1 4QG</v>
          </cell>
          <cell r="AF2911">
            <v>533066</v>
          </cell>
          <cell r="AG2911">
            <v>179440</v>
          </cell>
          <cell r="AH2911" t="str">
            <v>Borough</v>
          </cell>
          <cell r="AI2911" t="str">
            <v>FY2010</v>
          </cell>
          <cell r="AJ2911" t="str">
            <v>4th</v>
          </cell>
          <cell r="AK2911">
            <v>40591</v>
          </cell>
          <cell r="AL2911">
            <v>41457</v>
          </cell>
          <cell r="AM2911">
            <v>42069</v>
          </cell>
          <cell r="AN2911"/>
          <cell r="AO2911">
            <v>41687</v>
          </cell>
          <cell r="AP2911"/>
          <cell r="AQ2911">
            <v>2</v>
          </cell>
          <cell r="AR2911" t="str">
            <v>Change of use from single dwelling to two dwellings, erection of 2 additional floors to building, new windows and doors to front, side and rear elevations, single-storey rear extension, first floor rear extension and formation of roof terraces at second and third floor levels</v>
          </cell>
          <cell r="AS2911">
            <v>113178</v>
          </cell>
        </row>
        <row r="2912">
          <cell r="A2912" t="str">
            <v>10-AP-3527</v>
          </cell>
          <cell r="B2912" t="str">
            <v>Full</v>
          </cell>
          <cell r="C2912" t="str">
            <v>Completed</v>
          </cell>
          <cell r="D2912" t="str">
            <v>Proposed</v>
          </cell>
          <cell r="E2912" t="str">
            <v>Inner</v>
          </cell>
          <cell r="F2912">
            <v>0</v>
          </cell>
          <cell r="G2912">
            <v>4</v>
          </cell>
          <cell r="H2912">
            <v>4</v>
          </cell>
          <cell r="I2912">
            <v>6</v>
          </cell>
          <cell r="J2912" t="str">
            <v>No</v>
          </cell>
          <cell r="K2912">
            <v>2.5000000000000001E-2</v>
          </cell>
          <cell r="L2912">
            <v>1.4999999999999999E-2</v>
          </cell>
          <cell r="M2912">
            <v>1</v>
          </cell>
          <cell r="N2912" t="str">
            <v>Market</v>
          </cell>
          <cell r="O2912" t="str">
            <v>Private</v>
          </cell>
          <cell r="P2912" t="str">
            <v>Flat Apartment or Maisonette</v>
          </cell>
          <cell r="Q2912" t="str">
            <v>New Residential Building</v>
          </cell>
          <cell r="R2912" t="str">
            <v>No</v>
          </cell>
          <cell r="S2912" t="str">
            <v>unknown</v>
          </cell>
          <cell r="T2912" t="str">
            <v>No</v>
          </cell>
          <cell r="U2912"/>
          <cell r="V2912" t="str">
            <v>Full</v>
          </cell>
          <cell r="W2912" t="str">
            <v>Borough</v>
          </cell>
          <cell r="X2912"/>
          <cell r="Y2912"/>
          <cell r="Z2912" t="str">
            <v>39-47</v>
          </cell>
          <cell r="AA2912" t="str">
            <v>Brunel Road</v>
          </cell>
          <cell r="AB2912"/>
          <cell r="AC2912" t="str">
            <v>39-47,Brunel Road,,SE16 4LD</v>
          </cell>
          <cell r="AD2912" t="str">
            <v>ROTHERHITHE</v>
          </cell>
          <cell r="AE2912" t="str">
            <v>SE16 4LD</v>
          </cell>
          <cell r="AF2912">
            <v>535284</v>
          </cell>
          <cell r="AG2912">
            <v>179763</v>
          </cell>
          <cell r="AH2912" t="str">
            <v>Borough</v>
          </cell>
          <cell r="AI2912" t="str">
            <v>FY2011</v>
          </cell>
          <cell r="AJ2912" t="str">
            <v>1st</v>
          </cell>
          <cell r="AK2912">
            <v>40709</v>
          </cell>
          <cell r="AL2912">
            <v>41761</v>
          </cell>
          <cell r="AM2912">
            <v>42892</v>
          </cell>
          <cell r="AN2912"/>
          <cell r="AO2912">
            <v>41805</v>
          </cell>
          <cell r="AP2912"/>
          <cell r="AQ2912">
            <v>6</v>
          </cell>
          <cell r="AR2912" t="str">
            <v>Partial demolition of existing building and construction of a new building on basement, ground, first and second floors for use as Class A1 retail on basement and ground floors and 6 flats of first and second floors, rear amenity space with area for refuse and cycle storage. Renewal of permission 07-AP-1643</v>
          </cell>
          <cell r="AS2912">
            <v>116017</v>
          </cell>
        </row>
        <row r="2913">
          <cell r="A2913" t="str">
            <v>10-AP-3527</v>
          </cell>
          <cell r="B2913" t="str">
            <v>Full</v>
          </cell>
          <cell r="C2913" t="str">
            <v>Completed</v>
          </cell>
          <cell r="D2913" t="str">
            <v>Proposed</v>
          </cell>
          <cell r="E2913" t="str">
            <v>Inner</v>
          </cell>
          <cell r="F2913">
            <v>0</v>
          </cell>
          <cell r="G2913">
            <v>2</v>
          </cell>
          <cell r="H2913">
            <v>2</v>
          </cell>
          <cell r="I2913">
            <v>6</v>
          </cell>
          <cell r="J2913" t="str">
            <v>No</v>
          </cell>
          <cell r="K2913">
            <v>2.5000000000000001E-2</v>
          </cell>
          <cell r="L2913">
            <v>1.4999999999999999E-2</v>
          </cell>
          <cell r="M2913">
            <v>2</v>
          </cell>
          <cell r="N2913" t="str">
            <v>Market</v>
          </cell>
          <cell r="O2913" t="str">
            <v>Private</v>
          </cell>
          <cell r="P2913" t="str">
            <v>Flat Apartment or Maisonette</v>
          </cell>
          <cell r="Q2913" t="str">
            <v>New Residential Building</v>
          </cell>
          <cell r="R2913" t="str">
            <v>No</v>
          </cell>
          <cell r="S2913" t="str">
            <v>unknown</v>
          </cell>
          <cell r="T2913" t="str">
            <v>No</v>
          </cell>
          <cell r="U2913"/>
          <cell r="V2913" t="str">
            <v>Full</v>
          </cell>
          <cell r="W2913" t="str">
            <v>Borough</v>
          </cell>
          <cell r="X2913"/>
          <cell r="Y2913"/>
          <cell r="Z2913" t="str">
            <v>39-47</v>
          </cell>
          <cell r="AA2913" t="str">
            <v>Brunel Road</v>
          </cell>
          <cell r="AB2913"/>
          <cell r="AC2913" t="str">
            <v>39-47,Brunel Road,,SE16 4LD</v>
          </cell>
          <cell r="AD2913" t="str">
            <v>ROTHERHITHE</v>
          </cell>
          <cell r="AE2913" t="str">
            <v>SE16 4LD</v>
          </cell>
          <cell r="AF2913">
            <v>535284</v>
          </cell>
          <cell r="AG2913">
            <v>179763</v>
          </cell>
          <cell r="AH2913" t="str">
            <v>Borough</v>
          </cell>
          <cell r="AI2913" t="str">
            <v>FY2011</v>
          </cell>
          <cell r="AJ2913" t="str">
            <v>1st</v>
          </cell>
          <cell r="AK2913">
            <v>40709</v>
          </cell>
          <cell r="AL2913">
            <v>41761</v>
          </cell>
          <cell r="AM2913">
            <v>42892</v>
          </cell>
          <cell r="AN2913"/>
          <cell r="AO2913">
            <v>41805</v>
          </cell>
          <cell r="AP2913"/>
          <cell r="AQ2913">
            <v>6</v>
          </cell>
          <cell r="AR2913" t="str">
            <v>Partial demolition of existing building and construction of a new building on basement, ground, first and second floors for use as Class A1 retail on basement and ground floors and 6 flats of first and second floors, rear amenity space with area for refuse and cycle storage. Renewal of permission 07-AP-1643</v>
          </cell>
          <cell r="AS2913">
            <v>116017</v>
          </cell>
        </row>
        <row r="2914">
          <cell r="A2914" t="str">
            <v>10-AP-3569</v>
          </cell>
          <cell r="B2914" t="str">
            <v>Full</v>
          </cell>
          <cell r="C2914" t="str">
            <v>Completed</v>
          </cell>
          <cell r="D2914" t="str">
            <v>Existing</v>
          </cell>
          <cell r="E2914" t="str">
            <v>Inner</v>
          </cell>
          <cell r="F2914">
            <v>1</v>
          </cell>
          <cell r="G2914">
            <v>0</v>
          </cell>
          <cell r="H2914">
            <v>-1</v>
          </cell>
          <cell r="I2914">
            <v>8</v>
          </cell>
          <cell r="J2914" t="str">
            <v>No</v>
          </cell>
          <cell r="K2914">
            <v>3.5999999999999997E-2</v>
          </cell>
          <cell r="L2914">
            <v>2.5999999999999999E-2</v>
          </cell>
          <cell r="M2914">
            <v>4</v>
          </cell>
          <cell r="N2914" t="str">
            <v>Market</v>
          </cell>
          <cell r="O2914" t="str">
            <v>Private</v>
          </cell>
          <cell r="P2914" t="str">
            <v>Flat Apartment or Maisonette</v>
          </cell>
          <cell r="Q2914" t="str">
            <v>New Residential Building</v>
          </cell>
          <cell r="R2914" t="str">
            <v>No</v>
          </cell>
          <cell r="S2914" t="str">
            <v>unknown</v>
          </cell>
          <cell r="T2914" t="str">
            <v>No</v>
          </cell>
          <cell r="U2914" t="str">
            <v>N/A</v>
          </cell>
          <cell r="V2914" t="str">
            <v>Full</v>
          </cell>
          <cell r="W2914" t="str">
            <v>Borough</v>
          </cell>
          <cell r="X2914"/>
          <cell r="Y2914"/>
          <cell r="Z2914" t="str">
            <v>The Swan, 59</v>
          </cell>
          <cell r="AA2914" t="str">
            <v>Peckham Park Road</v>
          </cell>
          <cell r="AB2914"/>
          <cell r="AC2914" t="str">
            <v>The Swan, 59,Peckham Park Road,,SE15 6TU</v>
          </cell>
          <cell r="AD2914" t="str">
            <v>LIVESEY</v>
          </cell>
          <cell r="AE2914" t="str">
            <v>SE15 6TU</v>
          </cell>
          <cell r="AF2914">
            <v>534362</v>
          </cell>
          <cell r="AG2914">
            <v>177577</v>
          </cell>
          <cell r="AH2914" t="str">
            <v>Borough</v>
          </cell>
          <cell r="AI2914" t="str">
            <v>FY2010</v>
          </cell>
          <cell r="AJ2914" t="str">
            <v>4th</v>
          </cell>
          <cell r="AK2914">
            <v>40612</v>
          </cell>
          <cell r="AL2914">
            <v>40709</v>
          </cell>
          <cell r="AM2914">
            <v>41364</v>
          </cell>
          <cell r="AN2914"/>
          <cell r="AO2914">
            <v>41708</v>
          </cell>
          <cell r="AP2914"/>
          <cell r="AQ2914">
            <v>8</v>
          </cell>
          <cell r="AR2914" t="str">
            <v>Erection of a four storey, mixed-use building comprising A1/A2 uses at ground floor level, and eight flats above (C3 use class) and four car parking spaces, following the demolition of the existing building.</v>
          </cell>
          <cell r="AS2914">
            <v>113378</v>
          </cell>
        </row>
        <row r="2915">
          <cell r="A2915" t="str">
            <v>10-AP-3569</v>
          </cell>
          <cell r="B2915" t="str">
            <v>Full</v>
          </cell>
          <cell r="C2915" t="str">
            <v>Completed</v>
          </cell>
          <cell r="D2915" t="str">
            <v>Proposed</v>
          </cell>
          <cell r="E2915" t="str">
            <v>Inner</v>
          </cell>
          <cell r="F2915">
            <v>0</v>
          </cell>
          <cell r="G2915">
            <v>2</v>
          </cell>
          <cell r="H2915">
            <v>2</v>
          </cell>
          <cell r="I2915">
            <v>8</v>
          </cell>
          <cell r="J2915" t="str">
            <v>Yes</v>
          </cell>
          <cell r="K2915">
            <v>3.5999999999999997E-2</v>
          </cell>
          <cell r="L2915">
            <v>2.5999999999999999E-2</v>
          </cell>
          <cell r="M2915">
            <v>1</v>
          </cell>
          <cell r="N2915" t="str">
            <v>Social Rented</v>
          </cell>
          <cell r="O2915" t="str">
            <v>Housing Association</v>
          </cell>
          <cell r="P2915" t="str">
            <v>Flat Apartment or Maisonette</v>
          </cell>
          <cell r="Q2915" t="str">
            <v>New Residential Building</v>
          </cell>
          <cell r="R2915" t="str">
            <v>No</v>
          </cell>
          <cell r="S2915" t="str">
            <v>unknown</v>
          </cell>
          <cell r="T2915" t="str">
            <v>No</v>
          </cell>
          <cell r="U2915"/>
          <cell r="V2915" t="str">
            <v>Full</v>
          </cell>
          <cell r="W2915" t="str">
            <v>Borough</v>
          </cell>
          <cell r="X2915"/>
          <cell r="Y2915"/>
          <cell r="Z2915" t="str">
            <v>The Swan, 59</v>
          </cell>
          <cell r="AA2915" t="str">
            <v>Peckham Park Road</v>
          </cell>
          <cell r="AB2915"/>
          <cell r="AC2915" t="str">
            <v>The Swan, 59,Peckham Park Road,,SE15 6TU</v>
          </cell>
          <cell r="AD2915" t="str">
            <v>LIVESEY</v>
          </cell>
          <cell r="AE2915" t="str">
            <v>SE15 6TU</v>
          </cell>
          <cell r="AF2915">
            <v>534362</v>
          </cell>
          <cell r="AG2915">
            <v>177577</v>
          </cell>
          <cell r="AH2915" t="str">
            <v>Borough</v>
          </cell>
          <cell r="AI2915" t="str">
            <v>FY2010</v>
          </cell>
          <cell r="AJ2915" t="str">
            <v>4th</v>
          </cell>
          <cell r="AK2915">
            <v>40612</v>
          </cell>
          <cell r="AL2915">
            <v>40709</v>
          </cell>
          <cell r="AM2915">
            <v>41364</v>
          </cell>
          <cell r="AN2915"/>
          <cell r="AO2915">
            <v>41708</v>
          </cell>
          <cell r="AP2915"/>
          <cell r="AQ2915">
            <v>8</v>
          </cell>
          <cell r="AR2915" t="str">
            <v>Erection of a four storey, mixed-use building comprising A1/A2 uses at ground floor level, and eight flats above (C3 use class) and four car parking spaces, following the demolition of the existing building.</v>
          </cell>
          <cell r="AS2915">
            <v>113378</v>
          </cell>
        </row>
        <row r="2916">
          <cell r="A2916" t="str">
            <v>10-AP-3569</v>
          </cell>
          <cell r="B2916" t="str">
            <v>Full</v>
          </cell>
          <cell r="C2916" t="str">
            <v>Completed</v>
          </cell>
          <cell r="D2916" t="str">
            <v>Proposed</v>
          </cell>
          <cell r="E2916" t="str">
            <v>Inner</v>
          </cell>
          <cell r="F2916">
            <v>0</v>
          </cell>
          <cell r="G2916">
            <v>4</v>
          </cell>
          <cell r="H2916">
            <v>4</v>
          </cell>
          <cell r="I2916">
            <v>8</v>
          </cell>
          <cell r="J2916" t="str">
            <v>Yes</v>
          </cell>
          <cell r="K2916">
            <v>3.5999999999999997E-2</v>
          </cell>
          <cell r="L2916">
            <v>2.5999999999999999E-2</v>
          </cell>
          <cell r="M2916">
            <v>2</v>
          </cell>
          <cell r="N2916" t="str">
            <v>Social Rented</v>
          </cell>
          <cell r="O2916" t="str">
            <v>Housing Association</v>
          </cell>
          <cell r="P2916" t="str">
            <v>Flat Apartment or Maisonette</v>
          </cell>
          <cell r="Q2916" t="str">
            <v>New Residential Building</v>
          </cell>
          <cell r="R2916" t="str">
            <v>No</v>
          </cell>
          <cell r="S2916" t="str">
            <v>unknown</v>
          </cell>
          <cell r="T2916" t="str">
            <v>No</v>
          </cell>
          <cell r="U2916"/>
          <cell r="V2916" t="str">
            <v>Full</v>
          </cell>
          <cell r="W2916" t="str">
            <v>Borough</v>
          </cell>
          <cell r="X2916"/>
          <cell r="Y2916"/>
          <cell r="Z2916" t="str">
            <v>The Swan, 59</v>
          </cell>
          <cell r="AA2916" t="str">
            <v>Peckham Park Road</v>
          </cell>
          <cell r="AB2916"/>
          <cell r="AC2916" t="str">
            <v>The Swan, 59,Peckham Park Road,,SE15 6TU</v>
          </cell>
          <cell r="AD2916" t="str">
            <v>LIVESEY</v>
          </cell>
          <cell r="AE2916" t="str">
            <v>SE15 6TU</v>
          </cell>
          <cell r="AF2916">
            <v>534362</v>
          </cell>
          <cell r="AG2916">
            <v>177577</v>
          </cell>
          <cell r="AH2916" t="str">
            <v>Borough</v>
          </cell>
          <cell r="AI2916" t="str">
            <v>FY2010</v>
          </cell>
          <cell r="AJ2916" t="str">
            <v>4th</v>
          </cell>
          <cell r="AK2916">
            <v>40612</v>
          </cell>
          <cell r="AL2916">
            <v>40709</v>
          </cell>
          <cell r="AM2916">
            <v>41364</v>
          </cell>
          <cell r="AN2916"/>
          <cell r="AO2916">
            <v>41708</v>
          </cell>
          <cell r="AP2916"/>
          <cell r="AQ2916">
            <v>8</v>
          </cell>
          <cell r="AR2916" t="str">
            <v>Erection of a four storey, mixed-use building comprising A1/A2 uses at ground floor level, and eight flats above (C3 use class) and four car parking spaces, following the demolition of the existing building.</v>
          </cell>
          <cell r="AS2916">
            <v>113378</v>
          </cell>
        </row>
        <row r="2917">
          <cell r="A2917" t="str">
            <v>10-AP-3569</v>
          </cell>
          <cell r="B2917" t="str">
            <v>Full</v>
          </cell>
          <cell r="C2917" t="str">
            <v>Completed</v>
          </cell>
          <cell r="D2917" t="str">
            <v>Proposed</v>
          </cell>
          <cell r="E2917" t="str">
            <v>Inner</v>
          </cell>
          <cell r="F2917">
            <v>0</v>
          </cell>
          <cell r="G2917">
            <v>2</v>
          </cell>
          <cell r="H2917">
            <v>2</v>
          </cell>
          <cell r="I2917">
            <v>8</v>
          </cell>
          <cell r="J2917" t="str">
            <v>Yes</v>
          </cell>
          <cell r="K2917">
            <v>3.5999999999999997E-2</v>
          </cell>
          <cell r="L2917">
            <v>2.5999999999999999E-2</v>
          </cell>
          <cell r="M2917">
            <v>3</v>
          </cell>
          <cell r="N2917" t="str">
            <v>Social Rented</v>
          </cell>
          <cell r="O2917" t="str">
            <v>Housing Association</v>
          </cell>
          <cell r="P2917" t="str">
            <v>Flat Apartment or Maisonette</v>
          </cell>
          <cell r="Q2917" t="str">
            <v>New Residential Building</v>
          </cell>
          <cell r="R2917" t="str">
            <v>No</v>
          </cell>
          <cell r="S2917" t="str">
            <v>unknown</v>
          </cell>
          <cell r="T2917" t="str">
            <v>No</v>
          </cell>
          <cell r="U2917"/>
          <cell r="V2917" t="str">
            <v>Full</v>
          </cell>
          <cell r="W2917" t="str">
            <v>Borough</v>
          </cell>
          <cell r="X2917"/>
          <cell r="Y2917"/>
          <cell r="Z2917" t="str">
            <v>The Swan, 59</v>
          </cell>
          <cell r="AA2917" t="str">
            <v>Peckham Park Road</v>
          </cell>
          <cell r="AB2917"/>
          <cell r="AC2917" t="str">
            <v>The Swan, 59,Peckham Park Road,,SE15 6TU</v>
          </cell>
          <cell r="AD2917" t="str">
            <v>LIVESEY</v>
          </cell>
          <cell r="AE2917" t="str">
            <v>SE15 6TU</v>
          </cell>
          <cell r="AF2917">
            <v>534362</v>
          </cell>
          <cell r="AG2917">
            <v>177577</v>
          </cell>
          <cell r="AH2917" t="str">
            <v>Borough</v>
          </cell>
          <cell r="AI2917" t="str">
            <v>FY2010</v>
          </cell>
          <cell r="AJ2917" t="str">
            <v>4th</v>
          </cell>
          <cell r="AK2917">
            <v>40612</v>
          </cell>
          <cell r="AL2917">
            <v>40709</v>
          </cell>
          <cell r="AM2917">
            <v>41364</v>
          </cell>
          <cell r="AN2917"/>
          <cell r="AO2917">
            <v>41708</v>
          </cell>
          <cell r="AP2917"/>
          <cell r="AQ2917">
            <v>8</v>
          </cell>
          <cell r="AR2917" t="str">
            <v>Erection of a four storey, mixed-use building comprising A1/A2 uses at ground floor level, and eight flats above (C3 use class) and four car parking spaces, following the demolition of the existing building.</v>
          </cell>
          <cell r="AS2917">
            <v>113378</v>
          </cell>
        </row>
        <row r="2918">
          <cell r="A2918" t="str">
            <v>10-AP-3592</v>
          </cell>
          <cell r="B2918" t="str">
            <v>Full</v>
          </cell>
          <cell r="C2918" t="str">
            <v>Lapsed</v>
          </cell>
          <cell r="D2918" t="str">
            <v>Proposed</v>
          </cell>
          <cell r="E2918" t="str">
            <v>Inner</v>
          </cell>
          <cell r="F2918">
            <v>0</v>
          </cell>
          <cell r="G2918">
            <v>19</v>
          </cell>
          <cell r="H2918">
            <v>19</v>
          </cell>
          <cell r="I2918">
            <v>54</v>
          </cell>
          <cell r="J2918" t="str">
            <v>No</v>
          </cell>
          <cell r="K2918">
            <v>0.30199999999999999</v>
          </cell>
          <cell r="L2918">
            <v>0.23899999999999999</v>
          </cell>
          <cell r="M2918">
            <v>1</v>
          </cell>
          <cell r="N2918" t="str">
            <v>Market</v>
          </cell>
          <cell r="O2918" t="str">
            <v>Private</v>
          </cell>
          <cell r="P2918" t="str">
            <v>Flat Apartment or Maisonette</v>
          </cell>
          <cell r="Q2918" t="str">
            <v>New Residential Building</v>
          </cell>
          <cell r="R2918" t="str">
            <v>No</v>
          </cell>
          <cell r="S2918" t="str">
            <v>unknown</v>
          </cell>
          <cell r="T2918" t="str">
            <v>No</v>
          </cell>
          <cell r="U2918"/>
          <cell r="V2918" t="str">
            <v>Full</v>
          </cell>
          <cell r="W2918" t="str">
            <v>Borough</v>
          </cell>
          <cell r="X2918"/>
          <cell r="Y2918"/>
          <cell r="Z2918" t="str">
            <v>237  And Rear Of  221-223</v>
          </cell>
          <cell r="AA2918" t="str">
            <v>Walworth Road</v>
          </cell>
          <cell r="AB2918"/>
          <cell r="AC2918" t="str">
            <v>237  And Rear Of  221-223,Walworth Road,,SE17 1RL</v>
          </cell>
          <cell r="AD2918" t="str">
            <v>EAST WALWORTH</v>
          </cell>
          <cell r="AE2918" t="str">
            <v>SE17 1RL</v>
          </cell>
          <cell r="AF2918">
            <v>532341</v>
          </cell>
          <cell r="AG2918">
            <v>178374</v>
          </cell>
          <cell r="AH2918" t="str">
            <v>Borough</v>
          </cell>
          <cell r="AI2918" t="str">
            <v>FY2010</v>
          </cell>
          <cell r="AJ2918" t="str">
            <v>4th</v>
          </cell>
          <cell r="AK2918">
            <v>40611</v>
          </cell>
          <cell r="AL2918"/>
          <cell r="AM2918"/>
          <cell r="AN2918"/>
          <cell r="AO2918">
            <v>41707</v>
          </cell>
          <cell r="AP2918"/>
          <cell r="AQ2918">
            <v>54</v>
          </cell>
          <cell r="AR2918" t="str">
            <v>Renewal of Planning Permission (reference 07-AP-2320) for the erection of a part 2, part 4 and part 5 storey building to accommodate 54 residential flats and 871.1sq.m of Class B1 (office/commercial) floorspace and remodelling of access from Walworth Road, plus associated works of demolition and construction.</v>
          </cell>
          <cell r="AS2918">
            <v>113736</v>
          </cell>
        </row>
        <row r="2919">
          <cell r="A2919" t="str">
            <v>10-AP-3592</v>
          </cell>
          <cell r="B2919" t="str">
            <v>Full</v>
          </cell>
          <cell r="C2919" t="str">
            <v>Lapsed</v>
          </cell>
          <cell r="D2919" t="str">
            <v>Proposed</v>
          </cell>
          <cell r="E2919" t="str">
            <v>Inner</v>
          </cell>
          <cell r="F2919">
            <v>0</v>
          </cell>
          <cell r="G2919">
            <v>18</v>
          </cell>
          <cell r="H2919">
            <v>18</v>
          </cell>
          <cell r="I2919">
            <v>54</v>
          </cell>
          <cell r="J2919" t="str">
            <v>No</v>
          </cell>
          <cell r="K2919">
            <v>0.30199999999999999</v>
          </cell>
          <cell r="L2919">
            <v>0.23899999999999999</v>
          </cell>
          <cell r="M2919">
            <v>2</v>
          </cell>
          <cell r="N2919" t="str">
            <v>Market</v>
          </cell>
          <cell r="O2919" t="str">
            <v>Private</v>
          </cell>
          <cell r="P2919" t="str">
            <v>Flat Apartment or Maisonette</v>
          </cell>
          <cell r="Q2919" t="str">
            <v>New Residential Building</v>
          </cell>
          <cell r="R2919" t="str">
            <v>No</v>
          </cell>
          <cell r="S2919" t="str">
            <v>unknown</v>
          </cell>
          <cell r="T2919" t="str">
            <v>No</v>
          </cell>
          <cell r="U2919"/>
          <cell r="V2919" t="str">
            <v>Full</v>
          </cell>
          <cell r="W2919" t="str">
            <v>Borough</v>
          </cell>
          <cell r="X2919"/>
          <cell r="Y2919"/>
          <cell r="Z2919" t="str">
            <v>237  And Rear Of  221-223</v>
          </cell>
          <cell r="AA2919" t="str">
            <v>Walworth Road</v>
          </cell>
          <cell r="AB2919"/>
          <cell r="AC2919" t="str">
            <v>237  And Rear Of  221-223,Walworth Road,,SE17 1RL</v>
          </cell>
          <cell r="AD2919" t="str">
            <v>EAST WALWORTH</v>
          </cell>
          <cell r="AE2919" t="str">
            <v>SE17 1RL</v>
          </cell>
          <cell r="AF2919">
            <v>532341</v>
          </cell>
          <cell r="AG2919">
            <v>178374</v>
          </cell>
          <cell r="AH2919" t="str">
            <v>Borough</v>
          </cell>
          <cell r="AI2919" t="str">
            <v>FY2010</v>
          </cell>
          <cell r="AJ2919" t="str">
            <v>4th</v>
          </cell>
          <cell r="AK2919">
            <v>40611</v>
          </cell>
          <cell r="AL2919"/>
          <cell r="AM2919"/>
          <cell r="AN2919"/>
          <cell r="AO2919">
            <v>41707</v>
          </cell>
          <cell r="AP2919"/>
          <cell r="AQ2919">
            <v>54</v>
          </cell>
          <cell r="AR2919" t="str">
            <v>Renewal of Planning Permission (reference 07-AP-2320) for the erection of a part 2, part 4 and part 5 storey building to accommodate 54 residential flats and 871.1sq.m of Class B1 (office/commercial) floorspace and remodelling of access from Walworth Road, plus associated works of demolition and construction.</v>
          </cell>
          <cell r="AS2919">
            <v>113736</v>
          </cell>
        </row>
        <row r="2920">
          <cell r="A2920" t="str">
            <v>10-AP-3592</v>
          </cell>
          <cell r="B2920" t="str">
            <v>Full</v>
          </cell>
          <cell r="C2920" t="str">
            <v>Lapsed</v>
          </cell>
          <cell r="D2920" t="str">
            <v>Proposed</v>
          </cell>
          <cell r="E2920" t="str">
            <v>Inner</v>
          </cell>
          <cell r="F2920">
            <v>0</v>
          </cell>
          <cell r="G2920">
            <v>5</v>
          </cell>
          <cell r="H2920">
            <v>5</v>
          </cell>
          <cell r="I2920">
            <v>54</v>
          </cell>
          <cell r="J2920" t="str">
            <v>Yes</v>
          </cell>
          <cell r="K2920">
            <v>0.30199999999999999</v>
          </cell>
          <cell r="L2920">
            <v>0.23899999999999999</v>
          </cell>
          <cell r="M2920">
            <v>2</v>
          </cell>
          <cell r="N2920" t="str">
            <v>Intermediate</v>
          </cell>
          <cell r="O2920" t="str">
            <v>Housing Association</v>
          </cell>
          <cell r="P2920" t="str">
            <v>Flat Apartment or Maisonette</v>
          </cell>
          <cell r="Q2920" t="str">
            <v>New Residential Building</v>
          </cell>
          <cell r="R2920" t="str">
            <v>No</v>
          </cell>
          <cell r="S2920" t="str">
            <v>unknown</v>
          </cell>
          <cell r="T2920" t="str">
            <v>No</v>
          </cell>
          <cell r="U2920"/>
          <cell r="V2920" t="str">
            <v>Full</v>
          </cell>
          <cell r="W2920" t="str">
            <v>Borough</v>
          </cell>
          <cell r="X2920"/>
          <cell r="Y2920"/>
          <cell r="Z2920" t="str">
            <v>237  And Rear Of  221-223</v>
          </cell>
          <cell r="AA2920" t="str">
            <v>Walworth Road</v>
          </cell>
          <cell r="AB2920"/>
          <cell r="AC2920" t="str">
            <v>237  And Rear Of  221-223,Walworth Road,,SE17 1RL</v>
          </cell>
          <cell r="AD2920" t="str">
            <v>EAST WALWORTH</v>
          </cell>
          <cell r="AE2920" t="str">
            <v>SE17 1RL</v>
          </cell>
          <cell r="AF2920">
            <v>532341</v>
          </cell>
          <cell r="AG2920">
            <v>178374</v>
          </cell>
          <cell r="AH2920" t="str">
            <v>Borough</v>
          </cell>
          <cell r="AI2920" t="str">
            <v>FY2010</v>
          </cell>
          <cell r="AJ2920" t="str">
            <v>4th</v>
          </cell>
          <cell r="AK2920">
            <v>40611</v>
          </cell>
          <cell r="AL2920"/>
          <cell r="AM2920"/>
          <cell r="AN2920"/>
          <cell r="AO2920">
            <v>41707</v>
          </cell>
          <cell r="AP2920"/>
          <cell r="AQ2920">
            <v>54</v>
          </cell>
          <cell r="AR2920" t="str">
            <v>Renewal of Planning Permission (reference 07-AP-2320) for the erection of a part 2, part 4 and part 5 storey building to accommodate 54 residential flats and 871.1sq.m of Class B1 (office/commercial) floorspace and remodelling of access from Walworth Road, plus associated works of demolition and construction.</v>
          </cell>
          <cell r="AS2920">
            <v>113736</v>
          </cell>
        </row>
        <row r="2921">
          <cell r="A2921" t="str">
            <v>10-AP-3592</v>
          </cell>
          <cell r="B2921" t="str">
            <v>Full</v>
          </cell>
          <cell r="C2921" t="str">
            <v>Lapsed</v>
          </cell>
          <cell r="D2921" t="str">
            <v>Proposed</v>
          </cell>
          <cell r="E2921" t="str">
            <v>Inner</v>
          </cell>
          <cell r="F2921">
            <v>0</v>
          </cell>
          <cell r="G2921">
            <v>6</v>
          </cell>
          <cell r="H2921">
            <v>6</v>
          </cell>
          <cell r="I2921">
            <v>54</v>
          </cell>
          <cell r="J2921" t="str">
            <v>Yes</v>
          </cell>
          <cell r="K2921">
            <v>0.30199999999999999</v>
          </cell>
          <cell r="L2921">
            <v>0.23899999999999999</v>
          </cell>
          <cell r="M2921">
            <v>2</v>
          </cell>
          <cell r="N2921" t="str">
            <v>Social Rented</v>
          </cell>
          <cell r="O2921" t="str">
            <v>Housing Association</v>
          </cell>
          <cell r="P2921" t="str">
            <v>Flat Apartment or Maisonette</v>
          </cell>
          <cell r="Q2921" t="str">
            <v>New Residential Building</v>
          </cell>
          <cell r="R2921" t="str">
            <v>No</v>
          </cell>
          <cell r="S2921" t="str">
            <v>unknown</v>
          </cell>
          <cell r="T2921" t="str">
            <v>No</v>
          </cell>
          <cell r="U2921"/>
          <cell r="V2921" t="str">
            <v>Full</v>
          </cell>
          <cell r="W2921" t="str">
            <v>Borough</v>
          </cell>
          <cell r="X2921"/>
          <cell r="Y2921"/>
          <cell r="Z2921" t="str">
            <v>237  And Rear Of  221-223</v>
          </cell>
          <cell r="AA2921" t="str">
            <v>Walworth Road</v>
          </cell>
          <cell r="AB2921"/>
          <cell r="AC2921" t="str">
            <v>237  And Rear Of  221-223,Walworth Road,,SE17 1RL</v>
          </cell>
          <cell r="AD2921" t="str">
            <v>EAST WALWORTH</v>
          </cell>
          <cell r="AE2921" t="str">
            <v>SE17 1RL</v>
          </cell>
          <cell r="AF2921">
            <v>532341</v>
          </cell>
          <cell r="AG2921">
            <v>178374</v>
          </cell>
          <cell r="AH2921" t="str">
            <v>Borough</v>
          </cell>
          <cell r="AI2921" t="str">
            <v>FY2010</v>
          </cell>
          <cell r="AJ2921" t="str">
            <v>4th</v>
          </cell>
          <cell r="AK2921">
            <v>40611</v>
          </cell>
          <cell r="AL2921"/>
          <cell r="AM2921"/>
          <cell r="AN2921"/>
          <cell r="AO2921">
            <v>41707</v>
          </cell>
          <cell r="AP2921"/>
          <cell r="AQ2921">
            <v>54</v>
          </cell>
          <cell r="AR2921" t="str">
            <v>Renewal of Planning Permission (reference 07-AP-2320) for the erection of a part 2, part 4 and part 5 storey building to accommodate 54 residential flats and 871.1sq.m of Class B1 (office/commercial) floorspace and remodelling of access from Walworth Road, plus associated works of demolition and construction.</v>
          </cell>
          <cell r="AS2921">
            <v>113736</v>
          </cell>
        </row>
        <row r="2922">
          <cell r="A2922" t="str">
            <v>10-AP-3592</v>
          </cell>
          <cell r="B2922" t="str">
            <v>Full</v>
          </cell>
          <cell r="C2922" t="str">
            <v>Lapsed</v>
          </cell>
          <cell r="D2922" t="str">
            <v>Proposed</v>
          </cell>
          <cell r="E2922" t="str">
            <v>Inner</v>
          </cell>
          <cell r="F2922">
            <v>0</v>
          </cell>
          <cell r="G2922">
            <v>3</v>
          </cell>
          <cell r="H2922">
            <v>3</v>
          </cell>
          <cell r="I2922">
            <v>54</v>
          </cell>
          <cell r="J2922" t="str">
            <v>Yes</v>
          </cell>
          <cell r="K2922">
            <v>0.30199999999999999</v>
          </cell>
          <cell r="L2922">
            <v>0.23899999999999999</v>
          </cell>
          <cell r="M2922">
            <v>3</v>
          </cell>
          <cell r="N2922" t="str">
            <v>Intermediate</v>
          </cell>
          <cell r="O2922" t="str">
            <v>Housing Association</v>
          </cell>
          <cell r="P2922" t="str">
            <v>Flat Apartment or Maisonette</v>
          </cell>
          <cell r="Q2922" t="str">
            <v>New Residential Building</v>
          </cell>
          <cell r="R2922" t="str">
            <v>No</v>
          </cell>
          <cell r="S2922" t="str">
            <v>unknown</v>
          </cell>
          <cell r="T2922" t="str">
            <v>No</v>
          </cell>
          <cell r="U2922"/>
          <cell r="V2922" t="str">
            <v>Full</v>
          </cell>
          <cell r="W2922" t="str">
            <v>Borough</v>
          </cell>
          <cell r="X2922"/>
          <cell r="Y2922"/>
          <cell r="Z2922" t="str">
            <v>237  And Rear Of  221-223</v>
          </cell>
          <cell r="AA2922" t="str">
            <v>Walworth Road</v>
          </cell>
          <cell r="AB2922"/>
          <cell r="AC2922" t="str">
            <v>237  And Rear Of  221-223,Walworth Road,,SE17 1RL</v>
          </cell>
          <cell r="AD2922" t="str">
            <v>EAST WALWORTH</v>
          </cell>
          <cell r="AE2922" t="str">
            <v>SE17 1RL</v>
          </cell>
          <cell r="AF2922">
            <v>532341</v>
          </cell>
          <cell r="AG2922">
            <v>178374</v>
          </cell>
          <cell r="AH2922" t="str">
            <v>Borough</v>
          </cell>
          <cell r="AI2922" t="str">
            <v>FY2010</v>
          </cell>
          <cell r="AJ2922" t="str">
            <v>4th</v>
          </cell>
          <cell r="AK2922">
            <v>40611</v>
          </cell>
          <cell r="AL2922"/>
          <cell r="AM2922"/>
          <cell r="AN2922"/>
          <cell r="AO2922">
            <v>41707</v>
          </cell>
          <cell r="AP2922"/>
          <cell r="AQ2922">
            <v>54</v>
          </cell>
          <cell r="AR2922" t="str">
            <v>Renewal of Planning Permission (reference 07-AP-2320) for the erection of a part 2, part 4 and part 5 storey building to accommodate 54 residential flats and 871.1sq.m of Class B1 (office/commercial) floorspace and remodelling of access from Walworth Road, plus associated works of demolition and construction.</v>
          </cell>
          <cell r="AS2922">
            <v>113736</v>
          </cell>
        </row>
        <row r="2923">
          <cell r="A2923" t="str">
            <v>10-AP-3592</v>
          </cell>
          <cell r="B2923" t="str">
            <v>Full</v>
          </cell>
          <cell r="C2923" t="str">
            <v>Lapsed</v>
          </cell>
          <cell r="D2923" t="str">
            <v>Proposed</v>
          </cell>
          <cell r="E2923" t="str">
            <v>Inner</v>
          </cell>
          <cell r="F2923">
            <v>0</v>
          </cell>
          <cell r="G2923">
            <v>3</v>
          </cell>
          <cell r="H2923">
            <v>3</v>
          </cell>
          <cell r="I2923">
            <v>54</v>
          </cell>
          <cell r="J2923" t="str">
            <v>Yes</v>
          </cell>
          <cell r="K2923">
            <v>0.30199999999999999</v>
          </cell>
          <cell r="L2923">
            <v>0.23899999999999999</v>
          </cell>
          <cell r="M2923">
            <v>3</v>
          </cell>
          <cell r="N2923" t="str">
            <v>Social Rented</v>
          </cell>
          <cell r="O2923" t="str">
            <v>Housing Association</v>
          </cell>
          <cell r="P2923" t="str">
            <v>Flat Apartment or Maisonette</v>
          </cell>
          <cell r="Q2923" t="str">
            <v>New Residential Building</v>
          </cell>
          <cell r="R2923" t="str">
            <v>No</v>
          </cell>
          <cell r="S2923" t="str">
            <v>unknown</v>
          </cell>
          <cell r="T2923" t="str">
            <v>No</v>
          </cell>
          <cell r="U2923"/>
          <cell r="V2923" t="str">
            <v>Full</v>
          </cell>
          <cell r="W2923" t="str">
            <v>Borough</v>
          </cell>
          <cell r="X2923"/>
          <cell r="Y2923"/>
          <cell r="Z2923" t="str">
            <v>237  And Rear Of  221-223</v>
          </cell>
          <cell r="AA2923" t="str">
            <v>Walworth Road</v>
          </cell>
          <cell r="AB2923"/>
          <cell r="AC2923" t="str">
            <v>237  And Rear Of  221-223,Walworth Road,,SE17 1RL</v>
          </cell>
          <cell r="AD2923" t="str">
            <v>EAST WALWORTH</v>
          </cell>
          <cell r="AE2923" t="str">
            <v>SE17 1RL</v>
          </cell>
          <cell r="AF2923">
            <v>532341</v>
          </cell>
          <cell r="AG2923">
            <v>178374</v>
          </cell>
          <cell r="AH2923" t="str">
            <v>Borough</v>
          </cell>
          <cell r="AI2923" t="str">
            <v>FY2010</v>
          </cell>
          <cell r="AJ2923" t="str">
            <v>4th</v>
          </cell>
          <cell r="AK2923">
            <v>40611</v>
          </cell>
          <cell r="AL2923"/>
          <cell r="AM2923"/>
          <cell r="AN2923"/>
          <cell r="AO2923">
            <v>41707</v>
          </cell>
          <cell r="AP2923"/>
          <cell r="AQ2923">
            <v>54</v>
          </cell>
          <cell r="AR2923" t="str">
            <v>Renewal of Planning Permission (reference 07-AP-2320) for the erection of a part 2, part 4 and part 5 storey building to accommodate 54 residential flats and 871.1sq.m of Class B1 (office/commercial) floorspace and remodelling of access from Walworth Road, plus associated works of demolition and construction.</v>
          </cell>
          <cell r="AS2923">
            <v>113736</v>
          </cell>
        </row>
        <row r="2924">
          <cell r="A2924" t="str">
            <v>10-AP-3604</v>
          </cell>
          <cell r="B2924" t="str">
            <v>Full</v>
          </cell>
          <cell r="C2924" t="str">
            <v>Lapsed</v>
          </cell>
          <cell r="D2924" t="str">
            <v>Existing</v>
          </cell>
          <cell r="E2924" t="str">
            <v>Inner</v>
          </cell>
          <cell r="F2924">
            <v>1</v>
          </cell>
          <cell r="G2924">
            <v>0</v>
          </cell>
          <cell r="H2924">
            <v>-1</v>
          </cell>
          <cell r="I2924">
            <v>4</v>
          </cell>
          <cell r="J2924" t="str">
            <v>No</v>
          </cell>
          <cell r="K2924">
            <v>8.0000000000000002E-3</v>
          </cell>
          <cell r="L2924">
            <v>8.0000000000000002E-3</v>
          </cell>
          <cell r="M2924"/>
          <cell r="N2924" t="str">
            <v>Market</v>
          </cell>
          <cell r="O2924" t="str">
            <v>Private</v>
          </cell>
          <cell r="P2924" t="str">
            <v>Flat Apartment or Maisonette</v>
          </cell>
          <cell r="Q2924" t="str">
            <v>Conversion of Dwelling(s) or ancillary C3 floorspace</v>
          </cell>
          <cell r="R2924" t="str">
            <v>No</v>
          </cell>
          <cell r="S2924" t="str">
            <v>unknown</v>
          </cell>
          <cell r="T2924" t="str">
            <v>No</v>
          </cell>
          <cell r="U2924" t="str">
            <v>N/A</v>
          </cell>
          <cell r="V2924" t="str">
            <v>Full</v>
          </cell>
          <cell r="W2924" t="str">
            <v>Borough</v>
          </cell>
          <cell r="X2924"/>
          <cell r="Y2924" t="str">
            <v>First And Second Floor</v>
          </cell>
          <cell r="Z2924" t="str">
            <v>225</v>
          </cell>
          <cell r="AA2924" t="str">
            <v>Camberwell New Road</v>
          </cell>
          <cell r="AB2924"/>
          <cell r="AC2924" t="str">
            <v>First And Second Floor225,Camberwell New Road,,SE5 0TH</v>
          </cell>
          <cell r="AD2924" t="str">
            <v>CAMBERWELL GREEN</v>
          </cell>
          <cell r="AE2924" t="str">
            <v>SE5 0TH</v>
          </cell>
          <cell r="AF2924">
            <v>531965</v>
          </cell>
          <cell r="AG2924">
            <v>177107</v>
          </cell>
          <cell r="AH2924" t="str">
            <v>Borough</v>
          </cell>
          <cell r="AI2924" t="str">
            <v>FY2010</v>
          </cell>
          <cell r="AJ2924" t="str">
            <v>4th</v>
          </cell>
          <cell r="AK2924">
            <v>40626</v>
          </cell>
          <cell r="AL2924"/>
          <cell r="AM2924"/>
          <cell r="AN2924"/>
          <cell r="AO2924">
            <v>41722</v>
          </cell>
          <cell r="AP2924"/>
          <cell r="AQ2924">
            <v>4</v>
          </cell>
          <cell r="AR2924" t="str">
            <v>Retain current public house (A4 Class) use on ground floor. Convert the existing single family unit on the first and second floor into 4x self contained dwellings creating 2x studio units and 2x 1 bed units involving alterations to the external elevation and fenestration, and creation of a communal roof terrace.</v>
          </cell>
          <cell r="AS2924">
            <v>113400</v>
          </cell>
        </row>
        <row r="2925">
          <cell r="A2925" t="str">
            <v>10-AP-3604</v>
          </cell>
          <cell r="B2925" t="str">
            <v>Full</v>
          </cell>
          <cell r="C2925" t="str">
            <v>Lapsed</v>
          </cell>
          <cell r="D2925" t="str">
            <v>Proposed</v>
          </cell>
          <cell r="E2925" t="str">
            <v>Inner</v>
          </cell>
          <cell r="F2925">
            <v>0</v>
          </cell>
          <cell r="G2925">
            <v>2</v>
          </cell>
          <cell r="H2925">
            <v>2</v>
          </cell>
          <cell r="I2925">
            <v>4</v>
          </cell>
          <cell r="J2925" t="str">
            <v>No</v>
          </cell>
          <cell r="K2925">
            <v>8.0000000000000002E-3</v>
          </cell>
          <cell r="L2925">
            <v>8.0000000000000002E-3</v>
          </cell>
          <cell r="M2925">
            <v>1</v>
          </cell>
          <cell r="N2925" t="str">
            <v>Market</v>
          </cell>
          <cell r="O2925" t="str">
            <v>Private</v>
          </cell>
          <cell r="P2925" t="str">
            <v>Flat Apartment or Maisonette</v>
          </cell>
          <cell r="Q2925" t="str">
            <v>Conversion of Dwelling(s) or ancillary C3 floorspace</v>
          </cell>
          <cell r="R2925" t="str">
            <v>No</v>
          </cell>
          <cell r="S2925" t="str">
            <v>unknown</v>
          </cell>
          <cell r="T2925" t="str">
            <v>No</v>
          </cell>
          <cell r="U2925"/>
          <cell r="V2925" t="str">
            <v>Full</v>
          </cell>
          <cell r="W2925" t="str">
            <v>Borough</v>
          </cell>
          <cell r="X2925"/>
          <cell r="Y2925" t="str">
            <v>First And Second Floor</v>
          </cell>
          <cell r="Z2925" t="str">
            <v>225</v>
          </cell>
          <cell r="AA2925" t="str">
            <v>Camberwell New Road</v>
          </cell>
          <cell r="AB2925"/>
          <cell r="AC2925" t="str">
            <v>First And Second Floor225,Camberwell New Road,,SE5 0TH</v>
          </cell>
          <cell r="AD2925" t="str">
            <v>CAMBERWELL GREEN</v>
          </cell>
          <cell r="AE2925" t="str">
            <v>SE5 0TH</v>
          </cell>
          <cell r="AF2925">
            <v>531965</v>
          </cell>
          <cell r="AG2925">
            <v>177107</v>
          </cell>
          <cell r="AH2925" t="str">
            <v>Borough</v>
          </cell>
          <cell r="AI2925" t="str">
            <v>FY2010</v>
          </cell>
          <cell r="AJ2925" t="str">
            <v>4th</v>
          </cell>
          <cell r="AK2925">
            <v>40626</v>
          </cell>
          <cell r="AL2925"/>
          <cell r="AM2925"/>
          <cell r="AN2925"/>
          <cell r="AO2925">
            <v>41722</v>
          </cell>
          <cell r="AP2925"/>
          <cell r="AQ2925">
            <v>4</v>
          </cell>
          <cell r="AR2925" t="str">
            <v>Retain current public house (A4 Class) use on ground floor. Convert the existing single family unit on the first and second floor into 4x self contained dwellings creating 2x studio units and 2x 1 bed units involving alterations to the external elevation and fenestration, and creation of a communal roof terrace.</v>
          </cell>
          <cell r="AS2925">
            <v>113400</v>
          </cell>
        </row>
        <row r="2926">
          <cell r="A2926" t="str">
            <v>10-AP-3604</v>
          </cell>
          <cell r="B2926" t="str">
            <v>Full</v>
          </cell>
          <cell r="C2926" t="str">
            <v>Lapsed</v>
          </cell>
          <cell r="D2926" t="str">
            <v>Proposed</v>
          </cell>
          <cell r="E2926" t="str">
            <v>Inner</v>
          </cell>
          <cell r="F2926">
            <v>0</v>
          </cell>
          <cell r="G2926">
            <v>2</v>
          </cell>
          <cell r="H2926">
            <v>2</v>
          </cell>
          <cell r="I2926">
            <v>4</v>
          </cell>
          <cell r="J2926" t="str">
            <v>No</v>
          </cell>
          <cell r="K2926">
            <v>8.0000000000000002E-3</v>
          </cell>
          <cell r="L2926">
            <v>8.0000000000000002E-3</v>
          </cell>
          <cell r="M2926">
            <v>1</v>
          </cell>
          <cell r="N2926" t="str">
            <v>Market</v>
          </cell>
          <cell r="O2926" t="str">
            <v>Private</v>
          </cell>
          <cell r="P2926" t="str">
            <v>Studio or S/C Bedsit</v>
          </cell>
          <cell r="Q2926" t="str">
            <v>Conversion of Dwelling(s) or ancillary C3 floorspace</v>
          </cell>
          <cell r="R2926" t="str">
            <v>No</v>
          </cell>
          <cell r="S2926" t="str">
            <v>unknown</v>
          </cell>
          <cell r="T2926" t="str">
            <v>No</v>
          </cell>
          <cell r="U2926"/>
          <cell r="V2926" t="str">
            <v>Full</v>
          </cell>
          <cell r="W2926" t="str">
            <v>Borough</v>
          </cell>
          <cell r="X2926"/>
          <cell r="Y2926" t="str">
            <v>First And Second Floor</v>
          </cell>
          <cell r="Z2926" t="str">
            <v>225</v>
          </cell>
          <cell r="AA2926" t="str">
            <v>Camberwell New Road</v>
          </cell>
          <cell r="AB2926"/>
          <cell r="AC2926" t="str">
            <v>First And Second Floor225,Camberwell New Road,,SE5 0TH</v>
          </cell>
          <cell r="AD2926" t="str">
            <v>CAMBERWELL GREEN</v>
          </cell>
          <cell r="AE2926" t="str">
            <v>SE5 0TH</v>
          </cell>
          <cell r="AF2926">
            <v>531965</v>
          </cell>
          <cell r="AG2926">
            <v>177107</v>
          </cell>
          <cell r="AH2926" t="str">
            <v>Borough</v>
          </cell>
          <cell r="AI2926" t="str">
            <v>FY2010</v>
          </cell>
          <cell r="AJ2926" t="str">
            <v>4th</v>
          </cell>
          <cell r="AK2926">
            <v>40626</v>
          </cell>
          <cell r="AL2926"/>
          <cell r="AM2926"/>
          <cell r="AN2926"/>
          <cell r="AO2926">
            <v>41722</v>
          </cell>
          <cell r="AP2926"/>
          <cell r="AQ2926">
            <v>4</v>
          </cell>
          <cell r="AR2926" t="str">
            <v>Retain current public house (A4 Class) use on ground floor. Convert the existing single family unit on the first and second floor into 4x self contained dwellings creating 2x studio units and 2x 1 bed units involving alterations to the external elevation and fenestration, and creation of a communal roof terrace.</v>
          </cell>
          <cell r="AS2926">
            <v>113400</v>
          </cell>
        </row>
        <row r="2927">
          <cell r="A2927" t="str">
            <v>10-AP-3654</v>
          </cell>
          <cell r="B2927" t="str">
            <v>Full</v>
          </cell>
          <cell r="C2927" t="str">
            <v>Completed</v>
          </cell>
          <cell r="D2927" t="str">
            <v>Proposed</v>
          </cell>
          <cell r="E2927" t="str">
            <v>Inner</v>
          </cell>
          <cell r="F2927">
            <v>0</v>
          </cell>
          <cell r="G2927">
            <v>4</v>
          </cell>
          <cell r="H2927">
            <v>4</v>
          </cell>
          <cell r="I2927">
            <v>4</v>
          </cell>
          <cell r="J2927" t="str">
            <v>No</v>
          </cell>
          <cell r="K2927">
            <v>5.5E-2</v>
          </cell>
          <cell r="L2927">
            <v>5.5E-2</v>
          </cell>
          <cell r="M2927">
            <v>2</v>
          </cell>
          <cell r="N2927" t="str">
            <v>Market</v>
          </cell>
          <cell r="O2927" t="str">
            <v>Private</v>
          </cell>
          <cell r="P2927" t="str">
            <v>House or Bungalow</v>
          </cell>
          <cell r="Q2927" t="str">
            <v>New Residential Building</v>
          </cell>
          <cell r="R2927" t="str">
            <v>No</v>
          </cell>
          <cell r="S2927" t="str">
            <v>unknown</v>
          </cell>
          <cell r="T2927" t="str">
            <v>No</v>
          </cell>
          <cell r="U2927"/>
          <cell r="V2927" t="str">
            <v>Full</v>
          </cell>
          <cell r="W2927" t="str">
            <v>Borough</v>
          </cell>
          <cell r="X2927"/>
          <cell r="Y2927"/>
          <cell r="Z2927" t="str">
            <v>Rear Of 257</v>
          </cell>
          <cell r="AA2927" t="str">
            <v>Peckham Rye</v>
          </cell>
          <cell r="AB2927"/>
          <cell r="AC2927" t="str">
            <v>Rear Of 257,Peckham Rye,,SE15 3AB</v>
          </cell>
          <cell r="AD2927" t="str">
            <v>PECKHAM RYE</v>
          </cell>
          <cell r="AE2927" t="str">
            <v>SE15 3AB</v>
          </cell>
          <cell r="AF2927">
            <v>535236</v>
          </cell>
          <cell r="AG2927">
            <v>175119</v>
          </cell>
          <cell r="AH2927" t="str">
            <v>Borough</v>
          </cell>
          <cell r="AI2927" t="str">
            <v>FY2011</v>
          </cell>
          <cell r="AJ2927" t="str">
            <v>1st</v>
          </cell>
          <cell r="AK2927">
            <v>40668</v>
          </cell>
          <cell r="AL2927">
            <v>40999</v>
          </cell>
          <cell r="AM2927">
            <v>41211</v>
          </cell>
          <cell r="AN2927"/>
          <cell r="AO2927">
            <v>41764</v>
          </cell>
          <cell r="AP2927"/>
          <cell r="AQ2927">
            <v>4</v>
          </cell>
          <cell r="AR2927" t="str">
            <v>Construction of terrace of 4 x two storey mews houses at lowered ground level to rear of 257 Peckham Rye with four off street parking spaces, and amenity space.</v>
          </cell>
          <cell r="AS2927">
            <v>115736</v>
          </cell>
        </row>
        <row r="2928">
          <cell r="A2928" t="str">
            <v>10-AP-3661</v>
          </cell>
          <cell r="B2928" t="str">
            <v>Full</v>
          </cell>
          <cell r="C2928" t="str">
            <v>Completed</v>
          </cell>
          <cell r="D2928" t="str">
            <v>Existing</v>
          </cell>
          <cell r="E2928" t="str">
            <v>Inner</v>
          </cell>
          <cell r="F2928">
            <v>12</v>
          </cell>
          <cell r="G2928">
            <v>0</v>
          </cell>
          <cell r="H2928">
            <v>-12</v>
          </cell>
          <cell r="I2928">
            <v>21</v>
          </cell>
          <cell r="J2928" t="str">
            <v>No</v>
          </cell>
          <cell r="K2928">
            <v>0.115</v>
          </cell>
          <cell r="L2928">
            <v>0.115</v>
          </cell>
          <cell r="M2928">
            <v>3</v>
          </cell>
          <cell r="N2928" t="str">
            <v>Market</v>
          </cell>
          <cell r="O2928" t="str">
            <v>Private</v>
          </cell>
          <cell r="P2928" t="str">
            <v>Flat Apartment or Maisonette</v>
          </cell>
          <cell r="Q2928" t="str">
            <v>Extension to building for residential unit(s)</v>
          </cell>
          <cell r="R2928" t="str">
            <v>No</v>
          </cell>
          <cell r="S2928" t="str">
            <v>unknown</v>
          </cell>
          <cell r="T2928" t="str">
            <v>No</v>
          </cell>
          <cell r="U2928" t="str">
            <v>N/A</v>
          </cell>
          <cell r="V2928" t="str">
            <v>Full</v>
          </cell>
          <cell r="W2928" t="str">
            <v>Borough</v>
          </cell>
          <cell r="X2928"/>
          <cell r="Y2928"/>
          <cell r="Z2928" t="str">
            <v>21-43</v>
          </cell>
          <cell r="AA2928" t="str">
            <v>Bush Road</v>
          </cell>
          <cell r="AB2928"/>
          <cell r="AC2928" t="str">
            <v>21-43,Bush Road,,SE8 5AP</v>
          </cell>
          <cell r="AD2928" t="str">
            <v>ROTHERHITHE</v>
          </cell>
          <cell r="AE2928" t="str">
            <v>SE8 5AP</v>
          </cell>
          <cell r="AF2928">
            <v>535840</v>
          </cell>
          <cell r="AG2928">
            <v>178686</v>
          </cell>
          <cell r="AH2928" t="str">
            <v>Borough</v>
          </cell>
          <cell r="AI2928" t="str">
            <v>FY2010</v>
          </cell>
          <cell r="AJ2928" t="str">
            <v>4th</v>
          </cell>
          <cell r="AK2928">
            <v>40585</v>
          </cell>
          <cell r="AL2928">
            <v>40939</v>
          </cell>
          <cell r="AM2928">
            <v>41364</v>
          </cell>
          <cell r="AN2928"/>
          <cell r="AO2928">
            <v>41681</v>
          </cell>
          <cell r="AP2928"/>
          <cell r="AQ2928">
            <v>21</v>
          </cell>
          <cell r="AR2928" t="str">
            <v>Erection of roof extensions and a four storey rear extension in connection with refurbishment of existing residential building to provide 3 x 1, 11 x 2 and 7 x 3 bedroom flats (total of 21 units, net increase of 9 units), together with the provision of new balconies to the front elevation and 21 cycle parking spaces.</v>
          </cell>
          <cell r="AS2928">
            <v>113180</v>
          </cell>
        </row>
        <row r="2929">
          <cell r="A2929" t="str">
            <v>10-AP-3661</v>
          </cell>
          <cell r="B2929" t="str">
            <v>Full</v>
          </cell>
          <cell r="C2929" t="str">
            <v>Completed</v>
          </cell>
          <cell r="D2929" t="str">
            <v>Proposed</v>
          </cell>
          <cell r="E2929" t="str">
            <v>Inner</v>
          </cell>
          <cell r="F2929">
            <v>0</v>
          </cell>
          <cell r="G2929">
            <v>3</v>
          </cell>
          <cell r="H2929">
            <v>3</v>
          </cell>
          <cell r="I2929">
            <v>21</v>
          </cell>
          <cell r="J2929" t="str">
            <v>No</v>
          </cell>
          <cell r="K2929">
            <v>0.115</v>
          </cell>
          <cell r="L2929">
            <v>0.115</v>
          </cell>
          <cell r="M2929">
            <v>1</v>
          </cell>
          <cell r="N2929" t="str">
            <v>Market</v>
          </cell>
          <cell r="O2929" t="str">
            <v>Private</v>
          </cell>
          <cell r="P2929" t="str">
            <v>Flat Apartment or Maisonette</v>
          </cell>
          <cell r="Q2929" t="str">
            <v>Extension to building for residential unit(s)</v>
          </cell>
          <cell r="R2929" t="str">
            <v>No</v>
          </cell>
          <cell r="S2929" t="str">
            <v>unknown</v>
          </cell>
          <cell r="T2929" t="str">
            <v>No</v>
          </cell>
          <cell r="U2929"/>
          <cell r="V2929" t="str">
            <v>Full</v>
          </cell>
          <cell r="W2929" t="str">
            <v>Borough</v>
          </cell>
          <cell r="X2929"/>
          <cell r="Y2929"/>
          <cell r="Z2929" t="str">
            <v>21-43</v>
          </cell>
          <cell r="AA2929" t="str">
            <v>Bush Road</v>
          </cell>
          <cell r="AB2929"/>
          <cell r="AC2929" t="str">
            <v>21-43,Bush Road,,SE8 5AP</v>
          </cell>
          <cell r="AD2929" t="str">
            <v>ROTHERHITHE</v>
          </cell>
          <cell r="AE2929" t="str">
            <v>SE8 5AP</v>
          </cell>
          <cell r="AF2929">
            <v>535840</v>
          </cell>
          <cell r="AG2929">
            <v>178686</v>
          </cell>
          <cell r="AH2929" t="str">
            <v>Borough</v>
          </cell>
          <cell r="AI2929" t="str">
            <v>FY2010</v>
          </cell>
          <cell r="AJ2929" t="str">
            <v>4th</v>
          </cell>
          <cell r="AK2929">
            <v>40585</v>
          </cell>
          <cell r="AL2929">
            <v>40939</v>
          </cell>
          <cell r="AM2929">
            <v>41364</v>
          </cell>
          <cell r="AN2929"/>
          <cell r="AO2929">
            <v>41681</v>
          </cell>
          <cell r="AP2929"/>
          <cell r="AQ2929">
            <v>21</v>
          </cell>
          <cell r="AR2929" t="str">
            <v>Erection of roof extensions and a four storey rear extension in connection with refurbishment of existing residential building to provide 3 x 1, 11 x 2 and 7 x 3 bedroom flats (total of 21 units, net increase of 9 units), together with the provision of new balconies to the front elevation and 21 cycle parking spaces.</v>
          </cell>
          <cell r="AS2929">
            <v>113180</v>
          </cell>
        </row>
        <row r="2930">
          <cell r="A2930" t="str">
            <v>10-AP-3661</v>
          </cell>
          <cell r="B2930" t="str">
            <v>Full</v>
          </cell>
          <cell r="C2930" t="str">
            <v>Completed</v>
          </cell>
          <cell r="D2930" t="str">
            <v>Proposed</v>
          </cell>
          <cell r="E2930" t="str">
            <v>Inner</v>
          </cell>
          <cell r="F2930">
            <v>0</v>
          </cell>
          <cell r="G2930">
            <v>11</v>
          </cell>
          <cell r="H2930">
            <v>11</v>
          </cell>
          <cell r="I2930">
            <v>21</v>
          </cell>
          <cell r="J2930" t="str">
            <v>No</v>
          </cell>
          <cell r="K2930">
            <v>0.115</v>
          </cell>
          <cell r="L2930">
            <v>0.115</v>
          </cell>
          <cell r="M2930">
            <v>2</v>
          </cell>
          <cell r="N2930" t="str">
            <v>Market</v>
          </cell>
          <cell r="O2930" t="str">
            <v>Private</v>
          </cell>
          <cell r="P2930" t="str">
            <v>Flat Apartment or Maisonette</v>
          </cell>
          <cell r="Q2930" t="str">
            <v>New Residential Building</v>
          </cell>
          <cell r="R2930" t="str">
            <v>No</v>
          </cell>
          <cell r="S2930" t="str">
            <v>unknown</v>
          </cell>
          <cell r="T2930" t="str">
            <v>No</v>
          </cell>
          <cell r="U2930"/>
          <cell r="V2930" t="str">
            <v>Full</v>
          </cell>
          <cell r="W2930" t="str">
            <v>Borough</v>
          </cell>
          <cell r="X2930"/>
          <cell r="Y2930"/>
          <cell r="Z2930" t="str">
            <v>21-43</v>
          </cell>
          <cell r="AA2930" t="str">
            <v>Bush Road</v>
          </cell>
          <cell r="AB2930"/>
          <cell r="AC2930" t="str">
            <v>21-43,Bush Road,,SE8 5AP</v>
          </cell>
          <cell r="AD2930" t="str">
            <v>ROTHERHITHE</v>
          </cell>
          <cell r="AE2930" t="str">
            <v>SE8 5AP</v>
          </cell>
          <cell r="AF2930">
            <v>535840</v>
          </cell>
          <cell r="AG2930">
            <v>178686</v>
          </cell>
          <cell r="AH2930" t="str">
            <v>Borough</v>
          </cell>
          <cell r="AI2930" t="str">
            <v>FY2010</v>
          </cell>
          <cell r="AJ2930" t="str">
            <v>4th</v>
          </cell>
          <cell r="AK2930">
            <v>40585</v>
          </cell>
          <cell r="AL2930">
            <v>40939</v>
          </cell>
          <cell r="AM2930">
            <v>41364</v>
          </cell>
          <cell r="AN2930"/>
          <cell r="AO2930">
            <v>41681</v>
          </cell>
          <cell r="AP2930"/>
          <cell r="AQ2930">
            <v>21</v>
          </cell>
          <cell r="AR2930" t="str">
            <v>Erection of roof extensions and a four storey rear extension in connection with refurbishment of existing residential building to provide 3 x 1, 11 x 2 and 7 x 3 bedroom flats (total of 21 units, net increase of 9 units), together with the provision of new balconies to the front elevation and 21 cycle parking spaces.</v>
          </cell>
          <cell r="AS2930">
            <v>113180</v>
          </cell>
        </row>
        <row r="2931">
          <cell r="A2931" t="str">
            <v>10-AP-3661</v>
          </cell>
          <cell r="B2931" t="str">
            <v>Full</v>
          </cell>
          <cell r="C2931" t="str">
            <v>Completed</v>
          </cell>
          <cell r="D2931" t="str">
            <v>Proposed</v>
          </cell>
          <cell r="E2931" t="str">
            <v>Inner</v>
          </cell>
          <cell r="F2931">
            <v>0</v>
          </cell>
          <cell r="G2931">
            <v>7</v>
          </cell>
          <cell r="H2931">
            <v>7</v>
          </cell>
          <cell r="I2931">
            <v>21</v>
          </cell>
          <cell r="J2931" t="str">
            <v>No</v>
          </cell>
          <cell r="K2931">
            <v>0.115</v>
          </cell>
          <cell r="L2931">
            <v>0.115</v>
          </cell>
          <cell r="M2931">
            <v>3</v>
          </cell>
          <cell r="N2931" t="str">
            <v>Market</v>
          </cell>
          <cell r="O2931" t="str">
            <v>Private</v>
          </cell>
          <cell r="P2931" t="str">
            <v>Flat Apartment or Maisonette</v>
          </cell>
          <cell r="Q2931" t="str">
            <v>New Residential Building</v>
          </cell>
          <cell r="R2931" t="str">
            <v>No</v>
          </cell>
          <cell r="S2931" t="str">
            <v>unknown</v>
          </cell>
          <cell r="T2931" t="str">
            <v>No</v>
          </cell>
          <cell r="U2931"/>
          <cell r="V2931" t="str">
            <v>Full</v>
          </cell>
          <cell r="W2931" t="str">
            <v>Borough</v>
          </cell>
          <cell r="X2931"/>
          <cell r="Y2931"/>
          <cell r="Z2931" t="str">
            <v>21-43</v>
          </cell>
          <cell r="AA2931" t="str">
            <v>Bush Road</v>
          </cell>
          <cell r="AB2931"/>
          <cell r="AC2931" t="str">
            <v>21-43,Bush Road,,SE8 5AP</v>
          </cell>
          <cell r="AD2931" t="str">
            <v>ROTHERHITHE</v>
          </cell>
          <cell r="AE2931" t="str">
            <v>SE8 5AP</v>
          </cell>
          <cell r="AF2931">
            <v>535840</v>
          </cell>
          <cell r="AG2931">
            <v>178686</v>
          </cell>
          <cell r="AH2931" t="str">
            <v>Borough</v>
          </cell>
          <cell r="AI2931" t="str">
            <v>FY2010</v>
          </cell>
          <cell r="AJ2931" t="str">
            <v>4th</v>
          </cell>
          <cell r="AK2931">
            <v>40585</v>
          </cell>
          <cell r="AL2931">
            <v>40939</v>
          </cell>
          <cell r="AM2931">
            <v>41364</v>
          </cell>
          <cell r="AN2931"/>
          <cell r="AO2931">
            <v>41681</v>
          </cell>
          <cell r="AP2931"/>
          <cell r="AQ2931">
            <v>21</v>
          </cell>
          <cell r="AR2931" t="str">
            <v>Erection of roof extensions and a four storey rear extension in connection with refurbishment of existing residential building to provide 3 x 1, 11 x 2 and 7 x 3 bedroom flats (total of 21 units, net increase of 9 units), together with the provision of new balconies to the front elevation and 21 cycle parking spaces.</v>
          </cell>
          <cell r="AS2931">
            <v>113180</v>
          </cell>
        </row>
        <row r="2932">
          <cell r="A2932" t="str">
            <v>10-AP-3676</v>
          </cell>
          <cell r="B2932" t="str">
            <v>Full</v>
          </cell>
          <cell r="C2932" t="str">
            <v>Lapsed</v>
          </cell>
          <cell r="D2932" t="str">
            <v>Proposed</v>
          </cell>
          <cell r="E2932" t="str">
            <v>Central Activities Zone</v>
          </cell>
          <cell r="F2932">
            <v>0</v>
          </cell>
          <cell r="G2932">
            <v>1</v>
          </cell>
          <cell r="H2932">
            <v>1</v>
          </cell>
          <cell r="I2932">
            <v>1</v>
          </cell>
          <cell r="J2932" t="str">
            <v>Yes</v>
          </cell>
          <cell r="K2932">
            <v>4.0000000000000001E-3</v>
          </cell>
          <cell r="L2932">
            <v>4.0000000000000001E-3</v>
          </cell>
          <cell r="M2932">
            <v>1</v>
          </cell>
          <cell r="N2932" t="str">
            <v>Social Rented</v>
          </cell>
          <cell r="O2932" t="str">
            <v>Local Authority</v>
          </cell>
          <cell r="P2932" t="str">
            <v>Studio or S/C Bedsit</v>
          </cell>
          <cell r="Q2932" t="str">
            <v>Change of use of Non-Res floor space to Dwelling(s)</v>
          </cell>
          <cell r="R2932" t="str">
            <v>No</v>
          </cell>
          <cell r="S2932" t="str">
            <v>unknown</v>
          </cell>
          <cell r="T2932" t="str">
            <v>No</v>
          </cell>
          <cell r="U2932"/>
          <cell r="V2932" t="str">
            <v>Full</v>
          </cell>
          <cell r="W2932" t="str">
            <v>Borough</v>
          </cell>
          <cell r="X2932"/>
          <cell r="Y2932" t="str">
            <v>Fifth Floor Drying Room</v>
          </cell>
          <cell r="Z2932" t="str">
            <v>Balin House</v>
          </cell>
          <cell r="AA2932" t="str">
            <v>Long Lane</v>
          </cell>
          <cell r="AB2932"/>
          <cell r="AC2932" t="str">
            <v>Fifth Floor Drying RoomBalin House,Long Lane,,SE1 1YQ</v>
          </cell>
          <cell r="AD2932" t="str">
            <v>CHAUCER</v>
          </cell>
          <cell r="AE2932" t="str">
            <v>SE1 1YQ</v>
          </cell>
          <cell r="AF2932">
            <v>532682</v>
          </cell>
          <cell r="AG2932">
            <v>179780</v>
          </cell>
          <cell r="AH2932" t="str">
            <v>Borough</v>
          </cell>
          <cell r="AI2932" t="str">
            <v>FY2010</v>
          </cell>
          <cell r="AJ2932" t="str">
            <v>4th</v>
          </cell>
          <cell r="AK2932">
            <v>40609</v>
          </cell>
          <cell r="AL2932"/>
          <cell r="AM2932"/>
          <cell r="AN2932"/>
          <cell r="AO2932">
            <v>41705</v>
          </cell>
          <cell r="AP2932"/>
          <cell r="AQ2932">
            <v>1</v>
          </cell>
          <cell r="AR2932" t="str">
            <v>Conversion of a redundant communal drying room into a studio flat located on the roof top (fifth floor).</v>
          </cell>
          <cell r="AS2932">
            <v>113345</v>
          </cell>
        </row>
        <row r="2933">
          <cell r="A2933" t="str">
            <v>10-AP-3677</v>
          </cell>
          <cell r="B2933" t="str">
            <v>Full</v>
          </cell>
          <cell r="C2933" t="str">
            <v>Completed</v>
          </cell>
          <cell r="D2933" t="str">
            <v>Proposed</v>
          </cell>
          <cell r="E2933" t="str">
            <v>Inner</v>
          </cell>
          <cell r="F2933">
            <v>0</v>
          </cell>
          <cell r="G2933">
            <v>1</v>
          </cell>
          <cell r="H2933">
            <v>1</v>
          </cell>
          <cell r="I2933">
            <v>1</v>
          </cell>
          <cell r="J2933" t="str">
            <v>Yes</v>
          </cell>
          <cell r="K2933">
            <v>5.0000000000000001E-3</v>
          </cell>
          <cell r="L2933">
            <v>5.0000000000000001E-3</v>
          </cell>
          <cell r="M2933">
            <v>1</v>
          </cell>
          <cell r="N2933" t="str">
            <v>Social Rented</v>
          </cell>
          <cell r="O2933" t="str">
            <v>Local Authority</v>
          </cell>
          <cell r="P2933" t="str">
            <v>Flat Apartment or Maisonette</v>
          </cell>
          <cell r="Q2933" t="str">
            <v>Conversion of Dwelling(s) or ancillary C3 floorspace</v>
          </cell>
          <cell r="R2933" t="str">
            <v>No</v>
          </cell>
          <cell r="S2933" t="str">
            <v>unknown</v>
          </cell>
          <cell r="T2933" t="str">
            <v>No</v>
          </cell>
          <cell r="U2933"/>
          <cell r="V2933" t="str">
            <v>Full</v>
          </cell>
          <cell r="W2933" t="str">
            <v>Borough</v>
          </cell>
          <cell r="X2933"/>
          <cell r="Y2933" t="str">
            <v>Fourth Floor Drying Room</v>
          </cell>
          <cell r="Z2933" t="str">
            <v>1-16 Bodney House, Gelebe Estate</v>
          </cell>
          <cell r="AA2933" t="str">
            <v>Peckham Road</v>
          </cell>
          <cell r="AB2933"/>
          <cell r="AC2933" t="str">
            <v>Fourth Floor Drying Room1-16 Bodney House, Gelebe Estate,Peckham Road,,SE5 8QL</v>
          </cell>
          <cell r="AD2933" t="str">
            <v>BRUNSWICK PARK</v>
          </cell>
          <cell r="AE2933" t="str">
            <v>SE5 8QL</v>
          </cell>
          <cell r="AF2933">
            <v>533153</v>
          </cell>
          <cell r="AG2933">
            <v>176664</v>
          </cell>
          <cell r="AH2933" t="str">
            <v>Borough</v>
          </cell>
          <cell r="AI2933" t="str">
            <v>FY2010</v>
          </cell>
          <cell r="AJ2933" t="str">
            <v>4th</v>
          </cell>
          <cell r="AK2933">
            <v>40605</v>
          </cell>
          <cell r="AL2933">
            <v>41204</v>
          </cell>
          <cell r="AM2933">
            <v>41487</v>
          </cell>
          <cell r="AN2933"/>
          <cell r="AO2933">
            <v>41701</v>
          </cell>
          <cell r="AP2933"/>
          <cell r="AQ2933">
            <v>1</v>
          </cell>
          <cell r="AR2933" t="str">
            <v>Conversion of a redundant communal drying room on the fourth floor to a one bedroom flat (Use Class C3.</v>
          </cell>
          <cell r="AS2933">
            <v>113347</v>
          </cell>
        </row>
        <row r="2934">
          <cell r="A2934" t="str">
            <v>10-AP-3679</v>
          </cell>
          <cell r="B2934" t="str">
            <v>Full</v>
          </cell>
          <cell r="C2934" t="str">
            <v>Completed</v>
          </cell>
          <cell r="D2934" t="str">
            <v>Proposed</v>
          </cell>
          <cell r="E2934" t="str">
            <v>Inner</v>
          </cell>
          <cell r="F2934">
            <v>0</v>
          </cell>
          <cell r="G2934">
            <v>1</v>
          </cell>
          <cell r="H2934">
            <v>1</v>
          </cell>
          <cell r="I2934">
            <v>1</v>
          </cell>
          <cell r="J2934" t="str">
            <v>Yes</v>
          </cell>
          <cell r="K2934">
            <v>6.0000000000000001E-3</v>
          </cell>
          <cell r="L2934">
            <v>6.0000000000000001E-3</v>
          </cell>
          <cell r="M2934">
            <v>1</v>
          </cell>
          <cell r="N2934" t="str">
            <v>Social Rented</v>
          </cell>
          <cell r="O2934" t="str">
            <v>Local Authority</v>
          </cell>
          <cell r="P2934" t="str">
            <v>Flat Apartment or Maisonette</v>
          </cell>
          <cell r="Q2934" t="str">
            <v>Conversion of Dwelling(s) or ancillary C3 floorspace</v>
          </cell>
          <cell r="R2934" t="str">
            <v>No</v>
          </cell>
          <cell r="S2934" t="str">
            <v>unknown</v>
          </cell>
          <cell r="T2934" t="str">
            <v>No</v>
          </cell>
          <cell r="U2934"/>
          <cell r="V2934" t="str">
            <v>Full</v>
          </cell>
          <cell r="W2934" t="str">
            <v>Borough</v>
          </cell>
          <cell r="X2934"/>
          <cell r="Y2934" t="str">
            <v>Fourth Floor Drying Room</v>
          </cell>
          <cell r="Z2934" t="str">
            <v>17-28 Bodeney House</v>
          </cell>
          <cell r="AA2934" t="str">
            <v>Peckham Road</v>
          </cell>
          <cell r="AB2934"/>
          <cell r="AC2934" t="str">
            <v>Fourth Floor Drying Room17-28 Bodeney House,Peckham Road,,SE5 8QL</v>
          </cell>
          <cell r="AD2934" t="str">
            <v>BRUNSWICK PARK</v>
          </cell>
          <cell r="AE2934" t="str">
            <v>SE5 8QL</v>
          </cell>
          <cell r="AF2934">
            <v>533167</v>
          </cell>
          <cell r="AG2934">
            <v>176668</v>
          </cell>
          <cell r="AH2934" t="str">
            <v>Borough</v>
          </cell>
          <cell r="AI2934" t="str">
            <v>FY2010</v>
          </cell>
          <cell r="AJ2934" t="str">
            <v>4th</v>
          </cell>
          <cell r="AK2934">
            <v>40605</v>
          </cell>
          <cell r="AL2934">
            <v>41204</v>
          </cell>
          <cell r="AM2934">
            <v>41487</v>
          </cell>
          <cell r="AN2934"/>
          <cell r="AO2934">
            <v>41701</v>
          </cell>
          <cell r="AP2934"/>
          <cell r="AQ2934">
            <v>1</v>
          </cell>
          <cell r="AR2934" t="str">
            <v>Conversion of a redundant communal drying room into a one bedroom flat located on the roof top (fourth floor)</v>
          </cell>
          <cell r="AS2934">
            <v>113348</v>
          </cell>
        </row>
        <row r="2935">
          <cell r="A2935" t="str">
            <v>10-AP-3681</v>
          </cell>
          <cell r="B2935" t="str">
            <v>Full</v>
          </cell>
          <cell r="C2935" t="str">
            <v>Completed</v>
          </cell>
          <cell r="D2935" t="str">
            <v>Proposed</v>
          </cell>
          <cell r="E2935" t="str">
            <v>Inner</v>
          </cell>
          <cell r="F2935">
            <v>0</v>
          </cell>
          <cell r="G2935">
            <v>1</v>
          </cell>
          <cell r="H2935">
            <v>1</v>
          </cell>
          <cell r="I2935">
            <v>1</v>
          </cell>
          <cell r="J2935" t="str">
            <v>Yes</v>
          </cell>
          <cell r="K2935">
            <v>5.0000000000000001E-3</v>
          </cell>
          <cell r="L2935">
            <v>5.0000000000000001E-3</v>
          </cell>
          <cell r="M2935">
            <v>1</v>
          </cell>
          <cell r="N2935" t="str">
            <v>Social Rented</v>
          </cell>
          <cell r="O2935" t="str">
            <v>Local Authority</v>
          </cell>
          <cell r="P2935" t="str">
            <v>Flat Apartment or Maisonette</v>
          </cell>
          <cell r="Q2935" t="str">
            <v>Conversion of Dwelling(s) or ancillary C3 floorspace</v>
          </cell>
          <cell r="R2935" t="str">
            <v>No</v>
          </cell>
          <cell r="S2935" t="str">
            <v>unknown</v>
          </cell>
          <cell r="T2935" t="str">
            <v>No</v>
          </cell>
          <cell r="U2935"/>
          <cell r="V2935" t="str">
            <v>Full</v>
          </cell>
          <cell r="W2935" t="str">
            <v>Borough</v>
          </cell>
          <cell r="X2935"/>
          <cell r="Y2935" t="str">
            <v>Fourth Floor Drying Room</v>
          </cell>
          <cell r="Z2935" t="str">
            <v>Dawson House, Glebe Estate</v>
          </cell>
          <cell r="AA2935" t="str">
            <v>Peckham Road</v>
          </cell>
          <cell r="AB2935"/>
          <cell r="AC2935" t="str">
            <v>Fourth Floor Drying RoomDawson House, Glebe Estate,Peckham Road,,SE5 8UR</v>
          </cell>
          <cell r="AD2935" t="str">
            <v>BRUNSWICK PARK</v>
          </cell>
          <cell r="AE2935" t="str">
            <v>SE5 8UR</v>
          </cell>
          <cell r="AF2935">
            <v>533056</v>
          </cell>
          <cell r="AG2935">
            <v>176745</v>
          </cell>
          <cell r="AH2935" t="str">
            <v>Borough</v>
          </cell>
          <cell r="AI2935" t="str">
            <v>FY2010</v>
          </cell>
          <cell r="AJ2935" t="str">
            <v>4th</v>
          </cell>
          <cell r="AK2935">
            <v>40624</v>
          </cell>
          <cell r="AL2935">
            <v>41204</v>
          </cell>
          <cell r="AM2935">
            <v>41487</v>
          </cell>
          <cell r="AN2935"/>
          <cell r="AO2935">
            <v>41720</v>
          </cell>
          <cell r="AP2935"/>
          <cell r="AQ2935">
            <v>1</v>
          </cell>
          <cell r="AR2935" t="str">
            <v>Conversion of redundant communal drying room at fourth floor level into a one bedroom flat (Use Class C3)</v>
          </cell>
          <cell r="AS2935">
            <v>113349</v>
          </cell>
        </row>
        <row r="2936">
          <cell r="A2936" t="str">
            <v>10-AP-3682</v>
          </cell>
          <cell r="B2936" t="str">
            <v>Full</v>
          </cell>
          <cell r="C2936" t="str">
            <v>Completed</v>
          </cell>
          <cell r="D2936" t="str">
            <v>Proposed</v>
          </cell>
          <cell r="E2936" t="str">
            <v>Inner</v>
          </cell>
          <cell r="F2936">
            <v>0</v>
          </cell>
          <cell r="G2936">
            <v>1</v>
          </cell>
          <cell r="H2936">
            <v>1</v>
          </cell>
          <cell r="I2936">
            <v>1</v>
          </cell>
          <cell r="J2936" t="str">
            <v>Yes</v>
          </cell>
          <cell r="K2936">
            <v>5.0000000000000001E-3</v>
          </cell>
          <cell r="L2936">
            <v>5.0000000000000001E-3</v>
          </cell>
          <cell r="M2936">
            <v>1</v>
          </cell>
          <cell r="N2936" t="str">
            <v>Social Rented</v>
          </cell>
          <cell r="O2936" t="str">
            <v>Local Authority</v>
          </cell>
          <cell r="P2936" t="str">
            <v>Flat Apartment or Maisonette</v>
          </cell>
          <cell r="Q2936" t="str">
            <v>Conversion of Dwelling(s) or ancillary C3 floorspace</v>
          </cell>
          <cell r="R2936" t="str">
            <v>No</v>
          </cell>
          <cell r="S2936" t="str">
            <v>unknown</v>
          </cell>
          <cell r="T2936" t="str">
            <v>No</v>
          </cell>
          <cell r="U2936"/>
          <cell r="V2936" t="str">
            <v>Full</v>
          </cell>
          <cell r="W2936" t="str">
            <v>Borough</v>
          </cell>
          <cell r="X2936"/>
          <cell r="Y2936" t="str">
            <v>Fourth Floor Drying Room</v>
          </cell>
          <cell r="Z2936" t="str">
            <v>Dryden House, Glebe Estate</v>
          </cell>
          <cell r="AA2936" t="str">
            <v>Peckham Road</v>
          </cell>
          <cell r="AB2936"/>
          <cell r="AC2936" t="str">
            <v>Fourth Floor Drying RoomDryden House, Glebe Estate,Peckham Road,,SE5 8UN</v>
          </cell>
          <cell r="AD2936" t="str">
            <v>BRUNSWICK PARK</v>
          </cell>
          <cell r="AE2936" t="str">
            <v>SE5 8UN</v>
          </cell>
          <cell r="AF2936">
            <v>533088</v>
          </cell>
          <cell r="AG2936">
            <v>176752</v>
          </cell>
          <cell r="AH2936" t="str">
            <v>Borough</v>
          </cell>
          <cell r="AI2936" t="str">
            <v>FY2010</v>
          </cell>
          <cell r="AJ2936" t="str">
            <v>4th</v>
          </cell>
          <cell r="AK2936">
            <v>40605</v>
          </cell>
          <cell r="AL2936">
            <v>41204</v>
          </cell>
          <cell r="AM2936">
            <v>41487</v>
          </cell>
          <cell r="AN2936"/>
          <cell r="AO2936">
            <v>41701</v>
          </cell>
          <cell r="AP2936"/>
          <cell r="AQ2936">
            <v>1</v>
          </cell>
          <cell r="AR2936" t="str">
            <v>Conversion of a redundant communal drying room on the fourth floor to a one bedroom flat (Use Class C3)</v>
          </cell>
          <cell r="AS2936">
            <v>113353</v>
          </cell>
        </row>
        <row r="2937">
          <cell r="A2937" t="str">
            <v>10-AP-3684</v>
          </cell>
          <cell r="B2937" t="str">
            <v>Full</v>
          </cell>
          <cell r="C2937" t="str">
            <v>Completed</v>
          </cell>
          <cell r="D2937" t="str">
            <v>Proposed</v>
          </cell>
          <cell r="E2937" t="str">
            <v>Inner</v>
          </cell>
          <cell r="F2937">
            <v>0</v>
          </cell>
          <cell r="G2937">
            <v>2</v>
          </cell>
          <cell r="H2937">
            <v>2</v>
          </cell>
          <cell r="I2937">
            <v>2</v>
          </cell>
          <cell r="J2937" t="str">
            <v>Yes</v>
          </cell>
          <cell r="K2937">
            <v>4.0000000000000001E-3</v>
          </cell>
          <cell r="L2937">
            <v>4.0000000000000001E-3</v>
          </cell>
          <cell r="M2937">
            <v>2</v>
          </cell>
          <cell r="N2937" t="str">
            <v>Social Rented</v>
          </cell>
          <cell r="O2937" t="str">
            <v>Local Authority</v>
          </cell>
          <cell r="P2937" t="str">
            <v>Flat Apartment or Maisonette</v>
          </cell>
          <cell r="Q2937" t="str">
            <v>Change of use of Non-Res floor space to Dwelling(s)</v>
          </cell>
          <cell r="R2937" t="str">
            <v>No</v>
          </cell>
          <cell r="S2937" t="str">
            <v>unknown</v>
          </cell>
          <cell r="T2937" t="str">
            <v>No</v>
          </cell>
          <cell r="U2937"/>
          <cell r="V2937" t="str">
            <v>Full</v>
          </cell>
          <cell r="W2937" t="str">
            <v>Borough</v>
          </cell>
          <cell r="X2937"/>
          <cell r="Y2937" t="str">
            <v>Part Of Ground Floor</v>
          </cell>
          <cell r="Z2937" t="str">
            <v>Whaddon House, East Dulwich Estate</v>
          </cell>
          <cell r="AA2937" t="str">
            <v>Albright  Road</v>
          </cell>
          <cell r="AB2937"/>
          <cell r="AC2937" t="str">
            <v>Part Of Ground FloorWhaddon House, East Dulwich Estate,Albright  Road,,SE22 8AQ</v>
          </cell>
          <cell r="AD2937" t="str">
            <v>SOUTH CAMBERWELL</v>
          </cell>
          <cell r="AE2937" t="str">
            <v>SE22 8AQ</v>
          </cell>
          <cell r="AF2937">
            <v>533403</v>
          </cell>
          <cell r="AG2937">
            <v>175704</v>
          </cell>
          <cell r="AH2937" t="str">
            <v>Borough</v>
          </cell>
          <cell r="AI2937" t="str">
            <v>FY2010</v>
          </cell>
          <cell r="AJ2937" t="str">
            <v>4th</v>
          </cell>
          <cell r="AK2937">
            <v>40612</v>
          </cell>
          <cell r="AL2937">
            <v>41214</v>
          </cell>
          <cell r="AM2937">
            <v>41611</v>
          </cell>
          <cell r="AN2937"/>
          <cell r="AO2937">
            <v>41708</v>
          </cell>
          <cell r="AP2937"/>
          <cell r="AQ2937">
            <v>2</v>
          </cell>
          <cell r="AR2937" t="str">
            <v>Conversion of vacant health centre at ground floor level into 2 x 2 bedroom flats</v>
          </cell>
          <cell r="AS2937">
            <v>113355</v>
          </cell>
        </row>
        <row r="2938">
          <cell r="A2938" t="str">
            <v>10-AP-3760</v>
          </cell>
          <cell r="B2938" t="str">
            <v>Full</v>
          </cell>
          <cell r="C2938" t="str">
            <v>Completed</v>
          </cell>
          <cell r="D2938" t="str">
            <v>Proposed</v>
          </cell>
          <cell r="E2938" t="str">
            <v>Central Activities Zone</v>
          </cell>
          <cell r="F2938">
            <v>0</v>
          </cell>
          <cell r="G2938">
            <v>2</v>
          </cell>
          <cell r="H2938">
            <v>2</v>
          </cell>
          <cell r="I2938">
            <v>2</v>
          </cell>
          <cell r="J2938" t="str">
            <v>No</v>
          </cell>
          <cell r="K2938">
            <v>0.04</v>
          </cell>
          <cell r="L2938">
            <v>0.04</v>
          </cell>
          <cell r="M2938">
            <v>3</v>
          </cell>
          <cell r="N2938" t="str">
            <v>Market</v>
          </cell>
          <cell r="O2938" t="str">
            <v>Private</v>
          </cell>
          <cell r="P2938" t="str">
            <v>Flat Apartment or Maisonette</v>
          </cell>
          <cell r="Q2938" t="str">
            <v>New Residential Building</v>
          </cell>
          <cell r="R2938" t="str">
            <v>No</v>
          </cell>
          <cell r="S2938" t="str">
            <v>unknown</v>
          </cell>
          <cell r="T2938" t="str">
            <v>No</v>
          </cell>
          <cell r="U2938"/>
          <cell r="V2938" t="str">
            <v>Full</v>
          </cell>
          <cell r="W2938" t="str">
            <v>Borough</v>
          </cell>
          <cell r="X2938"/>
          <cell r="Y2938"/>
          <cell r="Z2938" t="str">
            <v>Parking Spaces In Front Of 1-6</v>
          </cell>
          <cell r="AA2938" t="str">
            <v>John Maurice Close</v>
          </cell>
          <cell r="AB2938"/>
          <cell r="AC2938" t="str">
            <v>Parking Spaces In Front Of 1-6,John Maurice Close,,SE17 1PY</v>
          </cell>
          <cell r="AD2938" t="str">
            <v>EAST WALWORTH</v>
          </cell>
          <cell r="AE2938" t="str">
            <v>SE17 1PY</v>
          </cell>
          <cell r="AF2938">
            <v>532639</v>
          </cell>
          <cell r="AG2938">
            <v>178895</v>
          </cell>
          <cell r="AH2938" t="str">
            <v>Borough</v>
          </cell>
          <cell r="AI2938" t="str">
            <v>FY2011</v>
          </cell>
          <cell r="AJ2938" t="str">
            <v>2nd</v>
          </cell>
          <cell r="AK2938">
            <v>40765</v>
          </cell>
          <cell r="AL2938">
            <v>41701</v>
          </cell>
          <cell r="AM2938">
            <v>42068</v>
          </cell>
          <cell r="AN2938"/>
          <cell r="AO2938">
            <v>41861</v>
          </cell>
          <cell r="AP2938"/>
          <cell r="AQ2938">
            <v>2</v>
          </cell>
          <cell r="AR2938" t="str">
            <v>The erection of a three storey semi detached building comprising 2 x 3 bedroom residential units against the gable wall of 7 John Maurice Close, with associated waste and cycle storage</v>
          </cell>
          <cell r="AS2938">
            <v>117062</v>
          </cell>
        </row>
        <row r="2939">
          <cell r="A2939" t="str">
            <v>10-AP-3785</v>
          </cell>
          <cell r="B2939" t="str">
            <v>Full</v>
          </cell>
          <cell r="C2939" t="str">
            <v>Completed</v>
          </cell>
          <cell r="D2939" t="str">
            <v>Existing</v>
          </cell>
          <cell r="E2939" t="str">
            <v>Inner</v>
          </cell>
          <cell r="F2939">
            <v>1</v>
          </cell>
          <cell r="G2939">
            <v>0</v>
          </cell>
          <cell r="H2939">
            <v>-1</v>
          </cell>
          <cell r="I2939">
            <v>2</v>
          </cell>
          <cell r="J2939" t="str">
            <v>No</v>
          </cell>
          <cell r="K2939">
            <v>1.6E-2</v>
          </cell>
          <cell r="L2939">
            <v>1.6E-2</v>
          </cell>
          <cell r="M2939">
            <v>4</v>
          </cell>
          <cell r="N2939" t="str">
            <v>Market</v>
          </cell>
          <cell r="O2939" t="str">
            <v>Private</v>
          </cell>
          <cell r="P2939" t="str">
            <v>House or Bungalow</v>
          </cell>
          <cell r="Q2939" t="str">
            <v>Conversion of Dwelling(s) or ancillary C3 floorspace</v>
          </cell>
          <cell r="R2939" t="str">
            <v>No</v>
          </cell>
          <cell r="S2939" t="str">
            <v>unknown</v>
          </cell>
          <cell r="T2939" t="str">
            <v>No</v>
          </cell>
          <cell r="U2939" t="str">
            <v>N/A</v>
          </cell>
          <cell r="V2939" t="str">
            <v>Full</v>
          </cell>
          <cell r="W2939" t="str">
            <v>Borough</v>
          </cell>
          <cell r="X2939"/>
          <cell r="Y2939"/>
          <cell r="Z2939" t="str">
            <v>85</v>
          </cell>
          <cell r="AA2939" t="str">
            <v>Grosvenor Park</v>
          </cell>
          <cell r="AB2939"/>
          <cell r="AC2939" t="str">
            <v>85,Grosvenor Park,,SE5 0NJ</v>
          </cell>
          <cell r="AD2939" t="str">
            <v>CAMBERWELL GREEN</v>
          </cell>
          <cell r="AE2939" t="str">
            <v>SE5 0NJ</v>
          </cell>
          <cell r="AF2939">
            <v>532094</v>
          </cell>
          <cell r="AG2939">
            <v>177463</v>
          </cell>
          <cell r="AH2939" t="str">
            <v>Borough</v>
          </cell>
          <cell r="AI2939" t="str">
            <v>FY2011</v>
          </cell>
          <cell r="AJ2939" t="str">
            <v>1st</v>
          </cell>
          <cell r="AK2939">
            <v>40657</v>
          </cell>
          <cell r="AL2939">
            <v>41000</v>
          </cell>
          <cell r="AM2939">
            <v>42068</v>
          </cell>
          <cell r="AN2939"/>
          <cell r="AO2939">
            <v>41753</v>
          </cell>
          <cell r="AP2939"/>
          <cell r="AQ2939">
            <v>2</v>
          </cell>
          <cell r="AR2939" t="str">
            <v>Construction of a single storey rear extension at lower ground floor level and conversion of the property into 2 self-contained residential units comprising 1 x 1 bedroom unit at lower ground floor and 1 x 4 bedroom unit on ground, first and second floors.</v>
          </cell>
          <cell r="AS2939">
            <v>115737</v>
          </cell>
        </row>
        <row r="2940">
          <cell r="A2940" t="str">
            <v>10-AP-3785</v>
          </cell>
          <cell r="B2940" t="str">
            <v>Full</v>
          </cell>
          <cell r="C2940" t="str">
            <v>Completed</v>
          </cell>
          <cell r="D2940" t="str">
            <v>Proposed</v>
          </cell>
          <cell r="E2940" t="str">
            <v>Inner</v>
          </cell>
          <cell r="F2940">
            <v>0</v>
          </cell>
          <cell r="G2940">
            <v>1</v>
          </cell>
          <cell r="H2940">
            <v>1</v>
          </cell>
          <cell r="I2940">
            <v>2</v>
          </cell>
          <cell r="J2940" t="str">
            <v>No</v>
          </cell>
          <cell r="K2940">
            <v>1.6E-2</v>
          </cell>
          <cell r="L2940">
            <v>1.6E-2</v>
          </cell>
          <cell r="M2940">
            <v>1</v>
          </cell>
          <cell r="N2940" t="str">
            <v>Market</v>
          </cell>
          <cell r="O2940" t="str">
            <v>Private</v>
          </cell>
          <cell r="P2940" t="str">
            <v>Flat Apartment or Maisonette</v>
          </cell>
          <cell r="Q2940" t="str">
            <v>Conversion of Dwelling(s) or ancillary C3 floorspace</v>
          </cell>
          <cell r="R2940" t="str">
            <v>No</v>
          </cell>
          <cell r="S2940" t="str">
            <v>unknown</v>
          </cell>
          <cell r="T2940" t="str">
            <v>No</v>
          </cell>
          <cell r="U2940"/>
          <cell r="V2940" t="str">
            <v>Full</v>
          </cell>
          <cell r="W2940" t="str">
            <v>Borough</v>
          </cell>
          <cell r="X2940"/>
          <cell r="Y2940"/>
          <cell r="Z2940" t="str">
            <v>85</v>
          </cell>
          <cell r="AA2940" t="str">
            <v>Grosvenor Park</v>
          </cell>
          <cell r="AB2940"/>
          <cell r="AC2940" t="str">
            <v>85,Grosvenor Park,,SE5 0NJ</v>
          </cell>
          <cell r="AD2940" t="str">
            <v>CAMBERWELL GREEN</v>
          </cell>
          <cell r="AE2940" t="str">
            <v>SE5 0NJ</v>
          </cell>
          <cell r="AF2940">
            <v>532094</v>
          </cell>
          <cell r="AG2940">
            <v>177463</v>
          </cell>
          <cell r="AH2940" t="str">
            <v>Borough</v>
          </cell>
          <cell r="AI2940" t="str">
            <v>FY2011</v>
          </cell>
          <cell r="AJ2940" t="str">
            <v>1st</v>
          </cell>
          <cell r="AK2940">
            <v>40657</v>
          </cell>
          <cell r="AL2940">
            <v>41000</v>
          </cell>
          <cell r="AM2940">
            <v>42068</v>
          </cell>
          <cell r="AN2940"/>
          <cell r="AO2940">
            <v>41753</v>
          </cell>
          <cell r="AP2940"/>
          <cell r="AQ2940">
            <v>2</v>
          </cell>
          <cell r="AR2940" t="str">
            <v>Construction of a single storey rear extension at lower ground floor level and conversion of the property into 2 self-contained residential units comprising 1 x 1 bedroom unit at lower ground floor and 1 x 4 bedroom unit on ground, first and second floors.</v>
          </cell>
          <cell r="AS2940">
            <v>115737</v>
          </cell>
        </row>
        <row r="2941">
          <cell r="A2941" t="str">
            <v>10-AP-3785</v>
          </cell>
          <cell r="B2941" t="str">
            <v>Full</v>
          </cell>
          <cell r="C2941" t="str">
            <v>Completed</v>
          </cell>
          <cell r="D2941" t="str">
            <v>Proposed</v>
          </cell>
          <cell r="E2941" t="str">
            <v>Inner</v>
          </cell>
          <cell r="F2941">
            <v>0</v>
          </cell>
          <cell r="G2941">
            <v>1</v>
          </cell>
          <cell r="H2941">
            <v>1</v>
          </cell>
          <cell r="I2941">
            <v>2</v>
          </cell>
          <cell r="J2941" t="str">
            <v>No</v>
          </cell>
          <cell r="K2941">
            <v>1.6E-2</v>
          </cell>
          <cell r="L2941">
            <v>1.6E-2</v>
          </cell>
          <cell r="M2941">
            <v>4</v>
          </cell>
          <cell r="N2941" t="str">
            <v>Market</v>
          </cell>
          <cell r="O2941" t="str">
            <v>Private</v>
          </cell>
          <cell r="P2941" t="str">
            <v>Flat Apartment or Maisonette</v>
          </cell>
          <cell r="Q2941" t="str">
            <v>Conversion of Dwelling(s) or ancillary C3 floorspace</v>
          </cell>
          <cell r="R2941" t="str">
            <v>No</v>
          </cell>
          <cell r="S2941" t="str">
            <v>unknown</v>
          </cell>
          <cell r="T2941" t="str">
            <v>No</v>
          </cell>
          <cell r="U2941"/>
          <cell r="V2941" t="str">
            <v>Full</v>
          </cell>
          <cell r="W2941" t="str">
            <v>Borough</v>
          </cell>
          <cell r="X2941"/>
          <cell r="Y2941"/>
          <cell r="Z2941" t="str">
            <v>85</v>
          </cell>
          <cell r="AA2941" t="str">
            <v>Grosvenor Park</v>
          </cell>
          <cell r="AB2941"/>
          <cell r="AC2941" t="str">
            <v>85,Grosvenor Park,,SE5 0NJ</v>
          </cell>
          <cell r="AD2941" t="str">
            <v>CAMBERWELL GREEN</v>
          </cell>
          <cell r="AE2941" t="str">
            <v>SE5 0NJ</v>
          </cell>
          <cell r="AF2941">
            <v>532094</v>
          </cell>
          <cell r="AG2941">
            <v>177463</v>
          </cell>
          <cell r="AH2941" t="str">
            <v>Borough</v>
          </cell>
          <cell r="AI2941" t="str">
            <v>FY2011</v>
          </cell>
          <cell r="AJ2941" t="str">
            <v>1st</v>
          </cell>
          <cell r="AK2941">
            <v>40657</v>
          </cell>
          <cell r="AL2941">
            <v>41000</v>
          </cell>
          <cell r="AM2941">
            <v>42068</v>
          </cell>
          <cell r="AN2941"/>
          <cell r="AO2941">
            <v>41753</v>
          </cell>
          <cell r="AP2941"/>
          <cell r="AQ2941">
            <v>2</v>
          </cell>
          <cell r="AR2941" t="str">
            <v>Construction of a single storey rear extension at lower ground floor level and conversion of the property into 2 self-contained residential units comprising 1 x 1 bedroom unit at lower ground floor and 1 x 4 bedroom unit on ground, first and second floors.</v>
          </cell>
          <cell r="AS2941">
            <v>115737</v>
          </cell>
        </row>
        <row r="2942">
          <cell r="A2942" t="str">
            <v>11-AP-0006</v>
          </cell>
          <cell r="B2942" t="str">
            <v>Full</v>
          </cell>
          <cell r="C2942" t="str">
            <v>Completed</v>
          </cell>
          <cell r="D2942" t="str">
            <v>Proposed</v>
          </cell>
          <cell r="E2942" t="str">
            <v>Inner</v>
          </cell>
          <cell r="F2942">
            <v>0</v>
          </cell>
          <cell r="G2942">
            <v>1</v>
          </cell>
          <cell r="H2942">
            <v>1</v>
          </cell>
          <cell r="I2942">
            <v>1</v>
          </cell>
          <cell r="J2942" t="str">
            <v>No</v>
          </cell>
          <cell r="K2942">
            <v>0.114</v>
          </cell>
          <cell r="L2942">
            <v>0.114</v>
          </cell>
          <cell r="M2942">
            <v>5</v>
          </cell>
          <cell r="N2942" t="str">
            <v>Market</v>
          </cell>
          <cell r="O2942" t="str">
            <v>Private</v>
          </cell>
          <cell r="P2942" t="str">
            <v>House or Bungalow</v>
          </cell>
          <cell r="Q2942" t="str">
            <v>New Residential Building</v>
          </cell>
          <cell r="R2942" t="str">
            <v>No</v>
          </cell>
          <cell r="S2942" t="str">
            <v>unknown</v>
          </cell>
          <cell r="T2942" t="str">
            <v>No</v>
          </cell>
          <cell r="U2942"/>
          <cell r="V2942" t="str">
            <v>Full</v>
          </cell>
          <cell r="W2942" t="str">
            <v>Planning Inspectorate</v>
          </cell>
          <cell r="X2942"/>
          <cell r="Y2942"/>
          <cell r="Z2942" t="str">
            <v>Rear Of 168-190</v>
          </cell>
          <cell r="AA2942" t="str">
            <v>Friern Road</v>
          </cell>
          <cell r="AB2942"/>
          <cell r="AC2942" t="str">
            <v>Rear Of 168-190,Friern Road,,SE22 0BA</v>
          </cell>
          <cell r="AD2942" t="str">
            <v>EAST DULWICH</v>
          </cell>
          <cell r="AE2942" t="str">
            <v>SE22 0BA</v>
          </cell>
          <cell r="AF2942">
            <v>534214</v>
          </cell>
          <cell r="AG2942">
            <v>174345</v>
          </cell>
          <cell r="AH2942" t="str">
            <v>Planning Inspectorate</v>
          </cell>
          <cell r="AI2942" t="str">
            <v>FY2011</v>
          </cell>
          <cell r="AJ2942" t="str">
            <v>3rd</v>
          </cell>
          <cell r="AK2942">
            <v>40890</v>
          </cell>
          <cell r="AL2942">
            <v>41122</v>
          </cell>
          <cell r="AM2942">
            <v>41579</v>
          </cell>
          <cell r="AN2942"/>
          <cell r="AO2942">
            <v>41986</v>
          </cell>
          <cell r="AP2942"/>
          <cell r="AQ2942">
            <v>1</v>
          </cell>
          <cell r="AR2942" t="str">
            <v>Construction of a single family dwelling on basement, ground and first floor levels; access adjacent to 190 Friern Road; 2 parking spaces.</v>
          </cell>
          <cell r="AS2942">
            <v>119995</v>
          </cell>
        </row>
        <row r="2943">
          <cell r="A2943" t="str">
            <v>11-AP-0011</v>
          </cell>
          <cell r="B2943" t="str">
            <v>Full</v>
          </cell>
          <cell r="C2943" t="str">
            <v>Completed</v>
          </cell>
          <cell r="D2943" t="str">
            <v>Proposed</v>
          </cell>
          <cell r="E2943" t="str">
            <v>Inner</v>
          </cell>
          <cell r="F2943">
            <v>0</v>
          </cell>
          <cell r="G2943">
            <v>1</v>
          </cell>
          <cell r="H2943">
            <v>1</v>
          </cell>
          <cell r="I2943">
            <v>1</v>
          </cell>
          <cell r="J2943" t="str">
            <v>No</v>
          </cell>
          <cell r="K2943">
            <v>0.01</v>
          </cell>
          <cell r="L2943">
            <v>0.01</v>
          </cell>
          <cell r="M2943">
            <v>2</v>
          </cell>
          <cell r="N2943" t="str">
            <v>Market</v>
          </cell>
          <cell r="O2943" t="str">
            <v>Private</v>
          </cell>
          <cell r="P2943" t="str">
            <v>House or Bungalow</v>
          </cell>
          <cell r="Q2943" t="str">
            <v>New Residential Building</v>
          </cell>
          <cell r="R2943" t="str">
            <v>No</v>
          </cell>
          <cell r="S2943" t="str">
            <v>unknown</v>
          </cell>
          <cell r="T2943" t="str">
            <v>No</v>
          </cell>
          <cell r="U2943"/>
          <cell r="V2943" t="str">
            <v>Full</v>
          </cell>
          <cell r="W2943" t="str">
            <v>Borough</v>
          </cell>
          <cell r="X2943"/>
          <cell r="Y2943"/>
          <cell r="Z2943" t="str">
            <v>Rear Of 161</v>
          </cell>
          <cell r="AA2943" t="str">
            <v>Grove Lane</v>
          </cell>
          <cell r="AB2943"/>
          <cell r="AC2943" t="str">
            <v>Rear Of 161,Grove Lane,,SE5 8BG</v>
          </cell>
          <cell r="AD2943" t="str">
            <v>SOUTH CAMBERWELL</v>
          </cell>
          <cell r="AE2943" t="str">
            <v>SE5 8BG</v>
          </cell>
          <cell r="AF2943">
            <v>533106</v>
          </cell>
          <cell r="AG2943">
            <v>175974</v>
          </cell>
          <cell r="AH2943" t="str">
            <v>Borough</v>
          </cell>
          <cell r="AI2943" t="str">
            <v>FY2010</v>
          </cell>
          <cell r="AJ2943" t="str">
            <v>4th</v>
          </cell>
          <cell r="AK2943">
            <v>40602</v>
          </cell>
          <cell r="AL2943">
            <v>40633</v>
          </cell>
          <cell r="AM2943">
            <v>40634</v>
          </cell>
          <cell r="AN2943"/>
          <cell r="AO2943">
            <v>41698</v>
          </cell>
          <cell r="AP2943"/>
          <cell r="AQ2943">
            <v>1</v>
          </cell>
          <cell r="AR2943" t="str">
            <v>Erection of a two storey, 2 bedroom house at rear of site with associated car parking and bicycle storage.</v>
          </cell>
          <cell r="AS2943">
            <v>113748</v>
          </cell>
        </row>
        <row r="2944">
          <cell r="A2944" t="str">
            <v>11-AP-0024</v>
          </cell>
          <cell r="B2944" t="str">
            <v>Full</v>
          </cell>
          <cell r="C2944" t="str">
            <v>Completed</v>
          </cell>
          <cell r="D2944" t="str">
            <v>Proposed</v>
          </cell>
          <cell r="E2944" t="str">
            <v>Inner</v>
          </cell>
          <cell r="F2944">
            <v>0</v>
          </cell>
          <cell r="G2944">
            <v>7</v>
          </cell>
          <cell r="H2944">
            <v>7</v>
          </cell>
          <cell r="I2944">
            <v>20</v>
          </cell>
          <cell r="J2944" t="str">
            <v>No</v>
          </cell>
          <cell r="K2944">
            <v>8.5999999999999993E-2</v>
          </cell>
          <cell r="L2944">
            <v>5.7000000000000002E-2</v>
          </cell>
          <cell r="M2944">
            <v>1</v>
          </cell>
          <cell r="N2944" t="str">
            <v>Market</v>
          </cell>
          <cell r="O2944" t="str">
            <v>Private</v>
          </cell>
          <cell r="P2944" t="str">
            <v>Flat Apartment or Maisonette</v>
          </cell>
          <cell r="Q2944" t="str">
            <v>New Residential Building</v>
          </cell>
          <cell r="R2944" t="str">
            <v>No</v>
          </cell>
          <cell r="S2944" t="str">
            <v>unknown</v>
          </cell>
          <cell r="T2944" t="str">
            <v>No</v>
          </cell>
          <cell r="U2944"/>
          <cell r="V2944" t="str">
            <v>Full</v>
          </cell>
          <cell r="W2944" t="str">
            <v>Borough</v>
          </cell>
          <cell r="X2944"/>
          <cell r="Y2944"/>
          <cell r="Z2944" t="str">
            <v>18 - 22</v>
          </cell>
          <cell r="AA2944" t="str">
            <v>Grove Vale</v>
          </cell>
          <cell r="AB2944" t="str">
            <v>Railway Rise</v>
          </cell>
          <cell r="AC2944" t="str">
            <v>18 - 22,Grove Vale,Railway Rise,SE22 8EF</v>
          </cell>
          <cell r="AD2944" t="str">
            <v>EAST DULWICH</v>
          </cell>
          <cell r="AE2944" t="str">
            <v>SE22 8EF</v>
          </cell>
          <cell r="AF2944">
            <v>533476</v>
          </cell>
          <cell r="AG2944">
            <v>175358</v>
          </cell>
          <cell r="AH2944" t="str">
            <v>Borough</v>
          </cell>
          <cell r="AI2944" t="str">
            <v>FY2011</v>
          </cell>
          <cell r="AJ2944" t="str">
            <v>4th</v>
          </cell>
          <cell r="AK2944">
            <v>40998</v>
          </cell>
          <cell r="AL2944">
            <v>41675</v>
          </cell>
          <cell r="AM2944">
            <v>43465</v>
          </cell>
          <cell r="AN2944"/>
          <cell r="AO2944">
            <v>42093</v>
          </cell>
          <cell r="AP2944">
            <v>4</v>
          </cell>
          <cell r="AQ2944">
            <v>20</v>
          </cell>
          <cell r="AR2944"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2944">
            <v>122643</v>
          </cell>
        </row>
        <row r="2945">
          <cell r="A2945" t="str">
            <v>11-AP-0024</v>
          </cell>
          <cell r="B2945" t="str">
            <v>Full</v>
          </cell>
          <cell r="C2945" t="str">
            <v>Completed</v>
          </cell>
          <cell r="D2945" t="str">
            <v>Proposed</v>
          </cell>
          <cell r="E2945" t="str">
            <v>Inner</v>
          </cell>
          <cell r="F2945">
            <v>0</v>
          </cell>
          <cell r="G2945">
            <v>2</v>
          </cell>
          <cell r="H2945">
            <v>2</v>
          </cell>
          <cell r="I2945">
            <v>20</v>
          </cell>
          <cell r="J2945" t="str">
            <v>No</v>
          </cell>
          <cell r="K2945">
            <v>8.5999999999999993E-2</v>
          </cell>
          <cell r="L2945">
            <v>5.7000000000000002E-2</v>
          </cell>
          <cell r="M2945">
            <v>2</v>
          </cell>
          <cell r="N2945" t="str">
            <v>Market</v>
          </cell>
          <cell r="O2945" t="str">
            <v>Private</v>
          </cell>
          <cell r="P2945" t="str">
            <v>Flat Apartment or Maisonette</v>
          </cell>
          <cell r="Q2945" t="str">
            <v>New Residential Building</v>
          </cell>
          <cell r="R2945" t="str">
            <v>No</v>
          </cell>
          <cell r="S2945" t="str">
            <v>unknown</v>
          </cell>
          <cell r="T2945" t="str">
            <v>No</v>
          </cell>
          <cell r="U2945"/>
          <cell r="V2945" t="str">
            <v>Full</v>
          </cell>
          <cell r="W2945" t="str">
            <v>Borough</v>
          </cell>
          <cell r="X2945"/>
          <cell r="Y2945"/>
          <cell r="Z2945" t="str">
            <v>18 - 22</v>
          </cell>
          <cell r="AA2945" t="str">
            <v>Grove Vale</v>
          </cell>
          <cell r="AB2945" t="str">
            <v>Railway Rise</v>
          </cell>
          <cell r="AC2945" t="str">
            <v>18 - 22,Grove Vale,Railway Rise,SE22 8EF</v>
          </cell>
          <cell r="AD2945" t="str">
            <v>EAST DULWICH</v>
          </cell>
          <cell r="AE2945" t="str">
            <v>SE22 8EF</v>
          </cell>
          <cell r="AF2945">
            <v>533476</v>
          </cell>
          <cell r="AG2945">
            <v>175358</v>
          </cell>
          <cell r="AH2945" t="str">
            <v>Borough</v>
          </cell>
          <cell r="AI2945" t="str">
            <v>FY2011</v>
          </cell>
          <cell r="AJ2945" t="str">
            <v>4th</v>
          </cell>
          <cell r="AK2945">
            <v>40998</v>
          </cell>
          <cell r="AL2945">
            <v>41675</v>
          </cell>
          <cell r="AM2945">
            <v>43465</v>
          </cell>
          <cell r="AN2945"/>
          <cell r="AO2945">
            <v>42093</v>
          </cell>
          <cell r="AP2945">
            <v>4</v>
          </cell>
          <cell r="AQ2945">
            <v>20</v>
          </cell>
          <cell r="AR2945"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2945">
            <v>122643</v>
          </cell>
        </row>
        <row r="2946">
          <cell r="A2946" t="str">
            <v>11-AP-0024</v>
          </cell>
          <cell r="B2946" t="str">
            <v>Full</v>
          </cell>
          <cell r="C2946" t="str">
            <v>Completed</v>
          </cell>
          <cell r="D2946" t="str">
            <v>Proposed</v>
          </cell>
          <cell r="E2946" t="str">
            <v>Inner</v>
          </cell>
          <cell r="F2946">
            <v>0</v>
          </cell>
          <cell r="G2946">
            <v>4</v>
          </cell>
          <cell r="H2946">
            <v>4</v>
          </cell>
          <cell r="I2946">
            <v>20</v>
          </cell>
          <cell r="J2946" t="str">
            <v>No</v>
          </cell>
          <cell r="K2946">
            <v>8.5999999999999993E-2</v>
          </cell>
          <cell r="L2946">
            <v>5.7000000000000002E-2</v>
          </cell>
          <cell r="M2946">
            <v>3</v>
          </cell>
          <cell r="N2946" t="str">
            <v>Market</v>
          </cell>
          <cell r="O2946" t="str">
            <v>Private</v>
          </cell>
          <cell r="P2946" t="str">
            <v>Flat Apartment or Maisonette</v>
          </cell>
          <cell r="Q2946" t="str">
            <v>New Residential Building</v>
          </cell>
          <cell r="R2946" t="str">
            <v>No</v>
          </cell>
          <cell r="S2946" t="str">
            <v>unknown</v>
          </cell>
          <cell r="T2946" t="str">
            <v>No</v>
          </cell>
          <cell r="U2946"/>
          <cell r="V2946" t="str">
            <v>Full</v>
          </cell>
          <cell r="W2946" t="str">
            <v>Borough</v>
          </cell>
          <cell r="X2946"/>
          <cell r="Y2946"/>
          <cell r="Z2946" t="str">
            <v>18 - 22</v>
          </cell>
          <cell r="AA2946" t="str">
            <v>Grove Vale</v>
          </cell>
          <cell r="AB2946" t="str">
            <v>Railway Rise</v>
          </cell>
          <cell r="AC2946" t="str">
            <v>18 - 22,Grove Vale,Railway Rise,SE22 8EF</v>
          </cell>
          <cell r="AD2946" t="str">
            <v>EAST DULWICH</v>
          </cell>
          <cell r="AE2946" t="str">
            <v>SE22 8EF</v>
          </cell>
          <cell r="AF2946">
            <v>533476</v>
          </cell>
          <cell r="AG2946">
            <v>175358</v>
          </cell>
          <cell r="AH2946" t="str">
            <v>Borough</v>
          </cell>
          <cell r="AI2946" t="str">
            <v>FY2011</v>
          </cell>
          <cell r="AJ2946" t="str">
            <v>4th</v>
          </cell>
          <cell r="AK2946">
            <v>40998</v>
          </cell>
          <cell r="AL2946">
            <v>41675</v>
          </cell>
          <cell r="AM2946">
            <v>43465</v>
          </cell>
          <cell r="AN2946"/>
          <cell r="AO2946">
            <v>42093</v>
          </cell>
          <cell r="AP2946">
            <v>4</v>
          </cell>
          <cell r="AQ2946">
            <v>20</v>
          </cell>
          <cell r="AR2946"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2946">
            <v>122643</v>
          </cell>
        </row>
        <row r="2947">
          <cell r="A2947" t="str">
            <v>11-AP-0024</v>
          </cell>
          <cell r="B2947" t="str">
            <v>Full</v>
          </cell>
          <cell r="C2947" t="str">
            <v>Completed</v>
          </cell>
          <cell r="D2947" t="str">
            <v>Proposed</v>
          </cell>
          <cell r="E2947" t="str">
            <v>Inner</v>
          </cell>
          <cell r="F2947">
            <v>0</v>
          </cell>
          <cell r="G2947">
            <v>7</v>
          </cell>
          <cell r="H2947">
            <v>7</v>
          </cell>
          <cell r="I2947">
            <v>20</v>
          </cell>
          <cell r="J2947" t="str">
            <v>Yes</v>
          </cell>
          <cell r="K2947">
            <v>8.5999999999999993E-2</v>
          </cell>
          <cell r="L2947">
            <v>5.7000000000000002E-2</v>
          </cell>
          <cell r="M2947">
            <v>2</v>
          </cell>
          <cell r="N2947" t="str">
            <v>Intermediate</v>
          </cell>
          <cell r="O2947" t="str">
            <v>Housing Association</v>
          </cell>
          <cell r="P2947" t="str">
            <v>Flat Apartment or Maisonette</v>
          </cell>
          <cell r="Q2947" t="str">
            <v>New Residential Building</v>
          </cell>
          <cell r="R2947" t="str">
            <v>No</v>
          </cell>
          <cell r="S2947" t="str">
            <v>No</v>
          </cell>
          <cell r="T2947" t="str">
            <v>No</v>
          </cell>
          <cell r="U2947"/>
          <cell r="V2947" t="str">
            <v>Full</v>
          </cell>
          <cell r="W2947" t="str">
            <v>Borough</v>
          </cell>
          <cell r="X2947"/>
          <cell r="Y2947"/>
          <cell r="Z2947" t="str">
            <v>18 - 22</v>
          </cell>
          <cell r="AA2947" t="str">
            <v>Grove Vale</v>
          </cell>
          <cell r="AB2947" t="str">
            <v>Railway Rise</v>
          </cell>
          <cell r="AC2947" t="str">
            <v>18 - 22,Grove Vale,Railway Rise,SE22 8EF</v>
          </cell>
          <cell r="AD2947" t="str">
            <v>EAST DULWICH</v>
          </cell>
          <cell r="AE2947" t="str">
            <v>SE22 8EF</v>
          </cell>
          <cell r="AF2947">
            <v>533476</v>
          </cell>
          <cell r="AG2947">
            <v>175358</v>
          </cell>
          <cell r="AH2947" t="str">
            <v>Borough</v>
          </cell>
          <cell r="AI2947" t="str">
            <v>FY2011</v>
          </cell>
          <cell r="AJ2947" t="str">
            <v>4th</v>
          </cell>
          <cell r="AK2947">
            <v>40998</v>
          </cell>
          <cell r="AL2947">
            <v>41675</v>
          </cell>
          <cell r="AM2947">
            <v>43465</v>
          </cell>
          <cell r="AN2947"/>
          <cell r="AO2947">
            <v>42093</v>
          </cell>
          <cell r="AP2947">
            <v>4</v>
          </cell>
          <cell r="AQ2947">
            <v>20</v>
          </cell>
          <cell r="AR2947" t="str">
            <v>Demolition of building and erection of part 3/ 4 storey building comprising 22 residential units (7x1 and 13 x 2 and 2 x 3 bedroom flats), basement storage and associated parking  landscaping,  amenity space (shared and private) and class D1 community facility (shown as library).</v>
          </cell>
          <cell r="AS2947">
            <v>122643</v>
          </cell>
        </row>
        <row r="2948">
          <cell r="A2948" t="str">
            <v>11-AP-0027</v>
          </cell>
          <cell r="B2948" t="str">
            <v>S191 Certificate of Existing Lawful Use</v>
          </cell>
          <cell r="C2948" t="str">
            <v>Completed</v>
          </cell>
          <cell r="D2948" t="str">
            <v>Existing</v>
          </cell>
          <cell r="E2948" t="str">
            <v>Inner</v>
          </cell>
          <cell r="F2948">
            <v>3</v>
          </cell>
          <cell r="G2948">
            <v>0</v>
          </cell>
          <cell r="H2948">
            <v>-3</v>
          </cell>
          <cell r="I2948">
            <v>1</v>
          </cell>
          <cell r="J2948" t="str">
            <v>No</v>
          </cell>
          <cell r="K2948">
            <v>1.6E-2</v>
          </cell>
          <cell r="L2948">
            <v>1.6E-2</v>
          </cell>
          <cell r="M2948">
            <v>1</v>
          </cell>
          <cell r="N2948" t="str">
            <v>Market</v>
          </cell>
          <cell r="O2948" t="str">
            <v>Private</v>
          </cell>
          <cell r="P2948" t="str">
            <v>Flat Apartment or Maisonette</v>
          </cell>
          <cell r="Q2948" t="str">
            <v>Conversion of Dwelling(s) or ancillary C3 floorspace</v>
          </cell>
          <cell r="R2948" t="str">
            <v>No</v>
          </cell>
          <cell r="S2948" t="str">
            <v>unknown</v>
          </cell>
          <cell r="T2948" t="str">
            <v>No</v>
          </cell>
          <cell r="U2948" t="str">
            <v>N/A</v>
          </cell>
          <cell r="V2948" t="str">
            <v>S191 Certificate of Existing Lawful Use</v>
          </cell>
          <cell r="W2948" t="str">
            <v>Borough</v>
          </cell>
          <cell r="X2948"/>
          <cell r="Y2948"/>
          <cell r="Z2948" t="str">
            <v>1</v>
          </cell>
          <cell r="AA2948" t="str">
            <v>Shenley Road</v>
          </cell>
          <cell r="AB2948"/>
          <cell r="AC2948" t="str">
            <v>1,Shenley Road,,SE5 8ND</v>
          </cell>
          <cell r="AD2948" t="str">
            <v>BRUNSWICK PARK</v>
          </cell>
          <cell r="AE2948" t="str">
            <v>SE5 8ND</v>
          </cell>
          <cell r="AF2948">
            <v>533406</v>
          </cell>
          <cell r="AG2948">
            <v>176676</v>
          </cell>
          <cell r="AH2948" t="str">
            <v>Borough</v>
          </cell>
          <cell r="AI2948" t="str">
            <v>FY2010</v>
          </cell>
          <cell r="AJ2948" t="str">
            <v>4th</v>
          </cell>
          <cell r="AK2948">
            <v>40599</v>
          </cell>
          <cell r="AL2948">
            <v>40599</v>
          </cell>
          <cell r="AM2948">
            <v>40599</v>
          </cell>
          <cell r="AN2948"/>
          <cell r="AO2948">
            <v>41695</v>
          </cell>
          <cell r="AP2948"/>
          <cell r="AQ2948">
            <v>1</v>
          </cell>
          <cell r="AR2948" t="str">
            <v>Conversion from 3 flats into 1 single dwelling</v>
          </cell>
          <cell r="AS2948">
            <v>113179</v>
          </cell>
        </row>
        <row r="2949">
          <cell r="A2949" t="str">
            <v>11-AP-0027</v>
          </cell>
          <cell r="B2949" t="str">
            <v>S191 Certificate of Existing Lawful Use</v>
          </cell>
          <cell r="C2949" t="str">
            <v>Completed</v>
          </cell>
          <cell r="D2949" t="str">
            <v>Proposed</v>
          </cell>
          <cell r="E2949" t="str">
            <v>Inner</v>
          </cell>
          <cell r="F2949">
            <v>0</v>
          </cell>
          <cell r="G2949">
            <v>1</v>
          </cell>
          <cell r="H2949">
            <v>1</v>
          </cell>
          <cell r="I2949">
            <v>1</v>
          </cell>
          <cell r="J2949" t="str">
            <v>No</v>
          </cell>
          <cell r="K2949">
            <v>1.6E-2</v>
          </cell>
          <cell r="L2949">
            <v>1.6E-2</v>
          </cell>
          <cell r="M2949">
            <v>5</v>
          </cell>
          <cell r="N2949" t="str">
            <v>Market</v>
          </cell>
          <cell r="O2949" t="str">
            <v>Private</v>
          </cell>
          <cell r="P2949" t="str">
            <v>House or Bungalow</v>
          </cell>
          <cell r="Q2949" t="str">
            <v>Conversion of Dwelling(s) or ancillary C3 floorspace</v>
          </cell>
          <cell r="R2949" t="str">
            <v>No</v>
          </cell>
          <cell r="S2949" t="str">
            <v>unknown</v>
          </cell>
          <cell r="T2949" t="str">
            <v>No</v>
          </cell>
          <cell r="U2949"/>
          <cell r="V2949" t="str">
            <v>S191 Certificate of Existing Lawful Use</v>
          </cell>
          <cell r="W2949" t="str">
            <v>Borough</v>
          </cell>
          <cell r="X2949"/>
          <cell r="Y2949"/>
          <cell r="Z2949" t="str">
            <v>1</v>
          </cell>
          <cell r="AA2949" t="str">
            <v>Shenley Road</v>
          </cell>
          <cell r="AB2949"/>
          <cell r="AC2949" t="str">
            <v>1,Shenley Road,,SE5 8ND</v>
          </cell>
          <cell r="AD2949" t="str">
            <v>BRUNSWICK PARK</v>
          </cell>
          <cell r="AE2949" t="str">
            <v>SE5 8ND</v>
          </cell>
          <cell r="AF2949">
            <v>533406</v>
          </cell>
          <cell r="AG2949">
            <v>176676</v>
          </cell>
          <cell r="AH2949" t="str">
            <v>Borough</v>
          </cell>
          <cell r="AI2949" t="str">
            <v>FY2010</v>
          </cell>
          <cell r="AJ2949" t="str">
            <v>4th</v>
          </cell>
          <cell r="AK2949">
            <v>40599</v>
          </cell>
          <cell r="AL2949">
            <v>40599</v>
          </cell>
          <cell r="AM2949">
            <v>40599</v>
          </cell>
          <cell r="AN2949"/>
          <cell r="AO2949">
            <v>41695</v>
          </cell>
          <cell r="AP2949"/>
          <cell r="AQ2949">
            <v>1</v>
          </cell>
          <cell r="AR2949" t="str">
            <v>Conversion from 3 flats into 1 single dwelling</v>
          </cell>
          <cell r="AS2949">
            <v>113179</v>
          </cell>
        </row>
        <row r="2950">
          <cell r="A2950" t="str">
            <v>11-AP-0032</v>
          </cell>
          <cell r="B2950" t="str">
            <v>Full</v>
          </cell>
          <cell r="C2950" t="str">
            <v>Lapsed</v>
          </cell>
          <cell r="D2950" t="str">
            <v>Existing</v>
          </cell>
          <cell r="E2950" t="str">
            <v>Inner</v>
          </cell>
          <cell r="F2950">
            <v>1</v>
          </cell>
          <cell r="G2950">
            <v>0</v>
          </cell>
          <cell r="H2950">
            <v>-1</v>
          </cell>
          <cell r="I2950">
            <v>2</v>
          </cell>
          <cell r="J2950" t="str">
            <v>No</v>
          </cell>
          <cell r="K2950">
            <v>1.4E-2</v>
          </cell>
          <cell r="L2950">
            <v>1.4E-2</v>
          </cell>
          <cell r="M2950">
            <v>2</v>
          </cell>
          <cell r="N2950" t="str">
            <v>Market</v>
          </cell>
          <cell r="O2950" t="str">
            <v>Private</v>
          </cell>
          <cell r="P2950" t="str">
            <v>Flat Apartment or Maisonette</v>
          </cell>
          <cell r="Q2950" t="str">
            <v>Conversion of Dwelling(s) or ancillary C3 floorspace</v>
          </cell>
          <cell r="R2950" t="str">
            <v>No</v>
          </cell>
          <cell r="S2950" t="str">
            <v>unknown</v>
          </cell>
          <cell r="T2950" t="str">
            <v>No</v>
          </cell>
          <cell r="U2950" t="str">
            <v>N/A</v>
          </cell>
          <cell r="V2950" t="str">
            <v>Full</v>
          </cell>
          <cell r="W2950" t="str">
            <v>Borough</v>
          </cell>
          <cell r="X2950"/>
          <cell r="Y2950"/>
          <cell r="Z2950" t="str">
            <v>21</v>
          </cell>
          <cell r="AA2950" t="str">
            <v>Grosvenor Terrace</v>
          </cell>
          <cell r="AB2950"/>
          <cell r="AC2950" t="str">
            <v>21,Grosvenor Terrace,,SE5 0NP</v>
          </cell>
          <cell r="AD2950" t="str">
            <v>CAMBERWELL GREEN</v>
          </cell>
          <cell r="AE2950" t="str">
            <v>SE5 0NP</v>
          </cell>
          <cell r="AF2950">
            <v>532306</v>
          </cell>
          <cell r="AG2950">
            <v>177692</v>
          </cell>
          <cell r="AH2950" t="str">
            <v>Borough</v>
          </cell>
          <cell r="AI2950" t="str">
            <v>FY2011</v>
          </cell>
          <cell r="AJ2950" t="str">
            <v>4th</v>
          </cell>
          <cell r="AK2950">
            <v>40969</v>
          </cell>
          <cell r="AL2950"/>
          <cell r="AM2950"/>
          <cell r="AN2950"/>
          <cell r="AO2950">
            <v>42064</v>
          </cell>
          <cell r="AP2950"/>
          <cell r="AQ2950">
            <v>2</v>
          </cell>
          <cell r="AR2950" t="str">
            <v>Conversion of existing property to provide two self contained residential units (1 x two bedroom and 1 x three bedroom) maisonettes.</v>
          </cell>
          <cell r="AS2950">
            <v>127179</v>
          </cell>
        </row>
        <row r="2951">
          <cell r="A2951" t="str">
            <v>11-AP-0032</v>
          </cell>
          <cell r="B2951" t="str">
            <v>Full</v>
          </cell>
          <cell r="C2951" t="str">
            <v>Lapsed</v>
          </cell>
          <cell r="D2951" t="str">
            <v>Existing</v>
          </cell>
          <cell r="E2951" t="str">
            <v>Inner</v>
          </cell>
          <cell r="F2951">
            <v>1</v>
          </cell>
          <cell r="G2951">
            <v>0</v>
          </cell>
          <cell r="H2951">
            <v>-1</v>
          </cell>
          <cell r="I2951">
            <v>2</v>
          </cell>
          <cell r="J2951" t="str">
            <v>No</v>
          </cell>
          <cell r="K2951">
            <v>1.4E-2</v>
          </cell>
          <cell r="L2951">
            <v>1.4E-2</v>
          </cell>
          <cell r="M2951">
            <v>4</v>
          </cell>
          <cell r="N2951" t="str">
            <v>Market</v>
          </cell>
          <cell r="O2951" t="str">
            <v>Private</v>
          </cell>
          <cell r="P2951" t="str">
            <v>Flat Apartment or Maisonette</v>
          </cell>
          <cell r="Q2951" t="str">
            <v>Conversion of Dwelling(s) or ancillary C3 floorspace</v>
          </cell>
          <cell r="R2951" t="str">
            <v>No</v>
          </cell>
          <cell r="S2951" t="str">
            <v>unknown</v>
          </cell>
          <cell r="T2951" t="str">
            <v>No</v>
          </cell>
          <cell r="U2951" t="str">
            <v>N/A</v>
          </cell>
          <cell r="V2951" t="str">
            <v>Full</v>
          </cell>
          <cell r="W2951" t="str">
            <v>Borough</v>
          </cell>
          <cell r="X2951"/>
          <cell r="Y2951"/>
          <cell r="Z2951" t="str">
            <v>21</v>
          </cell>
          <cell r="AA2951" t="str">
            <v>Grosvenor Terrace</v>
          </cell>
          <cell r="AB2951"/>
          <cell r="AC2951" t="str">
            <v>21,Grosvenor Terrace,,SE5 0NP</v>
          </cell>
          <cell r="AD2951" t="str">
            <v>CAMBERWELL GREEN</v>
          </cell>
          <cell r="AE2951" t="str">
            <v>SE5 0NP</v>
          </cell>
          <cell r="AF2951">
            <v>532306</v>
          </cell>
          <cell r="AG2951">
            <v>177692</v>
          </cell>
          <cell r="AH2951" t="str">
            <v>Borough</v>
          </cell>
          <cell r="AI2951" t="str">
            <v>FY2011</v>
          </cell>
          <cell r="AJ2951" t="str">
            <v>4th</v>
          </cell>
          <cell r="AK2951">
            <v>40969</v>
          </cell>
          <cell r="AL2951"/>
          <cell r="AM2951"/>
          <cell r="AN2951"/>
          <cell r="AO2951">
            <v>42064</v>
          </cell>
          <cell r="AP2951"/>
          <cell r="AQ2951">
            <v>2</v>
          </cell>
          <cell r="AR2951" t="str">
            <v>Conversion of existing property to provide two self contained residential units (1 x two bedroom and 1 x three bedroom) maisonettes.</v>
          </cell>
          <cell r="AS2951">
            <v>127179</v>
          </cell>
        </row>
        <row r="2952">
          <cell r="A2952" t="str">
            <v>11-AP-0032</v>
          </cell>
          <cell r="B2952" t="str">
            <v>Full</v>
          </cell>
          <cell r="C2952" t="str">
            <v>Lapsed</v>
          </cell>
          <cell r="D2952" t="str">
            <v>Proposed</v>
          </cell>
          <cell r="E2952" t="str">
            <v>Inner</v>
          </cell>
          <cell r="F2952">
            <v>0</v>
          </cell>
          <cell r="G2952">
            <v>1</v>
          </cell>
          <cell r="H2952">
            <v>1</v>
          </cell>
          <cell r="I2952">
            <v>2</v>
          </cell>
          <cell r="J2952" t="str">
            <v>No</v>
          </cell>
          <cell r="K2952">
            <v>1.4E-2</v>
          </cell>
          <cell r="L2952">
            <v>1.4E-2</v>
          </cell>
          <cell r="M2952">
            <v>2</v>
          </cell>
          <cell r="N2952" t="str">
            <v>Market</v>
          </cell>
          <cell r="O2952" t="str">
            <v>Private</v>
          </cell>
          <cell r="P2952" t="str">
            <v>Flat Apartment or Maisonette</v>
          </cell>
          <cell r="Q2952" t="str">
            <v>Conversion of Dwelling(s) or ancillary C3 floorspace</v>
          </cell>
          <cell r="R2952" t="str">
            <v>No</v>
          </cell>
          <cell r="S2952" t="str">
            <v>unknown</v>
          </cell>
          <cell r="T2952" t="str">
            <v>No</v>
          </cell>
          <cell r="U2952"/>
          <cell r="V2952" t="str">
            <v>Full</v>
          </cell>
          <cell r="W2952" t="str">
            <v>Borough</v>
          </cell>
          <cell r="X2952"/>
          <cell r="Y2952"/>
          <cell r="Z2952" t="str">
            <v>21</v>
          </cell>
          <cell r="AA2952" t="str">
            <v>Grosvenor Terrace</v>
          </cell>
          <cell r="AB2952"/>
          <cell r="AC2952" t="str">
            <v>21,Grosvenor Terrace,,SE5 0NP</v>
          </cell>
          <cell r="AD2952" t="str">
            <v>CAMBERWELL GREEN</v>
          </cell>
          <cell r="AE2952" t="str">
            <v>SE5 0NP</v>
          </cell>
          <cell r="AF2952">
            <v>532306</v>
          </cell>
          <cell r="AG2952">
            <v>177692</v>
          </cell>
          <cell r="AH2952" t="str">
            <v>Borough</v>
          </cell>
          <cell r="AI2952" t="str">
            <v>FY2011</v>
          </cell>
          <cell r="AJ2952" t="str">
            <v>4th</v>
          </cell>
          <cell r="AK2952">
            <v>40969</v>
          </cell>
          <cell r="AL2952"/>
          <cell r="AM2952"/>
          <cell r="AN2952"/>
          <cell r="AO2952">
            <v>42064</v>
          </cell>
          <cell r="AP2952"/>
          <cell r="AQ2952">
            <v>2</v>
          </cell>
          <cell r="AR2952" t="str">
            <v>Conversion of existing property to provide two self contained residential units (1 x two bedroom and 1 x three bedroom) maisonettes.</v>
          </cell>
          <cell r="AS2952">
            <v>127179</v>
          </cell>
        </row>
        <row r="2953">
          <cell r="A2953" t="str">
            <v>11-AP-0032</v>
          </cell>
          <cell r="B2953" t="str">
            <v>Full</v>
          </cell>
          <cell r="C2953" t="str">
            <v>Lapsed</v>
          </cell>
          <cell r="D2953" t="str">
            <v>Proposed</v>
          </cell>
          <cell r="E2953" t="str">
            <v>Inner</v>
          </cell>
          <cell r="F2953">
            <v>0</v>
          </cell>
          <cell r="G2953">
            <v>1</v>
          </cell>
          <cell r="H2953">
            <v>1</v>
          </cell>
          <cell r="I2953">
            <v>2</v>
          </cell>
          <cell r="J2953" t="str">
            <v>No</v>
          </cell>
          <cell r="K2953">
            <v>1.4E-2</v>
          </cell>
          <cell r="L2953">
            <v>1.4E-2</v>
          </cell>
          <cell r="M2953">
            <v>3</v>
          </cell>
          <cell r="N2953" t="str">
            <v>Market</v>
          </cell>
          <cell r="O2953" t="str">
            <v>Private</v>
          </cell>
          <cell r="P2953" t="str">
            <v>Flat Apartment or Maisonette</v>
          </cell>
          <cell r="Q2953" t="str">
            <v>Conversion of Dwelling(s) or ancillary C3 floorspace</v>
          </cell>
          <cell r="R2953" t="str">
            <v>No</v>
          </cell>
          <cell r="S2953" t="str">
            <v>unknown</v>
          </cell>
          <cell r="T2953" t="str">
            <v>No</v>
          </cell>
          <cell r="U2953"/>
          <cell r="V2953" t="str">
            <v>Full</v>
          </cell>
          <cell r="W2953" t="str">
            <v>Borough</v>
          </cell>
          <cell r="X2953"/>
          <cell r="Y2953"/>
          <cell r="Z2953" t="str">
            <v>21</v>
          </cell>
          <cell r="AA2953" t="str">
            <v>Grosvenor Terrace</v>
          </cell>
          <cell r="AB2953"/>
          <cell r="AC2953" t="str">
            <v>21,Grosvenor Terrace,,SE5 0NP</v>
          </cell>
          <cell r="AD2953" t="str">
            <v>CAMBERWELL GREEN</v>
          </cell>
          <cell r="AE2953" t="str">
            <v>SE5 0NP</v>
          </cell>
          <cell r="AF2953">
            <v>532306</v>
          </cell>
          <cell r="AG2953">
            <v>177692</v>
          </cell>
          <cell r="AH2953" t="str">
            <v>Borough</v>
          </cell>
          <cell r="AI2953" t="str">
            <v>FY2011</v>
          </cell>
          <cell r="AJ2953" t="str">
            <v>4th</v>
          </cell>
          <cell r="AK2953">
            <v>40969</v>
          </cell>
          <cell r="AL2953"/>
          <cell r="AM2953"/>
          <cell r="AN2953"/>
          <cell r="AO2953">
            <v>42064</v>
          </cell>
          <cell r="AP2953"/>
          <cell r="AQ2953">
            <v>2</v>
          </cell>
          <cell r="AR2953" t="str">
            <v>Conversion of existing property to provide two self contained residential units (1 x two bedroom and 1 x three bedroom) maisonettes.</v>
          </cell>
          <cell r="AS2953">
            <v>127179</v>
          </cell>
        </row>
        <row r="2954">
          <cell r="A2954" t="str">
            <v>11-AP-0059</v>
          </cell>
          <cell r="B2954" t="str">
            <v>Full</v>
          </cell>
          <cell r="C2954" t="str">
            <v>Lapsed</v>
          </cell>
          <cell r="D2954" t="str">
            <v>Existing</v>
          </cell>
          <cell r="E2954" t="str">
            <v>Inner</v>
          </cell>
          <cell r="F2954">
            <v>1</v>
          </cell>
          <cell r="G2954">
            <v>0</v>
          </cell>
          <cell r="H2954">
            <v>-1</v>
          </cell>
          <cell r="I2954">
            <v>2</v>
          </cell>
          <cell r="J2954" t="str">
            <v>No</v>
          </cell>
          <cell r="K2954">
            <v>1.2E-2</v>
          </cell>
          <cell r="L2954">
            <v>1.2E-2</v>
          </cell>
          <cell r="M2954"/>
          <cell r="N2954" t="str">
            <v>Market</v>
          </cell>
          <cell r="O2954" t="str">
            <v>Private</v>
          </cell>
          <cell r="P2954" t="str">
            <v>Flat Apartment or Maisonette</v>
          </cell>
          <cell r="Q2954" t="str">
            <v>Conversion of Dwelling(s) or ancillary C3 floorspace</v>
          </cell>
          <cell r="R2954" t="str">
            <v>No</v>
          </cell>
          <cell r="S2954" t="str">
            <v>unknown</v>
          </cell>
          <cell r="T2954" t="str">
            <v>No</v>
          </cell>
          <cell r="U2954" t="str">
            <v>N/A</v>
          </cell>
          <cell r="V2954" t="str">
            <v>Full</v>
          </cell>
          <cell r="W2954" t="str">
            <v>Borough</v>
          </cell>
          <cell r="X2954"/>
          <cell r="Y2954" t="str">
            <v>First And Second Floors</v>
          </cell>
          <cell r="Z2954" t="str">
            <v>62</v>
          </cell>
          <cell r="AA2954" t="str">
            <v>Nunhead Lane</v>
          </cell>
          <cell r="AB2954"/>
          <cell r="AC2954" t="str">
            <v>First And Second Floors62,Nunhead Lane,,SE15 3QE</v>
          </cell>
          <cell r="AD2954" t="str">
            <v>NUNHEAD</v>
          </cell>
          <cell r="AE2954" t="str">
            <v>SE15 3QE</v>
          </cell>
          <cell r="AF2954">
            <v>534933</v>
          </cell>
          <cell r="AG2954">
            <v>175731</v>
          </cell>
          <cell r="AH2954" t="str">
            <v>Borough</v>
          </cell>
          <cell r="AI2954" t="str">
            <v>FY2010</v>
          </cell>
          <cell r="AJ2954" t="str">
            <v>4th</v>
          </cell>
          <cell r="AK2954">
            <v>40610</v>
          </cell>
          <cell r="AL2954"/>
          <cell r="AM2954"/>
          <cell r="AN2954"/>
          <cell r="AO2954">
            <v>41706</v>
          </cell>
          <cell r="AP2954"/>
          <cell r="AQ2954">
            <v>2</v>
          </cell>
          <cell r="AR2954" t="str">
            <v>Conversion of first and second floors into two studio flats (no external alterations).</v>
          </cell>
          <cell r="AS2954">
            <v>113395</v>
          </cell>
        </row>
        <row r="2955">
          <cell r="A2955" t="str">
            <v>11-AP-0059</v>
          </cell>
          <cell r="B2955" t="str">
            <v>Full</v>
          </cell>
          <cell r="C2955" t="str">
            <v>Lapsed</v>
          </cell>
          <cell r="D2955" t="str">
            <v>Proposed</v>
          </cell>
          <cell r="E2955" t="str">
            <v>Inner</v>
          </cell>
          <cell r="F2955">
            <v>0</v>
          </cell>
          <cell r="G2955">
            <v>2</v>
          </cell>
          <cell r="H2955">
            <v>2</v>
          </cell>
          <cell r="I2955">
            <v>2</v>
          </cell>
          <cell r="J2955" t="str">
            <v>No</v>
          </cell>
          <cell r="K2955">
            <v>1.2E-2</v>
          </cell>
          <cell r="L2955">
            <v>1.2E-2</v>
          </cell>
          <cell r="M2955">
            <v>1</v>
          </cell>
          <cell r="N2955" t="str">
            <v>Market</v>
          </cell>
          <cell r="O2955" t="str">
            <v>Private</v>
          </cell>
          <cell r="P2955" t="str">
            <v>Studio or S/C Bedsit</v>
          </cell>
          <cell r="Q2955" t="str">
            <v>Conversion of Dwelling(s) or ancillary C3 floorspace</v>
          </cell>
          <cell r="R2955" t="str">
            <v>No</v>
          </cell>
          <cell r="S2955" t="str">
            <v>unknown</v>
          </cell>
          <cell r="T2955" t="str">
            <v>No</v>
          </cell>
          <cell r="U2955"/>
          <cell r="V2955" t="str">
            <v>Full</v>
          </cell>
          <cell r="W2955" t="str">
            <v>Borough</v>
          </cell>
          <cell r="X2955"/>
          <cell r="Y2955" t="str">
            <v>First And Second Floors</v>
          </cell>
          <cell r="Z2955" t="str">
            <v>62</v>
          </cell>
          <cell r="AA2955" t="str">
            <v>Nunhead Lane</v>
          </cell>
          <cell r="AB2955"/>
          <cell r="AC2955" t="str">
            <v>First And Second Floors62,Nunhead Lane,,SE15 3QE</v>
          </cell>
          <cell r="AD2955" t="str">
            <v>NUNHEAD</v>
          </cell>
          <cell r="AE2955" t="str">
            <v>SE15 3QE</v>
          </cell>
          <cell r="AF2955">
            <v>534933</v>
          </cell>
          <cell r="AG2955">
            <v>175731</v>
          </cell>
          <cell r="AH2955" t="str">
            <v>Borough</v>
          </cell>
          <cell r="AI2955" t="str">
            <v>FY2010</v>
          </cell>
          <cell r="AJ2955" t="str">
            <v>4th</v>
          </cell>
          <cell r="AK2955">
            <v>40610</v>
          </cell>
          <cell r="AL2955"/>
          <cell r="AM2955"/>
          <cell r="AN2955"/>
          <cell r="AO2955">
            <v>41706</v>
          </cell>
          <cell r="AP2955"/>
          <cell r="AQ2955">
            <v>2</v>
          </cell>
          <cell r="AR2955" t="str">
            <v>Conversion of first and second floors into two studio flats (no external alterations).</v>
          </cell>
          <cell r="AS2955">
            <v>113395</v>
          </cell>
        </row>
        <row r="2956">
          <cell r="A2956" t="str">
            <v>11-AP-0060</v>
          </cell>
          <cell r="B2956" t="str">
            <v>Full</v>
          </cell>
          <cell r="C2956" t="str">
            <v>Lapsed</v>
          </cell>
          <cell r="D2956" t="str">
            <v>Existing</v>
          </cell>
          <cell r="E2956" t="str">
            <v>Inner</v>
          </cell>
          <cell r="F2956">
            <v>1</v>
          </cell>
          <cell r="G2956">
            <v>0</v>
          </cell>
          <cell r="H2956">
            <v>-1</v>
          </cell>
          <cell r="I2956">
            <v>2</v>
          </cell>
          <cell r="J2956" t="str">
            <v>No</v>
          </cell>
          <cell r="K2956">
            <v>1.2E-2</v>
          </cell>
          <cell r="L2956">
            <v>1.2E-2</v>
          </cell>
          <cell r="M2956"/>
          <cell r="N2956" t="str">
            <v>Market</v>
          </cell>
          <cell r="O2956" t="str">
            <v>Private</v>
          </cell>
          <cell r="P2956" t="str">
            <v>Flat Apartment or Maisonette</v>
          </cell>
          <cell r="Q2956" t="str">
            <v>Conversion of Dwelling(s) or ancillary C3 floorspace</v>
          </cell>
          <cell r="R2956" t="str">
            <v>No</v>
          </cell>
          <cell r="S2956" t="str">
            <v>unknown</v>
          </cell>
          <cell r="T2956" t="str">
            <v>No</v>
          </cell>
          <cell r="U2956" t="str">
            <v>N/A</v>
          </cell>
          <cell r="V2956" t="str">
            <v>Full</v>
          </cell>
          <cell r="W2956" t="str">
            <v>Borough</v>
          </cell>
          <cell r="X2956"/>
          <cell r="Y2956" t="str">
            <v>First And Second Floors</v>
          </cell>
          <cell r="Z2956" t="str">
            <v>64</v>
          </cell>
          <cell r="AA2956" t="str">
            <v>Nunhead Lane</v>
          </cell>
          <cell r="AB2956"/>
          <cell r="AC2956" t="str">
            <v>First And Second Floors64,Nunhead Lane,,SE15 3QE</v>
          </cell>
          <cell r="AD2956" t="str">
            <v>NUNHEAD</v>
          </cell>
          <cell r="AE2956" t="str">
            <v>SE15 3QE</v>
          </cell>
          <cell r="AF2956">
            <v>534940</v>
          </cell>
          <cell r="AG2956">
            <v>175734</v>
          </cell>
          <cell r="AH2956" t="str">
            <v>Borough</v>
          </cell>
          <cell r="AI2956" t="str">
            <v>FY2010</v>
          </cell>
          <cell r="AJ2956" t="str">
            <v>4th</v>
          </cell>
          <cell r="AK2956">
            <v>40610</v>
          </cell>
          <cell r="AL2956"/>
          <cell r="AM2956"/>
          <cell r="AN2956"/>
          <cell r="AO2956">
            <v>41706</v>
          </cell>
          <cell r="AP2956"/>
          <cell r="AQ2956">
            <v>2</v>
          </cell>
          <cell r="AR2956" t="str">
            <v>Conversion of first and second floors into two studio flats (no external alterations).</v>
          </cell>
          <cell r="AS2956">
            <v>113396</v>
          </cell>
        </row>
        <row r="2957">
          <cell r="A2957" t="str">
            <v>11-AP-0060</v>
          </cell>
          <cell r="B2957" t="str">
            <v>Full</v>
          </cell>
          <cell r="C2957" t="str">
            <v>Lapsed</v>
          </cell>
          <cell r="D2957" t="str">
            <v>Proposed</v>
          </cell>
          <cell r="E2957" t="str">
            <v>Inner</v>
          </cell>
          <cell r="F2957">
            <v>0</v>
          </cell>
          <cell r="G2957">
            <v>2</v>
          </cell>
          <cell r="H2957">
            <v>2</v>
          </cell>
          <cell r="I2957">
            <v>2</v>
          </cell>
          <cell r="J2957" t="str">
            <v>No</v>
          </cell>
          <cell r="K2957">
            <v>1.2E-2</v>
          </cell>
          <cell r="L2957">
            <v>1.2E-2</v>
          </cell>
          <cell r="M2957">
            <v>1</v>
          </cell>
          <cell r="N2957" t="str">
            <v>Market</v>
          </cell>
          <cell r="O2957" t="str">
            <v>Private</v>
          </cell>
          <cell r="P2957" t="str">
            <v>Studio or S/C Bedsit</v>
          </cell>
          <cell r="Q2957" t="str">
            <v>Conversion of Dwelling(s) or ancillary C3 floorspace</v>
          </cell>
          <cell r="R2957" t="str">
            <v>No</v>
          </cell>
          <cell r="S2957" t="str">
            <v>unknown</v>
          </cell>
          <cell r="T2957" t="str">
            <v>No</v>
          </cell>
          <cell r="U2957"/>
          <cell r="V2957" t="str">
            <v>Full</v>
          </cell>
          <cell r="W2957" t="str">
            <v>Borough</v>
          </cell>
          <cell r="X2957"/>
          <cell r="Y2957" t="str">
            <v>First And Second Floors</v>
          </cell>
          <cell r="Z2957" t="str">
            <v>64</v>
          </cell>
          <cell r="AA2957" t="str">
            <v>Nunhead Lane</v>
          </cell>
          <cell r="AB2957"/>
          <cell r="AC2957" t="str">
            <v>First And Second Floors64,Nunhead Lane,,SE15 3QE</v>
          </cell>
          <cell r="AD2957" t="str">
            <v>NUNHEAD</v>
          </cell>
          <cell r="AE2957" t="str">
            <v>SE15 3QE</v>
          </cell>
          <cell r="AF2957">
            <v>534940</v>
          </cell>
          <cell r="AG2957">
            <v>175734</v>
          </cell>
          <cell r="AH2957" t="str">
            <v>Borough</v>
          </cell>
          <cell r="AI2957" t="str">
            <v>FY2010</v>
          </cell>
          <cell r="AJ2957" t="str">
            <v>4th</v>
          </cell>
          <cell r="AK2957">
            <v>40610</v>
          </cell>
          <cell r="AL2957"/>
          <cell r="AM2957"/>
          <cell r="AN2957"/>
          <cell r="AO2957">
            <v>41706</v>
          </cell>
          <cell r="AP2957"/>
          <cell r="AQ2957">
            <v>2</v>
          </cell>
          <cell r="AR2957" t="str">
            <v>Conversion of first and second floors into two studio flats (no external alterations).</v>
          </cell>
          <cell r="AS2957">
            <v>113396</v>
          </cell>
        </row>
        <row r="2958">
          <cell r="A2958" t="str">
            <v>11-AP-0083</v>
          </cell>
          <cell r="B2958" t="str">
            <v>Full</v>
          </cell>
          <cell r="C2958" t="str">
            <v>Completed</v>
          </cell>
          <cell r="D2958" t="str">
            <v>Existing</v>
          </cell>
          <cell r="E2958" t="str">
            <v>Inner</v>
          </cell>
          <cell r="F2958">
            <v>1</v>
          </cell>
          <cell r="G2958">
            <v>0</v>
          </cell>
          <cell r="H2958">
            <v>-1</v>
          </cell>
          <cell r="I2958">
            <v>2</v>
          </cell>
          <cell r="J2958" t="str">
            <v>No</v>
          </cell>
          <cell r="K2958">
            <v>7.0000000000000001E-3</v>
          </cell>
          <cell r="L2958">
            <v>7.0000000000000001E-3</v>
          </cell>
          <cell r="M2958">
            <v>3</v>
          </cell>
          <cell r="N2958" t="str">
            <v>Market</v>
          </cell>
          <cell r="O2958" t="str">
            <v>Private</v>
          </cell>
          <cell r="P2958" t="str">
            <v>Flat Apartment or Maisonette</v>
          </cell>
          <cell r="Q2958" t="str">
            <v>Conversion of Dwelling(s) or ancillary C3 floorspace</v>
          </cell>
          <cell r="R2958" t="str">
            <v>No</v>
          </cell>
          <cell r="S2958" t="str">
            <v>unknown</v>
          </cell>
          <cell r="T2958" t="str">
            <v>No</v>
          </cell>
          <cell r="U2958" t="str">
            <v>N/A</v>
          </cell>
          <cell r="V2958" t="str">
            <v>Full</v>
          </cell>
          <cell r="W2958" t="str">
            <v>Borough</v>
          </cell>
          <cell r="X2958"/>
          <cell r="Y2958"/>
          <cell r="Z2958" t="str">
            <v>1c</v>
          </cell>
          <cell r="AA2958" t="str">
            <v>Ilderton Road</v>
          </cell>
          <cell r="AB2958"/>
          <cell r="AC2958" t="str">
            <v>1c,Ilderton Road,,SE16 3JU</v>
          </cell>
          <cell r="AD2958" t="str">
            <v>LIVESEY</v>
          </cell>
          <cell r="AE2958" t="str">
            <v>SE16 3JU</v>
          </cell>
          <cell r="AF2958">
            <v>534958</v>
          </cell>
          <cell r="AG2958">
            <v>178388</v>
          </cell>
          <cell r="AH2958" t="str">
            <v>Borough</v>
          </cell>
          <cell r="AI2958" t="str">
            <v>FY2011</v>
          </cell>
          <cell r="AJ2958" t="str">
            <v>3rd</v>
          </cell>
          <cell r="AK2958">
            <v>40823</v>
          </cell>
          <cell r="AL2958">
            <v>41000</v>
          </cell>
          <cell r="AM2958">
            <v>41275</v>
          </cell>
          <cell r="AN2958"/>
          <cell r="AO2958">
            <v>41919</v>
          </cell>
          <cell r="AP2958"/>
          <cell r="AQ2958">
            <v>2</v>
          </cell>
          <cell r="AR2958" t="str">
            <v>Existing residential unit above shop to be converted to two units (1 x 1 bed, 1 x 2 bed) with dormer window to rear.</v>
          </cell>
          <cell r="AS2958">
            <v>118530</v>
          </cell>
        </row>
        <row r="2959">
          <cell r="A2959" t="str">
            <v>11-AP-0083</v>
          </cell>
          <cell r="B2959" t="str">
            <v>Full</v>
          </cell>
          <cell r="C2959" t="str">
            <v>Completed</v>
          </cell>
          <cell r="D2959" t="str">
            <v>Proposed</v>
          </cell>
          <cell r="E2959" t="str">
            <v>Inner</v>
          </cell>
          <cell r="F2959">
            <v>0</v>
          </cell>
          <cell r="G2959">
            <v>1</v>
          </cell>
          <cell r="H2959">
            <v>1</v>
          </cell>
          <cell r="I2959">
            <v>2</v>
          </cell>
          <cell r="J2959" t="str">
            <v>No</v>
          </cell>
          <cell r="K2959">
            <v>7.0000000000000001E-3</v>
          </cell>
          <cell r="L2959">
            <v>7.0000000000000001E-3</v>
          </cell>
          <cell r="M2959">
            <v>1</v>
          </cell>
          <cell r="N2959" t="str">
            <v>Market</v>
          </cell>
          <cell r="O2959" t="str">
            <v>Private</v>
          </cell>
          <cell r="P2959" t="str">
            <v>Flat Apartment or Maisonette</v>
          </cell>
          <cell r="Q2959" t="str">
            <v>Conversion of Dwelling(s) or ancillary C3 floorspace</v>
          </cell>
          <cell r="R2959" t="str">
            <v>No</v>
          </cell>
          <cell r="S2959" t="str">
            <v>unknown</v>
          </cell>
          <cell r="T2959" t="str">
            <v>No</v>
          </cell>
          <cell r="U2959"/>
          <cell r="V2959" t="str">
            <v>Full</v>
          </cell>
          <cell r="W2959" t="str">
            <v>Borough</v>
          </cell>
          <cell r="X2959"/>
          <cell r="Y2959"/>
          <cell r="Z2959" t="str">
            <v>1c</v>
          </cell>
          <cell r="AA2959" t="str">
            <v>Ilderton Road</v>
          </cell>
          <cell r="AB2959"/>
          <cell r="AC2959" t="str">
            <v>1c,Ilderton Road,,SE16 3JU</v>
          </cell>
          <cell r="AD2959" t="str">
            <v>LIVESEY</v>
          </cell>
          <cell r="AE2959" t="str">
            <v>SE16 3JU</v>
          </cell>
          <cell r="AF2959">
            <v>534958</v>
          </cell>
          <cell r="AG2959">
            <v>178388</v>
          </cell>
          <cell r="AH2959" t="str">
            <v>Borough</v>
          </cell>
          <cell r="AI2959" t="str">
            <v>FY2011</v>
          </cell>
          <cell r="AJ2959" t="str">
            <v>3rd</v>
          </cell>
          <cell r="AK2959">
            <v>40823</v>
          </cell>
          <cell r="AL2959">
            <v>41000</v>
          </cell>
          <cell r="AM2959">
            <v>41275</v>
          </cell>
          <cell r="AN2959"/>
          <cell r="AO2959">
            <v>41919</v>
          </cell>
          <cell r="AP2959"/>
          <cell r="AQ2959">
            <v>2</v>
          </cell>
          <cell r="AR2959" t="str">
            <v>Existing residential unit above shop to be converted to two units (1 x 1 bed, 1 x 2 bed) with dormer window to rear.</v>
          </cell>
          <cell r="AS2959">
            <v>118530</v>
          </cell>
        </row>
        <row r="2960">
          <cell r="A2960" t="str">
            <v>11-AP-0083</v>
          </cell>
          <cell r="B2960" t="str">
            <v>Full</v>
          </cell>
          <cell r="C2960" t="str">
            <v>Completed</v>
          </cell>
          <cell r="D2960" t="str">
            <v>Proposed</v>
          </cell>
          <cell r="E2960" t="str">
            <v>Inner</v>
          </cell>
          <cell r="F2960">
            <v>0</v>
          </cell>
          <cell r="G2960">
            <v>1</v>
          </cell>
          <cell r="H2960">
            <v>1</v>
          </cell>
          <cell r="I2960">
            <v>2</v>
          </cell>
          <cell r="J2960" t="str">
            <v>No</v>
          </cell>
          <cell r="K2960">
            <v>7.0000000000000001E-3</v>
          </cell>
          <cell r="L2960">
            <v>7.0000000000000001E-3</v>
          </cell>
          <cell r="M2960">
            <v>2</v>
          </cell>
          <cell r="N2960" t="str">
            <v>Market</v>
          </cell>
          <cell r="O2960" t="str">
            <v>Private</v>
          </cell>
          <cell r="P2960" t="str">
            <v>Flat Apartment or Maisonette</v>
          </cell>
          <cell r="Q2960" t="str">
            <v>Conversion of Dwelling(s) or ancillary C3 floorspace</v>
          </cell>
          <cell r="R2960" t="str">
            <v>No</v>
          </cell>
          <cell r="S2960" t="str">
            <v>unknown</v>
          </cell>
          <cell r="T2960" t="str">
            <v>No</v>
          </cell>
          <cell r="U2960"/>
          <cell r="V2960" t="str">
            <v>Full</v>
          </cell>
          <cell r="W2960" t="str">
            <v>Borough</v>
          </cell>
          <cell r="X2960"/>
          <cell r="Y2960"/>
          <cell r="Z2960" t="str">
            <v>1c</v>
          </cell>
          <cell r="AA2960" t="str">
            <v>Ilderton Road</v>
          </cell>
          <cell r="AB2960"/>
          <cell r="AC2960" t="str">
            <v>1c,Ilderton Road,,SE16 3JU</v>
          </cell>
          <cell r="AD2960" t="str">
            <v>LIVESEY</v>
          </cell>
          <cell r="AE2960" t="str">
            <v>SE16 3JU</v>
          </cell>
          <cell r="AF2960">
            <v>534958</v>
          </cell>
          <cell r="AG2960">
            <v>178388</v>
          </cell>
          <cell r="AH2960" t="str">
            <v>Borough</v>
          </cell>
          <cell r="AI2960" t="str">
            <v>FY2011</v>
          </cell>
          <cell r="AJ2960" t="str">
            <v>3rd</v>
          </cell>
          <cell r="AK2960">
            <v>40823</v>
          </cell>
          <cell r="AL2960">
            <v>41000</v>
          </cell>
          <cell r="AM2960">
            <v>41275</v>
          </cell>
          <cell r="AN2960"/>
          <cell r="AO2960">
            <v>41919</v>
          </cell>
          <cell r="AP2960"/>
          <cell r="AQ2960">
            <v>2</v>
          </cell>
          <cell r="AR2960" t="str">
            <v>Existing residential unit above shop to be converted to two units (1 x 1 bed, 1 x 2 bed) with dormer window to rear.</v>
          </cell>
          <cell r="AS2960">
            <v>118530</v>
          </cell>
        </row>
        <row r="2961">
          <cell r="A2961" t="str">
            <v>11-AP-0123</v>
          </cell>
          <cell r="B2961" t="str">
            <v>Full</v>
          </cell>
          <cell r="C2961" t="str">
            <v>Completed</v>
          </cell>
          <cell r="D2961" t="str">
            <v>Existing</v>
          </cell>
          <cell r="E2961" t="str">
            <v>Inner</v>
          </cell>
          <cell r="F2961">
            <v>1</v>
          </cell>
          <cell r="G2961">
            <v>0</v>
          </cell>
          <cell r="H2961">
            <v>-1</v>
          </cell>
          <cell r="I2961">
            <v>3</v>
          </cell>
          <cell r="J2961" t="str">
            <v>No</v>
          </cell>
          <cell r="K2961">
            <v>2.8000000000000001E-2</v>
          </cell>
          <cell r="L2961">
            <v>2.8000000000000001E-2</v>
          </cell>
          <cell r="M2961">
            <v>2</v>
          </cell>
          <cell r="N2961" t="str">
            <v>Market</v>
          </cell>
          <cell r="O2961" t="str">
            <v>Private</v>
          </cell>
          <cell r="P2961" t="str">
            <v>Flat Apartment or Maisonette</v>
          </cell>
          <cell r="Q2961" t="str">
            <v>New Residential Building</v>
          </cell>
          <cell r="R2961" t="str">
            <v>No</v>
          </cell>
          <cell r="S2961" t="str">
            <v>unknown</v>
          </cell>
          <cell r="T2961" t="str">
            <v>No</v>
          </cell>
          <cell r="U2961" t="str">
            <v>N/A</v>
          </cell>
          <cell r="V2961" t="str">
            <v>Full</v>
          </cell>
          <cell r="W2961" t="str">
            <v>Borough</v>
          </cell>
          <cell r="X2961"/>
          <cell r="Y2961"/>
          <cell r="Z2961" t="str">
            <v>78-80</v>
          </cell>
          <cell r="AA2961" t="str">
            <v>Hindmans Road</v>
          </cell>
          <cell r="AB2961"/>
          <cell r="AC2961" t="str">
            <v>78-80,Hindmans Road,,SE22 9NG</v>
          </cell>
          <cell r="AD2961" t="str">
            <v>EAST DULWICH</v>
          </cell>
          <cell r="AE2961" t="str">
            <v>SE22 9NG</v>
          </cell>
          <cell r="AF2961">
            <v>534189</v>
          </cell>
          <cell r="AG2961">
            <v>174796</v>
          </cell>
          <cell r="AH2961" t="str">
            <v>Borough</v>
          </cell>
          <cell r="AI2961" t="str">
            <v>FY2011</v>
          </cell>
          <cell r="AJ2961" t="str">
            <v>1st</v>
          </cell>
          <cell r="AK2961">
            <v>40668</v>
          </cell>
          <cell r="AL2961">
            <v>41254</v>
          </cell>
          <cell r="AM2961">
            <v>41579</v>
          </cell>
          <cell r="AN2961"/>
          <cell r="AO2961">
            <v>41764</v>
          </cell>
          <cell r="AP2961"/>
          <cell r="AQ2961">
            <v>3</v>
          </cell>
          <cell r="AR2961" t="str">
            <v>Redevelopment of site as 3 x 3 bedroom houses on ground and first floors plus roof accommodation; replacing motor vehicle workshop and MOT Test Centre, first floor residential flat; renewal of planning permission 07ap2824 granted permission on 5/2/2008</v>
          </cell>
          <cell r="AS2961">
            <v>115728</v>
          </cell>
        </row>
        <row r="2962">
          <cell r="A2962" t="str">
            <v>11-AP-0123</v>
          </cell>
          <cell r="B2962" t="str">
            <v>Full</v>
          </cell>
          <cell r="C2962" t="str">
            <v>Completed</v>
          </cell>
          <cell r="D2962" t="str">
            <v>Proposed</v>
          </cell>
          <cell r="E2962" t="str">
            <v>Inner</v>
          </cell>
          <cell r="F2962">
            <v>0</v>
          </cell>
          <cell r="G2962">
            <v>3</v>
          </cell>
          <cell r="H2962">
            <v>3</v>
          </cell>
          <cell r="I2962">
            <v>3</v>
          </cell>
          <cell r="J2962" t="str">
            <v>No</v>
          </cell>
          <cell r="K2962">
            <v>2.8000000000000001E-2</v>
          </cell>
          <cell r="L2962">
            <v>2.8000000000000001E-2</v>
          </cell>
          <cell r="M2962">
            <v>3</v>
          </cell>
          <cell r="N2962" t="str">
            <v>Market</v>
          </cell>
          <cell r="O2962" t="str">
            <v>Private</v>
          </cell>
          <cell r="P2962" t="str">
            <v>House or Bungalow</v>
          </cell>
          <cell r="Q2962" t="str">
            <v>New Residential Building</v>
          </cell>
          <cell r="R2962" t="str">
            <v>No</v>
          </cell>
          <cell r="S2962" t="str">
            <v>unknown</v>
          </cell>
          <cell r="T2962" t="str">
            <v>No</v>
          </cell>
          <cell r="U2962"/>
          <cell r="V2962" t="str">
            <v>Full</v>
          </cell>
          <cell r="W2962" t="str">
            <v>Borough</v>
          </cell>
          <cell r="X2962"/>
          <cell r="Y2962"/>
          <cell r="Z2962" t="str">
            <v>78-80</v>
          </cell>
          <cell r="AA2962" t="str">
            <v>Hindmans Road</v>
          </cell>
          <cell r="AB2962"/>
          <cell r="AC2962" t="str">
            <v>78-80,Hindmans Road,,SE22 9NG</v>
          </cell>
          <cell r="AD2962" t="str">
            <v>EAST DULWICH</v>
          </cell>
          <cell r="AE2962" t="str">
            <v>SE22 9NG</v>
          </cell>
          <cell r="AF2962">
            <v>534189</v>
          </cell>
          <cell r="AG2962">
            <v>174796</v>
          </cell>
          <cell r="AH2962" t="str">
            <v>Borough</v>
          </cell>
          <cell r="AI2962" t="str">
            <v>FY2011</v>
          </cell>
          <cell r="AJ2962" t="str">
            <v>1st</v>
          </cell>
          <cell r="AK2962">
            <v>40668</v>
          </cell>
          <cell r="AL2962">
            <v>41254</v>
          </cell>
          <cell r="AM2962">
            <v>41579</v>
          </cell>
          <cell r="AN2962"/>
          <cell r="AO2962">
            <v>41764</v>
          </cell>
          <cell r="AP2962"/>
          <cell r="AQ2962">
            <v>3</v>
          </cell>
          <cell r="AR2962" t="str">
            <v>Redevelopment of site as 3 x 3 bedroom houses on ground and first floors plus roof accommodation; replacing motor vehicle workshop and MOT Test Centre, first floor residential flat; renewal of planning permission 07ap2824 granted permission on 5/2/2008</v>
          </cell>
          <cell r="AS2962">
            <v>115728</v>
          </cell>
        </row>
        <row r="2963">
          <cell r="A2963" t="str">
            <v>11-AP-0138</v>
          </cell>
          <cell r="B2963" t="str">
            <v>Full</v>
          </cell>
          <cell r="C2963" t="str">
            <v>Completed</v>
          </cell>
          <cell r="D2963" t="str">
            <v>Proposed</v>
          </cell>
          <cell r="E2963" t="str">
            <v>Inner</v>
          </cell>
          <cell r="F2963">
            <v>0</v>
          </cell>
          <cell r="G2963">
            <v>5</v>
          </cell>
          <cell r="H2963">
            <v>5</v>
          </cell>
          <cell r="I2963">
            <v>64</v>
          </cell>
          <cell r="J2963" t="str">
            <v>Yes</v>
          </cell>
          <cell r="K2963">
            <v>0.28000000000000003</v>
          </cell>
          <cell r="L2963">
            <v>0.26300000000000001</v>
          </cell>
          <cell r="M2963">
            <v>1</v>
          </cell>
          <cell r="N2963" t="str">
            <v>Intermediate</v>
          </cell>
          <cell r="O2963" t="str">
            <v>Housing Association</v>
          </cell>
          <cell r="P2963" t="str">
            <v>Flat Apartment or Maisonette</v>
          </cell>
          <cell r="Q2963" t="str">
            <v>New Residential Building</v>
          </cell>
          <cell r="R2963" t="str">
            <v>No</v>
          </cell>
          <cell r="S2963" t="str">
            <v>unknown</v>
          </cell>
          <cell r="T2963" t="str">
            <v>No</v>
          </cell>
          <cell r="U2963"/>
          <cell r="V2963" t="str">
            <v>Full</v>
          </cell>
          <cell r="W2963" t="str">
            <v>Borough</v>
          </cell>
          <cell r="X2963"/>
          <cell r="Y2963"/>
          <cell r="Z2963" t="str">
            <v>430-432</v>
          </cell>
          <cell r="AA2963" t="str">
            <v>Old Kent Road</v>
          </cell>
          <cell r="AB2963"/>
          <cell r="AC2963" t="str">
            <v>430-432,Old Kent Road,,SE1 5AG</v>
          </cell>
          <cell r="AD2963" t="str">
            <v>EAST WALWORTH</v>
          </cell>
          <cell r="AE2963" t="str">
            <v>SE1 5AG</v>
          </cell>
          <cell r="AF2963">
            <v>533951</v>
          </cell>
          <cell r="AG2963">
            <v>178097</v>
          </cell>
          <cell r="AH2963" t="str">
            <v>Borough</v>
          </cell>
          <cell r="AI2963" t="str">
            <v>FY2011</v>
          </cell>
          <cell r="AJ2963" t="str">
            <v>1st</v>
          </cell>
          <cell r="AK2963">
            <v>40654</v>
          </cell>
          <cell r="AL2963">
            <v>41059</v>
          </cell>
          <cell r="AM2963">
            <v>41702</v>
          </cell>
          <cell r="AN2963"/>
          <cell r="AO2963">
            <v>41750</v>
          </cell>
          <cell r="AP2963"/>
          <cell r="AQ2963">
            <v>64</v>
          </cell>
          <cell r="AR2963"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3">
            <v>115444</v>
          </cell>
        </row>
        <row r="2964">
          <cell r="A2964" t="str">
            <v>11-AP-0138</v>
          </cell>
          <cell r="B2964" t="str">
            <v>Full</v>
          </cell>
          <cell r="C2964" t="str">
            <v>Completed</v>
          </cell>
          <cell r="D2964" t="str">
            <v>Proposed</v>
          </cell>
          <cell r="E2964" t="str">
            <v>Inner</v>
          </cell>
          <cell r="F2964">
            <v>0</v>
          </cell>
          <cell r="G2964">
            <v>22</v>
          </cell>
          <cell r="H2964">
            <v>22</v>
          </cell>
          <cell r="I2964">
            <v>64</v>
          </cell>
          <cell r="J2964" t="str">
            <v>Yes</v>
          </cell>
          <cell r="K2964">
            <v>0.28000000000000003</v>
          </cell>
          <cell r="L2964">
            <v>0.26300000000000001</v>
          </cell>
          <cell r="M2964">
            <v>1</v>
          </cell>
          <cell r="N2964" t="str">
            <v>Social Rented</v>
          </cell>
          <cell r="O2964" t="str">
            <v>Housing Association</v>
          </cell>
          <cell r="P2964" t="str">
            <v>Flat Apartment or Maisonette</v>
          </cell>
          <cell r="Q2964" t="str">
            <v>New Residential Building</v>
          </cell>
          <cell r="R2964" t="str">
            <v>No</v>
          </cell>
          <cell r="S2964" t="str">
            <v>unknown</v>
          </cell>
          <cell r="T2964" t="str">
            <v>No</v>
          </cell>
          <cell r="U2964"/>
          <cell r="V2964" t="str">
            <v>Full</v>
          </cell>
          <cell r="W2964" t="str">
            <v>Borough</v>
          </cell>
          <cell r="X2964"/>
          <cell r="Y2964"/>
          <cell r="Z2964" t="str">
            <v>430-432</v>
          </cell>
          <cell r="AA2964" t="str">
            <v>Old Kent Road</v>
          </cell>
          <cell r="AB2964"/>
          <cell r="AC2964" t="str">
            <v>430-432,Old Kent Road,,SE1 5AG</v>
          </cell>
          <cell r="AD2964" t="str">
            <v>EAST WALWORTH</v>
          </cell>
          <cell r="AE2964" t="str">
            <v>SE1 5AG</v>
          </cell>
          <cell r="AF2964">
            <v>533951</v>
          </cell>
          <cell r="AG2964">
            <v>178097</v>
          </cell>
          <cell r="AH2964" t="str">
            <v>Borough</v>
          </cell>
          <cell r="AI2964" t="str">
            <v>FY2011</v>
          </cell>
          <cell r="AJ2964" t="str">
            <v>1st</v>
          </cell>
          <cell r="AK2964">
            <v>40654</v>
          </cell>
          <cell r="AL2964">
            <v>41059</v>
          </cell>
          <cell r="AM2964">
            <v>41702</v>
          </cell>
          <cell r="AN2964"/>
          <cell r="AO2964">
            <v>41750</v>
          </cell>
          <cell r="AP2964"/>
          <cell r="AQ2964">
            <v>64</v>
          </cell>
          <cell r="AR2964"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4">
            <v>115444</v>
          </cell>
        </row>
        <row r="2965">
          <cell r="A2965" t="str">
            <v>11-AP-0138</v>
          </cell>
          <cell r="B2965" t="str">
            <v>Full</v>
          </cell>
          <cell r="C2965" t="str">
            <v>Completed</v>
          </cell>
          <cell r="D2965" t="str">
            <v>Proposed</v>
          </cell>
          <cell r="E2965" t="str">
            <v>Inner</v>
          </cell>
          <cell r="F2965">
            <v>0</v>
          </cell>
          <cell r="G2965">
            <v>8</v>
          </cell>
          <cell r="H2965">
            <v>8</v>
          </cell>
          <cell r="I2965">
            <v>64</v>
          </cell>
          <cell r="J2965" t="str">
            <v>Yes</v>
          </cell>
          <cell r="K2965">
            <v>0.28000000000000003</v>
          </cell>
          <cell r="L2965">
            <v>0.26300000000000001</v>
          </cell>
          <cell r="M2965">
            <v>2</v>
          </cell>
          <cell r="N2965" t="str">
            <v>Intermediate</v>
          </cell>
          <cell r="O2965" t="str">
            <v>Housing Association</v>
          </cell>
          <cell r="P2965" t="str">
            <v>Flat Apartment or Maisonette</v>
          </cell>
          <cell r="Q2965" t="str">
            <v>New Residential Building</v>
          </cell>
          <cell r="R2965" t="str">
            <v>No</v>
          </cell>
          <cell r="S2965" t="str">
            <v>unknown</v>
          </cell>
          <cell r="T2965" t="str">
            <v>No</v>
          </cell>
          <cell r="U2965"/>
          <cell r="V2965" t="str">
            <v>Full</v>
          </cell>
          <cell r="W2965" t="str">
            <v>Borough</v>
          </cell>
          <cell r="X2965"/>
          <cell r="Y2965"/>
          <cell r="Z2965" t="str">
            <v>430-432</v>
          </cell>
          <cell r="AA2965" t="str">
            <v>Old Kent Road</v>
          </cell>
          <cell r="AB2965"/>
          <cell r="AC2965" t="str">
            <v>430-432,Old Kent Road,,SE1 5AG</v>
          </cell>
          <cell r="AD2965" t="str">
            <v>EAST WALWORTH</v>
          </cell>
          <cell r="AE2965" t="str">
            <v>SE1 5AG</v>
          </cell>
          <cell r="AF2965">
            <v>533951</v>
          </cell>
          <cell r="AG2965">
            <v>178097</v>
          </cell>
          <cell r="AH2965" t="str">
            <v>Borough</v>
          </cell>
          <cell r="AI2965" t="str">
            <v>FY2011</v>
          </cell>
          <cell r="AJ2965" t="str">
            <v>1st</v>
          </cell>
          <cell r="AK2965">
            <v>40654</v>
          </cell>
          <cell r="AL2965">
            <v>41059</v>
          </cell>
          <cell r="AM2965">
            <v>41702</v>
          </cell>
          <cell r="AN2965"/>
          <cell r="AO2965">
            <v>41750</v>
          </cell>
          <cell r="AP2965"/>
          <cell r="AQ2965">
            <v>64</v>
          </cell>
          <cell r="AR2965"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5">
            <v>115444</v>
          </cell>
        </row>
        <row r="2966">
          <cell r="A2966" t="str">
            <v>11-AP-0138</v>
          </cell>
          <cell r="B2966" t="str">
            <v>Full</v>
          </cell>
          <cell r="C2966" t="str">
            <v>Completed</v>
          </cell>
          <cell r="D2966" t="str">
            <v>Proposed</v>
          </cell>
          <cell r="E2966" t="str">
            <v>Inner</v>
          </cell>
          <cell r="F2966">
            <v>0</v>
          </cell>
          <cell r="G2966">
            <v>16</v>
          </cell>
          <cell r="H2966">
            <v>16</v>
          </cell>
          <cell r="I2966">
            <v>64</v>
          </cell>
          <cell r="J2966" t="str">
            <v>Yes</v>
          </cell>
          <cell r="K2966">
            <v>0.28000000000000003</v>
          </cell>
          <cell r="L2966">
            <v>0.26300000000000001</v>
          </cell>
          <cell r="M2966">
            <v>2</v>
          </cell>
          <cell r="N2966" t="str">
            <v>Social Rented</v>
          </cell>
          <cell r="O2966" t="str">
            <v>Housing Association</v>
          </cell>
          <cell r="P2966" t="str">
            <v>Flat Apartment or Maisonette</v>
          </cell>
          <cell r="Q2966" t="str">
            <v>New Residential Building</v>
          </cell>
          <cell r="R2966" t="str">
            <v>No</v>
          </cell>
          <cell r="S2966" t="str">
            <v>unknown</v>
          </cell>
          <cell r="T2966" t="str">
            <v>No</v>
          </cell>
          <cell r="U2966"/>
          <cell r="V2966" t="str">
            <v>Full</v>
          </cell>
          <cell r="W2966" t="str">
            <v>Borough</v>
          </cell>
          <cell r="X2966"/>
          <cell r="Y2966"/>
          <cell r="Z2966" t="str">
            <v>430-432</v>
          </cell>
          <cell r="AA2966" t="str">
            <v>Old Kent Road</v>
          </cell>
          <cell r="AB2966"/>
          <cell r="AC2966" t="str">
            <v>430-432,Old Kent Road,,SE1 5AG</v>
          </cell>
          <cell r="AD2966" t="str">
            <v>EAST WALWORTH</v>
          </cell>
          <cell r="AE2966" t="str">
            <v>SE1 5AG</v>
          </cell>
          <cell r="AF2966">
            <v>533951</v>
          </cell>
          <cell r="AG2966">
            <v>178097</v>
          </cell>
          <cell r="AH2966" t="str">
            <v>Borough</v>
          </cell>
          <cell r="AI2966" t="str">
            <v>FY2011</v>
          </cell>
          <cell r="AJ2966" t="str">
            <v>1st</v>
          </cell>
          <cell r="AK2966">
            <v>40654</v>
          </cell>
          <cell r="AL2966">
            <v>41059</v>
          </cell>
          <cell r="AM2966">
            <v>41702</v>
          </cell>
          <cell r="AN2966"/>
          <cell r="AO2966">
            <v>41750</v>
          </cell>
          <cell r="AP2966"/>
          <cell r="AQ2966">
            <v>64</v>
          </cell>
          <cell r="AR2966"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6">
            <v>115444</v>
          </cell>
        </row>
        <row r="2967">
          <cell r="A2967" t="str">
            <v>11-AP-0138</v>
          </cell>
          <cell r="B2967" t="str">
            <v>Full</v>
          </cell>
          <cell r="C2967" t="str">
            <v>Completed</v>
          </cell>
          <cell r="D2967" t="str">
            <v>Proposed</v>
          </cell>
          <cell r="E2967" t="str">
            <v>Inner</v>
          </cell>
          <cell r="F2967">
            <v>0</v>
          </cell>
          <cell r="G2967">
            <v>5</v>
          </cell>
          <cell r="H2967">
            <v>5</v>
          </cell>
          <cell r="I2967">
            <v>64</v>
          </cell>
          <cell r="J2967" t="str">
            <v>Yes</v>
          </cell>
          <cell r="K2967">
            <v>0.28000000000000003</v>
          </cell>
          <cell r="L2967">
            <v>0.26300000000000001</v>
          </cell>
          <cell r="M2967">
            <v>3</v>
          </cell>
          <cell r="N2967" t="str">
            <v>Intermediate</v>
          </cell>
          <cell r="O2967" t="str">
            <v>Housing Association</v>
          </cell>
          <cell r="P2967" t="str">
            <v>Flat Apartment or Maisonette</v>
          </cell>
          <cell r="Q2967" t="str">
            <v>New Residential Building</v>
          </cell>
          <cell r="R2967" t="str">
            <v>No</v>
          </cell>
          <cell r="S2967" t="str">
            <v>unknown</v>
          </cell>
          <cell r="T2967" t="str">
            <v>No</v>
          </cell>
          <cell r="U2967"/>
          <cell r="V2967" t="str">
            <v>Full</v>
          </cell>
          <cell r="W2967" t="str">
            <v>Borough</v>
          </cell>
          <cell r="X2967"/>
          <cell r="Y2967"/>
          <cell r="Z2967" t="str">
            <v>430-432</v>
          </cell>
          <cell r="AA2967" t="str">
            <v>Old Kent Road</v>
          </cell>
          <cell r="AB2967"/>
          <cell r="AC2967" t="str">
            <v>430-432,Old Kent Road,,SE1 5AG</v>
          </cell>
          <cell r="AD2967" t="str">
            <v>EAST WALWORTH</v>
          </cell>
          <cell r="AE2967" t="str">
            <v>SE1 5AG</v>
          </cell>
          <cell r="AF2967">
            <v>533951</v>
          </cell>
          <cell r="AG2967">
            <v>178097</v>
          </cell>
          <cell r="AH2967" t="str">
            <v>Borough</v>
          </cell>
          <cell r="AI2967" t="str">
            <v>FY2011</v>
          </cell>
          <cell r="AJ2967" t="str">
            <v>1st</v>
          </cell>
          <cell r="AK2967">
            <v>40654</v>
          </cell>
          <cell r="AL2967">
            <v>41059</v>
          </cell>
          <cell r="AM2967">
            <v>41702</v>
          </cell>
          <cell r="AN2967"/>
          <cell r="AO2967">
            <v>41750</v>
          </cell>
          <cell r="AP2967"/>
          <cell r="AQ2967">
            <v>64</v>
          </cell>
          <cell r="AR2967"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7">
            <v>115444</v>
          </cell>
        </row>
        <row r="2968">
          <cell r="A2968" t="str">
            <v>11-AP-0138</v>
          </cell>
          <cell r="B2968" t="str">
            <v>Full</v>
          </cell>
          <cell r="C2968" t="str">
            <v>Completed</v>
          </cell>
          <cell r="D2968" t="str">
            <v>Proposed</v>
          </cell>
          <cell r="E2968" t="str">
            <v>Inner</v>
          </cell>
          <cell r="F2968">
            <v>0</v>
          </cell>
          <cell r="G2968">
            <v>4</v>
          </cell>
          <cell r="H2968">
            <v>4</v>
          </cell>
          <cell r="I2968">
            <v>64</v>
          </cell>
          <cell r="J2968" t="str">
            <v>Yes</v>
          </cell>
          <cell r="K2968">
            <v>0.28000000000000003</v>
          </cell>
          <cell r="L2968">
            <v>0.26300000000000001</v>
          </cell>
          <cell r="M2968">
            <v>3</v>
          </cell>
          <cell r="N2968" t="str">
            <v>Social Rented</v>
          </cell>
          <cell r="O2968" t="str">
            <v>Housing Association</v>
          </cell>
          <cell r="P2968" t="str">
            <v>Flat Apartment or Maisonette</v>
          </cell>
          <cell r="Q2968" t="str">
            <v>New Residential Building</v>
          </cell>
          <cell r="R2968" t="str">
            <v>No</v>
          </cell>
          <cell r="S2968" t="str">
            <v>unknown</v>
          </cell>
          <cell r="T2968" t="str">
            <v>No</v>
          </cell>
          <cell r="U2968"/>
          <cell r="V2968" t="str">
            <v>Full</v>
          </cell>
          <cell r="W2968" t="str">
            <v>Borough</v>
          </cell>
          <cell r="X2968"/>
          <cell r="Y2968"/>
          <cell r="Z2968" t="str">
            <v>430-432</v>
          </cell>
          <cell r="AA2968" t="str">
            <v>Old Kent Road</v>
          </cell>
          <cell r="AB2968"/>
          <cell r="AC2968" t="str">
            <v>430-432,Old Kent Road,,SE1 5AG</v>
          </cell>
          <cell r="AD2968" t="str">
            <v>EAST WALWORTH</v>
          </cell>
          <cell r="AE2968" t="str">
            <v>SE1 5AG</v>
          </cell>
          <cell r="AF2968">
            <v>533951</v>
          </cell>
          <cell r="AG2968">
            <v>178097</v>
          </cell>
          <cell r="AH2968" t="str">
            <v>Borough</v>
          </cell>
          <cell r="AI2968" t="str">
            <v>FY2011</v>
          </cell>
          <cell r="AJ2968" t="str">
            <v>1st</v>
          </cell>
          <cell r="AK2968">
            <v>40654</v>
          </cell>
          <cell r="AL2968">
            <v>41059</v>
          </cell>
          <cell r="AM2968">
            <v>41702</v>
          </cell>
          <cell r="AN2968"/>
          <cell r="AO2968">
            <v>41750</v>
          </cell>
          <cell r="AP2968"/>
          <cell r="AQ2968">
            <v>64</v>
          </cell>
          <cell r="AR2968"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8">
            <v>115444</v>
          </cell>
        </row>
        <row r="2969">
          <cell r="A2969" t="str">
            <v>11-AP-0138</v>
          </cell>
          <cell r="B2969" t="str">
            <v>Full</v>
          </cell>
          <cell r="C2969" t="str">
            <v>Completed</v>
          </cell>
          <cell r="D2969" t="str">
            <v>Proposed</v>
          </cell>
          <cell r="E2969" t="str">
            <v>Inner</v>
          </cell>
          <cell r="F2969">
            <v>0</v>
          </cell>
          <cell r="G2969">
            <v>4</v>
          </cell>
          <cell r="H2969">
            <v>4</v>
          </cell>
          <cell r="I2969">
            <v>64</v>
          </cell>
          <cell r="J2969" t="str">
            <v>Yes</v>
          </cell>
          <cell r="K2969">
            <v>0.28000000000000003</v>
          </cell>
          <cell r="L2969">
            <v>0.26300000000000001</v>
          </cell>
          <cell r="M2969">
            <v>4</v>
          </cell>
          <cell r="N2969" t="str">
            <v>Social Rented</v>
          </cell>
          <cell r="O2969" t="str">
            <v>Housing Association</v>
          </cell>
          <cell r="P2969" t="str">
            <v>Flat Apartment or Maisonette</v>
          </cell>
          <cell r="Q2969" t="str">
            <v>New Residential Building</v>
          </cell>
          <cell r="R2969" t="str">
            <v>No</v>
          </cell>
          <cell r="S2969" t="str">
            <v>unknown</v>
          </cell>
          <cell r="T2969" t="str">
            <v>No</v>
          </cell>
          <cell r="U2969"/>
          <cell r="V2969" t="str">
            <v>Full</v>
          </cell>
          <cell r="W2969" t="str">
            <v>Borough</v>
          </cell>
          <cell r="X2969"/>
          <cell r="Y2969"/>
          <cell r="Z2969" t="str">
            <v>430-432</v>
          </cell>
          <cell r="AA2969" t="str">
            <v>Old Kent Road</v>
          </cell>
          <cell r="AB2969"/>
          <cell r="AC2969" t="str">
            <v>430-432,Old Kent Road,,SE1 5AG</v>
          </cell>
          <cell r="AD2969" t="str">
            <v>EAST WALWORTH</v>
          </cell>
          <cell r="AE2969" t="str">
            <v>SE1 5AG</v>
          </cell>
          <cell r="AF2969">
            <v>533951</v>
          </cell>
          <cell r="AG2969">
            <v>178097</v>
          </cell>
          <cell r="AH2969" t="str">
            <v>Borough</v>
          </cell>
          <cell r="AI2969" t="str">
            <v>FY2011</v>
          </cell>
          <cell r="AJ2969" t="str">
            <v>1st</v>
          </cell>
          <cell r="AK2969">
            <v>40654</v>
          </cell>
          <cell r="AL2969">
            <v>41059</v>
          </cell>
          <cell r="AM2969">
            <v>41702</v>
          </cell>
          <cell r="AN2969"/>
          <cell r="AO2969">
            <v>41750</v>
          </cell>
          <cell r="AP2969"/>
          <cell r="AQ2969">
            <v>64</v>
          </cell>
          <cell r="AR2969" t="str">
            <v>Demolition of existing buildings and erection of a building ranging from four to eight storeys in height (maximum 27.87m AOD) comprising 417 sqm of commercial floorspace (Use Classes A1 retail, A2 financial and professional services and/or B1 business) and 64 residential units (27 x one bedroom, 22 x two bedroom, 11 x three bedroom and 4 x four bedroom) with balconies, terraces and gardens, communal amenity space, 92 bicycle spaces, 21 car parking spaces, refuse storage, access and associated works</v>
          </cell>
          <cell r="AS2969">
            <v>115444</v>
          </cell>
        </row>
        <row r="2970">
          <cell r="A2970" t="str">
            <v>11-AP-0139</v>
          </cell>
          <cell r="B2970" t="str">
            <v>Full</v>
          </cell>
          <cell r="C2970" t="str">
            <v>Completed</v>
          </cell>
          <cell r="D2970" t="str">
            <v>Existing</v>
          </cell>
          <cell r="E2970" t="str">
            <v>Inner</v>
          </cell>
          <cell r="F2970">
            <v>6</v>
          </cell>
          <cell r="G2970">
            <v>0</v>
          </cell>
          <cell r="H2970">
            <v>-6</v>
          </cell>
          <cell r="I2970">
            <v>127</v>
          </cell>
          <cell r="J2970" t="str">
            <v>Yes</v>
          </cell>
          <cell r="K2970">
            <v>0.748</v>
          </cell>
          <cell r="L2970">
            <v>0.63800000000000001</v>
          </cell>
          <cell r="M2970">
            <v>1</v>
          </cell>
          <cell r="N2970" t="str">
            <v>Social Rented</v>
          </cell>
          <cell r="O2970" t="str">
            <v>Housing Association</v>
          </cell>
          <cell r="P2970" t="str">
            <v>Flat Apartment or Maisonette</v>
          </cell>
          <cell r="Q2970" t="str">
            <v>New Residential Building</v>
          </cell>
          <cell r="R2970" t="str">
            <v>No</v>
          </cell>
          <cell r="S2970" t="str">
            <v>unknown</v>
          </cell>
          <cell r="T2970" t="str">
            <v>No</v>
          </cell>
          <cell r="U2970" t="str">
            <v>N/A</v>
          </cell>
          <cell r="V2970" t="str">
            <v>Full</v>
          </cell>
          <cell r="W2970" t="str">
            <v>Borough</v>
          </cell>
          <cell r="X2970" t="str">
            <v>Silwood Estate</v>
          </cell>
          <cell r="Y2970"/>
          <cell r="Z2970" t="str">
            <v>Blueprint - Silwood Estate Phase 4b</v>
          </cell>
          <cell r="AA2970" t="str">
            <v>Silwood Street</v>
          </cell>
          <cell r="AB2970" t="str">
            <v>Debnams Road, Corbetts Lane</v>
          </cell>
          <cell r="AC2970" t="str">
            <v>Blueprint - Silwood Estate Phase 4b,Silwood Street,Debnams Road, Corbetts Lane,SE16</v>
          </cell>
          <cell r="AD2970" t="str">
            <v>LIVESEY</v>
          </cell>
          <cell r="AE2970" t="str">
            <v>SE16</v>
          </cell>
          <cell r="AF2970">
            <v>535242</v>
          </cell>
          <cell r="AG2970">
            <v>178591</v>
          </cell>
          <cell r="AH2970" t="str">
            <v>Borough</v>
          </cell>
          <cell r="AI2970" t="str">
            <v>FY2011</v>
          </cell>
          <cell r="AJ2970" t="str">
            <v>1st</v>
          </cell>
          <cell r="AK2970">
            <v>40674</v>
          </cell>
          <cell r="AL2970">
            <v>41364</v>
          </cell>
          <cell r="AM2970">
            <v>41796</v>
          </cell>
          <cell r="AN2970"/>
          <cell r="AO2970">
            <v>41770</v>
          </cell>
          <cell r="AP2970"/>
          <cell r="AQ2970">
            <v>127</v>
          </cell>
          <cell r="AR2970"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0">
            <v>115744</v>
          </cell>
        </row>
        <row r="2971">
          <cell r="A2971" t="str">
            <v>11-AP-0139</v>
          </cell>
          <cell r="B2971" t="str">
            <v>Full</v>
          </cell>
          <cell r="C2971" t="str">
            <v>Completed</v>
          </cell>
          <cell r="D2971" t="str">
            <v>Existing</v>
          </cell>
          <cell r="E2971" t="str">
            <v>Inner</v>
          </cell>
          <cell r="F2971">
            <v>57</v>
          </cell>
          <cell r="G2971">
            <v>0</v>
          </cell>
          <cell r="H2971">
            <v>-57</v>
          </cell>
          <cell r="I2971">
            <v>127</v>
          </cell>
          <cell r="J2971" t="str">
            <v>Yes</v>
          </cell>
          <cell r="K2971">
            <v>0.748</v>
          </cell>
          <cell r="L2971">
            <v>0.63800000000000001</v>
          </cell>
          <cell r="M2971">
            <v>3</v>
          </cell>
          <cell r="N2971" t="str">
            <v>Social Rented</v>
          </cell>
          <cell r="O2971" t="str">
            <v>Housing Association</v>
          </cell>
          <cell r="P2971" t="str">
            <v>Flat Apartment or Maisonette</v>
          </cell>
          <cell r="Q2971" t="str">
            <v>New Residential Building</v>
          </cell>
          <cell r="R2971" t="str">
            <v>No</v>
          </cell>
          <cell r="S2971" t="str">
            <v>unknown</v>
          </cell>
          <cell r="T2971" t="str">
            <v>No</v>
          </cell>
          <cell r="U2971" t="str">
            <v>N/A</v>
          </cell>
          <cell r="V2971" t="str">
            <v>Full</v>
          </cell>
          <cell r="W2971" t="str">
            <v>Borough</v>
          </cell>
          <cell r="X2971" t="str">
            <v>Silwood Estate</v>
          </cell>
          <cell r="Y2971"/>
          <cell r="Z2971" t="str">
            <v>Blueprint - Silwood Estate Phase 4b</v>
          </cell>
          <cell r="AA2971" t="str">
            <v>Silwood Street</v>
          </cell>
          <cell r="AB2971" t="str">
            <v>Debnams Road, Corbetts Lane</v>
          </cell>
          <cell r="AC2971" t="str">
            <v>Blueprint - Silwood Estate Phase 4b,Silwood Street,Debnams Road, Corbetts Lane,SE16</v>
          </cell>
          <cell r="AD2971" t="str">
            <v>LIVESEY</v>
          </cell>
          <cell r="AE2971" t="str">
            <v>SE16</v>
          </cell>
          <cell r="AF2971">
            <v>535242</v>
          </cell>
          <cell r="AG2971">
            <v>178591</v>
          </cell>
          <cell r="AH2971" t="str">
            <v>Borough</v>
          </cell>
          <cell r="AI2971" t="str">
            <v>FY2011</v>
          </cell>
          <cell r="AJ2971" t="str">
            <v>1st</v>
          </cell>
          <cell r="AK2971">
            <v>40674</v>
          </cell>
          <cell r="AL2971">
            <v>41364</v>
          </cell>
          <cell r="AM2971">
            <v>41796</v>
          </cell>
          <cell r="AN2971"/>
          <cell r="AO2971">
            <v>41770</v>
          </cell>
          <cell r="AP2971"/>
          <cell r="AQ2971">
            <v>127</v>
          </cell>
          <cell r="AR2971"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1">
            <v>115744</v>
          </cell>
        </row>
        <row r="2972">
          <cell r="A2972" t="str">
            <v>11-AP-0139</v>
          </cell>
          <cell r="B2972" t="str">
            <v>Full</v>
          </cell>
          <cell r="C2972" t="str">
            <v>Completed</v>
          </cell>
          <cell r="D2972" t="str">
            <v>Proposed</v>
          </cell>
          <cell r="E2972" t="str">
            <v>Inner</v>
          </cell>
          <cell r="F2972">
            <v>0</v>
          </cell>
          <cell r="G2972">
            <v>18</v>
          </cell>
          <cell r="H2972">
            <v>18</v>
          </cell>
          <cell r="I2972">
            <v>127</v>
          </cell>
          <cell r="J2972" t="str">
            <v>No</v>
          </cell>
          <cell r="K2972">
            <v>0.748</v>
          </cell>
          <cell r="L2972">
            <v>0.63800000000000001</v>
          </cell>
          <cell r="M2972">
            <v>1</v>
          </cell>
          <cell r="N2972" t="str">
            <v>Market</v>
          </cell>
          <cell r="O2972" t="str">
            <v>Private</v>
          </cell>
          <cell r="P2972" t="str">
            <v>Flat Apartment or Maisonette</v>
          </cell>
          <cell r="Q2972" t="str">
            <v>New Residential Building</v>
          </cell>
          <cell r="R2972" t="str">
            <v>No</v>
          </cell>
          <cell r="S2972" t="str">
            <v>unknown</v>
          </cell>
          <cell r="T2972" t="str">
            <v>No</v>
          </cell>
          <cell r="U2972"/>
          <cell r="V2972" t="str">
            <v>Full</v>
          </cell>
          <cell r="W2972" t="str">
            <v>Borough</v>
          </cell>
          <cell r="X2972" t="str">
            <v>Silwood Estate</v>
          </cell>
          <cell r="Y2972"/>
          <cell r="Z2972" t="str">
            <v>Blueprint - Silwood Estate Phase 4b</v>
          </cell>
          <cell r="AA2972" t="str">
            <v>Silwood Street</v>
          </cell>
          <cell r="AB2972" t="str">
            <v>Debnams Road, Corbetts Lane</v>
          </cell>
          <cell r="AC2972" t="str">
            <v>Blueprint - Silwood Estate Phase 4b,Silwood Street,Debnams Road, Corbetts Lane,SE16</v>
          </cell>
          <cell r="AD2972" t="str">
            <v>LIVESEY</v>
          </cell>
          <cell r="AE2972" t="str">
            <v>SE16</v>
          </cell>
          <cell r="AF2972">
            <v>535242</v>
          </cell>
          <cell r="AG2972">
            <v>178591</v>
          </cell>
          <cell r="AH2972" t="str">
            <v>Borough</v>
          </cell>
          <cell r="AI2972" t="str">
            <v>FY2011</v>
          </cell>
          <cell r="AJ2972" t="str">
            <v>1st</v>
          </cell>
          <cell r="AK2972">
            <v>40674</v>
          </cell>
          <cell r="AL2972">
            <v>41364</v>
          </cell>
          <cell r="AM2972">
            <v>41704</v>
          </cell>
          <cell r="AN2972"/>
          <cell r="AO2972">
            <v>41770</v>
          </cell>
          <cell r="AP2972"/>
          <cell r="AQ2972">
            <v>127</v>
          </cell>
          <cell r="AR2972"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2">
            <v>115744</v>
          </cell>
        </row>
        <row r="2973">
          <cell r="A2973" t="str">
            <v>11-AP-0139</v>
          </cell>
          <cell r="B2973" t="str">
            <v>Full</v>
          </cell>
          <cell r="C2973" t="str">
            <v>Completed</v>
          </cell>
          <cell r="D2973" t="str">
            <v>Proposed</v>
          </cell>
          <cell r="E2973" t="str">
            <v>Inner</v>
          </cell>
          <cell r="F2973">
            <v>0</v>
          </cell>
          <cell r="G2973">
            <v>57</v>
          </cell>
          <cell r="H2973">
            <v>57</v>
          </cell>
          <cell r="I2973">
            <v>127</v>
          </cell>
          <cell r="J2973" t="str">
            <v>No</v>
          </cell>
          <cell r="K2973">
            <v>0.748</v>
          </cell>
          <cell r="L2973">
            <v>0.63800000000000001</v>
          </cell>
          <cell r="M2973">
            <v>2</v>
          </cell>
          <cell r="N2973" t="str">
            <v>Market</v>
          </cell>
          <cell r="O2973" t="str">
            <v>Private</v>
          </cell>
          <cell r="P2973" t="str">
            <v>Flat Apartment or Maisonette</v>
          </cell>
          <cell r="Q2973" t="str">
            <v>New Residential Building</v>
          </cell>
          <cell r="R2973" t="str">
            <v>No</v>
          </cell>
          <cell r="S2973" t="str">
            <v>unknown</v>
          </cell>
          <cell r="T2973" t="str">
            <v>No</v>
          </cell>
          <cell r="U2973"/>
          <cell r="V2973" t="str">
            <v>Full</v>
          </cell>
          <cell r="W2973" t="str">
            <v>Borough</v>
          </cell>
          <cell r="X2973" t="str">
            <v>Silwood Estate</v>
          </cell>
          <cell r="Y2973"/>
          <cell r="Z2973" t="str">
            <v>Blueprint - Silwood Estate Phase 4b</v>
          </cell>
          <cell r="AA2973" t="str">
            <v>Silwood Street</v>
          </cell>
          <cell r="AB2973" t="str">
            <v>Debnams Road, Corbetts Lane</v>
          </cell>
          <cell r="AC2973" t="str">
            <v>Blueprint - Silwood Estate Phase 4b,Silwood Street,Debnams Road, Corbetts Lane,SE16</v>
          </cell>
          <cell r="AD2973" t="str">
            <v>LIVESEY</v>
          </cell>
          <cell r="AE2973" t="str">
            <v>SE16</v>
          </cell>
          <cell r="AF2973">
            <v>535242</v>
          </cell>
          <cell r="AG2973">
            <v>178591</v>
          </cell>
          <cell r="AH2973" t="str">
            <v>Borough</v>
          </cell>
          <cell r="AI2973" t="str">
            <v>FY2011</v>
          </cell>
          <cell r="AJ2973" t="str">
            <v>1st</v>
          </cell>
          <cell r="AK2973">
            <v>40674</v>
          </cell>
          <cell r="AL2973">
            <v>41364</v>
          </cell>
          <cell r="AM2973">
            <v>41704</v>
          </cell>
          <cell r="AN2973"/>
          <cell r="AO2973">
            <v>41770</v>
          </cell>
          <cell r="AP2973"/>
          <cell r="AQ2973">
            <v>127</v>
          </cell>
          <cell r="AR2973"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3">
            <v>115744</v>
          </cell>
        </row>
        <row r="2974">
          <cell r="A2974" t="str">
            <v>11-AP-0139</v>
          </cell>
          <cell r="B2974" t="str">
            <v>Full</v>
          </cell>
          <cell r="C2974" t="str">
            <v>Completed</v>
          </cell>
          <cell r="D2974" t="str">
            <v>Proposed</v>
          </cell>
          <cell r="E2974" t="str">
            <v>Inner</v>
          </cell>
          <cell r="F2974">
            <v>0</v>
          </cell>
          <cell r="G2974">
            <v>11</v>
          </cell>
          <cell r="H2974">
            <v>11</v>
          </cell>
          <cell r="I2974">
            <v>127</v>
          </cell>
          <cell r="J2974" t="str">
            <v>No</v>
          </cell>
          <cell r="K2974">
            <v>0.748</v>
          </cell>
          <cell r="L2974">
            <v>0.63800000000000001</v>
          </cell>
          <cell r="M2974">
            <v>3</v>
          </cell>
          <cell r="N2974" t="str">
            <v>Market</v>
          </cell>
          <cell r="O2974" t="str">
            <v>Private</v>
          </cell>
          <cell r="P2974" t="str">
            <v>Flat Apartment or Maisonette</v>
          </cell>
          <cell r="Q2974" t="str">
            <v>New Residential Building</v>
          </cell>
          <cell r="R2974" t="str">
            <v>No</v>
          </cell>
          <cell r="S2974" t="str">
            <v>unknown</v>
          </cell>
          <cell r="T2974" t="str">
            <v>No</v>
          </cell>
          <cell r="U2974"/>
          <cell r="V2974" t="str">
            <v>Full</v>
          </cell>
          <cell r="W2974" t="str">
            <v>Borough</v>
          </cell>
          <cell r="X2974" t="str">
            <v>Silwood Estate</v>
          </cell>
          <cell r="Y2974"/>
          <cell r="Z2974" t="str">
            <v>Blueprint - Silwood Estate Phase 4b</v>
          </cell>
          <cell r="AA2974" t="str">
            <v>Silwood Street</v>
          </cell>
          <cell r="AB2974" t="str">
            <v>Debnams Road, Corbetts Lane</v>
          </cell>
          <cell r="AC2974" t="str">
            <v>Blueprint - Silwood Estate Phase 4b,Silwood Street,Debnams Road, Corbetts Lane,SE16</v>
          </cell>
          <cell r="AD2974" t="str">
            <v>LIVESEY</v>
          </cell>
          <cell r="AE2974" t="str">
            <v>SE16</v>
          </cell>
          <cell r="AF2974">
            <v>535242</v>
          </cell>
          <cell r="AG2974">
            <v>178591</v>
          </cell>
          <cell r="AH2974" t="str">
            <v>Borough</v>
          </cell>
          <cell r="AI2974" t="str">
            <v>FY2011</v>
          </cell>
          <cell r="AJ2974" t="str">
            <v>1st</v>
          </cell>
          <cell r="AK2974">
            <v>40674</v>
          </cell>
          <cell r="AL2974">
            <v>41364</v>
          </cell>
          <cell r="AM2974">
            <v>41704</v>
          </cell>
          <cell r="AN2974"/>
          <cell r="AO2974">
            <v>41770</v>
          </cell>
          <cell r="AP2974"/>
          <cell r="AQ2974">
            <v>127</v>
          </cell>
          <cell r="AR2974"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4">
            <v>115744</v>
          </cell>
        </row>
        <row r="2975">
          <cell r="A2975" t="str">
            <v>11-AP-0139</v>
          </cell>
          <cell r="B2975" t="str">
            <v>Full</v>
          </cell>
          <cell r="C2975" t="str">
            <v>Completed</v>
          </cell>
          <cell r="D2975" t="str">
            <v>Proposed</v>
          </cell>
          <cell r="E2975" t="str">
            <v>Inner</v>
          </cell>
          <cell r="F2975">
            <v>0</v>
          </cell>
          <cell r="G2975">
            <v>7</v>
          </cell>
          <cell r="H2975">
            <v>7</v>
          </cell>
          <cell r="I2975">
            <v>127</v>
          </cell>
          <cell r="J2975" t="str">
            <v>Yes</v>
          </cell>
          <cell r="K2975">
            <v>0.748</v>
          </cell>
          <cell r="L2975">
            <v>0.63800000000000001</v>
          </cell>
          <cell r="M2975">
            <v>1</v>
          </cell>
          <cell r="N2975" t="str">
            <v>Intermediate</v>
          </cell>
          <cell r="O2975" t="str">
            <v>Housing Association</v>
          </cell>
          <cell r="P2975" t="str">
            <v>Flat Apartment or Maisonette</v>
          </cell>
          <cell r="Q2975" t="str">
            <v>New Residential Building</v>
          </cell>
          <cell r="R2975" t="str">
            <v>No</v>
          </cell>
          <cell r="S2975" t="str">
            <v>unknown</v>
          </cell>
          <cell r="T2975" t="str">
            <v>No</v>
          </cell>
          <cell r="U2975"/>
          <cell r="V2975" t="str">
            <v>Full</v>
          </cell>
          <cell r="W2975" t="str">
            <v>Borough</v>
          </cell>
          <cell r="X2975" t="str">
            <v>Silwood Estate</v>
          </cell>
          <cell r="Y2975"/>
          <cell r="Z2975" t="str">
            <v>Blueprint - Silwood Estate Phase 4b</v>
          </cell>
          <cell r="AA2975" t="str">
            <v>Silwood Street</v>
          </cell>
          <cell r="AB2975" t="str">
            <v>Debnams Road, Corbetts Lane</v>
          </cell>
          <cell r="AC2975" t="str">
            <v>Blueprint - Silwood Estate Phase 4b,Silwood Street,Debnams Road, Corbetts Lane,SE16</v>
          </cell>
          <cell r="AD2975" t="str">
            <v>LIVESEY</v>
          </cell>
          <cell r="AE2975" t="str">
            <v>SE16</v>
          </cell>
          <cell r="AF2975">
            <v>535242</v>
          </cell>
          <cell r="AG2975">
            <v>178591</v>
          </cell>
          <cell r="AH2975" t="str">
            <v>Borough</v>
          </cell>
          <cell r="AI2975" t="str">
            <v>FY2011</v>
          </cell>
          <cell r="AJ2975" t="str">
            <v>1st</v>
          </cell>
          <cell r="AK2975">
            <v>40674</v>
          </cell>
          <cell r="AL2975">
            <v>41364</v>
          </cell>
          <cell r="AM2975">
            <v>41704</v>
          </cell>
          <cell r="AN2975"/>
          <cell r="AO2975">
            <v>41770</v>
          </cell>
          <cell r="AP2975"/>
          <cell r="AQ2975">
            <v>127</v>
          </cell>
          <cell r="AR2975"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5">
            <v>115744</v>
          </cell>
        </row>
        <row r="2976">
          <cell r="A2976" t="str">
            <v>11-AP-0139</v>
          </cell>
          <cell r="B2976" t="str">
            <v>Full</v>
          </cell>
          <cell r="C2976" t="str">
            <v>Completed</v>
          </cell>
          <cell r="D2976" t="str">
            <v>Proposed</v>
          </cell>
          <cell r="E2976" t="str">
            <v>Inner</v>
          </cell>
          <cell r="F2976">
            <v>0</v>
          </cell>
          <cell r="G2976">
            <v>10</v>
          </cell>
          <cell r="H2976">
            <v>10</v>
          </cell>
          <cell r="I2976">
            <v>127</v>
          </cell>
          <cell r="J2976" t="str">
            <v>Yes</v>
          </cell>
          <cell r="K2976">
            <v>0.748</v>
          </cell>
          <cell r="L2976">
            <v>0.63800000000000001</v>
          </cell>
          <cell r="M2976">
            <v>2</v>
          </cell>
          <cell r="N2976" t="str">
            <v>Intermediate</v>
          </cell>
          <cell r="O2976" t="str">
            <v>Housing Association</v>
          </cell>
          <cell r="P2976" t="str">
            <v>Flat Apartment or Maisonette</v>
          </cell>
          <cell r="Q2976" t="str">
            <v>New Residential Building</v>
          </cell>
          <cell r="R2976" t="str">
            <v>No</v>
          </cell>
          <cell r="S2976" t="str">
            <v>unknown</v>
          </cell>
          <cell r="T2976" t="str">
            <v>No</v>
          </cell>
          <cell r="U2976"/>
          <cell r="V2976" t="str">
            <v>Full</v>
          </cell>
          <cell r="W2976" t="str">
            <v>Borough</v>
          </cell>
          <cell r="X2976" t="str">
            <v>Silwood Estate</v>
          </cell>
          <cell r="Y2976"/>
          <cell r="Z2976" t="str">
            <v>Blueprint - Silwood Estate Phase 4b</v>
          </cell>
          <cell r="AA2976" t="str">
            <v>Silwood Street</v>
          </cell>
          <cell r="AB2976" t="str">
            <v>Debnams Road, Corbetts Lane</v>
          </cell>
          <cell r="AC2976" t="str">
            <v>Blueprint - Silwood Estate Phase 4b,Silwood Street,Debnams Road, Corbetts Lane,SE16</v>
          </cell>
          <cell r="AD2976" t="str">
            <v>LIVESEY</v>
          </cell>
          <cell r="AE2976" t="str">
            <v>SE16</v>
          </cell>
          <cell r="AF2976">
            <v>535242</v>
          </cell>
          <cell r="AG2976">
            <v>178591</v>
          </cell>
          <cell r="AH2976" t="str">
            <v>Borough</v>
          </cell>
          <cell r="AI2976" t="str">
            <v>FY2011</v>
          </cell>
          <cell r="AJ2976" t="str">
            <v>1st</v>
          </cell>
          <cell r="AK2976">
            <v>40674</v>
          </cell>
          <cell r="AL2976">
            <v>41364</v>
          </cell>
          <cell r="AM2976">
            <v>41704</v>
          </cell>
          <cell r="AN2976"/>
          <cell r="AO2976">
            <v>41770</v>
          </cell>
          <cell r="AP2976"/>
          <cell r="AQ2976">
            <v>127</v>
          </cell>
          <cell r="AR2976"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6">
            <v>115744</v>
          </cell>
        </row>
        <row r="2977">
          <cell r="A2977" t="str">
            <v>11-AP-0139</v>
          </cell>
          <cell r="B2977" t="str">
            <v>Full</v>
          </cell>
          <cell r="C2977" t="str">
            <v>Completed</v>
          </cell>
          <cell r="D2977" t="str">
            <v>Proposed</v>
          </cell>
          <cell r="E2977" t="str">
            <v>Inner</v>
          </cell>
          <cell r="F2977">
            <v>0</v>
          </cell>
          <cell r="G2977">
            <v>11</v>
          </cell>
          <cell r="H2977">
            <v>11</v>
          </cell>
          <cell r="I2977">
            <v>127</v>
          </cell>
          <cell r="J2977" t="str">
            <v>Yes</v>
          </cell>
          <cell r="K2977">
            <v>0.748</v>
          </cell>
          <cell r="L2977">
            <v>0.63800000000000001</v>
          </cell>
          <cell r="M2977">
            <v>2</v>
          </cell>
          <cell r="N2977" t="str">
            <v>Social Rented</v>
          </cell>
          <cell r="O2977" t="str">
            <v>Housing Association</v>
          </cell>
          <cell r="P2977" t="str">
            <v>Flat Apartment or Maisonette</v>
          </cell>
          <cell r="Q2977" t="str">
            <v>New Residential Building</v>
          </cell>
          <cell r="R2977" t="str">
            <v>No</v>
          </cell>
          <cell r="S2977" t="str">
            <v>unknown</v>
          </cell>
          <cell r="T2977" t="str">
            <v>No</v>
          </cell>
          <cell r="U2977"/>
          <cell r="V2977" t="str">
            <v>Full</v>
          </cell>
          <cell r="W2977" t="str">
            <v>Borough</v>
          </cell>
          <cell r="X2977" t="str">
            <v>Silwood Estate</v>
          </cell>
          <cell r="Y2977"/>
          <cell r="Z2977" t="str">
            <v>Blueprint - Silwood Estate Phase 4b</v>
          </cell>
          <cell r="AA2977" t="str">
            <v>Silwood Street</v>
          </cell>
          <cell r="AB2977" t="str">
            <v>Debnams Road, Corbetts Lane</v>
          </cell>
          <cell r="AC2977" t="str">
            <v>Blueprint - Silwood Estate Phase 4b,Silwood Street,Debnams Road, Corbetts Lane,SE16</v>
          </cell>
          <cell r="AD2977" t="str">
            <v>LIVESEY</v>
          </cell>
          <cell r="AE2977" t="str">
            <v>SE16</v>
          </cell>
          <cell r="AF2977">
            <v>535242</v>
          </cell>
          <cell r="AG2977">
            <v>178591</v>
          </cell>
          <cell r="AH2977" t="str">
            <v>Borough</v>
          </cell>
          <cell r="AI2977" t="str">
            <v>FY2011</v>
          </cell>
          <cell r="AJ2977" t="str">
            <v>1st</v>
          </cell>
          <cell r="AK2977">
            <v>40674</v>
          </cell>
          <cell r="AL2977">
            <v>41364</v>
          </cell>
          <cell r="AM2977">
            <v>41704</v>
          </cell>
          <cell r="AN2977"/>
          <cell r="AO2977">
            <v>41770</v>
          </cell>
          <cell r="AP2977"/>
          <cell r="AQ2977">
            <v>127</v>
          </cell>
          <cell r="AR2977"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7">
            <v>115744</v>
          </cell>
        </row>
        <row r="2978">
          <cell r="A2978" t="str">
            <v>11-AP-0139</v>
          </cell>
          <cell r="B2978" t="str">
            <v>Full</v>
          </cell>
          <cell r="C2978" t="str">
            <v>Completed</v>
          </cell>
          <cell r="D2978" t="str">
            <v>Proposed</v>
          </cell>
          <cell r="E2978" t="str">
            <v>Inner</v>
          </cell>
          <cell r="F2978">
            <v>0</v>
          </cell>
          <cell r="G2978">
            <v>2</v>
          </cell>
          <cell r="H2978">
            <v>2</v>
          </cell>
          <cell r="I2978">
            <v>127</v>
          </cell>
          <cell r="J2978" t="str">
            <v>Yes</v>
          </cell>
          <cell r="K2978">
            <v>0.748</v>
          </cell>
          <cell r="L2978">
            <v>0.63800000000000001</v>
          </cell>
          <cell r="M2978">
            <v>3</v>
          </cell>
          <cell r="N2978" t="str">
            <v>Intermediate</v>
          </cell>
          <cell r="O2978" t="str">
            <v>Housing Association</v>
          </cell>
          <cell r="P2978" t="str">
            <v>Flat Apartment or Maisonette</v>
          </cell>
          <cell r="Q2978" t="str">
            <v>New Residential Building</v>
          </cell>
          <cell r="R2978" t="str">
            <v>No</v>
          </cell>
          <cell r="S2978" t="str">
            <v>unknown</v>
          </cell>
          <cell r="T2978" t="str">
            <v>No</v>
          </cell>
          <cell r="U2978"/>
          <cell r="V2978" t="str">
            <v>Full</v>
          </cell>
          <cell r="W2978" t="str">
            <v>Borough</v>
          </cell>
          <cell r="X2978" t="str">
            <v>Silwood Estate</v>
          </cell>
          <cell r="Y2978"/>
          <cell r="Z2978" t="str">
            <v>Blueprint - Silwood Estate Phase 4b</v>
          </cell>
          <cell r="AA2978" t="str">
            <v>Silwood Street</v>
          </cell>
          <cell r="AB2978" t="str">
            <v>Debnams Road, Corbetts Lane</v>
          </cell>
          <cell r="AC2978" t="str">
            <v>Blueprint - Silwood Estate Phase 4b,Silwood Street,Debnams Road, Corbetts Lane,SE16</v>
          </cell>
          <cell r="AD2978" t="str">
            <v>LIVESEY</v>
          </cell>
          <cell r="AE2978" t="str">
            <v>SE16</v>
          </cell>
          <cell r="AF2978">
            <v>535242</v>
          </cell>
          <cell r="AG2978">
            <v>178591</v>
          </cell>
          <cell r="AH2978" t="str">
            <v>Borough</v>
          </cell>
          <cell r="AI2978" t="str">
            <v>FY2011</v>
          </cell>
          <cell r="AJ2978" t="str">
            <v>1st</v>
          </cell>
          <cell r="AK2978">
            <v>40674</v>
          </cell>
          <cell r="AL2978">
            <v>41364</v>
          </cell>
          <cell r="AM2978">
            <v>41704</v>
          </cell>
          <cell r="AN2978"/>
          <cell r="AO2978">
            <v>41770</v>
          </cell>
          <cell r="AP2978"/>
          <cell r="AQ2978">
            <v>127</v>
          </cell>
          <cell r="AR2978"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8">
            <v>115744</v>
          </cell>
        </row>
        <row r="2979">
          <cell r="A2979" t="str">
            <v>11-AP-0139</v>
          </cell>
          <cell r="B2979" t="str">
            <v>Full</v>
          </cell>
          <cell r="C2979" t="str">
            <v>Completed</v>
          </cell>
          <cell r="D2979" t="str">
            <v>Proposed</v>
          </cell>
          <cell r="E2979" t="str">
            <v>Inner</v>
          </cell>
          <cell r="F2979">
            <v>0</v>
          </cell>
          <cell r="G2979">
            <v>5</v>
          </cell>
          <cell r="H2979">
            <v>5</v>
          </cell>
          <cell r="I2979">
            <v>127</v>
          </cell>
          <cell r="J2979" t="str">
            <v>Yes</v>
          </cell>
          <cell r="K2979">
            <v>0.748</v>
          </cell>
          <cell r="L2979">
            <v>0.63800000000000001</v>
          </cell>
          <cell r="M2979">
            <v>3</v>
          </cell>
          <cell r="N2979" t="str">
            <v>Social Rented</v>
          </cell>
          <cell r="O2979" t="str">
            <v>Housing Association</v>
          </cell>
          <cell r="P2979" t="str">
            <v>Flat Apartment or Maisonette</v>
          </cell>
          <cell r="Q2979" t="str">
            <v>New Residential Building</v>
          </cell>
          <cell r="R2979" t="str">
            <v>No</v>
          </cell>
          <cell r="S2979" t="str">
            <v>unknown</v>
          </cell>
          <cell r="T2979" t="str">
            <v>No</v>
          </cell>
          <cell r="U2979"/>
          <cell r="V2979" t="str">
            <v>Full</v>
          </cell>
          <cell r="W2979" t="str">
            <v>Borough</v>
          </cell>
          <cell r="X2979" t="str">
            <v>Silwood Estate</v>
          </cell>
          <cell r="Y2979"/>
          <cell r="Z2979" t="str">
            <v>Blueprint - Silwood Estate Phase 4b</v>
          </cell>
          <cell r="AA2979" t="str">
            <v>Silwood Street</v>
          </cell>
          <cell r="AB2979" t="str">
            <v>Debnams Road, Corbetts Lane</v>
          </cell>
          <cell r="AC2979" t="str">
            <v>Blueprint - Silwood Estate Phase 4b,Silwood Street,Debnams Road, Corbetts Lane,SE16</v>
          </cell>
          <cell r="AD2979" t="str">
            <v>LIVESEY</v>
          </cell>
          <cell r="AE2979" t="str">
            <v>SE16</v>
          </cell>
          <cell r="AF2979">
            <v>535242</v>
          </cell>
          <cell r="AG2979">
            <v>178591</v>
          </cell>
          <cell r="AH2979" t="str">
            <v>Borough</v>
          </cell>
          <cell r="AI2979" t="str">
            <v>FY2011</v>
          </cell>
          <cell r="AJ2979" t="str">
            <v>1st</v>
          </cell>
          <cell r="AK2979">
            <v>40674</v>
          </cell>
          <cell r="AL2979">
            <v>41364</v>
          </cell>
          <cell r="AM2979">
            <v>41704</v>
          </cell>
          <cell r="AN2979"/>
          <cell r="AO2979">
            <v>41770</v>
          </cell>
          <cell r="AP2979"/>
          <cell r="AQ2979">
            <v>127</v>
          </cell>
          <cell r="AR2979"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79">
            <v>115744</v>
          </cell>
        </row>
        <row r="2980">
          <cell r="A2980" t="str">
            <v>11-AP-0139</v>
          </cell>
          <cell r="B2980" t="str">
            <v>Full</v>
          </cell>
          <cell r="C2980" t="str">
            <v>Completed</v>
          </cell>
          <cell r="D2980" t="str">
            <v>Proposed</v>
          </cell>
          <cell r="E2980" t="str">
            <v>Inner</v>
          </cell>
          <cell r="F2980">
            <v>0</v>
          </cell>
          <cell r="G2980">
            <v>6</v>
          </cell>
          <cell r="H2980">
            <v>6</v>
          </cell>
          <cell r="I2980">
            <v>127</v>
          </cell>
          <cell r="J2980" t="str">
            <v>Yes</v>
          </cell>
          <cell r="K2980">
            <v>0.748</v>
          </cell>
          <cell r="L2980">
            <v>0.63800000000000001</v>
          </cell>
          <cell r="M2980">
            <v>4</v>
          </cell>
          <cell r="N2980" t="str">
            <v>Social Rented</v>
          </cell>
          <cell r="O2980" t="str">
            <v>Housing Association</v>
          </cell>
          <cell r="P2980" t="str">
            <v>House or Bungalow</v>
          </cell>
          <cell r="Q2980" t="str">
            <v>New Residential Building</v>
          </cell>
          <cell r="R2980" t="str">
            <v>No</v>
          </cell>
          <cell r="S2980" t="str">
            <v>unknown</v>
          </cell>
          <cell r="T2980" t="str">
            <v>No</v>
          </cell>
          <cell r="U2980"/>
          <cell r="V2980" t="str">
            <v>Full</v>
          </cell>
          <cell r="W2980" t="str">
            <v>Borough</v>
          </cell>
          <cell r="X2980" t="str">
            <v>Silwood Estate</v>
          </cell>
          <cell r="Y2980"/>
          <cell r="Z2980" t="str">
            <v>Blueprint - Silwood Estate Phase 4b</v>
          </cell>
          <cell r="AA2980" t="str">
            <v>Silwood Street</v>
          </cell>
          <cell r="AB2980" t="str">
            <v>Debnams Road, Corbetts Lane</v>
          </cell>
          <cell r="AC2980" t="str">
            <v>Blueprint - Silwood Estate Phase 4b,Silwood Street,Debnams Road, Corbetts Lane,SE16</v>
          </cell>
          <cell r="AD2980" t="str">
            <v>LIVESEY</v>
          </cell>
          <cell r="AE2980" t="str">
            <v>SE16</v>
          </cell>
          <cell r="AF2980">
            <v>535242</v>
          </cell>
          <cell r="AG2980">
            <v>178591</v>
          </cell>
          <cell r="AH2980" t="str">
            <v>Borough</v>
          </cell>
          <cell r="AI2980" t="str">
            <v>FY2011</v>
          </cell>
          <cell r="AJ2980" t="str">
            <v>1st</v>
          </cell>
          <cell r="AK2980">
            <v>40674</v>
          </cell>
          <cell r="AL2980">
            <v>41364</v>
          </cell>
          <cell r="AM2980">
            <v>41704</v>
          </cell>
          <cell r="AN2980"/>
          <cell r="AO2980">
            <v>41770</v>
          </cell>
          <cell r="AP2980"/>
          <cell r="AQ2980">
            <v>127</v>
          </cell>
          <cell r="AR2980" t="str">
            <v>Demolition of the existing buildings and the construction of buildings between 3 and 6 storeys in height, rising to 8 storeys at the corner of Silwood Street and Corbett's Lane, to provide 127 residential units (25 x 1bed, 78 x 2bed, 18 x 3bed, 6 x 4bed) together with associated landscaping, parking and amenity space.</v>
          </cell>
          <cell r="AS2980">
            <v>115744</v>
          </cell>
        </row>
        <row r="2981">
          <cell r="A2981" t="str">
            <v>11-AP-0140</v>
          </cell>
          <cell r="B2981" t="str">
            <v>Full</v>
          </cell>
          <cell r="C2981" t="str">
            <v>Completed</v>
          </cell>
          <cell r="D2981" t="str">
            <v>Proposed</v>
          </cell>
          <cell r="E2981" t="str">
            <v>Central Activities Zone</v>
          </cell>
          <cell r="F2981">
            <v>0</v>
          </cell>
          <cell r="G2981">
            <v>7</v>
          </cell>
          <cell r="H2981">
            <v>7</v>
          </cell>
          <cell r="I2981">
            <v>22</v>
          </cell>
          <cell r="J2981" t="str">
            <v>No</v>
          </cell>
          <cell r="K2981">
            <v>5.8999999999999997E-2</v>
          </cell>
          <cell r="L2981">
            <v>4.7E-2</v>
          </cell>
          <cell r="M2981">
            <v>1</v>
          </cell>
          <cell r="N2981" t="str">
            <v>Market</v>
          </cell>
          <cell r="O2981" t="str">
            <v>Private</v>
          </cell>
          <cell r="P2981" t="str">
            <v>Flat Apartment or Maisonette</v>
          </cell>
          <cell r="Q2981" t="str">
            <v>New Residential Building</v>
          </cell>
          <cell r="R2981" t="str">
            <v>No</v>
          </cell>
          <cell r="S2981" t="str">
            <v>unknown</v>
          </cell>
          <cell r="T2981" t="str">
            <v>No</v>
          </cell>
          <cell r="U2981"/>
          <cell r="V2981" t="str">
            <v>Full</v>
          </cell>
          <cell r="W2981" t="str">
            <v>Borough</v>
          </cell>
          <cell r="X2981"/>
          <cell r="Y2981"/>
          <cell r="Z2981" t="str">
            <v>Land On The East Side Of</v>
          </cell>
          <cell r="AA2981" t="str">
            <v>Crosby Row</v>
          </cell>
          <cell r="AB2981" t="str">
            <v>South Of Porlock Street</v>
          </cell>
          <cell r="AC2981" t="str">
            <v>Land On The East Side Of,Crosby Row,South Of Porlock Street,SE1</v>
          </cell>
          <cell r="AD2981" t="str">
            <v>GRANGE</v>
          </cell>
          <cell r="AE2981" t="str">
            <v>SE1</v>
          </cell>
          <cell r="AF2981">
            <v>532754</v>
          </cell>
          <cell r="AG2981">
            <v>179751</v>
          </cell>
          <cell r="AH2981" t="str">
            <v>Borough</v>
          </cell>
          <cell r="AI2981" t="str">
            <v>FY2011</v>
          </cell>
          <cell r="AJ2981" t="str">
            <v>1st</v>
          </cell>
          <cell r="AK2981">
            <v>40646</v>
          </cell>
          <cell r="AL2981">
            <v>40999</v>
          </cell>
          <cell r="AM2981">
            <v>41306</v>
          </cell>
          <cell r="AN2981"/>
          <cell r="AO2981">
            <v>41742</v>
          </cell>
          <cell r="AP2981"/>
          <cell r="AQ2981">
            <v>22</v>
          </cell>
          <cell r="AR2981" t="str">
            <v>Development of a 4 storey building with a fifth floor set back to provide 22 residential units with Class D1 community use on the ground floor; one on-site car parking space.</v>
          </cell>
          <cell r="AS2981">
            <v>115733</v>
          </cell>
        </row>
        <row r="2982">
          <cell r="A2982" t="str">
            <v>11-AP-0140</v>
          </cell>
          <cell r="B2982" t="str">
            <v>Full</v>
          </cell>
          <cell r="C2982" t="str">
            <v>Completed</v>
          </cell>
          <cell r="D2982" t="str">
            <v>Proposed</v>
          </cell>
          <cell r="E2982" t="str">
            <v>Central Activities Zone</v>
          </cell>
          <cell r="F2982">
            <v>0</v>
          </cell>
          <cell r="G2982">
            <v>9</v>
          </cell>
          <cell r="H2982">
            <v>9</v>
          </cell>
          <cell r="I2982">
            <v>22</v>
          </cell>
          <cell r="J2982" t="str">
            <v>No</v>
          </cell>
          <cell r="K2982">
            <v>5.8999999999999997E-2</v>
          </cell>
          <cell r="L2982">
            <v>4.7E-2</v>
          </cell>
          <cell r="M2982">
            <v>2</v>
          </cell>
          <cell r="N2982" t="str">
            <v>Market</v>
          </cell>
          <cell r="O2982" t="str">
            <v>Private</v>
          </cell>
          <cell r="P2982" t="str">
            <v>Flat Apartment or Maisonette</v>
          </cell>
          <cell r="Q2982" t="str">
            <v>New Residential Building</v>
          </cell>
          <cell r="R2982" t="str">
            <v>No</v>
          </cell>
          <cell r="S2982" t="str">
            <v>unknown</v>
          </cell>
          <cell r="T2982" t="str">
            <v>No</v>
          </cell>
          <cell r="U2982"/>
          <cell r="V2982" t="str">
            <v>Full</v>
          </cell>
          <cell r="W2982" t="str">
            <v>Borough</v>
          </cell>
          <cell r="X2982"/>
          <cell r="Y2982"/>
          <cell r="Z2982" t="str">
            <v>Land On The East Side Of</v>
          </cell>
          <cell r="AA2982" t="str">
            <v>Crosby Row</v>
          </cell>
          <cell r="AB2982" t="str">
            <v>South Of Porlock Street</v>
          </cell>
          <cell r="AC2982" t="str">
            <v>Land On The East Side Of,Crosby Row,South Of Porlock Street,SE1</v>
          </cell>
          <cell r="AD2982" t="str">
            <v>GRANGE</v>
          </cell>
          <cell r="AE2982" t="str">
            <v>SE1</v>
          </cell>
          <cell r="AF2982">
            <v>532754</v>
          </cell>
          <cell r="AG2982">
            <v>179751</v>
          </cell>
          <cell r="AH2982" t="str">
            <v>Borough</v>
          </cell>
          <cell r="AI2982" t="str">
            <v>FY2011</v>
          </cell>
          <cell r="AJ2982" t="str">
            <v>1st</v>
          </cell>
          <cell r="AK2982">
            <v>40646</v>
          </cell>
          <cell r="AL2982">
            <v>40999</v>
          </cell>
          <cell r="AM2982">
            <v>41306</v>
          </cell>
          <cell r="AN2982"/>
          <cell r="AO2982">
            <v>41742</v>
          </cell>
          <cell r="AP2982"/>
          <cell r="AQ2982">
            <v>22</v>
          </cell>
          <cell r="AR2982" t="str">
            <v>Development of a 4 storey building with a fifth floor set back to provide 22 residential units with Class D1 community use on the ground floor; one on-site car parking space.</v>
          </cell>
          <cell r="AS2982">
            <v>115733</v>
          </cell>
        </row>
        <row r="2983">
          <cell r="A2983" t="str">
            <v>11-AP-0140</v>
          </cell>
          <cell r="B2983" t="str">
            <v>Full</v>
          </cell>
          <cell r="C2983" t="str">
            <v>Completed</v>
          </cell>
          <cell r="D2983" t="str">
            <v>Proposed</v>
          </cell>
          <cell r="E2983" t="str">
            <v>Central Activities Zone</v>
          </cell>
          <cell r="F2983">
            <v>0</v>
          </cell>
          <cell r="G2983">
            <v>1</v>
          </cell>
          <cell r="H2983">
            <v>1</v>
          </cell>
          <cell r="I2983">
            <v>22</v>
          </cell>
          <cell r="J2983" t="str">
            <v>Yes</v>
          </cell>
          <cell r="K2983">
            <v>5.8999999999999997E-2</v>
          </cell>
          <cell r="L2983">
            <v>4.7E-2</v>
          </cell>
          <cell r="M2983">
            <v>1</v>
          </cell>
          <cell r="N2983" t="str">
            <v>Social Rented</v>
          </cell>
          <cell r="O2983" t="str">
            <v>Housing Association</v>
          </cell>
          <cell r="P2983" t="str">
            <v>Flat Apartment or Maisonette</v>
          </cell>
          <cell r="Q2983" t="str">
            <v>New Residential Building</v>
          </cell>
          <cell r="R2983" t="str">
            <v>No</v>
          </cell>
          <cell r="S2983" t="str">
            <v>unknown</v>
          </cell>
          <cell r="T2983" t="str">
            <v>No</v>
          </cell>
          <cell r="U2983"/>
          <cell r="V2983" t="str">
            <v>Full</v>
          </cell>
          <cell r="W2983" t="str">
            <v>Borough</v>
          </cell>
          <cell r="X2983"/>
          <cell r="Y2983"/>
          <cell r="Z2983" t="str">
            <v>Land On The East Side Of</v>
          </cell>
          <cell r="AA2983" t="str">
            <v>Crosby Row</v>
          </cell>
          <cell r="AB2983" t="str">
            <v>South Of Porlock Street</v>
          </cell>
          <cell r="AC2983" t="str">
            <v>Land On The East Side Of,Crosby Row,South Of Porlock Street,SE1</v>
          </cell>
          <cell r="AD2983" t="str">
            <v>GRANGE</v>
          </cell>
          <cell r="AE2983" t="str">
            <v>SE1</v>
          </cell>
          <cell r="AF2983">
            <v>532754</v>
          </cell>
          <cell r="AG2983">
            <v>179751</v>
          </cell>
          <cell r="AH2983" t="str">
            <v>Borough</v>
          </cell>
          <cell r="AI2983" t="str">
            <v>FY2011</v>
          </cell>
          <cell r="AJ2983" t="str">
            <v>1st</v>
          </cell>
          <cell r="AK2983">
            <v>40646</v>
          </cell>
          <cell r="AL2983">
            <v>40999</v>
          </cell>
          <cell r="AM2983">
            <v>41306</v>
          </cell>
          <cell r="AN2983"/>
          <cell r="AO2983">
            <v>41742</v>
          </cell>
          <cell r="AP2983"/>
          <cell r="AQ2983">
            <v>22</v>
          </cell>
          <cell r="AR2983" t="str">
            <v>Development of a 4 storey building with a fifth floor set back to provide 22 residential units with Class D1 community use on the ground floor; one on-site car parking space.</v>
          </cell>
          <cell r="AS2983">
            <v>115733</v>
          </cell>
        </row>
        <row r="2984">
          <cell r="A2984" t="str">
            <v>11-AP-0140</v>
          </cell>
          <cell r="B2984" t="str">
            <v>Full</v>
          </cell>
          <cell r="C2984" t="str">
            <v>Completed</v>
          </cell>
          <cell r="D2984" t="str">
            <v>Proposed</v>
          </cell>
          <cell r="E2984" t="str">
            <v>Central Activities Zone</v>
          </cell>
          <cell r="F2984">
            <v>0</v>
          </cell>
          <cell r="G2984">
            <v>2</v>
          </cell>
          <cell r="H2984">
            <v>2</v>
          </cell>
          <cell r="I2984">
            <v>22</v>
          </cell>
          <cell r="J2984" t="str">
            <v>Yes</v>
          </cell>
          <cell r="K2984">
            <v>5.8999999999999997E-2</v>
          </cell>
          <cell r="L2984">
            <v>4.7E-2</v>
          </cell>
          <cell r="M2984">
            <v>2</v>
          </cell>
          <cell r="N2984" t="str">
            <v>Social Rented</v>
          </cell>
          <cell r="O2984" t="str">
            <v>Housing Association</v>
          </cell>
          <cell r="P2984" t="str">
            <v>Flat Apartment or Maisonette</v>
          </cell>
          <cell r="Q2984" t="str">
            <v>New Residential Building</v>
          </cell>
          <cell r="R2984" t="str">
            <v>No</v>
          </cell>
          <cell r="S2984" t="str">
            <v>unknown</v>
          </cell>
          <cell r="T2984" t="str">
            <v>No</v>
          </cell>
          <cell r="U2984"/>
          <cell r="V2984" t="str">
            <v>Full</v>
          </cell>
          <cell r="W2984" t="str">
            <v>Borough</v>
          </cell>
          <cell r="X2984"/>
          <cell r="Y2984"/>
          <cell r="Z2984" t="str">
            <v>Land On The East Side Of</v>
          </cell>
          <cell r="AA2984" t="str">
            <v>Crosby Row</v>
          </cell>
          <cell r="AB2984" t="str">
            <v>South Of Porlock Street</v>
          </cell>
          <cell r="AC2984" t="str">
            <v>Land On The East Side Of,Crosby Row,South Of Porlock Street,SE1</v>
          </cell>
          <cell r="AD2984" t="str">
            <v>GRANGE</v>
          </cell>
          <cell r="AE2984" t="str">
            <v>SE1</v>
          </cell>
          <cell r="AF2984">
            <v>532754</v>
          </cell>
          <cell r="AG2984">
            <v>179751</v>
          </cell>
          <cell r="AH2984" t="str">
            <v>Borough</v>
          </cell>
          <cell r="AI2984" t="str">
            <v>FY2011</v>
          </cell>
          <cell r="AJ2984" t="str">
            <v>1st</v>
          </cell>
          <cell r="AK2984">
            <v>40646</v>
          </cell>
          <cell r="AL2984">
            <v>40999</v>
          </cell>
          <cell r="AM2984">
            <v>41306</v>
          </cell>
          <cell r="AN2984"/>
          <cell r="AO2984">
            <v>41742</v>
          </cell>
          <cell r="AP2984"/>
          <cell r="AQ2984">
            <v>22</v>
          </cell>
          <cell r="AR2984" t="str">
            <v>Development of a 4 storey building with a fifth floor set back to provide 22 residential units with Class D1 community use on the ground floor; one on-site car parking space.</v>
          </cell>
          <cell r="AS2984">
            <v>115733</v>
          </cell>
        </row>
        <row r="2985">
          <cell r="A2985" t="str">
            <v>11-AP-0140</v>
          </cell>
          <cell r="B2985" t="str">
            <v>Full</v>
          </cell>
          <cell r="C2985" t="str">
            <v>Completed</v>
          </cell>
          <cell r="D2985" t="str">
            <v>Proposed</v>
          </cell>
          <cell r="E2985" t="str">
            <v>Central Activities Zone</v>
          </cell>
          <cell r="F2985">
            <v>0</v>
          </cell>
          <cell r="G2985">
            <v>1</v>
          </cell>
          <cell r="H2985">
            <v>1</v>
          </cell>
          <cell r="I2985">
            <v>22</v>
          </cell>
          <cell r="J2985" t="str">
            <v>Yes</v>
          </cell>
          <cell r="K2985">
            <v>5.8999999999999997E-2</v>
          </cell>
          <cell r="L2985">
            <v>4.7E-2</v>
          </cell>
          <cell r="M2985">
            <v>3</v>
          </cell>
          <cell r="N2985" t="str">
            <v>Intermediate</v>
          </cell>
          <cell r="O2985" t="str">
            <v>Housing Association</v>
          </cell>
          <cell r="P2985" t="str">
            <v>Flat Apartment or Maisonette</v>
          </cell>
          <cell r="Q2985" t="str">
            <v>New Residential Building</v>
          </cell>
          <cell r="R2985" t="str">
            <v>No</v>
          </cell>
          <cell r="S2985" t="str">
            <v>unknown</v>
          </cell>
          <cell r="T2985" t="str">
            <v>No</v>
          </cell>
          <cell r="U2985"/>
          <cell r="V2985" t="str">
            <v>Full</v>
          </cell>
          <cell r="W2985" t="str">
            <v>Borough</v>
          </cell>
          <cell r="X2985"/>
          <cell r="Y2985"/>
          <cell r="Z2985" t="str">
            <v>Land On The East Side Of</v>
          </cell>
          <cell r="AA2985" t="str">
            <v>Crosby Row</v>
          </cell>
          <cell r="AB2985" t="str">
            <v>South Of Porlock Street</v>
          </cell>
          <cell r="AC2985" t="str">
            <v>Land On The East Side Of,Crosby Row,South Of Porlock Street,SE1</v>
          </cell>
          <cell r="AD2985" t="str">
            <v>GRANGE</v>
          </cell>
          <cell r="AE2985" t="str">
            <v>SE1</v>
          </cell>
          <cell r="AF2985">
            <v>532754</v>
          </cell>
          <cell r="AG2985">
            <v>179751</v>
          </cell>
          <cell r="AH2985" t="str">
            <v>Borough</v>
          </cell>
          <cell r="AI2985" t="str">
            <v>FY2011</v>
          </cell>
          <cell r="AJ2985" t="str">
            <v>1st</v>
          </cell>
          <cell r="AK2985">
            <v>40646</v>
          </cell>
          <cell r="AL2985">
            <v>40999</v>
          </cell>
          <cell r="AM2985">
            <v>41306</v>
          </cell>
          <cell r="AN2985"/>
          <cell r="AO2985">
            <v>41742</v>
          </cell>
          <cell r="AP2985"/>
          <cell r="AQ2985">
            <v>22</v>
          </cell>
          <cell r="AR2985" t="str">
            <v>Development of a 4 storey building with a fifth floor set back to provide 22 residential units with Class D1 community use on the ground floor; one on-site car parking space.</v>
          </cell>
          <cell r="AS2985">
            <v>115733</v>
          </cell>
        </row>
        <row r="2986">
          <cell r="A2986" t="str">
            <v>11-AP-0140</v>
          </cell>
          <cell r="B2986" t="str">
            <v>Full</v>
          </cell>
          <cell r="C2986" t="str">
            <v>Completed</v>
          </cell>
          <cell r="D2986" t="str">
            <v>Proposed</v>
          </cell>
          <cell r="E2986" t="str">
            <v>Central Activities Zone</v>
          </cell>
          <cell r="F2986">
            <v>0</v>
          </cell>
          <cell r="G2986">
            <v>2</v>
          </cell>
          <cell r="H2986">
            <v>2</v>
          </cell>
          <cell r="I2986">
            <v>22</v>
          </cell>
          <cell r="J2986" t="str">
            <v>Yes</v>
          </cell>
          <cell r="K2986">
            <v>5.8999999999999997E-2</v>
          </cell>
          <cell r="L2986">
            <v>4.7E-2</v>
          </cell>
          <cell r="M2986">
            <v>3</v>
          </cell>
          <cell r="N2986" t="str">
            <v>Social Rented</v>
          </cell>
          <cell r="O2986" t="str">
            <v>Housing Association</v>
          </cell>
          <cell r="P2986" t="str">
            <v>Flat Apartment or Maisonette</v>
          </cell>
          <cell r="Q2986" t="str">
            <v>New Residential Building</v>
          </cell>
          <cell r="R2986" t="str">
            <v>No</v>
          </cell>
          <cell r="S2986" t="str">
            <v>unknown</v>
          </cell>
          <cell r="T2986" t="str">
            <v>No</v>
          </cell>
          <cell r="U2986"/>
          <cell r="V2986" t="str">
            <v>Full</v>
          </cell>
          <cell r="W2986" t="str">
            <v>Borough</v>
          </cell>
          <cell r="X2986"/>
          <cell r="Y2986"/>
          <cell r="Z2986" t="str">
            <v>Land On The East Side Of</v>
          </cell>
          <cell r="AA2986" t="str">
            <v>Crosby Row</v>
          </cell>
          <cell r="AB2986" t="str">
            <v>South Of Porlock Street</v>
          </cell>
          <cell r="AC2986" t="str">
            <v>Land On The East Side Of,Crosby Row,South Of Porlock Street,SE1</v>
          </cell>
          <cell r="AD2986" t="str">
            <v>GRANGE</v>
          </cell>
          <cell r="AE2986" t="str">
            <v>SE1</v>
          </cell>
          <cell r="AF2986">
            <v>532754</v>
          </cell>
          <cell r="AG2986">
            <v>179751</v>
          </cell>
          <cell r="AH2986" t="str">
            <v>Borough</v>
          </cell>
          <cell r="AI2986" t="str">
            <v>FY2011</v>
          </cell>
          <cell r="AJ2986" t="str">
            <v>1st</v>
          </cell>
          <cell r="AK2986">
            <v>40646</v>
          </cell>
          <cell r="AL2986">
            <v>40999</v>
          </cell>
          <cell r="AM2986">
            <v>41306</v>
          </cell>
          <cell r="AN2986"/>
          <cell r="AO2986">
            <v>41742</v>
          </cell>
          <cell r="AP2986"/>
          <cell r="AQ2986">
            <v>22</v>
          </cell>
          <cell r="AR2986" t="str">
            <v>Development of a 4 storey building with a fifth floor set back to provide 22 residential units with Class D1 community use on the ground floor; one on-site car parking space.</v>
          </cell>
          <cell r="AS2986">
            <v>115733</v>
          </cell>
        </row>
        <row r="2987">
          <cell r="A2987" t="str">
            <v>11-AP-0155</v>
          </cell>
          <cell r="B2987" t="str">
            <v>Full</v>
          </cell>
          <cell r="C2987" t="str">
            <v>Completed</v>
          </cell>
          <cell r="D2987" t="str">
            <v>Proposed</v>
          </cell>
          <cell r="E2987" t="str">
            <v>Central Activities Zone</v>
          </cell>
          <cell r="F2987">
            <v>0</v>
          </cell>
          <cell r="G2987">
            <v>3</v>
          </cell>
          <cell r="H2987">
            <v>3</v>
          </cell>
          <cell r="I2987">
            <v>6</v>
          </cell>
          <cell r="J2987" t="str">
            <v>No</v>
          </cell>
          <cell r="K2987">
            <v>1.7999999999999999E-2</v>
          </cell>
          <cell r="L2987">
            <v>1.7999999999999999E-2</v>
          </cell>
          <cell r="M2987">
            <v>1</v>
          </cell>
          <cell r="N2987" t="str">
            <v>Market</v>
          </cell>
          <cell r="O2987" t="str">
            <v>Private</v>
          </cell>
          <cell r="P2987" t="str">
            <v>Flat Apartment or Maisonette</v>
          </cell>
          <cell r="Q2987" t="str">
            <v>Change of use of Non-Res floor space to Dwelling(s)</v>
          </cell>
          <cell r="R2987" t="str">
            <v>No</v>
          </cell>
          <cell r="S2987" t="str">
            <v>unknown</v>
          </cell>
          <cell r="T2987" t="str">
            <v>No</v>
          </cell>
          <cell r="U2987"/>
          <cell r="V2987" t="str">
            <v>Full</v>
          </cell>
          <cell r="W2987" t="str">
            <v>Borough</v>
          </cell>
          <cell r="X2987"/>
          <cell r="Y2987"/>
          <cell r="Z2987" t="str">
            <v>195-197</v>
          </cell>
          <cell r="AA2987" t="str">
            <v>Walworth Road</v>
          </cell>
          <cell r="AB2987"/>
          <cell r="AC2987" t="str">
            <v>195-197,Walworth Road,,SE17 1RW</v>
          </cell>
          <cell r="AD2987" t="str">
            <v>EAST WALWORTH</v>
          </cell>
          <cell r="AE2987" t="str">
            <v>SE17 1RW</v>
          </cell>
          <cell r="AF2987">
            <v>532282</v>
          </cell>
          <cell r="AG2987">
            <v>178475</v>
          </cell>
          <cell r="AH2987" t="str">
            <v>Borough</v>
          </cell>
          <cell r="AI2987" t="str">
            <v>FY2011</v>
          </cell>
          <cell r="AJ2987" t="str">
            <v>1st</v>
          </cell>
          <cell r="AK2987">
            <v>40647</v>
          </cell>
          <cell r="AL2987">
            <v>40800</v>
          </cell>
          <cell r="AM2987">
            <v>41672</v>
          </cell>
          <cell r="AN2987"/>
          <cell r="AO2987">
            <v>41743</v>
          </cell>
          <cell r="AP2987"/>
          <cell r="AQ2987">
            <v>6</v>
          </cell>
          <cell r="AR2987" t="str">
            <v>Change of use of the basement (B8 storage) to B1 office, and change of use of first, second and third floors from B1 office space to C3 residential and construction of 2nd &amp; 3rd floor rear extensions to provide 6 flats (3 x one bedroom and 3 x two bedroom).</v>
          </cell>
          <cell r="AS2987">
            <v>115520</v>
          </cell>
        </row>
        <row r="2988">
          <cell r="A2988" t="str">
            <v>11-AP-0155</v>
          </cell>
          <cell r="B2988" t="str">
            <v>Full</v>
          </cell>
          <cell r="C2988" t="str">
            <v>Completed</v>
          </cell>
          <cell r="D2988" t="str">
            <v>Proposed</v>
          </cell>
          <cell r="E2988" t="str">
            <v>Central Activities Zone</v>
          </cell>
          <cell r="F2988">
            <v>0</v>
          </cell>
          <cell r="G2988">
            <v>3</v>
          </cell>
          <cell r="H2988">
            <v>3</v>
          </cell>
          <cell r="I2988">
            <v>6</v>
          </cell>
          <cell r="J2988" t="str">
            <v>No</v>
          </cell>
          <cell r="K2988">
            <v>1.7999999999999999E-2</v>
          </cell>
          <cell r="L2988">
            <v>1.7999999999999999E-2</v>
          </cell>
          <cell r="M2988">
            <v>2</v>
          </cell>
          <cell r="N2988" t="str">
            <v>Market</v>
          </cell>
          <cell r="O2988" t="str">
            <v>Private</v>
          </cell>
          <cell r="P2988" t="str">
            <v>Flat Apartment or Maisonette</v>
          </cell>
          <cell r="Q2988" t="str">
            <v>Change of use of Non-Res floor space to Dwelling(s)</v>
          </cell>
          <cell r="R2988" t="str">
            <v>No</v>
          </cell>
          <cell r="S2988" t="str">
            <v>unknown</v>
          </cell>
          <cell r="T2988" t="str">
            <v>No</v>
          </cell>
          <cell r="U2988"/>
          <cell r="V2988" t="str">
            <v>Full</v>
          </cell>
          <cell r="W2988" t="str">
            <v>Borough</v>
          </cell>
          <cell r="X2988"/>
          <cell r="Y2988"/>
          <cell r="Z2988" t="str">
            <v>195-197</v>
          </cell>
          <cell r="AA2988" t="str">
            <v>Walworth Road</v>
          </cell>
          <cell r="AB2988"/>
          <cell r="AC2988" t="str">
            <v>195-197,Walworth Road,,SE17 1RW</v>
          </cell>
          <cell r="AD2988" t="str">
            <v>EAST WALWORTH</v>
          </cell>
          <cell r="AE2988" t="str">
            <v>SE17 1RW</v>
          </cell>
          <cell r="AF2988">
            <v>532282</v>
          </cell>
          <cell r="AG2988">
            <v>178475</v>
          </cell>
          <cell r="AH2988" t="str">
            <v>Borough</v>
          </cell>
          <cell r="AI2988" t="str">
            <v>FY2011</v>
          </cell>
          <cell r="AJ2988" t="str">
            <v>1st</v>
          </cell>
          <cell r="AK2988">
            <v>40647</v>
          </cell>
          <cell r="AL2988">
            <v>40800</v>
          </cell>
          <cell r="AM2988">
            <v>41672</v>
          </cell>
          <cell r="AN2988"/>
          <cell r="AO2988">
            <v>41743</v>
          </cell>
          <cell r="AP2988"/>
          <cell r="AQ2988">
            <v>6</v>
          </cell>
          <cell r="AR2988" t="str">
            <v>Change of use of the basement (B8 storage) to B1 office, and change of use of first, second and third floors from B1 office space to C3 residential and construction of 2nd &amp; 3rd floor rear extensions to provide 6 flats (3 x one bedroom and 3 x two bedroom).</v>
          </cell>
          <cell r="AS2988">
            <v>115520</v>
          </cell>
        </row>
        <row r="2989">
          <cell r="A2989" t="str">
            <v>11-AP-0165</v>
          </cell>
          <cell r="B2989" t="str">
            <v>Full</v>
          </cell>
          <cell r="C2989" t="str">
            <v>Completed</v>
          </cell>
          <cell r="D2989" t="str">
            <v>Proposed</v>
          </cell>
          <cell r="E2989" t="str">
            <v>Inner</v>
          </cell>
          <cell r="F2989">
            <v>0</v>
          </cell>
          <cell r="G2989">
            <v>2</v>
          </cell>
          <cell r="H2989">
            <v>2</v>
          </cell>
          <cell r="I2989">
            <v>7</v>
          </cell>
          <cell r="J2989" t="str">
            <v>No</v>
          </cell>
          <cell r="K2989">
            <v>2.7E-2</v>
          </cell>
          <cell r="L2989">
            <v>2.7E-2</v>
          </cell>
          <cell r="M2989">
            <v>1</v>
          </cell>
          <cell r="N2989" t="str">
            <v>Market</v>
          </cell>
          <cell r="O2989" t="str">
            <v>Private</v>
          </cell>
          <cell r="P2989" t="str">
            <v>Flat Apartment or Maisonette</v>
          </cell>
          <cell r="Q2989" t="str">
            <v>Change of use of Non-Res floor space to Dwelling(s)</v>
          </cell>
          <cell r="R2989" t="str">
            <v>No</v>
          </cell>
          <cell r="S2989" t="str">
            <v>unknown</v>
          </cell>
          <cell r="T2989" t="str">
            <v>No</v>
          </cell>
          <cell r="U2989"/>
          <cell r="V2989" t="str">
            <v>Full</v>
          </cell>
          <cell r="W2989" t="str">
            <v>Borough</v>
          </cell>
          <cell r="X2989"/>
          <cell r="Y2989"/>
          <cell r="Z2989" t="str">
            <v>Oglander P.H., 17</v>
          </cell>
          <cell r="AA2989" t="str">
            <v>Oglander Road</v>
          </cell>
          <cell r="AB2989"/>
          <cell r="AC2989" t="str">
            <v>Oglander P.H., 17,Oglander Road,,SE15 4EQ</v>
          </cell>
          <cell r="AD2989" t="str">
            <v>THE LANE</v>
          </cell>
          <cell r="AE2989" t="str">
            <v>SE15 4EQ</v>
          </cell>
          <cell r="AF2989">
            <v>533932</v>
          </cell>
          <cell r="AG2989">
            <v>175783</v>
          </cell>
          <cell r="AH2989" t="str">
            <v>Borough</v>
          </cell>
          <cell r="AI2989" t="str">
            <v>FY2010</v>
          </cell>
          <cell r="AJ2989" t="str">
            <v>4th</v>
          </cell>
          <cell r="AK2989">
            <v>40618</v>
          </cell>
          <cell r="AL2989">
            <v>40619</v>
          </cell>
          <cell r="AM2989">
            <v>41123</v>
          </cell>
          <cell r="AN2989"/>
          <cell r="AO2989">
            <v>41714</v>
          </cell>
          <cell r="AP2989"/>
          <cell r="AQ2989">
            <v>7</v>
          </cell>
          <cell r="AR2989" t="str">
            <v>Amendments to planning permission 06-AP-1180 granted 12:3:07, for: External alterations including the partial demolition of the rear of the existing building and erection of velux windows to facilitate the conversion of the existing public house to provide a total of 7 residential units, comprising 4 maisonettes (2 x 2 bed, 1 x 3 bed &amp; 1 x 1 bed), 2 flats (1 x2 bed &amp; 1 x 1 bed) and a studio at basement, ground, first and roof floor levels. alterations include: Change of two bedroom first floor maisonette and second floor studio flat to one bedroom first floor flat and a two bedroom flat at second floor level together with new boundary wall and railing designs.</v>
          </cell>
          <cell r="AS2989">
            <v>113399</v>
          </cell>
        </row>
        <row r="2990">
          <cell r="A2990" t="str">
            <v>11-AP-0165</v>
          </cell>
          <cell r="B2990" t="str">
            <v>Full</v>
          </cell>
          <cell r="C2990" t="str">
            <v>Completed</v>
          </cell>
          <cell r="D2990" t="str">
            <v>Proposed</v>
          </cell>
          <cell r="E2990" t="str">
            <v>Inner</v>
          </cell>
          <cell r="F2990">
            <v>0</v>
          </cell>
          <cell r="G2990">
            <v>1</v>
          </cell>
          <cell r="H2990">
            <v>1</v>
          </cell>
          <cell r="I2990">
            <v>7</v>
          </cell>
          <cell r="J2990" t="str">
            <v>No</v>
          </cell>
          <cell r="K2990">
            <v>2.7E-2</v>
          </cell>
          <cell r="L2990">
            <v>2.7E-2</v>
          </cell>
          <cell r="M2990">
            <v>1</v>
          </cell>
          <cell r="N2990" t="str">
            <v>Market</v>
          </cell>
          <cell r="O2990" t="str">
            <v>Private</v>
          </cell>
          <cell r="P2990" t="str">
            <v>Studio or S/C Bedsit</v>
          </cell>
          <cell r="Q2990" t="str">
            <v>Change of use of Non-Res floor space to Dwelling(s)</v>
          </cell>
          <cell r="R2990" t="str">
            <v>No</v>
          </cell>
          <cell r="S2990" t="str">
            <v>unknown</v>
          </cell>
          <cell r="T2990" t="str">
            <v>No</v>
          </cell>
          <cell r="U2990"/>
          <cell r="V2990" t="str">
            <v>Full</v>
          </cell>
          <cell r="W2990" t="str">
            <v>Borough</v>
          </cell>
          <cell r="X2990"/>
          <cell r="Y2990"/>
          <cell r="Z2990" t="str">
            <v>Oglander P.H., 17</v>
          </cell>
          <cell r="AA2990" t="str">
            <v>Oglander Road</v>
          </cell>
          <cell r="AB2990"/>
          <cell r="AC2990" t="str">
            <v>Oglander P.H., 17,Oglander Road,,SE15 4EQ</v>
          </cell>
          <cell r="AD2990" t="str">
            <v>THE LANE</v>
          </cell>
          <cell r="AE2990" t="str">
            <v>SE15 4EQ</v>
          </cell>
          <cell r="AF2990">
            <v>533932</v>
          </cell>
          <cell r="AG2990">
            <v>175783</v>
          </cell>
          <cell r="AH2990" t="str">
            <v>Borough</v>
          </cell>
          <cell r="AI2990" t="str">
            <v>FY2010</v>
          </cell>
          <cell r="AJ2990" t="str">
            <v>4th</v>
          </cell>
          <cell r="AK2990">
            <v>40618</v>
          </cell>
          <cell r="AL2990">
            <v>40619</v>
          </cell>
          <cell r="AM2990">
            <v>41123</v>
          </cell>
          <cell r="AN2990"/>
          <cell r="AO2990">
            <v>41714</v>
          </cell>
          <cell r="AP2990"/>
          <cell r="AQ2990">
            <v>7</v>
          </cell>
          <cell r="AR2990" t="str">
            <v>Amendments to planning permission 06-AP-1180 granted 12:3:07, for: External alterations including the partial demolition of the rear of the existing building and erection of velux windows to facilitate the conversion of the existing public house to provide a total of 7 residential units, comprising 4 maisonettes (2 x 2 bed, 1 x 3 bed &amp; 1 x 1 bed), 2 flats (1 x2 bed &amp; 1 x 1 bed) and a studio at basement, ground, first and roof floor levels. alterations include: Change of two bedroom first floor maisonette and second floor studio flat to one bedroom first floor flat and a two bedroom flat at second floor level together with new boundary wall and railing designs.</v>
          </cell>
          <cell r="AS2990">
            <v>113399</v>
          </cell>
        </row>
        <row r="2991">
          <cell r="A2991" t="str">
            <v>11-AP-0165</v>
          </cell>
          <cell r="B2991" t="str">
            <v>Full</v>
          </cell>
          <cell r="C2991" t="str">
            <v>Completed</v>
          </cell>
          <cell r="D2991" t="str">
            <v>Proposed</v>
          </cell>
          <cell r="E2991" t="str">
            <v>Inner</v>
          </cell>
          <cell r="F2991">
            <v>0</v>
          </cell>
          <cell r="G2991">
            <v>3</v>
          </cell>
          <cell r="H2991">
            <v>3</v>
          </cell>
          <cell r="I2991">
            <v>7</v>
          </cell>
          <cell r="J2991" t="str">
            <v>No</v>
          </cell>
          <cell r="K2991">
            <v>2.7E-2</v>
          </cell>
          <cell r="L2991">
            <v>2.7E-2</v>
          </cell>
          <cell r="M2991">
            <v>2</v>
          </cell>
          <cell r="N2991" t="str">
            <v>Market</v>
          </cell>
          <cell r="O2991" t="str">
            <v>Private</v>
          </cell>
          <cell r="P2991" t="str">
            <v>Flat Apartment or Maisonette</v>
          </cell>
          <cell r="Q2991" t="str">
            <v>Change of use of Non-Res floor space to Dwelling(s)</v>
          </cell>
          <cell r="R2991" t="str">
            <v>No</v>
          </cell>
          <cell r="S2991" t="str">
            <v>unknown</v>
          </cell>
          <cell r="T2991" t="str">
            <v>No</v>
          </cell>
          <cell r="U2991"/>
          <cell r="V2991" t="str">
            <v>Full</v>
          </cell>
          <cell r="W2991" t="str">
            <v>Borough</v>
          </cell>
          <cell r="X2991"/>
          <cell r="Y2991"/>
          <cell r="Z2991" t="str">
            <v>Oglander P.H., 17</v>
          </cell>
          <cell r="AA2991" t="str">
            <v>Oglander Road</v>
          </cell>
          <cell r="AB2991"/>
          <cell r="AC2991" t="str">
            <v>Oglander P.H., 17,Oglander Road,,SE15 4EQ</v>
          </cell>
          <cell r="AD2991" t="str">
            <v>THE LANE</v>
          </cell>
          <cell r="AE2991" t="str">
            <v>SE15 4EQ</v>
          </cell>
          <cell r="AF2991">
            <v>533932</v>
          </cell>
          <cell r="AG2991">
            <v>175783</v>
          </cell>
          <cell r="AH2991" t="str">
            <v>Borough</v>
          </cell>
          <cell r="AI2991" t="str">
            <v>FY2010</v>
          </cell>
          <cell r="AJ2991" t="str">
            <v>4th</v>
          </cell>
          <cell r="AK2991">
            <v>40618</v>
          </cell>
          <cell r="AL2991">
            <v>40619</v>
          </cell>
          <cell r="AM2991">
            <v>41123</v>
          </cell>
          <cell r="AN2991"/>
          <cell r="AO2991">
            <v>41714</v>
          </cell>
          <cell r="AP2991"/>
          <cell r="AQ2991">
            <v>7</v>
          </cell>
          <cell r="AR2991" t="str">
            <v>Amendments to planning permission 06-AP-1180 granted 12:3:07, for: External alterations including the partial demolition of the rear of the existing building and erection of velux windows to facilitate the conversion of the existing public house to provide a total of 7 residential units, comprising 4 maisonettes (2 x 2 bed, 1 x 3 bed &amp; 1 x 1 bed), 2 flats (1 x2 bed &amp; 1 x 1 bed) and a studio at basement, ground, first and roof floor levels. alterations include: Change of two bedroom first floor maisonette and second floor studio flat to one bedroom first floor flat and a two bedroom flat at second floor level together with new boundary wall and railing designs.</v>
          </cell>
          <cell r="AS2991">
            <v>113399</v>
          </cell>
        </row>
        <row r="2992">
          <cell r="A2992" t="str">
            <v>11-AP-0165</v>
          </cell>
          <cell r="B2992" t="str">
            <v>Full</v>
          </cell>
          <cell r="C2992" t="str">
            <v>Completed</v>
          </cell>
          <cell r="D2992" t="str">
            <v>Proposed</v>
          </cell>
          <cell r="E2992" t="str">
            <v>Inner</v>
          </cell>
          <cell r="F2992">
            <v>0</v>
          </cell>
          <cell r="G2992">
            <v>1</v>
          </cell>
          <cell r="H2992">
            <v>1</v>
          </cell>
          <cell r="I2992">
            <v>7</v>
          </cell>
          <cell r="J2992" t="str">
            <v>No</v>
          </cell>
          <cell r="K2992">
            <v>2.7E-2</v>
          </cell>
          <cell r="L2992">
            <v>2.7E-2</v>
          </cell>
          <cell r="M2992">
            <v>3</v>
          </cell>
          <cell r="N2992" t="str">
            <v>Market</v>
          </cell>
          <cell r="O2992" t="str">
            <v>Private</v>
          </cell>
          <cell r="P2992" t="str">
            <v>Flat Apartment or Maisonette</v>
          </cell>
          <cell r="Q2992" t="str">
            <v>Change of use of Non-Res floor space to Dwelling(s)</v>
          </cell>
          <cell r="R2992" t="str">
            <v>No</v>
          </cell>
          <cell r="S2992" t="str">
            <v>unknown</v>
          </cell>
          <cell r="T2992" t="str">
            <v>No</v>
          </cell>
          <cell r="U2992"/>
          <cell r="V2992" t="str">
            <v>Full</v>
          </cell>
          <cell r="W2992" t="str">
            <v>Borough</v>
          </cell>
          <cell r="X2992"/>
          <cell r="Y2992"/>
          <cell r="Z2992" t="str">
            <v>Oglander P.H., 17</v>
          </cell>
          <cell r="AA2992" t="str">
            <v>Oglander Road</v>
          </cell>
          <cell r="AB2992"/>
          <cell r="AC2992" t="str">
            <v>Oglander P.H., 17,Oglander Road,,SE15 4EQ</v>
          </cell>
          <cell r="AD2992" t="str">
            <v>THE LANE</v>
          </cell>
          <cell r="AE2992" t="str">
            <v>SE15 4EQ</v>
          </cell>
          <cell r="AF2992">
            <v>533932</v>
          </cell>
          <cell r="AG2992">
            <v>175783</v>
          </cell>
          <cell r="AH2992" t="str">
            <v>Borough</v>
          </cell>
          <cell r="AI2992" t="str">
            <v>FY2010</v>
          </cell>
          <cell r="AJ2992" t="str">
            <v>4th</v>
          </cell>
          <cell r="AK2992">
            <v>40618</v>
          </cell>
          <cell r="AL2992">
            <v>40619</v>
          </cell>
          <cell r="AM2992">
            <v>41123</v>
          </cell>
          <cell r="AN2992"/>
          <cell r="AO2992">
            <v>41714</v>
          </cell>
          <cell r="AP2992"/>
          <cell r="AQ2992">
            <v>7</v>
          </cell>
          <cell r="AR2992" t="str">
            <v>Amendments to planning permission 06-AP-1180 granted 12:3:07, for: External alterations including the partial demolition of the rear of the existing building and erection of velux windows to facilitate the conversion of the existing public house to provide a total of 7 residential units, comprising 4 maisonettes (2 x 2 bed, 1 x 3 bed &amp; 1 x 1 bed), 2 flats (1 x2 bed &amp; 1 x 1 bed) and a studio at basement, ground, first and roof floor levels. alterations include: Change of two bedroom first floor maisonette and second floor studio flat to one bedroom first floor flat and a two bedroom flat at second floor level together with new boundary wall and railing designs.</v>
          </cell>
          <cell r="AS2992">
            <v>113399</v>
          </cell>
        </row>
        <row r="2993">
          <cell r="A2993" t="str">
            <v>11-AP-0179</v>
          </cell>
          <cell r="B2993" t="str">
            <v>S191 Certificate of Existing Lawful Use</v>
          </cell>
          <cell r="C2993" t="str">
            <v>Completed</v>
          </cell>
          <cell r="D2993" t="str">
            <v>Existing</v>
          </cell>
          <cell r="E2993" t="str">
            <v>Inner</v>
          </cell>
          <cell r="F2993">
            <v>1</v>
          </cell>
          <cell r="G2993">
            <v>0</v>
          </cell>
          <cell r="H2993">
            <v>-1</v>
          </cell>
          <cell r="I2993">
            <v>2</v>
          </cell>
          <cell r="J2993" t="str">
            <v>No</v>
          </cell>
          <cell r="K2993">
            <v>1.4999999999999999E-2</v>
          </cell>
          <cell r="L2993">
            <v>1.4999999999999999E-2</v>
          </cell>
          <cell r="M2993">
            <v>3</v>
          </cell>
          <cell r="N2993" t="str">
            <v>Market</v>
          </cell>
          <cell r="O2993" t="str">
            <v>Private</v>
          </cell>
          <cell r="P2993" t="str">
            <v>House or Bungalow</v>
          </cell>
          <cell r="Q2993" t="str">
            <v>Conversion of Dwelling(s) or ancillary C3 floorspace</v>
          </cell>
          <cell r="R2993" t="str">
            <v>No</v>
          </cell>
          <cell r="S2993" t="str">
            <v>unknown</v>
          </cell>
          <cell r="T2993" t="str">
            <v>No</v>
          </cell>
          <cell r="U2993" t="str">
            <v>N/A</v>
          </cell>
          <cell r="V2993" t="str">
            <v>S191 Certificate of Existing Lawful Use</v>
          </cell>
          <cell r="W2993" t="str">
            <v>Borough</v>
          </cell>
          <cell r="X2993"/>
          <cell r="Y2993"/>
          <cell r="Z2993" t="str">
            <v>32</v>
          </cell>
          <cell r="AA2993" t="str">
            <v>Colwell Road</v>
          </cell>
          <cell r="AB2993"/>
          <cell r="AC2993" t="str">
            <v>32,Colwell Road,,SE22 8QP</v>
          </cell>
          <cell r="AD2993" t="str">
            <v>VILLAGE</v>
          </cell>
          <cell r="AE2993" t="str">
            <v>SE22 8QP</v>
          </cell>
          <cell r="AF2993">
            <v>533662</v>
          </cell>
          <cell r="AG2993">
            <v>174678</v>
          </cell>
          <cell r="AH2993" t="str">
            <v>Borough</v>
          </cell>
          <cell r="AI2993" t="str">
            <v>FY2011</v>
          </cell>
          <cell r="AJ2993" t="str">
            <v>1st</v>
          </cell>
          <cell r="AK2993">
            <v>40638</v>
          </cell>
          <cell r="AL2993">
            <v>40638</v>
          </cell>
          <cell r="AM2993">
            <v>40638</v>
          </cell>
          <cell r="AN2993"/>
          <cell r="AO2993">
            <v>41734</v>
          </cell>
          <cell r="AP2993"/>
          <cell r="AQ2993">
            <v>2</v>
          </cell>
          <cell r="AR2993" t="str">
            <v>Use of property as two self-contaned flats</v>
          </cell>
          <cell r="AS2993">
            <v>115428</v>
          </cell>
        </row>
        <row r="2994">
          <cell r="A2994" t="str">
            <v>11-AP-0179</v>
          </cell>
          <cell r="B2994" t="str">
            <v>S191 Certificate of Existing Lawful Use</v>
          </cell>
          <cell r="C2994" t="str">
            <v>Completed</v>
          </cell>
          <cell r="D2994" t="str">
            <v>Proposed</v>
          </cell>
          <cell r="E2994" t="str">
            <v>Inner</v>
          </cell>
          <cell r="F2994">
            <v>0</v>
          </cell>
          <cell r="G2994">
            <v>2</v>
          </cell>
          <cell r="H2994">
            <v>2</v>
          </cell>
          <cell r="I2994">
            <v>2</v>
          </cell>
          <cell r="J2994" t="str">
            <v>No</v>
          </cell>
          <cell r="K2994">
            <v>1.4999999999999999E-2</v>
          </cell>
          <cell r="L2994">
            <v>1.4999999999999999E-2</v>
          </cell>
          <cell r="M2994">
            <v>1</v>
          </cell>
          <cell r="N2994" t="str">
            <v>Market</v>
          </cell>
          <cell r="O2994" t="str">
            <v>Private</v>
          </cell>
          <cell r="P2994" t="str">
            <v>Flat Apartment or Maisonette</v>
          </cell>
          <cell r="Q2994" t="str">
            <v>Conversion of Dwelling(s) or ancillary C3 floorspace</v>
          </cell>
          <cell r="R2994" t="str">
            <v>No</v>
          </cell>
          <cell r="S2994" t="str">
            <v>unknown</v>
          </cell>
          <cell r="T2994" t="str">
            <v>No</v>
          </cell>
          <cell r="U2994"/>
          <cell r="V2994" t="str">
            <v>S191 Certificate of Existing Lawful Use</v>
          </cell>
          <cell r="W2994" t="str">
            <v>Borough</v>
          </cell>
          <cell r="X2994"/>
          <cell r="Y2994"/>
          <cell r="Z2994" t="str">
            <v>32</v>
          </cell>
          <cell r="AA2994" t="str">
            <v>Colwell Road</v>
          </cell>
          <cell r="AB2994"/>
          <cell r="AC2994" t="str">
            <v>32,Colwell Road,,SE22 8QP</v>
          </cell>
          <cell r="AD2994" t="str">
            <v>VILLAGE</v>
          </cell>
          <cell r="AE2994" t="str">
            <v>SE22 8QP</v>
          </cell>
          <cell r="AF2994">
            <v>533662</v>
          </cell>
          <cell r="AG2994">
            <v>174678</v>
          </cell>
          <cell r="AH2994" t="str">
            <v>Borough</v>
          </cell>
          <cell r="AI2994" t="str">
            <v>FY2011</v>
          </cell>
          <cell r="AJ2994" t="str">
            <v>1st</v>
          </cell>
          <cell r="AK2994">
            <v>40638</v>
          </cell>
          <cell r="AL2994">
            <v>40638</v>
          </cell>
          <cell r="AM2994">
            <v>40638</v>
          </cell>
          <cell r="AN2994"/>
          <cell r="AO2994">
            <v>41734</v>
          </cell>
          <cell r="AP2994"/>
          <cell r="AQ2994">
            <v>2</v>
          </cell>
          <cell r="AR2994" t="str">
            <v>Use of property as two self-contaned flats</v>
          </cell>
          <cell r="AS2994">
            <v>115428</v>
          </cell>
        </row>
        <row r="2995">
          <cell r="A2995" t="str">
            <v>11-AP-0196</v>
          </cell>
          <cell r="B2995" t="str">
            <v>Full</v>
          </cell>
          <cell r="C2995" t="str">
            <v>Completed</v>
          </cell>
          <cell r="D2995" t="str">
            <v>Proposed</v>
          </cell>
          <cell r="E2995" t="str">
            <v>Inner</v>
          </cell>
          <cell r="F2995">
            <v>0</v>
          </cell>
          <cell r="G2995">
            <v>1</v>
          </cell>
          <cell r="H2995">
            <v>1</v>
          </cell>
          <cell r="I2995">
            <v>9</v>
          </cell>
          <cell r="J2995" t="str">
            <v>No</v>
          </cell>
          <cell r="K2995">
            <v>0.185</v>
          </cell>
          <cell r="L2995">
            <v>0.185</v>
          </cell>
          <cell r="M2995">
            <v>3</v>
          </cell>
          <cell r="N2995" t="str">
            <v>Market</v>
          </cell>
          <cell r="O2995" t="str">
            <v>Private</v>
          </cell>
          <cell r="P2995" t="str">
            <v>House or Bungalow</v>
          </cell>
          <cell r="Q2995" t="str">
            <v>New Residential Building</v>
          </cell>
          <cell r="R2995" t="str">
            <v>No</v>
          </cell>
          <cell r="S2995" t="str">
            <v>unknown</v>
          </cell>
          <cell r="T2995" t="str">
            <v>No</v>
          </cell>
          <cell r="U2995"/>
          <cell r="V2995" t="str">
            <v>Full</v>
          </cell>
          <cell r="W2995" t="str">
            <v>Borough</v>
          </cell>
          <cell r="X2995"/>
          <cell r="Y2995"/>
          <cell r="Z2995" t="str">
            <v>The Wilfred Sheldon Centre, St Giles Hospital</v>
          </cell>
          <cell r="AA2995" t="str">
            <v>St Giles Road</v>
          </cell>
          <cell r="AB2995"/>
          <cell r="AC2995" t="str">
            <v>The Wilfred Sheldon Centre, St Giles Hospital,St Giles Road,,SE5 7RN</v>
          </cell>
          <cell r="AD2995" t="str">
            <v>BRUNSWICK PARK</v>
          </cell>
          <cell r="AE2995" t="str">
            <v>SE5 7RN</v>
          </cell>
          <cell r="AF2995">
            <v>533099</v>
          </cell>
          <cell r="AG2995">
            <v>176939</v>
          </cell>
          <cell r="AH2995" t="str">
            <v>Borough</v>
          </cell>
          <cell r="AI2995" t="str">
            <v>FY2011</v>
          </cell>
          <cell r="AJ2995" t="str">
            <v>1st</v>
          </cell>
          <cell r="AK2995">
            <v>40675</v>
          </cell>
          <cell r="AL2995">
            <v>41000</v>
          </cell>
          <cell r="AM2995">
            <v>41395</v>
          </cell>
          <cell r="AN2995"/>
          <cell r="AO2995">
            <v>41771</v>
          </cell>
          <cell r="AP2995"/>
          <cell r="AQ2995">
            <v>9</v>
          </cell>
          <cell r="AR2995" t="str">
            <v>The erection of 9, three and four storey town houses (1x3 bed, 6x4 bed, 2x5 bed) in a terrace with 7 car parking spaces with access from St Giles Road, cycle and associated refuse storage together with alterations to the listed boundary wall.</v>
          </cell>
          <cell r="AS2995">
            <v>115671</v>
          </cell>
        </row>
        <row r="2996">
          <cell r="A2996" t="str">
            <v>11-AP-0196</v>
          </cell>
          <cell r="B2996" t="str">
            <v>Full</v>
          </cell>
          <cell r="C2996" t="str">
            <v>Completed</v>
          </cell>
          <cell r="D2996" t="str">
            <v>Proposed</v>
          </cell>
          <cell r="E2996" t="str">
            <v>Inner</v>
          </cell>
          <cell r="F2996">
            <v>0</v>
          </cell>
          <cell r="G2996">
            <v>5</v>
          </cell>
          <cell r="H2996">
            <v>5</v>
          </cell>
          <cell r="I2996">
            <v>9</v>
          </cell>
          <cell r="J2996" t="str">
            <v>No</v>
          </cell>
          <cell r="K2996">
            <v>0.185</v>
          </cell>
          <cell r="L2996">
            <v>0.185</v>
          </cell>
          <cell r="M2996">
            <v>4</v>
          </cell>
          <cell r="N2996" t="str">
            <v>Market</v>
          </cell>
          <cell r="O2996" t="str">
            <v>Private</v>
          </cell>
          <cell r="P2996" t="str">
            <v>House or Bungalow</v>
          </cell>
          <cell r="Q2996" t="str">
            <v>New Residential Building</v>
          </cell>
          <cell r="R2996" t="str">
            <v>No</v>
          </cell>
          <cell r="S2996" t="str">
            <v>unknown</v>
          </cell>
          <cell r="T2996" t="str">
            <v>No</v>
          </cell>
          <cell r="U2996"/>
          <cell r="V2996" t="str">
            <v>Full</v>
          </cell>
          <cell r="W2996" t="str">
            <v>Borough</v>
          </cell>
          <cell r="X2996"/>
          <cell r="Y2996"/>
          <cell r="Z2996" t="str">
            <v>The Wilfred Sheldon Centre, St Giles Hospital</v>
          </cell>
          <cell r="AA2996" t="str">
            <v>St Giles Road</v>
          </cell>
          <cell r="AB2996"/>
          <cell r="AC2996" t="str">
            <v>The Wilfred Sheldon Centre, St Giles Hospital,St Giles Road,,SE5 7RN</v>
          </cell>
          <cell r="AD2996" t="str">
            <v>BRUNSWICK PARK</v>
          </cell>
          <cell r="AE2996" t="str">
            <v>SE5 7RN</v>
          </cell>
          <cell r="AF2996">
            <v>533099</v>
          </cell>
          <cell r="AG2996">
            <v>176939</v>
          </cell>
          <cell r="AH2996" t="str">
            <v>Borough</v>
          </cell>
          <cell r="AI2996" t="str">
            <v>FY2011</v>
          </cell>
          <cell r="AJ2996" t="str">
            <v>1st</v>
          </cell>
          <cell r="AK2996">
            <v>40675</v>
          </cell>
          <cell r="AL2996">
            <v>41000</v>
          </cell>
          <cell r="AM2996">
            <v>41395</v>
          </cell>
          <cell r="AN2996"/>
          <cell r="AO2996">
            <v>41771</v>
          </cell>
          <cell r="AP2996"/>
          <cell r="AQ2996">
            <v>9</v>
          </cell>
          <cell r="AR2996" t="str">
            <v>The erection of 9, three and four storey town houses (1x3 bed, 6x4 bed, 2x5 bed) in a terrace with 7 car parking spaces with access from St Giles Road, cycle and associated refuse storage together with alterations to the listed boundary wall.</v>
          </cell>
          <cell r="AS2996">
            <v>115671</v>
          </cell>
        </row>
        <row r="2997">
          <cell r="A2997" t="str">
            <v>11-AP-0196</v>
          </cell>
          <cell r="B2997" t="str">
            <v>Full</v>
          </cell>
          <cell r="C2997" t="str">
            <v>Completed</v>
          </cell>
          <cell r="D2997" t="str">
            <v>Proposed</v>
          </cell>
          <cell r="E2997" t="str">
            <v>Inner</v>
          </cell>
          <cell r="F2997">
            <v>0</v>
          </cell>
          <cell r="G2997">
            <v>1</v>
          </cell>
          <cell r="H2997">
            <v>1</v>
          </cell>
          <cell r="I2997">
            <v>9</v>
          </cell>
          <cell r="J2997" t="str">
            <v>Yes</v>
          </cell>
          <cell r="K2997">
            <v>0.185</v>
          </cell>
          <cell r="L2997">
            <v>0.185</v>
          </cell>
          <cell r="M2997">
            <v>4</v>
          </cell>
          <cell r="N2997" t="str">
            <v>Social Rented</v>
          </cell>
          <cell r="O2997" t="str">
            <v>Housing Association</v>
          </cell>
          <cell r="P2997" t="str">
            <v>House or Bungalow</v>
          </cell>
          <cell r="Q2997" t="str">
            <v>New Residential Building</v>
          </cell>
          <cell r="R2997" t="str">
            <v>No</v>
          </cell>
          <cell r="S2997" t="str">
            <v>unknown</v>
          </cell>
          <cell r="T2997" t="str">
            <v>No</v>
          </cell>
          <cell r="U2997"/>
          <cell r="V2997" t="str">
            <v>Full</v>
          </cell>
          <cell r="W2997" t="str">
            <v>Borough</v>
          </cell>
          <cell r="X2997"/>
          <cell r="Y2997"/>
          <cell r="Z2997" t="str">
            <v>The Wilfred Sheldon Centre, St Giles Hospital</v>
          </cell>
          <cell r="AA2997" t="str">
            <v>St Giles Road</v>
          </cell>
          <cell r="AB2997"/>
          <cell r="AC2997" t="str">
            <v>The Wilfred Sheldon Centre, St Giles Hospital,St Giles Road,,SE5 7RN</v>
          </cell>
          <cell r="AD2997" t="str">
            <v>BRUNSWICK PARK</v>
          </cell>
          <cell r="AE2997" t="str">
            <v>SE5 7RN</v>
          </cell>
          <cell r="AF2997">
            <v>533099</v>
          </cell>
          <cell r="AG2997">
            <v>176939</v>
          </cell>
          <cell r="AH2997" t="str">
            <v>Borough</v>
          </cell>
          <cell r="AI2997" t="str">
            <v>FY2011</v>
          </cell>
          <cell r="AJ2997" t="str">
            <v>1st</v>
          </cell>
          <cell r="AK2997">
            <v>40675</v>
          </cell>
          <cell r="AL2997">
            <v>41000</v>
          </cell>
          <cell r="AM2997">
            <v>41395</v>
          </cell>
          <cell r="AN2997"/>
          <cell r="AO2997">
            <v>41771</v>
          </cell>
          <cell r="AP2997"/>
          <cell r="AQ2997">
            <v>9</v>
          </cell>
          <cell r="AR2997" t="str">
            <v>The erection of 9, three and four storey town houses (1x3 bed, 6x4 bed, 2x5 bed) in a terrace with 7 car parking spaces with access from St Giles Road, cycle and associated refuse storage together with alterations to the listed boundary wall.</v>
          </cell>
          <cell r="AS2997">
            <v>115671</v>
          </cell>
        </row>
        <row r="2998">
          <cell r="A2998" t="str">
            <v>11-AP-0196</v>
          </cell>
          <cell r="B2998" t="str">
            <v>Full</v>
          </cell>
          <cell r="C2998" t="str">
            <v>Completed</v>
          </cell>
          <cell r="D2998" t="str">
            <v>Proposed</v>
          </cell>
          <cell r="E2998" t="str">
            <v>Inner</v>
          </cell>
          <cell r="F2998">
            <v>0</v>
          </cell>
          <cell r="G2998">
            <v>2</v>
          </cell>
          <cell r="H2998">
            <v>2</v>
          </cell>
          <cell r="I2998">
            <v>9</v>
          </cell>
          <cell r="J2998" t="str">
            <v>Yes</v>
          </cell>
          <cell r="K2998">
            <v>0.185</v>
          </cell>
          <cell r="L2998">
            <v>0.185</v>
          </cell>
          <cell r="M2998">
            <v>5</v>
          </cell>
          <cell r="N2998" t="str">
            <v>Social Rented</v>
          </cell>
          <cell r="O2998" t="str">
            <v>Housing Association</v>
          </cell>
          <cell r="P2998" t="str">
            <v>House or Bungalow</v>
          </cell>
          <cell r="Q2998" t="str">
            <v>New Residential Building</v>
          </cell>
          <cell r="R2998" t="str">
            <v>No</v>
          </cell>
          <cell r="S2998" t="str">
            <v>unknown</v>
          </cell>
          <cell r="T2998" t="str">
            <v>No</v>
          </cell>
          <cell r="U2998"/>
          <cell r="V2998" t="str">
            <v>Full</v>
          </cell>
          <cell r="W2998" t="str">
            <v>Borough</v>
          </cell>
          <cell r="X2998"/>
          <cell r="Y2998"/>
          <cell r="Z2998" t="str">
            <v>The Wilfred Sheldon Centre, St Giles Hospital</v>
          </cell>
          <cell r="AA2998" t="str">
            <v>St Giles Road</v>
          </cell>
          <cell r="AB2998"/>
          <cell r="AC2998" t="str">
            <v>The Wilfred Sheldon Centre, St Giles Hospital,St Giles Road,,SE5 7RN</v>
          </cell>
          <cell r="AD2998" t="str">
            <v>BRUNSWICK PARK</v>
          </cell>
          <cell r="AE2998" t="str">
            <v>SE5 7RN</v>
          </cell>
          <cell r="AF2998">
            <v>533099</v>
          </cell>
          <cell r="AG2998">
            <v>176939</v>
          </cell>
          <cell r="AH2998" t="str">
            <v>Borough</v>
          </cell>
          <cell r="AI2998" t="str">
            <v>FY2011</v>
          </cell>
          <cell r="AJ2998" t="str">
            <v>1st</v>
          </cell>
          <cell r="AK2998">
            <v>40675</v>
          </cell>
          <cell r="AL2998">
            <v>41000</v>
          </cell>
          <cell r="AM2998">
            <v>41395</v>
          </cell>
          <cell r="AN2998"/>
          <cell r="AO2998">
            <v>41771</v>
          </cell>
          <cell r="AP2998"/>
          <cell r="AQ2998">
            <v>9</v>
          </cell>
          <cell r="AR2998" t="str">
            <v>The erection of 9, three and four storey town houses (1x3 bed, 6x4 bed, 2x5 bed) in a terrace with 7 car parking spaces with access from St Giles Road, cycle and associated refuse storage together with alterations to the listed boundary wall.</v>
          </cell>
          <cell r="AS2998">
            <v>115671</v>
          </cell>
        </row>
        <row r="2999">
          <cell r="A2999" t="str">
            <v>11-AP-0217</v>
          </cell>
          <cell r="B2999" t="str">
            <v>Full</v>
          </cell>
          <cell r="C2999" t="str">
            <v>Completed</v>
          </cell>
          <cell r="D2999" t="str">
            <v>Proposed</v>
          </cell>
          <cell r="E2999" t="str">
            <v>Central Activities Zone</v>
          </cell>
          <cell r="F2999">
            <v>0</v>
          </cell>
          <cell r="G2999">
            <v>17</v>
          </cell>
          <cell r="H2999">
            <v>17</v>
          </cell>
          <cell r="I2999">
            <v>37</v>
          </cell>
          <cell r="J2999" t="str">
            <v>No</v>
          </cell>
          <cell r="K2999">
            <v>0.12</v>
          </cell>
          <cell r="L2999">
            <v>0.09</v>
          </cell>
          <cell r="M2999">
            <v>1</v>
          </cell>
          <cell r="N2999" t="str">
            <v>Market</v>
          </cell>
          <cell r="O2999" t="str">
            <v>Private</v>
          </cell>
          <cell r="P2999" t="str">
            <v>Flat Apartment or Maisonette</v>
          </cell>
          <cell r="Q2999" t="str">
            <v>New Residential Building</v>
          </cell>
          <cell r="R2999" t="str">
            <v>No</v>
          </cell>
          <cell r="S2999" t="str">
            <v>unknown</v>
          </cell>
          <cell r="T2999" t="str">
            <v>No</v>
          </cell>
          <cell r="U2999"/>
          <cell r="V2999" t="str">
            <v>Full</v>
          </cell>
          <cell r="W2999" t="str">
            <v>Borough</v>
          </cell>
          <cell r="X2999"/>
          <cell r="Y2999"/>
          <cell r="Z2999" t="str">
            <v>20-30</v>
          </cell>
          <cell r="AA2999" t="str">
            <v>Wilds Rents</v>
          </cell>
          <cell r="AB2999"/>
          <cell r="AC2999" t="str">
            <v>20-30,Wilds Rents,,SE1 4QG</v>
          </cell>
          <cell r="AD2999" t="str">
            <v>CHAUCER</v>
          </cell>
          <cell r="AE2999" t="str">
            <v>SE1 4QG</v>
          </cell>
          <cell r="AF2999">
            <v>533056</v>
          </cell>
          <cell r="AG2999">
            <v>179351</v>
          </cell>
          <cell r="AH2999" t="str">
            <v>Borough</v>
          </cell>
          <cell r="AI2999" t="str">
            <v>FY2011</v>
          </cell>
          <cell r="AJ2999" t="str">
            <v>2nd</v>
          </cell>
          <cell r="AK2999">
            <v>40758</v>
          </cell>
          <cell r="AL2999">
            <v>41000</v>
          </cell>
          <cell r="AM2999">
            <v>41733</v>
          </cell>
          <cell r="AN2999"/>
          <cell r="AO2999">
            <v>41854</v>
          </cell>
          <cell r="AP2999"/>
          <cell r="AQ2999">
            <v>37</v>
          </cell>
          <cell r="AR2999" t="str">
            <v>Erection of a building of five storeys comprising 37 residential units (7 x 3bed, 13 x 2bed, 17 x 1bed), commercial units for use as office/community use (B1/D1), and associated servicing, cycle parking and car parking (4 car parking spaces and 46 cycle parking spaces).</v>
          </cell>
          <cell r="AS2999">
            <v>117138</v>
          </cell>
        </row>
        <row r="3000">
          <cell r="A3000" t="str">
            <v>11-AP-0217</v>
          </cell>
          <cell r="B3000" t="str">
            <v>Full</v>
          </cell>
          <cell r="C3000" t="str">
            <v>Completed</v>
          </cell>
          <cell r="D3000" t="str">
            <v>Proposed</v>
          </cell>
          <cell r="E3000" t="str">
            <v>Central Activities Zone</v>
          </cell>
          <cell r="F3000">
            <v>0</v>
          </cell>
          <cell r="G3000">
            <v>12</v>
          </cell>
          <cell r="H3000">
            <v>12</v>
          </cell>
          <cell r="I3000">
            <v>37</v>
          </cell>
          <cell r="J3000" t="str">
            <v>No</v>
          </cell>
          <cell r="K3000">
            <v>0.12</v>
          </cell>
          <cell r="L3000">
            <v>0.09</v>
          </cell>
          <cell r="M3000">
            <v>2</v>
          </cell>
          <cell r="N3000" t="str">
            <v>Market</v>
          </cell>
          <cell r="O3000" t="str">
            <v>Private</v>
          </cell>
          <cell r="P3000" t="str">
            <v>Flat Apartment or Maisonette</v>
          </cell>
          <cell r="Q3000" t="str">
            <v>New Residential Building</v>
          </cell>
          <cell r="R3000" t="str">
            <v>No</v>
          </cell>
          <cell r="S3000" t="str">
            <v>unknown</v>
          </cell>
          <cell r="T3000" t="str">
            <v>No</v>
          </cell>
          <cell r="U3000"/>
          <cell r="V3000" t="str">
            <v>Full</v>
          </cell>
          <cell r="W3000" t="str">
            <v>Borough</v>
          </cell>
          <cell r="X3000"/>
          <cell r="Y3000"/>
          <cell r="Z3000" t="str">
            <v>20-30</v>
          </cell>
          <cell r="AA3000" t="str">
            <v>Wilds Rents</v>
          </cell>
          <cell r="AB3000"/>
          <cell r="AC3000" t="str">
            <v>20-30,Wilds Rents,,SE1 4QG</v>
          </cell>
          <cell r="AD3000" t="str">
            <v>CHAUCER</v>
          </cell>
          <cell r="AE3000" t="str">
            <v>SE1 4QG</v>
          </cell>
          <cell r="AF3000">
            <v>533056</v>
          </cell>
          <cell r="AG3000">
            <v>179351</v>
          </cell>
          <cell r="AH3000" t="str">
            <v>Borough</v>
          </cell>
          <cell r="AI3000" t="str">
            <v>FY2011</v>
          </cell>
          <cell r="AJ3000" t="str">
            <v>2nd</v>
          </cell>
          <cell r="AK3000">
            <v>40758</v>
          </cell>
          <cell r="AL3000">
            <v>41000</v>
          </cell>
          <cell r="AM3000">
            <v>41733</v>
          </cell>
          <cell r="AN3000"/>
          <cell r="AO3000">
            <v>41854</v>
          </cell>
          <cell r="AP3000"/>
          <cell r="AQ3000">
            <v>37</v>
          </cell>
          <cell r="AR3000" t="str">
            <v>Erection of a building of five storeys comprising 37 residential units (7 x 3bed, 13 x 2bed, 17 x 1bed), commercial units for use as office/community use (B1/D1), and associated servicing, cycle parking and car parking (4 car parking spaces and 46 cycle parking spaces).</v>
          </cell>
          <cell r="AS3000">
            <v>117138</v>
          </cell>
        </row>
        <row r="3001">
          <cell r="A3001" t="str">
            <v>11-AP-0217</v>
          </cell>
          <cell r="B3001" t="str">
            <v>Full</v>
          </cell>
          <cell r="C3001" t="str">
            <v>Completed</v>
          </cell>
          <cell r="D3001" t="str">
            <v>Proposed</v>
          </cell>
          <cell r="E3001" t="str">
            <v>Central Activities Zone</v>
          </cell>
          <cell r="F3001">
            <v>0</v>
          </cell>
          <cell r="G3001">
            <v>2</v>
          </cell>
          <cell r="H3001">
            <v>2</v>
          </cell>
          <cell r="I3001">
            <v>37</v>
          </cell>
          <cell r="J3001" t="str">
            <v>No</v>
          </cell>
          <cell r="K3001">
            <v>0.12</v>
          </cell>
          <cell r="L3001">
            <v>0.09</v>
          </cell>
          <cell r="M3001">
            <v>3</v>
          </cell>
          <cell r="N3001" t="str">
            <v>Market</v>
          </cell>
          <cell r="O3001" t="str">
            <v>Private</v>
          </cell>
          <cell r="P3001" t="str">
            <v>Flat Apartment or Maisonette</v>
          </cell>
          <cell r="Q3001" t="str">
            <v>New Residential Building</v>
          </cell>
          <cell r="R3001" t="str">
            <v>No</v>
          </cell>
          <cell r="S3001" t="str">
            <v>unknown</v>
          </cell>
          <cell r="T3001" t="str">
            <v>No</v>
          </cell>
          <cell r="U3001"/>
          <cell r="V3001" t="str">
            <v>Full</v>
          </cell>
          <cell r="W3001" t="str">
            <v>Borough</v>
          </cell>
          <cell r="X3001"/>
          <cell r="Y3001"/>
          <cell r="Z3001" t="str">
            <v>20-30</v>
          </cell>
          <cell r="AA3001" t="str">
            <v>Wilds Rents</v>
          </cell>
          <cell r="AB3001"/>
          <cell r="AC3001" t="str">
            <v>20-30,Wilds Rents,,SE1 4QG</v>
          </cell>
          <cell r="AD3001" t="str">
            <v>CHAUCER</v>
          </cell>
          <cell r="AE3001" t="str">
            <v>SE1 4QG</v>
          </cell>
          <cell r="AF3001">
            <v>533056</v>
          </cell>
          <cell r="AG3001">
            <v>179351</v>
          </cell>
          <cell r="AH3001" t="str">
            <v>Borough</v>
          </cell>
          <cell r="AI3001" t="str">
            <v>FY2011</v>
          </cell>
          <cell r="AJ3001" t="str">
            <v>2nd</v>
          </cell>
          <cell r="AK3001">
            <v>40758</v>
          </cell>
          <cell r="AL3001">
            <v>41000</v>
          </cell>
          <cell r="AM3001">
            <v>41733</v>
          </cell>
          <cell r="AN3001"/>
          <cell r="AO3001">
            <v>41854</v>
          </cell>
          <cell r="AP3001"/>
          <cell r="AQ3001">
            <v>37</v>
          </cell>
          <cell r="AR3001" t="str">
            <v>Erection of a building of five storeys comprising 37 residential units (7 x 3bed, 13 x 2bed, 17 x 1bed), commercial units for use as office/community use (B1/D1), and associated servicing, cycle parking and car parking (4 car parking spaces and 46 cycle parking spaces).</v>
          </cell>
          <cell r="AS3001">
            <v>117138</v>
          </cell>
        </row>
        <row r="3002">
          <cell r="A3002" t="str">
            <v>11-AP-0217</v>
          </cell>
          <cell r="B3002" t="str">
            <v>Full</v>
          </cell>
          <cell r="C3002" t="str">
            <v>Completed</v>
          </cell>
          <cell r="D3002" t="str">
            <v>Proposed</v>
          </cell>
          <cell r="E3002" t="str">
            <v>Central Activities Zone</v>
          </cell>
          <cell r="F3002">
            <v>0</v>
          </cell>
          <cell r="G3002">
            <v>1</v>
          </cell>
          <cell r="H3002">
            <v>1</v>
          </cell>
          <cell r="I3002">
            <v>37</v>
          </cell>
          <cell r="J3002" t="str">
            <v>Yes</v>
          </cell>
          <cell r="K3002">
            <v>0.12</v>
          </cell>
          <cell r="L3002">
            <v>0.09</v>
          </cell>
          <cell r="M3002">
            <v>2</v>
          </cell>
          <cell r="N3002" t="str">
            <v>Social Rented</v>
          </cell>
          <cell r="O3002" t="str">
            <v>Housing Association</v>
          </cell>
          <cell r="P3002" t="str">
            <v>Flat Apartment or Maisonette</v>
          </cell>
          <cell r="Q3002" t="str">
            <v>New Residential Building</v>
          </cell>
          <cell r="R3002" t="str">
            <v>No</v>
          </cell>
          <cell r="S3002" t="str">
            <v>unknown</v>
          </cell>
          <cell r="T3002" t="str">
            <v>No</v>
          </cell>
          <cell r="U3002"/>
          <cell r="V3002" t="str">
            <v>Full</v>
          </cell>
          <cell r="W3002" t="str">
            <v>Borough</v>
          </cell>
          <cell r="X3002"/>
          <cell r="Y3002"/>
          <cell r="Z3002" t="str">
            <v>20-30</v>
          </cell>
          <cell r="AA3002" t="str">
            <v>Wilds Rents</v>
          </cell>
          <cell r="AB3002"/>
          <cell r="AC3002" t="str">
            <v>20-30,Wilds Rents,,SE1 4QG</v>
          </cell>
          <cell r="AD3002" t="str">
            <v>CHAUCER</v>
          </cell>
          <cell r="AE3002" t="str">
            <v>SE1 4QG</v>
          </cell>
          <cell r="AF3002">
            <v>533056</v>
          </cell>
          <cell r="AG3002">
            <v>179351</v>
          </cell>
          <cell r="AH3002" t="str">
            <v>Borough</v>
          </cell>
          <cell r="AI3002" t="str">
            <v>FY2011</v>
          </cell>
          <cell r="AJ3002" t="str">
            <v>2nd</v>
          </cell>
          <cell r="AK3002">
            <v>40758</v>
          </cell>
          <cell r="AL3002">
            <v>41000</v>
          </cell>
          <cell r="AM3002">
            <v>41733</v>
          </cell>
          <cell r="AN3002"/>
          <cell r="AO3002">
            <v>41854</v>
          </cell>
          <cell r="AP3002"/>
          <cell r="AQ3002">
            <v>37</v>
          </cell>
          <cell r="AR3002" t="str">
            <v>Erection of a building of five storeys comprising 37 residential units (7 x 3bed, 13 x 2bed, 17 x 1bed), commercial units for use as office/community use (B1/D1), and associated servicing, cycle parking and car parking (4 car parking spaces and 46 cycle parking spaces).</v>
          </cell>
          <cell r="AS3002">
            <v>117138</v>
          </cell>
        </row>
        <row r="3003">
          <cell r="A3003" t="str">
            <v>11-AP-0217</v>
          </cell>
          <cell r="B3003" t="str">
            <v>Full</v>
          </cell>
          <cell r="C3003" t="str">
            <v>Completed</v>
          </cell>
          <cell r="D3003" t="str">
            <v>Proposed</v>
          </cell>
          <cell r="E3003" t="str">
            <v>Central Activities Zone</v>
          </cell>
          <cell r="F3003">
            <v>0</v>
          </cell>
          <cell r="G3003">
            <v>5</v>
          </cell>
          <cell r="H3003">
            <v>5</v>
          </cell>
          <cell r="I3003">
            <v>37</v>
          </cell>
          <cell r="J3003" t="str">
            <v>Yes</v>
          </cell>
          <cell r="K3003">
            <v>0.12</v>
          </cell>
          <cell r="L3003">
            <v>0.09</v>
          </cell>
          <cell r="M3003">
            <v>3</v>
          </cell>
          <cell r="N3003" t="str">
            <v>Social Rented</v>
          </cell>
          <cell r="O3003" t="str">
            <v>Housing Association</v>
          </cell>
          <cell r="P3003" t="str">
            <v>Flat Apartment or Maisonette</v>
          </cell>
          <cell r="Q3003" t="str">
            <v>New Residential Building</v>
          </cell>
          <cell r="R3003" t="str">
            <v>No</v>
          </cell>
          <cell r="S3003" t="str">
            <v>unknown</v>
          </cell>
          <cell r="T3003" t="str">
            <v>No</v>
          </cell>
          <cell r="U3003"/>
          <cell r="V3003" t="str">
            <v>Full</v>
          </cell>
          <cell r="W3003" t="str">
            <v>Borough</v>
          </cell>
          <cell r="X3003"/>
          <cell r="Y3003"/>
          <cell r="Z3003" t="str">
            <v>20-30</v>
          </cell>
          <cell r="AA3003" t="str">
            <v>Wilds Rents</v>
          </cell>
          <cell r="AB3003"/>
          <cell r="AC3003" t="str">
            <v>20-30,Wilds Rents,,SE1 4QG</v>
          </cell>
          <cell r="AD3003" t="str">
            <v>CHAUCER</v>
          </cell>
          <cell r="AE3003" t="str">
            <v>SE1 4QG</v>
          </cell>
          <cell r="AF3003">
            <v>533056</v>
          </cell>
          <cell r="AG3003">
            <v>179351</v>
          </cell>
          <cell r="AH3003" t="str">
            <v>Borough</v>
          </cell>
          <cell r="AI3003" t="str">
            <v>FY2011</v>
          </cell>
          <cell r="AJ3003" t="str">
            <v>2nd</v>
          </cell>
          <cell r="AK3003">
            <v>40758</v>
          </cell>
          <cell r="AL3003">
            <v>41000</v>
          </cell>
          <cell r="AM3003">
            <v>41733</v>
          </cell>
          <cell r="AN3003"/>
          <cell r="AO3003">
            <v>41854</v>
          </cell>
          <cell r="AP3003"/>
          <cell r="AQ3003">
            <v>37</v>
          </cell>
          <cell r="AR3003" t="str">
            <v>Erection of a building of five storeys comprising 37 residential units (7 x 3bed, 13 x 2bed, 17 x 1bed), commercial units for use as office/community use (B1/D1), and associated servicing, cycle parking and car parking (4 car parking spaces and 46 cycle parking spaces).</v>
          </cell>
          <cell r="AS3003">
            <v>117138</v>
          </cell>
        </row>
        <row r="3004">
          <cell r="A3004" t="str">
            <v>11-AP-0225</v>
          </cell>
          <cell r="B3004" t="str">
            <v>Full</v>
          </cell>
          <cell r="C3004" t="str">
            <v>Completed</v>
          </cell>
          <cell r="D3004" t="str">
            <v>Proposed</v>
          </cell>
          <cell r="E3004" t="str">
            <v>Inner</v>
          </cell>
          <cell r="F3004">
            <v>0</v>
          </cell>
          <cell r="G3004">
            <v>1</v>
          </cell>
          <cell r="H3004">
            <v>1</v>
          </cell>
          <cell r="I3004">
            <v>5</v>
          </cell>
          <cell r="J3004" t="str">
            <v>No</v>
          </cell>
          <cell r="K3004">
            <v>0.1</v>
          </cell>
          <cell r="L3004">
            <v>0.1</v>
          </cell>
          <cell r="M3004">
            <v>5</v>
          </cell>
          <cell r="N3004" t="str">
            <v>Market</v>
          </cell>
          <cell r="O3004" t="str">
            <v>Private</v>
          </cell>
          <cell r="P3004" t="str">
            <v>House or Bungalow</v>
          </cell>
          <cell r="Q3004" t="str">
            <v>Change of use of Non-Res floor space to Dwelling(s)</v>
          </cell>
          <cell r="R3004" t="str">
            <v>No</v>
          </cell>
          <cell r="S3004" t="str">
            <v>unknown</v>
          </cell>
          <cell r="T3004" t="str">
            <v>No</v>
          </cell>
          <cell r="U3004"/>
          <cell r="V3004" t="str">
            <v>Full</v>
          </cell>
          <cell r="W3004" t="str">
            <v>Borough</v>
          </cell>
          <cell r="X3004"/>
          <cell r="Y3004"/>
          <cell r="Z3004" t="str">
            <v>18</v>
          </cell>
          <cell r="AA3004" t="str">
            <v>Grove Park</v>
          </cell>
          <cell r="AB3004"/>
          <cell r="AC3004" t="str">
            <v>18,Grove Park,,SE5 8LH</v>
          </cell>
          <cell r="AD3004" t="str">
            <v>SOUTH CAMBERWELL</v>
          </cell>
          <cell r="AE3004" t="str">
            <v>SE5 8LH</v>
          </cell>
          <cell r="AF3004">
            <v>533482</v>
          </cell>
          <cell r="AG3004">
            <v>176018</v>
          </cell>
          <cell r="AH3004" t="str">
            <v>Borough</v>
          </cell>
          <cell r="AI3004" t="str">
            <v>FY2011</v>
          </cell>
          <cell r="AJ3004" t="str">
            <v>1st</v>
          </cell>
          <cell r="AK3004">
            <v>40711</v>
          </cell>
          <cell r="AL3004">
            <v>40787</v>
          </cell>
          <cell r="AM3004">
            <v>42919</v>
          </cell>
          <cell r="AN3004"/>
          <cell r="AO3004">
            <v>41807</v>
          </cell>
          <cell r="AP3004"/>
          <cell r="AQ3004">
            <v>5</v>
          </cell>
          <cell r="AR3004" t="str">
            <v>Conversion of existing building from hostel (Sui Generis) into 4 No. self-contained flats (2x3 bedroom and 2x2 bedroom), extension of basement with lightwells to front and rear, erection of a single storey rear extension, loft extension, replacement of timber sash windows and installation of new windows to rear elevation. Conversion of existing chapel into 4 bedroom single family dwelling house extension of basement and provision of 3 No. car parking spaces at the front.</v>
          </cell>
          <cell r="AS3004">
            <v>116065</v>
          </cell>
        </row>
        <row r="3005">
          <cell r="A3005" t="str">
            <v>11-AP-0257</v>
          </cell>
          <cell r="B3005" t="str">
            <v>Full</v>
          </cell>
          <cell r="C3005" t="str">
            <v>Completed</v>
          </cell>
          <cell r="D3005" t="str">
            <v>Proposed</v>
          </cell>
          <cell r="E3005" t="str">
            <v>Inner</v>
          </cell>
          <cell r="F3005">
            <v>0</v>
          </cell>
          <cell r="G3005">
            <v>6</v>
          </cell>
          <cell r="H3005">
            <v>6</v>
          </cell>
          <cell r="I3005">
            <v>7</v>
          </cell>
          <cell r="J3005" t="str">
            <v>Yes</v>
          </cell>
          <cell r="K3005">
            <v>4.4999999999999998E-2</v>
          </cell>
          <cell r="L3005">
            <v>4.4999999999999998E-2</v>
          </cell>
          <cell r="M3005">
            <v>2</v>
          </cell>
          <cell r="N3005" t="str">
            <v>Social Rented</v>
          </cell>
          <cell r="O3005" t="str">
            <v>Housing Association</v>
          </cell>
          <cell r="P3005" t="str">
            <v>Flat Apartment or Maisonette</v>
          </cell>
          <cell r="Q3005" t="str">
            <v>New Residential Building</v>
          </cell>
          <cell r="R3005" t="str">
            <v>No</v>
          </cell>
          <cell r="S3005" t="str">
            <v>unknown</v>
          </cell>
          <cell r="T3005" t="str">
            <v>No</v>
          </cell>
          <cell r="U3005"/>
          <cell r="V3005" t="str">
            <v>Full</v>
          </cell>
          <cell r="W3005" t="str">
            <v>Borough</v>
          </cell>
          <cell r="X3005"/>
          <cell r="Y3005"/>
          <cell r="Z3005" t="str">
            <v>44</v>
          </cell>
          <cell r="AA3005" t="str">
            <v>Lausanne Road</v>
          </cell>
          <cell r="AB3005" t="str">
            <v>Belfort Road</v>
          </cell>
          <cell r="AC3005" t="str">
            <v>44,Lausanne Road,Belfort Road,SE15 2JD</v>
          </cell>
          <cell r="AD3005" t="str">
            <v>NUNHEAD</v>
          </cell>
          <cell r="AE3005" t="str">
            <v>SE15 2JD</v>
          </cell>
          <cell r="AF3005">
            <v>535346</v>
          </cell>
          <cell r="AG3005">
            <v>176506</v>
          </cell>
          <cell r="AH3005" t="str">
            <v>Borough</v>
          </cell>
          <cell r="AI3005" t="str">
            <v>FY2010</v>
          </cell>
          <cell r="AJ3005" t="str">
            <v>4th</v>
          </cell>
          <cell r="AK3005">
            <v>40624</v>
          </cell>
          <cell r="AL3005">
            <v>40633</v>
          </cell>
          <cell r="AM3005">
            <v>40999</v>
          </cell>
          <cell r="AN3005"/>
          <cell r="AO3005">
            <v>41720</v>
          </cell>
          <cell r="AP3005"/>
          <cell r="AQ3005">
            <v>7</v>
          </cell>
          <cell r="AR3005" t="str">
            <v>Redevelopment of site involving the demolition of the existing public house and the erection of 1 x 4 bed end of terrace dwellinghouse on ground, first and second floors (attached to no.12 Belfort Road) and a three storey block of 6 x 2 bed flats with a principle frontage to Lausanne Road (total 7 units), 10 cycle parking spaces and associated landscaping.</v>
          </cell>
          <cell r="AS3005">
            <v>113377</v>
          </cell>
        </row>
        <row r="3006">
          <cell r="A3006" t="str">
            <v>11-AP-0257</v>
          </cell>
          <cell r="B3006" t="str">
            <v>Full</v>
          </cell>
          <cell r="C3006" t="str">
            <v>Completed</v>
          </cell>
          <cell r="D3006" t="str">
            <v>Proposed</v>
          </cell>
          <cell r="E3006" t="str">
            <v>Inner</v>
          </cell>
          <cell r="F3006">
            <v>0</v>
          </cell>
          <cell r="G3006">
            <v>1</v>
          </cell>
          <cell r="H3006">
            <v>1</v>
          </cell>
          <cell r="I3006">
            <v>7</v>
          </cell>
          <cell r="J3006" t="str">
            <v>Yes</v>
          </cell>
          <cell r="K3006">
            <v>4.4999999999999998E-2</v>
          </cell>
          <cell r="L3006">
            <v>4.4999999999999998E-2</v>
          </cell>
          <cell r="M3006">
            <v>4</v>
          </cell>
          <cell r="N3006" t="str">
            <v>Social Rented</v>
          </cell>
          <cell r="O3006" t="str">
            <v>Housing Association</v>
          </cell>
          <cell r="P3006" t="str">
            <v>House or Bungalow</v>
          </cell>
          <cell r="Q3006" t="str">
            <v>New Residential Building</v>
          </cell>
          <cell r="R3006" t="str">
            <v>No</v>
          </cell>
          <cell r="S3006" t="str">
            <v>unknown</v>
          </cell>
          <cell r="T3006" t="str">
            <v>No</v>
          </cell>
          <cell r="U3006"/>
          <cell r="V3006" t="str">
            <v>Full</v>
          </cell>
          <cell r="W3006" t="str">
            <v>Borough</v>
          </cell>
          <cell r="X3006"/>
          <cell r="Y3006"/>
          <cell r="Z3006" t="str">
            <v>44</v>
          </cell>
          <cell r="AA3006" t="str">
            <v>Lausanne Road</v>
          </cell>
          <cell r="AB3006" t="str">
            <v>Belfort Road</v>
          </cell>
          <cell r="AC3006" t="str">
            <v>44,Lausanne Road,Belfort Road,SE15 2JD</v>
          </cell>
          <cell r="AD3006" t="str">
            <v>NUNHEAD</v>
          </cell>
          <cell r="AE3006" t="str">
            <v>SE15 2JD</v>
          </cell>
          <cell r="AF3006">
            <v>535346</v>
          </cell>
          <cell r="AG3006">
            <v>176506</v>
          </cell>
          <cell r="AH3006" t="str">
            <v>Borough</v>
          </cell>
          <cell r="AI3006" t="str">
            <v>FY2010</v>
          </cell>
          <cell r="AJ3006" t="str">
            <v>4th</v>
          </cell>
          <cell r="AK3006">
            <v>40624</v>
          </cell>
          <cell r="AL3006">
            <v>40633</v>
          </cell>
          <cell r="AM3006">
            <v>40999</v>
          </cell>
          <cell r="AN3006"/>
          <cell r="AO3006">
            <v>41720</v>
          </cell>
          <cell r="AP3006"/>
          <cell r="AQ3006">
            <v>7</v>
          </cell>
          <cell r="AR3006" t="str">
            <v>Redevelopment of site involving the demolition of the existing public house and the erection of 1 x 4 bed end of terrace dwellinghouse on ground, first and second floors (attached to no.12 Belfort Road) and a three storey block of 6 x 2 bed flats with a principle frontage to Lausanne Road (total 7 units), 10 cycle parking spaces and associated landscaping.</v>
          </cell>
          <cell r="AS3006">
            <v>113377</v>
          </cell>
        </row>
        <row r="3007">
          <cell r="A3007" t="str">
            <v>11-AP-0271</v>
          </cell>
          <cell r="B3007" t="str">
            <v>Full</v>
          </cell>
          <cell r="C3007" t="str">
            <v>Completed</v>
          </cell>
          <cell r="D3007" t="str">
            <v>Existing</v>
          </cell>
          <cell r="E3007" t="str">
            <v>Inner</v>
          </cell>
          <cell r="F3007">
            <v>3</v>
          </cell>
          <cell r="G3007">
            <v>0</v>
          </cell>
          <cell r="H3007">
            <v>-3</v>
          </cell>
          <cell r="I3007">
            <v>3</v>
          </cell>
          <cell r="J3007" t="str">
            <v>No</v>
          </cell>
          <cell r="K3007">
            <v>1.4999999999999999E-2</v>
          </cell>
          <cell r="L3007">
            <v>1.4999999999999999E-2</v>
          </cell>
          <cell r="M3007">
            <v>1</v>
          </cell>
          <cell r="N3007" t="str">
            <v>Market</v>
          </cell>
          <cell r="O3007" t="str">
            <v>Private</v>
          </cell>
          <cell r="P3007" t="str">
            <v>Flat Apartment or Maisonette</v>
          </cell>
          <cell r="Q3007" t="str">
            <v>Conversion of Dwelling(s) or ancillary C3 floorspace</v>
          </cell>
          <cell r="R3007" t="str">
            <v>No</v>
          </cell>
          <cell r="S3007" t="str">
            <v>unknown</v>
          </cell>
          <cell r="T3007" t="str">
            <v>No</v>
          </cell>
          <cell r="U3007" t="str">
            <v>N/A</v>
          </cell>
          <cell r="V3007" t="str">
            <v>Full</v>
          </cell>
          <cell r="W3007" t="str">
            <v>Borough</v>
          </cell>
          <cell r="X3007"/>
          <cell r="Y3007"/>
          <cell r="Z3007" t="str">
            <v>4</v>
          </cell>
          <cell r="AA3007" t="str">
            <v>Valmar Road</v>
          </cell>
          <cell r="AB3007"/>
          <cell r="AC3007" t="str">
            <v>4,Valmar Road,,SE5 9NG</v>
          </cell>
          <cell r="AD3007" t="str">
            <v>CAMBERWELL GREEN</v>
          </cell>
          <cell r="AE3007" t="str">
            <v>SE5 9NG</v>
          </cell>
          <cell r="AF3007">
            <v>532475</v>
          </cell>
          <cell r="AG3007">
            <v>176514</v>
          </cell>
          <cell r="AH3007" t="str">
            <v>Borough</v>
          </cell>
          <cell r="AI3007" t="str">
            <v>FY2011</v>
          </cell>
          <cell r="AJ3007" t="str">
            <v>1st</v>
          </cell>
          <cell r="AK3007">
            <v>40648</v>
          </cell>
          <cell r="AL3007">
            <v>41673</v>
          </cell>
          <cell r="AM3007">
            <v>42432</v>
          </cell>
          <cell r="AN3007"/>
          <cell r="AO3007">
            <v>41744</v>
          </cell>
          <cell r="AP3007"/>
          <cell r="AQ3007">
            <v>3</v>
          </cell>
          <cell r="AR3007" t="str">
            <v>Rear dormer extension to create an additional habitable room within the roof space and facilitate enlargement of the existing one bedroom flat at second floor into a two bedroom flat over second and third floors; internal alterations to make existing flats on ground and first floor self contained with elevational alterations to the rear at ground floor comprising replacement of a door with a window, removal of two windows and provision of a new door.</v>
          </cell>
          <cell r="AS3007">
            <v>115739</v>
          </cell>
        </row>
        <row r="3008">
          <cell r="A3008" t="str">
            <v>11-AP-0271</v>
          </cell>
          <cell r="B3008" t="str">
            <v>Full</v>
          </cell>
          <cell r="C3008" t="str">
            <v>Completed</v>
          </cell>
          <cell r="D3008" t="str">
            <v>Proposed</v>
          </cell>
          <cell r="E3008" t="str">
            <v>Inner</v>
          </cell>
          <cell r="F3008">
            <v>0</v>
          </cell>
          <cell r="G3008">
            <v>2</v>
          </cell>
          <cell r="H3008">
            <v>2</v>
          </cell>
          <cell r="I3008">
            <v>3</v>
          </cell>
          <cell r="J3008" t="str">
            <v>No</v>
          </cell>
          <cell r="K3008">
            <v>1.4999999999999999E-2</v>
          </cell>
          <cell r="L3008">
            <v>1.4999999999999999E-2</v>
          </cell>
          <cell r="M3008">
            <v>1</v>
          </cell>
          <cell r="N3008" t="str">
            <v>Market</v>
          </cell>
          <cell r="O3008" t="str">
            <v>Private</v>
          </cell>
          <cell r="P3008" t="str">
            <v>Flat Apartment or Maisonette</v>
          </cell>
          <cell r="Q3008" t="str">
            <v>Conversion of Dwelling(s) or ancillary C3 floorspace</v>
          </cell>
          <cell r="R3008" t="str">
            <v>No</v>
          </cell>
          <cell r="S3008" t="str">
            <v>unknown</v>
          </cell>
          <cell r="T3008" t="str">
            <v>No</v>
          </cell>
          <cell r="U3008"/>
          <cell r="V3008" t="str">
            <v>Full</v>
          </cell>
          <cell r="W3008" t="str">
            <v>Borough</v>
          </cell>
          <cell r="X3008"/>
          <cell r="Y3008"/>
          <cell r="Z3008" t="str">
            <v>4</v>
          </cell>
          <cell r="AA3008" t="str">
            <v>Valmar Road</v>
          </cell>
          <cell r="AB3008"/>
          <cell r="AC3008" t="str">
            <v>4,Valmar Road,,SE5 9NG</v>
          </cell>
          <cell r="AD3008" t="str">
            <v>CAMBERWELL GREEN</v>
          </cell>
          <cell r="AE3008" t="str">
            <v>SE5 9NG</v>
          </cell>
          <cell r="AF3008">
            <v>532475</v>
          </cell>
          <cell r="AG3008">
            <v>176514</v>
          </cell>
          <cell r="AH3008" t="str">
            <v>Borough</v>
          </cell>
          <cell r="AI3008" t="str">
            <v>FY2011</v>
          </cell>
          <cell r="AJ3008" t="str">
            <v>1st</v>
          </cell>
          <cell r="AK3008">
            <v>40648</v>
          </cell>
          <cell r="AL3008">
            <v>41673</v>
          </cell>
          <cell r="AM3008">
            <v>42432</v>
          </cell>
          <cell r="AN3008"/>
          <cell r="AO3008">
            <v>41744</v>
          </cell>
          <cell r="AP3008"/>
          <cell r="AQ3008">
            <v>3</v>
          </cell>
          <cell r="AR3008" t="str">
            <v>Rear dormer extension to create an additional habitable room within the roof space and facilitate enlargement of the existing one bedroom flat at second floor into a two bedroom flat over second and third floors; internal alterations to make existing flats on ground and first floor self contained with elevational alterations to the rear at ground floor comprising replacement of a door with a window, removal of two windows and provision of a new door.</v>
          </cell>
          <cell r="AS3008">
            <v>115739</v>
          </cell>
        </row>
        <row r="3009">
          <cell r="A3009" t="str">
            <v>11-AP-0271</v>
          </cell>
          <cell r="B3009" t="str">
            <v>Full</v>
          </cell>
          <cell r="C3009" t="str">
            <v>Completed</v>
          </cell>
          <cell r="D3009" t="str">
            <v>Proposed</v>
          </cell>
          <cell r="E3009" t="str">
            <v>Inner</v>
          </cell>
          <cell r="F3009">
            <v>0</v>
          </cell>
          <cell r="G3009">
            <v>1</v>
          </cell>
          <cell r="H3009">
            <v>1</v>
          </cell>
          <cell r="I3009">
            <v>3</v>
          </cell>
          <cell r="J3009" t="str">
            <v>No</v>
          </cell>
          <cell r="K3009">
            <v>1.4999999999999999E-2</v>
          </cell>
          <cell r="L3009">
            <v>1.4999999999999999E-2</v>
          </cell>
          <cell r="M3009">
            <v>2</v>
          </cell>
          <cell r="N3009" t="str">
            <v>Market</v>
          </cell>
          <cell r="O3009" t="str">
            <v>Private</v>
          </cell>
          <cell r="P3009" t="str">
            <v>Flat Apartment or Maisonette</v>
          </cell>
          <cell r="Q3009" t="str">
            <v>Conversion of Dwelling(s) or ancillary C3 floorspace</v>
          </cell>
          <cell r="R3009" t="str">
            <v>No</v>
          </cell>
          <cell r="S3009" t="str">
            <v>unknown</v>
          </cell>
          <cell r="T3009" t="str">
            <v>No</v>
          </cell>
          <cell r="U3009"/>
          <cell r="V3009" t="str">
            <v>Full</v>
          </cell>
          <cell r="W3009" t="str">
            <v>Borough</v>
          </cell>
          <cell r="X3009"/>
          <cell r="Y3009"/>
          <cell r="Z3009" t="str">
            <v>4</v>
          </cell>
          <cell r="AA3009" t="str">
            <v>Valmar Road</v>
          </cell>
          <cell r="AB3009"/>
          <cell r="AC3009" t="str">
            <v>4,Valmar Road,,SE5 9NG</v>
          </cell>
          <cell r="AD3009" t="str">
            <v>CAMBERWELL GREEN</v>
          </cell>
          <cell r="AE3009" t="str">
            <v>SE5 9NG</v>
          </cell>
          <cell r="AF3009">
            <v>532475</v>
          </cell>
          <cell r="AG3009">
            <v>176514</v>
          </cell>
          <cell r="AH3009" t="str">
            <v>Borough</v>
          </cell>
          <cell r="AI3009" t="str">
            <v>FY2011</v>
          </cell>
          <cell r="AJ3009" t="str">
            <v>1st</v>
          </cell>
          <cell r="AK3009">
            <v>40648</v>
          </cell>
          <cell r="AL3009">
            <v>41673</v>
          </cell>
          <cell r="AM3009">
            <v>42432</v>
          </cell>
          <cell r="AN3009"/>
          <cell r="AO3009">
            <v>41744</v>
          </cell>
          <cell r="AP3009"/>
          <cell r="AQ3009">
            <v>3</v>
          </cell>
          <cell r="AR3009" t="str">
            <v>Rear dormer extension to create an additional habitable room within the roof space and facilitate enlargement of the existing one bedroom flat at second floor into a two bedroom flat over second and third floors; internal alterations to make existing flats on ground and first floor self contained with elevational alterations to the rear at ground floor comprising replacement of a door with a window, removal of two windows and provision of a new door.</v>
          </cell>
          <cell r="AS3009">
            <v>115739</v>
          </cell>
        </row>
        <row r="3010">
          <cell r="A3010" t="str">
            <v>11-AP-0290</v>
          </cell>
          <cell r="B3010" t="str">
            <v>Full</v>
          </cell>
          <cell r="C3010" t="str">
            <v>Lapsed</v>
          </cell>
          <cell r="D3010" t="str">
            <v>Existing</v>
          </cell>
          <cell r="E3010" t="str">
            <v>Inner</v>
          </cell>
          <cell r="F3010">
            <v>1</v>
          </cell>
          <cell r="G3010">
            <v>0</v>
          </cell>
          <cell r="H3010">
            <v>-1</v>
          </cell>
          <cell r="I3010">
            <v>3</v>
          </cell>
          <cell r="J3010" t="str">
            <v>No</v>
          </cell>
          <cell r="K3010">
            <v>3.5999999999999997E-2</v>
          </cell>
          <cell r="L3010">
            <v>3.5999999999999997E-2</v>
          </cell>
          <cell r="M3010">
            <v>6</v>
          </cell>
          <cell r="N3010" t="str">
            <v>Market</v>
          </cell>
          <cell r="O3010" t="str">
            <v>Private</v>
          </cell>
          <cell r="P3010" t="str">
            <v>House or Bungalow</v>
          </cell>
          <cell r="Q3010" t="str">
            <v>Conversion of Dwelling(s) or ancillary C3 floorspace</v>
          </cell>
          <cell r="R3010" t="str">
            <v>No</v>
          </cell>
          <cell r="S3010" t="str">
            <v>No</v>
          </cell>
          <cell r="T3010" t="str">
            <v>No</v>
          </cell>
          <cell r="U3010" t="str">
            <v>N/A</v>
          </cell>
          <cell r="V3010" t="str">
            <v>Full</v>
          </cell>
          <cell r="W3010" t="str">
            <v>Borough</v>
          </cell>
          <cell r="X3010"/>
          <cell r="Y3010"/>
          <cell r="Z3010" t="str">
            <v>13</v>
          </cell>
          <cell r="AA3010" t="str">
            <v>Radnor Road</v>
          </cell>
          <cell r="AB3010"/>
          <cell r="AC3010" t="str">
            <v>13,Radnor Road,,SE15 6UR</v>
          </cell>
          <cell r="AD3010" t="str">
            <v>LIVESEY</v>
          </cell>
          <cell r="AE3010" t="str">
            <v>SE15 6UR</v>
          </cell>
          <cell r="AF3010">
            <v>534186</v>
          </cell>
          <cell r="AG3010">
            <v>177352</v>
          </cell>
          <cell r="AH3010" t="str">
            <v>Borough</v>
          </cell>
          <cell r="AI3010" t="str">
            <v>FY2014</v>
          </cell>
          <cell r="AJ3010" t="str">
            <v>2nd</v>
          </cell>
          <cell r="AK3010">
            <v>41892</v>
          </cell>
          <cell r="AL3010"/>
          <cell r="AM3010"/>
          <cell r="AN3010"/>
          <cell r="AO3010">
            <v>42988</v>
          </cell>
          <cell r="AP3010"/>
          <cell r="AQ3010">
            <v>3</v>
          </cell>
          <cell r="AR3010" t="str">
            <v>ERECTION OF REAR GROUND AND FIRST FLOOR EXTENSIONS AND CONVERSION TO FORM X2 TWO-BEDROOM AND X1 ONE-BEDROOM SELF CONTAINED RESIDENTIAL UNITS</v>
          </cell>
          <cell r="AS3010">
            <v>147439</v>
          </cell>
        </row>
        <row r="3011">
          <cell r="A3011" t="str">
            <v>11-AP-0290</v>
          </cell>
          <cell r="B3011" t="str">
            <v>Full</v>
          </cell>
          <cell r="C3011" t="str">
            <v>Lapsed</v>
          </cell>
          <cell r="D3011" t="str">
            <v>Proposed</v>
          </cell>
          <cell r="E3011" t="str">
            <v>Inner</v>
          </cell>
          <cell r="F3011">
            <v>0</v>
          </cell>
          <cell r="G3011">
            <v>1</v>
          </cell>
          <cell r="H3011">
            <v>1</v>
          </cell>
          <cell r="I3011">
            <v>3</v>
          </cell>
          <cell r="J3011" t="str">
            <v>No</v>
          </cell>
          <cell r="K3011">
            <v>3.5999999999999997E-2</v>
          </cell>
          <cell r="L3011">
            <v>3.5999999999999997E-2</v>
          </cell>
          <cell r="M3011">
            <v>1</v>
          </cell>
          <cell r="N3011" t="str">
            <v>Market</v>
          </cell>
          <cell r="O3011" t="str">
            <v>Private</v>
          </cell>
          <cell r="P3011" t="str">
            <v>Flat Apartment or Maisonette</v>
          </cell>
          <cell r="Q3011" t="str">
            <v>New Residential Building</v>
          </cell>
          <cell r="R3011" t="str">
            <v>No</v>
          </cell>
          <cell r="S3011" t="str">
            <v>unknown</v>
          </cell>
          <cell r="T3011" t="str">
            <v>No</v>
          </cell>
          <cell r="U3011"/>
          <cell r="V3011" t="str">
            <v>Full</v>
          </cell>
          <cell r="W3011" t="str">
            <v>Borough</v>
          </cell>
          <cell r="X3011"/>
          <cell r="Y3011"/>
          <cell r="Z3011" t="str">
            <v>13</v>
          </cell>
          <cell r="AA3011" t="str">
            <v>Radnor Road</v>
          </cell>
          <cell r="AB3011"/>
          <cell r="AC3011" t="str">
            <v>13,Radnor Road,,SE15 6UR</v>
          </cell>
          <cell r="AD3011" t="str">
            <v>LIVESEY</v>
          </cell>
          <cell r="AE3011" t="str">
            <v>SE15 6UR</v>
          </cell>
          <cell r="AF3011">
            <v>534186</v>
          </cell>
          <cell r="AG3011">
            <v>177352</v>
          </cell>
          <cell r="AH3011" t="str">
            <v>Borough</v>
          </cell>
          <cell r="AI3011" t="str">
            <v>FY2014</v>
          </cell>
          <cell r="AJ3011" t="str">
            <v>2nd</v>
          </cell>
          <cell r="AK3011">
            <v>41892</v>
          </cell>
          <cell r="AL3011"/>
          <cell r="AM3011"/>
          <cell r="AN3011"/>
          <cell r="AO3011">
            <v>42988</v>
          </cell>
          <cell r="AP3011"/>
          <cell r="AQ3011">
            <v>3</v>
          </cell>
          <cell r="AR3011" t="str">
            <v>ERECTION OF REAR GROUND AND FIRST FLOOR EXTENSIONS AND CONVERSION TO FORM X2 TWO-BEDROOM AND X1 ONE-BEDROOM SELF CONTAINED RESIDENTIAL UNITS</v>
          </cell>
          <cell r="AS3011">
            <v>147439</v>
          </cell>
        </row>
        <row r="3012">
          <cell r="A3012" t="str">
            <v>11-AP-0290</v>
          </cell>
          <cell r="B3012" t="str">
            <v>Full</v>
          </cell>
          <cell r="C3012" t="str">
            <v>Lapsed</v>
          </cell>
          <cell r="D3012" t="str">
            <v>Proposed</v>
          </cell>
          <cell r="E3012" t="str">
            <v>Inner</v>
          </cell>
          <cell r="F3012">
            <v>0</v>
          </cell>
          <cell r="G3012">
            <v>2</v>
          </cell>
          <cell r="H3012">
            <v>2</v>
          </cell>
          <cell r="I3012">
            <v>3</v>
          </cell>
          <cell r="J3012" t="str">
            <v>No</v>
          </cell>
          <cell r="K3012">
            <v>3.5999999999999997E-2</v>
          </cell>
          <cell r="L3012">
            <v>3.5999999999999997E-2</v>
          </cell>
          <cell r="M3012">
            <v>2</v>
          </cell>
          <cell r="N3012" t="str">
            <v>Market</v>
          </cell>
          <cell r="O3012" t="str">
            <v>Private</v>
          </cell>
          <cell r="P3012" t="str">
            <v>Flat Apartment or Maisonette</v>
          </cell>
          <cell r="Q3012" t="str">
            <v>Conversion of Dwelling(s) or ancillary C3 floorspace</v>
          </cell>
          <cell r="R3012" t="str">
            <v>No</v>
          </cell>
          <cell r="S3012" t="str">
            <v>unknown</v>
          </cell>
          <cell r="T3012" t="str">
            <v>No</v>
          </cell>
          <cell r="U3012"/>
          <cell r="V3012" t="str">
            <v>Full</v>
          </cell>
          <cell r="W3012" t="str">
            <v>Borough</v>
          </cell>
          <cell r="X3012"/>
          <cell r="Y3012"/>
          <cell r="Z3012" t="str">
            <v>13</v>
          </cell>
          <cell r="AA3012" t="str">
            <v>Radnor Road</v>
          </cell>
          <cell r="AB3012"/>
          <cell r="AC3012" t="str">
            <v>13,Radnor Road,,SE15 6UR</v>
          </cell>
          <cell r="AD3012" t="str">
            <v>LIVESEY</v>
          </cell>
          <cell r="AE3012" t="str">
            <v>SE15 6UR</v>
          </cell>
          <cell r="AF3012">
            <v>534186</v>
          </cell>
          <cell r="AG3012">
            <v>177352</v>
          </cell>
          <cell r="AH3012" t="str">
            <v>Borough</v>
          </cell>
          <cell r="AI3012" t="str">
            <v>FY2014</v>
          </cell>
          <cell r="AJ3012" t="str">
            <v>2nd</v>
          </cell>
          <cell r="AK3012">
            <v>41892</v>
          </cell>
          <cell r="AL3012"/>
          <cell r="AM3012"/>
          <cell r="AN3012"/>
          <cell r="AO3012">
            <v>42988</v>
          </cell>
          <cell r="AP3012"/>
          <cell r="AQ3012">
            <v>3</v>
          </cell>
          <cell r="AR3012" t="str">
            <v>ERECTION OF REAR GROUND AND FIRST FLOOR EXTENSIONS AND CONVERSION TO FORM X2 TWO-BEDROOM AND X1 ONE-BEDROOM SELF CONTAINED RESIDENTIAL UNITS</v>
          </cell>
          <cell r="AS3012">
            <v>147439</v>
          </cell>
        </row>
        <row r="3013">
          <cell r="A3013" t="str">
            <v>11-AP-0311</v>
          </cell>
          <cell r="B3013" t="str">
            <v>S191 Certificate of Existing Lawful Use</v>
          </cell>
          <cell r="C3013" t="str">
            <v>Started</v>
          </cell>
          <cell r="D3013" t="str">
            <v>Existing</v>
          </cell>
          <cell r="E3013" t="str">
            <v>Inner</v>
          </cell>
          <cell r="F3013">
            <v>1</v>
          </cell>
          <cell r="G3013">
            <v>0</v>
          </cell>
          <cell r="H3013">
            <v>-1</v>
          </cell>
          <cell r="I3013">
            <v>1</v>
          </cell>
          <cell r="J3013" t="str">
            <v>No</v>
          </cell>
          <cell r="K3013">
            <v>7.0000000000000001E-3</v>
          </cell>
          <cell r="L3013">
            <v>7.0000000000000001E-3</v>
          </cell>
          <cell r="M3013">
            <v>4</v>
          </cell>
          <cell r="N3013" t="str">
            <v>Market</v>
          </cell>
          <cell r="O3013" t="str">
            <v>Private</v>
          </cell>
          <cell r="P3013" t="str">
            <v>House or Bungalow</v>
          </cell>
          <cell r="Q3013" t="str">
            <v>Conversion of Dwelling(s) or ancillary C3 floorspace</v>
          </cell>
          <cell r="R3013" t="str">
            <v>No</v>
          </cell>
          <cell r="S3013" t="str">
            <v>unknown</v>
          </cell>
          <cell r="T3013" t="str">
            <v>No</v>
          </cell>
          <cell r="U3013" t="str">
            <v>N/A</v>
          </cell>
          <cell r="V3013" t="str">
            <v>S191 Certificate of Existing Lawful Use</v>
          </cell>
          <cell r="W3013" t="str">
            <v>Borough</v>
          </cell>
          <cell r="X3013"/>
          <cell r="Y3013"/>
          <cell r="Z3013" t="str">
            <v>9</v>
          </cell>
          <cell r="AA3013" t="str">
            <v>Loder Street</v>
          </cell>
          <cell r="AB3013"/>
          <cell r="AC3013" t="str">
            <v>9,Loder Street,,SE15 2LF</v>
          </cell>
          <cell r="AD3013" t="str">
            <v>NUNHEAD</v>
          </cell>
          <cell r="AE3013" t="str">
            <v>SE15 2LF</v>
          </cell>
          <cell r="AF3013">
            <v>535208</v>
          </cell>
          <cell r="AG3013">
            <v>177060</v>
          </cell>
          <cell r="AH3013" t="str">
            <v>Borough</v>
          </cell>
          <cell r="AI3013" t="str">
            <v>FY2011</v>
          </cell>
          <cell r="AJ3013" t="str">
            <v>1st</v>
          </cell>
          <cell r="AK3013">
            <v>40648</v>
          </cell>
          <cell r="AL3013">
            <v>40648</v>
          </cell>
          <cell r="AM3013"/>
          <cell r="AN3013"/>
          <cell r="AO3013">
            <v>41744</v>
          </cell>
          <cell r="AP3013"/>
          <cell r="AQ3013">
            <v>1</v>
          </cell>
          <cell r="AR3013" t="str">
            <v>Change of use from C3 (dwelling house) to C4 (HMO)</v>
          </cell>
          <cell r="AS3013">
            <v>115409</v>
          </cell>
        </row>
        <row r="3014">
          <cell r="A3014" t="str">
            <v>11-AP-0311</v>
          </cell>
          <cell r="B3014" t="str">
            <v>S191 Certificate of Existing Lawful Use</v>
          </cell>
          <cell r="C3014" t="str">
            <v>Started</v>
          </cell>
          <cell r="D3014" t="str">
            <v>Proposed</v>
          </cell>
          <cell r="E3014" t="str">
            <v>Inner</v>
          </cell>
          <cell r="F3014">
            <v>0</v>
          </cell>
          <cell r="G3014">
            <v>1</v>
          </cell>
          <cell r="H3014">
            <v>1</v>
          </cell>
          <cell r="I3014">
            <v>1</v>
          </cell>
          <cell r="J3014" t="str">
            <v>No</v>
          </cell>
          <cell r="K3014">
            <v>7.0000000000000001E-3</v>
          </cell>
          <cell r="L3014">
            <v>7.0000000000000001E-3</v>
          </cell>
          <cell r="M3014">
            <v>5</v>
          </cell>
          <cell r="N3014" t="str">
            <v>Market</v>
          </cell>
          <cell r="O3014" t="str">
            <v>Private</v>
          </cell>
          <cell r="P3014" t="str">
            <v>House or Bungalow</v>
          </cell>
          <cell r="Q3014" t="str">
            <v>Conversion of Dwelling(s) or ancillary C3 floorspace</v>
          </cell>
          <cell r="R3014" t="str">
            <v>Yes</v>
          </cell>
          <cell r="S3014" t="str">
            <v>No</v>
          </cell>
          <cell r="T3014" t="str">
            <v>No</v>
          </cell>
          <cell r="U3014"/>
          <cell r="V3014" t="str">
            <v>S191 Certificate of Existing Lawful Use</v>
          </cell>
          <cell r="W3014" t="str">
            <v>Borough</v>
          </cell>
          <cell r="X3014"/>
          <cell r="Y3014"/>
          <cell r="Z3014" t="str">
            <v>9</v>
          </cell>
          <cell r="AA3014" t="str">
            <v>Loder Street</v>
          </cell>
          <cell r="AB3014"/>
          <cell r="AC3014" t="str">
            <v>9,Loder Street,,SE15 2LF</v>
          </cell>
          <cell r="AD3014" t="str">
            <v>NUNHEAD</v>
          </cell>
          <cell r="AE3014" t="str">
            <v>SE15 2LF</v>
          </cell>
          <cell r="AF3014">
            <v>535208</v>
          </cell>
          <cell r="AG3014">
            <v>177060</v>
          </cell>
          <cell r="AH3014" t="str">
            <v>Borough</v>
          </cell>
          <cell r="AI3014" t="str">
            <v>FY2011</v>
          </cell>
          <cell r="AJ3014" t="str">
            <v>1st</v>
          </cell>
          <cell r="AK3014">
            <v>40648</v>
          </cell>
          <cell r="AL3014">
            <v>40648</v>
          </cell>
          <cell r="AM3014"/>
          <cell r="AN3014"/>
          <cell r="AO3014">
            <v>41744</v>
          </cell>
          <cell r="AP3014"/>
          <cell r="AQ3014">
            <v>1</v>
          </cell>
          <cell r="AR3014" t="str">
            <v>Change of use from C3 (dwelling house) to C4 (HMO)</v>
          </cell>
          <cell r="AS3014">
            <v>115409</v>
          </cell>
        </row>
        <row r="3015">
          <cell r="A3015" t="str">
            <v>11-AP-0420</v>
          </cell>
          <cell r="B3015" t="str">
            <v>Full</v>
          </cell>
          <cell r="C3015" t="str">
            <v>Lapsed</v>
          </cell>
          <cell r="D3015" t="str">
            <v>Existing</v>
          </cell>
          <cell r="E3015" t="str">
            <v>Inner</v>
          </cell>
          <cell r="F3015">
            <v>1</v>
          </cell>
          <cell r="G3015">
            <v>0</v>
          </cell>
          <cell r="H3015">
            <v>-1</v>
          </cell>
          <cell r="I3015">
            <v>5</v>
          </cell>
          <cell r="J3015" t="str">
            <v>No</v>
          </cell>
          <cell r="K3015">
            <v>2.4E-2</v>
          </cell>
          <cell r="L3015">
            <v>0.02</v>
          </cell>
          <cell r="M3015">
            <v>2</v>
          </cell>
          <cell r="N3015" t="str">
            <v>Market</v>
          </cell>
          <cell r="O3015" t="str">
            <v>Private</v>
          </cell>
          <cell r="P3015" t="str">
            <v>Flat Apartment or Maisonette</v>
          </cell>
          <cell r="Q3015" t="str">
            <v>New Residential Building</v>
          </cell>
          <cell r="R3015" t="str">
            <v>No</v>
          </cell>
          <cell r="S3015" t="str">
            <v>unknown</v>
          </cell>
          <cell r="T3015" t="str">
            <v>No</v>
          </cell>
          <cell r="U3015" t="str">
            <v>N/A</v>
          </cell>
          <cell r="V3015" t="str">
            <v>Full</v>
          </cell>
          <cell r="W3015" t="str">
            <v>Borough</v>
          </cell>
          <cell r="X3015"/>
          <cell r="Y3015"/>
          <cell r="Z3015" t="str">
            <v>11-15</v>
          </cell>
          <cell r="AA3015" t="str">
            <v>Melbourne Grove</v>
          </cell>
          <cell r="AB3015"/>
          <cell r="AC3015" t="str">
            <v>11-15,Melbourne Grove,,SE22 8RG</v>
          </cell>
          <cell r="AD3015" t="str">
            <v>EAST DULWICH</v>
          </cell>
          <cell r="AE3015" t="str">
            <v>SE22 8RG</v>
          </cell>
          <cell r="AF3015">
            <v>533494</v>
          </cell>
          <cell r="AG3015">
            <v>175280</v>
          </cell>
          <cell r="AH3015" t="str">
            <v>Borough</v>
          </cell>
          <cell r="AI3015" t="str">
            <v>FY2011</v>
          </cell>
          <cell r="AJ3015" t="str">
            <v>2nd</v>
          </cell>
          <cell r="AK3015">
            <v>40730</v>
          </cell>
          <cell r="AL3015"/>
          <cell r="AM3015"/>
          <cell r="AN3015"/>
          <cell r="AO3015">
            <v>41826</v>
          </cell>
          <cell r="AP3015"/>
          <cell r="AQ3015">
            <v>5</v>
          </cell>
          <cell r="AR3015" t="str">
            <v>Application to replace extant permission 08-AP-0579 for: Demolition of existing commercial and residential unit and the construction of Class A3 commercial space at ground floor with 3 x 1 bedroom and 1 x 2 bedroom flats and a studio flat over ground, first and second floors within newly constructed three storey building with associated bicycle storage and refuse storage to front of premises</v>
          </cell>
          <cell r="AS3015">
            <v>116823</v>
          </cell>
        </row>
        <row r="3016">
          <cell r="A3016" t="str">
            <v>11-AP-0420</v>
          </cell>
          <cell r="B3016" t="str">
            <v>Full</v>
          </cell>
          <cell r="C3016" t="str">
            <v>Lapsed</v>
          </cell>
          <cell r="D3016" t="str">
            <v>Proposed</v>
          </cell>
          <cell r="E3016" t="str">
            <v>Inner</v>
          </cell>
          <cell r="F3016">
            <v>0</v>
          </cell>
          <cell r="G3016">
            <v>3</v>
          </cell>
          <cell r="H3016">
            <v>3</v>
          </cell>
          <cell r="I3016">
            <v>5</v>
          </cell>
          <cell r="J3016" t="str">
            <v>No</v>
          </cell>
          <cell r="K3016">
            <v>2.4E-2</v>
          </cell>
          <cell r="L3016">
            <v>0.02</v>
          </cell>
          <cell r="M3016">
            <v>1</v>
          </cell>
          <cell r="N3016" t="str">
            <v>Market</v>
          </cell>
          <cell r="O3016" t="str">
            <v>Private</v>
          </cell>
          <cell r="P3016" t="str">
            <v>Flat Apartment or Maisonette</v>
          </cell>
          <cell r="Q3016" t="str">
            <v>New Residential Building</v>
          </cell>
          <cell r="R3016" t="str">
            <v>No</v>
          </cell>
          <cell r="S3016" t="str">
            <v>unknown</v>
          </cell>
          <cell r="T3016" t="str">
            <v>No</v>
          </cell>
          <cell r="U3016"/>
          <cell r="V3016" t="str">
            <v>Full</v>
          </cell>
          <cell r="W3016" t="str">
            <v>Borough</v>
          </cell>
          <cell r="X3016"/>
          <cell r="Y3016"/>
          <cell r="Z3016" t="str">
            <v>11-15</v>
          </cell>
          <cell r="AA3016" t="str">
            <v>Melbourne Grove</v>
          </cell>
          <cell r="AB3016"/>
          <cell r="AC3016" t="str">
            <v>11-15,Melbourne Grove,,SE22 8RG</v>
          </cell>
          <cell r="AD3016" t="str">
            <v>EAST DULWICH</v>
          </cell>
          <cell r="AE3016" t="str">
            <v>SE22 8RG</v>
          </cell>
          <cell r="AF3016">
            <v>533494</v>
          </cell>
          <cell r="AG3016">
            <v>175280</v>
          </cell>
          <cell r="AH3016" t="str">
            <v>Borough</v>
          </cell>
          <cell r="AI3016" t="str">
            <v>FY2011</v>
          </cell>
          <cell r="AJ3016" t="str">
            <v>2nd</v>
          </cell>
          <cell r="AK3016">
            <v>40730</v>
          </cell>
          <cell r="AL3016"/>
          <cell r="AM3016"/>
          <cell r="AN3016"/>
          <cell r="AO3016">
            <v>41826</v>
          </cell>
          <cell r="AP3016"/>
          <cell r="AQ3016">
            <v>5</v>
          </cell>
          <cell r="AR3016" t="str">
            <v>Application to replace extant permission 08-AP-0579 for: Demolition of existing commercial and residential unit and the construction of Class A3 commercial space at ground floor with 3 x 1 bedroom and 1 x 2 bedroom flats and a studio flat over ground, first and second floors within newly constructed three storey building with associated bicycle storage and refuse storage to front of premises</v>
          </cell>
          <cell r="AS3016">
            <v>116823</v>
          </cell>
        </row>
        <row r="3017">
          <cell r="A3017" t="str">
            <v>11-AP-0420</v>
          </cell>
          <cell r="B3017" t="str">
            <v>Full</v>
          </cell>
          <cell r="C3017" t="str">
            <v>Lapsed</v>
          </cell>
          <cell r="D3017" t="str">
            <v>Proposed</v>
          </cell>
          <cell r="E3017" t="str">
            <v>Inner</v>
          </cell>
          <cell r="F3017">
            <v>0</v>
          </cell>
          <cell r="G3017">
            <v>1</v>
          </cell>
          <cell r="H3017">
            <v>1</v>
          </cell>
          <cell r="I3017">
            <v>5</v>
          </cell>
          <cell r="J3017" t="str">
            <v>No</v>
          </cell>
          <cell r="K3017">
            <v>2.4E-2</v>
          </cell>
          <cell r="L3017">
            <v>0.02</v>
          </cell>
          <cell r="M3017">
            <v>1</v>
          </cell>
          <cell r="N3017" t="str">
            <v>Market</v>
          </cell>
          <cell r="O3017" t="str">
            <v>Private</v>
          </cell>
          <cell r="P3017" t="str">
            <v>Studio or S/C Bedsit</v>
          </cell>
          <cell r="Q3017" t="str">
            <v>New Residential Building</v>
          </cell>
          <cell r="R3017" t="str">
            <v>No</v>
          </cell>
          <cell r="S3017" t="str">
            <v>unknown</v>
          </cell>
          <cell r="T3017" t="str">
            <v>No</v>
          </cell>
          <cell r="U3017"/>
          <cell r="V3017" t="str">
            <v>Full</v>
          </cell>
          <cell r="W3017" t="str">
            <v>Borough</v>
          </cell>
          <cell r="X3017"/>
          <cell r="Y3017"/>
          <cell r="Z3017" t="str">
            <v>11-15</v>
          </cell>
          <cell r="AA3017" t="str">
            <v>Melbourne Grove</v>
          </cell>
          <cell r="AB3017"/>
          <cell r="AC3017" t="str">
            <v>11-15,Melbourne Grove,,SE22 8RG</v>
          </cell>
          <cell r="AD3017" t="str">
            <v>EAST DULWICH</v>
          </cell>
          <cell r="AE3017" t="str">
            <v>SE22 8RG</v>
          </cell>
          <cell r="AF3017">
            <v>533494</v>
          </cell>
          <cell r="AG3017">
            <v>175280</v>
          </cell>
          <cell r="AH3017" t="str">
            <v>Borough</v>
          </cell>
          <cell r="AI3017" t="str">
            <v>FY2011</v>
          </cell>
          <cell r="AJ3017" t="str">
            <v>2nd</v>
          </cell>
          <cell r="AK3017">
            <v>40730</v>
          </cell>
          <cell r="AL3017"/>
          <cell r="AM3017"/>
          <cell r="AN3017"/>
          <cell r="AO3017">
            <v>41826</v>
          </cell>
          <cell r="AP3017"/>
          <cell r="AQ3017">
            <v>5</v>
          </cell>
          <cell r="AR3017" t="str">
            <v>Application to replace extant permission 08-AP-0579 for: Demolition of existing commercial and residential unit and the construction of Class A3 commercial space at ground floor with 3 x 1 bedroom and 1 x 2 bedroom flats and a studio flat over ground, first and second floors within newly constructed three storey building with associated bicycle storage and refuse storage to front of premises</v>
          </cell>
          <cell r="AS3017">
            <v>116823</v>
          </cell>
        </row>
        <row r="3018">
          <cell r="A3018" t="str">
            <v>11-AP-0420</v>
          </cell>
          <cell r="B3018" t="str">
            <v>Full</v>
          </cell>
          <cell r="C3018" t="str">
            <v>Lapsed</v>
          </cell>
          <cell r="D3018" t="str">
            <v>Proposed</v>
          </cell>
          <cell r="E3018" t="str">
            <v>Inner</v>
          </cell>
          <cell r="F3018">
            <v>0</v>
          </cell>
          <cell r="G3018">
            <v>1</v>
          </cell>
          <cell r="H3018">
            <v>1</v>
          </cell>
          <cell r="I3018">
            <v>5</v>
          </cell>
          <cell r="J3018" t="str">
            <v>No</v>
          </cell>
          <cell r="K3018">
            <v>2.4E-2</v>
          </cell>
          <cell r="L3018">
            <v>0.02</v>
          </cell>
          <cell r="M3018">
            <v>2</v>
          </cell>
          <cell r="N3018" t="str">
            <v>Market</v>
          </cell>
          <cell r="O3018" t="str">
            <v>Private</v>
          </cell>
          <cell r="P3018" t="str">
            <v>Flat Apartment or Maisonette</v>
          </cell>
          <cell r="Q3018" t="str">
            <v>New Residential Building</v>
          </cell>
          <cell r="R3018" t="str">
            <v>No</v>
          </cell>
          <cell r="S3018" t="str">
            <v>unknown</v>
          </cell>
          <cell r="T3018" t="str">
            <v>No</v>
          </cell>
          <cell r="U3018"/>
          <cell r="V3018" t="str">
            <v>Full</v>
          </cell>
          <cell r="W3018" t="str">
            <v>Borough</v>
          </cell>
          <cell r="X3018"/>
          <cell r="Y3018"/>
          <cell r="Z3018" t="str">
            <v>11-15</v>
          </cell>
          <cell r="AA3018" t="str">
            <v>Melbourne Grove</v>
          </cell>
          <cell r="AB3018"/>
          <cell r="AC3018" t="str">
            <v>11-15,Melbourne Grove,,SE22 8RG</v>
          </cell>
          <cell r="AD3018" t="str">
            <v>EAST DULWICH</v>
          </cell>
          <cell r="AE3018" t="str">
            <v>SE22 8RG</v>
          </cell>
          <cell r="AF3018">
            <v>533494</v>
          </cell>
          <cell r="AG3018">
            <v>175280</v>
          </cell>
          <cell r="AH3018" t="str">
            <v>Borough</v>
          </cell>
          <cell r="AI3018" t="str">
            <v>FY2011</v>
          </cell>
          <cell r="AJ3018" t="str">
            <v>2nd</v>
          </cell>
          <cell r="AK3018">
            <v>40730</v>
          </cell>
          <cell r="AL3018"/>
          <cell r="AM3018"/>
          <cell r="AN3018"/>
          <cell r="AO3018">
            <v>41826</v>
          </cell>
          <cell r="AP3018"/>
          <cell r="AQ3018">
            <v>5</v>
          </cell>
          <cell r="AR3018" t="str">
            <v>Application to replace extant permission 08-AP-0579 for: Demolition of existing commercial and residential unit and the construction of Class A3 commercial space at ground floor with 3 x 1 bedroom and 1 x 2 bedroom flats and a studio flat over ground, first and second floors within newly constructed three storey building with associated bicycle storage and refuse storage to front of premises</v>
          </cell>
          <cell r="AS3018">
            <v>116823</v>
          </cell>
        </row>
        <row r="3019">
          <cell r="A3019" t="str">
            <v>11-AP-0462</v>
          </cell>
          <cell r="B3019" t="str">
            <v>Full</v>
          </cell>
          <cell r="C3019" t="str">
            <v>Completed</v>
          </cell>
          <cell r="D3019" t="str">
            <v>Proposed</v>
          </cell>
          <cell r="E3019" t="str">
            <v>Central Activities Zone</v>
          </cell>
          <cell r="F3019">
            <v>0</v>
          </cell>
          <cell r="G3019">
            <v>1</v>
          </cell>
          <cell r="H3019">
            <v>1</v>
          </cell>
          <cell r="I3019">
            <v>2</v>
          </cell>
          <cell r="J3019" t="str">
            <v>No</v>
          </cell>
          <cell r="K3019">
            <v>5.0000000000000001E-3</v>
          </cell>
          <cell r="L3019">
            <v>5.0000000000000001E-3</v>
          </cell>
          <cell r="M3019">
            <v>1</v>
          </cell>
          <cell r="N3019" t="str">
            <v>Market</v>
          </cell>
          <cell r="O3019" t="str">
            <v>Private</v>
          </cell>
          <cell r="P3019" t="str">
            <v>Flat Apartment or Maisonette</v>
          </cell>
          <cell r="Q3019" t="str">
            <v>Change of use of Non-Res floor space to Dwelling(s)</v>
          </cell>
          <cell r="R3019" t="str">
            <v>No</v>
          </cell>
          <cell r="S3019" t="str">
            <v>unknown</v>
          </cell>
          <cell r="T3019" t="str">
            <v>No</v>
          </cell>
          <cell r="U3019"/>
          <cell r="V3019" t="str">
            <v>Full</v>
          </cell>
          <cell r="W3019" t="str">
            <v>Borough</v>
          </cell>
          <cell r="X3019"/>
          <cell r="Y3019" t="str">
            <v>1st Floor</v>
          </cell>
          <cell r="Z3019" t="str">
            <v>Unit B, 25</v>
          </cell>
          <cell r="AA3019" t="str">
            <v>Copperfield Street</v>
          </cell>
          <cell r="AB3019" t="str">
            <v>Sawyer Street</v>
          </cell>
          <cell r="AC3019" t="str">
            <v>1st FloorUnit B, 25,Copperfield Street,Sawyer Street,SE1 0EN</v>
          </cell>
          <cell r="AD3019" t="str">
            <v>CATHEDRALS</v>
          </cell>
          <cell r="AE3019" t="str">
            <v>SE1 0EN</v>
          </cell>
          <cell r="AF3019">
            <v>532061</v>
          </cell>
          <cell r="AG3019">
            <v>179941</v>
          </cell>
          <cell r="AH3019" t="str">
            <v>Borough</v>
          </cell>
          <cell r="AI3019" t="str">
            <v>FY2011</v>
          </cell>
          <cell r="AJ3019" t="str">
            <v>4th</v>
          </cell>
          <cell r="AK3019">
            <v>40917</v>
          </cell>
          <cell r="AL3019">
            <v>41000</v>
          </cell>
          <cell r="AM3019">
            <v>41034</v>
          </cell>
          <cell r="AN3019"/>
          <cell r="AO3019">
            <v>42013</v>
          </cell>
          <cell r="AP3019"/>
          <cell r="AQ3019">
            <v>2</v>
          </cell>
          <cell r="AR3019" t="str">
            <v>Alterations to the existing ground floor residential unit (unit B) and creation of an associated basement floor level. In addition, retrospective change of use of first floor from office (B1 use) to residential (C3 use) comprising 1 x 2 bed and 1 x 1 bed units, with extensions and alterations to the rear at first floor level including the retention of a rear terrace.</v>
          </cell>
          <cell r="AS3019">
            <v>121013</v>
          </cell>
        </row>
        <row r="3020">
          <cell r="A3020" t="str">
            <v>11-AP-0462</v>
          </cell>
          <cell r="B3020" t="str">
            <v>Full</v>
          </cell>
          <cell r="C3020" t="str">
            <v>Completed</v>
          </cell>
          <cell r="D3020" t="str">
            <v>Proposed</v>
          </cell>
          <cell r="E3020" t="str">
            <v>Central Activities Zone</v>
          </cell>
          <cell r="F3020">
            <v>0</v>
          </cell>
          <cell r="G3020">
            <v>1</v>
          </cell>
          <cell r="H3020">
            <v>1</v>
          </cell>
          <cell r="I3020">
            <v>2</v>
          </cell>
          <cell r="J3020" t="str">
            <v>No</v>
          </cell>
          <cell r="K3020">
            <v>5.0000000000000001E-3</v>
          </cell>
          <cell r="L3020">
            <v>5.0000000000000001E-3</v>
          </cell>
          <cell r="M3020">
            <v>2</v>
          </cell>
          <cell r="N3020" t="str">
            <v>Market</v>
          </cell>
          <cell r="O3020" t="str">
            <v>Private</v>
          </cell>
          <cell r="P3020" t="str">
            <v>Flat Apartment or Maisonette</v>
          </cell>
          <cell r="Q3020" t="str">
            <v>Change of use of Non-Res floor space to Dwelling(s)</v>
          </cell>
          <cell r="R3020" t="str">
            <v>No</v>
          </cell>
          <cell r="S3020" t="str">
            <v>unknown</v>
          </cell>
          <cell r="T3020" t="str">
            <v>No</v>
          </cell>
          <cell r="U3020"/>
          <cell r="V3020" t="str">
            <v>Full</v>
          </cell>
          <cell r="W3020" t="str">
            <v>Borough</v>
          </cell>
          <cell r="X3020"/>
          <cell r="Y3020" t="str">
            <v>1st Floor</v>
          </cell>
          <cell r="Z3020" t="str">
            <v>Unit B, 25</v>
          </cell>
          <cell r="AA3020" t="str">
            <v>Copperfield Street</v>
          </cell>
          <cell r="AB3020" t="str">
            <v>Sawyer Street</v>
          </cell>
          <cell r="AC3020" t="str">
            <v>1st FloorUnit B, 25,Copperfield Street,Sawyer Street,SE1 0EN</v>
          </cell>
          <cell r="AD3020" t="str">
            <v>CATHEDRALS</v>
          </cell>
          <cell r="AE3020" t="str">
            <v>SE1 0EN</v>
          </cell>
          <cell r="AF3020">
            <v>532061</v>
          </cell>
          <cell r="AG3020">
            <v>179941</v>
          </cell>
          <cell r="AH3020" t="str">
            <v>Borough</v>
          </cell>
          <cell r="AI3020" t="str">
            <v>FY2011</v>
          </cell>
          <cell r="AJ3020" t="str">
            <v>4th</v>
          </cell>
          <cell r="AK3020">
            <v>40917</v>
          </cell>
          <cell r="AL3020">
            <v>41000</v>
          </cell>
          <cell r="AM3020">
            <v>41034</v>
          </cell>
          <cell r="AN3020"/>
          <cell r="AO3020">
            <v>42013</v>
          </cell>
          <cell r="AP3020"/>
          <cell r="AQ3020">
            <v>2</v>
          </cell>
          <cell r="AR3020" t="str">
            <v>Alterations to the existing ground floor residential unit (unit B) and creation of an associated basement floor level. In addition, retrospective change of use of first floor from office (B1 use) to residential (C3 use) comprising 1 x 2 bed and 1 x 1 bed units, with extensions and alterations to the rear at first floor level including the retention of a rear terrace.</v>
          </cell>
          <cell r="AS3020">
            <v>121013</v>
          </cell>
        </row>
        <row r="3021">
          <cell r="A3021" t="str">
            <v>11-AP-0501</v>
          </cell>
          <cell r="B3021" t="str">
            <v>Full</v>
          </cell>
          <cell r="C3021" t="str">
            <v>Completed</v>
          </cell>
          <cell r="D3021" t="str">
            <v>Existing</v>
          </cell>
          <cell r="E3021" t="str">
            <v>Inner</v>
          </cell>
          <cell r="F3021">
            <v>2</v>
          </cell>
          <cell r="G3021">
            <v>0</v>
          </cell>
          <cell r="H3021">
            <v>-2</v>
          </cell>
          <cell r="I3021">
            <v>1</v>
          </cell>
          <cell r="J3021" t="str">
            <v>No</v>
          </cell>
          <cell r="K3021">
            <v>1.2E-2</v>
          </cell>
          <cell r="L3021">
            <v>1.2E-2</v>
          </cell>
          <cell r="M3021">
            <v>1</v>
          </cell>
          <cell r="N3021" t="str">
            <v>Market</v>
          </cell>
          <cell r="O3021" t="str">
            <v>Private</v>
          </cell>
          <cell r="P3021" t="str">
            <v>Flat Apartment or Maisonette</v>
          </cell>
          <cell r="Q3021" t="str">
            <v>Conversion of Dwelling(s) or ancillary C3 floorspace</v>
          </cell>
          <cell r="R3021" t="str">
            <v>No</v>
          </cell>
          <cell r="S3021" t="str">
            <v>unknown</v>
          </cell>
          <cell r="T3021" t="str">
            <v>No</v>
          </cell>
          <cell r="U3021" t="str">
            <v>N/A</v>
          </cell>
          <cell r="V3021" t="str">
            <v>Full</v>
          </cell>
          <cell r="W3021" t="str">
            <v>Borough</v>
          </cell>
          <cell r="X3021"/>
          <cell r="Y3021"/>
          <cell r="Z3021" t="str">
            <v>12</v>
          </cell>
          <cell r="AA3021" t="str">
            <v>Wyneham Road</v>
          </cell>
          <cell r="AB3021"/>
          <cell r="AC3021" t="str">
            <v>12,Wyneham Road,,SE24 9NJ</v>
          </cell>
          <cell r="AD3021" t="str">
            <v>VILLAGE</v>
          </cell>
          <cell r="AE3021" t="str">
            <v>SE24 9NJ</v>
          </cell>
          <cell r="AF3021">
            <v>532627</v>
          </cell>
          <cell r="AG3021">
            <v>174635</v>
          </cell>
          <cell r="AH3021" t="str">
            <v>Borough</v>
          </cell>
          <cell r="AI3021" t="str">
            <v>FY2011</v>
          </cell>
          <cell r="AJ3021" t="str">
            <v>1st</v>
          </cell>
          <cell r="AK3021">
            <v>40646</v>
          </cell>
          <cell r="AL3021">
            <v>40693</v>
          </cell>
          <cell r="AM3021">
            <v>41213</v>
          </cell>
          <cell r="AN3021"/>
          <cell r="AO3021">
            <v>41742</v>
          </cell>
          <cell r="AP3021"/>
          <cell r="AQ3021">
            <v>1</v>
          </cell>
          <cell r="AR3021" t="str">
            <v>Conversion of two flats to a single dwelling house</v>
          </cell>
          <cell r="AS3021">
            <v>115439</v>
          </cell>
        </row>
        <row r="3022">
          <cell r="A3022" t="str">
            <v>11-AP-0501</v>
          </cell>
          <cell r="B3022" t="str">
            <v>Full</v>
          </cell>
          <cell r="C3022" t="str">
            <v>Completed</v>
          </cell>
          <cell r="D3022" t="str">
            <v>Proposed</v>
          </cell>
          <cell r="E3022" t="str">
            <v>Inner</v>
          </cell>
          <cell r="F3022">
            <v>0</v>
          </cell>
          <cell r="G3022">
            <v>1</v>
          </cell>
          <cell r="H3022">
            <v>1</v>
          </cell>
          <cell r="I3022">
            <v>1</v>
          </cell>
          <cell r="J3022" t="str">
            <v>No</v>
          </cell>
          <cell r="K3022">
            <v>1.2E-2</v>
          </cell>
          <cell r="L3022">
            <v>1.2E-2</v>
          </cell>
          <cell r="M3022">
            <v>4</v>
          </cell>
          <cell r="N3022" t="str">
            <v>Market</v>
          </cell>
          <cell r="O3022" t="str">
            <v>Private</v>
          </cell>
          <cell r="P3022" t="str">
            <v>House or Bungalow</v>
          </cell>
          <cell r="Q3022" t="str">
            <v>Conversion of Dwelling(s) or ancillary C3 floorspace</v>
          </cell>
          <cell r="R3022" t="str">
            <v>No</v>
          </cell>
          <cell r="S3022" t="str">
            <v>unknown</v>
          </cell>
          <cell r="T3022" t="str">
            <v>No</v>
          </cell>
          <cell r="U3022"/>
          <cell r="V3022" t="str">
            <v>Full</v>
          </cell>
          <cell r="W3022" t="str">
            <v>Borough</v>
          </cell>
          <cell r="X3022"/>
          <cell r="Y3022"/>
          <cell r="Z3022" t="str">
            <v>12</v>
          </cell>
          <cell r="AA3022" t="str">
            <v>Wyneham Road</v>
          </cell>
          <cell r="AB3022"/>
          <cell r="AC3022" t="str">
            <v>12,Wyneham Road,,SE24 9NJ</v>
          </cell>
          <cell r="AD3022" t="str">
            <v>VILLAGE</v>
          </cell>
          <cell r="AE3022" t="str">
            <v>SE24 9NJ</v>
          </cell>
          <cell r="AF3022">
            <v>532627</v>
          </cell>
          <cell r="AG3022">
            <v>174635</v>
          </cell>
          <cell r="AH3022" t="str">
            <v>Borough</v>
          </cell>
          <cell r="AI3022" t="str">
            <v>FY2011</v>
          </cell>
          <cell r="AJ3022" t="str">
            <v>1st</v>
          </cell>
          <cell r="AK3022">
            <v>40646</v>
          </cell>
          <cell r="AL3022">
            <v>40693</v>
          </cell>
          <cell r="AM3022">
            <v>41213</v>
          </cell>
          <cell r="AN3022"/>
          <cell r="AO3022">
            <v>41742</v>
          </cell>
          <cell r="AP3022"/>
          <cell r="AQ3022">
            <v>1</v>
          </cell>
          <cell r="AR3022" t="str">
            <v>Conversion of two flats to a single dwelling house</v>
          </cell>
          <cell r="AS3022">
            <v>115439</v>
          </cell>
        </row>
        <row r="3023">
          <cell r="A3023" t="str">
            <v>11-AP-0523</v>
          </cell>
          <cell r="B3023" t="str">
            <v>Full</v>
          </cell>
          <cell r="C3023" t="str">
            <v>Lapsed</v>
          </cell>
          <cell r="D3023" t="str">
            <v>Proposed</v>
          </cell>
          <cell r="E3023" t="str">
            <v>Inner</v>
          </cell>
          <cell r="F3023">
            <v>0</v>
          </cell>
          <cell r="G3023">
            <v>1</v>
          </cell>
          <cell r="H3023">
            <v>1</v>
          </cell>
          <cell r="I3023">
            <v>1</v>
          </cell>
          <cell r="J3023" t="str">
            <v>No</v>
          </cell>
          <cell r="K3023">
            <v>1.0999999999999999E-2</v>
          </cell>
          <cell r="L3023">
            <v>5.0000000000000001E-3</v>
          </cell>
          <cell r="M3023">
            <v>2</v>
          </cell>
          <cell r="N3023" t="str">
            <v>Market</v>
          </cell>
          <cell r="O3023" t="str">
            <v>Private</v>
          </cell>
          <cell r="P3023" t="str">
            <v>Flat Apartment or Maisonette</v>
          </cell>
          <cell r="Q3023" t="str">
            <v>Change of use of Non-Res floor space to Dwelling(s)</v>
          </cell>
          <cell r="R3023" t="str">
            <v>No</v>
          </cell>
          <cell r="S3023" t="str">
            <v>unknown</v>
          </cell>
          <cell r="T3023" t="str">
            <v>No</v>
          </cell>
          <cell r="U3023"/>
          <cell r="V3023" t="str">
            <v>Full</v>
          </cell>
          <cell r="W3023" t="str">
            <v>Borough</v>
          </cell>
          <cell r="X3023"/>
          <cell r="Y3023"/>
          <cell r="Z3023" t="str">
            <v>186</v>
          </cell>
          <cell r="AA3023" t="str">
            <v>Lower Road</v>
          </cell>
          <cell r="AB3023"/>
          <cell r="AC3023" t="str">
            <v>186,Lower Road,,SE16 2UN</v>
          </cell>
          <cell r="AD3023" t="str">
            <v>ROTHERHITHE</v>
          </cell>
          <cell r="AE3023" t="str">
            <v>SE16 2UN</v>
          </cell>
          <cell r="AF3023">
            <v>535787</v>
          </cell>
          <cell r="AG3023">
            <v>178824</v>
          </cell>
          <cell r="AH3023" t="str">
            <v>Borough</v>
          </cell>
          <cell r="AI3023" t="str">
            <v>FY2011</v>
          </cell>
          <cell r="AJ3023" t="str">
            <v>4th</v>
          </cell>
          <cell r="AK3023">
            <v>40998</v>
          </cell>
          <cell r="AL3023"/>
          <cell r="AM3023"/>
          <cell r="AN3023"/>
          <cell r="AO3023">
            <v>42093</v>
          </cell>
          <cell r="AP3023"/>
          <cell r="AQ3023">
            <v>1</v>
          </cell>
          <cell r="AR3023" t="str">
            <v>Change of use of the first floor from ancillary A1 use to C3 residential. Erection of a ground, first and second floor extension to the rear of the premises to form additional commercial floorspace for existing A1 use (sandwich bar) at ground floor and a new residential unit to the first and second floors. Also installation of a new shopfront.</v>
          </cell>
          <cell r="AS3023">
            <v>122726</v>
          </cell>
        </row>
        <row r="3024">
          <cell r="A3024" t="str">
            <v>11-AP-0579</v>
          </cell>
          <cell r="B3024" t="str">
            <v>Full</v>
          </cell>
          <cell r="C3024" t="str">
            <v>Completed</v>
          </cell>
          <cell r="D3024" t="str">
            <v>Proposed</v>
          </cell>
          <cell r="E3024" t="str">
            <v>Central Activities Zone</v>
          </cell>
          <cell r="F3024">
            <v>0</v>
          </cell>
          <cell r="G3024">
            <v>6</v>
          </cell>
          <cell r="H3024">
            <v>6</v>
          </cell>
          <cell r="I3024">
            <v>6</v>
          </cell>
          <cell r="J3024" t="str">
            <v>No</v>
          </cell>
          <cell r="K3024">
            <v>0.02</v>
          </cell>
          <cell r="L3024">
            <v>1.4999999999999999E-2</v>
          </cell>
          <cell r="M3024">
            <v>2</v>
          </cell>
          <cell r="N3024" t="str">
            <v>Market</v>
          </cell>
          <cell r="O3024" t="str">
            <v>Private</v>
          </cell>
          <cell r="P3024" t="str">
            <v>Flat Apartment or Maisonette</v>
          </cell>
          <cell r="Q3024" t="str">
            <v>New Residential Building</v>
          </cell>
          <cell r="R3024" t="str">
            <v>No</v>
          </cell>
          <cell r="S3024" t="str">
            <v>unknown</v>
          </cell>
          <cell r="T3024" t="str">
            <v>No</v>
          </cell>
          <cell r="U3024"/>
          <cell r="V3024" t="str">
            <v>Full</v>
          </cell>
          <cell r="W3024" t="str">
            <v>Borough</v>
          </cell>
          <cell r="X3024"/>
          <cell r="Y3024"/>
          <cell r="Z3024" t="str">
            <v>28</v>
          </cell>
          <cell r="AA3024" t="str">
            <v>Great Sufolk Street</v>
          </cell>
          <cell r="AB3024"/>
          <cell r="AC3024" t="str">
            <v>28,Great Sufolk Street,,SE1 0UE</v>
          </cell>
          <cell r="AD3024" t="str">
            <v>CATHEDRALS</v>
          </cell>
          <cell r="AE3024" t="str">
            <v>SE1 0UE</v>
          </cell>
          <cell r="AF3024">
            <v>531832</v>
          </cell>
          <cell r="AG3024">
            <v>180120</v>
          </cell>
          <cell r="AH3024" t="str">
            <v>Borough</v>
          </cell>
          <cell r="AI3024" t="str">
            <v>FY2011</v>
          </cell>
          <cell r="AJ3024" t="str">
            <v>2nd</v>
          </cell>
          <cell r="AK3024">
            <v>40764</v>
          </cell>
          <cell r="AL3024">
            <v>41891</v>
          </cell>
          <cell r="AM3024">
            <v>42319</v>
          </cell>
          <cell r="AN3024"/>
          <cell r="AO3024">
            <v>41860</v>
          </cell>
          <cell r="AP3024"/>
          <cell r="AQ3024">
            <v>6</v>
          </cell>
          <cell r="AR3024" t="str">
            <v>Renewal of planning permission 06-AP-1754 dated 17/07/2008 for: Demolition of existing building and erection of a four storey building with a shop and office on ground floor and 6 two bedroom flats above</v>
          </cell>
          <cell r="AS3024">
            <v>117344</v>
          </cell>
        </row>
        <row r="3025">
          <cell r="A3025" t="str">
            <v>11-AP-0683</v>
          </cell>
          <cell r="B3025" t="str">
            <v>Full</v>
          </cell>
          <cell r="C3025" t="str">
            <v>Completed</v>
          </cell>
          <cell r="D3025" t="str">
            <v>Proposed</v>
          </cell>
          <cell r="E3025" t="str">
            <v>Inner</v>
          </cell>
          <cell r="F3025">
            <v>0</v>
          </cell>
          <cell r="G3025">
            <v>1</v>
          </cell>
          <cell r="H3025">
            <v>1</v>
          </cell>
          <cell r="I3025">
            <v>3</v>
          </cell>
          <cell r="J3025" t="str">
            <v>No</v>
          </cell>
          <cell r="K3025">
            <v>1.2999999999999999E-2</v>
          </cell>
          <cell r="L3025">
            <v>1.2999999999999999E-2</v>
          </cell>
          <cell r="M3025">
            <v>2</v>
          </cell>
          <cell r="N3025" t="str">
            <v>Market</v>
          </cell>
          <cell r="O3025" t="str">
            <v>Private</v>
          </cell>
          <cell r="P3025" t="str">
            <v>Flat Apartment or Maisonette</v>
          </cell>
          <cell r="Q3025" t="str">
            <v>New Residential Building</v>
          </cell>
          <cell r="R3025" t="str">
            <v>No</v>
          </cell>
          <cell r="S3025" t="str">
            <v>unknown</v>
          </cell>
          <cell r="T3025" t="str">
            <v>No</v>
          </cell>
          <cell r="U3025"/>
          <cell r="V3025" t="str">
            <v>Full</v>
          </cell>
          <cell r="W3025" t="str">
            <v>Borough</v>
          </cell>
          <cell r="X3025"/>
          <cell r="Y3025"/>
          <cell r="Z3025" t="str">
            <v>Land Adjacent To 21</v>
          </cell>
          <cell r="AA3025" t="str">
            <v>Crawford Road</v>
          </cell>
          <cell r="AB3025"/>
          <cell r="AC3025" t="str">
            <v>Land Adjacent To 21,Crawford Road,,SE5 9NF</v>
          </cell>
          <cell r="AD3025" t="str">
            <v>CAMBERWELL GREEN</v>
          </cell>
          <cell r="AE3025" t="str">
            <v>SE5 9NF</v>
          </cell>
          <cell r="AF3025">
            <v>532418</v>
          </cell>
          <cell r="AG3025">
            <v>176446</v>
          </cell>
          <cell r="AH3025" t="str">
            <v>Borough</v>
          </cell>
          <cell r="AI3025" t="str">
            <v>FY2011</v>
          </cell>
          <cell r="AJ3025" t="str">
            <v>2nd</v>
          </cell>
          <cell r="AK3025">
            <v>40764</v>
          </cell>
          <cell r="AL3025">
            <v>41426</v>
          </cell>
          <cell r="AM3025">
            <v>42066</v>
          </cell>
          <cell r="AN3025"/>
          <cell r="AO3025">
            <v>41860</v>
          </cell>
          <cell r="AP3025"/>
          <cell r="AQ3025">
            <v>3</v>
          </cell>
          <cell r="AR3025" t="str">
            <v>Renewal of planning permission 07-AP-2960 dated 01/04/2008 for: Erection of a three storey building comprising of 3 self contained flats (2x3 &amp; 1x2 bed)</v>
          </cell>
          <cell r="AS3025">
            <v>117343</v>
          </cell>
        </row>
        <row r="3026">
          <cell r="A3026" t="str">
            <v>11-AP-0683</v>
          </cell>
          <cell r="B3026" t="str">
            <v>Full</v>
          </cell>
          <cell r="C3026" t="str">
            <v>Completed</v>
          </cell>
          <cell r="D3026" t="str">
            <v>Proposed</v>
          </cell>
          <cell r="E3026" t="str">
            <v>Inner</v>
          </cell>
          <cell r="F3026">
            <v>0</v>
          </cell>
          <cell r="G3026">
            <v>2</v>
          </cell>
          <cell r="H3026">
            <v>2</v>
          </cell>
          <cell r="I3026">
            <v>3</v>
          </cell>
          <cell r="J3026" t="str">
            <v>No</v>
          </cell>
          <cell r="K3026">
            <v>1.2999999999999999E-2</v>
          </cell>
          <cell r="L3026">
            <v>1.2999999999999999E-2</v>
          </cell>
          <cell r="M3026">
            <v>3</v>
          </cell>
          <cell r="N3026" t="str">
            <v>Market</v>
          </cell>
          <cell r="O3026" t="str">
            <v>Private</v>
          </cell>
          <cell r="P3026" t="str">
            <v>Flat Apartment or Maisonette</v>
          </cell>
          <cell r="Q3026" t="str">
            <v>New Residential Building</v>
          </cell>
          <cell r="R3026" t="str">
            <v>No</v>
          </cell>
          <cell r="S3026" t="str">
            <v>unknown</v>
          </cell>
          <cell r="T3026" t="str">
            <v>No</v>
          </cell>
          <cell r="U3026"/>
          <cell r="V3026" t="str">
            <v>Full</v>
          </cell>
          <cell r="W3026" t="str">
            <v>Borough</v>
          </cell>
          <cell r="X3026"/>
          <cell r="Y3026"/>
          <cell r="Z3026" t="str">
            <v>Land Adjacent To 21</v>
          </cell>
          <cell r="AA3026" t="str">
            <v>Crawford Road</v>
          </cell>
          <cell r="AB3026"/>
          <cell r="AC3026" t="str">
            <v>Land Adjacent To 21,Crawford Road,,SE5 9NF</v>
          </cell>
          <cell r="AD3026" t="str">
            <v>CAMBERWELL GREEN</v>
          </cell>
          <cell r="AE3026" t="str">
            <v>SE5 9NF</v>
          </cell>
          <cell r="AF3026">
            <v>532418</v>
          </cell>
          <cell r="AG3026">
            <v>176446</v>
          </cell>
          <cell r="AH3026" t="str">
            <v>Borough</v>
          </cell>
          <cell r="AI3026" t="str">
            <v>FY2011</v>
          </cell>
          <cell r="AJ3026" t="str">
            <v>2nd</v>
          </cell>
          <cell r="AK3026">
            <v>40764</v>
          </cell>
          <cell r="AL3026">
            <v>41426</v>
          </cell>
          <cell r="AM3026">
            <v>42066</v>
          </cell>
          <cell r="AN3026"/>
          <cell r="AO3026">
            <v>41860</v>
          </cell>
          <cell r="AP3026"/>
          <cell r="AQ3026">
            <v>3</v>
          </cell>
          <cell r="AR3026" t="str">
            <v>Renewal of planning permission 07-AP-2960 dated 01/04/2008 for: Erection of a three storey building comprising of 3 self contained flats (2x3 &amp; 1x2 bed)</v>
          </cell>
          <cell r="AS3026">
            <v>117343</v>
          </cell>
        </row>
        <row r="3027">
          <cell r="A3027" t="str">
            <v>11-AP-0688</v>
          </cell>
          <cell r="B3027" t="str">
            <v>Full</v>
          </cell>
          <cell r="C3027" t="str">
            <v>Completed</v>
          </cell>
          <cell r="D3027" t="str">
            <v>Proposed</v>
          </cell>
          <cell r="E3027" t="str">
            <v>Inner</v>
          </cell>
          <cell r="F3027">
            <v>0</v>
          </cell>
          <cell r="G3027">
            <v>1</v>
          </cell>
          <cell r="H3027">
            <v>1</v>
          </cell>
          <cell r="I3027">
            <v>1</v>
          </cell>
          <cell r="J3027" t="str">
            <v>No</v>
          </cell>
          <cell r="K3027">
            <v>1.7999999999999999E-2</v>
          </cell>
          <cell r="L3027">
            <v>1.7999999999999999E-2</v>
          </cell>
          <cell r="M3027">
            <v>2</v>
          </cell>
          <cell r="N3027" t="str">
            <v>Market</v>
          </cell>
          <cell r="O3027" t="str">
            <v>Private</v>
          </cell>
          <cell r="P3027" t="str">
            <v>House or Bungalow</v>
          </cell>
          <cell r="Q3027" t="str">
            <v>New Residential Building</v>
          </cell>
          <cell r="R3027" t="str">
            <v>No</v>
          </cell>
          <cell r="S3027" t="str">
            <v>unknown</v>
          </cell>
          <cell r="T3027" t="str">
            <v>No</v>
          </cell>
          <cell r="U3027"/>
          <cell r="V3027" t="str">
            <v>Full</v>
          </cell>
          <cell r="W3027" t="str">
            <v>Borough</v>
          </cell>
          <cell r="X3027"/>
          <cell r="Y3027"/>
          <cell r="Z3027" t="str">
            <v>Land Rear Of 101</v>
          </cell>
          <cell r="AA3027" t="str">
            <v>Grove Lane</v>
          </cell>
          <cell r="AB3027"/>
          <cell r="AC3027" t="str">
            <v>Land Rear Of 101,Grove Lane,,SE5 8BG</v>
          </cell>
          <cell r="AD3027" t="str">
            <v>SOUTH CAMBERWELL</v>
          </cell>
          <cell r="AE3027" t="str">
            <v>SE5 8BG</v>
          </cell>
          <cell r="AF3027">
            <v>533017</v>
          </cell>
          <cell r="AG3027">
            <v>176168</v>
          </cell>
          <cell r="AH3027" t="str">
            <v>Borough</v>
          </cell>
          <cell r="AI3027" t="str">
            <v>FY2011</v>
          </cell>
          <cell r="AJ3027" t="str">
            <v>1st</v>
          </cell>
          <cell r="AK3027">
            <v>40676</v>
          </cell>
          <cell r="AL3027">
            <v>41182</v>
          </cell>
          <cell r="AM3027">
            <v>41579</v>
          </cell>
          <cell r="AN3027"/>
          <cell r="AO3027">
            <v>41807</v>
          </cell>
          <cell r="AP3027"/>
          <cell r="AQ3027">
            <v>1</v>
          </cell>
          <cell r="AR3027" t="str">
            <v>Erection of a detached two bedroom dwelling with integral garage and single storey rear projection on land rear of 101 Grove Lane.</v>
          </cell>
          <cell r="AS3027">
            <v>115740</v>
          </cell>
        </row>
        <row r="3028">
          <cell r="A3028" t="str">
            <v>11-AP-0731</v>
          </cell>
          <cell r="B3028" t="str">
            <v>Full</v>
          </cell>
          <cell r="C3028" t="str">
            <v>Lapsed</v>
          </cell>
          <cell r="D3028" t="str">
            <v>Existing</v>
          </cell>
          <cell r="E3028" t="str">
            <v>Inner</v>
          </cell>
          <cell r="F3028">
            <v>1</v>
          </cell>
          <cell r="G3028">
            <v>0</v>
          </cell>
          <cell r="H3028">
            <v>-1</v>
          </cell>
          <cell r="I3028">
            <v>5</v>
          </cell>
          <cell r="J3028" t="str">
            <v>No</v>
          </cell>
          <cell r="K3028">
            <v>0.01</v>
          </cell>
          <cell r="L3028">
            <v>0.01</v>
          </cell>
          <cell r="M3028"/>
          <cell r="N3028" t="str">
            <v>Market</v>
          </cell>
          <cell r="O3028" t="str">
            <v>Private</v>
          </cell>
          <cell r="P3028" t="str">
            <v>Flat Apartment or Maisonette</v>
          </cell>
          <cell r="Q3028" t="str">
            <v>New Residential Building</v>
          </cell>
          <cell r="R3028" t="str">
            <v>No</v>
          </cell>
          <cell r="S3028" t="str">
            <v>unknown</v>
          </cell>
          <cell r="T3028" t="str">
            <v>No</v>
          </cell>
          <cell r="U3028" t="str">
            <v>N/A</v>
          </cell>
          <cell r="V3028" t="str">
            <v>Full</v>
          </cell>
          <cell r="W3028" t="str">
            <v>Borough</v>
          </cell>
          <cell r="X3028"/>
          <cell r="Y3028" t="str">
            <v>Upper Floors</v>
          </cell>
          <cell r="Z3028" t="str">
            <v>109</v>
          </cell>
          <cell r="AA3028" t="str">
            <v>Peckham High Street</v>
          </cell>
          <cell r="AB3028"/>
          <cell r="AC3028" t="str">
            <v>Upper Floors109,Peckham High Street,,SE15 5SE</v>
          </cell>
          <cell r="AD3028" t="str">
            <v>PECKHAM</v>
          </cell>
          <cell r="AE3028" t="str">
            <v>SE15 5SE</v>
          </cell>
          <cell r="AF3028">
            <v>534235</v>
          </cell>
          <cell r="AG3028">
            <v>176791</v>
          </cell>
          <cell r="AH3028" t="str">
            <v>Borough</v>
          </cell>
          <cell r="AI3028" t="str">
            <v>FY2013</v>
          </cell>
          <cell r="AJ3028" t="str">
            <v>4th</v>
          </cell>
          <cell r="AK3028">
            <v>41703</v>
          </cell>
          <cell r="AL3028"/>
          <cell r="AM3028"/>
          <cell r="AN3028"/>
          <cell r="AO3028">
            <v>42799</v>
          </cell>
          <cell r="AP3028"/>
          <cell r="AQ3028">
            <v>5</v>
          </cell>
          <cell r="AR3028" t="str">
            <v>Renewal of planning permission 07-AP-0721 dated 18 March 2008 for: Conversion of the two storeys above the pub and the creation of a mansard roof extension to provide 3 x 2 bedroom self contained flats; and a three storey side extension at the north side of the property to provide an extension to the pub at ground floor and 2 x 1 bedroom self contained flats on the two floors above, with rear facing terrace at first floor and balcony above; extract duct running up rear of the building to roof level.</v>
          </cell>
          <cell r="AS3028">
            <v>141228</v>
          </cell>
        </row>
        <row r="3029">
          <cell r="A3029" t="str">
            <v>11-AP-0731</v>
          </cell>
          <cell r="B3029" t="str">
            <v>Full</v>
          </cell>
          <cell r="C3029" t="str">
            <v>Lapsed</v>
          </cell>
          <cell r="D3029" t="str">
            <v>Proposed</v>
          </cell>
          <cell r="E3029" t="str">
            <v>Inner</v>
          </cell>
          <cell r="F3029">
            <v>0</v>
          </cell>
          <cell r="G3029">
            <v>2</v>
          </cell>
          <cell r="H3029">
            <v>2</v>
          </cell>
          <cell r="I3029">
            <v>5</v>
          </cell>
          <cell r="J3029" t="str">
            <v>No</v>
          </cell>
          <cell r="K3029">
            <v>0.01</v>
          </cell>
          <cell r="L3029">
            <v>0.01</v>
          </cell>
          <cell r="M3029">
            <v>1</v>
          </cell>
          <cell r="N3029" t="str">
            <v>Market</v>
          </cell>
          <cell r="O3029" t="str">
            <v>Private</v>
          </cell>
          <cell r="P3029" t="str">
            <v>Flat Apartment or Maisonette</v>
          </cell>
          <cell r="Q3029" t="str">
            <v>Extension to building for residential unit(s)</v>
          </cell>
          <cell r="R3029" t="str">
            <v>No</v>
          </cell>
          <cell r="S3029" t="str">
            <v>unknown</v>
          </cell>
          <cell r="T3029" t="str">
            <v>No</v>
          </cell>
          <cell r="U3029"/>
          <cell r="V3029" t="str">
            <v>Full</v>
          </cell>
          <cell r="W3029" t="str">
            <v>Borough</v>
          </cell>
          <cell r="X3029"/>
          <cell r="Y3029" t="str">
            <v>Upper Floors</v>
          </cell>
          <cell r="Z3029" t="str">
            <v>109</v>
          </cell>
          <cell r="AA3029" t="str">
            <v>Peckham High Street</v>
          </cell>
          <cell r="AB3029"/>
          <cell r="AC3029" t="str">
            <v>Upper Floors109,Peckham High Street,,SE15 5SE</v>
          </cell>
          <cell r="AD3029" t="str">
            <v>PECKHAM</v>
          </cell>
          <cell r="AE3029" t="str">
            <v>SE15 5SE</v>
          </cell>
          <cell r="AF3029">
            <v>534235</v>
          </cell>
          <cell r="AG3029">
            <v>176791</v>
          </cell>
          <cell r="AH3029" t="str">
            <v>Borough</v>
          </cell>
          <cell r="AI3029" t="str">
            <v>FY2013</v>
          </cell>
          <cell r="AJ3029" t="str">
            <v>4th</v>
          </cell>
          <cell r="AK3029">
            <v>41703</v>
          </cell>
          <cell r="AL3029"/>
          <cell r="AM3029"/>
          <cell r="AN3029"/>
          <cell r="AO3029">
            <v>42799</v>
          </cell>
          <cell r="AP3029"/>
          <cell r="AQ3029">
            <v>5</v>
          </cell>
          <cell r="AR3029" t="str">
            <v>Renewal of planning permission 07-AP-0721 dated 18 March 2008 for: Conversion of the two storeys above the pub and the creation of a mansard roof extension to provide 3 x 2 bedroom self contained flats; and a three storey side extension at the north side of the property to provide an extension to the pub at ground floor and 2 x 1 bedroom self contained flats on the two floors above, with rear facing terrace at first floor and balcony above; extract duct running up rear of the building to roof level.</v>
          </cell>
          <cell r="AS3029">
            <v>141228</v>
          </cell>
        </row>
        <row r="3030">
          <cell r="A3030" t="str">
            <v>11-AP-0731</v>
          </cell>
          <cell r="B3030" t="str">
            <v>Full</v>
          </cell>
          <cell r="C3030" t="str">
            <v>Lapsed</v>
          </cell>
          <cell r="D3030" t="str">
            <v>Proposed</v>
          </cell>
          <cell r="E3030" t="str">
            <v>Inner</v>
          </cell>
          <cell r="F3030">
            <v>0</v>
          </cell>
          <cell r="G3030">
            <v>3</v>
          </cell>
          <cell r="H3030">
            <v>3</v>
          </cell>
          <cell r="I3030">
            <v>5</v>
          </cell>
          <cell r="J3030" t="str">
            <v>No</v>
          </cell>
          <cell r="K3030">
            <v>0.01</v>
          </cell>
          <cell r="L3030">
            <v>0.01</v>
          </cell>
          <cell r="M3030">
            <v>2</v>
          </cell>
          <cell r="N3030" t="str">
            <v>Market</v>
          </cell>
          <cell r="O3030" t="str">
            <v>Private</v>
          </cell>
          <cell r="P3030" t="str">
            <v>Flat Apartment or Maisonette</v>
          </cell>
          <cell r="Q3030" t="str">
            <v>Conversion of Dwelling(s) or ancillary C3 floorspace</v>
          </cell>
          <cell r="R3030" t="str">
            <v>No</v>
          </cell>
          <cell r="S3030" t="str">
            <v>unknown</v>
          </cell>
          <cell r="T3030" t="str">
            <v>No</v>
          </cell>
          <cell r="U3030"/>
          <cell r="V3030" t="str">
            <v>Full</v>
          </cell>
          <cell r="W3030" t="str">
            <v>Borough</v>
          </cell>
          <cell r="X3030"/>
          <cell r="Y3030" t="str">
            <v>Upper Floors</v>
          </cell>
          <cell r="Z3030" t="str">
            <v>109</v>
          </cell>
          <cell r="AA3030" t="str">
            <v>Peckham High Street</v>
          </cell>
          <cell r="AB3030"/>
          <cell r="AC3030" t="str">
            <v>Upper Floors109,Peckham High Street,,SE15 5SE</v>
          </cell>
          <cell r="AD3030" t="str">
            <v>PECKHAM</v>
          </cell>
          <cell r="AE3030" t="str">
            <v>SE15 5SE</v>
          </cell>
          <cell r="AF3030">
            <v>534235</v>
          </cell>
          <cell r="AG3030">
            <v>176791</v>
          </cell>
          <cell r="AH3030" t="str">
            <v>Borough</v>
          </cell>
          <cell r="AI3030" t="str">
            <v>FY2013</v>
          </cell>
          <cell r="AJ3030" t="str">
            <v>4th</v>
          </cell>
          <cell r="AK3030">
            <v>41703</v>
          </cell>
          <cell r="AL3030"/>
          <cell r="AM3030"/>
          <cell r="AN3030"/>
          <cell r="AO3030">
            <v>42799</v>
          </cell>
          <cell r="AP3030"/>
          <cell r="AQ3030">
            <v>5</v>
          </cell>
          <cell r="AR3030" t="str">
            <v>Renewal of planning permission 07-AP-0721 dated 18 March 2008 for: Conversion of the two storeys above the pub and the creation of a mansard roof extension to provide 3 x 2 bedroom self contained flats; and a three storey side extension at the north side of the property to provide an extension to the pub at ground floor and 2 x 1 bedroom self contained flats on the two floors above, with rear facing terrace at first floor and balcony above; extract duct running up rear of the building to roof level.</v>
          </cell>
          <cell r="AS3030">
            <v>141228</v>
          </cell>
        </row>
        <row r="3031">
          <cell r="A3031" t="str">
            <v>11-AP-0771</v>
          </cell>
          <cell r="B3031" t="str">
            <v>Full</v>
          </cell>
          <cell r="C3031" t="str">
            <v>Completed</v>
          </cell>
          <cell r="D3031" t="str">
            <v>Proposed</v>
          </cell>
          <cell r="E3031" t="str">
            <v>Central Activities Zone</v>
          </cell>
          <cell r="F3031">
            <v>0</v>
          </cell>
          <cell r="G3031">
            <v>8</v>
          </cell>
          <cell r="H3031">
            <v>8</v>
          </cell>
          <cell r="I3031">
            <v>9</v>
          </cell>
          <cell r="J3031" t="str">
            <v>No</v>
          </cell>
          <cell r="K3031">
            <v>3.6999999999999998E-2</v>
          </cell>
          <cell r="L3031">
            <v>3.6999999999999998E-2</v>
          </cell>
          <cell r="M3031">
            <v>2</v>
          </cell>
          <cell r="N3031" t="str">
            <v>Market</v>
          </cell>
          <cell r="O3031" t="str">
            <v>Private</v>
          </cell>
          <cell r="P3031" t="str">
            <v>Flat Apartment or Maisonette</v>
          </cell>
          <cell r="Q3031" t="str">
            <v>Extension to building for residential unit(s)</v>
          </cell>
          <cell r="R3031" t="str">
            <v>No</v>
          </cell>
          <cell r="S3031" t="str">
            <v>unknown</v>
          </cell>
          <cell r="T3031" t="str">
            <v>No</v>
          </cell>
          <cell r="U3031"/>
          <cell r="V3031" t="str">
            <v>Full</v>
          </cell>
          <cell r="W3031" t="str">
            <v>Borough</v>
          </cell>
          <cell r="X3031"/>
          <cell r="Y3031" t="str">
            <v>3rd &amp; 4th Floors</v>
          </cell>
          <cell r="Z3031" t="str">
            <v>Gallery Court, 4-10</v>
          </cell>
          <cell r="AA3031" t="str">
            <v>Hankey Place</v>
          </cell>
          <cell r="AB3031"/>
          <cell r="AC3031" t="str">
            <v>3rd &amp; 4th FloorsGallery Court, 4-10,Hankey Place,,SE1 4BB</v>
          </cell>
          <cell r="AD3031" t="str">
            <v>CHAUCER</v>
          </cell>
          <cell r="AE3031" t="str">
            <v>SE1 4BB</v>
          </cell>
          <cell r="AF3031">
            <v>532750</v>
          </cell>
          <cell r="AG3031">
            <v>179633</v>
          </cell>
          <cell r="AH3031" t="str">
            <v>Borough</v>
          </cell>
          <cell r="AI3031" t="str">
            <v>FY2011</v>
          </cell>
          <cell r="AJ3031" t="str">
            <v>2nd</v>
          </cell>
          <cell r="AK3031">
            <v>40756</v>
          </cell>
          <cell r="AL3031">
            <v>41488</v>
          </cell>
          <cell r="AM3031">
            <v>42370</v>
          </cell>
          <cell r="AN3031"/>
          <cell r="AO3031">
            <v>41852</v>
          </cell>
          <cell r="AP3031"/>
          <cell r="AQ3031">
            <v>9</v>
          </cell>
          <cell r="AR3031" t="str">
            <v>The addition of two floors to an existing three storey office building to provide eight, 2 bed duplex apartments, one 3 bed duplex apartment and alterations to one of the four existing stair cores to include a new lift and WC facilities</v>
          </cell>
          <cell r="AS3031">
            <v>131434</v>
          </cell>
        </row>
        <row r="3032">
          <cell r="A3032" t="str">
            <v>11-AP-0771</v>
          </cell>
          <cell r="B3032" t="str">
            <v>Full</v>
          </cell>
          <cell r="C3032" t="str">
            <v>Completed</v>
          </cell>
          <cell r="D3032" t="str">
            <v>Proposed</v>
          </cell>
          <cell r="E3032" t="str">
            <v>Central Activities Zone</v>
          </cell>
          <cell r="F3032">
            <v>0</v>
          </cell>
          <cell r="G3032">
            <v>1</v>
          </cell>
          <cell r="H3032">
            <v>1</v>
          </cell>
          <cell r="I3032">
            <v>9</v>
          </cell>
          <cell r="J3032" t="str">
            <v>No</v>
          </cell>
          <cell r="K3032">
            <v>3.6999999999999998E-2</v>
          </cell>
          <cell r="L3032">
            <v>3.6999999999999998E-2</v>
          </cell>
          <cell r="M3032">
            <v>3</v>
          </cell>
          <cell r="N3032" t="str">
            <v>Market</v>
          </cell>
          <cell r="O3032" t="str">
            <v>Private</v>
          </cell>
          <cell r="P3032" t="str">
            <v>Flat Apartment or Maisonette</v>
          </cell>
          <cell r="Q3032" t="str">
            <v>Extension to building for residential unit(s)</v>
          </cell>
          <cell r="R3032" t="str">
            <v>No</v>
          </cell>
          <cell r="S3032" t="str">
            <v>unknown</v>
          </cell>
          <cell r="T3032" t="str">
            <v>No</v>
          </cell>
          <cell r="U3032"/>
          <cell r="V3032" t="str">
            <v>Full</v>
          </cell>
          <cell r="W3032" t="str">
            <v>Borough</v>
          </cell>
          <cell r="X3032"/>
          <cell r="Y3032" t="str">
            <v>3rd &amp; 4th Floors</v>
          </cell>
          <cell r="Z3032" t="str">
            <v>Gallery Court, 4-10</v>
          </cell>
          <cell r="AA3032" t="str">
            <v>Hankey Place</v>
          </cell>
          <cell r="AB3032"/>
          <cell r="AC3032" t="str">
            <v>3rd &amp; 4th FloorsGallery Court, 4-10,Hankey Place,,SE1 4BB</v>
          </cell>
          <cell r="AD3032" t="str">
            <v>CHAUCER</v>
          </cell>
          <cell r="AE3032" t="str">
            <v>SE1 4BB</v>
          </cell>
          <cell r="AF3032">
            <v>532750</v>
          </cell>
          <cell r="AG3032">
            <v>179633</v>
          </cell>
          <cell r="AH3032" t="str">
            <v>Borough</v>
          </cell>
          <cell r="AI3032" t="str">
            <v>FY2011</v>
          </cell>
          <cell r="AJ3032" t="str">
            <v>2nd</v>
          </cell>
          <cell r="AK3032">
            <v>40756</v>
          </cell>
          <cell r="AL3032">
            <v>41488</v>
          </cell>
          <cell r="AM3032">
            <v>42370</v>
          </cell>
          <cell r="AN3032"/>
          <cell r="AO3032">
            <v>41852</v>
          </cell>
          <cell r="AP3032"/>
          <cell r="AQ3032">
            <v>9</v>
          </cell>
          <cell r="AR3032" t="str">
            <v>The addition of two floors to an existing three storey office building to provide eight, 2 bed duplex apartments, one 3 bed duplex apartment and alterations to one of the four existing stair cores to include a new lift and WC facilities</v>
          </cell>
          <cell r="AS3032">
            <v>131434</v>
          </cell>
        </row>
        <row r="3033">
          <cell r="A3033" t="str">
            <v>11-AP-0868</v>
          </cell>
          <cell r="B3033" t="str">
            <v>Full</v>
          </cell>
          <cell r="C3033" t="str">
            <v>Completed</v>
          </cell>
          <cell r="D3033" t="str">
            <v>Proposed</v>
          </cell>
          <cell r="E3033" t="str">
            <v>Central Activities Zone</v>
          </cell>
          <cell r="F3033">
            <v>0</v>
          </cell>
          <cell r="G3033">
            <v>4</v>
          </cell>
          <cell r="H3033">
            <v>4</v>
          </cell>
          <cell r="I3033">
            <v>4</v>
          </cell>
          <cell r="J3033" t="str">
            <v>No</v>
          </cell>
          <cell r="K3033">
            <v>0.20599999999999999</v>
          </cell>
          <cell r="L3033">
            <v>6.0000000000000001E-3</v>
          </cell>
          <cell r="M3033">
            <v>1</v>
          </cell>
          <cell r="N3033" t="str">
            <v>Market</v>
          </cell>
          <cell r="O3033" t="str">
            <v>Private</v>
          </cell>
          <cell r="P3033" t="str">
            <v>Studio or S/C Bedsit</v>
          </cell>
          <cell r="Q3033" t="str">
            <v>New Residential Building</v>
          </cell>
          <cell r="R3033" t="str">
            <v>No</v>
          </cell>
          <cell r="S3033" t="str">
            <v>unknown</v>
          </cell>
          <cell r="T3033" t="str">
            <v>No</v>
          </cell>
          <cell r="U3033"/>
          <cell r="V3033" t="str">
            <v>Full</v>
          </cell>
          <cell r="W3033" t="str">
            <v>Borough</v>
          </cell>
          <cell r="X3033"/>
          <cell r="Y3033"/>
          <cell r="Z3033" t="str">
            <v>2-10</v>
          </cell>
          <cell r="AA3033" t="str">
            <v>Steedman Street</v>
          </cell>
          <cell r="AB3033" t="str">
            <v>Walworth Road</v>
          </cell>
          <cell r="AC3033" t="str">
            <v>2-10,Steedman Street,Walworth Road,SE17 3AF</v>
          </cell>
          <cell r="AD3033" t="str">
            <v>NEWINGTON</v>
          </cell>
          <cell r="AE3033" t="str">
            <v>SE17 3AF</v>
          </cell>
          <cell r="AF3033">
            <v>532081</v>
          </cell>
          <cell r="AG3033">
            <v>178709</v>
          </cell>
          <cell r="AH3033" t="str">
            <v>Borough</v>
          </cell>
          <cell r="AI3033" t="str">
            <v>FY2011</v>
          </cell>
          <cell r="AJ3033" t="str">
            <v>4th</v>
          </cell>
          <cell r="AK3033">
            <v>40998</v>
          </cell>
          <cell r="AL3033">
            <v>41922</v>
          </cell>
          <cell r="AM3033">
            <v>42432</v>
          </cell>
          <cell r="AN3033"/>
          <cell r="AO3033">
            <v>42093</v>
          </cell>
          <cell r="AP3033"/>
          <cell r="AQ3033">
            <v>4</v>
          </cell>
          <cell r="AR3033" t="str">
            <v>Demolition of existing building and erection of a part 8 / part 9 storey (maximum 29.79m high) building comprising 1,308 sqm of commercial floorspace (Classes B1 office / B8 warehouse and storage / A1 retail) and 28 cluster flats and 4 studios (total 221 bedrooms) for student accommodation with ancillary facilities, refuse and cycle storage, public walkway and associated public realm works</v>
          </cell>
          <cell r="AS3033">
            <v>122648</v>
          </cell>
        </row>
        <row r="3034">
          <cell r="A3034" t="str">
            <v>11-AP-0912</v>
          </cell>
          <cell r="B3034" t="str">
            <v>Full</v>
          </cell>
          <cell r="C3034" t="str">
            <v>Completed</v>
          </cell>
          <cell r="D3034" t="str">
            <v>Proposed</v>
          </cell>
          <cell r="E3034" t="str">
            <v>Central Activities Zone</v>
          </cell>
          <cell r="F3034">
            <v>0</v>
          </cell>
          <cell r="G3034">
            <v>45</v>
          </cell>
          <cell r="H3034">
            <v>45</v>
          </cell>
          <cell r="I3034">
            <v>217</v>
          </cell>
          <cell r="J3034" t="str">
            <v>No</v>
          </cell>
          <cell r="K3034">
            <v>0.89</v>
          </cell>
          <cell r="L3034">
            <v>0.63600000000000001</v>
          </cell>
          <cell r="M3034">
            <v>1</v>
          </cell>
          <cell r="N3034" t="str">
            <v>Market</v>
          </cell>
          <cell r="O3034" t="str">
            <v>Private</v>
          </cell>
          <cell r="P3034" t="str">
            <v>Flat Apartment or Maisonette</v>
          </cell>
          <cell r="Q3034" t="str">
            <v>New Residential Building</v>
          </cell>
          <cell r="R3034" t="str">
            <v>No</v>
          </cell>
          <cell r="S3034" t="str">
            <v>unknown</v>
          </cell>
          <cell r="T3034" t="str">
            <v>No</v>
          </cell>
          <cell r="U3034"/>
          <cell r="V3034" t="str">
            <v>Full</v>
          </cell>
          <cell r="W3034" t="str">
            <v>Borough</v>
          </cell>
          <cell r="X3034" t="str">
            <v>Neo Bankside</v>
          </cell>
          <cell r="Y3034"/>
          <cell r="Z3034" t="str">
            <v>Bankside Industrial Estate,  118-122</v>
          </cell>
          <cell r="AA3034" t="str">
            <v>Southwark Street</v>
          </cell>
          <cell r="AB3034" t="str">
            <v>Holland Street (44)  Hopton Street (47)</v>
          </cell>
          <cell r="AC3034" t="str">
            <v>Bankside Industrial Estate,  118-122,Southwark Street,Holland Street (44)  Hopton Street (47),SE1 0SW</v>
          </cell>
          <cell r="AD3034" t="str">
            <v>CATHEDRALS</v>
          </cell>
          <cell r="AE3034" t="str">
            <v>SE1 0SW</v>
          </cell>
          <cell r="AF3034">
            <v>531886</v>
          </cell>
          <cell r="AG3034">
            <v>180360</v>
          </cell>
          <cell r="AH3034" t="str">
            <v>Borough</v>
          </cell>
          <cell r="AI3034" t="str">
            <v>FY2011</v>
          </cell>
          <cell r="AJ3034" t="str">
            <v>2nd</v>
          </cell>
          <cell r="AK3034">
            <v>40750</v>
          </cell>
          <cell r="AL3034">
            <v>40750</v>
          </cell>
          <cell r="AM3034">
            <v>41579</v>
          </cell>
          <cell r="AN3034"/>
          <cell r="AO3034">
            <v>41846</v>
          </cell>
          <cell r="AP3034"/>
          <cell r="AQ3034">
            <v>217</v>
          </cell>
          <cell r="AR3034" t="str">
            <v>Approval of details involving changes to the bedroom sizes of residential units in 06-AP-1481. Demolition existing buildings &amp; erect 5 buildings - 1x 6, 2x 12, 1x 18, 1x 24 each with 2 basement levels, for 233 residential flats on upper floors + A1/A2/A3 at basement &amp; ground levels.  Landscaping + access works incl 92 p.s. at Bankside Indl Est, 118-122 Soutwhark St.  New open space incl optional small D1 or D2 class structure to facilitate use of open space at 44 Holland St/ 47 Hopton St.</v>
          </cell>
          <cell r="AS3034">
            <v>116858</v>
          </cell>
        </row>
        <row r="3035">
          <cell r="A3035" t="str">
            <v>11-AP-0912</v>
          </cell>
          <cell r="B3035" t="str">
            <v>Full</v>
          </cell>
          <cell r="C3035" t="str">
            <v>Completed</v>
          </cell>
          <cell r="D3035" t="str">
            <v>Proposed</v>
          </cell>
          <cell r="E3035" t="str">
            <v>Central Activities Zone</v>
          </cell>
          <cell r="F3035">
            <v>0</v>
          </cell>
          <cell r="G3035">
            <v>6</v>
          </cell>
          <cell r="H3035">
            <v>6</v>
          </cell>
          <cell r="I3035">
            <v>217</v>
          </cell>
          <cell r="J3035" t="str">
            <v>No</v>
          </cell>
          <cell r="K3035">
            <v>0.89</v>
          </cell>
          <cell r="L3035">
            <v>0.63600000000000001</v>
          </cell>
          <cell r="M3035">
            <v>1</v>
          </cell>
          <cell r="N3035" t="str">
            <v>Market</v>
          </cell>
          <cell r="O3035" t="str">
            <v>Private</v>
          </cell>
          <cell r="P3035" t="str">
            <v>Studio or S/C Bedsit</v>
          </cell>
          <cell r="Q3035" t="str">
            <v>New Residential Building</v>
          </cell>
          <cell r="R3035" t="str">
            <v>No</v>
          </cell>
          <cell r="S3035" t="str">
            <v>unknown</v>
          </cell>
          <cell r="T3035" t="str">
            <v>No</v>
          </cell>
          <cell r="U3035" t="str">
            <v>Studio</v>
          </cell>
          <cell r="V3035" t="str">
            <v>Full</v>
          </cell>
          <cell r="W3035" t="str">
            <v>Borough</v>
          </cell>
          <cell r="X3035" t="str">
            <v>Neo Bankside</v>
          </cell>
          <cell r="Y3035"/>
          <cell r="Z3035" t="str">
            <v>Bankside Industrial Estate,  118-122</v>
          </cell>
          <cell r="AA3035" t="str">
            <v>Southwark Street</v>
          </cell>
          <cell r="AB3035" t="str">
            <v>Holland Street (44)  Hopton Street (47)</v>
          </cell>
          <cell r="AC3035" t="str">
            <v>Bankside Industrial Estate,  118-122,Southwark Street,Holland Street (44)  Hopton Street (47),SE1 0SW</v>
          </cell>
          <cell r="AD3035" t="str">
            <v>CATHEDRALS</v>
          </cell>
          <cell r="AE3035" t="str">
            <v>SE1 0SW</v>
          </cell>
          <cell r="AF3035">
            <v>531886</v>
          </cell>
          <cell r="AG3035">
            <v>180360</v>
          </cell>
          <cell r="AH3035" t="str">
            <v>Borough</v>
          </cell>
          <cell r="AI3035" t="str">
            <v>FY2011</v>
          </cell>
          <cell r="AJ3035" t="str">
            <v>2nd</v>
          </cell>
          <cell r="AK3035">
            <v>40750</v>
          </cell>
          <cell r="AL3035">
            <v>40750</v>
          </cell>
          <cell r="AM3035">
            <v>41579</v>
          </cell>
          <cell r="AN3035"/>
          <cell r="AO3035">
            <v>41846</v>
          </cell>
          <cell r="AP3035"/>
          <cell r="AQ3035">
            <v>217</v>
          </cell>
          <cell r="AR3035" t="str">
            <v>Approval of details involving changes to the bedroom sizes of residential units in 06-AP-1481. Demolition existing buildings &amp; erect 5 buildings - 1x 6, 2x 12, 1x 18, 1x 24 each with 2 basement levels, for 233 residential flats on upper floors + A1/A2/A3 at basement &amp; ground levels.  Landscaping + access works incl 92 p.s. at Bankside Indl Est, 118-122 Soutwhark St.  New open space incl optional small D1 or D2 class structure to facilitate use of open space at 44 Holland St/ 47 Hopton St.</v>
          </cell>
          <cell r="AS3035">
            <v>116858</v>
          </cell>
        </row>
        <row r="3036">
          <cell r="A3036" t="str">
            <v>11-AP-0912</v>
          </cell>
          <cell r="B3036" t="str">
            <v>Full</v>
          </cell>
          <cell r="C3036" t="str">
            <v>Completed</v>
          </cell>
          <cell r="D3036" t="str">
            <v>Proposed</v>
          </cell>
          <cell r="E3036" t="str">
            <v>Central Activities Zone</v>
          </cell>
          <cell r="F3036">
            <v>0</v>
          </cell>
          <cell r="G3036">
            <v>106</v>
          </cell>
          <cell r="H3036">
            <v>106</v>
          </cell>
          <cell r="I3036">
            <v>217</v>
          </cell>
          <cell r="J3036" t="str">
            <v>No</v>
          </cell>
          <cell r="K3036">
            <v>0.89</v>
          </cell>
          <cell r="L3036">
            <v>0.63600000000000001</v>
          </cell>
          <cell r="M3036">
            <v>2</v>
          </cell>
          <cell r="N3036" t="str">
            <v>Market</v>
          </cell>
          <cell r="O3036" t="str">
            <v>Private</v>
          </cell>
          <cell r="P3036" t="str">
            <v>Flat Apartment or Maisonette</v>
          </cell>
          <cell r="Q3036" t="str">
            <v>New Residential Building</v>
          </cell>
          <cell r="R3036" t="str">
            <v>No</v>
          </cell>
          <cell r="S3036" t="str">
            <v>unknown</v>
          </cell>
          <cell r="T3036" t="str">
            <v>No</v>
          </cell>
          <cell r="U3036"/>
          <cell r="V3036" t="str">
            <v>Full</v>
          </cell>
          <cell r="W3036" t="str">
            <v>Borough</v>
          </cell>
          <cell r="X3036" t="str">
            <v>Neo Bankside</v>
          </cell>
          <cell r="Y3036"/>
          <cell r="Z3036" t="str">
            <v>Bankside Industrial Estate,  118-122</v>
          </cell>
          <cell r="AA3036" t="str">
            <v>Southwark Street</v>
          </cell>
          <cell r="AB3036" t="str">
            <v>Holland Street (44)  Hopton Street (47)</v>
          </cell>
          <cell r="AC3036" t="str">
            <v>Bankside Industrial Estate,  118-122,Southwark Street,Holland Street (44)  Hopton Street (47),SE1 0SW</v>
          </cell>
          <cell r="AD3036" t="str">
            <v>CATHEDRALS</v>
          </cell>
          <cell r="AE3036" t="str">
            <v>SE1 0SW</v>
          </cell>
          <cell r="AF3036">
            <v>531886</v>
          </cell>
          <cell r="AG3036">
            <v>180360</v>
          </cell>
          <cell r="AH3036" t="str">
            <v>Borough</v>
          </cell>
          <cell r="AI3036" t="str">
            <v>FY2011</v>
          </cell>
          <cell r="AJ3036" t="str">
            <v>2nd</v>
          </cell>
          <cell r="AK3036">
            <v>40750</v>
          </cell>
          <cell r="AL3036">
            <v>40750</v>
          </cell>
          <cell r="AM3036">
            <v>41579</v>
          </cell>
          <cell r="AN3036"/>
          <cell r="AO3036">
            <v>41846</v>
          </cell>
          <cell r="AP3036"/>
          <cell r="AQ3036">
            <v>217</v>
          </cell>
          <cell r="AR3036" t="str">
            <v>Approval of details involving changes to the bedroom sizes of residential units in 06-AP-1481. Demolition existing buildings &amp; erect 5 buildings - 1x 6, 2x 12, 1x 18, 1x 24 each with 2 basement levels, for 233 residential flats on upper floors + A1/A2/A3 at basement &amp; ground levels.  Landscaping + access works incl 92 p.s. at Bankside Indl Est, 118-122 Soutwhark St.  New open space incl optional small D1 or D2 class structure to facilitate use of open space at 44 Holland St/ 47 Hopton St.</v>
          </cell>
          <cell r="AS3036">
            <v>116858</v>
          </cell>
        </row>
        <row r="3037">
          <cell r="A3037" t="str">
            <v>11-AP-0912</v>
          </cell>
          <cell r="B3037" t="str">
            <v>Full</v>
          </cell>
          <cell r="C3037" t="str">
            <v>Completed</v>
          </cell>
          <cell r="D3037" t="str">
            <v>Proposed</v>
          </cell>
          <cell r="E3037" t="str">
            <v>Central Activities Zone</v>
          </cell>
          <cell r="F3037">
            <v>0</v>
          </cell>
          <cell r="G3037">
            <v>58</v>
          </cell>
          <cell r="H3037">
            <v>58</v>
          </cell>
          <cell r="I3037">
            <v>217</v>
          </cell>
          <cell r="J3037" t="str">
            <v>No</v>
          </cell>
          <cell r="K3037">
            <v>0.89</v>
          </cell>
          <cell r="L3037">
            <v>0.63600000000000001</v>
          </cell>
          <cell r="M3037">
            <v>3</v>
          </cell>
          <cell r="N3037" t="str">
            <v>Market</v>
          </cell>
          <cell r="O3037" t="str">
            <v>Private</v>
          </cell>
          <cell r="P3037" t="str">
            <v>Flat Apartment or Maisonette</v>
          </cell>
          <cell r="Q3037" t="str">
            <v>New Residential Building</v>
          </cell>
          <cell r="R3037" t="str">
            <v>No</v>
          </cell>
          <cell r="S3037" t="str">
            <v>unknown</v>
          </cell>
          <cell r="T3037" t="str">
            <v>No</v>
          </cell>
          <cell r="U3037"/>
          <cell r="V3037" t="str">
            <v>Full</v>
          </cell>
          <cell r="W3037" t="str">
            <v>Borough</v>
          </cell>
          <cell r="X3037" t="str">
            <v>Neo Bankside</v>
          </cell>
          <cell r="Y3037"/>
          <cell r="Z3037" t="str">
            <v>Bankside Industrial Estate,  118-122</v>
          </cell>
          <cell r="AA3037" t="str">
            <v>Southwark Street</v>
          </cell>
          <cell r="AB3037" t="str">
            <v>Holland Street (44)  Hopton Street (47)</v>
          </cell>
          <cell r="AC3037" t="str">
            <v>Bankside Industrial Estate,  118-122,Southwark Street,Holland Street (44)  Hopton Street (47),SE1 0SW</v>
          </cell>
          <cell r="AD3037" t="str">
            <v>CATHEDRALS</v>
          </cell>
          <cell r="AE3037" t="str">
            <v>SE1 0SW</v>
          </cell>
          <cell r="AF3037">
            <v>531886</v>
          </cell>
          <cell r="AG3037">
            <v>180360</v>
          </cell>
          <cell r="AH3037" t="str">
            <v>Borough</v>
          </cell>
          <cell r="AI3037" t="str">
            <v>FY2011</v>
          </cell>
          <cell r="AJ3037" t="str">
            <v>2nd</v>
          </cell>
          <cell r="AK3037">
            <v>40750</v>
          </cell>
          <cell r="AL3037">
            <v>40750</v>
          </cell>
          <cell r="AM3037">
            <v>41579</v>
          </cell>
          <cell r="AN3037"/>
          <cell r="AO3037">
            <v>41846</v>
          </cell>
          <cell r="AP3037"/>
          <cell r="AQ3037">
            <v>217</v>
          </cell>
          <cell r="AR3037" t="str">
            <v>Approval of details involving changes to the bedroom sizes of residential units in 06-AP-1481. Demolition existing buildings &amp; erect 5 buildings - 1x 6, 2x 12, 1x 18, 1x 24 each with 2 basement levels, for 233 residential flats on upper floors + A1/A2/A3 at basement &amp; ground levels.  Landscaping + access works incl 92 p.s. at Bankside Indl Est, 118-122 Soutwhark St.  New open space incl optional small D1 or D2 class structure to facilitate use of open space at 44 Holland St/ 47 Hopton St.</v>
          </cell>
          <cell r="AS3037">
            <v>116858</v>
          </cell>
        </row>
        <row r="3038">
          <cell r="A3038" t="str">
            <v>11-AP-0912</v>
          </cell>
          <cell r="B3038" t="str">
            <v>Full</v>
          </cell>
          <cell r="C3038" t="str">
            <v>Completed</v>
          </cell>
          <cell r="D3038" t="str">
            <v>Proposed</v>
          </cell>
          <cell r="E3038" t="str">
            <v>Central Activities Zone</v>
          </cell>
          <cell r="F3038">
            <v>0</v>
          </cell>
          <cell r="G3038">
            <v>2</v>
          </cell>
          <cell r="H3038">
            <v>2</v>
          </cell>
          <cell r="I3038">
            <v>217</v>
          </cell>
          <cell r="J3038" t="str">
            <v>No</v>
          </cell>
          <cell r="K3038">
            <v>0.89</v>
          </cell>
          <cell r="L3038">
            <v>0.63600000000000001</v>
          </cell>
          <cell r="M3038">
            <v>4</v>
          </cell>
          <cell r="N3038" t="str">
            <v>Market</v>
          </cell>
          <cell r="O3038" t="str">
            <v>Private</v>
          </cell>
          <cell r="P3038" t="str">
            <v>Flat Apartment or Maisonette</v>
          </cell>
          <cell r="Q3038" t="str">
            <v>New Residential Building</v>
          </cell>
          <cell r="R3038" t="str">
            <v>No</v>
          </cell>
          <cell r="S3038" t="str">
            <v>unknown</v>
          </cell>
          <cell r="T3038" t="str">
            <v>No</v>
          </cell>
          <cell r="U3038"/>
          <cell r="V3038" t="str">
            <v>Full</v>
          </cell>
          <cell r="W3038" t="str">
            <v>Borough</v>
          </cell>
          <cell r="X3038" t="str">
            <v>Neo Bankside</v>
          </cell>
          <cell r="Y3038"/>
          <cell r="Z3038" t="str">
            <v>Bankside Industrial Estate,  118-122</v>
          </cell>
          <cell r="AA3038" t="str">
            <v>Southwark Street</v>
          </cell>
          <cell r="AB3038" t="str">
            <v>Holland Street (44)  Hopton Street (47)</v>
          </cell>
          <cell r="AC3038" t="str">
            <v>Bankside Industrial Estate,  118-122,Southwark Street,Holland Street (44)  Hopton Street (47),SE1 0SW</v>
          </cell>
          <cell r="AD3038" t="str">
            <v>CATHEDRALS</v>
          </cell>
          <cell r="AE3038" t="str">
            <v>SE1 0SW</v>
          </cell>
          <cell r="AF3038">
            <v>531886</v>
          </cell>
          <cell r="AG3038">
            <v>180360</v>
          </cell>
          <cell r="AH3038" t="str">
            <v>Borough</v>
          </cell>
          <cell r="AI3038" t="str">
            <v>FY2011</v>
          </cell>
          <cell r="AJ3038" t="str">
            <v>2nd</v>
          </cell>
          <cell r="AK3038">
            <v>40750</v>
          </cell>
          <cell r="AL3038">
            <v>40750</v>
          </cell>
          <cell r="AM3038">
            <v>41579</v>
          </cell>
          <cell r="AN3038"/>
          <cell r="AO3038">
            <v>41846</v>
          </cell>
          <cell r="AP3038"/>
          <cell r="AQ3038">
            <v>217</v>
          </cell>
          <cell r="AR3038" t="str">
            <v>Approval of details involving changes to the bedroom sizes of residential units in 06-AP-1481. Demolition existing buildings &amp; erect 5 buildings - 1x 6, 2x 12, 1x 18, 1x 24 each with 2 basement levels, for 233 residential flats on upper floors + A1/A2/A3 at basement &amp; ground levels.  Landscaping + access works incl 92 p.s. at Bankside Indl Est, 118-122 Soutwhark St.  New open space incl optional small D1 or D2 class structure to facilitate use of open space at 44 Holland St/ 47 Hopton St.</v>
          </cell>
          <cell r="AS3038">
            <v>116858</v>
          </cell>
        </row>
        <row r="3039">
          <cell r="A3039" t="str">
            <v>11-AP-0914</v>
          </cell>
          <cell r="B3039" t="str">
            <v>Full</v>
          </cell>
          <cell r="C3039" t="str">
            <v>Completed</v>
          </cell>
          <cell r="D3039" t="str">
            <v>Proposed</v>
          </cell>
          <cell r="E3039" t="str">
            <v>Inner</v>
          </cell>
          <cell r="F3039">
            <v>0</v>
          </cell>
          <cell r="G3039">
            <v>2</v>
          </cell>
          <cell r="H3039">
            <v>2</v>
          </cell>
          <cell r="I3039">
            <v>9</v>
          </cell>
          <cell r="J3039" t="str">
            <v>No</v>
          </cell>
          <cell r="K3039">
            <v>3.9E-2</v>
          </cell>
          <cell r="L3039">
            <v>2.9000000000000001E-2</v>
          </cell>
          <cell r="M3039">
            <v>3</v>
          </cell>
          <cell r="N3039" t="str">
            <v>Market</v>
          </cell>
          <cell r="O3039" t="str">
            <v>Private</v>
          </cell>
          <cell r="P3039" t="str">
            <v>Flat Apartment or Maisonette</v>
          </cell>
          <cell r="Q3039" t="str">
            <v>New Residential Building</v>
          </cell>
          <cell r="R3039" t="str">
            <v>No</v>
          </cell>
          <cell r="S3039" t="str">
            <v>unknown</v>
          </cell>
          <cell r="T3039" t="str">
            <v>No</v>
          </cell>
          <cell r="U3039"/>
          <cell r="V3039" t="str">
            <v>Full</v>
          </cell>
          <cell r="W3039" t="str">
            <v>Borough</v>
          </cell>
          <cell r="X3039"/>
          <cell r="Y3039"/>
          <cell r="Z3039" t="str">
            <v>143-149</v>
          </cell>
          <cell r="AA3039" t="str">
            <v>Rye Lane</v>
          </cell>
          <cell r="AB3039" t="str">
            <v>Bournemouth Road</v>
          </cell>
          <cell r="AC3039" t="str">
            <v>143-149,Rye Lane,Bournemouth Road,SE15 4ST</v>
          </cell>
          <cell r="AD3039" t="str">
            <v>THE LANE</v>
          </cell>
          <cell r="AE3039" t="str">
            <v>SE15 4ST</v>
          </cell>
          <cell r="AF3039">
            <v>534307</v>
          </cell>
          <cell r="AG3039">
            <v>176241</v>
          </cell>
          <cell r="AH3039" t="str">
            <v>Borough</v>
          </cell>
          <cell r="AI3039" t="str">
            <v>FY2011</v>
          </cell>
          <cell r="AJ3039" t="str">
            <v>2nd</v>
          </cell>
          <cell r="AK3039">
            <v>40738</v>
          </cell>
          <cell r="AL3039">
            <v>40909</v>
          </cell>
          <cell r="AM3039">
            <v>41507</v>
          </cell>
          <cell r="AN3039"/>
          <cell r="AO3039">
            <v>41834</v>
          </cell>
          <cell r="AP3039"/>
          <cell r="AQ3039">
            <v>9</v>
          </cell>
          <cell r="AR3039" t="str">
            <v>Retention of front facade at 143-147 Rye Lane and construction of 9 residential units (6x 2 bedrooms and 3x 3 bedrooms) on the upper floors of the site at 143-149 Rye Lane; with internal corridors connecting to the site at 1-15 Bournemouth Road; in a maximum 4 storey building with retail at ground floor and associated refuse and cycle storage to be provided as part of the development at 1-15 Bournemouth Road. This application is in association with planning application references: 06-AP-0069 and 11-AP-0069.</v>
          </cell>
          <cell r="AS3039">
            <v>116761</v>
          </cell>
        </row>
        <row r="3040">
          <cell r="A3040" t="str">
            <v>11-AP-0914</v>
          </cell>
          <cell r="B3040" t="str">
            <v>Full</v>
          </cell>
          <cell r="C3040" t="str">
            <v>Completed</v>
          </cell>
          <cell r="D3040" t="str">
            <v>Proposed</v>
          </cell>
          <cell r="E3040" t="str">
            <v>Inner</v>
          </cell>
          <cell r="F3040">
            <v>0</v>
          </cell>
          <cell r="G3040">
            <v>6</v>
          </cell>
          <cell r="H3040">
            <v>6</v>
          </cell>
          <cell r="I3040">
            <v>9</v>
          </cell>
          <cell r="J3040" t="str">
            <v>Yes</v>
          </cell>
          <cell r="K3040">
            <v>3.9E-2</v>
          </cell>
          <cell r="L3040">
            <v>2.9000000000000001E-2</v>
          </cell>
          <cell r="M3040">
            <v>2</v>
          </cell>
          <cell r="N3040" t="str">
            <v>Affordable Rent</v>
          </cell>
          <cell r="O3040" t="str">
            <v>Housing Association</v>
          </cell>
          <cell r="P3040" t="str">
            <v>Flat Apartment or Maisonette</v>
          </cell>
          <cell r="Q3040" t="str">
            <v>New Residential Building</v>
          </cell>
          <cell r="R3040" t="str">
            <v>No</v>
          </cell>
          <cell r="S3040" t="str">
            <v>unknown</v>
          </cell>
          <cell r="T3040" t="str">
            <v>No</v>
          </cell>
          <cell r="U3040"/>
          <cell r="V3040" t="str">
            <v>Full</v>
          </cell>
          <cell r="W3040" t="str">
            <v>Borough</v>
          </cell>
          <cell r="X3040"/>
          <cell r="Y3040"/>
          <cell r="Z3040" t="str">
            <v>143-149</v>
          </cell>
          <cell r="AA3040" t="str">
            <v>Rye Lane</v>
          </cell>
          <cell r="AB3040" t="str">
            <v>Bournemouth Road</v>
          </cell>
          <cell r="AC3040" t="str">
            <v>143-149,Rye Lane,Bournemouth Road,SE15 4ST</v>
          </cell>
          <cell r="AD3040" t="str">
            <v>THE LANE</v>
          </cell>
          <cell r="AE3040" t="str">
            <v>SE15 4ST</v>
          </cell>
          <cell r="AF3040">
            <v>534307</v>
          </cell>
          <cell r="AG3040">
            <v>176241</v>
          </cell>
          <cell r="AH3040" t="str">
            <v>Borough</v>
          </cell>
          <cell r="AI3040" t="str">
            <v>FY2011</v>
          </cell>
          <cell r="AJ3040" t="str">
            <v>2nd</v>
          </cell>
          <cell r="AK3040">
            <v>40738</v>
          </cell>
          <cell r="AL3040">
            <v>40909</v>
          </cell>
          <cell r="AM3040">
            <v>41507</v>
          </cell>
          <cell r="AN3040"/>
          <cell r="AO3040">
            <v>41834</v>
          </cell>
          <cell r="AP3040"/>
          <cell r="AQ3040">
            <v>9</v>
          </cell>
          <cell r="AR3040" t="str">
            <v>Retention of front facade at 143-147 Rye Lane and construction of 9 residential units (6x 2 bedrooms and 3x 3 bedrooms) on the upper floors of the site at 143-149 Rye Lane; with internal corridors connecting to the site at 1-15 Bournemouth Road; in a maximum 4 storey building with retail at ground floor and associated refuse and cycle storage to be provided as part of the development at 1-15 Bournemouth Road. This application is in association with planning application references: 06-AP-0069 and 11-AP-0069.</v>
          </cell>
          <cell r="AS3040">
            <v>116761</v>
          </cell>
        </row>
        <row r="3041">
          <cell r="A3041" t="str">
            <v>11-AP-0914</v>
          </cell>
          <cell r="B3041" t="str">
            <v>Full</v>
          </cell>
          <cell r="C3041" t="str">
            <v>Completed</v>
          </cell>
          <cell r="D3041" t="str">
            <v>Proposed</v>
          </cell>
          <cell r="E3041" t="str">
            <v>Inner</v>
          </cell>
          <cell r="F3041">
            <v>0</v>
          </cell>
          <cell r="G3041">
            <v>1</v>
          </cell>
          <cell r="H3041">
            <v>1</v>
          </cell>
          <cell r="I3041">
            <v>9</v>
          </cell>
          <cell r="J3041" t="str">
            <v>Yes</v>
          </cell>
          <cell r="K3041">
            <v>3.9E-2</v>
          </cell>
          <cell r="L3041">
            <v>2.9000000000000001E-2</v>
          </cell>
          <cell r="M3041">
            <v>3</v>
          </cell>
          <cell r="N3041" t="str">
            <v>Affordable Rent</v>
          </cell>
          <cell r="O3041" t="str">
            <v>Housing Association</v>
          </cell>
          <cell r="P3041" t="str">
            <v>Flat Apartment or Maisonette</v>
          </cell>
          <cell r="Q3041" t="str">
            <v>New Residential Building</v>
          </cell>
          <cell r="R3041" t="str">
            <v>No</v>
          </cell>
          <cell r="S3041" t="str">
            <v>unknown</v>
          </cell>
          <cell r="T3041" t="str">
            <v>No</v>
          </cell>
          <cell r="U3041"/>
          <cell r="V3041" t="str">
            <v>Full</v>
          </cell>
          <cell r="W3041" t="str">
            <v>Borough</v>
          </cell>
          <cell r="X3041"/>
          <cell r="Y3041"/>
          <cell r="Z3041" t="str">
            <v>143-149</v>
          </cell>
          <cell r="AA3041" t="str">
            <v>Rye Lane</v>
          </cell>
          <cell r="AB3041" t="str">
            <v>Bournemouth Road</v>
          </cell>
          <cell r="AC3041" t="str">
            <v>143-149,Rye Lane,Bournemouth Road,SE15 4ST</v>
          </cell>
          <cell r="AD3041" t="str">
            <v>THE LANE</v>
          </cell>
          <cell r="AE3041" t="str">
            <v>SE15 4ST</v>
          </cell>
          <cell r="AF3041">
            <v>534307</v>
          </cell>
          <cell r="AG3041">
            <v>176241</v>
          </cell>
          <cell r="AH3041" t="str">
            <v>Borough</v>
          </cell>
          <cell r="AI3041" t="str">
            <v>FY2011</v>
          </cell>
          <cell r="AJ3041" t="str">
            <v>2nd</v>
          </cell>
          <cell r="AK3041">
            <v>40738</v>
          </cell>
          <cell r="AL3041">
            <v>40909</v>
          </cell>
          <cell r="AM3041">
            <v>41507</v>
          </cell>
          <cell r="AN3041"/>
          <cell r="AO3041">
            <v>41834</v>
          </cell>
          <cell r="AP3041"/>
          <cell r="AQ3041">
            <v>9</v>
          </cell>
          <cell r="AR3041" t="str">
            <v>Retention of front facade at 143-147 Rye Lane and construction of 9 residential units (6x 2 bedrooms and 3x 3 bedrooms) on the upper floors of the site at 143-149 Rye Lane; with internal corridors connecting to the site at 1-15 Bournemouth Road; in a maximum 4 storey building with retail at ground floor and associated refuse and cycle storage to be provided as part of the development at 1-15 Bournemouth Road. This application is in association with planning application references: 06-AP-0069 and 11-AP-0069.</v>
          </cell>
          <cell r="AS3041">
            <v>116761</v>
          </cell>
        </row>
        <row r="3042">
          <cell r="A3042" t="str">
            <v>11-AP-0918</v>
          </cell>
          <cell r="B3042" t="str">
            <v>S191 Certificate of Existing Lawful Use</v>
          </cell>
          <cell r="C3042" t="str">
            <v>Completed</v>
          </cell>
          <cell r="D3042" t="str">
            <v>Existing</v>
          </cell>
          <cell r="E3042" t="str">
            <v>Inner</v>
          </cell>
          <cell r="F3042">
            <v>3</v>
          </cell>
          <cell r="G3042">
            <v>0</v>
          </cell>
          <cell r="H3042">
            <v>-3</v>
          </cell>
          <cell r="I3042">
            <v>3</v>
          </cell>
          <cell r="J3042" t="str">
            <v>No</v>
          </cell>
          <cell r="K3042">
            <v>1.7000000000000001E-2</v>
          </cell>
          <cell r="L3042">
            <v>1.7000000000000001E-2</v>
          </cell>
          <cell r="M3042">
            <v>1</v>
          </cell>
          <cell r="N3042" t="str">
            <v>Market</v>
          </cell>
          <cell r="O3042" t="str">
            <v>Private</v>
          </cell>
          <cell r="P3042" t="str">
            <v>Flat Apartment or Maisonette</v>
          </cell>
          <cell r="Q3042" t="str">
            <v>Conversion of Dwelling(s) or ancillary C3 floorspace</v>
          </cell>
          <cell r="R3042" t="str">
            <v>No</v>
          </cell>
          <cell r="S3042" t="str">
            <v>unknown</v>
          </cell>
          <cell r="T3042" t="str">
            <v>No</v>
          </cell>
          <cell r="U3042" t="str">
            <v>N/A</v>
          </cell>
          <cell r="V3042" t="str">
            <v>S191 Certificate of Existing Lawful Use</v>
          </cell>
          <cell r="W3042" t="str">
            <v>Borough</v>
          </cell>
          <cell r="X3042"/>
          <cell r="Y3042"/>
          <cell r="Z3042" t="str">
            <v>120</v>
          </cell>
          <cell r="AA3042" t="str">
            <v>Cheltenham Road</v>
          </cell>
          <cell r="AB3042"/>
          <cell r="AC3042" t="str">
            <v>120,Cheltenham Road,,SE15 3AR</v>
          </cell>
          <cell r="AD3042" t="str">
            <v>PECKHAM RYE</v>
          </cell>
          <cell r="AE3042" t="str">
            <v>SE15 3AR</v>
          </cell>
          <cell r="AF3042">
            <v>535526</v>
          </cell>
          <cell r="AG3042">
            <v>174838</v>
          </cell>
          <cell r="AH3042" t="str">
            <v>Borough</v>
          </cell>
          <cell r="AI3042" t="str">
            <v>FY2011</v>
          </cell>
          <cell r="AJ3042" t="str">
            <v>2nd</v>
          </cell>
          <cell r="AK3042">
            <v>40745</v>
          </cell>
          <cell r="AL3042">
            <v>40745</v>
          </cell>
          <cell r="AM3042">
            <v>40745</v>
          </cell>
          <cell r="AN3042"/>
          <cell r="AO3042">
            <v>41841</v>
          </cell>
          <cell r="AP3042"/>
          <cell r="AQ3042">
            <v>3</v>
          </cell>
          <cell r="AR3042" t="str">
            <v>Use of property as three flats</v>
          </cell>
          <cell r="AS3042">
            <v>116838</v>
          </cell>
        </row>
        <row r="3043">
          <cell r="A3043" t="str">
            <v>11-AP-0918</v>
          </cell>
          <cell r="B3043" t="str">
            <v>S191 Certificate of Existing Lawful Use</v>
          </cell>
          <cell r="C3043" t="str">
            <v>Completed</v>
          </cell>
          <cell r="D3043" t="str">
            <v>Proposed</v>
          </cell>
          <cell r="E3043" t="str">
            <v>Inner</v>
          </cell>
          <cell r="F3043">
            <v>0</v>
          </cell>
          <cell r="G3043">
            <v>3</v>
          </cell>
          <cell r="H3043">
            <v>3</v>
          </cell>
          <cell r="I3043">
            <v>3</v>
          </cell>
          <cell r="J3043" t="str">
            <v>No</v>
          </cell>
          <cell r="K3043">
            <v>1.7000000000000001E-2</v>
          </cell>
          <cell r="L3043">
            <v>1.7000000000000001E-2</v>
          </cell>
          <cell r="M3043">
            <v>1</v>
          </cell>
          <cell r="N3043" t="str">
            <v>Market</v>
          </cell>
          <cell r="O3043" t="str">
            <v>Private</v>
          </cell>
          <cell r="P3043" t="str">
            <v>Flat Apartment or Maisonette</v>
          </cell>
          <cell r="Q3043" t="str">
            <v>Conversion of Dwelling(s) or ancillary C3 floorspace</v>
          </cell>
          <cell r="R3043" t="str">
            <v>No</v>
          </cell>
          <cell r="S3043" t="str">
            <v>unknown</v>
          </cell>
          <cell r="T3043" t="str">
            <v>No</v>
          </cell>
          <cell r="U3043"/>
          <cell r="V3043" t="str">
            <v>S191 Certificate of Existing Lawful Use</v>
          </cell>
          <cell r="W3043" t="str">
            <v>Borough</v>
          </cell>
          <cell r="X3043"/>
          <cell r="Y3043"/>
          <cell r="Z3043" t="str">
            <v>120</v>
          </cell>
          <cell r="AA3043" t="str">
            <v>Cheltenham Road</v>
          </cell>
          <cell r="AB3043"/>
          <cell r="AC3043" t="str">
            <v>120,Cheltenham Road,,SE15 3AR</v>
          </cell>
          <cell r="AD3043" t="str">
            <v>PECKHAM RYE</v>
          </cell>
          <cell r="AE3043" t="str">
            <v>SE15 3AR</v>
          </cell>
          <cell r="AF3043">
            <v>535526</v>
          </cell>
          <cell r="AG3043">
            <v>174838</v>
          </cell>
          <cell r="AH3043" t="str">
            <v>Borough</v>
          </cell>
          <cell r="AI3043" t="str">
            <v>FY2011</v>
          </cell>
          <cell r="AJ3043" t="str">
            <v>2nd</v>
          </cell>
          <cell r="AK3043">
            <v>40745</v>
          </cell>
          <cell r="AL3043">
            <v>40745</v>
          </cell>
          <cell r="AM3043">
            <v>40745</v>
          </cell>
          <cell r="AN3043"/>
          <cell r="AO3043">
            <v>41841</v>
          </cell>
          <cell r="AP3043"/>
          <cell r="AQ3043">
            <v>3</v>
          </cell>
          <cell r="AR3043" t="str">
            <v>Use of property as three flats</v>
          </cell>
          <cell r="AS3043">
            <v>116838</v>
          </cell>
        </row>
        <row r="3044">
          <cell r="A3044" t="str">
            <v>11-AP-0963</v>
          </cell>
          <cell r="B3044" t="str">
            <v>Full</v>
          </cell>
          <cell r="C3044" t="str">
            <v>Started</v>
          </cell>
          <cell r="D3044" t="str">
            <v>Proposed</v>
          </cell>
          <cell r="E3044" t="str">
            <v>Inner</v>
          </cell>
          <cell r="F3044">
            <v>0</v>
          </cell>
          <cell r="G3044">
            <v>2</v>
          </cell>
          <cell r="H3044">
            <v>2</v>
          </cell>
          <cell r="I3044">
            <v>17</v>
          </cell>
          <cell r="J3044" t="str">
            <v>No</v>
          </cell>
          <cell r="K3044">
            <v>7.0000000000000007E-2</v>
          </cell>
          <cell r="L3044">
            <v>7.0000000000000007E-2</v>
          </cell>
          <cell r="M3044">
            <v>1</v>
          </cell>
          <cell r="N3044" t="str">
            <v>Market</v>
          </cell>
          <cell r="O3044" t="str">
            <v>Private</v>
          </cell>
          <cell r="P3044" t="str">
            <v>Flat Apartment or Maisonette</v>
          </cell>
          <cell r="Q3044" t="str">
            <v>New Residential Building</v>
          </cell>
          <cell r="R3044" t="str">
            <v>No</v>
          </cell>
          <cell r="S3044" t="str">
            <v>No</v>
          </cell>
          <cell r="T3044" t="str">
            <v>No</v>
          </cell>
          <cell r="U3044"/>
          <cell r="V3044" t="str">
            <v>Full</v>
          </cell>
          <cell r="W3044" t="str">
            <v>Borough</v>
          </cell>
          <cell r="X3044"/>
          <cell r="Y3044"/>
          <cell r="Z3044" t="str">
            <v>41-45</v>
          </cell>
          <cell r="AA3044" t="str">
            <v>Rotherhithe Old Road</v>
          </cell>
          <cell r="AB3044"/>
          <cell r="AC3044" t="str">
            <v>41-45,Rotherhithe Old Road,,SE16 2PR</v>
          </cell>
          <cell r="AD3044" t="str">
            <v>ROTHERHITHE</v>
          </cell>
          <cell r="AE3044" t="str">
            <v>SE16 2PR</v>
          </cell>
          <cell r="AF3044">
            <v>535680</v>
          </cell>
          <cell r="AG3044">
            <v>178811</v>
          </cell>
          <cell r="AH3044" t="str">
            <v>Borough</v>
          </cell>
          <cell r="AI3044" t="str">
            <v>FY2011</v>
          </cell>
          <cell r="AJ3044" t="str">
            <v>2nd</v>
          </cell>
          <cell r="AK3044">
            <v>40766</v>
          </cell>
          <cell r="AL3044">
            <v>43101</v>
          </cell>
          <cell r="AM3044"/>
          <cell r="AN3044"/>
          <cell r="AO3044">
            <v>41862</v>
          </cell>
          <cell r="AP3044"/>
          <cell r="AQ3044">
            <v>17</v>
          </cell>
          <cell r="AR3044" t="str">
            <v>Erection of a four-storey building to provide 16 residential units (5x1, 6x2 and 5x3 bedroom flats), 1 disabled parking spaces and 18 cycle parking spaces.</v>
          </cell>
          <cell r="AS3044">
            <v>117172</v>
          </cell>
        </row>
        <row r="3045">
          <cell r="A3045" t="str">
            <v>11-AP-0963</v>
          </cell>
          <cell r="B3045" t="str">
            <v>Full</v>
          </cell>
          <cell r="C3045" t="str">
            <v>Started</v>
          </cell>
          <cell r="D3045" t="str">
            <v>Proposed</v>
          </cell>
          <cell r="E3045" t="str">
            <v>Inner</v>
          </cell>
          <cell r="F3045">
            <v>0</v>
          </cell>
          <cell r="G3045">
            <v>6</v>
          </cell>
          <cell r="H3045">
            <v>6</v>
          </cell>
          <cell r="I3045">
            <v>17</v>
          </cell>
          <cell r="J3045" t="str">
            <v>No</v>
          </cell>
          <cell r="K3045">
            <v>7.0000000000000007E-2</v>
          </cell>
          <cell r="L3045">
            <v>7.0000000000000007E-2</v>
          </cell>
          <cell r="M3045">
            <v>2</v>
          </cell>
          <cell r="N3045" t="str">
            <v>Market</v>
          </cell>
          <cell r="O3045" t="str">
            <v>Private</v>
          </cell>
          <cell r="P3045" t="str">
            <v>Flat Apartment or Maisonette</v>
          </cell>
          <cell r="Q3045" t="str">
            <v>New Residential Building</v>
          </cell>
          <cell r="R3045" t="str">
            <v>No</v>
          </cell>
          <cell r="S3045" t="str">
            <v>No</v>
          </cell>
          <cell r="T3045" t="str">
            <v>No</v>
          </cell>
          <cell r="U3045"/>
          <cell r="V3045" t="str">
            <v>Full</v>
          </cell>
          <cell r="W3045" t="str">
            <v>Borough</v>
          </cell>
          <cell r="X3045"/>
          <cell r="Y3045"/>
          <cell r="Z3045" t="str">
            <v>41-45</v>
          </cell>
          <cell r="AA3045" t="str">
            <v>Rotherhithe Old Road</v>
          </cell>
          <cell r="AB3045"/>
          <cell r="AC3045" t="str">
            <v>41-45,Rotherhithe Old Road,,SE16 2PR</v>
          </cell>
          <cell r="AD3045" t="str">
            <v>ROTHERHITHE</v>
          </cell>
          <cell r="AE3045" t="str">
            <v>SE16 2PR</v>
          </cell>
          <cell r="AF3045">
            <v>535680</v>
          </cell>
          <cell r="AG3045">
            <v>178811</v>
          </cell>
          <cell r="AH3045" t="str">
            <v>Borough</v>
          </cell>
          <cell r="AI3045" t="str">
            <v>FY2011</v>
          </cell>
          <cell r="AJ3045" t="str">
            <v>2nd</v>
          </cell>
          <cell r="AK3045">
            <v>40766</v>
          </cell>
          <cell r="AL3045">
            <v>43101</v>
          </cell>
          <cell r="AM3045"/>
          <cell r="AN3045"/>
          <cell r="AO3045">
            <v>41862</v>
          </cell>
          <cell r="AP3045"/>
          <cell r="AQ3045">
            <v>17</v>
          </cell>
          <cell r="AR3045" t="str">
            <v>Erection of a four-storey building to provide 16 residential units (5x1, 6x2 and 5x3 bedroom flats), 1 disabled parking spaces and 18 cycle parking spaces.</v>
          </cell>
          <cell r="AS3045">
            <v>117172</v>
          </cell>
        </row>
        <row r="3046">
          <cell r="A3046" t="str">
            <v>11-AP-0963</v>
          </cell>
          <cell r="B3046" t="str">
            <v>Full</v>
          </cell>
          <cell r="C3046" t="str">
            <v>Started</v>
          </cell>
          <cell r="D3046" t="str">
            <v>Proposed</v>
          </cell>
          <cell r="E3046" t="str">
            <v>Inner</v>
          </cell>
          <cell r="F3046">
            <v>0</v>
          </cell>
          <cell r="G3046">
            <v>4</v>
          </cell>
          <cell r="H3046">
            <v>4</v>
          </cell>
          <cell r="I3046">
            <v>17</v>
          </cell>
          <cell r="J3046" t="str">
            <v>No</v>
          </cell>
          <cell r="K3046">
            <v>7.0000000000000007E-2</v>
          </cell>
          <cell r="L3046">
            <v>7.0000000000000007E-2</v>
          </cell>
          <cell r="M3046">
            <v>3</v>
          </cell>
          <cell r="N3046" t="str">
            <v>Market</v>
          </cell>
          <cell r="O3046" t="str">
            <v>Private</v>
          </cell>
          <cell r="P3046" t="str">
            <v>Flat Apartment or Maisonette</v>
          </cell>
          <cell r="Q3046" t="str">
            <v>New Residential Building</v>
          </cell>
          <cell r="R3046" t="str">
            <v>No</v>
          </cell>
          <cell r="S3046" t="str">
            <v>No</v>
          </cell>
          <cell r="T3046" t="str">
            <v>No</v>
          </cell>
          <cell r="U3046"/>
          <cell r="V3046" t="str">
            <v>Full</v>
          </cell>
          <cell r="W3046" t="str">
            <v>Borough</v>
          </cell>
          <cell r="X3046"/>
          <cell r="Y3046"/>
          <cell r="Z3046" t="str">
            <v>41-45</v>
          </cell>
          <cell r="AA3046" t="str">
            <v>Rotherhithe Old Road</v>
          </cell>
          <cell r="AB3046"/>
          <cell r="AC3046" t="str">
            <v>41-45,Rotherhithe Old Road,,SE16 2PR</v>
          </cell>
          <cell r="AD3046" t="str">
            <v>ROTHERHITHE</v>
          </cell>
          <cell r="AE3046" t="str">
            <v>SE16 2PR</v>
          </cell>
          <cell r="AF3046">
            <v>535680</v>
          </cell>
          <cell r="AG3046">
            <v>178811</v>
          </cell>
          <cell r="AH3046" t="str">
            <v>Borough</v>
          </cell>
          <cell r="AI3046" t="str">
            <v>FY2011</v>
          </cell>
          <cell r="AJ3046" t="str">
            <v>2nd</v>
          </cell>
          <cell r="AK3046">
            <v>40766</v>
          </cell>
          <cell r="AL3046">
            <v>43101</v>
          </cell>
          <cell r="AM3046"/>
          <cell r="AN3046"/>
          <cell r="AO3046">
            <v>41862</v>
          </cell>
          <cell r="AP3046"/>
          <cell r="AQ3046">
            <v>17</v>
          </cell>
          <cell r="AR3046" t="str">
            <v>Erection of a four-storey building to provide 16 residential units (5x1, 6x2 and 5x3 bedroom flats), 1 disabled parking spaces and 18 cycle parking spaces.</v>
          </cell>
          <cell r="AS3046">
            <v>117172</v>
          </cell>
        </row>
        <row r="3047">
          <cell r="A3047" t="str">
            <v>11-AP-0963</v>
          </cell>
          <cell r="B3047" t="str">
            <v>Full</v>
          </cell>
          <cell r="C3047" t="str">
            <v>Started</v>
          </cell>
          <cell r="D3047" t="str">
            <v>Proposed</v>
          </cell>
          <cell r="E3047" t="str">
            <v>Inner</v>
          </cell>
          <cell r="F3047">
            <v>0</v>
          </cell>
          <cell r="G3047">
            <v>1</v>
          </cell>
          <cell r="H3047">
            <v>1</v>
          </cell>
          <cell r="I3047">
            <v>17</v>
          </cell>
          <cell r="J3047" t="str">
            <v>Yes</v>
          </cell>
          <cell r="K3047">
            <v>7.0000000000000007E-2</v>
          </cell>
          <cell r="L3047">
            <v>7.0000000000000007E-2</v>
          </cell>
          <cell r="M3047">
            <v>1</v>
          </cell>
          <cell r="N3047" t="str">
            <v>Intermediate</v>
          </cell>
          <cell r="O3047" t="str">
            <v>Private</v>
          </cell>
          <cell r="P3047" t="str">
            <v>Flat Apartment or Maisonette</v>
          </cell>
          <cell r="Q3047" t="str">
            <v>New Residential Building</v>
          </cell>
          <cell r="R3047" t="str">
            <v>No</v>
          </cell>
          <cell r="S3047" t="str">
            <v>No</v>
          </cell>
          <cell r="T3047" t="str">
            <v>No</v>
          </cell>
          <cell r="U3047"/>
          <cell r="V3047" t="str">
            <v>Full</v>
          </cell>
          <cell r="W3047" t="str">
            <v>Borough</v>
          </cell>
          <cell r="X3047"/>
          <cell r="Y3047"/>
          <cell r="Z3047" t="str">
            <v>41-45</v>
          </cell>
          <cell r="AA3047" t="str">
            <v>Rotherhithe Old Road</v>
          </cell>
          <cell r="AB3047"/>
          <cell r="AC3047" t="str">
            <v>41-45,Rotherhithe Old Road,,SE16 2PR</v>
          </cell>
          <cell r="AD3047" t="str">
            <v>ROTHERHITHE</v>
          </cell>
          <cell r="AE3047" t="str">
            <v>SE16 2PR</v>
          </cell>
          <cell r="AF3047">
            <v>535680</v>
          </cell>
          <cell r="AG3047">
            <v>178811</v>
          </cell>
          <cell r="AH3047" t="str">
            <v>Borough</v>
          </cell>
          <cell r="AI3047" t="str">
            <v>FY2011</v>
          </cell>
          <cell r="AJ3047" t="str">
            <v>2nd</v>
          </cell>
          <cell r="AK3047">
            <v>40766</v>
          </cell>
          <cell r="AL3047">
            <v>43101</v>
          </cell>
          <cell r="AM3047"/>
          <cell r="AN3047"/>
          <cell r="AO3047">
            <v>41862</v>
          </cell>
          <cell r="AP3047"/>
          <cell r="AQ3047">
            <v>17</v>
          </cell>
          <cell r="AR3047" t="str">
            <v>Erection of a four-storey building to provide 16 residential units (5x1, 6x2 and 5x3 bedroom flats), 1 disabled parking spaces and 18 cycle parking spaces.</v>
          </cell>
          <cell r="AS3047">
            <v>117172</v>
          </cell>
        </row>
        <row r="3048">
          <cell r="A3048" t="str">
            <v>11-AP-0963</v>
          </cell>
          <cell r="B3048" t="str">
            <v>Full</v>
          </cell>
          <cell r="C3048" t="str">
            <v>Started</v>
          </cell>
          <cell r="D3048" t="str">
            <v>Proposed</v>
          </cell>
          <cell r="E3048" t="str">
            <v>Inner</v>
          </cell>
          <cell r="F3048">
            <v>0</v>
          </cell>
          <cell r="G3048">
            <v>3</v>
          </cell>
          <cell r="H3048">
            <v>3</v>
          </cell>
          <cell r="I3048">
            <v>17</v>
          </cell>
          <cell r="J3048" t="str">
            <v>Yes</v>
          </cell>
          <cell r="K3048">
            <v>7.0000000000000007E-2</v>
          </cell>
          <cell r="L3048">
            <v>7.0000000000000007E-2</v>
          </cell>
          <cell r="M3048">
            <v>2</v>
          </cell>
          <cell r="N3048" t="str">
            <v>Intermediate</v>
          </cell>
          <cell r="O3048" t="str">
            <v>Private</v>
          </cell>
          <cell r="P3048" t="str">
            <v>Flat Apartment or Maisonette</v>
          </cell>
          <cell r="Q3048" t="str">
            <v>New Residential Building</v>
          </cell>
          <cell r="R3048" t="str">
            <v>No</v>
          </cell>
          <cell r="S3048" t="str">
            <v>No</v>
          </cell>
          <cell r="T3048" t="str">
            <v>No</v>
          </cell>
          <cell r="U3048"/>
          <cell r="V3048" t="str">
            <v>Full</v>
          </cell>
          <cell r="W3048" t="str">
            <v>Borough</v>
          </cell>
          <cell r="X3048"/>
          <cell r="Y3048"/>
          <cell r="Z3048" t="str">
            <v>41-45</v>
          </cell>
          <cell r="AA3048" t="str">
            <v>Rotherhithe Old Road</v>
          </cell>
          <cell r="AB3048"/>
          <cell r="AC3048" t="str">
            <v>41-45,Rotherhithe Old Road,,SE16 2PR</v>
          </cell>
          <cell r="AD3048" t="str">
            <v>ROTHERHITHE</v>
          </cell>
          <cell r="AE3048" t="str">
            <v>SE16 2PR</v>
          </cell>
          <cell r="AF3048">
            <v>535680</v>
          </cell>
          <cell r="AG3048">
            <v>178811</v>
          </cell>
          <cell r="AH3048" t="str">
            <v>Borough</v>
          </cell>
          <cell r="AI3048" t="str">
            <v>FY2011</v>
          </cell>
          <cell r="AJ3048" t="str">
            <v>2nd</v>
          </cell>
          <cell r="AK3048">
            <v>40766</v>
          </cell>
          <cell r="AL3048">
            <v>43101</v>
          </cell>
          <cell r="AM3048"/>
          <cell r="AN3048"/>
          <cell r="AO3048">
            <v>41862</v>
          </cell>
          <cell r="AP3048"/>
          <cell r="AQ3048">
            <v>17</v>
          </cell>
          <cell r="AR3048" t="str">
            <v>Erection of a four-storey building to provide 16 residential units (5x1, 6x2 and 5x3 bedroom flats), 1 disabled parking spaces and 18 cycle parking spaces.</v>
          </cell>
          <cell r="AS3048">
            <v>117172</v>
          </cell>
        </row>
        <row r="3049">
          <cell r="A3049" t="str">
            <v>11-AP-0963</v>
          </cell>
          <cell r="B3049" t="str">
            <v>Full</v>
          </cell>
          <cell r="C3049" t="str">
            <v>Started</v>
          </cell>
          <cell r="D3049" t="str">
            <v>Proposed</v>
          </cell>
          <cell r="E3049" t="str">
            <v>Inner</v>
          </cell>
          <cell r="F3049">
            <v>0</v>
          </cell>
          <cell r="G3049">
            <v>1</v>
          </cell>
          <cell r="H3049">
            <v>1</v>
          </cell>
          <cell r="I3049">
            <v>17</v>
          </cell>
          <cell r="J3049" t="str">
            <v>Yes</v>
          </cell>
          <cell r="K3049">
            <v>7.0000000000000007E-2</v>
          </cell>
          <cell r="L3049">
            <v>7.0000000000000007E-2</v>
          </cell>
          <cell r="M3049">
            <v>3</v>
          </cell>
          <cell r="N3049" t="str">
            <v>Intermediate</v>
          </cell>
          <cell r="O3049" t="str">
            <v>Private</v>
          </cell>
          <cell r="P3049" t="str">
            <v>Flat Apartment or Maisonette</v>
          </cell>
          <cell r="Q3049" t="str">
            <v>New Residential Building</v>
          </cell>
          <cell r="R3049" t="str">
            <v>No</v>
          </cell>
          <cell r="S3049" t="str">
            <v>unknown</v>
          </cell>
          <cell r="T3049" t="str">
            <v>No</v>
          </cell>
          <cell r="U3049"/>
          <cell r="V3049" t="str">
            <v>Full</v>
          </cell>
          <cell r="W3049" t="str">
            <v>Borough</v>
          </cell>
          <cell r="X3049"/>
          <cell r="Y3049"/>
          <cell r="Z3049" t="str">
            <v>41-45</v>
          </cell>
          <cell r="AA3049" t="str">
            <v>Rotherhithe Old Road</v>
          </cell>
          <cell r="AB3049"/>
          <cell r="AC3049" t="str">
            <v>41-45,Rotherhithe Old Road,,SE16 2PR</v>
          </cell>
          <cell r="AD3049" t="str">
            <v>ROTHERHITHE</v>
          </cell>
          <cell r="AE3049" t="str">
            <v>SE16 2PR</v>
          </cell>
          <cell r="AF3049">
            <v>535680</v>
          </cell>
          <cell r="AG3049">
            <v>178811</v>
          </cell>
          <cell r="AH3049" t="str">
            <v>Borough</v>
          </cell>
          <cell r="AI3049" t="str">
            <v>FY2011</v>
          </cell>
          <cell r="AJ3049" t="str">
            <v>2nd</v>
          </cell>
          <cell r="AK3049">
            <v>40766</v>
          </cell>
          <cell r="AL3049">
            <v>43101</v>
          </cell>
          <cell r="AM3049"/>
          <cell r="AN3049"/>
          <cell r="AO3049">
            <v>41862</v>
          </cell>
          <cell r="AP3049"/>
          <cell r="AQ3049">
            <v>17</v>
          </cell>
          <cell r="AR3049" t="str">
            <v>Erection of a four-storey building to provide 16 residential units (5x1, 6x2 and 5x3 bedroom flats), 1 disabled parking spaces and 18 cycle parking spaces.</v>
          </cell>
          <cell r="AS3049">
            <v>117172</v>
          </cell>
        </row>
        <row r="3050">
          <cell r="A3050" t="str">
            <v>11-AP-1016</v>
          </cell>
          <cell r="B3050" t="str">
            <v>S191 Certificate of Existing Lawful Use</v>
          </cell>
          <cell r="C3050" t="str">
            <v>Completed</v>
          </cell>
          <cell r="D3050" t="str">
            <v>Existing</v>
          </cell>
          <cell r="E3050" t="str">
            <v>Inner</v>
          </cell>
          <cell r="F3050">
            <v>2</v>
          </cell>
          <cell r="G3050">
            <v>0</v>
          </cell>
          <cell r="H3050">
            <v>-2</v>
          </cell>
          <cell r="I3050">
            <v>1</v>
          </cell>
          <cell r="J3050" t="str">
            <v>No</v>
          </cell>
          <cell r="K3050">
            <v>1.4999999999999999E-2</v>
          </cell>
          <cell r="L3050">
            <v>1.4999999999999999E-2</v>
          </cell>
          <cell r="M3050">
            <v>3</v>
          </cell>
          <cell r="N3050" t="str">
            <v>Market</v>
          </cell>
          <cell r="O3050" t="str">
            <v>Private</v>
          </cell>
          <cell r="P3050" t="str">
            <v>Flat Apartment or Maisonette</v>
          </cell>
          <cell r="Q3050" t="str">
            <v>Conversion of Dwelling(s) or ancillary C3 floorspace</v>
          </cell>
          <cell r="R3050" t="str">
            <v>No</v>
          </cell>
          <cell r="S3050" t="str">
            <v>unknown</v>
          </cell>
          <cell r="T3050" t="str">
            <v>No</v>
          </cell>
          <cell r="U3050" t="str">
            <v>N/A</v>
          </cell>
          <cell r="V3050" t="str">
            <v>S191 Certificate of Existing Lawful Use</v>
          </cell>
          <cell r="W3050" t="str">
            <v>Borough</v>
          </cell>
          <cell r="X3050"/>
          <cell r="Y3050"/>
          <cell r="Z3050" t="str">
            <v>2</v>
          </cell>
          <cell r="AA3050" t="str">
            <v>Piermont Road</v>
          </cell>
          <cell r="AB3050"/>
          <cell r="AC3050" t="str">
            <v>2,Piermont Road,,SE22 0LN</v>
          </cell>
          <cell r="AD3050" t="str">
            <v>PECKHAM RYE</v>
          </cell>
          <cell r="AE3050" t="str">
            <v>SE22 0LN</v>
          </cell>
          <cell r="AF3050">
            <v>534570</v>
          </cell>
          <cell r="AG3050">
            <v>174615</v>
          </cell>
          <cell r="AH3050" t="str">
            <v>Borough</v>
          </cell>
          <cell r="AI3050" t="str">
            <v>FY2011</v>
          </cell>
          <cell r="AJ3050" t="str">
            <v>1st</v>
          </cell>
          <cell r="AK3050">
            <v>40709</v>
          </cell>
          <cell r="AL3050">
            <v>40709</v>
          </cell>
          <cell r="AM3050">
            <v>40709</v>
          </cell>
          <cell r="AN3050"/>
          <cell r="AO3050">
            <v>41805</v>
          </cell>
          <cell r="AP3050"/>
          <cell r="AQ3050">
            <v>1</v>
          </cell>
          <cell r="AR3050" t="str">
            <v>Conversion of two existing flats into a single family dwellinghouse.</v>
          </cell>
          <cell r="AS3050">
            <v>116071</v>
          </cell>
        </row>
        <row r="3051">
          <cell r="A3051" t="str">
            <v>11-AP-1016</v>
          </cell>
          <cell r="B3051" t="str">
            <v>S191 Certificate of Existing Lawful Use</v>
          </cell>
          <cell r="C3051" t="str">
            <v>Completed</v>
          </cell>
          <cell r="D3051" t="str">
            <v>Proposed</v>
          </cell>
          <cell r="E3051" t="str">
            <v>Inner</v>
          </cell>
          <cell r="F3051">
            <v>0</v>
          </cell>
          <cell r="G3051">
            <v>1</v>
          </cell>
          <cell r="H3051">
            <v>1</v>
          </cell>
          <cell r="I3051">
            <v>1</v>
          </cell>
          <cell r="J3051" t="str">
            <v>No</v>
          </cell>
          <cell r="K3051">
            <v>1.4999999999999999E-2</v>
          </cell>
          <cell r="L3051">
            <v>1.4999999999999999E-2</v>
          </cell>
          <cell r="M3051">
            <v>2</v>
          </cell>
          <cell r="N3051" t="str">
            <v>Market</v>
          </cell>
          <cell r="O3051" t="str">
            <v>Private</v>
          </cell>
          <cell r="P3051" t="str">
            <v>House or Bungalow</v>
          </cell>
          <cell r="Q3051" t="str">
            <v>Conversion of Dwelling(s) or ancillary C3 floorspace</v>
          </cell>
          <cell r="R3051" t="str">
            <v>No</v>
          </cell>
          <cell r="S3051" t="str">
            <v>unknown</v>
          </cell>
          <cell r="T3051" t="str">
            <v>No</v>
          </cell>
          <cell r="U3051"/>
          <cell r="V3051" t="str">
            <v>S191 Certificate of Existing Lawful Use</v>
          </cell>
          <cell r="W3051" t="str">
            <v>Borough</v>
          </cell>
          <cell r="X3051"/>
          <cell r="Y3051"/>
          <cell r="Z3051" t="str">
            <v>2</v>
          </cell>
          <cell r="AA3051" t="str">
            <v>Piermont Road</v>
          </cell>
          <cell r="AB3051"/>
          <cell r="AC3051" t="str">
            <v>2,Piermont Road,,SE22 0LN</v>
          </cell>
          <cell r="AD3051" t="str">
            <v>PECKHAM RYE</v>
          </cell>
          <cell r="AE3051" t="str">
            <v>SE22 0LN</v>
          </cell>
          <cell r="AF3051">
            <v>534570</v>
          </cell>
          <cell r="AG3051">
            <v>174615</v>
          </cell>
          <cell r="AH3051" t="str">
            <v>Borough</v>
          </cell>
          <cell r="AI3051" t="str">
            <v>FY2011</v>
          </cell>
          <cell r="AJ3051" t="str">
            <v>1st</v>
          </cell>
          <cell r="AK3051">
            <v>40709</v>
          </cell>
          <cell r="AL3051">
            <v>40709</v>
          </cell>
          <cell r="AM3051">
            <v>40709</v>
          </cell>
          <cell r="AN3051"/>
          <cell r="AO3051">
            <v>41805</v>
          </cell>
          <cell r="AP3051"/>
          <cell r="AQ3051">
            <v>1</v>
          </cell>
          <cell r="AR3051" t="str">
            <v>Conversion of two existing flats into a single family dwellinghouse.</v>
          </cell>
          <cell r="AS3051">
            <v>116071</v>
          </cell>
        </row>
        <row r="3052">
          <cell r="A3052" t="str">
            <v>11-AP-1045</v>
          </cell>
          <cell r="B3052" t="str">
            <v>Full</v>
          </cell>
          <cell r="C3052" t="str">
            <v>Completed</v>
          </cell>
          <cell r="D3052" t="str">
            <v>Existing</v>
          </cell>
          <cell r="E3052" t="str">
            <v>Inner</v>
          </cell>
          <cell r="F3052">
            <v>1</v>
          </cell>
          <cell r="G3052">
            <v>0</v>
          </cell>
          <cell r="H3052">
            <v>-1</v>
          </cell>
          <cell r="I3052">
            <v>2</v>
          </cell>
          <cell r="J3052" t="str">
            <v>No</v>
          </cell>
          <cell r="K3052">
            <v>1.0999999999999999E-2</v>
          </cell>
          <cell r="L3052">
            <v>1.0999999999999999E-2</v>
          </cell>
          <cell r="M3052">
            <v>3</v>
          </cell>
          <cell r="N3052" t="str">
            <v>Market</v>
          </cell>
          <cell r="O3052" t="str">
            <v>Private</v>
          </cell>
          <cell r="P3052" t="str">
            <v>House or Bungalow</v>
          </cell>
          <cell r="Q3052" t="str">
            <v>Conversion of Dwelling(s) or ancillary C3 floorspace</v>
          </cell>
          <cell r="R3052" t="str">
            <v>Yes</v>
          </cell>
          <cell r="S3052" t="str">
            <v>unknown</v>
          </cell>
          <cell r="T3052" t="str">
            <v>No</v>
          </cell>
          <cell r="U3052" t="str">
            <v>N/A</v>
          </cell>
          <cell r="V3052" t="str">
            <v>Full</v>
          </cell>
          <cell r="W3052" t="str">
            <v>Borough</v>
          </cell>
          <cell r="X3052"/>
          <cell r="Y3052"/>
          <cell r="Z3052" t="str">
            <v>112</v>
          </cell>
          <cell r="AA3052" t="str">
            <v>Friary Road</v>
          </cell>
          <cell r="AB3052"/>
          <cell r="AC3052" t="str">
            <v>112,Friary Road,,SE15 1PX</v>
          </cell>
          <cell r="AD3052" t="str">
            <v>PECKHAM</v>
          </cell>
          <cell r="AE3052" t="str">
            <v>SE15 1PX</v>
          </cell>
          <cell r="AF3052">
            <v>534458</v>
          </cell>
          <cell r="AG3052">
            <v>177162</v>
          </cell>
          <cell r="AH3052" t="str">
            <v>Borough</v>
          </cell>
          <cell r="AI3052" t="str">
            <v>FY2011</v>
          </cell>
          <cell r="AJ3052" t="str">
            <v>3rd</v>
          </cell>
          <cell r="AK3052">
            <v>40862</v>
          </cell>
          <cell r="AL3052">
            <v>41000</v>
          </cell>
          <cell r="AM3052">
            <v>41156</v>
          </cell>
          <cell r="AN3052"/>
          <cell r="AO3052">
            <v>41958</v>
          </cell>
          <cell r="AP3052"/>
          <cell r="AQ3052">
            <v>2</v>
          </cell>
          <cell r="AR3052" t="str">
            <v>Change of use from single dwelling house to two self-contained flats and erection of a single storey rear extension (Use Class C3), including lightwell to rear</v>
          </cell>
          <cell r="AS3052">
            <v>119353</v>
          </cell>
        </row>
        <row r="3053">
          <cell r="A3053" t="str">
            <v>11-AP-1045</v>
          </cell>
          <cell r="B3053" t="str">
            <v>Full</v>
          </cell>
          <cell r="C3053" t="str">
            <v>Completed</v>
          </cell>
          <cell r="D3053" t="str">
            <v>Proposed</v>
          </cell>
          <cell r="E3053" t="str">
            <v>Inner</v>
          </cell>
          <cell r="F3053">
            <v>0</v>
          </cell>
          <cell r="G3053">
            <v>2</v>
          </cell>
          <cell r="H3053">
            <v>2</v>
          </cell>
          <cell r="I3053">
            <v>2</v>
          </cell>
          <cell r="J3053" t="str">
            <v>No</v>
          </cell>
          <cell r="K3053">
            <v>1.0999999999999999E-2</v>
          </cell>
          <cell r="L3053">
            <v>1.0999999999999999E-2</v>
          </cell>
          <cell r="M3053">
            <v>2</v>
          </cell>
          <cell r="N3053" t="str">
            <v>Market</v>
          </cell>
          <cell r="O3053" t="str">
            <v>Private</v>
          </cell>
          <cell r="P3053" t="str">
            <v>Flat Apartment or Maisonette</v>
          </cell>
          <cell r="Q3053" t="str">
            <v>Conversion of Dwelling(s) or ancillary C3 floorspace</v>
          </cell>
          <cell r="R3053" t="str">
            <v>No</v>
          </cell>
          <cell r="S3053" t="str">
            <v>unknown</v>
          </cell>
          <cell r="T3053" t="str">
            <v>No</v>
          </cell>
          <cell r="U3053"/>
          <cell r="V3053" t="str">
            <v>Full</v>
          </cell>
          <cell r="W3053" t="str">
            <v>Borough</v>
          </cell>
          <cell r="X3053"/>
          <cell r="Y3053"/>
          <cell r="Z3053" t="str">
            <v>112</v>
          </cell>
          <cell r="AA3053" t="str">
            <v>Friary Road</v>
          </cell>
          <cell r="AB3053"/>
          <cell r="AC3053" t="str">
            <v>112,Friary Road,,SE15 1PX</v>
          </cell>
          <cell r="AD3053" t="str">
            <v>PECKHAM</v>
          </cell>
          <cell r="AE3053" t="str">
            <v>SE15 1PX</v>
          </cell>
          <cell r="AF3053">
            <v>534458</v>
          </cell>
          <cell r="AG3053">
            <v>177162</v>
          </cell>
          <cell r="AH3053" t="str">
            <v>Borough</v>
          </cell>
          <cell r="AI3053" t="str">
            <v>FY2011</v>
          </cell>
          <cell r="AJ3053" t="str">
            <v>3rd</v>
          </cell>
          <cell r="AK3053">
            <v>40862</v>
          </cell>
          <cell r="AL3053">
            <v>41000</v>
          </cell>
          <cell r="AM3053">
            <v>41156</v>
          </cell>
          <cell r="AN3053"/>
          <cell r="AO3053">
            <v>41958</v>
          </cell>
          <cell r="AP3053"/>
          <cell r="AQ3053">
            <v>2</v>
          </cell>
          <cell r="AR3053" t="str">
            <v>Change of use from single dwelling house to two self-contained flats and erection of a single storey rear extension (Use Class C3), including lightwell to rear</v>
          </cell>
          <cell r="AS3053">
            <v>119353</v>
          </cell>
        </row>
        <row r="3054">
          <cell r="A3054" t="str">
            <v>11-AP-1046</v>
          </cell>
          <cell r="B3054" t="str">
            <v>S191 Certificate of Existing Lawful Use</v>
          </cell>
          <cell r="C3054" t="str">
            <v>Completed</v>
          </cell>
          <cell r="D3054" t="str">
            <v>Proposed</v>
          </cell>
          <cell r="E3054" t="str">
            <v>Inner</v>
          </cell>
          <cell r="F3054">
            <v>0</v>
          </cell>
          <cell r="G3054">
            <v>1</v>
          </cell>
          <cell r="H3054">
            <v>1</v>
          </cell>
          <cell r="I3054">
            <v>1</v>
          </cell>
          <cell r="J3054" t="str">
            <v>No</v>
          </cell>
          <cell r="K3054">
            <v>1E-3</v>
          </cell>
          <cell r="L3054">
            <v>1E-3</v>
          </cell>
          <cell r="M3054">
            <v>1</v>
          </cell>
          <cell r="N3054" t="str">
            <v>Market</v>
          </cell>
          <cell r="O3054" t="str">
            <v>Private</v>
          </cell>
          <cell r="P3054" t="str">
            <v>Flat Apartment or Maisonette</v>
          </cell>
          <cell r="Q3054" t="str">
            <v>Change of use of Non-Res floor space to Dwelling(s)</v>
          </cell>
          <cell r="R3054" t="str">
            <v>No</v>
          </cell>
          <cell r="S3054" t="str">
            <v>unknown</v>
          </cell>
          <cell r="T3054" t="str">
            <v>No</v>
          </cell>
          <cell r="U3054"/>
          <cell r="V3054" t="str">
            <v>S191 Certificate of Existing Lawful Use</v>
          </cell>
          <cell r="W3054" t="str">
            <v>Borough</v>
          </cell>
          <cell r="X3054"/>
          <cell r="Y3054"/>
          <cell r="Z3054" t="str">
            <v>Skyline Court, 9</v>
          </cell>
          <cell r="AA3054" t="str">
            <v>Grange Yard</v>
          </cell>
          <cell r="AB3054"/>
          <cell r="AC3054" t="str">
            <v>Skyline Court, 9,Grange Yard,,SE1 3AN</v>
          </cell>
          <cell r="AD3054" t="str">
            <v>GRANGE</v>
          </cell>
          <cell r="AE3054" t="str">
            <v>SE1 3AN</v>
          </cell>
          <cell r="AF3054">
            <v>533650</v>
          </cell>
          <cell r="AG3054">
            <v>179214</v>
          </cell>
          <cell r="AH3054" t="str">
            <v>Borough</v>
          </cell>
          <cell r="AI3054" t="str">
            <v>FY2011</v>
          </cell>
          <cell r="AJ3054" t="str">
            <v>1st</v>
          </cell>
          <cell r="AK3054">
            <v>40710</v>
          </cell>
          <cell r="AL3054">
            <v>40710</v>
          </cell>
          <cell r="AM3054">
            <v>40710</v>
          </cell>
          <cell r="AN3054"/>
          <cell r="AO3054">
            <v>41806</v>
          </cell>
          <cell r="AP3054"/>
          <cell r="AQ3054">
            <v>1</v>
          </cell>
          <cell r="AR3054" t="str">
            <v>Use of existing studio apartment as a single residential dwelling.</v>
          </cell>
          <cell r="AS3054">
            <v>116069</v>
          </cell>
        </row>
        <row r="3055">
          <cell r="A3055" t="str">
            <v>11-AP-1071</v>
          </cell>
          <cell r="B3055" t="str">
            <v>Full</v>
          </cell>
          <cell r="C3055" t="str">
            <v>Completed</v>
          </cell>
          <cell r="D3055" t="str">
            <v>Proposed</v>
          </cell>
          <cell r="E3055" t="str">
            <v>Central Activities Zone</v>
          </cell>
          <cell r="F3055">
            <v>0</v>
          </cell>
          <cell r="G3055">
            <v>2</v>
          </cell>
          <cell r="H3055">
            <v>2</v>
          </cell>
          <cell r="I3055">
            <v>175</v>
          </cell>
          <cell r="J3055" t="str">
            <v>No</v>
          </cell>
          <cell r="K3055">
            <v>1.127</v>
          </cell>
          <cell r="L3055">
            <v>9.7000000000000003E-2</v>
          </cell>
          <cell r="M3055">
            <v>1</v>
          </cell>
          <cell r="N3055" t="str">
            <v>Market</v>
          </cell>
          <cell r="O3055" t="str">
            <v>Private</v>
          </cell>
          <cell r="P3055" t="str">
            <v>Flat Apartment or Maisonette</v>
          </cell>
          <cell r="Q3055" t="str">
            <v>Change of use of Non-Res floor space to Dwelling(s)</v>
          </cell>
          <cell r="R3055" t="str">
            <v>No</v>
          </cell>
          <cell r="S3055" t="str">
            <v>unknown</v>
          </cell>
          <cell r="T3055" t="str">
            <v>No</v>
          </cell>
          <cell r="U3055" t="str">
            <v>Level 10</v>
          </cell>
          <cell r="V3055" t="str">
            <v>Full</v>
          </cell>
          <cell r="W3055" t="str">
            <v>Borough</v>
          </cell>
          <cell r="X3055"/>
          <cell r="Y3055"/>
          <cell r="Z3055" t="str">
            <v>Kings Reach Tower</v>
          </cell>
          <cell r="AA3055" t="str">
            <v>Stamford  Street</v>
          </cell>
          <cell r="AB3055" t="str">
            <v>Hatfields</v>
          </cell>
          <cell r="AC3055" t="str">
            <v>Kings Reach Tower,Stamford  Street,Hatfields,SE1 9LS</v>
          </cell>
          <cell r="AD3055" t="str">
            <v>CATHEDRALS</v>
          </cell>
          <cell r="AE3055" t="str">
            <v>SE1 9LS</v>
          </cell>
          <cell r="AF3055">
            <v>531489</v>
          </cell>
          <cell r="AG3055">
            <v>180417</v>
          </cell>
          <cell r="AH3055" t="str">
            <v>Borough</v>
          </cell>
          <cell r="AI3055" t="str">
            <v>FY2011</v>
          </cell>
          <cell r="AJ3055" t="str">
            <v>3rd</v>
          </cell>
          <cell r="AK3055">
            <v>40820</v>
          </cell>
          <cell r="AL3055">
            <v>41364</v>
          </cell>
          <cell r="AM3055">
            <v>42557</v>
          </cell>
          <cell r="AN3055"/>
          <cell r="AO3055">
            <v>41916</v>
          </cell>
          <cell r="AP3055">
            <v>36</v>
          </cell>
          <cell r="AQ3055">
            <v>175</v>
          </cell>
          <cell r="AR3055"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55">
            <v>120040</v>
          </cell>
        </row>
        <row r="3056">
          <cell r="A3056" t="str">
            <v>11-AP-1071</v>
          </cell>
          <cell r="B3056" t="str">
            <v>Full</v>
          </cell>
          <cell r="C3056" t="str">
            <v>Completed</v>
          </cell>
          <cell r="D3056" t="str">
            <v>Proposed</v>
          </cell>
          <cell r="E3056" t="str">
            <v>Central Activities Zone</v>
          </cell>
          <cell r="F3056">
            <v>0</v>
          </cell>
          <cell r="G3056">
            <v>54</v>
          </cell>
          <cell r="H3056">
            <v>54</v>
          </cell>
          <cell r="I3056">
            <v>175</v>
          </cell>
          <cell r="J3056" t="str">
            <v>No</v>
          </cell>
          <cell r="K3056">
            <v>1.127</v>
          </cell>
          <cell r="L3056">
            <v>9.7000000000000003E-2</v>
          </cell>
          <cell r="M3056">
            <v>1</v>
          </cell>
          <cell r="N3056" t="str">
            <v>Market</v>
          </cell>
          <cell r="O3056" t="str">
            <v>Private</v>
          </cell>
          <cell r="P3056" t="str">
            <v>Flat Apartment or Maisonette</v>
          </cell>
          <cell r="Q3056" t="str">
            <v>Change of use of Non-Res floor space to Dwelling(s)</v>
          </cell>
          <cell r="R3056" t="str">
            <v>No</v>
          </cell>
          <cell r="S3056" t="str">
            <v>unknown</v>
          </cell>
          <cell r="T3056" t="str">
            <v>No</v>
          </cell>
          <cell r="U3056" t="str">
            <v>Levels 11-19</v>
          </cell>
          <cell r="V3056" t="str">
            <v>Full</v>
          </cell>
          <cell r="W3056" t="str">
            <v>Borough</v>
          </cell>
          <cell r="X3056"/>
          <cell r="Y3056"/>
          <cell r="Z3056" t="str">
            <v>Kings Reach Tower</v>
          </cell>
          <cell r="AA3056" t="str">
            <v>Stamford  Street</v>
          </cell>
          <cell r="AB3056" t="str">
            <v>Hatfields</v>
          </cell>
          <cell r="AC3056" t="str">
            <v>Kings Reach Tower,Stamford  Street,Hatfields,SE1 9LS</v>
          </cell>
          <cell r="AD3056" t="str">
            <v>CATHEDRALS</v>
          </cell>
          <cell r="AE3056" t="str">
            <v>SE1 9LS</v>
          </cell>
          <cell r="AF3056">
            <v>531489</v>
          </cell>
          <cell r="AG3056">
            <v>180417</v>
          </cell>
          <cell r="AH3056" t="str">
            <v>Borough</v>
          </cell>
          <cell r="AI3056" t="str">
            <v>FY2011</v>
          </cell>
          <cell r="AJ3056" t="str">
            <v>3rd</v>
          </cell>
          <cell r="AK3056">
            <v>40820</v>
          </cell>
          <cell r="AL3056">
            <v>41364</v>
          </cell>
          <cell r="AM3056">
            <v>42443</v>
          </cell>
          <cell r="AN3056"/>
          <cell r="AO3056">
            <v>41916</v>
          </cell>
          <cell r="AP3056">
            <v>36</v>
          </cell>
          <cell r="AQ3056">
            <v>175</v>
          </cell>
          <cell r="AR3056"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56">
            <v>120040</v>
          </cell>
        </row>
        <row r="3057">
          <cell r="A3057" t="str">
            <v>11-AP-1071</v>
          </cell>
          <cell r="B3057" t="str">
            <v>Full</v>
          </cell>
          <cell r="C3057" t="str">
            <v>Completed</v>
          </cell>
          <cell r="D3057" t="str">
            <v>Proposed</v>
          </cell>
          <cell r="E3057" t="str">
            <v>Central Activities Zone</v>
          </cell>
          <cell r="F3057">
            <v>0</v>
          </cell>
          <cell r="G3057">
            <v>9</v>
          </cell>
          <cell r="H3057">
            <v>9</v>
          </cell>
          <cell r="I3057">
            <v>175</v>
          </cell>
          <cell r="J3057" t="str">
            <v>No</v>
          </cell>
          <cell r="K3057">
            <v>1.127</v>
          </cell>
          <cell r="L3057">
            <v>9.7000000000000003E-2</v>
          </cell>
          <cell r="M3057">
            <v>1</v>
          </cell>
          <cell r="N3057" t="str">
            <v>Market</v>
          </cell>
          <cell r="O3057" t="str">
            <v>Private</v>
          </cell>
          <cell r="P3057" t="str">
            <v>Studio or S/C Bedsit</v>
          </cell>
          <cell r="Q3057" t="str">
            <v>Change of use of Non-Res floor space to Dwelling(s)</v>
          </cell>
          <cell r="R3057" t="str">
            <v>No</v>
          </cell>
          <cell r="S3057" t="str">
            <v>unknown</v>
          </cell>
          <cell r="T3057" t="str">
            <v>No</v>
          </cell>
          <cell r="U3057" t="str">
            <v>Levels 11-19</v>
          </cell>
          <cell r="V3057" t="str">
            <v>Full</v>
          </cell>
          <cell r="W3057" t="str">
            <v>Borough</v>
          </cell>
          <cell r="X3057"/>
          <cell r="Y3057"/>
          <cell r="Z3057" t="str">
            <v>Kings Reach Tower</v>
          </cell>
          <cell r="AA3057" t="str">
            <v>Stamford  Street</v>
          </cell>
          <cell r="AB3057" t="str">
            <v>Hatfields</v>
          </cell>
          <cell r="AC3057" t="str">
            <v>Kings Reach Tower,Stamford  Street,Hatfields,SE1 9LS</v>
          </cell>
          <cell r="AD3057" t="str">
            <v>CATHEDRALS</v>
          </cell>
          <cell r="AE3057" t="str">
            <v>SE1 9LS</v>
          </cell>
          <cell r="AF3057">
            <v>531489</v>
          </cell>
          <cell r="AG3057">
            <v>180417</v>
          </cell>
          <cell r="AH3057" t="str">
            <v>Borough</v>
          </cell>
          <cell r="AI3057" t="str">
            <v>FY2011</v>
          </cell>
          <cell r="AJ3057" t="str">
            <v>3rd</v>
          </cell>
          <cell r="AK3057">
            <v>40820</v>
          </cell>
          <cell r="AL3057">
            <v>41364</v>
          </cell>
          <cell r="AM3057">
            <v>42443</v>
          </cell>
          <cell r="AN3057"/>
          <cell r="AO3057">
            <v>41916</v>
          </cell>
          <cell r="AP3057">
            <v>36</v>
          </cell>
          <cell r="AQ3057">
            <v>175</v>
          </cell>
          <cell r="AR3057"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57">
            <v>120040</v>
          </cell>
        </row>
        <row r="3058">
          <cell r="A3058" t="str">
            <v>11-AP-1071</v>
          </cell>
          <cell r="B3058" t="str">
            <v>Full</v>
          </cell>
          <cell r="C3058" t="str">
            <v>Completed</v>
          </cell>
          <cell r="D3058" t="str">
            <v>Proposed</v>
          </cell>
          <cell r="E3058" t="str">
            <v>Central Activities Zone</v>
          </cell>
          <cell r="F3058">
            <v>0</v>
          </cell>
          <cell r="G3058">
            <v>1</v>
          </cell>
          <cell r="H3058">
            <v>1</v>
          </cell>
          <cell r="I3058">
            <v>175</v>
          </cell>
          <cell r="J3058" t="str">
            <v>No</v>
          </cell>
          <cell r="K3058">
            <v>1.127</v>
          </cell>
          <cell r="L3058">
            <v>9.7000000000000003E-2</v>
          </cell>
          <cell r="M3058">
            <v>2</v>
          </cell>
          <cell r="N3058" t="str">
            <v>Market</v>
          </cell>
          <cell r="O3058" t="str">
            <v>Private</v>
          </cell>
          <cell r="P3058" t="str">
            <v>Flat Apartment or Maisonette</v>
          </cell>
          <cell r="Q3058" t="str">
            <v>Change of use of Non-Res floor space to Dwelling(s)</v>
          </cell>
          <cell r="R3058" t="str">
            <v>No</v>
          </cell>
          <cell r="S3058" t="str">
            <v>unknown</v>
          </cell>
          <cell r="T3058" t="str">
            <v>No</v>
          </cell>
          <cell r="U3058" t="str">
            <v>Level 10</v>
          </cell>
          <cell r="V3058" t="str">
            <v>Full</v>
          </cell>
          <cell r="W3058" t="str">
            <v>Borough</v>
          </cell>
          <cell r="X3058"/>
          <cell r="Y3058"/>
          <cell r="Z3058" t="str">
            <v>Kings Reach Tower</v>
          </cell>
          <cell r="AA3058" t="str">
            <v>Stamford  Street</v>
          </cell>
          <cell r="AB3058" t="str">
            <v>Hatfields</v>
          </cell>
          <cell r="AC3058" t="str">
            <v>Kings Reach Tower,Stamford  Street,Hatfields,SE1 9LS</v>
          </cell>
          <cell r="AD3058" t="str">
            <v>CATHEDRALS</v>
          </cell>
          <cell r="AE3058" t="str">
            <v>SE1 9LS</v>
          </cell>
          <cell r="AF3058">
            <v>531489</v>
          </cell>
          <cell r="AG3058">
            <v>180417</v>
          </cell>
          <cell r="AH3058" t="str">
            <v>Borough</v>
          </cell>
          <cell r="AI3058" t="str">
            <v>FY2011</v>
          </cell>
          <cell r="AJ3058" t="str">
            <v>3rd</v>
          </cell>
          <cell r="AK3058">
            <v>40820</v>
          </cell>
          <cell r="AL3058">
            <v>41364</v>
          </cell>
          <cell r="AM3058">
            <v>42557</v>
          </cell>
          <cell r="AN3058"/>
          <cell r="AO3058">
            <v>41916</v>
          </cell>
          <cell r="AP3058">
            <v>36</v>
          </cell>
          <cell r="AQ3058">
            <v>175</v>
          </cell>
          <cell r="AR3058"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58">
            <v>120040</v>
          </cell>
        </row>
        <row r="3059">
          <cell r="A3059" t="str">
            <v>11-AP-1071</v>
          </cell>
          <cell r="B3059" t="str">
            <v>Full</v>
          </cell>
          <cell r="C3059" t="str">
            <v>Completed</v>
          </cell>
          <cell r="D3059" t="str">
            <v>Proposed</v>
          </cell>
          <cell r="E3059" t="str">
            <v>Central Activities Zone</v>
          </cell>
          <cell r="F3059">
            <v>0</v>
          </cell>
          <cell r="G3059">
            <v>60</v>
          </cell>
          <cell r="H3059">
            <v>60</v>
          </cell>
          <cell r="I3059">
            <v>175</v>
          </cell>
          <cell r="J3059" t="str">
            <v>No</v>
          </cell>
          <cell r="K3059">
            <v>1.127</v>
          </cell>
          <cell r="L3059">
            <v>9.7000000000000003E-2</v>
          </cell>
          <cell r="M3059">
            <v>2</v>
          </cell>
          <cell r="N3059" t="str">
            <v>Market</v>
          </cell>
          <cell r="O3059" t="str">
            <v>Private</v>
          </cell>
          <cell r="P3059" t="str">
            <v>Flat Apartment or Maisonette</v>
          </cell>
          <cell r="Q3059" t="str">
            <v>Change of use of Non-Res floor space to Dwelling(s)</v>
          </cell>
          <cell r="R3059" t="str">
            <v>No</v>
          </cell>
          <cell r="S3059" t="str">
            <v>unknown</v>
          </cell>
          <cell r="T3059" t="str">
            <v>No</v>
          </cell>
          <cell r="U3059" t="str">
            <v>Levels 11-29</v>
          </cell>
          <cell r="V3059" t="str">
            <v>Full</v>
          </cell>
          <cell r="W3059" t="str">
            <v>Borough</v>
          </cell>
          <cell r="X3059"/>
          <cell r="Y3059"/>
          <cell r="Z3059" t="str">
            <v>Kings Reach Tower</v>
          </cell>
          <cell r="AA3059" t="str">
            <v>Stamford  Street</v>
          </cell>
          <cell r="AB3059" t="str">
            <v>Hatfields</v>
          </cell>
          <cell r="AC3059" t="str">
            <v>Kings Reach Tower,Stamford  Street,Hatfields,SE1 9LS</v>
          </cell>
          <cell r="AD3059" t="str">
            <v>CATHEDRALS</v>
          </cell>
          <cell r="AE3059" t="str">
            <v>SE1 9LS</v>
          </cell>
          <cell r="AF3059">
            <v>531489</v>
          </cell>
          <cell r="AG3059">
            <v>180417</v>
          </cell>
          <cell r="AH3059" t="str">
            <v>Borough</v>
          </cell>
          <cell r="AI3059" t="str">
            <v>FY2011</v>
          </cell>
          <cell r="AJ3059" t="str">
            <v>3rd</v>
          </cell>
          <cell r="AK3059">
            <v>40820</v>
          </cell>
          <cell r="AL3059">
            <v>41364</v>
          </cell>
          <cell r="AM3059">
            <v>42443</v>
          </cell>
          <cell r="AN3059"/>
          <cell r="AO3059">
            <v>41916</v>
          </cell>
          <cell r="AP3059">
            <v>36</v>
          </cell>
          <cell r="AQ3059">
            <v>175</v>
          </cell>
          <cell r="AR3059"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59">
            <v>120040</v>
          </cell>
        </row>
        <row r="3060">
          <cell r="A3060" t="str">
            <v>11-AP-1071</v>
          </cell>
          <cell r="B3060" t="str">
            <v>Full</v>
          </cell>
          <cell r="C3060" t="str">
            <v>Completed</v>
          </cell>
          <cell r="D3060" t="str">
            <v>Proposed</v>
          </cell>
          <cell r="E3060" t="str">
            <v>Central Activities Zone</v>
          </cell>
          <cell r="F3060">
            <v>0</v>
          </cell>
          <cell r="G3060">
            <v>1</v>
          </cell>
          <cell r="H3060">
            <v>1</v>
          </cell>
          <cell r="I3060">
            <v>175</v>
          </cell>
          <cell r="J3060" t="str">
            <v>No</v>
          </cell>
          <cell r="K3060">
            <v>1.127</v>
          </cell>
          <cell r="L3060">
            <v>9.7000000000000003E-2</v>
          </cell>
          <cell r="M3060">
            <v>3</v>
          </cell>
          <cell r="N3060" t="str">
            <v>Market</v>
          </cell>
          <cell r="O3060" t="str">
            <v>Private</v>
          </cell>
          <cell r="P3060" t="str">
            <v>Flat Apartment or Maisonette</v>
          </cell>
          <cell r="Q3060" t="str">
            <v>Change of use of Non-Res floor space to Dwelling(s)</v>
          </cell>
          <cell r="R3060" t="str">
            <v>No</v>
          </cell>
          <cell r="S3060" t="str">
            <v>unknown</v>
          </cell>
          <cell r="T3060" t="str">
            <v>No</v>
          </cell>
          <cell r="U3060" t="str">
            <v>Level 17</v>
          </cell>
          <cell r="V3060" t="str">
            <v>Full</v>
          </cell>
          <cell r="W3060" t="str">
            <v>Borough</v>
          </cell>
          <cell r="X3060"/>
          <cell r="Y3060"/>
          <cell r="Z3060" t="str">
            <v>Kings Reach Tower</v>
          </cell>
          <cell r="AA3060" t="str">
            <v>Stamford  Street</v>
          </cell>
          <cell r="AB3060" t="str">
            <v>Hatfields</v>
          </cell>
          <cell r="AC3060" t="str">
            <v>Kings Reach Tower,Stamford  Street,Hatfields,SE1 9LS</v>
          </cell>
          <cell r="AD3060" t="str">
            <v>CATHEDRALS</v>
          </cell>
          <cell r="AE3060" t="str">
            <v>SE1 9LS</v>
          </cell>
          <cell r="AF3060">
            <v>531489</v>
          </cell>
          <cell r="AG3060">
            <v>180417</v>
          </cell>
          <cell r="AH3060" t="str">
            <v>Borough</v>
          </cell>
          <cell r="AI3060" t="str">
            <v>FY2011</v>
          </cell>
          <cell r="AJ3060" t="str">
            <v>3rd</v>
          </cell>
          <cell r="AK3060">
            <v>40820</v>
          </cell>
          <cell r="AL3060">
            <v>41364</v>
          </cell>
          <cell r="AM3060">
            <v>42557</v>
          </cell>
          <cell r="AN3060"/>
          <cell r="AO3060">
            <v>41916</v>
          </cell>
          <cell r="AP3060">
            <v>36</v>
          </cell>
          <cell r="AQ3060">
            <v>175</v>
          </cell>
          <cell r="AR3060"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60">
            <v>120040</v>
          </cell>
        </row>
        <row r="3061">
          <cell r="A3061" t="str">
            <v>11-AP-1071</v>
          </cell>
          <cell r="B3061" t="str">
            <v>Full</v>
          </cell>
          <cell r="C3061" t="str">
            <v>Completed</v>
          </cell>
          <cell r="D3061" t="str">
            <v>Proposed</v>
          </cell>
          <cell r="E3061" t="str">
            <v>Central Activities Zone</v>
          </cell>
          <cell r="F3061">
            <v>0</v>
          </cell>
          <cell r="G3061">
            <v>30</v>
          </cell>
          <cell r="H3061">
            <v>30</v>
          </cell>
          <cell r="I3061">
            <v>175</v>
          </cell>
          <cell r="J3061" t="str">
            <v>No</v>
          </cell>
          <cell r="K3061">
            <v>1.127</v>
          </cell>
          <cell r="L3061">
            <v>9.7000000000000003E-2</v>
          </cell>
          <cell r="M3061">
            <v>3</v>
          </cell>
          <cell r="N3061" t="str">
            <v>Market</v>
          </cell>
          <cell r="O3061" t="str">
            <v>Private</v>
          </cell>
          <cell r="P3061" t="str">
            <v>Flat Apartment or Maisonette</v>
          </cell>
          <cell r="Q3061" t="str">
            <v>Change of use of Non-Res floor space to Dwelling(s)</v>
          </cell>
          <cell r="R3061" t="str">
            <v>No</v>
          </cell>
          <cell r="S3061" t="str">
            <v>unknown</v>
          </cell>
          <cell r="T3061" t="str">
            <v>No</v>
          </cell>
          <cell r="U3061" t="str">
            <v>Levels 20-29</v>
          </cell>
          <cell r="V3061" t="str">
            <v>Full</v>
          </cell>
          <cell r="W3061" t="str">
            <v>Borough</v>
          </cell>
          <cell r="X3061"/>
          <cell r="Y3061"/>
          <cell r="Z3061" t="str">
            <v>Kings Reach Tower</v>
          </cell>
          <cell r="AA3061" t="str">
            <v>Stamford  Street</v>
          </cell>
          <cell r="AB3061" t="str">
            <v>Hatfields</v>
          </cell>
          <cell r="AC3061" t="str">
            <v>Kings Reach Tower,Stamford  Street,Hatfields,SE1 9LS</v>
          </cell>
          <cell r="AD3061" t="str">
            <v>CATHEDRALS</v>
          </cell>
          <cell r="AE3061" t="str">
            <v>SE1 9LS</v>
          </cell>
          <cell r="AF3061">
            <v>531489</v>
          </cell>
          <cell r="AG3061">
            <v>180417</v>
          </cell>
          <cell r="AH3061" t="str">
            <v>Borough</v>
          </cell>
          <cell r="AI3061" t="str">
            <v>FY2011</v>
          </cell>
          <cell r="AJ3061" t="str">
            <v>3rd</v>
          </cell>
          <cell r="AK3061">
            <v>40820</v>
          </cell>
          <cell r="AL3061">
            <v>41364</v>
          </cell>
          <cell r="AM3061">
            <v>42443</v>
          </cell>
          <cell r="AN3061"/>
          <cell r="AO3061">
            <v>41916</v>
          </cell>
          <cell r="AP3061">
            <v>36</v>
          </cell>
          <cell r="AQ3061">
            <v>175</v>
          </cell>
          <cell r="AR3061" t="str">
            <v>Refurbishment and re-cladding of the tower and podium buildings, erection of six additional storeys to the tower for residential use [132.2m AOD to top of core] and change of use of floors 11 to 30 of the tower from offices to residential [to provide a total of 173 flats]; erection of a series of extensions and additions for office use including the erection of a ten storey infill atrium building between the tower and T shaped podium, erection of a part one, part three storey roof extension to the podium building and a series of other extensions to the north, east and west of the podium building to accommodate plant and stair cores. Creation of retail (Class A1, A2, A3 and A4) space, pool and gym (Class D2) on the ground floor, provision of new and refurbished landscaping, plant and equipment, formation of new accesses, including formation of a new pedestrian route linking Stamford Street to Upper Ground, and public realm improvements.</v>
          </cell>
          <cell r="AS3061">
            <v>120040</v>
          </cell>
        </row>
        <row r="3062">
          <cell r="A3062" t="str">
            <v>11-AP-1072</v>
          </cell>
          <cell r="B3062" t="str">
            <v>Full</v>
          </cell>
          <cell r="C3062" t="str">
            <v>Completed</v>
          </cell>
          <cell r="D3062" t="str">
            <v>Existing</v>
          </cell>
          <cell r="E3062" t="str">
            <v>Inner</v>
          </cell>
          <cell r="F3062">
            <v>1</v>
          </cell>
          <cell r="G3062">
            <v>0</v>
          </cell>
          <cell r="H3062">
            <v>-1</v>
          </cell>
          <cell r="I3062"/>
          <cell r="J3062" t="str">
            <v>Yes</v>
          </cell>
          <cell r="K3062">
            <v>6.0000000000000001E-3</v>
          </cell>
          <cell r="L3062">
            <v>0</v>
          </cell>
          <cell r="M3062">
            <v>2</v>
          </cell>
          <cell r="N3062" t="str">
            <v>Social Rented</v>
          </cell>
          <cell r="O3062" t="str">
            <v>Local Authority</v>
          </cell>
          <cell r="P3062" t="str">
            <v>House or Bungalow</v>
          </cell>
          <cell r="Q3062" t="str">
            <v>Not Known</v>
          </cell>
          <cell r="R3062" t="str">
            <v>No</v>
          </cell>
          <cell r="S3062" t="str">
            <v>unknown</v>
          </cell>
          <cell r="T3062" t="str">
            <v>No</v>
          </cell>
          <cell r="U3062" t="str">
            <v>N/A</v>
          </cell>
          <cell r="V3062" t="str">
            <v>Full</v>
          </cell>
          <cell r="W3062" t="str">
            <v>Borough</v>
          </cell>
          <cell r="X3062"/>
          <cell r="Y3062"/>
          <cell r="Z3062" t="str">
            <v>Rosebery Lodge</v>
          </cell>
          <cell r="AA3062" t="str">
            <v>Dulwich Commom</v>
          </cell>
          <cell r="AB3062"/>
          <cell r="AC3062" t="str">
            <v>Rosebery Lodge,Dulwich Commom,,SE21 7EU</v>
          </cell>
          <cell r="AD3062" t="str">
            <v>VILLAGE</v>
          </cell>
          <cell r="AE3062" t="str">
            <v>SE21 7EU</v>
          </cell>
          <cell r="AF3062">
            <v>533965</v>
          </cell>
          <cell r="AG3062">
            <v>173405</v>
          </cell>
          <cell r="AH3062" t="str">
            <v>Borough</v>
          </cell>
          <cell r="AI3062" t="str">
            <v>FY2011</v>
          </cell>
          <cell r="AJ3062" t="str">
            <v>1st</v>
          </cell>
          <cell r="AK3062">
            <v>40707</v>
          </cell>
          <cell r="AL3062">
            <v>41307</v>
          </cell>
          <cell r="AM3062">
            <v>41764</v>
          </cell>
          <cell r="AN3062"/>
          <cell r="AO3062">
            <v>41803</v>
          </cell>
          <cell r="AP3062"/>
          <cell r="AQ3062"/>
          <cell r="AR3062" t="str">
            <v>Change of use of park lodge from residential to Class D1 community use (no physical changes proposed).</v>
          </cell>
          <cell r="AS3062">
            <v>116062</v>
          </cell>
        </row>
        <row r="3063">
          <cell r="A3063" t="str">
            <v>11-AP-1097</v>
          </cell>
          <cell r="B3063" t="str">
            <v>Full</v>
          </cell>
          <cell r="C3063" t="str">
            <v>Completed</v>
          </cell>
          <cell r="D3063" t="str">
            <v>Proposed</v>
          </cell>
          <cell r="E3063" t="str">
            <v>Inner</v>
          </cell>
          <cell r="F3063">
            <v>0</v>
          </cell>
          <cell r="G3063">
            <v>22</v>
          </cell>
          <cell r="H3063">
            <v>22</v>
          </cell>
          <cell r="I3063">
            <v>75</v>
          </cell>
          <cell r="J3063" t="str">
            <v>No</v>
          </cell>
          <cell r="K3063">
            <v>0.156</v>
          </cell>
          <cell r="L3063">
            <v>0.13500000000000001</v>
          </cell>
          <cell r="M3063">
            <v>1</v>
          </cell>
          <cell r="N3063" t="str">
            <v>Market</v>
          </cell>
          <cell r="O3063" t="str">
            <v>Private</v>
          </cell>
          <cell r="P3063" t="str">
            <v>Flat Apartment or Maisonette</v>
          </cell>
          <cell r="Q3063" t="str">
            <v>New Residential Building</v>
          </cell>
          <cell r="R3063" t="str">
            <v>No</v>
          </cell>
          <cell r="S3063" t="str">
            <v>unknown</v>
          </cell>
          <cell r="T3063" t="str">
            <v>No</v>
          </cell>
          <cell r="U3063"/>
          <cell r="V3063" t="str">
            <v>Full</v>
          </cell>
          <cell r="W3063" t="str">
            <v>Borough</v>
          </cell>
          <cell r="X3063"/>
          <cell r="Y3063"/>
          <cell r="Z3063" t="str">
            <v>Tavern Quay Commercial Centre</v>
          </cell>
          <cell r="AA3063" t="str">
            <v>Rope Street</v>
          </cell>
          <cell r="AB3063"/>
          <cell r="AC3063" t="str">
            <v>Tavern Quay Commercial Centre,Rope Street,,SE16 7TX</v>
          </cell>
          <cell r="AD3063" t="str">
            <v>SURREY DOCKS</v>
          </cell>
          <cell r="AE3063" t="str">
            <v>SE16 7TX</v>
          </cell>
          <cell r="AF3063">
            <v>536257</v>
          </cell>
          <cell r="AG3063">
            <v>178961</v>
          </cell>
          <cell r="AH3063" t="str">
            <v>Borough</v>
          </cell>
          <cell r="AI3063" t="str">
            <v>FY2011</v>
          </cell>
          <cell r="AJ3063" t="str">
            <v>4th</v>
          </cell>
          <cell r="AK3063">
            <v>40998</v>
          </cell>
          <cell r="AL3063">
            <v>42070</v>
          </cell>
          <cell r="AM3063">
            <v>42653</v>
          </cell>
          <cell r="AN3063"/>
          <cell r="AO3063">
            <v>42093</v>
          </cell>
          <cell r="AP3063"/>
          <cell r="AQ3063">
            <v>75</v>
          </cell>
          <cell r="AR3063"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3">
            <v>127850</v>
          </cell>
        </row>
        <row r="3064">
          <cell r="A3064" t="str">
            <v>11-AP-1097</v>
          </cell>
          <cell r="B3064" t="str">
            <v>Full</v>
          </cell>
          <cell r="C3064" t="str">
            <v>Completed</v>
          </cell>
          <cell r="D3064" t="str">
            <v>Proposed</v>
          </cell>
          <cell r="E3064" t="str">
            <v>Inner</v>
          </cell>
          <cell r="F3064">
            <v>0</v>
          </cell>
          <cell r="G3064">
            <v>24</v>
          </cell>
          <cell r="H3064">
            <v>24</v>
          </cell>
          <cell r="I3064">
            <v>75</v>
          </cell>
          <cell r="J3064" t="str">
            <v>No</v>
          </cell>
          <cell r="K3064">
            <v>0.156</v>
          </cell>
          <cell r="L3064">
            <v>0.13500000000000001</v>
          </cell>
          <cell r="M3064">
            <v>2</v>
          </cell>
          <cell r="N3064" t="str">
            <v>Market</v>
          </cell>
          <cell r="O3064" t="str">
            <v>Private</v>
          </cell>
          <cell r="P3064" t="str">
            <v>Flat Apartment or Maisonette</v>
          </cell>
          <cell r="Q3064" t="str">
            <v>New Residential Building</v>
          </cell>
          <cell r="R3064" t="str">
            <v>No</v>
          </cell>
          <cell r="S3064" t="str">
            <v>unknown</v>
          </cell>
          <cell r="T3064" t="str">
            <v>No</v>
          </cell>
          <cell r="U3064"/>
          <cell r="V3064" t="str">
            <v>Full</v>
          </cell>
          <cell r="W3064" t="str">
            <v>Borough</v>
          </cell>
          <cell r="X3064"/>
          <cell r="Y3064"/>
          <cell r="Z3064" t="str">
            <v>Tavern Quay Commercial Centre</v>
          </cell>
          <cell r="AA3064" t="str">
            <v>Rope Street</v>
          </cell>
          <cell r="AB3064"/>
          <cell r="AC3064" t="str">
            <v>Tavern Quay Commercial Centre,Rope Street,,SE16 7TX</v>
          </cell>
          <cell r="AD3064" t="str">
            <v>SURREY DOCKS</v>
          </cell>
          <cell r="AE3064" t="str">
            <v>SE16 7TX</v>
          </cell>
          <cell r="AF3064">
            <v>536257</v>
          </cell>
          <cell r="AG3064">
            <v>178961</v>
          </cell>
          <cell r="AH3064" t="str">
            <v>Borough</v>
          </cell>
          <cell r="AI3064" t="str">
            <v>FY2011</v>
          </cell>
          <cell r="AJ3064" t="str">
            <v>4th</v>
          </cell>
          <cell r="AK3064">
            <v>40998</v>
          </cell>
          <cell r="AL3064">
            <v>42070</v>
          </cell>
          <cell r="AM3064">
            <v>42653</v>
          </cell>
          <cell r="AN3064"/>
          <cell r="AO3064">
            <v>42093</v>
          </cell>
          <cell r="AP3064"/>
          <cell r="AQ3064">
            <v>75</v>
          </cell>
          <cell r="AR3064"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4">
            <v>127850</v>
          </cell>
        </row>
        <row r="3065">
          <cell r="A3065" t="str">
            <v>11-AP-1097</v>
          </cell>
          <cell r="B3065" t="str">
            <v>Full</v>
          </cell>
          <cell r="C3065" t="str">
            <v>Completed</v>
          </cell>
          <cell r="D3065" t="str">
            <v>Proposed</v>
          </cell>
          <cell r="E3065" t="str">
            <v>Inner</v>
          </cell>
          <cell r="F3065">
            <v>0</v>
          </cell>
          <cell r="G3065">
            <v>7</v>
          </cell>
          <cell r="H3065">
            <v>7</v>
          </cell>
          <cell r="I3065">
            <v>75</v>
          </cell>
          <cell r="J3065" t="str">
            <v>No</v>
          </cell>
          <cell r="K3065">
            <v>0.156</v>
          </cell>
          <cell r="L3065">
            <v>0.13500000000000001</v>
          </cell>
          <cell r="M3065">
            <v>3</v>
          </cell>
          <cell r="N3065" t="str">
            <v>Market</v>
          </cell>
          <cell r="O3065" t="str">
            <v>Private</v>
          </cell>
          <cell r="P3065" t="str">
            <v>Flat Apartment or Maisonette</v>
          </cell>
          <cell r="Q3065" t="str">
            <v>New Residential Building</v>
          </cell>
          <cell r="R3065" t="str">
            <v>No</v>
          </cell>
          <cell r="S3065" t="str">
            <v>unknown</v>
          </cell>
          <cell r="T3065" t="str">
            <v>No</v>
          </cell>
          <cell r="U3065"/>
          <cell r="V3065" t="str">
            <v>Full</v>
          </cell>
          <cell r="W3065" t="str">
            <v>Borough</v>
          </cell>
          <cell r="X3065"/>
          <cell r="Y3065"/>
          <cell r="Z3065" t="str">
            <v>Tavern Quay Commercial Centre</v>
          </cell>
          <cell r="AA3065" t="str">
            <v>Rope Street</v>
          </cell>
          <cell r="AB3065"/>
          <cell r="AC3065" t="str">
            <v>Tavern Quay Commercial Centre,Rope Street,,SE16 7TX</v>
          </cell>
          <cell r="AD3065" t="str">
            <v>SURREY DOCKS</v>
          </cell>
          <cell r="AE3065" t="str">
            <v>SE16 7TX</v>
          </cell>
          <cell r="AF3065">
            <v>536257</v>
          </cell>
          <cell r="AG3065">
            <v>178961</v>
          </cell>
          <cell r="AH3065" t="str">
            <v>Borough</v>
          </cell>
          <cell r="AI3065" t="str">
            <v>FY2011</v>
          </cell>
          <cell r="AJ3065" t="str">
            <v>4th</v>
          </cell>
          <cell r="AK3065">
            <v>40998</v>
          </cell>
          <cell r="AL3065">
            <v>42070</v>
          </cell>
          <cell r="AM3065">
            <v>42653</v>
          </cell>
          <cell r="AN3065"/>
          <cell r="AO3065">
            <v>42093</v>
          </cell>
          <cell r="AP3065"/>
          <cell r="AQ3065">
            <v>75</v>
          </cell>
          <cell r="AR3065"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5">
            <v>127850</v>
          </cell>
        </row>
        <row r="3066">
          <cell r="A3066" t="str">
            <v>11-AP-1097</v>
          </cell>
          <cell r="B3066" t="str">
            <v>Full</v>
          </cell>
          <cell r="C3066" t="str">
            <v>Completed</v>
          </cell>
          <cell r="D3066" t="str">
            <v>Proposed</v>
          </cell>
          <cell r="E3066" t="str">
            <v>Inner</v>
          </cell>
          <cell r="F3066">
            <v>0</v>
          </cell>
          <cell r="G3066">
            <v>4</v>
          </cell>
          <cell r="H3066">
            <v>4</v>
          </cell>
          <cell r="I3066">
            <v>75</v>
          </cell>
          <cell r="J3066" t="str">
            <v>Yes</v>
          </cell>
          <cell r="K3066">
            <v>0.156</v>
          </cell>
          <cell r="L3066">
            <v>0.13500000000000001</v>
          </cell>
          <cell r="M3066">
            <v>1</v>
          </cell>
          <cell r="N3066" t="str">
            <v>Intermediate</v>
          </cell>
          <cell r="O3066" t="str">
            <v>Housing Association</v>
          </cell>
          <cell r="P3066" t="str">
            <v>Flat Apartment or Maisonette</v>
          </cell>
          <cell r="Q3066" t="str">
            <v>New Residential Building</v>
          </cell>
          <cell r="R3066" t="str">
            <v>No</v>
          </cell>
          <cell r="S3066" t="str">
            <v>unknown</v>
          </cell>
          <cell r="T3066" t="str">
            <v>No</v>
          </cell>
          <cell r="U3066"/>
          <cell r="V3066" t="str">
            <v>Full</v>
          </cell>
          <cell r="W3066" t="str">
            <v>Borough</v>
          </cell>
          <cell r="X3066"/>
          <cell r="Y3066"/>
          <cell r="Z3066" t="str">
            <v>Tavern Quay Commercial Centre</v>
          </cell>
          <cell r="AA3066" t="str">
            <v>Rope Street</v>
          </cell>
          <cell r="AB3066"/>
          <cell r="AC3066" t="str">
            <v>Tavern Quay Commercial Centre,Rope Street,,SE16 7TX</v>
          </cell>
          <cell r="AD3066" t="str">
            <v>SURREY DOCKS</v>
          </cell>
          <cell r="AE3066" t="str">
            <v>SE16 7TX</v>
          </cell>
          <cell r="AF3066">
            <v>536257</v>
          </cell>
          <cell r="AG3066">
            <v>178961</v>
          </cell>
          <cell r="AH3066" t="str">
            <v>Borough</v>
          </cell>
          <cell r="AI3066" t="str">
            <v>FY2011</v>
          </cell>
          <cell r="AJ3066" t="str">
            <v>4th</v>
          </cell>
          <cell r="AK3066">
            <v>40998</v>
          </cell>
          <cell r="AL3066">
            <v>42070</v>
          </cell>
          <cell r="AM3066">
            <v>42653</v>
          </cell>
          <cell r="AN3066"/>
          <cell r="AO3066">
            <v>42093</v>
          </cell>
          <cell r="AP3066"/>
          <cell r="AQ3066">
            <v>75</v>
          </cell>
          <cell r="AR3066"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6">
            <v>127850</v>
          </cell>
        </row>
        <row r="3067">
          <cell r="A3067" t="str">
            <v>11-AP-1097</v>
          </cell>
          <cell r="B3067" t="str">
            <v>Full</v>
          </cell>
          <cell r="C3067" t="str">
            <v>Completed</v>
          </cell>
          <cell r="D3067" t="str">
            <v>Proposed</v>
          </cell>
          <cell r="E3067" t="str">
            <v>Inner</v>
          </cell>
          <cell r="F3067">
            <v>0</v>
          </cell>
          <cell r="G3067">
            <v>6</v>
          </cell>
          <cell r="H3067">
            <v>6</v>
          </cell>
          <cell r="I3067">
            <v>75</v>
          </cell>
          <cell r="J3067" t="str">
            <v>Yes</v>
          </cell>
          <cell r="K3067">
            <v>0.156</v>
          </cell>
          <cell r="L3067">
            <v>0.13500000000000001</v>
          </cell>
          <cell r="M3067">
            <v>1</v>
          </cell>
          <cell r="N3067" t="str">
            <v>Social Rented</v>
          </cell>
          <cell r="O3067" t="str">
            <v>Housing Association</v>
          </cell>
          <cell r="P3067" t="str">
            <v>Flat Apartment or Maisonette</v>
          </cell>
          <cell r="Q3067" t="str">
            <v>New Residential Building</v>
          </cell>
          <cell r="R3067" t="str">
            <v>No</v>
          </cell>
          <cell r="S3067" t="str">
            <v>unknown</v>
          </cell>
          <cell r="T3067" t="str">
            <v>No</v>
          </cell>
          <cell r="U3067"/>
          <cell r="V3067" t="str">
            <v>Full</v>
          </cell>
          <cell r="W3067" t="str">
            <v>Borough</v>
          </cell>
          <cell r="X3067"/>
          <cell r="Y3067"/>
          <cell r="Z3067" t="str">
            <v>Tavern Quay Commercial Centre</v>
          </cell>
          <cell r="AA3067" t="str">
            <v>Rope Street</v>
          </cell>
          <cell r="AB3067"/>
          <cell r="AC3067" t="str">
            <v>Tavern Quay Commercial Centre,Rope Street,,SE16 7TX</v>
          </cell>
          <cell r="AD3067" t="str">
            <v>SURREY DOCKS</v>
          </cell>
          <cell r="AE3067" t="str">
            <v>SE16 7TX</v>
          </cell>
          <cell r="AF3067">
            <v>536257</v>
          </cell>
          <cell r="AG3067">
            <v>178961</v>
          </cell>
          <cell r="AH3067" t="str">
            <v>Borough</v>
          </cell>
          <cell r="AI3067" t="str">
            <v>FY2011</v>
          </cell>
          <cell r="AJ3067" t="str">
            <v>4th</v>
          </cell>
          <cell r="AK3067">
            <v>40998</v>
          </cell>
          <cell r="AL3067">
            <v>42070</v>
          </cell>
          <cell r="AM3067">
            <v>42653</v>
          </cell>
          <cell r="AN3067"/>
          <cell r="AO3067">
            <v>42093</v>
          </cell>
          <cell r="AP3067"/>
          <cell r="AQ3067">
            <v>75</v>
          </cell>
          <cell r="AR3067"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7">
            <v>127850</v>
          </cell>
        </row>
        <row r="3068">
          <cell r="A3068" t="str">
            <v>11-AP-1097</v>
          </cell>
          <cell r="B3068" t="str">
            <v>Full</v>
          </cell>
          <cell r="C3068" t="str">
            <v>Completed</v>
          </cell>
          <cell r="D3068" t="str">
            <v>Proposed</v>
          </cell>
          <cell r="E3068" t="str">
            <v>Inner</v>
          </cell>
          <cell r="F3068">
            <v>0</v>
          </cell>
          <cell r="G3068">
            <v>2</v>
          </cell>
          <cell r="H3068">
            <v>2</v>
          </cell>
          <cell r="I3068">
            <v>75</v>
          </cell>
          <cell r="J3068" t="str">
            <v>Yes</v>
          </cell>
          <cell r="K3068">
            <v>0.156</v>
          </cell>
          <cell r="L3068">
            <v>0.13500000000000001</v>
          </cell>
          <cell r="M3068">
            <v>3</v>
          </cell>
          <cell r="N3068" t="str">
            <v>Intermediate</v>
          </cell>
          <cell r="O3068" t="str">
            <v>Housing Association</v>
          </cell>
          <cell r="P3068" t="str">
            <v>Flat Apartment or Maisonette</v>
          </cell>
          <cell r="Q3068" t="str">
            <v>New Residential Building</v>
          </cell>
          <cell r="R3068" t="str">
            <v>No</v>
          </cell>
          <cell r="S3068" t="str">
            <v>unknown</v>
          </cell>
          <cell r="T3068" t="str">
            <v>No</v>
          </cell>
          <cell r="U3068"/>
          <cell r="V3068" t="str">
            <v>Full</v>
          </cell>
          <cell r="W3068" t="str">
            <v>Borough</v>
          </cell>
          <cell r="X3068"/>
          <cell r="Y3068"/>
          <cell r="Z3068" t="str">
            <v>Tavern Quay Commercial Centre</v>
          </cell>
          <cell r="AA3068" t="str">
            <v>Rope Street</v>
          </cell>
          <cell r="AB3068"/>
          <cell r="AC3068" t="str">
            <v>Tavern Quay Commercial Centre,Rope Street,,SE16 7TX</v>
          </cell>
          <cell r="AD3068" t="str">
            <v>SURREY DOCKS</v>
          </cell>
          <cell r="AE3068" t="str">
            <v>SE16 7TX</v>
          </cell>
          <cell r="AF3068">
            <v>536257</v>
          </cell>
          <cell r="AG3068">
            <v>178961</v>
          </cell>
          <cell r="AH3068" t="str">
            <v>Borough</v>
          </cell>
          <cell r="AI3068" t="str">
            <v>FY2011</v>
          </cell>
          <cell r="AJ3068" t="str">
            <v>4th</v>
          </cell>
          <cell r="AK3068">
            <v>40998</v>
          </cell>
          <cell r="AL3068">
            <v>42070</v>
          </cell>
          <cell r="AM3068">
            <v>42653</v>
          </cell>
          <cell r="AN3068"/>
          <cell r="AO3068">
            <v>42093</v>
          </cell>
          <cell r="AP3068"/>
          <cell r="AQ3068">
            <v>75</v>
          </cell>
          <cell r="AR3068"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8">
            <v>127850</v>
          </cell>
        </row>
        <row r="3069">
          <cell r="A3069" t="str">
            <v>11-AP-1097</v>
          </cell>
          <cell r="B3069" t="str">
            <v>Full</v>
          </cell>
          <cell r="C3069" t="str">
            <v>Completed</v>
          </cell>
          <cell r="D3069" t="str">
            <v>Proposed</v>
          </cell>
          <cell r="E3069" t="str">
            <v>Inner</v>
          </cell>
          <cell r="F3069">
            <v>0</v>
          </cell>
          <cell r="G3069">
            <v>8</v>
          </cell>
          <cell r="H3069">
            <v>8</v>
          </cell>
          <cell r="I3069">
            <v>75</v>
          </cell>
          <cell r="J3069" t="str">
            <v>Yes</v>
          </cell>
          <cell r="K3069">
            <v>0.156</v>
          </cell>
          <cell r="L3069">
            <v>0.13500000000000001</v>
          </cell>
          <cell r="M3069">
            <v>3</v>
          </cell>
          <cell r="N3069" t="str">
            <v>Social Rented</v>
          </cell>
          <cell r="O3069" t="str">
            <v>Housing Association</v>
          </cell>
          <cell r="P3069" t="str">
            <v>Flat Apartment or Maisonette</v>
          </cell>
          <cell r="Q3069" t="str">
            <v>New Residential Building</v>
          </cell>
          <cell r="R3069" t="str">
            <v>No</v>
          </cell>
          <cell r="S3069" t="str">
            <v>unknown</v>
          </cell>
          <cell r="T3069" t="str">
            <v>No</v>
          </cell>
          <cell r="U3069"/>
          <cell r="V3069" t="str">
            <v>Full</v>
          </cell>
          <cell r="W3069" t="str">
            <v>Borough</v>
          </cell>
          <cell r="X3069"/>
          <cell r="Y3069"/>
          <cell r="Z3069" t="str">
            <v>Tavern Quay Commercial Centre</v>
          </cell>
          <cell r="AA3069" t="str">
            <v>Rope Street</v>
          </cell>
          <cell r="AB3069"/>
          <cell r="AC3069" t="str">
            <v>Tavern Quay Commercial Centre,Rope Street,,SE16 7TX</v>
          </cell>
          <cell r="AD3069" t="str">
            <v>SURREY DOCKS</v>
          </cell>
          <cell r="AE3069" t="str">
            <v>SE16 7TX</v>
          </cell>
          <cell r="AF3069">
            <v>536257</v>
          </cell>
          <cell r="AG3069">
            <v>178961</v>
          </cell>
          <cell r="AH3069" t="str">
            <v>Borough</v>
          </cell>
          <cell r="AI3069" t="str">
            <v>FY2011</v>
          </cell>
          <cell r="AJ3069" t="str">
            <v>4th</v>
          </cell>
          <cell r="AK3069">
            <v>40998</v>
          </cell>
          <cell r="AL3069">
            <v>42070</v>
          </cell>
          <cell r="AM3069">
            <v>42653</v>
          </cell>
          <cell r="AN3069"/>
          <cell r="AO3069">
            <v>42093</v>
          </cell>
          <cell r="AP3069"/>
          <cell r="AQ3069">
            <v>75</v>
          </cell>
          <cell r="AR3069"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69">
            <v>127850</v>
          </cell>
        </row>
        <row r="3070">
          <cell r="A3070" t="str">
            <v>11-AP-1097</v>
          </cell>
          <cell r="B3070" t="str">
            <v>Full</v>
          </cell>
          <cell r="C3070" t="str">
            <v>Completed</v>
          </cell>
          <cell r="D3070" t="str">
            <v>Proposed</v>
          </cell>
          <cell r="E3070" t="str">
            <v>Inner</v>
          </cell>
          <cell r="F3070">
            <v>0</v>
          </cell>
          <cell r="G3070">
            <v>2</v>
          </cell>
          <cell r="H3070">
            <v>2</v>
          </cell>
          <cell r="I3070">
            <v>75</v>
          </cell>
          <cell r="J3070" t="str">
            <v>Yes</v>
          </cell>
          <cell r="K3070">
            <v>0.156</v>
          </cell>
          <cell r="L3070">
            <v>0.13500000000000001</v>
          </cell>
          <cell r="M3070">
            <v>4</v>
          </cell>
          <cell r="N3070" t="str">
            <v>Social Rented</v>
          </cell>
          <cell r="O3070" t="str">
            <v>Housing Association</v>
          </cell>
          <cell r="P3070" t="str">
            <v>Flat Apartment or Maisonette</v>
          </cell>
          <cell r="Q3070" t="str">
            <v>New Residential Building</v>
          </cell>
          <cell r="R3070" t="str">
            <v>No</v>
          </cell>
          <cell r="S3070" t="str">
            <v>unknown</v>
          </cell>
          <cell r="T3070" t="str">
            <v>No</v>
          </cell>
          <cell r="U3070"/>
          <cell r="V3070" t="str">
            <v>Full</v>
          </cell>
          <cell r="W3070" t="str">
            <v>Borough</v>
          </cell>
          <cell r="X3070"/>
          <cell r="Y3070"/>
          <cell r="Z3070" t="str">
            <v>Tavern Quay Commercial Centre</v>
          </cell>
          <cell r="AA3070" t="str">
            <v>Rope Street</v>
          </cell>
          <cell r="AB3070"/>
          <cell r="AC3070" t="str">
            <v>Tavern Quay Commercial Centre,Rope Street,,SE16 7TX</v>
          </cell>
          <cell r="AD3070" t="str">
            <v>SURREY DOCKS</v>
          </cell>
          <cell r="AE3070" t="str">
            <v>SE16 7TX</v>
          </cell>
          <cell r="AF3070">
            <v>536257</v>
          </cell>
          <cell r="AG3070">
            <v>178961</v>
          </cell>
          <cell r="AH3070" t="str">
            <v>Borough</v>
          </cell>
          <cell r="AI3070" t="str">
            <v>FY2011</v>
          </cell>
          <cell r="AJ3070" t="str">
            <v>4th</v>
          </cell>
          <cell r="AK3070">
            <v>40998</v>
          </cell>
          <cell r="AL3070">
            <v>42070</v>
          </cell>
          <cell r="AM3070">
            <v>42653</v>
          </cell>
          <cell r="AN3070"/>
          <cell r="AO3070">
            <v>42093</v>
          </cell>
          <cell r="AP3070"/>
          <cell r="AQ3070">
            <v>75</v>
          </cell>
          <cell r="AR3070" t="str">
            <v>Application to extend the time limit by a further 3 years to implement existing planning permission 08-AP-0337 dated 10th September 2008 for the construction of a nine storey building (with top two floors set back) for mixed use purposes comprising business use on the ground and first floors, a restaurant on the ground floor and 71 residential units on the upper floors with associated access, servicing, car parking and landscaping</v>
          </cell>
          <cell r="AS3070">
            <v>127850</v>
          </cell>
        </row>
        <row r="3071">
          <cell r="A3071" t="str">
            <v>11-AP-1107</v>
          </cell>
          <cell r="B3071" t="str">
            <v>Full</v>
          </cell>
          <cell r="C3071" t="str">
            <v>Completed</v>
          </cell>
          <cell r="D3071" t="str">
            <v>Existing</v>
          </cell>
          <cell r="E3071" t="str">
            <v>Central Activities Zone</v>
          </cell>
          <cell r="F3071">
            <v>1</v>
          </cell>
          <cell r="G3071">
            <v>0</v>
          </cell>
          <cell r="H3071">
            <v>-1</v>
          </cell>
          <cell r="I3071">
            <v>8</v>
          </cell>
          <cell r="J3071" t="str">
            <v>No</v>
          </cell>
          <cell r="K3071">
            <v>2.5000000000000001E-2</v>
          </cell>
          <cell r="L3071">
            <v>0.02</v>
          </cell>
          <cell r="M3071">
            <v>2</v>
          </cell>
          <cell r="N3071" t="str">
            <v>Market</v>
          </cell>
          <cell r="O3071" t="str">
            <v>Private</v>
          </cell>
          <cell r="P3071" t="str">
            <v>Flat Apartment or Maisonette</v>
          </cell>
          <cell r="Q3071" t="str">
            <v>New Residential Building</v>
          </cell>
          <cell r="R3071" t="str">
            <v>No</v>
          </cell>
          <cell r="S3071" t="str">
            <v>unknown</v>
          </cell>
          <cell r="T3071" t="str">
            <v>No</v>
          </cell>
          <cell r="U3071" t="str">
            <v>N/A</v>
          </cell>
          <cell r="V3071" t="str">
            <v>Full</v>
          </cell>
          <cell r="W3071" t="str">
            <v>Borough</v>
          </cell>
          <cell r="X3071"/>
          <cell r="Y3071"/>
          <cell r="Z3071" t="str">
            <v>The Bell, 57</v>
          </cell>
          <cell r="AA3071" t="str">
            <v>Webber Street</v>
          </cell>
          <cell r="AB3071"/>
          <cell r="AC3071" t="str">
            <v>The Bell, 57,Webber Street,,SE1 0RF</v>
          </cell>
          <cell r="AD3071" t="str">
            <v>CATHEDRALS</v>
          </cell>
          <cell r="AE3071" t="str">
            <v>SE1 0RF</v>
          </cell>
          <cell r="AF3071">
            <v>531752</v>
          </cell>
          <cell r="AG3071">
            <v>179701</v>
          </cell>
          <cell r="AH3071" t="str">
            <v>Borough</v>
          </cell>
          <cell r="AI3071" t="str">
            <v>FY2011</v>
          </cell>
          <cell r="AJ3071" t="str">
            <v>3rd</v>
          </cell>
          <cell r="AK3071">
            <v>40899</v>
          </cell>
          <cell r="AL3071">
            <v>40939</v>
          </cell>
          <cell r="AM3071">
            <v>41526</v>
          </cell>
          <cell r="AN3071"/>
          <cell r="AO3071">
            <v>41995</v>
          </cell>
          <cell r="AP3071"/>
          <cell r="AQ3071">
            <v>8</v>
          </cell>
          <cell r="AR3071" t="str">
            <v>The erection of a five storey building on the site of the former public house, comprising of an office unit (Class B1) on the ground floor with cycle and refuse storage and the provision of 3, one bedroomed flats and 5, two bedroomed flats on the upper floors, together with the provision of terraces on the front and rear of the building.</v>
          </cell>
          <cell r="AS3071">
            <v>120171</v>
          </cell>
        </row>
        <row r="3072">
          <cell r="A3072" t="str">
            <v>11-AP-1107</v>
          </cell>
          <cell r="B3072" t="str">
            <v>Full</v>
          </cell>
          <cell r="C3072" t="str">
            <v>Completed</v>
          </cell>
          <cell r="D3072" t="str">
            <v>Existing</v>
          </cell>
          <cell r="E3072" t="str">
            <v>Central Activities Zone</v>
          </cell>
          <cell r="F3072">
            <v>1</v>
          </cell>
          <cell r="G3072">
            <v>0</v>
          </cell>
          <cell r="H3072">
            <v>-1</v>
          </cell>
          <cell r="I3072">
            <v>8</v>
          </cell>
          <cell r="J3072" t="str">
            <v>No</v>
          </cell>
          <cell r="K3072">
            <v>2.5000000000000001E-2</v>
          </cell>
          <cell r="L3072">
            <v>0.02</v>
          </cell>
          <cell r="M3072">
            <v>4</v>
          </cell>
          <cell r="N3072" t="str">
            <v>Market</v>
          </cell>
          <cell r="O3072" t="str">
            <v>Private</v>
          </cell>
          <cell r="P3072" t="str">
            <v>Flat Apartment or Maisonette</v>
          </cell>
          <cell r="Q3072" t="str">
            <v>New Residential Building</v>
          </cell>
          <cell r="R3072" t="str">
            <v>No</v>
          </cell>
          <cell r="S3072" t="str">
            <v>unknown</v>
          </cell>
          <cell r="T3072" t="str">
            <v>No</v>
          </cell>
          <cell r="U3072" t="str">
            <v>N/A</v>
          </cell>
          <cell r="V3072" t="str">
            <v>Full</v>
          </cell>
          <cell r="W3072" t="str">
            <v>Borough</v>
          </cell>
          <cell r="X3072"/>
          <cell r="Y3072"/>
          <cell r="Z3072" t="str">
            <v>The Bell, 57</v>
          </cell>
          <cell r="AA3072" t="str">
            <v>Webber Street</v>
          </cell>
          <cell r="AB3072"/>
          <cell r="AC3072" t="str">
            <v>The Bell, 57,Webber Street,,SE1 0RF</v>
          </cell>
          <cell r="AD3072" t="str">
            <v>CATHEDRALS</v>
          </cell>
          <cell r="AE3072" t="str">
            <v>SE1 0RF</v>
          </cell>
          <cell r="AF3072">
            <v>531752</v>
          </cell>
          <cell r="AG3072">
            <v>179701</v>
          </cell>
          <cell r="AH3072" t="str">
            <v>Borough</v>
          </cell>
          <cell r="AI3072" t="str">
            <v>FY2011</v>
          </cell>
          <cell r="AJ3072" t="str">
            <v>3rd</v>
          </cell>
          <cell r="AK3072">
            <v>40899</v>
          </cell>
          <cell r="AL3072">
            <v>40939</v>
          </cell>
          <cell r="AM3072">
            <v>41526</v>
          </cell>
          <cell r="AN3072"/>
          <cell r="AO3072">
            <v>41995</v>
          </cell>
          <cell r="AP3072"/>
          <cell r="AQ3072">
            <v>8</v>
          </cell>
          <cell r="AR3072" t="str">
            <v>The erection of a five storey building on the site of the former public house, comprising of an office unit (Class B1) on the ground floor with cycle and refuse storage and the provision of 3, one bedroomed flats and 5, two bedroomed flats on the upper floors, together with the provision of terraces on the front and rear of the building.</v>
          </cell>
          <cell r="AS3072">
            <v>120171</v>
          </cell>
        </row>
        <row r="3073">
          <cell r="A3073" t="str">
            <v>11-AP-1107</v>
          </cell>
          <cell r="B3073" t="str">
            <v>Full</v>
          </cell>
          <cell r="C3073" t="str">
            <v>Completed</v>
          </cell>
          <cell r="D3073" t="str">
            <v>Proposed</v>
          </cell>
          <cell r="E3073" t="str">
            <v>Central Activities Zone</v>
          </cell>
          <cell r="F3073">
            <v>0</v>
          </cell>
          <cell r="G3073">
            <v>3</v>
          </cell>
          <cell r="H3073">
            <v>3</v>
          </cell>
          <cell r="I3073">
            <v>8</v>
          </cell>
          <cell r="J3073" t="str">
            <v>No</v>
          </cell>
          <cell r="K3073">
            <v>2.5000000000000001E-2</v>
          </cell>
          <cell r="L3073">
            <v>0.02</v>
          </cell>
          <cell r="M3073">
            <v>1</v>
          </cell>
          <cell r="N3073" t="str">
            <v>Market</v>
          </cell>
          <cell r="O3073" t="str">
            <v>Private</v>
          </cell>
          <cell r="P3073" t="str">
            <v>Flat Apartment or Maisonette</v>
          </cell>
          <cell r="Q3073" t="str">
            <v>New Residential Building</v>
          </cell>
          <cell r="R3073" t="str">
            <v>No</v>
          </cell>
          <cell r="S3073" t="str">
            <v>unknown</v>
          </cell>
          <cell r="T3073" t="str">
            <v>No</v>
          </cell>
          <cell r="U3073"/>
          <cell r="V3073" t="str">
            <v>Full</v>
          </cell>
          <cell r="W3073" t="str">
            <v>Borough</v>
          </cell>
          <cell r="X3073"/>
          <cell r="Y3073"/>
          <cell r="Z3073" t="str">
            <v>The Bell, 57</v>
          </cell>
          <cell r="AA3073" t="str">
            <v>Webber Street</v>
          </cell>
          <cell r="AB3073"/>
          <cell r="AC3073" t="str">
            <v>The Bell, 57,Webber Street,,SE1 0RF</v>
          </cell>
          <cell r="AD3073" t="str">
            <v>CATHEDRALS</v>
          </cell>
          <cell r="AE3073" t="str">
            <v>SE1 0RF</v>
          </cell>
          <cell r="AF3073">
            <v>531752</v>
          </cell>
          <cell r="AG3073">
            <v>179701</v>
          </cell>
          <cell r="AH3073" t="str">
            <v>Borough</v>
          </cell>
          <cell r="AI3073" t="str">
            <v>FY2011</v>
          </cell>
          <cell r="AJ3073" t="str">
            <v>3rd</v>
          </cell>
          <cell r="AK3073">
            <v>40899</v>
          </cell>
          <cell r="AL3073">
            <v>40939</v>
          </cell>
          <cell r="AM3073">
            <v>41526</v>
          </cell>
          <cell r="AN3073"/>
          <cell r="AO3073">
            <v>41995</v>
          </cell>
          <cell r="AP3073"/>
          <cell r="AQ3073">
            <v>8</v>
          </cell>
          <cell r="AR3073" t="str">
            <v>The erection of a five storey building on the site of the former public house, comprising of an office unit (Class B1) on the ground floor with cycle and refuse storage and the provision of 3, one bedroomed flats and 5, two bedroomed flats on the upper floors, together with the provision of terraces on the front and rear of the building.</v>
          </cell>
          <cell r="AS3073">
            <v>120171</v>
          </cell>
        </row>
        <row r="3074">
          <cell r="A3074" t="str">
            <v>11-AP-1107</v>
          </cell>
          <cell r="B3074" t="str">
            <v>Full</v>
          </cell>
          <cell r="C3074" t="str">
            <v>Completed</v>
          </cell>
          <cell r="D3074" t="str">
            <v>Proposed</v>
          </cell>
          <cell r="E3074" t="str">
            <v>Central Activities Zone</v>
          </cell>
          <cell r="F3074">
            <v>0</v>
          </cell>
          <cell r="G3074">
            <v>5</v>
          </cell>
          <cell r="H3074">
            <v>5</v>
          </cell>
          <cell r="I3074">
            <v>8</v>
          </cell>
          <cell r="J3074" t="str">
            <v>No</v>
          </cell>
          <cell r="K3074">
            <v>2.5000000000000001E-2</v>
          </cell>
          <cell r="L3074">
            <v>0.02</v>
          </cell>
          <cell r="M3074">
            <v>2</v>
          </cell>
          <cell r="N3074" t="str">
            <v>Market</v>
          </cell>
          <cell r="O3074" t="str">
            <v>Private</v>
          </cell>
          <cell r="P3074" t="str">
            <v>Flat Apartment or Maisonette</v>
          </cell>
          <cell r="Q3074" t="str">
            <v>New Residential Building</v>
          </cell>
          <cell r="R3074" t="str">
            <v>No</v>
          </cell>
          <cell r="S3074" t="str">
            <v>unknown</v>
          </cell>
          <cell r="T3074" t="str">
            <v>No</v>
          </cell>
          <cell r="U3074"/>
          <cell r="V3074" t="str">
            <v>Full</v>
          </cell>
          <cell r="W3074" t="str">
            <v>Borough</v>
          </cell>
          <cell r="X3074"/>
          <cell r="Y3074"/>
          <cell r="Z3074" t="str">
            <v>The Bell, 57</v>
          </cell>
          <cell r="AA3074" t="str">
            <v>Webber Street</v>
          </cell>
          <cell r="AB3074"/>
          <cell r="AC3074" t="str">
            <v>The Bell, 57,Webber Street,,SE1 0RF</v>
          </cell>
          <cell r="AD3074" t="str">
            <v>CATHEDRALS</v>
          </cell>
          <cell r="AE3074" t="str">
            <v>SE1 0RF</v>
          </cell>
          <cell r="AF3074">
            <v>531752</v>
          </cell>
          <cell r="AG3074">
            <v>179701</v>
          </cell>
          <cell r="AH3074" t="str">
            <v>Borough</v>
          </cell>
          <cell r="AI3074" t="str">
            <v>FY2011</v>
          </cell>
          <cell r="AJ3074" t="str">
            <v>3rd</v>
          </cell>
          <cell r="AK3074">
            <v>40899</v>
          </cell>
          <cell r="AL3074">
            <v>40939</v>
          </cell>
          <cell r="AM3074">
            <v>41526</v>
          </cell>
          <cell r="AN3074"/>
          <cell r="AO3074">
            <v>41995</v>
          </cell>
          <cell r="AP3074"/>
          <cell r="AQ3074">
            <v>8</v>
          </cell>
          <cell r="AR3074" t="str">
            <v>The erection of a five storey building on the site of the former public house, comprising of an office unit (Class B1) on the ground floor with cycle and refuse storage and the provision of 3, one bedroomed flats and 5, two bedroomed flats on the upper floors, together with the provision of terraces on the front and rear of the building.</v>
          </cell>
          <cell r="AS3074">
            <v>120171</v>
          </cell>
        </row>
        <row r="3075">
          <cell r="A3075" t="str">
            <v>11-AP-1147</v>
          </cell>
          <cell r="B3075" t="str">
            <v>Full</v>
          </cell>
          <cell r="C3075" t="str">
            <v>Completed</v>
          </cell>
          <cell r="D3075" t="str">
            <v>Existing</v>
          </cell>
          <cell r="E3075" t="str">
            <v>Inner</v>
          </cell>
          <cell r="F3075">
            <v>1</v>
          </cell>
          <cell r="G3075">
            <v>0</v>
          </cell>
          <cell r="H3075">
            <v>-1</v>
          </cell>
          <cell r="I3075">
            <v>5</v>
          </cell>
          <cell r="J3075" t="str">
            <v>No</v>
          </cell>
          <cell r="K3075">
            <v>1.6E-2</v>
          </cell>
          <cell r="L3075">
            <v>1.6E-2</v>
          </cell>
          <cell r="M3075">
            <v>2</v>
          </cell>
          <cell r="N3075" t="str">
            <v>Market</v>
          </cell>
          <cell r="O3075" t="str">
            <v>Private</v>
          </cell>
          <cell r="P3075" t="str">
            <v>Flat Apartment or Maisonette</v>
          </cell>
          <cell r="Q3075" t="str">
            <v>Extension to building for residential unit(s)</v>
          </cell>
          <cell r="R3075" t="str">
            <v>No</v>
          </cell>
          <cell r="S3075" t="str">
            <v>unknown</v>
          </cell>
          <cell r="T3075" t="str">
            <v>No</v>
          </cell>
          <cell r="U3075" t="str">
            <v>N/A</v>
          </cell>
          <cell r="V3075" t="str">
            <v>Full</v>
          </cell>
          <cell r="W3075" t="str">
            <v>Borough</v>
          </cell>
          <cell r="X3075"/>
          <cell r="Y3075"/>
          <cell r="Z3075" t="str">
            <v>14-16</v>
          </cell>
          <cell r="AA3075" t="str">
            <v>Denmark Hill</v>
          </cell>
          <cell r="AB3075"/>
          <cell r="AC3075" t="str">
            <v>14-16,Denmark Hill,,SE5 8RZ</v>
          </cell>
          <cell r="AD3075" t="str">
            <v>CAMBERWELL GREEN</v>
          </cell>
          <cell r="AE3075" t="str">
            <v>SE5 8RZ</v>
          </cell>
          <cell r="AF3075">
            <v>532514</v>
          </cell>
          <cell r="AG3075">
            <v>176705</v>
          </cell>
          <cell r="AH3075" t="str">
            <v>Borough</v>
          </cell>
          <cell r="AI3075" t="str">
            <v>FY2011</v>
          </cell>
          <cell r="AJ3075" t="str">
            <v>1st</v>
          </cell>
          <cell r="AK3075">
            <v>40696</v>
          </cell>
          <cell r="AL3075">
            <v>40725</v>
          </cell>
          <cell r="AM3075">
            <v>40812</v>
          </cell>
          <cell r="AN3075"/>
          <cell r="AO3075">
            <v>41792</v>
          </cell>
          <cell r="AP3075"/>
          <cell r="AQ3075">
            <v>5</v>
          </cell>
          <cell r="AR3075" t="str">
            <v>Retention of a full width first floor rear extension with 5 rooflights, erection of part second floor and creation of a mansard roof extension at 14 Denmark Hill to provide 5 self contained flats on the upper floors (comprising 2 x 2 bed, 2 x 1 bed and 1 studio flat)</v>
          </cell>
          <cell r="AS3075">
            <v>116198</v>
          </cell>
        </row>
        <row r="3076">
          <cell r="A3076" t="str">
            <v>11-AP-1147</v>
          </cell>
          <cell r="B3076" t="str">
            <v>Full</v>
          </cell>
          <cell r="C3076" t="str">
            <v>Completed</v>
          </cell>
          <cell r="D3076" t="str">
            <v>Proposed</v>
          </cell>
          <cell r="E3076" t="str">
            <v>Inner</v>
          </cell>
          <cell r="F3076">
            <v>0</v>
          </cell>
          <cell r="G3076">
            <v>2</v>
          </cell>
          <cell r="H3076">
            <v>2</v>
          </cell>
          <cell r="I3076">
            <v>5</v>
          </cell>
          <cell r="J3076" t="str">
            <v>No</v>
          </cell>
          <cell r="K3076">
            <v>1.6E-2</v>
          </cell>
          <cell r="L3076">
            <v>1.6E-2</v>
          </cell>
          <cell r="M3076">
            <v>1</v>
          </cell>
          <cell r="N3076" t="str">
            <v>Market</v>
          </cell>
          <cell r="O3076" t="str">
            <v>Private</v>
          </cell>
          <cell r="P3076" t="str">
            <v>Flat Apartment or Maisonette</v>
          </cell>
          <cell r="Q3076" t="str">
            <v>Conversion of Dwelling(s) or ancillary C3 floorspace</v>
          </cell>
          <cell r="R3076" t="str">
            <v>No</v>
          </cell>
          <cell r="S3076" t="str">
            <v>unknown</v>
          </cell>
          <cell r="T3076" t="str">
            <v>No</v>
          </cell>
          <cell r="U3076"/>
          <cell r="V3076" t="str">
            <v>Full</v>
          </cell>
          <cell r="W3076" t="str">
            <v>Borough</v>
          </cell>
          <cell r="X3076"/>
          <cell r="Y3076"/>
          <cell r="Z3076" t="str">
            <v>14-16</v>
          </cell>
          <cell r="AA3076" t="str">
            <v>Denmark Hill</v>
          </cell>
          <cell r="AB3076"/>
          <cell r="AC3076" t="str">
            <v>14-16,Denmark Hill,,SE5 8RZ</v>
          </cell>
          <cell r="AD3076" t="str">
            <v>CAMBERWELL GREEN</v>
          </cell>
          <cell r="AE3076" t="str">
            <v>SE5 8RZ</v>
          </cell>
          <cell r="AF3076">
            <v>532514</v>
          </cell>
          <cell r="AG3076">
            <v>176705</v>
          </cell>
          <cell r="AH3076" t="str">
            <v>Borough</v>
          </cell>
          <cell r="AI3076" t="str">
            <v>FY2011</v>
          </cell>
          <cell r="AJ3076" t="str">
            <v>1st</v>
          </cell>
          <cell r="AK3076">
            <v>40696</v>
          </cell>
          <cell r="AL3076">
            <v>40725</v>
          </cell>
          <cell r="AM3076">
            <v>40812</v>
          </cell>
          <cell r="AN3076"/>
          <cell r="AO3076">
            <v>41792</v>
          </cell>
          <cell r="AP3076"/>
          <cell r="AQ3076">
            <v>5</v>
          </cell>
          <cell r="AR3076" t="str">
            <v>Retention of a full width first floor rear extension with 5 rooflights, erection of part second floor and creation of a mansard roof extension at 14 Denmark Hill to provide 5 self contained flats on the upper floors (comprising 2 x 2 bed, 2 x 1 bed and 1 studio flat)</v>
          </cell>
          <cell r="AS3076">
            <v>116198</v>
          </cell>
        </row>
        <row r="3077">
          <cell r="A3077" t="str">
            <v>11-AP-1147</v>
          </cell>
          <cell r="B3077" t="str">
            <v>Full</v>
          </cell>
          <cell r="C3077" t="str">
            <v>Completed</v>
          </cell>
          <cell r="D3077" t="str">
            <v>Proposed</v>
          </cell>
          <cell r="E3077" t="str">
            <v>Inner</v>
          </cell>
          <cell r="F3077">
            <v>0</v>
          </cell>
          <cell r="G3077">
            <v>1</v>
          </cell>
          <cell r="H3077">
            <v>1</v>
          </cell>
          <cell r="I3077">
            <v>5</v>
          </cell>
          <cell r="J3077" t="str">
            <v>No</v>
          </cell>
          <cell r="K3077">
            <v>1.6E-2</v>
          </cell>
          <cell r="L3077">
            <v>1.6E-2</v>
          </cell>
          <cell r="M3077">
            <v>1</v>
          </cell>
          <cell r="N3077" t="str">
            <v>Market</v>
          </cell>
          <cell r="O3077" t="str">
            <v>Private</v>
          </cell>
          <cell r="P3077" t="str">
            <v>Studio or S/C Bedsit</v>
          </cell>
          <cell r="Q3077" t="str">
            <v>Extension to building for residential unit(s)</v>
          </cell>
          <cell r="R3077" t="str">
            <v>No</v>
          </cell>
          <cell r="S3077" t="str">
            <v>unknown</v>
          </cell>
          <cell r="T3077" t="str">
            <v>No</v>
          </cell>
          <cell r="U3077"/>
          <cell r="V3077" t="str">
            <v>Full</v>
          </cell>
          <cell r="W3077" t="str">
            <v>Borough</v>
          </cell>
          <cell r="X3077"/>
          <cell r="Y3077"/>
          <cell r="Z3077" t="str">
            <v>14-16</v>
          </cell>
          <cell r="AA3077" t="str">
            <v>Denmark Hill</v>
          </cell>
          <cell r="AB3077"/>
          <cell r="AC3077" t="str">
            <v>14-16,Denmark Hill,,SE5 8RZ</v>
          </cell>
          <cell r="AD3077" t="str">
            <v>CAMBERWELL GREEN</v>
          </cell>
          <cell r="AE3077" t="str">
            <v>SE5 8RZ</v>
          </cell>
          <cell r="AF3077">
            <v>532514</v>
          </cell>
          <cell r="AG3077">
            <v>176705</v>
          </cell>
          <cell r="AH3077" t="str">
            <v>Borough</v>
          </cell>
          <cell r="AI3077" t="str">
            <v>FY2011</v>
          </cell>
          <cell r="AJ3077" t="str">
            <v>1st</v>
          </cell>
          <cell r="AK3077">
            <v>40696</v>
          </cell>
          <cell r="AL3077">
            <v>40725</v>
          </cell>
          <cell r="AM3077">
            <v>40812</v>
          </cell>
          <cell r="AN3077"/>
          <cell r="AO3077">
            <v>41792</v>
          </cell>
          <cell r="AP3077"/>
          <cell r="AQ3077">
            <v>5</v>
          </cell>
          <cell r="AR3077" t="str">
            <v>Retention of a full width first floor rear extension with 5 rooflights, erection of part second floor and creation of a mansard roof extension at 14 Denmark Hill to provide 5 self contained flats on the upper floors (comprising 2 x 2 bed, 2 x 1 bed and 1 studio flat)</v>
          </cell>
          <cell r="AS3077">
            <v>116198</v>
          </cell>
        </row>
        <row r="3078">
          <cell r="A3078" t="str">
            <v>11-AP-1147</v>
          </cell>
          <cell r="B3078" t="str">
            <v>Full</v>
          </cell>
          <cell r="C3078" t="str">
            <v>Completed</v>
          </cell>
          <cell r="D3078" t="str">
            <v>Proposed</v>
          </cell>
          <cell r="E3078" t="str">
            <v>Inner</v>
          </cell>
          <cell r="F3078">
            <v>0</v>
          </cell>
          <cell r="G3078">
            <v>2</v>
          </cell>
          <cell r="H3078">
            <v>2</v>
          </cell>
          <cell r="I3078">
            <v>5</v>
          </cell>
          <cell r="J3078" t="str">
            <v>No</v>
          </cell>
          <cell r="K3078">
            <v>1.6E-2</v>
          </cell>
          <cell r="L3078">
            <v>1.6E-2</v>
          </cell>
          <cell r="M3078">
            <v>2</v>
          </cell>
          <cell r="N3078" t="str">
            <v>Market</v>
          </cell>
          <cell r="O3078" t="str">
            <v>Private</v>
          </cell>
          <cell r="P3078" t="str">
            <v>Flat Apartment or Maisonette</v>
          </cell>
          <cell r="Q3078" t="str">
            <v>Extension to building for residential unit(s)</v>
          </cell>
          <cell r="R3078" t="str">
            <v>No</v>
          </cell>
          <cell r="S3078" t="str">
            <v>unknown</v>
          </cell>
          <cell r="T3078" t="str">
            <v>No</v>
          </cell>
          <cell r="U3078"/>
          <cell r="V3078" t="str">
            <v>Full</v>
          </cell>
          <cell r="W3078" t="str">
            <v>Borough</v>
          </cell>
          <cell r="X3078"/>
          <cell r="Y3078"/>
          <cell r="Z3078" t="str">
            <v>14-16</v>
          </cell>
          <cell r="AA3078" t="str">
            <v>Denmark Hill</v>
          </cell>
          <cell r="AB3078"/>
          <cell r="AC3078" t="str">
            <v>14-16,Denmark Hill,,SE5 8RZ</v>
          </cell>
          <cell r="AD3078" t="str">
            <v>CAMBERWELL GREEN</v>
          </cell>
          <cell r="AE3078" t="str">
            <v>SE5 8RZ</v>
          </cell>
          <cell r="AF3078">
            <v>532514</v>
          </cell>
          <cell r="AG3078">
            <v>176705</v>
          </cell>
          <cell r="AH3078" t="str">
            <v>Borough</v>
          </cell>
          <cell r="AI3078" t="str">
            <v>FY2011</v>
          </cell>
          <cell r="AJ3078" t="str">
            <v>1st</v>
          </cell>
          <cell r="AK3078">
            <v>40696</v>
          </cell>
          <cell r="AL3078">
            <v>40725</v>
          </cell>
          <cell r="AM3078">
            <v>40812</v>
          </cell>
          <cell r="AN3078"/>
          <cell r="AO3078">
            <v>41792</v>
          </cell>
          <cell r="AP3078"/>
          <cell r="AQ3078">
            <v>5</v>
          </cell>
          <cell r="AR3078" t="str">
            <v>Retention of a full width first floor rear extension with 5 rooflights, erection of part second floor and creation of a mansard roof extension at 14 Denmark Hill to provide 5 self contained flats on the upper floors (comprising 2 x 2 bed, 2 x 1 bed and 1 studio flat)</v>
          </cell>
          <cell r="AS3078">
            <v>116198</v>
          </cell>
        </row>
        <row r="3079">
          <cell r="A3079" t="str">
            <v>11-AP-1180</v>
          </cell>
          <cell r="B3079" t="str">
            <v>Full</v>
          </cell>
          <cell r="C3079" t="str">
            <v>Completed</v>
          </cell>
          <cell r="D3079" t="str">
            <v>Proposed</v>
          </cell>
          <cell r="E3079" t="str">
            <v>Inner</v>
          </cell>
          <cell r="F3079">
            <v>0</v>
          </cell>
          <cell r="G3079">
            <v>7</v>
          </cell>
          <cell r="H3079">
            <v>7</v>
          </cell>
          <cell r="I3079">
            <v>85</v>
          </cell>
          <cell r="J3079" t="str">
            <v>No</v>
          </cell>
          <cell r="K3079">
            <v>0.4</v>
          </cell>
          <cell r="L3079">
            <v>0.34300000000000003</v>
          </cell>
          <cell r="M3079">
            <v>1</v>
          </cell>
          <cell r="N3079" t="str">
            <v>Market</v>
          </cell>
          <cell r="O3079" t="str">
            <v>Private</v>
          </cell>
          <cell r="P3079" t="str">
            <v>Flat Apartment or Maisonette</v>
          </cell>
          <cell r="Q3079" t="str">
            <v>New Residential Building</v>
          </cell>
          <cell r="R3079" t="str">
            <v>No</v>
          </cell>
          <cell r="S3079" t="str">
            <v>unknown</v>
          </cell>
          <cell r="T3079" t="str">
            <v>No</v>
          </cell>
          <cell r="U3079"/>
          <cell r="V3079" t="str">
            <v>Full</v>
          </cell>
          <cell r="W3079" t="str">
            <v>Borough</v>
          </cell>
          <cell r="X3079"/>
          <cell r="Y3079"/>
          <cell r="Z3079" t="str">
            <v>434 - 452</v>
          </cell>
          <cell r="AA3079" t="str">
            <v>Old Kent Road</v>
          </cell>
          <cell r="AB3079"/>
          <cell r="AC3079" t="str">
            <v>434 - 452,Old Kent Road,,SE1 5AG</v>
          </cell>
          <cell r="AD3079" t="str">
            <v>EAST WALWORTH</v>
          </cell>
          <cell r="AE3079" t="str">
            <v>SE1 5AG</v>
          </cell>
          <cell r="AF3079">
            <v>534011</v>
          </cell>
          <cell r="AG3079">
            <v>178050</v>
          </cell>
          <cell r="AH3079" t="str">
            <v>Borough</v>
          </cell>
          <cell r="AI3079" t="str">
            <v>FY2011</v>
          </cell>
          <cell r="AJ3079" t="str">
            <v>2nd</v>
          </cell>
          <cell r="AK3079">
            <v>40771</v>
          </cell>
          <cell r="AL3079">
            <v>41364</v>
          </cell>
          <cell r="AM3079">
            <v>42037</v>
          </cell>
          <cell r="AN3079"/>
          <cell r="AO3079">
            <v>41867</v>
          </cell>
          <cell r="AP3079"/>
          <cell r="AQ3079">
            <v>85</v>
          </cell>
          <cell r="AR3079"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79">
            <v>117345</v>
          </cell>
        </row>
        <row r="3080">
          <cell r="A3080" t="str">
            <v>11-AP-1180</v>
          </cell>
          <cell r="B3080" t="str">
            <v>Full</v>
          </cell>
          <cell r="C3080" t="str">
            <v>Completed</v>
          </cell>
          <cell r="D3080" t="str">
            <v>Proposed</v>
          </cell>
          <cell r="E3080" t="str">
            <v>Inner</v>
          </cell>
          <cell r="F3080">
            <v>0</v>
          </cell>
          <cell r="G3080">
            <v>49</v>
          </cell>
          <cell r="H3080">
            <v>49</v>
          </cell>
          <cell r="I3080">
            <v>85</v>
          </cell>
          <cell r="J3080" t="str">
            <v>No</v>
          </cell>
          <cell r="K3080">
            <v>0.4</v>
          </cell>
          <cell r="L3080">
            <v>0.34300000000000003</v>
          </cell>
          <cell r="M3080">
            <v>2</v>
          </cell>
          <cell r="N3080" t="str">
            <v>Market</v>
          </cell>
          <cell r="O3080" t="str">
            <v>Private</v>
          </cell>
          <cell r="P3080" t="str">
            <v>Flat Apartment or Maisonette</v>
          </cell>
          <cell r="Q3080" t="str">
            <v>New Residential Building</v>
          </cell>
          <cell r="R3080" t="str">
            <v>No</v>
          </cell>
          <cell r="S3080" t="str">
            <v>unknown</v>
          </cell>
          <cell r="T3080" t="str">
            <v>No</v>
          </cell>
          <cell r="U3080"/>
          <cell r="V3080" t="str">
            <v>Full</v>
          </cell>
          <cell r="W3080" t="str">
            <v>Borough</v>
          </cell>
          <cell r="X3080"/>
          <cell r="Y3080"/>
          <cell r="Z3080" t="str">
            <v>434 - 452</v>
          </cell>
          <cell r="AA3080" t="str">
            <v>Old Kent Road</v>
          </cell>
          <cell r="AB3080"/>
          <cell r="AC3080" t="str">
            <v>434 - 452,Old Kent Road,,SE1 5AG</v>
          </cell>
          <cell r="AD3080" t="str">
            <v>EAST WALWORTH</v>
          </cell>
          <cell r="AE3080" t="str">
            <v>SE1 5AG</v>
          </cell>
          <cell r="AF3080">
            <v>534011</v>
          </cell>
          <cell r="AG3080">
            <v>178050</v>
          </cell>
          <cell r="AH3080" t="str">
            <v>Borough</v>
          </cell>
          <cell r="AI3080" t="str">
            <v>FY2011</v>
          </cell>
          <cell r="AJ3080" t="str">
            <v>2nd</v>
          </cell>
          <cell r="AK3080">
            <v>40771</v>
          </cell>
          <cell r="AL3080">
            <v>41364</v>
          </cell>
          <cell r="AM3080">
            <v>42037</v>
          </cell>
          <cell r="AN3080"/>
          <cell r="AO3080">
            <v>41867</v>
          </cell>
          <cell r="AP3080"/>
          <cell r="AQ3080">
            <v>85</v>
          </cell>
          <cell r="AR3080"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0">
            <v>117345</v>
          </cell>
        </row>
        <row r="3081">
          <cell r="A3081" t="str">
            <v>11-AP-1180</v>
          </cell>
          <cell r="B3081" t="str">
            <v>Full</v>
          </cell>
          <cell r="C3081" t="str">
            <v>Completed</v>
          </cell>
          <cell r="D3081" t="str">
            <v>Proposed</v>
          </cell>
          <cell r="E3081" t="str">
            <v>Inner</v>
          </cell>
          <cell r="F3081">
            <v>0</v>
          </cell>
          <cell r="G3081">
            <v>2</v>
          </cell>
          <cell r="H3081">
            <v>2</v>
          </cell>
          <cell r="I3081">
            <v>85</v>
          </cell>
          <cell r="J3081" t="str">
            <v>No</v>
          </cell>
          <cell r="K3081">
            <v>0.4</v>
          </cell>
          <cell r="L3081">
            <v>0.34300000000000003</v>
          </cell>
          <cell r="M3081">
            <v>3</v>
          </cell>
          <cell r="N3081" t="str">
            <v>Market</v>
          </cell>
          <cell r="O3081" t="str">
            <v>Private</v>
          </cell>
          <cell r="P3081" t="str">
            <v>Flat Apartment or Maisonette</v>
          </cell>
          <cell r="Q3081" t="str">
            <v>New Residential Building</v>
          </cell>
          <cell r="R3081" t="str">
            <v>No</v>
          </cell>
          <cell r="S3081" t="str">
            <v>unknown</v>
          </cell>
          <cell r="T3081" t="str">
            <v>No</v>
          </cell>
          <cell r="U3081"/>
          <cell r="V3081" t="str">
            <v>Full</v>
          </cell>
          <cell r="W3081" t="str">
            <v>Borough</v>
          </cell>
          <cell r="X3081"/>
          <cell r="Y3081"/>
          <cell r="Z3081" t="str">
            <v>434 - 452</v>
          </cell>
          <cell r="AA3081" t="str">
            <v>Old Kent Road</v>
          </cell>
          <cell r="AB3081"/>
          <cell r="AC3081" t="str">
            <v>434 - 452,Old Kent Road,,SE1 5AG</v>
          </cell>
          <cell r="AD3081" t="str">
            <v>EAST WALWORTH</v>
          </cell>
          <cell r="AE3081" t="str">
            <v>SE1 5AG</v>
          </cell>
          <cell r="AF3081">
            <v>534011</v>
          </cell>
          <cell r="AG3081">
            <v>178050</v>
          </cell>
          <cell r="AH3081" t="str">
            <v>Borough</v>
          </cell>
          <cell r="AI3081" t="str">
            <v>FY2011</v>
          </cell>
          <cell r="AJ3081" t="str">
            <v>2nd</v>
          </cell>
          <cell r="AK3081">
            <v>40771</v>
          </cell>
          <cell r="AL3081">
            <v>41364</v>
          </cell>
          <cell r="AM3081">
            <v>42037</v>
          </cell>
          <cell r="AN3081"/>
          <cell r="AO3081">
            <v>41867</v>
          </cell>
          <cell r="AP3081"/>
          <cell r="AQ3081">
            <v>85</v>
          </cell>
          <cell r="AR3081"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1">
            <v>117345</v>
          </cell>
        </row>
        <row r="3082">
          <cell r="A3082" t="str">
            <v>11-AP-1180</v>
          </cell>
          <cell r="B3082" t="str">
            <v>Full</v>
          </cell>
          <cell r="C3082" t="str">
            <v>Completed</v>
          </cell>
          <cell r="D3082" t="str">
            <v>Proposed</v>
          </cell>
          <cell r="E3082" t="str">
            <v>Inner</v>
          </cell>
          <cell r="F3082">
            <v>0</v>
          </cell>
          <cell r="G3082">
            <v>5</v>
          </cell>
          <cell r="H3082">
            <v>5</v>
          </cell>
          <cell r="I3082">
            <v>85</v>
          </cell>
          <cell r="J3082" t="str">
            <v>No</v>
          </cell>
          <cell r="K3082">
            <v>0.4</v>
          </cell>
          <cell r="L3082">
            <v>0.34300000000000003</v>
          </cell>
          <cell r="M3082">
            <v>4</v>
          </cell>
          <cell r="N3082" t="str">
            <v>Market</v>
          </cell>
          <cell r="O3082" t="str">
            <v>Private</v>
          </cell>
          <cell r="P3082" t="str">
            <v>Flat Apartment or Maisonette</v>
          </cell>
          <cell r="Q3082" t="str">
            <v>New Residential Building</v>
          </cell>
          <cell r="R3082" t="str">
            <v>No</v>
          </cell>
          <cell r="S3082" t="str">
            <v>unknown</v>
          </cell>
          <cell r="T3082" t="str">
            <v>No</v>
          </cell>
          <cell r="U3082"/>
          <cell r="V3082" t="str">
            <v>Full</v>
          </cell>
          <cell r="W3082" t="str">
            <v>Borough</v>
          </cell>
          <cell r="X3082"/>
          <cell r="Y3082"/>
          <cell r="Z3082" t="str">
            <v>434 - 452</v>
          </cell>
          <cell r="AA3082" t="str">
            <v>Old Kent Road</v>
          </cell>
          <cell r="AB3082"/>
          <cell r="AC3082" t="str">
            <v>434 - 452,Old Kent Road,,SE1 5AG</v>
          </cell>
          <cell r="AD3082" t="str">
            <v>EAST WALWORTH</v>
          </cell>
          <cell r="AE3082" t="str">
            <v>SE1 5AG</v>
          </cell>
          <cell r="AF3082">
            <v>534011</v>
          </cell>
          <cell r="AG3082">
            <v>178050</v>
          </cell>
          <cell r="AH3082" t="str">
            <v>Borough</v>
          </cell>
          <cell r="AI3082" t="str">
            <v>FY2011</v>
          </cell>
          <cell r="AJ3082" t="str">
            <v>2nd</v>
          </cell>
          <cell r="AK3082">
            <v>40771</v>
          </cell>
          <cell r="AL3082">
            <v>41364</v>
          </cell>
          <cell r="AM3082">
            <v>42037</v>
          </cell>
          <cell r="AN3082"/>
          <cell r="AO3082">
            <v>41867</v>
          </cell>
          <cell r="AP3082"/>
          <cell r="AQ3082">
            <v>85</v>
          </cell>
          <cell r="AR3082"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2">
            <v>117345</v>
          </cell>
        </row>
        <row r="3083">
          <cell r="A3083" t="str">
            <v>11-AP-1180</v>
          </cell>
          <cell r="B3083" t="str">
            <v>Full</v>
          </cell>
          <cell r="C3083" t="str">
            <v>Completed</v>
          </cell>
          <cell r="D3083" t="str">
            <v>Proposed</v>
          </cell>
          <cell r="E3083" t="str">
            <v>Inner</v>
          </cell>
          <cell r="F3083">
            <v>0</v>
          </cell>
          <cell r="G3083">
            <v>1</v>
          </cell>
          <cell r="H3083">
            <v>1</v>
          </cell>
          <cell r="I3083">
            <v>85</v>
          </cell>
          <cell r="J3083" t="str">
            <v>Yes</v>
          </cell>
          <cell r="K3083">
            <v>0.4</v>
          </cell>
          <cell r="L3083">
            <v>0.34300000000000003</v>
          </cell>
          <cell r="M3083">
            <v>1</v>
          </cell>
          <cell r="N3083" t="str">
            <v>Social Rented</v>
          </cell>
          <cell r="O3083" t="str">
            <v>Housing Association</v>
          </cell>
          <cell r="P3083" t="str">
            <v>Flat Apartment or Maisonette</v>
          </cell>
          <cell r="Q3083" t="str">
            <v>New Residential Building</v>
          </cell>
          <cell r="R3083" t="str">
            <v>No</v>
          </cell>
          <cell r="S3083" t="str">
            <v>unknown</v>
          </cell>
          <cell r="T3083" t="str">
            <v>No</v>
          </cell>
          <cell r="U3083"/>
          <cell r="V3083" t="str">
            <v>Full</v>
          </cell>
          <cell r="W3083" t="str">
            <v>Borough</v>
          </cell>
          <cell r="X3083"/>
          <cell r="Y3083"/>
          <cell r="Z3083" t="str">
            <v>434 - 452</v>
          </cell>
          <cell r="AA3083" t="str">
            <v>Old Kent Road</v>
          </cell>
          <cell r="AB3083"/>
          <cell r="AC3083" t="str">
            <v>434 - 452,Old Kent Road,,SE1 5AG</v>
          </cell>
          <cell r="AD3083" t="str">
            <v>EAST WALWORTH</v>
          </cell>
          <cell r="AE3083" t="str">
            <v>SE1 5AG</v>
          </cell>
          <cell r="AF3083">
            <v>534011</v>
          </cell>
          <cell r="AG3083">
            <v>178050</v>
          </cell>
          <cell r="AH3083" t="str">
            <v>Borough</v>
          </cell>
          <cell r="AI3083" t="str">
            <v>FY2011</v>
          </cell>
          <cell r="AJ3083" t="str">
            <v>2nd</v>
          </cell>
          <cell r="AK3083">
            <v>40771</v>
          </cell>
          <cell r="AL3083">
            <v>41364</v>
          </cell>
          <cell r="AM3083">
            <v>42037</v>
          </cell>
          <cell r="AN3083"/>
          <cell r="AO3083">
            <v>41867</v>
          </cell>
          <cell r="AP3083"/>
          <cell r="AQ3083">
            <v>85</v>
          </cell>
          <cell r="AR3083"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3">
            <v>117345</v>
          </cell>
        </row>
        <row r="3084">
          <cell r="A3084" t="str">
            <v>11-AP-1180</v>
          </cell>
          <cell r="B3084" t="str">
            <v>Full</v>
          </cell>
          <cell r="C3084" t="str">
            <v>Completed</v>
          </cell>
          <cell r="D3084" t="str">
            <v>Proposed</v>
          </cell>
          <cell r="E3084" t="str">
            <v>Inner</v>
          </cell>
          <cell r="F3084">
            <v>0</v>
          </cell>
          <cell r="G3084">
            <v>9</v>
          </cell>
          <cell r="H3084">
            <v>9</v>
          </cell>
          <cell r="I3084">
            <v>85</v>
          </cell>
          <cell r="J3084" t="str">
            <v>Yes</v>
          </cell>
          <cell r="K3084">
            <v>0.4</v>
          </cell>
          <cell r="L3084">
            <v>0.34300000000000003</v>
          </cell>
          <cell r="M3084">
            <v>2</v>
          </cell>
          <cell r="N3084" t="str">
            <v>Intermediate</v>
          </cell>
          <cell r="O3084" t="str">
            <v>Housing Association</v>
          </cell>
          <cell r="P3084" t="str">
            <v>Flat Apartment or Maisonette</v>
          </cell>
          <cell r="Q3084" t="str">
            <v>New Residential Building</v>
          </cell>
          <cell r="R3084" t="str">
            <v>No</v>
          </cell>
          <cell r="S3084" t="str">
            <v>unknown</v>
          </cell>
          <cell r="T3084" t="str">
            <v>No</v>
          </cell>
          <cell r="U3084"/>
          <cell r="V3084" t="str">
            <v>Full</v>
          </cell>
          <cell r="W3084" t="str">
            <v>Borough</v>
          </cell>
          <cell r="X3084"/>
          <cell r="Y3084"/>
          <cell r="Z3084" t="str">
            <v>434 - 452</v>
          </cell>
          <cell r="AA3084" t="str">
            <v>Old Kent Road</v>
          </cell>
          <cell r="AB3084"/>
          <cell r="AC3084" t="str">
            <v>434 - 452,Old Kent Road,,SE1 5AG</v>
          </cell>
          <cell r="AD3084" t="str">
            <v>EAST WALWORTH</v>
          </cell>
          <cell r="AE3084" t="str">
            <v>SE1 5AG</v>
          </cell>
          <cell r="AF3084">
            <v>534011</v>
          </cell>
          <cell r="AG3084">
            <v>178050</v>
          </cell>
          <cell r="AH3084" t="str">
            <v>Borough</v>
          </cell>
          <cell r="AI3084" t="str">
            <v>FY2011</v>
          </cell>
          <cell r="AJ3084" t="str">
            <v>2nd</v>
          </cell>
          <cell r="AK3084">
            <v>40771</v>
          </cell>
          <cell r="AL3084">
            <v>41364</v>
          </cell>
          <cell r="AM3084">
            <v>42037</v>
          </cell>
          <cell r="AN3084"/>
          <cell r="AO3084">
            <v>41867</v>
          </cell>
          <cell r="AP3084"/>
          <cell r="AQ3084">
            <v>85</v>
          </cell>
          <cell r="AR3084"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4">
            <v>117345</v>
          </cell>
        </row>
        <row r="3085">
          <cell r="A3085" t="str">
            <v>11-AP-1180</v>
          </cell>
          <cell r="B3085" t="str">
            <v>Full</v>
          </cell>
          <cell r="C3085" t="str">
            <v>Completed</v>
          </cell>
          <cell r="D3085" t="str">
            <v>Proposed</v>
          </cell>
          <cell r="E3085" t="str">
            <v>Inner</v>
          </cell>
          <cell r="F3085">
            <v>0</v>
          </cell>
          <cell r="G3085">
            <v>2</v>
          </cell>
          <cell r="H3085">
            <v>2</v>
          </cell>
          <cell r="I3085">
            <v>85</v>
          </cell>
          <cell r="J3085" t="str">
            <v>Yes</v>
          </cell>
          <cell r="K3085">
            <v>0.4</v>
          </cell>
          <cell r="L3085">
            <v>0.34300000000000003</v>
          </cell>
          <cell r="M3085">
            <v>2</v>
          </cell>
          <cell r="N3085" t="str">
            <v>Social Rented</v>
          </cell>
          <cell r="O3085" t="str">
            <v>Housing Association</v>
          </cell>
          <cell r="P3085" t="str">
            <v>Flat Apartment or Maisonette</v>
          </cell>
          <cell r="Q3085" t="str">
            <v>New Residential Building</v>
          </cell>
          <cell r="R3085" t="str">
            <v>No</v>
          </cell>
          <cell r="S3085" t="str">
            <v>unknown</v>
          </cell>
          <cell r="T3085" t="str">
            <v>No</v>
          </cell>
          <cell r="U3085"/>
          <cell r="V3085" t="str">
            <v>Full</v>
          </cell>
          <cell r="W3085" t="str">
            <v>Borough</v>
          </cell>
          <cell r="X3085"/>
          <cell r="Y3085"/>
          <cell r="Z3085" t="str">
            <v>434 - 452</v>
          </cell>
          <cell r="AA3085" t="str">
            <v>Old Kent Road</v>
          </cell>
          <cell r="AB3085"/>
          <cell r="AC3085" t="str">
            <v>434 - 452,Old Kent Road,,SE1 5AG</v>
          </cell>
          <cell r="AD3085" t="str">
            <v>EAST WALWORTH</v>
          </cell>
          <cell r="AE3085" t="str">
            <v>SE1 5AG</v>
          </cell>
          <cell r="AF3085">
            <v>534011</v>
          </cell>
          <cell r="AG3085">
            <v>178050</v>
          </cell>
          <cell r="AH3085" t="str">
            <v>Borough</v>
          </cell>
          <cell r="AI3085" t="str">
            <v>FY2011</v>
          </cell>
          <cell r="AJ3085" t="str">
            <v>2nd</v>
          </cell>
          <cell r="AK3085">
            <v>40771</v>
          </cell>
          <cell r="AL3085">
            <v>41364</v>
          </cell>
          <cell r="AM3085">
            <v>42037</v>
          </cell>
          <cell r="AN3085"/>
          <cell r="AO3085">
            <v>41867</v>
          </cell>
          <cell r="AP3085"/>
          <cell r="AQ3085">
            <v>85</v>
          </cell>
          <cell r="AR3085"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5">
            <v>117345</v>
          </cell>
        </row>
        <row r="3086">
          <cell r="A3086" t="str">
            <v>11-AP-1180</v>
          </cell>
          <cell r="B3086" t="str">
            <v>Full</v>
          </cell>
          <cell r="C3086" t="str">
            <v>Completed</v>
          </cell>
          <cell r="D3086" t="str">
            <v>Proposed</v>
          </cell>
          <cell r="E3086" t="str">
            <v>Inner</v>
          </cell>
          <cell r="F3086">
            <v>0</v>
          </cell>
          <cell r="G3086">
            <v>3</v>
          </cell>
          <cell r="H3086">
            <v>3</v>
          </cell>
          <cell r="I3086">
            <v>85</v>
          </cell>
          <cell r="J3086" t="str">
            <v>Yes</v>
          </cell>
          <cell r="K3086">
            <v>0.4</v>
          </cell>
          <cell r="L3086">
            <v>0.34300000000000003</v>
          </cell>
          <cell r="M3086">
            <v>3</v>
          </cell>
          <cell r="N3086" t="str">
            <v>Intermediate</v>
          </cell>
          <cell r="O3086" t="str">
            <v>Housing Association</v>
          </cell>
          <cell r="P3086" t="str">
            <v>Flat Apartment or Maisonette</v>
          </cell>
          <cell r="Q3086" t="str">
            <v>New Residential Building</v>
          </cell>
          <cell r="R3086" t="str">
            <v>No</v>
          </cell>
          <cell r="S3086" t="str">
            <v>unknown</v>
          </cell>
          <cell r="T3086" t="str">
            <v>No</v>
          </cell>
          <cell r="U3086"/>
          <cell r="V3086" t="str">
            <v>Full</v>
          </cell>
          <cell r="W3086" t="str">
            <v>Borough</v>
          </cell>
          <cell r="X3086"/>
          <cell r="Y3086"/>
          <cell r="Z3086" t="str">
            <v>434 - 452</v>
          </cell>
          <cell r="AA3086" t="str">
            <v>Old Kent Road</v>
          </cell>
          <cell r="AB3086"/>
          <cell r="AC3086" t="str">
            <v>434 - 452,Old Kent Road,,SE1 5AG</v>
          </cell>
          <cell r="AD3086" t="str">
            <v>EAST WALWORTH</v>
          </cell>
          <cell r="AE3086" t="str">
            <v>SE1 5AG</v>
          </cell>
          <cell r="AF3086">
            <v>534011</v>
          </cell>
          <cell r="AG3086">
            <v>178050</v>
          </cell>
          <cell r="AH3086" t="str">
            <v>Borough</v>
          </cell>
          <cell r="AI3086" t="str">
            <v>FY2011</v>
          </cell>
          <cell r="AJ3086" t="str">
            <v>2nd</v>
          </cell>
          <cell r="AK3086">
            <v>40771</v>
          </cell>
          <cell r="AL3086">
            <v>41364</v>
          </cell>
          <cell r="AM3086">
            <v>42037</v>
          </cell>
          <cell r="AN3086"/>
          <cell r="AO3086">
            <v>41867</v>
          </cell>
          <cell r="AP3086"/>
          <cell r="AQ3086">
            <v>85</v>
          </cell>
          <cell r="AR3086"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6">
            <v>117345</v>
          </cell>
        </row>
        <row r="3087">
          <cell r="A3087" t="str">
            <v>11-AP-1180</v>
          </cell>
          <cell r="B3087" t="str">
            <v>Full</v>
          </cell>
          <cell r="C3087" t="str">
            <v>Completed</v>
          </cell>
          <cell r="D3087" t="str">
            <v>Proposed</v>
          </cell>
          <cell r="E3087" t="str">
            <v>Inner</v>
          </cell>
          <cell r="F3087">
            <v>0</v>
          </cell>
          <cell r="G3087">
            <v>4</v>
          </cell>
          <cell r="H3087">
            <v>4</v>
          </cell>
          <cell r="I3087">
            <v>85</v>
          </cell>
          <cell r="J3087" t="str">
            <v>Yes</v>
          </cell>
          <cell r="K3087">
            <v>0.4</v>
          </cell>
          <cell r="L3087">
            <v>0.34300000000000003</v>
          </cell>
          <cell r="M3087">
            <v>3</v>
          </cell>
          <cell r="N3087" t="str">
            <v>Social Rented</v>
          </cell>
          <cell r="O3087" t="str">
            <v>Housing Association</v>
          </cell>
          <cell r="P3087" t="str">
            <v>Flat Apartment or Maisonette</v>
          </cell>
          <cell r="Q3087" t="str">
            <v>New Residential Building</v>
          </cell>
          <cell r="R3087" t="str">
            <v>No</v>
          </cell>
          <cell r="S3087" t="str">
            <v>unknown</v>
          </cell>
          <cell r="T3087" t="str">
            <v>No</v>
          </cell>
          <cell r="U3087"/>
          <cell r="V3087" t="str">
            <v>Full</v>
          </cell>
          <cell r="W3087" t="str">
            <v>Borough</v>
          </cell>
          <cell r="X3087"/>
          <cell r="Y3087"/>
          <cell r="Z3087" t="str">
            <v>434 - 452</v>
          </cell>
          <cell r="AA3087" t="str">
            <v>Old Kent Road</v>
          </cell>
          <cell r="AB3087"/>
          <cell r="AC3087" t="str">
            <v>434 - 452,Old Kent Road,,SE1 5AG</v>
          </cell>
          <cell r="AD3087" t="str">
            <v>EAST WALWORTH</v>
          </cell>
          <cell r="AE3087" t="str">
            <v>SE1 5AG</v>
          </cell>
          <cell r="AF3087">
            <v>534011</v>
          </cell>
          <cell r="AG3087">
            <v>178050</v>
          </cell>
          <cell r="AH3087" t="str">
            <v>Borough</v>
          </cell>
          <cell r="AI3087" t="str">
            <v>FY2011</v>
          </cell>
          <cell r="AJ3087" t="str">
            <v>2nd</v>
          </cell>
          <cell r="AK3087">
            <v>40771</v>
          </cell>
          <cell r="AL3087">
            <v>41364</v>
          </cell>
          <cell r="AM3087">
            <v>42037</v>
          </cell>
          <cell r="AN3087"/>
          <cell r="AO3087">
            <v>41867</v>
          </cell>
          <cell r="AP3087"/>
          <cell r="AQ3087">
            <v>85</v>
          </cell>
          <cell r="AR3087"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7">
            <v>117345</v>
          </cell>
        </row>
        <row r="3088">
          <cell r="A3088" t="str">
            <v>11-AP-1180</v>
          </cell>
          <cell r="B3088" t="str">
            <v>Full</v>
          </cell>
          <cell r="C3088" t="str">
            <v>Completed</v>
          </cell>
          <cell r="D3088" t="str">
            <v>Proposed</v>
          </cell>
          <cell r="E3088" t="str">
            <v>Inner</v>
          </cell>
          <cell r="F3088">
            <v>0</v>
          </cell>
          <cell r="G3088">
            <v>1</v>
          </cell>
          <cell r="H3088">
            <v>1</v>
          </cell>
          <cell r="I3088">
            <v>85</v>
          </cell>
          <cell r="J3088" t="str">
            <v>Yes</v>
          </cell>
          <cell r="K3088">
            <v>0.4</v>
          </cell>
          <cell r="L3088">
            <v>0.34300000000000003</v>
          </cell>
          <cell r="M3088">
            <v>4</v>
          </cell>
          <cell r="N3088" t="str">
            <v>Intermediate</v>
          </cell>
          <cell r="O3088" t="str">
            <v>Housing Association</v>
          </cell>
          <cell r="P3088" t="str">
            <v>Flat Apartment or Maisonette</v>
          </cell>
          <cell r="Q3088" t="str">
            <v>New Residential Building</v>
          </cell>
          <cell r="R3088" t="str">
            <v>No</v>
          </cell>
          <cell r="S3088" t="str">
            <v>unknown</v>
          </cell>
          <cell r="T3088" t="str">
            <v>No</v>
          </cell>
          <cell r="U3088"/>
          <cell r="V3088" t="str">
            <v>Full</v>
          </cell>
          <cell r="W3088" t="str">
            <v>Borough</v>
          </cell>
          <cell r="X3088"/>
          <cell r="Y3088"/>
          <cell r="Z3088" t="str">
            <v>434 - 452</v>
          </cell>
          <cell r="AA3088" t="str">
            <v>Old Kent Road</v>
          </cell>
          <cell r="AB3088"/>
          <cell r="AC3088" t="str">
            <v>434 - 452,Old Kent Road,,SE1 5AG</v>
          </cell>
          <cell r="AD3088" t="str">
            <v>EAST WALWORTH</v>
          </cell>
          <cell r="AE3088" t="str">
            <v>SE1 5AG</v>
          </cell>
          <cell r="AF3088">
            <v>534011</v>
          </cell>
          <cell r="AG3088">
            <v>178050</v>
          </cell>
          <cell r="AH3088" t="str">
            <v>Borough</v>
          </cell>
          <cell r="AI3088" t="str">
            <v>FY2011</v>
          </cell>
          <cell r="AJ3088" t="str">
            <v>2nd</v>
          </cell>
          <cell r="AK3088">
            <v>40771</v>
          </cell>
          <cell r="AL3088">
            <v>41364</v>
          </cell>
          <cell r="AM3088">
            <v>42037</v>
          </cell>
          <cell r="AN3088"/>
          <cell r="AO3088">
            <v>41867</v>
          </cell>
          <cell r="AP3088"/>
          <cell r="AQ3088">
            <v>85</v>
          </cell>
          <cell r="AR3088"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8">
            <v>117345</v>
          </cell>
        </row>
        <row r="3089">
          <cell r="A3089" t="str">
            <v>11-AP-1180</v>
          </cell>
          <cell r="B3089" t="str">
            <v>Full</v>
          </cell>
          <cell r="C3089" t="str">
            <v>Completed</v>
          </cell>
          <cell r="D3089" t="str">
            <v>Proposed</v>
          </cell>
          <cell r="E3089" t="str">
            <v>Inner</v>
          </cell>
          <cell r="F3089">
            <v>0</v>
          </cell>
          <cell r="G3089">
            <v>2</v>
          </cell>
          <cell r="H3089">
            <v>2</v>
          </cell>
          <cell r="I3089">
            <v>85</v>
          </cell>
          <cell r="J3089" t="str">
            <v>Yes</v>
          </cell>
          <cell r="K3089">
            <v>0.4</v>
          </cell>
          <cell r="L3089">
            <v>0.34300000000000003</v>
          </cell>
          <cell r="M3089">
            <v>4</v>
          </cell>
          <cell r="N3089" t="str">
            <v>Social Rented</v>
          </cell>
          <cell r="O3089" t="str">
            <v>Housing Association</v>
          </cell>
          <cell r="P3089" t="str">
            <v>Flat Apartment or Maisonette</v>
          </cell>
          <cell r="Q3089" t="str">
            <v>New Residential Building</v>
          </cell>
          <cell r="R3089" t="str">
            <v>No</v>
          </cell>
          <cell r="S3089" t="str">
            <v>unknown</v>
          </cell>
          <cell r="T3089" t="str">
            <v>No</v>
          </cell>
          <cell r="U3089"/>
          <cell r="V3089" t="str">
            <v>Full</v>
          </cell>
          <cell r="W3089" t="str">
            <v>Borough</v>
          </cell>
          <cell r="X3089"/>
          <cell r="Y3089"/>
          <cell r="Z3089" t="str">
            <v>434 - 452</v>
          </cell>
          <cell r="AA3089" t="str">
            <v>Old Kent Road</v>
          </cell>
          <cell r="AB3089"/>
          <cell r="AC3089" t="str">
            <v>434 - 452,Old Kent Road,,SE1 5AG</v>
          </cell>
          <cell r="AD3089" t="str">
            <v>EAST WALWORTH</v>
          </cell>
          <cell r="AE3089" t="str">
            <v>SE1 5AG</v>
          </cell>
          <cell r="AF3089">
            <v>534011</v>
          </cell>
          <cell r="AG3089">
            <v>178050</v>
          </cell>
          <cell r="AH3089" t="str">
            <v>Borough</v>
          </cell>
          <cell r="AI3089" t="str">
            <v>FY2011</v>
          </cell>
          <cell r="AJ3089" t="str">
            <v>2nd</v>
          </cell>
          <cell r="AK3089">
            <v>40771</v>
          </cell>
          <cell r="AL3089">
            <v>41364</v>
          </cell>
          <cell r="AM3089">
            <v>42037</v>
          </cell>
          <cell r="AN3089"/>
          <cell r="AO3089">
            <v>41867</v>
          </cell>
          <cell r="AP3089"/>
          <cell r="AQ3089">
            <v>85</v>
          </cell>
          <cell r="AR3089" t="str">
            <v>The demolition of existing buildings and the construction of a six storey plus basement building fronting onto Old Kent Road with 283sqm of floorspace at ground floor level for any use within Class A1/A2//A3/A5/B1 and/or D1 with residential above, a series of three residential buildings at the southern end of the site at five storeys, and a four storey residential building fronting Ossory Road, all to provide a total of 85 residential units. Provision of vehicular access from Ossory Road, servicing bay, basement car parking, landscaping, open space and refuse/recycling facilities.</v>
          </cell>
          <cell r="AS3089">
            <v>117345</v>
          </cell>
        </row>
        <row r="3090">
          <cell r="A3090" t="str">
            <v>11-AP-1236</v>
          </cell>
          <cell r="B3090" t="str">
            <v>S191 Certificate of Existing Lawful Use</v>
          </cell>
          <cell r="C3090" t="str">
            <v>Completed</v>
          </cell>
          <cell r="D3090" t="str">
            <v>Existing</v>
          </cell>
          <cell r="E3090" t="str">
            <v>Inner</v>
          </cell>
          <cell r="F3090">
            <v>1</v>
          </cell>
          <cell r="G3090">
            <v>0</v>
          </cell>
          <cell r="H3090">
            <v>-1</v>
          </cell>
          <cell r="I3090">
            <v>5</v>
          </cell>
          <cell r="J3090" t="str">
            <v>No</v>
          </cell>
          <cell r="K3090">
            <v>2.1000000000000001E-2</v>
          </cell>
          <cell r="L3090">
            <v>2.1000000000000001E-2</v>
          </cell>
          <cell r="M3090">
            <v>4</v>
          </cell>
          <cell r="N3090" t="str">
            <v>Market</v>
          </cell>
          <cell r="O3090" t="str">
            <v>Private</v>
          </cell>
          <cell r="P3090" t="str">
            <v>House or Bungalow</v>
          </cell>
          <cell r="Q3090" t="str">
            <v>Conversion of Dwelling(s) or ancillary C3 floorspace</v>
          </cell>
          <cell r="R3090" t="str">
            <v>No</v>
          </cell>
          <cell r="S3090" t="str">
            <v>unknown</v>
          </cell>
          <cell r="T3090" t="str">
            <v>No</v>
          </cell>
          <cell r="U3090" t="str">
            <v>N/A</v>
          </cell>
          <cell r="V3090" t="str">
            <v>S191 Certificate of Existing Lawful Use</v>
          </cell>
          <cell r="W3090" t="str">
            <v>Borough</v>
          </cell>
          <cell r="X3090"/>
          <cell r="Y3090"/>
          <cell r="Z3090" t="str">
            <v>63</v>
          </cell>
          <cell r="AA3090" t="str">
            <v>Oakhurst Grove</v>
          </cell>
          <cell r="AB3090"/>
          <cell r="AC3090" t="str">
            <v>63,Oakhurst Grove,,SE22 9AH</v>
          </cell>
          <cell r="AD3090" t="str">
            <v>PECKHAM RYE</v>
          </cell>
          <cell r="AE3090" t="str">
            <v>SE22 9AH</v>
          </cell>
          <cell r="AF3090">
            <v>534217</v>
          </cell>
          <cell r="AG3090">
            <v>175134</v>
          </cell>
          <cell r="AH3090" t="str">
            <v>Borough</v>
          </cell>
          <cell r="AI3090" t="str">
            <v>FY2011</v>
          </cell>
          <cell r="AJ3090" t="str">
            <v>2nd</v>
          </cell>
          <cell r="AK3090">
            <v>40737</v>
          </cell>
          <cell r="AL3090"/>
          <cell r="AM3090">
            <v>40737</v>
          </cell>
          <cell r="AN3090"/>
          <cell r="AO3090">
            <v>41833</v>
          </cell>
          <cell r="AP3090"/>
          <cell r="AQ3090">
            <v>5</v>
          </cell>
          <cell r="AR3090" t="str">
            <v>Use of property as 5 self contained flats</v>
          </cell>
          <cell r="AS3090">
            <v>116498</v>
          </cell>
        </row>
        <row r="3091">
          <cell r="A3091" t="str">
            <v>11-AP-1236</v>
          </cell>
          <cell r="B3091" t="str">
            <v>S191 Certificate of Existing Lawful Use</v>
          </cell>
          <cell r="C3091" t="str">
            <v>Completed</v>
          </cell>
          <cell r="D3091" t="str">
            <v>Proposed</v>
          </cell>
          <cell r="E3091" t="str">
            <v>Inner</v>
          </cell>
          <cell r="F3091">
            <v>0</v>
          </cell>
          <cell r="G3091">
            <v>5</v>
          </cell>
          <cell r="H3091">
            <v>5</v>
          </cell>
          <cell r="I3091">
            <v>5</v>
          </cell>
          <cell r="J3091" t="str">
            <v>No</v>
          </cell>
          <cell r="K3091">
            <v>2.1000000000000001E-2</v>
          </cell>
          <cell r="L3091">
            <v>2.1000000000000001E-2</v>
          </cell>
          <cell r="M3091">
            <v>1</v>
          </cell>
          <cell r="N3091" t="str">
            <v>Market</v>
          </cell>
          <cell r="O3091" t="str">
            <v>Private</v>
          </cell>
          <cell r="P3091" t="str">
            <v>Flat Apartment or Maisonette</v>
          </cell>
          <cell r="Q3091" t="str">
            <v>Conversion of Dwelling(s) or ancillary C3 floorspace</v>
          </cell>
          <cell r="R3091" t="str">
            <v>No</v>
          </cell>
          <cell r="S3091" t="str">
            <v>unknown</v>
          </cell>
          <cell r="T3091" t="str">
            <v>No</v>
          </cell>
          <cell r="U3091"/>
          <cell r="V3091" t="str">
            <v>S191 Certificate of Existing Lawful Use</v>
          </cell>
          <cell r="W3091" t="str">
            <v>Borough</v>
          </cell>
          <cell r="X3091"/>
          <cell r="Y3091"/>
          <cell r="Z3091" t="str">
            <v>63</v>
          </cell>
          <cell r="AA3091" t="str">
            <v>Oakhurst Grove</v>
          </cell>
          <cell r="AB3091"/>
          <cell r="AC3091" t="str">
            <v>63,Oakhurst Grove,,SE22 9AH</v>
          </cell>
          <cell r="AD3091" t="str">
            <v>PECKHAM RYE</v>
          </cell>
          <cell r="AE3091" t="str">
            <v>SE22 9AH</v>
          </cell>
          <cell r="AF3091">
            <v>534217</v>
          </cell>
          <cell r="AG3091">
            <v>175134</v>
          </cell>
          <cell r="AH3091" t="str">
            <v>Borough</v>
          </cell>
          <cell r="AI3091" t="str">
            <v>FY2011</v>
          </cell>
          <cell r="AJ3091" t="str">
            <v>2nd</v>
          </cell>
          <cell r="AK3091">
            <v>40737</v>
          </cell>
          <cell r="AL3091"/>
          <cell r="AM3091">
            <v>40737</v>
          </cell>
          <cell r="AN3091"/>
          <cell r="AO3091">
            <v>41833</v>
          </cell>
          <cell r="AP3091"/>
          <cell r="AQ3091">
            <v>5</v>
          </cell>
          <cell r="AR3091" t="str">
            <v>Use of property as 5 self contained flats</v>
          </cell>
          <cell r="AS3091">
            <v>116498</v>
          </cell>
        </row>
        <row r="3092">
          <cell r="A3092" t="str">
            <v>11-AP-1299</v>
          </cell>
          <cell r="B3092" t="str">
            <v>Full</v>
          </cell>
          <cell r="C3092" t="str">
            <v>Completed</v>
          </cell>
          <cell r="D3092" t="str">
            <v>Existing</v>
          </cell>
          <cell r="E3092" t="str">
            <v>Inner</v>
          </cell>
          <cell r="F3092">
            <v>1</v>
          </cell>
          <cell r="G3092">
            <v>0</v>
          </cell>
          <cell r="H3092">
            <v>-1</v>
          </cell>
          <cell r="I3092">
            <v>4</v>
          </cell>
          <cell r="J3092" t="str">
            <v>No</v>
          </cell>
          <cell r="K3092">
            <v>0.15</v>
          </cell>
          <cell r="L3092">
            <v>0.15</v>
          </cell>
          <cell r="M3092">
            <v>4</v>
          </cell>
          <cell r="N3092" t="str">
            <v>Market</v>
          </cell>
          <cell r="O3092" t="str">
            <v>Private</v>
          </cell>
          <cell r="P3092" t="str">
            <v>House or Bungalow</v>
          </cell>
          <cell r="Q3092" t="str">
            <v>Conversion of Dwelling(s) or ancillary C3 floorspace</v>
          </cell>
          <cell r="R3092" t="str">
            <v>No</v>
          </cell>
          <cell r="S3092" t="str">
            <v>unknown</v>
          </cell>
          <cell r="T3092" t="str">
            <v>No</v>
          </cell>
          <cell r="U3092" t="str">
            <v>N/A</v>
          </cell>
          <cell r="V3092" t="str">
            <v>Full</v>
          </cell>
          <cell r="W3092" t="str">
            <v>Borough</v>
          </cell>
          <cell r="X3092"/>
          <cell r="Y3092"/>
          <cell r="Z3092" t="str">
            <v>29</v>
          </cell>
          <cell r="AA3092" t="str">
            <v>Gautrey Road</v>
          </cell>
          <cell r="AB3092"/>
          <cell r="AC3092" t="str">
            <v>29,Gautrey Road,,SE15 2JE</v>
          </cell>
          <cell r="AD3092" t="str">
            <v>NUNHEAD</v>
          </cell>
          <cell r="AE3092" t="str">
            <v>SE15 2JE</v>
          </cell>
          <cell r="AF3092">
            <v>535371</v>
          </cell>
          <cell r="AG3092">
            <v>176343</v>
          </cell>
          <cell r="AH3092" t="str">
            <v>Borough</v>
          </cell>
          <cell r="AI3092" t="str">
            <v>FY2011</v>
          </cell>
          <cell r="AJ3092" t="str">
            <v>1st</v>
          </cell>
          <cell r="AK3092">
            <v>40708</v>
          </cell>
          <cell r="AL3092">
            <v>40848</v>
          </cell>
          <cell r="AM3092">
            <v>41046</v>
          </cell>
          <cell r="AN3092"/>
          <cell r="AO3092">
            <v>41804</v>
          </cell>
          <cell r="AP3092"/>
          <cell r="AQ3092">
            <v>4</v>
          </cell>
          <cell r="AR3092" t="str">
            <v>Conversion of existing single family dwelling house into four self contained flats (2 x 2 bedrooms with private gardens and 2 x 1 bedroom) together with new stairs leading from the raised ground floor to the rear garden and bicycle and recycling and refuse storage facility at the front of the property as well as elevational changes to the rear</v>
          </cell>
          <cell r="AS3092">
            <v>115780</v>
          </cell>
        </row>
        <row r="3093">
          <cell r="A3093" t="str">
            <v>11-AP-1299</v>
          </cell>
          <cell r="B3093" t="str">
            <v>Full</v>
          </cell>
          <cell r="C3093" t="str">
            <v>Completed</v>
          </cell>
          <cell r="D3093" t="str">
            <v>Proposed</v>
          </cell>
          <cell r="E3093" t="str">
            <v>Inner</v>
          </cell>
          <cell r="F3093">
            <v>0</v>
          </cell>
          <cell r="G3093">
            <v>4</v>
          </cell>
          <cell r="H3093">
            <v>4</v>
          </cell>
          <cell r="I3093">
            <v>4</v>
          </cell>
          <cell r="J3093" t="str">
            <v>No</v>
          </cell>
          <cell r="K3093">
            <v>0.15</v>
          </cell>
          <cell r="L3093">
            <v>0.15</v>
          </cell>
          <cell r="M3093">
            <v>2</v>
          </cell>
          <cell r="N3093" t="str">
            <v>Market</v>
          </cell>
          <cell r="O3093" t="str">
            <v>Private</v>
          </cell>
          <cell r="P3093" t="str">
            <v>House or Bungalow</v>
          </cell>
          <cell r="Q3093" t="str">
            <v>Conversion of Dwelling(s) or ancillary C3 floorspace</v>
          </cell>
          <cell r="R3093" t="str">
            <v>No</v>
          </cell>
          <cell r="S3093" t="str">
            <v>unknown</v>
          </cell>
          <cell r="T3093" t="str">
            <v>No</v>
          </cell>
          <cell r="U3093"/>
          <cell r="V3093" t="str">
            <v>Full</v>
          </cell>
          <cell r="W3093" t="str">
            <v>Borough</v>
          </cell>
          <cell r="X3093"/>
          <cell r="Y3093"/>
          <cell r="Z3093" t="str">
            <v>29</v>
          </cell>
          <cell r="AA3093" t="str">
            <v>Gautrey Road</v>
          </cell>
          <cell r="AB3093"/>
          <cell r="AC3093" t="str">
            <v>29,Gautrey Road,,SE15 2JE</v>
          </cell>
          <cell r="AD3093" t="str">
            <v>NUNHEAD</v>
          </cell>
          <cell r="AE3093" t="str">
            <v>SE15 2JE</v>
          </cell>
          <cell r="AF3093">
            <v>535371</v>
          </cell>
          <cell r="AG3093">
            <v>176343</v>
          </cell>
          <cell r="AH3093" t="str">
            <v>Borough</v>
          </cell>
          <cell r="AI3093" t="str">
            <v>FY2011</v>
          </cell>
          <cell r="AJ3093" t="str">
            <v>1st</v>
          </cell>
          <cell r="AK3093">
            <v>40708</v>
          </cell>
          <cell r="AL3093">
            <v>40848</v>
          </cell>
          <cell r="AM3093">
            <v>41046</v>
          </cell>
          <cell r="AN3093"/>
          <cell r="AO3093">
            <v>41804</v>
          </cell>
          <cell r="AP3093"/>
          <cell r="AQ3093">
            <v>4</v>
          </cell>
          <cell r="AR3093" t="str">
            <v>Conversion of existing single family dwelling house into four self contained flats (2 x 2 bedrooms with private gardens and 2 x 1 bedroom) together with new stairs leading from the raised ground floor to the rear garden and bicycle and recycling and refuse storage facility at the front of the property as well as elevational changes to the rear</v>
          </cell>
          <cell r="AS3093">
            <v>115780</v>
          </cell>
        </row>
        <row r="3094">
          <cell r="A3094" t="str">
            <v>11-AP-1331</v>
          </cell>
          <cell r="B3094" t="str">
            <v>Full</v>
          </cell>
          <cell r="C3094" t="str">
            <v>Completed</v>
          </cell>
          <cell r="D3094" t="str">
            <v>Existing</v>
          </cell>
          <cell r="E3094" t="str">
            <v>Inner</v>
          </cell>
          <cell r="F3094">
            <v>1</v>
          </cell>
          <cell r="G3094">
            <v>0</v>
          </cell>
          <cell r="H3094">
            <v>-1</v>
          </cell>
          <cell r="I3094">
            <v>3</v>
          </cell>
          <cell r="J3094" t="str">
            <v>No</v>
          </cell>
          <cell r="K3094">
            <v>0.03</v>
          </cell>
          <cell r="L3094">
            <v>0.03</v>
          </cell>
          <cell r="M3094">
            <v>1</v>
          </cell>
          <cell r="N3094" t="str">
            <v>Market</v>
          </cell>
          <cell r="O3094" t="str">
            <v>Private</v>
          </cell>
          <cell r="P3094" t="str">
            <v>Flat Apartment or Maisonette</v>
          </cell>
          <cell r="Q3094" t="str">
            <v>Extension to building for residential unit(s)</v>
          </cell>
          <cell r="R3094" t="str">
            <v>No</v>
          </cell>
          <cell r="S3094" t="str">
            <v>unknown</v>
          </cell>
          <cell r="T3094" t="str">
            <v>No</v>
          </cell>
          <cell r="U3094" t="str">
            <v>N/A</v>
          </cell>
          <cell r="V3094" t="str">
            <v>Full</v>
          </cell>
          <cell r="W3094" t="str">
            <v>Borough</v>
          </cell>
          <cell r="X3094"/>
          <cell r="Y3094"/>
          <cell r="Z3094" t="str">
            <v>20a And 20b</v>
          </cell>
          <cell r="AA3094" t="str">
            <v>Peckham Hill Street</v>
          </cell>
          <cell r="AB3094"/>
          <cell r="AC3094" t="str">
            <v>20a And 20b,Peckham Hill Street,,SE15 6BN</v>
          </cell>
          <cell r="AD3094" t="str">
            <v>LIVESEY</v>
          </cell>
          <cell r="AE3094" t="str">
            <v>SE15 6BN</v>
          </cell>
          <cell r="AF3094">
            <v>534050</v>
          </cell>
          <cell r="AG3094">
            <v>177264</v>
          </cell>
          <cell r="AH3094" t="str">
            <v>Borough</v>
          </cell>
          <cell r="AI3094" t="str">
            <v>FY2011</v>
          </cell>
          <cell r="AJ3094" t="str">
            <v>2nd</v>
          </cell>
          <cell r="AK3094">
            <v>40731</v>
          </cell>
          <cell r="AL3094">
            <v>41365</v>
          </cell>
          <cell r="AM3094">
            <v>41400</v>
          </cell>
          <cell r="AN3094"/>
          <cell r="AO3094">
            <v>41827</v>
          </cell>
          <cell r="AP3094"/>
          <cell r="AQ3094">
            <v>3</v>
          </cell>
          <cell r="AR3094" t="str">
            <v>Construction of a two storey rear extension on sourthern part of property to allow for an internal rearrangement and the creation of an enlarged residential unit (1 bed flat) at basement floor level and the subdivision of the existing two bedroom flat at ground floor to create 2 x studio units and construction of an ancillary single storey out building to the rear of the site behind No. 20.</v>
          </cell>
          <cell r="AS3094">
            <v>116712</v>
          </cell>
        </row>
        <row r="3095">
          <cell r="A3095" t="str">
            <v>11-AP-1331</v>
          </cell>
          <cell r="B3095" t="str">
            <v>Full</v>
          </cell>
          <cell r="C3095" t="str">
            <v>Completed</v>
          </cell>
          <cell r="D3095" t="str">
            <v>Existing</v>
          </cell>
          <cell r="E3095" t="str">
            <v>Inner</v>
          </cell>
          <cell r="F3095">
            <v>1</v>
          </cell>
          <cell r="G3095">
            <v>0</v>
          </cell>
          <cell r="H3095">
            <v>-1</v>
          </cell>
          <cell r="I3095">
            <v>3</v>
          </cell>
          <cell r="J3095" t="str">
            <v>No</v>
          </cell>
          <cell r="K3095">
            <v>0.03</v>
          </cell>
          <cell r="L3095">
            <v>0.03</v>
          </cell>
          <cell r="M3095">
            <v>2</v>
          </cell>
          <cell r="N3095" t="str">
            <v>Market</v>
          </cell>
          <cell r="O3095" t="str">
            <v>Private</v>
          </cell>
          <cell r="P3095" t="str">
            <v>Flat Apartment or Maisonette</v>
          </cell>
          <cell r="Q3095" t="str">
            <v>Extension to building for residential unit(s)</v>
          </cell>
          <cell r="R3095" t="str">
            <v>No</v>
          </cell>
          <cell r="S3095" t="str">
            <v>unknown</v>
          </cell>
          <cell r="T3095" t="str">
            <v>No</v>
          </cell>
          <cell r="U3095" t="str">
            <v>N/A</v>
          </cell>
          <cell r="V3095" t="str">
            <v>Full</v>
          </cell>
          <cell r="W3095" t="str">
            <v>Borough</v>
          </cell>
          <cell r="X3095"/>
          <cell r="Y3095"/>
          <cell r="Z3095" t="str">
            <v>20a And 20b</v>
          </cell>
          <cell r="AA3095" t="str">
            <v>Peckham Hill Street</v>
          </cell>
          <cell r="AB3095"/>
          <cell r="AC3095" t="str">
            <v>20a And 20b,Peckham Hill Street,,SE15 6BN</v>
          </cell>
          <cell r="AD3095" t="str">
            <v>LIVESEY</v>
          </cell>
          <cell r="AE3095" t="str">
            <v>SE15 6BN</v>
          </cell>
          <cell r="AF3095">
            <v>534050</v>
          </cell>
          <cell r="AG3095">
            <v>177264</v>
          </cell>
          <cell r="AH3095" t="str">
            <v>Borough</v>
          </cell>
          <cell r="AI3095" t="str">
            <v>FY2011</v>
          </cell>
          <cell r="AJ3095" t="str">
            <v>2nd</v>
          </cell>
          <cell r="AK3095">
            <v>40731</v>
          </cell>
          <cell r="AL3095">
            <v>41365</v>
          </cell>
          <cell r="AM3095">
            <v>41400</v>
          </cell>
          <cell r="AN3095"/>
          <cell r="AO3095">
            <v>41827</v>
          </cell>
          <cell r="AP3095"/>
          <cell r="AQ3095">
            <v>3</v>
          </cell>
          <cell r="AR3095" t="str">
            <v>Construction of a two storey rear extension on sourthern part of property to allow for an internal rearrangement and the creation of an enlarged residential unit (1 bed flat) at basement floor level and the subdivision of the existing two bedroom flat at ground floor to create 2 x studio units and construction of an ancillary single storey out building to the rear of the site behind No. 20.</v>
          </cell>
          <cell r="AS3095">
            <v>116712</v>
          </cell>
        </row>
        <row r="3096">
          <cell r="A3096" t="str">
            <v>11-AP-1331</v>
          </cell>
          <cell r="B3096" t="str">
            <v>Full</v>
          </cell>
          <cell r="C3096" t="str">
            <v>Completed</v>
          </cell>
          <cell r="D3096" t="str">
            <v>Proposed</v>
          </cell>
          <cell r="E3096" t="str">
            <v>Inner</v>
          </cell>
          <cell r="F3096">
            <v>0</v>
          </cell>
          <cell r="G3096">
            <v>2</v>
          </cell>
          <cell r="H3096">
            <v>2</v>
          </cell>
          <cell r="I3096">
            <v>3</v>
          </cell>
          <cell r="J3096" t="str">
            <v>No</v>
          </cell>
          <cell r="K3096">
            <v>0.03</v>
          </cell>
          <cell r="L3096">
            <v>0.03</v>
          </cell>
          <cell r="M3096">
            <v>1</v>
          </cell>
          <cell r="N3096" t="str">
            <v>Market</v>
          </cell>
          <cell r="O3096" t="str">
            <v>Private</v>
          </cell>
          <cell r="P3096" t="str">
            <v>Studio or S/C Bedsit</v>
          </cell>
          <cell r="Q3096" t="str">
            <v>Conversion of Dwelling(s) or ancillary C3 floorspace</v>
          </cell>
          <cell r="R3096" t="str">
            <v>No</v>
          </cell>
          <cell r="S3096" t="str">
            <v>unknown</v>
          </cell>
          <cell r="T3096" t="str">
            <v>No</v>
          </cell>
          <cell r="U3096"/>
          <cell r="V3096" t="str">
            <v>Full</v>
          </cell>
          <cell r="W3096" t="str">
            <v>Borough</v>
          </cell>
          <cell r="X3096"/>
          <cell r="Y3096"/>
          <cell r="Z3096" t="str">
            <v>20a And 20b</v>
          </cell>
          <cell r="AA3096" t="str">
            <v>Peckham Hill Street</v>
          </cell>
          <cell r="AB3096"/>
          <cell r="AC3096" t="str">
            <v>20a And 20b,Peckham Hill Street,,SE15 6BN</v>
          </cell>
          <cell r="AD3096" t="str">
            <v>LIVESEY</v>
          </cell>
          <cell r="AE3096" t="str">
            <v>SE15 6BN</v>
          </cell>
          <cell r="AF3096">
            <v>534050</v>
          </cell>
          <cell r="AG3096">
            <v>177264</v>
          </cell>
          <cell r="AH3096" t="str">
            <v>Borough</v>
          </cell>
          <cell r="AI3096" t="str">
            <v>FY2011</v>
          </cell>
          <cell r="AJ3096" t="str">
            <v>2nd</v>
          </cell>
          <cell r="AK3096">
            <v>40731</v>
          </cell>
          <cell r="AL3096">
            <v>41365</v>
          </cell>
          <cell r="AM3096">
            <v>41400</v>
          </cell>
          <cell r="AN3096"/>
          <cell r="AO3096">
            <v>41827</v>
          </cell>
          <cell r="AP3096"/>
          <cell r="AQ3096">
            <v>3</v>
          </cell>
          <cell r="AR3096" t="str">
            <v>Construction of a two storey rear extension on sourthern part of property to allow for an internal rearrangement and the creation of an enlarged residential unit (1 bed flat) at basement floor level and the subdivision of the existing two bedroom flat at ground floor to create 2 x studio units and construction of an ancillary single storey out building to the rear of the site behind No. 20.</v>
          </cell>
          <cell r="AS3096">
            <v>116712</v>
          </cell>
        </row>
        <row r="3097">
          <cell r="A3097" t="str">
            <v>11-AP-1331</v>
          </cell>
          <cell r="B3097" t="str">
            <v>Full</v>
          </cell>
          <cell r="C3097" t="str">
            <v>Completed</v>
          </cell>
          <cell r="D3097" t="str">
            <v>Proposed</v>
          </cell>
          <cell r="E3097" t="str">
            <v>Inner</v>
          </cell>
          <cell r="F3097">
            <v>0</v>
          </cell>
          <cell r="G3097">
            <v>1</v>
          </cell>
          <cell r="H3097">
            <v>1</v>
          </cell>
          <cell r="I3097">
            <v>3</v>
          </cell>
          <cell r="J3097" t="str">
            <v>No</v>
          </cell>
          <cell r="K3097">
            <v>0.03</v>
          </cell>
          <cell r="L3097">
            <v>0.03</v>
          </cell>
          <cell r="M3097">
            <v>1</v>
          </cell>
          <cell r="N3097" t="str">
            <v>Market</v>
          </cell>
          <cell r="O3097" t="str">
            <v>Private</v>
          </cell>
          <cell r="P3097" t="str">
            <v>Studio or S/C Bedsit</v>
          </cell>
          <cell r="Q3097" t="str">
            <v>Extension to building for residential unit(s)</v>
          </cell>
          <cell r="R3097" t="str">
            <v>No</v>
          </cell>
          <cell r="S3097" t="str">
            <v>unknown</v>
          </cell>
          <cell r="T3097" t="str">
            <v>No</v>
          </cell>
          <cell r="U3097"/>
          <cell r="V3097" t="str">
            <v>Full</v>
          </cell>
          <cell r="W3097" t="str">
            <v>Borough</v>
          </cell>
          <cell r="X3097"/>
          <cell r="Y3097"/>
          <cell r="Z3097" t="str">
            <v>20a And 20b</v>
          </cell>
          <cell r="AA3097" t="str">
            <v>Peckham Hill Street</v>
          </cell>
          <cell r="AB3097"/>
          <cell r="AC3097" t="str">
            <v>20a And 20b,Peckham Hill Street,,SE15 6BN</v>
          </cell>
          <cell r="AD3097" t="str">
            <v>LIVESEY</v>
          </cell>
          <cell r="AE3097" t="str">
            <v>SE15 6BN</v>
          </cell>
          <cell r="AF3097">
            <v>534050</v>
          </cell>
          <cell r="AG3097">
            <v>177264</v>
          </cell>
          <cell r="AH3097" t="str">
            <v>Borough</v>
          </cell>
          <cell r="AI3097" t="str">
            <v>FY2011</v>
          </cell>
          <cell r="AJ3097" t="str">
            <v>2nd</v>
          </cell>
          <cell r="AK3097">
            <v>40731</v>
          </cell>
          <cell r="AL3097">
            <v>41365</v>
          </cell>
          <cell r="AM3097">
            <v>41400</v>
          </cell>
          <cell r="AN3097"/>
          <cell r="AO3097">
            <v>41827</v>
          </cell>
          <cell r="AP3097"/>
          <cell r="AQ3097">
            <v>3</v>
          </cell>
          <cell r="AR3097" t="str">
            <v>Construction of a two storey rear extension on sourthern part of property to allow for an internal rearrangement and the creation of an enlarged residential unit (1 bed flat) at basement floor level and the subdivision of the existing two bedroom flat at ground floor to create 2 x studio units and construction of an ancillary single storey out building to the rear of the site behind No. 20.</v>
          </cell>
          <cell r="AS3097">
            <v>116712</v>
          </cell>
        </row>
        <row r="3098">
          <cell r="A3098" t="str">
            <v>11-AP-1345</v>
          </cell>
          <cell r="B3098" t="str">
            <v>S191 Certificate of Existing Lawful Use</v>
          </cell>
          <cell r="C3098" t="str">
            <v>Completed</v>
          </cell>
          <cell r="D3098" t="str">
            <v>Existing</v>
          </cell>
          <cell r="E3098" t="str">
            <v>Inner</v>
          </cell>
          <cell r="F3098">
            <v>1</v>
          </cell>
          <cell r="G3098">
            <v>0</v>
          </cell>
          <cell r="H3098">
            <v>-1</v>
          </cell>
          <cell r="I3098">
            <v>2</v>
          </cell>
          <cell r="J3098" t="str">
            <v>No</v>
          </cell>
          <cell r="K3098">
            <v>0.01</v>
          </cell>
          <cell r="L3098">
            <v>0.01</v>
          </cell>
          <cell r="M3098">
            <v>2</v>
          </cell>
          <cell r="N3098" t="str">
            <v>Market</v>
          </cell>
          <cell r="O3098" t="str">
            <v>Private</v>
          </cell>
          <cell r="P3098" t="str">
            <v>House or Bungalow</v>
          </cell>
          <cell r="Q3098" t="str">
            <v>Conversion of Dwelling(s) or ancillary C3 floorspace</v>
          </cell>
          <cell r="R3098" t="str">
            <v>No</v>
          </cell>
          <cell r="S3098" t="str">
            <v>unknown</v>
          </cell>
          <cell r="T3098" t="str">
            <v>No</v>
          </cell>
          <cell r="U3098" t="str">
            <v>N/A</v>
          </cell>
          <cell r="V3098" t="str">
            <v>S191 Certificate of Existing Lawful Use</v>
          </cell>
          <cell r="W3098" t="str">
            <v>Borough</v>
          </cell>
          <cell r="X3098"/>
          <cell r="Y3098" t="str">
            <v>Flat 1 &amp; 2</v>
          </cell>
          <cell r="Z3098" t="str">
            <v>42</v>
          </cell>
          <cell r="AA3098" t="str">
            <v>Ann Moss Way</v>
          </cell>
          <cell r="AB3098"/>
          <cell r="AC3098" t="str">
            <v>Flat 1 &amp; 242,Ann Moss Way,,SE16 2TL</v>
          </cell>
          <cell r="AD3098" t="str">
            <v>ROTHERHITHE</v>
          </cell>
          <cell r="AE3098" t="str">
            <v>SE16 2TL</v>
          </cell>
          <cell r="AF3098">
            <v>535132</v>
          </cell>
          <cell r="AG3098">
            <v>179285</v>
          </cell>
          <cell r="AH3098" t="str">
            <v>Borough</v>
          </cell>
          <cell r="AI3098" t="str">
            <v>FY2011</v>
          </cell>
          <cell r="AJ3098" t="str">
            <v>1st</v>
          </cell>
          <cell r="AK3098">
            <v>40707</v>
          </cell>
          <cell r="AL3098">
            <v>40707</v>
          </cell>
          <cell r="AM3098">
            <v>40707</v>
          </cell>
          <cell r="AN3098"/>
          <cell r="AO3098">
            <v>41803</v>
          </cell>
          <cell r="AP3098"/>
          <cell r="AQ3098">
            <v>2</v>
          </cell>
          <cell r="AR3098" t="str">
            <v>Existing use of the property as two self contatined flats</v>
          </cell>
          <cell r="AS3098">
            <v>115808</v>
          </cell>
        </row>
        <row r="3099">
          <cell r="A3099" t="str">
            <v>11-AP-1345</v>
          </cell>
          <cell r="B3099" t="str">
            <v>S191 Certificate of Existing Lawful Use</v>
          </cell>
          <cell r="C3099" t="str">
            <v>Completed</v>
          </cell>
          <cell r="D3099" t="str">
            <v>Proposed</v>
          </cell>
          <cell r="E3099" t="str">
            <v>Inner</v>
          </cell>
          <cell r="F3099">
            <v>0</v>
          </cell>
          <cell r="G3099">
            <v>1</v>
          </cell>
          <cell r="H3099">
            <v>1</v>
          </cell>
          <cell r="I3099">
            <v>2</v>
          </cell>
          <cell r="J3099" t="str">
            <v>No</v>
          </cell>
          <cell r="K3099">
            <v>0.01</v>
          </cell>
          <cell r="L3099">
            <v>0.01</v>
          </cell>
          <cell r="M3099">
            <v>1</v>
          </cell>
          <cell r="N3099" t="str">
            <v>Market</v>
          </cell>
          <cell r="O3099" t="str">
            <v>Private</v>
          </cell>
          <cell r="P3099" t="str">
            <v>Flat Apartment or Maisonette</v>
          </cell>
          <cell r="Q3099" t="str">
            <v>Conversion of Dwelling(s) or ancillary C3 floorspace</v>
          </cell>
          <cell r="R3099" t="str">
            <v>No</v>
          </cell>
          <cell r="S3099" t="str">
            <v>unknown</v>
          </cell>
          <cell r="T3099" t="str">
            <v>No</v>
          </cell>
          <cell r="U3099"/>
          <cell r="V3099" t="str">
            <v>S191 Certificate of Existing Lawful Use</v>
          </cell>
          <cell r="W3099" t="str">
            <v>Borough</v>
          </cell>
          <cell r="X3099"/>
          <cell r="Y3099" t="str">
            <v>Flat 1 &amp; 2</v>
          </cell>
          <cell r="Z3099" t="str">
            <v>42</v>
          </cell>
          <cell r="AA3099" t="str">
            <v>Ann Moss Way</v>
          </cell>
          <cell r="AB3099"/>
          <cell r="AC3099" t="str">
            <v>Flat 1 &amp; 242,Ann Moss Way,,SE16 2TL</v>
          </cell>
          <cell r="AD3099" t="str">
            <v>ROTHERHITHE</v>
          </cell>
          <cell r="AE3099" t="str">
            <v>SE16 2TL</v>
          </cell>
          <cell r="AF3099">
            <v>535132</v>
          </cell>
          <cell r="AG3099">
            <v>179285</v>
          </cell>
          <cell r="AH3099" t="str">
            <v>Borough</v>
          </cell>
          <cell r="AI3099" t="str">
            <v>FY2011</v>
          </cell>
          <cell r="AJ3099" t="str">
            <v>1st</v>
          </cell>
          <cell r="AK3099">
            <v>40707</v>
          </cell>
          <cell r="AL3099">
            <v>40707</v>
          </cell>
          <cell r="AM3099">
            <v>40707</v>
          </cell>
          <cell r="AN3099"/>
          <cell r="AO3099">
            <v>41803</v>
          </cell>
          <cell r="AP3099"/>
          <cell r="AQ3099">
            <v>2</v>
          </cell>
          <cell r="AR3099" t="str">
            <v>Existing use of the property as two self contatined flats</v>
          </cell>
          <cell r="AS3099">
            <v>115808</v>
          </cell>
        </row>
        <row r="3100">
          <cell r="A3100" t="str">
            <v>11-AP-1345</v>
          </cell>
          <cell r="B3100" t="str">
            <v>S191 Certificate of Existing Lawful Use</v>
          </cell>
          <cell r="C3100" t="str">
            <v>Completed</v>
          </cell>
          <cell r="D3100" t="str">
            <v>Proposed</v>
          </cell>
          <cell r="E3100" t="str">
            <v>Inner</v>
          </cell>
          <cell r="F3100">
            <v>0</v>
          </cell>
          <cell r="G3100">
            <v>1</v>
          </cell>
          <cell r="H3100">
            <v>1</v>
          </cell>
          <cell r="I3100">
            <v>2</v>
          </cell>
          <cell r="J3100" t="str">
            <v>No</v>
          </cell>
          <cell r="K3100">
            <v>0.01</v>
          </cell>
          <cell r="L3100">
            <v>0.01</v>
          </cell>
          <cell r="M3100">
            <v>1</v>
          </cell>
          <cell r="N3100" t="str">
            <v>Market</v>
          </cell>
          <cell r="O3100" t="str">
            <v>Private</v>
          </cell>
          <cell r="P3100" t="str">
            <v>Studio or S/C Bedsit</v>
          </cell>
          <cell r="Q3100" t="str">
            <v>Conversion of Dwelling(s) or ancillary C3 floorspace</v>
          </cell>
          <cell r="R3100" t="str">
            <v>No</v>
          </cell>
          <cell r="S3100" t="str">
            <v>unknown</v>
          </cell>
          <cell r="T3100" t="str">
            <v>No</v>
          </cell>
          <cell r="U3100"/>
          <cell r="V3100" t="str">
            <v>S191 Certificate of Existing Lawful Use</v>
          </cell>
          <cell r="W3100" t="str">
            <v>Borough</v>
          </cell>
          <cell r="X3100"/>
          <cell r="Y3100" t="str">
            <v>Flat 1 &amp; 2</v>
          </cell>
          <cell r="Z3100" t="str">
            <v>42</v>
          </cell>
          <cell r="AA3100" t="str">
            <v>Ann Moss Way</v>
          </cell>
          <cell r="AB3100"/>
          <cell r="AC3100" t="str">
            <v>Flat 1 &amp; 242,Ann Moss Way,,SE16 2TL</v>
          </cell>
          <cell r="AD3100" t="str">
            <v>ROTHERHITHE</v>
          </cell>
          <cell r="AE3100" t="str">
            <v>SE16 2TL</v>
          </cell>
          <cell r="AF3100">
            <v>535132</v>
          </cell>
          <cell r="AG3100">
            <v>179285</v>
          </cell>
          <cell r="AH3100" t="str">
            <v>Borough</v>
          </cell>
          <cell r="AI3100" t="str">
            <v>FY2011</v>
          </cell>
          <cell r="AJ3100" t="str">
            <v>1st</v>
          </cell>
          <cell r="AK3100">
            <v>40707</v>
          </cell>
          <cell r="AL3100">
            <v>40707</v>
          </cell>
          <cell r="AM3100">
            <v>40707</v>
          </cell>
          <cell r="AN3100"/>
          <cell r="AO3100">
            <v>41803</v>
          </cell>
          <cell r="AP3100"/>
          <cell r="AQ3100">
            <v>2</v>
          </cell>
          <cell r="AR3100" t="str">
            <v>Existing use of the property as two self contatined flats</v>
          </cell>
          <cell r="AS3100">
            <v>115808</v>
          </cell>
        </row>
        <row r="3101">
          <cell r="A3101" t="str">
            <v>11-AP-1367</v>
          </cell>
          <cell r="B3101" t="str">
            <v>Full</v>
          </cell>
          <cell r="C3101" t="str">
            <v>Lapsed</v>
          </cell>
          <cell r="D3101" t="str">
            <v>Proposed</v>
          </cell>
          <cell r="E3101" t="str">
            <v>Inner</v>
          </cell>
          <cell r="F3101">
            <v>0</v>
          </cell>
          <cell r="G3101">
            <v>1</v>
          </cell>
          <cell r="H3101">
            <v>1</v>
          </cell>
          <cell r="I3101">
            <v>1</v>
          </cell>
          <cell r="J3101" t="str">
            <v>No</v>
          </cell>
          <cell r="K3101">
            <v>1.7999999999999999E-2</v>
          </cell>
          <cell r="L3101">
            <v>1.7999999999999999E-2</v>
          </cell>
          <cell r="M3101">
            <v>2</v>
          </cell>
          <cell r="N3101" t="str">
            <v>Market</v>
          </cell>
          <cell r="O3101" t="str">
            <v>Private</v>
          </cell>
          <cell r="P3101" t="str">
            <v>House or Bungalow</v>
          </cell>
          <cell r="Q3101" t="str">
            <v>New Residential Building</v>
          </cell>
          <cell r="R3101" t="str">
            <v>No</v>
          </cell>
          <cell r="S3101" t="str">
            <v>unknown</v>
          </cell>
          <cell r="T3101" t="str">
            <v>No</v>
          </cell>
          <cell r="U3101"/>
          <cell r="V3101" t="str">
            <v>Full</v>
          </cell>
          <cell r="W3101" t="str">
            <v>Borough</v>
          </cell>
          <cell r="X3101"/>
          <cell r="Y3101"/>
          <cell r="Z3101" t="str">
            <v>55b</v>
          </cell>
          <cell r="AA3101" t="str">
            <v>Silvester Road</v>
          </cell>
          <cell r="AB3101"/>
          <cell r="AC3101" t="str">
            <v>55b,Silvester Road,,SE22 9PE</v>
          </cell>
          <cell r="AD3101" t="str">
            <v>EAST DULWICH</v>
          </cell>
          <cell r="AE3101" t="str">
            <v>SE22 9PE</v>
          </cell>
          <cell r="AF3101">
            <v>534077</v>
          </cell>
          <cell r="AG3101">
            <v>174564</v>
          </cell>
          <cell r="AH3101" t="str">
            <v>Borough</v>
          </cell>
          <cell r="AI3101" t="str">
            <v>FY2011</v>
          </cell>
          <cell r="AJ3101" t="str">
            <v>1st</v>
          </cell>
          <cell r="AK3101">
            <v>40714</v>
          </cell>
          <cell r="AL3101"/>
          <cell r="AM3101"/>
          <cell r="AN3101"/>
          <cell r="AO3101">
            <v>41810</v>
          </cell>
          <cell r="AP3101"/>
          <cell r="AQ3101">
            <v>1</v>
          </cell>
          <cell r="AR3101" t="str">
            <v>Redevelopment of the site involving the demolition of existing building and the erection of a part single, part two-storey 2 bedroom dwelling house, together with the retention and extension of existing single storey garage.</v>
          </cell>
          <cell r="AS3101">
            <v>116053</v>
          </cell>
        </row>
        <row r="3102">
          <cell r="A3102" t="str">
            <v>11-AP-1382</v>
          </cell>
          <cell r="B3102" t="str">
            <v>Full</v>
          </cell>
          <cell r="C3102" t="str">
            <v>Completed</v>
          </cell>
          <cell r="D3102" t="str">
            <v>Existing</v>
          </cell>
          <cell r="E3102" t="str">
            <v>Inner</v>
          </cell>
          <cell r="F3102">
            <v>1</v>
          </cell>
          <cell r="G3102">
            <v>0</v>
          </cell>
          <cell r="H3102">
            <v>-1</v>
          </cell>
          <cell r="I3102">
            <v>2</v>
          </cell>
          <cell r="J3102" t="str">
            <v>Yes</v>
          </cell>
          <cell r="K3102">
            <v>1.2E-2</v>
          </cell>
          <cell r="L3102">
            <v>1.2E-2</v>
          </cell>
          <cell r="M3102">
            <v>4</v>
          </cell>
          <cell r="N3102" t="str">
            <v>Social Rented</v>
          </cell>
          <cell r="O3102" t="str">
            <v>Housing Association</v>
          </cell>
          <cell r="P3102" t="str">
            <v>House or Bungalow</v>
          </cell>
          <cell r="Q3102" t="str">
            <v>Conversion of Dwelling(s) or ancillary C3 floorspace</v>
          </cell>
          <cell r="R3102" t="str">
            <v>No</v>
          </cell>
          <cell r="S3102" t="str">
            <v>unknown</v>
          </cell>
          <cell r="T3102" t="str">
            <v>No</v>
          </cell>
          <cell r="U3102" t="str">
            <v>N/A</v>
          </cell>
          <cell r="V3102" t="str">
            <v>Full</v>
          </cell>
          <cell r="W3102" t="str">
            <v>Borough</v>
          </cell>
          <cell r="X3102"/>
          <cell r="Y3102"/>
          <cell r="Z3102" t="str">
            <v>33</v>
          </cell>
          <cell r="AA3102" t="str">
            <v>Grosvenor Terrace</v>
          </cell>
          <cell r="AB3102"/>
          <cell r="AC3102" t="str">
            <v>33,Grosvenor Terrace,,SE5 0NN</v>
          </cell>
          <cell r="AD3102" t="str">
            <v>CAMBERWELL GREEN</v>
          </cell>
          <cell r="AE3102" t="str">
            <v>SE5 0NN</v>
          </cell>
          <cell r="AF3102">
            <v>532133</v>
          </cell>
          <cell r="AG3102">
            <v>177562</v>
          </cell>
          <cell r="AH3102" t="str">
            <v>Borough</v>
          </cell>
          <cell r="AI3102" t="str">
            <v>FY2011</v>
          </cell>
          <cell r="AJ3102" t="str">
            <v>2nd</v>
          </cell>
          <cell r="AK3102">
            <v>40751</v>
          </cell>
          <cell r="AL3102">
            <v>40787</v>
          </cell>
          <cell r="AM3102">
            <v>40953</v>
          </cell>
          <cell r="AN3102"/>
          <cell r="AO3102">
            <v>41847</v>
          </cell>
          <cell r="AP3102"/>
          <cell r="AQ3102">
            <v>2</v>
          </cell>
          <cell r="AR3102" t="str">
            <v>Conversion of property into two self-contained residential flats (Use Class C3)</v>
          </cell>
          <cell r="AS3102">
            <v>116714</v>
          </cell>
        </row>
        <row r="3103">
          <cell r="A3103" t="str">
            <v>11-AP-1382</v>
          </cell>
          <cell r="B3103" t="str">
            <v>Full</v>
          </cell>
          <cell r="C3103" t="str">
            <v>Completed</v>
          </cell>
          <cell r="D3103" t="str">
            <v>Proposed</v>
          </cell>
          <cell r="E3103" t="str">
            <v>Inner</v>
          </cell>
          <cell r="F3103">
            <v>0</v>
          </cell>
          <cell r="G3103">
            <v>2</v>
          </cell>
          <cell r="H3103">
            <v>2</v>
          </cell>
          <cell r="I3103">
            <v>2</v>
          </cell>
          <cell r="J3103" t="str">
            <v>No</v>
          </cell>
          <cell r="K3103">
            <v>1.2E-2</v>
          </cell>
          <cell r="L3103">
            <v>1.2E-2</v>
          </cell>
          <cell r="M3103">
            <v>2</v>
          </cell>
          <cell r="N3103" t="str">
            <v>Market</v>
          </cell>
          <cell r="O3103" t="str">
            <v>Private</v>
          </cell>
          <cell r="P3103" t="str">
            <v>Flat Apartment or Maisonette</v>
          </cell>
          <cell r="Q3103" t="str">
            <v>Conversion of Dwelling(s) or ancillary C3 floorspace</v>
          </cell>
          <cell r="R3103" t="str">
            <v>No</v>
          </cell>
          <cell r="S3103" t="str">
            <v>unknown</v>
          </cell>
          <cell r="T3103" t="str">
            <v>No</v>
          </cell>
          <cell r="U3103"/>
          <cell r="V3103" t="str">
            <v>Full</v>
          </cell>
          <cell r="W3103" t="str">
            <v>Borough</v>
          </cell>
          <cell r="X3103"/>
          <cell r="Y3103"/>
          <cell r="Z3103" t="str">
            <v>33</v>
          </cell>
          <cell r="AA3103" t="str">
            <v>Grosvenor Terrace</v>
          </cell>
          <cell r="AB3103"/>
          <cell r="AC3103" t="str">
            <v>33,Grosvenor Terrace,,SE5 0NN</v>
          </cell>
          <cell r="AD3103" t="str">
            <v>CAMBERWELL GREEN</v>
          </cell>
          <cell r="AE3103" t="str">
            <v>SE5 0NN</v>
          </cell>
          <cell r="AF3103">
            <v>532133</v>
          </cell>
          <cell r="AG3103">
            <v>177562</v>
          </cell>
          <cell r="AH3103" t="str">
            <v>Borough</v>
          </cell>
          <cell r="AI3103" t="str">
            <v>FY2011</v>
          </cell>
          <cell r="AJ3103" t="str">
            <v>2nd</v>
          </cell>
          <cell r="AK3103">
            <v>40751</v>
          </cell>
          <cell r="AL3103">
            <v>40787</v>
          </cell>
          <cell r="AM3103">
            <v>40953</v>
          </cell>
          <cell r="AN3103"/>
          <cell r="AO3103">
            <v>41847</v>
          </cell>
          <cell r="AP3103"/>
          <cell r="AQ3103">
            <v>2</v>
          </cell>
          <cell r="AR3103" t="str">
            <v>Conversion of property into two self-contained residential flats (Use Class C3)</v>
          </cell>
          <cell r="AS3103">
            <v>116714</v>
          </cell>
        </row>
        <row r="3104">
          <cell r="A3104" t="str">
            <v>11-AP-1390</v>
          </cell>
          <cell r="B3104" t="str">
            <v>Full</v>
          </cell>
          <cell r="C3104" t="str">
            <v>Completed</v>
          </cell>
          <cell r="D3104" t="str">
            <v>Proposed</v>
          </cell>
          <cell r="E3104" t="str">
            <v>Inner</v>
          </cell>
          <cell r="F3104">
            <v>0</v>
          </cell>
          <cell r="G3104">
            <v>5</v>
          </cell>
          <cell r="H3104">
            <v>5</v>
          </cell>
          <cell r="I3104">
            <v>38</v>
          </cell>
          <cell r="J3104" t="str">
            <v>No</v>
          </cell>
          <cell r="K3104">
            <v>0.15</v>
          </cell>
          <cell r="L3104">
            <v>0.15</v>
          </cell>
          <cell r="M3104">
            <v>1</v>
          </cell>
          <cell r="N3104" t="str">
            <v>Market</v>
          </cell>
          <cell r="O3104" t="str">
            <v>Private</v>
          </cell>
          <cell r="P3104" t="str">
            <v>Flat Apartment or Maisonette</v>
          </cell>
          <cell r="Q3104" t="str">
            <v>New Residential Building</v>
          </cell>
          <cell r="R3104" t="str">
            <v>No</v>
          </cell>
          <cell r="S3104" t="str">
            <v>unknown</v>
          </cell>
          <cell r="T3104" t="str">
            <v>No</v>
          </cell>
          <cell r="U3104"/>
          <cell r="V3104" t="str">
            <v>Full</v>
          </cell>
          <cell r="W3104" t="str">
            <v>Borough</v>
          </cell>
          <cell r="X3104"/>
          <cell r="Y3104"/>
          <cell r="Z3104" t="str">
            <v>177 -184</v>
          </cell>
          <cell r="AA3104" t="str">
            <v>Grange Road</v>
          </cell>
          <cell r="AB3104" t="str">
            <v>Fendall Street</v>
          </cell>
          <cell r="AC3104" t="str">
            <v>177 -184,Grange Road,Fendall Street,SE1 3AA</v>
          </cell>
          <cell r="AD3104" t="str">
            <v>GRANGE</v>
          </cell>
          <cell r="AE3104" t="str">
            <v>SE1 3AA</v>
          </cell>
          <cell r="AF3104">
            <v>533490</v>
          </cell>
          <cell r="AG3104">
            <v>179185</v>
          </cell>
          <cell r="AH3104" t="str">
            <v>Borough</v>
          </cell>
          <cell r="AI3104" t="str">
            <v>FY2011</v>
          </cell>
          <cell r="AJ3104" t="str">
            <v>2nd</v>
          </cell>
          <cell r="AK3104">
            <v>40765</v>
          </cell>
          <cell r="AL3104">
            <v>41000</v>
          </cell>
          <cell r="AM3104">
            <v>41444</v>
          </cell>
          <cell r="AN3104"/>
          <cell r="AO3104">
            <v>41861</v>
          </cell>
          <cell r="AP3104"/>
          <cell r="AQ3104">
            <v>38</v>
          </cell>
          <cell r="AR3104"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04">
            <v>117063</v>
          </cell>
        </row>
        <row r="3105">
          <cell r="A3105" t="str">
            <v>11-AP-1390</v>
          </cell>
          <cell r="B3105" t="str">
            <v>Full</v>
          </cell>
          <cell r="C3105" t="str">
            <v>Completed</v>
          </cell>
          <cell r="D3105" t="str">
            <v>Proposed</v>
          </cell>
          <cell r="E3105" t="str">
            <v>Inner</v>
          </cell>
          <cell r="F3105">
            <v>0</v>
          </cell>
          <cell r="G3105">
            <v>2</v>
          </cell>
          <cell r="H3105">
            <v>2</v>
          </cell>
          <cell r="I3105">
            <v>38</v>
          </cell>
          <cell r="J3105" t="str">
            <v>No</v>
          </cell>
          <cell r="K3105">
            <v>0.15</v>
          </cell>
          <cell r="L3105">
            <v>0.15</v>
          </cell>
          <cell r="M3105">
            <v>1</v>
          </cell>
          <cell r="N3105" t="str">
            <v>Market</v>
          </cell>
          <cell r="O3105" t="str">
            <v>Private</v>
          </cell>
          <cell r="P3105" t="str">
            <v>Studio or S/C Bedsit</v>
          </cell>
          <cell r="Q3105" t="str">
            <v>New Residential Building</v>
          </cell>
          <cell r="R3105" t="str">
            <v>No</v>
          </cell>
          <cell r="S3105" t="str">
            <v>unknown</v>
          </cell>
          <cell r="T3105" t="str">
            <v>No</v>
          </cell>
          <cell r="U3105"/>
          <cell r="V3105" t="str">
            <v>Full</v>
          </cell>
          <cell r="W3105" t="str">
            <v>Borough</v>
          </cell>
          <cell r="X3105"/>
          <cell r="Y3105"/>
          <cell r="Z3105" t="str">
            <v>177 -184</v>
          </cell>
          <cell r="AA3105" t="str">
            <v>Grange Road</v>
          </cell>
          <cell r="AB3105" t="str">
            <v>Fendall Street</v>
          </cell>
          <cell r="AC3105" t="str">
            <v>177 -184,Grange Road,Fendall Street,SE1 3AA</v>
          </cell>
          <cell r="AD3105" t="str">
            <v>GRANGE</v>
          </cell>
          <cell r="AE3105" t="str">
            <v>SE1 3AA</v>
          </cell>
          <cell r="AF3105">
            <v>533490</v>
          </cell>
          <cell r="AG3105">
            <v>179185</v>
          </cell>
          <cell r="AH3105" t="str">
            <v>Borough</v>
          </cell>
          <cell r="AI3105" t="str">
            <v>FY2011</v>
          </cell>
          <cell r="AJ3105" t="str">
            <v>2nd</v>
          </cell>
          <cell r="AK3105">
            <v>40765</v>
          </cell>
          <cell r="AL3105">
            <v>41000</v>
          </cell>
          <cell r="AM3105">
            <v>41444</v>
          </cell>
          <cell r="AN3105"/>
          <cell r="AO3105">
            <v>41861</v>
          </cell>
          <cell r="AP3105"/>
          <cell r="AQ3105">
            <v>38</v>
          </cell>
          <cell r="AR3105"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05">
            <v>117063</v>
          </cell>
        </row>
        <row r="3106">
          <cell r="A3106" t="str">
            <v>11-AP-1390</v>
          </cell>
          <cell r="B3106" t="str">
            <v>Full</v>
          </cell>
          <cell r="C3106" t="str">
            <v>Completed</v>
          </cell>
          <cell r="D3106" t="str">
            <v>Proposed</v>
          </cell>
          <cell r="E3106" t="str">
            <v>Inner</v>
          </cell>
          <cell r="F3106">
            <v>0</v>
          </cell>
          <cell r="G3106">
            <v>12</v>
          </cell>
          <cell r="H3106">
            <v>12</v>
          </cell>
          <cell r="I3106">
            <v>38</v>
          </cell>
          <cell r="J3106" t="str">
            <v>No</v>
          </cell>
          <cell r="K3106">
            <v>0.15</v>
          </cell>
          <cell r="L3106">
            <v>0.15</v>
          </cell>
          <cell r="M3106">
            <v>2</v>
          </cell>
          <cell r="N3106" t="str">
            <v>Market</v>
          </cell>
          <cell r="O3106" t="str">
            <v>Private</v>
          </cell>
          <cell r="P3106" t="str">
            <v>Flat Apartment or Maisonette</v>
          </cell>
          <cell r="Q3106" t="str">
            <v>New Residential Building</v>
          </cell>
          <cell r="R3106" t="str">
            <v>No</v>
          </cell>
          <cell r="S3106" t="str">
            <v>unknown</v>
          </cell>
          <cell r="T3106" t="str">
            <v>No</v>
          </cell>
          <cell r="U3106"/>
          <cell r="V3106" t="str">
            <v>Full</v>
          </cell>
          <cell r="W3106" t="str">
            <v>Borough</v>
          </cell>
          <cell r="X3106"/>
          <cell r="Y3106"/>
          <cell r="Z3106" t="str">
            <v>177 -184</v>
          </cell>
          <cell r="AA3106" t="str">
            <v>Grange Road</v>
          </cell>
          <cell r="AB3106" t="str">
            <v>Fendall Street</v>
          </cell>
          <cell r="AC3106" t="str">
            <v>177 -184,Grange Road,Fendall Street,SE1 3AA</v>
          </cell>
          <cell r="AD3106" t="str">
            <v>GRANGE</v>
          </cell>
          <cell r="AE3106" t="str">
            <v>SE1 3AA</v>
          </cell>
          <cell r="AF3106">
            <v>533490</v>
          </cell>
          <cell r="AG3106">
            <v>179185</v>
          </cell>
          <cell r="AH3106" t="str">
            <v>Borough</v>
          </cell>
          <cell r="AI3106" t="str">
            <v>FY2011</v>
          </cell>
          <cell r="AJ3106" t="str">
            <v>2nd</v>
          </cell>
          <cell r="AK3106">
            <v>40765</v>
          </cell>
          <cell r="AL3106">
            <v>41000</v>
          </cell>
          <cell r="AM3106">
            <v>41444</v>
          </cell>
          <cell r="AN3106"/>
          <cell r="AO3106">
            <v>41861</v>
          </cell>
          <cell r="AP3106"/>
          <cell r="AQ3106">
            <v>38</v>
          </cell>
          <cell r="AR3106"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06">
            <v>117063</v>
          </cell>
        </row>
        <row r="3107">
          <cell r="A3107" t="str">
            <v>11-AP-1390</v>
          </cell>
          <cell r="B3107" t="str">
            <v>Full</v>
          </cell>
          <cell r="C3107" t="str">
            <v>Completed</v>
          </cell>
          <cell r="D3107" t="str">
            <v>Proposed</v>
          </cell>
          <cell r="E3107" t="str">
            <v>Inner</v>
          </cell>
          <cell r="F3107">
            <v>0</v>
          </cell>
          <cell r="G3107">
            <v>6</v>
          </cell>
          <cell r="H3107">
            <v>6</v>
          </cell>
          <cell r="I3107">
            <v>38</v>
          </cell>
          <cell r="J3107" t="str">
            <v>No</v>
          </cell>
          <cell r="K3107">
            <v>0.15</v>
          </cell>
          <cell r="L3107">
            <v>0.15</v>
          </cell>
          <cell r="M3107">
            <v>3</v>
          </cell>
          <cell r="N3107" t="str">
            <v>Market</v>
          </cell>
          <cell r="O3107" t="str">
            <v>Private</v>
          </cell>
          <cell r="P3107" t="str">
            <v>Flat Apartment or Maisonette</v>
          </cell>
          <cell r="Q3107" t="str">
            <v>New Residential Building</v>
          </cell>
          <cell r="R3107" t="str">
            <v>No</v>
          </cell>
          <cell r="S3107" t="str">
            <v>unknown</v>
          </cell>
          <cell r="T3107" t="str">
            <v>No</v>
          </cell>
          <cell r="U3107"/>
          <cell r="V3107" t="str">
            <v>Full</v>
          </cell>
          <cell r="W3107" t="str">
            <v>Borough</v>
          </cell>
          <cell r="X3107"/>
          <cell r="Y3107"/>
          <cell r="Z3107" t="str">
            <v>177 -184</v>
          </cell>
          <cell r="AA3107" t="str">
            <v>Grange Road</v>
          </cell>
          <cell r="AB3107" t="str">
            <v>Fendall Street</v>
          </cell>
          <cell r="AC3107" t="str">
            <v>177 -184,Grange Road,Fendall Street,SE1 3AA</v>
          </cell>
          <cell r="AD3107" t="str">
            <v>GRANGE</v>
          </cell>
          <cell r="AE3107" t="str">
            <v>SE1 3AA</v>
          </cell>
          <cell r="AF3107">
            <v>533490</v>
          </cell>
          <cell r="AG3107">
            <v>179185</v>
          </cell>
          <cell r="AH3107" t="str">
            <v>Borough</v>
          </cell>
          <cell r="AI3107" t="str">
            <v>FY2011</v>
          </cell>
          <cell r="AJ3107" t="str">
            <v>2nd</v>
          </cell>
          <cell r="AK3107">
            <v>40765</v>
          </cell>
          <cell r="AL3107">
            <v>41000</v>
          </cell>
          <cell r="AM3107">
            <v>41444</v>
          </cell>
          <cell r="AN3107"/>
          <cell r="AO3107">
            <v>41861</v>
          </cell>
          <cell r="AP3107"/>
          <cell r="AQ3107">
            <v>38</v>
          </cell>
          <cell r="AR3107"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07">
            <v>117063</v>
          </cell>
        </row>
        <row r="3108">
          <cell r="A3108" t="str">
            <v>11-AP-1390</v>
          </cell>
          <cell r="B3108" t="str">
            <v>Full</v>
          </cell>
          <cell r="C3108" t="str">
            <v>Completed</v>
          </cell>
          <cell r="D3108" t="str">
            <v>Proposed</v>
          </cell>
          <cell r="E3108" t="str">
            <v>Inner</v>
          </cell>
          <cell r="F3108">
            <v>0</v>
          </cell>
          <cell r="G3108">
            <v>4</v>
          </cell>
          <cell r="H3108">
            <v>4</v>
          </cell>
          <cell r="I3108">
            <v>38</v>
          </cell>
          <cell r="J3108" t="str">
            <v>Yes</v>
          </cell>
          <cell r="K3108">
            <v>0.15</v>
          </cell>
          <cell r="L3108">
            <v>0.15</v>
          </cell>
          <cell r="M3108">
            <v>1</v>
          </cell>
          <cell r="N3108" t="str">
            <v>Affordable Rent</v>
          </cell>
          <cell r="O3108" t="str">
            <v>Housing Association</v>
          </cell>
          <cell r="P3108" t="str">
            <v>Flat Apartment or Maisonette</v>
          </cell>
          <cell r="Q3108" t="str">
            <v>New Residential Building</v>
          </cell>
          <cell r="R3108" t="str">
            <v>No</v>
          </cell>
          <cell r="S3108" t="str">
            <v>unknown</v>
          </cell>
          <cell r="T3108" t="str">
            <v>No</v>
          </cell>
          <cell r="U3108"/>
          <cell r="V3108" t="str">
            <v>Full</v>
          </cell>
          <cell r="W3108" t="str">
            <v>Borough</v>
          </cell>
          <cell r="X3108"/>
          <cell r="Y3108"/>
          <cell r="Z3108" t="str">
            <v>177 -184</v>
          </cell>
          <cell r="AA3108" t="str">
            <v>Grange Road</v>
          </cell>
          <cell r="AB3108" t="str">
            <v>Fendall Street</v>
          </cell>
          <cell r="AC3108" t="str">
            <v>177 -184,Grange Road,Fendall Street,SE1 3AA</v>
          </cell>
          <cell r="AD3108" t="str">
            <v>GRANGE</v>
          </cell>
          <cell r="AE3108" t="str">
            <v>SE1 3AA</v>
          </cell>
          <cell r="AF3108">
            <v>533490</v>
          </cell>
          <cell r="AG3108">
            <v>179185</v>
          </cell>
          <cell r="AH3108" t="str">
            <v>Borough</v>
          </cell>
          <cell r="AI3108" t="str">
            <v>FY2011</v>
          </cell>
          <cell r="AJ3108" t="str">
            <v>2nd</v>
          </cell>
          <cell r="AK3108">
            <v>40765</v>
          </cell>
          <cell r="AL3108">
            <v>41000</v>
          </cell>
          <cell r="AM3108">
            <v>41444</v>
          </cell>
          <cell r="AN3108"/>
          <cell r="AO3108">
            <v>41861</v>
          </cell>
          <cell r="AP3108"/>
          <cell r="AQ3108">
            <v>38</v>
          </cell>
          <cell r="AR3108"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08">
            <v>117063</v>
          </cell>
        </row>
        <row r="3109">
          <cell r="A3109" t="str">
            <v>11-AP-1390</v>
          </cell>
          <cell r="B3109" t="str">
            <v>Full</v>
          </cell>
          <cell r="C3109" t="str">
            <v>Completed</v>
          </cell>
          <cell r="D3109" t="str">
            <v>Proposed</v>
          </cell>
          <cell r="E3109" t="str">
            <v>Inner</v>
          </cell>
          <cell r="F3109">
            <v>0</v>
          </cell>
          <cell r="G3109">
            <v>2</v>
          </cell>
          <cell r="H3109">
            <v>2</v>
          </cell>
          <cell r="I3109">
            <v>38</v>
          </cell>
          <cell r="J3109" t="str">
            <v>Yes</v>
          </cell>
          <cell r="K3109">
            <v>0.15</v>
          </cell>
          <cell r="L3109">
            <v>0.15</v>
          </cell>
          <cell r="M3109">
            <v>1</v>
          </cell>
          <cell r="N3109" t="str">
            <v>Intermediate</v>
          </cell>
          <cell r="O3109" t="str">
            <v>Housing Association</v>
          </cell>
          <cell r="P3109" t="str">
            <v>Flat Apartment or Maisonette</v>
          </cell>
          <cell r="Q3109" t="str">
            <v>New Residential Building</v>
          </cell>
          <cell r="R3109" t="str">
            <v>No</v>
          </cell>
          <cell r="S3109" t="str">
            <v>unknown</v>
          </cell>
          <cell r="T3109" t="str">
            <v>No</v>
          </cell>
          <cell r="U3109"/>
          <cell r="V3109" t="str">
            <v>Full</v>
          </cell>
          <cell r="W3109" t="str">
            <v>Borough</v>
          </cell>
          <cell r="X3109"/>
          <cell r="Y3109"/>
          <cell r="Z3109" t="str">
            <v>177 -184</v>
          </cell>
          <cell r="AA3109" t="str">
            <v>Grange Road</v>
          </cell>
          <cell r="AB3109" t="str">
            <v>Fendall Street</v>
          </cell>
          <cell r="AC3109" t="str">
            <v>177 -184,Grange Road,Fendall Street,SE1 3AA</v>
          </cell>
          <cell r="AD3109" t="str">
            <v>GRANGE</v>
          </cell>
          <cell r="AE3109" t="str">
            <v>SE1 3AA</v>
          </cell>
          <cell r="AF3109">
            <v>533490</v>
          </cell>
          <cell r="AG3109">
            <v>179185</v>
          </cell>
          <cell r="AH3109" t="str">
            <v>Borough</v>
          </cell>
          <cell r="AI3109" t="str">
            <v>FY2011</v>
          </cell>
          <cell r="AJ3109" t="str">
            <v>2nd</v>
          </cell>
          <cell r="AK3109">
            <v>40765</v>
          </cell>
          <cell r="AL3109">
            <v>41000</v>
          </cell>
          <cell r="AM3109">
            <v>41444</v>
          </cell>
          <cell r="AN3109"/>
          <cell r="AO3109">
            <v>41861</v>
          </cell>
          <cell r="AP3109"/>
          <cell r="AQ3109">
            <v>38</v>
          </cell>
          <cell r="AR3109"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09">
            <v>117063</v>
          </cell>
        </row>
        <row r="3110">
          <cell r="A3110" t="str">
            <v>11-AP-1390</v>
          </cell>
          <cell r="B3110" t="str">
            <v>Full</v>
          </cell>
          <cell r="C3110" t="str">
            <v>Completed</v>
          </cell>
          <cell r="D3110" t="str">
            <v>Proposed</v>
          </cell>
          <cell r="E3110" t="str">
            <v>Inner</v>
          </cell>
          <cell r="F3110">
            <v>0</v>
          </cell>
          <cell r="G3110">
            <v>3</v>
          </cell>
          <cell r="H3110">
            <v>3</v>
          </cell>
          <cell r="I3110">
            <v>38</v>
          </cell>
          <cell r="J3110" t="str">
            <v>Yes</v>
          </cell>
          <cell r="K3110">
            <v>0.15</v>
          </cell>
          <cell r="L3110">
            <v>0.15</v>
          </cell>
          <cell r="M3110">
            <v>2</v>
          </cell>
          <cell r="N3110" t="str">
            <v>Affordable Rent</v>
          </cell>
          <cell r="O3110" t="str">
            <v>Housing Association</v>
          </cell>
          <cell r="P3110" t="str">
            <v>Flat Apartment or Maisonette</v>
          </cell>
          <cell r="Q3110" t="str">
            <v>New Residential Building</v>
          </cell>
          <cell r="R3110" t="str">
            <v>No</v>
          </cell>
          <cell r="S3110" t="str">
            <v>unknown</v>
          </cell>
          <cell r="T3110" t="str">
            <v>No</v>
          </cell>
          <cell r="U3110"/>
          <cell r="V3110" t="str">
            <v>Full</v>
          </cell>
          <cell r="W3110" t="str">
            <v>Borough</v>
          </cell>
          <cell r="X3110"/>
          <cell r="Y3110"/>
          <cell r="Z3110" t="str">
            <v>177 -184</v>
          </cell>
          <cell r="AA3110" t="str">
            <v>Grange Road</v>
          </cell>
          <cell r="AB3110" t="str">
            <v>Fendall Street</v>
          </cell>
          <cell r="AC3110" t="str">
            <v>177 -184,Grange Road,Fendall Street,SE1 3AA</v>
          </cell>
          <cell r="AD3110" t="str">
            <v>GRANGE</v>
          </cell>
          <cell r="AE3110" t="str">
            <v>SE1 3AA</v>
          </cell>
          <cell r="AF3110">
            <v>533490</v>
          </cell>
          <cell r="AG3110">
            <v>179185</v>
          </cell>
          <cell r="AH3110" t="str">
            <v>Borough</v>
          </cell>
          <cell r="AI3110" t="str">
            <v>FY2011</v>
          </cell>
          <cell r="AJ3110" t="str">
            <v>2nd</v>
          </cell>
          <cell r="AK3110">
            <v>40765</v>
          </cell>
          <cell r="AL3110">
            <v>41000</v>
          </cell>
          <cell r="AM3110">
            <v>41444</v>
          </cell>
          <cell r="AN3110"/>
          <cell r="AO3110">
            <v>41861</v>
          </cell>
          <cell r="AP3110"/>
          <cell r="AQ3110">
            <v>38</v>
          </cell>
          <cell r="AR3110"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10">
            <v>117063</v>
          </cell>
        </row>
        <row r="3111">
          <cell r="A3111" t="str">
            <v>11-AP-1390</v>
          </cell>
          <cell r="B3111" t="str">
            <v>Full</v>
          </cell>
          <cell r="C3111" t="str">
            <v>Completed</v>
          </cell>
          <cell r="D3111" t="str">
            <v>Proposed</v>
          </cell>
          <cell r="E3111" t="str">
            <v>Inner</v>
          </cell>
          <cell r="F3111">
            <v>0</v>
          </cell>
          <cell r="G3111">
            <v>2</v>
          </cell>
          <cell r="H3111">
            <v>2</v>
          </cell>
          <cell r="I3111">
            <v>38</v>
          </cell>
          <cell r="J3111" t="str">
            <v>Yes</v>
          </cell>
          <cell r="K3111">
            <v>0.15</v>
          </cell>
          <cell r="L3111">
            <v>0.15</v>
          </cell>
          <cell r="M3111">
            <v>2</v>
          </cell>
          <cell r="N3111" t="str">
            <v>Intermediate</v>
          </cell>
          <cell r="O3111" t="str">
            <v>Housing Association</v>
          </cell>
          <cell r="P3111" t="str">
            <v>Flat Apartment or Maisonette</v>
          </cell>
          <cell r="Q3111" t="str">
            <v>New Residential Building</v>
          </cell>
          <cell r="R3111" t="str">
            <v>No</v>
          </cell>
          <cell r="S3111" t="str">
            <v>unknown</v>
          </cell>
          <cell r="T3111" t="str">
            <v>No</v>
          </cell>
          <cell r="U3111"/>
          <cell r="V3111" t="str">
            <v>Full</v>
          </cell>
          <cell r="W3111" t="str">
            <v>Borough</v>
          </cell>
          <cell r="X3111"/>
          <cell r="Y3111"/>
          <cell r="Z3111" t="str">
            <v>177 -184</v>
          </cell>
          <cell r="AA3111" t="str">
            <v>Grange Road</v>
          </cell>
          <cell r="AB3111" t="str">
            <v>Fendall Street</v>
          </cell>
          <cell r="AC3111" t="str">
            <v>177 -184,Grange Road,Fendall Street,SE1 3AA</v>
          </cell>
          <cell r="AD3111" t="str">
            <v>GRANGE</v>
          </cell>
          <cell r="AE3111" t="str">
            <v>SE1 3AA</v>
          </cell>
          <cell r="AF3111">
            <v>533490</v>
          </cell>
          <cell r="AG3111">
            <v>179185</v>
          </cell>
          <cell r="AH3111" t="str">
            <v>Borough</v>
          </cell>
          <cell r="AI3111" t="str">
            <v>FY2011</v>
          </cell>
          <cell r="AJ3111" t="str">
            <v>2nd</v>
          </cell>
          <cell r="AK3111">
            <v>40765</v>
          </cell>
          <cell r="AL3111">
            <v>41000</v>
          </cell>
          <cell r="AM3111">
            <v>41444</v>
          </cell>
          <cell r="AN3111"/>
          <cell r="AO3111">
            <v>41861</v>
          </cell>
          <cell r="AP3111"/>
          <cell r="AQ3111">
            <v>38</v>
          </cell>
          <cell r="AR3111"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11">
            <v>117063</v>
          </cell>
        </row>
        <row r="3112">
          <cell r="A3112" t="str">
            <v>11-AP-1390</v>
          </cell>
          <cell r="B3112" t="str">
            <v>Full</v>
          </cell>
          <cell r="C3112" t="str">
            <v>Completed</v>
          </cell>
          <cell r="D3112" t="str">
            <v>Proposed</v>
          </cell>
          <cell r="E3112" t="str">
            <v>Inner</v>
          </cell>
          <cell r="F3112">
            <v>0</v>
          </cell>
          <cell r="G3112">
            <v>2</v>
          </cell>
          <cell r="H3112">
            <v>2</v>
          </cell>
          <cell r="I3112">
            <v>38</v>
          </cell>
          <cell r="J3112" t="str">
            <v>Yes</v>
          </cell>
          <cell r="K3112">
            <v>0.15</v>
          </cell>
          <cell r="L3112">
            <v>0.15</v>
          </cell>
          <cell r="M3112">
            <v>3</v>
          </cell>
          <cell r="N3112" t="str">
            <v>Affordable Rent</v>
          </cell>
          <cell r="O3112" t="str">
            <v>Housing Association</v>
          </cell>
          <cell r="P3112" t="str">
            <v>Flat Apartment or Maisonette</v>
          </cell>
          <cell r="Q3112" t="str">
            <v>New Residential Building</v>
          </cell>
          <cell r="R3112" t="str">
            <v>No</v>
          </cell>
          <cell r="S3112" t="str">
            <v>unknown</v>
          </cell>
          <cell r="T3112" t="str">
            <v>No</v>
          </cell>
          <cell r="U3112"/>
          <cell r="V3112" t="str">
            <v>Full</v>
          </cell>
          <cell r="W3112" t="str">
            <v>Borough</v>
          </cell>
          <cell r="X3112"/>
          <cell r="Y3112"/>
          <cell r="Z3112" t="str">
            <v>177 -184</v>
          </cell>
          <cell r="AA3112" t="str">
            <v>Grange Road</v>
          </cell>
          <cell r="AB3112" t="str">
            <v>Fendall Street</v>
          </cell>
          <cell r="AC3112" t="str">
            <v>177 -184,Grange Road,Fendall Street,SE1 3AA</v>
          </cell>
          <cell r="AD3112" t="str">
            <v>GRANGE</v>
          </cell>
          <cell r="AE3112" t="str">
            <v>SE1 3AA</v>
          </cell>
          <cell r="AF3112">
            <v>533490</v>
          </cell>
          <cell r="AG3112">
            <v>179185</v>
          </cell>
          <cell r="AH3112" t="str">
            <v>Borough</v>
          </cell>
          <cell r="AI3112" t="str">
            <v>FY2011</v>
          </cell>
          <cell r="AJ3112" t="str">
            <v>2nd</v>
          </cell>
          <cell r="AK3112">
            <v>40765</v>
          </cell>
          <cell r="AL3112">
            <v>41000</v>
          </cell>
          <cell r="AM3112">
            <v>41444</v>
          </cell>
          <cell r="AN3112"/>
          <cell r="AO3112">
            <v>41861</v>
          </cell>
          <cell r="AP3112"/>
          <cell r="AQ3112">
            <v>38</v>
          </cell>
          <cell r="AR3112" t="str">
            <v>Demolition of the existing building and redevelopment of the site by the erection of a part 2, 3, 4 and 5 storey building (5 storeys fronting Grange Road) comprising 38 residential units (2 x studio, 11 x 1 bed, 17 x 2 bed and 8 x 3 bed); 4 car parking spaces and 46 secure cycle parking spaces within the rear courtyard and ancillary landscaping.</v>
          </cell>
          <cell r="AS3112">
            <v>117063</v>
          </cell>
        </row>
        <row r="3113">
          <cell r="A3113" t="str">
            <v>11-AP-1412</v>
          </cell>
          <cell r="B3113" t="str">
            <v>Full</v>
          </cell>
          <cell r="C3113" t="str">
            <v>Lapsed</v>
          </cell>
          <cell r="D3113" t="str">
            <v>Existing</v>
          </cell>
          <cell r="E3113" t="str">
            <v>Inner</v>
          </cell>
          <cell r="F3113">
            <v>1</v>
          </cell>
          <cell r="G3113">
            <v>0</v>
          </cell>
          <cell r="H3113">
            <v>-1</v>
          </cell>
          <cell r="I3113">
            <v>2</v>
          </cell>
          <cell r="J3113" t="str">
            <v>No</v>
          </cell>
          <cell r="K3113">
            <v>1.7999999999999999E-2</v>
          </cell>
          <cell r="L3113">
            <v>1.7999999999999999E-2</v>
          </cell>
          <cell r="M3113">
            <v>1</v>
          </cell>
          <cell r="N3113" t="str">
            <v>Market</v>
          </cell>
          <cell r="O3113" t="str">
            <v>Private</v>
          </cell>
          <cell r="P3113" t="str">
            <v>Flat Apartment or Maisonette</v>
          </cell>
          <cell r="Q3113" t="str">
            <v>Conversion of Dwelling(s) or ancillary C3 floorspace</v>
          </cell>
          <cell r="R3113" t="str">
            <v>No</v>
          </cell>
          <cell r="S3113" t="str">
            <v>unknown</v>
          </cell>
          <cell r="T3113" t="str">
            <v>No</v>
          </cell>
          <cell r="U3113" t="str">
            <v>N/A</v>
          </cell>
          <cell r="V3113" t="str">
            <v>Full</v>
          </cell>
          <cell r="W3113" t="str">
            <v>Borough</v>
          </cell>
          <cell r="X3113"/>
          <cell r="Y3113" t="str">
            <v>Ground And 1st Floors</v>
          </cell>
          <cell r="Z3113" t="str">
            <v>66</v>
          </cell>
          <cell r="AA3113" t="str">
            <v>Peckham Hill Street</v>
          </cell>
          <cell r="AB3113"/>
          <cell r="AC3113" t="str">
            <v>Ground And 1st Floors66,Peckham Hill Street,,SE15 5JY</v>
          </cell>
          <cell r="AD3113" t="str">
            <v>PECKHAM</v>
          </cell>
          <cell r="AE3113" t="str">
            <v>SE15 5JY</v>
          </cell>
          <cell r="AF3113">
            <v>534130</v>
          </cell>
          <cell r="AG3113">
            <v>177060</v>
          </cell>
          <cell r="AH3113" t="str">
            <v>Borough</v>
          </cell>
          <cell r="AI3113" t="str">
            <v>FY2011</v>
          </cell>
          <cell r="AJ3113" t="str">
            <v>2nd</v>
          </cell>
          <cell r="AK3113">
            <v>40774</v>
          </cell>
          <cell r="AL3113"/>
          <cell r="AM3113"/>
          <cell r="AN3113"/>
          <cell r="AO3113">
            <v>41870</v>
          </cell>
          <cell r="AP3113"/>
          <cell r="AQ3113">
            <v>2</v>
          </cell>
          <cell r="AR3113" t="str">
            <v>Extension of planning permission 08-AP-0974, for the erection of a single storey rear extension and conversion into 3 x 1 bedroom flats (use class C3)</v>
          </cell>
          <cell r="AS3113">
            <v>117139</v>
          </cell>
        </row>
        <row r="3114">
          <cell r="A3114" t="str">
            <v>11-AP-1412</v>
          </cell>
          <cell r="B3114" t="str">
            <v>Full</v>
          </cell>
          <cell r="C3114" t="str">
            <v>Lapsed</v>
          </cell>
          <cell r="D3114" t="str">
            <v>Existing</v>
          </cell>
          <cell r="E3114" t="str">
            <v>Inner</v>
          </cell>
          <cell r="F3114">
            <v>1</v>
          </cell>
          <cell r="G3114">
            <v>0</v>
          </cell>
          <cell r="H3114">
            <v>-1</v>
          </cell>
          <cell r="I3114">
            <v>2</v>
          </cell>
          <cell r="J3114" t="str">
            <v>No</v>
          </cell>
          <cell r="K3114">
            <v>1.7999999999999999E-2</v>
          </cell>
          <cell r="L3114">
            <v>1.7999999999999999E-2</v>
          </cell>
          <cell r="M3114">
            <v>3</v>
          </cell>
          <cell r="N3114" t="str">
            <v>Market</v>
          </cell>
          <cell r="O3114" t="str">
            <v>Private</v>
          </cell>
          <cell r="P3114" t="str">
            <v>House or Bungalow</v>
          </cell>
          <cell r="Q3114" t="str">
            <v>Conversion of Dwelling(s) or ancillary C3 floorspace</v>
          </cell>
          <cell r="R3114" t="str">
            <v>No</v>
          </cell>
          <cell r="S3114" t="str">
            <v>unknown</v>
          </cell>
          <cell r="T3114" t="str">
            <v>No</v>
          </cell>
          <cell r="U3114" t="str">
            <v>N/A</v>
          </cell>
          <cell r="V3114" t="str">
            <v>Full</v>
          </cell>
          <cell r="W3114" t="str">
            <v>Borough</v>
          </cell>
          <cell r="X3114"/>
          <cell r="Y3114" t="str">
            <v>Ground And 1st Floors</v>
          </cell>
          <cell r="Z3114" t="str">
            <v>66</v>
          </cell>
          <cell r="AA3114" t="str">
            <v>Peckham Hill Street</v>
          </cell>
          <cell r="AB3114"/>
          <cell r="AC3114" t="str">
            <v>Ground And 1st Floors66,Peckham Hill Street,,SE15 5JY</v>
          </cell>
          <cell r="AD3114" t="str">
            <v>PECKHAM</v>
          </cell>
          <cell r="AE3114" t="str">
            <v>SE15 5JY</v>
          </cell>
          <cell r="AF3114">
            <v>534130</v>
          </cell>
          <cell r="AG3114">
            <v>177060</v>
          </cell>
          <cell r="AH3114" t="str">
            <v>Borough</v>
          </cell>
          <cell r="AI3114" t="str">
            <v>FY2011</v>
          </cell>
          <cell r="AJ3114" t="str">
            <v>2nd</v>
          </cell>
          <cell r="AK3114">
            <v>40774</v>
          </cell>
          <cell r="AL3114"/>
          <cell r="AM3114"/>
          <cell r="AN3114"/>
          <cell r="AO3114">
            <v>41870</v>
          </cell>
          <cell r="AP3114"/>
          <cell r="AQ3114">
            <v>2</v>
          </cell>
          <cell r="AR3114" t="str">
            <v>Extension of planning permission 08-AP-0974, for the erection of a single storey rear extension and conversion into 3 x 1 bedroom flats (use class C3)</v>
          </cell>
          <cell r="AS3114">
            <v>117139</v>
          </cell>
        </row>
        <row r="3115">
          <cell r="A3115" t="str">
            <v>11-AP-1412</v>
          </cell>
          <cell r="B3115" t="str">
            <v>Full</v>
          </cell>
          <cell r="C3115" t="str">
            <v>Lapsed</v>
          </cell>
          <cell r="D3115" t="str">
            <v>Proposed</v>
          </cell>
          <cell r="E3115" t="str">
            <v>Inner</v>
          </cell>
          <cell r="F3115">
            <v>0</v>
          </cell>
          <cell r="G3115">
            <v>2</v>
          </cell>
          <cell r="H3115">
            <v>2</v>
          </cell>
          <cell r="I3115">
            <v>2</v>
          </cell>
          <cell r="J3115" t="str">
            <v>No</v>
          </cell>
          <cell r="K3115">
            <v>1.7999999999999999E-2</v>
          </cell>
          <cell r="L3115">
            <v>1.7999999999999999E-2</v>
          </cell>
          <cell r="M3115">
            <v>1</v>
          </cell>
          <cell r="N3115" t="str">
            <v>Market</v>
          </cell>
          <cell r="O3115" t="str">
            <v>Private</v>
          </cell>
          <cell r="P3115" t="str">
            <v>Flat Apartment or Maisonette</v>
          </cell>
          <cell r="Q3115" t="str">
            <v>Conversion of Dwelling(s) or ancillary C3 floorspace</v>
          </cell>
          <cell r="R3115" t="str">
            <v>No</v>
          </cell>
          <cell r="S3115" t="str">
            <v>unknown</v>
          </cell>
          <cell r="T3115" t="str">
            <v>No</v>
          </cell>
          <cell r="U3115"/>
          <cell r="V3115" t="str">
            <v>Full</v>
          </cell>
          <cell r="W3115" t="str">
            <v>Borough</v>
          </cell>
          <cell r="X3115"/>
          <cell r="Y3115" t="str">
            <v>Ground And 1st Floors</v>
          </cell>
          <cell r="Z3115" t="str">
            <v>66</v>
          </cell>
          <cell r="AA3115" t="str">
            <v>Peckham Hill Street</v>
          </cell>
          <cell r="AB3115"/>
          <cell r="AC3115" t="str">
            <v>Ground And 1st Floors66,Peckham Hill Street,,SE15 5JY</v>
          </cell>
          <cell r="AD3115" t="str">
            <v>PECKHAM</v>
          </cell>
          <cell r="AE3115" t="str">
            <v>SE15 5JY</v>
          </cell>
          <cell r="AF3115">
            <v>534130</v>
          </cell>
          <cell r="AG3115">
            <v>177060</v>
          </cell>
          <cell r="AH3115" t="str">
            <v>Borough</v>
          </cell>
          <cell r="AI3115" t="str">
            <v>FY2011</v>
          </cell>
          <cell r="AJ3115" t="str">
            <v>2nd</v>
          </cell>
          <cell r="AK3115">
            <v>40774</v>
          </cell>
          <cell r="AL3115"/>
          <cell r="AM3115"/>
          <cell r="AN3115"/>
          <cell r="AO3115">
            <v>41870</v>
          </cell>
          <cell r="AP3115"/>
          <cell r="AQ3115">
            <v>2</v>
          </cell>
          <cell r="AR3115" t="str">
            <v>Extension of planning permission 08-AP-0974, for the erection of a single storey rear extension and conversion into 3 x 1 bedroom flats (use class C3)</v>
          </cell>
          <cell r="AS3115">
            <v>117139</v>
          </cell>
        </row>
        <row r="3116">
          <cell r="A3116" t="str">
            <v>11-AP-1461</v>
          </cell>
          <cell r="B3116" t="str">
            <v>Full</v>
          </cell>
          <cell r="C3116" t="str">
            <v>Completed</v>
          </cell>
          <cell r="D3116" t="str">
            <v>Proposed</v>
          </cell>
          <cell r="E3116" t="str">
            <v>Inner</v>
          </cell>
          <cell r="F3116">
            <v>0</v>
          </cell>
          <cell r="G3116">
            <v>1</v>
          </cell>
          <cell r="H3116">
            <v>1</v>
          </cell>
          <cell r="I3116">
            <v>1</v>
          </cell>
          <cell r="J3116" t="str">
            <v>No</v>
          </cell>
          <cell r="K3116">
            <v>8.0000000000000002E-3</v>
          </cell>
          <cell r="L3116">
            <v>8.0000000000000002E-3</v>
          </cell>
          <cell r="M3116">
            <v>1</v>
          </cell>
          <cell r="N3116" t="str">
            <v>Market</v>
          </cell>
          <cell r="O3116" t="str">
            <v>Private</v>
          </cell>
          <cell r="P3116" t="str">
            <v>House or Bungalow</v>
          </cell>
          <cell r="Q3116" t="str">
            <v>New Residential Building</v>
          </cell>
          <cell r="R3116" t="str">
            <v>No</v>
          </cell>
          <cell r="S3116" t="str">
            <v>unknown</v>
          </cell>
          <cell r="T3116" t="str">
            <v>No</v>
          </cell>
          <cell r="U3116"/>
          <cell r="V3116" t="str">
            <v>Full</v>
          </cell>
          <cell r="W3116" t="str">
            <v>Borough</v>
          </cell>
          <cell r="X3116"/>
          <cell r="Y3116" t="str">
            <v>Rear Of</v>
          </cell>
          <cell r="Z3116" t="str">
            <v>126</v>
          </cell>
          <cell r="AA3116" t="str">
            <v>Forest Hill Road</v>
          </cell>
          <cell r="AB3116" t="str">
            <v>Rockells Place</v>
          </cell>
          <cell r="AC3116" t="str">
            <v>Rear Of126,Forest Hill Road,Rockells Place,SE22 0RS</v>
          </cell>
          <cell r="AD3116" t="str">
            <v>PECKHAM RYE</v>
          </cell>
          <cell r="AE3116" t="str">
            <v>SE22 0RS</v>
          </cell>
          <cell r="AF3116">
            <v>534932</v>
          </cell>
          <cell r="AG3116">
            <v>174258</v>
          </cell>
          <cell r="AH3116" t="str">
            <v>Borough</v>
          </cell>
          <cell r="AI3116" t="str">
            <v>FY2011</v>
          </cell>
          <cell r="AJ3116" t="str">
            <v>2nd</v>
          </cell>
          <cell r="AK3116">
            <v>40791</v>
          </cell>
          <cell r="AL3116">
            <v>41214</v>
          </cell>
          <cell r="AM3116">
            <v>41456</v>
          </cell>
          <cell r="AN3116"/>
          <cell r="AO3116">
            <v>41887</v>
          </cell>
          <cell r="AP3116"/>
          <cell r="AQ3116">
            <v>1</v>
          </cell>
          <cell r="AR3116" t="str">
            <v>Demolition of an existing single storey garage to the rear of 126 Forest Hill Road and existing shop with dwelling over and the construction of a new dwelling on ground/part upper floor over the site of the existing garage</v>
          </cell>
          <cell r="AS3116">
            <v>117769</v>
          </cell>
        </row>
        <row r="3117">
          <cell r="A3117" t="str">
            <v>11-AP-1464</v>
          </cell>
          <cell r="B3117" t="str">
            <v>Full</v>
          </cell>
          <cell r="C3117" t="str">
            <v>Completed</v>
          </cell>
          <cell r="D3117" t="str">
            <v>Proposed</v>
          </cell>
          <cell r="E3117" t="str">
            <v>Inner</v>
          </cell>
          <cell r="F3117">
            <v>0</v>
          </cell>
          <cell r="G3117">
            <v>1</v>
          </cell>
          <cell r="H3117">
            <v>1</v>
          </cell>
          <cell r="I3117">
            <v>1</v>
          </cell>
          <cell r="J3117" t="str">
            <v>No</v>
          </cell>
          <cell r="K3117">
            <v>4.0000000000000001E-3</v>
          </cell>
          <cell r="L3117">
            <v>4.0000000000000001E-3</v>
          </cell>
          <cell r="M3117">
            <v>1</v>
          </cell>
          <cell r="N3117" t="str">
            <v>Market</v>
          </cell>
          <cell r="O3117" t="str">
            <v>Private</v>
          </cell>
          <cell r="P3117" t="str">
            <v>Flat Apartment or Maisonette</v>
          </cell>
          <cell r="Q3117" t="str">
            <v>Change of use of Non-Res floor space to Dwelling(s)</v>
          </cell>
          <cell r="R3117" t="str">
            <v>No</v>
          </cell>
          <cell r="S3117" t="str">
            <v>unknown</v>
          </cell>
          <cell r="T3117" t="str">
            <v>No</v>
          </cell>
          <cell r="U3117"/>
          <cell r="V3117" t="str">
            <v>Full</v>
          </cell>
          <cell r="W3117" t="str">
            <v>Borough</v>
          </cell>
          <cell r="X3117"/>
          <cell r="Y3117" t="str">
            <v>Rear Of Lower Ground Floor</v>
          </cell>
          <cell r="Z3117" t="str">
            <v>2</v>
          </cell>
          <cell r="AA3117" t="str">
            <v>Marmora Road</v>
          </cell>
          <cell r="AB3117" t="str">
            <v>Forest Hill Road</v>
          </cell>
          <cell r="AC3117" t="str">
            <v>Rear Of Lower Ground Floor2,Marmora Road,Forest Hill Road,SE22 0RX</v>
          </cell>
          <cell r="AD3117" t="str">
            <v>PECKHAM RYE</v>
          </cell>
          <cell r="AE3117" t="str">
            <v>SE22 0RX</v>
          </cell>
          <cell r="AF3117">
            <v>535023</v>
          </cell>
          <cell r="AG3117">
            <v>174223</v>
          </cell>
          <cell r="AH3117" t="str">
            <v>Borough</v>
          </cell>
          <cell r="AI3117" t="str">
            <v>FY2011</v>
          </cell>
          <cell r="AJ3117" t="str">
            <v>2nd</v>
          </cell>
          <cell r="AK3117">
            <v>40791</v>
          </cell>
          <cell r="AL3117">
            <v>41029</v>
          </cell>
          <cell r="AM3117">
            <v>41701</v>
          </cell>
          <cell r="AN3117"/>
          <cell r="AO3117">
            <v>41887</v>
          </cell>
          <cell r="AP3117"/>
          <cell r="AQ3117">
            <v>1</v>
          </cell>
          <cell r="AR3117" t="str">
            <v>Change of use from a Class A1 shop premises to provide new dwelling C3 Use Class; single storey rear extension and alteration to existing building.</v>
          </cell>
          <cell r="AS3117">
            <v>117768</v>
          </cell>
        </row>
        <row r="3118">
          <cell r="A3118" t="str">
            <v>11-AP-1494</v>
          </cell>
          <cell r="B3118" t="str">
            <v>Full</v>
          </cell>
          <cell r="C3118" t="str">
            <v>Completed</v>
          </cell>
          <cell r="D3118" t="str">
            <v>Existing</v>
          </cell>
          <cell r="E3118" t="str">
            <v>Inner</v>
          </cell>
          <cell r="F3118">
            <v>1</v>
          </cell>
          <cell r="G3118">
            <v>0</v>
          </cell>
          <cell r="H3118">
            <v>-1</v>
          </cell>
          <cell r="I3118">
            <v>3</v>
          </cell>
          <cell r="J3118" t="str">
            <v>No</v>
          </cell>
          <cell r="K3118">
            <v>0.01</v>
          </cell>
          <cell r="L3118">
            <v>0.01</v>
          </cell>
          <cell r="M3118">
            <v>2</v>
          </cell>
          <cell r="N3118" t="str">
            <v>Market</v>
          </cell>
          <cell r="O3118" t="str">
            <v>Private</v>
          </cell>
          <cell r="P3118" t="str">
            <v>Flat Apartment or Maisonette</v>
          </cell>
          <cell r="Q3118" t="str">
            <v>Conversion of Dwelling(s) or ancillary C3 floorspace</v>
          </cell>
          <cell r="R3118" t="str">
            <v>No</v>
          </cell>
          <cell r="S3118" t="str">
            <v>unknown</v>
          </cell>
          <cell r="T3118" t="str">
            <v>No</v>
          </cell>
          <cell r="U3118" t="str">
            <v>N/A</v>
          </cell>
          <cell r="V3118" t="str">
            <v>Full</v>
          </cell>
          <cell r="W3118" t="str">
            <v>Borough</v>
          </cell>
          <cell r="X3118"/>
          <cell r="Y3118"/>
          <cell r="Z3118" t="str">
            <v>134</v>
          </cell>
          <cell r="AA3118" t="str">
            <v>Gipsy Hill</v>
          </cell>
          <cell r="AB3118"/>
          <cell r="AC3118" t="str">
            <v>134,Gipsy Hill,,SE19 1PW</v>
          </cell>
          <cell r="AD3118" t="str">
            <v>COLLEGE</v>
          </cell>
          <cell r="AE3118" t="str">
            <v>SE19 1PW</v>
          </cell>
          <cell r="AF3118">
            <v>533344</v>
          </cell>
          <cell r="AG3118">
            <v>171289</v>
          </cell>
          <cell r="AH3118" t="str">
            <v>Borough</v>
          </cell>
          <cell r="AI3118" t="str">
            <v>FY2011</v>
          </cell>
          <cell r="AJ3118" t="str">
            <v>3rd</v>
          </cell>
          <cell r="AK3118">
            <v>40844</v>
          </cell>
          <cell r="AL3118">
            <v>41000</v>
          </cell>
          <cell r="AM3118">
            <v>41166</v>
          </cell>
          <cell r="AN3118"/>
          <cell r="AO3118">
            <v>41940</v>
          </cell>
          <cell r="AP3118"/>
          <cell r="AQ3118">
            <v>3</v>
          </cell>
          <cell r="AR3118" t="str">
            <v>Change of use of lower and ground floor offices from Financial and professional services (Use Class A2) to live/work unit (retail shop/studio/office). Conversion of first and second floor flat to provide 2 No 1 bedroom flats. Replacement of two lower ground floor windows with a new window and set of double doors</v>
          </cell>
          <cell r="AS3118">
            <v>120237</v>
          </cell>
        </row>
        <row r="3119">
          <cell r="A3119" t="str">
            <v>11-AP-1494</v>
          </cell>
          <cell r="B3119" t="str">
            <v>Full</v>
          </cell>
          <cell r="C3119" t="str">
            <v>Completed</v>
          </cell>
          <cell r="D3119" t="str">
            <v>Proposed</v>
          </cell>
          <cell r="E3119" t="str">
            <v>Inner</v>
          </cell>
          <cell r="F3119">
            <v>0</v>
          </cell>
          <cell r="G3119">
            <v>2</v>
          </cell>
          <cell r="H3119">
            <v>2</v>
          </cell>
          <cell r="I3119">
            <v>3</v>
          </cell>
          <cell r="J3119" t="str">
            <v>No</v>
          </cell>
          <cell r="K3119">
            <v>0.01</v>
          </cell>
          <cell r="L3119">
            <v>0.01</v>
          </cell>
          <cell r="M3119">
            <v>1</v>
          </cell>
          <cell r="N3119" t="str">
            <v>Market</v>
          </cell>
          <cell r="O3119" t="str">
            <v>Private</v>
          </cell>
          <cell r="P3119" t="str">
            <v>Flat Apartment or Maisonette</v>
          </cell>
          <cell r="Q3119" t="str">
            <v>Conversion of Dwelling(s) or ancillary C3 floorspace</v>
          </cell>
          <cell r="R3119" t="str">
            <v>No</v>
          </cell>
          <cell r="S3119" t="str">
            <v>unknown</v>
          </cell>
          <cell r="T3119" t="str">
            <v>No</v>
          </cell>
          <cell r="U3119"/>
          <cell r="V3119" t="str">
            <v>Full</v>
          </cell>
          <cell r="W3119" t="str">
            <v>Borough</v>
          </cell>
          <cell r="X3119"/>
          <cell r="Y3119"/>
          <cell r="Z3119" t="str">
            <v>134</v>
          </cell>
          <cell r="AA3119" t="str">
            <v>Gipsy Hill</v>
          </cell>
          <cell r="AB3119"/>
          <cell r="AC3119" t="str">
            <v>134,Gipsy Hill,,SE19 1PW</v>
          </cell>
          <cell r="AD3119" t="str">
            <v>COLLEGE</v>
          </cell>
          <cell r="AE3119" t="str">
            <v>SE19 1PW</v>
          </cell>
          <cell r="AF3119">
            <v>533344</v>
          </cell>
          <cell r="AG3119">
            <v>171289</v>
          </cell>
          <cell r="AH3119" t="str">
            <v>Borough</v>
          </cell>
          <cell r="AI3119" t="str">
            <v>FY2011</v>
          </cell>
          <cell r="AJ3119" t="str">
            <v>3rd</v>
          </cell>
          <cell r="AK3119">
            <v>40844</v>
          </cell>
          <cell r="AL3119">
            <v>41000</v>
          </cell>
          <cell r="AM3119">
            <v>41166</v>
          </cell>
          <cell r="AN3119"/>
          <cell r="AO3119">
            <v>41940</v>
          </cell>
          <cell r="AP3119"/>
          <cell r="AQ3119">
            <v>3</v>
          </cell>
          <cell r="AR3119" t="str">
            <v>Change of use of lower and ground floor offices from Financial and professional services (Use Class A2) to live/work unit (retail shop/studio/office). Conversion of first and second floor flat to provide 2 No 1 bedroom flats. Replacement of two lower ground floor windows with a new window and set of double doors</v>
          </cell>
          <cell r="AS3119">
            <v>120237</v>
          </cell>
        </row>
        <row r="3120">
          <cell r="A3120" t="str">
            <v>11-AP-1494</v>
          </cell>
          <cell r="B3120" t="str">
            <v>Full</v>
          </cell>
          <cell r="C3120" t="str">
            <v>Completed</v>
          </cell>
          <cell r="D3120" t="str">
            <v>Proposed</v>
          </cell>
          <cell r="E3120" t="str">
            <v>Inner</v>
          </cell>
          <cell r="F3120">
            <v>0</v>
          </cell>
          <cell r="G3120">
            <v>1</v>
          </cell>
          <cell r="H3120">
            <v>1</v>
          </cell>
          <cell r="I3120">
            <v>3</v>
          </cell>
          <cell r="J3120" t="str">
            <v>No</v>
          </cell>
          <cell r="K3120">
            <v>0.01</v>
          </cell>
          <cell r="L3120">
            <v>0.01</v>
          </cell>
          <cell r="M3120">
            <v>1</v>
          </cell>
          <cell r="N3120" t="str">
            <v>Market</v>
          </cell>
          <cell r="O3120" t="str">
            <v>Private</v>
          </cell>
          <cell r="P3120" t="str">
            <v>Live/Work</v>
          </cell>
          <cell r="Q3120" t="str">
            <v>Change of use of Non-Res floor space to Dwelling(s)</v>
          </cell>
          <cell r="R3120" t="str">
            <v>No</v>
          </cell>
          <cell r="S3120" t="str">
            <v>unknown</v>
          </cell>
          <cell r="T3120" t="str">
            <v>No</v>
          </cell>
          <cell r="U3120"/>
          <cell r="V3120" t="str">
            <v>Full</v>
          </cell>
          <cell r="W3120" t="str">
            <v>Borough</v>
          </cell>
          <cell r="X3120"/>
          <cell r="Y3120"/>
          <cell r="Z3120" t="str">
            <v>134</v>
          </cell>
          <cell r="AA3120" t="str">
            <v>Gipsy Hill</v>
          </cell>
          <cell r="AB3120"/>
          <cell r="AC3120" t="str">
            <v>134,Gipsy Hill,,SE19 1PW</v>
          </cell>
          <cell r="AD3120" t="str">
            <v>COLLEGE</v>
          </cell>
          <cell r="AE3120" t="str">
            <v>SE19 1PW</v>
          </cell>
          <cell r="AF3120">
            <v>533344</v>
          </cell>
          <cell r="AG3120">
            <v>171289</v>
          </cell>
          <cell r="AH3120" t="str">
            <v>Borough</v>
          </cell>
          <cell r="AI3120" t="str">
            <v>FY2011</v>
          </cell>
          <cell r="AJ3120" t="str">
            <v>3rd</v>
          </cell>
          <cell r="AK3120">
            <v>40844</v>
          </cell>
          <cell r="AL3120">
            <v>41000</v>
          </cell>
          <cell r="AM3120">
            <v>41166</v>
          </cell>
          <cell r="AN3120"/>
          <cell r="AO3120">
            <v>41940</v>
          </cell>
          <cell r="AP3120"/>
          <cell r="AQ3120">
            <v>3</v>
          </cell>
          <cell r="AR3120" t="str">
            <v>Change of use of lower and ground floor offices from Financial and professional services (Use Class A2) to live/work unit (retail shop/studio/office). Conversion of first and second floor flat to provide 2 No 1 bedroom flats. Replacement of two lower ground floor windows with a new window and set of double doors</v>
          </cell>
          <cell r="AS3120">
            <v>120237</v>
          </cell>
        </row>
        <row r="3121">
          <cell r="A3121" t="str">
            <v>11-AP-1495</v>
          </cell>
          <cell r="B3121" t="str">
            <v>Full</v>
          </cell>
          <cell r="C3121" t="str">
            <v>Lapsed</v>
          </cell>
          <cell r="D3121" t="str">
            <v>Proposed</v>
          </cell>
          <cell r="E3121" t="str">
            <v>Inner</v>
          </cell>
          <cell r="F3121">
            <v>0</v>
          </cell>
          <cell r="G3121">
            <v>2</v>
          </cell>
          <cell r="H3121">
            <v>2</v>
          </cell>
          <cell r="I3121">
            <v>2</v>
          </cell>
          <cell r="J3121" t="str">
            <v>No</v>
          </cell>
          <cell r="K3121">
            <v>7.0000000000000007E-2</v>
          </cell>
          <cell r="L3121">
            <v>7.0000000000000007E-2</v>
          </cell>
          <cell r="M3121">
            <v>4</v>
          </cell>
          <cell r="N3121" t="str">
            <v>Market</v>
          </cell>
          <cell r="O3121" t="str">
            <v>Private</v>
          </cell>
          <cell r="P3121" t="str">
            <v>House or Bungalow</v>
          </cell>
          <cell r="Q3121" t="str">
            <v>New Residential Building</v>
          </cell>
          <cell r="R3121" t="str">
            <v>No</v>
          </cell>
          <cell r="S3121" t="str">
            <v>unknown</v>
          </cell>
          <cell r="T3121" t="str">
            <v>No</v>
          </cell>
          <cell r="U3121"/>
          <cell r="V3121" t="str">
            <v>Full</v>
          </cell>
          <cell r="W3121" t="str">
            <v>Borough</v>
          </cell>
          <cell r="X3121"/>
          <cell r="Y3121"/>
          <cell r="Z3121" t="str">
            <v>300</v>
          </cell>
          <cell r="AA3121" t="str">
            <v>Lordship Lane</v>
          </cell>
          <cell r="AB3121"/>
          <cell r="AC3121" t="str">
            <v>300,Lordship Lane,,SE22 8LY</v>
          </cell>
          <cell r="AD3121" t="str">
            <v>VILLAGE</v>
          </cell>
          <cell r="AE3121" t="str">
            <v>SE22 8LY</v>
          </cell>
          <cell r="AF3121">
            <v>533761</v>
          </cell>
          <cell r="AG3121">
            <v>174169</v>
          </cell>
          <cell r="AH3121" t="str">
            <v>Borough</v>
          </cell>
          <cell r="AI3121" t="str">
            <v>FY2011</v>
          </cell>
          <cell r="AJ3121" t="str">
            <v>3rd</v>
          </cell>
          <cell r="AK3121">
            <v>40876</v>
          </cell>
          <cell r="AL3121"/>
          <cell r="AM3121"/>
          <cell r="AN3121"/>
          <cell r="AO3121">
            <v>41972</v>
          </cell>
          <cell r="AP3121"/>
          <cell r="AQ3121">
            <v>2</v>
          </cell>
          <cell r="AR3121" t="str">
            <v>Erection of two residential dwellings to the land at the rear of 300 Lordship Lane (both being two storeys) and refurbishment of the existing front building, with ground floor rear and side extensions and alterations to elevations. Demolition of the existing garages</v>
          </cell>
          <cell r="AS3121">
            <v>119355</v>
          </cell>
        </row>
        <row r="3122">
          <cell r="A3122" t="str">
            <v>11-AP-1501</v>
          </cell>
          <cell r="B3122" t="str">
            <v>Full</v>
          </cell>
          <cell r="C3122" t="str">
            <v>Completed</v>
          </cell>
          <cell r="D3122" t="str">
            <v>Existing</v>
          </cell>
          <cell r="E3122" t="str">
            <v>Inner</v>
          </cell>
          <cell r="F3122">
            <v>2</v>
          </cell>
          <cell r="G3122">
            <v>0</v>
          </cell>
          <cell r="H3122">
            <v>-2</v>
          </cell>
          <cell r="I3122">
            <v>2</v>
          </cell>
          <cell r="J3122" t="str">
            <v>No</v>
          </cell>
          <cell r="K3122">
            <v>2.9000000000000001E-2</v>
          </cell>
          <cell r="L3122">
            <v>2.9000000000000001E-2</v>
          </cell>
          <cell r="M3122">
            <v>3</v>
          </cell>
          <cell r="N3122" t="str">
            <v>Market</v>
          </cell>
          <cell r="O3122" t="str">
            <v>Private</v>
          </cell>
          <cell r="P3122" t="str">
            <v>Flat Apartment or Maisonette</v>
          </cell>
          <cell r="Q3122" t="str">
            <v>New Residential Building</v>
          </cell>
          <cell r="R3122" t="str">
            <v>No</v>
          </cell>
          <cell r="S3122" t="str">
            <v>unknown</v>
          </cell>
          <cell r="T3122" t="str">
            <v>No</v>
          </cell>
          <cell r="U3122" t="str">
            <v>N/A</v>
          </cell>
          <cell r="V3122" t="str">
            <v>Full</v>
          </cell>
          <cell r="W3122" t="str">
            <v>Borough</v>
          </cell>
          <cell r="X3122"/>
          <cell r="Y3122"/>
          <cell r="Z3122" t="str">
            <v>31</v>
          </cell>
          <cell r="AA3122" t="str">
            <v>Elmwood Road</v>
          </cell>
          <cell r="AB3122"/>
          <cell r="AC3122" t="str">
            <v>31,Elmwood Road,,SE24 9NS</v>
          </cell>
          <cell r="AD3122" t="str">
            <v>VILLAGE</v>
          </cell>
          <cell r="AE3122" t="str">
            <v>SE24 9NS</v>
          </cell>
          <cell r="AF3122">
            <v>532609</v>
          </cell>
          <cell r="AG3122">
            <v>174577</v>
          </cell>
          <cell r="AH3122" t="str">
            <v>Borough</v>
          </cell>
          <cell r="AI3122" t="str">
            <v>FY2011</v>
          </cell>
          <cell r="AJ3122" t="str">
            <v>2nd</v>
          </cell>
          <cell r="AK3122">
            <v>40750</v>
          </cell>
          <cell r="AL3122">
            <v>40999</v>
          </cell>
          <cell r="AM3122">
            <v>41561</v>
          </cell>
          <cell r="AN3122"/>
          <cell r="AO3122">
            <v>41846</v>
          </cell>
          <cell r="AP3122"/>
          <cell r="AQ3122">
            <v>2</v>
          </cell>
          <cell r="AR3122" t="str">
            <v>The demolition of an existing property (comprising two flats) at number 31-33 Elmwood Road. The construction of two new terraced houses on basement, ground, first and second floor levels.</v>
          </cell>
          <cell r="AS3122">
            <v>116759</v>
          </cell>
        </row>
        <row r="3123">
          <cell r="A3123" t="str">
            <v>11-AP-1501</v>
          </cell>
          <cell r="B3123" t="str">
            <v>Full</v>
          </cell>
          <cell r="C3123" t="str">
            <v>Completed</v>
          </cell>
          <cell r="D3123" t="str">
            <v>Proposed</v>
          </cell>
          <cell r="E3123" t="str">
            <v>Inner</v>
          </cell>
          <cell r="F3123">
            <v>0</v>
          </cell>
          <cell r="G3123">
            <v>2</v>
          </cell>
          <cell r="H3123">
            <v>2</v>
          </cell>
          <cell r="I3123">
            <v>2</v>
          </cell>
          <cell r="J3123" t="str">
            <v>No</v>
          </cell>
          <cell r="K3123">
            <v>2.9000000000000001E-2</v>
          </cell>
          <cell r="L3123">
            <v>2.9000000000000001E-2</v>
          </cell>
          <cell r="M3123">
            <v>4</v>
          </cell>
          <cell r="N3123" t="str">
            <v>Market</v>
          </cell>
          <cell r="O3123" t="str">
            <v>Private</v>
          </cell>
          <cell r="P3123" t="str">
            <v>House or Bungalow</v>
          </cell>
          <cell r="Q3123" t="str">
            <v>New Residential Building</v>
          </cell>
          <cell r="R3123" t="str">
            <v>No</v>
          </cell>
          <cell r="S3123" t="str">
            <v>unknown</v>
          </cell>
          <cell r="T3123" t="str">
            <v>No</v>
          </cell>
          <cell r="U3123"/>
          <cell r="V3123" t="str">
            <v>Full</v>
          </cell>
          <cell r="W3123" t="str">
            <v>Borough</v>
          </cell>
          <cell r="X3123"/>
          <cell r="Y3123"/>
          <cell r="Z3123" t="str">
            <v>31</v>
          </cell>
          <cell r="AA3123" t="str">
            <v>Elmwood Road</v>
          </cell>
          <cell r="AB3123"/>
          <cell r="AC3123" t="str">
            <v>31,Elmwood Road,,SE24 9NS</v>
          </cell>
          <cell r="AD3123" t="str">
            <v>VILLAGE</v>
          </cell>
          <cell r="AE3123" t="str">
            <v>SE24 9NS</v>
          </cell>
          <cell r="AF3123">
            <v>532609</v>
          </cell>
          <cell r="AG3123">
            <v>174577</v>
          </cell>
          <cell r="AH3123" t="str">
            <v>Borough</v>
          </cell>
          <cell r="AI3123" t="str">
            <v>FY2011</v>
          </cell>
          <cell r="AJ3123" t="str">
            <v>2nd</v>
          </cell>
          <cell r="AK3123">
            <v>40750</v>
          </cell>
          <cell r="AL3123">
            <v>40999</v>
          </cell>
          <cell r="AM3123">
            <v>41561</v>
          </cell>
          <cell r="AN3123"/>
          <cell r="AO3123">
            <v>41846</v>
          </cell>
          <cell r="AP3123"/>
          <cell r="AQ3123">
            <v>2</v>
          </cell>
          <cell r="AR3123" t="str">
            <v>The demolition of an existing property (comprising two flats) at number 31-33 Elmwood Road. The construction of two new terraced houses on basement, ground, first and second floor levels.</v>
          </cell>
          <cell r="AS3123">
            <v>116759</v>
          </cell>
        </row>
        <row r="3124">
          <cell r="A3124" t="str">
            <v>11-AP-1559</v>
          </cell>
          <cell r="B3124" t="str">
            <v>Full</v>
          </cell>
          <cell r="C3124" t="str">
            <v>Completed</v>
          </cell>
          <cell r="D3124" t="str">
            <v>Proposed</v>
          </cell>
          <cell r="E3124" t="str">
            <v>Inner</v>
          </cell>
          <cell r="F3124">
            <v>0</v>
          </cell>
          <cell r="G3124">
            <v>1</v>
          </cell>
          <cell r="H3124">
            <v>1</v>
          </cell>
          <cell r="I3124">
            <v>1</v>
          </cell>
          <cell r="J3124" t="str">
            <v>No</v>
          </cell>
          <cell r="K3124">
            <v>6.0000000000000001E-3</v>
          </cell>
          <cell r="L3124">
            <v>6.0000000000000001E-3</v>
          </cell>
          <cell r="M3124">
            <v>1</v>
          </cell>
          <cell r="N3124" t="str">
            <v>Market</v>
          </cell>
          <cell r="O3124" t="str">
            <v>Private</v>
          </cell>
          <cell r="P3124" t="str">
            <v>Flat Apartment or Maisonette</v>
          </cell>
          <cell r="Q3124" t="str">
            <v>Conversion of Dwelling(s) or ancillary C3 floorspace</v>
          </cell>
          <cell r="R3124" t="str">
            <v>No</v>
          </cell>
          <cell r="S3124" t="str">
            <v>unknown</v>
          </cell>
          <cell r="T3124" t="str">
            <v>No</v>
          </cell>
          <cell r="U3124"/>
          <cell r="V3124" t="str">
            <v>Full</v>
          </cell>
          <cell r="W3124" t="str">
            <v>Borough</v>
          </cell>
          <cell r="X3124"/>
          <cell r="Y3124" t="str">
            <v>Lower Ground Floor</v>
          </cell>
          <cell r="Z3124" t="str">
            <v>30</v>
          </cell>
          <cell r="AA3124" t="str">
            <v>Bird In Bush Road</v>
          </cell>
          <cell r="AB3124"/>
          <cell r="AC3124" t="str">
            <v>Lower Ground Floor30,Bird In Bush Road,,SE15 6RW</v>
          </cell>
          <cell r="AD3124" t="str">
            <v>LIVESEY</v>
          </cell>
          <cell r="AE3124" t="str">
            <v>SE15 6RW</v>
          </cell>
          <cell r="AF3124">
            <v>534169</v>
          </cell>
          <cell r="AG3124">
            <v>177417</v>
          </cell>
          <cell r="AH3124" t="str">
            <v>Borough</v>
          </cell>
          <cell r="AI3124" t="str">
            <v>FY2011</v>
          </cell>
          <cell r="AJ3124" t="str">
            <v>2nd</v>
          </cell>
          <cell r="AK3124">
            <v>40753</v>
          </cell>
          <cell r="AL3124">
            <v>41365</v>
          </cell>
          <cell r="AM3124">
            <v>41484</v>
          </cell>
          <cell r="AN3124"/>
          <cell r="AO3124">
            <v>41849</v>
          </cell>
          <cell r="AP3124"/>
          <cell r="AQ3124">
            <v>1</v>
          </cell>
          <cell r="AR3124" t="str">
            <v>Creation of a one bedroom self contained flat at lower ground floor level and creation of lightwells to front and rear</v>
          </cell>
          <cell r="AS3124">
            <v>116828</v>
          </cell>
        </row>
        <row r="3125">
          <cell r="A3125" t="str">
            <v>11-AP-1561</v>
          </cell>
          <cell r="B3125" t="str">
            <v>Full</v>
          </cell>
          <cell r="C3125" t="str">
            <v>Completed</v>
          </cell>
          <cell r="D3125" t="str">
            <v>Proposed</v>
          </cell>
          <cell r="E3125" t="str">
            <v>Inner</v>
          </cell>
          <cell r="F3125">
            <v>0</v>
          </cell>
          <cell r="G3125">
            <v>8</v>
          </cell>
          <cell r="H3125">
            <v>8</v>
          </cell>
          <cell r="I3125">
            <v>9</v>
          </cell>
          <cell r="J3125" t="str">
            <v>No</v>
          </cell>
          <cell r="K3125">
            <v>9.6000000000000002E-2</v>
          </cell>
          <cell r="L3125">
            <v>9.6000000000000002E-2</v>
          </cell>
          <cell r="M3125">
            <v>3</v>
          </cell>
          <cell r="N3125" t="str">
            <v>Market</v>
          </cell>
          <cell r="O3125" t="str">
            <v>Private</v>
          </cell>
          <cell r="P3125" t="str">
            <v>Flat Apartment or Maisonette</v>
          </cell>
          <cell r="Q3125" t="str">
            <v>New Residential Building</v>
          </cell>
          <cell r="R3125" t="str">
            <v>No</v>
          </cell>
          <cell r="S3125" t="str">
            <v>unknown</v>
          </cell>
          <cell r="T3125" t="str">
            <v>No</v>
          </cell>
          <cell r="U3125"/>
          <cell r="V3125" t="str">
            <v>Full</v>
          </cell>
          <cell r="W3125" t="str">
            <v>Borough</v>
          </cell>
          <cell r="X3125"/>
          <cell r="Y3125"/>
          <cell r="Z3125" t="str">
            <v>Camberwell Green United Reform Church, 64</v>
          </cell>
          <cell r="AA3125" t="str">
            <v>Grove Lane</v>
          </cell>
          <cell r="AB3125" t="str">
            <v>Love Walk</v>
          </cell>
          <cell r="AC3125" t="str">
            <v>Camberwell Green United Reform Church, 64,Grove Lane,Love Walk,SE5 8SN</v>
          </cell>
          <cell r="AD3125" t="str">
            <v>BRUNSWICK PARK</v>
          </cell>
          <cell r="AE3125" t="str">
            <v>SE5 8SN</v>
          </cell>
          <cell r="AF3125">
            <v>532832</v>
          </cell>
          <cell r="AG3125">
            <v>176472</v>
          </cell>
          <cell r="AH3125" t="str">
            <v>Borough</v>
          </cell>
          <cell r="AI3125" t="str">
            <v>FY2011</v>
          </cell>
          <cell r="AJ3125" t="str">
            <v>2nd</v>
          </cell>
          <cell r="AK3125">
            <v>40763</v>
          </cell>
          <cell r="AL3125">
            <v>41609</v>
          </cell>
          <cell r="AM3125">
            <v>42432</v>
          </cell>
          <cell r="AN3125"/>
          <cell r="AO3125">
            <v>41859</v>
          </cell>
          <cell r="AP3125"/>
          <cell r="AQ3125">
            <v>9</v>
          </cell>
          <cell r="AR3125" t="str">
            <v>Demolition of existing church building and perimeter hardstanding and steel fence and erection of 8 x 3 bedroom apartments in four-storey block along Grove Lane, with 3 storey 4-bed house on corner (Use Class C3) and erection of 2-storey church and community hall building on Love Walk (Use Class D1).</v>
          </cell>
          <cell r="AS3125">
            <v>117211</v>
          </cell>
        </row>
        <row r="3126">
          <cell r="A3126" t="str">
            <v>11-AP-1561</v>
          </cell>
          <cell r="B3126" t="str">
            <v>Full</v>
          </cell>
          <cell r="C3126" t="str">
            <v>Completed</v>
          </cell>
          <cell r="D3126" t="str">
            <v>Proposed</v>
          </cell>
          <cell r="E3126" t="str">
            <v>Inner</v>
          </cell>
          <cell r="F3126">
            <v>0</v>
          </cell>
          <cell r="G3126">
            <v>1</v>
          </cell>
          <cell r="H3126">
            <v>1</v>
          </cell>
          <cell r="I3126">
            <v>9</v>
          </cell>
          <cell r="J3126" t="str">
            <v>No</v>
          </cell>
          <cell r="K3126">
            <v>9.6000000000000002E-2</v>
          </cell>
          <cell r="L3126">
            <v>9.6000000000000002E-2</v>
          </cell>
          <cell r="M3126">
            <v>4</v>
          </cell>
          <cell r="N3126" t="str">
            <v>Market</v>
          </cell>
          <cell r="O3126" t="str">
            <v>Private</v>
          </cell>
          <cell r="P3126" t="str">
            <v>House or Bungalow</v>
          </cell>
          <cell r="Q3126" t="str">
            <v>New Residential Building</v>
          </cell>
          <cell r="R3126" t="str">
            <v>No</v>
          </cell>
          <cell r="S3126" t="str">
            <v>unknown</v>
          </cell>
          <cell r="T3126" t="str">
            <v>No</v>
          </cell>
          <cell r="U3126"/>
          <cell r="V3126" t="str">
            <v>Full</v>
          </cell>
          <cell r="W3126" t="str">
            <v>Borough</v>
          </cell>
          <cell r="X3126"/>
          <cell r="Y3126"/>
          <cell r="Z3126" t="str">
            <v>Camberwell Green United Reform Church, 64</v>
          </cell>
          <cell r="AA3126" t="str">
            <v>Grove Lane</v>
          </cell>
          <cell r="AB3126" t="str">
            <v>Love Walk</v>
          </cell>
          <cell r="AC3126" t="str">
            <v>Camberwell Green United Reform Church, 64,Grove Lane,Love Walk,SE5 8SN</v>
          </cell>
          <cell r="AD3126" t="str">
            <v>BRUNSWICK PARK</v>
          </cell>
          <cell r="AE3126" t="str">
            <v>SE5 8SN</v>
          </cell>
          <cell r="AF3126">
            <v>532832</v>
          </cell>
          <cell r="AG3126">
            <v>176472</v>
          </cell>
          <cell r="AH3126" t="str">
            <v>Borough</v>
          </cell>
          <cell r="AI3126" t="str">
            <v>FY2011</v>
          </cell>
          <cell r="AJ3126" t="str">
            <v>2nd</v>
          </cell>
          <cell r="AK3126">
            <v>40763</v>
          </cell>
          <cell r="AL3126">
            <v>41609</v>
          </cell>
          <cell r="AM3126">
            <v>42432</v>
          </cell>
          <cell r="AN3126"/>
          <cell r="AO3126">
            <v>41859</v>
          </cell>
          <cell r="AP3126"/>
          <cell r="AQ3126">
            <v>9</v>
          </cell>
          <cell r="AR3126" t="str">
            <v>Demolition of existing church building and perimeter hardstanding and steel fence and erection of 8 x 3 bedroom apartments in four-storey block along Grove Lane, with 3 storey 4-bed house on corner (Use Class C3) and erection of 2-storey church and community hall building on Love Walk (Use Class D1).</v>
          </cell>
          <cell r="AS3126">
            <v>117211</v>
          </cell>
        </row>
        <row r="3127">
          <cell r="A3127" t="str">
            <v>11-AP-1657</v>
          </cell>
          <cell r="B3127" t="str">
            <v>S191 Certificate of Existing Lawful Use</v>
          </cell>
          <cell r="C3127" t="str">
            <v>Completed</v>
          </cell>
          <cell r="D3127" t="str">
            <v>Proposed</v>
          </cell>
          <cell r="E3127" t="str">
            <v>Central Activities Zone</v>
          </cell>
          <cell r="F3127">
            <v>0</v>
          </cell>
          <cell r="G3127">
            <v>1</v>
          </cell>
          <cell r="H3127">
            <v>1</v>
          </cell>
          <cell r="I3127">
            <v>1</v>
          </cell>
          <cell r="J3127" t="str">
            <v>No</v>
          </cell>
          <cell r="K3127">
            <v>2E-3</v>
          </cell>
          <cell r="L3127">
            <v>2E-3</v>
          </cell>
          <cell r="M3127">
            <v>1</v>
          </cell>
          <cell r="N3127" t="str">
            <v>Market</v>
          </cell>
          <cell r="O3127" t="str">
            <v>Private</v>
          </cell>
          <cell r="P3127" t="str">
            <v>Studio or S/C Bedsit</v>
          </cell>
          <cell r="Q3127" t="str">
            <v>Change of use of Non-Res floor space to Dwelling(s)</v>
          </cell>
          <cell r="R3127" t="str">
            <v>No</v>
          </cell>
          <cell r="S3127" t="str">
            <v>unknown</v>
          </cell>
          <cell r="T3127" t="str">
            <v>No</v>
          </cell>
          <cell r="U3127"/>
          <cell r="V3127" t="str">
            <v>S191 Certificate of Existing Lawful Use</v>
          </cell>
          <cell r="W3127" t="str">
            <v>Borough</v>
          </cell>
          <cell r="X3127"/>
          <cell r="Y3127" t="str">
            <v>Unit 10 (Basement)</v>
          </cell>
          <cell r="Z3127" t="str">
            <v>39-43</v>
          </cell>
          <cell r="AA3127" t="str">
            <v>Tower Bridge Road</v>
          </cell>
          <cell r="AB3127"/>
          <cell r="AC3127" t="str">
            <v>Unit 10 (Basement)39-43,Tower Bridge Road,,SE1 4TL</v>
          </cell>
          <cell r="AD3127" t="str">
            <v>CHAUCER</v>
          </cell>
          <cell r="AE3127" t="str">
            <v>SE1 4TL</v>
          </cell>
          <cell r="AF3127">
            <v>533106</v>
          </cell>
          <cell r="AG3127">
            <v>179126</v>
          </cell>
          <cell r="AH3127" t="str">
            <v>Borough</v>
          </cell>
          <cell r="AI3127" t="str">
            <v>FY2011</v>
          </cell>
          <cell r="AJ3127" t="str">
            <v>2nd</v>
          </cell>
          <cell r="AK3127">
            <v>40732</v>
          </cell>
          <cell r="AL3127">
            <v>40732</v>
          </cell>
          <cell r="AM3127">
            <v>40732</v>
          </cell>
          <cell r="AN3127"/>
          <cell r="AO3127">
            <v>41828</v>
          </cell>
          <cell r="AP3127"/>
          <cell r="AQ3127">
            <v>1</v>
          </cell>
          <cell r="AR3127" t="str">
            <v>Use of existing property of the property as a studio flat</v>
          </cell>
          <cell r="AS3127">
            <v>116822</v>
          </cell>
        </row>
        <row r="3128">
          <cell r="A3128" t="str">
            <v>11-AP-1698</v>
          </cell>
          <cell r="B3128" t="str">
            <v>Full</v>
          </cell>
          <cell r="C3128" t="str">
            <v>Completed</v>
          </cell>
          <cell r="D3128" t="str">
            <v>Proposed</v>
          </cell>
          <cell r="E3128" t="str">
            <v>Inner</v>
          </cell>
          <cell r="F3128">
            <v>0</v>
          </cell>
          <cell r="G3128">
            <v>1</v>
          </cell>
          <cell r="H3128">
            <v>1</v>
          </cell>
          <cell r="I3128">
            <v>1</v>
          </cell>
          <cell r="J3128" t="str">
            <v>No</v>
          </cell>
          <cell r="K3128">
            <v>3.0000000000000001E-3</v>
          </cell>
          <cell r="L3128">
            <v>3.0000000000000001E-3</v>
          </cell>
          <cell r="M3128">
            <v>3</v>
          </cell>
          <cell r="N3128" t="str">
            <v>Market</v>
          </cell>
          <cell r="O3128" t="str">
            <v>Private</v>
          </cell>
          <cell r="P3128" t="str">
            <v>House or Bungalow</v>
          </cell>
          <cell r="Q3128" t="str">
            <v>Change of use of Non-Res floor space to Dwelling(s)</v>
          </cell>
          <cell r="R3128" t="str">
            <v>No</v>
          </cell>
          <cell r="S3128" t="str">
            <v>unknown</v>
          </cell>
          <cell r="T3128" t="str">
            <v>No</v>
          </cell>
          <cell r="U3128"/>
          <cell r="V3128" t="str">
            <v>Full</v>
          </cell>
          <cell r="W3128" t="str">
            <v>Borough</v>
          </cell>
          <cell r="X3128"/>
          <cell r="Y3128"/>
          <cell r="Z3128" t="str">
            <v>37</v>
          </cell>
          <cell r="AA3128" t="str">
            <v>Gautrey Road</v>
          </cell>
          <cell r="AB3128"/>
          <cell r="AC3128" t="str">
            <v>37,Gautrey Road,,SE15 2JE</v>
          </cell>
          <cell r="AD3128" t="str">
            <v>NUNHEAD</v>
          </cell>
          <cell r="AE3128" t="str">
            <v>SE15 2JE</v>
          </cell>
          <cell r="AF3128">
            <v>535373</v>
          </cell>
          <cell r="AG3128">
            <v>176318</v>
          </cell>
          <cell r="AH3128" t="str">
            <v>Borough</v>
          </cell>
          <cell r="AI3128" t="str">
            <v>FY2011</v>
          </cell>
          <cell r="AJ3128" t="str">
            <v>2nd</v>
          </cell>
          <cell r="AK3128">
            <v>40738</v>
          </cell>
          <cell r="AL3128">
            <v>40909</v>
          </cell>
          <cell r="AM3128">
            <v>41701</v>
          </cell>
          <cell r="AN3128"/>
          <cell r="AO3128">
            <v>41834</v>
          </cell>
          <cell r="AP3128"/>
          <cell r="AQ3128">
            <v>1</v>
          </cell>
          <cell r="AR3128" t="str">
            <v>Renewal of unimplemented planning permission 08-AP-1234 for: Change of use from ice cream warehouse (B8 use-class) to residential dwelling house including external alterations to the front elevation and roof extension to form a new third floor level.</v>
          </cell>
          <cell r="AS3128">
            <v>116760</v>
          </cell>
        </row>
        <row r="3129">
          <cell r="A3129" t="str">
            <v>11-AP-1711</v>
          </cell>
          <cell r="B3129" t="str">
            <v>Full</v>
          </cell>
          <cell r="C3129" t="str">
            <v>Completed</v>
          </cell>
          <cell r="D3129" t="str">
            <v>Proposed</v>
          </cell>
          <cell r="E3129" t="str">
            <v>Inner</v>
          </cell>
          <cell r="F3129">
            <v>0</v>
          </cell>
          <cell r="G3129">
            <v>2</v>
          </cell>
          <cell r="H3129">
            <v>2</v>
          </cell>
          <cell r="I3129">
            <v>4</v>
          </cell>
          <cell r="J3129" t="str">
            <v>No</v>
          </cell>
          <cell r="K3129">
            <v>1.4E-2</v>
          </cell>
          <cell r="L3129">
            <v>1.4E-2</v>
          </cell>
          <cell r="M3129">
            <v>1</v>
          </cell>
          <cell r="N3129" t="str">
            <v>Market</v>
          </cell>
          <cell r="O3129" t="str">
            <v>Private</v>
          </cell>
          <cell r="P3129" t="str">
            <v>Flat Apartment or Maisonette</v>
          </cell>
          <cell r="Q3129" t="str">
            <v>Change of use of Non-Res floor space to Dwelling(s)</v>
          </cell>
          <cell r="R3129" t="str">
            <v>No</v>
          </cell>
          <cell r="S3129" t="str">
            <v>unknown</v>
          </cell>
          <cell r="T3129" t="str">
            <v>No</v>
          </cell>
          <cell r="U3129"/>
          <cell r="V3129" t="str">
            <v>Full</v>
          </cell>
          <cell r="W3129" t="str">
            <v>Borough</v>
          </cell>
          <cell r="X3129"/>
          <cell r="Y3129" t="str">
            <v>1st And 2nd Floors</v>
          </cell>
          <cell r="Z3129" t="str">
            <v>7-9</v>
          </cell>
          <cell r="AA3129" t="str">
            <v>Westmoreland Road</v>
          </cell>
          <cell r="AB3129"/>
          <cell r="AC3129" t="str">
            <v>1st And 2nd Floors7-9,Westmoreland Road,,SE17 2AX</v>
          </cell>
          <cell r="AD3129" t="str">
            <v>FARADAY</v>
          </cell>
          <cell r="AE3129" t="str">
            <v>SE17 2AX</v>
          </cell>
          <cell r="AF3129">
            <v>532510</v>
          </cell>
          <cell r="AG3129">
            <v>177888</v>
          </cell>
          <cell r="AH3129" t="str">
            <v>Borough</v>
          </cell>
          <cell r="AI3129" t="str">
            <v>FY2011</v>
          </cell>
          <cell r="AJ3129" t="str">
            <v>3rd</v>
          </cell>
          <cell r="AK3129">
            <v>40858</v>
          </cell>
          <cell r="AL3129">
            <v>42133</v>
          </cell>
          <cell r="AM3129">
            <v>42432</v>
          </cell>
          <cell r="AN3129"/>
          <cell r="AO3129">
            <v>41954</v>
          </cell>
          <cell r="AP3129"/>
          <cell r="AQ3129">
            <v>4</v>
          </cell>
          <cell r="AR3129" t="str">
            <v>Change of use of first and second floors from ancillary storage to the ground floor hot-food take-away/restaurant [Use Class A3], to 2 self-contained one-bedroom flats and 2 self-contained studio units together with alterations to shopfront to form separate access to the flats.</v>
          </cell>
          <cell r="AS3129">
            <v>119330</v>
          </cell>
        </row>
        <row r="3130">
          <cell r="A3130" t="str">
            <v>11-AP-1711</v>
          </cell>
          <cell r="B3130" t="str">
            <v>Full</v>
          </cell>
          <cell r="C3130" t="str">
            <v>Completed</v>
          </cell>
          <cell r="D3130" t="str">
            <v>Proposed</v>
          </cell>
          <cell r="E3130" t="str">
            <v>Inner</v>
          </cell>
          <cell r="F3130">
            <v>0</v>
          </cell>
          <cell r="G3130">
            <v>2</v>
          </cell>
          <cell r="H3130">
            <v>2</v>
          </cell>
          <cell r="I3130">
            <v>4</v>
          </cell>
          <cell r="J3130" t="str">
            <v>No</v>
          </cell>
          <cell r="K3130">
            <v>1.4E-2</v>
          </cell>
          <cell r="L3130">
            <v>1.4E-2</v>
          </cell>
          <cell r="M3130">
            <v>1</v>
          </cell>
          <cell r="N3130" t="str">
            <v>Market</v>
          </cell>
          <cell r="O3130" t="str">
            <v>Private</v>
          </cell>
          <cell r="P3130" t="str">
            <v>Studio or S/C Bedsit</v>
          </cell>
          <cell r="Q3130" t="str">
            <v>Change of use of Non-Res floor space to Dwelling(s)</v>
          </cell>
          <cell r="R3130" t="str">
            <v>No</v>
          </cell>
          <cell r="S3130" t="str">
            <v>unknown</v>
          </cell>
          <cell r="T3130" t="str">
            <v>No</v>
          </cell>
          <cell r="U3130"/>
          <cell r="V3130" t="str">
            <v>Full</v>
          </cell>
          <cell r="W3130" t="str">
            <v>Borough</v>
          </cell>
          <cell r="X3130"/>
          <cell r="Y3130" t="str">
            <v>1st And 2nd Floors</v>
          </cell>
          <cell r="Z3130" t="str">
            <v>7-9</v>
          </cell>
          <cell r="AA3130" t="str">
            <v>Westmoreland Road</v>
          </cell>
          <cell r="AB3130"/>
          <cell r="AC3130" t="str">
            <v>1st And 2nd Floors7-9,Westmoreland Road,,SE17 2AX</v>
          </cell>
          <cell r="AD3130" t="str">
            <v>FARADAY</v>
          </cell>
          <cell r="AE3130" t="str">
            <v>SE17 2AX</v>
          </cell>
          <cell r="AF3130">
            <v>532510</v>
          </cell>
          <cell r="AG3130">
            <v>177888</v>
          </cell>
          <cell r="AH3130" t="str">
            <v>Borough</v>
          </cell>
          <cell r="AI3130" t="str">
            <v>FY2011</v>
          </cell>
          <cell r="AJ3130" t="str">
            <v>3rd</v>
          </cell>
          <cell r="AK3130">
            <v>40858</v>
          </cell>
          <cell r="AL3130">
            <v>42133</v>
          </cell>
          <cell r="AM3130">
            <v>42432</v>
          </cell>
          <cell r="AN3130"/>
          <cell r="AO3130">
            <v>41954</v>
          </cell>
          <cell r="AP3130"/>
          <cell r="AQ3130">
            <v>4</v>
          </cell>
          <cell r="AR3130" t="str">
            <v>Change of use of first and second floors from ancillary storage to the ground floor hot-food take-away/restaurant [Use Class A3], to 2 self-contained one-bedroom flats and 2 self-contained studio units together with alterations to shopfront to form separate access to the flats.</v>
          </cell>
          <cell r="AS3130">
            <v>119330</v>
          </cell>
        </row>
        <row r="3131">
          <cell r="A3131" t="str">
            <v>11-AP-1759</v>
          </cell>
          <cell r="B3131" t="str">
            <v>Full</v>
          </cell>
          <cell r="C3131" t="str">
            <v>Lapsed</v>
          </cell>
          <cell r="D3131" t="str">
            <v>Proposed</v>
          </cell>
          <cell r="E3131" t="str">
            <v>Inner</v>
          </cell>
          <cell r="F3131">
            <v>0</v>
          </cell>
          <cell r="G3131">
            <v>1</v>
          </cell>
          <cell r="H3131">
            <v>1</v>
          </cell>
          <cell r="I3131">
            <v>1</v>
          </cell>
          <cell r="J3131" t="str">
            <v>No</v>
          </cell>
          <cell r="K3131">
            <v>4.0000000000000001E-3</v>
          </cell>
          <cell r="L3131">
            <v>4.0000000000000001E-3</v>
          </cell>
          <cell r="M3131">
            <v>2</v>
          </cell>
          <cell r="N3131" t="str">
            <v>Market</v>
          </cell>
          <cell r="O3131" t="str">
            <v>Private</v>
          </cell>
          <cell r="P3131" t="str">
            <v>Flat Apartment or Maisonette</v>
          </cell>
          <cell r="Q3131" t="str">
            <v>Extension to building for residential unit(s)</v>
          </cell>
          <cell r="R3131" t="str">
            <v>No</v>
          </cell>
          <cell r="S3131" t="str">
            <v>unknown</v>
          </cell>
          <cell r="T3131" t="str">
            <v>No</v>
          </cell>
          <cell r="U3131"/>
          <cell r="V3131" t="str">
            <v>Full</v>
          </cell>
          <cell r="W3131" t="str">
            <v>Borough</v>
          </cell>
          <cell r="X3131"/>
          <cell r="Y3131" t="str">
            <v>2nd Floor</v>
          </cell>
          <cell r="Z3131" t="str">
            <v>280</v>
          </cell>
          <cell r="AA3131" t="str">
            <v>Walworth Road</v>
          </cell>
          <cell r="AB3131"/>
          <cell r="AC3131" t="str">
            <v>2nd Floor280,Walworth Road,,SE17 2TE</v>
          </cell>
          <cell r="AD3131" t="str">
            <v>NEWINGTON</v>
          </cell>
          <cell r="AE3131" t="str">
            <v>SE17 2TE</v>
          </cell>
          <cell r="AF3131">
            <v>532313</v>
          </cell>
          <cell r="AG3131">
            <v>178199</v>
          </cell>
          <cell r="AH3131" t="str">
            <v>Borough</v>
          </cell>
          <cell r="AI3131" t="str">
            <v>FY2011</v>
          </cell>
          <cell r="AJ3131" t="str">
            <v>2nd</v>
          </cell>
          <cell r="AK3131">
            <v>40802</v>
          </cell>
          <cell r="AL3131"/>
          <cell r="AM3131"/>
          <cell r="AN3131"/>
          <cell r="AO3131">
            <v>41898</v>
          </cell>
          <cell r="AP3131"/>
          <cell r="AQ3131">
            <v>1</v>
          </cell>
          <cell r="AR3131" t="str">
            <v>Conversion of existing property together with the erection of an additional floor to provide 2 self contained flats, together with elevational alterations to the front of the building including the installation of a new shopfront, as well as increasing the height of the ventilation duct to the rear.</v>
          </cell>
          <cell r="AS3131">
            <v>133288</v>
          </cell>
        </row>
        <row r="3132">
          <cell r="A3132" t="str">
            <v>11-AP-1760</v>
          </cell>
          <cell r="B3132" t="str">
            <v>Full</v>
          </cell>
          <cell r="C3132" t="str">
            <v>Completed</v>
          </cell>
          <cell r="D3132" t="str">
            <v>Proposed</v>
          </cell>
          <cell r="E3132" t="str">
            <v>Inner</v>
          </cell>
          <cell r="F3132">
            <v>0</v>
          </cell>
          <cell r="G3132">
            <v>1</v>
          </cell>
          <cell r="H3132">
            <v>1</v>
          </cell>
          <cell r="I3132">
            <v>1</v>
          </cell>
          <cell r="J3132" t="str">
            <v>No</v>
          </cell>
          <cell r="K3132">
            <v>8.0000000000000002E-3</v>
          </cell>
          <cell r="L3132">
            <v>5.0000000000000001E-3</v>
          </cell>
          <cell r="M3132">
            <v>2</v>
          </cell>
          <cell r="N3132" t="str">
            <v>Market</v>
          </cell>
          <cell r="O3132" t="str">
            <v>Private</v>
          </cell>
          <cell r="P3132" t="str">
            <v>Flat Apartment or Maisonette</v>
          </cell>
          <cell r="Q3132" t="str">
            <v>New Residential Building</v>
          </cell>
          <cell r="R3132" t="str">
            <v>No</v>
          </cell>
          <cell r="S3132" t="str">
            <v>unknown</v>
          </cell>
          <cell r="T3132" t="str">
            <v>No</v>
          </cell>
          <cell r="U3132"/>
          <cell r="V3132" t="str">
            <v>Full</v>
          </cell>
          <cell r="W3132" t="str">
            <v>Borough</v>
          </cell>
          <cell r="X3132"/>
          <cell r="Y3132"/>
          <cell r="Z3132" t="str">
            <v>4a-6a</v>
          </cell>
          <cell r="AA3132" t="str">
            <v>Grove Lane</v>
          </cell>
          <cell r="AB3132" t="str">
            <v>Jephson Street</v>
          </cell>
          <cell r="AC3132" t="str">
            <v>4a-6a,Grove Lane,Jephson Street,SE5 8SY</v>
          </cell>
          <cell r="AD3132" t="str">
            <v>CAMBERWELL GREEN</v>
          </cell>
          <cell r="AE3132" t="str">
            <v>SE5 8SY</v>
          </cell>
          <cell r="AF3132">
            <v>532718</v>
          </cell>
          <cell r="AG3132">
            <v>176680</v>
          </cell>
          <cell r="AH3132" t="str">
            <v>Borough</v>
          </cell>
          <cell r="AI3132" t="str">
            <v>FY2011</v>
          </cell>
          <cell r="AJ3132" t="str">
            <v>3rd</v>
          </cell>
          <cell r="AK3132">
            <v>40833</v>
          </cell>
          <cell r="AL3132">
            <v>41426</v>
          </cell>
          <cell r="AM3132">
            <v>41928</v>
          </cell>
          <cell r="AN3132"/>
          <cell r="AO3132">
            <v>41929</v>
          </cell>
          <cell r="AP3132"/>
          <cell r="AQ3132">
            <v>1</v>
          </cell>
          <cell r="AR3132" t="str">
            <v>Erection of a part 2, part 3 and part 4 storey building to provide a retail shop (A1 Class use) on part of the ground floor and a two bedroom residential unit on part ground and upper floors with terrace at second floor level.</v>
          </cell>
          <cell r="AS3132">
            <v>118580</v>
          </cell>
        </row>
        <row r="3133">
          <cell r="A3133" t="str">
            <v>11-AP-1776</v>
          </cell>
          <cell r="B3133" t="str">
            <v>Full</v>
          </cell>
          <cell r="C3133" t="str">
            <v>Completed</v>
          </cell>
          <cell r="D3133" t="str">
            <v>Proposed</v>
          </cell>
          <cell r="E3133" t="str">
            <v>Inner</v>
          </cell>
          <cell r="F3133">
            <v>0</v>
          </cell>
          <cell r="G3133">
            <v>4</v>
          </cell>
          <cell r="H3133">
            <v>4</v>
          </cell>
          <cell r="I3133">
            <v>5</v>
          </cell>
          <cell r="J3133" t="str">
            <v>No</v>
          </cell>
          <cell r="K3133">
            <v>2.8000000000000001E-2</v>
          </cell>
          <cell r="L3133">
            <v>2.8000000000000001E-2</v>
          </cell>
          <cell r="M3133">
            <v>1</v>
          </cell>
          <cell r="N3133" t="str">
            <v>Market</v>
          </cell>
          <cell r="O3133" t="str">
            <v>Private</v>
          </cell>
          <cell r="P3133" t="str">
            <v>Flat Apartment or Maisonette</v>
          </cell>
          <cell r="Q3133" t="str">
            <v>Change of use of Non-Res floor space to Dwelling(s)</v>
          </cell>
          <cell r="R3133" t="str">
            <v>No</v>
          </cell>
          <cell r="S3133" t="str">
            <v>unknown</v>
          </cell>
          <cell r="T3133" t="str">
            <v>No</v>
          </cell>
          <cell r="U3133"/>
          <cell r="V3133" t="str">
            <v>Full</v>
          </cell>
          <cell r="W3133" t="str">
            <v>Planning Inspectorate</v>
          </cell>
          <cell r="X3133"/>
          <cell r="Y3133" t="str">
            <v>Basement &amp; Ground Floor</v>
          </cell>
          <cell r="Z3133" t="str">
            <v>25-27</v>
          </cell>
          <cell r="AA3133" t="str">
            <v>East Dulwich Road</v>
          </cell>
          <cell r="AB3133" t="str">
            <v>Oakhurst Grove</v>
          </cell>
          <cell r="AC3133" t="str">
            <v>Basement &amp; Ground Floor25-27,East Dulwich Road,Oakhurst Grove,SE22 9BD</v>
          </cell>
          <cell r="AD3133" t="str">
            <v>PECKHAM RYE</v>
          </cell>
          <cell r="AE3133" t="str">
            <v>SE22 9BD</v>
          </cell>
          <cell r="AF3133">
            <v>534197</v>
          </cell>
          <cell r="AG3133">
            <v>175389</v>
          </cell>
          <cell r="AH3133" t="str">
            <v>Planning Inspectorate</v>
          </cell>
          <cell r="AI3133" t="str">
            <v>FY2012</v>
          </cell>
          <cell r="AJ3133" t="str">
            <v>1st</v>
          </cell>
          <cell r="AK3133">
            <v>41088</v>
          </cell>
          <cell r="AL3133">
            <v>41122</v>
          </cell>
          <cell r="AM3133">
            <v>41426</v>
          </cell>
          <cell r="AN3133"/>
          <cell r="AO3133">
            <v>42183</v>
          </cell>
          <cell r="AP3133"/>
          <cell r="AQ3133">
            <v>5</v>
          </cell>
          <cell r="AR3133" t="str">
            <v>Change of use -of vacant basement and first floor to residential use to provide 4x1bed flats and 1x2bed flat</v>
          </cell>
          <cell r="AS3133">
            <v>125195</v>
          </cell>
        </row>
        <row r="3134">
          <cell r="A3134" t="str">
            <v>11-AP-1776</v>
          </cell>
          <cell r="B3134" t="str">
            <v>Full</v>
          </cell>
          <cell r="C3134" t="str">
            <v>Completed</v>
          </cell>
          <cell r="D3134" t="str">
            <v>Proposed</v>
          </cell>
          <cell r="E3134" t="str">
            <v>Inner</v>
          </cell>
          <cell r="F3134">
            <v>0</v>
          </cell>
          <cell r="G3134">
            <v>1</v>
          </cell>
          <cell r="H3134">
            <v>1</v>
          </cell>
          <cell r="I3134">
            <v>5</v>
          </cell>
          <cell r="J3134" t="str">
            <v>No</v>
          </cell>
          <cell r="K3134">
            <v>2.8000000000000001E-2</v>
          </cell>
          <cell r="L3134">
            <v>2.8000000000000001E-2</v>
          </cell>
          <cell r="M3134">
            <v>2</v>
          </cell>
          <cell r="N3134" t="str">
            <v>Market</v>
          </cell>
          <cell r="O3134" t="str">
            <v>Private</v>
          </cell>
          <cell r="P3134" t="str">
            <v>Flat Apartment or Maisonette</v>
          </cell>
          <cell r="Q3134" t="str">
            <v>Change of use of Non-Res floor space to Dwelling(s)</v>
          </cell>
          <cell r="R3134" t="str">
            <v>No</v>
          </cell>
          <cell r="S3134" t="str">
            <v>unknown</v>
          </cell>
          <cell r="T3134" t="str">
            <v>No</v>
          </cell>
          <cell r="U3134"/>
          <cell r="V3134" t="str">
            <v>Full</v>
          </cell>
          <cell r="W3134" t="str">
            <v>Planning Inspectorate</v>
          </cell>
          <cell r="X3134"/>
          <cell r="Y3134" t="str">
            <v>Basement &amp; Ground Floor</v>
          </cell>
          <cell r="Z3134" t="str">
            <v>25-27</v>
          </cell>
          <cell r="AA3134" t="str">
            <v>East Dulwich Road</v>
          </cell>
          <cell r="AB3134" t="str">
            <v>Oakhurst Grove</v>
          </cell>
          <cell r="AC3134" t="str">
            <v>Basement &amp; Ground Floor25-27,East Dulwich Road,Oakhurst Grove,SE22 9BD</v>
          </cell>
          <cell r="AD3134" t="str">
            <v>PECKHAM RYE</v>
          </cell>
          <cell r="AE3134" t="str">
            <v>SE22 9BD</v>
          </cell>
          <cell r="AF3134">
            <v>534197</v>
          </cell>
          <cell r="AG3134">
            <v>175389</v>
          </cell>
          <cell r="AH3134" t="str">
            <v>Planning Inspectorate</v>
          </cell>
          <cell r="AI3134" t="str">
            <v>FY2012</v>
          </cell>
          <cell r="AJ3134" t="str">
            <v>1st</v>
          </cell>
          <cell r="AK3134">
            <v>41088</v>
          </cell>
          <cell r="AL3134">
            <v>41122</v>
          </cell>
          <cell r="AM3134">
            <v>41426</v>
          </cell>
          <cell r="AN3134"/>
          <cell r="AO3134">
            <v>42183</v>
          </cell>
          <cell r="AP3134"/>
          <cell r="AQ3134">
            <v>5</v>
          </cell>
          <cell r="AR3134" t="str">
            <v>Change of use -of vacant basement and first floor to residential use to provide 4x1bed flats and 1x2bed flat</v>
          </cell>
          <cell r="AS3134">
            <v>125195</v>
          </cell>
        </row>
        <row r="3135">
          <cell r="A3135" t="str">
            <v>11-AP-1799</v>
          </cell>
          <cell r="B3135" t="str">
            <v>Full</v>
          </cell>
          <cell r="C3135" t="str">
            <v>Completed</v>
          </cell>
          <cell r="D3135" t="str">
            <v>Proposed</v>
          </cell>
          <cell r="E3135" t="str">
            <v>Central Activities Zone</v>
          </cell>
          <cell r="F3135">
            <v>0</v>
          </cell>
          <cell r="G3135">
            <v>1</v>
          </cell>
          <cell r="H3135">
            <v>1</v>
          </cell>
          <cell r="I3135">
            <v>1</v>
          </cell>
          <cell r="J3135" t="str">
            <v>No</v>
          </cell>
          <cell r="K3135">
            <v>2E-3</v>
          </cell>
          <cell r="L3135">
            <v>2E-3</v>
          </cell>
          <cell r="M3135">
            <v>1</v>
          </cell>
          <cell r="N3135" t="str">
            <v>Market</v>
          </cell>
          <cell r="O3135" t="str">
            <v>Private</v>
          </cell>
          <cell r="P3135" t="str">
            <v>Flat Apartment or Maisonette</v>
          </cell>
          <cell r="Q3135" t="str">
            <v>Change of use of Non-Res floor space to Dwelling(s)</v>
          </cell>
          <cell r="R3135" t="str">
            <v>No</v>
          </cell>
          <cell r="S3135" t="str">
            <v>unknown</v>
          </cell>
          <cell r="T3135" t="str">
            <v>No</v>
          </cell>
          <cell r="U3135"/>
          <cell r="V3135" t="str">
            <v>Full</v>
          </cell>
          <cell r="W3135" t="str">
            <v>Borough</v>
          </cell>
          <cell r="X3135"/>
          <cell r="Y3135" t="str">
            <v>Lower Ground Floor</v>
          </cell>
          <cell r="Z3135" t="str">
            <v>13</v>
          </cell>
          <cell r="AA3135" t="str">
            <v>London Road</v>
          </cell>
          <cell r="AB3135"/>
          <cell r="AC3135" t="str">
            <v>Lower Ground Floor13,London Road,,SE1 6JZ</v>
          </cell>
          <cell r="AD3135" t="str">
            <v>CATHEDRALS</v>
          </cell>
          <cell r="AE3135" t="str">
            <v>SE1 6JZ</v>
          </cell>
          <cell r="AF3135">
            <v>531706</v>
          </cell>
          <cell r="AG3135">
            <v>179355</v>
          </cell>
          <cell r="AH3135" t="str">
            <v>Borough</v>
          </cell>
          <cell r="AI3135" t="str">
            <v>FY2011</v>
          </cell>
          <cell r="AJ3135" t="str">
            <v>2nd</v>
          </cell>
          <cell r="AK3135">
            <v>40772</v>
          </cell>
          <cell r="AL3135">
            <v>40783</v>
          </cell>
          <cell r="AM3135">
            <v>41307</v>
          </cell>
          <cell r="AN3135"/>
          <cell r="AO3135">
            <v>41868</v>
          </cell>
          <cell r="AP3135"/>
          <cell r="AQ3135">
            <v>1</v>
          </cell>
          <cell r="AR3135" t="str">
            <v>Single storey rear extension to the lower ground floor to facilitate the change of use of lower ground level from ancillary retail storage (Class A1) to a one-bedroom residential unit (Class C3).</v>
          </cell>
          <cell r="AS3135">
            <v>117285</v>
          </cell>
        </row>
        <row r="3136">
          <cell r="A3136" t="str">
            <v>11-AP-1801</v>
          </cell>
          <cell r="B3136" t="str">
            <v>Full</v>
          </cell>
          <cell r="C3136" t="str">
            <v>Completed</v>
          </cell>
          <cell r="D3136" t="str">
            <v>Existing</v>
          </cell>
          <cell r="E3136" t="str">
            <v>Inner</v>
          </cell>
          <cell r="F3136">
            <v>1</v>
          </cell>
          <cell r="G3136">
            <v>0</v>
          </cell>
          <cell r="H3136">
            <v>-1</v>
          </cell>
          <cell r="I3136">
            <v>1</v>
          </cell>
          <cell r="J3136" t="str">
            <v>No</v>
          </cell>
          <cell r="K3136">
            <v>0.13400000000000001</v>
          </cell>
          <cell r="L3136">
            <v>0.13400000000000001</v>
          </cell>
          <cell r="M3136">
            <v>5</v>
          </cell>
          <cell r="N3136" t="str">
            <v>Market</v>
          </cell>
          <cell r="O3136" t="str">
            <v>Private</v>
          </cell>
          <cell r="P3136" t="str">
            <v>House or Bungalow</v>
          </cell>
          <cell r="Q3136" t="str">
            <v>New Residential Building</v>
          </cell>
          <cell r="R3136" t="str">
            <v>No</v>
          </cell>
          <cell r="S3136" t="str">
            <v>unknown</v>
          </cell>
          <cell r="T3136" t="str">
            <v>No</v>
          </cell>
          <cell r="U3136" t="str">
            <v>N/A</v>
          </cell>
          <cell r="V3136" t="str">
            <v>Full</v>
          </cell>
          <cell r="W3136" t="str">
            <v>Borough</v>
          </cell>
          <cell r="X3136"/>
          <cell r="Y3136"/>
          <cell r="Z3136" t="str">
            <v>Ridgeway, 6</v>
          </cell>
          <cell r="AA3136" t="str">
            <v>Fountain Drive</v>
          </cell>
          <cell r="AB3136"/>
          <cell r="AC3136" t="str">
            <v>Ridgeway, 6,Fountain Drive,,SE19 1UW</v>
          </cell>
          <cell r="AD3136" t="str">
            <v>COLLEGE</v>
          </cell>
          <cell r="AE3136" t="str">
            <v>SE19 1UW</v>
          </cell>
          <cell r="AF3136">
            <v>533786</v>
          </cell>
          <cell r="AG3136">
            <v>171592</v>
          </cell>
          <cell r="AH3136" t="str">
            <v>Borough</v>
          </cell>
          <cell r="AI3136" t="str">
            <v>FY2011</v>
          </cell>
          <cell r="AJ3136" t="str">
            <v>2nd</v>
          </cell>
          <cell r="AK3136">
            <v>40793</v>
          </cell>
          <cell r="AL3136">
            <v>41462</v>
          </cell>
          <cell r="AM3136">
            <v>42005</v>
          </cell>
          <cell r="AN3136"/>
          <cell r="AO3136">
            <v>41889</v>
          </cell>
          <cell r="AP3136"/>
          <cell r="AQ3136">
            <v>1</v>
          </cell>
          <cell r="AR3136" t="str">
            <v>Demolition of existing dwelling house and erection of a new two storey dwelling house with external pool and detached garage.</v>
          </cell>
          <cell r="AS3136">
            <v>133290</v>
          </cell>
        </row>
        <row r="3137">
          <cell r="A3137" t="str">
            <v>11-AP-1801</v>
          </cell>
          <cell r="B3137" t="str">
            <v>Full</v>
          </cell>
          <cell r="C3137" t="str">
            <v>Completed</v>
          </cell>
          <cell r="D3137" t="str">
            <v>Proposed</v>
          </cell>
          <cell r="E3137" t="str">
            <v>Inner</v>
          </cell>
          <cell r="F3137">
            <v>0</v>
          </cell>
          <cell r="G3137">
            <v>1</v>
          </cell>
          <cell r="H3137">
            <v>1</v>
          </cell>
          <cell r="I3137">
            <v>1</v>
          </cell>
          <cell r="J3137" t="str">
            <v>No</v>
          </cell>
          <cell r="K3137">
            <v>0.13400000000000001</v>
          </cell>
          <cell r="L3137">
            <v>0.13400000000000001</v>
          </cell>
          <cell r="M3137">
            <v>5</v>
          </cell>
          <cell r="N3137" t="str">
            <v>Market</v>
          </cell>
          <cell r="O3137" t="str">
            <v>Private</v>
          </cell>
          <cell r="P3137" t="str">
            <v>House or Bungalow</v>
          </cell>
          <cell r="Q3137" t="str">
            <v>New Residential Building</v>
          </cell>
          <cell r="R3137" t="str">
            <v>No</v>
          </cell>
          <cell r="S3137" t="str">
            <v>unknown</v>
          </cell>
          <cell r="T3137" t="str">
            <v>No</v>
          </cell>
          <cell r="U3137"/>
          <cell r="V3137" t="str">
            <v>Full</v>
          </cell>
          <cell r="W3137" t="str">
            <v>Borough</v>
          </cell>
          <cell r="X3137"/>
          <cell r="Y3137"/>
          <cell r="Z3137" t="str">
            <v>Ridgeway, 6</v>
          </cell>
          <cell r="AA3137" t="str">
            <v>Fountain Drive</v>
          </cell>
          <cell r="AB3137"/>
          <cell r="AC3137" t="str">
            <v>Ridgeway, 6,Fountain Drive,,SE19 1UW</v>
          </cell>
          <cell r="AD3137" t="str">
            <v>COLLEGE</v>
          </cell>
          <cell r="AE3137" t="str">
            <v>SE19 1UW</v>
          </cell>
          <cell r="AF3137">
            <v>533786</v>
          </cell>
          <cell r="AG3137">
            <v>171592</v>
          </cell>
          <cell r="AH3137" t="str">
            <v>Borough</v>
          </cell>
          <cell r="AI3137" t="str">
            <v>FY2011</v>
          </cell>
          <cell r="AJ3137" t="str">
            <v>2nd</v>
          </cell>
          <cell r="AK3137">
            <v>40793</v>
          </cell>
          <cell r="AL3137">
            <v>41462</v>
          </cell>
          <cell r="AM3137">
            <v>42005</v>
          </cell>
          <cell r="AN3137"/>
          <cell r="AO3137">
            <v>41889</v>
          </cell>
          <cell r="AP3137"/>
          <cell r="AQ3137">
            <v>1</v>
          </cell>
          <cell r="AR3137" t="str">
            <v>Demolition of existing dwelling house and erection of a new two storey dwelling house with external pool and detached garage.</v>
          </cell>
          <cell r="AS3137">
            <v>133290</v>
          </cell>
        </row>
        <row r="3138">
          <cell r="A3138" t="str">
            <v>11-AP-1877</v>
          </cell>
          <cell r="B3138" t="str">
            <v>Full</v>
          </cell>
          <cell r="C3138" t="str">
            <v>Completed</v>
          </cell>
          <cell r="D3138" t="str">
            <v>Existing</v>
          </cell>
          <cell r="E3138" t="str">
            <v>Inner</v>
          </cell>
          <cell r="F3138">
            <v>1</v>
          </cell>
          <cell r="G3138">
            <v>0</v>
          </cell>
          <cell r="H3138">
            <v>-1</v>
          </cell>
          <cell r="I3138">
            <v>2</v>
          </cell>
          <cell r="J3138" t="str">
            <v>No</v>
          </cell>
          <cell r="K3138">
            <v>2.7E-2</v>
          </cell>
          <cell r="L3138">
            <v>2.7E-2</v>
          </cell>
          <cell r="M3138">
            <v>2</v>
          </cell>
          <cell r="N3138" t="str">
            <v>Market</v>
          </cell>
          <cell r="O3138" t="str">
            <v>Private</v>
          </cell>
          <cell r="P3138" t="str">
            <v>House or Bungalow</v>
          </cell>
          <cell r="Q3138" t="str">
            <v>New Residential Building</v>
          </cell>
          <cell r="R3138" t="str">
            <v>No</v>
          </cell>
          <cell r="S3138" t="str">
            <v>unknown</v>
          </cell>
          <cell r="T3138" t="str">
            <v>No</v>
          </cell>
          <cell r="U3138" t="str">
            <v>N/A</v>
          </cell>
          <cell r="V3138" t="str">
            <v>Full</v>
          </cell>
          <cell r="W3138" t="str">
            <v>Borough</v>
          </cell>
          <cell r="X3138"/>
          <cell r="Y3138"/>
          <cell r="Z3138" t="str">
            <v>63</v>
          </cell>
          <cell r="AA3138" t="str">
            <v>Kimberley Avenue</v>
          </cell>
          <cell r="AB3138"/>
          <cell r="AC3138" t="str">
            <v>63,Kimberley Avenue,,SE15 3XB</v>
          </cell>
          <cell r="AD3138" t="str">
            <v>THE LANE</v>
          </cell>
          <cell r="AE3138" t="str">
            <v>SE15 3XB</v>
          </cell>
          <cell r="AF3138">
            <v>535104</v>
          </cell>
          <cell r="AG3138">
            <v>176024</v>
          </cell>
          <cell r="AH3138" t="str">
            <v>Borough</v>
          </cell>
          <cell r="AI3138" t="str">
            <v>FY2011</v>
          </cell>
          <cell r="AJ3138" t="str">
            <v>2nd</v>
          </cell>
          <cell r="AK3138">
            <v>40795</v>
          </cell>
          <cell r="AL3138">
            <v>41889</v>
          </cell>
          <cell r="AM3138">
            <v>42069</v>
          </cell>
          <cell r="AN3138"/>
          <cell r="AO3138">
            <v>41891</v>
          </cell>
          <cell r="AP3138"/>
          <cell r="AQ3138">
            <v>2</v>
          </cell>
          <cell r="AR3138" t="str">
            <v>Two semi detached, 3, bedroom dwelling houses on ground , first, and second floors</v>
          </cell>
          <cell r="AS3138">
            <v>117682</v>
          </cell>
        </row>
        <row r="3139">
          <cell r="A3139" t="str">
            <v>11-AP-1877</v>
          </cell>
          <cell r="B3139" t="str">
            <v>Full</v>
          </cell>
          <cell r="C3139" t="str">
            <v>Completed</v>
          </cell>
          <cell r="D3139" t="str">
            <v>Proposed</v>
          </cell>
          <cell r="E3139" t="str">
            <v>Inner</v>
          </cell>
          <cell r="F3139">
            <v>0</v>
          </cell>
          <cell r="G3139">
            <v>2</v>
          </cell>
          <cell r="H3139">
            <v>2</v>
          </cell>
          <cell r="I3139">
            <v>2</v>
          </cell>
          <cell r="J3139" t="str">
            <v>No</v>
          </cell>
          <cell r="K3139">
            <v>2.7E-2</v>
          </cell>
          <cell r="L3139">
            <v>2.7E-2</v>
          </cell>
          <cell r="M3139">
            <v>3</v>
          </cell>
          <cell r="N3139" t="str">
            <v>Market</v>
          </cell>
          <cell r="O3139" t="str">
            <v>Private</v>
          </cell>
          <cell r="P3139" t="str">
            <v>House or Bungalow</v>
          </cell>
          <cell r="Q3139" t="str">
            <v>New Residential Building</v>
          </cell>
          <cell r="R3139" t="str">
            <v>No</v>
          </cell>
          <cell r="S3139" t="str">
            <v>unknown</v>
          </cell>
          <cell r="T3139" t="str">
            <v>No</v>
          </cell>
          <cell r="U3139"/>
          <cell r="V3139" t="str">
            <v>Full</v>
          </cell>
          <cell r="W3139" t="str">
            <v>Borough</v>
          </cell>
          <cell r="X3139"/>
          <cell r="Y3139"/>
          <cell r="Z3139" t="str">
            <v>63</v>
          </cell>
          <cell r="AA3139" t="str">
            <v>Kimberley Avenue</v>
          </cell>
          <cell r="AB3139"/>
          <cell r="AC3139" t="str">
            <v>63,Kimberley Avenue,,SE15 3XB</v>
          </cell>
          <cell r="AD3139" t="str">
            <v>THE LANE</v>
          </cell>
          <cell r="AE3139" t="str">
            <v>SE15 3XB</v>
          </cell>
          <cell r="AF3139">
            <v>535104</v>
          </cell>
          <cell r="AG3139">
            <v>176024</v>
          </cell>
          <cell r="AH3139" t="str">
            <v>Borough</v>
          </cell>
          <cell r="AI3139" t="str">
            <v>FY2011</v>
          </cell>
          <cell r="AJ3139" t="str">
            <v>2nd</v>
          </cell>
          <cell r="AK3139">
            <v>40795</v>
          </cell>
          <cell r="AL3139">
            <v>41889</v>
          </cell>
          <cell r="AM3139">
            <v>42069</v>
          </cell>
          <cell r="AN3139"/>
          <cell r="AO3139">
            <v>41891</v>
          </cell>
          <cell r="AP3139"/>
          <cell r="AQ3139">
            <v>2</v>
          </cell>
          <cell r="AR3139" t="str">
            <v>Two semi detached, 3, bedroom dwelling houses on ground , first, and second floors</v>
          </cell>
          <cell r="AS3139">
            <v>117682</v>
          </cell>
        </row>
        <row r="3140">
          <cell r="A3140" t="str">
            <v>11-AP-1898</v>
          </cell>
          <cell r="B3140" t="str">
            <v>Full</v>
          </cell>
          <cell r="C3140" t="str">
            <v>Completed</v>
          </cell>
          <cell r="D3140" t="str">
            <v>Proposed</v>
          </cell>
          <cell r="E3140" t="str">
            <v>Inner</v>
          </cell>
          <cell r="F3140">
            <v>0</v>
          </cell>
          <cell r="G3140">
            <v>1</v>
          </cell>
          <cell r="H3140">
            <v>1</v>
          </cell>
          <cell r="I3140">
            <v>1</v>
          </cell>
          <cell r="J3140" t="str">
            <v>No</v>
          </cell>
          <cell r="K3140">
            <v>3.0000000000000001E-3</v>
          </cell>
          <cell r="L3140">
            <v>3.0000000000000001E-3</v>
          </cell>
          <cell r="M3140">
            <v>2</v>
          </cell>
          <cell r="N3140" t="str">
            <v>Market</v>
          </cell>
          <cell r="O3140" t="str">
            <v>Private</v>
          </cell>
          <cell r="P3140" t="str">
            <v>Flat Apartment or Maisonette</v>
          </cell>
          <cell r="Q3140" t="str">
            <v>Change of use of Non-Res floor space to Dwelling(s)</v>
          </cell>
          <cell r="R3140" t="str">
            <v>No</v>
          </cell>
          <cell r="S3140" t="str">
            <v>unknown</v>
          </cell>
          <cell r="T3140" t="str">
            <v>No</v>
          </cell>
          <cell r="U3140"/>
          <cell r="V3140" t="str">
            <v>Full</v>
          </cell>
          <cell r="W3140" t="str">
            <v>Borough</v>
          </cell>
          <cell r="X3140"/>
          <cell r="Y3140" t="str">
            <v>Ground Floor</v>
          </cell>
          <cell r="Z3140" t="str">
            <v>21</v>
          </cell>
          <cell r="AA3140" t="str">
            <v>Meeting House Lane</v>
          </cell>
          <cell r="AB3140"/>
          <cell r="AC3140" t="str">
            <v>Ground Floor21,Meeting House Lane,,SE15 2UN</v>
          </cell>
          <cell r="AD3140" t="str">
            <v>LIVESEY</v>
          </cell>
          <cell r="AE3140" t="str">
            <v>SE15 2UN</v>
          </cell>
          <cell r="AF3140">
            <v>534818</v>
          </cell>
          <cell r="AG3140">
            <v>177099</v>
          </cell>
          <cell r="AH3140" t="str">
            <v>Borough</v>
          </cell>
          <cell r="AI3140" t="str">
            <v>FY2011</v>
          </cell>
          <cell r="AJ3140" t="str">
            <v>3rd</v>
          </cell>
          <cell r="AK3140">
            <v>40844</v>
          </cell>
          <cell r="AL3140">
            <v>41000</v>
          </cell>
          <cell r="AM3140">
            <v>41179</v>
          </cell>
          <cell r="AN3140"/>
          <cell r="AO3140">
            <v>41940</v>
          </cell>
          <cell r="AP3140"/>
          <cell r="AQ3140">
            <v>1</v>
          </cell>
          <cell r="AR3140" t="str">
            <v>Conversion of private members club (Sui Generis di) in to a two bed ground floor flat(C3).</v>
          </cell>
          <cell r="AS3140">
            <v>118093</v>
          </cell>
        </row>
        <row r="3141">
          <cell r="A3141" t="str">
            <v>11-AP-2006</v>
          </cell>
          <cell r="B3141" t="str">
            <v>Full</v>
          </cell>
          <cell r="C3141" t="str">
            <v>Completed</v>
          </cell>
          <cell r="D3141" t="str">
            <v>Proposed</v>
          </cell>
          <cell r="E3141" t="str">
            <v>Inner</v>
          </cell>
          <cell r="F3141">
            <v>0</v>
          </cell>
          <cell r="G3141">
            <v>8</v>
          </cell>
          <cell r="H3141">
            <v>8</v>
          </cell>
          <cell r="I3141">
            <v>9</v>
          </cell>
          <cell r="J3141" t="str">
            <v>No</v>
          </cell>
          <cell r="K3141">
            <v>0.13700000000000001</v>
          </cell>
          <cell r="L3141">
            <v>0.13700000000000001</v>
          </cell>
          <cell r="M3141">
            <v>3</v>
          </cell>
          <cell r="N3141" t="str">
            <v>Market</v>
          </cell>
          <cell r="O3141" t="str">
            <v>Private</v>
          </cell>
          <cell r="P3141" t="str">
            <v>House or Bungalow</v>
          </cell>
          <cell r="Q3141" t="str">
            <v>New Residential Building</v>
          </cell>
          <cell r="R3141" t="str">
            <v>No</v>
          </cell>
          <cell r="S3141" t="str">
            <v>unknown</v>
          </cell>
          <cell r="T3141" t="str">
            <v>No</v>
          </cell>
          <cell r="U3141"/>
          <cell r="V3141" t="str">
            <v>Full</v>
          </cell>
          <cell r="W3141" t="str">
            <v>Borough</v>
          </cell>
          <cell r="X3141"/>
          <cell r="Y3141"/>
          <cell r="Z3141" t="str">
            <v>2-8</v>
          </cell>
          <cell r="AA3141" t="str">
            <v>Ansdell Road</v>
          </cell>
          <cell r="AB3141"/>
          <cell r="AC3141" t="str">
            <v>2-8,Ansdell Road,,SE15 2DS</v>
          </cell>
          <cell r="AD3141" t="str">
            <v>NUNHEAD</v>
          </cell>
          <cell r="AE3141" t="str">
            <v>SE15 2DS</v>
          </cell>
          <cell r="AF3141">
            <v>535158</v>
          </cell>
          <cell r="AG3141">
            <v>176357</v>
          </cell>
          <cell r="AH3141" t="str">
            <v>Borough</v>
          </cell>
          <cell r="AI3141" t="str">
            <v>FY2011</v>
          </cell>
          <cell r="AJ3141" t="str">
            <v>2nd</v>
          </cell>
          <cell r="AK3141">
            <v>40798</v>
          </cell>
          <cell r="AL3141">
            <v>40909</v>
          </cell>
          <cell r="AM3141">
            <v>41103</v>
          </cell>
          <cell r="AN3141"/>
          <cell r="AO3141">
            <v>41894</v>
          </cell>
          <cell r="AP3141"/>
          <cell r="AQ3141">
            <v>9</v>
          </cell>
          <cell r="AR3141" t="str">
            <v>Construction of 9 x 2 storey houses with roof and basement level accommodation</v>
          </cell>
          <cell r="AS3141">
            <v>117706</v>
          </cell>
        </row>
        <row r="3142">
          <cell r="A3142" t="str">
            <v>11-AP-2006</v>
          </cell>
          <cell r="B3142" t="str">
            <v>Full</v>
          </cell>
          <cell r="C3142" t="str">
            <v>Completed</v>
          </cell>
          <cell r="D3142" t="str">
            <v>Proposed</v>
          </cell>
          <cell r="E3142" t="str">
            <v>Inner</v>
          </cell>
          <cell r="F3142">
            <v>0</v>
          </cell>
          <cell r="G3142">
            <v>1</v>
          </cell>
          <cell r="H3142">
            <v>1</v>
          </cell>
          <cell r="I3142">
            <v>9</v>
          </cell>
          <cell r="J3142" t="str">
            <v>No</v>
          </cell>
          <cell r="K3142">
            <v>0.13700000000000001</v>
          </cell>
          <cell r="L3142">
            <v>0.13700000000000001</v>
          </cell>
          <cell r="M3142">
            <v>4</v>
          </cell>
          <cell r="N3142" t="str">
            <v>Market</v>
          </cell>
          <cell r="O3142" t="str">
            <v>Private</v>
          </cell>
          <cell r="P3142" t="str">
            <v>House or Bungalow</v>
          </cell>
          <cell r="Q3142" t="str">
            <v>New Residential Building</v>
          </cell>
          <cell r="R3142" t="str">
            <v>No</v>
          </cell>
          <cell r="S3142" t="str">
            <v>unknown</v>
          </cell>
          <cell r="T3142" t="str">
            <v>No</v>
          </cell>
          <cell r="U3142"/>
          <cell r="V3142" t="str">
            <v>Full</v>
          </cell>
          <cell r="W3142" t="str">
            <v>Borough</v>
          </cell>
          <cell r="X3142"/>
          <cell r="Y3142"/>
          <cell r="Z3142" t="str">
            <v>2-8</v>
          </cell>
          <cell r="AA3142" t="str">
            <v>Ansdell Road</v>
          </cell>
          <cell r="AB3142"/>
          <cell r="AC3142" t="str">
            <v>2-8,Ansdell Road,,SE15 2DS</v>
          </cell>
          <cell r="AD3142" t="str">
            <v>NUNHEAD</v>
          </cell>
          <cell r="AE3142" t="str">
            <v>SE15 2DS</v>
          </cell>
          <cell r="AF3142">
            <v>535158</v>
          </cell>
          <cell r="AG3142">
            <v>176357</v>
          </cell>
          <cell r="AH3142" t="str">
            <v>Borough</v>
          </cell>
          <cell r="AI3142" t="str">
            <v>FY2011</v>
          </cell>
          <cell r="AJ3142" t="str">
            <v>2nd</v>
          </cell>
          <cell r="AK3142">
            <v>40798</v>
          </cell>
          <cell r="AL3142">
            <v>40909</v>
          </cell>
          <cell r="AM3142">
            <v>41103</v>
          </cell>
          <cell r="AN3142"/>
          <cell r="AO3142">
            <v>41894</v>
          </cell>
          <cell r="AP3142"/>
          <cell r="AQ3142">
            <v>9</v>
          </cell>
          <cell r="AR3142" t="str">
            <v>Construction of 9 x 2 storey houses with roof and basement level accommodation</v>
          </cell>
          <cell r="AS3142">
            <v>117706</v>
          </cell>
        </row>
        <row r="3143">
          <cell r="A3143" t="str">
            <v>11-AP-2012</v>
          </cell>
          <cell r="B3143" t="str">
            <v>Full</v>
          </cell>
          <cell r="C3143" t="str">
            <v>Completed</v>
          </cell>
          <cell r="D3143" t="str">
            <v>Proposed</v>
          </cell>
          <cell r="E3143" t="str">
            <v>Central Activities Zone</v>
          </cell>
          <cell r="F3143">
            <v>0</v>
          </cell>
          <cell r="G3143">
            <v>8</v>
          </cell>
          <cell r="H3143">
            <v>8</v>
          </cell>
          <cell r="I3143">
            <v>97</v>
          </cell>
          <cell r="J3143" t="str">
            <v>No</v>
          </cell>
          <cell r="K3143">
            <v>0.38500000000000001</v>
          </cell>
          <cell r="L3143">
            <v>0.26500000000000001</v>
          </cell>
          <cell r="M3143">
            <v>1</v>
          </cell>
          <cell r="N3143" t="str">
            <v>Market</v>
          </cell>
          <cell r="O3143" t="str">
            <v>Private</v>
          </cell>
          <cell r="P3143" t="str">
            <v>Flat Apartment or Maisonette</v>
          </cell>
          <cell r="Q3143" t="str">
            <v>New Residential Building</v>
          </cell>
          <cell r="R3143" t="str">
            <v>No</v>
          </cell>
          <cell r="S3143" t="str">
            <v>unknown</v>
          </cell>
          <cell r="T3143" t="str">
            <v>No</v>
          </cell>
          <cell r="U3143" t="str">
            <v>Block 1</v>
          </cell>
          <cell r="V3143" t="str">
            <v>Full</v>
          </cell>
          <cell r="W3143" t="str">
            <v>Borough</v>
          </cell>
          <cell r="X3143"/>
          <cell r="Y3143"/>
          <cell r="Z3143" t="str">
            <v>Brandon House, 180</v>
          </cell>
          <cell r="AA3143" t="str">
            <v>Borough High Street</v>
          </cell>
          <cell r="AB3143" t="str">
            <v>Marshalsea Road</v>
          </cell>
          <cell r="AC3143" t="str">
            <v>Brandon House, 180,Borough High Street,Marshalsea Road,SE1 1LW</v>
          </cell>
          <cell r="AD3143" t="str">
            <v>CATHEDRALS</v>
          </cell>
          <cell r="AE3143" t="str">
            <v>SE1 1LW</v>
          </cell>
          <cell r="AF3143">
            <v>532433</v>
          </cell>
          <cell r="AG3143">
            <v>179807</v>
          </cell>
          <cell r="AH3143" t="str">
            <v>Borough</v>
          </cell>
          <cell r="AI3143" t="str">
            <v>FY2013</v>
          </cell>
          <cell r="AJ3143" t="str">
            <v>2nd</v>
          </cell>
          <cell r="AK3143">
            <v>41530</v>
          </cell>
          <cell r="AL3143">
            <v>42005</v>
          </cell>
          <cell r="AM3143">
            <v>43313</v>
          </cell>
          <cell r="AN3143"/>
          <cell r="AO3143">
            <v>42626</v>
          </cell>
          <cell r="AP3143"/>
          <cell r="AQ3143">
            <v>97</v>
          </cell>
          <cell r="AR3143"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3">
            <v>135748</v>
          </cell>
        </row>
        <row r="3144">
          <cell r="A3144" t="str">
            <v>11-AP-2012</v>
          </cell>
          <cell r="B3144" t="str">
            <v>Full</v>
          </cell>
          <cell r="C3144" t="str">
            <v>Completed</v>
          </cell>
          <cell r="D3144" t="str">
            <v>Proposed</v>
          </cell>
          <cell r="E3144" t="str">
            <v>Central Activities Zone</v>
          </cell>
          <cell r="F3144">
            <v>0</v>
          </cell>
          <cell r="G3144">
            <v>22</v>
          </cell>
          <cell r="H3144">
            <v>22</v>
          </cell>
          <cell r="I3144">
            <v>97</v>
          </cell>
          <cell r="J3144" t="str">
            <v>No</v>
          </cell>
          <cell r="K3144">
            <v>0.38500000000000001</v>
          </cell>
          <cell r="L3144">
            <v>0.26500000000000001</v>
          </cell>
          <cell r="M3144">
            <v>1</v>
          </cell>
          <cell r="N3144" t="str">
            <v>Market</v>
          </cell>
          <cell r="O3144" t="str">
            <v>Private</v>
          </cell>
          <cell r="P3144" t="str">
            <v>Flat Apartment or Maisonette</v>
          </cell>
          <cell r="Q3144" t="str">
            <v>New Residential Building</v>
          </cell>
          <cell r="R3144" t="str">
            <v>No</v>
          </cell>
          <cell r="S3144" t="str">
            <v>unknown</v>
          </cell>
          <cell r="T3144" t="str">
            <v>No</v>
          </cell>
          <cell r="U3144" t="str">
            <v>Block 3</v>
          </cell>
          <cell r="V3144" t="str">
            <v>Full</v>
          </cell>
          <cell r="W3144" t="str">
            <v>Borough</v>
          </cell>
          <cell r="X3144"/>
          <cell r="Y3144"/>
          <cell r="Z3144" t="str">
            <v>Brandon House, 180</v>
          </cell>
          <cell r="AA3144" t="str">
            <v>Borough High Street</v>
          </cell>
          <cell r="AB3144" t="str">
            <v>Marshalsea Road</v>
          </cell>
          <cell r="AC3144" t="str">
            <v>Brandon House, 180,Borough High Street,Marshalsea Road,SE1 1LW</v>
          </cell>
          <cell r="AD3144" t="str">
            <v>CATHEDRALS</v>
          </cell>
          <cell r="AE3144" t="str">
            <v>SE1 1LW</v>
          </cell>
          <cell r="AF3144">
            <v>532433</v>
          </cell>
          <cell r="AG3144">
            <v>179807</v>
          </cell>
          <cell r="AH3144" t="str">
            <v>Borough</v>
          </cell>
          <cell r="AI3144" t="str">
            <v>FY2013</v>
          </cell>
          <cell r="AJ3144" t="str">
            <v>2nd</v>
          </cell>
          <cell r="AK3144">
            <v>41530</v>
          </cell>
          <cell r="AL3144">
            <v>42005</v>
          </cell>
          <cell r="AM3144">
            <v>43313</v>
          </cell>
          <cell r="AN3144"/>
          <cell r="AO3144">
            <v>42626</v>
          </cell>
          <cell r="AP3144"/>
          <cell r="AQ3144">
            <v>97</v>
          </cell>
          <cell r="AR3144"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4">
            <v>135748</v>
          </cell>
        </row>
        <row r="3145">
          <cell r="A3145" t="str">
            <v>11-AP-2012</v>
          </cell>
          <cell r="B3145" t="str">
            <v>Full</v>
          </cell>
          <cell r="C3145" t="str">
            <v>Completed</v>
          </cell>
          <cell r="D3145" t="str">
            <v>Proposed</v>
          </cell>
          <cell r="E3145" t="str">
            <v>Central Activities Zone</v>
          </cell>
          <cell r="F3145">
            <v>0</v>
          </cell>
          <cell r="G3145">
            <v>2</v>
          </cell>
          <cell r="H3145">
            <v>2</v>
          </cell>
          <cell r="I3145">
            <v>97</v>
          </cell>
          <cell r="J3145" t="str">
            <v>No</v>
          </cell>
          <cell r="K3145">
            <v>0.38500000000000001</v>
          </cell>
          <cell r="L3145">
            <v>0.26500000000000001</v>
          </cell>
          <cell r="M3145">
            <v>2</v>
          </cell>
          <cell r="N3145" t="str">
            <v>Market</v>
          </cell>
          <cell r="O3145" t="str">
            <v>Private</v>
          </cell>
          <cell r="P3145" t="str">
            <v>Flat Apartment or Maisonette</v>
          </cell>
          <cell r="Q3145" t="str">
            <v>New Residential Building</v>
          </cell>
          <cell r="R3145" t="str">
            <v>No</v>
          </cell>
          <cell r="S3145" t="str">
            <v>unknown</v>
          </cell>
          <cell r="T3145" t="str">
            <v>No</v>
          </cell>
          <cell r="U3145" t="str">
            <v>Block 1</v>
          </cell>
          <cell r="V3145" t="str">
            <v>Full</v>
          </cell>
          <cell r="W3145" t="str">
            <v>Borough</v>
          </cell>
          <cell r="X3145"/>
          <cell r="Y3145"/>
          <cell r="Z3145" t="str">
            <v>Brandon House, 180</v>
          </cell>
          <cell r="AA3145" t="str">
            <v>Borough High Street</v>
          </cell>
          <cell r="AB3145" t="str">
            <v>Marshalsea Road</v>
          </cell>
          <cell r="AC3145" t="str">
            <v>Brandon House, 180,Borough High Street,Marshalsea Road,SE1 1LW</v>
          </cell>
          <cell r="AD3145" t="str">
            <v>CATHEDRALS</v>
          </cell>
          <cell r="AE3145" t="str">
            <v>SE1 1LW</v>
          </cell>
          <cell r="AF3145">
            <v>532433</v>
          </cell>
          <cell r="AG3145">
            <v>179807</v>
          </cell>
          <cell r="AH3145" t="str">
            <v>Borough</v>
          </cell>
          <cell r="AI3145" t="str">
            <v>FY2013</v>
          </cell>
          <cell r="AJ3145" t="str">
            <v>2nd</v>
          </cell>
          <cell r="AK3145">
            <v>41530</v>
          </cell>
          <cell r="AL3145">
            <v>42005</v>
          </cell>
          <cell r="AM3145">
            <v>43313</v>
          </cell>
          <cell r="AN3145"/>
          <cell r="AO3145">
            <v>42626</v>
          </cell>
          <cell r="AP3145"/>
          <cell r="AQ3145">
            <v>97</v>
          </cell>
          <cell r="AR3145"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5">
            <v>135748</v>
          </cell>
        </row>
        <row r="3146">
          <cell r="A3146" t="str">
            <v>11-AP-2012</v>
          </cell>
          <cell r="B3146" t="str">
            <v>Full</v>
          </cell>
          <cell r="C3146" t="str">
            <v>Completed</v>
          </cell>
          <cell r="D3146" t="str">
            <v>Proposed</v>
          </cell>
          <cell r="E3146" t="str">
            <v>Central Activities Zone</v>
          </cell>
          <cell r="F3146">
            <v>0</v>
          </cell>
          <cell r="G3146">
            <v>20</v>
          </cell>
          <cell r="H3146">
            <v>20</v>
          </cell>
          <cell r="I3146">
            <v>97</v>
          </cell>
          <cell r="J3146" t="str">
            <v>No</v>
          </cell>
          <cell r="K3146">
            <v>0.38500000000000001</v>
          </cell>
          <cell r="L3146">
            <v>0.26500000000000001</v>
          </cell>
          <cell r="M3146">
            <v>2</v>
          </cell>
          <cell r="N3146" t="str">
            <v>Market</v>
          </cell>
          <cell r="O3146" t="str">
            <v>Private</v>
          </cell>
          <cell r="P3146" t="str">
            <v>Flat Apartment or Maisonette</v>
          </cell>
          <cell r="Q3146" t="str">
            <v>New Residential Building</v>
          </cell>
          <cell r="R3146" t="str">
            <v>No</v>
          </cell>
          <cell r="S3146" t="str">
            <v>unknown</v>
          </cell>
          <cell r="T3146" t="str">
            <v>No</v>
          </cell>
          <cell r="U3146" t="str">
            <v>Block 3</v>
          </cell>
          <cell r="V3146" t="str">
            <v>Full</v>
          </cell>
          <cell r="W3146" t="str">
            <v>Borough</v>
          </cell>
          <cell r="X3146"/>
          <cell r="Y3146"/>
          <cell r="Z3146" t="str">
            <v>Brandon House, 180</v>
          </cell>
          <cell r="AA3146" t="str">
            <v>Borough High Street</v>
          </cell>
          <cell r="AB3146" t="str">
            <v>Marshalsea Road</v>
          </cell>
          <cell r="AC3146" t="str">
            <v>Brandon House, 180,Borough High Street,Marshalsea Road,SE1 1LW</v>
          </cell>
          <cell r="AD3146" t="str">
            <v>CATHEDRALS</v>
          </cell>
          <cell r="AE3146" t="str">
            <v>SE1 1LW</v>
          </cell>
          <cell r="AF3146">
            <v>532433</v>
          </cell>
          <cell r="AG3146">
            <v>179807</v>
          </cell>
          <cell r="AH3146" t="str">
            <v>Borough</v>
          </cell>
          <cell r="AI3146" t="str">
            <v>FY2013</v>
          </cell>
          <cell r="AJ3146" t="str">
            <v>2nd</v>
          </cell>
          <cell r="AK3146">
            <v>41530</v>
          </cell>
          <cell r="AL3146">
            <v>42005</v>
          </cell>
          <cell r="AM3146">
            <v>43313</v>
          </cell>
          <cell r="AN3146"/>
          <cell r="AO3146">
            <v>42626</v>
          </cell>
          <cell r="AP3146"/>
          <cell r="AQ3146">
            <v>97</v>
          </cell>
          <cell r="AR3146"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6">
            <v>135748</v>
          </cell>
        </row>
        <row r="3147">
          <cell r="A3147" t="str">
            <v>11-AP-2012</v>
          </cell>
          <cell r="B3147" t="str">
            <v>Full</v>
          </cell>
          <cell r="C3147" t="str">
            <v>Completed</v>
          </cell>
          <cell r="D3147" t="str">
            <v>Proposed</v>
          </cell>
          <cell r="E3147" t="str">
            <v>Central Activities Zone</v>
          </cell>
          <cell r="F3147">
            <v>0</v>
          </cell>
          <cell r="G3147">
            <v>9</v>
          </cell>
          <cell r="H3147">
            <v>9</v>
          </cell>
          <cell r="I3147">
            <v>97</v>
          </cell>
          <cell r="J3147" t="str">
            <v>No</v>
          </cell>
          <cell r="K3147">
            <v>0.38500000000000001</v>
          </cell>
          <cell r="L3147">
            <v>0.26500000000000001</v>
          </cell>
          <cell r="M3147">
            <v>2</v>
          </cell>
          <cell r="N3147" t="str">
            <v>Market</v>
          </cell>
          <cell r="O3147" t="str">
            <v>Private</v>
          </cell>
          <cell r="P3147" t="str">
            <v>Flat Apartment or Maisonette</v>
          </cell>
          <cell r="Q3147" t="str">
            <v>New Residential Building</v>
          </cell>
          <cell r="R3147" t="str">
            <v>No</v>
          </cell>
          <cell r="S3147" t="str">
            <v>unknown</v>
          </cell>
          <cell r="T3147" t="str">
            <v>No</v>
          </cell>
          <cell r="U3147" t="str">
            <v>Block 4</v>
          </cell>
          <cell r="V3147" t="str">
            <v>Full</v>
          </cell>
          <cell r="W3147" t="str">
            <v>Borough</v>
          </cell>
          <cell r="X3147"/>
          <cell r="Y3147"/>
          <cell r="Z3147" t="str">
            <v>Brandon House, 180</v>
          </cell>
          <cell r="AA3147" t="str">
            <v>Borough High Street</v>
          </cell>
          <cell r="AB3147" t="str">
            <v>Marshalsea Road</v>
          </cell>
          <cell r="AC3147" t="str">
            <v>Brandon House, 180,Borough High Street,Marshalsea Road,SE1 1LW</v>
          </cell>
          <cell r="AD3147" t="str">
            <v>CATHEDRALS</v>
          </cell>
          <cell r="AE3147" t="str">
            <v>SE1 1LW</v>
          </cell>
          <cell r="AF3147">
            <v>532433</v>
          </cell>
          <cell r="AG3147">
            <v>179807</v>
          </cell>
          <cell r="AH3147" t="str">
            <v>Borough</v>
          </cell>
          <cell r="AI3147" t="str">
            <v>FY2013</v>
          </cell>
          <cell r="AJ3147" t="str">
            <v>2nd</v>
          </cell>
          <cell r="AK3147">
            <v>41530</v>
          </cell>
          <cell r="AL3147">
            <v>42005</v>
          </cell>
          <cell r="AM3147">
            <v>43313</v>
          </cell>
          <cell r="AN3147"/>
          <cell r="AO3147">
            <v>42626</v>
          </cell>
          <cell r="AP3147"/>
          <cell r="AQ3147">
            <v>97</v>
          </cell>
          <cell r="AR3147"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7">
            <v>135748</v>
          </cell>
        </row>
        <row r="3148">
          <cell r="A3148" t="str">
            <v>11-AP-2012</v>
          </cell>
          <cell r="B3148" t="str">
            <v>Full</v>
          </cell>
          <cell r="C3148" t="str">
            <v>Completed</v>
          </cell>
          <cell r="D3148" t="str">
            <v>Proposed</v>
          </cell>
          <cell r="E3148" t="str">
            <v>Central Activities Zone</v>
          </cell>
          <cell r="F3148">
            <v>0</v>
          </cell>
          <cell r="G3148">
            <v>1</v>
          </cell>
          <cell r="H3148">
            <v>1</v>
          </cell>
          <cell r="I3148">
            <v>97</v>
          </cell>
          <cell r="J3148" t="str">
            <v>No</v>
          </cell>
          <cell r="K3148">
            <v>0.38500000000000001</v>
          </cell>
          <cell r="L3148">
            <v>0.26500000000000001</v>
          </cell>
          <cell r="M3148">
            <v>2</v>
          </cell>
          <cell r="N3148" t="str">
            <v>Market</v>
          </cell>
          <cell r="O3148" t="str">
            <v>Private</v>
          </cell>
          <cell r="P3148" t="str">
            <v>House or Bungalow</v>
          </cell>
          <cell r="Q3148" t="str">
            <v>New Residential Building</v>
          </cell>
          <cell r="R3148" t="str">
            <v>No</v>
          </cell>
          <cell r="S3148" t="str">
            <v>unknown</v>
          </cell>
          <cell r="T3148" t="str">
            <v>No</v>
          </cell>
          <cell r="U3148" t="str">
            <v>Block 7</v>
          </cell>
          <cell r="V3148" t="str">
            <v>Full</v>
          </cell>
          <cell r="W3148" t="str">
            <v>Borough</v>
          </cell>
          <cell r="X3148"/>
          <cell r="Y3148"/>
          <cell r="Z3148" t="str">
            <v>Brandon House, 180</v>
          </cell>
          <cell r="AA3148" t="str">
            <v>Borough High Street</v>
          </cell>
          <cell r="AB3148" t="str">
            <v>Marshalsea Road</v>
          </cell>
          <cell r="AC3148" t="str">
            <v>Brandon House, 180,Borough High Street,Marshalsea Road,SE1 1LW</v>
          </cell>
          <cell r="AD3148" t="str">
            <v>CATHEDRALS</v>
          </cell>
          <cell r="AE3148" t="str">
            <v>SE1 1LW</v>
          </cell>
          <cell r="AF3148">
            <v>532433</v>
          </cell>
          <cell r="AG3148">
            <v>179807</v>
          </cell>
          <cell r="AH3148" t="str">
            <v>Borough</v>
          </cell>
          <cell r="AI3148" t="str">
            <v>FY2013</v>
          </cell>
          <cell r="AJ3148" t="str">
            <v>2nd</v>
          </cell>
          <cell r="AK3148">
            <v>41530</v>
          </cell>
          <cell r="AL3148">
            <v>42005</v>
          </cell>
          <cell r="AM3148">
            <v>43313</v>
          </cell>
          <cell r="AN3148"/>
          <cell r="AO3148">
            <v>42626</v>
          </cell>
          <cell r="AP3148"/>
          <cell r="AQ3148">
            <v>97</v>
          </cell>
          <cell r="AR3148"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8">
            <v>135748</v>
          </cell>
        </row>
        <row r="3149">
          <cell r="A3149" t="str">
            <v>11-AP-2012</v>
          </cell>
          <cell r="B3149" t="str">
            <v>Full</v>
          </cell>
          <cell r="C3149" t="str">
            <v>Completed</v>
          </cell>
          <cell r="D3149" t="str">
            <v>Proposed</v>
          </cell>
          <cell r="E3149" t="str">
            <v>Central Activities Zone</v>
          </cell>
          <cell r="F3149">
            <v>0</v>
          </cell>
          <cell r="G3149">
            <v>7</v>
          </cell>
          <cell r="H3149">
            <v>7</v>
          </cell>
          <cell r="I3149">
            <v>97</v>
          </cell>
          <cell r="J3149" t="str">
            <v>No</v>
          </cell>
          <cell r="K3149">
            <v>0.38500000000000001</v>
          </cell>
          <cell r="L3149">
            <v>0.26500000000000001</v>
          </cell>
          <cell r="M3149">
            <v>3</v>
          </cell>
          <cell r="N3149" t="str">
            <v>Market</v>
          </cell>
          <cell r="O3149" t="str">
            <v>Private</v>
          </cell>
          <cell r="P3149" t="str">
            <v>Flat Apartment or Maisonette</v>
          </cell>
          <cell r="Q3149" t="str">
            <v>New Residential Building</v>
          </cell>
          <cell r="R3149" t="str">
            <v>No</v>
          </cell>
          <cell r="S3149" t="str">
            <v>unknown</v>
          </cell>
          <cell r="T3149" t="str">
            <v>No</v>
          </cell>
          <cell r="U3149" t="str">
            <v>Block 3</v>
          </cell>
          <cell r="V3149" t="str">
            <v>Full</v>
          </cell>
          <cell r="W3149" t="str">
            <v>Borough</v>
          </cell>
          <cell r="X3149"/>
          <cell r="Y3149"/>
          <cell r="Z3149" t="str">
            <v>Brandon House, 180</v>
          </cell>
          <cell r="AA3149" t="str">
            <v>Borough High Street</v>
          </cell>
          <cell r="AB3149" t="str">
            <v>Marshalsea Road</v>
          </cell>
          <cell r="AC3149" t="str">
            <v>Brandon House, 180,Borough High Street,Marshalsea Road,SE1 1LW</v>
          </cell>
          <cell r="AD3149" t="str">
            <v>CATHEDRALS</v>
          </cell>
          <cell r="AE3149" t="str">
            <v>SE1 1LW</v>
          </cell>
          <cell r="AF3149">
            <v>532433</v>
          </cell>
          <cell r="AG3149">
            <v>179807</v>
          </cell>
          <cell r="AH3149" t="str">
            <v>Borough</v>
          </cell>
          <cell r="AI3149" t="str">
            <v>FY2013</v>
          </cell>
          <cell r="AJ3149" t="str">
            <v>2nd</v>
          </cell>
          <cell r="AK3149">
            <v>41530</v>
          </cell>
          <cell r="AL3149">
            <v>42005</v>
          </cell>
          <cell r="AM3149">
            <v>43313</v>
          </cell>
          <cell r="AN3149"/>
          <cell r="AO3149">
            <v>42626</v>
          </cell>
          <cell r="AP3149"/>
          <cell r="AQ3149">
            <v>97</v>
          </cell>
          <cell r="AR3149"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49">
            <v>135748</v>
          </cell>
        </row>
        <row r="3150">
          <cell r="A3150" t="str">
            <v>11-AP-2012</v>
          </cell>
          <cell r="B3150" t="str">
            <v>Full</v>
          </cell>
          <cell r="C3150" t="str">
            <v>Completed</v>
          </cell>
          <cell r="D3150" t="str">
            <v>Proposed</v>
          </cell>
          <cell r="E3150" t="str">
            <v>Central Activities Zone</v>
          </cell>
          <cell r="F3150">
            <v>0</v>
          </cell>
          <cell r="G3150">
            <v>4</v>
          </cell>
          <cell r="H3150">
            <v>4</v>
          </cell>
          <cell r="I3150">
            <v>97</v>
          </cell>
          <cell r="J3150" t="str">
            <v>No</v>
          </cell>
          <cell r="K3150">
            <v>0.38500000000000001</v>
          </cell>
          <cell r="L3150">
            <v>0.26500000000000001</v>
          </cell>
          <cell r="M3150">
            <v>3</v>
          </cell>
          <cell r="N3150" t="str">
            <v>Market</v>
          </cell>
          <cell r="O3150" t="str">
            <v>Private</v>
          </cell>
          <cell r="P3150" t="str">
            <v>House or Bungalow</v>
          </cell>
          <cell r="Q3150" t="str">
            <v>New Residential Building</v>
          </cell>
          <cell r="R3150" t="str">
            <v>No</v>
          </cell>
          <cell r="S3150" t="str">
            <v>unknown</v>
          </cell>
          <cell r="T3150" t="str">
            <v>No</v>
          </cell>
          <cell r="U3150" t="str">
            <v>Block 5</v>
          </cell>
          <cell r="V3150" t="str">
            <v>Full</v>
          </cell>
          <cell r="W3150" t="str">
            <v>Borough</v>
          </cell>
          <cell r="X3150"/>
          <cell r="Y3150"/>
          <cell r="Z3150" t="str">
            <v>Brandon House, 180</v>
          </cell>
          <cell r="AA3150" t="str">
            <v>Borough High Street</v>
          </cell>
          <cell r="AB3150" t="str">
            <v>Marshalsea Road</v>
          </cell>
          <cell r="AC3150" t="str">
            <v>Brandon House, 180,Borough High Street,Marshalsea Road,SE1 1LW</v>
          </cell>
          <cell r="AD3150" t="str">
            <v>CATHEDRALS</v>
          </cell>
          <cell r="AE3150" t="str">
            <v>SE1 1LW</v>
          </cell>
          <cell r="AF3150">
            <v>532433</v>
          </cell>
          <cell r="AG3150">
            <v>179807</v>
          </cell>
          <cell r="AH3150" t="str">
            <v>Borough</v>
          </cell>
          <cell r="AI3150" t="str">
            <v>FY2013</v>
          </cell>
          <cell r="AJ3150" t="str">
            <v>2nd</v>
          </cell>
          <cell r="AK3150">
            <v>41530</v>
          </cell>
          <cell r="AL3150">
            <v>42005</v>
          </cell>
          <cell r="AM3150">
            <v>43313</v>
          </cell>
          <cell r="AN3150"/>
          <cell r="AO3150">
            <v>42626</v>
          </cell>
          <cell r="AP3150"/>
          <cell r="AQ3150">
            <v>97</v>
          </cell>
          <cell r="AR3150"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0">
            <v>135748</v>
          </cell>
        </row>
        <row r="3151">
          <cell r="A3151" t="str">
            <v>11-AP-2012</v>
          </cell>
          <cell r="B3151" t="str">
            <v>Full</v>
          </cell>
          <cell r="C3151" t="str">
            <v>Completed</v>
          </cell>
          <cell r="D3151" t="str">
            <v>Proposed</v>
          </cell>
          <cell r="E3151" t="str">
            <v>Central Activities Zone</v>
          </cell>
          <cell r="F3151">
            <v>0</v>
          </cell>
          <cell r="G3151">
            <v>4</v>
          </cell>
          <cell r="H3151">
            <v>4</v>
          </cell>
          <cell r="I3151">
            <v>97</v>
          </cell>
          <cell r="J3151" t="str">
            <v>No</v>
          </cell>
          <cell r="K3151">
            <v>0.38500000000000001</v>
          </cell>
          <cell r="L3151">
            <v>0.26500000000000001</v>
          </cell>
          <cell r="M3151">
            <v>3</v>
          </cell>
          <cell r="N3151" t="str">
            <v>Market</v>
          </cell>
          <cell r="O3151" t="str">
            <v>Private</v>
          </cell>
          <cell r="P3151" t="str">
            <v>House or Bungalow</v>
          </cell>
          <cell r="Q3151" t="str">
            <v>New Residential Building</v>
          </cell>
          <cell r="R3151" t="str">
            <v>No</v>
          </cell>
          <cell r="S3151" t="str">
            <v>unknown</v>
          </cell>
          <cell r="T3151" t="str">
            <v>No</v>
          </cell>
          <cell r="U3151" t="str">
            <v>Block 6</v>
          </cell>
          <cell r="V3151" t="str">
            <v>Full</v>
          </cell>
          <cell r="W3151" t="str">
            <v>Borough</v>
          </cell>
          <cell r="X3151"/>
          <cell r="Y3151"/>
          <cell r="Z3151" t="str">
            <v>Brandon House, 180</v>
          </cell>
          <cell r="AA3151" t="str">
            <v>Borough High Street</v>
          </cell>
          <cell r="AB3151" t="str">
            <v>Marshalsea Road</v>
          </cell>
          <cell r="AC3151" t="str">
            <v>Brandon House, 180,Borough High Street,Marshalsea Road,SE1 1LW</v>
          </cell>
          <cell r="AD3151" t="str">
            <v>CATHEDRALS</v>
          </cell>
          <cell r="AE3151" t="str">
            <v>SE1 1LW</v>
          </cell>
          <cell r="AF3151">
            <v>532433</v>
          </cell>
          <cell r="AG3151">
            <v>179807</v>
          </cell>
          <cell r="AH3151" t="str">
            <v>Borough</v>
          </cell>
          <cell r="AI3151" t="str">
            <v>FY2013</v>
          </cell>
          <cell r="AJ3151" t="str">
            <v>2nd</v>
          </cell>
          <cell r="AK3151">
            <v>41530</v>
          </cell>
          <cell r="AL3151">
            <v>42005</v>
          </cell>
          <cell r="AM3151">
            <v>43313</v>
          </cell>
          <cell r="AN3151"/>
          <cell r="AO3151">
            <v>42626</v>
          </cell>
          <cell r="AP3151"/>
          <cell r="AQ3151">
            <v>97</v>
          </cell>
          <cell r="AR3151"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1">
            <v>135748</v>
          </cell>
        </row>
        <row r="3152">
          <cell r="A3152" t="str">
            <v>11-AP-2012</v>
          </cell>
          <cell r="B3152" t="str">
            <v>Full</v>
          </cell>
          <cell r="C3152" t="str">
            <v>Completed</v>
          </cell>
          <cell r="D3152" t="str">
            <v>Proposed</v>
          </cell>
          <cell r="E3152" t="str">
            <v>Central Activities Zone</v>
          </cell>
          <cell r="F3152">
            <v>0</v>
          </cell>
          <cell r="G3152">
            <v>3</v>
          </cell>
          <cell r="H3152">
            <v>3</v>
          </cell>
          <cell r="I3152">
            <v>97</v>
          </cell>
          <cell r="J3152" t="str">
            <v>Yes</v>
          </cell>
          <cell r="K3152">
            <v>0.38500000000000001</v>
          </cell>
          <cell r="L3152">
            <v>0.26500000000000001</v>
          </cell>
          <cell r="M3152">
            <v>1</v>
          </cell>
          <cell r="N3152" t="str">
            <v>Intermediate</v>
          </cell>
          <cell r="O3152" t="str">
            <v>Housing Association</v>
          </cell>
          <cell r="P3152" t="str">
            <v>Flat Apartment or Maisonette</v>
          </cell>
          <cell r="Q3152" t="str">
            <v>New Residential Building</v>
          </cell>
          <cell r="R3152" t="str">
            <v>No</v>
          </cell>
          <cell r="S3152" t="str">
            <v>unknown</v>
          </cell>
          <cell r="T3152" t="str">
            <v>No</v>
          </cell>
          <cell r="U3152" t="str">
            <v>Block 1</v>
          </cell>
          <cell r="V3152" t="str">
            <v>Full</v>
          </cell>
          <cell r="W3152" t="str">
            <v>Borough</v>
          </cell>
          <cell r="X3152"/>
          <cell r="Y3152"/>
          <cell r="Z3152" t="str">
            <v>Brandon House, 180</v>
          </cell>
          <cell r="AA3152" t="str">
            <v>Borough High Street</v>
          </cell>
          <cell r="AB3152" t="str">
            <v>Marshalsea Road</v>
          </cell>
          <cell r="AC3152" t="str">
            <v>Brandon House, 180,Borough High Street,Marshalsea Road,SE1 1LW</v>
          </cell>
          <cell r="AD3152" t="str">
            <v>CATHEDRALS</v>
          </cell>
          <cell r="AE3152" t="str">
            <v>SE1 1LW</v>
          </cell>
          <cell r="AF3152">
            <v>532433</v>
          </cell>
          <cell r="AG3152">
            <v>179807</v>
          </cell>
          <cell r="AH3152" t="str">
            <v>Borough</v>
          </cell>
          <cell r="AI3152" t="str">
            <v>FY2013</v>
          </cell>
          <cell r="AJ3152" t="str">
            <v>2nd</v>
          </cell>
          <cell r="AK3152">
            <v>41530</v>
          </cell>
          <cell r="AL3152">
            <v>42005</v>
          </cell>
          <cell r="AM3152">
            <v>43313</v>
          </cell>
          <cell r="AN3152"/>
          <cell r="AO3152">
            <v>42626</v>
          </cell>
          <cell r="AP3152"/>
          <cell r="AQ3152">
            <v>97</v>
          </cell>
          <cell r="AR3152"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2">
            <v>135748</v>
          </cell>
        </row>
        <row r="3153">
          <cell r="A3153" t="str">
            <v>11-AP-2012</v>
          </cell>
          <cell r="B3153" t="str">
            <v>Full</v>
          </cell>
          <cell r="C3153" t="str">
            <v>Completed</v>
          </cell>
          <cell r="D3153" t="str">
            <v>Proposed</v>
          </cell>
          <cell r="E3153" t="str">
            <v>Central Activities Zone</v>
          </cell>
          <cell r="F3153">
            <v>0</v>
          </cell>
          <cell r="G3153">
            <v>2</v>
          </cell>
          <cell r="H3153">
            <v>2</v>
          </cell>
          <cell r="I3153">
            <v>97</v>
          </cell>
          <cell r="J3153" t="str">
            <v>Yes</v>
          </cell>
          <cell r="K3153">
            <v>0.38500000000000001</v>
          </cell>
          <cell r="L3153">
            <v>0.26500000000000001</v>
          </cell>
          <cell r="M3153">
            <v>1</v>
          </cell>
          <cell r="N3153" t="str">
            <v>Social Rented</v>
          </cell>
          <cell r="O3153" t="str">
            <v>Housing Association</v>
          </cell>
          <cell r="P3153" t="str">
            <v>Flat Apartment or Maisonette</v>
          </cell>
          <cell r="Q3153" t="str">
            <v>New Residential Building</v>
          </cell>
          <cell r="R3153" t="str">
            <v>No</v>
          </cell>
          <cell r="S3153" t="str">
            <v>unknown</v>
          </cell>
          <cell r="T3153" t="str">
            <v>No</v>
          </cell>
          <cell r="U3153" t="str">
            <v>Block 1</v>
          </cell>
          <cell r="V3153" t="str">
            <v>Full</v>
          </cell>
          <cell r="W3153" t="str">
            <v>Borough</v>
          </cell>
          <cell r="X3153"/>
          <cell r="Y3153"/>
          <cell r="Z3153" t="str">
            <v>Brandon House, 180</v>
          </cell>
          <cell r="AA3153" t="str">
            <v>Borough High Street</v>
          </cell>
          <cell r="AB3153" t="str">
            <v>Marshalsea Road</v>
          </cell>
          <cell r="AC3153" t="str">
            <v>Brandon House, 180,Borough High Street,Marshalsea Road,SE1 1LW</v>
          </cell>
          <cell r="AD3153" t="str">
            <v>CATHEDRALS</v>
          </cell>
          <cell r="AE3153" t="str">
            <v>SE1 1LW</v>
          </cell>
          <cell r="AF3153">
            <v>532433</v>
          </cell>
          <cell r="AG3153">
            <v>179807</v>
          </cell>
          <cell r="AH3153" t="str">
            <v>Borough</v>
          </cell>
          <cell r="AI3153" t="str">
            <v>FY2013</v>
          </cell>
          <cell r="AJ3153" t="str">
            <v>2nd</v>
          </cell>
          <cell r="AK3153">
            <v>41530</v>
          </cell>
          <cell r="AL3153">
            <v>42005</v>
          </cell>
          <cell r="AM3153">
            <v>43313</v>
          </cell>
          <cell r="AN3153"/>
          <cell r="AO3153">
            <v>42626</v>
          </cell>
          <cell r="AP3153"/>
          <cell r="AQ3153">
            <v>97</v>
          </cell>
          <cell r="AR3153"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3">
            <v>135748</v>
          </cell>
        </row>
        <row r="3154">
          <cell r="A3154" t="str">
            <v>11-AP-2012</v>
          </cell>
          <cell r="B3154" t="str">
            <v>Full</v>
          </cell>
          <cell r="C3154" t="str">
            <v>Completed</v>
          </cell>
          <cell r="D3154" t="str">
            <v>Proposed</v>
          </cell>
          <cell r="E3154" t="str">
            <v>Central Activities Zone</v>
          </cell>
          <cell r="F3154">
            <v>0</v>
          </cell>
          <cell r="G3154">
            <v>3</v>
          </cell>
          <cell r="H3154">
            <v>3</v>
          </cell>
          <cell r="I3154">
            <v>97</v>
          </cell>
          <cell r="J3154" t="str">
            <v>Yes</v>
          </cell>
          <cell r="K3154">
            <v>0.38500000000000001</v>
          </cell>
          <cell r="L3154">
            <v>0.26500000000000001</v>
          </cell>
          <cell r="M3154">
            <v>2</v>
          </cell>
          <cell r="N3154" t="str">
            <v>Intermediate</v>
          </cell>
          <cell r="O3154" t="str">
            <v>Housing Association</v>
          </cell>
          <cell r="P3154" t="str">
            <v>Flat Apartment or Maisonette</v>
          </cell>
          <cell r="Q3154" t="str">
            <v>New Residential Building</v>
          </cell>
          <cell r="R3154" t="str">
            <v>No</v>
          </cell>
          <cell r="S3154" t="str">
            <v>unknown</v>
          </cell>
          <cell r="T3154" t="str">
            <v>No</v>
          </cell>
          <cell r="U3154" t="str">
            <v>Block 1</v>
          </cell>
          <cell r="V3154" t="str">
            <v>Full</v>
          </cell>
          <cell r="W3154" t="str">
            <v>Borough</v>
          </cell>
          <cell r="X3154"/>
          <cell r="Y3154"/>
          <cell r="Z3154" t="str">
            <v>Brandon House, 180</v>
          </cell>
          <cell r="AA3154" t="str">
            <v>Borough High Street</v>
          </cell>
          <cell r="AB3154" t="str">
            <v>Marshalsea Road</v>
          </cell>
          <cell r="AC3154" t="str">
            <v>Brandon House, 180,Borough High Street,Marshalsea Road,SE1 1LW</v>
          </cell>
          <cell r="AD3154" t="str">
            <v>CATHEDRALS</v>
          </cell>
          <cell r="AE3154" t="str">
            <v>SE1 1LW</v>
          </cell>
          <cell r="AF3154">
            <v>532433</v>
          </cell>
          <cell r="AG3154">
            <v>179807</v>
          </cell>
          <cell r="AH3154" t="str">
            <v>Borough</v>
          </cell>
          <cell r="AI3154" t="str">
            <v>FY2013</v>
          </cell>
          <cell r="AJ3154" t="str">
            <v>2nd</v>
          </cell>
          <cell r="AK3154">
            <v>41530</v>
          </cell>
          <cell r="AL3154">
            <v>42005</v>
          </cell>
          <cell r="AM3154">
            <v>43313</v>
          </cell>
          <cell r="AN3154"/>
          <cell r="AO3154">
            <v>42626</v>
          </cell>
          <cell r="AP3154"/>
          <cell r="AQ3154">
            <v>97</v>
          </cell>
          <cell r="AR3154"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4">
            <v>135748</v>
          </cell>
        </row>
        <row r="3155">
          <cell r="A3155" t="str">
            <v>11-AP-2012</v>
          </cell>
          <cell r="B3155" t="str">
            <v>Full</v>
          </cell>
          <cell r="C3155" t="str">
            <v>Completed</v>
          </cell>
          <cell r="D3155" t="str">
            <v>Proposed</v>
          </cell>
          <cell r="E3155" t="str">
            <v>Central Activities Zone</v>
          </cell>
          <cell r="F3155">
            <v>0</v>
          </cell>
          <cell r="G3155">
            <v>7</v>
          </cell>
          <cell r="H3155">
            <v>7</v>
          </cell>
          <cell r="I3155">
            <v>97</v>
          </cell>
          <cell r="J3155" t="str">
            <v>Yes</v>
          </cell>
          <cell r="K3155">
            <v>0.38500000000000001</v>
          </cell>
          <cell r="L3155">
            <v>0.26500000000000001</v>
          </cell>
          <cell r="M3155">
            <v>2</v>
          </cell>
          <cell r="N3155" t="str">
            <v>Social Rented</v>
          </cell>
          <cell r="O3155" t="str">
            <v>Housing Association</v>
          </cell>
          <cell r="P3155" t="str">
            <v>Flat Apartment or Maisonette</v>
          </cell>
          <cell r="Q3155" t="str">
            <v>New Residential Building</v>
          </cell>
          <cell r="R3155" t="str">
            <v>No</v>
          </cell>
          <cell r="S3155" t="str">
            <v>unknown</v>
          </cell>
          <cell r="T3155" t="str">
            <v>No</v>
          </cell>
          <cell r="U3155" t="str">
            <v>Block 1</v>
          </cell>
          <cell r="V3155" t="str">
            <v>Full</v>
          </cell>
          <cell r="W3155" t="str">
            <v>Borough</v>
          </cell>
          <cell r="X3155"/>
          <cell r="Y3155"/>
          <cell r="Z3155" t="str">
            <v>Brandon House, 180</v>
          </cell>
          <cell r="AA3155" t="str">
            <v>Borough High Street</v>
          </cell>
          <cell r="AB3155" t="str">
            <v>Marshalsea Road</v>
          </cell>
          <cell r="AC3155" t="str">
            <v>Brandon House, 180,Borough High Street,Marshalsea Road,SE1 1LW</v>
          </cell>
          <cell r="AD3155" t="str">
            <v>CATHEDRALS</v>
          </cell>
          <cell r="AE3155" t="str">
            <v>SE1 1LW</v>
          </cell>
          <cell r="AF3155">
            <v>532433</v>
          </cell>
          <cell r="AG3155">
            <v>179807</v>
          </cell>
          <cell r="AH3155" t="str">
            <v>Borough</v>
          </cell>
          <cell r="AI3155" t="str">
            <v>FY2013</v>
          </cell>
          <cell r="AJ3155" t="str">
            <v>2nd</v>
          </cell>
          <cell r="AK3155">
            <v>41530</v>
          </cell>
          <cell r="AL3155">
            <v>42005</v>
          </cell>
          <cell r="AM3155">
            <v>43313</v>
          </cell>
          <cell r="AN3155"/>
          <cell r="AO3155">
            <v>42626</v>
          </cell>
          <cell r="AP3155"/>
          <cell r="AQ3155">
            <v>97</v>
          </cell>
          <cell r="AR3155"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5">
            <v>135748</v>
          </cell>
        </row>
        <row r="3156">
          <cell r="A3156" t="str">
            <v>11-AP-2012</v>
          </cell>
          <cell r="B3156" t="str">
            <v>Full</v>
          </cell>
          <cell r="C3156" t="str">
            <v>Completed</v>
          </cell>
          <cell r="D3156" t="str">
            <v>Proposed</v>
          </cell>
          <cell r="E3156" t="str">
            <v>Central Activities Zone</v>
          </cell>
          <cell r="F3156">
            <v>0</v>
          </cell>
          <cell r="G3156">
            <v>1</v>
          </cell>
          <cell r="H3156">
            <v>1</v>
          </cell>
          <cell r="I3156">
            <v>97</v>
          </cell>
          <cell r="J3156" t="str">
            <v>Yes</v>
          </cell>
          <cell r="K3156">
            <v>0.38500000000000001</v>
          </cell>
          <cell r="L3156">
            <v>0.26500000000000001</v>
          </cell>
          <cell r="M3156">
            <v>3</v>
          </cell>
          <cell r="N3156" t="str">
            <v>Intermediate</v>
          </cell>
          <cell r="O3156" t="str">
            <v>Housing Association</v>
          </cell>
          <cell r="P3156" t="str">
            <v>Flat Apartment or Maisonette</v>
          </cell>
          <cell r="Q3156" t="str">
            <v>New Residential Building</v>
          </cell>
          <cell r="R3156" t="str">
            <v>No</v>
          </cell>
          <cell r="S3156" t="str">
            <v>unknown</v>
          </cell>
          <cell r="T3156" t="str">
            <v>No</v>
          </cell>
          <cell r="U3156" t="str">
            <v>Block 1</v>
          </cell>
          <cell r="V3156" t="str">
            <v>Full</v>
          </cell>
          <cell r="W3156" t="str">
            <v>Borough</v>
          </cell>
          <cell r="X3156"/>
          <cell r="Y3156"/>
          <cell r="Z3156" t="str">
            <v>Brandon House, 180</v>
          </cell>
          <cell r="AA3156" t="str">
            <v>Borough High Street</v>
          </cell>
          <cell r="AB3156" t="str">
            <v>Marshalsea Road</v>
          </cell>
          <cell r="AC3156" t="str">
            <v>Brandon House, 180,Borough High Street,Marshalsea Road,SE1 1LW</v>
          </cell>
          <cell r="AD3156" t="str">
            <v>CATHEDRALS</v>
          </cell>
          <cell r="AE3156" t="str">
            <v>SE1 1LW</v>
          </cell>
          <cell r="AF3156">
            <v>532433</v>
          </cell>
          <cell r="AG3156">
            <v>179807</v>
          </cell>
          <cell r="AH3156" t="str">
            <v>Borough</v>
          </cell>
          <cell r="AI3156" t="str">
            <v>FY2013</v>
          </cell>
          <cell r="AJ3156" t="str">
            <v>2nd</v>
          </cell>
          <cell r="AK3156">
            <v>41530</v>
          </cell>
          <cell r="AL3156">
            <v>42005</v>
          </cell>
          <cell r="AM3156">
            <v>43313</v>
          </cell>
          <cell r="AN3156"/>
          <cell r="AO3156">
            <v>42626</v>
          </cell>
          <cell r="AP3156"/>
          <cell r="AQ3156">
            <v>97</v>
          </cell>
          <cell r="AR3156"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6">
            <v>135748</v>
          </cell>
        </row>
        <row r="3157">
          <cell r="A3157" t="str">
            <v>11-AP-2012</v>
          </cell>
          <cell r="B3157" t="str">
            <v>Full</v>
          </cell>
          <cell r="C3157" t="str">
            <v>Completed</v>
          </cell>
          <cell r="D3157" t="str">
            <v>Proposed</v>
          </cell>
          <cell r="E3157" t="str">
            <v>Central Activities Zone</v>
          </cell>
          <cell r="F3157">
            <v>0</v>
          </cell>
          <cell r="G3157">
            <v>4</v>
          </cell>
          <cell r="H3157">
            <v>4</v>
          </cell>
          <cell r="I3157">
            <v>97</v>
          </cell>
          <cell r="J3157" t="str">
            <v>Yes</v>
          </cell>
          <cell r="K3157">
            <v>0.38500000000000001</v>
          </cell>
          <cell r="L3157">
            <v>0.26500000000000001</v>
          </cell>
          <cell r="M3157">
            <v>3</v>
          </cell>
          <cell r="N3157" t="str">
            <v>Social Rented</v>
          </cell>
          <cell r="O3157" t="str">
            <v>Housing Association</v>
          </cell>
          <cell r="P3157" t="str">
            <v>Flat Apartment or Maisonette</v>
          </cell>
          <cell r="Q3157" t="str">
            <v>New Residential Building</v>
          </cell>
          <cell r="R3157" t="str">
            <v>No</v>
          </cell>
          <cell r="S3157" t="str">
            <v>unknown</v>
          </cell>
          <cell r="T3157" t="str">
            <v>No</v>
          </cell>
          <cell r="U3157" t="str">
            <v>Block 1</v>
          </cell>
          <cell r="V3157" t="str">
            <v>Full</v>
          </cell>
          <cell r="W3157" t="str">
            <v>Borough</v>
          </cell>
          <cell r="X3157"/>
          <cell r="Y3157"/>
          <cell r="Z3157" t="str">
            <v>Brandon House, 180</v>
          </cell>
          <cell r="AA3157" t="str">
            <v>Borough High Street</v>
          </cell>
          <cell r="AB3157" t="str">
            <v>Marshalsea Road</v>
          </cell>
          <cell r="AC3157" t="str">
            <v>Brandon House, 180,Borough High Street,Marshalsea Road,SE1 1LW</v>
          </cell>
          <cell r="AD3157" t="str">
            <v>CATHEDRALS</v>
          </cell>
          <cell r="AE3157" t="str">
            <v>SE1 1LW</v>
          </cell>
          <cell r="AF3157">
            <v>532433</v>
          </cell>
          <cell r="AG3157">
            <v>179807</v>
          </cell>
          <cell r="AH3157" t="str">
            <v>Borough</v>
          </cell>
          <cell r="AI3157" t="str">
            <v>FY2013</v>
          </cell>
          <cell r="AJ3157" t="str">
            <v>2nd</v>
          </cell>
          <cell r="AK3157">
            <v>41530</v>
          </cell>
          <cell r="AL3157">
            <v>42005</v>
          </cell>
          <cell r="AM3157">
            <v>43313</v>
          </cell>
          <cell r="AN3157"/>
          <cell r="AO3157">
            <v>42626</v>
          </cell>
          <cell r="AP3157"/>
          <cell r="AQ3157">
            <v>97</v>
          </cell>
          <cell r="AR3157" t="str">
            <v>Demolition of existing building and erection of a building (with basement) up to eight storeys in height (maximum 28.50m at corner) fronting Marshalsea Road and Borough High Street comprising office / retail floorspace (Class B1 / Class A use) and 96 residential units; erection of a four storey mews building to the rear (13.10m) comprising 4 residential units; provision of open space with ancillary plant, car parking and servicing, works of hard and soft landscaping and new pedestrian access to Borough High Street together with other associated and enabling works</v>
          </cell>
          <cell r="AS3157">
            <v>135748</v>
          </cell>
        </row>
        <row r="3158">
          <cell r="A3158" t="str">
            <v>11-AP-2016</v>
          </cell>
          <cell r="B3158" t="str">
            <v>S191 Certificate of Existing Lawful Use</v>
          </cell>
          <cell r="C3158" t="str">
            <v>Completed</v>
          </cell>
          <cell r="D3158" t="str">
            <v>Proposed</v>
          </cell>
          <cell r="E3158" t="str">
            <v>Central Activities Zone</v>
          </cell>
          <cell r="F3158">
            <v>0</v>
          </cell>
          <cell r="G3158">
            <v>1</v>
          </cell>
          <cell r="H3158">
            <v>1</v>
          </cell>
          <cell r="I3158">
            <v>1</v>
          </cell>
          <cell r="J3158" t="str">
            <v>No</v>
          </cell>
          <cell r="K3158">
            <v>4.0000000000000001E-3</v>
          </cell>
          <cell r="L3158">
            <v>4.0000000000000001E-3</v>
          </cell>
          <cell r="M3158">
            <v>1</v>
          </cell>
          <cell r="N3158" t="str">
            <v>Market</v>
          </cell>
          <cell r="O3158" t="str">
            <v>Private</v>
          </cell>
          <cell r="P3158" t="str">
            <v>Flat Apartment or Maisonette</v>
          </cell>
          <cell r="Q3158" t="str">
            <v>Change of use of Non-Res floor space to Dwelling(s)</v>
          </cell>
          <cell r="R3158" t="str">
            <v>No</v>
          </cell>
          <cell r="S3158" t="str">
            <v>unknown</v>
          </cell>
          <cell r="T3158" t="str">
            <v>No</v>
          </cell>
          <cell r="U3158"/>
          <cell r="V3158" t="str">
            <v>S191 Certificate of Existing Lawful Use</v>
          </cell>
          <cell r="W3158" t="str">
            <v>Borough</v>
          </cell>
          <cell r="X3158"/>
          <cell r="Y3158" t="str">
            <v>Unit 1 Ground And Lower Ground Floors</v>
          </cell>
          <cell r="Z3158" t="str">
            <v>Winchester Wharf</v>
          </cell>
          <cell r="AA3158" t="str">
            <v>Clink Street</v>
          </cell>
          <cell r="AB3158"/>
          <cell r="AC3158" t="str">
            <v>Unit 1 Ground And Lower Ground FloorsWinchester Wharf,Clink Street,,SE1 9DL</v>
          </cell>
          <cell r="AD3158" t="str">
            <v>CATHEDRALS</v>
          </cell>
          <cell r="AE3158" t="str">
            <v>SE1 9DL</v>
          </cell>
          <cell r="AF3158">
            <v>532557</v>
          </cell>
          <cell r="AG3158">
            <v>180412</v>
          </cell>
          <cell r="AH3158" t="str">
            <v>Borough</v>
          </cell>
          <cell r="AI3158" t="str">
            <v>FY2011</v>
          </cell>
          <cell r="AJ3158" t="str">
            <v>1st</v>
          </cell>
          <cell r="AK3158">
            <v>40722</v>
          </cell>
          <cell r="AL3158">
            <v>40722</v>
          </cell>
          <cell r="AM3158">
            <v>40722</v>
          </cell>
          <cell r="AN3158"/>
          <cell r="AO3158">
            <v>41818</v>
          </cell>
          <cell r="AP3158"/>
          <cell r="AQ3158">
            <v>1</v>
          </cell>
          <cell r="AR3158" t="str">
            <v>The use of ground floor as a single residential dwelling (C3 Class)</v>
          </cell>
          <cell r="AS3158">
            <v>116070</v>
          </cell>
        </row>
        <row r="3159">
          <cell r="A3159" t="str">
            <v>11-AP-2031</v>
          </cell>
          <cell r="B3159" t="str">
            <v>S191 Certificate of Existing Lawful Use</v>
          </cell>
          <cell r="C3159" t="str">
            <v>Completed</v>
          </cell>
          <cell r="D3159" t="str">
            <v>Existing</v>
          </cell>
          <cell r="E3159" t="str">
            <v>Central Activities Zone</v>
          </cell>
          <cell r="F3159">
            <v>1</v>
          </cell>
          <cell r="G3159">
            <v>0</v>
          </cell>
          <cell r="H3159">
            <v>-1</v>
          </cell>
          <cell r="I3159">
            <v>2</v>
          </cell>
          <cell r="J3159" t="str">
            <v>No</v>
          </cell>
          <cell r="K3159">
            <v>3.0000000000000001E-3</v>
          </cell>
          <cell r="L3159">
            <v>3.0000000000000001E-3</v>
          </cell>
          <cell r="M3159">
            <v>2</v>
          </cell>
          <cell r="N3159" t="str">
            <v>Market</v>
          </cell>
          <cell r="O3159" t="str">
            <v>Private</v>
          </cell>
          <cell r="P3159" t="str">
            <v>Live/Work</v>
          </cell>
          <cell r="Q3159" t="str">
            <v>Conversion of Dwelling(s) or ancillary C3 floorspace</v>
          </cell>
          <cell r="R3159" t="str">
            <v>No</v>
          </cell>
          <cell r="S3159" t="str">
            <v>unknown</v>
          </cell>
          <cell r="T3159" t="str">
            <v>No</v>
          </cell>
          <cell r="U3159" t="str">
            <v>N/A</v>
          </cell>
          <cell r="V3159" t="str">
            <v>S191 Certificate of Existing Lawful Use</v>
          </cell>
          <cell r="W3159" t="str">
            <v>Borough</v>
          </cell>
          <cell r="X3159"/>
          <cell r="Y3159" t="str">
            <v>Unit 4 (2nd Floor)</v>
          </cell>
          <cell r="Z3159" t="str">
            <v>Icon Apartments, 15</v>
          </cell>
          <cell r="AA3159" t="str">
            <v>Cluny Place</v>
          </cell>
          <cell r="AB3159"/>
          <cell r="AC3159" t="str">
            <v>Unit 4 (2nd Floor)Icon Apartments, 15,Cluny Place,,SE1 4QS</v>
          </cell>
          <cell r="AD3159" t="str">
            <v>CHAUCER</v>
          </cell>
          <cell r="AE3159" t="str">
            <v>SE1 4QS</v>
          </cell>
          <cell r="AF3159">
            <v>533159</v>
          </cell>
          <cell r="AG3159">
            <v>179366</v>
          </cell>
          <cell r="AH3159" t="str">
            <v>Borough</v>
          </cell>
          <cell r="AI3159" t="str">
            <v>FY2011</v>
          </cell>
          <cell r="AJ3159" t="str">
            <v>2nd</v>
          </cell>
          <cell r="AK3159">
            <v>40758</v>
          </cell>
          <cell r="AL3159">
            <v>40758</v>
          </cell>
          <cell r="AM3159">
            <v>40758</v>
          </cell>
          <cell r="AN3159"/>
          <cell r="AO3159">
            <v>41854</v>
          </cell>
          <cell r="AP3159"/>
          <cell r="AQ3159">
            <v>2</v>
          </cell>
          <cell r="AR3159" t="str">
            <v>Use of a 2 x bedroom live/work unit as 2x2 bedroom self-contained flats.</v>
          </cell>
          <cell r="AS3159">
            <v>117174</v>
          </cell>
        </row>
        <row r="3160">
          <cell r="A3160" t="str">
            <v>11-AP-2031</v>
          </cell>
          <cell r="B3160" t="str">
            <v>S191 Certificate of Existing Lawful Use</v>
          </cell>
          <cell r="C3160" t="str">
            <v>Completed</v>
          </cell>
          <cell r="D3160" t="str">
            <v>Proposed</v>
          </cell>
          <cell r="E3160" t="str">
            <v>Central Activities Zone</v>
          </cell>
          <cell r="F3160">
            <v>0</v>
          </cell>
          <cell r="G3160">
            <v>2</v>
          </cell>
          <cell r="H3160">
            <v>2</v>
          </cell>
          <cell r="I3160">
            <v>2</v>
          </cell>
          <cell r="J3160" t="str">
            <v>No</v>
          </cell>
          <cell r="K3160">
            <v>3.0000000000000001E-3</v>
          </cell>
          <cell r="L3160">
            <v>3.0000000000000001E-3</v>
          </cell>
          <cell r="M3160">
            <v>2</v>
          </cell>
          <cell r="N3160" t="str">
            <v>Market</v>
          </cell>
          <cell r="O3160" t="str">
            <v>Private</v>
          </cell>
          <cell r="P3160" t="str">
            <v>Flat Apartment or Maisonette</v>
          </cell>
          <cell r="Q3160" t="str">
            <v>Conversion of Dwelling(s) or ancillary C3 floorspace</v>
          </cell>
          <cell r="R3160" t="str">
            <v>No</v>
          </cell>
          <cell r="S3160" t="str">
            <v>unknown</v>
          </cell>
          <cell r="T3160" t="str">
            <v>No</v>
          </cell>
          <cell r="U3160"/>
          <cell r="V3160" t="str">
            <v>S191 Certificate of Existing Lawful Use</v>
          </cell>
          <cell r="W3160" t="str">
            <v>Borough</v>
          </cell>
          <cell r="X3160"/>
          <cell r="Y3160" t="str">
            <v>Unit 4 (2nd Floor)</v>
          </cell>
          <cell r="Z3160" t="str">
            <v>Icon Apartments, 15</v>
          </cell>
          <cell r="AA3160" t="str">
            <v>Cluny Place</v>
          </cell>
          <cell r="AB3160"/>
          <cell r="AC3160" t="str">
            <v>Unit 4 (2nd Floor)Icon Apartments, 15,Cluny Place,,SE1 4QS</v>
          </cell>
          <cell r="AD3160" t="str">
            <v>CHAUCER</v>
          </cell>
          <cell r="AE3160" t="str">
            <v>SE1 4QS</v>
          </cell>
          <cell r="AF3160">
            <v>533159</v>
          </cell>
          <cell r="AG3160">
            <v>179366</v>
          </cell>
          <cell r="AH3160" t="str">
            <v>Borough</v>
          </cell>
          <cell r="AI3160" t="str">
            <v>FY2011</v>
          </cell>
          <cell r="AJ3160" t="str">
            <v>2nd</v>
          </cell>
          <cell r="AK3160">
            <v>40758</v>
          </cell>
          <cell r="AL3160">
            <v>40758</v>
          </cell>
          <cell r="AM3160">
            <v>40758</v>
          </cell>
          <cell r="AN3160"/>
          <cell r="AO3160">
            <v>41854</v>
          </cell>
          <cell r="AP3160"/>
          <cell r="AQ3160">
            <v>2</v>
          </cell>
          <cell r="AR3160" t="str">
            <v>Use of a 2 x bedroom live/work unit as 2x2 bedroom self-contained flats.</v>
          </cell>
          <cell r="AS3160">
            <v>117174</v>
          </cell>
        </row>
        <row r="3161">
          <cell r="A3161" t="str">
            <v>11-AP-2045</v>
          </cell>
          <cell r="B3161" t="str">
            <v>S191 Certificate of Existing Lawful Use</v>
          </cell>
          <cell r="C3161" t="str">
            <v>Completed</v>
          </cell>
          <cell r="D3161" t="str">
            <v>Proposed</v>
          </cell>
          <cell r="E3161" t="str">
            <v>Central Activities Zone</v>
          </cell>
          <cell r="F3161">
            <v>0</v>
          </cell>
          <cell r="G3161">
            <v>1</v>
          </cell>
          <cell r="H3161">
            <v>1</v>
          </cell>
          <cell r="I3161">
            <v>1</v>
          </cell>
          <cell r="J3161" t="str">
            <v>No</v>
          </cell>
          <cell r="K3161">
            <v>2E-3</v>
          </cell>
          <cell r="L3161">
            <v>2E-3</v>
          </cell>
          <cell r="M3161">
            <v>1</v>
          </cell>
          <cell r="N3161" t="str">
            <v>Market</v>
          </cell>
          <cell r="O3161" t="str">
            <v>Private</v>
          </cell>
          <cell r="P3161" t="str">
            <v>Flat Apartment or Maisonette</v>
          </cell>
          <cell r="Q3161" t="str">
            <v>Change of use of Non-Res floor space to Dwelling(s)</v>
          </cell>
          <cell r="R3161" t="str">
            <v>No</v>
          </cell>
          <cell r="S3161" t="str">
            <v>unknown</v>
          </cell>
          <cell r="T3161" t="str">
            <v>No</v>
          </cell>
          <cell r="U3161"/>
          <cell r="V3161" t="str">
            <v>S191 Certificate of Existing Lawful Use</v>
          </cell>
          <cell r="W3161" t="str">
            <v>Borough</v>
          </cell>
          <cell r="X3161"/>
          <cell r="Y3161" t="str">
            <v>Flat 14 (Ground Floor)</v>
          </cell>
          <cell r="Z3161" t="str">
            <v>The Priory 47-55</v>
          </cell>
          <cell r="AA3161" t="str">
            <v>Webber Street</v>
          </cell>
          <cell r="AB3161"/>
          <cell r="AC3161" t="str">
            <v>Flat 14 (Ground Floor)The Priory 47-55,Webber Street,,SE1 0RF</v>
          </cell>
          <cell r="AD3161" t="str">
            <v>CATHEDRALS</v>
          </cell>
          <cell r="AE3161" t="str">
            <v>SE1 0RF</v>
          </cell>
          <cell r="AF3161">
            <v>531730</v>
          </cell>
          <cell r="AG3161">
            <v>179706</v>
          </cell>
          <cell r="AH3161" t="str">
            <v>Borough</v>
          </cell>
          <cell r="AI3161" t="str">
            <v>FY2011</v>
          </cell>
          <cell r="AJ3161" t="str">
            <v>2nd</v>
          </cell>
          <cell r="AK3161">
            <v>40773</v>
          </cell>
          <cell r="AL3161">
            <v>40773</v>
          </cell>
          <cell r="AM3161">
            <v>40773</v>
          </cell>
          <cell r="AN3161"/>
          <cell r="AO3161">
            <v>41869</v>
          </cell>
          <cell r="AP3161"/>
          <cell r="AQ3161">
            <v>1</v>
          </cell>
          <cell r="AR3161" t="str">
            <v>Change of use: Use of property as a dwelling house (class c3)</v>
          </cell>
          <cell r="AS3161">
            <v>117181</v>
          </cell>
        </row>
        <row r="3162">
          <cell r="A3162" t="str">
            <v>11-AP-2173</v>
          </cell>
          <cell r="B3162" t="str">
            <v>S191 Certificate of Existing Lawful Use</v>
          </cell>
          <cell r="C3162" t="str">
            <v>Completed</v>
          </cell>
          <cell r="D3162" t="str">
            <v>Existing</v>
          </cell>
          <cell r="E3162" t="str">
            <v>Inner</v>
          </cell>
          <cell r="F3162">
            <v>1</v>
          </cell>
          <cell r="G3162">
            <v>0</v>
          </cell>
          <cell r="H3162">
            <v>-1</v>
          </cell>
          <cell r="I3162">
            <v>8</v>
          </cell>
          <cell r="J3162" t="str">
            <v>No</v>
          </cell>
          <cell r="K3162">
            <v>1.7000000000000001E-2</v>
          </cell>
          <cell r="L3162">
            <v>1.7000000000000001E-2</v>
          </cell>
          <cell r="M3162">
            <v>8</v>
          </cell>
          <cell r="N3162" t="str">
            <v>Market</v>
          </cell>
          <cell r="O3162" t="str">
            <v>Private</v>
          </cell>
          <cell r="P3162" t="str">
            <v>House or Bungalow</v>
          </cell>
          <cell r="Q3162" t="str">
            <v>Conversion of Dwelling(s) or ancillary C3 floorspace</v>
          </cell>
          <cell r="R3162" t="str">
            <v>No</v>
          </cell>
          <cell r="S3162" t="str">
            <v>unknown</v>
          </cell>
          <cell r="T3162" t="str">
            <v>No</v>
          </cell>
          <cell r="U3162" t="str">
            <v>N/A</v>
          </cell>
          <cell r="V3162" t="str">
            <v>S191 Certificate of Existing Lawful Use</v>
          </cell>
          <cell r="W3162" t="str">
            <v>Borough</v>
          </cell>
          <cell r="X3162"/>
          <cell r="Y3162"/>
          <cell r="Z3162" t="str">
            <v>32</v>
          </cell>
          <cell r="AA3162" t="str">
            <v>Havil Street</v>
          </cell>
          <cell r="AB3162"/>
          <cell r="AC3162" t="str">
            <v>32,Havil Street,,SE5 7RS</v>
          </cell>
          <cell r="AD3162" t="str">
            <v>BRUNSWICK PARK</v>
          </cell>
          <cell r="AE3162" t="str">
            <v>SE5 7RS</v>
          </cell>
          <cell r="AF3162">
            <v>533133</v>
          </cell>
          <cell r="AG3162">
            <v>177104</v>
          </cell>
          <cell r="AH3162" t="str">
            <v>Borough</v>
          </cell>
          <cell r="AI3162" t="str">
            <v>FY2011</v>
          </cell>
          <cell r="AJ3162" t="str">
            <v>2nd</v>
          </cell>
          <cell r="AK3162">
            <v>40766</v>
          </cell>
          <cell r="AL3162">
            <v>40766</v>
          </cell>
          <cell r="AM3162">
            <v>40766</v>
          </cell>
          <cell r="AN3162"/>
          <cell r="AO3162">
            <v>41862</v>
          </cell>
          <cell r="AP3162"/>
          <cell r="AQ3162">
            <v>8</v>
          </cell>
          <cell r="AR3162" t="str">
            <v>Use as self contained flats</v>
          </cell>
          <cell r="AS3162">
            <v>117217</v>
          </cell>
        </row>
        <row r="3163">
          <cell r="A3163" t="str">
            <v>11-AP-2173</v>
          </cell>
          <cell r="B3163" t="str">
            <v>S191 Certificate of Existing Lawful Use</v>
          </cell>
          <cell r="C3163" t="str">
            <v>Completed</v>
          </cell>
          <cell r="D3163" t="str">
            <v>Proposed</v>
          </cell>
          <cell r="E3163" t="str">
            <v>Inner</v>
          </cell>
          <cell r="F3163">
            <v>0</v>
          </cell>
          <cell r="G3163">
            <v>8</v>
          </cell>
          <cell r="H3163">
            <v>8</v>
          </cell>
          <cell r="I3163">
            <v>8</v>
          </cell>
          <cell r="J3163" t="str">
            <v>No</v>
          </cell>
          <cell r="K3163">
            <v>1.7000000000000001E-2</v>
          </cell>
          <cell r="L3163">
            <v>1.7000000000000001E-2</v>
          </cell>
          <cell r="M3163">
            <v>1</v>
          </cell>
          <cell r="N3163" t="str">
            <v>Market</v>
          </cell>
          <cell r="O3163" t="str">
            <v>Private</v>
          </cell>
          <cell r="P3163" t="str">
            <v>Studio or S/C Bedsit</v>
          </cell>
          <cell r="Q3163" t="str">
            <v>Conversion of Dwelling(s) or ancillary C3 floorspace</v>
          </cell>
          <cell r="R3163" t="str">
            <v>No</v>
          </cell>
          <cell r="S3163" t="str">
            <v>unknown</v>
          </cell>
          <cell r="T3163" t="str">
            <v>No</v>
          </cell>
          <cell r="U3163"/>
          <cell r="V3163" t="str">
            <v>S191 Certificate of Existing Lawful Use</v>
          </cell>
          <cell r="W3163" t="str">
            <v>Borough</v>
          </cell>
          <cell r="X3163"/>
          <cell r="Y3163"/>
          <cell r="Z3163" t="str">
            <v>32</v>
          </cell>
          <cell r="AA3163" t="str">
            <v>Havil Street</v>
          </cell>
          <cell r="AB3163"/>
          <cell r="AC3163" t="str">
            <v>32,Havil Street,,SE5 7RS</v>
          </cell>
          <cell r="AD3163" t="str">
            <v>BRUNSWICK PARK</v>
          </cell>
          <cell r="AE3163" t="str">
            <v>SE5 7RS</v>
          </cell>
          <cell r="AF3163">
            <v>533133</v>
          </cell>
          <cell r="AG3163">
            <v>177104</v>
          </cell>
          <cell r="AH3163" t="str">
            <v>Borough</v>
          </cell>
          <cell r="AI3163" t="str">
            <v>FY2011</v>
          </cell>
          <cell r="AJ3163" t="str">
            <v>2nd</v>
          </cell>
          <cell r="AK3163">
            <v>40766</v>
          </cell>
          <cell r="AL3163">
            <v>40766</v>
          </cell>
          <cell r="AM3163">
            <v>40766</v>
          </cell>
          <cell r="AN3163"/>
          <cell r="AO3163">
            <v>41862</v>
          </cell>
          <cell r="AP3163"/>
          <cell r="AQ3163">
            <v>8</v>
          </cell>
          <cell r="AR3163" t="str">
            <v>Use as self contained flats</v>
          </cell>
          <cell r="AS3163">
            <v>117217</v>
          </cell>
        </row>
        <row r="3164">
          <cell r="A3164" t="str">
            <v>11-AP-2210</v>
          </cell>
          <cell r="B3164" t="str">
            <v>Full</v>
          </cell>
          <cell r="C3164" t="str">
            <v>Completed</v>
          </cell>
          <cell r="D3164" t="str">
            <v>Proposed</v>
          </cell>
          <cell r="E3164" t="str">
            <v>Inner</v>
          </cell>
          <cell r="F3164">
            <v>0</v>
          </cell>
          <cell r="G3164">
            <v>9</v>
          </cell>
          <cell r="H3164">
            <v>9</v>
          </cell>
          <cell r="I3164">
            <v>12</v>
          </cell>
          <cell r="J3164" t="str">
            <v>No</v>
          </cell>
          <cell r="K3164">
            <v>1.4999999999999999E-2</v>
          </cell>
          <cell r="L3164">
            <v>1.4999999999999999E-2</v>
          </cell>
          <cell r="M3164">
            <v>1</v>
          </cell>
          <cell r="N3164" t="str">
            <v>Market</v>
          </cell>
          <cell r="O3164" t="str">
            <v>Private</v>
          </cell>
          <cell r="P3164" t="str">
            <v>Flat Apartment or Maisonette</v>
          </cell>
          <cell r="Q3164" t="str">
            <v>Change of use of Non-Res floor space to Dwelling(s)</v>
          </cell>
          <cell r="R3164" t="str">
            <v>No</v>
          </cell>
          <cell r="S3164" t="str">
            <v>unknown</v>
          </cell>
          <cell r="T3164" t="str">
            <v>No</v>
          </cell>
          <cell r="U3164"/>
          <cell r="V3164" t="str">
            <v>Full</v>
          </cell>
          <cell r="W3164" t="str">
            <v>Borough</v>
          </cell>
          <cell r="X3164"/>
          <cell r="Y3164"/>
          <cell r="Z3164" t="str">
            <v>109</v>
          </cell>
          <cell r="AA3164" t="str">
            <v>Kinglake Street</v>
          </cell>
          <cell r="AB3164"/>
          <cell r="AC3164" t="str">
            <v>109,Kinglake Street,,SE17 2RD</v>
          </cell>
          <cell r="AD3164" t="str">
            <v>EAST WALWORTH</v>
          </cell>
          <cell r="AE3164" t="str">
            <v>SE17 2RD</v>
          </cell>
          <cell r="AF3164">
            <v>533289</v>
          </cell>
          <cell r="AG3164">
            <v>178232</v>
          </cell>
          <cell r="AH3164" t="str">
            <v>Borough</v>
          </cell>
          <cell r="AI3164" t="str">
            <v>FY2011</v>
          </cell>
          <cell r="AJ3164" t="str">
            <v>3rd</v>
          </cell>
          <cell r="AK3164">
            <v>40837</v>
          </cell>
          <cell r="AL3164">
            <v>40837</v>
          </cell>
          <cell r="AM3164">
            <v>40837</v>
          </cell>
          <cell r="AN3164"/>
          <cell r="AO3164">
            <v>41933</v>
          </cell>
          <cell r="AP3164"/>
          <cell r="AQ3164">
            <v>12</v>
          </cell>
          <cell r="AR3164" t="str">
            <v>Existing use of building as 12 self-contained flats (Use Class C3).</v>
          </cell>
          <cell r="AS3164">
            <v>118579</v>
          </cell>
        </row>
        <row r="3165">
          <cell r="A3165" t="str">
            <v>11-AP-2210</v>
          </cell>
          <cell r="B3165" t="str">
            <v>Full</v>
          </cell>
          <cell r="C3165" t="str">
            <v>Completed</v>
          </cell>
          <cell r="D3165" t="str">
            <v>Proposed</v>
          </cell>
          <cell r="E3165" t="str">
            <v>Inner</v>
          </cell>
          <cell r="F3165">
            <v>0</v>
          </cell>
          <cell r="G3165">
            <v>1</v>
          </cell>
          <cell r="H3165">
            <v>1</v>
          </cell>
          <cell r="I3165">
            <v>12</v>
          </cell>
          <cell r="J3165" t="str">
            <v>No</v>
          </cell>
          <cell r="K3165">
            <v>1.4999999999999999E-2</v>
          </cell>
          <cell r="L3165">
            <v>1.4999999999999999E-2</v>
          </cell>
          <cell r="M3165">
            <v>1</v>
          </cell>
          <cell r="N3165" t="str">
            <v>Market</v>
          </cell>
          <cell r="O3165" t="str">
            <v>Private</v>
          </cell>
          <cell r="P3165" t="str">
            <v>Studio or S/C Bedsit</v>
          </cell>
          <cell r="Q3165" t="str">
            <v>Change of use of Non-Res floor space to Dwelling(s)</v>
          </cell>
          <cell r="R3165" t="str">
            <v>No</v>
          </cell>
          <cell r="S3165" t="str">
            <v>unknown</v>
          </cell>
          <cell r="T3165" t="str">
            <v>No</v>
          </cell>
          <cell r="U3165"/>
          <cell r="V3165" t="str">
            <v>Full</v>
          </cell>
          <cell r="W3165" t="str">
            <v>Borough</v>
          </cell>
          <cell r="X3165"/>
          <cell r="Y3165"/>
          <cell r="Z3165" t="str">
            <v>109</v>
          </cell>
          <cell r="AA3165" t="str">
            <v>Kinglake Street</v>
          </cell>
          <cell r="AB3165"/>
          <cell r="AC3165" t="str">
            <v>109,Kinglake Street,,SE17 2RD</v>
          </cell>
          <cell r="AD3165" t="str">
            <v>EAST WALWORTH</v>
          </cell>
          <cell r="AE3165" t="str">
            <v>SE17 2RD</v>
          </cell>
          <cell r="AF3165">
            <v>533289</v>
          </cell>
          <cell r="AG3165">
            <v>178232</v>
          </cell>
          <cell r="AH3165" t="str">
            <v>Borough</v>
          </cell>
          <cell r="AI3165" t="str">
            <v>FY2011</v>
          </cell>
          <cell r="AJ3165" t="str">
            <v>3rd</v>
          </cell>
          <cell r="AK3165">
            <v>40837</v>
          </cell>
          <cell r="AL3165">
            <v>40837</v>
          </cell>
          <cell r="AM3165">
            <v>40837</v>
          </cell>
          <cell r="AN3165"/>
          <cell r="AO3165">
            <v>41933</v>
          </cell>
          <cell r="AP3165"/>
          <cell r="AQ3165">
            <v>12</v>
          </cell>
          <cell r="AR3165" t="str">
            <v>Existing use of building as 12 self-contained flats (Use Class C3).</v>
          </cell>
          <cell r="AS3165">
            <v>118579</v>
          </cell>
        </row>
        <row r="3166">
          <cell r="A3166" t="str">
            <v>11-AP-2210</v>
          </cell>
          <cell r="B3166" t="str">
            <v>Full</v>
          </cell>
          <cell r="C3166" t="str">
            <v>Completed</v>
          </cell>
          <cell r="D3166" t="str">
            <v>Proposed</v>
          </cell>
          <cell r="E3166" t="str">
            <v>Inner</v>
          </cell>
          <cell r="F3166">
            <v>0</v>
          </cell>
          <cell r="G3166">
            <v>2</v>
          </cell>
          <cell r="H3166">
            <v>2</v>
          </cell>
          <cell r="I3166">
            <v>12</v>
          </cell>
          <cell r="J3166" t="str">
            <v>No</v>
          </cell>
          <cell r="K3166">
            <v>1.4999999999999999E-2</v>
          </cell>
          <cell r="L3166">
            <v>1.4999999999999999E-2</v>
          </cell>
          <cell r="M3166">
            <v>2</v>
          </cell>
          <cell r="N3166" t="str">
            <v>Market</v>
          </cell>
          <cell r="O3166" t="str">
            <v>Private</v>
          </cell>
          <cell r="P3166" t="str">
            <v>Flat Apartment or Maisonette</v>
          </cell>
          <cell r="Q3166" t="str">
            <v>Change of use of Non-Res floor space to Dwelling(s)</v>
          </cell>
          <cell r="R3166" t="str">
            <v>No</v>
          </cell>
          <cell r="S3166" t="str">
            <v>unknown</v>
          </cell>
          <cell r="T3166" t="str">
            <v>No</v>
          </cell>
          <cell r="U3166"/>
          <cell r="V3166" t="str">
            <v>Full</v>
          </cell>
          <cell r="W3166" t="str">
            <v>Borough</v>
          </cell>
          <cell r="X3166"/>
          <cell r="Y3166"/>
          <cell r="Z3166" t="str">
            <v>109</v>
          </cell>
          <cell r="AA3166" t="str">
            <v>Kinglake Street</v>
          </cell>
          <cell r="AB3166"/>
          <cell r="AC3166" t="str">
            <v>109,Kinglake Street,,SE17 2RD</v>
          </cell>
          <cell r="AD3166" t="str">
            <v>EAST WALWORTH</v>
          </cell>
          <cell r="AE3166" t="str">
            <v>SE17 2RD</v>
          </cell>
          <cell r="AF3166">
            <v>533289</v>
          </cell>
          <cell r="AG3166">
            <v>178232</v>
          </cell>
          <cell r="AH3166" t="str">
            <v>Borough</v>
          </cell>
          <cell r="AI3166" t="str">
            <v>FY2011</v>
          </cell>
          <cell r="AJ3166" t="str">
            <v>3rd</v>
          </cell>
          <cell r="AK3166">
            <v>40837</v>
          </cell>
          <cell r="AL3166">
            <v>40837</v>
          </cell>
          <cell r="AM3166">
            <v>40837</v>
          </cell>
          <cell r="AN3166"/>
          <cell r="AO3166">
            <v>41933</v>
          </cell>
          <cell r="AP3166"/>
          <cell r="AQ3166">
            <v>12</v>
          </cell>
          <cell r="AR3166" t="str">
            <v>Existing use of building as 12 self-contained flats (Use Class C3).</v>
          </cell>
          <cell r="AS3166">
            <v>118579</v>
          </cell>
        </row>
        <row r="3167">
          <cell r="A3167" t="str">
            <v>11-AP-2230</v>
          </cell>
          <cell r="B3167" t="str">
            <v>Full</v>
          </cell>
          <cell r="C3167" t="str">
            <v>Completed</v>
          </cell>
          <cell r="D3167" t="str">
            <v>Existing</v>
          </cell>
          <cell r="E3167" t="str">
            <v>Inner</v>
          </cell>
          <cell r="F3167">
            <v>1</v>
          </cell>
          <cell r="G3167">
            <v>0</v>
          </cell>
          <cell r="H3167">
            <v>-1</v>
          </cell>
          <cell r="I3167">
            <v>3</v>
          </cell>
          <cell r="J3167" t="str">
            <v>No</v>
          </cell>
          <cell r="K3167">
            <v>0.01</v>
          </cell>
          <cell r="L3167">
            <v>0.01</v>
          </cell>
          <cell r="M3167"/>
          <cell r="N3167" t="str">
            <v>Market</v>
          </cell>
          <cell r="O3167" t="str">
            <v>Private</v>
          </cell>
          <cell r="P3167" t="str">
            <v>Flat Apartment or Maisonette</v>
          </cell>
          <cell r="Q3167" t="str">
            <v>Conversion of Dwelling(s) or ancillary C3 floorspace</v>
          </cell>
          <cell r="R3167" t="str">
            <v>No</v>
          </cell>
          <cell r="S3167" t="str">
            <v>unknown</v>
          </cell>
          <cell r="T3167" t="str">
            <v>No</v>
          </cell>
          <cell r="U3167" t="str">
            <v>N/A</v>
          </cell>
          <cell r="V3167" t="str">
            <v>Full</v>
          </cell>
          <cell r="W3167" t="str">
            <v>Borough</v>
          </cell>
          <cell r="X3167"/>
          <cell r="Y3167" t="str">
            <v>1st &amp; 2nd Floors</v>
          </cell>
          <cell r="Z3167" t="str">
            <v>8</v>
          </cell>
          <cell r="AA3167" t="str">
            <v>East Dulwich Grove</v>
          </cell>
          <cell r="AB3167"/>
          <cell r="AC3167" t="str">
            <v>1st &amp; 2nd Floors8,East Dulwich Grove,,SE22 8PP</v>
          </cell>
          <cell r="AD3167" t="str">
            <v>EAST DULWICH</v>
          </cell>
          <cell r="AE3167" t="str">
            <v>SE22 8PP</v>
          </cell>
          <cell r="AF3167">
            <v>533769</v>
          </cell>
          <cell r="AG3167">
            <v>175182</v>
          </cell>
          <cell r="AH3167" t="str">
            <v>Borough</v>
          </cell>
          <cell r="AI3167" t="str">
            <v>FY2011</v>
          </cell>
          <cell r="AJ3167" t="str">
            <v>2nd</v>
          </cell>
          <cell r="AK3167">
            <v>40807</v>
          </cell>
          <cell r="AL3167">
            <v>40807</v>
          </cell>
          <cell r="AM3167">
            <v>40807</v>
          </cell>
          <cell r="AN3167"/>
          <cell r="AO3167">
            <v>41903</v>
          </cell>
          <cell r="AP3167"/>
          <cell r="AQ3167">
            <v>3</v>
          </cell>
          <cell r="AR3167" t="str">
            <v>Use of the first and second floors of the property as three residential units (2 studios and 1 bedroom flat)</v>
          </cell>
          <cell r="AS3167">
            <v>117793</v>
          </cell>
        </row>
        <row r="3168">
          <cell r="A3168" t="str">
            <v>11-AP-2230</v>
          </cell>
          <cell r="B3168" t="str">
            <v>Full</v>
          </cell>
          <cell r="C3168" t="str">
            <v>Completed</v>
          </cell>
          <cell r="D3168" t="str">
            <v>Proposed</v>
          </cell>
          <cell r="E3168" t="str">
            <v>Inner</v>
          </cell>
          <cell r="F3168">
            <v>0</v>
          </cell>
          <cell r="G3168">
            <v>1</v>
          </cell>
          <cell r="H3168">
            <v>1</v>
          </cell>
          <cell r="I3168">
            <v>3</v>
          </cell>
          <cell r="J3168" t="str">
            <v>No</v>
          </cell>
          <cell r="K3168">
            <v>0.01</v>
          </cell>
          <cell r="L3168">
            <v>0.01</v>
          </cell>
          <cell r="M3168">
            <v>1</v>
          </cell>
          <cell r="N3168" t="str">
            <v>Market</v>
          </cell>
          <cell r="O3168" t="str">
            <v>Private</v>
          </cell>
          <cell r="P3168" t="str">
            <v>Flat Apartment or Maisonette</v>
          </cell>
          <cell r="Q3168" t="str">
            <v>Conversion of Dwelling(s) or ancillary C3 floorspace</v>
          </cell>
          <cell r="R3168" t="str">
            <v>No</v>
          </cell>
          <cell r="S3168" t="str">
            <v>unknown</v>
          </cell>
          <cell r="T3168" t="str">
            <v>No</v>
          </cell>
          <cell r="U3168"/>
          <cell r="V3168" t="str">
            <v>Full</v>
          </cell>
          <cell r="W3168" t="str">
            <v>Borough</v>
          </cell>
          <cell r="X3168"/>
          <cell r="Y3168" t="str">
            <v>1st &amp; 2nd Floors</v>
          </cell>
          <cell r="Z3168" t="str">
            <v>8</v>
          </cell>
          <cell r="AA3168" t="str">
            <v>East Dulwich Grove</v>
          </cell>
          <cell r="AB3168"/>
          <cell r="AC3168" t="str">
            <v>1st &amp; 2nd Floors8,East Dulwich Grove,,SE22 8PP</v>
          </cell>
          <cell r="AD3168" t="str">
            <v>EAST DULWICH</v>
          </cell>
          <cell r="AE3168" t="str">
            <v>SE22 8PP</v>
          </cell>
          <cell r="AF3168">
            <v>533769</v>
          </cell>
          <cell r="AG3168">
            <v>175182</v>
          </cell>
          <cell r="AH3168" t="str">
            <v>Borough</v>
          </cell>
          <cell r="AI3168" t="str">
            <v>FY2011</v>
          </cell>
          <cell r="AJ3168" t="str">
            <v>2nd</v>
          </cell>
          <cell r="AK3168">
            <v>40807</v>
          </cell>
          <cell r="AL3168">
            <v>40807</v>
          </cell>
          <cell r="AM3168">
            <v>40807</v>
          </cell>
          <cell r="AN3168"/>
          <cell r="AO3168">
            <v>41903</v>
          </cell>
          <cell r="AP3168"/>
          <cell r="AQ3168">
            <v>3</v>
          </cell>
          <cell r="AR3168" t="str">
            <v>Use of the first and second floors of the property as three residential units (2 studios and 1 bedroom flat)</v>
          </cell>
          <cell r="AS3168">
            <v>117793</v>
          </cell>
        </row>
        <row r="3169">
          <cell r="A3169" t="str">
            <v>11-AP-2230</v>
          </cell>
          <cell r="B3169" t="str">
            <v>Full</v>
          </cell>
          <cell r="C3169" t="str">
            <v>Completed</v>
          </cell>
          <cell r="D3169" t="str">
            <v>Proposed</v>
          </cell>
          <cell r="E3169" t="str">
            <v>Inner</v>
          </cell>
          <cell r="F3169">
            <v>0</v>
          </cell>
          <cell r="G3169">
            <v>2</v>
          </cell>
          <cell r="H3169">
            <v>2</v>
          </cell>
          <cell r="I3169">
            <v>3</v>
          </cell>
          <cell r="J3169" t="str">
            <v>No</v>
          </cell>
          <cell r="K3169">
            <v>0.01</v>
          </cell>
          <cell r="L3169">
            <v>0.01</v>
          </cell>
          <cell r="M3169">
            <v>1</v>
          </cell>
          <cell r="N3169" t="str">
            <v>Market</v>
          </cell>
          <cell r="O3169" t="str">
            <v>Private</v>
          </cell>
          <cell r="P3169" t="str">
            <v>Studio or S/C Bedsit</v>
          </cell>
          <cell r="Q3169" t="str">
            <v>Conversion of Dwelling(s) or ancillary C3 floorspace</v>
          </cell>
          <cell r="R3169" t="str">
            <v>No</v>
          </cell>
          <cell r="S3169" t="str">
            <v>unknown</v>
          </cell>
          <cell r="T3169" t="str">
            <v>No</v>
          </cell>
          <cell r="U3169"/>
          <cell r="V3169" t="str">
            <v>Full</v>
          </cell>
          <cell r="W3169" t="str">
            <v>Borough</v>
          </cell>
          <cell r="X3169"/>
          <cell r="Y3169" t="str">
            <v>1st &amp; 2nd Floors</v>
          </cell>
          <cell r="Z3169" t="str">
            <v>8</v>
          </cell>
          <cell r="AA3169" t="str">
            <v>East Dulwich Grove</v>
          </cell>
          <cell r="AB3169"/>
          <cell r="AC3169" t="str">
            <v>1st &amp; 2nd Floors8,East Dulwich Grove,,SE22 8PP</v>
          </cell>
          <cell r="AD3169" t="str">
            <v>EAST DULWICH</v>
          </cell>
          <cell r="AE3169" t="str">
            <v>SE22 8PP</v>
          </cell>
          <cell r="AF3169">
            <v>533769</v>
          </cell>
          <cell r="AG3169">
            <v>175182</v>
          </cell>
          <cell r="AH3169" t="str">
            <v>Borough</v>
          </cell>
          <cell r="AI3169" t="str">
            <v>FY2011</v>
          </cell>
          <cell r="AJ3169" t="str">
            <v>2nd</v>
          </cell>
          <cell r="AK3169">
            <v>40807</v>
          </cell>
          <cell r="AL3169">
            <v>40807</v>
          </cell>
          <cell r="AM3169">
            <v>40807</v>
          </cell>
          <cell r="AN3169"/>
          <cell r="AO3169">
            <v>41903</v>
          </cell>
          <cell r="AP3169"/>
          <cell r="AQ3169">
            <v>3</v>
          </cell>
          <cell r="AR3169" t="str">
            <v>Use of the first and second floors of the property as three residential units (2 studios and 1 bedroom flat)</v>
          </cell>
          <cell r="AS3169">
            <v>117793</v>
          </cell>
        </row>
        <row r="3170">
          <cell r="A3170" t="str">
            <v>11-AP-2242</v>
          </cell>
          <cell r="B3170" t="str">
            <v>Full</v>
          </cell>
          <cell r="C3170" t="str">
            <v>Completed</v>
          </cell>
          <cell r="D3170" t="str">
            <v>Proposed</v>
          </cell>
          <cell r="E3170" t="str">
            <v>Inner</v>
          </cell>
          <cell r="F3170">
            <v>0</v>
          </cell>
          <cell r="G3170">
            <v>4</v>
          </cell>
          <cell r="H3170">
            <v>4</v>
          </cell>
          <cell r="I3170">
            <v>28</v>
          </cell>
          <cell r="J3170" t="str">
            <v>No</v>
          </cell>
          <cell r="K3170">
            <v>0.64400000000000002</v>
          </cell>
          <cell r="L3170">
            <v>0.51</v>
          </cell>
          <cell r="M3170">
            <v>1</v>
          </cell>
          <cell r="N3170" t="str">
            <v>Market</v>
          </cell>
          <cell r="O3170" t="str">
            <v>Private</v>
          </cell>
          <cell r="P3170" t="str">
            <v>Flat Apartment or Maisonette</v>
          </cell>
          <cell r="Q3170" t="str">
            <v>New Residential Building</v>
          </cell>
          <cell r="R3170" t="str">
            <v>No</v>
          </cell>
          <cell r="S3170" t="str">
            <v>unknown</v>
          </cell>
          <cell r="T3170" t="str">
            <v>No</v>
          </cell>
          <cell r="U3170"/>
          <cell r="V3170" t="str">
            <v>Full</v>
          </cell>
          <cell r="W3170" t="str">
            <v>Borough</v>
          </cell>
          <cell r="X3170"/>
          <cell r="Y3170" t="str">
            <v>Dockland Settlement &amp; Land Adjoining</v>
          </cell>
          <cell r="Z3170"/>
          <cell r="AA3170" t="str">
            <v>Rotherhithe Street</v>
          </cell>
          <cell r="AB3170" t="str">
            <v>Salter Road</v>
          </cell>
          <cell r="AC3170" t="str">
            <v>Dockland Settlement &amp; Land Adjoining,Rotherhithe Street,Salter Road,SE16 5LJ</v>
          </cell>
          <cell r="AD3170" t="str">
            <v>SURREY DOCKS</v>
          </cell>
          <cell r="AE3170" t="str">
            <v>SE16 5LJ</v>
          </cell>
          <cell r="AF3170">
            <v>536494</v>
          </cell>
          <cell r="AG3170">
            <v>179565</v>
          </cell>
          <cell r="AH3170" t="str">
            <v>Borough</v>
          </cell>
          <cell r="AI3170" t="str">
            <v>FY2011</v>
          </cell>
          <cell r="AJ3170" t="str">
            <v>4th</v>
          </cell>
          <cell r="AK3170">
            <v>40983</v>
          </cell>
          <cell r="AL3170">
            <v>41307</v>
          </cell>
          <cell r="AM3170">
            <v>42043</v>
          </cell>
          <cell r="AN3170"/>
          <cell r="AO3170">
            <v>42078</v>
          </cell>
          <cell r="AP3170"/>
          <cell r="AQ3170">
            <v>28</v>
          </cell>
          <cell r="AR3170"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0">
            <v>127188</v>
          </cell>
        </row>
        <row r="3171">
          <cell r="A3171" t="str">
            <v>11-AP-2242</v>
          </cell>
          <cell r="B3171" t="str">
            <v>Full</v>
          </cell>
          <cell r="C3171" t="str">
            <v>Completed</v>
          </cell>
          <cell r="D3171" t="str">
            <v>Proposed</v>
          </cell>
          <cell r="E3171" t="str">
            <v>Inner</v>
          </cell>
          <cell r="F3171">
            <v>0</v>
          </cell>
          <cell r="G3171">
            <v>10</v>
          </cell>
          <cell r="H3171">
            <v>10</v>
          </cell>
          <cell r="I3171">
            <v>28</v>
          </cell>
          <cell r="J3171" t="str">
            <v>No</v>
          </cell>
          <cell r="K3171">
            <v>0.64400000000000002</v>
          </cell>
          <cell r="L3171">
            <v>0.51</v>
          </cell>
          <cell r="M3171">
            <v>2</v>
          </cell>
          <cell r="N3171" t="str">
            <v>Market</v>
          </cell>
          <cell r="O3171" t="str">
            <v>Private</v>
          </cell>
          <cell r="P3171" t="str">
            <v>Flat Apartment or Maisonette</v>
          </cell>
          <cell r="Q3171" t="str">
            <v>New Residential Building</v>
          </cell>
          <cell r="R3171" t="str">
            <v>No</v>
          </cell>
          <cell r="S3171" t="str">
            <v>unknown</v>
          </cell>
          <cell r="T3171" t="str">
            <v>No</v>
          </cell>
          <cell r="U3171"/>
          <cell r="V3171" t="str">
            <v>Full</v>
          </cell>
          <cell r="W3171" t="str">
            <v>Borough</v>
          </cell>
          <cell r="X3171"/>
          <cell r="Y3171" t="str">
            <v>Dockland Settlement &amp; Land Adjoining</v>
          </cell>
          <cell r="Z3171"/>
          <cell r="AA3171" t="str">
            <v>Rotherhithe Street</v>
          </cell>
          <cell r="AB3171" t="str">
            <v>Salter Road</v>
          </cell>
          <cell r="AC3171" t="str">
            <v>Dockland Settlement &amp; Land Adjoining,Rotherhithe Street,Salter Road,SE16 5LJ</v>
          </cell>
          <cell r="AD3171" t="str">
            <v>SURREY DOCKS</v>
          </cell>
          <cell r="AE3171" t="str">
            <v>SE16 5LJ</v>
          </cell>
          <cell r="AF3171">
            <v>536494</v>
          </cell>
          <cell r="AG3171">
            <v>179565</v>
          </cell>
          <cell r="AH3171" t="str">
            <v>Borough</v>
          </cell>
          <cell r="AI3171" t="str">
            <v>FY2011</v>
          </cell>
          <cell r="AJ3171" t="str">
            <v>4th</v>
          </cell>
          <cell r="AK3171">
            <v>40983</v>
          </cell>
          <cell r="AL3171">
            <v>41307</v>
          </cell>
          <cell r="AM3171">
            <v>42043</v>
          </cell>
          <cell r="AN3171"/>
          <cell r="AO3171">
            <v>42078</v>
          </cell>
          <cell r="AP3171"/>
          <cell r="AQ3171">
            <v>28</v>
          </cell>
          <cell r="AR3171"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1">
            <v>127188</v>
          </cell>
        </row>
        <row r="3172">
          <cell r="A3172" t="str">
            <v>11-AP-2242</v>
          </cell>
          <cell r="B3172" t="str">
            <v>Full</v>
          </cell>
          <cell r="C3172" t="str">
            <v>Completed</v>
          </cell>
          <cell r="D3172" t="str">
            <v>Proposed</v>
          </cell>
          <cell r="E3172" t="str">
            <v>Inner</v>
          </cell>
          <cell r="F3172">
            <v>0</v>
          </cell>
          <cell r="G3172">
            <v>5</v>
          </cell>
          <cell r="H3172">
            <v>5</v>
          </cell>
          <cell r="I3172">
            <v>28</v>
          </cell>
          <cell r="J3172" t="str">
            <v>No</v>
          </cell>
          <cell r="K3172">
            <v>0.64400000000000002</v>
          </cell>
          <cell r="L3172">
            <v>0.51</v>
          </cell>
          <cell r="M3172">
            <v>3</v>
          </cell>
          <cell r="N3172" t="str">
            <v>Market</v>
          </cell>
          <cell r="O3172" t="str">
            <v>Private</v>
          </cell>
          <cell r="P3172" t="str">
            <v>Flat Apartment or Maisonette</v>
          </cell>
          <cell r="Q3172" t="str">
            <v>New Residential Building</v>
          </cell>
          <cell r="R3172" t="str">
            <v>No</v>
          </cell>
          <cell r="S3172" t="str">
            <v>unknown</v>
          </cell>
          <cell r="T3172" t="str">
            <v>No</v>
          </cell>
          <cell r="U3172"/>
          <cell r="V3172" t="str">
            <v>Full</v>
          </cell>
          <cell r="W3172" t="str">
            <v>Borough</v>
          </cell>
          <cell r="X3172"/>
          <cell r="Y3172" t="str">
            <v>Dockland Settlement &amp; Land Adjoining</v>
          </cell>
          <cell r="Z3172"/>
          <cell r="AA3172" t="str">
            <v>Rotherhithe Street</v>
          </cell>
          <cell r="AB3172" t="str">
            <v>Salter Road</v>
          </cell>
          <cell r="AC3172" t="str">
            <v>Dockland Settlement &amp; Land Adjoining,Rotherhithe Street,Salter Road,SE16 5LJ</v>
          </cell>
          <cell r="AD3172" t="str">
            <v>SURREY DOCKS</v>
          </cell>
          <cell r="AE3172" t="str">
            <v>SE16 5LJ</v>
          </cell>
          <cell r="AF3172">
            <v>536494</v>
          </cell>
          <cell r="AG3172">
            <v>179565</v>
          </cell>
          <cell r="AH3172" t="str">
            <v>Borough</v>
          </cell>
          <cell r="AI3172" t="str">
            <v>FY2011</v>
          </cell>
          <cell r="AJ3172" t="str">
            <v>4th</v>
          </cell>
          <cell r="AK3172">
            <v>40983</v>
          </cell>
          <cell r="AL3172">
            <v>41307</v>
          </cell>
          <cell r="AM3172">
            <v>42043</v>
          </cell>
          <cell r="AN3172"/>
          <cell r="AO3172">
            <v>42078</v>
          </cell>
          <cell r="AP3172"/>
          <cell r="AQ3172">
            <v>28</v>
          </cell>
          <cell r="AR3172"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2">
            <v>127188</v>
          </cell>
        </row>
        <row r="3173">
          <cell r="A3173" t="str">
            <v>11-AP-2242</v>
          </cell>
          <cell r="B3173" t="str">
            <v>Full</v>
          </cell>
          <cell r="C3173" t="str">
            <v>Completed</v>
          </cell>
          <cell r="D3173" t="str">
            <v>Proposed</v>
          </cell>
          <cell r="E3173" t="str">
            <v>Inner</v>
          </cell>
          <cell r="F3173">
            <v>0</v>
          </cell>
          <cell r="G3173">
            <v>2</v>
          </cell>
          <cell r="H3173">
            <v>2</v>
          </cell>
          <cell r="I3173">
            <v>28</v>
          </cell>
          <cell r="J3173" t="str">
            <v>Yes</v>
          </cell>
          <cell r="K3173">
            <v>0.64400000000000002</v>
          </cell>
          <cell r="L3173">
            <v>0.51</v>
          </cell>
          <cell r="M3173">
            <v>1</v>
          </cell>
          <cell r="N3173" t="str">
            <v>Intermediate</v>
          </cell>
          <cell r="O3173" t="str">
            <v>Housing Association</v>
          </cell>
          <cell r="P3173" t="str">
            <v>Flat Apartment or Maisonette</v>
          </cell>
          <cell r="Q3173" t="str">
            <v>New Residential Building</v>
          </cell>
          <cell r="R3173" t="str">
            <v>No</v>
          </cell>
          <cell r="S3173" t="str">
            <v>unknown</v>
          </cell>
          <cell r="T3173" t="str">
            <v>No</v>
          </cell>
          <cell r="U3173"/>
          <cell r="V3173" t="str">
            <v>Full</v>
          </cell>
          <cell r="W3173" t="str">
            <v>Borough</v>
          </cell>
          <cell r="X3173"/>
          <cell r="Y3173" t="str">
            <v>Dockland Settlement &amp; Land Adjoining</v>
          </cell>
          <cell r="Z3173"/>
          <cell r="AA3173" t="str">
            <v>Rotherhithe Street</v>
          </cell>
          <cell r="AB3173" t="str">
            <v>Salter Road</v>
          </cell>
          <cell r="AC3173" t="str">
            <v>Dockland Settlement &amp; Land Adjoining,Rotherhithe Street,Salter Road,SE16 5LJ</v>
          </cell>
          <cell r="AD3173" t="str">
            <v>SURREY DOCKS</v>
          </cell>
          <cell r="AE3173" t="str">
            <v>SE16 5LJ</v>
          </cell>
          <cell r="AF3173">
            <v>536494</v>
          </cell>
          <cell r="AG3173">
            <v>179565</v>
          </cell>
          <cell r="AH3173" t="str">
            <v>Borough</v>
          </cell>
          <cell r="AI3173" t="str">
            <v>FY2011</v>
          </cell>
          <cell r="AJ3173" t="str">
            <v>4th</v>
          </cell>
          <cell r="AK3173">
            <v>40983</v>
          </cell>
          <cell r="AL3173">
            <v>41307</v>
          </cell>
          <cell r="AM3173">
            <v>42043</v>
          </cell>
          <cell r="AN3173"/>
          <cell r="AO3173">
            <v>42078</v>
          </cell>
          <cell r="AP3173"/>
          <cell r="AQ3173">
            <v>28</v>
          </cell>
          <cell r="AR3173"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3">
            <v>127188</v>
          </cell>
        </row>
        <row r="3174">
          <cell r="A3174" t="str">
            <v>11-AP-2242</v>
          </cell>
          <cell r="B3174" t="str">
            <v>Full</v>
          </cell>
          <cell r="C3174" t="str">
            <v>Completed</v>
          </cell>
          <cell r="D3174" t="str">
            <v>Proposed</v>
          </cell>
          <cell r="E3174" t="str">
            <v>Inner</v>
          </cell>
          <cell r="F3174">
            <v>0</v>
          </cell>
          <cell r="G3174">
            <v>1</v>
          </cell>
          <cell r="H3174">
            <v>1</v>
          </cell>
          <cell r="I3174">
            <v>28</v>
          </cell>
          <cell r="J3174" t="str">
            <v>Yes</v>
          </cell>
          <cell r="K3174">
            <v>0.64400000000000002</v>
          </cell>
          <cell r="L3174">
            <v>0.51</v>
          </cell>
          <cell r="M3174">
            <v>2</v>
          </cell>
          <cell r="N3174" t="str">
            <v>Affordable Rent</v>
          </cell>
          <cell r="O3174" t="str">
            <v>Housing Association</v>
          </cell>
          <cell r="P3174" t="str">
            <v>Flat Apartment or Maisonette</v>
          </cell>
          <cell r="Q3174" t="str">
            <v>New Residential Building</v>
          </cell>
          <cell r="R3174" t="str">
            <v>No</v>
          </cell>
          <cell r="S3174" t="str">
            <v>unknown</v>
          </cell>
          <cell r="T3174" t="str">
            <v>No</v>
          </cell>
          <cell r="U3174"/>
          <cell r="V3174" t="str">
            <v>Full</v>
          </cell>
          <cell r="W3174" t="str">
            <v>Borough</v>
          </cell>
          <cell r="X3174"/>
          <cell r="Y3174" t="str">
            <v>Dockland Settlement &amp; Land Adjoining</v>
          </cell>
          <cell r="Z3174"/>
          <cell r="AA3174" t="str">
            <v>Rotherhithe Street</v>
          </cell>
          <cell r="AB3174" t="str">
            <v>Salter Road</v>
          </cell>
          <cell r="AC3174" t="str">
            <v>Dockland Settlement &amp; Land Adjoining,Rotherhithe Street,Salter Road,SE16 5LJ</v>
          </cell>
          <cell r="AD3174" t="str">
            <v>SURREY DOCKS</v>
          </cell>
          <cell r="AE3174" t="str">
            <v>SE16 5LJ</v>
          </cell>
          <cell r="AF3174">
            <v>536494</v>
          </cell>
          <cell r="AG3174">
            <v>179565</v>
          </cell>
          <cell r="AH3174" t="str">
            <v>Borough</v>
          </cell>
          <cell r="AI3174" t="str">
            <v>FY2011</v>
          </cell>
          <cell r="AJ3174" t="str">
            <v>4th</v>
          </cell>
          <cell r="AK3174">
            <v>40983</v>
          </cell>
          <cell r="AL3174">
            <v>41307</v>
          </cell>
          <cell r="AM3174">
            <v>42043</v>
          </cell>
          <cell r="AN3174"/>
          <cell r="AO3174">
            <v>42078</v>
          </cell>
          <cell r="AP3174"/>
          <cell r="AQ3174">
            <v>28</v>
          </cell>
          <cell r="AR3174"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4">
            <v>127188</v>
          </cell>
        </row>
        <row r="3175">
          <cell r="A3175" t="str">
            <v>11-AP-2242</v>
          </cell>
          <cell r="B3175" t="str">
            <v>Full</v>
          </cell>
          <cell r="C3175" t="str">
            <v>Completed</v>
          </cell>
          <cell r="D3175" t="str">
            <v>Proposed</v>
          </cell>
          <cell r="E3175" t="str">
            <v>Inner</v>
          </cell>
          <cell r="F3175">
            <v>0</v>
          </cell>
          <cell r="G3175">
            <v>2</v>
          </cell>
          <cell r="H3175">
            <v>2</v>
          </cell>
          <cell r="I3175">
            <v>28</v>
          </cell>
          <cell r="J3175" t="str">
            <v>Yes</v>
          </cell>
          <cell r="K3175">
            <v>0.64400000000000002</v>
          </cell>
          <cell r="L3175">
            <v>0.51</v>
          </cell>
          <cell r="M3175">
            <v>2</v>
          </cell>
          <cell r="N3175" t="str">
            <v>Intermediate</v>
          </cell>
          <cell r="O3175" t="str">
            <v>Housing Association</v>
          </cell>
          <cell r="P3175" t="str">
            <v>Flat Apartment or Maisonette</v>
          </cell>
          <cell r="Q3175" t="str">
            <v>New Residential Building</v>
          </cell>
          <cell r="R3175" t="str">
            <v>No</v>
          </cell>
          <cell r="S3175" t="str">
            <v>unknown</v>
          </cell>
          <cell r="T3175" t="str">
            <v>No</v>
          </cell>
          <cell r="U3175"/>
          <cell r="V3175" t="str">
            <v>Full</v>
          </cell>
          <cell r="W3175" t="str">
            <v>Borough</v>
          </cell>
          <cell r="X3175"/>
          <cell r="Y3175" t="str">
            <v>Dockland Settlement &amp; Land Adjoining</v>
          </cell>
          <cell r="Z3175"/>
          <cell r="AA3175" t="str">
            <v>Rotherhithe Street</v>
          </cell>
          <cell r="AB3175" t="str">
            <v>Salter Road</v>
          </cell>
          <cell r="AC3175" t="str">
            <v>Dockland Settlement &amp; Land Adjoining,Rotherhithe Street,Salter Road,SE16 5LJ</v>
          </cell>
          <cell r="AD3175" t="str">
            <v>SURREY DOCKS</v>
          </cell>
          <cell r="AE3175" t="str">
            <v>SE16 5LJ</v>
          </cell>
          <cell r="AF3175">
            <v>536494</v>
          </cell>
          <cell r="AG3175">
            <v>179565</v>
          </cell>
          <cell r="AH3175" t="str">
            <v>Borough</v>
          </cell>
          <cell r="AI3175" t="str">
            <v>FY2011</v>
          </cell>
          <cell r="AJ3175" t="str">
            <v>4th</v>
          </cell>
          <cell r="AK3175">
            <v>40983</v>
          </cell>
          <cell r="AL3175">
            <v>41307</v>
          </cell>
          <cell r="AM3175">
            <v>42043</v>
          </cell>
          <cell r="AN3175"/>
          <cell r="AO3175">
            <v>42078</v>
          </cell>
          <cell r="AP3175"/>
          <cell r="AQ3175">
            <v>28</v>
          </cell>
          <cell r="AR3175"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5">
            <v>127188</v>
          </cell>
        </row>
        <row r="3176">
          <cell r="A3176" t="str">
            <v>11-AP-2242</v>
          </cell>
          <cell r="B3176" t="str">
            <v>Full</v>
          </cell>
          <cell r="C3176" t="str">
            <v>Completed</v>
          </cell>
          <cell r="D3176" t="str">
            <v>Proposed</v>
          </cell>
          <cell r="E3176" t="str">
            <v>Inner</v>
          </cell>
          <cell r="F3176">
            <v>0</v>
          </cell>
          <cell r="G3176">
            <v>4</v>
          </cell>
          <cell r="H3176">
            <v>4</v>
          </cell>
          <cell r="I3176">
            <v>28</v>
          </cell>
          <cell r="J3176" t="str">
            <v>Yes</v>
          </cell>
          <cell r="K3176">
            <v>0.64400000000000002</v>
          </cell>
          <cell r="L3176">
            <v>0.51</v>
          </cell>
          <cell r="M3176">
            <v>3</v>
          </cell>
          <cell r="N3176" t="str">
            <v>Affordable Rent</v>
          </cell>
          <cell r="O3176" t="str">
            <v>Housing Association</v>
          </cell>
          <cell r="P3176" t="str">
            <v>Flat Apartment or Maisonette</v>
          </cell>
          <cell r="Q3176" t="str">
            <v>New Residential Building</v>
          </cell>
          <cell r="R3176" t="str">
            <v>No</v>
          </cell>
          <cell r="S3176" t="str">
            <v>unknown</v>
          </cell>
          <cell r="T3176" t="str">
            <v>No</v>
          </cell>
          <cell r="U3176"/>
          <cell r="V3176" t="str">
            <v>Full</v>
          </cell>
          <cell r="W3176" t="str">
            <v>Borough</v>
          </cell>
          <cell r="X3176"/>
          <cell r="Y3176" t="str">
            <v>Dockland Settlement &amp; Land Adjoining</v>
          </cell>
          <cell r="Z3176"/>
          <cell r="AA3176" t="str">
            <v>Rotherhithe Street</v>
          </cell>
          <cell r="AB3176" t="str">
            <v>Salter Road</v>
          </cell>
          <cell r="AC3176" t="str">
            <v>Dockland Settlement &amp; Land Adjoining,Rotherhithe Street,Salter Road,SE16 5LJ</v>
          </cell>
          <cell r="AD3176" t="str">
            <v>SURREY DOCKS</v>
          </cell>
          <cell r="AE3176" t="str">
            <v>SE16 5LJ</v>
          </cell>
          <cell r="AF3176">
            <v>536494</v>
          </cell>
          <cell r="AG3176">
            <v>179565</v>
          </cell>
          <cell r="AH3176" t="str">
            <v>Borough</v>
          </cell>
          <cell r="AI3176" t="str">
            <v>FY2011</v>
          </cell>
          <cell r="AJ3176" t="str">
            <v>4th</v>
          </cell>
          <cell r="AK3176">
            <v>40983</v>
          </cell>
          <cell r="AL3176">
            <v>41307</v>
          </cell>
          <cell r="AM3176">
            <v>42043</v>
          </cell>
          <cell r="AN3176"/>
          <cell r="AO3176">
            <v>42078</v>
          </cell>
          <cell r="AP3176"/>
          <cell r="AQ3176">
            <v>28</v>
          </cell>
          <cell r="AR3176" t="str">
            <v>Demolition of existing buildings, and erection of 28 residential dwellings (6x1 bed; 13x2 bed; 9x3 bed) within a part three, part four storey building at the southern end of the site with associated car parking, cycle storage and amenity spaces. Erection of a new single storey community building (maximum height approximately 7 metres above ground) on the northern part of the site, accessed from Salter Road, providing general hall, meeting spaces and sports facilities, and a new flood-lit external sports pitch</v>
          </cell>
          <cell r="AS3176">
            <v>127188</v>
          </cell>
        </row>
        <row r="3177">
          <cell r="A3177" t="str">
            <v>11-AP-2312</v>
          </cell>
          <cell r="B3177" t="str">
            <v>Full</v>
          </cell>
          <cell r="C3177" t="str">
            <v>Completed</v>
          </cell>
          <cell r="D3177" t="str">
            <v>Existing</v>
          </cell>
          <cell r="E3177" t="str">
            <v>Inner</v>
          </cell>
          <cell r="F3177">
            <v>1</v>
          </cell>
          <cell r="G3177">
            <v>0</v>
          </cell>
          <cell r="H3177">
            <v>-1</v>
          </cell>
          <cell r="I3177">
            <v>3</v>
          </cell>
          <cell r="J3177" t="str">
            <v>No</v>
          </cell>
          <cell r="K3177">
            <v>1.7000000000000001E-2</v>
          </cell>
          <cell r="L3177">
            <v>1.7000000000000001E-2</v>
          </cell>
          <cell r="M3177">
            <v>1</v>
          </cell>
          <cell r="N3177" t="str">
            <v>Market</v>
          </cell>
          <cell r="O3177" t="str">
            <v>Private</v>
          </cell>
          <cell r="P3177" t="str">
            <v>Flat Apartment or Maisonette</v>
          </cell>
          <cell r="Q3177" t="str">
            <v>Conversion of Dwelling(s) or ancillary C3 floorspace</v>
          </cell>
          <cell r="R3177" t="str">
            <v>No</v>
          </cell>
          <cell r="S3177" t="str">
            <v>unknown</v>
          </cell>
          <cell r="T3177" t="str">
            <v>No</v>
          </cell>
          <cell r="U3177" t="str">
            <v>N/A</v>
          </cell>
          <cell r="V3177" t="str">
            <v>Full</v>
          </cell>
          <cell r="W3177" t="str">
            <v>Borough</v>
          </cell>
          <cell r="X3177"/>
          <cell r="Y3177"/>
          <cell r="Z3177" t="str">
            <v>29</v>
          </cell>
          <cell r="AA3177" t="str">
            <v>Maxted Road</v>
          </cell>
          <cell r="AB3177" t="str">
            <v>Wingfield Street</v>
          </cell>
          <cell r="AC3177" t="str">
            <v>29,Maxted Road,Wingfield Street,SE15 4LL</v>
          </cell>
          <cell r="AD3177" t="str">
            <v>THE LANE</v>
          </cell>
          <cell r="AE3177" t="str">
            <v>SE15 4LL</v>
          </cell>
          <cell r="AF3177">
            <v>534013</v>
          </cell>
          <cell r="AG3177">
            <v>175836</v>
          </cell>
          <cell r="AH3177" t="str">
            <v>Borough</v>
          </cell>
          <cell r="AI3177" t="str">
            <v>FY2011</v>
          </cell>
          <cell r="AJ3177" t="str">
            <v>2nd</v>
          </cell>
          <cell r="AK3177">
            <v>40793</v>
          </cell>
          <cell r="AL3177">
            <v>40817</v>
          </cell>
          <cell r="AM3177">
            <v>41038</v>
          </cell>
          <cell r="AN3177"/>
          <cell r="AO3177">
            <v>41889</v>
          </cell>
          <cell r="AP3177"/>
          <cell r="AQ3177">
            <v>3</v>
          </cell>
          <cell r="AR3177" t="str">
            <v>Change of use of retail shop (Use Class A1) to residential (Use Class C3) and works to upper maisonette to create 3 self contained residential dwellings(2 x two bedroom and 1 x one bedroom). Works include new openings on Wingfield Street elevation, single storey rear projection and external bike and waste storage.</v>
          </cell>
          <cell r="AS3177">
            <v>117772</v>
          </cell>
        </row>
        <row r="3178">
          <cell r="A3178" t="str">
            <v>11-AP-2312</v>
          </cell>
          <cell r="B3178" t="str">
            <v>Full</v>
          </cell>
          <cell r="C3178" t="str">
            <v>Completed</v>
          </cell>
          <cell r="D3178" t="str">
            <v>Proposed</v>
          </cell>
          <cell r="E3178" t="str">
            <v>Inner</v>
          </cell>
          <cell r="F3178">
            <v>0</v>
          </cell>
          <cell r="G3178">
            <v>1</v>
          </cell>
          <cell r="H3178">
            <v>1</v>
          </cell>
          <cell r="I3178">
            <v>3</v>
          </cell>
          <cell r="J3178" t="str">
            <v>No</v>
          </cell>
          <cell r="K3178">
            <v>1.7000000000000001E-2</v>
          </cell>
          <cell r="L3178">
            <v>1.7000000000000001E-2</v>
          </cell>
          <cell r="M3178">
            <v>1</v>
          </cell>
          <cell r="N3178" t="str">
            <v>Market</v>
          </cell>
          <cell r="O3178" t="str">
            <v>Private</v>
          </cell>
          <cell r="P3178" t="str">
            <v>Flat Apartment or Maisonette</v>
          </cell>
          <cell r="Q3178" t="str">
            <v>Conversion of Dwelling(s) or ancillary C3 floorspace</v>
          </cell>
          <cell r="R3178" t="str">
            <v>No</v>
          </cell>
          <cell r="S3178" t="str">
            <v>unknown</v>
          </cell>
          <cell r="T3178" t="str">
            <v>No</v>
          </cell>
          <cell r="U3178"/>
          <cell r="V3178" t="str">
            <v>Full</v>
          </cell>
          <cell r="W3178" t="str">
            <v>Borough</v>
          </cell>
          <cell r="X3178"/>
          <cell r="Y3178"/>
          <cell r="Z3178" t="str">
            <v>29</v>
          </cell>
          <cell r="AA3178" t="str">
            <v>Maxted Road</v>
          </cell>
          <cell r="AB3178" t="str">
            <v>Wingfield Street</v>
          </cell>
          <cell r="AC3178" t="str">
            <v>29,Maxted Road,Wingfield Street,SE15 4LL</v>
          </cell>
          <cell r="AD3178" t="str">
            <v>THE LANE</v>
          </cell>
          <cell r="AE3178" t="str">
            <v>SE15 4LL</v>
          </cell>
          <cell r="AF3178">
            <v>534013</v>
          </cell>
          <cell r="AG3178">
            <v>175836</v>
          </cell>
          <cell r="AH3178" t="str">
            <v>Borough</v>
          </cell>
          <cell r="AI3178" t="str">
            <v>FY2011</v>
          </cell>
          <cell r="AJ3178" t="str">
            <v>2nd</v>
          </cell>
          <cell r="AK3178">
            <v>40793</v>
          </cell>
          <cell r="AL3178">
            <v>40817</v>
          </cell>
          <cell r="AM3178">
            <v>41038</v>
          </cell>
          <cell r="AN3178"/>
          <cell r="AO3178">
            <v>41889</v>
          </cell>
          <cell r="AP3178"/>
          <cell r="AQ3178">
            <v>3</v>
          </cell>
          <cell r="AR3178" t="str">
            <v>Change of use of retail shop (Use Class A1) to residential (Use Class C3) and works to upper maisonette to create 3 self contained residential dwellings(2 x two bedroom and 1 x one bedroom). Works include new openings on Wingfield Street elevation, single storey rear projection and external bike and waste storage.</v>
          </cell>
          <cell r="AS3178">
            <v>117772</v>
          </cell>
        </row>
        <row r="3179">
          <cell r="A3179" t="str">
            <v>11-AP-2312</v>
          </cell>
          <cell r="B3179" t="str">
            <v>Full</v>
          </cell>
          <cell r="C3179" t="str">
            <v>Completed</v>
          </cell>
          <cell r="D3179" t="str">
            <v>Proposed</v>
          </cell>
          <cell r="E3179" t="str">
            <v>Inner</v>
          </cell>
          <cell r="F3179">
            <v>0</v>
          </cell>
          <cell r="G3179">
            <v>1</v>
          </cell>
          <cell r="H3179">
            <v>1</v>
          </cell>
          <cell r="I3179">
            <v>3</v>
          </cell>
          <cell r="J3179" t="str">
            <v>No</v>
          </cell>
          <cell r="K3179">
            <v>1.7000000000000001E-2</v>
          </cell>
          <cell r="L3179">
            <v>1.7000000000000001E-2</v>
          </cell>
          <cell r="M3179">
            <v>2</v>
          </cell>
          <cell r="N3179" t="str">
            <v>Market</v>
          </cell>
          <cell r="O3179" t="str">
            <v>Private</v>
          </cell>
          <cell r="P3179" t="str">
            <v>Flat Apartment or Maisonette</v>
          </cell>
          <cell r="Q3179" t="str">
            <v>Change of use of Non-Res floor space to Dwelling(s)</v>
          </cell>
          <cell r="R3179" t="str">
            <v>No</v>
          </cell>
          <cell r="S3179" t="str">
            <v>unknown</v>
          </cell>
          <cell r="T3179" t="str">
            <v>No</v>
          </cell>
          <cell r="U3179"/>
          <cell r="V3179" t="str">
            <v>Full</v>
          </cell>
          <cell r="W3179" t="str">
            <v>Borough</v>
          </cell>
          <cell r="X3179"/>
          <cell r="Y3179"/>
          <cell r="Z3179" t="str">
            <v>29</v>
          </cell>
          <cell r="AA3179" t="str">
            <v>Maxted Road</v>
          </cell>
          <cell r="AB3179" t="str">
            <v>Wingfield Street</v>
          </cell>
          <cell r="AC3179" t="str">
            <v>29,Maxted Road,Wingfield Street,SE15 4LL</v>
          </cell>
          <cell r="AD3179" t="str">
            <v>THE LANE</v>
          </cell>
          <cell r="AE3179" t="str">
            <v>SE15 4LL</v>
          </cell>
          <cell r="AF3179">
            <v>534013</v>
          </cell>
          <cell r="AG3179">
            <v>175836</v>
          </cell>
          <cell r="AH3179" t="str">
            <v>Borough</v>
          </cell>
          <cell r="AI3179" t="str">
            <v>FY2011</v>
          </cell>
          <cell r="AJ3179" t="str">
            <v>2nd</v>
          </cell>
          <cell r="AK3179">
            <v>40793</v>
          </cell>
          <cell r="AL3179">
            <v>40817</v>
          </cell>
          <cell r="AM3179">
            <v>41038</v>
          </cell>
          <cell r="AN3179"/>
          <cell r="AO3179">
            <v>41889</v>
          </cell>
          <cell r="AP3179"/>
          <cell r="AQ3179">
            <v>3</v>
          </cell>
          <cell r="AR3179" t="str">
            <v>Change of use of retail shop (Use Class A1) to residential (Use Class C3) and works to upper maisonette to create 3 self contained residential dwellings(2 x two bedroom and 1 x one bedroom). Works include new openings on Wingfield Street elevation, single storey rear projection and external bike and waste storage.</v>
          </cell>
          <cell r="AS3179">
            <v>117772</v>
          </cell>
        </row>
        <row r="3180">
          <cell r="A3180" t="str">
            <v>11-AP-2312</v>
          </cell>
          <cell r="B3180" t="str">
            <v>Full</v>
          </cell>
          <cell r="C3180" t="str">
            <v>Completed</v>
          </cell>
          <cell r="D3180" t="str">
            <v>Proposed</v>
          </cell>
          <cell r="E3180" t="str">
            <v>Inner</v>
          </cell>
          <cell r="F3180">
            <v>0</v>
          </cell>
          <cell r="G3180">
            <v>1</v>
          </cell>
          <cell r="H3180">
            <v>1</v>
          </cell>
          <cell r="I3180">
            <v>3</v>
          </cell>
          <cell r="J3180" t="str">
            <v>No</v>
          </cell>
          <cell r="K3180">
            <v>1.7000000000000001E-2</v>
          </cell>
          <cell r="L3180">
            <v>1.7000000000000001E-2</v>
          </cell>
          <cell r="M3180">
            <v>2</v>
          </cell>
          <cell r="N3180" t="str">
            <v>Market</v>
          </cell>
          <cell r="O3180" t="str">
            <v>Private</v>
          </cell>
          <cell r="P3180" t="str">
            <v>Flat Apartment or Maisonette</v>
          </cell>
          <cell r="Q3180" t="str">
            <v>Conversion of Dwelling(s) or ancillary C3 floorspace</v>
          </cell>
          <cell r="R3180" t="str">
            <v>No</v>
          </cell>
          <cell r="S3180" t="str">
            <v>unknown</v>
          </cell>
          <cell r="T3180" t="str">
            <v>No</v>
          </cell>
          <cell r="U3180"/>
          <cell r="V3180" t="str">
            <v>Full</v>
          </cell>
          <cell r="W3180" t="str">
            <v>Borough</v>
          </cell>
          <cell r="X3180"/>
          <cell r="Y3180"/>
          <cell r="Z3180" t="str">
            <v>29</v>
          </cell>
          <cell r="AA3180" t="str">
            <v>Maxted Road</v>
          </cell>
          <cell r="AB3180" t="str">
            <v>Wingfield Street</v>
          </cell>
          <cell r="AC3180" t="str">
            <v>29,Maxted Road,Wingfield Street,SE15 4LL</v>
          </cell>
          <cell r="AD3180" t="str">
            <v>THE LANE</v>
          </cell>
          <cell r="AE3180" t="str">
            <v>SE15 4LL</v>
          </cell>
          <cell r="AF3180">
            <v>534013</v>
          </cell>
          <cell r="AG3180">
            <v>175836</v>
          </cell>
          <cell r="AH3180" t="str">
            <v>Borough</v>
          </cell>
          <cell r="AI3180" t="str">
            <v>FY2011</v>
          </cell>
          <cell r="AJ3180" t="str">
            <v>2nd</v>
          </cell>
          <cell r="AK3180">
            <v>40793</v>
          </cell>
          <cell r="AL3180">
            <v>40817</v>
          </cell>
          <cell r="AM3180">
            <v>41038</v>
          </cell>
          <cell r="AN3180"/>
          <cell r="AO3180">
            <v>41889</v>
          </cell>
          <cell r="AP3180"/>
          <cell r="AQ3180">
            <v>3</v>
          </cell>
          <cell r="AR3180" t="str">
            <v>Change of use of retail shop (Use Class A1) to residential (Use Class C3) and works to upper maisonette to create 3 self contained residential dwellings(2 x two bedroom and 1 x one bedroom). Works include new openings on Wingfield Street elevation, single storey rear projection and external bike and waste storage.</v>
          </cell>
          <cell r="AS3180">
            <v>117772</v>
          </cell>
        </row>
        <row r="3181">
          <cell r="A3181" t="str">
            <v>11-AP-2429</v>
          </cell>
          <cell r="B3181" t="str">
            <v>Full</v>
          </cell>
          <cell r="C3181" t="str">
            <v>Completed</v>
          </cell>
          <cell r="D3181" t="str">
            <v>Proposed</v>
          </cell>
          <cell r="E3181" t="str">
            <v>Inner</v>
          </cell>
          <cell r="F3181">
            <v>0</v>
          </cell>
          <cell r="G3181">
            <v>1</v>
          </cell>
          <cell r="H3181">
            <v>1</v>
          </cell>
          <cell r="I3181">
            <v>1</v>
          </cell>
          <cell r="J3181" t="str">
            <v>No</v>
          </cell>
          <cell r="K3181">
            <v>1E-3</v>
          </cell>
          <cell r="L3181">
            <v>1E-3</v>
          </cell>
          <cell r="M3181">
            <v>2</v>
          </cell>
          <cell r="N3181" t="str">
            <v>Market</v>
          </cell>
          <cell r="O3181" t="str">
            <v>Private</v>
          </cell>
          <cell r="P3181" t="str">
            <v>Flat Apartment or Maisonette</v>
          </cell>
          <cell r="Q3181" t="str">
            <v>Conversion of Dwelling(s) or ancillary C3 floorspace</v>
          </cell>
          <cell r="R3181" t="str">
            <v>No</v>
          </cell>
          <cell r="S3181" t="str">
            <v>unknown</v>
          </cell>
          <cell r="T3181" t="str">
            <v>No</v>
          </cell>
          <cell r="U3181"/>
          <cell r="V3181" t="str">
            <v>Full</v>
          </cell>
          <cell r="W3181" t="str">
            <v>Borough</v>
          </cell>
          <cell r="X3181"/>
          <cell r="Y3181" t="str">
            <v>Part Of 2nd Floor</v>
          </cell>
          <cell r="Z3181" t="str">
            <v>The Norwegian Church Seamen's Mission, 1</v>
          </cell>
          <cell r="AA3181" t="str">
            <v>Albion Street</v>
          </cell>
          <cell r="AB3181" t="str">
            <v>St Olav's Square</v>
          </cell>
          <cell r="AC3181" t="str">
            <v>Part Of 2nd FloorThe Norwegian Church Seamen's Mission, 1,Albion Street,St Olav's Square,SE16 7JB</v>
          </cell>
          <cell r="AD3181" t="str">
            <v>ROTHERHITHE</v>
          </cell>
          <cell r="AE3181" t="str">
            <v>SE16 7JB</v>
          </cell>
          <cell r="AF3181">
            <v>535200</v>
          </cell>
          <cell r="AG3181">
            <v>179632</v>
          </cell>
          <cell r="AH3181" t="str">
            <v>Borough</v>
          </cell>
          <cell r="AI3181" t="str">
            <v>FY2011</v>
          </cell>
          <cell r="AJ3181" t="str">
            <v>4th</v>
          </cell>
          <cell r="AK3181">
            <v>40963</v>
          </cell>
          <cell r="AL3181">
            <v>41169</v>
          </cell>
          <cell r="AM3181">
            <v>42005</v>
          </cell>
          <cell r="AN3181"/>
          <cell r="AO3181">
            <v>42059</v>
          </cell>
          <cell r="AP3181"/>
          <cell r="AQ3181">
            <v>1</v>
          </cell>
          <cell r="AR3181" t="str">
            <v>Conversion of attic space and erection of dormer window extension to form a 2 bedroom flat for staff accommodation associated with the church (Use Class D1), replacement of existing dormer to match the new proposed dormer and replacement rooflight.</v>
          </cell>
          <cell r="AS3181">
            <v>122355</v>
          </cell>
        </row>
        <row r="3182">
          <cell r="A3182" t="str">
            <v>11-AP-2462</v>
          </cell>
          <cell r="B3182" t="str">
            <v>Full</v>
          </cell>
          <cell r="C3182" t="str">
            <v>Completed</v>
          </cell>
          <cell r="D3182" t="str">
            <v>Proposed</v>
          </cell>
          <cell r="E3182" t="str">
            <v>Inner</v>
          </cell>
          <cell r="F3182">
            <v>0</v>
          </cell>
          <cell r="G3182">
            <v>3</v>
          </cell>
          <cell r="H3182">
            <v>3</v>
          </cell>
          <cell r="I3182">
            <v>3</v>
          </cell>
          <cell r="J3182" t="str">
            <v>No</v>
          </cell>
          <cell r="K3182">
            <v>1.9E-2</v>
          </cell>
          <cell r="L3182">
            <v>1.9E-2</v>
          </cell>
          <cell r="M3182">
            <v>2</v>
          </cell>
          <cell r="N3182" t="str">
            <v>Market</v>
          </cell>
          <cell r="O3182" t="str">
            <v>Private</v>
          </cell>
          <cell r="P3182" t="str">
            <v>Flat Apartment or Maisonette</v>
          </cell>
          <cell r="Q3182" t="str">
            <v>Extension to building for residential unit(s)</v>
          </cell>
          <cell r="R3182" t="str">
            <v>No</v>
          </cell>
          <cell r="S3182" t="str">
            <v>unknown</v>
          </cell>
          <cell r="T3182" t="str">
            <v>No</v>
          </cell>
          <cell r="U3182"/>
          <cell r="V3182" t="str">
            <v>Full</v>
          </cell>
          <cell r="W3182" t="str">
            <v>Borough</v>
          </cell>
          <cell r="X3182"/>
          <cell r="Y3182" t="str">
            <v>2nd Floor</v>
          </cell>
          <cell r="Z3182" t="str">
            <v>219 -229</v>
          </cell>
          <cell r="AA3182" t="str">
            <v>Gordon Road</v>
          </cell>
          <cell r="AB3182" t="str">
            <v>Nunhead Green</v>
          </cell>
          <cell r="AC3182" t="str">
            <v>2nd Floor219 -229,Gordon Road,Nunhead Green,SE15 3RT</v>
          </cell>
          <cell r="AD3182" t="str">
            <v>THE LANE</v>
          </cell>
          <cell r="AE3182" t="str">
            <v>SE15 3RT</v>
          </cell>
          <cell r="AF3182">
            <v>534917</v>
          </cell>
          <cell r="AG3182">
            <v>175861</v>
          </cell>
          <cell r="AH3182" t="str">
            <v>Borough</v>
          </cell>
          <cell r="AI3182" t="str">
            <v>FY2011</v>
          </cell>
          <cell r="AJ3182" t="str">
            <v>3rd</v>
          </cell>
          <cell r="AK3182">
            <v>40819</v>
          </cell>
          <cell r="AL3182">
            <v>41365</v>
          </cell>
          <cell r="AM3182">
            <v>41394</v>
          </cell>
          <cell r="AN3182"/>
          <cell r="AO3182">
            <v>41915</v>
          </cell>
          <cell r="AP3182"/>
          <cell r="AQ3182">
            <v>3</v>
          </cell>
          <cell r="AR3182" t="str">
            <v>Erection of an additional storey giving 3 x 2 bedroom flats, erecting two staircases for access, rendering all existing and new facades, new aluminium windows and doors and removal of existing pitched roof to flats</v>
          </cell>
          <cell r="AS3182">
            <v>120242</v>
          </cell>
        </row>
        <row r="3183">
          <cell r="A3183" t="str">
            <v>11-AP-2565</v>
          </cell>
          <cell r="B3183" t="str">
            <v>Full</v>
          </cell>
          <cell r="C3183" t="str">
            <v>Completed</v>
          </cell>
          <cell r="D3183" t="str">
            <v>Proposed</v>
          </cell>
          <cell r="E3183" t="str">
            <v>Inner</v>
          </cell>
          <cell r="F3183">
            <v>0</v>
          </cell>
          <cell r="G3183">
            <v>33</v>
          </cell>
          <cell r="H3183">
            <v>33</v>
          </cell>
          <cell r="I3183">
            <v>366</v>
          </cell>
          <cell r="J3183" t="str">
            <v>No</v>
          </cell>
          <cell r="K3183">
            <v>2.2000000000000002</v>
          </cell>
          <cell r="L3183">
            <v>1.76</v>
          </cell>
          <cell r="M3183">
            <v>1</v>
          </cell>
          <cell r="N3183" t="str">
            <v>Market</v>
          </cell>
          <cell r="O3183" t="str">
            <v>Private</v>
          </cell>
          <cell r="P3183" t="str">
            <v>Flat Apartment or Maisonette</v>
          </cell>
          <cell r="Q3183" t="str">
            <v>New Residential Building</v>
          </cell>
          <cell r="R3183" t="str">
            <v>No</v>
          </cell>
          <cell r="S3183" t="str">
            <v>unknown</v>
          </cell>
          <cell r="T3183" t="str">
            <v>No</v>
          </cell>
          <cell r="U3183" t="str">
            <v>B3, B4 and B5</v>
          </cell>
          <cell r="V3183" t="str">
            <v>Full</v>
          </cell>
          <cell r="W3183" t="str">
            <v>Borough</v>
          </cell>
          <cell r="X3183"/>
          <cell r="Y3183"/>
          <cell r="Z3183" t="str">
            <v>Quebec Way Industrial Estate</v>
          </cell>
          <cell r="AA3183" t="str">
            <v>Quebec Way</v>
          </cell>
          <cell r="AB3183"/>
          <cell r="AC3183" t="str">
            <v>Quebec Way Industrial Estate,Quebec Way,,SE16</v>
          </cell>
          <cell r="AD3183" t="str">
            <v>SURREY DOCKS</v>
          </cell>
          <cell r="AE3183" t="str">
            <v>SE16</v>
          </cell>
          <cell r="AF3183">
            <v>536086</v>
          </cell>
          <cell r="AG3183">
            <v>179533</v>
          </cell>
          <cell r="AH3183" t="str">
            <v>Borough</v>
          </cell>
          <cell r="AI3183" t="str">
            <v>FY2011</v>
          </cell>
          <cell r="AJ3183" t="str">
            <v>4th</v>
          </cell>
          <cell r="AK3183">
            <v>40998</v>
          </cell>
          <cell r="AL3183">
            <v>41731</v>
          </cell>
          <cell r="AM3183">
            <v>43319</v>
          </cell>
          <cell r="AN3183"/>
          <cell r="AO3183">
            <v>42093</v>
          </cell>
          <cell r="AP3183"/>
          <cell r="AQ3183">
            <v>366</v>
          </cell>
          <cell r="AR3183"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3">
            <v>122649</v>
          </cell>
        </row>
        <row r="3184">
          <cell r="A3184" t="str">
            <v>11-AP-2565</v>
          </cell>
          <cell r="B3184" t="str">
            <v>Full</v>
          </cell>
          <cell r="C3184" t="str">
            <v>Completed</v>
          </cell>
          <cell r="D3184" t="str">
            <v>Proposed</v>
          </cell>
          <cell r="E3184" t="str">
            <v>Inner</v>
          </cell>
          <cell r="F3184">
            <v>0</v>
          </cell>
          <cell r="G3184">
            <v>11</v>
          </cell>
          <cell r="H3184">
            <v>11</v>
          </cell>
          <cell r="I3184">
            <v>366</v>
          </cell>
          <cell r="J3184" t="str">
            <v>No</v>
          </cell>
          <cell r="K3184">
            <v>2.2000000000000002</v>
          </cell>
          <cell r="L3184">
            <v>1.76</v>
          </cell>
          <cell r="M3184">
            <v>1</v>
          </cell>
          <cell r="N3184" t="str">
            <v>Market</v>
          </cell>
          <cell r="O3184" t="str">
            <v>Private</v>
          </cell>
          <cell r="P3184" t="str">
            <v>Flat Apartment or Maisonette</v>
          </cell>
          <cell r="Q3184" t="str">
            <v>New Residential Building</v>
          </cell>
          <cell r="R3184" t="str">
            <v>No</v>
          </cell>
          <cell r="S3184" t="str">
            <v>unknown</v>
          </cell>
          <cell r="T3184" t="str">
            <v>No</v>
          </cell>
          <cell r="U3184" t="str">
            <v>Block  A4 and A5</v>
          </cell>
          <cell r="V3184" t="str">
            <v>Full</v>
          </cell>
          <cell r="W3184" t="str">
            <v>Borough</v>
          </cell>
          <cell r="X3184"/>
          <cell r="Y3184"/>
          <cell r="Z3184" t="str">
            <v>Quebec Way Industrial Estate</v>
          </cell>
          <cell r="AA3184" t="str">
            <v>Quebec Way</v>
          </cell>
          <cell r="AB3184"/>
          <cell r="AC3184" t="str">
            <v>Quebec Way Industrial Estate,Quebec Way,,SE16</v>
          </cell>
          <cell r="AD3184" t="str">
            <v>SURREY DOCKS</v>
          </cell>
          <cell r="AE3184" t="str">
            <v>SE16</v>
          </cell>
          <cell r="AF3184">
            <v>536086</v>
          </cell>
          <cell r="AG3184">
            <v>179533</v>
          </cell>
          <cell r="AH3184" t="str">
            <v>Borough</v>
          </cell>
          <cell r="AI3184" t="str">
            <v>FY2011</v>
          </cell>
          <cell r="AJ3184" t="str">
            <v>4th</v>
          </cell>
          <cell r="AK3184">
            <v>40998</v>
          </cell>
          <cell r="AL3184">
            <v>41731</v>
          </cell>
          <cell r="AM3184">
            <v>42797</v>
          </cell>
          <cell r="AN3184"/>
          <cell r="AO3184">
            <v>42093</v>
          </cell>
          <cell r="AP3184"/>
          <cell r="AQ3184">
            <v>366</v>
          </cell>
          <cell r="AR3184"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4">
            <v>122649</v>
          </cell>
        </row>
        <row r="3185">
          <cell r="A3185" t="str">
            <v>11-AP-2565</v>
          </cell>
          <cell r="B3185" t="str">
            <v>Full</v>
          </cell>
          <cell r="C3185" t="str">
            <v>Completed</v>
          </cell>
          <cell r="D3185" t="str">
            <v>Proposed</v>
          </cell>
          <cell r="E3185" t="str">
            <v>Inner</v>
          </cell>
          <cell r="F3185">
            <v>0</v>
          </cell>
          <cell r="G3185">
            <v>34</v>
          </cell>
          <cell r="H3185">
            <v>34</v>
          </cell>
          <cell r="I3185">
            <v>366</v>
          </cell>
          <cell r="J3185" t="str">
            <v>No</v>
          </cell>
          <cell r="K3185">
            <v>2.2000000000000002</v>
          </cell>
          <cell r="L3185">
            <v>1.76</v>
          </cell>
          <cell r="M3185">
            <v>1</v>
          </cell>
          <cell r="N3185" t="str">
            <v>Market</v>
          </cell>
          <cell r="O3185" t="str">
            <v>Private</v>
          </cell>
          <cell r="P3185" t="str">
            <v>Flat Apartment or Maisonette</v>
          </cell>
          <cell r="Q3185" t="str">
            <v>New Residential Building</v>
          </cell>
          <cell r="R3185" t="str">
            <v>No</v>
          </cell>
          <cell r="S3185" t="str">
            <v>unknown</v>
          </cell>
          <cell r="T3185" t="str">
            <v>No</v>
          </cell>
          <cell r="U3185" t="str">
            <v>Block  B1 and B2</v>
          </cell>
          <cell r="V3185" t="str">
            <v>Full</v>
          </cell>
          <cell r="W3185" t="str">
            <v>Borough</v>
          </cell>
          <cell r="X3185"/>
          <cell r="Y3185"/>
          <cell r="Z3185" t="str">
            <v>Quebec Way Industrial Estate</v>
          </cell>
          <cell r="AA3185" t="str">
            <v>Quebec Way</v>
          </cell>
          <cell r="AB3185"/>
          <cell r="AC3185" t="str">
            <v>Quebec Way Industrial Estate,Quebec Way,,SE16</v>
          </cell>
          <cell r="AD3185" t="str">
            <v>SURREY DOCKS</v>
          </cell>
          <cell r="AE3185" t="str">
            <v>SE16</v>
          </cell>
          <cell r="AF3185">
            <v>536086</v>
          </cell>
          <cell r="AG3185">
            <v>179533</v>
          </cell>
          <cell r="AH3185" t="str">
            <v>Borough</v>
          </cell>
          <cell r="AI3185" t="str">
            <v>FY2011</v>
          </cell>
          <cell r="AJ3185" t="str">
            <v>4th</v>
          </cell>
          <cell r="AK3185">
            <v>40998</v>
          </cell>
          <cell r="AL3185">
            <v>41731</v>
          </cell>
          <cell r="AM3185">
            <v>43319</v>
          </cell>
          <cell r="AN3185"/>
          <cell r="AO3185">
            <v>42093</v>
          </cell>
          <cell r="AP3185"/>
          <cell r="AQ3185">
            <v>366</v>
          </cell>
          <cell r="AR3185"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5">
            <v>122649</v>
          </cell>
        </row>
        <row r="3186">
          <cell r="A3186" t="str">
            <v>11-AP-2565</v>
          </cell>
          <cell r="B3186" t="str">
            <v>Full</v>
          </cell>
          <cell r="C3186" t="str">
            <v>Completed</v>
          </cell>
          <cell r="D3186" t="str">
            <v>Proposed</v>
          </cell>
          <cell r="E3186" t="str">
            <v>Inner</v>
          </cell>
          <cell r="F3186">
            <v>0</v>
          </cell>
          <cell r="G3186">
            <v>15</v>
          </cell>
          <cell r="H3186">
            <v>15</v>
          </cell>
          <cell r="I3186">
            <v>366</v>
          </cell>
          <cell r="J3186" t="str">
            <v>No</v>
          </cell>
          <cell r="K3186">
            <v>2.2000000000000002</v>
          </cell>
          <cell r="L3186">
            <v>1.76</v>
          </cell>
          <cell r="M3186">
            <v>1</v>
          </cell>
          <cell r="N3186" t="str">
            <v>Market</v>
          </cell>
          <cell r="O3186" t="str">
            <v>Private</v>
          </cell>
          <cell r="P3186" t="str">
            <v>Flat Apartment or Maisonette</v>
          </cell>
          <cell r="Q3186" t="str">
            <v>New Residential Building</v>
          </cell>
          <cell r="R3186" t="str">
            <v>No</v>
          </cell>
          <cell r="S3186" t="str">
            <v>unknown</v>
          </cell>
          <cell r="T3186" t="str">
            <v>No</v>
          </cell>
          <cell r="U3186" t="str">
            <v>Block  C1 and C2</v>
          </cell>
          <cell r="V3186" t="str">
            <v>Full</v>
          </cell>
          <cell r="W3186" t="str">
            <v>Borough</v>
          </cell>
          <cell r="X3186"/>
          <cell r="Y3186"/>
          <cell r="Z3186" t="str">
            <v>Quebec Way Industrial Estate</v>
          </cell>
          <cell r="AA3186" t="str">
            <v>Quebec Way</v>
          </cell>
          <cell r="AB3186"/>
          <cell r="AC3186" t="str">
            <v>Quebec Way Industrial Estate,Quebec Way,,SE16</v>
          </cell>
          <cell r="AD3186" t="str">
            <v>SURREY DOCKS</v>
          </cell>
          <cell r="AE3186" t="str">
            <v>SE16</v>
          </cell>
          <cell r="AF3186">
            <v>536086</v>
          </cell>
          <cell r="AG3186">
            <v>179533</v>
          </cell>
          <cell r="AH3186" t="str">
            <v>Borough</v>
          </cell>
          <cell r="AI3186" t="str">
            <v>FY2011</v>
          </cell>
          <cell r="AJ3186" t="str">
            <v>4th</v>
          </cell>
          <cell r="AK3186">
            <v>40998</v>
          </cell>
          <cell r="AL3186">
            <v>41731</v>
          </cell>
          <cell r="AM3186">
            <v>43319</v>
          </cell>
          <cell r="AN3186"/>
          <cell r="AO3186">
            <v>42093</v>
          </cell>
          <cell r="AP3186"/>
          <cell r="AQ3186">
            <v>366</v>
          </cell>
          <cell r="AR3186"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6">
            <v>122649</v>
          </cell>
        </row>
        <row r="3187">
          <cell r="A3187" t="str">
            <v>11-AP-2565</v>
          </cell>
          <cell r="B3187" t="str">
            <v>Full</v>
          </cell>
          <cell r="C3187" t="str">
            <v>Completed</v>
          </cell>
          <cell r="D3187" t="str">
            <v>Proposed</v>
          </cell>
          <cell r="E3187" t="str">
            <v>Inner</v>
          </cell>
          <cell r="F3187">
            <v>0</v>
          </cell>
          <cell r="G3187">
            <v>16</v>
          </cell>
          <cell r="H3187">
            <v>16</v>
          </cell>
          <cell r="I3187">
            <v>366</v>
          </cell>
          <cell r="J3187" t="str">
            <v>No</v>
          </cell>
          <cell r="K3187">
            <v>2.2000000000000002</v>
          </cell>
          <cell r="L3187">
            <v>1.76</v>
          </cell>
          <cell r="M3187">
            <v>1</v>
          </cell>
          <cell r="N3187" t="str">
            <v>Market</v>
          </cell>
          <cell r="O3187" t="str">
            <v>Private</v>
          </cell>
          <cell r="P3187" t="str">
            <v>Flat Apartment or Maisonette</v>
          </cell>
          <cell r="Q3187" t="str">
            <v>New Residential Building</v>
          </cell>
          <cell r="R3187" t="str">
            <v>No</v>
          </cell>
          <cell r="S3187" t="str">
            <v>unknown</v>
          </cell>
          <cell r="T3187" t="str">
            <v>No</v>
          </cell>
          <cell r="U3187" t="str">
            <v>Block  C3 and C4</v>
          </cell>
          <cell r="V3187" t="str">
            <v>Full</v>
          </cell>
          <cell r="W3187" t="str">
            <v>Borough</v>
          </cell>
          <cell r="X3187"/>
          <cell r="Y3187"/>
          <cell r="Z3187" t="str">
            <v>Quebec Way Industrial Estate</v>
          </cell>
          <cell r="AA3187" t="str">
            <v>Quebec Way</v>
          </cell>
          <cell r="AB3187"/>
          <cell r="AC3187" t="str">
            <v>Quebec Way Industrial Estate,Quebec Way,,SE16</v>
          </cell>
          <cell r="AD3187" t="str">
            <v>SURREY DOCKS</v>
          </cell>
          <cell r="AE3187" t="str">
            <v>SE16</v>
          </cell>
          <cell r="AF3187">
            <v>536086</v>
          </cell>
          <cell r="AG3187">
            <v>179533</v>
          </cell>
          <cell r="AH3187" t="str">
            <v>Borough</v>
          </cell>
          <cell r="AI3187" t="str">
            <v>FY2011</v>
          </cell>
          <cell r="AJ3187" t="str">
            <v>4th</v>
          </cell>
          <cell r="AK3187">
            <v>40998</v>
          </cell>
          <cell r="AL3187">
            <v>41731</v>
          </cell>
          <cell r="AM3187">
            <v>43319</v>
          </cell>
          <cell r="AN3187"/>
          <cell r="AO3187">
            <v>42093</v>
          </cell>
          <cell r="AP3187"/>
          <cell r="AQ3187">
            <v>366</v>
          </cell>
          <cell r="AR3187"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7">
            <v>122649</v>
          </cell>
        </row>
        <row r="3188">
          <cell r="A3188" t="str">
            <v>11-AP-2565</v>
          </cell>
          <cell r="B3188" t="str">
            <v>Full</v>
          </cell>
          <cell r="C3188" t="str">
            <v>Completed</v>
          </cell>
          <cell r="D3188" t="str">
            <v>Proposed</v>
          </cell>
          <cell r="E3188" t="str">
            <v>Inner</v>
          </cell>
          <cell r="F3188">
            <v>0</v>
          </cell>
          <cell r="G3188">
            <v>9</v>
          </cell>
          <cell r="H3188">
            <v>9</v>
          </cell>
          <cell r="I3188">
            <v>366</v>
          </cell>
          <cell r="J3188" t="str">
            <v>No</v>
          </cell>
          <cell r="K3188">
            <v>2.2000000000000002</v>
          </cell>
          <cell r="L3188">
            <v>1.76</v>
          </cell>
          <cell r="M3188">
            <v>2</v>
          </cell>
          <cell r="N3188" t="str">
            <v>Market</v>
          </cell>
          <cell r="O3188" t="str">
            <v>Private</v>
          </cell>
          <cell r="P3188" t="str">
            <v>Flat Apartment or Maisonette</v>
          </cell>
          <cell r="Q3188" t="str">
            <v>New Residential Building</v>
          </cell>
          <cell r="R3188" t="str">
            <v>No</v>
          </cell>
          <cell r="S3188" t="str">
            <v>unknown</v>
          </cell>
          <cell r="T3188" t="str">
            <v>No</v>
          </cell>
          <cell r="U3188" t="str">
            <v>A4 and A5</v>
          </cell>
          <cell r="V3188" t="str">
            <v>Full</v>
          </cell>
          <cell r="W3188" t="str">
            <v>Borough</v>
          </cell>
          <cell r="X3188"/>
          <cell r="Y3188"/>
          <cell r="Z3188" t="str">
            <v>Quebec Way Industrial Estate</v>
          </cell>
          <cell r="AA3188" t="str">
            <v>Quebec Way</v>
          </cell>
          <cell r="AB3188"/>
          <cell r="AC3188" t="str">
            <v>Quebec Way Industrial Estate,Quebec Way,,SE16</v>
          </cell>
          <cell r="AD3188" t="str">
            <v>SURREY DOCKS</v>
          </cell>
          <cell r="AE3188" t="str">
            <v>SE16</v>
          </cell>
          <cell r="AF3188">
            <v>536086</v>
          </cell>
          <cell r="AG3188">
            <v>179533</v>
          </cell>
          <cell r="AH3188" t="str">
            <v>Borough</v>
          </cell>
          <cell r="AI3188" t="str">
            <v>FY2011</v>
          </cell>
          <cell r="AJ3188" t="str">
            <v>4th</v>
          </cell>
          <cell r="AK3188">
            <v>40998</v>
          </cell>
          <cell r="AL3188">
            <v>41731</v>
          </cell>
          <cell r="AM3188">
            <v>42797</v>
          </cell>
          <cell r="AN3188"/>
          <cell r="AO3188">
            <v>42093</v>
          </cell>
          <cell r="AP3188"/>
          <cell r="AQ3188">
            <v>366</v>
          </cell>
          <cell r="AR3188"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8">
            <v>122649</v>
          </cell>
        </row>
        <row r="3189">
          <cell r="A3189" t="str">
            <v>11-AP-2565</v>
          </cell>
          <cell r="B3189" t="str">
            <v>Full</v>
          </cell>
          <cell r="C3189" t="str">
            <v>Completed</v>
          </cell>
          <cell r="D3189" t="str">
            <v>Proposed</v>
          </cell>
          <cell r="E3189" t="str">
            <v>Inner</v>
          </cell>
          <cell r="F3189">
            <v>0</v>
          </cell>
          <cell r="G3189">
            <v>17</v>
          </cell>
          <cell r="H3189">
            <v>17</v>
          </cell>
          <cell r="I3189">
            <v>366</v>
          </cell>
          <cell r="J3189" t="str">
            <v>No</v>
          </cell>
          <cell r="K3189">
            <v>2.2000000000000002</v>
          </cell>
          <cell r="L3189">
            <v>1.76</v>
          </cell>
          <cell r="M3189">
            <v>2</v>
          </cell>
          <cell r="N3189" t="str">
            <v>Market</v>
          </cell>
          <cell r="O3189" t="str">
            <v>Private</v>
          </cell>
          <cell r="P3189" t="str">
            <v>Flat Apartment or Maisonette</v>
          </cell>
          <cell r="Q3189" t="str">
            <v>New Residential Building</v>
          </cell>
          <cell r="R3189" t="str">
            <v>No</v>
          </cell>
          <cell r="S3189" t="str">
            <v>unknown</v>
          </cell>
          <cell r="T3189" t="str">
            <v>No</v>
          </cell>
          <cell r="U3189" t="str">
            <v>B1 and B2</v>
          </cell>
          <cell r="V3189" t="str">
            <v>Full</v>
          </cell>
          <cell r="W3189" t="str">
            <v>Borough</v>
          </cell>
          <cell r="X3189"/>
          <cell r="Y3189"/>
          <cell r="Z3189" t="str">
            <v>Quebec Way Industrial Estate</v>
          </cell>
          <cell r="AA3189" t="str">
            <v>Quebec Way</v>
          </cell>
          <cell r="AB3189"/>
          <cell r="AC3189" t="str">
            <v>Quebec Way Industrial Estate,Quebec Way,,SE16</v>
          </cell>
          <cell r="AD3189" t="str">
            <v>SURREY DOCKS</v>
          </cell>
          <cell r="AE3189" t="str">
            <v>SE16</v>
          </cell>
          <cell r="AF3189">
            <v>536086</v>
          </cell>
          <cell r="AG3189">
            <v>179533</v>
          </cell>
          <cell r="AH3189" t="str">
            <v>Borough</v>
          </cell>
          <cell r="AI3189" t="str">
            <v>FY2011</v>
          </cell>
          <cell r="AJ3189" t="str">
            <v>4th</v>
          </cell>
          <cell r="AK3189">
            <v>40998</v>
          </cell>
          <cell r="AL3189">
            <v>41731</v>
          </cell>
          <cell r="AM3189">
            <v>43319</v>
          </cell>
          <cell r="AN3189"/>
          <cell r="AO3189">
            <v>42093</v>
          </cell>
          <cell r="AP3189"/>
          <cell r="AQ3189">
            <v>366</v>
          </cell>
          <cell r="AR3189"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89">
            <v>122649</v>
          </cell>
        </row>
        <row r="3190">
          <cell r="A3190" t="str">
            <v>11-AP-2565</v>
          </cell>
          <cell r="B3190" t="str">
            <v>Full</v>
          </cell>
          <cell r="C3190" t="str">
            <v>Completed</v>
          </cell>
          <cell r="D3190" t="str">
            <v>Proposed</v>
          </cell>
          <cell r="E3190" t="str">
            <v>Inner</v>
          </cell>
          <cell r="F3190">
            <v>0</v>
          </cell>
          <cell r="G3190">
            <v>22</v>
          </cell>
          <cell r="H3190">
            <v>22</v>
          </cell>
          <cell r="I3190">
            <v>366</v>
          </cell>
          <cell r="J3190" t="str">
            <v>No</v>
          </cell>
          <cell r="K3190">
            <v>2.2000000000000002</v>
          </cell>
          <cell r="L3190">
            <v>1.76</v>
          </cell>
          <cell r="M3190">
            <v>2</v>
          </cell>
          <cell r="N3190" t="str">
            <v>Market</v>
          </cell>
          <cell r="O3190" t="str">
            <v>Private</v>
          </cell>
          <cell r="P3190" t="str">
            <v>Flat Apartment or Maisonette</v>
          </cell>
          <cell r="Q3190" t="str">
            <v>New Residential Building</v>
          </cell>
          <cell r="R3190" t="str">
            <v>No</v>
          </cell>
          <cell r="S3190" t="str">
            <v>unknown</v>
          </cell>
          <cell r="T3190" t="str">
            <v>No</v>
          </cell>
          <cell r="U3190" t="str">
            <v>B3, B4 and B5</v>
          </cell>
          <cell r="V3190" t="str">
            <v>Full</v>
          </cell>
          <cell r="W3190" t="str">
            <v>Borough</v>
          </cell>
          <cell r="X3190"/>
          <cell r="Y3190"/>
          <cell r="Z3190" t="str">
            <v>Quebec Way Industrial Estate</v>
          </cell>
          <cell r="AA3190" t="str">
            <v>Quebec Way</v>
          </cell>
          <cell r="AB3190"/>
          <cell r="AC3190" t="str">
            <v>Quebec Way Industrial Estate,Quebec Way,,SE16</v>
          </cell>
          <cell r="AD3190" t="str">
            <v>SURREY DOCKS</v>
          </cell>
          <cell r="AE3190" t="str">
            <v>SE16</v>
          </cell>
          <cell r="AF3190">
            <v>536086</v>
          </cell>
          <cell r="AG3190">
            <v>179533</v>
          </cell>
          <cell r="AH3190" t="str">
            <v>Borough</v>
          </cell>
          <cell r="AI3190" t="str">
            <v>FY2011</v>
          </cell>
          <cell r="AJ3190" t="str">
            <v>4th</v>
          </cell>
          <cell r="AK3190">
            <v>40998</v>
          </cell>
          <cell r="AL3190">
            <v>41731</v>
          </cell>
          <cell r="AM3190">
            <v>43319</v>
          </cell>
          <cell r="AN3190"/>
          <cell r="AO3190">
            <v>42093</v>
          </cell>
          <cell r="AP3190"/>
          <cell r="AQ3190">
            <v>366</v>
          </cell>
          <cell r="AR3190"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0">
            <v>122649</v>
          </cell>
        </row>
        <row r="3191">
          <cell r="A3191" t="str">
            <v>11-AP-2565</v>
          </cell>
          <cell r="B3191" t="str">
            <v>Full</v>
          </cell>
          <cell r="C3191" t="str">
            <v>Completed</v>
          </cell>
          <cell r="D3191" t="str">
            <v>Proposed</v>
          </cell>
          <cell r="E3191" t="str">
            <v>Inner</v>
          </cell>
          <cell r="F3191">
            <v>0</v>
          </cell>
          <cell r="G3191">
            <v>19</v>
          </cell>
          <cell r="H3191">
            <v>19</v>
          </cell>
          <cell r="I3191">
            <v>366</v>
          </cell>
          <cell r="J3191" t="str">
            <v>No</v>
          </cell>
          <cell r="K3191">
            <v>2.2000000000000002</v>
          </cell>
          <cell r="L3191">
            <v>1.76</v>
          </cell>
          <cell r="M3191">
            <v>2</v>
          </cell>
          <cell r="N3191" t="str">
            <v>Market</v>
          </cell>
          <cell r="O3191" t="str">
            <v>Private</v>
          </cell>
          <cell r="P3191" t="str">
            <v>Flat Apartment or Maisonette</v>
          </cell>
          <cell r="Q3191" t="str">
            <v>New Residential Building</v>
          </cell>
          <cell r="R3191" t="str">
            <v>No</v>
          </cell>
          <cell r="S3191" t="str">
            <v>unknown</v>
          </cell>
          <cell r="T3191" t="str">
            <v>No</v>
          </cell>
          <cell r="U3191" t="str">
            <v>C1 and C2</v>
          </cell>
          <cell r="V3191" t="str">
            <v>Full</v>
          </cell>
          <cell r="W3191" t="str">
            <v>Borough</v>
          </cell>
          <cell r="X3191"/>
          <cell r="Y3191"/>
          <cell r="Z3191" t="str">
            <v>Quebec Way Industrial Estate</v>
          </cell>
          <cell r="AA3191" t="str">
            <v>Quebec Way</v>
          </cell>
          <cell r="AB3191"/>
          <cell r="AC3191" t="str">
            <v>Quebec Way Industrial Estate,Quebec Way,,SE16</v>
          </cell>
          <cell r="AD3191" t="str">
            <v>SURREY DOCKS</v>
          </cell>
          <cell r="AE3191" t="str">
            <v>SE16</v>
          </cell>
          <cell r="AF3191">
            <v>536086</v>
          </cell>
          <cell r="AG3191">
            <v>179533</v>
          </cell>
          <cell r="AH3191" t="str">
            <v>Borough</v>
          </cell>
          <cell r="AI3191" t="str">
            <v>FY2011</v>
          </cell>
          <cell r="AJ3191" t="str">
            <v>4th</v>
          </cell>
          <cell r="AK3191">
            <v>40998</v>
          </cell>
          <cell r="AL3191">
            <v>41731</v>
          </cell>
          <cell r="AM3191">
            <v>43319</v>
          </cell>
          <cell r="AN3191"/>
          <cell r="AO3191">
            <v>42093</v>
          </cell>
          <cell r="AP3191"/>
          <cell r="AQ3191">
            <v>366</v>
          </cell>
          <cell r="AR3191"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1">
            <v>122649</v>
          </cell>
        </row>
        <row r="3192">
          <cell r="A3192" t="str">
            <v>11-AP-2565</v>
          </cell>
          <cell r="B3192" t="str">
            <v>Full</v>
          </cell>
          <cell r="C3192" t="str">
            <v>Completed</v>
          </cell>
          <cell r="D3192" t="str">
            <v>Proposed</v>
          </cell>
          <cell r="E3192" t="str">
            <v>Inner</v>
          </cell>
          <cell r="F3192">
            <v>0</v>
          </cell>
          <cell r="G3192">
            <v>25</v>
          </cell>
          <cell r="H3192">
            <v>25</v>
          </cell>
          <cell r="I3192">
            <v>366</v>
          </cell>
          <cell r="J3192" t="str">
            <v>No</v>
          </cell>
          <cell r="K3192">
            <v>2.2000000000000002</v>
          </cell>
          <cell r="L3192">
            <v>1.76</v>
          </cell>
          <cell r="M3192">
            <v>2</v>
          </cell>
          <cell r="N3192" t="str">
            <v>Market</v>
          </cell>
          <cell r="O3192" t="str">
            <v>Private</v>
          </cell>
          <cell r="P3192" t="str">
            <v>Flat Apartment or Maisonette</v>
          </cell>
          <cell r="Q3192" t="str">
            <v>New Residential Building</v>
          </cell>
          <cell r="R3192" t="str">
            <v>No</v>
          </cell>
          <cell r="S3192" t="str">
            <v>unknown</v>
          </cell>
          <cell r="T3192" t="str">
            <v>No</v>
          </cell>
          <cell r="U3192" t="str">
            <v>C3, C4 and C5</v>
          </cell>
          <cell r="V3192" t="str">
            <v>Full</v>
          </cell>
          <cell r="W3192" t="str">
            <v>Borough</v>
          </cell>
          <cell r="X3192"/>
          <cell r="Y3192"/>
          <cell r="Z3192" t="str">
            <v>Quebec Way Industrial Estate</v>
          </cell>
          <cell r="AA3192" t="str">
            <v>Quebec Way</v>
          </cell>
          <cell r="AB3192"/>
          <cell r="AC3192" t="str">
            <v>Quebec Way Industrial Estate,Quebec Way,,SE16</v>
          </cell>
          <cell r="AD3192" t="str">
            <v>SURREY DOCKS</v>
          </cell>
          <cell r="AE3192" t="str">
            <v>SE16</v>
          </cell>
          <cell r="AF3192">
            <v>536086</v>
          </cell>
          <cell r="AG3192">
            <v>179533</v>
          </cell>
          <cell r="AH3192" t="str">
            <v>Borough</v>
          </cell>
          <cell r="AI3192" t="str">
            <v>FY2011</v>
          </cell>
          <cell r="AJ3192" t="str">
            <v>4th</v>
          </cell>
          <cell r="AK3192">
            <v>40998</v>
          </cell>
          <cell r="AL3192">
            <v>41731</v>
          </cell>
          <cell r="AM3192">
            <v>43319</v>
          </cell>
          <cell r="AN3192"/>
          <cell r="AO3192">
            <v>42093</v>
          </cell>
          <cell r="AP3192"/>
          <cell r="AQ3192">
            <v>366</v>
          </cell>
          <cell r="AR3192"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2">
            <v>122649</v>
          </cell>
        </row>
        <row r="3193">
          <cell r="A3193" t="str">
            <v>11-AP-2565</v>
          </cell>
          <cell r="B3193" t="str">
            <v>Full</v>
          </cell>
          <cell r="C3193" t="str">
            <v>Completed</v>
          </cell>
          <cell r="D3193" t="str">
            <v>Proposed</v>
          </cell>
          <cell r="E3193" t="str">
            <v>Inner</v>
          </cell>
          <cell r="F3193">
            <v>0</v>
          </cell>
          <cell r="G3193">
            <v>4</v>
          </cell>
          <cell r="H3193">
            <v>4</v>
          </cell>
          <cell r="I3193">
            <v>366</v>
          </cell>
          <cell r="J3193" t="str">
            <v>No</v>
          </cell>
          <cell r="K3193">
            <v>2.2000000000000002</v>
          </cell>
          <cell r="L3193">
            <v>1.76</v>
          </cell>
          <cell r="M3193">
            <v>3</v>
          </cell>
          <cell r="N3193" t="str">
            <v>Market</v>
          </cell>
          <cell r="O3193" t="str">
            <v>Private</v>
          </cell>
          <cell r="P3193" t="str">
            <v>Flat Apartment or Maisonette</v>
          </cell>
          <cell r="Q3193" t="str">
            <v>New Residential Building</v>
          </cell>
          <cell r="R3193" t="str">
            <v>No</v>
          </cell>
          <cell r="S3193" t="str">
            <v>unknown</v>
          </cell>
          <cell r="T3193" t="str">
            <v>No</v>
          </cell>
          <cell r="U3193" t="str">
            <v>A4 and A5</v>
          </cell>
          <cell r="V3193" t="str">
            <v>Full</v>
          </cell>
          <cell r="W3193" t="str">
            <v>Borough</v>
          </cell>
          <cell r="X3193"/>
          <cell r="Y3193"/>
          <cell r="Z3193" t="str">
            <v>Quebec Way Industrial Estate</v>
          </cell>
          <cell r="AA3193" t="str">
            <v>Quebec Way</v>
          </cell>
          <cell r="AB3193"/>
          <cell r="AC3193" t="str">
            <v>Quebec Way Industrial Estate,Quebec Way,,SE16</v>
          </cell>
          <cell r="AD3193" t="str">
            <v>SURREY DOCKS</v>
          </cell>
          <cell r="AE3193" t="str">
            <v>SE16</v>
          </cell>
          <cell r="AF3193">
            <v>536086</v>
          </cell>
          <cell r="AG3193">
            <v>179533</v>
          </cell>
          <cell r="AH3193" t="str">
            <v>Borough</v>
          </cell>
          <cell r="AI3193" t="str">
            <v>FY2011</v>
          </cell>
          <cell r="AJ3193" t="str">
            <v>4th</v>
          </cell>
          <cell r="AK3193">
            <v>40998</v>
          </cell>
          <cell r="AL3193">
            <v>41731</v>
          </cell>
          <cell r="AM3193">
            <v>42797</v>
          </cell>
          <cell r="AN3193"/>
          <cell r="AO3193">
            <v>42093</v>
          </cell>
          <cell r="AP3193"/>
          <cell r="AQ3193">
            <v>366</v>
          </cell>
          <cell r="AR3193"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3">
            <v>122649</v>
          </cell>
        </row>
        <row r="3194">
          <cell r="A3194" t="str">
            <v>11-AP-2565</v>
          </cell>
          <cell r="B3194" t="str">
            <v>Full</v>
          </cell>
          <cell r="C3194" t="str">
            <v>Completed</v>
          </cell>
          <cell r="D3194" t="str">
            <v>Proposed</v>
          </cell>
          <cell r="E3194" t="str">
            <v>Inner</v>
          </cell>
          <cell r="F3194">
            <v>0</v>
          </cell>
          <cell r="G3194">
            <v>16</v>
          </cell>
          <cell r="H3194">
            <v>16</v>
          </cell>
          <cell r="I3194">
            <v>366</v>
          </cell>
          <cell r="J3194" t="str">
            <v>No</v>
          </cell>
          <cell r="K3194">
            <v>2.2000000000000002</v>
          </cell>
          <cell r="L3194">
            <v>1.76</v>
          </cell>
          <cell r="M3194">
            <v>3</v>
          </cell>
          <cell r="N3194" t="str">
            <v>Market</v>
          </cell>
          <cell r="O3194" t="str">
            <v>Private</v>
          </cell>
          <cell r="P3194" t="str">
            <v>Flat Apartment or Maisonette</v>
          </cell>
          <cell r="Q3194" t="str">
            <v>New Residential Building</v>
          </cell>
          <cell r="R3194" t="str">
            <v>No</v>
          </cell>
          <cell r="S3194" t="str">
            <v>unknown</v>
          </cell>
          <cell r="T3194" t="str">
            <v>No</v>
          </cell>
          <cell r="U3194" t="str">
            <v>B1 and B2</v>
          </cell>
          <cell r="V3194" t="str">
            <v>Full</v>
          </cell>
          <cell r="W3194" t="str">
            <v>Borough</v>
          </cell>
          <cell r="X3194"/>
          <cell r="Y3194"/>
          <cell r="Z3194" t="str">
            <v>Quebec Way Industrial Estate</v>
          </cell>
          <cell r="AA3194" t="str">
            <v>Quebec Way</v>
          </cell>
          <cell r="AB3194"/>
          <cell r="AC3194" t="str">
            <v>Quebec Way Industrial Estate,Quebec Way,,SE16</v>
          </cell>
          <cell r="AD3194" t="str">
            <v>SURREY DOCKS</v>
          </cell>
          <cell r="AE3194" t="str">
            <v>SE16</v>
          </cell>
          <cell r="AF3194">
            <v>536086</v>
          </cell>
          <cell r="AG3194">
            <v>179533</v>
          </cell>
          <cell r="AH3194" t="str">
            <v>Borough</v>
          </cell>
          <cell r="AI3194" t="str">
            <v>FY2011</v>
          </cell>
          <cell r="AJ3194" t="str">
            <v>4th</v>
          </cell>
          <cell r="AK3194">
            <v>40998</v>
          </cell>
          <cell r="AL3194">
            <v>41731</v>
          </cell>
          <cell r="AM3194">
            <v>43319</v>
          </cell>
          <cell r="AN3194"/>
          <cell r="AO3194">
            <v>42093</v>
          </cell>
          <cell r="AP3194"/>
          <cell r="AQ3194">
            <v>366</v>
          </cell>
          <cell r="AR3194"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4">
            <v>122649</v>
          </cell>
        </row>
        <row r="3195">
          <cell r="A3195" t="str">
            <v>11-AP-2565</v>
          </cell>
          <cell r="B3195" t="str">
            <v>Full</v>
          </cell>
          <cell r="C3195" t="str">
            <v>Completed</v>
          </cell>
          <cell r="D3195" t="str">
            <v>Proposed</v>
          </cell>
          <cell r="E3195" t="str">
            <v>Inner</v>
          </cell>
          <cell r="F3195">
            <v>0</v>
          </cell>
          <cell r="G3195">
            <v>20</v>
          </cell>
          <cell r="H3195">
            <v>20</v>
          </cell>
          <cell r="I3195">
            <v>366</v>
          </cell>
          <cell r="J3195" t="str">
            <v>No</v>
          </cell>
          <cell r="K3195">
            <v>2.2000000000000002</v>
          </cell>
          <cell r="L3195">
            <v>1.76</v>
          </cell>
          <cell r="M3195">
            <v>3</v>
          </cell>
          <cell r="N3195" t="str">
            <v>Market</v>
          </cell>
          <cell r="O3195" t="str">
            <v>Private</v>
          </cell>
          <cell r="P3195" t="str">
            <v>Flat Apartment or Maisonette</v>
          </cell>
          <cell r="Q3195" t="str">
            <v>New Residential Building</v>
          </cell>
          <cell r="R3195" t="str">
            <v>No</v>
          </cell>
          <cell r="S3195" t="str">
            <v>unknown</v>
          </cell>
          <cell r="T3195" t="str">
            <v>No</v>
          </cell>
          <cell r="U3195" t="str">
            <v>B3, B4 and B5</v>
          </cell>
          <cell r="V3195" t="str">
            <v>Full</v>
          </cell>
          <cell r="W3195" t="str">
            <v>Borough</v>
          </cell>
          <cell r="X3195"/>
          <cell r="Y3195"/>
          <cell r="Z3195" t="str">
            <v>Quebec Way Industrial Estate</v>
          </cell>
          <cell r="AA3195" t="str">
            <v>Quebec Way</v>
          </cell>
          <cell r="AB3195"/>
          <cell r="AC3195" t="str">
            <v>Quebec Way Industrial Estate,Quebec Way,,SE16</v>
          </cell>
          <cell r="AD3195" t="str">
            <v>SURREY DOCKS</v>
          </cell>
          <cell r="AE3195" t="str">
            <v>SE16</v>
          </cell>
          <cell r="AF3195">
            <v>536086</v>
          </cell>
          <cell r="AG3195">
            <v>179533</v>
          </cell>
          <cell r="AH3195" t="str">
            <v>Borough</v>
          </cell>
          <cell r="AI3195" t="str">
            <v>FY2011</v>
          </cell>
          <cell r="AJ3195" t="str">
            <v>4th</v>
          </cell>
          <cell r="AK3195">
            <v>40998</v>
          </cell>
          <cell r="AL3195">
            <v>41731</v>
          </cell>
          <cell r="AM3195">
            <v>43319</v>
          </cell>
          <cell r="AN3195"/>
          <cell r="AO3195">
            <v>42093</v>
          </cell>
          <cell r="AP3195"/>
          <cell r="AQ3195">
            <v>366</v>
          </cell>
          <cell r="AR3195"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5">
            <v>122649</v>
          </cell>
        </row>
        <row r="3196">
          <cell r="A3196" t="str">
            <v>11-AP-2565</v>
          </cell>
          <cell r="B3196" t="str">
            <v>Full</v>
          </cell>
          <cell r="C3196" t="str">
            <v>Completed</v>
          </cell>
          <cell r="D3196" t="str">
            <v>Proposed</v>
          </cell>
          <cell r="E3196" t="str">
            <v>Inner</v>
          </cell>
          <cell r="F3196">
            <v>0</v>
          </cell>
          <cell r="G3196">
            <v>4</v>
          </cell>
          <cell r="H3196">
            <v>4</v>
          </cell>
          <cell r="I3196">
            <v>366</v>
          </cell>
          <cell r="J3196" t="str">
            <v>No</v>
          </cell>
          <cell r="K3196">
            <v>2.2000000000000002</v>
          </cell>
          <cell r="L3196">
            <v>1.76</v>
          </cell>
          <cell r="M3196">
            <v>3</v>
          </cell>
          <cell r="N3196" t="str">
            <v>Market</v>
          </cell>
          <cell r="O3196" t="str">
            <v>Private</v>
          </cell>
          <cell r="P3196" t="str">
            <v>Flat Apartment or Maisonette</v>
          </cell>
          <cell r="Q3196" t="str">
            <v>New Residential Building</v>
          </cell>
          <cell r="R3196" t="str">
            <v>No</v>
          </cell>
          <cell r="S3196" t="str">
            <v>unknown</v>
          </cell>
          <cell r="T3196" t="str">
            <v>No</v>
          </cell>
          <cell r="U3196" t="str">
            <v>C1 and C2</v>
          </cell>
          <cell r="V3196" t="str">
            <v>Full</v>
          </cell>
          <cell r="W3196" t="str">
            <v>Borough</v>
          </cell>
          <cell r="X3196"/>
          <cell r="Y3196"/>
          <cell r="Z3196" t="str">
            <v>Quebec Way Industrial Estate</v>
          </cell>
          <cell r="AA3196" t="str">
            <v>Quebec Way</v>
          </cell>
          <cell r="AB3196"/>
          <cell r="AC3196" t="str">
            <v>Quebec Way Industrial Estate,Quebec Way,,SE16</v>
          </cell>
          <cell r="AD3196" t="str">
            <v>SURREY DOCKS</v>
          </cell>
          <cell r="AE3196" t="str">
            <v>SE16</v>
          </cell>
          <cell r="AF3196">
            <v>536086</v>
          </cell>
          <cell r="AG3196">
            <v>179533</v>
          </cell>
          <cell r="AH3196" t="str">
            <v>Borough</v>
          </cell>
          <cell r="AI3196" t="str">
            <v>FY2011</v>
          </cell>
          <cell r="AJ3196" t="str">
            <v>4th</v>
          </cell>
          <cell r="AK3196">
            <v>40998</v>
          </cell>
          <cell r="AL3196">
            <v>41731</v>
          </cell>
          <cell r="AM3196">
            <v>43319</v>
          </cell>
          <cell r="AN3196"/>
          <cell r="AO3196">
            <v>42093</v>
          </cell>
          <cell r="AP3196"/>
          <cell r="AQ3196">
            <v>366</v>
          </cell>
          <cell r="AR3196"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6">
            <v>122649</v>
          </cell>
        </row>
        <row r="3197">
          <cell r="A3197" t="str">
            <v>11-AP-2565</v>
          </cell>
          <cell r="B3197" t="str">
            <v>Full</v>
          </cell>
          <cell r="C3197" t="str">
            <v>Completed</v>
          </cell>
          <cell r="D3197" t="str">
            <v>Proposed</v>
          </cell>
          <cell r="E3197" t="str">
            <v>Inner</v>
          </cell>
          <cell r="F3197">
            <v>0</v>
          </cell>
          <cell r="G3197">
            <v>28</v>
          </cell>
          <cell r="H3197">
            <v>28</v>
          </cell>
          <cell r="I3197">
            <v>366</v>
          </cell>
          <cell r="J3197" t="str">
            <v>No</v>
          </cell>
          <cell r="K3197">
            <v>2.2000000000000002</v>
          </cell>
          <cell r="L3197">
            <v>1.76</v>
          </cell>
          <cell r="M3197">
            <v>3</v>
          </cell>
          <cell r="N3197" t="str">
            <v>Market</v>
          </cell>
          <cell r="O3197" t="str">
            <v>Private</v>
          </cell>
          <cell r="P3197" t="str">
            <v>Flat Apartment or Maisonette</v>
          </cell>
          <cell r="Q3197" t="str">
            <v>New Residential Building</v>
          </cell>
          <cell r="R3197" t="str">
            <v>No</v>
          </cell>
          <cell r="S3197" t="str">
            <v>unknown</v>
          </cell>
          <cell r="T3197" t="str">
            <v>No</v>
          </cell>
          <cell r="U3197" t="str">
            <v>C3, C4 and C5</v>
          </cell>
          <cell r="V3197" t="str">
            <v>Full</v>
          </cell>
          <cell r="W3197" t="str">
            <v>Borough</v>
          </cell>
          <cell r="X3197"/>
          <cell r="Y3197"/>
          <cell r="Z3197" t="str">
            <v>Quebec Way Industrial Estate</v>
          </cell>
          <cell r="AA3197" t="str">
            <v>Quebec Way</v>
          </cell>
          <cell r="AB3197"/>
          <cell r="AC3197" t="str">
            <v>Quebec Way Industrial Estate,Quebec Way,,SE16</v>
          </cell>
          <cell r="AD3197" t="str">
            <v>SURREY DOCKS</v>
          </cell>
          <cell r="AE3197" t="str">
            <v>SE16</v>
          </cell>
          <cell r="AF3197">
            <v>536086</v>
          </cell>
          <cell r="AG3197">
            <v>179533</v>
          </cell>
          <cell r="AH3197" t="str">
            <v>Borough</v>
          </cell>
          <cell r="AI3197" t="str">
            <v>FY2011</v>
          </cell>
          <cell r="AJ3197" t="str">
            <v>4th</v>
          </cell>
          <cell r="AK3197">
            <v>40998</v>
          </cell>
          <cell r="AL3197">
            <v>41731</v>
          </cell>
          <cell r="AM3197">
            <v>43319</v>
          </cell>
          <cell r="AN3197"/>
          <cell r="AO3197">
            <v>42093</v>
          </cell>
          <cell r="AP3197"/>
          <cell r="AQ3197">
            <v>366</v>
          </cell>
          <cell r="AR3197"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7">
            <v>122649</v>
          </cell>
        </row>
        <row r="3198">
          <cell r="A3198" t="str">
            <v>11-AP-2565</v>
          </cell>
          <cell r="B3198" t="str">
            <v>Full</v>
          </cell>
          <cell r="C3198" t="str">
            <v>Completed</v>
          </cell>
          <cell r="D3198" t="str">
            <v>Proposed</v>
          </cell>
          <cell r="E3198" t="str">
            <v>Inner</v>
          </cell>
          <cell r="F3198">
            <v>0</v>
          </cell>
          <cell r="G3198">
            <v>4</v>
          </cell>
          <cell r="H3198">
            <v>4</v>
          </cell>
          <cell r="I3198">
            <v>366</v>
          </cell>
          <cell r="J3198" t="str">
            <v>No</v>
          </cell>
          <cell r="K3198">
            <v>2.2000000000000002</v>
          </cell>
          <cell r="L3198">
            <v>1.76</v>
          </cell>
          <cell r="M3198">
            <v>4</v>
          </cell>
          <cell r="N3198" t="str">
            <v>Market</v>
          </cell>
          <cell r="O3198" t="str">
            <v>Private</v>
          </cell>
          <cell r="P3198" t="str">
            <v>Flat Apartment or Maisonette</v>
          </cell>
          <cell r="Q3198" t="str">
            <v>New Residential Building</v>
          </cell>
          <cell r="R3198" t="str">
            <v>No</v>
          </cell>
          <cell r="S3198" t="str">
            <v>unknown</v>
          </cell>
          <cell r="T3198" t="str">
            <v>No</v>
          </cell>
          <cell r="U3198" t="str">
            <v>C1 and C2</v>
          </cell>
          <cell r="V3198" t="str">
            <v>Full</v>
          </cell>
          <cell r="W3198" t="str">
            <v>Borough</v>
          </cell>
          <cell r="X3198"/>
          <cell r="Y3198"/>
          <cell r="Z3198" t="str">
            <v>Quebec Way Industrial Estate</v>
          </cell>
          <cell r="AA3198" t="str">
            <v>Quebec Way</v>
          </cell>
          <cell r="AB3198"/>
          <cell r="AC3198" t="str">
            <v>Quebec Way Industrial Estate,Quebec Way,,SE16</v>
          </cell>
          <cell r="AD3198" t="str">
            <v>SURREY DOCKS</v>
          </cell>
          <cell r="AE3198" t="str">
            <v>SE16</v>
          </cell>
          <cell r="AF3198">
            <v>536086</v>
          </cell>
          <cell r="AG3198">
            <v>179533</v>
          </cell>
          <cell r="AH3198" t="str">
            <v>Borough</v>
          </cell>
          <cell r="AI3198" t="str">
            <v>FY2011</v>
          </cell>
          <cell r="AJ3198" t="str">
            <v>4th</v>
          </cell>
          <cell r="AK3198">
            <v>40998</v>
          </cell>
          <cell r="AL3198">
            <v>41731</v>
          </cell>
          <cell r="AM3198">
            <v>43319</v>
          </cell>
          <cell r="AN3198"/>
          <cell r="AO3198">
            <v>42093</v>
          </cell>
          <cell r="AP3198"/>
          <cell r="AQ3198">
            <v>366</v>
          </cell>
          <cell r="AR3198"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8">
            <v>122649</v>
          </cell>
        </row>
        <row r="3199">
          <cell r="A3199" t="str">
            <v>11-AP-2565</v>
          </cell>
          <cell r="B3199" t="str">
            <v>Full</v>
          </cell>
          <cell r="C3199" t="str">
            <v>Completed</v>
          </cell>
          <cell r="D3199" t="str">
            <v>Proposed</v>
          </cell>
          <cell r="E3199" t="str">
            <v>Inner</v>
          </cell>
          <cell r="F3199">
            <v>0</v>
          </cell>
          <cell r="G3199">
            <v>4</v>
          </cell>
          <cell r="H3199">
            <v>4</v>
          </cell>
          <cell r="I3199">
            <v>366</v>
          </cell>
          <cell r="J3199" t="str">
            <v>Yes</v>
          </cell>
          <cell r="K3199">
            <v>2.2000000000000002</v>
          </cell>
          <cell r="L3199">
            <v>1.76</v>
          </cell>
          <cell r="M3199">
            <v>1</v>
          </cell>
          <cell r="N3199" t="str">
            <v>Intermediate</v>
          </cell>
          <cell r="O3199" t="str">
            <v>Housing Association</v>
          </cell>
          <cell r="P3199" t="str">
            <v>Flat Apartment or Maisonette</v>
          </cell>
          <cell r="Q3199" t="str">
            <v>New Residential Building</v>
          </cell>
          <cell r="R3199" t="str">
            <v>No</v>
          </cell>
          <cell r="S3199" t="str">
            <v>unknown</v>
          </cell>
          <cell r="T3199" t="str">
            <v>No</v>
          </cell>
          <cell r="U3199" t="str">
            <v>Block  A3</v>
          </cell>
          <cell r="V3199" t="str">
            <v>Full</v>
          </cell>
          <cell r="W3199" t="str">
            <v>Borough</v>
          </cell>
          <cell r="X3199"/>
          <cell r="Y3199"/>
          <cell r="Z3199" t="str">
            <v>Quebec Way Industrial Estate</v>
          </cell>
          <cell r="AA3199" t="str">
            <v>Quebec Way</v>
          </cell>
          <cell r="AB3199"/>
          <cell r="AC3199" t="str">
            <v>Quebec Way Industrial Estate,Quebec Way,,SE16</v>
          </cell>
          <cell r="AD3199" t="str">
            <v>SURREY DOCKS</v>
          </cell>
          <cell r="AE3199" t="str">
            <v>SE16</v>
          </cell>
          <cell r="AF3199">
            <v>536086</v>
          </cell>
          <cell r="AG3199">
            <v>179533</v>
          </cell>
          <cell r="AH3199" t="str">
            <v>Borough</v>
          </cell>
          <cell r="AI3199" t="str">
            <v>FY2011</v>
          </cell>
          <cell r="AJ3199" t="str">
            <v>4th</v>
          </cell>
          <cell r="AK3199">
            <v>40998</v>
          </cell>
          <cell r="AL3199">
            <v>41731</v>
          </cell>
          <cell r="AM3199">
            <v>42797</v>
          </cell>
          <cell r="AN3199"/>
          <cell r="AO3199">
            <v>42093</v>
          </cell>
          <cell r="AP3199"/>
          <cell r="AQ3199">
            <v>366</v>
          </cell>
          <cell r="AR3199"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199">
            <v>122649</v>
          </cell>
        </row>
        <row r="3200">
          <cell r="A3200" t="str">
            <v>11-AP-2565</v>
          </cell>
          <cell r="B3200" t="str">
            <v>Full</v>
          </cell>
          <cell r="C3200" t="str">
            <v>Completed</v>
          </cell>
          <cell r="D3200" t="str">
            <v>Proposed</v>
          </cell>
          <cell r="E3200" t="str">
            <v>Inner</v>
          </cell>
          <cell r="F3200">
            <v>0</v>
          </cell>
          <cell r="G3200">
            <v>23</v>
          </cell>
          <cell r="H3200">
            <v>23</v>
          </cell>
          <cell r="I3200">
            <v>366</v>
          </cell>
          <cell r="J3200" t="str">
            <v>Yes</v>
          </cell>
          <cell r="K3200">
            <v>2.2000000000000002</v>
          </cell>
          <cell r="L3200">
            <v>1.76</v>
          </cell>
          <cell r="M3200">
            <v>1</v>
          </cell>
          <cell r="N3200" t="str">
            <v>Intermediate</v>
          </cell>
          <cell r="O3200" t="str">
            <v>Housing Association</v>
          </cell>
          <cell r="P3200" t="str">
            <v>Flat Apartment or Maisonette</v>
          </cell>
          <cell r="Q3200" t="str">
            <v>New Residential Building</v>
          </cell>
          <cell r="R3200" t="str">
            <v>No</v>
          </cell>
          <cell r="S3200" t="str">
            <v>unknown</v>
          </cell>
          <cell r="T3200" t="str">
            <v>No</v>
          </cell>
          <cell r="U3200" t="str">
            <v>Block  A4 and A5</v>
          </cell>
          <cell r="V3200" t="str">
            <v>Full</v>
          </cell>
          <cell r="W3200" t="str">
            <v>Borough</v>
          </cell>
          <cell r="X3200"/>
          <cell r="Y3200"/>
          <cell r="Z3200" t="str">
            <v>Quebec Way Industrial Estate</v>
          </cell>
          <cell r="AA3200" t="str">
            <v>Quebec Way</v>
          </cell>
          <cell r="AB3200"/>
          <cell r="AC3200" t="str">
            <v>Quebec Way Industrial Estate,Quebec Way,,SE16</v>
          </cell>
          <cell r="AD3200" t="str">
            <v>SURREY DOCKS</v>
          </cell>
          <cell r="AE3200" t="str">
            <v>SE16</v>
          </cell>
          <cell r="AF3200">
            <v>536086</v>
          </cell>
          <cell r="AG3200">
            <v>179533</v>
          </cell>
          <cell r="AH3200" t="str">
            <v>Borough</v>
          </cell>
          <cell r="AI3200" t="str">
            <v>FY2011</v>
          </cell>
          <cell r="AJ3200" t="str">
            <v>4th</v>
          </cell>
          <cell r="AK3200">
            <v>40998</v>
          </cell>
          <cell r="AL3200">
            <v>41731</v>
          </cell>
          <cell r="AM3200">
            <v>42797</v>
          </cell>
          <cell r="AN3200"/>
          <cell r="AO3200">
            <v>42093</v>
          </cell>
          <cell r="AP3200"/>
          <cell r="AQ3200">
            <v>366</v>
          </cell>
          <cell r="AR3200"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0">
            <v>122649</v>
          </cell>
        </row>
        <row r="3201">
          <cell r="A3201" t="str">
            <v>11-AP-2565</v>
          </cell>
          <cell r="B3201" t="str">
            <v>Full</v>
          </cell>
          <cell r="C3201" t="str">
            <v>Completed</v>
          </cell>
          <cell r="D3201" t="str">
            <v>Proposed</v>
          </cell>
          <cell r="E3201" t="str">
            <v>Inner</v>
          </cell>
          <cell r="F3201">
            <v>0</v>
          </cell>
          <cell r="G3201">
            <v>3</v>
          </cell>
          <cell r="H3201">
            <v>3</v>
          </cell>
          <cell r="I3201">
            <v>366</v>
          </cell>
          <cell r="J3201" t="str">
            <v>Yes</v>
          </cell>
          <cell r="K3201">
            <v>2.2000000000000002</v>
          </cell>
          <cell r="L3201">
            <v>1.76</v>
          </cell>
          <cell r="M3201">
            <v>1</v>
          </cell>
          <cell r="N3201" t="str">
            <v>Social Rented</v>
          </cell>
          <cell r="O3201" t="str">
            <v>Housing Association</v>
          </cell>
          <cell r="P3201" t="str">
            <v>Flat Apartment or Maisonette</v>
          </cell>
          <cell r="Q3201" t="str">
            <v>New Residential Building</v>
          </cell>
          <cell r="R3201" t="str">
            <v>No</v>
          </cell>
          <cell r="S3201" t="str">
            <v>unknown</v>
          </cell>
          <cell r="T3201" t="str">
            <v>No</v>
          </cell>
          <cell r="U3201" t="str">
            <v>Block  A1 and A2</v>
          </cell>
          <cell r="V3201" t="str">
            <v>Full</v>
          </cell>
          <cell r="W3201" t="str">
            <v>Borough</v>
          </cell>
          <cell r="X3201"/>
          <cell r="Y3201"/>
          <cell r="Z3201" t="str">
            <v>Quebec Way Industrial Estate</v>
          </cell>
          <cell r="AA3201" t="str">
            <v>Quebec Way</v>
          </cell>
          <cell r="AB3201"/>
          <cell r="AC3201" t="str">
            <v>Quebec Way Industrial Estate,Quebec Way,,SE16</v>
          </cell>
          <cell r="AD3201" t="str">
            <v>SURREY DOCKS</v>
          </cell>
          <cell r="AE3201" t="str">
            <v>SE16</v>
          </cell>
          <cell r="AF3201">
            <v>536086</v>
          </cell>
          <cell r="AG3201">
            <v>179533</v>
          </cell>
          <cell r="AH3201" t="str">
            <v>Borough</v>
          </cell>
          <cell r="AI3201" t="str">
            <v>FY2011</v>
          </cell>
          <cell r="AJ3201" t="str">
            <v>4th</v>
          </cell>
          <cell r="AK3201">
            <v>40998</v>
          </cell>
          <cell r="AL3201">
            <v>41731</v>
          </cell>
          <cell r="AM3201">
            <v>42797</v>
          </cell>
          <cell r="AN3201"/>
          <cell r="AO3201">
            <v>42093</v>
          </cell>
          <cell r="AP3201"/>
          <cell r="AQ3201">
            <v>366</v>
          </cell>
          <cell r="AR3201"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1">
            <v>122649</v>
          </cell>
        </row>
        <row r="3202">
          <cell r="A3202" t="str">
            <v>11-AP-2565</v>
          </cell>
          <cell r="B3202" t="str">
            <v>Full</v>
          </cell>
          <cell r="C3202" t="str">
            <v>Completed</v>
          </cell>
          <cell r="D3202" t="str">
            <v>Proposed</v>
          </cell>
          <cell r="E3202" t="str">
            <v>Inner</v>
          </cell>
          <cell r="F3202">
            <v>0</v>
          </cell>
          <cell r="G3202">
            <v>2</v>
          </cell>
          <cell r="H3202">
            <v>2</v>
          </cell>
          <cell r="I3202">
            <v>366</v>
          </cell>
          <cell r="J3202" t="str">
            <v>Yes</v>
          </cell>
          <cell r="K3202">
            <v>2.2000000000000002</v>
          </cell>
          <cell r="L3202">
            <v>1.76</v>
          </cell>
          <cell r="M3202">
            <v>1</v>
          </cell>
          <cell r="N3202" t="str">
            <v>Social Rented</v>
          </cell>
          <cell r="O3202" t="str">
            <v>Housing Association</v>
          </cell>
          <cell r="P3202" t="str">
            <v>Flat Apartment or Maisonette</v>
          </cell>
          <cell r="Q3202" t="str">
            <v>New Residential Building</v>
          </cell>
          <cell r="R3202" t="str">
            <v>No</v>
          </cell>
          <cell r="S3202" t="str">
            <v>unknown</v>
          </cell>
          <cell r="T3202" t="str">
            <v>No</v>
          </cell>
          <cell r="U3202" t="str">
            <v>Block  A3</v>
          </cell>
          <cell r="V3202" t="str">
            <v>Full</v>
          </cell>
          <cell r="W3202" t="str">
            <v>Borough</v>
          </cell>
          <cell r="X3202"/>
          <cell r="Y3202"/>
          <cell r="Z3202" t="str">
            <v>Quebec Way Industrial Estate</v>
          </cell>
          <cell r="AA3202" t="str">
            <v>Quebec Way</v>
          </cell>
          <cell r="AB3202"/>
          <cell r="AC3202" t="str">
            <v>Quebec Way Industrial Estate,Quebec Way,,SE16</v>
          </cell>
          <cell r="AD3202" t="str">
            <v>SURREY DOCKS</v>
          </cell>
          <cell r="AE3202" t="str">
            <v>SE16</v>
          </cell>
          <cell r="AF3202">
            <v>536086</v>
          </cell>
          <cell r="AG3202">
            <v>179533</v>
          </cell>
          <cell r="AH3202" t="str">
            <v>Borough</v>
          </cell>
          <cell r="AI3202" t="str">
            <v>FY2011</v>
          </cell>
          <cell r="AJ3202" t="str">
            <v>4th</v>
          </cell>
          <cell r="AK3202">
            <v>40998</v>
          </cell>
          <cell r="AL3202">
            <v>41731</v>
          </cell>
          <cell r="AM3202">
            <v>42797</v>
          </cell>
          <cell r="AN3202"/>
          <cell r="AO3202">
            <v>42093</v>
          </cell>
          <cell r="AP3202"/>
          <cell r="AQ3202">
            <v>366</v>
          </cell>
          <cell r="AR3202"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2">
            <v>122649</v>
          </cell>
        </row>
        <row r="3203">
          <cell r="A3203" t="str">
            <v>11-AP-2565</v>
          </cell>
          <cell r="B3203" t="str">
            <v>Full</v>
          </cell>
          <cell r="C3203" t="str">
            <v>Completed</v>
          </cell>
          <cell r="D3203" t="str">
            <v>Proposed</v>
          </cell>
          <cell r="E3203" t="str">
            <v>Inner</v>
          </cell>
          <cell r="F3203">
            <v>0</v>
          </cell>
          <cell r="G3203">
            <v>1</v>
          </cell>
          <cell r="H3203">
            <v>1</v>
          </cell>
          <cell r="I3203">
            <v>366</v>
          </cell>
          <cell r="J3203" t="str">
            <v>Yes</v>
          </cell>
          <cell r="K3203">
            <v>2.2000000000000002</v>
          </cell>
          <cell r="L3203">
            <v>1.76</v>
          </cell>
          <cell r="M3203">
            <v>1</v>
          </cell>
          <cell r="N3203" t="str">
            <v>Social Rented</v>
          </cell>
          <cell r="O3203" t="str">
            <v>Housing Association</v>
          </cell>
          <cell r="P3203" t="str">
            <v>Flat Apartment or Maisonette</v>
          </cell>
          <cell r="Q3203" t="str">
            <v>New Residential Building</v>
          </cell>
          <cell r="R3203" t="str">
            <v>No</v>
          </cell>
          <cell r="S3203" t="str">
            <v>unknown</v>
          </cell>
          <cell r="T3203" t="str">
            <v>No</v>
          </cell>
          <cell r="U3203" t="str">
            <v>Block  A4 and A5</v>
          </cell>
          <cell r="V3203" t="str">
            <v>Full</v>
          </cell>
          <cell r="W3203" t="str">
            <v>Borough</v>
          </cell>
          <cell r="X3203"/>
          <cell r="Y3203"/>
          <cell r="Z3203" t="str">
            <v>Quebec Way Industrial Estate</v>
          </cell>
          <cell r="AA3203" t="str">
            <v>Quebec Way</v>
          </cell>
          <cell r="AB3203"/>
          <cell r="AC3203" t="str">
            <v>Quebec Way Industrial Estate,Quebec Way,,SE16</v>
          </cell>
          <cell r="AD3203" t="str">
            <v>SURREY DOCKS</v>
          </cell>
          <cell r="AE3203" t="str">
            <v>SE16</v>
          </cell>
          <cell r="AF3203">
            <v>536086</v>
          </cell>
          <cell r="AG3203">
            <v>179533</v>
          </cell>
          <cell r="AH3203" t="str">
            <v>Borough</v>
          </cell>
          <cell r="AI3203" t="str">
            <v>FY2011</v>
          </cell>
          <cell r="AJ3203" t="str">
            <v>4th</v>
          </cell>
          <cell r="AK3203">
            <v>40998</v>
          </cell>
          <cell r="AL3203">
            <v>41731</v>
          </cell>
          <cell r="AM3203">
            <v>42797</v>
          </cell>
          <cell r="AN3203"/>
          <cell r="AO3203">
            <v>42093</v>
          </cell>
          <cell r="AP3203"/>
          <cell r="AQ3203">
            <v>366</v>
          </cell>
          <cell r="AR3203"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3">
            <v>122649</v>
          </cell>
        </row>
        <row r="3204">
          <cell r="A3204" t="str">
            <v>11-AP-2565</v>
          </cell>
          <cell r="B3204" t="str">
            <v>Full</v>
          </cell>
          <cell r="C3204" t="str">
            <v>Completed</v>
          </cell>
          <cell r="D3204" t="str">
            <v>Proposed</v>
          </cell>
          <cell r="E3204" t="str">
            <v>Inner</v>
          </cell>
          <cell r="F3204">
            <v>0</v>
          </cell>
          <cell r="G3204">
            <v>6</v>
          </cell>
          <cell r="H3204">
            <v>6</v>
          </cell>
          <cell r="I3204">
            <v>366</v>
          </cell>
          <cell r="J3204" t="str">
            <v>Yes</v>
          </cell>
          <cell r="K3204">
            <v>2.2000000000000002</v>
          </cell>
          <cell r="L3204">
            <v>1.76</v>
          </cell>
          <cell r="M3204">
            <v>2</v>
          </cell>
          <cell r="N3204" t="str">
            <v>Intermediate</v>
          </cell>
          <cell r="O3204" t="str">
            <v>Housing Association</v>
          </cell>
          <cell r="P3204" t="str">
            <v>Flat Apartment or Maisonette</v>
          </cell>
          <cell r="Q3204" t="str">
            <v>New Residential Building</v>
          </cell>
          <cell r="R3204" t="str">
            <v>No</v>
          </cell>
          <cell r="S3204" t="str">
            <v>unknown</v>
          </cell>
          <cell r="T3204" t="str">
            <v>No</v>
          </cell>
          <cell r="U3204" t="str">
            <v>A3</v>
          </cell>
          <cell r="V3204" t="str">
            <v>Full</v>
          </cell>
          <cell r="W3204" t="str">
            <v>Borough</v>
          </cell>
          <cell r="X3204"/>
          <cell r="Y3204"/>
          <cell r="Z3204" t="str">
            <v>Quebec Way Industrial Estate</v>
          </cell>
          <cell r="AA3204" t="str">
            <v>Quebec Way</v>
          </cell>
          <cell r="AB3204"/>
          <cell r="AC3204" t="str">
            <v>Quebec Way Industrial Estate,Quebec Way,,SE16</v>
          </cell>
          <cell r="AD3204" t="str">
            <v>SURREY DOCKS</v>
          </cell>
          <cell r="AE3204" t="str">
            <v>SE16</v>
          </cell>
          <cell r="AF3204">
            <v>536086</v>
          </cell>
          <cell r="AG3204">
            <v>179533</v>
          </cell>
          <cell r="AH3204" t="str">
            <v>Borough</v>
          </cell>
          <cell r="AI3204" t="str">
            <v>FY2011</v>
          </cell>
          <cell r="AJ3204" t="str">
            <v>4th</v>
          </cell>
          <cell r="AK3204">
            <v>40998</v>
          </cell>
          <cell r="AL3204">
            <v>41731</v>
          </cell>
          <cell r="AM3204">
            <v>42797</v>
          </cell>
          <cell r="AN3204"/>
          <cell r="AO3204">
            <v>42093</v>
          </cell>
          <cell r="AP3204"/>
          <cell r="AQ3204">
            <v>366</v>
          </cell>
          <cell r="AR3204"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4">
            <v>122649</v>
          </cell>
        </row>
        <row r="3205">
          <cell r="A3205" t="str">
            <v>11-AP-2565</v>
          </cell>
          <cell r="B3205" t="str">
            <v>Full</v>
          </cell>
          <cell r="C3205" t="str">
            <v>Completed</v>
          </cell>
          <cell r="D3205" t="str">
            <v>Proposed</v>
          </cell>
          <cell r="E3205" t="str">
            <v>Inner</v>
          </cell>
          <cell r="F3205">
            <v>0</v>
          </cell>
          <cell r="G3205">
            <v>5</v>
          </cell>
          <cell r="H3205">
            <v>5</v>
          </cell>
          <cell r="I3205">
            <v>366</v>
          </cell>
          <cell r="J3205" t="str">
            <v>Yes</v>
          </cell>
          <cell r="K3205">
            <v>2.2000000000000002</v>
          </cell>
          <cell r="L3205">
            <v>1.76</v>
          </cell>
          <cell r="M3205">
            <v>2</v>
          </cell>
          <cell r="N3205" t="str">
            <v>Intermediate</v>
          </cell>
          <cell r="O3205" t="str">
            <v>Housing Association</v>
          </cell>
          <cell r="P3205" t="str">
            <v>Flat Apartment or Maisonette</v>
          </cell>
          <cell r="Q3205" t="str">
            <v>New Residential Building</v>
          </cell>
          <cell r="R3205" t="str">
            <v>No</v>
          </cell>
          <cell r="S3205" t="str">
            <v>unknown</v>
          </cell>
          <cell r="T3205" t="str">
            <v>No</v>
          </cell>
          <cell r="U3205" t="str">
            <v>A4 and A5</v>
          </cell>
          <cell r="V3205" t="str">
            <v>Full</v>
          </cell>
          <cell r="W3205" t="str">
            <v>Borough</v>
          </cell>
          <cell r="X3205"/>
          <cell r="Y3205"/>
          <cell r="Z3205" t="str">
            <v>Quebec Way Industrial Estate</v>
          </cell>
          <cell r="AA3205" t="str">
            <v>Quebec Way</v>
          </cell>
          <cell r="AB3205"/>
          <cell r="AC3205" t="str">
            <v>Quebec Way Industrial Estate,Quebec Way,,SE16</v>
          </cell>
          <cell r="AD3205" t="str">
            <v>SURREY DOCKS</v>
          </cell>
          <cell r="AE3205" t="str">
            <v>SE16</v>
          </cell>
          <cell r="AF3205">
            <v>536086</v>
          </cell>
          <cell r="AG3205">
            <v>179533</v>
          </cell>
          <cell r="AH3205" t="str">
            <v>Borough</v>
          </cell>
          <cell r="AI3205" t="str">
            <v>FY2011</v>
          </cell>
          <cell r="AJ3205" t="str">
            <v>4th</v>
          </cell>
          <cell r="AK3205">
            <v>40998</v>
          </cell>
          <cell r="AL3205">
            <v>41731</v>
          </cell>
          <cell r="AM3205">
            <v>42797</v>
          </cell>
          <cell r="AN3205"/>
          <cell r="AO3205">
            <v>42093</v>
          </cell>
          <cell r="AP3205"/>
          <cell r="AQ3205">
            <v>366</v>
          </cell>
          <cell r="AR3205"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5">
            <v>122649</v>
          </cell>
        </row>
        <row r="3206">
          <cell r="A3206" t="str">
            <v>11-AP-2565</v>
          </cell>
          <cell r="B3206" t="str">
            <v>Full</v>
          </cell>
          <cell r="C3206" t="str">
            <v>Completed</v>
          </cell>
          <cell r="D3206" t="str">
            <v>Proposed</v>
          </cell>
          <cell r="E3206" t="str">
            <v>Inner</v>
          </cell>
          <cell r="F3206">
            <v>0</v>
          </cell>
          <cell r="G3206">
            <v>8</v>
          </cell>
          <cell r="H3206">
            <v>8</v>
          </cell>
          <cell r="I3206">
            <v>366</v>
          </cell>
          <cell r="J3206" t="str">
            <v>Yes</v>
          </cell>
          <cell r="K3206">
            <v>2.2000000000000002</v>
          </cell>
          <cell r="L3206">
            <v>1.76</v>
          </cell>
          <cell r="M3206">
            <v>2</v>
          </cell>
          <cell r="N3206" t="str">
            <v>Social Rented</v>
          </cell>
          <cell r="O3206" t="str">
            <v>Housing Association</v>
          </cell>
          <cell r="P3206" t="str">
            <v>Flat Apartment or Maisonette</v>
          </cell>
          <cell r="Q3206" t="str">
            <v>New Residential Building</v>
          </cell>
          <cell r="R3206" t="str">
            <v>No</v>
          </cell>
          <cell r="S3206" t="str">
            <v>unknown</v>
          </cell>
          <cell r="T3206" t="str">
            <v>No</v>
          </cell>
          <cell r="U3206" t="str">
            <v>A1 and A2</v>
          </cell>
          <cell r="V3206" t="str">
            <v>Full</v>
          </cell>
          <cell r="W3206" t="str">
            <v>Borough</v>
          </cell>
          <cell r="X3206"/>
          <cell r="Y3206"/>
          <cell r="Z3206" t="str">
            <v>Quebec Way Industrial Estate</v>
          </cell>
          <cell r="AA3206" t="str">
            <v>Quebec Way</v>
          </cell>
          <cell r="AB3206"/>
          <cell r="AC3206" t="str">
            <v>Quebec Way Industrial Estate,Quebec Way,,SE16</v>
          </cell>
          <cell r="AD3206" t="str">
            <v>SURREY DOCKS</v>
          </cell>
          <cell r="AE3206" t="str">
            <v>SE16</v>
          </cell>
          <cell r="AF3206">
            <v>536086</v>
          </cell>
          <cell r="AG3206">
            <v>179533</v>
          </cell>
          <cell r="AH3206" t="str">
            <v>Borough</v>
          </cell>
          <cell r="AI3206" t="str">
            <v>FY2011</v>
          </cell>
          <cell r="AJ3206" t="str">
            <v>4th</v>
          </cell>
          <cell r="AK3206">
            <v>40998</v>
          </cell>
          <cell r="AL3206">
            <v>41731</v>
          </cell>
          <cell r="AM3206">
            <v>42797</v>
          </cell>
          <cell r="AN3206"/>
          <cell r="AO3206">
            <v>42093</v>
          </cell>
          <cell r="AP3206"/>
          <cell r="AQ3206">
            <v>366</v>
          </cell>
          <cell r="AR3206"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6">
            <v>122649</v>
          </cell>
        </row>
        <row r="3207">
          <cell r="A3207" t="str">
            <v>11-AP-2565</v>
          </cell>
          <cell r="B3207" t="str">
            <v>Full</v>
          </cell>
          <cell r="C3207" t="str">
            <v>Completed</v>
          </cell>
          <cell r="D3207" t="str">
            <v>Proposed</v>
          </cell>
          <cell r="E3207" t="str">
            <v>Inner</v>
          </cell>
          <cell r="F3207">
            <v>0</v>
          </cell>
          <cell r="G3207">
            <v>2</v>
          </cell>
          <cell r="H3207">
            <v>2</v>
          </cell>
          <cell r="I3207">
            <v>366</v>
          </cell>
          <cell r="J3207" t="str">
            <v>Yes</v>
          </cell>
          <cell r="K3207">
            <v>2.2000000000000002</v>
          </cell>
          <cell r="L3207">
            <v>1.76</v>
          </cell>
          <cell r="M3207">
            <v>2</v>
          </cell>
          <cell r="N3207" t="str">
            <v>Social Rented</v>
          </cell>
          <cell r="O3207" t="str">
            <v>Housing Association</v>
          </cell>
          <cell r="P3207" t="str">
            <v>Flat Apartment or Maisonette</v>
          </cell>
          <cell r="Q3207" t="str">
            <v>New Residential Building</v>
          </cell>
          <cell r="R3207" t="str">
            <v>No</v>
          </cell>
          <cell r="S3207" t="str">
            <v>unknown</v>
          </cell>
          <cell r="T3207" t="str">
            <v>No</v>
          </cell>
          <cell r="U3207" t="str">
            <v>A3</v>
          </cell>
          <cell r="V3207" t="str">
            <v>Full</v>
          </cell>
          <cell r="W3207" t="str">
            <v>Borough</v>
          </cell>
          <cell r="X3207"/>
          <cell r="Y3207"/>
          <cell r="Z3207" t="str">
            <v>Quebec Way Industrial Estate</v>
          </cell>
          <cell r="AA3207" t="str">
            <v>Quebec Way</v>
          </cell>
          <cell r="AB3207"/>
          <cell r="AC3207" t="str">
            <v>Quebec Way Industrial Estate,Quebec Way,,SE16</v>
          </cell>
          <cell r="AD3207" t="str">
            <v>SURREY DOCKS</v>
          </cell>
          <cell r="AE3207" t="str">
            <v>SE16</v>
          </cell>
          <cell r="AF3207">
            <v>536086</v>
          </cell>
          <cell r="AG3207">
            <v>179533</v>
          </cell>
          <cell r="AH3207" t="str">
            <v>Borough</v>
          </cell>
          <cell r="AI3207" t="str">
            <v>FY2011</v>
          </cell>
          <cell r="AJ3207" t="str">
            <v>4th</v>
          </cell>
          <cell r="AK3207">
            <v>40998</v>
          </cell>
          <cell r="AL3207">
            <v>41731</v>
          </cell>
          <cell r="AM3207">
            <v>42797</v>
          </cell>
          <cell r="AN3207"/>
          <cell r="AO3207">
            <v>42093</v>
          </cell>
          <cell r="AP3207"/>
          <cell r="AQ3207">
            <v>366</v>
          </cell>
          <cell r="AR3207"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7">
            <v>122649</v>
          </cell>
        </row>
        <row r="3208">
          <cell r="A3208" t="str">
            <v>11-AP-2565</v>
          </cell>
          <cell r="B3208" t="str">
            <v>Full</v>
          </cell>
          <cell r="C3208" t="str">
            <v>Completed</v>
          </cell>
          <cell r="D3208" t="str">
            <v>Proposed</v>
          </cell>
          <cell r="E3208" t="str">
            <v>Inner</v>
          </cell>
          <cell r="F3208">
            <v>0</v>
          </cell>
          <cell r="G3208">
            <v>4</v>
          </cell>
          <cell r="H3208">
            <v>4</v>
          </cell>
          <cell r="I3208">
            <v>366</v>
          </cell>
          <cell r="J3208" t="str">
            <v>Yes</v>
          </cell>
          <cell r="K3208">
            <v>2.2000000000000002</v>
          </cell>
          <cell r="L3208">
            <v>1.76</v>
          </cell>
          <cell r="M3208">
            <v>3</v>
          </cell>
          <cell r="N3208" t="str">
            <v>Social Rented</v>
          </cell>
          <cell r="O3208" t="str">
            <v>Housing Association</v>
          </cell>
          <cell r="P3208" t="str">
            <v>Flat Apartment or Maisonette</v>
          </cell>
          <cell r="Q3208" t="str">
            <v>New Residential Building</v>
          </cell>
          <cell r="R3208" t="str">
            <v>No</v>
          </cell>
          <cell r="S3208" t="str">
            <v>unknown</v>
          </cell>
          <cell r="T3208" t="str">
            <v>No</v>
          </cell>
          <cell r="U3208" t="str">
            <v>A1 and A2</v>
          </cell>
          <cell r="V3208" t="str">
            <v>Full</v>
          </cell>
          <cell r="W3208" t="str">
            <v>Borough</v>
          </cell>
          <cell r="X3208"/>
          <cell r="Y3208"/>
          <cell r="Z3208" t="str">
            <v>Quebec Way Industrial Estate</v>
          </cell>
          <cell r="AA3208" t="str">
            <v>Quebec Way</v>
          </cell>
          <cell r="AB3208"/>
          <cell r="AC3208" t="str">
            <v>Quebec Way Industrial Estate,Quebec Way,,SE16</v>
          </cell>
          <cell r="AD3208" t="str">
            <v>SURREY DOCKS</v>
          </cell>
          <cell r="AE3208" t="str">
            <v>SE16</v>
          </cell>
          <cell r="AF3208">
            <v>536086</v>
          </cell>
          <cell r="AG3208">
            <v>179533</v>
          </cell>
          <cell r="AH3208" t="str">
            <v>Borough</v>
          </cell>
          <cell r="AI3208" t="str">
            <v>FY2011</v>
          </cell>
          <cell r="AJ3208" t="str">
            <v>4th</v>
          </cell>
          <cell r="AK3208">
            <v>40998</v>
          </cell>
          <cell r="AL3208">
            <v>41731</v>
          </cell>
          <cell r="AM3208">
            <v>42797</v>
          </cell>
          <cell r="AN3208"/>
          <cell r="AO3208">
            <v>42093</v>
          </cell>
          <cell r="AP3208"/>
          <cell r="AQ3208">
            <v>366</v>
          </cell>
          <cell r="AR3208"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8">
            <v>122649</v>
          </cell>
        </row>
        <row r="3209">
          <cell r="A3209" t="str">
            <v>11-AP-2565</v>
          </cell>
          <cell r="B3209" t="str">
            <v>Full</v>
          </cell>
          <cell r="C3209" t="str">
            <v>Completed</v>
          </cell>
          <cell r="D3209" t="str">
            <v>Proposed</v>
          </cell>
          <cell r="E3209" t="str">
            <v>Inner</v>
          </cell>
          <cell r="F3209">
            <v>0</v>
          </cell>
          <cell r="G3209">
            <v>11</v>
          </cell>
          <cell r="H3209">
            <v>11</v>
          </cell>
          <cell r="I3209">
            <v>366</v>
          </cell>
          <cell r="J3209" t="str">
            <v>Yes</v>
          </cell>
          <cell r="K3209">
            <v>2.2000000000000002</v>
          </cell>
          <cell r="L3209">
            <v>1.76</v>
          </cell>
          <cell r="M3209">
            <v>3</v>
          </cell>
          <cell r="N3209" t="str">
            <v>Social Rented</v>
          </cell>
          <cell r="O3209" t="str">
            <v>Housing Association</v>
          </cell>
          <cell r="P3209" t="str">
            <v>Flat Apartment or Maisonette</v>
          </cell>
          <cell r="Q3209" t="str">
            <v>New Residential Building</v>
          </cell>
          <cell r="R3209" t="str">
            <v>No</v>
          </cell>
          <cell r="S3209" t="str">
            <v>unknown</v>
          </cell>
          <cell r="T3209" t="str">
            <v>No</v>
          </cell>
          <cell r="U3209" t="str">
            <v>A3</v>
          </cell>
          <cell r="V3209" t="str">
            <v>Full</v>
          </cell>
          <cell r="W3209" t="str">
            <v>Borough</v>
          </cell>
          <cell r="X3209"/>
          <cell r="Y3209"/>
          <cell r="Z3209" t="str">
            <v>Quebec Way Industrial Estate</v>
          </cell>
          <cell r="AA3209" t="str">
            <v>Quebec Way</v>
          </cell>
          <cell r="AB3209"/>
          <cell r="AC3209" t="str">
            <v>Quebec Way Industrial Estate,Quebec Way,,SE16</v>
          </cell>
          <cell r="AD3209" t="str">
            <v>SURREY DOCKS</v>
          </cell>
          <cell r="AE3209" t="str">
            <v>SE16</v>
          </cell>
          <cell r="AF3209">
            <v>536086</v>
          </cell>
          <cell r="AG3209">
            <v>179533</v>
          </cell>
          <cell r="AH3209" t="str">
            <v>Borough</v>
          </cell>
          <cell r="AI3209" t="str">
            <v>FY2011</v>
          </cell>
          <cell r="AJ3209" t="str">
            <v>4th</v>
          </cell>
          <cell r="AK3209">
            <v>40998</v>
          </cell>
          <cell r="AL3209">
            <v>41731</v>
          </cell>
          <cell r="AM3209">
            <v>42797</v>
          </cell>
          <cell r="AN3209"/>
          <cell r="AO3209">
            <v>42093</v>
          </cell>
          <cell r="AP3209"/>
          <cell r="AQ3209">
            <v>366</v>
          </cell>
          <cell r="AR3209"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09">
            <v>122649</v>
          </cell>
        </row>
        <row r="3210">
          <cell r="A3210" t="str">
            <v>11-AP-2565</v>
          </cell>
          <cell r="B3210" t="str">
            <v>Full</v>
          </cell>
          <cell r="C3210" t="str">
            <v>Completed</v>
          </cell>
          <cell r="D3210" t="str">
            <v>Proposed</v>
          </cell>
          <cell r="E3210" t="str">
            <v>Inner</v>
          </cell>
          <cell r="F3210">
            <v>0</v>
          </cell>
          <cell r="G3210">
            <v>11</v>
          </cell>
          <cell r="H3210">
            <v>11</v>
          </cell>
          <cell r="I3210">
            <v>366</v>
          </cell>
          <cell r="J3210" t="str">
            <v>Yes</v>
          </cell>
          <cell r="K3210">
            <v>2.2000000000000002</v>
          </cell>
          <cell r="L3210">
            <v>1.76</v>
          </cell>
          <cell r="M3210">
            <v>3</v>
          </cell>
          <cell r="N3210" t="str">
            <v>Social Rented</v>
          </cell>
          <cell r="O3210" t="str">
            <v>Housing Association</v>
          </cell>
          <cell r="P3210" t="str">
            <v>Flat Apartment or Maisonette</v>
          </cell>
          <cell r="Q3210" t="str">
            <v>New Residential Building</v>
          </cell>
          <cell r="R3210" t="str">
            <v>No</v>
          </cell>
          <cell r="S3210" t="str">
            <v>unknown</v>
          </cell>
          <cell r="T3210" t="str">
            <v>No</v>
          </cell>
          <cell r="U3210" t="str">
            <v>Block  A4 and A5</v>
          </cell>
          <cell r="V3210" t="str">
            <v>Full</v>
          </cell>
          <cell r="W3210" t="str">
            <v>Borough</v>
          </cell>
          <cell r="X3210"/>
          <cell r="Y3210"/>
          <cell r="Z3210" t="str">
            <v>Quebec Way Industrial Estate</v>
          </cell>
          <cell r="AA3210" t="str">
            <v>Quebec Way</v>
          </cell>
          <cell r="AB3210"/>
          <cell r="AC3210" t="str">
            <v>Quebec Way Industrial Estate,Quebec Way,,SE16</v>
          </cell>
          <cell r="AD3210" t="str">
            <v>SURREY DOCKS</v>
          </cell>
          <cell r="AE3210" t="str">
            <v>SE16</v>
          </cell>
          <cell r="AF3210">
            <v>536086</v>
          </cell>
          <cell r="AG3210">
            <v>179533</v>
          </cell>
          <cell r="AH3210" t="str">
            <v>Borough</v>
          </cell>
          <cell r="AI3210" t="str">
            <v>FY2011</v>
          </cell>
          <cell r="AJ3210" t="str">
            <v>4th</v>
          </cell>
          <cell r="AK3210">
            <v>40998</v>
          </cell>
          <cell r="AL3210">
            <v>41731</v>
          </cell>
          <cell r="AM3210">
            <v>42797</v>
          </cell>
          <cell r="AN3210"/>
          <cell r="AO3210">
            <v>42093</v>
          </cell>
          <cell r="AP3210"/>
          <cell r="AQ3210">
            <v>366</v>
          </cell>
          <cell r="AR3210"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10">
            <v>122649</v>
          </cell>
        </row>
        <row r="3211">
          <cell r="A3211" t="str">
            <v>11-AP-2565</v>
          </cell>
          <cell r="B3211" t="str">
            <v>Full</v>
          </cell>
          <cell r="C3211" t="str">
            <v>Completed</v>
          </cell>
          <cell r="D3211" t="str">
            <v>Proposed</v>
          </cell>
          <cell r="E3211" t="str">
            <v>Inner</v>
          </cell>
          <cell r="F3211">
            <v>0</v>
          </cell>
          <cell r="G3211">
            <v>9</v>
          </cell>
          <cell r="H3211">
            <v>9</v>
          </cell>
          <cell r="I3211">
            <v>366</v>
          </cell>
          <cell r="J3211" t="str">
            <v>Yes</v>
          </cell>
          <cell r="K3211">
            <v>2.2000000000000002</v>
          </cell>
          <cell r="L3211">
            <v>1.76</v>
          </cell>
          <cell r="M3211">
            <v>4</v>
          </cell>
          <cell r="N3211" t="str">
            <v>Social Rented</v>
          </cell>
          <cell r="O3211" t="str">
            <v>Housing Association</v>
          </cell>
          <cell r="P3211" t="str">
            <v>Flat Apartment or Maisonette</v>
          </cell>
          <cell r="Q3211" t="str">
            <v>New Residential Building</v>
          </cell>
          <cell r="R3211" t="str">
            <v>No</v>
          </cell>
          <cell r="S3211" t="str">
            <v>unknown</v>
          </cell>
          <cell r="T3211" t="str">
            <v>No</v>
          </cell>
          <cell r="U3211" t="str">
            <v>Block  A1 and A2</v>
          </cell>
          <cell r="V3211" t="str">
            <v>Full</v>
          </cell>
          <cell r="W3211" t="str">
            <v>Borough</v>
          </cell>
          <cell r="X3211"/>
          <cell r="Y3211"/>
          <cell r="Z3211" t="str">
            <v>Quebec Way Industrial Estate</v>
          </cell>
          <cell r="AA3211" t="str">
            <v>Quebec Way</v>
          </cell>
          <cell r="AB3211"/>
          <cell r="AC3211" t="str">
            <v>Quebec Way Industrial Estate,Quebec Way,,SE16</v>
          </cell>
          <cell r="AD3211" t="str">
            <v>SURREY DOCKS</v>
          </cell>
          <cell r="AE3211" t="str">
            <v>SE16</v>
          </cell>
          <cell r="AF3211">
            <v>536086</v>
          </cell>
          <cell r="AG3211">
            <v>179533</v>
          </cell>
          <cell r="AH3211" t="str">
            <v>Borough</v>
          </cell>
          <cell r="AI3211" t="str">
            <v>FY2011</v>
          </cell>
          <cell r="AJ3211" t="str">
            <v>4th</v>
          </cell>
          <cell r="AK3211">
            <v>40998</v>
          </cell>
          <cell r="AL3211">
            <v>41731</v>
          </cell>
          <cell r="AM3211">
            <v>42797</v>
          </cell>
          <cell r="AN3211"/>
          <cell r="AO3211">
            <v>42093</v>
          </cell>
          <cell r="AP3211"/>
          <cell r="AQ3211">
            <v>366</v>
          </cell>
          <cell r="AR3211" t="str">
            <v>Demolition of three existing warehouse buildings and construction of 7 blocks between 3 and 6 storeys high (max 21m AOD); containing 366 residential units (142x 1 bed, 113x 2 bed, 98x 3 bed and 13x 4 bed) and commercial floorspace for Class A1 (shops) / A3 (restaurant/cafes) / D1 (non-residential institutions / D2 (assembly and leisure)uses; with basement car parking, motorcycle and cycle storage, ancillary storage spaces and a new route through the site into Russia Dock Woodlands. New vehicle and pedestrian accesses to be created from Quebec Way</v>
          </cell>
          <cell r="AS3211">
            <v>122649</v>
          </cell>
        </row>
        <row r="3212">
          <cell r="A3212" t="str">
            <v>11-AP-2577</v>
          </cell>
          <cell r="B3212" t="str">
            <v>Full</v>
          </cell>
          <cell r="C3212" t="str">
            <v>Completed</v>
          </cell>
          <cell r="D3212" t="str">
            <v>Existing</v>
          </cell>
          <cell r="E3212" t="str">
            <v>Central Activities Zone</v>
          </cell>
          <cell r="F3212">
            <v>1</v>
          </cell>
          <cell r="G3212">
            <v>0</v>
          </cell>
          <cell r="H3212">
            <v>-1</v>
          </cell>
          <cell r="I3212">
            <v>15</v>
          </cell>
          <cell r="J3212" t="str">
            <v>No</v>
          </cell>
          <cell r="K3212">
            <v>4.5999999999999999E-2</v>
          </cell>
          <cell r="L3212">
            <v>3.6999999999999998E-2</v>
          </cell>
          <cell r="M3212">
            <v>2</v>
          </cell>
          <cell r="N3212" t="str">
            <v>Market</v>
          </cell>
          <cell r="O3212" t="str">
            <v>Private</v>
          </cell>
          <cell r="P3212" t="str">
            <v>Flat Apartment or Maisonette</v>
          </cell>
          <cell r="Q3212" t="str">
            <v>New Residential Building</v>
          </cell>
          <cell r="R3212" t="str">
            <v>No</v>
          </cell>
          <cell r="S3212" t="str">
            <v>unknown</v>
          </cell>
          <cell r="T3212" t="str">
            <v>No</v>
          </cell>
          <cell r="U3212" t="str">
            <v>N/A</v>
          </cell>
          <cell r="V3212" t="str">
            <v>Full</v>
          </cell>
          <cell r="W3212" t="str">
            <v>Borough</v>
          </cell>
          <cell r="X3212"/>
          <cell r="Y3212"/>
          <cell r="Z3212" t="str">
            <v>157-159</v>
          </cell>
          <cell r="AA3212" t="str">
            <v>New Kent Road</v>
          </cell>
          <cell r="AB3212" t="str">
            <v>Harper Road</v>
          </cell>
          <cell r="AC3212" t="str">
            <v>157-159,New Kent Road,Harper Road,SE1 4AG</v>
          </cell>
          <cell r="AD3212" t="str">
            <v>CHAUCER</v>
          </cell>
          <cell r="AE3212" t="str">
            <v>SE1 4AG</v>
          </cell>
          <cell r="AF3212">
            <v>532506</v>
          </cell>
          <cell r="AG3212">
            <v>178989</v>
          </cell>
          <cell r="AH3212" t="str">
            <v>Borough</v>
          </cell>
          <cell r="AI3212" t="str">
            <v>FY2011</v>
          </cell>
          <cell r="AJ3212" t="str">
            <v>3rd</v>
          </cell>
          <cell r="AK3212">
            <v>40896</v>
          </cell>
          <cell r="AL3212">
            <v>40896</v>
          </cell>
          <cell r="AM3212">
            <v>41214</v>
          </cell>
          <cell r="AN3212"/>
          <cell r="AO3212">
            <v>41992</v>
          </cell>
          <cell r="AP3212"/>
          <cell r="AQ3212">
            <v>15</v>
          </cell>
          <cell r="AR3212" t="str">
            <v>Erection of a part 4 storey, part 5 storey mixed use development comprising commercial floor space (A1 Class retail) at ground floor and basement level, 3 x three bedroom, 9 x two bedroom and 3 x one bedroom flats (total 15 units) at first to fourth floor levels and an internal courtyard; with a disabled parking bay.</v>
          </cell>
          <cell r="AS3212">
            <v>120088</v>
          </cell>
        </row>
        <row r="3213">
          <cell r="A3213" t="str">
            <v>11-AP-2577</v>
          </cell>
          <cell r="B3213" t="str">
            <v>Full</v>
          </cell>
          <cell r="C3213" t="str">
            <v>Completed</v>
          </cell>
          <cell r="D3213" t="str">
            <v>Proposed</v>
          </cell>
          <cell r="E3213" t="str">
            <v>Central Activities Zone</v>
          </cell>
          <cell r="F3213">
            <v>0</v>
          </cell>
          <cell r="G3213">
            <v>1</v>
          </cell>
          <cell r="H3213">
            <v>1</v>
          </cell>
          <cell r="I3213">
            <v>15</v>
          </cell>
          <cell r="J3213" t="str">
            <v>No</v>
          </cell>
          <cell r="K3213">
            <v>4.5999999999999999E-2</v>
          </cell>
          <cell r="L3213">
            <v>3.6999999999999998E-2</v>
          </cell>
          <cell r="M3213">
            <v>1</v>
          </cell>
          <cell r="N3213" t="str">
            <v>Market</v>
          </cell>
          <cell r="O3213" t="str">
            <v>Private</v>
          </cell>
          <cell r="P3213" t="str">
            <v>Flat Apartment or Maisonette</v>
          </cell>
          <cell r="Q3213" t="str">
            <v>New Residential Building</v>
          </cell>
          <cell r="R3213" t="str">
            <v>No</v>
          </cell>
          <cell r="S3213" t="str">
            <v>unknown</v>
          </cell>
          <cell r="T3213" t="str">
            <v>No</v>
          </cell>
          <cell r="U3213"/>
          <cell r="V3213" t="str">
            <v>Full</v>
          </cell>
          <cell r="W3213" t="str">
            <v>Borough</v>
          </cell>
          <cell r="X3213"/>
          <cell r="Y3213"/>
          <cell r="Z3213" t="str">
            <v>157-159</v>
          </cell>
          <cell r="AA3213" t="str">
            <v>New Kent Road</v>
          </cell>
          <cell r="AB3213" t="str">
            <v>Harper Road</v>
          </cell>
          <cell r="AC3213" t="str">
            <v>157-159,New Kent Road,Harper Road,SE1 4AG</v>
          </cell>
          <cell r="AD3213" t="str">
            <v>CHAUCER</v>
          </cell>
          <cell r="AE3213" t="str">
            <v>SE1 4AG</v>
          </cell>
          <cell r="AF3213">
            <v>532506</v>
          </cell>
          <cell r="AG3213">
            <v>178989</v>
          </cell>
          <cell r="AH3213" t="str">
            <v>Borough</v>
          </cell>
          <cell r="AI3213" t="str">
            <v>FY2011</v>
          </cell>
          <cell r="AJ3213" t="str">
            <v>3rd</v>
          </cell>
          <cell r="AK3213">
            <v>40896</v>
          </cell>
          <cell r="AL3213">
            <v>40896</v>
          </cell>
          <cell r="AM3213">
            <v>41214</v>
          </cell>
          <cell r="AN3213"/>
          <cell r="AO3213">
            <v>41992</v>
          </cell>
          <cell r="AP3213"/>
          <cell r="AQ3213">
            <v>15</v>
          </cell>
          <cell r="AR3213" t="str">
            <v>Erection of a part 4 storey, part 5 storey mixed use development comprising commercial floor space (A1 Class retail) at ground floor and basement level, 3 x three bedroom, 9 x two bedroom and 3 x one bedroom flats (total 15 units) at first to fourth floor levels and an internal courtyard; with a disabled parking bay.</v>
          </cell>
          <cell r="AS3213">
            <v>120088</v>
          </cell>
        </row>
        <row r="3214">
          <cell r="A3214" t="str">
            <v>11-AP-2577</v>
          </cell>
          <cell r="B3214" t="str">
            <v>Full</v>
          </cell>
          <cell r="C3214" t="str">
            <v>Completed</v>
          </cell>
          <cell r="D3214" t="str">
            <v>Proposed</v>
          </cell>
          <cell r="E3214" t="str">
            <v>Central Activities Zone</v>
          </cell>
          <cell r="F3214">
            <v>0</v>
          </cell>
          <cell r="G3214">
            <v>8</v>
          </cell>
          <cell r="H3214">
            <v>8</v>
          </cell>
          <cell r="I3214">
            <v>15</v>
          </cell>
          <cell r="J3214" t="str">
            <v>No</v>
          </cell>
          <cell r="K3214">
            <v>4.5999999999999999E-2</v>
          </cell>
          <cell r="L3214">
            <v>3.6999999999999998E-2</v>
          </cell>
          <cell r="M3214">
            <v>2</v>
          </cell>
          <cell r="N3214" t="str">
            <v>Market</v>
          </cell>
          <cell r="O3214" t="str">
            <v>Private</v>
          </cell>
          <cell r="P3214" t="str">
            <v>Flat Apartment or Maisonette</v>
          </cell>
          <cell r="Q3214" t="str">
            <v>New Residential Building</v>
          </cell>
          <cell r="R3214" t="str">
            <v>No</v>
          </cell>
          <cell r="S3214" t="str">
            <v>unknown</v>
          </cell>
          <cell r="T3214" t="str">
            <v>No</v>
          </cell>
          <cell r="U3214"/>
          <cell r="V3214" t="str">
            <v>Full</v>
          </cell>
          <cell r="W3214" t="str">
            <v>Borough</v>
          </cell>
          <cell r="X3214"/>
          <cell r="Y3214"/>
          <cell r="Z3214" t="str">
            <v>157-159</v>
          </cell>
          <cell r="AA3214" t="str">
            <v>New Kent Road</v>
          </cell>
          <cell r="AB3214" t="str">
            <v>Harper Road</v>
          </cell>
          <cell r="AC3214" t="str">
            <v>157-159,New Kent Road,Harper Road,SE1 4AG</v>
          </cell>
          <cell r="AD3214" t="str">
            <v>CHAUCER</v>
          </cell>
          <cell r="AE3214" t="str">
            <v>SE1 4AG</v>
          </cell>
          <cell r="AF3214">
            <v>532506</v>
          </cell>
          <cell r="AG3214">
            <v>178989</v>
          </cell>
          <cell r="AH3214" t="str">
            <v>Borough</v>
          </cell>
          <cell r="AI3214" t="str">
            <v>FY2011</v>
          </cell>
          <cell r="AJ3214" t="str">
            <v>3rd</v>
          </cell>
          <cell r="AK3214">
            <v>40896</v>
          </cell>
          <cell r="AL3214">
            <v>40896</v>
          </cell>
          <cell r="AM3214">
            <v>41214</v>
          </cell>
          <cell r="AN3214"/>
          <cell r="AO3214">
            <v>41992</v>
          </cell>
          <cell r="AP3214"/>
          <cell r="AQ3214">
            <v>15</v>
          </cell>
          <cell r="AR3214" t="str">
            <v>Erection of a part 4 storey, part 5 storey mixed use development comprising commercial floor space (A1 Class retail) at ground floor and basement level, 3 x three bedroom, 9 x two bedroom and 3 x one bedroom flats (total 15 units) at first to fourth floor levels and an internal courtyard; with a disabled parking bay.</v>
          </cell>
          <cell r="AS3214">
            <v>120088</v>
          </cell>
        </row>
        <row r="3215">
          <cell r="A3215" t="str">
            <v>11-AP-2577</v>
          </cell>
          <cell r="B3215" t="str">
            <v>Full</v>
          </cell>
          <cell r="C3215" t="str">
            <v>Completed</v>
          </cell>
          <cell r="D3215" t="str">
            <v>Proposed</v>
          </cell>
          <cell r="E3215" t="str">
            <v>Central Activities Zone</v>
          </cell>
          <cell r="F3215">
            <v>0</v>
          </cell>
          <cell r="G3215">
            <v>1</v>
          </cell>
          <cell r="H3215">
            <v>1</v>
          </cell>
          <cell r="I3215">
            <v>15</v>
          </cell>
          <cell r="J3215" t="str">
            <v>No</v>
          </cell>
          <cell r="K3215">
            <v>4.5999999999999999E-2</v>
          </cell>
          <cell r="L3215">
            <v>3.6999999999999998E-2</v>
          </cell>
          <cell r="M3215">
            <v>3</v>
          </cell>
          <cell r="N3215" t="str">
            <v>Market</v>
          </cell>
          <cell r="O3215" t="str">
            <v>Private</v>
          </cell>
          <cell r="P3215" t="str">
            <v>Flat Apartment or Maisonette</v>
          </cell>
          <cell r="Q3215" t="str">
            <v>New Residential Building</v>
          </cell>
          <cell r="R3215" t="str">
            <v>No</v>
          </cell>
          <cell r="S3215" t="str">
            <v>unknown</v>
          </cell>
          <cell r="T3215" t="str">
            <v>No</v>
          </cell>
          <cell r="U3215"/>
          <cell r="V3215" t="str">
            <v>Full</v>
          </cell>
          <cell r="W3215" t="str">
            <v>Borough</v>
          </cell>
          <cell r="X3215"/>
          <cell r="Y3215"/>
          <cell r="Z3215" t="str">
            <v>157-159</v>
          </cell>
          <cell r="AA3215" t="str">
            <v>New Kent Road</v>
          </cell>
          <cell r="AB3215" t="str">
            <v>Harper Road</v>
          </cell>
          <cell r="AC3215" t="str">
            <v>157-159,New Kent Road,Harper Road,SE1 4AG</v>
          </cell>
          <cell r="AD3215" t="str">
            <v>CHAUCER</v>
          </cell>
          <cell r="AE3215" t="str">
            <v>SE1 4AG</v>
          </cell>
          <cell r="AF3215">
            <v>532506</v>
          </cell>
          <cell r="AG3215">
            <v>178989</v>
          </cell>
          <cell r="AH3215" t="str">
            <v>Borough</v>
          </cell>
          <cell r="AI3215" t="str">
            <v>FY2011</v>
          </cell>
          <cell r="AJ3215" t="str">
            <v>3rd</v>
          </cell>
          <cell r="AK3215">
            <v>40896</v>
          </cell>
          <cell r="AL3215">
            <v>40896</v>
          </cell>
          <cell r="AM3215">
            <v>41214</v>
          </cell>
          <cell r="AN3215"/>
          <cell r="AO3215">
            <v>41992</v>
          </cell>
          <cell r="AP3215"/>
          <cell r="AQ3215">
            <v>15</v>
          </cell>
          <cell r="AR3215" t="str">
            <v>Erection of a part 4 storey, part 5 storey mixed use development comprising commercial floor space (A1 Class retail) at ground floor and basement level, 3 x three bedroom, 9 x two bedroom and 3 x one bedroom flats (total 15 units) at first to fourth floor levels and an internal courtyard; with a disabled parking bay.</v>
          </cell>
          <cell r="AS3215">
            <v>120088</v>
          </cell>
        </row>
        <row r="3216">
          <cell r="A3216" t="str">
            <v>11-AP-2577</v>
          </cell>
          <cell r="B3216" t="str">
            <v>Full</v>
          </cell>
          <cell r="C3216" t="str">
            <v>Completed</v>
          </cell>
          <cell r="D3216" t="str">
            <v>Proposed</v>
          </cell>
          <cell r="E3216" t="str">
            <v>Central Activities Zone</v>
          </cell>
          <cell r="F3216">
            <v>0</v>
          </cell>
          <cell r="G3216">
            <v>2</v>
          </cell>
          <cell r="H3216">
            <v>2</v>
          </cell>
          <cell r="I3216">
            <v>15</v>
          </cell>
          <cell r="J3216" t="str">
            <v>Yes</v>
          </cell>
          <cell r="K3216">
            <v>4.5999999999999999E-2</v>
          </cell>
          <cell r="L3216">
            <v>3.6999999999999998E-2</v>
          </cell>
          <cell r="M3216">
            <v>1</v>
          </cell>
          <cell r="N3216" t="str">
            <v>Intermediate</v>
          </cell>
          <cell r="O3216" t="str">
            <v>Housing Association</v>
          </cell>
          <cell r="P3216" t="str">
            <v>Flat Apartment or Maisonette</v>
          </cell>
          <cell r="Q3216" t="str">
            <v>New Residential Building</v>
          </cell>
          <cell r="R3216" t="str">
            <v>No</v>
          </cell>
          <cell r="S3216" t="str">
            <v>unknown</v>
          </cell>
          <cell r="T3216" t="str">
            <v>No</v>
          </cell>
          <cell r="U3216"/>
          <cell r="V3216" t="str">
            <v>Full</v>
          </cell>
          <cell r="W3216" t="str">
            <v>Borough</v>
          </cell>
          <cell r="X3216"/>
          <cell r="Y3216"/>
          <cell r="Z3216" t="str">
            <v>157-159</v>
          </cell>
          <cell r="AA3216" t="str">
            <v>New Kent Road</v>
          </cell>
          <cell r="AB3216" t="str">
            <v>Harper Road</v>
          </cell>
          <cell r="AC3216" t="str">
            <v>157-159,New Kent Road,Harper Road,SE1 4AG</v>
          </cell>
          <cell r="AD3216" t="str">
            <v>CHAUCER</v>
          </cell>
          <cell r="AE3216" t="str">
            <v>SE1 4AG</v>
          </cell>
          <cell r="AF3216">
            <v>532506</v>
          </cell>
          <cell r="AG3216">
            <v>178989</v>
          </cell>
          <cell r="AH3216" t="str">
            <v>Borough</v>
          </cell>
          <cell r="AI3216" t="str">
            <v>FY2011</v>
          </cell>
          <cell r="AJ3216" t="str">
            <v>3rd</v>
          </cell>
          <cell r="AK3216">
            <v>40896</v>
          </cell>
          <cell r="AL3216">
            <v>40896</v>
          </cell>
          <cell r="AM3216">
            <v>41214</v>
          </cell>
          <cell r="AN3216"/>
          <cell r="AO3216">
            <v>41992</v>
          </cell>
          <cell r="AP3216"/>
          <cell r="AQ3216">
            <v>15</v>
          </cell>
          <cell r="AR3216" t="str">
            <v>Erection of a part 4 storey, part 5 storey mixed use development comprising commercial floor space (A1 Class retail) at ground floor and basement level, 3 x three bedroom, 9 x two bedroom and 3 x one bedroom flats (total 15 units) at first to fourth floor levels and an internal courtyard; with a disabled parking bay.</v>
          </cell>
          <cell r="AS3216">
            <v>120088</v>
          </cell>
        </row>
        <row r="3217">
          <cell r="A3217" t="str">
            <v>11-AP-2577</v>
          </cell>
          <cell r="B3217" t="str">
            <v>Full</v>
          </cell>
          <cell r="C3217" t="str">
            <v>Completed</v>
          </cell>
          <cell r="D3217" t="str">
            <v>Proposed</v>
          </cell>
          <cell r="E3217" t="str">
            <v>Central Activities Zone</v>
          </cell>
          <cell r="F3217">
            <v>0</v>
          </cell>
          <cell r="G3217">
            <v>3</v>
          </cell>
          <cell r="H3217">
            <v>3</v>
          </cell>
          <cell r="I3217">
            <v>15</v>
          </cell>
          <cell r="J3217" t="str">
            <v>Yes</v>
          </cell>
          <cell r="K3217">
            <v>4.5999999999999999E-2</v>
          </cell>
          <cell r="L3217">
            <v>3.6999999999999998E-2</v>
          </cell>
          <cell r="M3217">
            <v>2</v>
          </cell>
          <cell r="N3217" t="str">
            <v>Intermediate</v>
          </cell>
          <cell r="O3217" t="str">
            <v>Housing Association</v>
          </cell>
          <cell r="P3217" t="str">
            <v>Flat Apartment or Maisonette</v>
          </cell>
          <cell r="Q3217" t="str">
            <v>New Residential Building</v>
          </cell>
          <cell r="R3217" t="str">
            <v>No</v>
          </cell>
          <cell r="S3217" t="str">
            <v>unknown</v>
          </cell>
          <cell r="T3217" t="str">
            <v>No</v>
          </cell>
          <cell r="U3217"/>
          <cell r="V3217" t="str">
            <v>Full</v>
          </cell>
          <cell r="W3217" t="str">
            <v>Borough</v>
          </cell>
          <cell r="X3217"/>
          <cell r="Y3217"/>
          <cell r="Z3217" t="str">
            <v>157-159</v>
          </cell>
          <cell r="AA3217" t="str">
            <v>New Kent Road</v>
          </cell>
          <cell r="AB3217" t="str">
            <v>Harper Road</v>
          </cell>
          <cell r="AC3217" t="str">
            <v>157-159,New Kent Road,Harper Road,SE1 4AG</v>
          </cell>
          <cell r="AD3217" t="str">
            <v>CHAUCER</v>
          </cell>
          <cell r="AE3217" t="str">
            <v>SE1 4AG</v>
          </cell>
          <cell r="AF3217">
            <v>532506</v>
          </cell>
          <cell r="AG3217">
            <v>178989</v>
          </cell>
          <cell r="AH3217" t="str">
            <v>Borough</v>
          </cell>
          <cell r="AI3217" t="str">
            <v>FY2011</v>
          </cell>
          <cell r="AJ3217" t="str">
            <v>3rd</v>
          </cell>
          <cell r="AK3217">
            <v>40896</v>
          </cell>
          <cell r="AL3217">
            <v>40896</v>
          </cell>
          <cell r="AM3217">
            <v>41214</v>
          </cell>
          <cell r="AN3217"/>
          <cell r="AO3217">
            <v>41992</v>
          </cell>
          <cell r="AP3217"/>
          <cell r="AQ3217">
            <v>15</v>
          </cell>
          <cell r="AR3217" t="str">
            <v>Erection of a part 4 storey, part 5 storey mixed use development comprising commercial floor space (A1 Class retail) at ground floor and basement level, 3 x three bedroom, 9 x two bedroom and 3 x one bedroom flats (total 15 units) at first to fourth floor levels and an internal courtyard; with a disabled parking bay.</v>
          </cell>
          <cell r="AS3217">
            <v>120088</v>
          </cell>
        </row>
        <row r="3218">
          <cell r="A3218" t="str">
            <v>11-AP-2624</v>
          </cell>
          <cell r="B3218" t="str">
            <v>Full</v>
          </cell>
          <cell r="C3218" t="str">
            <v>Completed</v>
          </cell>
          <cell r="D3218" t="str">
            <v>Proposed</v>
          </cell>
          <cell r="E3218" t="str">
            <v>Inner</v>
          </cell>
          <cell r="F3218">
            <v>0</v>
          </cell>
          <cell r="G3218">
            <v>1</v>
          </cell>
          <cell r="H3218">
            <v>1</v>
          </cell>
          <cell r="I3218">
            <v>1</v>
          </cell>
          <cell r="J3218" t="str">
            <v>No</v>
          </cell>
          <cell r="K3218">
            <v>5.0000000000000001E-3</v>
          </cell>
          <cell r="L3218">
            <v>5.0000000000000001E-3</v>
          </cell>
          <cell r="M3218">
            <v>1</v>
          </cell>
          <cell r="N3218" t="str">
            <v>Market</v>
          </cell>
          <cell r="O3218" t="str">
            <v>Private</v>
          </cell>
          <cell r="P3218" t="str">
            <v>Studio or S/C Bedsit</v>
          </cell>
          <cell r="Q3218" t="str">
            <v>Change of use of Non-Res floor space to Dwelling(s)</v>
          </cell>
          <cell r="R3218" t="str">
            <v>No</v>
          </cell>
          <cell r="S3218" t="str">
            <v>unknown</v>
          </cell>
          <cell r="T3218" t="str">
            <v>No</v>
          </cell>
          <cell r="U3218"/>
          <cell r="V3218" t="str">
            <v>Full</v>
          </cell>
          <cell r="W3218" t="str">
            <v>Borough</v>
          </cell>
          <cell r="X3218"/>
          <cell r="Y3218" t="str">
            <v>1st Floor</v>
          </cell>
          <cell r="Z3218" t="str">
            <v>78</v>
          </cell>
          <cell r="AA3218" t="str">
            <v>Dulwich Village</v>
          </cell>
          <cell r="AB3218"/>
          <cell r="AC3218" t="str">
            <v>1st Floor78,Dulwich Village,,SE21 7AJ</v>
          </cell>
          <cell r="AD3218" t="str">
            <v>VILLAGE</v>
          </cell>
          <cell r="AE3218" t="str">
            <v>SE21 7AJ</v>
          </cell>
          <cell r="AF3218">
            <v>533127</v>
          </cell>
          <cell r="AG3218">
            <v>174005</v>
          </cell>
          <cell r="AH3218" t="str">
            <v>Borough</v>
          </cell>
          <cell r="AI3218" t="str">
            <v>FY2011</v>
          </cell>
          <cell r="AJ3218" t="str">
            <v>3rd</v>
          </cell>
          <cell r="AK3218">
            <v>40849</v>
          </cell>
          <cell r="AL3218">
            <v>40908</v>
          </cell>
          <cell r="AM3218">
            <v>40940</v>
          </cell>
          <cell r="AN3218"/>
          <cell r="AO3218">
            <v>41945</v>
          </cell>
          <cell r="AP3218"/>
          <cell r="AQ3218">
            <v>1</v>
          </cell>
          <cell r="AR3218" t="str">
            <v>Change of use of upper parts of existing building from Class B1 office to Class C3 residential.</v>
          </cell>
          <cell r="AS3218">
            <v>119435</v>
          </cell>
        </row>
        <row r="3219">
          <cell r="A3219" t="str">
            <v>11-AP-2650</v>
          </cell>
          <cell r="B3219" t="str">
            <v>Full</v>
          </cell>
          <cell r="C3219" t="str">
            <v>Completed</v>
          </cell>
          <cell r="D3219" t="str">
            <v>Proposed</v>
          </cell>
          <cell r="E3219" t="str">
            <v>Inner</v>
          </cell>
          <cell r="F3219">
            <v>0</v>
          </cell>
          <cell r="G3219">
            <v>3</v>
          </cell>
          <cell r="H3219">
            <v>3</v>
          </cell>
          <cell r="I3219">
            <v>5</v>
          </cell>
          <cell r="J3219" t="str">
            <v>No</v>
          </cell>
          <cell r="K3219">
            <v>2.9000000000000001E-2</v>
          </cell>
          <cell r="L3219">
            <v>2.9000000000000001E-2</v>
          </cell>
          <cell r="M3219">
            <v>1</v>
          </cell>
          <cell r="N3219" t="str">
            <v>Market</v>
          </cell>
          <cell r="O3219" t="str">
            <v>Private</v>
          </cell>
          <cell r="P3219" t="str">
            <v>Flat Apartment or Maisonette</v>
          </cell>
          <cell r="Q3219" t="str">
            <v>Change of use of Non-Res floor space to Dwelling(s)</v>
          </cell>
          <cell r="R3219" t="str">
            <v>No</v>
          </cell>
          <cell r="S3219" t="str">
            <v>unknown</v>
          </cell>
          <cell r="T3219" t="str">
            <v>No</v>
          </cell>
          <cell r="U3219"/>
          <cell r="V3219" t="str">
            <v>Full</v>
          </cell>
          <cell r="W3219" t="str">
            <v>Borough</v>
          </cell>
          <cell r="X3219"/>
          <cell r="Y3219"/>
          <cell r="Z3219" t="str">
            <v>121</v>
          </cell>
          <cell r="AA3219" t="str">
            <v>Kennington Park Road</v>
          </cell>
          <cell r="AB3219"/>
          <cell r="AC3219" t="str">
            <v>121,Kennington Park Road,,SE11 4JJ</v>
          </cell>
          <cell r="AD3219" t="str">
            <v>NEWINGTON</v>
          </cell>
          <cell r="AE3219" t="str">
            <v>SE11 4JJ</v>
          </cell>
          <cell r="AF3219">
            <v>531560</v>
          </cell>
          <cell r="AG3219">
            <v>178180</v>
          </cell>
          <cell r="AH3219" t="str">
            <v>Borough</v>
          </cell>
          <cell r="AI3219" t="str">
            <v>FY2011</v>
          </cell>
          <cell r="AJ3219" t="str">
            <v>3rd</v>
          </cell>
          <cell r="AK3219">
            <v>40840</v>
          </cell>
          <cell r="AL3219">
            <v>40971</v>
          </cell>
          <cell r="AM3219">
            <v>41304</v>
          </cell>
          <cell r="AN3219"/>
          <cell r="AO3219">
            <v>41936</v>
          </cell>
          <cell r="AP3219"/>
          <cell r="AQ3219">
            <v>5</v>
          </cell>
          <cell r="AR3219" t="str">
            <v>Change of use from office (class B1) to residential (C3), refurbishment and conversion to five flats (3x 1 bedroom and 2x 2 bedroom) and extension of lightwell to the front</v>
          </cell>
          <cell r="AS3219">
            <v>118095</v>
          </cell>
        </row>
        <row r="3220">
          <cell r="A3220" t="str">
            <v>11-AP-2650</v>
          </cell>
          <cell r="B3220" t="str">
            <v>Full</v>
          </cell>
          <cell r="C3220" t="str">
            <v>Completed</v>
          </cell>
          <cell r="D3220" t="str">
            <v>Proposed</v>
          </cell>
          <cell r="E3220" t="str">
            <v>Inner</v>
          </cell>
          <cell r="F3220">
            <v>0</v>
          </cell>
          <cell r="G3220">
            <v>2</v>
          </cell>
          <cell r="H3220">
            <v>2</v>
          </cell>
          <cell r="I3220">
            <v>5</v>
          </cell>
          <cell r="J3220" t="str">
            <v>No</v>
          </cell>
          <cell r="K3220">
            <v>2.9000000000000001E-2</v>
          </cell>
          <cell r="L3220">
            <v>2.9000000000000001E-2</v>
          </cell>
          <cell r="M3220">
            <v>2</v>
          </cell>
          <cell r="N3220" t="str">
            <v>Market</v>
          </cell>
          <cell r="O3220" t="str">
            <v>Private</v>
          </cell>
          <cell r="P3220" t="str">
            <v>Flat Apartment or Maisonette</v>
          </cell>
          <cell r="Q3220" t="str">
            <v>Change of use of Non-Res floor space to Dwelling(s)</v>
          </cell>
          <cell r="R3220" t="str">
            <v>No</v>
          </cell>
          <cell r="S3220" t="str">
            <v>unknown</v>
          </cell>
          <cell r="T3220" t="str">
            <v>No</v>
          </cell>
          <cell r="U3220"/>
          <cell r="V3220" t="str">
            <v>Full</v>
          </cell>
          <cell r="W3220" t="str">
            <v>Borough</v>
          </cell>
          <cell r="X3220"/>
          <cell r="Y3220"/>
          <cell r="Z3220" t="str">
            <v>121</v>
          </cell>
          <cell r="AA3220" t="str">
            <v>Kennington Park Road</v>
          </cell>
          <cell r="AB3220"/>
          <cell r="AC3220" t="str">
            <v>121,Kennington Park Road,,SE11 4JJ</v>
          </cell>
          <cell r="AD3220" t="str">
            <v>NEWINGTON</v>
          </cell>
          <cell r="AE3220" t="str">
            <v>SE11 4JJ</v>
          </cell>
          <cell r="AF3220">
            <v>531560</v>
          </cell>
          <cell r="AG3220">
            <v>178180</v>
          </cell>
          <cell r="AH3220" t="str">
            <v>Borough</v>
          </cell>
          <cell r="AI3220" t="str">
            <v>FY2011</v>
          </cell>
          <cell r="AJ3220" t="str">
            <v>3rd</v>
          </cell>
          <cell r="AK3220">
            <v>40840</v>
          </cell>
          <cell r="AL3220">
            <v>40971</v>
          </cell>
          <cell r="AM3220">
            <v>41304</v>
          </cell>
          <cell r="AN3220"/>
          <cell r="AO3220">
            <v>41936</v>
          </cell>
          <cell r="AP3220"/>
          <cell r="AQ3220">
            <v>5</v>
          </cell>
          <cell r="AR3220" t="str">
            <v>Change of use from office (class B1) to residential (C3), refurbishment and conversion to five flats (3x 1 bedroom and 2x 2 bedroom) and extension of lightwell to the front</v>
          </cell>
          <cell r="AS3220">
            <v>118095</v>
          </cell>
        </row>
        <row r="3221">
          <cell r="A3221" t="str">
            <v>11-AP-2684</v>
          </cell>
          <cell r="B3221" t="str">
            <v>Full</v>
          </cell>
          <cell r="C3221" t="str">
            <v>Completed</v>
          </cell>
          <cell r="D3221" t="str">
            <v>Existing</v>
          </cell>
          <cell r="E3221" t="str">
            <v>Inner</v>
          </cell>
          <cell r="F3221">
            <v>1</v>
          </cell>
          <cell r="G3221">
            <v>0</v>
          </cell>
          <cell r="H3221">
            <v>-1</v>
          </cell>
          <cell r="I3221">
            <v>3</v>
          </cell>
          <cell r="J3221" t="str">
            <v>No</v>
          </cell>
          <cell r="K3221">
            <v>2.1999999999999999E-2</v>
          </cell>
          <cell r="L3221">
            <v>2.1999999999999999E-2</v>
          </cell>
          <cell r="M3221">
            <v>7</v>
          </cell>
          <cell r="N3221" t="str">
            <v>Market</v>
          </cell>
          <cell r="O3221" t="str">
            <v>Private</v>
          </cell>
          <cell r="P3221" t="str">
            <v>House or Bungalow</v>
          </cell>
          <cell r="Q3221" t="str">
            <v>Conversion of Dwelling(s) or ancillary C3 floorspace</v>
          </cell>
          <cell r="R3221" t="str">
            <v>No</v>
          </cell>
          <cell r="S3221" t="str">
            <v>unknown</v>
          </cell>
          <cell r="T3221" t="str">
            <v>No</v>
          </cell>
          <cell r="U3221" t="str">
            <v>N/A</v>
          </cell>
          <cell r="V3221" t="str">
            <v>Full</v>
          </cell>
          <cell r="W3221" t="str">
            <v>Borough</v>
          </cell>
          <cell r="X3221"/>
          <cell r="Y3221"/>
          <cell r="Z3221" t="str">
            <v>264</v>
          </cell>
          <cell r="AA3221" t="str">
            <v>Lordship Lane</v>
          </cell>
          <cell r="AB3221"/>
          <cell r="AC3221" t="str">
            <v>264,Lordship Lane,,SE22 8LT</v>
          </cell>
          <cell r="AD3221" t="str">
            <v>VILLAGE</v>
          </cell>
          <cell r="AE3221" t="str">
            <v>SE22 8LT</v>
          </cell>
          <cell r="AF3221">
            <v>533710</v>
          </cell>
          <cell r="AG3221">
            <v>174284</v>
          </cell>
          <cell r="AH3221" t="str">
            <v>Borough</v>
          </cell>
          <cell r="AI3221" t="str">
            <v>FY2011</v>
          </cell>
          <cell r="AJ3221" t="str">
            <v>4th</v>
          </cell>
          <cell r="AK3221">
            <v>40947</v>
          </cell>
          <cell r="AL3221">
            <v>41000</v>
          </cell>
          <cell r="AM3221">
            <v>42527</v>
          </cell>
          <cell r="AN3221"/>
          <cell r="AO3221">
            <v>42043</v>
          </cell>
          <cell r="AP3221"/>
          <cell r="AQ3221">
            <v>3</v>
          </cell>
          <cell r="AR3221" t="str">
            <v>Erection of rear dormer window and rooflight and change of use from single dwelling to three self-contained flats (Use Class C3).</v>
          </cell>
          <cell r="AS3221">
            <v>122057</v>
          </cell>
        </row>
        <row r="3222">
          <cell r="A3222" t="str">
            <v>11-AP-2684</v>
          </cell>
          <cell r="B3222" t="str">
            <v>Full</v>
          </cell>
          <cell r="C3222" t="str">
            <v>Completed</v>
          </cell>
          <cell r="D3222" t="str">
            <v>Proposed</v>
          </cell>
          <cell r="E3222" t="str">
            <v>Inner</v>
          </cell>
          <cell r="F3222">
            <v>0</v>
          </cell>
          <cell r="G3222">
            <v>2</v>
          </cell>
          <cell r="H3222">
            <v>2</v>
          </cell>
          <cell r="I3222">
            <v>3</v>
          </cell>
          <cell r="J3222" t="str">
            <v>No</v>
          </cell>
          <cell r="K3222">
            <v>2.1999999999999999E-2</v>
          </cell>
          <cell r="L3222">
            <v>2.1999999999999999E-2</v>
          </cell>
          <cell r="M3222">
            <v>1</v>
          </cell>
          <cell r="N3222" t="str">
            <v>Market</v>
          </cell>
          <cell r="O3222" t="str">
            <v>Private</v>
          </cell>
          <cell r="P3222" t="str">
            <v>Flat Apartment or Maisonette</v>
          </cell>
          <cell r="Q3222" t="str">
            <v>Conversion of Dwelling(s) or ancillary C3 floorspace</v>
          </cell>
          <cell r="R3222" t="str">
            <v>No</v>
          </cell>
          <cell r="S3222" t="str">
            <v>unknown</v>
          </cell>
          <cell r="T3222" t="str">
            <v>No</v>
          </cell>
          <cell r="U3222"/>
          <cell r="V3222" t="str">
            <v>Full</v>
          </cell>
          <cell r="W3222" t="str">
            <v>Borough</v>
          </cell>
          <cell r="X3222"/>
          <cell r="Y3222"/>
          <cell r="Z3222" t="str">
            <v>264</v>
          </cell>
          <cell r="AA3222" t="str">
            <v>Lordship Lane</v>
          </cell>
          <cell r="AB3222"/>
          <cell r="AC3222" t="str">
            <v>264,Lordship Lane,,SE22 8LT</v>
          </cell>
          <cell r="AD3222" t="str">
            <v>VILLAGE</v>
          </cell>
          <cell r="AE3222" t="str">
            <v>SE22 8LT</v>
          </cell>
          <cell r="AF3222">
            <v>533710</v>
          </cell>
          <cell r="AG3222">
            <v>174284</v>
          </cell>
          <cell r="AH3222" t="str">
            <v>Borough</v>
          </cell>
          <cell r="AI3222" t="str">
            <v>FY2011</v>
          </cell>
          <cell r="AJ3222" t="str">
            <v>4th</v>
          </cell>
          <cell r="AK3222">
            <v>40947</v>
          </cell>
          <cell r="AL3222">
            <v>41000</v>
          </cell>
          <cell r="AM3222">
            <v>42527</v>
          </cell>
          <cell r="AN3222"/>
          <cell r="AO3222">
            <v>42043</v>
          </cell>
          <cell r="AP3222"/>
          <cell r="AQ3222">
            <v>3</v>
          </cell>
          <cell r="AR3222" t="str">
            <v>Erection of rear dormer window and rooflight and change of use from single dwelling to three self-contained flats (Use Class C3).</v>
          </cell>
          <cell r="AS3222">
            <v>122057</v>
          </cell>
        </row>
        <row r="3223">
          <cell r="A3223" t="str">
            <v>11-AP-2684</v>
          </cell>
          <cell r="B3223" t="str">
            <v>Full</v>
          </cell>
          <cell r="C3223" t="str">
            <v>Completed</v>
          </cell>
          <cell r="D3223" t="str">
            <v>Proposed</v>
          </cell>
          <cell r="E3223" t="str">
            <v>Inner</v>
          </cell>
          <cell r="F3223">
            <v>0</v>
          </cell>
          <cell r="G3223">
            <v>1</v>
          </cell>
          <cell r="H3223">
            <v>1</v>
          </cell>
          <cell r="I3223">
            <v>3</v>
          </cell>
          <cell r="J3223" t="str">
            <v>No</v>
          </cell>
          <cell r="K3223">
            <v>2.1999999999999999E-2</v>
          </cell>
          <cell r="L3223">
            <v>2.1999999999999999E-2</v>
          </cell>
          <cell r="M3223">
            <v>2</v>
          </cell>
          <cell r="N3223" t="str">
            <v>Market</v>
          </cell>
          <cell r="O3223" t="str">
            <v>Private</v>
          </cell>
          <cell r="P3223" t="str">
            <v>Flat Apartment or Maisonette</v>
          </cell>
          <cell r="Q3223" t="str">
            <v>Conversion of Dwelling(s) or ancillary C3 floorspace</v>
          </cell>
          <cell r="R3223" t="str">
            <v>No</v>
          </cell>
          <cell r="S3223" t="str">
            <v>unknown</v>
          </cell>
          <cell r="T3223" t="str">
            <v>No</v>
          </cell>
          <cell r="U3223"/>
          <cell r="V3223" t="str">
            <v>Full</v>
          </cell>
          <cell r="W3223" t="str">
            <v>Borough</v>
          </cell>
          <cell r="X3223"/>
          <cell r="Y3223"/>
          <cell r="Z3223" t="str">
            <v>264</v>
          </cell>
          <cell r="AA3223" t="str">
            <v>Lordship Lane</v>
          </cell>
          <cell r="AB3223"/>
          <cell r="AC3223" t="str">
            <v>264,Lordship Lane,,SE22 8LT</v>
          </cell>
          <cell r="AD3223" t="str">
            <v>VILLAGE</v>
          </cell>
          <cell r="AE3223" t="str">
            <v>SE22 8LT</v>
          </cell>
          <cell r="AF3223">
            <v>533710</v>
          </cell>
          <cell r="AG3223">
            <v>174284</v>
          </cell>
          <cell r="AH3223" t="str">
            <v>Borough</v>
          </cell>
          <cell r="AI3223" t="str">
            <v>FY2011</v>
          </cell>
          <cell r="AJ3223" t="str">
            <v>4th</v>
          </cell>
          <cell r="AK3223">
            <v>40947</v>
          </cell>
          <cell r="AL3223">
            <v>41000</v>
          </cell>
          <cell r="AM3223">
            <v>42527</v>
          </cell>
          <cell r="AN3223"/>
          <cell r="AO3223">
            <v>42043</v>
          </cell>
          <cell r="AP3223"/>
          <cell r="AQ3223">
            <v>3</v>
          </cell>
          <cell r="AR3223" t="str">
            <v>Erection of rear dormer window and rooflight and change of use from single dwelling to three self-contained flats (Use Class C3).</v>
          </cell>
          <cell r="AS3223">
            <v>122057</v>
          </cell>
        </row>
        <row r="3224">
          <cell r="A3224" t="str">
            <v>11-AP-2695</v>
          </cell>
          <cell r="B3224" t="str">
            <v>Full</v>
          </cell>
          <cell r="C3224" t="str">
            <v>Completed</v>
          </cell>
          <cell r="D3224" t="str">
            <v>Existing</v>
          </cell>
          <cell r="E3224" t="str">
            <v>Inner</v>
          </cell>
          <cell r="F3224">
            <v>1</v>
          </cell>
          <cell r="G3224">
            <v>0</v>
          </cell>
          <cell r="H3224">
            <v>-1</v>
          </cell>
          <cell r="I3224">
            <v>2</v>
          </cell>
          <cell r="J3224" t="str">
            <v>No</v>
          </cell>
          <cell r="K3224">
            <v>1.4999999999999999E-2</v>
          </cell>
          <cell r="L3224">
            <v>1.4999999999999999E-2</v>
          </cell>
          <cell r="M3224">
            <v>1</v>
          </cell>
          <cell r="N3224" t="str">
            <v>Market</v>
          </cell>
          <cell r="O3224" t="str">
            <v>Private</v>
          </cell>
          <cell r="P3224" t="str">
            <v>House or Bungalow</v>
          </cell>
          <cell r="Q3224" t="str">
            <v>Conversion of Dwelling(s) or ancillary C3 floorspace</v>
          </cell>
          <cell r="R3224" t="str">
            <v>No</v>
          </cell>
          <cell r="S3224" t="str">
            <v>unknown</v>
          </cell>
          <cell r="T3224" t="str">
            <v>No</v>
          </cell>
          <cell r="U3224" t="str">
            <v>N/A</v>
          </cell>
          <cell r="V3224" t="str">
            <v>Full</v>
          </cell>
          <cell r="W3224" t="str">
            <v>Borough</v>
          </cell>
          <cell r="X3224"/>
          <cell r="Y3224"/>
          <cell r="Z3224" t="str">
            <v>5</v>
          </cell>
          <cell r="AA3224" t="str">
            <v>East Dulwich Grove</v>
          </cell>
          <cell r="AB3224"/>
          <cell r="AC3224" t="str">
            <v>5,East Dulwich Grove,,SE22 9PW</v>
          </cell>
          <cell r="AD3224" t="str">
            <v>EAST DULWICH</v>
          </cell>
          <cell r="AE3224" t="str">
            <v>SE22 9PW</v>
          </cell>
          <cell r="AF3224">
            <v>533781</v>
          </cell>
          <cell r="AG3224">
            <v>175156</v>
          </cell>
          <cell r="AH3224" t="str">
            <v>Borough</v>
          </cell>
          <cell r="AI3224" t="str">
            <v>FY2011</v>
          </cell>
          <cell r="AJ3224" t="str">
            <v>3rd</v>
          </cell>
          <cell r="AK3224">
            <v>40857</v>
          </cell>
          <cell r="AL3224">
            <v>40938</v>
          </cell>
          <cell r="AM3224">
            <v>41038</v>
          </cell>
          <cell r="AN3224"/>
          <cell r="AO3224">
            <v>41953</v>
          </cell>
          <cell r="AP3224"/>
          <cell r="AQ3224">
            <v>2</v>
          </cell>
          <cell r="AR3224" t="str">
            <v>Single storey rear extension and conversion of dwelling in to 1 x 2 bed and 1 x 3 bed self contained flats</v>
          </cell>
          <cell r="AS3224">
            <v>119228</v>
          </cell>
        </row>
        <row r="3225">
          <cell r="A3225" t="str">
            <v>11-AP-2695</v>
          </cell>
          <cell r="B3225" t="str">
            <v>Full</v>
          </cell>
          <cell r="C3225" t="str">
            <v>Completed</v>
          </cell>
          <cell r="D3225" t="str">
            <v>Proposed</v>
          </cell>
          <cell r="E3225" t="str">
            <v>Inner</v>
          </cell>
          <cell r="F3225">
            <v>0</v>
          </cell>
          <cell r="G3225">
            <v>1</v>
          </cell>
          <cell r="H3225">
            <v>1</v>
          </cell>
          <cell r="I3225">
            <v>2</v>
          </cell>
          <cell r="J3225" t="str">
            <v>No</v>
          </cell>
          <cell r="K3225">
            <v>1.4999999999999999E-2</v>
          </cell>
          <cell r="L3225">
            <v>1.4999999999999999E-2</v>
          </cell>
          <cell r="M3225">
            <v>2</v>
          </cell>
          <cell r="N3225" t="str">
            <v>Market</v>
          </cell>
          <cell r="O3225" t="str">
            <v>Private</v>
          </cell>
          <cell r="P3225" t="str">
            <v>Flat Apartment or Maisonette</v>
          </cell>
          <cell r="Q3225" t="str">
            <v>Conversion of Dwelling(s) or ancillary C3 floorspace</v>
          </cell>
          <cell r="R3225" t="str">
            <v>No</v>
          </cell>
          <cell r="S3225" t="str">
            <v>unknown</v>
          </cell>
          <cell r="T3225" t="str">
            <v>No</v>
          </cell>
          <cell r="U3225"/>
          <cell r="V3225" t="str">
            <v>Full</v>
          </cell>
          <cell r="W3225" t="str">
            <v>Borough</v>
          </cell>
          <cell r="X3225"/>
          <cell r="Y3225"/>
          <cell r="Z3225" t="str">
            <v>5</v>
          </cell>
          <cell r="AA3225" t="str">
            <v>East Dulwich Grove</v>
          </cell>
          <cell r="AB3225"/>
          <cell r="AC3225" t="str">
            <v>5,East Dulwich Grove,,SE22 9PW</v>
          </cell>
          <cell r="AD3225" t="str">
            <v>EAST DULWICH</v>
          </cell>
          <cell r="AE3225" t="str">
            <v>SE22 9PW</v>
          </cell>
          <cell r="AF3225">
            <v>533781</v>
          </cell>
          <cell r="AG3225">
            <v>175156</v>
          </cell>
          <cell r="AH3225" t="str">
            <v>Borough</v>
          </cell>
          <cell r="AI3225" t="str">
            <v>FY2011</v>
          </cell>
          <cell r="AJ3225" t="str">
            <v>3rd</v>
          </cell>
          <cell r="AK3225">
            <v>40857</v>
          </cell>
          <cell r="AL3225">
            <v>40938</v>
          </cell>
          <cell r="AM3225">
            <v>41038</v>
          </cell>
          <cell r="AN3225"/>
          <cell r="AO3225">
            <v>41953</v>
          </cell>
          <cell r="AP3225"/>
          <cell r="AQ3225">
            <v>2</v>
          </cell>
          <cell r="AR3225" t="str">
            <v>Single storey rear extension and conversion of dwelling in to 1 x 2 bed and 1 x 3 bed self contained flats</v>
          </cell>
          <cell r="AS3225">
            <v>119228</v>
          </cell>
        </row>
        <row r="3226">
          <cell r="A3226" t="str">
            <v>11-AP-2695</v>
          </cell>
          <cell r="B3226" t="str">
            <v>Full</v>
          </cell>
          <cell r="C3226" t="str">
            <v>Completed</v>
          </cell>
          <cell r="D3226" t="str">
            <v>Proposed</v>
          </cell>
          <cell r="E3226" t="str">
            <v>Inner</v>
          </cell>
          <cell r="F3226">
            <v>0</v>
          </cell>
          <cell r="G3226">
            <v>1</v>
          </cell>
          <cell r="H3226">
            <v>1</v>
          </cell>
          <cell r="I3226">
            <v>2</v>
          </cell>
          <cell r="J3226" t="str">
            <v>No</v>
          </cell>
          <cell r="K3226">
            <v>1.4999999999999999E-2</v>
          </cell>
          <cell r="L3226">
            <v>1.4999999999999999E-2</v>
          </cell>
          <cell r="M3226">
            <v>3</v>
          </cell>
          <cell r="N3226" t="str">
            <v>Market</v>
          </cell>
          <cell r="O3226" t="str">
            <v>Private</v>
          </cell>
          <cell r="P3226" t="str">
            <v>Flat Apartment or Maisonette</v>
          </cell>
          <cell r="Q3226" t="str">
            <v>Conversion of Dwelling(s) or ancillary C3 floorspace</v>
          </cell>
          <cell r="R3226" t="str">
            <v>No</v>
          </cell>
          <cell r="S3226" t="str">
            <v>unknown</v>
          </cell>
          <cell r="T3226" t="str">
            <v>No</v>
          </cell>
          <cell r="U3226"/>
          <cell r="V3226" t="str">
            <v>Full</v>
          </cell>
          <cell r="W3226" t="str">
            <v>Borough</v>
          </cell>
          <cell r="X3226"/>
          <cell r="Y3226"/>
          <cell r="Z3226" t="str">
            <v>5</v>
          </cell>
          <cell r="AA3226" t="str">
            <v>East Dulwich Grove</v>
          </cell>
          <cell r="AB3226"/>
          <cell r="AC3226" t="str">
            <v>5,East Dulwich Grove,,SE22 9PW</v>
          </cell>
          <cell r="AD3226" t="str">
            <v>EAST DULWICH</v>
          </cell>
          <cell r="AE3226" t="str">
            <v>SE22 9PW</v>
          </cell>
          <cell r="AF3226">
            <v>533781</v>
          </cell>
          <cell r="AG3226">
            <v>175156</v>
          </cell>
          <cell r="AH3226" t="str">
            <v>Borough</v>
          </cell>
          <cell r="AI3226" t="str">
            <v>FY2011</v>
          </cell>
          <cell r="AJ3226" t="str">
            <v>3rd</v>
          </cell>
          <cell r="AK3226">
            <v>40857</v>
          </cell>
          <cell r="AL3226">
            <v>40938</v>
          </cell>
          <cell r="AM3226">
            <v>41038</v>
          </cell>
          <cell r="AN3226"/>
          <cell r="AO3226">
            <v>41953</v>
          </cell>
          <cell r="AP3226"/>
          <cell r="AQ3226">
            <v>2</v>
          </cell>
          <cell r="AR3226" t="str">
            <v>Single storey rear extension and conversion of dwelling in to 1 x 2 bed and 1 x 3 bed self contained flats</v>
          </cell>
          <cell r="AS3226">
            <v>119228</v>
          </cell>
        </row>
        <row r="3227">
          <cell r="A3227" t="str">
            <v>11-AP-2778</v>
          </cell>
          <cell r="B3227" t="str">
            <v>S191 Certificate of Existing Lawful Use</v>
          </cell>
          <cell r="C3227" t="str">
            <v>Completed</v>
          </cell>
          <cell r="D3227" t="str">
            <v>Existing</v>
          </cell>
          <cell r="E3227" t="str">
            <v>Central Activities Zone</v>
          </cell>
          <cell r="F3227">
            <v>1</v>
          </cell>
          <cell r="G3227">
            <v>0</v>
          </cell>
          <cell r="H3227">
            <v>-1</v>
          </cell>
          <cell r="I3227">
            <v>2</v>
          </cell>
          <cell r="J3227" t="str">
            <v>No</v>
          </cell>
          <cell r="K3227">
            <v>2E-3</v>
          </cell>
          <cell r="L3227">
            <v>2E-3</v>
          </cell>
          <cell r="M3227">
            <v>2</v>
          </cell>
          <cell r="N3227" t="str">
            <v>Market</v>
          </cell>
          <cell r="O3227" t="str">
            <v>Private</v>
          </cell>
          <cell r="P3227" t="str">
            <v>Live/Work</v>
          </cell>
          <cell r="Q3227" t="str">
            <v>Conversion of Dwelling(s) or ancillary C3 floorspace</v>
          </cell>
          <cell r="R3227" t="str">
            <v>No</v>
          </cell>
          <cell r="S3227" t="str">
            <v>unknown</v>
          </cell>
          <cell r="T3227" t="str">
            <v>No</v>
          </cell>
          <cell r="U3227" t="str">
            <v>N/A</v>
          </cell>
          <cell r="V3227" t="str">
            <v>S191 Certificate of Existing Lawful Use</v>
          </cell>
          <cell r="W3227" t="str">
            <v>Borough</v>
          </cell>
          <cell r="X3227"/>
          <cell r="Y3227" t="str">
            <v>Unit 6 (2nd Floor)</v>
          </cell>
          <cell r="Z3227" t="str">
            <v>Icon Apartments, 15</v>
          </cell>
          <cell r="AA3227" t="str">
            <v>Cluny Place</v>
          </cell>
          <cell r="AB3227"/>
          <cell r="AC3227" t="str">
            <v>Unit 6 (2nd Floor)Icon Apartments, 15,Cluny Place,,SE1 4QS</v>
          </cell>
          <cell r="AD3227" t="str">
            <v>CHAUCER</v>
          </cell>
          <cell r="AE3227" t="str">
            <v>SE1 4QS</v>
          </cell>
          <cell r="AF3227">
            <v>533176</v>
          </cell>
          <cell r="AG3227">
            <v>179365</v>
          </cell>
          <cell r="AH3227" t="str">
            <v>Borough</v>
          </cell>
          <cell r="AI3227" t="str">
            <v>FY2011</v>
          </cell>
          <cell r="AJ3227" t="str">
            <v>3rd</v>
          </cell>
          <cell r="AK3227">
            <v>40829</v>
          </cell>
          <cell r="AL3227">
            <v>40829</v>
          </cell>
          <cell r="AM3227">
            <v>40829</v>
          </cell>
          <cell r="AN3227"/>
          <cell r="AO3227">
            <v>41925</v>
          </cell>
          <cell r="AP3227"/>
          <cell r="AQ3227">
            <v>2</v>
          </cell>
          <cell r="AR3227" t="str">
            <v>Use of 1 x 2 bedroom live/work unit as 1 x 1 bedroom and 1 x 2 bedroom self contained flats (Nos 6 and 6A)</v>
          </cell>
          <cell r="AS3227">
            <v>118184</v>
          </cell>
        </row>
        <row r="3228">
          <cell r="A3228" t="str">
            <v>11-AP-2778</v>
          </cell>
          <cell r="B3228" t="str">
            <v>S191 Certificate of Existing Lawful Use</v>
          </cell>
          <cell r="C3228" t="str">
            <v>Completed</v>
          </cell>
          <cell r="D3228" t="str">
            <v>Proposed</v>
          </cell>
          <cell r="E3228" t="str">
            <v>Central Activities Zone</v>
          </cell>
          <cell r="F3228">
            <v>0</v>
          </cell>
          <cell r="G3228">
            <v>2</v>
          </cell>
          <cell r="H3228">
            <v>2</v>
          </cell>
          <cell r="I3228">
            <v>2</v>
          </cell>
          <cell r="J3228" t="str">
            <v>No</v>
          </cell>
          <cell r="K3228">
            <v>2E-3</v>
          </cell>
          <cell r="L3228">
            <v>2E-3</v>
          </cell>
          <cell r="M3228">
            <v>1</v>
          </cell>
          <cell r="N3228" t="str">
            <v>Market</v>
          </cell>
          <cell r="O3228" t="str">
            <v>Private</v>
          </cell>
          <cell r="P3228" t="str">
            <v>Flat Apartment or Maisonette</v>
          </cell>
          <cell r="Q3228" t="str">
            <v>Conversion of Dwelling(s) or ancillary C3 floorspace</v>
          </cell>
          <cell r="R3228" t="str">
            <v>No</v>
          </cell>
          <cell r="S3228" t="str">
            <v>unknown</v>
          </cell>
          <cell r="T3228" t="str">
            <v>No</v>
          </cell>
          <cell r="U3228"/>
          <cell r="V3228" t="str">
            <v>S191 Certificate of Existing Lawful Use</v>
          </cell>
          <cell r="W3228" t="str">
            <v>Borough</v>
          </cell>
          <cell r="X3228"/>
          <cell r="Y3228" t="str">
            <v>Unit 6 (2nd Floor)</v>
          </cell>
          <cell r="Z3228" t="str">
            <v>Icon Apartments, 15</v>
          </cell>
          <cell r="AA3228" t="str">
            <v>Cluny Place</v>
          </cell>
          <cell r="AB3228"/>
          <cell r="AC3228" t="str">
            <v>Unit 6 (2nd Floor)Icon Apartments, 15,Cluny Place,,SE1 4QS</v>
          </cell>
          <cell r="AD3228" t="str">
            <v>CHAUCER</v>
          </cell>
          <cell r="AE3228" t="str">
            <v>SE1 4QS</v>
          </cell>
          <cell r="AF3228">
            <v>533176</v>
          </cell>
          <cell r="AG3228">
            <v>179365</v>
          </cell>
          <cell r="AH3228" t="str">
            <v>Borough</v>
          </cell>
          <cell r="AI3228" t="str">
            <v>FY2011</v>
          </cell>
          <cell r="AJ3228" t="str">
            <v>3rd</v>
          </cell>
          <cell r="AK3228">
            <v>40829</v>
          </cell>
          <cell r="AL3228">
            <v>40829</v>
          </cell>
          <cell r="AM3228">
            <v>40829</v>
          </cell>
          <cell r="AN3228"/>
          <cell r="AO3228">
            <v>41925</v>
          </cell>
          <cell r="AP3228"/>
          <cell r="AQ3228">
            <v>2</v>
          </cell>
          <cell r="AR3228" t="str">
            <v>Use of 1 x 2 bedroom live/work unit as 1 x 1 bedroom and 1 x 2 bedroom self contained flats (Nos 6 and 6A)</v>
          </cell>
          <cell r="AS3228">
            <v>118184</v>
          </cell>
        </row>
        <row r="3229">
          <cell r="A3229" t="str">
            <v>11-AP-2803</v>
          </cell>
          <cell r="B3229" t="str">
            <v>Full</v>
          </cell>
          <cell r="C3229" t="str">
            <v>Completed</v>
          </cell>
          <cell r="D3229" t="str">
            <v>Proposed</v>
          </cell>
          <cell r="E3229" t="str">
            <v>Inner</v>
          </cell>
          <cell r="F3229">
            <v>0</v>
          </cell>
          <cell r="G3229">
            <v>1</v>
          </cell>
          <cell r="H3229">
            <v>1</v>
          </cell>
          <cell r="I3229">
            <v>1</v>
          </cell>
          <cell r="J3229" t="str">
            <v>No</v>
          </cell>
          <cell r="K3229">
            <v>8.9999999999999993E-3</v>
          </cell>
          <cell r="L3229">
            <v>8.9999999999999993E-3</v>
          </cell>
          <cell r="M3229">
            <v>1</v>
          </cell>
          <cell r="N3229" t="str">
            <v>Market</v>
          </cell>
          <cell r="O3229" t="str">
            <v>Private</v>
          </cell>
          <cell r="P3229" t="str">
            <v>House or Bungalow</v>
          </cell>
          <cell r="Q3229" t="str">
            <v>New Residential Building</v>
          </cell>
          <cell r="R3229" t="str">
            <v>No</v>
          </cell>
          <cell r="S3229" t="str">
            <v>unknown</v>
          </cell>
          <cell r="T3229" t="str">
            <v>No</v>
          </cell>
          <cell r="U3229"/>
          <cell r="V3229" t="str">
            <v>Full</v>
          </cell>
          <cell r="W3229" t="str">
            <v>Borough</v>
          </cell>
          <cell r="X3229"/>
          <cell r="Y3229"/>
          <cell r="Z3229" t="str">
            <v>Land Adjacent, 126</v>
          </cell>
          <cell r="AA3229" t="str">
            <v>Ambergate Street</v>
          </cell>
          <cell r="AB3229"/>
          <cell r="AC3229" t="str">
            <v>Land Adjacent, 126,Ambergate Street,,SE17 3SA</v>
          </cell>
          <cell r="AD3229" t="str">
            <v>NEWINGTON</v>
          </cell>
          <cell r="AE3229" t="str">
            <v>SE17 3SA</v>
          </cell>
          <cell r="AF3229">
            <v>531870</v>
          </cell>
          <cell r="AG3229">
            <v>178325</v>
          </cell>
          <cell r="AH3229" t="str">
            <v>Borough</v>
          </cell>
          <cell r="AI3229" t="str">
            <v>FY2011</v>
          </cell>
          <cell r="AJ3229" t="str">
            <v>3rd</v>
          </cell>
          <cell r="AK3229">
            <v>40835</v>
          </cell>
          <cell r="AL3229">
            <v>41152</v>
          </cell>
          <cell r="AM3229">
            <v>41435</v>
          </cell>
          <cell r="AN3229"/>
          <cell r="AO3229">
            <v>41931</v>
          </cell>
          <cell r="AP3229"/>
          <cell r="AQ3229">
            <v>1</v>
          </cell>
          <cell r="AR3229" t="str">
            <v>Erection of a two storey dwelling house to the side of 126 Ambergate Street.</v>
          </cell>
          <cell r="AS3229">
            <v>118577</v>
          </cell>
        </row>
        <row r="3230">
          <cell r="A3230" t="str">
            <v>11-AP-2806</v>
          </cell>
          <cell r="B3230" t="str">
            <v>S191 Certificate of Existing Lawful Use</v>
          </cell>
          <cell r="C3230" t="str">
            <v>Completed</v>
          </cell>
          <cell r="D3230" t="str">
            <v>Proposed</v>
          </cell>
          <cell r="E3230" t="str">
            <v>Inner</v>
          </cell>
          <cell r="F3230">
            <v>0</v>
          </cell>
          <cell r="G3230">
            <v>2</v>
          </cell>
          <cell r="H3230">
            <v>2</v>
          </cell>
          <cell r="I3230">
            <v>2</v>
          </cell>
          <cell r="J3230" t="str">
            <v>No</v>
          </cell>
          <cell r="K3230">
            <v>6.0000000000000001E-3</v>
          </cell>
          <cell r="L3230">
            <v>6.0000000000000001E-3</v>
          </cell>
          <cell r="M3230">
            <v>3</v>
          </cell>
          <cell r="N3230" t="str">
            <v>Market</v>
          </cell>
          <cell r="O3230" t="str">
            <v>Private</v>
          </cell>
          <cell r="P3230" t="str">
            <v>Flat Apartment or Maisonette</v>
          </cell>
          <cell r="Q3230" t="str">
            <v>Change of use of Non-Res floor space to Dwelling(s)</v>
          </cell>
          <cell r="R3230" t="str">
            <v>No</v>
          </cell>
          <cell r="S3230" t="str">
            <v>unknown</v>
          </cell>
          <cell r="T3230" t="str">
            <v>No</v>
          </cell>
          <cell r="U3230"/>
          <cell r="V3230" t="str">
            <v>S191 Certificate of Existing Lawful Use</v>
          </cell>
          <cell r="W3230" t="str">
            <v>Borough</v>
          </cell>
          <cell r="X3230"/>
          <cell r="Y3230" t="str">
            <v>Ground &amp; 1st Floors</v>
          </cell>
          <cell r="Z3230" t="str">
            <v>Unit C &amp; E Cube House, 5</v>
          </cell>
          <cell r="AA3230" t="str">
            <v>Spa Road</v>
          </cell>
          <cell r="AB3230"/>
          <cell r="AC3230" t="str">
            <v>Ground &amp; 1st FloorsUnit C &amp; E Cube House, 5,Spa Road,,SE16 3GD</v>
          </cell>
          <cell r="AD3230" t="str">
            <v>GRANGE</v>
          </cell>
          <cell r="AE3230" t="str">
            <v>SE16 3GD</v>
          </cell>
          <cell r="AF3230">
            <v>533649</v>
          </cell>
          <cell r="AG3230">
            <v>179146</v>
          </cell>
          <cell r="AH3230" t="str">
            <v>Borough</v>
          </cell>
          <cell r="AI3230" t="str">
            <v>FY2011</v>
          </cell>
          <cell r="AJ3230" t="str">
            <v>3rd</v>
          </cell>
          <cell r="AK3230">
            <v>40857</v>
          </cell>
          <cell r="AL3230">
            <v>40857</v>
          </cell>
          <cell r="AM3230">
            <v>40857</v>
          </cell>
          <cell r="AN3230"/>
          <cell r="AO3230">
            <v>41953</v>
          </cell>
          <cell r="AP3230"/>
          <cell r="AQ3230">
            <v>2</v>
          </cell>
          <cell r="AR3230" t="str">
            <v>The use of unit C(flat 16), 5 Spa Road as a single residential 3 bed dwelling (C3) and the use of unit E (flat 18), 5 Spa Road as a single 3 bedroom dwelling</v>
          </cell>
          <cell r="AS3230">
            <v>119229</v>
          </cell>
        </row>
        <row r="3231">
          <cell r="A3231" t="str">
            <v>11-AP-2851</v>
          </cell>
          <cell r="B3231" t="str">
            <v>Full</v>
          </cell>
          <cell r="C3231" t="str">
            <v>Completed</v>
          </cell>
          <cell r="D3231" t="str">
            <v>Existing</v>
          </cell>
          <cell r="E3231" t="str">
            <v>Inner</v>
          </cell>
          <cell r="F3231">
            <v>3</v>
          </cell>
          <cell r="G3231">
            <v>0</v>
          </cell>
          <cell r="H3231">
            <v>-3</v>
          </cell>
          <cell r="I3231">
            <v>14</v>
          </cell>
          <cell r="J3231" t="str">
            <v>No</v>
          </cell>
          <cell r="K3231">
            <v>0.20899999999999999</v>
          </cell>
          <cell r="L3231">
            <v>0.20899999999999999</v>
          </cell>
          <cell r="M3231">
            <v>2</v>
          </cell>
          <cell r="N3231" t="str">
            <v>Market</v>
          </cell>
          <cell r="O3231" t="str">
            <v>Private</v>
          </cell>
          <cell r="P3231" t="str">
            <v>House or Bungalow</v>
          </cell>
          <cell r="Q3231" t="str">
            <v>New Residential Building</v>
          </cell>
          <cell r="R3231" t="str">
            <v>No</v>
          </cell>
          <cell r="S3231" t="str">
            <v>unknown</v>
          </cell>
          <cell r="T3231" t="str">
            <v>No</v>
          </cell>
          <cell r="U3231" t="str">
            <v>N/A</v>
          </cell>
          <cell r="V3231" t="str">
            <v>Full</v>
          </cell>
          <cell r="W3231" t="str">
            <v>Borough</v>
          </cell>
          <cell r="X3231"/>
          <cell r="Y3231"/>
          <cell r="Z3231" t="str">
            <v>Land Between 120-150</v>
          </cell>
          <cell r="AA3231" t="str">
            <v>Ivydale Rd</v>
          </cell>
          <cell r="AB3231"/>
          <cell r="AC3231" t="str">
            <v>Land Between 120-150,Ivydale Rd,,SE15 3BT</v>
          </cell>
          <cell r="AD3231" t="str">
            <v>NUNHEAD</v>
          </cell>
          <cell r="AE3231" t="str">
            <v>SE15 3BT</v>
          </cell>
          <cell r="AF3231">
            <v>535674</v>
          </cell>
          <cell r="AG3231">
            <v>175586</v>
          </cell>
          <cell r="AH3231" t="str">
            <v>Borough</v>
          </cell>
          <cell r="AI3231" t="str">
            <v>FY2011</v>
          </cell>
          <cell r="AJ3231" t="str">
            <v>3rd</v>
          </cell>
          <cell r="AK3231">
            <v>40878</v>
          </cell>
          <cell r="AL3231">
            <v>40940</v>
          </cell>
          <cell r="AM3231">
            <v>41681</v>
          </cell>
          <cell r="AN3231"/>
          <cell r="AO3231">
            <v>41974</v>
          </cell>
          <cell r="AP3231"/>
          <cell r="AQ3231">
            <v>14</v>
          </cell>
          <cell r="AR3231" t="str">
            <v>Redevelopment of the site involving the demolition of existing pre-fab bungalows and their replacement with a two storey terrace of 14 residential units (5 x 4 bed, 7 x 3 bed, and 2 x 1 bed units) with rear dormer windows and photovoltaic panels.</v>
          </cell>
          <cell r="AS3231">
            <v>119434</v>
          </cell>
        </row>
        <row r="3232">
          <cell r="A3232" t="str">
            <v>11-AP-2851</v>
          </cell>
          <cell r="B3232" t="str">
            <v>Full</v>
          </cell>
          <cell r="C3232" t="str">
            <v>Completed</v>
          </cell>
          <cell r="D3232" t="str">
            <v>Proposed</v>
          </cell>
          <cell r="E3232" t="str">
            <v>Inner</v>
          </cell>
          <cell r="F3232">
            <v>0</v>
          </cell>
          <cell r="G3232">
            <v>5</v>
          </cell>
          <cell r="H3232">
            <v>5</v>
          </cell>
          <cell r="I3232">
            <v>14</v>
          </cell>
          <cell r="J3232" t="str">
            <v>No</v>
          </cell>
          <cell r="K3232">
            <v>0.20899999999999999</v>
          </cell>
          <cell r="L3232">
            <v>0.20899999999999999</v>
          </cell>
          <cell r="M3232">
            <v>4</v>
          </cell>
          <cell r="N3232" t="str">
            <v>Market</v>
          </cell>
          <cell r="O3232" t="str">
            <v>Private</v>
          </cell>
          <cell r="P3232" t="str">
            <v>House or Bungalow</v>
          </cell>
          <cell r="Q3232" t="str">
            <v>New Residential Building</v>
          </cell>
          <cell r="R3232" t="str">
            <v>No</v>
          </cell>
          <cell r="S3232" t="str">
            <v>unknown</v>
          </cell>
          <cell r="T3232" t="str">
            <v>No</v>
          </cell>
          <cell r="U3232"/>
          <cell r="V3232" t="str">
            <v>Full</v>
          </cell>
          <cell r="W3232" t="str">
            <v>Borough</v>
          </cell>
          <cell r="X3232"/>
          <cell r="Y3232"/>
          <cell r="Z3232" t="str">
            <v>Land Between 120-150</v>
          </cell>
          <cell r="AA3232" t="str">
            <v>Ivydale Rd</v>
          </cell>
          <cell r="AB3232"/>
          <cell r="AC3232" t="str">
            <v>Land Between 120-150,Ivydale Rd,,SE15 3BT</v>
          </cell>
          <cell r="AD3232" t="str">
            <v>NUNHEAD</v>
          </cell>
          <cell r="AE3232" t="str">
            <v>SE15 3BT</v>
          </cell>
          <cell r="AF3232">
            <v>535674</v>
          </cell>
          <cell r="AG3232">
            <v>175586</v>
          </cell>
          <cell r="AH3232" t="str">
            <v>Borough</v>
          </cell>
          <cell r="AI3232" t="str">
            <v>FY2011</v>
          </cell>
          <cell r="AJ3232" t="str">
            <v>3rd</v>
          </cell>
          <cell r="AK3232">
            <v>40878</v>
          </cell>
          <cell r="AL3232">
            <v>40940</v>
          </cell>
          <cell r="AM3232">
            <v>41681</v>
          </cell>
          <cell r="AN3232"/>
          <cell r="AO3232">
            <v>41974</v>
          </cell>
          <cell r="AP3232"/>
          <cell r="AQ3232">
            <v>14</v>
          </cell>
          <cell r="AR3232" t="str">
            <v>Redevelopment of the site involving the demolition of existing pre-fab bungalows and their replacement with a two storey terrace of 14 residential units (5 x 4 bed, 7 x 3 bed, and 2 x 1 bed units) with rear dormer windows and photovoltaic panels.</v>
          </cell>
          <cell r="AS3232">
            <v>119434</v>
          </cell>
        </row>
        <row r="3233">
          <cell r="A3233" t="str">
            <v>11-AP-2851</v>
          </cell>
          <cell r="B3233" t="str">
            <v>Full</v>
          </cell>
          <cell r="C3233" t="str">
            <v>Completed</v>
          </cell>
          <cell r="D3233" t="str">
            <v>Proposed</v>
          </cell>
          <cell r="E3233" t="str">
            <v>Inner</v>
          </cell>
          <cell r="F3233">
            <v>0</v>
          </cell>
          <cell r="G3233">
            <v>2</v>
          </cell>
          <cell r="H3233">
            <v>2</v>
          </cell>
          <cell r="I3233">
            <v>14</v>
          </cell>
          <cell r="J3233" t="str">
            <v>Yes</v>
          </cell>
          <cell r="K3233">
            <v>0.20899999999999999</v>
          </cell>
          <cell r="L3233">
            <v>0.20899999999999999</v>
          </cell>
          <cell r="M3233">
            <v>1</v>
          </cell>
          <cell r="N3233" t="str">
            <v>Social Rented</v>
          </cell>
          <cell r="O3233" t="str">
            <v>Housing Association</v>
          </cell>
          <cell r="P3233" t="str">
            <v>House or Bungalow</v>
          </cell>
          <cell r="Q3233" t="str">
            <v>New Residential Building</v>
          </cell>
          <cell r="R3233" t="str">
            <v>No</v>
          </cell>
          <cell r="S3233" t="str">
            <v>unknown</v>
          </cell>
          <cell r="T3233" t="str">
            <v>No</v>
          </cell>
          <cell r="U3233"/>
          <cell r="V3233" t="str">
            <v>Full</v>
          </cell>
          <cell r="W3233" t="str">
            <v>Borough</v>
          </cell>
          <cell r="X3233"/>
          <cell r="Y3233"/>
          <cell r="Z3233" t="str">
            <v>Land Between 120-150</v>
          </cell>
          <cell r="AA3233" t="str">
            <v>Ivydale Rd</v>
          </cell>
          <cell r="AB3233"/>
          <cell r="AC3233" t="str">
            <v>Land Between 120-150,Ivydale Rd,,SE15 3BT</v>
          </cell>
          <cell r="AD3233" t="str">
            <v>NUNHEAD</v>
          </cell>
          <cell r="AE3233" t="str">
            <v>SE15 3BT</v>
          </cell>
          <cell r="AF3233">
            <v>535674</v>
          </cell>
          <cell r="AG3233">
            <v>175586</v>
          </cell>
          <cell r="AH3233" t="str">
            <v>Borough</v>
          </cell>
          <cell r="AI3233" t="str">
            <v>FY2011</v>
          </cell>
          <cell r="AJ3233" t="str">
            <v>3rd</v>
          </cell>
          <cell r="AK3233">
            <v>40878</v>
          </cell>
          <cell r="AL3233">
            <v>40940</v>
          </cell>
          <cell r="AM3233">
            <v>41681</v>
          </cell>
          <cell r="AN3233"/>
          <cell r="AO3233">
            <v>41974</v>
          </cell>
          <cell r="AP3233"/>
          <cell r="AQ3233">
            <v>14</v>
          </cell>
          <cell r="AR3233" t="str">
            <v>Redevelopment of the site involving the demolition of existing pre-fab bungalows and their replacement with a two storey terrace of 14 residential units (5 x 4 bed, 7 x 3 bed, and 2 x 1 bed units) with rear dormer windows and photovoltaic panels.</v>
          </cell>
          <cell r="AS3233">
            <v>119434</v>
          </cell>
        </row>
        <row r="3234">
          <cell r="A3234" t="str">
            <v>11-AP-2851</v>
          </cell>
          <cell r="B3234" t="str">
            <v>Full</v>
          </cell>
          <cell r="C3234" t="str">
            <v>Completed</v>
          </cell>
          <cell r="D3234" t="str">
            <v>Proposed</v>
          </cell>
          <cell r="E3234" t="str">
            <v>Inner</v>
          </cell>
          <cell r="F3234">
            <v>0</v>
          </cell>
          <cell r="G3234">
            <v>2</v>
          </cell>
          <cell r="H3234">
            <v>2</v>
          </cell>
          <cell r="I3234">
            <v>14</v>
          </cell>
          <cell r="J3234" t="str">
            <v>Yes</v>
          </cell>
          <cell r="K3234">
            <v>0.20899999999999999</v>
          </cell>
          <cell r="L3234">
            <v>0.20899999999999999</v>
          </cell>
          <cell r="M3234">
            <v>3</v>
          </cell>
          <cell r="N3234" t="str">
            <v>Intermediate</v>
          </cell>
          <cell r="O3234" t="str">
            <v>Housing Association</v>
          </cell>
          <cell r="P3234" t="str">
            <v>Flat Apartment or Maisonette</v>
          </cell>
          <cell r="Q3234" t="str">
            <v>New Residential Building</v>
          </cell>
          <cell r="R3234" t="str">
            <v>No</v>
          </cell>
          <cell r="S3234" t="str">
            <v>unknown</v>
          </cell>
          <cell r="T3234" t="str">
            <v>No</v>
          </cell>
          <cell r="U3234"/>
          <cell r="V3234" t="str">
            <v>Full</v>
          </cell>
          <cell r="W3234" t="str">
            <v>Borough</v>
          </cell>
          <cell r="X3234"/>
          <cell r="Y3234"/>
          <cell r="Z3234" t="str">
            <v>Land Between 120-150</v>
          </cell>
          <cell r="AA3234" t="str">
            <v>Ivydale Rd</v>
          </cell>
          <cell r="AB3234"/>
          <cell r="AC3234" t="str">
            <v>Land Between 120-150,Ivydale Rd,,SE15 3BT</v>
          </cell>
          <cell r="AD3234" t="str">
            <v>NUNHEAD</v>
          </cell>
          <cell r="AE3234" t="str">
            <v>SE15 3BT</v>
          </cell>
          <cell r="AF3234">
            <v>535674</v>
          </cell>
          <cell r="AG3234">
            <v>175586</v>
          </cell>
          <cell r="AH3234" t="str">
            <v>Borough</v>
          </cell>
          <cell r="AI3234" t="str">
            <v>FY2011</v>
          </cell>
          <cell r="AJ3234" t="str">
            <v>3rd</v>
          </cell>
          <cell r="AK3234">
            <v>40878</v>
          </cell>
          <cell r="AL3234">
            <v>40940</v>
          </cell>
          <cell r="AM3234">
            <v>41681</v>
          </cell>
          <cell r="AN3234"/>
          <cell r="AO3234">
            <v>41974</v>
          </cell>
          <cell r="AP3234"/>
          <cell r="AQ3234">
            <v>14</v>
          </cell>
          <cell r="AR3234" t="str">
            <v>Redevelopment of the site involving the demolition of existing pre-fab bungalows and their replacement with a two storey terrace of 14 residential units (5 x 4 bed, 7 x 3 bed, and 2 x 1 bed units) with rear dormer windows and photovoltaic panels.</v>
          </cell>
          <cell r="AS3234">
            <v>119434</v>
          </cell>
        </row>
        <row r="3235">
          <cell r="A3235" t="str">
            <v>11-AP-2851</v>
          </cell>
          <cell r="B3235" t="str">
            <v>Full</v>
          </cell>
          <cell r="C3235" t="str">
            <v>Completed</v>
          </cell>
          <cell r="D3235" t="str">
            <v>Proposed</v>
          </cell>
          <cell r="E3235" t="str">
            <v>Inner</v>
          </cell>
          <cell r="F3235">
            <v>0</v>
          </cell>
          <cell r="G3235">
            <v>5</v>
          </cell>
          <cell r="H3235">
            <v>5</v>
          </cell>
          <cell r="I3235">
            <v>14</v>
          </cell>
          <cell r="J3235" t="str">
            <v>Yes</v>
          </cell>
          <cell r="K3235">
            <v>0.20899999999999999</v>
          </cell>
          <cell r="L3235">
            <v>0.20899999999999999</v>
          </cell>
          <cell r="M3235">
            <v>3</v>
          </cell>
          <cell r="N3235" t="str">
            <v>Social Rented</v>
          </cell>
          <cell r="O3235" t="str">
            <v>Housing Association</v>
          </cell>
          <cell r="P3235" t="str">
            <v>House or Bungalow</v>
          </cell>
          <cell r="Q3235" t="str">
            <v>New Residential Building</v>
          </cell>
          <cell r="R3235" t="str">
            <v>No</v>
          </cell>
          <cell r="S3235" t="str">
            <v>unknown</v>
          </cell>
          <cell r="T3235" t="str">
            <v>No</v>
          </cell>
          <cell r="U3235"/>
          <cell r="V3235" t="str">
            <v>Full</v>
          </cell>
          <cell r="W3235" t="str">
            <v>Borough</v>
          </cell>
          <cell r="X3235"/>
          <cell r="Y3235"/>
          <cell r="Z3235" t="str">
            <v>Land Between 120-150</v>
          </cell>
          <cell r="AA3235" t="str">
            <v>Ivydale Rd</v>
          </cell>
          <cell r="AB3235"/>
          <cell r="AC3235" t="str">
            <v>Land Between 120-150,Ivydale Rd,,SE15 3BT</v>
          </cell>
          <cell r="AD3235" t="str">
            <v>NUNHEAD</v>
          </cell>
          <cell r="AE3235" t="str">
            <v>SE15 3BT</v>
          </cell>
          <cell r="AF3235">
            <v>535674</v>
          </cell>
          <cell r="AG3235">
            <v>175586</v>
          </cell>
          <cell r="AH3235" t="str">
            <v>Borough</v>
          </cell>
          <cell r="AI3235" t="str">
            <v>FY2011</v>
          </cell>
          <cell r="AJ3235" t="str">
            <v>3rd</v>
          </cell>
          <cell r="AK3235">
            <v>40878</v>
          </cell>
          <cell r="AL3235">
            <v>40940</v>
          </cell>
          <cell r="AM3235">
            <v>41681</v>
          </cell>
          <cell r="AN3235"/>
          <cell r="AO3235">
            <v>41974</v>
          </cell>
          <cell r="AP3235"/>
          <cell r="AQ3235">
            <v>14</v>
          </cell>
          <cell r="AR3235" t="str">
            <v>Redevelopment of the site involving the demolition of existing pre-fab bungalows and their replacement with a two storey terrace of 14 residential units (5 x 4 bed, 7 x 3 bed, and 2 x 1 bed units) with rear dormer windows and photovoltaic panels.</v>
          </cell>
          <cell r="AS3235">
            <v>119434</v>
          </cell>
        </row>
        <row r="3236">
          <cell r="A3236" t="str">
            <v>11-AP-2868</v>
          </cell>
          <cell r="B3236" t="str">
            <v>Full</v>
          </cell>
          <cell r="C3236" t="str">
            <v>Completed</v>
          </cell>
          <cell r="D3236" t="str">
            <v>Proposed</v>
          </cell>
          <cell r="E3236" t="str">
            <v>Inner</v>
          </cell>
          <cell r="F3236">
            <v>0</v>
          </cell>
          <cell r="G3236">
            <v>1</v>
          </cell>
          <cell r="H3236">
            <v>1</v>
          </cell>
          <cell r="I3236">
            <v>1</v>
          </cell>
          <cell r="J3236" t="str">
            <v>No</v>
          </cell>
          <cell r="K3236">
            <v>1.6E-2</v>
          </cell>
          <cell r="L3236">
            <v>1.6E-2</v>
          </cell>
          <cell r="M3236">
            <v>2</v>
          </cell>
          <cell r="N3236" t="str">
            <v>Market</v>
          </cell>
          <cell r="O3236" t="str">
            <v>Private</v>
          </cell>
          <cell r="P3236" t="str">
            <v>House or Bungalow</v>
          </cell>
          <cell r="Q3236" t="str">
            <v>New Residential Building</v>
          </cell>
          <cell r="R3236" t="str">
            <v>No</v>
          </cell>
          <cell r="S3236" t="str">
            <v>unknown</v>
          </cell>
          <cell r="T3236" t="str">
            <v>No</v>
          </cell>
          <cell r="U3236"/>
          <cell r="V3236" t="str">
            <v>Full</v>
          </cell>
          <cell r="W3236" t="str">
            <v>Borough</v>
          </cell>
          <cell r="X3236"/>
          <cell r="Y3236" t="str">
            <v>Land To The Rear Of</v>
          </cell>
          <cell r="Z3236" t="str">
            <v>34</v>
          </cell>
          <cell r="AA3236" t="str">
            <v>Grove Park</v>
          </cell>
          <cell r="AB3236"/>
          <cell r="AC3236" t="str">
            <v>Land To The Rear Of34,Grove Park,,SE5 8LG</v>
          </cell>
          <cell r="AD3236" t="str">
            <v>SOUTH CAMBERWELL</v>
          </cell>
          <cell r="AE3236" t="str">
            <v>SE5 8LG</v>
          </cell>
          <cell r="AF3236">
            <v>533536</v>
          </cell>
          <cell r="AG3236">
            <v>176129</v>
          </cell>
          <cell r="AH3236" t="str">
            <v>Borough</v>
          </cell>
          <cell r="AI3236" t="str">
            <v>FY2011</v>
          </cell>
          <cell r="AJ3236" t="str">
            <v>4th</v>
          </cell>
          <cell r="AK3236">
            <v>40956</v>
          </cell>
          <cell r="AL3236">
            <v>41212</v>
          </cell>
          <cell r="AM3236">
            <v>42005</v>
          </cell>
          <cell r="AN3236"/>
          <cell r="AO3236">
            <v>42052</v>
          </cell>
          <cell r="AP3236"/>
          <cell r="AQ3236">
            <v>1</v>
          </cell>
          <cell r="AR3236" t="str">
            <v>Erection of a single storey two bedroom single family dwelling and garage with associated waste and bicycle storage.</v>
          </cell>
          <cell r="AS3236">
            <v>122180</v>
          </cell>
        </row>
        <row r="3237">
          <cell r="A3237" t="str">
            <v>11-AP-2900</v>
          </cell>
          <cell r="B3237" t="str">
            <v>Full</v>
          </cell>
          <cell r="C3237" t="str">
            <v>Completed</v>
          </cell>
          <cell r="D3237" t="str">
            <v>Proposed</v>
          </cell>
          <cell r="E3237" t="str">
            <v>Inner</v>
          </cell>
          <cell r="F3237">
            <v>0</v>
          </cell>
          <cell r="G3237">
            <v>3</v>
          </cell>
          <cell r="H3237">
            <v>3</v>
          </cell>
          <cell r="I3237">
            <v>5</v>
          </cell>
          <cell r="J3237" t="str">
            <v>No</v>
          </cell>
          <cell r="K3237">
            <v>1.7999999999999999E-2</v>
          </cell>
          <cell r="L3237">
            <v>1.7999999999999999E-2</v>
          </cell>
          <cell r="M3237">
            <v>1</v>
          </cell>
          <cell r="N3237" t="str">
            <v>Market</v>
          </cell>
          <cell r="O3237" t="str">
            <v>Private</v>
          </cell>
          <cell r="P3237" t="str">
            <v>Flat Apartment or Maisonette</v>
          </cell>
          <cell r="Q3237" t="str">
            <v>Change of use of Non-Res floor space to Dwelling(s)</v>
          </cell>
          <cell r="R3237" t="str">
            <v>No</v>
          </cell>
          <cell r="S3237" t="str">
            <v>unknown</v>
          </cell>
          <cell r="T3237" t="str">
            <v>No</v>
          </cell>
          <cell r="U3237"/>
          <cell r="V3237" t="str">
            <v>Full</v>
          </cell>
          <cell r="W3237" t="str">
            <v>Borough</v>
          </cell>
          <cell r="X3237"/>
          <cell r="Y3237" t="str">
            <v>2nd And 3rd Floors</v>
          </cell>
          <cell r="Z3237" t="str">
            <v>37 &amp; 39</v>
          </cell>
          <cell r="AA3237" t="str">
            <v>Camberwell Church Street</v>
          </cell>
          <cell r="AB3237"/>
          <cell r="AC3237" t="str">
            <v>2nd And 3rd Floors37 &amp; 39,Camberwell Church Street,,SE5 8TR</v>
          </cell>
          <cell r="AD3237" t="str">
            <v>BRUNSWICK PARK</v>
          </cell>
          <cell r="AE3237" t="str">
            <v>SE5 8TR</v>
          </cell>
          <cell r="AF3237">
            <v>532765</v>
          </cell>
          <cell r="AG3237">
            <v>176741</v>
          </cell>
          <cell r="AH3237" t="str">
            <v>Borough</v>
          </cell>
          <cell r="AI3237" t="str">
            <v>FY2011</v>
          </cell>
          <cell r="AJ3237" t="str">
            <v>3rd</v>
          </cell>
          <cell r="AK3237">
            <v>40844</v>
          </cell>
          <cell r="AL3237">
            <v>41244</v>
          </cell>
          <cell r="AM3237">
            <v>41395</v>
          </cell>
          <cell r="AN3237"/>
          <cell r="AO3237">
            <v>41940</v>
          </cell>
          <cell r="AP3237"/>
          <cell r="AQ3237">
            <v>5</v>
          </cell>
          <cell r="AR3237" t="str">
            <v>Change of use of upper floors from office space (Class B1) to residential (Class C3) and provision of single storey extensions to each property to the rear, as well as rear extensions at first floor level to 39 and second floor level to 37, to provide five flats (3 x 1 bed and 2 x 2 bed flats) on part ground and upper floors accessed from Camberwell Church Street</v>
          </cell>
          <cell r="AS3237">
            <v>118098</v>
          </cell>
        </row>
        <row r="3238">
          <cell r="A3238" t="str">
            <v>11-AP-2900</v>
          </cell>
          <cell r="B3238" t="str">
            <v>Full</v>
          </cell>
          <cell r="C3238" t="str">
            <v>Completed</v>
          </cell>
          <cell r="D3238" t="str">
            <v>Proposed</v>
          </cell>
          <cell r="E3238" t="str">
            <v>Inner</v>
          </cell>
          <cell r="F3238">
            <v>0</v>
          </cell>
          <cell r="G3238">
            <v>2</v>
          </cell>
          <cell r="H3238">
            <v>2</v>
          </cell>
          <cell r="I3238">
            <v>5</v>
          </cell>
          <cell r="J3238" t="str">
            <v>No</v>
          </cell>
          <cell r="K3238">
            <v>1.7999999999999999E-2</v>
          </cell>
          <cell r="L3238">
            <v>1.7999999999999999E-2</v>
          </cell>
          <cell r="M3238">
            <v>2</v>
          </cell>
          <cell r="N3238" t="str">
            <v>Market</v>
          </cell>
          <cell r="O3238" t="str">
            <v>Private</v>
          </cell>
          <cell r="P3238" t="str">
            <v>Flat Apartment or Maisonette</v>
          </cell>
          <cell r="Q3238" t="str">
            <v>Change of use of Non-Res floor space to Dwelling(s)</v>
          </cell>
          <cell r="R3238" t="str">
            <v>No</v>
          </cell>
          <cell r="S3238" t="str">
            <v>unknown</v>
          </cell>
          <cell r="T3238" t="str">
            <v>No</v>
          </cell>
          <cell r="U3238"/>
          <cell r="V3238" t="str">
            <v>Full</v>
          </cell>
          <cell r="W3238" t="str">
            <v>Borough</v>
          </cell>
          <cell r="X3238"/>
          <cell r="Y3238" t="str">
            <v>2nd And 3rd Floors</v>
          </cell>
          <cell r="Z3238" t="str">
            <v>37 &amp; 39</v>
          </cell>
          <cell r="AA3238" t="str">
            <v>Camberwell Church Street</v>
          </cell>
          <cell r="AB3238"/>
          <cell r="AC3238" t="str">
            <v>2nd And 3rd Floors37 &amp; 39,Camberwell Church Street,,SE5 8TR</v>
          </cell>
          <cell r="AD3238" t="str">
            <v>BRUNSWICK PARK</v>
          </cell>
          <cell r="AE3238" t="str">
            <v>SE5 8TR</v>
          </cell>
          <cell r="AF3238">
            <v>532765</v>
          </cell>
          <cell r="AG3238">
            <v>176741</v>
          </cell>
          <cell r="AH3238" t="str">
            <v>Borough</v>
          </cell>
          <cell r="AI3238" t="str">
            <v>FY2011</v>
          </cell>
          <cell r="AJ3238" t="str">
            <v>3rd</v>
          </cell>
          <cell r="AK3238">
            <v>40844</v>
          </cell>
          <cell r="AL3238">
            <v>41244</v>
          </cell>
          <cell r="AM3238">
            <v>41395</v>
          </cell>
          <cell r="AN3238"/>
          <cell r="AO3238">
            <v>41940</v>
          </cell>
          <cell r="AP3238"/>
          <cell r="AQ3238">
            <v>5</v>
          </cell>
          <cell r="AR3238" t="str">
            <v>Change of use of upper floors from office space (Class B1) to residential (Class C3) and provision of single storey extensions to each property to the rear, as well as rear extensions at first floor level to 39 and second floor level to 37, to provide five flats (3 x 1 bed and 2 x 2 bed flats) on part ground and upper floors accessed from Camberwell Church Street</v>
          </cell>
          <cell r="AS3238">
            <v>118098</v>
          </cell>
        </row>
        <row r="3239">
          <cell r="A3239" t="str">
            <v>11-AP-2926</v>
          </cell>
          <cell r="B3239" t="str">
            <v>Full</v>
          </cell>
          <cell r="C3239" t="str">
            <v>Completed</v>
          </cell>
          <cell r="D3239" t="str">
            <v>Existing</v>
          </cell>
          <cell r="E3239" t="str">
            <v>Inner</v>
          </cell>
          <cell r="F3239">
            <v>2</v>
          </cell>
          <cell r="G3239">
            <v>0</v>
          </cell>
          <cell r="H3239">
            <v>-2</v>
          </cell>
          <cell r="I3239">
            <v>1</v>
          </cell>
          <cell r="J3239" t="str">
            <v>No</v>
          </cell>
          <cell r="K3239">
            <v>2.4E-2</v>
          </cell>
          <cell r="L3239">
            <v>2.4E-2</v>
          </cell>
          <cell r="M3239">
            <v>1</v>
          </cell>
          <cell r="N3239" t="str">
            <v>Market</v>
          </cell>
          <cell r="O3239" t="str">
            <v>Private</v>
          </cell>
          <cell r="P3239" t="str">
            <v>Flat Apartment or Maisonette</v>
          </cell>
          <cell r="Q3239" t="str">
            <v>Conversion of Dwelling(s) or ancillary C3 floorspace</v>
          </cell>
          <cell r="R3239" t="str">
            <v>No</v>
          </cell>
          <cell r="S3239" t="str">
            <v>unknown</v>
          </cell>
          <cell r="T3239" t="str">
            <v>No</v>
          </cell>
          <cell r="U3239" t="str">
            <v>N/A</v>
          </cell>
          <cell r="V3239" t="str">
            <v>Full</v>
          </cell>
          <cell r="W3239" t="str">
            <v>Borough</v>
          </cell>
          <cell r="X3239"/>
          <cell r="Y3239"/>
          <cell r="Z3239" t="str">
            <v>62a</v>
          </cell>
          <cell r="AA3239" t="str">
            <v>Peckham Hill Street</v>
          </cell>
          <cell r="AB3239"/>
          <cell r="AC3239" t="str">
            <v>62a,Peckham Hill Street,,SE15 5JY</v>
          </cell>
          <cell r="AD3239" t="str">
            <v>PECKHAM</v>
          </cell>
          <cell r="AE3239" t="str">
            <v>SE15 5JY</v>
          </cell>
          <cell r="AF3239">
            <v>534124</v>
          </cell>
          <cell r="AG3239">
            <v>177081</v>
          </cell>
          <cell r="AH3239" t="str">
            <v>Borough</v>
          </cell>
          <cell r="AI3239" t="str">
            <v>FY2011</v>
          </cell>
          <cell r="AJ3239" t="str">
            <v>4th</v>
          </cell>
          <cell r="AK3239">
            <v>40975</v>
          </cell>
          <cell r="AL3239">
            <v>41030</v>
          </cell>
          <cell r="AM3239">
            <v>41426</v>
          </cell>
          <cell r="AN3239"/>
          <cell r="AO3239">
            <v>42070</v>
          </cell>
          <cell r="AP3239"/>
          <cell r="AQ3239">
            <v>1</v>
          </cell>
          <cell r="AR3239" t="str">
            <v>Re-converting the house into one family dwelling from the current two flats; unblocking original basement window openings and forming new light wells and new access to the rear garden from the basement.</v>
          </cell>
          <cell r="AS3239">
            <v>122727</v>
          </cell>
        </row>
        <row r="3240">
          <cell r="A3240" t="str">
            <v>11-AP-2926</v>
          </cell>
          <cell r="B3240" t="str">
            <v>Full</v>
          </cell>
          <cell r="C3240" t="str">
            <v>Completed</v>
          </cell>
          <cell r="D3240" t="str">
            <v>Proposed</v>
          </cell>
          <cell r="E3240" t="str">
            <v>Inner</v>
          </cell>
          <cell r="F3240">
            <v>0</v>
          </cell>
          <cell r="G3240">
            <v>1</v>
          </cell>
          <cell r="H3240">
            <v>1</v>
          </cell>
          <cell r="I3240">
            <v>1</v>
          </cell>
          <cell r="J3240" t="str">
            <v>No</v>
          </cell>
          <cell r="K3240">
            <v>2.4E-2</v>
          </cell>
          <cell r="L3240">
            <v>2.4E-2</v>
          </cell>
          <cell r="M3240">
            <v>4</v>
          </cell>
          <cell r="N3240" t="str">
            <v>Market</v>
          </cell>
          <cell r="O3240" t="str">
            <v>Private</v>
          </cell>
          <cell r="P3240" t="str">
            <v>House or Bungalow</v>
          </cell>
          <cell r="Q3240" t="str">
            <v>Conversion of Dwelling(s) or ancillary C3 floorspace</v>
          </cell>
          <cell r="R3240" t="str">
            <v>No</v>
          </cell>
          <cell r="S3240" t="str">
            <v>unknown</v>
          </cell>
          <cell r="T3240" t="str">
            <v>No</v>
          </cell>
          <cell r="U3240"/>
          <cell r="V3240" t="str">
            <v>Full</v>
          </cell>
          <cell r="W3240" t="str">
            <v>Borough</v>
          </cell>
          <cell r="X3240"/>
          <cell r="Y3240"/>
          <cell r="Z3240" t="str">
            <v>62a</v>
          </cell>
          <cell r="AA3240" t="str">
            <v>Peckham Hill Street</v>
          </cell>
          <cell r="AB3240"/>
          <cell r="AC3240" t="str">
            <v>62a,Peckham Hill Street,,SE15 5JY</v>
          </cell>
          <cell r="AD3240" t="str">
            <v>PECKHAM</v>
          </cell>
          <cell r="AE3240" t="str">
            <v>SE15 5JY</v>
          </cell>
          <cell r="AF3240">
            <v>534124</v>
          </cell>
          <cell r="AG3240">
            <v>177081</v>
          </cell>
          <cell r="AH3240" t="str">
            <v>Borough</v>
          </cell>
          <cell r="AI3240" t="str">
            <v>FY2011</v>
          </cell>
          <cell r="AJ3240" t="str">
            <v>4th</v>
          </cell>
          <cell r="AK3240">
            <v>40975</v>
          </cell>
          <cell r="AL3240">
            <v>41030</v>
          </cell>
          <cell r="AM3240">
            <v>41426</v>
          </cell>
          <cell r="AN3240"/>
          <cell r="AO3240">
            <v>42070</v>
          </cell>
          <cell r="AP3240"/>
          <cell r="AQ3240">
            <v>1</v>
          </cell>
          <cell r="AR3240" t="str">
            <v>Re-converting the house into one family dwelling from the current two flats; unblocking original basement window openings and forming new light wells and new access to the rear garden from the basement.</v>
          </cell>
          <cell r="AS3240">
            <v>122727</v>
          </cell>
        </row>
        <row r="3241">
          <cell r="A3241" t="str">
            <v>11-AP-2960</v>
          </cell>
          <cell r="B3241" t="str">
            <v>Full</v>
          </cell>
          <cell r="C3241" t="str">
            <v>Completed</v>
          </cell>
          <cell r="D3241" t="str">
            <v>Existing</v>
          </cell>
          <cell r="E3241" t="str">
            <v>Central Activities Zone</v>
          </cell>
          <cell r="F3241">
            <v>2</v>
          </cell>
          <cell r="G3241">
            <v>0</v>
          </cell>
          <cell r="H3241">
            <v>-2</v>
          </cell>
          <cell r="I3241">
            <v>1</v>
          </cell>
          <cell r="J3241" t="str">
            <v>No</v>
          </cell>
          <cell r="K3241">
            <v>0.01</v>
          </cell>
          <cell r="L3241">
            <v>0.01</v>
          </cell>
          <cell r="M3241">
            <v>1</v>
          </cell>
          <cell r="N3241" t="str">
            <v>Market</v>
          </cell>
          <cell r="O3241" t="str">
            <v>Private</v>
          </cell>
          <cell r="P3241" t="str">
            <v>Flat Apartment or Maisonette</v>
          </cell>
          <cell r="Q3241" t="str">
            <v>Conversion of Dwelling(s) or ancillary C3 floorspace</v>
          </cell>
          <cell r="R3241" t="str">
            <v>No</v>
          </cell>
          <cell r="S3241" t="str">
            <v>unknown</v>
          </cell>
          <cell r="T3241" t="str">
            <v>No</v>
          </cell>
          <cell r="U3241" t="str">
            <v>N/A</v>
          </cell>
          <cell r="V3241" t="str">
            <v>Full</v>
          </cell>
          <cell r="W3241" t="str">
            <v>Borough</v>
          </cell>
          <cell r="X3241"/>
          <cell r="Y3241"/>
          <cell r="Z3241" t="str">
            <v>3</v>
          </cell>
          <cell r="AA3241" t="str">
            <v>Bermondsey Square</v>
          </cell>
          <cell r="AB3241"/>
          <cell r="AC3241" t="str">
            <v>3,Bermondsey Square,,SE1 3UN</v>
          </cell>
          <cell r="AD3241" t="str">
            <v>CHAUCER</v>
          </cell>
          <cell r="AE3241" t="str">
            <v>SE1 3UN</v>
          </cell>
          <cell r="AF3241">
            <v>533282</v>
          </cell>
          <cell r="AG3241">
            <v>179324</v>
          </cell>
          <cell r="AH3241" t="str">
            <v>Borough</v>
          </cell>
          <cell r="AI3241" t="str">
            <v>FY2011</v>
          </cell>
          <cell r="AJ3241" t="str">
            <v>3rd</v>
          </cell>
          <cell r="AK3241">
            <v>40869</v>
          </cell>
          <cell r="AL3241">
            <v>41002</v>
          </cell>
          <cell r="AM3241">
            <v>41526</v>
          </cell>
          <cell r="AN3241"/>
          <cell r="AO3241">
            <v>41965</v>
          </cell>
          <cell r="AP3241"/>
          <cell r="AQ3241">
            <v>1</v>
          </cell>
          <cell r="AR3241" t="str">
            <v>Re-conversion of the building to a single family dwellinghouse from two flats, and extensive refurbishment. Works to comprise: new plumbing/central-heating system; re-wiring; repair to defective joinery items including windows/doors, repair skirtings; repairs to ceiling cornices and plasterwork; new window shutters at first floor; new internal partitioning; implement damp proofing measures to the basement area; new structural openings at basement and ground floors; removal of concrete steps to lightwell; new window at basement level; new guardrail to lightwell, and; roof repairs and replacement.</v>
          </cell>
          <cell r="AS3241">
            <v>120229</v>
          </cell>
        </row>
        <row r="3242">
          <cell r="A3242" t="str">
            <v>11-AP-2960</v>
          </cell>
          <cell r="B3242" t="str">
            <v>Full</v>
          </cell>
          <cell r="C3242" t="str">
            <v>Completed</v>
          </cell>
          <cell r="D3242" t="str">
            <v>Proposed</v>
          </cell>
          <cell r="E3242" t="str">
            <v>Central Activities Zone</v>
          </cell>
          <cell r="F3242">
            <v>0</v>
          </cell>
          <cell r="G3242">
            <v>1</v>
          </cell>
          <cell r="H3242">
            <v>1</v>
          </cell>
          <cell r="I3242">
            <v>1</v>
          </cell>
          <cell r="J3242" t="str">
            <v>No</v>
          </cell>
          <cell r="K3242">
            <v>0.01</v>
          </cell>
          <cell r="L3242">
            <v>0.01</v>
          </cell>
          <cell r="M3242">
            <v>4</v>
          </cell>
          <cell r="N3242" t="str">
            <v>Market</v>
          </cell>
          <cell r="O3242" t="str">
            <v>Private</v>
          </cell>
          <cell r="P3242" t="str">
            <v>House or Bungalow</v>
          </cell>
          <cell r="Q3242" t="str">
            <v>Conversion of Dwelling(s) or ancillary C3 floorspace</v>
          </cell>
          <cell r="R3242" t="str">
            <v>No</v>
          </cell>
          <cell r="S3242" t="str">
            <v>unknown</v>
          </cell>
          <cell r="T3242" t="str">
            <v>No</v>
          </cell>
          <cell r="U3242"/>
          <cell r="V3242" t="str">
            <v>Full</v>
          </cell>
          <cell r="W3242" t="str">
            <v>Borough</v>
          </cell>
          <cell r="X3242"/>
          <cell r="Y3242"/>
          <cell r="Z3242" t="str">
            <v>3</v>
          </cell>
          <cell r="AA3242" t="str">
            <v>Bermondsey Square</v>
          </cell>
          <cell r="AB3242"/>
          <cell r="AC3242" t="str">
            <v>3,Bermondsey Square,,SE1 3UN</v>
          </cell>
          <cell r="AD3242" t="str">
            <v>CHAUCER</v>
          </cell>
          <cell r="AE3242" t="str">
            <v>SE1 3UN</v>
          </cell>
          <cell r="AF3242">
            <v>533282</v>
          </cell>
          <cell r="AG3242">
            <v>179324</v>
          </cell>
          <cell r="AH3242" t="str">
            <v>Borough</v>
          </cell>
          <cell r="AI3242" t="str">
            <v>FY2011</v>
          </cell>
          <cell r="AJ3242" t="str">
            <v>3rd</v>
          </cell>
          <cell r="AK3242">
            <v>40869</v>
          </cell>
          <cell r="AL3242">
            <v>41002</v>
          </cell>
          <cell r="AM3242">
            <v>41526</v>
          </cell>
          <cell r="AN3242"/>
          <cell r="AO3242">
            <v>41965</v>
          </cell>
          <cell r="AP3242"/>
          <cell r="AQ3242">
            <v>1</v>
          </cell>
          <cell r="AR3242" t="str">
            <v>Re-conversion of the building to a single family dwellinghouse from two flats, and extensive refurbishment. Works to comprise: new plumbing/central-heating system; re-wiring; repair to defective joinery items including windows/doors, repair skirtings; repairs to ceiling cornices and plasterwork; new window shutters at first floor; new internal partitioning; implement damp proofing measures to the basement area; new structural openings at basement and ground floors; removal of concrete steps to lightwell; new window at basement level; new guardrail to lightwell, and; roof repairs and replacement.</v>
          </cell>
          <cell r="AS3242">
            <v>120229</v>
          </cell>
        </row>
        <row r="3243">
          <cell r="A3243" t="str">
            <v>11-AP-2972</v>
          </cell>
          <cell r="B3243" t="str">
            <v>Full</v>
          </cell>
          <cell r="C3243" t="str">
            <v>Completed</v>
          </cell>
          <cell r="D3243" t="str">
            <v>Existing</v>
          </cell>
          <cell r="E3243" t="str">
            <v>Inner</v>
          </cell>
          <cell r="F3243">
            <v>1</v>
          </cell>
          <cell r="G3243">
            <v>0</v>
          </cell>
          <cell r="H3243">
            <v>-1</v>
          </cell>
          <cell r="I3243">
            <v>2</v>
          </cell>
          <cell r="J3243" t="str">
            <v>No</v>
          </cell>
          <cell r="K3243">
            <v>2.5999999999999999E-2</v>
          </cell>
          <cell r="L3243">
            <v>2.5999999999999999E-2</v>
          </cell>
          <cell r="M3243">
            <v>4</v>
          </cell>
          <cell r="N3243" t="str">
            <v>Market</v>
          </cell>
          <cell r="O3243" t="str">
            <v>Private</v>
          </cell>
          <cell r="P3243" t="str">
            <v>House or Bungalow</v>
          </cell>
          <cell r="Q3243" t="str">
            <v>Conversion of Dwelling(s) or ancillary C3 floorspace</v>
          </cell>
          <cell r="R3243" t="str">
            <v>No</v>
          </cell>
          <cell r="S3243" t="str">
            <v>unknown</v>
          </cell>
          <cell r="T3243" t="str">
            <v>No</v>
          </cell>
          <cell r="U3243" t="str">
            <v>N/A</v>
          </cell>
          <cell r="V3243" t="str">
            <v>Full</v>
          </cell>
          <cell r="W3243" t="str">
            <v>Borough</v>
          </cell>
          <cell r="X3243"/>
          <cell r="Y3243"/>
          <cell r="Z3243" t="str">
            <v>115</v>
          </cell>
          <cell r="AA3243" t="str">
            <v>Chadwick Road</v>
          </cell>
          <cell r="AB3243"/>
          <cell r="AC3243" t="str">
            <v>115,Chadwick Road,,SE15 4PY</v>
          </cell>
          <cell r="AD3243" t="str">
            <v>THE LANE</v>
          </cell>
          <cell r="AE3243" t="str">
            <v>SE15 4PY</v>
          </cell>
          <cell r="AF3243">
            <v>533781</v>
          </cell>
          <cell r="AG3243">
            <v>176070</v>
          </cell>
          <cell r="AH3243" t="str">
            <v>Borough</v>
          </cell>
          <cell r="AI3243" t="str">
            <v>FY2011</v>
          </cell>
          <cell r="AJ3243" t="str">
            <v>3rd</v>
          </cell>
          <cell r="AK3243">
            <v>40884</v>
          </cell>
          <cell r="AL3243">
            <v>40907</v>
          </cell>
          <cell r="AM3243">
            <v>40935</v>
          </cell>
          <cell r="AN3243"/>
          <cell r="AO3243">
            <v>41980</v>
          </cell>
          <cell r="AP3243"/>
          <cell r="AQ3243">
            <v>2</v>
          </cell>
          <cell r="AR3243" t="str">
            <v>Conversion of dwelling house into two separate dwellings consisting of 1 x 1 bedroom basement flat and a two bedroom maisonette (Use Class C3) (Retrospective application)</v>
          </cell>
          <cell r="AS3243">
            <v>120233</v>
          </cell>
        </row>
        <row r="3244">
          <cell r="A3244" t="str">
            <v>11-AP-2972</v>
          </cell>
          <cell r="B3244" t="str">
            <v>Full</v>
          </cell>
          <cell r="C3244" t="str">
            <v>Completed</v>
          </cell>
          <cell r="D3244" t="str">
            <v>Proposed</v>
          </cell>
          <cell r="E3244" t="str">
            <v>Inner</v>
          </cell>
          <cell r="F3244">
            <v>0</v>
          </cell>
          <cell r="G3244">
            <v>1</v>
          </cell>
          <cell r="H3244">
            <v>1</v>
          </cell>
          <cell r="I3244">
            <v>2</v>
          </cell>
          <cell r="J3244" t="str">
            <v>No</v>
          </cell>
          <cell r="K3244">
            <v>2.5999999999999999E-2</v>
          </cell>
          <cell r="L3244">
            <v>2.5999999999999999E-2</v>
          </cell>
          <cell r="M3244">
            <v>1</v>
          </cell>
          <cell r="N3244" t="str">
            <v>Market</v>
          </cell>
          <cell r="O3244" t="str">
            <v>Private</v>
          </cell>
          <cell r="P3244" t="str">
            <v>Flat Apartment or Maisonette</v>
          </cell>
          <cell r="Q3244" t="str">
            <v>Conversion of Dwelling(s) or ancillary C3 floorspace</v>
          </cell>
          <cell r="R3244" t="str">
            <v>No</v>
          </cell>
          <cell r="S3244" t="str">
            <v>unknown</v>
          </cell>
          <cell r="T3244" t="str">
            <v>No</v>
          </cell>
          <cell r="U3244"/>
          <cell r="V3244" t="str">
            <v>Full</v>
          </cell>
          <cell r="W3244" t="str">
            <v>Borough</v>
          </cell>
          <cell r="X3244"/>
          <cell r="Y3244"/>
          <cell r="Z3244" t="str">
            <v>115</v>
          </cell>
          <cell r="AA3244" t="str">
            <v>Chadwick Road</v>
          </cell>
          <cell r="AB3244"/>
          <cell r="AC3244" t="str">
            <v>115,Chadwick Road,,SE15 4PY</v>
          </cell>
          <cell r="AD3244" t="str">
            <v>THE LANE</v>
          </cell>
          <cell r="AE3244" t="str">
            <v>SE15 4PY</v>
          </cell>
          <cell r="AF3244">
            <v>533781</v>
          </cell>
          <cell r="AG3244">
            <v>176070</v>
          </cell>
          <cell r="AH3244" t="str">
            <v>Borough</v>
          </cell>
          <cell r="AI3244" t="str">
            <v>FY2011</v>
          </cell>
          <cell r="AJ3244" t="str">
            <v>3rd</v>
          </cell>
          <cell r="AK3244">
            <v>40884</v>
          </cell>
          <cell r="AL3244">
            <v>40907</v>
          </cell>
          <cell r="AM3244">
            <v>40935</v>
          </cell>
          <cell r="AN3244"/>
          <cell r="AO3244">
            <v>41980</v>
          </cell>
          <cell r="AP3244"/>
          <cell r="AQ3244">
            <v>2</v>
          </cell>
          <cell r="AR3244" t="str">
            <v>Conversion of dwelling house into two separate dwellings consisting of 1 x 1 bedroom basement flat and a two bedroom maisonette (Use Class C3) (Retrospective application)</v>
          </cell>
          <cell r="AS3244">
            <v>120233</v>
          </cell>
        </row>
        <row r="3245">
          <cell r="A3245" t="str">
            <v>11-AP-2972</v>
          </cell>
          <cell r="B3245" t="str">
            <v>Full</v>
          </cell>
          <cell r="C3245" t="str">
            <v>Completed</v>
          </cell>
          <cell r="D3245" t="str">
            <v>Proposed</v>
          </cell>
          <cell r="E3245" t="str">
            <v>Inner</v>
          </cell>
          <cell r="F3245">
            <v>0</v>
          </cell>
          <cell r="G3245">
            <v>1</v>
          </cell>
          <cell r="H3245">
            <v>1</v>
          </cell>
          <cell r="I3245">
            <v>2</v>
          </cell>
          <cell r="J3245" t="str">
            <v>No</v>
          </cell>
          <cell r="K3245">
            <v>2.5999999999999999E-2</v>
          </cell>
          <cell r="L3245">
            <v>2.5999999999999999E-2</v>
          </cell>
          <cell r="M3245">
            <v>2</v>
          </cell>
          <cell r="N3245" t="str">
            <v>Market</v>
          </cell>
          <cell r="O3245" t="str">
            <v>Private</v>
          </cell>
          <cell r="P3245" t="str">
            <v>Flat Apartment or Maisonette</v>
          </cell>
          <cell r="Q3245" t="str">
            <v>Conversion of Dwelling(s) or ancillary C3 floorspace</v>
          </cell>
          <cell r="R3245" t="str">
            <v>No</v>
          </cell>
          <cell r="S3245" t="str">
            <v>unknown</v>
          </cell>
          <cell r="T3245" t="str">
            <v>No</v>
          </cell>
          <cell r="U3245"/>
          <cell r="V3245" t="str">
            <v>Full</v>
          </cell>
          <cell r="W3245" t="str">
            <v>Borough</v>
          </cell>
          <cell r="X3245"/>
          <cell r="Y3245"/>
          <cell r="Z3245" t="str">
            <v>115</v>
          </cell>
          <cell r="AA3245" t="str">
            <v>Chadwick Road</v>
          </cell>
          <cell r="AB3245"/>
          <cell r="AC3245" t="str">
            <v>115,Chadwick Road,,SE15 4PY</v>
          </cell>
          <cell r="AD3245" t="str">
            <v>THE LANE</v>
          </cell>
          <cell r="AE3245" t="str">
            <v>SE15 4PY</v>
          </cell>
          <cell r="AF3245">
            <v>533781</v>
          </cell>
          <cell r="AG3245">
            <v>176070</v>
          </cell>
          <cell r="AH3245" t="str">
            <v>Borough</v>
          </cell>
          <cell r="AI3245" t="str">
            <v>FY2011</v>
          </cell>
          <cell r="AJ3245" t="str">
            <v>3rd</v>
          </cell>
          <cell r="AK3245">
            <v>40884</v>
          </cell>
          <cell r="AL3245">
            <v>40907</v>
          </cell>
          <cell r="AM3245">
            <v>40935</v>
          </cell>
          <cell r="AN3245"/>
          <cell r="AO3245">
            <v>41980</v>
          </cell>
          <cell r="AP3245"/>
          <cell r="AQ3245">
            <v>2</v>
          </cell>
          <cell r="AR3245" t="str">
            <v>Conversion of dwelling house into two separate dwellings consisting of 1 x 1 bedroom basement flat and a two bedroom maisonette (Use Class C3) (Retrospective application)</v>
          </cell>
          <cell r="AS3245">
            <v>120233</v>
          </cell>
        </row>
        <row r="3246">
          <cell r="A3246" t="str">
            <v>11-AP-3065</v>
          </cell>
          <cell r="B3246" t="str">
            <v>Full</v>
          </cell>
          <cell r="C3246" t="str">
            <v>Completed</v>
          </cell>
          <cell r="D3246" t="str">
            <v>Existing</v>
          </cell>
          <cell r="E3246" t="str">
            <v>Inner</v>
          </cell>
          <cell r="F3246">
            <v>2</v>
          </cell>
          <cell r="G3246">
            <v>0</v>
          </cell>
          <cell r="H3246">
            <v>-2</v>
          </cell>
          <cell r="I3246">
            <v>4</v>
          </cell>
          <cell r="J3246" t="str">
            <v>No</v>
          </cell>
          <cell r="K3246">
            <v>5.0000000000000001E-3</v>
          </cell>
          <cell r="L3246">
            <v>5.0000000000000001E-3</v>
          </cell>
          <cell r="M3246">
            <v>2</v>
          </cell>
          <cell r="N3246" t="str">
            <v>Market</v>
          </cell>
          <cell r="O3246" t="str">
            <v>Private</v>
          </cell>
          <cell r="P3246" t="str">
            <v>Flat Apartment or Maisonette</v>
          </cell>
          <cell r="Q3246" t="str">
            <v>Extension to building for residential unit(s)</v>
          </cell>
          <cell r="R3246" t="str">
            <v>No</v>
          </cell>
          <cell r="S3246" t="str">
            <v>unknown</v>
          </cell>
          <cell r="T3246" t="str">
            <v>No</v>
          </cell>
          <cell r="U3246" t="str">
            <v>N/A</v>
          </cell>
          <cell r="V3246" t="str">
            <v>Full</v>
          </cell>
          <cell r="W3246" t="str">
            <v>Borough</v>
          </cell>
          <cell r="X3246"/>
          <cell r="Y3246" t="str">
            <v>1st &amp; 2nd Floors</v>
          </cell>
          <cell r="Z3246" t="str">
            <v>1</v>
          </cell>
          <cell r="AA3246" t="str">
            <v>Livesey Place</v>
          </cell>
          <cell r="AB3246"/>
          <cell r="AC3246" t="str">
            <v>1st &amp; 2nd Floors1,Livesey Place,,SE15 6S</v>
          </cell>
          <cell r="AD3246" t="str">
            <v>LIVESEY</v>
          </cell>
          <cell r="AE3246" t="str">
            <v>SE15 6S</v>
          </cell>
          <cell r="AF3246">
            <v>534401</v>
          </cell>
          <cell r="AG3246">
            <v>177752</v>
          </cell>
          <cell r="AH3246" t="str">
            <v>Borough</v>
          </cell>
          <cell r="AI3246" t="str">
            <v>FY2011</v>
          </cell>
          <cell r="AJ3246" t="str">
            <v>3rd</v>
          </cell>
          <cell r="AK3246">
            <v>40897</v>
          </cell>
          <cell r="AL3246">
            <v>40897</v>
          </cell>
          <cell r="AM3246">
            <v>40909</v>
          </cell>
          <cell r="AN3246"/>
          <cell r="AO3246">
            <v>41993</v>
          </cell>
          <cell r="AP3246"/>
          <cell r="AQ3246">
            <v>4</v>
          </cell>
          <cell r="AR3246" t="str">
            <v>Existing use of first floor as 2 x 1 bedroom and second floor as 2 x 1 bedroom self-contained flats (Use Class C3).</v>
          </cell>
          <cell r="AS3246">
            <v>120168</v>
          </cell>
        </row>
        <row r="3247">
          <cell r="A3247" t="str">
            <v>11-AP-3065</v>
          </cell>
          <cell r="B3247" t="str">
            <v>Full</v>
          </cell>
          <cell r="C3247" t="str">
            <v>Completed</v>
          </cell>
          <cell r="D3247" t="str">
            <v>Proposed</v>
          </cell>
          <cell r="E3247" t="str">
            <v>Inner</v>
          </cell>
          <cell r="F3247">
            <v>0</v>
          </cell>
          <cell r="G3247">
            <v>2</v>
          </cell>
          <cell r="H3247">
            <v>2</v>
          </cell>
          <cell r="I3247">
            <v>4</v>
          </cell>
          <cell r="J3247" t="str">
            <v>No</v>
          </cell>
          <cell r="K3247">
            <v>5.0000000000000001E-3</v>
          </cell>
          <cell r="L3247">
            <v>5.0000000000000001E-3</v>
          </cell>
          <cell r="M3247">
            <v>1</v>
          </cell>
          <cell r="N3247" t="str">
            <v>Market</v>
          </cell>
          <cell r="O3247" t="str">
            <v>Private</v>
          </cell>
          <cell r="P3247" t="str">
            <v>Flat Apartment or Maisonette</v>
          </cell>
          <cell r="Q3247" t="str">
            <v>Conversion of Dwelling(s) or ancillary C3 floorspace</v>
          </cell>
          <cell r="R3247" t="str">
            <v>No</v>
          </cell>
          <cell r="S3247" t="str">
            <v>unknown</v>
          </cell>
          <cell r="T3247" t="str">
            <v>No</v>
          </cell>
          <cell r="U3247"/>
          <cell r="V3247" t="str">
            <v>Full</v>
          </cell>
          <cell r="W3247" t="str">
            <v>Borough</v>
          </cell>
          <cell r="X3247"/>
          <cell r="Y3247" t="str">
            <v>1st &amp; 2nd Floors</v>
          </cell>
          <cell r="Z3247" t="str">
            <v>1</v>
          </cell>
          <cell r="AA3247" t="str">
            <v>Livesey Place</v>
          </cell>
          <cell r="AB3247"/>
          <cell r="AC3247" t="str">
            <v>1st &amp; 2nd Floors1,Livesey Place,,SE15 6S</v>
          </cell>
          <cell r="AD3247" t="str">
            <v>LIVESEY</v>
          </cell>
          <cell r="AE3247" t="str">
            <v>SE15 6S</v>
          </cell>
          <cell r="AF3247">
            <v>534401</v>
          </cell>
          <cell r="AG3247">
            <v>177752</v>
          </cell>
          <cell r="AH3247" t="str">
            <v>Borough</v>
          </cell>
          <cell r="AI3247" t="str">
            <v>FY2011</v>
          </cell>
          <cell r="AJ3247" t="str">
            <v>3rd</v>
          </cell>
          <cell r="AK3247">
            <v>40897</v>
          </cell>
          <cell r="AL3247">
            <v>40897</v>
          </cell>
          <cell r="AM3247">
            <v>40909</v>
          </cell>
          <cell r="AN3247"/>
          <cell r="AO3247">
            <v>41993</v>
          </cell>
          <cell r="AP3247"/>
          <cell r="AQ3247">
            <v>4</v>
          </cell>
          <cell r="AR3247" t="str">
            <v>Existing use of first floor as 2 x 1 bedroom and second floor as 2 x 1 bedroom self-contained flats (Use Class C3).</v>
          </cell>
          <cell r="AS3247">
            <v>120168</v>
          </cell>
        </row>
        <row r="3248">
          <cell r="A3248" t="str">
            <v>11-AP-3065</v>
          </cell>
          <cell r="B3248" t="str">
            <v>Full</v>
          </cell>
          <cell r="C3248" t="str">
            <v>Completed</v>
          </cell>
          <cell r="D3248" t="str">
            <v>Proposed</v>
          </cell>
          <cell r="E3248" t="str">
            <v>Inner</v>
          </cell>
          <cell r="F3248">
            <v>0</v>
          </cell>
          <cell r="G3248">
            <v>2</v>
          </cell>
          <cell r="H3248">
            <v>2</v>
          </cell>
          <cell r="I3248">
            <v>4</v>
          </cell>
          <cell r="J3248" t="str">
            <v>No</v>
          </cell>
          <cell r="K3248">
            <v>5.0000000000000001E-3</v>
          </cell>
          <cell r="L3248">
            <v>5.0000000000000001E-3</v>
          </cell>
          <cell r="M3248">
            <v>1</v>
          </cell>
          <cell r="N3248" t="str">
            <v>Market</v>
          </cell>
          <cell r="O3248" t="str">
            <v>Private</v>
          </cell>
          <cell r="P3248" t="str">
            <v>Flat Apartment or Maisonette</v>
          </cell>
          <cell r="Q3248" t="str">
            <v>Extension to building for residential unit(s)</v>
          </cell>
          <cell r="R3248" t="str">
            <v>No</v>
          </cell>
          <cell r="S3248" t="str">
            <v>unknown</v>
          </cell>
          <cell r="T3248" t="str">
            <v>No</v>
          </cell>
          <cell r="U3248"/>
          <cell r="V3248" t="str">
            <v>Full</v>
          </cell>
          <cell r="W3248" t="str">
            <v>Borough</v>
          </cell>
          <cell r="X3248"/>
          <cell r="Y3248" t="str">
            <v>1st &amp; 2nd Floors</v>
          </cell>
          <cell r="Z3248" t="str">
            <v>1</v>
          </cell>
          <cell r="AA3248" t="str">
            <v>Livesey Place</v>
          </cell>
          <cell r="AB3248"/>
          <cell r="AC3248" t="str">
            <v>1st &amp; 2nd Floors1,Livesey Place,,SE15 6S</v>
          </cell>
          <cell r="AD3248" t="str">
            <v>LIVESEY</v>
          </cell>
          <cell r="AE3248" t="str">
            <v>SE15 6S</v>
          </cell>
          <cell r="AF3248">
            <v>534401</v>
          </cell>
          <cell r="AG3248">
            <v>177752</v>
          </cell>
          <cell r="AH3248" t="str">
            <v>Borough</v>
          </cell>
          <cell r="AI3248" t="str">
            <v>FY2011</v>
          </cell>
          <cell r="AJ3248" t="str">
            <v>3rd</v>
          </cell>
          <cell r="AK3248">
            <v>40897</v>
          </cell>
          <cell r="AL3248">
            <v>40897</v>
          </cell>
          <cell r="AM3248">
            <v>40909</v>
          </cell>
          <cell r="AN3248"/>
          <cell r="AO3248">
            <v>41993</v>
          </cell>
          <cell r="AP3248"/>
          <cell r="AQ3248">
            <v>4</v>
          </cell>
          <cell r="AR3248" t="str">
            <v>Existing use of first floor as 2 x 1 bedroom and second floor as 2 x 1 bedroom self-contained flats (Use Class C3).</v>
          </cell>
          <cell r="AS3248">
            <v>120168</v>
          </cell>
        </row>
        <row r="3249">
          <cell r="A3249" t="str">
            <v>11-AP-3066</v>
          </cell>
          <cell r="B3249" t="str">
            <v>Full</v>
          </cell>
          <cell r="C3249" t="str">
            <v>Completed</v>
          </cell>
          <cell r="D3249" t="str">
            <v>Existing</v>
          </cell>
          <cell r="E3249" t="str">
            <v>Inner</v>
          </cell>
          <cell r="F3249">
            <v>1</v>
          </cell>
          <cell r="G3249">
            <v>0</v>
          </cell>
          <cell r="H3249">
            <v>-1</v>
          </cell>
          <cell r="I3249">
            <v>3</v>
          </cell>
          <cell r="J3249" t="str">
            <v>No</v>
          </cell>
          <cell r="K3249">
            <v>1.6E-2</v>
          </cell>
          <cell r="L3249">
            <v>1.6E-2</v>
          </cell>
          <cell r="M3249">
            <v>4</v>
          </cell>
          <cell r="N3249" t="str">
            <v>Market</v>
          </cell>
          <cell r="O3249" t="str">
            <v>Private</v>
          </cell>
          <cell r="P3249" t="str">
            <v>Flat Apartment or Maisonette</v>
          </cell>
          <cell r="Q3249" t="str">
            <v>Conversion of Dwelling(s) or ancillary C3 floorspace</v>
          </cell>
          <cell r="R3249" t="str">
            <v>No</v>
          </cell>
          <cell r="S3249" t="str">
            <v>unknown</v>
          </cell>
          <cell r="T3249" t="str">
            <v>No</v>
          </cell>
          <cell r="U3249" t="str">
            <v>N/A</v>
          </cell>
          <cell r="V3249" t="str">
            <v>Full</v>
          </cell>
          <cell r="W3249" t="str">
            <v>Borough</v>
          </cell>
          <cell r="X3249"/>
          <cell r="Y3249" t="str">
            <v>1st, 2nd &amp; 3rd Floors</v>
          </cell>
          <cell r="Z3249" t="str">
            <v>86</v>
          </cell>
          <cell r="AA3249" t="str">
            <v>Peckham High Street</v>
          </cell>
          <cell r="AB3249"/>
          <cell r="AC3249" t="str">
            <v>1st, 2nd &amp; 3rd Floors86,Peckham High Street,,SE15 5ED</v>
          </cell>
          <cell r="AD3249" t="str">
            <v>THE LANE</v>
          </cell>
          <cell r="AE3249" t="str">
            <v>SE15 5ED</v>
          </cell>
          <cell r="AF3249">
            <v>534200</v>
          </cell>
          <cell r="AG3249">
            <v>176727</v>
          </cell>
          <cell r="AH3249" t="str">
            <v>Borough</v>
          </cell>
          <cell r="AI3249" t="str">
            <v>FY2011</v>
          </cell>
          <cell r="AJ3249" t="str">
            <v>3rd</v>
          </cell>
          <cell r="AK3249">
            <v>40877</v>
          </cell>
          <cell r="AL3249">
            <v>39539</v>
          </cell>
          <cell r="AM3249">
            <v>39539</v>
          </cell>
          <cell r="AN3249"/>
          <cell r="AO3249">
            <v>41973</v>
          </cell>
          <cell r="AP3249"/>
          <cell r="AQ3249">
            <v>3</v>
          </cell>
          <cell r="AR3249" t="str">
            <v>Existing use of the upper floors as 3 x 1 bedroom</v>
          </cell>
          <cell r="AS3249">
            <v>119433</v>
          </cell>
        </row>
        <row r="3250">
          <cell r="A3250" t="str">
            <v>11-AP-3066</v>
          </cell>
          <cell r="B3250" t="str">
            <v>Full</v>
          </cell>
          <cell r="C3250" t="str">
            <v>Completed</v>
          </cell>
          <cell r="D3250" t="str">
            <v>Proposed</v>
          </cell>
          <cell r="E3250" t="str">
            <v>Inner</v>
          </cell>
          <cell r="F3250">
            <v>0</v>
          </cell>
          <cell r="G3250">
            <v>3</v>
          </cell>
          <cell r="H3250">
            <v>3</v>
          </cell>
          <cell r="I3250">
            <v>3</v>
          </cell>
          <cell r="J3250" t="str">
            <v>No</v>
          </cell>
          <cell r="K3250">
            <v>1.6E-2</v>
          </cell>
          <cell r="L3250">
            <v>1.6E-2</v>
          </cell>
          <cell r="M3250">
            <v>1</v>
          </cell>
          <cell r="N3250" t="str">
            <v>Market</v>
          </cell>
          <cell r="O3250" t="str">
            <v>Private</v>
          </cell>
          <cell r="P3250" t="str">
            <v>Flat Apartment or Maisonette</v>
          </cell>
          <cell r="Q3250" t="str">
            <v>Conversion of Dwelling(s) or ancillary C3 floorspace</v>
          </cell>
          <cell r="R3250" t="str">
            <v>No</v>
          </cell>
          <cell r="S3250" t="str">
            <v>unknown</v>
          </cell>
          <cell r="T3250" t="str">
            <v>No</v>
          </cell>
          <cell r="U3250"/>
          <cell r="V3250" t="str">
            <v>Full</v>
          </cell>
          <cell r="W3250" t="str">
            <v>Borough</v>
          </cell>
          <cell r="X3250"/>
          <cell r="Y3250" t="str">
            <v>1st, 2nd &amp; 3rd Floors</v>
          </cell>
          <cell r="Z3250" t="str">
            <v>86</v>
          </cell>
          <cell r="AA3250" t="str">
            <v>Peckham High Street</v>
          </cell>
          <cell r="AB3250"/>
          <cell r="AC3250" t="str">
            <v>1st, 2nd &amp; 3rd Floors86,Peckham High Street,,SE15 5ED</v>
          </cell>
          <cell r="AD3250" t="str">
            <v>THE LANE</v>
          </cell>
          <cell r="AE3250" t="str">
            <v>SE15 5ED</v>
          </cell>
          <cell r="AF3250">
            <v>534200</v>
          </cell>
          <cell r="AG3250">
            <v>176727</v>
          </cell>
          <cell r="AH3250" t="str">
            <v>Borough</v>
          </cell>
          <cell r="AI3250" t="str">
            <v>FY2011</v>
          </cell>
          <cell r="AJ3250" t="str">
            <v>3rd</v>
          </cell>
          <cell r="AK3250">
            <v>40877</v>
          </cell>
          <cell r="AL3250">
            <v>39539</v>
          </cell>
          <cell r="AM3250">
            <v>39539</v>
          </cell>
          <cell r="AN3250"/>
          <cell r="AO3250">
            <v>41973</v>
          </cell>
          <cell r="AP3250"/>
          <cell r="AQ3250">
            <v>3</v>
          </cell>
          <cell r="AR3250" t="str">
            <v>Existing use of the upper floors as 3 x 1 bedroom</v>
          </cell>
          <cell r="AS3250">
            <v>119433</v>
          </cell>
        </row>
        <row r="3251">
          <cell r="A3251" t="str">
            <v>11-AP-3070</v>
          </cell>
          <cell r="B3251" t="str">
            <v>S191 Certificate of Existing Lawful Use</v>
          </cell>
          <cell r="C3251" t="str">
            <v>Completed</v>
          </cell>
          <cell r="D3251" t="str">
            <v>Existing</v>
          </cell>
          <cell r="E3251" t="str">
            <v>Inner</v>
          </cell>
          <cell r="F3251">
            <v>1</v>
          </cell>
          <cell r="G3251">
            <v>0</v>
          </cell>
          <cell r="H3251">
            <v>-1</v>
          </cell>
          <cell r="I3251">
            <v>3</v>
          </cell>
          <cell r="J3251" t="str">
            <v>No</v>
          </cell>
          <cell r="K3251">
            <v>6.0000000000000001E-3</v>
          </cell>
          <cell r="L3251">
            <v>6.0000000000000001E-3</v>
          </cell>
          <cell r="M3251">
            <v>3</v>
          </cell>
          <cell r="N3251" t="str">
            <v>Market</v>
          </cell>
          <cell r="O3251" t="str">
            <v>Private</v>
          </cell>
          <cell r="P3251" t="str">
            <v>Flat Apartment or Maisonette</v>
          </cell>
          <cell r="Q3251" t="str">
            <v>Conversion of Dwelling(s) or ancillary C3 floorspace</v>
          </cell>
          <cell r="R3251" t="str">
            <v>No</v>
          </cell>
          <cell r="S3251" t="str">
            <v>unknown</v>
          </cell>
          <cell r="T3251" t="str">
            <v>No</v>
          </cell>
          <cell r="U3251" t="str">
            <v>N/A</v>
          </cell>
          <cell r="V3251" t="str">
            <v>S191 Certificate of Existing Lawful Use</v>
          </cell>
          <cell r="W3251" t="str">
            <v>Borough</v>
          </cell>
          <cell r="X3251"/>
          <cell r="Y3251" t="str">
            <v>1st &amp; 2nd Floors</v>
          </cell>
          <cell r="Z3251" t="str">
            <v>7</v>
          </cell>
          <cell r="AA3251" t="str">
            <v>Peckham Park Road</v>
          </cell>
          <cell r="AB3251"/>
          <cell r="AC3251" t="str">
            <v>1st &amp; 2nd Floors7,Peckham Park Road,,SE15 6TR</v>
          </cell>
          <cell r="AD3251" t="str">
            <v>LIVESEY</v>
          </cell>
          <cell r="AE3251" t="str">
            <v>SE15 6TR</v>
          </cell>
          <cell r="AF3251">
            <v>534448</v>
          </cell>
          <cell r="AG3251">
            <v>177762</v>
          </cell>
          <cell r="AH3251" t="str">
            <v>Borough</v>
          </cell>
          <cell r="AI3251" t="str">
            <v>FY2011</v>
          </cell>
          <cell r="AJ3251" t="str">
            <v>3rd</v>
          </cell>
          <cell r="AK3251">
            <v>40883</v>
          </cell>
          <cell r="AL3251">
            <v>40883</v>
          </cell>
          <cell r="AM3251">
            <v>40883</v>
          </cell>
          <cell r="AN3251"/>
          <cell r="AO3251">
            <v>41979</v>
          </cell>
          <cell r="AP3251"/>
          <cell r="AQ3251">
            <v>3</v>
          </cell>
          <cell r="AR3251" t="str">
            <v>Existing use of the upper ground floor as one studio flat with 2 x 1 bedroom flats on the upper floors above</v>
          </cell>
          <cell r="AS3251">
            <v>119430</v>
          </cell>
        </row>
        <row r="3252">
          <cell r="A3252" t="str">
            <v>11-AP-3070</v>
          </cell>
          <cell r="B3252" t="str">
            <v>S191 Certificate of Existing Lawful Use</v>
          </cell>
          <cell r="C3252" t="str">
            <v>Completed</v>
          </cell>
          <cell r="D3252" t="str">
            <v>Proposed</v>
          </cell>
          <cell r="E3252" t="str">
            <v>Inner</v>
          </cell>
          <cell r="F3252">
            <v>0</v>
          </cell>
          <cell r="G3252">
            <v>2</v>
          </cell>
          <cell r="H3252">
            <v>2</v>
          </cell>
          <cell r="I3252">
            <v>3</v>
          </cell>
          <cell r="J3252" t="str">
            <v>No</v>
          </cell>
          <cell r="K3252">
            <v>6.0000000000000001E-3</v>
          </cell>
          <cell r="L3252">
            <v>6.0000000000000001E-3</v>
          </cell>
          <cell r="M3252">
            <v>1</v>
          </cell>
          <cell r="N3252" t="str">
            <v>Market</v>
          </cell>
          <cell r="O3252" t="str">
            <v>Private</v>
          </cell>
          <cell r="P3252" t="str">
            <v>Flat Apartment or Maisonette</v>
          </cell>
          <cell r="Q3252" t="str">
            <v>Conversion of Dwelling(s) or ancillary C3 floorspace</v>
          </cell>
          <cell r="R3252" t="str">
            <v>No</v>
          </cell>
          <cell r="S3252" t="str">
            <v>unknown</v>
          </cell>
          <cell r="T3252" t="str">
            <v>No</v>
          </cell>
          <cell r="U3252"/>
          <cell r="V3252" t="str">
            <v>S191 Certificate of Existing Lawful Use</v>
          </cell>
          <cell r="W3252" t="str">
            <v>Borough</v>
          </cell>
          <cell r="X3252"/>
          <cell r="Y3252" t="str">
            <v>1st &amp; 2nd Floors</v>
          </cell>
          <cell r="Z3252" t="str">
            <v>7</v>
          </cell>
          <cell r="AA3252" t="str">
            <v>Peckham Park Road</v>
          </cell>
          <cell r="AB3252"/>
          <cell r="AC3252" t="str">
            <v>1st &amp; 2nd Floors7,Peckham Park Road,,SE15 6TR</v>
          </cell>
          <cell r="AD3252" t="str">
            <v>LIVESEY</v>
          </cell>
          <cell r="AE3252" t="str">
            <v>SE15 6TR</v>
          </cell>
          <cell r="AF3252">
            <v>534448</v>
          </cell>
          <cell r="AG3252">
            <v>177762</v>
          </cell>
          <cell r="AH3252" t="str">
            <v>Borough</v>
          </cell>
          <cell r="AI3252" t="str">
            <v>FY2011</v>
          </cell>
          <cell r="AJ3252" t="str">
            <v>3rd</v>
          </cell>
          <cell r="AK3252">
            <v>40883</v>
          </cell>
          <cell r="AL3252">
            <v>40883</v>
          </cell>
          <cell r="AM3252">
            <v>40883</v>
          </cell>
          <cell r="AN3252"/>
          <cell r="AO3252">
            <v>41979</v>
          </cell>
          <cell r="AP3252"/>
          <cell r="AQ3252">
            <v>3</v>
          </cell>
          <cell r="AR3252" t="str">
            <v>Existing use of the upper ground floor as one studio flat with 2 x 1 bedroom flats on the upper floors above</v>
          </cell>
          <cell r="AS3252">
            <v>119430</v>
          </cell>
        </row>
        <row r="3253">
          <cell r="A3253" t="str">
            <v>11-AP-3070</v>
          </cell>
          <cell r="B3253" t="str">
            <v>S191 Certificate of Existing Lawful Use</v>
          </cell>
          <cell r="C3253" t="str">
            <v>Completed</v>
          </cell>
          <cell r="D3253" t="str">
            <v>Proposed</v>
          </cell>
          <cell r="E3253" t="str">
            <v>Inner</v>
          </cell>
          <cell r="F3253">
            <v>0</v>
          </cell>
          <cell r="G3253">
            <v>1</v>
          </cell>
          <cell r="H3253">
            <v>1</v>
          </cell>
          <cell r="I3253">
            <v>3</v>
          </cell>
          <cell r="J3253" t="str">
            <v>No</v>
          </cell>
          <cell r="K3253">
            <v>6.0000000000000001E-3</v>
          </cell>
          <cell r="L3253">
            <v>6.0000000000000001E-3</v>
          </cell>
          <cell r="M3253">
            <v>1</v>
          </cell>
          <cell r="N3253" t="str">
            <v>Market</v>
          </cell>
          <cell r="O3253" t="str">
            <v>Private</v>
          </cell>
          <cell r="P3253" t="str">
            <v>Studio or S/C Bedsit</v>
          </cell>
          <cell r="Q3253" t="str">
            <v>Conversion of Dwelling(s) or ancillary C3 floorspace</v>
          </cell>
          <cell r="R3253" t="str">
            <v>No</v>
          </cell>
          <cell r="S3253" t="str">
            <v>unknown</v>
          </cell>
          <cell r="T3253" t="str">
            <v>No</v>
          </cell>
          <cell r="U3253"/>
          <cell r="V3253" t="str">
            <v>S191 Certificate of Existing Lawful Use</v>
          </cell>
          <cell r="W3253" t="str">
            <v>Borough</v>
          </cell>
          <cell r="X3253"/>
          <cell r="Y3253" t="str">
            <v>1st &amp; 2nd Floors</v>
          </cell>
          <cell r="Z3253" t="str">
            <v>7</v>
          </cell>
          <cell r="AA3253" t="str">
            <v>Peckham Park Road</v>
          </cell>
          <cell r="AB3253"/>
          <cell r="AC3253" t="str">
            <v>1st &amp; 2nd Floors7,Peckham Park Road,,SE15 6TR</v>
          </cell>
          <cell r="AD3253" t="str">
            <v>LIVESEY</v>
          </cell>
          <cell r="AE3253" t="str">
            <v>SE15 6TR</v>
          </cell>
          <cell r="AF3253">
            <v>534448</v>
          </cell>
          <cell r="AG3253">
            <v>177762</v>
          </cell>
          <cell r="AH3253" t="str">
            <v>Borough</v>
          </cell>
          <cell r="AI3253" t="str">
            <v>FY2011</v>
          </cell>
          <cell r="AJ3253" t="str">
            <v>3rd</v>
          </cell>
          <cell r="AK3253">
            <v>40883</v>
          </cell>
          <cell r="AL3253">
            <v>40883</v>
          </cell>
          <cell r="AM3253">
            <v>40883</v>
          </cell>
          <cell r="AN3253"/>
          <cell r="AO3253">
            <v>41979</v>
          </cell>
          <cell r="AP3253"/>
          <cell r="AQ3253">
            <v>3</v>
          </cell>
          <cell r="AR3253" t="str">
            <v>Existing use of the upper ground floor as one studio flat with 2 x 1 bedroom flats on the upper floors above</v>
          </cell>
          <cell r="AS3253">
            <v>119430</v>
          </cell>
        </row>
        <row r="3254">
          <cell r="A3254" t="str">
            <v>11-AP-3116</v>
          </cell>
          <cell r="B3254" t="str">
            <v>Full</v>
          </cell>
          <cell r="C3254" t="str">
            <v>Started</v>
          </cell>
          <cell r="D3254" t="str">
            <v>Existing</v>
          </cell>
          <cell r="E3254" t="str">
            <v>Inner</v>
          </cell>
          <cell r="F3254">
            <v>1</v>
          </cell>
          <cell r="G3254">
            <v>0</v>
          </cell>
          <cell r="H3254">
            <v>-1</v>
          </cell>
          <cell r="I3254"/>
          <cell r="J3254" t="str">
            <v>No</v>
          </cell>
          <cell r="K3254">
            <v>0.01</v>
          </cell>
          <cell r="L3254">
            <v>0</v>
          </cell>
          <cell r="M3254">
            <v>6</v>
          </cell>
          <cell r="N3254" t="str">
            <v>Market</v>
          </cell>
          <cell r="O3254" t="str">
            <v>Private</v>
          </cell>
          <cell r="P3254" t="str">
            <v>House or Bungalow</v>
          </cell>
          <cell r="Q3254" t="str">
            <v>Not Known</v>
          </cell>
          <cell r="R3254" t="str">
            <v>Yes</v>
          </cell>
          <cell r="S3254" t="str">
            <v>No</v>
          </cell>
          <cell r="T3254" t="str">
            <v>No</v>
          </cell>
          <cell r="U3254" t="str">
            <v>N/A</v>
          </cell>
          <cell r="V3254" t="str">
            <v>Full</v>
          </cell>
          <cell r="W3254" t="str">
            <v>Borough</v>
          </cell>
          <cell r="X3254"/>
          <cell r="Y3254"/>
          <cell r="Z3254" t="str">
            <v>8</v>
          </cell>
          <cell r="AA3254" t="str">
            <v>Boundary Lane</v>
          </cell>
          <cell r="AB3254"/>
          <cell r="AC3254" t="str">
            <v>8,Boundary Lane,,SE17 2BH</v>
          </cell>
          <cell r="AD3254" t="str">
            <v>FARADAY</v>
          </cell>
          <cell r="AE3254" t="str">
            <v>SE17 2BH</v>
          </cell>
          <cell r="AF3254">
            <v>532458</v>
          </cell>
          <cell r="AG3254">
            <v>177709</v>
          </cell>
          <cell r="AH3254" t="str">
            <v>Borough</v>
          </cell>
          <cell r="AI3254" t="str">
            <v>FY2011</v>
          </cell>
          <cell r="AJ3254" t="str">
            <v>4th</v>
          </cell>
          <cell r="AK3254">
            <v>40932</v>
          </cell>
          <cell r="AL3254">
            <v>41885</v>
          </cell>
          <cell r="AM3254"/>
          <cell r="AN3254"/>
          <cell r="AO3254">
            <v>42028</v>
          </cell>
          <cell r="AP3254"/>
          <cell r="AQ3254"/>
          <cell r="AR3254" t="str">
            <v>Change of use from a HMO for 6 people (Class C4) to an HMO for up to 9 people (Sui Generis</v>
          </cell>
          <cell r="AS3254">
            <v>120805</v>
          </cell>
        </row>
        <row r="3255">
          <cell r="A3255" t="str">
            <v>11-AP-3118</v>
          </cell>
          <cell r="B3255" t="str">
            <v>S191 Certificate of Existing Lawful Use</v>
          </cell>
          <cell r="C3255" t="str">
            <v>Completed</v>
          </cell>
          <cell r="D3255" t="str">
            <v>Proposed</v>
          </cell>
          <cell r="E3255" t="str">
            <v>Central Activities Zone</v>
          </cell>
          <cell r="F3255">
            <v>0</v>
          </cell>
          <cell r="G3255">
            <v>1</v>
          </cell>
          <cell r="H3255">
            <v>1</v>
          </cell>
          <cell r="I3255">
            <v>1</v>
          </cell>
          <cell r="J3255" t="str">
            <v>No</v>
          </cell>
          <cell r="K3255">
            <v>4.0000000000000001E-3</v>
          </cell>
          <cell r="L3255">
            <v>4.0000000000000001E-3</v>
          </cell>
          <cell r="M3255">
            <v>1</v>
          </cell>
          <cell r="N3255" t="str">
            <v>Market</v>
          </cell>
          <cell r="O3255" t="str">
            <v>Private</v>
          </cell>
          <cell r="P3255" t="str">
            <v>Flat Apartment or Maisonette</v>
          </cell>
          <cell r="Q3255" t="str">
            <v>Change of use of Non-Res floor space to Dwelling(s)</v>
          </cell>
          <cell r="R3255" t="str">
            <v>No</v>
          </cell>
          <cell r="S3255" t="str">
            <v>unknown</v>
          </cell>
          <cell r="T3255" t="str">
            <v>No</v>
          </cell>
          <cell r="U3255"/>
          <cell r="V3255" t="str">
            <v>S191 Certificate of Existing Lawful Use</v>
          </cell>
          <cell r="W3255" t="str">
            <v>Borough</v>
          </cell>
          <cell r="X3255"/>
          <cell r="Y3255" t="str">
            <v>Flat 16 (P/Olower Ground Floor)</v>
          </cell>
          <cell r="Z3255" t="str">
            <v>Barrow Store Court, 40-42</v>
          </cell>
          <cell r="AA3255" t="str">
            <v>Decima Street</v>
          </cell>
          <cell r="AB3255"/>
          <cell r="AC3255" t="str">
            <v>Flat 16 (P/Olower Ground Floor)Barrow Store Court, 40-42,Decima Street,,SE1 4QQ</v>
          </cell>
          <cell r="AD3255" t="str">
            <v>CHAUCER</v>
          </cell>
          <cell r="AE3255" t="str">
            <v>SE1 4QQ</v>
          </cell>
          <cell r="AF3255">
            <v>533135</v>
          </cell>
          <cell r="AG3255">
            <v>179372</v>
          </cell>
          <cell r="AH3255" t="str">
            <v>Borough</v>
          </cell>
          <cell r="AI3255" t="str">
            <v>FY2011</v>
          </cell>
          <cell r="AJ3255" t="str">
            <v>3rd</v>
          </cell>
          <cell r="AK3255">
            <v>40892</v>
          </cell>
          <cell r="AL3255">
            <v>40892</v>
          </cell>
          <cell r="AM3255">
            <v>40892</v>
          </cell>
          <cell r="AN3255"/>
          <cell r="AO3255">
            <v>41988</v>
          </cell>
          <cell r="AP3255"/>
          <cell r="AQ3255">
            <v>1</v>
          </cell>
          <cell r="AR3255" t="str">
            <v>Existing use as a residential flat</v>
          </cell>
          <cell r="AS3255">
            <v>120086</v>
          </cell>
        </row>
        <row r="3256">
          <cell r="A3256" t="str">
            <v>11-AP-3151</v>
          </cell>
          <cell r="B3256" t="str">
            <v>Full</v>
          </cell>
          <cell r="C3256" t="str">
            <v>Completed</v>
          </cell>
          <cell r="D3256" t="str">
            <v>Existing</v>
          </cell>
          <cell r="E3256" t="str">
            <v>Inner</v>
          </cell>
          <cell r="F3256">
            <v>1</v>
          </cell>
          <cell r="G3256">
            <v>0</v>
          </cell>
          <cell r="H3256">
            <v>-1</v>
          </cell>
          <cell r="I3256">
            <v>2</v>
          </cell>
          <cell r="J3256" t="str">
            <v>Yes</v>
          </cell>
          <cell r="K3256">
            <v>8.0000000000000002E-3</v>
          </cell>
          <cell r="L3256">
            <v>8.0000000000000002E-3</v>
          </cell>
          <cell r="M3256">
            <v>2</v>
          </cell>
          <cell r="N3256" t="str">
            <v>Intermediate</v>
          </cell>
          <cell r="O3256" t="str">
            <v>Private</v>
          </cell>
          <cell r="P3256" t="str">
            <v>Flat Apartment or Maisonette</v>
          </cell>
          <cell r="Q3256" t="str">
            <v>Conversion of Dwelling(s) or ancillary C3 floorspace</v>
          </cell>
          <cell r="R3256" t="str">
            <v>No</v>
          </cell>
          <cell r="S3256" t="str">
            <v>unknown</v>
          </cell>
          <cell r="T3256" t="str">
            <v>No</v>
          </cell>
          <cell r="U3256" t="str">
            <v>N/A</v>
          </cell>
          <cell r="V3256" t="str">
            <v>Full</v>
          </cell>
          <cell r="W3256" t="str">
            <v>Borough</v>
          </cell>
          <cell r="X3256"/>
          <cell r="Y3256" t="str">
            <v>1st &amp; 2nd Floors</v>
          </cell>
          <cell r="Z3256" t="str">
            <v>27</v>
          </cell>
          <cell r="AA3256" t="str">
            <v>Half Moon Lane</v>
          </cell>
          <cell r="AB3256"/>
          <cell r="AC3256" t="str">
            <v>1st &amp; 2nd Floors27,Half Moon Lane,,SE24 9JU</v>
          </cell>
          <cell r="AD3256" t="str">
            <v>VILLAGE</v>
          </cell>
          <cell r="AE3256" t="str">
            <v>SE24 9JU</v>
          </cell>
          <cell r="AF3256">
            <v>532130</v>
          </cell>
          <cell r="AG3256">
            <v>174395</v>
          </cell>
          <cell r="AH3256" t="str">
            <v>Borough</v>
          </cell>
          <cell r="AI3256" t="str">
            <v>FY2012</v>
          </cell>
          <cell r="AJ3256" t="str">
            <v>2nd</v>
          </cell>
          <cell r="AK3256">
            <v>41138</v>
          </cell>
          <cell r="AL3256">
            <v>41833</v>
          </cell>
          <cell r="AM3256">
            <v>42159</v>
          </cell>
          <cell r="AN3256"/>
          <cell r="AO3256">
            <v>42233</v>
          </cell>
          <cell r="AP3256"/>
          <cell r="AQ3256">
            <v>2</v>
          </cell>
          <cell r="AR3256" t="str">
            <v>Conversion of the existing flat on first and second floor levels to two self contained flats; construction of a second floor rear extension and rear dormer roof extension; rear external stair from ground to first floor.</v>
          </cell>
          <cell r="AS3256">
            <v>126187</v>
          </cell>
        </row>
        <row r="3257">
          <cell r="A3257" t="str">
            <v>11-AP-3151</v>
          </cell>
          <cell r="B3257" t="str">
            <v>Full</v>
          </cell>
          <cell r="C3257" t="str">
            <v>Completed</v>
          </cell>
          <cell r="D3257" t="str">
            <v>Existing</v>
          </cell>
          <cell r="E3257" t="str">
            <v>Inner</v>
          </cell>
          <cell r="F3257">
            <v>1</v>
          </cell>
          <cell r="G3257">
            <v>0</v>
          </cell>
          <cell r="H3257">
            <v>-1</v>
          </cell>
          <cell r="I3257">
            <v>2</v>
          </cell>
          <cell r="J3257" t="str">
            <v>Yes</v>
          </cell>
          <cell r="K3257">
            <v>8.0000000000000002E-3</v>
          </cell>
          <cell r="L3257">
            <v>8.0000000000000002E-3</v>
          </cell>
          <cell r="M3257">
            <v>3</v>
          </cell>
          <cell r="N3257" t="str">
            <v>Intermediate</v>
          </cell>
          <cell r="O3257" t="str">
            <v>Private</v>
          </cell>
          <cell r="P3257" t="str">
            <v>Flat Apartment or Maisonette</v>
          </cell>
          <cell r="Q3257" t="str">
            <v>Conversion of Dwelling(s) or ancillary C3 floorspace</v>
          </cell>
          <cell r="R3257" t="str">
            <v>No</v>
          </cell>
          <cell r="S3257" t="str">
            <v>unknown</v>
          </cell>
          <cell r="T3257" t="str">
            <v>No</v>
          </cell>
          <cell r="U3257" t="str">
            <v>N/A</v>
          </cell>
          <cell r="V3257" t="str">
            <v>Full</v>
          </cell>
          <cell r="W3257" t="str">
            <v>Borough</v>
          </cell>
          <cell r="X3257"/>
          <cell r="Y3257" t="str">
            <v>1st &amp; 2nd Floors</v>
          </cell>
          <cell r="Z3257" t="str">
            <v>27</v>
          </cell>
          <cell r="AA3257" t="str">
            <v>Half Moon Lane</v>
          </cell>
          <cell r="AB3257"/>
          <cell r="AC3257" t="str">
            <v>1st &amp; 2nd Floors27,Half Moon Lane,,SE24 9JU</v>
          </cell>
          <cell r="AD3257" t="str">
            <v>VILLAGE</v>
          </cell>
          <cell r="AE3257" t="str">
            <v>SE24 9JU</v>
          </cell>
          <cell r="AF3257">
            <v>532130</v>
          </cell>
          <cell r="AG3257">
            <v>174395</v>
          </cell>
          <cell r="AH3257" t="str">
            <v>Borough</v>
          </cell>
          <cell r="AI3257" t="str">
            <v>FY2012</v>
          </cell>
          <cell r="AJ3257" t="str">
            <v>2nd</v>
          </cell>
          <cell r="AK3257">
            <v>41138</v>
          </cell>
          <cell r="AL3257">
            <v>41833</v>
          </cell>
          <cell r="AM3257">
            <v>42159</v>
          </cell>
          <cell r="AN3257"/>
          <cell r="AO3257">
            <v>42233</v>
          </cell>
          <cell r="AP3257"/>
          <cell r="AQ3257">
            <v>2</v>
          </cell>
          <cell r="AR3257" t="str">
            <v>Conversion of the existing flat on first and second floor levels to two self contained flats; construction of a second floor rear extension and rear dormer roof extension; rear external stair from ground to first floor.</v>
          </cell>
          <cell r="AS3257">
            <v>126187</v>
          </cell>
        </row>
        <row r="3258">
          <cell r="A3258" t="str">
            <v>11-AP-3151</v>
          </cell>
          <cell r="B3258" t="str">
            <v>Full</v>
          </cell>
          <cell r="C3258" t="str">
            <v>Completed</v>
          </cell>
          <cell r="D3258" t="str">
            <v>Proposed</v>
          </cell>
          <cell r="E3258" t="str">
            <v>Inner</v>
          </cell>
          <cell r="F3258">
            <v>0</v>
          </cell>
          <cell r="G3258">
            <v>1</v>
          </cell>
          <cell r="H3258">
            <v>1</v>
          </cell>
          <cell r="I3258">
            <v>2</v>
          </cell>
          <cell r="J3258" t="str">
            <v>No</v>
          </cell>
          <cell r="K3258">
            <v>8.0000000000000002E-3</v>
          </cell>
          <cell r="L3258">
            <v>8.0000000000000002E-3</v>
          </cell>
          <cell r="M3258">
            <v>2</v>
          </cell>
          <cell r="N3258" t="str">
            <v>Market</v>
          </cell>
          <cell r="O3258" t="str">
            <v>Private</v>
          </cell>
          <cell r="P3258" t="str">
            <v>Flat Apartment or Maisonette</v>
          </cell>
          <cell r="Q3258" t="str">
            <v>Conversion of Dwelling(s) or ancillary C3 floorspace</v>
          </cell>
          <cell r="R3258" t="str">
            <v>No</v>
          </cell>
          <cell r="S3258" t="str">
            <v>unknown</v>
          </cell>
          <cell r="T3258" t="str">
            <v>No</v>
          </cell>
          <cell r="U3258"/>
          <cell r="V3258" t="str">
            <v>Full</v>
          </cell>
          <cell r="W3258" t="str">
            <v>Borough</v>
          </cell>
          <cell r="X3258"/>
          <cell r="Y3258" t="str">
            <v>1st &amp; 2nd Floors</v>
          </cell>
          <cell r="Z3258" t="str">
            <v>27</v>
          </cell>
          <cell r="AA3258" t="str">
            <v>Half Moon Lane</v>
          </cell>
          <cell r="AB3258"/>
          <cell r="AC3258" t="str">
            <v>1st &amp; 2nd Floors27,Half Moon Lane,,SE24 9JU</v>
          </cell>
          <cell r="AD3258" t="str">
            <v>VILLAGE</v>
          </cell>
          <cell r="AE3258" t="str">
            <v>SE24 9JU</v>
          </cell>
          <cell r="AF3258">
            <v>532130</v>
          </cell>
          <cell r="AG3258">
            <v>174395</v>
          </cell>
          <cell r="AH3258" t="str">
            <v>Borough</v>
          </cell>
          <cell r="AI3258" t="str">
            <v>FY2012</v>
          </cell>
          <cell r="AJ3258" t="str">
            <v>2nd</v>
          </cell>
          <cell r="AK3258">
            <v>41138</v>
          </cell>
          <cell r="AL3258">
            <v>41833</v>
          </cell>
          <cell r="AM3258">
            <v>42159</v>
          </cell>
          <cell r="AN3258"/>
          <cell r="AO3258">
            <v>42233</v>
          </cell>
          <cell r="AP3258"/>
          <cell r="AQ3258">
            <v>2</v>
          </cell>
          <cell r="AR3258" t="str">
            <v>Conversion of the existing flat on first and second floor levels to two self contained flats; construction of a second floor rear extension and rear dormer roof extension; rear external stair from ground to first floor.</v>
          </cell>
          <cell r="AS3258">
            <v>126187</v>
          </cell>
        </row>
        <row r="3259">
          <cell r="A3259" t="str">
            <v>11-AP-3151</v>
          </cell>
          <cell r="B3259" t="str">
            <v>Full</v>
          </cell>
          <cell r="C3259" t="str">
            <v>Completed</v>
          </cell>
          <cell r="D3259" t="str">
            <v>Proposed</v>
          </cell>
          <cell r="E3259" t="str">
            <v>Inner</v>
          </cell>
          <cell r="F3259">
            <v>0</v>
          </cell>
          <cell r="G3259">
            <v>1</v>
          </cell>
          <cell r="H3259">
            <v>1</v>
          </cell>
          <cell r="I3259">
            <v>2</v>
          </cell>
          <cell r="J3259" t="str">
            <v>No</v>
          </cell>
          <cell r="K3259">
            <v>8.0000000000000002E-3</v>
          </cell>
          <cell r="L3259">
            <v>8.0000000000000002E-3</v>
          </cell>
          <cell r="M3259">
            <v>3</v>
          </cell>
          <cell r="N3259" t="str">
            <v>Market</v>
          </cell>
          <cell r="O3259" t="str">
            <v>Private</v>
          </cell>
          <cell r="P3259" t="str">
            <v>Flat Apartment or Maisonette</v>
          </cell>
          <cell r="Q3259" t="str">
            <v>Conversion of Dwelling(s) or ancillary C3 floorspace</v>
          </cell>
          <cell r="R3259" t="str">
            <v>No</v>
          </cell>
          <cell r="S3259" t="str">
            <v>unknown</v>
          </cell>
          <cell r="T3259" t="str">
            <v>No</v>
          </cell>
          <cell r="U3259"/>
          <cell r="V3259" t="str">
            <v>Full</v>
          </cell>
          <cell r="W3259" t="str">
            <v>Borough</v>
          </cell>
          <cell r="X3259"/>
          <cell r="Y3259" t="str">
            <v>1st &amp; 2nd Floors</v>
          </cell>
          <cell r="Z3259" t="str">
            <v>27</v>
          </cell>
          <cell r="AA3259" t="str">
            <v>Half Moon Lane</v>
          </cell>
          <cell r="AB3259"/>
          <cell r="AC3259" t="str">
            <v>1st &amp; 2nd Floors27,Half Moon Lane,,SE24 9JU</v>
          </cell>
          <cell r="AD3259" t="str">
            <v>VILLAGE</v>
          </cell>
          <cell r="AE3259" t="str">
            <v>SE24 9JU</v>
          </cell>
          <cell r="AF3259">
            <v>532130</v>
          </cell>
          <cell r="AG3259">
            <v>174395</v>
          </cell>
          <cell r="AH3259" t="str">
            <v>Borough</v>
          </cell>
          <cell r="AI3259" t="str">
            <v>FY2012</v>
          </cell>
          <cell r="AJ3259" t="str">
            <v>2nd</v>
          </cell>
          <cell r="AK3259">
            <v>41138</v>
          </cell>
          <cell r="AL3259">
            <v>41833</v>
          </cell>
          <cell r="AM3259">
            <v>42159</v>
          </cell>
          <cell r="AN3259"/>
          <cell r="AO3259">
            <v>42233</v>
          </cell>
          <cell r="AP3259"/>
          <cell r="AQ3259">
            <v>2</v>
          </cell>
          <cell r="AR3259" t="str">
            <v>Conversion of the existing flat on first and second floor levels to two self contained flats; construction of a second floor rear extension and rear dormer roof extension; rear external stair from ground to first floor.</v>
          </cell>
          <cell r="AS3259">
            <v>126187</v>
          </cell>
        </row>
        <row r="3260">
          <cell r="A3260" t="str">
            <v>11-AP-3161</v>
          </cell>
          <cell r="B3260" t="str">
            <v>Full</v>
          </cell>
          <cell r="C3260" t="str">
            <v>Completed</v>
          </cell>
          <cell r="D3260" t="str">
            <v>Proposed</v>
          </cell>
          <cell r="E3260" t="str">
            <v>Inner</v>
          </cell>
          <cell r="F3260">
            <v>0</v>
          </cell>
          <cell r="G3260">
            <v>1</v>
          </cell>
          <cell r="H3260">
            <v>1</v>
          </cell>
          <cell r="I3260">
            <v>1</v>
          </cell>
          <cell r="J3260" t="str">
            <v>No</v>
          </cell>
          <cell r="K3260">
            <v>2E-3</v>
          </cell>
          <cell r="L3260">
            <v>2E-3</v>
          </cell>
          <cell r="M3260">
            <v>1</v>
          </cell>
          <cell r="N3260" t="str">
            <v>Market</v>
          </cell>
          <cell r="O3260" t="str">
            <v>Private</v>
          </cell>
          <cell r="P3260" t="str">
            <v>Flat Apartment or Maisonette</v>
          </cell>
          <cell r="Q3260" t="str">
            <v>Change of use of Non-Res floor space to Dwelling(s)</v>
          </cell>
          <cell r="R3260" t="str">
            <v>No</v>
          </cell>
          <cell r="S3260" t="str">
            <v>unknown</v>
          </cell>
          <cell r="T3260" t="str">
            <v>No</v>
          </cell>
          <cell r="U3260"/>
          <cell r="V3260" t="str">
            <v>Full</v>
          </cell>
          <cell r="W3260" t="str">
            <v>Planning Inspectorate</v>
          </cell>
          <cell r="X3260"/>
          <cell r="Y3260" t="str">
            <v>Ground Floor</v>
          </cell>
          <cell r="Z3260" t="str">
            <v>54</v>
          </cell>
          <cell r="AA3260" t="str">
            <v>Gibbon Road</v>
          </cell>
          <cell r="AB3260"/>
          <cell r="AC3260" t="str">
            <v>Ground Floor54,Gibbon Road,,SE15 3XE</v>
          </cell>
          <cell r="AD3260" t="str">
            <v>NUNHEAD</v>
          </cell>
          <cell r="AE3260" t="str">
            <v>SE15 3XE</v>
          </cell>
          <cell r="AF3260">
            <v>535434</v>
          </cell>
          <cell r="AG3260">
            <v>176027</v>
          </cell>
          <cell r="AH3260" t="str">
            <v>Planning Inspectorate</v>
          </cell>
          <cell r="AI3260" t="str">
            <v>FY2012</v>
          </cell>
          <cell r="AJ3260" t="str">
            <v>3rd</v>
          </cell>
          <cell r="AK3260">
            <v>41208</v>
          </cell>
          <cell r="AL3260"/>
          <cell r="AM3260">
            <v>41518</v>
          </cell>
          <cell r="AN3260"/>
          <cell r="AO3260">
            <v>42303</v>
          </cell>
          <cell r="AP3260"/>
          <cell r="AQ3260">
            <v>1</v>
          </cell>
          <cell r="AR3260" t="str">
            <v>Change of use of ground floor shop premises to a residential flat</v>
          </cell>
          <cell r="AS3260">
            <v>129471</v>
          </cell>
        </row>
        <row r="3261">
          <cell r="A3261" t="str">
            <v>11-AP-3188</v>
          </cell>
          <cell r="B3261" t="str">
            <v>Full</v>
          </cell>
          <cell r="C3261" t="str">
            <v>Lapsed</v>
          </cell>
          <cell r="D3261" t="str">
            <v>Proposed</v>
          </cell>
          <cell r="E3261" t="str">
            <v>Central Activities Zone</v>
          </cell>
          <cell r="F3261">
            <v>0</v>
          </cell>
          <cell r="G3261">
            <v>1</v>
          </cell>
          <cell r="H3261">
            <v>1</v>
          </cell>
          <cell r="I3261">
            <v>5</v>
          </cell>
          <cell r="J3261" t="str">
            <v>No</v>
          </cell>
          <cell r="K3261">
            <v>1.7000000000000001E-2</v>
          </cell>
          <cell r="L3261">
            <v>0.01</v>
          </cell>
          <cell r="M3261">
            <v>1</v>
          </cell>
          <cell r="N3261" t="str">
            <v>Market</v>
          </cell>
          <cell r="O3261" t="str">
            <v>Private</v>
          </cell>
          <cell r="P3261" t="str">
            <v>Flat Apartment or Maisonette</v>
          </cell>
          <cell r="Q3261" t="str">
            <v>New Residential Building</v>
          </cell>
          <cell r="R3261" t="str">
            <v>No</v>
          </cell>
          <cell r="S3261" t="str">
            <v>unknown</v>
          </cell>
          <cell r="T3261" t="str">
            <v>No</v>
          </cell>
          <cell r="U3261"/>
          <cell r="V3261" t="str">
            <v>Full</v>
          </cell>
          <cell r="W3261" t="str">
            <v>Borough</v>
          </cell>
          <cell r="X3261"/>
          <cell r="Y3261"/>
          <cell r="Z3261" t="str">
            <v>4-7</v>
          </cell>
          <cell r="AA3261" t="str">
            <v>Sudrey Street</v>
          </cell>
          <cell r="AB3261"/>
          <cell r="AC3261" t="str">
            <v>4-7,Sudrey Street,,SE1 1PF</v>
          </cell>
          <cell r="AD3261" t="str">
            <v>CATHEDRALS</v>
          </cell>
          <cell r="AE3261" t="str">
            <v>SE1 1PF</v>
          </cell>
          <cell r="AF3261">
            <v>532130</v>
          </cell>
          <cell r="AG3261">
            <v>179764</v>
          </cell>
          <cell r="AH3261" t="str">
            <v>Borough</v>
          </cell>
          <cell r="AI3261" t="str">
            <v>FY2011</v>
          </cell>
          <cell r="AJ3261" t="str">
            <v>3rd</v>
          </cell>
          <cell r="AK3261">
            <v>40865</v>
          </cell>
          <cell r="AL3261"/>
          <cell r="AM3261"/>
          <cell r="AN3261"/>
          <cell r="AO3261">
            <v>41961</v>
          </cell>
          <cell r="AP3261"/>
          <cell r="AQ3261">
            <v>5</v>
          </cell>
          <cell r="AR3261" t="str">
            <v>Demolition of existing single storey office/storage building &amp; erection of a three storey with lower ground floor mixed use development comprising two commercial units [A1, A2 or B1] on the lower ground &amp; ground floors &amp; 1 x 1 bed &amp; 4 x 2 bed flats on ground to second floors</v>
          </cell>
          <cell r="AS3261">
            <v>131685</v>
          </cell>
        </row>
        <row r="3262">
          <cell r="A3262" t="str">
            <v>11-AP-3188</v>
          </cell>
          <cell r="B3262" t="str">
            <v>Full</v>
          </cell>
          <cell r="C3262" t="str">
            <v>Lapsed</v>
          </cell>
          <cell r="D3262" t="str">
            <v>Proposed</v>
          </cell>
          <cell r="E3262" t="str">
            <v>Central Activities Zone</v>
          </cell>
          <cell r="F3262">
            <v>0</v>
          </cell>
          <cell r="G3262">
            <v>4</v>
          </cell>
          <cell r="H3262">
            <v>4</v>
          </cell>
          <cell r="I3262">
            <v>5</v>
          </cell>
          <cell r="J3262" t="str">
            <v>No</v>
          </cell>
          <cell r="K3262">
            <v>1.7000000000000001E-2</v>
          </cell>
          <cell r="L3262">
            <v>0.01</v>
          </cell>
          <cell r="M3262">
            <v>2</v>
          </cell>
          <cell r="N3262" t="str">
            <v>Market</v>
          </cell>
          <cell r="O3262" t="str">
            <v>Private</v>
          </cell>
          <cell r="P3262" t="str">
            <v>Flat Apartment or Maisonette</v>
          </cell>
          <cell r="Q3262" t="str">
            <v>New Residential Building</v>
          </cell>
          <cell r="R3262" t="str">
            <v>No</v>
          </cell>
          <cell r="S3262" t="str">
            <v>unknown</v>
          </cell>
          <cell r="T3262" t="str">
            <v>No</v>
          </cell>
          <cell r="U3262"/>
          <cell r="V3262" t="str">
            <v>Full</v>
          </cell>
          <cell r="W3262" t="str">
            <v>Borough</v>
          </cell>
          <cell r="X3262"/>
          <cell r="Y3262"/>
          <cell r="Z3262" t="str">
            <v>4-7</v>
          </cell>
          <cell r="AA3262" t="str">
            <v>Sudrey Street</v>
          </cell>
          <cell r="AB3262"/>
          <cell r="AC3262" t="str">
            <v>4-7,Sudrey Street,,SE1 1PF</v>
          </cell>
          <cell r="AD3262" t="str">
            <v>CATHEDRALS</v>
          </cell>
          <cell r="AE3262" t="str">
            <v>SE1 1PF</v>
          </cell>
          <cell r="AF3262">
            <v>532130</v>
          </cell>
          <cell r="AG3262">
            <v>179764</v>
          </cell>
          <cell r="AH3262" t="str">
            <v>Borough</v>
          </cell>
          <cell r="AI3262" t="str">
            <v>FY2011</v>
          </cell>
          <cell r="AJ3262" t="str">
            <v>3rd</v>
          </cell>
          <cell r="AK3262">
            <v>40865</v>
          </cell>
          <cell r="AL3262"/>
          <cell r="AM3262"/>
          <cell r="AN3262"/>
          <cell r="AO3262">
            <v>41961</v>
          </cell>
          <cell r="AP3262"/>
          <cell r="AQ3262">
            <v>5</v>
          </cell>
          <cell r="AR3262" t="str">
            <v>Demolition of existing single storey office/storage building &amp; erection of a three storey with lower ground floor mixed use development comprising two commercial units [A1, A2 or B1] on the lower ground &amp; ground floors &amp; 1 x 1 bed &amp; 4 x 2 bed flats on ground to second floors</v>
          </cell>
          <cell r="AS3262">
            <v>131685</v>
          </cell>
        </row>
        <row r="3263">
          <cell r="A3263" t="str">
            <v>11-AP-3236</v>
          </cell>
          <cell r="B3263" t="str">
            <v>Full</v>
          </cell>
          <cell r="C3263" t="str">
            <v>Completed</v>
          </cell>
          <cell r="D3263" t="str">
            <v>Proposed</v>
          </cell>
          <cell r="E3263" t="str">
            <v>Inner</v>
          </cell>
          <cell r="F3263">
            <v>0</v>
          </cell>
          <cell r="G3263">
            <v>2</v>
          </cell>
          <cell r="H3263">
            <v>2</v>
          </cell>
          <cell r="I3263">
            <v>4</v>
          </cell>
          <cell r="J3263" t="str">
            <v>No</v>
          </cell>
          <cell r="K3263">
            <v>1.6E-2</v>
          </cell>
          <cell r="L3263">
            <v>1.6E-2</v>
          </cell>
          <cell r="M3263">
            <v>1</v>
          </cell>
          <cell r="N3263" t="str">
            <v>Market</v>
          </cell>
          <cell r="O3263" t="str">
            <v>Private</v>
          </cell>
          <cell r="P3263" t="str">
            <v>Flat Apartment or Maisonette</v>
          </cell>
          <cell r="Q3263" t="str">
            <v>Change of use of Non-Res floor space to Dwelling(s)</v>
          </cell>
          <cell r="R3263" t="str">
            <v>No</v>
          </cell>
          <cell r="S3263" t="str">
            <v>unknown</v>
          </cell>
          <cell r="T3263" t="str">
            <v>No</v>
          </cell>
          <cell r="U3263"/>
          <cell r="V3263" t="str">
            <v>Full</v>
          </cell>
          <cell r="W3263" t="str">
            <v>Borough</v>
          </cell>
          <cell r="X3263"/>
          <cell r="Y3263" t="str">
            <v>1st And 2nd Floors</v>
          </cell>
          <cell r="Z3263" t="str">
            <v>92a</v>
          </cell>
          <cell r="AA3263" t="str">
            <v>Rye Lane</v>
          </cell>
          <cell r="AB3263"/>
          <cell r="AC3263" t="str">
            <v>1st And 2nd Floors92a,Rye Lane,,SE15 4RZ</v>
          </cell>
          <cell r="AD3263" t="str">
            <v>THE LANE</v>
          </cell>
          <cell r="AE3263" t="str">
            <v>SE15 4RZ</v>
          </cell>
          <cell r="AF3263">
            <v>534254</v>
          </cell>
          <cell r="AG3263">
            <v>176276</v>
          </cell>
          <cell r="AH3263" t="str">
            <v>Borough</v>
          </cell>
          <cell r="AI3263" t="str">
            <v>FY2011</v>
          </cell>
          <cell r="AJ3263" t="str">
            <v>4th</v>
          </cell>
          <cell r="AK3263">
            <v>40998</v>
          </cell>
          <cell r="AL3263"/>
          <cell r="AM3263">
            <v>41317</v>
          </cell>
          <cell r="AN3263"/>
          <cell r="AO3263">
            <v>42093</v>
          </cell>
          <cell r="AP3263"/>
          <cell r="AQ3263">
            <v>4</v>
          </cell>
          <cell r="AR3263" t="str">
            <v>Conversion of B1 in to 4 self contained flats</v>
          </cell>
          <cell r="AS3263">
            <v>122720</v>
          </cell>
        </row>
        <row r="3264">
          <cell r="A3264" t="str">
            <v>11-AP-3236</v>
          </cell>
          <cell r="B3264" t="str">
            <v>Full</v>
          </cell>
          <cell r="C3264" t="str">
            <v>Completed</v>
          </cell>
          <cell r="D3264" t="str">
            <v>Proposed</v>
          </cell>
          <cell r="E3264" t="str">
            <v>Inner</v>
          </cell>
          <cell r="F3264">
            <v>0</v>
          </cell>
          <cell r="G3264">
            <v>2</v>
          </cell>
          <cell r="H3264">
            <v>2</v>
          </cell>
          <cell r="I3264">
            <v>4</v>
          </cell>
          <cell r="J3264" t="str">
            <v>No</v>
          </cell>
          <cell r="K3264">
            <v>1.6E-2</v>
          </cell>
          <cell r="L3264">
            <v>1.6E-2</v>
          </cell>
          <cell r="M3264">
            <v>2</v>
          </cell>
          <cell r="N3264" t="str">
            <v>Market</v>
          </cell>
          <cell r="O3264" t="str">
            <v>Private</v>
          </cell>
          <cell r="P3264" t="str">
            <v>Flat Apartment or Maisonette</v>
          </cell>
          <cell r="Q3264" t="str">
            <v>Change of use of Non-Res floor space to Dwelling(s)</v>
          </cell>
          <cell r="R3264" t="str">
            <v>No</v>
          </cell>
          <cell r="S3264" t="str">
            <v>unknown</v>
          </cell>
          <cell r="T3264" t="str">
            <v>No</v>
          </cell>
          <cell r="U3264"/>
          <cell r="V3264" t="str">
            <v>Full</v>
          </cell>
          <cell r="W3264" t="str">
            <v>Borough</v>
          </cell>
          <cell r="X3264"/>
          <cell r="Y3264" t="str">
            <v>1st And 2nd Floors</v>
          </cell>
          <cell r="Z3264" t="str">
            <v>92a</v>
          </cell>
          <cell r="AA3264" t="str">
            <v>Rye Lane</v>
          </cell>
          <cell r="AB3264"/>
          <cell r="AC3264" t="str">
            <v>1st And 2nd Floors92a,Rye Lane,,SE15 4RZ</v>
          </cell>
          <cell r="AD3264" t="str">
            <v>THE LANE</v>
          </cell>
          <cell r="AE3264" t="str">
            <v>SE15 4RZ</v>
          </cell>
          <cell r="AF3264">
            <v>534254</v>
          </cell>
          <cell r="AG3264">
            <v>176276</v>
          </cell>
          <cell r="AH3264" t="str">
            <v>Borough</v>
          </cell>
          <cell r="AI3264" t="str">
            <v>FY2011</v>
          </cell>
          <cell r="AJ3264" t="str">
            <v>4th</v>
          </cell>
          <cell r="AK3264">
            <v>40998</v>
          </cell>
          <cell r="AL3264"/>
          <cell r="AM3264">
            <v>41317</v>
          </cell>
          <cell r="AN3264"/>
          <cell r="AO3264">
            <v>42093</v>
          </cell>
          <cell r="AP3264"/>
          <cell r="AQ3264">
            <v>4</v>
          </cell>
          <cell r="AR3264" t="str">
            <v>Conversion of B1 in to 4 self contained flats</v>
          </cell>
          <cell r="AS3264">
            <v>122720</v>
          </cell>
        </row>
        <row r="3265">
          <cell r="A3265" t="str">
            <v>11-AP-3248</v>
          </cell>
          <cell r="B3265" t="str">
            <v>Full</v>
          </cell>
          <cell r="C3265" t="str">
            <v>Completed</v>
          </cell>
          <cell r="D3265" t="str">
            <v>Existing</v>
          </cell>
          <cell r="E3265" t="str">
            <v>Central Activities Zone</v>
          </cell>
          <cell r="F3265">
            <v>1</v>
          </cell>
          <cell r="G3265">
            <v>0</v>
          </cell>
          <cell r="H3265">
            <v>-1</v>
          </cell>
          <cell r="I3265">
            <v>3</v>
          </cell>
          <cell r="J3265" t="str">
            <v>No</v>
          </cell>
          <cell r="K3265">
            <v>5.0000000000000001E-3</v>
          </cell>
          <cell r="L3265">
            <v>5.0000000000000001E-3</v>
          </cell>
          <cell r="M3265">
            <v>3</v>
          </cell>
          <cell r="N3265" t="str">
            <v>Market</v>
          </cell>
          <cell r="O3265" t="str">
            <v>Private</v>
          </cell>
          <cell r="P3265" t="str">
            <v>Flat Apartment or Maisonette</v>
          </cell>
          <cell r="Q3265" t="str">
            <v>Extension to building for residential unit(s)</v>
          </cell>
          <cell r="R3265" t="str">
            <v>No</v>
          </cell>
          <cell r="S3265" t="str">
            <v>unknown</v>
          </cell>
          <cell r="T3265" t="str">
            <v>No</v>
          </cell>
          <cell r="U3265" t="str">
            <v>N/A</v>
          </cell>
          <cell r="V3265" t="str">
            <v>Full</v>
          </cell>
          <cell r="W3265" t="str">
            <v>Borough</v>
          </cell>
          <cell r="X3265"/>
          <cell r="Y3265" t="str">
            <v>2nd, 3rd &amp; 4th Floors</v>
          </cell>
          <cell r="Z3265" t="str">
            <v>43</v>
          </cell>
          <cell r="AA3265" t="str">
            <v>Borough High Street</v>
          </cell>
          <cell r="AB3265"/>
          <cell r="AC3265" t="str">
            <v>2nd, 3rd &amp; 4th Floors43,Borough High Street,,SE1 1LZ</v>
          </cell>
          <cell r="AD3265" t="str">
            <v>CHAUCER</v>
          </cell>
          <cell r="AE3265" t="str">
            <v>SE1 1LZ</v>
          </cell>
          <cell r="AF3265">
            <v>532681</v>
          </cell>
          <cell r="AG3265">
            <v>180161</v>
          </cell>
          <cell r="AH3265" t="str">
            <v>Borough</v>
          </cell>
          <cell r="AI3265" t="str">
            <v>FY2011</v>
          </cell>
          <cell r="AJ3265" t="str">
            <v>3rd</v>
          </cell>
          <cell r="AK3265">
            <v>40890</v>
          </cell>
          <cell r="AL3265">
            <v>41000</v>
          </cell>
          <cell r="AM3265">
            <v>41152</v>
          </cell>
          <cell r="AN3265"/>
          <cell r="AO3265">
            <v>41986</v>
          </cell>
          <cell r="AP3265"/>
          <cell r="AQ3265">
            <v>3</v>
          </cell>
          <cell r="AR3265" t="str">
            <v>Three storey rear extension from 1st to 3rd floor and mansard roof extension; with extension of existing dental surgery (Class D1) at first floor, and part change of use from dental surgery to residential (Class C3) at second floor; resulting in rearrangement of existing three bedroom flat on second and third floors to 3 one bed flats on second, third and new fourth floor.</v>
          </cell>
          <cell r="AS3265">
            <v>120103</v>
          </cell>
        </row>
        <row r="3266">
          <cell r="A3266" t="str">
            <v>11-AP-3248</v>
          </cell>
          <cell r="B3266" t="str">
            <v>Full</v>
          </cell>
          <cell r="C3266" t="str">
            <v>Completed</v>
          </cell>
          <cell r="D3266" t="str">
            <v>Proposed</v>
          </cell>
          <cell r="E3266" t="str">
            <v>Central Activities Zone</v>
          </cell>
          <cell r="F3266">
            <v>0</v>
          </cell>
          <cell r="G3266">
            <v>2</v>
          </cell>
          <cell r="H3266">
            <v>2</v>
          </cell>
          <cell r="I3266">
            <v>3</v>
          </cell>
          <cell r="J3266" t="str">
            <v>No</v>
          </cell>
          <cell r="K3266">
            <v>5.0000000000000001E-3</v>
          </cell>
          <cell r="L3266">
            <v>5.0000000000000001E-3</v>
          </cell>
          <cell r="M3266">
            <v>1</v>
          </cell>
          <cell r="N3266" t="str">
            <v>Market</v>
          </cell>
          <cell r="O3266" t="str">
            <v>Private</v>
          </cell>
          <cell r="P3266" t="str">
            <v>Flat Apartment or Maisonette</v>
          </cell>
          <cell r="Q3266" t="str">
            <v>Conversion of Dwelling(s) or ancillary C3 floorspace</v>
          </cell>
          <cell r="R3266" t="str">
            <v>No</v>
          </cell>
          <cell r="S3266" t="str">
            <v>unknown</v>
          </cell>
          <cell r="T3266" t="str">
            <v>No</v>
          </cell>
          <cell r="U3266"/>
          <cell r="V3266" t="str">
            <v>Full</v>
          </cell>
          <cell r="W3266" t="str">
            <v>Borough</v>
          </cell>
          <cell r="X3266"/>
          <cell r="Y3266" t="str">
            <v>2nd, 3rd &amp; 4th Floors</v>
          </cell>
          <cell r="Z3266" t="str">
            <v>43</v>
          </cell>
          <cell r="AA3266" t="str">
            <v>Borough High Street</v>
          </cell>
          <cell r="AB3266"/>
          <cell r="AC3266" t="str">
            <v>2nd, 3rd &amp; 4th Floors43,Borough High Street,,SE1 1LZ</v>
          </cell>
          <cell r="AD3266" t="str">
            <v>CHAUCER</v>
          </cell>
          <cell r="AE3266" t="str">
            <v>SE1 1LZ</v>
          </cell>
          <cell r="AF3266">
            <v>532681</v>
          </cell>
          <cell r="AG3266">
            <v>180161</v>
          </cell>
          <cell r="AH3266" t="str">
            <v>Borough</v>
          </cell>
          <cell r="AI3266" t="str">
            <v>FY2011</v>
          </cell>
          <cell r="AJ3266" t="str">
            <v>3rd</v>
          </cell>
          <cell r="AK3266">
            <v>40890</v>
          </cell>
          <cell r="AL3266">
            <v>41000</v>
          </cell>
          <cell r="AM3266">
            <v>41152</v>
          </cell>
          <cell r="AN3266"/>
          <cell r="AO3266">
            <v>41986</v>
          </cell>
          <cell r="AP3266"/>
          <cell r="AQ3266">
            <v>3</v>
          </cell>
          <cell r="AR3266" t="str">
            <v>Three storey rear extension from 1st to 3rd floor and mansard roof extension; with extension of existing dental surgery (Class D1) at first floor, and part change of use from dental surgery to residential (Class C3) at second floor; resulting in rearrangement of existing three bedroom flat on second and third floors to 3 one bed flats on second, third and new fourth floor.</v>
          </cell>
          <cell r="AS3266">
            <v>120103</v>
          </cell>
        </row>
        <row r="3267">
          <cell r="A3267" t="str">
            <v>11-AP-3248</v>
          </cell>
          <cell r="B3267" t="str">
            <v>Full</v>
          </cell>
          <cell r="C3267" t="str">
            <v>Completed</v>
          </cell>
          <cell r="D3267" t="str">
            <v>Proposed</v>
          </cell>
          <cell r="E3267" t="str">
            <v>Central Activities Zone</v>
          </cell>
          <cell r="F3267">
            <v>0</v>
          </cell>
          <cell r="G3267">
            <v>1</v>
          </cell>
          <cell r="H3267">
            <v>1</v>
          </cell>
          <cell r="I3267">
            <v>3</v>
          </cell>
          <cell r="J3267" t="str">
            <v>No</v>
          </cell>
          <cell r="K3267">
            <v>5.0000000000000001E-3</v>
          </cell>
          <cell r="L3267">
            <v>5.0000000000000001E-3</v>
          </cell>
          <cell r="M3267">
            <v>1</v>
          </cell>
          <cell r="N3267" t="str">
            <v>Market</v>
          </cell>
          <cell r="O3267" t="str">
            <v>Private</v>
          </cell>
          <cell r="P3267" t="str">
            <v>Flat Apartment or Maisonette</v>
          </cell>
          <cell r="Q3267" t="str">
            <v>Extension to building for residential unit(s)</v>
          </cell>
          <cell r="R3267" t="str">
            <v>No</v>
          </cell>
          <cell r="S3267" t="str">
            <v>unknown</v>
          </cell>
          <cell r="T3267" t="str">
            <v>No</v>
          </cell>
          <cell r="U3267"/>
          <cell r="V3267" t="str">
            <v>Full</v>
          </cell>
          <cell r="W3267" t="str">
            <v>Borough</v>
          </cell>
          <cell r="X3267"/>
          <cell r="Y3267" t="str">
            <v>2nd, 3rd &amp; 4th Floors</v>
          </cell>
          <cell r="Z3267" t="str">
            <v>43</v>
          </cell>
          <cell r="AA3267" t="str">
            <v>Borough High Street</v>
          </cell>
          <cell r="AB3267"/>
          <cell r="AC3267" t="str">
            <v>2nd, 3rd &amp; 4th Floors43,Borough High Street,,SE1 1LZ</v>
          </cell>
          <cell r="AD3267" t="str">
            <v>CHAUCER</v>
          </cell>
          <cell r="AE3267" t="str">
            <v>SE1 1LZ</v>
          </cell>
          <cell r="AF3267">
            <v>532681</v>
          </cell>
          <cell r="AG3267">
            <v>180161</v>
          </cell>
          <cell r="AH3267" t="str">
            <v>Borough</v>
          </cell>
          <cell r="AI3267" t="str">
            <v>FY2011</v>
          </cell>
          <cell r="AJ3267" t="str">
            <v>3rd</v>
          </cell>
          <cell r="AK3267">
            <v>40890</v>
          </cell>
          <cell r="AL3267">
            <v>41000</v>
          </cell>
          <cell r="AM3267">
            <v>41152</v>
          </cell>
          <cell r="AN3267"/>
          <cell r="AO3267">
            <v>41986</v>
          </cell>
          <cell r="AP3267"/>
          <cell r="AQ3267">
            <v>3</v>
          </cell>
          <cell r="AR3267" t="str">
            <v>Three storey rear extension from 1st to 3rd floor and mansard roof extension; with extension of existing dental surgery (Class D1) at first floor, and part change of use from dental surgery to residential (Class C3) at second floor; resulting in rearrangement of existing three bedroom flat on second and third floors to 3 one bed flats on second, third and new fourth floor.</v>
          </cell>
          <cell r="AS3267">
            <v>120103</v>
          </cell>
        </row>
        <row r="3268">
          <cell r="A3268" t="str">
            <v>11-AP-3251</v>
          </cell>
          <cell r="B3268" t="str">
            <v>Full</v>
          </cell>
          <cell r="C3268" t="str">
            <v>Completed</v>
          </cell>
          <cell r="D3268" t="str">
            <v>Proposed</v>
          </cell>
          <cell r="E3268" t="str">
            <v>Inner</v>
          </cell>
          <cell r="F3268">
            <v>0</v>
          </cell>
          <cell r="G3268">
            <v>18</v>
          </cell>
          <cell r="H3268">
            <v>18</v>
          </cell>
          <cell r="I3268">
            <v>41</v>
          </cell>
          <cell r="J3268" t="str">
            <v>No</v>
          </cell>
          <cell r="K3268">
            <v>0.183</v>
          </cell>
          <cell r="L3268">
            <v>0.183</v>
          </cell>
          <cell r="M3268">
            <v>1</v>
          </cell>
          <cell r="N3268" t="str">
            <v>Market</v>
          </cell>
          <cell r="O3268" t="str">
            <v>Private</v>
          </cell>
          <cell r="P3268" t="str">
            <v>Flat Apartment or Maisonette</v>
          </cell>
          <cell r="Q3268" t="str">
            <v>New Residential Building</v>
          </cell>
          <cell r="R3268" t="str">
            <v>No</v>
          </cell>
          <cell r="S3268" t="str">
            <v>unknown</v>
          </cell>
          <cell r="T3268" t="str">
            <v>No</v>
          </cell>
          <cell r="U3268"/>
          <cell r="V3268" t="str">
            <v>Full</v>
          </cell>
          <cell r="W3268" t="str">
            <v>Borough</v>
          </cell>
          <cell r="X3268"/>
          <cell r="Y3268"/>
          <cell r="Z3268" t="str">
            <v>34-42</v>
          </cell>
          <cell r="AA3268" t="str">
            <v>Grange Road</v>
          </cell>
          <cell r="AB3268" t="str">
            <v>Crimscott Street</v>
          </cell>
          <cell r="AC3268" t="str">
            <v>34-42,Grange Road,Crimscott Street,SE1 3BE</v>
          </cell>
          <cell r="AD3268" t="str">
            <v>GRANGE</v>
          </cell>
          <cell r="AE3268" t="str">
            <v>SE1 3BE</v>
          </cell>
          <cell r="AF3268">
            <v>533410</v>
          </cell>
          <cell r="AG3268">
            <v>179175</v>
          </cell>
          <cell r="AH3268" t="str">
            <v>Borough</v>
          </cell>
          <cell r="AI3268" t="str">
            <v>FY2011</v>
          </cell>
          <cell r="AJ3268" t="str">
            <v>3rd</v>
          </cell>
          <cell r="AK3268">
            <v>40899</v>
          </cell>
          <cell r="AL3268">
            <v>41090</v>
          </cell>
          <cell r="AM3268">
            <v>41654</v>
          </cell>
          <cell r="AN3268"/>
          <cell r="AO3268">
            <v>41995</v>
          </cell>
          <cell r="AP3268"/>
          <cell r="AQ3268">
            <v>41</v>
          </cell>
          <cell r="AR3268"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68">
            <v>120159</v>
          </cell>
        </row>
        <row r="3269">
          <cell r="A3269" t="str">
            <v>11-AP-3251</v>
          </cell>
          <cell r="B3269" t="str">
            <v>Full</v>
          </cell>
          <cell r="C3269" t="str">
            <v>Completed</v>
          </cell>
          <cell r="D3269" t="str">
            <v>Proposed</v>
          </cell>
          <cell r="E3269" t="str">
            <v>Inner</v>
          </cell>
          <cell r="F3269">
            <v>0</v>
          </cell>
          <cell r="G3269">
            <v>7</v>
          </cell>
          <cell r="H3269">
            <v>7</v>
          </cell>
          <cell r="I3269">
            <v>41</v>
          </cell>
          <cell r="J3269" t="str">
            <v>No</v>
          </cell>
          <cell r="K3269">
            <v>0.183</v>
          </cell>
          <cell r="L3269">
            <v>0.183</v>
          </cell>
          <cell r="M3269">
            <v>2</v>
          </cell>
          <cell r="N3269" t="str">
            <v>Market</v>
          </cell>
          <cell r="O3269" t="str">
            <v>Private</v>
          </cell>
          <cell r="P3269" t="str">
            <v>Flat Apartment or Maisonette</v>
          </cell>
          <cell r="Q3269" t="str">
            <v>New Residential Building</v>
          </cell>
          <cell r="R3269" t="str">
            <v>No</v>
          </cell>
          <cell r="S3269" t="str">
            <v>unknown</v>
          </cell>
          <cell r="T3269" t="str">
            <v>No</v>
          </cell>
          <cell r="U3269"/>
          <cell r="V3269" t="str">
            <v>Full</v>
          </cell>
          <cell r="W3269" t="str">
            <v>Borough</v>
          </cell>
          <cell r="X3269"/>
          <cell r="Y3269"/>
          <cell r="Z3269" t="str">
            <v>34-42</v>
          </cell>
          <cell r="AA3269" t="str">
            <v>Grange Road</v>
          </cell>
          <cell r="AB3269" t="str">
            <v>Crimscott Street</v>
          </cell>
          <cell r="AC3269" t="str">
            <v>34-42,Grange Road,Crimscott Street,SE1 3BE</v>
          </cell>
          <cell r="AD3269" t="str">
            <v>GRANGE</v>
          </cell>
          <cell r="AE3269" t="str">
            <v>SE1 3BE</v>
          </cell>
          <cell r="AF3269">
            <v>533410</v>
          </cell>
          <cell r="AG3269">
            <v>179175</v>
          </cell>
          <cell r="AH3269" t="str">
            <v>Borough</v>
          </cell>
          <cell r="AI3269" t="str">
            <v>FY2011</v>
          </cell>
          <cell r="AJ3269" t="str">
            <v>3rd</v>
          </cell>
          <cell r="AK3269">
            <v>40899</v>
          </cell>
          <cell r="AL3269">
            <v>41090</v>
          </cell>
          <cell r="AM3269">
            <v>41654</v>
          </cell>
          <cell r="AN3269"/>
          <cell r="AO3269">
            <v>41995</v>
          </cell>
          <cell r="AP3269"/>
          <cell r="AQ3269">
            <v>41</v>
          </cell>
          <cell r="AR3269"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69">
            <v>120159</v>
          </cell>
        </row>
        <row r="3270">
          <cell r="A3270" t="str">
            <v>11-AP-3251</v>
          </cell>
          <cell r="B3270" t="str">
            <v>Full</v>
          </cell>
          <cell r="C3270" t="str">
            <v>Completed</v>
          </cell>
          <cell r="D3270" t="str">
            <v>Proposed</v>
          </cell>
          <cell r="E3270" t="str">
            <v>Inner</v>
          </cell>
          <cell r="F3270">
            <v>0</v>
          </cell>
          <cell r="G3270">
            <v>5</v>
          </cell>
          <cell r="H3270">
            <v>5</v>
          </cell>
          <cell r="I3270">
            <v>41</v>
          </cell>
          <cell r="J3270" t="str">
            <v>No</v>
          </cell>
          <cell r="K3270">
            <v>0.183</v>
          </cell>
          <cell r="L3270">
            <v>0.183</v>
          </cell>
          <cell r="M3270">
            <v>3</v>
          </cell>
          <cell r="N3270" t="str">
            <v>Market</v>
          </cell>
          <cell r="O3270" t="str">
            <v>Private</v>
          </cell>
          <cell r="P3270" t="str">
            <v>Flat Apartment or Maisonette</v>
          </cell>
          <cell r="Q3270" t="str">
            <v>New Residential Building</v>
          </cell>
          <cell r="R3270" t="str">
            <v>No</v>
          </cell>
          <cell r="S3270" t="str">
            <v>unknown</v>
          </cell>
          <cell r="T3270" t="str">
            <v>No</v>
          </cell>
          <cell r="U3270"/>
          <cell r="V3270" t="str">
            <v>Full</v>
          </cell>
          <cell r="W3270" t="str">
            <v>Borough</v>
          </cell>
          <cell r="X3270"/>
          <cell r="Y3270"/>
          <cell r="Z3270" t="str">
            <v>34-42</v>
          </cell>
          <cell r="AA3270" t="str">
            <v>Grange Road</v>
          </cell>
          <cell r="AB3270" t="str">
            <v>Crimscott Street</v>
          </cell>
          <cell r="AC3270" t="str">
            <v>34-42,Grange Road,Crimscott Street,SE1 3BE</v>
          </cell>
          <cell r="AD3270" t="str">
            <v>GRANGE</v>
          </cell>
          <cell r="AE3270" t="str">
            <v>SE1 3BE</v>
          </cell>
          <cell r="AF3270">
            <v>533410</v>
          </cell>
          <cell r="AG3270">
            <v>179175</v>
          </cell>
          <cell r="AH3270" t="str">
            <v>Borough</v>
          </cell>
          <cell r="AI3270" t="str">
            <v>FY2011</v>
          </cell>
          <cell r="AJ3270" t="str">
            <v>3rd</v>
          </cell>
          <cell r="AK3270">
            <v>40899</v>
          </cell>
          <cell r="AL3270">
            <v>41090</v>
          </cell>
          <cell r="AM3270">
            <v>41654</v>
          </cell>
          <cell r="AN3270"/>
          <cell r="AO3270">
            <v>41995</v>
          </cell>
          <cell r="AP3270"/>
          <cell r="AQ3270">
            <v>41</v>
          </cell>
          <cell r="AR3270"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70">
            <v>120159</v>
          </cell>
        </row>
        <row r="3271">
          <cell r="A3271" t="str">
            <v>11-AP-3251</v>
          </cell>
          <cell r="B3271" t="str">
            <v>Full</v>
          </cell>
          <cell r="C3271" t="str">
            <v>Completed</v>
          </cell>
          <cell r="D3271" t="str">
            <v>Proposed</v>
          </cell>
          <cell r="E3271" t="str">
            <v>Inner</v>
          </cell>
          <cell r="F3271">
            <v>0</v>
          </cell>
          <cell r="G3271">
            <v>1</v>
          </cell>
          <cell r="H3271">
            <v>1</v>
          </cell>
          <cell r="I3271">
            <v>41</v>
          </cell>
          <cell r="J3271" t="str">
            <v>Yes</v>
          </cell>
          <cell r="K3271">
            <v>0.183</v>
          </cell>
          <cell r="L3271">
            <v>0.183</v>
          </cell>
          <cell r="M3271">
            <v>1</v>
          </cell>
          <cell r="N3271" t="str">
            <v>Social Rented</v>
          </cell>
          <cell r="O3271" t="str">
            <v>Housing Association</v>
          </cell>
          <cell r="P3271" t="str">
            <v>Flat Apartment or Maisonette</v>
          </cell>
          <cell r="Q3271" t="str">
            <v>New Residential Building</v>
          </cell>
          <cell r="R3271" t="str">
            <v>No</v>
          </cell>
          <cell r="S3271" t="str">
            <v>unknown</v>
          </cell>
          <cell r="T3271" t="str">
            <v>No</v>
          </cell>
          <cell r="U3271"/>
          <cell r="V3271" t="str">
            <v>Full</v>
          </cell>
          <cell r="W3271" t="str">
            <v>Borough</v>
          </cell>
          <cell r="X3271"/>
          <cell r="Y3271"/>
          <cell r="Z3271" t="str">
            <v>34-42</v>
          </cell>
          <cell r="AA3271" t="str">
            <v>Grange Road</v>
          </cell>
          <cell r="AB3271" t="str">
            <v>Crimscott Street</v>
          </cell>
          <cell r="AC3271" t="str">
            <v>34-42,Grange Road,Crimscott Street,SE1 3BE</v>
          </cell>
          <cell r="AD3271" t="str">
            <v>GRANGE</v>
          </cell>
          <cell r="AE3271" t="str">
            <v>SE1 3BE</v>
          </cell>
          <cell r="AF3271">
            <v>533410</v>
          </cell>
          <cell r="AG3271">
            <v>179175</v>
          </cell>
          <cell r="AH3271" t="str">
            <v>Borough</v>
          </cell>
          <cell r="AI3271" t="str">
            <v>FY2011</v>
          </cell>
          <cell r="AJ3271" t="str">
            <v>3rd</v>
          </cell>
          <cell r="AK3271">
            <v>40899</v>
          </cell>
          <cell r="AL3271">
            <v>41090</v>
          </cell>
          <cell r="AM3271">
            <v>41654</v>
          </cell>
          <cell r="AN3271"/>
          <cell r="AO3271">
            <v>41995</v>
          </cell>
          <cell r="AP3271"/>
          <cell r="AQ3271">
            <v>41</v>
          </cell>
          <cell r="AR3271"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71">
            <v>120159</v>
          </cell>
        </row>
        <row r="3272">
          <cell r="A3272" t="str">
            <v>11-AP-3251</v>
          </cell>
          <cell r="B3272" t="str">
            <v>Full</v>
          </cell>
          <cell r="C3272" t="str">
            <v>Completed</v>
          </cell>
          <cell r="D3272" t="str">
            <v>Proposed</v>
          </cell>
          <cell r="E3272" t="str">
            <v>Inner</v>
          </cell>
          <cell r="F3272">
            <v>0</v>
          </cell>
          <cell r="G3272">
            <v>2</v>
          </cell>
          <cell r="H3272">
            <v>2</v>
          </cell>
          <cell r="I3272">
            <v>41</v>
          </cell>
          <cell r="J3272" t="str">
            <v>Yes</v>
          </cell>
          <cell r="K3272">
            <v>0.183</v>
          </cell>
          <cell r="L3272">
            <v>0.183</v>
          </cell>
          <cell r="M3272">
            <v>2</v>
          </cell>
          <cell r="N3272" t="str">
            <v>Intermediate</v>
          </cell>
          <cell r="O3272" t="str">
            <v>Housing Association</v>
          </cell>
          <cell r="P3272" t="str">
            <v>Flat Apartment or Maisonette</v>
          </cell>
          <cell r="Q3272" t="str">
            <v>New Residential Building</v>
          </cell>
          <cell r="R3272" t="str">
            <v>No</v>
          </cell>
          <cell r="S3272" t="str">
            <v>unknown</v>
          </cell>
          <cell r="T3272" t="str">
            <v>No</v>
          </cell>
          <cell r="U3272"/>
          <cell r="V3272" t="str">
            <v>Full</v>
          </cell>
          <cell r="W3272" t="str">
            <v>Borough</v>
          </cell>
          <cell r="X3272"/>
          <cell r="Y3272"/>
          <cell r="Z3272" t="str">
            <v>34-42</v>
          </cell>
          <cell r="AA3272" t="str">
            <v>Grange Road</v>
          </cell>
          <cell r="AB3272" t="str">
            <v>Crimscott Street</v>
          </cell>
          <cell r="AC3272" t="str">
            <v>34-42,Grange Road,Crimscott Street,SE1 3BE</v>
          </cell>
          <cell r="AD3272" t="str">
            <v>GRANGE</v>
          </cell>
          <cell r="AE3272" t="str">
            <v>SE1 3BE</v>
          </cell>
          <cell r="AF3272">
            <v>533410</v>
          </cell>
          <cell r="AG3272">
            <v>179175</v>
          </cell>
          <cell r="AH3272" t="str">
            <v>Borough</v>
          </cell>
          <cell r="AI3272" t="str">
            <v>FY2011</v>
          </cell>
          <cell r="AJ3272" t="str">
            <v>3rd</v>
          </cell>
          <cell r="AK3272">
            <v>40899</v>
          </cell>
          <cell r="AL3272">
            <v>41090</v>
          </cell>
          <cell r="AM3272">
            <v>41654</v>
          </cell>
          <cell r="AN3272"/>
          <cell r="AO3272">
            <v>41995</v>
          </cell>
          <cell r="AP3272"/>
          <cell r="AQ3272">
            <v>41</v>
          </cell>
          <cell r="AR3272"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72">
            <v>120159</v>
          </cell>
        </row>
        <row r="3273">
          <cell r="A3273" t="str">
            <v>11-AP-3251</v>
          </cell>
          <cell r="B3273" t="str">
            <v>Full</v>
          </cell>
          <cell r="C3273" t="str">
            <v>Completed</v>
          </cell>
          <cell r="D3273" t="str">
            <v>Proposed</v>
          </cell>
          <cell r="E3273" t="str">
            <v>Inner</v>
          </cell>
          <cell r="F3273">
            <v>0</v>
          </cell>
          <cell r="G3273">
            <v>4</v>
          </cell>
          <cell r="H3273">
            <v>4</v>
          </cell>
          <cell r="I3273">
            <v>41</v>
          </cell>
          <cell r="J3273" t="str">
            <v>Yes</v>
          </cell>
          <cell r="K3273">
            <v>0.183</v>
          </cell>
          <cell r="L3273">
            <v>0.183</v>
          </cell>
          <cell r="M3273">
            <v>2</v>
          </cell>
          <cell r="N3273" t="str">
            <v>Social Rented</v>
          </cell>
          <cell r="O3273" t="str">
            <v>Housing Association</v>
          </cell>
          <cell r="P3273" t="str">
            <v>Flat Apartment or Maisonette</v>
          </cell>
          <cell r="Q3273" t="str">
            <v>New Residential Building</v>
          </cell>
          <cell r="R3273" t="str">
            <v>No</v>
          </cell>
          <cell r="S3273" t="str">
            <v>unknown</v>
          </cell>
          <cell r="T3273" t="str">
            <v>No</v>
          </cell>
          <cell r="U3273"/>
          <cell r="V3273" t="str">
            <v>Full</v>
          </cell>
          <cell r="W3273" t="str">
            <v>Borough</v>
          </cell>
          <cell r="X3273"/>
          <cell r="Y3273"/>
          <cell r="Z3273" t="str">
            <v>34-42</v>
          </cell>
          <cell r="AA3273" t="str">
            <v>Grange Road</v>
          </cell>
          <cell r="AB3273" t="str">
            <v>Crimscott Street</v>
          </cell>
          <cell r="AC3273" t="str">
            <v>34-42,Grange Road,Crimscott Street,SE1 3BE</v>
          </cell>
          <cell r="AD3273" t="str">
            <v>GRANGE</v>
          </cell>
          <cell r="AE3273" t="str">
            <v>SE1 3BE</v>
          </cell>
          <cell r="AF3273">
            <v>533410</v>
          </cell>
          <cell r="AG3273">
            <v>179175</v>
          </cell>
          <cell r="AH3273" t="str">
            <v>Borough</v>
          </cell>
          <cell r="AI3273" t="str">
            <v>FY2011</v>
          </cell>
          <cell r="AJ3273" t="str">
            <v>3rd</v>
          </cell>
          <cell r="AK3273">
            <v>40899</v>
          </cell>
          <cell r="AL3273">
            <v>41090</v>
          </cell>
          <cell r="AM3273">
            <v>41654</v>
          </cell>
          <cell r="AN3273"/>
          <cell r="AO3273">
            <v>41995</v>
          </cell>
          <cell r="AP3273"/>
          <cell r="AQ3273">
            <v>41</v>
          </cell>
          <cell r="AR3273"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73">
            <v>120159</v>
          </cell>
        </row>
        <row r="3274">
          <cell r="A3274" t="str">
            <v>11-AP-3251</v>
          </cell>
          <cell r="B3274" t="str">
            <v>Full</v>
          </cell>
          <cell r="C3274" t="str">
            <v>Completed</v>
          </cell>
          <cell r="D3274" t="str">
            <v>Proposed</v>
          </cell>
          <cell r="E3274" t="str">
            <v>Inner</v>
          </cell>
          <cell r="F3274">
            <v>0</v>
          </cell>
          <cell r="G3274">
            <v>1</v>
          </cell>
          <cell r="H3274">
            <v>1</v>
          </cell>
          <cell r="I3274">
            <v>41</v>
          </cell>
          <cell r="J3274" t="str">
            <v>Yes</v>
          </cell>
          <cell r="K3274">
            <v>0.183</v>
          </cell>
          <cell r="L3274">
            <v>0.183</v>
          </cell>
          <cell r="M3274">
            <v>3</v>
          </cell>
          <cell r="N3274" t="str">
            <v>Intermediate</v>
          </cell>
          <cell r="O3274" t="str">
            <v>Housing Association</v>
          </cell>
          <cell r="P3274" t="str">
            <v>Flat Apartment or Maisonette</v>
          </cell>
          <cell r="Q3274" t="str">
            <v>New Residential Building</v>
          </cell>
          <cell r="R3274" t="str">
            <v>No</v>
          </cell>
          <cell r="S3274" t="str">
            <v>unknown</v>
          </cell>
          <cell r="T3274" t="str">
            <v>No</v>
          </cell>
          <cell r="U3274"/>
          <cell r="V3274" t="str">
            <v>Full</v>
          </cell>
          <cell r="W3274" t="str">
            <v>Borough</v>
          </cell>
          <cell r="X3274"/>
          <cell r="Y3274"/>
          <cell r="Z3274" t="str">
            <v>34-42</v>
          </cell>
          <cell r="AA3274" t="str">
            <v>Grange Road</v>
          </cell>
          <cell r="AB3274" t="str">
            <v>Crimscott Street</v>
          </cell>
          <cell r="AC3274" t="str">
            <v>34-42,Grange Road,Crimscott Street,SE1 3BE</v>
          </cell>
          <cell r="AD3274" t="str">
            <v>GRANGE</v>
          </cell>
          <cell r="AE3274" t="str">
            <v>SE1 3BE</v>
          </cell>
          <cell r="AF3274">
            <v>533410</v>
          </cell>
          <cell r="AG3274">
            <v>179175</v>
          </cell>
          <cell r="AH3274" t="str">
            <v>Borough</v>
          </cell>
          <cell r="AI3274" t="str">
            <v>FY2011</v>
          </cell>
          <cell r="AJ3274" t="str">
            <v>3rd</v>
          </cell>
          <cell r="AK3274">
            <v>40899</v>
          </cell>
          <cell r="AL3274">
            <v>41090</v>
          </cell>
          <cell r="AM3274">
            <v>41654</v>
          </cell>
          <cell r="AN3274"/>
          <cell r="AO3274">
            <v>41995</v>
          </cell>
          <cell r="AP3274"/>
          <cell r="AQ3274">
            <v>41</v>
          </cell>
          <cell r="AR3274"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74">
            <v>120159</v>
          </cell>
        </row>
        <row r="3275">
          <cell r="A3275" t="str">
            <v>11-AP-3251</v>
          </cell>
          <cell r="B3275" t="str">
            <v>Full</v>
          </cell>
          <cell r="C3275" t="str">
            <v>Completed</v>
          </cell>
          <cell r="D3275" t="str">
            <v>Proposed</v>
          </cell>
          <cell r="E3275" t="str">
            <v>Inner</v>
          </cell>
          <cell r="F3275">
            <v>0</v>
          </cell>
          <cell r="G3275">
            <v>3</v>
          </cell>
          <cell r="H3275">
            <v>3</v>
          </cell>
          <cell r="I3275">
            <v>41</v>
          </cell>
          <cell r="J3275" t="str">
            <v>Yes</v>
          </cell>
          <cell r="K3275">
            <v>0.183</v>
          </cell>
          <cell r="L3275">
            <v>0.183</v>
          </cell>
          <cell r="M3275">
            <v>3</v>
          </cell>
          <cell r="N3275" t="str">
            <v>Social Rented</v>
          </cell>
          <cell r="O3275" t="str">
            <v>Housing Association</v>
          </cell>
          <cell r="P3275" t="str">
            <v>Flat Apartment or Maisonette</v>
          </cell>
          <cell r="Q3275" t="str">
            <v>New Residential Building</v>
          </cell>
          <cell r="R3275" t="str">
            <v>No</v>
          </cell>
          <cell r="S3275" t="str">
            <v>unknown</v>
          </cell>
          <cell r="T3275" t="str">
            <v>No</v>
          </cell>
          <cell r="U3275"/>
          <cell r="V3275" t="str">
            <v>Full</v>
          </cell>
          <cell r="W3275" t="str">
            <v>Borough</v>
          </cell>
          <cell r="X3275"/>
          <cell r="Y3275"/>
          <cell r="Z3275" t="str">
            <v>34-42</v>
          </cell>
          <cell r="AA3275" t="str">
            <v>Grange Road</v>
          </cell>
          <cell r="AB3275" t="str">
            <v>Crimscott Street</v>
          </cell>
          <cell r="AC3275" t="str">
            <v>34-42,Grange Road,Crimscott Street,SE1 3BE</v>
          </cell>
          <cell r="AD3275" t="str">
            <v>GRANGE</v>
          </cell>
          <cell r="AE3275" t="str">
            <v>SE1 3BE</v>
          </cell>
          <cell r="AF3275">
            <v>533410</v>
          </cell>
          <cell r="AG3275">
            <v>179175</v>
          </cell>
          <cell r="AH3275" t="str">
            <v>Borough</v>
          </cell>
          <cell r="AI3275" t="str">
            <v>FY2011</v>
          </cell>
          <cell r="AJ3275" t="str">
            <v>3rd</v>
          </cell>
          <cell r="AK3275">
            <v>40899</v>
          </cell>
          <cell r="AL3275">
            <v>41090</v>
          </cell>
          <cell r="AM3275">
            <v>41654</v>
          </cell>
          <cell r="AN3275"/>
          <cell r="AO3275">
            <v>41995</v>
          </cell>
          <cell r="AP3275"/>
          <cell r="AQ3275">
            <v>41</v>
          </cell>
          <cell r="AR3275" t="str">
            <v>Redevelopment of the site involving the erection of a 4 storey building to provide 41 residential units (19x1 bed, 13x2 bed and 9x3 bed) including 4 wheelchair accessible units, 2 off street disabled parking spaces, vehicular access from Crimscott Street, 57 cycle parking spaces and associated landscaping.</v>
          </cell>
          <cell r="AS3275">
            <v>120159</v>
          </cell>
        </row>
        <row r="3276">
          <cell r="A3276" t="str">
            <v>11-AP-3271</v>
          </cell>
          <cell r="B3276" t="str">
            <v>S191 Certificate of Existing Lawful Use</v>
          </cell>
          <cell r="C3276" t="str">
            <v>Completed</v>
          </cell>
          <cell r="D3276" t="str">
            <v>Existing</v>
          </cell>
          <cell r="E3276" t="str">
            <v>Inner</v>
          </cell>
          <cell r="F3276">
            <v>2</v>
          </cell>
          <cell r="G3276">
            <v>0</v>
          </cell>
          <cell r="H3276">
            <v>-2</v>
          </cell>
          <cell r="I3276">
            <v>1</v>
          </cell>
          <cell r="J3276" t="str">
            <v>No</v>
          </cell>
          <cell r="K3276">
            <v>2.1000000000000001E-2</v>
          </cell>
          <cell r="L3276">
            <v>2.1000000000000001E-2</v>
          </cell>
          <cell r="M3276">
            <v>2</v>
          </cell>
          <cell r="N3276" t="str">
            <v>Market</v>
          </cell>
          <cell r="O3276" t="str">
            <v>Private</v>
          </cell>
          <cell r="P3276" t="str">
            <v>Flat Apartment or Maisonette</v>
          </cell>
          <cell r="Q3276" t="str">
            <v>Conversion of Dwelling(s) or ancillary C3 floorspace</v>
          </cell>
          <cell r="R3276" t="str">
            <v>No</v>
          </cell>
          <cell r="S3276" t="str">
            <v>unknown</v>
          </cell>
          <cell r="T3276" t="str">
            <v>No</v>
          </cell>
          <cell r="U3276" t="str">
            <v>N/A</v>
          </cell>
          <cell r="V3276" t="str">
            <v>S191 Certificate of Existing Lawful Use</v>
          </cell>
          <cell r="W3276" t="str">
            <v>Borough</v>
          </cell>
          <cell r="X3276"/>
          <cell r="Y3276" t="str">
            <v>Flat A &amp; B</v>
          </cell>
          <cell r="Z3276" t="str">
            <v>22</v>
          </cell>
          <cell r="AA3276" t="str">
            <v>Champion  Grove</v>
          </cell>
          <cell r="AB3276"/>
          <cell r="AC3276" t="str">
            <v>Flat A &amp; B22,Champion  Grove,,SE5 8BW</v>
          </cell>
          <cell r="AD3276" t="str">
            <v>SOUTH CAMBERWELL</v>
          </cell>
          <cell r="AE3276" t="str">
            <v>SE5 8BW</v>
          </cell>
          <cell r="AF3276">
            <v>532984</v>
          </cell>
          <cell r="AG3276">
            <v>175933</v>
          </cell>
          <cell r="AH3276" t="str">
            <v>Borough</v>
          </cell>
          <cell r="AI3276" t="str">
            <v>FY2011</v>
          </cell>
          <cell r="AJ3276" t="str">
            <v>3rd</v>
          </cell>
          <cell r="AK3276">
            <v>40864</v>
          </cell>
          <cell r="AL3276">
            <v>40864</v>
          </cell>
          <cell r="AM3276">
            <v>40864</v>
          </cell>
          <cell r="AN3276"/>
          <cell r="AO3276">
            <v>41960</v>
          </cell>
          <cell r="AP3276"/>
          <cell r="AQ3276">
            <v>1</v>
          </cell>
          <cell r="AR3276" t="str">
            <v>Conversion from two flats back into one house</v>
          </cell>
          <cell r="AS3276">
            <v>119357</v>
          </cell>
        </row>
        <row r="3277">
          <cell r="A3277" t="str">
            <v>11-AP-3271</v>
          </cell>
          <cell r="B3277" t="str">
            <v>S191 Certificate of Existing Lawful Use</v>
          </cell>
          <cell r="C3277" t="str">
            <v>Completed</v>
          </cell>
          <cell r="D3277" t="str">
            <v>Proposed</v>
          </cell>
          <cell r="E3277" t="str">
            <v>Inner</v>
          </cell>
          <cell r="F3277">
            <v>0</v>
          </cell>
          <cell r="G3277">
            <v>1</v>
          </cell>
          <cell r="H3277">
            <v>1</v>
          </cell>
          <cell r="I3277">
            <v>1</v>
          </cell>
          <cell r="J3277" t="str">
            <v>No</v>
          </cell>
          <cell r="K3277">
            <v>2.1000000000000001E-2</v>
          </cell>
          <cell r="L3277">
            <v>2.1000000000000001E-2</v>
          </cell>
          <cell r="M3277">
            <v>5</v>
          </cell>
          <cell r="N3277" t="str">
            <v>Market</v>
          </cell>
          <cell r="O3277" t="str">
            <v>Private</v>
          </cell>
          <cell r="P3277" t="str">
            <v>House or Bungalow</v>
          </cell>
          <cell r="Q3277" t="str">
            <v>Conversion of Dwelling(s) or ancillary C3 floorspace</v>
          </cell>
          <cell r="R3277" t="str">
            <v>No</v>
          </cell>
          <cell r="S3277" t="str">
            <v>unknown</v>
          </cell>
          <cell r="T3277" t="str">
            <v>No</v>
          </cell>
          <cell r="U3277"/>
          <cell r="V3277" t="str">
            <v>S191 Certificate of Existing Lawful Use</v>
          </cell>
          <cell r="W3277" t="str">
            <v>Borough</v>
          </cell>
          <cell r="X3277"/>
          <cell r="Y3277" t="str">
            <v>Flat A &amp; B</v>
          </cell>
          <cell r="Z3277" t="str">
            <v>22</v>
          </cell>
          <cell r="AA3277" t="str">
            <v>Champion  Grove</v>
          </cell>
          <cell r="AB3277"/>
          <cell r="AC3277" t="str">
            <v>Flat A &amp; B22,Champion  Grove,,SE5 8BW</v>
          </cell>
          <cell r="AD3277" t="str">
            <v>SOUTH CAMBERWELL</v>
          </cell>
          <cell r="AE3277" t="str">
            <v>SE5 8BW</v>
          </cell>
          <cell r="AF3277">
            <v>532984</v>
          </cell>
          <cell r="AG3277">
            <v>175933</v>
          </cell>
          <cell r="AH3277" t="str">
            <v>Borough</v>
          </cell>
          <cell r="AI3277" t="str">
            <v>FY2011</v>
          </cell>
          <cell r="AJ3277" t="str">
            <v>3rd</v>
          </cell>
          <cell r="AK3277">
            <v>40864</v>
          </cell>
          <cell r="AL3277">
            <v>40864</v>
          </cell>
          <cell r="AM3277">
            <v>40864</v>
          </cell>
          <cell r="AN3277"/>
          <cell r="AO3277">
            <v>41960</v>
          </cell>
          <cell r="AP3277"/>
          <cell r="AQ3277">
            <v>1</v>
          </cell>
          <cell r="AR3277" t="str">
            <v>Conversion from two flats back into one house</v>
          </cell>
          <cell r="AS3277">
            <v>119357</v>
          </cell>
        </row>
        <row r="3278">
          <cell r="A3278" t="str">
            <v>11-AP-3276</v>
          </cell>
          <cell r="B3278" t="str">
            <v>Full</v>
          </cell>
          <cell r="C3278" t="str">
            <v>Completed</v>
          </cell>
          <cell r="D3278" t="str">
            <v>Existing</v>
          </cell>
          <cell r="E3278" t="str">
            <v>Inner</v>
          </cell>
          <cell r="F3278">
            <v>1</v>
          </cell>
          <cell r="G3278">
            <v>0</v>
          </cell>
          <cell r="H3278">
            <v>-1</v>
          </cell>
          <cell r="I3278">
            <v>3</v>
          </cell>
          <cell r="J3278" t="str">
            <v>No</v>
          </cell>
          <cell r="K3278">
            <v>1.2E-2</v>
          </cell>
          <cell r="L3278">
            <v>1.2E-2</v>
          </cell>
          <cell r="M3278">
            <v>4</v>
          </cell>
          <cell r="N3278" t="str">
            <v>Market</v>
          </cell>
          <cell r="O3278" t="str">
            <v>Private</v>
          </cell>
          <cell r="P3278" t="str">
            <v>House or Bungalow</v>
          </cell>
          <cell r="Q3278" t="str">
            <v>Conversion of Dwelling(s) or ancillary C3 floorspace</v>
          </cell>
          <cell r="R3278" t="str">
            <v>No</v>
          </cell>
          <cell r="S3278" t="str">
            <v>unknown</v>
          </cell>
          <cell r="T3278" t="str">
            <v>No</v>
          </cell>
          <cell r="U3278" t="str">
            <v>N/A</v>
          </cell>
          <cell r="V3278" t="str">
            <v>Full</v>
          </cell>
          <cell r="W3278" t="str">
            <v>Borough</v>
          </cell>
          <cell r="X3278"/>
          <cell r="Y3278"/>
          <cell r="Z3278" t="str">
            <v>39</v>
          </cell>
          <cell r="AA3278" t="str">
            <v>Crofton Road</v>
          </cell>
          <cell r="AB3278"/>
          <cell r="AC3278" t="str">
            <v>39,Crofton Road,,SE5 8LY</v>
          </cell>
          <cell r="AD3278" t="str">
            <v>BRUNSWICK PARK</v>
          </cell>
          <cell r="AE3278" t="str">
            <v>SE5 8LY</v>
          </cell>
          <cell r="AF3278">
            <v>533498</v>
          </cell>
          <cell r="AG3278">
            <v>176531</v>
          </cell>
          <cell r="AH3278" t="str">
            <v>Borough</v>
          </cell>
          <cell r="AI3278" t="str">
            <v>FY2011</v>
          </cell>
          <cell r="AJ3278" t="str">
            <v>3rd</v>
          </cell>
          <cell r="AK3278">
            <v>40863</v>
          </cell>
          <cell r="AL3278">
            <v>40864</v>
          </cell>
          <cell r="AM3278">
            <v>41071</v>
          </cell>
          <cell r="AN3278"/>
          <cell r="AO3278">
            <v>41959</v>
          </cell>
          <cell r="AP3278"/>
          <cell r="AQ3278">
            <v>3</v>
          </cell>
          <cell r="AR3278" t="str">
            <v>Conversion of residential house into three flats (1 x 2 bed and 2 studios)</v>
          </cell>
          <cell r="AS3278">
            <v>118527</v>
          </cell>
        </row>
        <row r="3279">
          <cell r="A3279" t="str">
            <v>11-AP-3276</v>
          </cell>
          <cell r="B3279" t="str">
            <v>Full</v>
          </cell>
          <cell r="C3279" t="str">
            <v>Completed</v>
          </cell>
          <cell r="D3279" t="str">
            <v>Proposed</v>
          </cell>
          <cell r="E3279" t="str">
            <v>Inner</v>
          </cell>
          <cell r="F3279">
            <v>0</v>
          </cell>
          <cell r="G3279">
            <v>2</v>
          </cell>
          <cell r="H3279">
            <v>2</v>
          </cell>
          <cell r="I3279">
            <v>3</v>
          </cell>
          <cell r="J3279" t="str">
            <v>No</v>
          </cell>
          <cell r="K3279">
            <v>1.2E-2</v>
          </cell>
          <cell r="L3279">
            <v>1.2E-2</v>
          </cell>
          <cell r="M3279">
            <v>1</v>
          </cell>
          <cell r="N3279" t="str">
            <v>Market</v>
          </cell>
          <cell r="O3279" t="str">
            <v>Private</v>
          </cell>
          <cell r="P3279" t="str">
            <v>Studio or S/C Bedsit</v>
          </cell>
          <cell r="Q3279" t="str">
            <v>Conversion of Dwelling(s) or ancillary C3 floorspace</v>
          </cell>
          <cell r="R3279" t="str">
            <v>No</v>
          </cell>
          <cell r="S3279" t="str">
            <v>unknown</v>
          </cell>
          <cell r="T3279" t="str">
            <v>No</v>
          </cell>
          <cell r="U3279"/>
          <cell r="V3279" t="str">
            <v>Full</v>
          </cell>
          <cell r="W3279" t="str">
            <v>Borough</v>
          </cell>
          <cell r="X3279"/>
          <cell r="Y3279"/>
          <cell r="Z3279" t="str">
            <v>39</v>
          </cell>
          <cell r="AA3279" t="str">
            <v>Crofton Road</v>
          </cell>
          <cell r="AB3279"/>
          <cell r="AC3279" t="str">
            <v>39,Crofton Road,,SE5 8LY</v>
          </cell>
          <cell r="AD3279" t="str">
            <v>BRUNSWICK PARK</v>
          </cell>
          <cell r="AE3279" t="str">
            <v>SE5 8LY</v>
          </cell>
          <cell r="AF3279">
            <v>533498</v>
          </cell>
          <cell r="AG3279">
            <v>176531</v>
          </cell>
          <cell r="AH3279" t="str">
            <v>Borough</v>
          </cell>
          <cell r="AI3279" t="str">
            <v>FY2011</v>
          </cell>
          <cell r="AJ3279" t="str">
            <v>3rd</v>
          </cell>
          <cell r="AK3279">
            <v>40863</v>
          </cell>
          <cell r="AL3279">
            <v>40864</v>
          </cell>
          <cell r="AM3279">
            <v>41071</v>
          </cell>
          <cell r="AN3279"/>
          <cell r="AO3279">
            <v>41959</v>
          </cell>
          <cell r="AP3279"/>
          <cell r="AQ3279">
            <v>3</v>
          </cell>
          <cell r="AR3279" t="str">
            <v>Conversion of residential house into three flats (1 x 2 bed and 2 studios)</v>
          </cell>
          <cell r="AS3279">
            <v>118527</v>
          </cell>
        </row>
        <row r="3280">
          <cell r="A3280" t="str">
            <v>11-AP-3276</v>
          </cell>
          <cell r="B3280" t="str">
            <v>Full</v>
          </cell>
          <cell r="C3280" t="str">
            <v>Completed</v>
          </cell>
          <cell r="D3280" t="str">
            <v>Proposed</v>
          </cell>
          <cell r="E3280" t="str">
            <v>Inner</v>
          </cell>
          <cell r="F3280">
            <v>0</v>
          </cell>
          <cell r="G3280">
            <v>1</v>
          </cell>
          <cell r="H3280">
            <v>1</v>
          </cell>
          <cell r="I3280">
            <v>3</v>
          </cell>
          <cell r="J3280" t="str">
            <v>No</v>
          </cell>
          <cell r="K3280">
            <v>1.2E-2</v>
          </cell>
          <cell r="L3280">
            <v>1.2E-2</v>
          </cell>
          <cell r="M3280">
            <v>2</v>
          </cell>
          <cell r="N3280" t="str">
            <v>Market</v>
          </cell>
          <cell r="O3280" t="str">
            <v>Private</v>
          </cell>
          <cell r="P3280" t="str">
            <v>Flat Apartment or Maisonette</v>
          </cell>
          <cell r="Q3280" t="str">
            <v>Conversion of Dwelling(s) or ancillary C3 floorspace</v>
          </cell>
          <cell r="R3280" t="str">
            <v>No</v>
          </cell>
          <cell r="S3280" t="str">
            <v>unknown</v>
          </cell>
          <cell r="T3280" t="str">
            <v>No</v>
          </cell>
          <cell r="U3280"/>
          <cell r="V3280" t="str">
            <v>Full</v>
          </cell>
          <cell r="W3280" t="str">
            <v>Borough</v>
          </cell>
          <cell r="X3280"/>
          <cell r="Y3280"/>
          <cell r="Z3280" t="str">
            <v>39</v>
          </cell>
          <cell r="AA3280" t="str">
            <v>Crofton Road</v>
          </cell>
          <cell r="AB3280"/>
          <cell r="AC3280" t="str">
            <v>39,Crofton Road,,SE5 8LY</v>
          </cell>
          <cell r="AD3280" t="str">
            <v>BRUNSWICK PARK</v>
          </cell>
          <cell r="AE3280" t="str">
            <v>SE5 8LY</v>
          </cell>
          <cell r="AF3280">
            <v>533498</v>
          </cell>
          <cell r="AG3280">
            <v>176531</v>
          </cell>
          <cell r="AH3280" t="str">
            <v>Borough</v>
          </cell>
          <cell r="AI3280" t="str">
            <v>FY2011</v>
          </cell>
          <cell r="AJ3280" t="str">
            <v>3rd</v>
          </cell>
          <cell r="AK3280">
            <v>40863</v>
          </cell>
          <cell r="AL3280">
            <v>40864</v>
          </cell>
          <cell r="AM3280">
            <v>41071</v>
          </cell>
          <cell r="AN3280"/>
          <cell r="AO3280">
            <v>41959</v>
          </cell>
          <cell r="AP3280"/>
          <cell r="AQ3280">
            <v>3</v>
          </cell>
          <cell r="AR3280" t="str">
            <v>Conversion of residential house into three flats (1 x 2 bed and 2 studios)</v>
          </cell>
          <cell r="AS3280">
            <v>118527</v>
          </cell>
        </row>
        <row r="3281">
          <cell r="A3281" t="str">
            <v>11-AP-3320</v>
          </cell>
          <cell r="B3281" t="str">
            <v>Full</v>
          </cell>
          <cell r="C3281" t="str">
            <v>Completed</v>
          </cell>
          <cell r="D3281" t="str">
            <v>Existing</v>
          </cell>
          <cell r="E3281" t="str">
            <v>Inner</v>
          </cell>
          <cell r="F3281">
            <v>1</v>
          </cell>
          <cell r="G3281">
            <v>0</v>
          </cell>
          <cell r="H3281">
            <v>-1</v>
          </cell>
          <cell r="I3281">
            <v>2</v>
          </cell>
          <cell r="J3281" t="str">
            <v>No</v>
          </cell>
          <cell r="K3281">
            <v>2.7E-2</v>
          </cell>
          <cell r="L3281">
            <v>2.7E-2</v>
          </cell>
          <cell r="M3281"/>
          <cell r="N3281" t="str">
            <v>Market</v>
          </cell>
          <cell r="O3281" t="str">
            <v>Private</v>
          </cell>
          <cell r="P3281" t="str">
            <v>Flat Apartment or Maisonette</v>
          </cell>
          <cell r="Q3281" t="str">
            <v>Conversion of Dwelling(s) or ancillary C3 floorspace</v>
          </cell>
          <cell r="R3281" t="str">
            <v>No</v>
          </cell>
          <cell r="S3281" t="str">
            <v>unknown</v>
          </cell>
          <cell r="T3281" t="str">
            <v>No</v>
          </cell>
          <cell r="U3281" t="str">
            <v>N/A</v>
          </cell>
          <cell r="V3281" t="str">
            <v>Full</v>
          </cell>
          <cell r="W3281" t="str">
            <v>Borough</v>
          </cell>
          <cell r="X3281"/>
          <cell r="Y3281" t="str">
            <v>Basement And Ground Floor Levels</v>
          </cell>
          <cell r="Z3281" t="str">
            <v>62a</v>
          </cell>
          <cell r="AA3281" t="str">
            <v>Lyndhurst Way</v>
          </cell>
          <cell r="AB3281"/>
          <cell r="AC3281" t="str">
            <v>Basement And Ground Floor Levels62a,Lyndhurst Way,,SE15 5AP</v>
          </cell>
          <cell r="AD3281" t="str">
            <v>THE LANE</v>
          </cell>
          <cell r="AE3281" t="str">
            <v>SE15 5AP</v>
          </cell>
          <cell r="AF3281">
            <v>533816</v>
          </cell>
          <cell r="AG3281">
            <v>176451</v>
          </cell>
          <cell r="AH3281" t="str">
            <v>Borough</v>
          </cell>
          <cell r="AI3281" t="str">
            <v>FY2011</v>
          </cell>
          <cell r="AJ3281" t="str">
            <v>3rd</v>
          </cell>
          <cell r="AK3281">
            <v>40889</v>
          </cell>
          <cell r="AL3281">
            <v>42005</v>
          </cell>
          <cell r="AM3281">
            <v>42070</v>
          </cell>
          <cell r="AN3281"/>
          <cell r="AO3281">
            <v>41985</v>
          </cell>
          <cell r="AP3281"/>
          <cell r="AQ3281">
            <v>2</v>
          </cell>
          <cell r="AR3281" t="str">
            <v>Conversion of basement and ground floor to form 2 self contained flats, excavation for a basement patio, side extensions of first and second floor flats over porch and hall.</v>
          </cell>
          <cell r="AS3281">
            <v>133294</v>
          </cell>
        </row>
        <row r="3282">
          <cell r="A3282" t="str">
            <v>11-AP-3320</v>
          </cell>
          <cell r="B3282" t="str">
            <v>Full</v>
          </cell>
          <cell r="C3282" t="str">
            <v>Completed</v>
          </cell>
          <cell r="D3282" t="str">
            <v>Proposed</v>
          </cell>
          <cell r="E3282" t="str">
            <v>Inner</v>
          </cell>
          <cell r="F3282">
            <v>0</v>
          </cell>
          <cell r="G3282">
            <v>1</v>
          </cell>
          <cell r="H3282">
            <v>1</v>
          </cell>
          <cell r="I3282">
            <v>2</v>
          </cell>
          <cell r="J3282" t="str">
            <v>No</v>
          </cell>
          <cell r="K3282">
            <v>2.7E-2</v>
          </cell>
          <cell r="L3282">
            <v>2.7E-2</v>
          </cell>
          <cell r="M3282">
            <v>1</v>
          </cell>
          <cell r="N3282" t="str">
            <v>Market</v>
          </cell>
          <cell r="O3282" t="str">
            <v>Private</v>
          </cell>
          <cell r="P3282" t="str">
            <v>Flat Apartment or Maisonette</v>
          </cell>
          <cell r="Q3282" t="str">
            <v>Conversion of Dwelling(s) or ancillary C3 floorspace</v>
          </cell>
          <cell r="R3282" t="str">
            <v>No</v>
          </cell>
          <cell r="S3282" t="str">
            <v>unknown</v>
          </cell>
          <cell r="T3282" t="str">
            <v>No</v>
          </cell>
          <cell r="U3282" t="str">
            <v>Ground floor</v>
          </cell>
          <cell r="V3282" t="str">
            <v>Full</v>
          </cell>
          <cell r="W3282" t="str">
            <v>Borough</v>
          </cell>
          <cell r="X3282"/>
          <cell r="Y3282" t="str">
            <v>Basement And Ground Floor Levels</v>
          </cell>
          <cell r="Z3282" t="str">
            <v>62a</v>
          </cell>
          <cell r="AA3282" t="str">
            <v>Lyndhurst Way</v>
          </cell>
          <cell r="AB3282"/>
          <cell r="AC3282" t="str">
            <v>Basement And Ground Floor Levels62a,Lyndhurst Way,,SE15 5AP</v>
          </cell>
          <cell r="AD3282" t="str">
            <v>THE LANE</v>
          </cell>
          <cell r="AE3282" t="str">
            <v>SE15 5AP</v>
          </cell>
          <cell r="AF3282">
            <v>533816</v>
          </cell>
          <cell r="AG3282">
            <v>176451</v>
          </cell>
          <cell r="AH3282" t="str">
            <v>Borough</v>
          </cell>
          <cell r="AI3282" t="str">
            <v>FY2011</v>
          </cell>
          <cell r="AJ3282" t="str">
            <v>3rd</v>
          </cell>
          <cell r="AK3282">
            <v>40889</v>
          </cell>
          <cell r="AL3282">
            <v>42005</v>
          </cell>
          <cell r="AM3282">
            <v>42070</v>
          </cell>
          <cell r="AN3282"/>
          <cell r="AO3282">
            <v>41985</v>
          </cell>
          <cell r="AP3282"/>
          <cell r="AQ3282">
            <v>2</v>
          </cell>
          <cell r="AR3282" t="str">
            <v>Conversion of basement and ground floor to form 2 self contained flats, excavation for a basement patio, side extensions of first and second floor flats over porch and hall.</v>
          </cell>
          <cell r="AS3282">
            <v>133294</v>
          </cell>
        </row>
        <row r="3283">
          <cell r="A3283" t="str">
            <v>11-AP-3320</v>
          </cell>
          <cell r="B3283" t="str">
            <v>Full</v>
          </cell>
          <cell r="C3283" t="str">
            <v>Completed</v>
          </cell>
          <cell r="D3283" t="str">
            <v>Proposed</v>
          </cell>
          <cell r="E3283" t="str">
            <v>Inner</v>
          </cell>
          <cell r="F3283">
            <v>0</v>
          </cell>
          <cell r="G3283">
            <v>1</v>
          </cell>
          <cell r="H3283">
            <v>1</v>
          </cell>
          <cell r="I3283">
            <v>2</v>
          </cell>
          <cell r="J3283" t="str">
            <v>No</v>
          </cell>
          <cell r="K3283">
            <v>2.7E-2</v>
          </cell>
          <cell r="L3283">
            <v>2.7E-2</v>
          </cell>
          <cell r="M3283">
            <v>2</v>
          </cell>
          <cell r="N3283" t="str">
            <v>Market</v>
          </cell>
          <cell r="O3283" t="str">
            <v>Private</v>
          </cell>
          <cell r="P3283" t="str">
            <v>Flat Apartment or Maisonette</v>
          </cell>
          <cell r="Q3283" t="str">
            <v>Conversion of Dwelling(s) or ancillary C3 floorspace</v>
          </cell>
          <cell r="R3283" t="str">
            <v>No</v>
          </cell>
          <cell r="S3283" t="str">
            <v>unknown</v>
          </cell>
          <cell r="T3283" t="str">
            <v>No</v>
          </cell>
          <cell r="U3283" t="str">
            <v>Basement</v>
          </cell>
          <cell r="V3283" t="str">
            <v>Full</v>
          </cell>
          <cell r="W3283" t="str">
            <v>Borough</v>
          </cell>
          <cell r="X3283"/>
          <cell r="Y3283" t="str">
            <v>Basement And Ground Floor Levels</v>
          </cell>
          <cell r="Z3283" t="str">
            <v>62a</v>
          </cell>
          <cell r="AA3283" t="str">
            <v>Lyndhurst Way</v>
          </cell>
          <cell r="AB3283"/>
          <cell r="AC3283" t="str">
            <v>Basement And Ground Floor Levels62a,Lyndhurst Way,,SE15 5AP</v>
          </cell>
          <cell r="AD3283" t="str">
            <v>THE LANE</v>
          </cell>
          <cell r="AE3283" t="str">
            <v>SE15 5AP</v>
          </cell>
          <cell r="AF3283">
            <v>533816</v>
          </cell>
          <cell r="AG3283">
            <v>176451</v>
          </cell>
          <cell r="AH3283" t="str">
            <v>Borough</v>
          </cell>
          <cell r="AI3283" t="str">
            <v>FY2011</v>
          </cell>
          <cell r="AJ3283" t="str">
            <v>3rd</v>
          </cell>
          <cell r="AK3283">
            <v>40889</v>
          </cell>
          <cell r="AL3283">
            <v>42005</v>
          </cell>
          <cell r="AM3283">
            <v>42070</v>
          </cell>
          <cell r="AN3283"/>
          <cell r="AO3283">
            <v>41985</v>
          </cell>
          <cell r="AP3283"/>
          <cell r="AQ3283">
            <v>2</v>
          </cell>
          <cell r="AR3283" t="str">
            <v>Conversion of basement and ground floor to form 2 self contained flats, excavation for a basement patio, side extensions of first and second floor flats over porch and hall.</v>
          </cell>
          <cell r="AS3283">
            <v>133294</v>
          </cell>
        </row>
        <row r="3284">
          <cell r="A3284" t="str">
            <v>11-AP-3334</v>
          </cell>
          <cell r="B3284" t="str">
            <v>Full</v>
          </cell>
          <cell r="C3284" t="str">
            <v>Completed</v>
          </cell>
          <cell r="D3284" t="str">
            <v>Existing</v>
          </cell>
          <cell r="E3284" t="str">
            <v>Inner</v>
          </cell>
          <cell r="F3284">
            <v>1</v>
          </cell>
          <cell r="G3284">
            <v>0</v>
          </cell>
          <cell r="H3284">
            <v>-1</v>
          </cell>
          <cell r="I3284">
            <v>2</v>
          </cell>
          <cell r="J3284" t="str">
            <v>No</v>
          </cell>
          <cell r="K3284">
            <v>8.9999999999999993E-3</v>
          </cell>
          <cell r="L3284">
            <v>8.9999999999999993E-3</v>
          </cell>
          <cell r="M3284">
            <v>2</v>
          </cell>
          <cell r="N3284" t="str">
            <v>Market</v>
          </cell>
          <cell r="O3284" t="str">
            <v>Private</v>
          </cell>
          <cell r="P3284" t="str">
            <v>Flat Apartment or Maisonette</v>
          </cell>
          <cell r="Q3284" t="str">
            <v>Conversion of Dwelling(s) or ancillary C3 floorspace</v>
          </cell>
          <cell r="R3284" t="str">
            <v>No</v>
          </cell>
          <cell r="S3284" t="str">
            <v>unknown</v>
          </cell>
          <cell r="T3284" t="str">
            <v>No</v>
          </cell>
          <cell r="U3284" t="str">
            <v>N/A</v>
          </cell>
          <cell r="V3284" t="str">
            <v>Full</v>
          </cell>
          <cell r="W3284" t="str">
            <v>Borough</v>
          </cell>
          <cell r="X3284"/>
          <cell r="Y3284" t="str">
            <v>Upper And Lower Ground Floors</v>
          </cell>
          <cell r="Z3284" t="str">
            <v>44a</v>
          </cell>
          <cell r="AA3284" t="str">
            <v>Vicarage Grove</v>
          </cell>
          <cell r="AB3284"/>
          <cell r="AC3284" t="str">
            <v>Upper And Lower Ground Floors44a,Vicarage Grove,,SE5 7LP</v>
          </cell>
          <cell r="AD3284" t="str">
            <v>BRUNSWICK PARK</v>
          </cell>
          <cell r="AE3284" t="str">
            <v>SE5 7LP</v>
          </cell>
          <cell r="AF3284">
            <v>532920</v>
          </cell>
          <cell r="AG3284">
            <v>176840</v>
          </cell>
          <cell r="AH3284" t="str">
            <v>Borough</v>
          </cell>
          <cell r="AI3284" t="str">
            <v>FY2011</v>
          </cell>
          <cell r="AJ3284" t="str">
            <v>3rd</v>
          </cell>
          <cell r="AK3284">
            <v>40879</v>
          </cell>
          <cell r="AL3284">
            <v>40999</v>
          </cell>
          <cell r="AM3284">
            <v>41764</v>
          </cell>
          <cell r="AN3284"/>
          <cell r="AO3284">
            <v>41975</v>
          </cell>
          <cell r="AP3284"/>
          <cell r="AQ3284">
            <v>2</v>
          </cell>
          <cell r="AR3284" t="str">
            <v>Part one/two storey rear extension with terrace at upper ground floor and new steps to garden, and conversion of existing upper and lower ground floor flat into 2 flats (1 x two bedroom and 1 x one bedroom)</v>
          </cell>
          <cell r="AS3284">
            <v>119332</v>
          </cell>
        </row>
        <row r="3285">
          <cell r="A3285" t="str">
            <v>11-AP-3334</v>
          </cell>
          <cell r="B3285" t="str">
            <v>Full</v>
          </cell>
          <cell r="C3285" t="str">
            <v>Completed</v>
          </cell>
          <cell r="D3285" t="str">
            <v>Proposed</v>
          </cell>
          <cell r="E3285" t="str">
            <v>Inner</v>
          </cell>
          <cell r="F3285">
            <v>0</v>
          </cell>
          <cell r="G3285">
            <v>1</v>
          </cell>
          <cell r="H3285">
            <v>1</v>
          </cell>
          <cell r="I3285">
            <v>2</v>
          </cell>
          <cell r="J3285" t="str">
            <v>No</v>
          </cell>
          <cell r="K3285">
            <v>8.9999999999999993E-3</v>
          </cell>
          <cell r="L3285">
            <v>8.9999999999999993E-3</v>
          </cell>
          <cell r="M3285">
            <v>1</v>
          </cell>
          <cell r="N3285" t="str">
            <v>Market</v>
          </cell>
          <cell r="O3285" t="str">
            <v>Private</v>
          </cell>
          <cell r="P3285" t="str">
            <v>Flat Apartment or Maisonette</v>
          </cell>
          <cell r="Q3285" t="str">
            <v>Conversion of Dwelling(s) or ancillary C3 floorspace</v>
          </cell>
          <cell r="R3285" t="str">
            <v>No</v>
          </cell>
          <cell r="S3285" t="str">
            <v>unknown</v>
          </cell>
          <cell r="T3285" t="str">
            <v>No</v>
          </cell>
          <cell r="U3285"/>
          <cell r="V3285" t="str">
            <v>Full</v>
          </cell>
          <cell r="W3285" t="str">
            <v>Borough</v>
          </cell>
          <cell r="X3285"/>
          <cell r="Y3285" t="str">
            <v>Upper And Lower Ground Floors</v>
          </cell>
          <cell r="Z3285" t="str">
            <v>44a</v>
          </cell>
          <cell r="AA3285" t="str">
            <v>Vicarage Grove</v>
          </cell>
          <cell r="AB3285"/>
          <cell r="AC3285" t="str">
            <v>Upper And Lower Ground Floors44a,Vicarage Grove,,SE5 7LP</v>
          </cell>
          <cell r="AD3285" t="str">
            <v>BRUNSWICK PARK</v>
          </cell>
          <cell r="AE3285" t="str">
            <v>SE5 7LP</v>
          </cell>
          <cell r="AF3285">
            <v>532920</v>
          </cell>
          <cell r="AG3285">
            <v>176840</v>
          </cell>
          <cell r="AH3285" t="str">
            <v>Borough</v>
          </cell>
          <cell r="AI3285" t="str">
            <v>FY2011</v>
          </cell>
          <cell r="AJ3285" t="str">
            <v>3rd</v>
          </cell>
          <cell r="AK3285">
            <v>40879</v>
          </cell>
          <cell r="AL3285">
            <v>40999</v>
          </cell>
          <cell r="AM3285">
            <v>41764</v>
          </cell>
          <cell r="AN3285"/>
          <cell r="AO3285">
            <v>41975</v>
          </cell>
          <cell r="AP3285"/>
          <cell r="AQ3285">
            <v>2</v>
          </cell>
          <cell r="AR3285" t="str">
            <v>Part one/two storey rear extension with terrace at upper ground floor and new steps to garden, and conversion of existing upper and lower ground floor flat into 2 flats (1 x two bedroom and 1 x one bedroom)</v>
          </cell>
          <cell r="AS3285">
            <v>119332</v>
          </cell>
        </row>
        <row r="3286">
          <cell r="A3286" t="str">
            <v>11-AP-3334</v>
          </cell>
          <cell r="B3286" t="str">
            <v>Full</v>
          </cell>
          <cell r="C3286" t="str">
            <v>Completed</v>
          </cell>
          <cell r="D3286" t="str">
            <v>Proposed</v>
          </cell>
          <cell r="E3286" t="str">
            <v>Inner</v>
          </cell>
          <cell r="F3286">
            <v>0</v>
          </cell>
          <cell r="G3286">
            <v>1</v>
          </cell>
          <cell r="H3286">
            <v>1</v>
          </cell>
          <cell r="I3286">
            <v>2</v>
          </cell>
          <cell r="J3286" t="str">
            <v>No</v>
          </cell>
          <cell r="K3286">
            <v>8.9999999999999993E-3</v>
          </cell>
          <cell r="L3286">
            <v>8.9999999999999993E-3</v>
          </cell>
          <cell r="M3286">
            <v>2</v>
          </cell>
          <cell r="N3286" t="str">
            <v>Market</v>
          </cell>
          <cell r="O3286" t="str">
            <v>Private</v>
          </cell>
          <cell r="P3286" t="str">
            <v>Flat Apartment or Maisonette</v>
          </cell>
          <cell r="Q3286" t="str">
            <v>Conversion of Dwelling(s) or ancillary C3 floorspace</v>
          </cell>
          <cell r="R3286" t="str">
            <v>No</v>
          </cell>
          <cell r="S3286" t="str">
            <v>unknown</v>
          </cell>
          <cell r="T3286" t="str">
            <v>No</v>
          </cell>
          <cell r="U3286"/>
          <cell r="V3286" t="str">
            <v>Full</v>
          </cell>
          <cell r="W3286" t="str">
            <v>Borough</v>
          </cell>
          <cell r="X3286"/>
          <cell r="Y3286" t="str">
            <v>Upper And Lower Ground Floors</v>
          </cell>
          <cell r="Z3286" t="str">
            <v>44a</v>
          </cell>
          <cell r="AA3286" t="str">
            <v>Vicarage Grove</v>
          </cell>
          <cell r="AB3286"/>
          <cell r="AC3286" t="str">
            <v>Upper And Lower Ground Floors44a,Vicarage Grove,,SE5 7LP</v>
          </cell>
          <cell r="AD3286" t="str">
            <v>BRUNSWICK PARK</v>
          </cell>
          <cell r="AE3286" t="str">
            <v>SE5 7LP</v>
          </cell>
          <cell r="AF3286">
            <v>532920</v>
          </cell>
          <cell r="AG3286">
            <v>176840</v>
          </cell>
          <cell r="AH3286" t="str">
            <v>Borough</v>
          </cell>
          <cell r="AI3286" t="str">
            <v>FY2011</v>
          </cell>
          <cell r="AJ3286" t="str">
            <v>3rd</v>
          </cell>
          <cell r="AK3286">
            <v>40879</v>
          </cell>
          <cell r="AL3286">
            <v>40999</v>
          </cell>
          <cell r="AM3286">
            <v>41764</v>
          </cell>
          <cell r="AN3286"/>
          <cell r="AO3286">
            <v>41975</v>
          </cell>
          <cell r="AP3286"/>
          <cell r="AQ3286">
            <v>2</v>
          </cell>
          <cell r="AR3286" t="str">
            <v>Part one/two storey rear extension with terrace at upper ground floor and new steps to garden, and conversion of existing upper and lower ground floor flat into 2 flats (1 x two bedroom and 1 x one bedroom)</v>
          </cell>
          <cell r="AS3286">
            <v>119332</v>
          </cell>
        </row>
        <row r="3287">
          <cell r="A3287" t="str">
            <v>11-AP-3384</v>
          </cell>
          <cell r="B3287" t="str">
            <v>Full</v>
          </cell>
          <cell r="C3287" t="str">
            <v>Completed</v>
          </cell>
          <cell r="D3287" t="str">
            <v>Existing</v>
          </cell>
          <cell r="E3287" t="str">
            <v>Inner</v>
          </cell>
          <cell r="F3287">
            <v>1</v>
          </cell>
          <cell r="G3287">
            <v>0</v>
          </cell>
          <cell r="H3287">
            <v>-1</v>
          </cell>
          <cell r="I3287">
            <v>1</v>
          </cell>
          <cell r="J3287" t="str">
            <v>No</v>
          </cell>
          <cell r="K3287">
            <v>0.01</v>
          </cell>
          <cell r="L3287">
            <v>0.01</v>
          </cell>
          <cell r="M3287">
            <v>3</v>
          </cell>
          <cell r="N3287" t="str">
            <v>Market</v>
          </cell>
          <cell r="O3287" t="str">
            <v>Private</v>
          </cell>
          <cell r="P3287" t="str">
            <v>Flat Apartment or Maisonette</v>
          </cell>
          <cell r="Q3287" t="str">
            <v>Conversion of Dwelling(s) or ancillary C3 floorspace</v>
          </cell>
          <cell r="R3287" t="str">
            <v>No</v>
          </cell>
          <cell r="S3287" t="str">
            <v>unknown</v>
          </cell>
          <cell r="T3287" t="str">
            <v>No</v>
          </cell>
          <cell r="U3287" t="str">
            <v>N/A</v>
          </cell>
          <cell r="V3287" t="str">
            <v>Full</v>
          </cell>
          <cell r="W3287" t="str">
            <v>Borough</v>
          </cell>
          <cell r="X3287"/>
          <cell r="Y3287" t="str">
            <v>5th Floor</v>
          </cell>
          <cell r="Z3287" t="str">
            <v>Flats 18 &amp; 19</v>
          </cell>
          <cell r="AA3287" t="str">
            <v>Gainsborough Court</v>
          </cell>
          <cell r="AB3287" t="str">
            <v>College Road</v>
          </cell>
          <cell r="AC3287" t="str">
            <v>5th FloorFlats 18 &amp; 19,Gainsborough Court,College Road,SE21 7LT</v>
          </cell>
          <cell r="AD3287" t="str">
            <v>COLLEGE</v>
          </cell>
          <cell r="AE3287" t="str">
            <v>SE21 7LT</v>
          </cell>
          <cell r="AF3287">
            <v>533448</v>
          </cell>
          <cell r="AG3287">
            <v>172554</v>
          </cell>
          <cell r="AH3287" t="str">
            <v>Borough</v>
          </cell>
          <cell r="AI3287" t="str">
            <v>FY2011</v>
          </cell>
          <cell r="AJ3287" t="str">
            <v>4th</v>
          </cell>
          <cell r="AK3287">
            <v>40924</v>
          </cell>
          <cell r="AL3287">
            <v>41399</v>
          </cell>
          <cell r="AM3287">
            <v>41775</v>
          </cell>
          <cell r="AN3287"/>
          <cell r="AO3287">
            <v>42020</v>
          </cell>
          <cell r="AP3287"/>
          <cell r="AQ3287">
            <v>1</v>
          </cell>
          <cell r="AR3287" t="str">
            <v>Conversion of two flats into a single dwelling</v>
          </cell>
          <cell r="AS3287">
            <v>120836</v>
          </cell>
        </row>
        <row r="3288">
          <cell r="A3288" t="str">
            <v>11-AP-3384</v>
          </cell>
          <cell r="B3288" t="str">
            <v>Full</v>
          </cell>
          <cell r="C3288" t="str">
            <v>Completed</v>
          </cell>
          <cell r="D3288" t="str">
            <v>Proposed</v>
          </cell>
          <cell r="E3288" t="str">
            <v>Inner</v>
          </cell>
          <cell r="F3288">
            <v>0</v>
          </cell>
          <cell r="G3288">
            <v>1</v>
          </cell>
          <cell r="H3288">
            <v>1</v>
          </cell>
          <cell r="I3288">
            <v>1</v>
          </cell>
          <cell r="J3288" t="str">
            <v>No</v>
          </cell>
          <cell r="K3288">
            <v>0.01</v>
          </cell>
          <cell r="L3288">
            <v>0.01</v>
          </cell>
          <cell r="M3288">
            <v>1</v>
          </cell>
          <cell r="N3288" t="str">
            <v>Market</v>
          </cell>
          <cell r="O3288" t="str">
            <v>Private</v>
          </cell>
          <cell r="P3288" t="str">
            <v>Flat Apartment or Maisonette</v>
          </cell>
          <cell r="Q3288" t="str">
            <v>Conversion of Dwelling(s) or ancillary C3 floorspace</v>
          </cell>
          <cell r="R3288" t="str">
            <v>No</v>
          </cell>
          <cell r="S3288" t="str">
            <v>unknown</v>
          </cell>
          <cell r="T3288" t="str">
            <v>No</v>
          </cell>
          <cell r="U3288"/>
          <cell r="V3288" t="str">
            <v>Full</v>
          </cell>
          <cell r="W3288" t="str">
            <v>Borough</v>
          </cell>
          <cell r="X3288"/>
          <cell r="Y3288" t="str">
            <v>5th Floor</v>
          </cell>
          <cell r="Z3288" t="str">
            <v>Flats 18 &amp; 19</v>
          </cell>
          <cell r="AA3288" t="str">
            <v>Gainsborough Court</v>
          </cell>
          <cell r="AB3288" t="str">
            <v>College Road</v>
          </cell>
          <cell r="AC3288" t="str">
            <v>5th FloorFlats 18 &amp; 19,Gainsborough Court,College Road,SE21 7LT</v>
          </cell>
          <cell r="AD3288" t="str">
            <v>COLLEGE</v>
          </cell>
          <cell r="AE3288" t="str">
            <v>SE21 7LT</v>
          </cell>
          <cell r="AF3288">
            <v>533448</v>
          </cell>
          <cell r="AG3288">
            <v>172554</v>
          </cell>
          <cell r="AH3288" t="str">
            <v>Borough</v>
          </cell>
          <cell r="AI3288" t="str">
            <v>FY2011</v>
          </cell>
          <cell r="AJ3288" t="str">
            <v>4th</v>
          </cell>
          <cell r="AK3288">
            <v>40924</v>
          </cell>
          <cell r="AL3288">
            <v>41399</v>
          </cell>
          <cell r="AM3288">
            <v>41775</v>
          </cell>
          <cell r="AN3288"/>
          <cell r="AO3288">
            <v>42020</v>
          </cell>
          <cell r="AP3288"/>
          <cell r="AQ3288">
            <v>1</v>
          </cell>
          <cell r="AR3288" t="str">
            <v>Conversion of two flats into a single dwelling</v>
          </cell>
          <cell r="AS3288">
            <v>120836</v>
          </cell>
        </row>
        <row r="3289">
          <cell r="A3289" t="str">
            <v>11-AP-3437</v>
          </cell>
          <cell r="B3289" t="str">
            <v>Full</v>
          </cell>
          <cell r="C3289" t="str">
            <v>Completed</v>
          </cell>
          <cell r="D3289" t="str">
            <v>Proposed</v>
          </cell>
          <cell r="E3289" t="str">
            <v>Inner</v>
          </cell>
          <cell r="F3289">
            <v>0</v>
          </cell>
          <cell r="G3289">
            <v>1</v>
          </cell>
          <cell r="H3289">
            <v>1</v>
          </cell>
          <cell r="I3289">
            <v>3</v>
          </cell>
          <cell r="J3289" t="str">
            <v>No</v>
          </cell>
          <cell r="K3289">
            <v>4.3999999999999997E-2</v>
          </cell>
          <cell r="L3289">
            <v>4.3999999999999997E-2</v>
          </cell>
          <cell r="M3289">
            <v>1</v>
          </cell>
          <cell r="N3289" t="str">
            <v>Market</v>
          </cell>
          <cell r="O3289" t="str">
            <v>Private</v>
          </cell>
          <cell r="P3289" t="str">
            <v>Flat Apartment or Maisonette</v>
          </cell>
          <cell r="Q3289" t="str">
            <v>Change of use of Non-Res floor space to Dwelling(s)</v>
          </cell>
          <cell r="R3289" t="str">
            <v>No</v>
          </cell>
          <cell r="S3289" t="str">
            <v>unknown</v>
          </cell>
          <cell r="T3289" t="str">
            <v>No</v>
          </cell>
          <cell r="U3289"/>
          <cell r="V3289" t="str">
            <v>Full</v>
          </cell>
          <cell r="W3289" t="str">
            <v>Borough</v>
          </cell>
          <cell r="X3289"/>
          <cell r="Y3289"/>
          <cell r="Z3289" t="str">
            <v>9</v>
          </cell>
          <cell r="AA3289" t="str">
            <v>Blenheim Grove</v>
          </cell>
          <cell r="AB3289"/>
          <cell r="AC3289" t="str">
            <v>9,Blenheim Grove,,SE15 4QS</v>
          </cell>
          <cell r="AD3289" t="str">
            <v>THE LANE</v>
          </cell>
          <cell r="AE3289" t="str">
            <v>SE15 4QS</v>
          </cell>
          <cell r="AF3289">
            <v>534159</v>
          </cell>
          <cell r="AG3289">
            <v>176246</v>
          </cell>
          <cell r="AH3289" t="str">
            <v>Borough</v>
          </cell>
          <cell r="AI3289" t="str">
            <v>FY2011</v>
          </cell>
          <cell r="AJ3289" t="str">
            <v>3rd</v>
          </cell>
          <cell r="AK3289">
            <v>40889</v>
          </cell>
          <cell r="AL3289">
            <v>40969</v>
          </cell>
          <cell r="AM3289">
            <v>41303</v>
          </cell>
          <cell r="AN3289"/>
          <cell r="AO3289">
            <v>41985</v>
          </cell>
          <cell r="AP3289"/>
          <cell r="AQ3289">
            <v>3</v>
          </cell>
          <cell r="AR3289" t="str">
            <v>Change of use from class B1 office to C3 residential, involving the provision of 1x 4bed dwellinghouse with associated 1 bed annex flat, and 1x2 bed dwellinghouse. Development includes excavation of rear lightwell, subdivision of rear garden and the provision of 2 off-street parking spaces.</v>
          </cell>
          <cell r="AS3289">
            <v>120156</v>
          </cell>
        </row>
        <row r="3290">
          <cell r="A3290" t="str">
            <v>11-AP-3437</v>
          </cell>
          <cell r="B3290" t="str">
            <v>Full</v>
          </cell>
          <cell r="C3290" t="str">
            <v>Completed</v>
          </cell>
          <cell r="D3290" t="str">
            <v>Proposed</v>
          </cell>
          <cell r="E3290" t="str">
            <v>Inner</v>
          </cell>
          <cell r="F3290">
            <v>0</v>
          </cell>
          <cell r="G3290">
            <v>1</v>
          </cell>
          <cell r="H3290">
            <v>1</v>
          </cell>
          <cell r="I3290">
            <v>3</v>
          </cell>
          <cell r="J3290" t="str">
            <v>No</v>
          </cell>
          <cell r="K3290">
            <v>4.3999999999999997E-2</v>
          </cell>
          <cell r="L3290">
            <v>4.3999999999999997E-2</v>
          </cell>
          <cell r="M3290">
            <v>2</v>
          </cell>
          <cell r="N3290" t="str">
            <v>Market</v>
          </cell>
          <cell r="O3290" t="str">
            <v>Private</v>
          </cell>
          <cell r="P3290" t="str">
            <v>House or Bungalow</v>
          </cell>
          <cell r="Q3290" t="str">
            <v>Change of use of Non-Res floor space to Dwelling(s)</v>
          </cell>
          <cell r="R3290" t="str">
            <v>No</v>
          </cell>
          <cell r="S3290" t="str">
            <v>unknown</v>
          </cell>
          <cell r="T3290" t="str">
            <v>No</v>
          </cell>
          <cell r="U3290"/>
          <cell r="V3290" t="str">
            <v>Full</v>
          </cell>
          <cell r="W3290" t="str">
            <v>Borough</v>
          </cell>
          <cell r="X3290"/>
          <cell r="Y3290"/>
          <cell r="Z3290" t="str">
            <v>9</v>
          </cell>
          <cell r="AA3290" t="str">
            <v>Blenheim Grove</v>
          </cell>
          <cell r="AB3290"/>
          <cell r="AC3290" t="str">
            <v>9,Blenheim Grove,,SE15 4QS</v>
          </cell>
          <cell r="AD3290" t="str">
            <v>THE LANE</v>
          </cell>
          <cell r="AE3290" t="str">
            <v>SE15 4QS</v>
          </cell>
          <cell r="AF3290">
            <v>534159</v>
          </cell>
          <cell r="AG3290">
            <v>176246</v>
          </cell>
          <cell r="AH3290" t="str">
            <v>Borough</v>
          </cell>
          <cell r="AI3290" t="str">
            <v>FY2011</v>
          </cell>
          <cell r="AJ3290" t="str">
            <v>3rd</v>
          </cell>
          <cell r="AK3290">
            <v>40889</v>
          </cell>
          <cell r="AL3290">
            <v>40969</v>
          </cell>
          <cell r="AM3290">
            <v>41303</v>
          </cell>
          <cell r="AN3290"/>
          <cell r="AO3290">
            <v>41985</v>
          </cell>
          <cell r="AP3290"/>
          <cell r="AQ3290">
            <v>3</v>
          </cell>
          <cell r="AR3290" t="str">
            <v>Change of use from class B1 office to C3 residential, involving the provision of 1x 4bed dwellinghouse with associated 1 bed annex flat, and 1x2 bed dwellinghouse. Development includes excavation of rear lightwell, subdivision of rear garden and the provision of 2 off-street parking spaces.</v>
          </cell>
          <cell r="AS3290">
            <v>120156</v>
          </cell>
        </row>
        <row r="3291">
          <cell r="A3291" t="str">
            <v>11-AP-3437</v>
          </cell>
          <cell r="B3291" t="str">
            <v>Full</v>
          </cell>
          <cell r="C3291" t="str">
            <v>Completed</v>
          </cell>
          <cell r="D3291" t="str">
            <v>Proposed</v>
          </cell>
          <cell r="E3291" t="str">
            <v>Inner</v>
          </cell>
          <cell r="F3291">
            <v>0</v>
          </cell>
          <cell r="G3291">
            <v>1</v>
          </cell>
          <cell r="H3291">
            <v>1</v>
          </cell>
          <cell r="I3291">
            <v>3</v>
          </cell>
          <cell r="J3291" t="str">
            <v>No</v>
          </cell>
          <cell r="K3291">
            <v>4.3999999999999997E-2</v>
          </cell>
          <cell r="L3291">
            <v>4.3999999999999997E-2</v>
          </cell>
          <cell r="M3291">
            <v>4</v>
          </cell>
          <cell r="N3291" t="str">
            <v>Market</v>
          </cell>
          <cell r="O3291" t="str">
            <v>Private</v>
          </cell>
          <cell r="P3291" t="str">
            <v>House or Bungalow</v>
          </cell>
          <cell r="Q3291" t="str">
            <v>Change of use of Non-Res floor space to Dwelling(s)</v>
          </cell>
          <cell r="R3291" t="str">
            <v>No</v>
          </cell>
          <cell r="S3291" t="str">
            <v>unknown</v>
          </cell>
          <cell r="T3291" t="str">
            <v>No</v>
          </cell>
          <cell r="U3291"/>
          <cell r="V3291" t="str">
            <v>Full</v>
          </cell>
          <cell r="W3291" t="str">
            <v>Borough</v>
          </cell>
          <cell r="X3291"/>
          <cell r="Y3291"/>
          <cell r="Z3291" t="str">
            <v>9</v>
          </cell>
          <cell r="AA3291" t="str">
            <v>Blenheim Grove</v>
          </cell>
          <cell r="AB3291"/>
          <cell r="AC3291" t="str">
            <v>9,Blenheim Grove,,SE15 4QS</v>
          </cell>
          <cell r="AD3291" t="str">
            <v>THE LANE</v>
          </cell>
          <cell r="AE3291" t="str">
            <v>SE15 4QS</v>
          </cell>
          <cell r="AF3291">
            <v>534159</v>
          </cell>
          <cell r="AG3291">
            <v>176246</v>
          </cell>
          <cell r="AH3291" t="str">
            <v>Borough</v>
          </cell>
          <cell r="AI3291" t="str">
            <v>FY2011</v>
          </cell>
          <cell r="AJ3291" t="str">
            <v>3rd</v>
          </cell>
          <cell r="AK3291">
            <v>40889</v>
          </cell>
          <cell r="AL3291">
            <v>40969</v>
          </cell>
          <cell r="AM3291">
            <v>41303</v>
          </cell>
          <cell r="AN3291"/>
          <cell r="AO3291">
            <v>41985</v>
          </cell>
          <cell r="AP3291"/>
          <cell r="AQ3291">
            <v>3</v>
          </cell>
          <cell r="AR3291" t="str">
            <v>Change of use from class B1 office to C3 residential, involving the provision of 1x 4bed dwellinghouse with associated 1 bed annex flat, and 1x2 bed dwellinghouse. Development includes excavation of rear lightwell, subdivision of rear garden and the provision of 2 off-street parking spaces.</v>
          </cell>
          <cell r="AS3291">
            <v>120156</v>
          </cell>
        </row>
        <row r="3292">
          <cell r="A3292" t="str">
            <v>11-AP-3483</v>
          </cell>
          <cell r="B3292" t="str">
            <v>Full</v>
          </cell>
          <cell r="C3292" t="str">
            <v>Completed</v>
          </cell>
          <cell r="D3292" t="str">
            <v>Existing</v>
          </cell>
          <cell r="E3292" t="str">
            <v>Inner</v>
          </cell>
          <cell r="F3292">
            <v>1</v>
          </cell>
          <cell r="G3292">
            <v>0</v>
          </cell>
          <cell r="H3292">
            <v>-1</v>
          </cell>
          <cell r="I3292">
            <v>3</v>
          </cell>
          <cell r="J3292" t="str">
            <v>No</v>
          </cell>
          <cell r="K3292">
            <v>7.0000000000000001E-3</v>
          </cell>
          <cell r="L3292">
            <v>7.0000000000000001E-3</v>
          </cell>
          <cell r="M3292">
            <v>1</v>
          </cell>
          <cell r="N3292" t="str">
            <v>Market</v>
          </cell>
          <cell r="O3292" t="str">
            <v>Private</v>
          </cell>
          <cell r="P3292" t="str">
            <v>Flat Apartment or Maisonette</v>
          </cell>
          <cell r="Q3292" t="str">
            <v>New Residential Building</v>
          </cell>
          <cell r="R3292" t="str">
            <v>No</v>
          </cell>
          <cell r="S3292" t="str">
            <v>unknown</v>
          </cell>
          <cell r="T3292" t="str">
            <v>No</v>
          </cell>
          <cell r="U3292" t="str">
            <v>N/A</v>
          </cell>
          <cell r="V3292" t="str">
            <v>Full</v>
          </cell>
          <cell r="W3292" t="str">
            <v>Borough</v>
          </cell>
          <cell r="X3292"/>
          <cell r="Y3292"/>
          <cell r="Z3292" t="str">
            <v>160</v>
          </cell>
          <cell r="AA3292" t="str">
            <v>Lower Road</v>
          </cell>
          <cell r="AB3292"/>
          <cell r="AC3292" t="str">
            <v>160,Lower Road,,SE16 2UG</v>
          </cell>
          <cell r="AD3292" t="str">
            <v>ROTHERHITHE</v>
          </cell>
          <cell r="AE3292" t="str">
            <v>SE16 2UG</v>
          </cell>
          <cell r="AF3292">
            <v>535726</v>
          </cell>
          <cell r="AG3292">
            <v>178874</v>
          </cell>
          <cell r="AH3292" t="str">
            <v>Borough</v>
          </cell>
          <cell r="AI3292" t="str">
            <v>FY2011</v>
          </cell>
          <cell r="AJ3292" t="str">
            <v>4th</v>
          </cell>
          <cell r="AK3292">
            <v>40996</v>
          </cell>
          <cell r="AL3292">
            <v>41731</v>
          </cell>
          <cell r="AM3292">
            <v>42098</v>
          </cell>
          <cell r="AN3292"/>
          <cell r="AO3292">
            <v>42091</v>
          </cell>
          <cell r="AP3292"/>
          <cell r="AQ3292">
            <v>3</v>
          </cell>
          <cell r="AR3292" t="str">
            <v>Redevelopment of site involving the demolition of existing building and the erection of a three storey end of terrace building comprising a ground floor A3 unit, and 2x1 bed and 1x Studio flats on the upper levels (3 residential units).</v>
          </cell>
          <cell r="AS3292">
            <v>122650</v>
          </cell>
        </row>
        <row r="3293">
          <cell r="A3293" t="str">
            <v>11-AP-3483</v>
          </cell>
          <cell r="B3293" t="str">
            <v>Full</v>
          </cell>
          <cell r="C3293" t="str">
            <v>Completed</v>
          </cell>
          <cell r="D3293" t="str">
            <v>Existing</v>
          </cell>
          <cell r="E3293" t="str">
            <v>Inner</v>
          </cell>
          <cell r="F3293">
            <v>1</v>
          </cell>
          <cell r="G3293">
            <v>0</v>
          </cell>
          <cell r="H3293">
            <v>-1</v>
          </cell>
          <cell r="I3293">
            <v>3</v>
          </cell>
          <cell r="J3293" t="str">
            <v>No</v>
          </cell>
          <cell r="K3293">
            <v>7.0000000000000001E-3</v>
          </cell>
          <cell r="L3293">
            <v>7.0000000000000001E-3</v>
          </cell>
          <cell r="M3293">
            <v>2</v>
          </cell>
          <cell r="N3293" t="str">
            <v>Market</v>
          </cell>
          <cell r="O3293" t="str">
            <v>Private</v>
          </cell>
          <cell r="P3293" t="str">
            <v>Flat Apartment or Maisonette</v>
          </cell>
          <cell r="Q3293" t="str">
            <v>New Residential Building</v>
          </cell>
          <cell r="R3293" t="str">
            <v>No</v>
          </cell>
          <cell r="S3293" t="str">
            <v>unknown</v>
          </cell>
          <cell r="T3293" t="str">
            <v>No</v>
          </cell>
          <cell r="U3293" t="str">
            <v>N/A</v>
          </cell>
          <cell r="V3293" t="str">
            <v>Full</v>
          </cell>
          <cell r="W3293" t="str">
            <v>Borough</v>
          </cell>
          <cell r="X3293"/>
          <cell r="Y3293"/>
          <cell r="Z3293" t="str">
            <v>160</v>
          </cell>
          <cell r="AA3293" t="str">
            <v>Lower Road</v>
          </cell>
          <cell r="AB3293"/>
          <cell r="AC3293" t="str">
            <v>160,Lower Road,,SE16 2UG</v>
          </cell>
          <cell r="AD3293" t="str">
            <v>ROTHERHITHE</v>
          </cell>
          <cell r="AE3293" t="str">
            <v>SE16 2UG</v>
          </cell>
          <cell r="AF3293">
            <v>535726</v>
          </cell>
          <cell r="AG3293">
            <v>178874</v>
          </cell>
          <cell r="AH3293" t="str">
            <v>Borough</v>
          </cell>
          <cell r="AI3293" t="str">
            <v>FY2011</v>
          </cell>
          <cell r="AJ3293" t="str">
            <v>4th</v>
          </cell>
          <cell r="AK3293">
            <v>40996</v>
          </cell>
          <cell r="AL3293">
            <v>41731</v>
          </cell>
          <cell r="AM3293">
            <v>42098</v>
          </cell>
          <cell r="AN3293"/>
          <cell r="AO3293">
            <v>42091</v>
          </cell>
          <cell r="AP3293"/>
          <cell r="AQ3293">
            <v>3</v>
          </cell>
          <cell r="AR3293" t="str">
            <v>Redevelopment of site involving the demolition of existing building and the erection of a three storey end of terrace building comprising a ground floor A3 unit, and 2x1 bed and 1x Studio flats on the upper levels (3 residential units).</v>
          </cell>
          <cell r="AS3293">
            <v>122650</v>
          </cell>
        </row>
        <row r="3294">
          <cell r="A3294" t="str">
            <v>11-AP-3483</v>
          </cell>
          <cell r="B3294" t="str">
            <v>Full</v>
          </cell>
          <cell r="C3294" t="str">
            <v>Completed</v>
          </cell>
          <cell r="D3294" t="str">
            <v>Proposed</v>
          </cell>
          <cell r="E3294" t="str">
            <v>Inner</v>
          </cell>
          <cell r="F3294">
            <v>0</v>
          </cell>
          <cell r="G3294">
            <v>2</v>
          </cell>
          <cell r="H3294">
            <v>2</v>
          </cell>
          <cell r="I3294">
            <v>3</v>
          </cell>
          <cell r="J3294" t="str">
            <v>No</v>
          </cell>
          <cell r="K3294">
            <v>7.0000000000000001E-3</v>
          </cell>
          <cell r="L3294">
            <v>7.0000000000000001E-3</v>
          </cell>
          <cell r="M3294">
            <v>1</v>
          </cell>
          <cell r="N3294" t="str">
            <v>Market</v>
          </cell>
          <cell r="O3294" t="str">
            <v>Private</v>
          </cell>
          <cell r="P3294" t="str">
            <v>Flat Apartment or Maisonette</v>
          </cell>
          <cell r="Q3294" t="str">
            <v>New Residential Building</v>
          </cell>
          <cell r="R3294" t="str">
            <v>No</v>
          </cell>
          <cell r="S3294" t="str">
            <v>unknown</v>
          </cell>
          <cell r="T3294" t="str">
            <v>No</v>
          </cell>
          <cell r="U3294"/>
          <cell r="V3294" t="str">
            <v>Full</v>
          </cell>
          <cell r="W3294" t="str">
            <v>Borough</v>
          </cell>
          <cell r="X3294"/>
          <cell r="Y3294"/>
          <cell r="Z3294" t="str">
            <v>160</v>
          </cell>
          <cell r="AA3294" t="str">
            <v>Lower Road</v>
          </cell>
          <cell r="AB3294"/>
          <cell r="AC3294" t="str">
            <v>160,Lower Road,,SE16 2UG</v>
          </cell>
          <cell r="AD3294" t="str">
            <v>ROTHERHITHE</v>
          </cell>
          <cell r="AE3294" t="str">
            <v>SE16 2UG</v>
          </cell>
          <cell r="AF3294">
            <v>535726</v>
          </cell>
          <cell r="AG3294">
            <v>178874</v>
          </cell>
          <cell r="AH3294" t="str">
            <v>Borough</v>
          </cell>
          <cell r="AI3294" t="str">
            <v>FY2011</v>
          </cell>
          <cell r="AJ3294" t="str">
            <v>4th</v>
          </cell>
          <cell r="AK3294">
            <v>40996</v>
          </cell>
          <cell r="AL3294">
            <v>41731</v>
          </cell>
          <cell r="AM3294">
            <v>42098</v>
          </cell>
          <cell r="AN3294"/>
          <cell r="AO3294">
            <v>42091</v>
          </cell>
          <cell r="AP3294"/>
          <cell r="AQ3294">
            <v>3</v>
          </cell>
          <cell r="AR3294" t="str">
            <v>Redevelopment of site involving the demolition of existing building and the erection of a three storey end of terrace building comprising a ground floor A3 unit, and 2x1 bed and 1x Studio flats on the upper levels (3 residential units).</v>
          </cell>
          <cell r="AS3294">
            <v>122650</v>
          </cell>
        </row>
        <row r="3295">
          <cell r="A3295" t="str">
            <v>11-AP-3483</v>
          </cell>
          <cell r="B3295" t="str">
            <v>Full</v>
          </cell>
          <cell r="C3295" t="str">
            <v>Completed</v>
          </cell>
          <cell r="D3295" t="str">
            <v>Proposed</v>
          </cell>
          <cell r="E3295" t="str">
            <v>Inner</v>
          </cell>
          <cell r="F3295">
            <v>0</v>
          </cell>
          <cell r="G3295">
            <v>1</v>
          </cell>
          <cell r="H3295">
            <v>1</v>
          </cell>
          <cell r="I3295">
            <v>3</v>
          </cell>
          <cell r="J3295" t="str">
            <v>No</v>
          </cell>
          <cell r="K3295">
            <v>7.0000000000000001E-3</v>
          </cell>
          <cell r="L3295">
            <v>7.0000000000000001E-3</v>
          </cell>
          <cell r="M3295">
            <v>1</v>
          </cell>
          <cell r="N3295" t="str">
            <v>Market</v>
          </cell>
          <cell r="O3295" t="str">
            <v>Private</v>
          </cell>
          <cell r="P3295" t="str">
            <v>Studio or S/C Bedsit</v>
          </cell>
          <cell r="Q3295" t="str">
            <v>New Residential Building</v>
          </cell>
          <cell r="R3295" t="str">
            <v>No</v>
          </cell>
          <cell r="S3295" t="str">
            <v>unknown</v>
          </cell>
          <cell r="T3295" t="str">
            <v>No</v>
          </cell>
          <cell r="U3295"/>
          <cell r="V3295" t="str">
            <v>Full</v>
          </cell>
          <cell r="W3295" t="str">
            <v>Borough</v>
          </cell>
          <cell r="X3295"/>
          <cell r="Y3295"/>
          <cell r="Z3295" t="str">
            <v>160</v>
          </cell>
          <cell r="AA3295" t="str">
            <v>Lower Road</v>
          </cell>
          <cell r="AB3295"/>
          <cell r="AC3295" t="str">
            <v>160,Lower Road,,SE16 2UG</v>
          </cell>
          <cell r="AD3295" t="str">
            <v>ROTHERHITHE</v>
          </cell>
          <cell r="AE3295" t="str">
            <v>SE16 2UG</v>
          </cell>
          <cell r="AF3295">
            <v>535726</v>
          </cell>
          <cell r="AG3295">
            <v>178874</v>
          </cell>
          <cell r="AH3295" t="str">
            <v>Borough</v>
          </cell>
          <cell r="AI3295" t="str">
            <v>FY2011</v>
          </cell>
          <cell r="AJ3295" t="str">
            <v>4th</v>
          </cell>
          <cell r="AK3295">
            <v>40996</v>
          </cell>
          <cell r="AL3295">
            <v>41731</v>
          </cell>
          <cell r="AM3295">
            <v>42098</v>
          </cell>
          <cell r="AN3295"/>
          <cell r="AO3295">
            <v>42091</v>
          </cell>
          <cell r="AP3295"/>
          <cell r="AQ3295">
            <v>3</v>
          </cell>
          <cell r="AR3295" t="str">
            <v>Redevelopment of site involving the demolition of existing building and the erection of a three storey end of terrace building comprising a ground floor A3 unit, and 2x1 bed and 1x Studio flats on the upper levels (3 residential units).</v>
          </cell>
          <cell r="AS3295">
            <v>122650</v>
          </cell>
        </row>
        <row r="3296">
          <cell r="A3296" t="str">
            <v>11-AP-3510</v>
          </cell>
          <cell r="B3296" t="str">
            <v>Full</v>
          </cell>
          <cell r="C3296" t="str">
            <v>Completed</v>
          </cell>
          <cell r="D3296" t="str">
            <v>Proposed</v>
          </cell>
          <cell r="E3296" t="str">
            <v>Central Activities Zone</v>
          </cell>
          <cell r="F3296">
            <v>0</v>
          </cell>
          <cell r="G3296">
            <v>2</v>
          </cell>
          <cell r="H3296">
            <v>2</v>
          </cell>
          <cell r="I3296">
            <v>6</v>
          </cell>
          <cell r="J3296" t="str">
            <v>No</v>
          </cell>
          <cell r="K3296">
            <v>1.0999999999999999E-2</v>
          </cell>
          <cell r="L3296">
            <v>1.0999999999999999E-2</v>
          </cell>
          <cell r="M3296">
            <v>1</v>
          </cell>
          <cell r="N3296" t="str">
            <v>Market</v>
          </cell>
          <cell r="O3296" t="str">
            <v>Private</v>
          </cell>
          <cell r="P3296" t="str">
            <v>Flat Apartment or Maisonette</v>
          </cell>
          <cell r="Q3296" t="str">
            <v>Change of use of Non-Res floor space to Dwelling(s)</v>
          </cell>
          <cell r="R3296" t="str">
            <v>No</v>
          </cell>
          <cell r="S3296" t="str">
            <v>unknown</v>
          </cell>
          <cell r="T3296" t="str">
            <v>No</v>
          </cell>
          <cell r="U3296" t="str">
            <v>2nd Floor</v>
          </cell>
          <cell r="V3296" t="str">
            <v>Full</v>
          </cell>
          <cell r="W3296" t="str">
            <v>Borough</v>
          </cell>
          <cell r="X3296"/>
          <cell r="Y3296" t="str">
            <v>2nd - 3rd Floor</v>
          </cell>
          <cell r="Z3296" t="str">
            <v>16</v>
          </cell>
          <cell r="AA3296" t="str">
            <v>Winchester Walk</v>
          </cell>
          <cell r="AB3296"/>
          <cell r="AC3296" t="str">
            <v>2nd - 3rd Floor16,Winchester Walk,,SE1 9AQ</v>
          </cell>
          <cell r="AD3296" t="str">
            <v>CATHEDRALS</v>
          </cell>
          <cell r="AE3296" t="str">
            <v>SE1 9AQ</v>
          </cell>
          <cell r="AF3296">
            <v>532570</v>
          </cell>
          <cell r="AG3296">
            <v>180324</v>
          </cell>
          <cell r="AH3296" t="str">
            <v>Borough</v>
          </cell>
          <cell r="AI3296" t="str">
            <v>FY2011</v>
          </cell>
          <cell r="AJ3296" t="str">
            <v>4th</v>
          </cell>
          <cell r="AK3296">
            <v>40989</v>
          </cell>
          <cell r="AL3296">
            <v>42005</v>
          </cell>
          <cell r="AM3296">
            <v>42955</v>
          </cell>
          <cell r="AN3296"/>
          <cell r="AO3296">
            <v>42084</v>
          </cell>
          <cell r="AP3296"/>
          <cell r="AQ3296">
            <v>6</v>
          </cell>
          <cell r="AR3296" t="str">
            <v>Removal and replacement of roof by addition of one mansard floor, reconfiguration of internal floor levels, to allow refurbishment in connection with providing 3 floors of office space (1,121sqm) in basement, ground and first floors. Six residential flats at second and newly created third floor levels, to include 2 x 1 bedroom, 2 x 2 bedroom and 2 x 3 bedroom flats. Alterations to fenestration on all facades.</v>
          </cell>
          <cell r="AS3296">
            <v>133059</v>
          </cell>
        </row>
        <row r="3297">
          <cell r="A3297" t="str">
            <v>11-AP-3510</v>
          </cell>
          <cell r="B3297" t="str">
            <v>Full</v>
          </cell>
          <cell r="C3297" t="str">
            <v>Completed</v>
          </cell>
          <cell r="D3297" t="str">
            <v>Proposed</v>
          </cell>
          <cell r="E3297" t="str">
            <v>Central Activities Zone</v>
          </cell>
          <cell r="F3297">
            <v>0</v>
          </cell>
          <cell r="G3297">
            <v>2</v>
          </cell>
          <cell r="H3297">
            <v>2</v>
          </cell>
          <cell r="I3297">
            <v>6</v>
          </cell>
          <cell r="J3297" t="str">
            <v>No</v>
          </cell>
          <cell r="K3297">
            <v>1.0999999999999999E-2</v>
          </cell>
          <cell r="L3297">
            <v>1.0999999999999999E-2</v>
          </cell>
          <cell r="M3297">
            <v>2</v>
          </cell>
          <cell r="N3297" t="str">
            <v>Market</v>
          </cell>
          <cell r="O3297" t="str">
            <v>Private</v>
          </cell>
          <cell r="P3297" t="str">
            <v>Flat Apartment or Maisonette</v>
          </cell>
          <cell r="Q3297" t="str">
            <v>Change of use of Non-Res floor space to Dwelling(s)</v>
          </cell>
          <cell r="R3297" t="str">
            <v>No</v>
          </cell>
          <cell r="S3297" t="str">
            <v>unknown</v>
          </cell>
          <cell r="T3297" t="str">
            <v>No</v>
          </cell>
          <cell r="U3297" t="str">
            <v>2nd Floor</v>
          </cell>
          <cell r="V3297" t="str">
            <v>Full</v>
          </cell>
          <cell r="W3297" t="str">
            <v>Borough</v>
          </cell>
          <cell r="X3297"/>
          <cell r="Y3297" t="str">
            <v>2nd - 3rd Floor</v>
          </cell>
          <cell r="Z3297" t="str">
            <v>16</v>
          </cell>
          <cell r="AA3297" t="str">
            <v>Winchester Walk</v>
          </cell>
          <cell r="AB3297"/>
          <cell r="AC3297" t="str">
            <v>2nd - 3rd Floor16,Winchester Walk,,SE1 9AQ</v>
          </cell>
          <cell r="AD3297" t="str">
            <v>CATHEDRALS</v>
          </cell>
          <cell r="AE3297" t="str">
            <v>SE1 9AQ</v>
          </cell>
          <cell r="AF3297">
            <v>532570</v>
          </cell>
          <cell r="AG3297">
            <v>180324</v>
          </cell>
          <cell r="AH3297" t="str">
            <v>Borough</v>
          </cell>
          <cell r="AI3297" t="str">
            <v>FY2011</v>
          </cell>
          <cell r="AJ3297" t="str">
            <v>4th</v>
          </cell>
          <cell r="AK3297">
            <v>40989</v>
          </cell>
          <cell r="AL3297">
            <v>42005</v>
          </cell>
          <cell r="AM3297">
            <v>42955</v>
          </cell>
          <cell r="AN3297"/>
          <cell r="AO3297">
            <v>42084</v>
          </cell>
          <cell r="AP3297"/>
          <cell r="AQ3297">
            <v>6</v>
          </cell>
          <cell r="AR3297" t="str">
            <v>Removal and replacement of roof by addition of one mansard floor, reconfiguration of internal floor levels, to allow refurbishment in connection with providing 3 floors of office space (1,121sqm) in basement, ground and first floors. Six residential flats at second and newly created third floor levels, to include 2 x 1 bedroom, 2 x 2 bedroom and 2 x 3 bedroom flats. Alterations to fenestration on all facades.</v>
          </cell>
          <cell r="AS3297">
            <v>133059</v>
          </cell>
        </row>
        <row r="3298">
          <cell r="A3298" t="str">
            <v>11-AP-3510</v>
          </cell>
          <cell r="B3298" t="str">
            <v>Full</v>
          </cell>
          <cell r="C3298" t="str">
            <v>Completed</v>
          </cell>
          <cell r="D3298" t="str">
            <v>Proposed</v>
          </cell>
          <cell r="E3298" t="str">
            <v>Central Activities Zone</v>
          </cell>
          <cell r="F3298">
            <v>0</v>
          </cell>
          <cell r="G3298">
            <v>2</v>
          </cell>
          <cell r="H3298">
            <v>2</v>
          </cell>
          <cell r="I3298">
            <v>6</v>
          </cell>
          <cell r="J3298" t="str">
            <v>No</v>
          </cell>
          <cell r="K3298">
            <v>1.0999999999999999E-2</v>
          </cell>
          <cell r="L3298">
            <v>1.0999999999999999E-2</v>
          </cell>
          <cell r="M3298">
            <v>3</v>
          </cell>
          <cell r="N3298" t="str">
            <v>Market</v>
          </cell>
          <cell r="O3298" t="str">
            <v>Private</v>
          </cell>
          <cell r="P3298" t="str">
            <v>Flat Apartment or Maisonette</v>
          </cell>
          <cell r="Q3298" t="str">
            <v>Extension to building for residential unit(s)</v>
          </cell>
          <cell r="R3298" t="str">
            <v>No</v>
          </cell>
          <cell r="S3298" t="str">
            <v>unknown</v>
          </cell>
          <cell r="T3298" t="str">
            <v>No</v>
          </cell>
          <cell r="U3298" t="str">
            <v>New 3rd Floor</v>
          </cell>
          <cell r="V3298" t="str">
            <v>Full</v>
          </cell>
          <cell r="W3298" t="str">
            <v>Borough</v>
          </cell>
          <cell r="X3298"/>
          <cell r="Y3298" t="str">
            <v>2nd - 3rd Floor</v>
          </cell>
          <cell r="Z3298" t="str">
            <v>16</v>
          </cell>
          <cell r="AA3298" t="str">
            <v>Winchester Walk</v>
          </cell>
          <cell r="AB3298"/>
          <cell r="AC3298" t="str">
            <v>2nd - 3rd Floor16,Winchester Walk,,SE1 9AQ</v>
          </cell>
          <cell r="AD3298" t="str">
            <v>CATHEDRALS</v>
          </cell>
          <cell r="AE3298" t="str">
            <v>SE1 9AQ</v>
          </cell>
          <cell r="AF3298">
            <v>532570</v>
          </cell>
          <cell r="AG3298">
            <v>180324</v>
          </cell>
          <cell r="AH3298" t="str">
            <v>Borough</v>
          </cell>
          <cell r="AI3298" t="str">
            <v>FY2011</v>
          </cell>
          <cell r="AJ3298" t="str">
            <v>4th</v>
          </cell>
          <cell r="AK3298">
            <v>40989</v>
          </cell>
          <cell r="AL3298">
            <v>42005</v>
          </cell>
          <cell r="AM3298">
            <v>42955</v>
          </cell>
          <cell r="AN3298"/>
          <cell r="AO3298">
            <v>42084</v>
          </cell>
          <cell r="AP3298"/>
          <cell r="AQ3298">
            <v>6</v>
          </cell>
          <cell r="AR3298" t="str">
            <v>Removal and replacement of roof by addition of one mansard floor, reconfiguration of internal floor levels, to allow refurbishment in connection with providing 3 floors of office space (1,121sqm) in basement, ground and first floors. Six residential flats at second and newly created third floor levels, to include 2 x 1 bedroom, 2 x 2 bedroom and 2 x 3 bedroom flats. Alterations to fenestration on all facades.</v>
          </cell>
          <cell r="AS3298">
            <v>133059</v>
          </cell>
        </row>
        <row r="3299">
          <cell r="A3299" t="str">
            <v>11-AP-3533</v>
          </cell>
          <cell r="B3299" t="str">
            <v>Full</v>
          </cell>
          <cell r="C3299" t="str">
            <v>Completed</v>
          </cell>
          <cell r="D3299" t="str">
            <v>Proposed</v>
          </cell>
          <cell r="E3299" t="str">
            <v>Central Activities Zone</v>
          </cell>
          <cell r="F3299">
            <v>0</v>
          </cell>
          <cell r="G3299">
            <v>1</v>
          </cell>
          <cell r="H3299">
            <v>1</v>
          </cell>
          <cell r="I3299">
            <v>1</v>
          </cell>
          <cell r="J3299" t="str">
            <v>No</v>
          </cell>
          <cell r="K3299">
            <v>2E-3</v>
          </cell>
          <cell r="L3299">
            <v>2E-3</v>
          </cell>
          <cell r="M3299">
            <v>1</v>
          </cell>
          <cell r="N3299" t="str">
            <v>Market</v>
          </cell>
          <cell r="O3299" t="str">
            <v>Private</v>
          </cell>
          <cell r="P3299" t="str">
            <v>Flat Apartment or Maisonette</v>
          </cell>
          <cell r="Q3299" t="str">
            <v>Change of use of Non-Res floor space to Dwelling(s)</v>
          </cell>
          <cell r="R3299" t="str">
            <v>No</v>
          </cell>
          <cell r="S3299" t="str">
            <v>unknown</v>
          </cell>
          <cell r="T3299" t="str">
            <v>No</v>
          </cell>
          <cell r="U3299"/>
          <cell r="V3299" t="str">
            <v>Full</v>
          </cell>
          <cell r="W3299" t="str">
            <v>Borough</v>
          </cell>
          <cell r="X3299"/>
          <cell r="Y3299" t="str">
            <v>Unit 3 (1st Floor)</v>
          </cell>
          <cell r="Z3299" t="str">
            <v>Vogans Mill Wharf, 17</v>
          </cell>
          <cell r="AA3299" t="str">
            <v>Mill Street</v>
          </cell>
          <cell r="AB3299"/>
          <cell r="AC3299" t="str">
            <v>Unit 3 (1st Floor)Vogans Mill Wharf, 17,Mill Street,,SE1 2BZ</v>
          </cell>
          <cell r="AD3299" t="str">
            <v>RIVERSIDE</v>
          </cell>
          <cell r="AE3299" t="str">
            <v>SE1 2BZ</v>
          </cell>
          <cell r="AF3299">
            <v>533939</v>
          </cell>
          <cell r="AG3299">
            <v>179770</v>
          </cell>
          <cell r="AH3299" t="str">
            <v>Borough</v>
          </cell>
          <cell r="AI3299" t="str">
            <v>FY2012</v>
          </cell>
          <cell r="AJ3299" t="str">
            <v>1st</v>
          </cell>
          <cell r="AK3299">
            <v>41018</v>
          </cell>
          <cell r="AL3299">
            <v>41184</v>
          </cell>
          <cell r="AM3299">
            <v>42068</v>
          </cell>
          <cell r="AN3299"/>
          <cell r="AO3299">
            <v>42113</v>
          </cell>
          <cell r="AP3299"/>
          <cell r="AQ3299">
            <v>1</v>
          </cell>
          <cell r="AR3299" t="str">
            <v>Change of use of Unit 3 from an Office (Use Class B1a) to residential accommodation (Use Class C3).</v>
          </cell>
          <cell r="AS3299">
            <v>123433</v>
          </cell>
        </row>
        <row r="3300">
          <cell r="A3300" t="str">
            <v>11-AP-3575</v>
          </cell>
          <cell r="B3300" t="str">
            <v>Full</v>
          </cell>
          <cell r="C3300" t="str">
            <v>Completed</v>
          </cell>
          <cell r="D3300" t="str">
            <v>Existing</v>
          </cell>
          <cell r="E3300" t="str">
            <v>Inner</v>
          </cell>
          <cell r="F3300">
            <v>1</v>
          </cell>
          <cell r="G3300">
            <v>0</v>
          </cell>
          <cell r="H3300">
            <v>-1</v>
          </cell>
          <cell r="I3300">
            <v>2</v>
          </cell>
          <cell r="J3300" t="str">
            <v>No</v>
          </cell>
          <cell r="K3300">
            <v>3.6999999999999998E-2</v>
          </cell>
          <cell r="L3300">
            <v>3.6999999999999998E-2</v>
          </cell>
          <cell r="M3300">
            <v>4</v>
          </cell>
          <cell r="N3300" t="str">
            <v>Market</v>
          </cell>
          <cell r="O3300" t="str">
            <v>Private</v>
          </cell>
          <cell r="P3300" t="str">
            <v>House or Bungalow</v>
          </cell>
          <cell r="Q3300" t="str">
            <v>New Residential Building</v>
          </cell>
          <cell r="R3300" t="str">
            <v>No</v>
          </cell>
          <cell r="S3300" t="str">
            <v>unknown</v>
          </cell>
          <cell r="T3300" t="str">
            <v>No</v>
          </cell>
          <cell r="U3300" t="str">
            <v>N/A</v>
          </cell>
          <cell r="V3300" t="str">
            <v>Full</v>
          </cell>
          <cell r="W3300" t="str">
            <v>Borough</v>
          </cell>
          <cell r="X3300"/>
          <cell r="Y3300"/>
          <cell r="Z3300" t="str">
            <v>106</v>
          </cell>
          <cell r="AA3300" t="str">
            <v>East Dulwich Road</v>
          </cell>
          <cell r="AB3300"/>
          <cell r="AC3300" t="str">
            <v>106,East Dulwich Road,,SE22 9AT</v>
          </cell>
          <cell r="AD3300" t="str">
            <v>SOUTH CAMBERWELL</v>
          </cell>
          <cell r="AE3300" t="str">
            <v>SE22 9AT</v>
          </cell>
          <cell r="AF3300">
            <v>533848</v>
          </cell>
          <cell r="AG3300">
            <v>175375</v>
          </cell>
          <cell r="AH3300" t="str">
            <v>Borough</v>
          </cell>
          <cell r="AI3300" t="str">
            <v>FY2011</v>
          </cell>
          <cell r="AJ3300" t="str">
            <v>4th</v>
          </cell>
          <cell r="AK3300">
            <v>40983</v>
          </cell>
          <cell r="AL3300">
            <v>41014</v>
          </cell>
          <cell r="AM3300">
            <v>41155</v>
          </cell>
          <cell r="AN3300"/>
          <cell r="AO3300">
            <v>42078</v>
          </cell>
          <cell r="AP3300"/>
          <cell r="AQ3300">
            <v>2</v>
          </cell>
          <cell r="AR3300" t="str">
            <v>Construction of two-storey rear extension at lower ground and upper ground floor level with exterior staircase providing access to the garden with construction of new dormer window to third-floor rear elevation, and conversion of the property into two self-contained units comprising 1 x two-bedroom lower ground floor unit and 1 x five-bedroom unit on the upper floors; with the creation of vehicular access to a new hardstanding car parking area to the front of the property</v>
          </cell>
          <cell r="AS3300">
            <v>127187</v>
          </cell>
        </row>
        <row r="3301">
          <cell r="A3301" t="str">
            <v>11-AP-3575</v>
          </cell>
          <cell r="B3301" t="str">
            <v>Full</v>
          </cell>
          <cell r="C3301" t="str">
            <v>Completed</v>
          </cell>
          <cell r="D3301" t="str">
            <v>Proposed</v>
          </cell>
          <cell r="E3301" t="str">
            <v>Inner</v>
          </cell>
          <cell r="F3301">
            <v>0</v>
          </cell>
          <cell r="G3301">
            <v>1</v>
          </cell>
          <cell r="H3301">
            <v>1</v>
          </cell>
          <cell r="I3301">
            <v>2</v>
          </cell>
          <cell r="J3301" t="str">
            <v>No</v>
          </cell>
          <cell r="K3301">
            <v>3.6999999999999998E-2</v>
          </cell>
          <cell r="L3301">
            <v>3.6999999999999998E-2</v>
          </cell>
          <cell r="M3301">
            <v>2</v>
          </cell>
          <cell r="N3301" t="str">
            <v>Market</v>
          </cell>
          <cell r="O3301" t="str">
            <v>Private</v>
          </cell>
          <cell r="P3301" t="str">
            <v>Flat Apartment or Maisonette</v>
          </cell>
          <cell r="Q3301" t="str">
            <v>New Residential Building</v>
          </cell>
          <cell r="R3301" t="str">
            <v>No</v>
          </cell>
          <cell r="S3301" t="str">
            <v>unknown</v>
          </cell>
          <cell r="T3301" t="str">
            <v>No</v>
          </cell>
          <cell r="U3301"/>
          <cell r="V3301" t="str">
            <v>Full</v>
          </cell>
          <cell r="W3301" t="str">
            <v>Borough</v>
          </cell>
          <cell r="X3301"/>
          <cell r="Y3301"/>
          <cell r="Z3301" t="str">
            <v>106</v>
          </cell>
          <cell r="AA3301" t="str">
            <v>East Dulwich Road</v>
          </cell>
          <cell r="AB3301"/>
          <cell r="AC3301" t="str">
            <v>106,East Dulwich Road,,SE22 9AT</v>
          </cell>
          <cell r="AD3301" t="str">
            <v>SOUTH CAMBERWELL</v>
          </cell>
          <cell r="AE3301" t="str">
            <v>SE22 9AT</v>
          </cell>
          <cell r="AF3301">
            <v>533848</v>
          </cell>
          <cell r="AG3301">
            <v>175375</v>
          </cell>
          <cell r="AH3301" t="str">
            <v>Borough</v>
          </cell>
          <cell r="AI3301" t="str">
            <v>FY2011</v>
          </cell>
          <cell r="AJ3301" t="str">
            <v>4th</v>
          </cell>
          <cell r="AK3301">
            <v>40983</v>
          </cell>
          <cell r="AL3301">
            <v>41014</v>
          </cell>
          <cell r="AM3301">
            <v>41155</v>
          </cell>
          <cell r="AN3301"/>
          <cell r="AO3301">
            <v>42078</v>
          </cell>
          <cell r="AP3301"/>
          <cell r="AQ3301">
            <v>2</v>
          </cell>
          <cell r="AR3301" t="str">
            <v>Construction of two-storey rear extension at lower ground and upper ground floor level with exterior staircase providing access to the garden with construction of new dormer window to third-floor rear elevation, and conversion of the property into two self-contained units comprising 1 x two-bedroom lower ground floor unit and 1 x five-bedroom unit on the upper floors; with the creation of vehicular access to a new hardstanding car parking area to the front of the property</v>
          </cell>
          <cell r="AS3301">
            <v>127187</v>
          </cell>
        </row>
        <row r="3302">
          <cell r="A3302" t="str">
            <v>11-AP-3575</v>
          </cell>
          <cell r="B3302" t="str">
            <v>Full</v>
          </cell>
          <cell r="C3302" t="str">
            <v>Completed</v>
          </cell>
          <cell r="D3302" t="str">
            <v>Proposed</v>
          </cell>
          <cell r="E3302" t="str">
            <v>Inner</v>
          </cell>
          <cell r="F3302">
            <v>0</v>
          </cell>
          <cell r="G3302">
            <v>1</v>
          </cell>
          <cell r="H3302">
            <v>1</v>
          </cell>
          <cell r="I3302">
            <v>2</v>
          </cell>
          <cell r="J3302" t="str">
            <v>No</v>
          </cell>
          <cell r="K3302">
            <v>3.6999999999999998E-2</v>
          </cell>
          <cell r="L3302">
            <v>3.6999999999999998E-2</v>
          </cell>
          <cell r="M3302">
            <v>5</v>
          </cell>
          <cell r="N3302" t="str">
            <v>Market</v>
          </cell>
          <cell r="O3302" t="str">
            <v>Private</v>
          </cell>
          <cell r="P3302" t="str">
            <v>Flat Apartment or Maisonette</v>
          </cell>
          <cell r="Q3302" t="str">
            <v>New Residential Building</v>
          </cell>
          <cell r="R3302" t="str">
            <v>No</v>
          </cell>
          <cell r="S3302" t="str">
            <v>unknown</v>
          </cell>
          <cell r="T3302" t="str">
            <v>No</v>
          </cell>
          <cell r="U3302"/>
          <cell r="V3302" t="str">
            <v>Full</v>
          </cell>
          <cell r="W3302" t="str">
            <v>Borough</v>
          </cell>
          <cell r="X3302"/>
          <cell r="Y3302"/>
          <cell r="Z3302" t="str">
            <v>106</v>
          </cell>
          <cell r="AA3302" t="str">
            <v>East Dulwich Road</v>
          </cell>
          <cell r="AB3302"/>
          <cell r="AC3302" t="str">
            <v>106,East Dulwich Road,,SE22 9AT</v>
          </cell>
          <cell r="AD3302" t="str">
            <v>SOUTH CAMBERWELL</v>
          </cell>
          <cell r="AE3302" t="str">
            <v>SE22 9AT</v>
          </cell>
          <cell r="AF3302">
            <v>533848</v>
          </cell>
          <cell r="AG3302">
            <v>175375</v>
          </cell>
          <cell r="AH3302" t="str">
            <v>Borough</v>
          </cell>
          <cell r="AI3302" t="str">
            <v>FY2011</v>
          </cell>
          <cell r="AJ3302" t="str">
            <v>4th</v>
          </cell>
          <cell r="AK3302">
            <v>40983</v>
          </cell>
          <cell r="AL3302">
            <v>41014</v>
          </cell>
          <cell r="AM3302">
            <v>41155</v>
          </cell>
          <cell r="AN3302"/>
          <cell r="AO3302">
            <v>42078</v>
          </cell>
          <cell r="AP3302"/>
          <cell r="AQ3302">
            <v>2</v>
          </cell>
          <cell r="AR3302" t="str">
            <v>Construction of two-storey rear extension at lower ground and upper ground floor level with exterior staircase providing access to the garden with construction of new dormer window to third-floor rear elevation, and conversion of the property into two self-contained units comprising 1 x two-bedroom lower ground floor unit and 1 x five-bedroom unit on the upper floors; with the creation of vehicular access to a new hardstanding car parking area to the front of the property</v>
          </cell>
          <cell r="AS3302">
            <v>127187</v>
          </cell>
        </row>
        <row r="3303">
          <cell r="A3303" t="str">
            <v>11-AP-3600</v>
          </cell>
          <cell r="B3303" t="str">
            <v>Full</v>
          </cell>
          <cell r="C3303" t="str">
            <v>Completed</v>
          </cell>
          <cell r="D3303" t="str">
            <v>Existing</v>
          </cell>
          <cell r="E3303" t="str">
            <v>Central Activities Zone</v>
          </cell>
          <cell r="F3303">
            <v>2</v>
          </cell>
          <cell r="G3303">
            <v>0</v>
          </cell>
          <cell r="H3303">
            <v>-2</v>
          </cell>
          <cell r="I3303">
            <v>7</v>
          </cell>
          <cell r="J3303" t="str">
            <v>No</v>
          </cell>
          <cell r="K3303">
            <v>1.0999999999999999E-2</v>
          </cell>
          <cell r="L3303">
            <v>1.0999999999999999E-2</v>
          </cell>
          <cell r="M3303">
            <v>2</v>
          </cell>
          <cell r="N3303" t="str">
            <v>Market</v>
          </cell>
          <cell r="O3303" t="str">
            <v>Private</v>
          </cell>
          <cell r="P3303" t="str">
            <v>House or Bungalow</v>
          </cell>
          <cell r="Q3303" t="str">
            <v>New Residential Building</v>
          </cell>
          <cell r="R3303" t="str">
            <v>No</v>
          </cell>
          <cell r="S3303" t="str">
            <v>unknown</v>
          </cell>
          <cell r="T3303" t="str">
            <v>No</v>
          </cell>
          <cell r="U3303" t="str">
            <v>N/A</v>
          </cell>
          <cell r="V3303" t="str">
            <v>Full</v>
          </cell>
          <cell r="W3303" t="str">
            <v>Borough</v>
          </cell>
          <cell r="X3303"/>
          <cell r="Y3303" t="str">
            <v>Ground, 1st, 2nd &amp; 3rd Floors</v>
          </cell>
          <cell r="Z3303" t="str">
            <v>54-58</v>
          </cell>
          <cell r="AA3303" t="str">
            <v>Great Suffolk Street</v>
          </cell>
          <cell r="AB3303"/>
          <cell r="AC3303" t="str">
            <v>Ground, 1st, 2nd &amp; 3rd Floors54-58,Great Suffolk Street,,SE1 0BL</v>
          </cell>
          <cell r="AD3303" t="str">
            <v>CATHEDRALS</v>
          </cell>
          <cell r="AE3303" t="str">
            <v>SE1 0BL</v>
          </cell>
          <cell r="AF3303">
            <v>531854</v>
          </cell>
          <cell r="AG3303">
            <v>179964</v>
          </cell>
          <cell r="AH3303" t="str">
            <v>Borough</v>
          </cell>
          <cell r="AI3303" t="str">
            <v>FY2011</v>
          </cell>
          <cell r="AJ3303" t="str">
            <v>3rd</v>
          </cell>
          <cell r="AK3303">
            <v>40906</v>
          </cell>
          <cell r="AL3303">
            <v>40939</v>
          </cell>
          <cell r="AM3303">
            <v>41954</v>
          </cell>
          <cell r="AN3303"/>
          <cell r="AO3303">
            <v>42002</v>
          </cell>
          <cell r="AP3303"/>
          <cell r="AQ3303">
            <v>7</v>
          </cell>
          <cell r="AR3303" t="str">
            <v>Demolition of existing buildings and redevelopment with a four storey (plus basement) to provide seven residential units (1 x one bed, 5 x two bed and 1 x 3 bed apartments) and 139sqm of office floorspace at basement level. (Within the setting of the listed 55 Great Suffolk Street)</v>
          </cell>
          <cell r="AS3303">
            <v>120087</v>
          </cell>
        </row>
        <row r="3304">
          <cell r="A3304" t="str">
            <v>11-AP-3600</v>
          </cell>
          <cell r="B3304" t="str">
            <v>Full</v>
          </cell>
          <cell r="C3304" t="str">
            <v>Completed</v>
          </cell>
          <cell r="D3304" t="str">
            <v>Existing</v>
          </cell>
          <cell r="E3304" t="str">
            <v>Central Activities Zone</v>
          </cell>
          <cell r="F3304">
            <v>1</v>
          </cell>
          <cell r="G3304">
            <v>0</v>
          </cell>
          <cell r="H3304">
            <v>-1</v>
          </cell>
          <cell r="I3304">
            <v>7</v>
          </cell>
          <cell r="J3304" t="str">
            <v>No</v>
          </cell>
          <cell r="K3304">
            <v>1.0999999999999999E-2</v>
          </cell>
          <cell r="L3304">
            <v>1.0999999999999999E-2</v>
          </cell>
          <cell r="M3304">
            <v>3</v>
          </cell>
          <cell r="N3304" t="str">
            <v>Market</v>
          </cell>
          <cell r="O3304" t="str">
            <v>Private</v>
          </cell>
          <cell r="P3304" t="str">
            <v>House or Bungalow</v>
          </cell>
          <cell r="Q3304" t="str">
            <v>New Residential Building</v>
          </cell>
          <cell r="R3304" t="str">
            <v>No</v>
          </cell>
          <cell r="S3304" t="str">
            <v>unknown</v>
          </cell>
          <cell r="T3304" t="str">
            <v>No</v>
          </cell>
          <cell r="U3304" t="str">
            <v>N/A</v>
          </cell>
          <cell r="V3304" t="str">
            <v>Full</v>
          </cell>
          <cell r="W3304" t="str">
            <v>Borough</v>
          </cell>
          <cell r="X3304"/>
          <cell r="Y3304" t="str">
            <v>Ground, 1st, 2nd &amp; 3rd Floors</v>
          </cell>
          <cell r="Z3304" t="str">
            <v>54-58</v>
          </cell>
          <cell r="AA3304" t="str">
            <v>Great Suffolk Street</v>
          </cell>
          <cell r="AB3304"/>
          <cell r="AC3304" t="str">
            <v>Ground, 1st, 2nd &amp; 3rd Floors54-58,Great Suffolk Street,,SE1 0BL</v>
          </cell>
          <cell r="AD3304" t="str">
            <v>CATHEDRALS</v>
          </cell>
          <cell r="AE3304" t="str">
            <v>SE1 0BL</v>
          </cell>
          <cell r="AF3304">
            <v>531854</v>
          </cell>
          <cell r="AG3304">
            <v>179964</v>
          </cell>
          <cell r="AH3304" t="str">
            <v>Borough</v>
          </cell>
          <cell r="AI3304" t="str">
            <v>FY2011</v>
          </cell>
          <cell r="AJ3304" t="str">
            <v>3rd</v>
          </cell>
          <cell r="AK3304">
            <v>40906</v>
          </cell>
          <cell r="AL3304">
            <v>40939</v>
          </cell>
          <cell r="AM3304">
            <v>41954</v>
          </cell>
          <cell r="AN3304"/>
          <cell r="AO3304">
            <v>42002</v>
          </cell>
          <cell r="AP3304"/>
          <cell r="AQ3304">
            <v>7</v>
          </cell>
          <cell r="AR3304" t="str">
            <v>Demolition of existing buildings and redevelopment with a four storey (plus basement) to provide seven residential units (1 x one bed, 5 x two bed and 1 x 3 bed apartments) and 139sqm of office floorspace at basement level. (Within the setting of the listed 55 Great Suffolk Street)</v>
          </cell>
          <cell r="AS3304">
            <v>120087</v>
          </cell>
        </row>
        <row r="3305">
          <cell r="A3305" t="str">
            <v>11-AP-3600</v>
          </cell>
          <cell r="B3305" t="str">
            <v>Full</v>
          </cell>
          <cell r="C3305" t="str">
            <v>Completed</v>
          </cell>
          <cell r="D3305" t="str">
            <v>Proposed</v>
          </cell>
          <cell r="E3305" t="str">
            <v>Central Activities Zone</v>
          </cell>
          <cell r="F3305">
            <v>0</v>
          </cell>
          <cell r="G3305">
            <v>1</v>
          </cell>
          <cell r="H3305">
            <v>1</v>
          </cell>
          <cell r="I3305">
            <v>7</v>
          </cell>
          <cell r="J3305" t="str">
            <v>No</v>
          </cell>
          <cell r="K3305">
            <v>1.0999999999999999E-2</v>
          </cell>
          <cell r="L3305">
            <v>1.0999999999999999E-2</v>
          </cell>
          <cell r="M3305">
            <v>1</v>
          </cell>
          <cell r="N3305" t="str">
            <v>Market</v>
          </cell>
          <cell r="O3305" t="str">
            <v>Private</v>
          </cell>
          <cell r="P3305" t="str">
            <v>Flat Apartment or Maisonette</v>
          </cell>
          <cell r="Q3305" t="str">
            <v>New Residential Building</v>
          </cell>
          <cell r="R3305" t="str">
            <v>No</v>
          </cell>
          <cell r="S3305" t="str">
            <v>unknown</v>
          </cell>
          <cell r="T3305" t="str">
            <v>No</v>
          </cell>
          <cell r="U3305"/>
          <cell r="V3305" t="str">
            <v>Full</v>
          </cell>
          <cell r="W3305" t="str">
            <v>Borough</v>
          </cell>
          <cell r="X3305"/>
          <cell r="Y3305" t="str">
            <v>Ground, 1st, 2nd &amp; 3rd Floors</v>
          </cell>
          <cell r="Z3305" t="str">
            <v>54-58</v>
          </cell>
          <cell r="AA3305" t="str">
            <v>Great Suffolk Street</v>
          </cell>
          <cell r="AB3305"/>
          <cell r="AC3305" t="str">
            <v>Ground, 1st, 2nd &amp; 3rd Floors54-58,Great Suffolk Street,,SE1 0BL</v>
          </cell>
          <cell r="AD3305" t="str">
            <v>CATHEDRALS</v>
          </cell>
          <cell r="AE3305" t="str">
            <v>SE1 0BL</v>
          </cell>
          <cell r="AF3305">
            <v>531854</v>
          </cell>
          <cell r="AG3305">
            <v>179964</v>
          </cell>
          <cell r="AH3305" t="str">
            <v>Borough</v>
          </cell>
          <cell r="AI3305" t="str">
            <v>FY2011</v>
          </cell>
          <cell r="AJ3305" t="str">
            <v>3rd</v>
          </cell>
          <cell r="AK3305">
            <v>40906</v>
          </cell>
          <cell r="AL3305">
            <v>40939</v>
          </cell>
          <cell r="AM3305">
            <v>41954</v>
          </cell>
          <cell r="AN3305"/>
          <cell r="AO3305">
            <v>42002</v>
          </cell>
          <cell r="AP3305"/>
          <cell r="AQ3305">
            <v>7</v>
          </cell>
          <cell r="AR3305" t="str">
            <v>Demolition of existing buildings and redevelopment with a four storey (plus basement) to provide seven residential units (1 x one bed, 5 x two bed and 1 x 3 bed apartments) and 139sqm of office floorspace at basement level. (Within the setting of the listed 55 Great Suffolk Street)</v>
          </cell>
          <cell r="AS3305">
            <v>120087</v>
          </cell>
        </row>
        <row r="3306">
          <cell r="A3306" t="str">
            <v>11-AP-3600</v>
          </cell>
          <cell r="B3306" t="str">
            <v>Full</v>
          </cell>
          <cell r="C3306" t="str">
            <v>Completed</v>
          </cell>
          <cell r="D3306" t="str">
            <v>Proposed</v>
          </cell>
          <cell r="E3306" t="str">
            <v>Central Activities Zone</v>
          </cell>
          <cell r="F3306">
            <v>0</v>
          </cell>
          <cell r="G3306">
            <v>5</v>
          </cell>
          <cell r="H3306">
            <v>5</v>
          </cell>
          <cell r="I3306">
            <v>7</v>
          </cell>
          <cell r="J3306" t="str">
            <v>No</v>
          </cell>
          <cell r="K3306">
            <v>1.0999999999999999E-2</v>
          </cell>
          <cell r="L3306">
            <v>1.0999999999999999E-2</v>
          </cell>
          <cell r="M3306">
            <v>2</v>
          </cell>
          <cell r="N3306" t="str">
            <v>Market</v>
          </cell>
          <cell r="O3306" t="str">
            <v>Private</v>
          </cell>
          <cell r="P3306" t="str">
            <v>Flat Apartment or Maisonette</v>
          </cell>
          <cell r="Q3306" t="str">
            <v>New Residential Building</v>
          </cell>
          <cell r="R3306" t="str">
            <v>No</v>
          </cell>
          <cell r="S3306" t="str">
            <v>unknown</v>
          </cell>
          <cell r="T3306" t="str">
            <v>No</v>
          </cell>
          <cell r="U3306"/>
          <cell r="V3306" t="str">
            <v>Full</v>
          </cell>
          <cell r="W3306" t="str">
            <v>Borough</v>
          </cell>
          <cell r="X3306"/>
          <cell r="Y3306" t="str">
            <v>Ground, 1st, 2nd &amp; 3rd Floors</v>
          </cell>
          <cell r="Z3306" t="str">
            <v>54-58</v>
          </cell>
          <cell r="AA3306" t="str">
            <v>Great Suffolk Street</v>
          </cell>
          <cell r="AB3306"/>
          <cell r="AC3306" t="str">
            <v>Ground, 1st, 2nd &amp; 3rd Floors54-58,Great Suffolk Street,,SE1 0BL</v>
          </cell>
          <cell r="AD3306" t="str">
            <v>CATHEDRALS</v>
          </cell>
          <cell r="AE3306" t="str">
            <v>SE1 0BL</v>
          </cell>
          <cell r="AF3306">
            <v>531854</v>
          </cell>
          <cell r="AG3306">
            <v>179964</v>
          </cell>
          <cell r="AH3306" t="str">
            <v>Borough</v>
          </cell>
          <cell r="AI3306" t="str">
            <v>FY2011</v>
          </cell>
          <cell r="AJ3306" t="str">
            <v>3rd</v>
          </cell>
          <cell r="AK3306">
            <v>40906</v>
          </cell>
          <cell r="AL3306">
            <v>40939</v>
          </cell>
          <cell r="AM3306">
            <v>41954</v>
          </cell>
          <cell r="AN3306"/>
          <cell r="AO3306">
            <v>42002</v>
          </cell>
          <cell r="AP3306"/>
          <cell r="AQ3306">
            <v>7</v>
          </cell>
          <cell r="AR3306" t="str">
            <v>Demolition of existing buildings and redevelopment with a four storey (plus basement) to provide seven residential units (1 x one bed, 5 x two bed and 1 x 3 bed apartments) and 139sqm of office floorspace at basement level. (Within the setting of the listed 55 Great Suffolk Street)</v>
          </cell>
          <cell r="AS3306">
            <v>120087</v>
          </cell>
        </row>
        <row r="3307">
          <cell r="A3307" t="str">
            <v>11-AP-3600</v>
          </cell>
          <cell r="B3307" t="str">
            <v>Full</v>
          </cell>
          <cell r="C3307" t="str">
            <v>Completed</v>
          </cell>
          <cell r="D3307" t="str">
            <v>Proposed</v>
          </cell>
          <cell r="E3307" t="str">
            <v>Central Activities Zone</v>
          </cell>
          <cell r="F3307">
            <v>0</v>
          </cell>
          <cell r="G3307">
            <v>1</v>
          </cell>
          <cell r="H3307">
            <v>1</v>
          </cell>
          <cell r="I3307">
            <v>7</v>
          </cell>
          <cell r="J3307" t="str">
            <v>No</v>
          </cell>
          <cell r="K3307">
            <v>1.0999999999999999E-2</v>
          </cell>
          <cell r="L3307">
            <v>1.0999999999999999E-2</v>
          </cell>
          <cell r="M3307">
            <v>3</v>
          </cell>
          <cell r="N3307" t="str">
            <v>Market</v>
          </cell>
          <cell r="O3307" t="str">
            <v>Private</v>
          </cell>
          <cell r="P3307" t="str">
            <v>Flat Apartment or Maisonette</v>
          </cell>
          <cell r="Q3307" t="str">
            <v>New Residential Building</v>
          </cell>
          <cell r="R3307" t="str">
            <v>No</v>
          </cell>
          <cell r="S3307" t="str">
            <v>unknown</v>
          </cell>
          <cell r="T3307" t="str">
            <v>No</v>
          </cell>
          <cell r="U3307"/>
          <cell r="V3307" t="str">
            <v>Full</v>
          </cell>
          <cell r="W3307" t="str">
            <v>Borough</v>
          </cell>
          <cell r="X3307"/>
          <cell r="Y3307" t="str">
            <v>Ground, 1st, 2nd &amp; 3rd Floors</v>
          </cell>
          <cell r="Z3307" t="str">
            <v>54-58</v>
          </cell>
          <cell r="AA3307" t="str">
            <v>Great Suffolk Street</v>
          </cell>
          <cell r="AB3307"/>
          <cell r="AC3307" t="str">
            <v>Ground, 1st, 2nd &amp; 3rd Floors54-58,Great Suffolk Street,,SE1 0BL</v>
          </cell>
          <cell r="AD3307" t="str">
            <v>CATHEDRALS</v>
          </cell>
          <cell r="AE3307" t="str">
            <v>SE1 0BL</v>
          </cell>
          <cell r="AF3307">
            <v>531854</v>
          </cell>
          <cell r="AG3307">
            <v>179964</v>
          </cell>
          <cell r="AH3307" t="str">
            <v>Borough</v>
          </cell>
          <cell r="AI3307" t="str">
            <v>FY2011</v>
          </cell>
          <cell r="AJ3307" t="str">
            <v>3rd</v>
          </cell>
          <cell r="AK3307">
            <v>40906</v>
          </cell>
          <cell r="AL3307">
            <v>40939</v>
          </cell>
          <cell r="AM3307">
            <v>41954</v>
          </cell>
          <cell r="AN3307"/>
          <cell r="AO3307">
            <v>42002</v>
          </cell>
          <cell r="AP3307"/>
          <cell r="AQ3307">
            <v>7</v>
          </cell>
          <cell r="AR3307" t="str">
            <v>Demolition of existing buildings and redevelopment with a four storey (plus basement) to provide seven residential units (1 x one bed, 5 x two bed and 1 x 3 bed apartments) and 139sqm of office floorspace at basement level. (Within the setting of the listed 55 Great Suffolk Street)</v>
          </cell>
          <cell r="AS3307">
            <v>120087</v>
          </cell>
        </row>
        <row r="3308">
          <cell r="A3308" t="str">
            <v>11-AP-3611</v>
          </cell>
          <cell r="B3308" t="str">
            <v>S191 Certificate of Existing Lawful Use</v>
          </cell>
          <cell r="C3308" t="str">
            <v>Completed</v>
          </cell>
          <cell r="D3308" t="str">
            <v>Existing</v>
          </cell>
          <cell r="E3308" t="str">
            <v>Inner</v>
          </cell>
          <cell r="F3308">
            <v>1</v>
          </cell>
          <cell r="G3308">
            <v>0</v>
          </cell>
          <cell r="H3308">
            <v>-1</v>
          </cell>
          <cell r="I3308">
            <v>2</v>
          </cell>
          <cell r="J3308" t="str">
            <v>No</v>
          </cell>
          <cell r="K3308">
            <v>1.4999999999999999E-2</v>
          </cell>
          <cell r="L3308">
            <v>1.4999999999999999E-2</v>
          </cell>
          <cell r="M3308">
            <v>4</v>
          </cell>
          <cell r="N3308" t="str">
            <v>Market</v>
          </cell>
          <cell r="O3308" t="str">
            <v>Private</v>
          </cell>
          <cell r="P3308" t="str">
            <v>Flat Apartment or Maisonette</v>
          </cell>
          <cell r="Q3308" t="str">
            <v>Conversion of Dwelling(s) or ancillary C3 floorspace</v>
          </cell>
          <cell r="R3308" t="str">
            <v>No</v>
          </cell>
          <cell r="S3308" t="str">
            <v>unknown</v>
          </cell>
          <cell r="T3308" t="str">
            <v>No</v>
          </cell>
          <cell r="U3308" t="str">
            <v>N/A</v>
          </cell>
          <cell r="V3308" t="str">
            <v>S191 Certificate of Existing Lawful Use</v>
          </cell>
          <cell r="W3308" t="str">
            <v>Borough</v>
          </cell>
          <cell r="X3308"/>
          <cell r="Y3308"/>
          <cell r="Z3308" t="str">
            <v>37</v>
          </cell>
          <cell r="AA3308" t="str">
            <v>Colls Road</v>
          </cell>
          <cell r="AB3308"/>
          <cell r="AC3308" t="str">
            <v>37,Colls Road,,SE15 2NU</v>
          </cell>
          <cell r="AD3308" t="str">
            <v>NUNHEAD</v>
          </cell>
          <cell r="AE3308" t="str">
            <v>SE15 2NU</v>
          </cell>
          <cell r="AF3308">
            <v>535159</v>
          </cell>
          <cell r="AG3308">
            <v>176927</v>
          </cell>
          <cell r="AH3308" t="str">
            <v>Borough</v>
          </cell>
          <cell r="AI3308" t="str">
            <v>FY2011</v>
          </cell>
          <cell r="AJ3308" t="str">
            <v>4th</v>
          </cell>
          <cell r="AK3308">
            <v>40927</v>
          </cell>
          <cell r="AL3308">
            <v>40927</v>
          </cell>
          <cell r="AM3308">
            <v>40927</v>
          </cell>
          <cell r="AN3308"/>
          <cell r="AO3308">
            <v>42023</v>
          </cell>
          <cell r="AP3308"/>
          <cell r="AQ3308">
            <v>2</v>
          </cell>
          <cell r="AR3308" t="str">
            <v>Use of property as two self contained flats</v>
          </cell>
          <cell r="AS3308">
            <v>118643</v>
          </cell>
        </row>
        <row r="3309">
          <cell r="A3309" t="str">
            <v>11-AP-3611</v>
          </cell>
          <cell r="B3309" t="str">
            <v>S191 Certificate of Existing Lawful Use</v>
          </cell>
          <cell r="C3309" t="str">
            <v>Completed</v>
          </cell>
          <cell r="D3309" t="str">
            <v>Proposed</v>
          </cell>
          <cell r="E3309" t="str">
            <v>Inner</v>
          </cell>
          <cell r="F3309">
            <v>0</v>
          </cell>
          <cell r="G3309">
            <v>1</v>
          </cell>
          <cell r="H3309">
            <v>1</v>
          </cell>
          <cell r="I3309">
            <v>2</v>
          </cell>
          <cell r="J3309" t="str">
            <v>No</v>
          </cell>
          <cell r="K3309">
            <v>1.4999999999999999E-2</v>
          </cell>
          <cell r="L3309">
            <v>1.4999999999999999E-2</v>
          </cell>
          <cell r="M3309">
            <v>2</v>
          </cell>
          <cell r="N3309" t="str">
            <v>Market</v>
          </cell>
          <cell r="O3309" t="str">
            <v>Private</v>
          </cell>
          <cell r="P3309" t="str">
            <v>Flat Apartment or Maisonette</v>
          </cell>
          <cell r="Q3309" t="str">
            <v>Conversion of Dwelling(s) or ancillary C3 floorspace</v>
          </cell>
          <cell r="R3309" t="str">
            <v>No</v>
          </cell>
          <cell r="S3309" t="str">
            <v>unknown</v>
          </cell>
          <cell r="T3309" t="str">
            <v>No</v>
          </cell>
          <cell r="U3309"/>
          <cell r="V3309" t="str">
            <v>S191 Certificate of Existing Lawful Use</v>
          </cell>
          <cell r="W3309" t="str">
            <v>Borough</v>
          </cell>
          <cell r="X3309"/>
          <cell r="Y3309"/>
          <cell r="Z3309" t="str">
            <v>37</v>
          </cell>
          <cell r="AA3309" t="str">
            <v>Colls Road</v>
          </cell>
          <cell r="AB3309"/>
          <cell r="AC3309" t="str">
            <v>37,Colls Road,,SE15 2NU</v>
          </cell>
          <cell r="AD3309" t="str">
            <v>NUNHEAD</v>
          </cell>
          <cell r="AE3309" t="str">
            <v>SE15 2NU</v>
          </cell>
          <cell r="AF3309">
            <v>535159</v>
          </cell>
          <cell r="AG3309">
            <v>176927</v>
          </cell>
          <cell r="AH3309" t="str">
            <v>Borough</v>
          </cell>
          <cell r="AI3309" t="str">
            <v>FY2011</v>
          </cell>
          <cell r="AJ3309" t="str">
            <v>4th</v>
          </cell>
          <cell r="AK3309">
            <v>40927</v>
          </cell>
          <cell r="AL3309">
            <v>40927</v>
          </cell>
          <cell r="AM3309">
            <v>40927</v>
          </cell>
          <cell r="AN3309"/>
          <cell r="AO3309">
            <v>42023</v>
          </cell>
          <cell r="AP3309"/>
          <cell r="AQ3309">
            <v>2</v>
          </cell>
          <cell r="AR3309" t="str">
            <v>Use of property as two self contained flats</v>
          </cell>
          <cell r="AS3309">
            <v>118643</v>
          </cell>
        </row>
        <row r="3310">
          <cell r="A3310" t="str">
            <v>11-AP-3611</v>
          </cell>
          <cell r="B3310" t="str">
            <v>S191 Certificate of Existing Lawful Use</v>
          </cell>
          <cell r="C3310" t="str">
            <v>Completed</v>
          </cell>
          <cell r="D3310" t="str">
            <v>Proposed</v>
          </cell>
          <cell r="E3310" t="str">
            <v>Inner</v>
          </cell>
          <cell r="F3310">
            <v>0</v>
          </cell>
          <cell r="G3310">
            <v>1</v>
          </cell>
          <cell r="H3310">
            <v>1</v>
          </cell>
          <cell r="I3310">
            <v>2</v>
          </cell>
          <cell r="J3310" t="str">
            <v>No</v>
          </cell>
          <cell r="K3310">
            <v>1.4999999999999999E-2</v>
          </cell>
          <cell r="L3310">
            <v>1.4999999999999999E-2</v>
          </cell>
          <cell r="M3310">
            <v>3</v>
          </cell>
          <cell r="N3310" t="str">
            <v>Market</v>
          </cell>
          <cell r="O3310" t="str">
            <v>Private</v>
          </cell>
          <cell r="P3310" t="str">
            <v>Flat Apartment or Maisonette</v>
          </cell>
          <cell r="Q3310" t="str">
            <v>Conversion of Dwelling(s) or ancillary C3 floorspace</v>
          </cell>
          <cell r="R3310" t="str">
            <v>No</v>
          </cell>
          <cell r="S3310" t="str">
            <v>unknown</v>
          </cell>
          <cell r="T3310" t="str">
            <v>No</v>
          </cell>
          <cell r="U3310"/>
          <cell r="V3310" t="str">
            <v>S191 Certificate of Existing Lawful Use</v>
          </cell>
          <cell r="W3310" t="str">
            <v>Borough</v>
          </cell>
          <cell r="X3310"/>
          <cell r="Y3310"/>
          <cell r="Z3310" t="str">
            <v>37</v>
          </cell>
          <cell r="AA3310" t="str">
            <v>Colls Road</v>
          </cell>
          <cell r="AB3310"/>
          <cell r="AC3310" t="str">
            <v>37,Colls Road,,SE15 2NU</v>
          </cell>
          <cell r="AD3310" t="str">
            <v>NUNHEAD</v>
          </cell>
          <cell r="AE3310" t="str">
            <v>SE15 2NU</v>
          </cell>
          <cell r="AF3310">
            <v>535159</v>
          </cell>
          <cell r="AG3310">
            <v>176927</v>
          </cell>
          <cell r="AH3310" t="str">
            <v>Borough</v>
          </cell>
          <cell r="AI3310" t="str">
            <v>FY2011</v>
          </cell>
          <cell r="AJ3310" t="str">
            <v>4th</v>
          </cell>
          <cell r="AK3310">
            <v>40927</v>
          </cell>
          <cell r="AL3310">
            <v>40927</v>
          </cell>
          <cell r="AM3310">
            <v>40927</v>
          </cell>
          <cell r="AN3310"/>
          <cell r="AO3310">
            <v>42023</v>
          </cell>
          <cell r="AP3310"/>
          <cell r="AQ3310">
            <v>2</v>
          </cell>
          <cell r="AR3310" t="str">
            <v>Use of property as two self contained flats</v>
          </cell>
          <cell r="AS3310">
            <v>118643</v>
          </cell>
        </row>
        <row r="3311">
          <cell r="A3311" t="str">
            <v>11-AP-3645</v>
          </cell>
          <cell r="B3311" t="str">
            <v>Full</v>
          </cell>
          <cell r="C3311" t="str">
            <v>Completed</v>
          </cell>
          <cell r="D3311" t="str">
            <v>Proposed</v>
          </cell>
          <cell r="E3311" t="str">
            <v>Inner</v>
          </cell>
          <cell r="F3311">
            <v>0</v>
          </cell>
          <cell r="G3311">
            <v>3</v>
          </cell>
          <cell r="H3311">
            <v>3</v>
          </cell>
          <cell r="I3311">
            <v>3</v>
          </cell>
          <cell r="J3311" t="str">
            <v>No</v>
          </cell>
          <cell r="K3311">
            <v>4.0000000000000001E-3</v>
          </cell>
          <cell r="L3311">
            <v>4.0000000000000001E-3</v>
          </cell>
          <cell r="M3311">
            <v>1</v>
          </cell>
          <cell r="N3311" t="str">
            <v>Market</v>
          </cell>
          <cell r="O3311" t="str">
            <v>Private</v>
          </cell>
          <cell r="P3311" t="str">
            <v>Studio or S/C Bedsit</v>
          </cell>
          <cell r="Q3311" t="str">
            <v>Change of use of Non-Res floor space to Dwelling(s)</v>
          </cell>
          <cell r="R3311" t="str">
            <v>No</v>
          </cell>
          <cell r="S3311" t="str">
            <v>unknown</v>
          </cell>
          <cell r="T3311" t="str">
            <v>No</v>
          </cell>
          <cell r="U3311"/>
          <cell r="V3311" t="str">
            <v>Full</v>
          </cell>
          <cell r="W3311" t="str">
            <v>Borough</v>
          </cell>
          <cell r="X3311"/>
          <cell r="Y3311"/>
          <cell r="Z3311" t="str">
            <v>4</v>
          </cell>
          <cell r="AA3311" t="str">
            <v>Onega Gate</v>
          </cell>
          <cell r="AB3311"/>
          <cell r="AC3311" t="str">
            <v>4,Onega Gate,,SE16 7PF</v>
          </cell>
          <cell r="AD3311" t="str">
            <v>SURREY DOCKS</v>
          </cell>
          <cell r="AE3311" t="str">
            <v>SE16 7PF</v>
          </cell>
          <cell r="AF3311">
            <v>536200</v>
          </cell>
          <cell r="AG3311">
            <v>179270</v>
          </cell>
          <cell r="AH3311" t="str">
            <v>Borough</v>
          </cell>
          <cell r="AI3311" t="str">
            <v>FY2011</v>
          </cell>
          <cell r="AJ3311" t="str">
            <v>4th</v>
          </cell>
          <cell r="AK3311">
            <v>40984</v>
          </cell>
          <cell r="AL3311">
            <v>41701</v>
          </cell>
          <cell r="AM3311">
            <v>42066</v>
          </cell>
          <cell r="AN3311"/>
          <cell r="AO3311">
            <v>42079</v>
          </cell>
          <cell r="AP3311"/>
          <cell r="AQ3311">
            <v>3</v>
          </cell>
          <cell r="AR3311" t="str">
            <v>Change of use from Class B1 office to 3 Class C3 studio flats.</v>
          </cell>
          <cell r="AS3311">
            <v>122728</v>
          </cell>
        </row>
        <row r="3312">
          <cell r="A3312" t="str">
            <v>11-AP-3671</v>
          </cell>
          <cell r="B3312" t="str">
            <v>Full</v>
          </cell>
          <cell r="C3312" t="str">
            <v>Completed</v>
          </cell>
          <cell r="D3312" t="str">
            <v>Proposed</v>
          </cell>
          <cell r="E3312" t="str">
            <v>Central Activities Zone</v>
          </cell>
          <cell r="F3312">
            <v>0</v>
          </cell>
          <cell r="G3312">
            <v>2</v>
          </cell>
          <cell r="H3312">
            <v>2</v>
          </cell>
          <cell r="I3312">
            <v>8</v>
          </cell>
          <cell r="J3312" t="str">
            <v>No</v>
          </cell>
          <cell r="K3312">
            <v>1.4999999999999999E-2</v>
          </cell>
          <cell r="L3312">
            <v>0.01</v>
          </cell>
          <cell r="M3312">
            <v>1</v>
          </cell>
          <cell r="N3312" t="str">
            <v>Market</v>
          </cell>
          <cell r="O3312" t="str">
            <v>Private</v>
          </cell>
          <cell r="P3312" t="str">
            <v>Flat Apartment or Maisonette</v>
          </cell>
          <cell r="Q3312" t="str">
            <v>Change of use of Non-Res floor space to Dwelling(s)</v>
          </cell>
          <cell r="R3312" t="str">
            <v>No</v>
          </cell>
          <cell r="S3312" t="str">
            <v>unknown</v>
          </cell>
          <cell r="T3312" t="str">
            <v>No</v>
          </cell>
          <cell r="U3312"/>
          <cell r="V3312" t="str">
            <v>Full</v>
          </cell>
          <cell r="W3312" t="str">
            <v>Borough</v>
          </cell>
          <cell r="X3312"/>
          <cell r="Y3312"/>
          <cell r="Z3312" t="str">
            <v>34-36</v>
          </cell>
          <cell r="AA3312" t="str">
            <v>Southwark Street</v>
          </cell>
          <cell r="AB3312" t="str">
            <v>Redcross Way</v>
          </cell>
          <cell r="AC3312" t="str">
            <v>34-36,Southwark Street,Redcross Way,SE1 1TU</v>
          </cell>
          <cell r="AD3312" t="str">
            <v>CATHEDRALS</v>
          </cell>
          <cell r="AE3312" t="str">
            <v>SE1 1TU</v>
          </cell>
          <cell r="AF3312">
            <v>532444</v>
          </cell>
          <cell r="AG3312">
            <v>180158</v>
          </cell>
          <cell r="AH3312" t="str">
            <v>Borough</v>
          </cell>
          <cell r="AI3312" t="str">
            <v>FY2011</v>
          </cell>
          <cell r="AJ3312" t="str">
            <v>4th</v>
          </cell>
          <cell r="AK3312">
            <v>40920</v>
          </cell>
          <cell r="AL3312">
            <v>41364</v>
          </cell>
          <cell r="AM3312">
            <v>41436</v>
          </cell>
          <cell r="AN3312"/>
          <cell r="AO3312">
            <v>42016</v>
          </cell>
          <cell r="AP3312"/>
          <cell r="AQ3312">
            <v>8</v>
          </cell>
          <cell r="AR3312" t="str">
            <v>Retention of existing facade at ground and first floor and construction of new second, third and fourth floors with further accommodation within pitched roof above, with rear terraces at roof level. The basement and ground floors are proposed for restaurant use (A3) with the upper floors being in residential use (C3) comprising 6 x one bedroom and 2 x two-bedroom flats with associated refuse and cycle storage at ground floor.</v>
          </cell>
          <cell r="AS3312">
            <v>121028</v>
          </cell>
        </row>
        <row r="3313">
          <cell r="A3313" t="str">
            <v>11-AP-3671</v>
          </cell>
          <cell r="B3313" t="str">
            <v>Full</v>
          </cell>
          <cell r="C3313" t="str">
            <v>Completed</v>
          </cell>
          <cell r="D3313" t="str">
            <v>Proposed</v>
          </cell>
          <cell r="E3313" t="str">
            <v>Central Activities Zone</v>
          </cell>
          <cell r="F3313">
            <v>0</v>
          </cell>
          <cell r="G3313">
            <v>4</v>
          </cell>
          <cell r="H3313">
            <v>4</v>
          </cell>
          <cell r="I3313">
            <v>8</v>
          </cell>
          <cell r="J3313" t="str">
            <v>No</v>
          </cell>
          <cell r="K3313">
            <v>1.4999999999999999E-2</v>
          </cell>
          <cell r="L3313">
            <v>0.01</v>
          </cell>
          <cell r="M3313">
            <v>1</v>
          </cell>
          <cell r="N3313" t="str">
            <v>Market</v>
          </cell>
          <cell r="O3313" t="str">
            <v>Private</v>
          </cell>
          <cell r="P3313" t="str">
            <v>Flat Apartment or Maisonette</v>
          </cell>
          <cell r="Q3313" t="str">
            <v>Extension to building for residential unit(s)</v>
          </cell>
          <cell r="R3313" t="str">
            <v>No</v>
          </cell>
          <cell r="S3313" t="str">
            <v>unknown</v>
          </cell>
          <cell r="T3313" t="str">
            <v>No</v>
          </cell>
          <cell r="U3313"/>
          <cell r="V3313" t="str">
            <v>Full</v>
          </cell>
          <cell r="W3313" t="str">
            <v>Borough</v>
          </cell>
          <cell r="X3313"/>
          <cell r="Y3313"/>
          <cell r="Z3313" t="str">
            <v>34-36</v>
          </cell>
          <cell r="AA3313" t="str">
            <v>Southwark Street</v>
          </cell>
          <cell r="AB3313" t="str">
            <v>Redcross Way</v>
          </cell>
          <cell r="AC3313" t="str">
            <v>34-36,Southwark Street,Redcross Way,SE1 1TU</v>
          </cell>
          <cell r="AD3313" t="str">
            <v>CATHEDRALS</v>
          </cell>
          <cell r="AE3313" t="str">
            <v>SE1 1TU</v>
          </cell>
          <cell r="AF3313">
            <v>532444</v>
          </cell>
          <cell r="AG3313">
            <v>180158</v>
          </cell>
          <cell r="AH3313" t="str">
            <v>Borough</v>
          </cell>
          <cell r="AI3313" t="str">
            <v>FY2011</v>
          </cell>
          <cell r="AJ3313" t="str">
            <v>4th</v>
          </cell>
          <cell r="AK3313">
            <v>40920</v>
          </cell>
          <cell r="AL3313">
            <v>41364</v>
          </cell>
          <cell r="AM3313">
            <v>41436</v>
          </cell>
          <cell r="AN3313"/>
          <cell r="AO3313">
            <v>42016</v>
          </cell>
          <cell r="AP3313"/>
          <cell r="AQ3313">
            <v>8</v>
          </cell>
          <cell r="AR3313" t="str">
            <v>Retention of existing facade at ground and first floor and construction of new second, third and fourth floors with further accommodation within pitched roof above, with rear terraces at roof level. The basement and ground floors are proposed for restaurant use (A3) with the upper floors being in residential use (C3) comprising 6 x one bedroom and 2 x two-bedroom flats with associated refuse and cycle storage at ground floor.</v>
          </cell>
          <cell r="AS3313">
            <v>121028</v>
          </cell>
        </row>
        <row r="3314">
          <cell r="A3314" t="str">
            <v>11-AP-3671</v>
          </cell>
          <cell r="B3314" t="str">
            <v>Full</v>
          </cell>
          <cell r="C3314" t="str">
            <v>Completed</v>
          </cell>
          <cell r="D3314" t="str">
            <v>Proposed</v>
          </cell>
          <cell r="E3314" t="str">
            <v>Central Activities Zone</v>
          </cell>
          <cell r="F3314">
            <v>0</v>
          </cell>
          <cell r="G3314">
            <v>2</v>
          </cell>
          <cell r="H3314">
            <v>2</v>
          </cell>
          <cell r="I3314">
            <v>8</v>
          </cell>
          <cell r="J3314" t="str">
            <v>No</v>
          </cell>
          <cell r="K3314">
            <v>1.4999999999999999E-2</v>
          </cell>
          <cell r="L3314">
            <v>0.01</v>
          </cell>
          <cell r="M3314">
            <v>2</v>
          </cell>
          <cell r="N3314" t="str">
            <v>Market</v>
          </cell>
          <cell r="O3314" t="str">
            <v>Private</v>
          </cell>
          <cell r="P3314" t="str">
            <v>Flat Apartment or Maisonette</v>
          </cell>
          <cell r="Q3314" t="str">
            <v>Extension to building for residential unit(s)</v>
          </cell>
          <cell r="R3314" t="str">
            <v>No</v>
          </cell>
          <cell r="S3314" t="str">
            <v>unknown</v>
          </cell>
          <cell r="T3314" t="str">
            <v>No</v>
          </cell>
          <cell r="U3314"/>
          <cell r="V3314" t="str">
            <v>Full</v>
          </cell>
          <cell r="W3314" t="str">
            <v>Borough</v>
          </cell>
          <cell r="X3314"/>
          <cell r="Y3314"/>
          <cell r="Z3314" t="str">
            <v>34-36</v>
          </cell>
          <cell r="AA3314" t="str">
            <v>Southwark Street</v>
          </cell>
          <cell r="AB3314" t="str">
            <v>Redcross Way</v>
          </cell>
          <cell r="AC3314" t="str">
            <v>34-36,Southwark Street,Redcross Way,SE1 1TU</v>
          </cell>
          <cell r="AD3314" t="str">
            <v>CATHEDRALS</v>
          </cell>
          <cell r="AE3314" t="str">
            <v>SE1 1TU</v>
          </cell>
          <cell r="AF3314">
            <v>532444</v>
          </cell>
          <cell r="AG3314">
            <v>180158</v>
          </cell>
          <cell r="AH3314" t="str">
            <v>Borough</v>
          </cell>
          <cell r="AI3314" t="str">
            <v>FY2011</v>
          </cell>
          <cell r="AJ3314" t="str">
            <v>4th</v>
          </cell>
          <cell r="AK3314">
            <v>40920</v>
          </cell>
          <cell r="AL3314">
            <v>41364</v>
          </cell>
          <cell r="AM3314">
            <v>41436</v>
          </cell>
          <cell r="AN3314"/>
          <cell r="AO3314">
            <v>42016</v>
          </cell>
          <cell r="AP3314"/>
          <cell r="AQ3314">
            <v>8</v>
          </cell>
          <cell r="AR3314" t="str">
            <v>Retention of existing facade at ground and first floor and construction of new second, third and fourth floors with further accommodation within pitched roof above, with rear terraces at roof level. The basement and ground floors are proposed for restaurant use (A3) with the upper floors being in residential use (C3) comprising 6 x one bedroom and 2 x two-bedroom flats with associated refuse and cycle storage at ground floor.</v>
          </cell>
          <cell r="AS3314">
            <v>121028</v>
          </cell>
        </row>
        <row r="3315">
          <cell r="A3315" t="str">
            <v>11-AP-3679</v>
          </cell>
          <cell r="B3315" t="str">
            <v>Full</v>
          </cell>
          <cell r="C3315" t="str">
            <v>Completed</v>
          </cell>
          <cell r="D3315" t="str">
            <v>Proposed</v>
          </cell>
          <cell r="E3315" t="str">
            <v>Inner</v>
          </cell>
          <cell r="F3315">
            <v>0</v>
          </cell>
          <cell r="G3315">
            <v>1</v>
          </cell>
          <cell r="H3315">
            <v>1</v>
          </cell>
          <cell r="I3315">
            <v>1</v>
          </cell>
          <cell r="J3315" t="str">
            <v>No</v>
          </cell>
          <cell r="K3315">
            <v>3.0000000000000001E-3</v>
          </cell>
          <cell r="L3315">
            <v>3.0000000000000001E-3</v>
          </cell>
          <cell r="M3315">
            <v>1</v>
          </cell>
          <cell r="N3315" t="str">
            <v>Market</v>
          </cell>
          <cell r="O3315" t="str">
            <v>Private</v>
          </cell>
          <cell r="P3315" t="str">
            <v>Studio or S/C Bedsit</v>
          </cell>
          <cell r="Q3315" t="str">
            <v>Change of use of Non-Res floor space to Dwelling(s)</v>
          </cell>
          <cell r="R3315" t="str">
            <v>No</v>
          </cell>
          <cell r="S3315" t="str">
            <v>unknown</v>
          </cell>
          <cell r="T3315" t="str">
            <v>No</v>
          </cell>
          <cell r="U3315"/>
          <cell r="V3315" t="str">
            <v>Full</v>
          </cell>
          <cell r="W3315" t="str">
            <v>Borough</v>
          </cell>
          <cell r="X3315"/>
          <cell r="Y3315" t="str">
            <v>Lower Ground Floor</v>
          </cell>
          <cell r="Z3315" t="str">
            <v>207</v>
          </cell>
          <cell r="AA3315" t="str">
            <v>Rotherhithe New Road</v>
          </cell>
          <cell r="AB3315"/>
          <cell r="AC3315" t="str">
            <v>Lower Ground Floor207,Rotherhithe New Road,,SE16 2BA</v>
          </cell>
          <cell r="AD3315" t="str">
            <v>LIVESEY</v>
          </cell>
          <cell r="AE3315" t="str">
            <v>SE16 2BA</v>
          </cell>
          <cell r="AF3315">
            <v>535174</v>
          </cell>
          <cell r="AG3315">
            <v>178626</v>
          </cell>
          <cell r="AH3315" t="str">
            <v>Borough</v>
          </cell>
          <cell r="AI3315" t="str">
            <v>FY2011</v>
          </cell>
          <cell r="AJ3315" t="str">
            <v>4th</v>
          </cell>
          <cell r="AK3315">
            <v>40925</v>
          </cell>
          <cell r="AL3315">
            <v>40925</v>
          </cell>
          <cell r="AM3315">
            <v>40925</v>
          </cell>
          <cell r="AN3315"/>
          <cell r="AO3315">
            <v>42021</v>
          </cell>
          <cell r="AP3315"/>
          <cell r="AQ3315">
            <v>1</v>
          </cell>
          <cell r="AR3315" t="str">
            <v>Continued use of the lower ground floor as self-contained studio flat.</v>
          </cell>
          <cell r="AS3315">
            <v>120886</v>
          </cell>
        </row>
        <row r="3316">
          <cell r="A3316" t="str">
            <v>11-AP-3805</v>
          </cell>
          <cell r="B3316" t="str">
            <v>Full</v>
          </cell>
          <cell r="C3316" t="str">
            <v>Completed</v>
          </cell>
          <cell r="D3316" t="str">
            <v>Existing</v>
          </cell>
          <cell r="E3316" t="str">
            <v>Inner</v>
          </cell>
          <cell r="F3316">
            <v>1</v>
          </cell>
          <cell r="G3316">
            <v>0</v>
          </cell>
          <cell r="H3316">
            <v>-1</v>
          </cell>
          <cell r="I3316">
            <v>2</v>
          </cell>
          <cell r="J3316" t="str">
            <v>No</v>
          </cell>
          <cell r="K3316">
            <v>5.0000000000000001E-3</v>
          </cell>
          <cell r="L3316">
            <v>5.0000000000000001E-3</v>
          </cell>
          <cell r="M3316">
            <v>2</v>
          </cell>
          <cell r="N3316" t="str">
            <v>Market</v>
          </cell>
          <cell r="O3316" t="str">
            <v>Private</v>
          </cell>
          <cell r="P3316" t="str">
            <v>Flat Apartment or Maisonette</v>
          </cell>
          <cell r="Q3316" t="str">
            <v>Conversion of Dwelling(s) or ancillary C3 floorspace</v>
          </cell>
          <cell r="R3316" t="str">
            <v>No</v>
          </cell>
          <cell r="S3316" t="str">
            <v>unknown</v>
          </cell>
          <cell r="T3316" t="str">
            <v>No</v>
          </cell>
          <cell r="U3316" t="str">
            <v>N/A</v>
          </cell>
          <cell r="V3316" t="str">
            <v>Full</v>
          </cell>
          <cell r="W3316" t="str">
            <v>Borough</v>
          </cell>
          <cell r="X3316"/>
          <cell r="Y3316" t="str">
            <v>Ground Floor</v>
          </cell>
          <cell r="Z3316" t="str">
            <v>Flat 1, 186</v>
          </cell>
          <cell r="AA3316" t="str">
            <v>Warham Street</v>
          </cell>
          <cell r="AB3316"/>
          <cell r="AC3316" t="str">
            <v>Ground FloorFlat 1, 186,Warham Street,,SE5 2NU</v>
          </cell>
          <cell r="AD3316" t="str">
            <v>CAMBERWELL GREEN</v>
          </cell>
          <cell r="AE3316" t="str">
            <v>SE5 2NU</v>
          </cell>
          <cell r="AF3316">
            <v>531814</v>
          </cell>
          <cell r="AG3316">
            <v>177233</v>
          </cell>
          <cell r="AH3316" t="str">
            <v>Borough</v>
          </cell>
          <cell r="AI3316" t="str">
            <v>FY2011</v>
          </cell>
          <cell r="AJ3316" t="str">
            <v>4th</v>
          </cell>
          <cell r="AK3316">
            <v>40917</v>
          </cell>
          <cell r="AL3316">
            <v>40917</v>
          </cell>
          <cell r="AM3316">
            <v>40917</v>
          </cell>
          <cell r="AN3316"/>
          <cell r="AO3316">
            <v>42013</v>
          </cell>
          <cell r="AP3316"/>
          <cell r="AQ3316">
            <v>2</v>
          </cell>
          <cell r="AR3316" t="str">
            <v>Subdivision of one two-bedroom flat on ground floor into two one-bedroom flats_x000D_
(flats 1 and 1A)</v>
          </cell>
          <cell r="AS3316">
            <v>121015</v>
          </cell>
        </row>
        <row r="3317">
          <cell r="A3317" t="str">
            <v>11-AP-3805</v>
          </cell>
          <cell r="B3317" t="str">
            <v>Full</v>
          </cell>
          <cell r="C3317" t="str">
            <v>Completed</v>
          </cell>
          <cell r="D3317" t="str">
            <v>Proposed</v>
          </cell>
          <cell r="E3317" t="str">
            <v>Inner</v>
          </cell>
          <cell r="F3317">
            <v>0</v>
          </cell>
          <cell r="G3317">
            <v>2</v>
          </cell>
          <cell r="H3317">
            <v>2</v>
          </cell>
          <cell r="I3317">
            <v>2</v>
          </cell>
          <cell r="J3317" t="str">
            <v>No</v>
          </cell>
          <cell r="K3317">
            <v>5.0000000000000001E-3</v>
          </cell>
          <cell r="L3317">
            <v>5.0000000000000001E-3</v>
          </cell>
          <cell r="M3317">
            <v>1</v>
          </cell>
          <cell r="N3317" t="str">
            <v>Market</v>
          </cell>
          <cell r="O3317" t="str">
            <v>Private</v>
          </cell>
          <cell r="P3317" t="str">
            <v>Flat Apartment or Maisonette</v>
          </cell>
          <cell r="Q3317" t="str">
            <v>Conversion of Dwelling(s) or ancillary C3 floorspace</v>
          </cell>
          <cell r="R3317" t="str">
            <v>No</v>
          </cell>
          <cell r="S3317" t="str">
            <v>unknown</v>
          </cell>
          <cell r="T3317" t="str">
            <v>No</v>
          </cell>
          <cell r="U3317"/>
          <cell r="V3317" t="str">
            <v>Full</v>
          </cell>
          <cell r="W3317" t="str">
            <v>Borough</v>
          </cell>
          <cell r="X3317"/>
          <cell r="Y3317" t="str">
            <v>Ground Floor</v>
          </cell>
          <cell r="Z3317" t="str">
            <v>Flat 1, 186</v>
          </cell>
          <cell r="AA3317" t="str">
            <v>Warham Street</v>
          </cell>
          <cell r="AB3317"/>
          <cell r="AC3317" t="str">
            <v>Ground FloorFlat 1, 186,Warham Street,,SE5 2NU</v>
          </cell>
          <cell r="AD3317" t="str">
            <v>CAMBERWELL GREEN</v>
          </cell>
          <cell r="AE3317" t="str">
            <v>SE5 2NU</v>
          </cell>
          <cell r="AF3317">
            <v>531814</v>
          </cell>
          <cell r="AG3317">
            <v>177233</v>
          </cell>
          <cell r="AH3317" t="str">
            <v>Borough</v>
          </cell>
          <cell r="AI3317" t="str">
            <v>FY2011</v>
          </cell>
          <cell r="AJ3317" t="str">
            <v>4th</v>
          </cell>
          <cell r="AK3317">
            <v>40917</v>
          </cell>
          <cell r="AL3317">
            <v>40917</v>
          </cell>
          <cell r="AM3317">
            <v>40917</v>
          </cell>
          <cell r="AN3317"/>
          <cell r="AO3317">
            <v>42013</v>
          </cell>
          <cell r="AP3317"/>
          <cell r="AQ3317">
            <v>2</v>
          </cell>
          <cell r="AR3317" t="str">
            <v>Subdivision of one two-bedroom flat on ground floor into two one-bedroom flats_x000D_
(flats 1 and 1A)</v>
          </cell>
          <cell r="AS3317">
            <v>121015</v>
          </cell>
        </row>
        <row r="3318">
          <cell r="A3318" t="str">
            <v>11-AP-3806</v>
          </cell>
          <cell r="B3318" t="str">
            <v>Full</v>
          </cell>
          <cell r="C3318" t="str">
            <v>Completed</v>
          </cell>
          <cell r="D3318" t="str">
            <v>Existing</v>
          </cell>
          <cell r="E3318" t="str">
            <v>Inner</v>
          </cell>
          <cell r="F3318">
            <v>1</v>
          </cell>
          <cell r="G3318">
            <v>0</v>
          </cell>
          <cell r="H3318">
            <v>-1</v>
          </cell>
          <cell r="I3318">
            <v>2</v>
          </cell>
          <cell r="J3318" t="str">
            <v>No</v>
          </cell>
          <cell r="K3318">
            <v>5.0000000000000001E-3</v>
          </cell>
          <cell r="L3318">
            <v>5.0000000000000001E-3</v>
          </cell>
          <cell r="M3318">
            <v>3</v>
          </cell>
          <cell r="N3318" t="str">
            <v>Market</v>
          </cell>
          <cell r="O3318" t="str">
            <v>Private</v>
          </cell>
          <cell r="P3318" t="str">
            <v>Flat Apartment or Maisonette</v>
          </cell>
          <cell r="Q3318" t="str">
            <v>Conversion of Dwelling(s) or ancillary C3 floorspace</v>
          </cell>
          <cell r="R3318" t="str">
            <v>No</v>
          </cell>
          <cell r="S3318" t="str">
            <v>unknown</v>
          </cell>
          <cell r="T3318" t="str">
            <v>No</v>
          </cell>
          <cell r="U3318" t="str">
            <v>N/A</v>
          </cell>
          <cell r="V3318" t="str">
            <v>Full</v>
          </cell>
          <cell r="W3318" t="str">
            <v>Borough</v>
          </cell>
          <cell r="X3318"/>
          <cell r="Y3318" t="str">
            <v>4th Floor</v>
          </cell>
          <cell r="Z3318" t="str">
            <v>Flat 12, 186</v>
          </cell>
          <cell r="AA3318" t="str">
            <v>Warham Street</v>
          </cell>
          <cell r="AB3318"/>
          <cell r="AC3318" t="str">
            <v>4th FloorFlat 12, 186,Warham Street,,SE5 0SX</v>
          </cell>
          <cell r="AD3318" t="str">
            <v>CAMBERWELL GREEN</v>
          </cell>
          <cell r="AE3318" t="str">
            <v>SE5 0SX</v>
          </cell>
          <cell r="AF3318">
            <v>531815</v>
          </cell>
          <cell r="AG3318">
            <v>177234</v>
          </cell>
          <cell r="AH3318" t="str">
            <v>Borough</v>
          </cell>
          <cell r="AI3318" t="str">
            <v>FY2011</v>
          </cell>
          <cell r="AJ3318" t="str">
            <v>4th</v>
          </cell>
          <cell r="AK3318">
            <v>40917</v>
          </cell>
          <cell r="AL3318">
            <v>40917</v>
          </cell>
          <cell r="AM3318">
            <v>40917</v>
          </cell>
          <cell r="AN3318"/>
          <cell r="AO3318">
            <v>42013</v>
          </cell>
          <cell r="AP3318"/>
          <cell r="AQ3318">
            <v>2</v>
          </cell>
          <cell r="AR3318" t="str">
            <v>Subdivision of 1 x 3 bedroom top floor flat into 2 x 2 bedroom flats plus elevational change at fourth floor level on southern elevation (Flats 12 and 12A)</v>
          </cell>
          <cell r="AS3318">
            <v>120850</v>
          </cell>
        </row>
        <row r="3319">
          <cell r="A3319" t="str">
            <v>11-AP-3806</v>
          </cell>
          <cell r="B3319" t="str">
            <v>Full</v>
          </cell>
          <cell r="C3319" t="str">
            <v>Completed</v>
          </cell>
          <cell r="D3319" t="str">
            <v>Proposed</v>
          </cell>
          <cell r="E3319" t="str">
            <v>Inner</v>
          </cell>
          <cell r="F3319">
            <v>0</v>
          </cell>
          <cell r="G3319">
            <v>2</v>
          </cell>
          <cell r="H3319">
            <v>2</v>
          </cell>
          <cell r="I3319">
            <v>2</v>
          </cell>
          <cell r="J3319" t="str">
            <v>No</v>
          </cell>
          <cell r="K3319">
            <v>5.0000000000000001E-3</v>
          </cell>
          <cell r="L3319">
            <v>5.0000000000000001E-3</v>
          </cell>
          <cell r="M3319">
            <v>2</v>
          </cell>
          <cell r="N3319" t="str">
            <v>Market</v>
          </cell>
          <cell r="O3319" t="str">
            <v>Private</v>
          </cell>
          <cell r="P3319" t="str">
            <v>Flat Apartment or Maisonette</v>
          </cell>
          <cell r="Q3319" t="str">
            <v>Conversion of Dwelling(s) or ancillary C3 floorspace</v>
          </cell>
          <cell r="R3319" t="str">
            <v>No</v>
          </cell>
          <cell r="S3319" t="str">
            <v>unknown</v>
          </cell>
          <cell r="T3319" t="str">
            <v>No</v>
          </cell>
          <cell r="U3319"/>
          <cell r="V3319" t="str">
            <v>Full</v>
          </cell>
          <cell r="W3319" t="str">
            <v>Borough</v>
          </cell>
          <cell r="X3319"/>
          <cell r="Y3319" t="str">
            <v>4th Floor</v>
          </cell>
          <cell r="Z3319" t="str">
            <v>Flat 12, 186</v>
          </cell>
          <cell r="AA3319" t="str">
            <v>Warham Street</v>
          </cell>
          <cell r="AB3319"/>
          <cell r="AC3319" t="str">
            <v>4th FloorFlat 12, 186,Warham Street,,SE5 0SX</v>
          </cell>
          <cell r="AD3319" t="str">
            <v>CAMBERWELL GREEN</v>
          </cell>
          <cell r="AE3319" t="str">
            <v>SE5 0SX</v>
          </cell>
          <cell r="AF3319">
            <v>531815</v>
          </cell>
          <cell r="AG3319">
            <v>177234</v>
          </cell>
          <cell r="AH3319" t="str">
            <v>Borough</v>
          </cell>
          <cell r="AI3319" t="str">
            <v>FY2011</v>
          </cell>
          <cell r="AJ3319" t="str">
            <v>4th</v>
          </cell>
          <cell r="AK3319">
            <v>40917</v>
          </cell>
          <cell r="AL3319">
            <v>40917</v>
          </cell>
          <cell r="AM3319">
            <v>40917</v>
          </cell>
          <cell r="AN3319"/>
          <cell r="AO3319">
            <v>42013</v>
          </cell>
          <cell r="AP3319"/>
          <cell r="AQ3319">
            <v>2</v>
          </cell>
          <cell r="AR3319" t="str">
            <v>Subdivision of 1 x 3 bedroom top floor flat into 2 x 2 bedroom flats plus elevational change at fourth floor level on southern elevation (Flats 12 and 12A)</v>
          </cell>
          <cell r="AS3319">
            <v>120850</v>
          </cell>
        </row>
        <row r="3320">
          <cell r="A3320" t="str">
            <v>11-AP-3829</v>
          </cell>
          <cell r="B3320" t="str">
            <v>Full</v>
          </cell>
          <cell r="C3320" t="str">
            <v>Completed</v>
          </cell>
          <cell r="D3320" t="str">
            <v>Proposed</v>
          </cell>
          <cell r="E3320" t="str">
            <v>Inner</v>
          </cell>
          <cell r="F3320">
            <v>0</v>
          </cell>
          <cell r="G3320">
            <v>1</v>
          </cell>
          <cell r="H3320">
            <v>1</v>
          </cell>
          <cell r="I3320">
            <v>1</v>
          </cell>
          <cell r="J3320" t="str">
            <v>No</v>
          </cell>
          <cell r="K3320">
            <v>0.01</v>
          </cell>
          <cell r="L3320">
            <v>0.01</v>
          </cell>
          <cell r="M3320">
            <v>2</v>
          </cell>
          <cell r="N3320" t="str">
            <v>Market</v>
          </cell>
          <cell r="O3320" t="str">
            <v>Private</v>
          </cell>
          <cell r="P3320" t="str">
            <v>House or Bungalow</v>
          </cell>
          <cell r="Q3320" t="str">
            <v>New Residential Building</v>
          </cell>
          <cell r="R3320" t="str">
            <v>No</v>
          </cell>
          <cell r="S3320" t="str">
            <v>unknown</v>
          </cell>
          <cell r="T3320" t="str">
            <v>No</v>
          </cell>
          <cell r="U3320"/>
          <cell r="V3320" t="str">
            <v>Full</v>
          </cell>
          <cell r="W3320" t="str">
            <v>Borough</v>
          </cell>
          <cell r="X3320"/>
          <cell r="Y3320"/>
          <cell r="Z3320" t="str">
            <v>38a</v>
          </cell>
          <cell r="AA3320" t="str">
            <v>De Laune Street</v>
          </cell>
          <cell r="AB3320"/>
          <cell r="AC3320" t="str">
            <v>38a,De Laune Street,,SE17 3UR</v>
          </cell>
          <cell r="AD3320" t="str">
            <v>NEWINGTON</v>
          </cell>
          <cell r="AE3320" t="str">
            <v>SE17 3UR</v>
          </cell>
          <cell r="AF3320">
            <v>531633</v>
          </cell>
          <cell r="AG3320">
            <v>178245</v>
          </cell>
          <cell r="AH3320" t="str">
            <v>Borough</v>
          </cell>
          <cell r="AI3320" t="str">
            <v>FY2011</v>
          </cell>
          <cell r="AJ3320" t="str">
            <v>4th</v>
          </cell>
          <cell r="AK3320">
            <v>40918</v>
          </cell>
          <cell r="AL3320">
            <v>41000</v>
          </cell>
          <cell r="AM3320">
            <v>41166</v>
          </cell>
          <cell r="AN3320"/>
          <cell r="AO3320">
            <v>42014</v>
          </cell>
          <cell r="AP3320"/>
          <cell r="AQ3320">
            <v>1</v>
          </cell>
          <cell r="AR3320" t="str">
            <v>Demolition of existing structure and construction of new two storey brick building to form two bedroom house.</v>
          </cell>
          <cell r="AS3320">
            <v>120794</v>
          </cell>
        </row>
        <row r="3321">
          <cell r="A3321" t="str">
            <v>11-AP-3834</v>
          </cell>
          <cell r="B3321" t="str">
            <v>Full</v>
          </cell>
          <cell r="C3321" t="str">
            <v>Completed</v>
          </cell>
          <cell r="D3321" t="str">
            <v>Proposed</v>
          </cell>
          <cell r="E3321" t="str">
            <v>Central Activities Zone</v>
          </cell>
          <cell r="F3321">
            <v>0</v>
          </cell>
          <cell r="G3321">
            <v>1</v>
          </cell>
          <cell r="H3321">
            <v>1</v>
          </cell>
          <cell r="I3321">
            <v>2</v>
          </cell>
          <cell r="J3321" t="str">
            <v>No</v>
          </cell>
          <cell r="K3321">
            <v>5.0000000000000001E-3</v>
          </cell>
          <cell r="L3321">
            <v>5.0000000000000001E-3</v>
          </cell>
          <cell r="M3321">
            <v>1</v>
          </cell>
          <cell r="N3321" t="str">
            <v>Market</v>
          </cell>
          <cell r="O3321" t="str">
            <v>Private</v>
          </cell>
          <cell r="P3321" t="str">
            <v>Flat Apartment or Maisonette</v>
          </cell>
          <cell r="Q3321" t="str">
            <v>Extension to building for residential unit(s)</v>
          </cell>
          <cell r="R3321" t="str">
            <v>No</v>
          </cell>
          <cell r="S3321" t="str">
            <v>unknown</v>
          </cell>
          <cell r="T3321" t="str">
            <v>No</v>
          </cell>
          <cell r="U3321"/>
          <cell r="V3321" t="str">
            <v>Full</v>
          </cell>
          <cell r="W3321" t="str">
            <v>Borough</v>
          </cell>
          <cell r="X3321"/>
          <cell r="Y3321" t="str">
            <v>2nd Floor</v>
          </cell>
          <cell r="Z3321" t="str">
            <v>1, 3 &amp; 4</v>
          </cell>
          <cell r="AA3321" t="str">
            <v>Plantain Place</v>
          </cell>
          <cell r="AB3321"/>
          <cell r="AC3321" t="str">
            <v>2nd Floor1, 3 &amp; 4,Plantain Place,,SE1 1YN</v>
          </cell>
          <cell r="AD3321" t="str">
            <v>CHAUCER</v>
          </cell>
          <cell r="AE3321" t="str">
            <v>SE1 1YN</v>
          </cell>
          <cell r="AF3321">
            <v>532714</v>
          </cell>
          <cell r="AG3321">
            <v>179777</v>
          </cell>
          <cell r="AH3321" t="str">
            <v>Borough</v>
          </cell>
          <cell r="AI3321" t="str">
            <v>FY2011</v>
          </cell>
          <cell r="AJ3321" t="str">
            <v>4th</v>
          </cell>
          <cell r="AK3321">
            <v>40919</v>
          </cell>
          <cell r="AL3321">
            <v>42005</v>
          </cell>
          <cell r="AM3321">
            <v>42066</v>
          </cell>
          <cell r="AN3321"/>
          <cell r="AO3321">
            <v>42015</v>
          </cell>
          <cell r="AP3321"/>
          <cell r="AQ3321">
            <v>2</v>
          </cell>
          <cell r="AR3321" t="str">
            <v>Addition of one storey above existing two storey office accommodation arranged around small courtyard, to comprise two new residential units (1 x studio and 1 x studio/one bedroom).</v>
          </cell>
          <cell r="AS3321">
            <v>121010</v>
          </cell>
        </row>
        <row r="3322">
          <cell r="A3322" t="str">
            <v>11-AP-3834</v>
          </cell>
          <cell r="B3322" t="str">
            <v>Full</v>
          </cell>
          <cell r="C3322" t="str">
            <v>Completed</v>
          </cell>
          <cell r="D3322" t="str">
            <v>Proposed</v>
          </cell>
          <cell r="E3322" t="str">
            <v>Central Activities Zone</v>
          </cell>
          <cell r="F3322">
            <v>0</v>
          </cell>
          <cell r="G3322">
            <v>1</v>
          </cell>
          <cell r="H3322">
            <v>1</v>
          </cell>
          <cell r="I3322">
            <v>2</v>
          </cell>
          <cell r="J3322" t="str">
            <v>No</v>
          </cell>
          <cell r="K3322">
            <v>5.0000000000000001E-3</v>
          </cell>
          <cell r="L3322">
            <v>5.0000000000000001E-3</v>
          </cell>
          <cell r="M3322">
            <v>1</v>
          </cell>
          <cell r="N3322" t="str">
            <v>Market</v>
          </cell>
          <cell r="O3322" t="str">
            <v>Private</v>
          </cell>
          <cell r="P3322" t="str">
            <v>Studio or S/C Bedsit</v>
          </cell>
          <cell r="Q3322" t="str">
            <v>Extension to building for residential unit(s)</v>
          </cell>
          <cell r="R3322" t="str">
            <v>No</v>
          </cell>
          <cell r="S3322" t="str">
            <v>unknown</v>
          </cell>
          <cell r="T3322" t="str">
            <v>No</v>
          </cell>
          <cell r="U3322"/>
          <cell r="V3322" t="str">
            <v>Full</v>
          </cell>
          <cell r="W3322" t="str">
            <v>Borough</v>
          </cell>
          <cell r="X3322"/>
          <cell r="Y3322" t="str">
            <v>2nd Floor</v>
          </cell>
          <cell r="Z3322" t="str">
            <v>1, 3 &amp; 4</v>
          </cell>
          <cell r="AA3322" t="str">
            <v>Plantain Place</v>
          </cell>
          <cell r="AB3322"/>
          <cell r="AC3322" t="str">
            <v>2nd Floor1, 3 &amp; 4,Plantain Place,,SE1 1YN</v>
          </cell>
          <cell r="AD3322" t="str">
            <v>CHAUCER</v>
          </cell>
          <cell r="AE3322" t="str">
            <v>SE1 1YN</v>
          </cell>
          <cell r="AF3322">
            <v>532714</v>
          </cell>
          <cell r="AG3322">
            <v>179777</v>
          </cell>
          <cell r="AH3322" t="str">
            <v>Borough</v>
          </cell>
          <cell r="AI3322" t="str">
            <v>FY2011</v>
          </cell>
          <cell r="AJ3322" t="str">
            <v>4th</v>
          </cell>
          <cell r="AK3322">
            <v>40919</v>
          </cell>
          <cell r="AL3322">
            <v>42005</v>
          </cell>
          <cell r="AM3322">
            <v>42066</v>
          </cell>
          <cell r="AN3322"/>
          <cell r="AO3322">
            <v>42015</v>
          </cell>
          <cell r="AP3322"/>
          <cell r="AQ3322">
            <v>2</v>
          </cell>
          <cell r="AR3322" t="str">
            <v>Addition of one storey above existing two storey office accommodation arranged around small courtyard, to comprise two new residential units (1 x studio and 1 x studio/one bedroom).</v>
          </cell>
          <cell r="AS3322">
            <v>121010</v>
          </cell>
        </row>
        <row r="3323">
          <cell r="A3323" t="str">
            <v>11-AP-3851</v>
          </cell>
          <cell r="B3323" t="str">
            <v>Full</v>
          </cell>
          <cell r="C3323" t="str">
            <v>Completed</v>
          </cell>
          <cell r="D3323" t="str">
            <v>Existing</v>
          </cell>
          <cell r="E3323" t="str">
            <v>Inner</v>
          </cell>
          <cell r="F3323">
            <v>1</v>
          </cell>
          <cell r="G3323">
            <v>0</v>
          </cell>
          <cell r="H3323">
            <v>-1</v>
          </cell>
          <cell r="I3323">
            <v>2</v>
          </cell>
          <cell r="J3323" t="str">
            <v>No</v>
          </cell>
          <cell r="K3323">
            <v>2.5000000000000001E-2</v>
          </cell>
          <cell r="L3323">
            <v>2.5000000000000001E-2</v>
          </cell>
          <cell r="M3323">
            <v>4</v>
          </cell>
          <cell r="N3323" t="str">
            <v>Market</v>
          </cell>
          <cell r="O3323" t="str">
            <v>Private</v>
          </cell>
          <cell r="P3323" t="str">
            <v>House or Bungalow</v>
          </cell>
          <cell r="Q3323" t="str">
            <v>Conversion of Dwelling(s) or ancillary C3 floorspace</v>
          </cell>
          <cell r="R3323" t="str">
            <v>No</v>
          </cell>
          <cell r="S3323" t="str">
            <v>unknown</v>
          </cell>
          <cell r="T3323" t="str">
            <v>No</v>
          </cell>
          <cell r="U3323" t="str">
            <v>N/A</v>
          </cell>
          <cell r="V3323" t="str">
            <v>Full</v>
          </cell>
          <cell r="W3323" t="str">
            <v>Borough</v>
          </cell>
          <cell r="X3323"/>
          <cell r="Y3323"/>
          <cell r="Z3323" t="str">
            <v>228</v>
          </cell>
          <cell r="AA3323" t="str">
            <v>Lower Road</v>
          </cell>
          <cell r="AB3323"/>
          <cell r="AC3323" t="str">
            <v>228,Lower Road,,SE8 5DJ</v>
          </cell>
          <cell r="AD3323" t="str">
            <v>ROTHERHITHE</v>
          </cell>
          <cell r="AE3323" t="str">
            <v>SE8 5DJ</v>
          </cell>
          <cell r="AF3323">
            <v>535885</v>
          </cell>
          <cell r="AG3323">
            <v>178720</v>
          </cell>
          <cell r="AH3323" t="str">
            <v>Borough</v>
          </cell>
          <cell r="AI3323" t="str">
            <v>FY2012</v>
          </cell>
          <cell r="AJ3323" t="str">
            <v>1st</v>
          </cell>
          <cell r="AK3323">
            <v>41059</v>
          </cell>
          <cell r="AL3323">
            <v>41731</v>
          </cell>
          <cell r="AM3323">
            <v>42432</v>
          </cell>
          <cell r="AN3323"/>
          <cell r="AO3323">
            <v>42154</v>
          </cell>
          <cell r="AP3323"/>
          <cell r="AQ3323">
            <v>2</v>
          </cell>
          <cell r="AR3323" t="str">
            <v>Conversion of existing house in to 2x self contained flats</v>
          </cell>
          <cell r="AS3323">
            <v>124034</v>
          </cell>
        </row>
        <row r="3324">
          <cell r="A3324" t="str">
            <v>11-AP-3851</v>
          </cell>
          <cell r="B3324" t="str">
            <v>Full</v>
          </cell>
          <cell r="C3324" t="str">
            <v>Completed</v>
          </cell>
          <cell r="D3324" t="str">
            <v>Proposed</v>
          </cell>
          <cell r="E3324" t="str">
            <v>Inner</v>
          </cell>
          <cell r="F3324">
            <v>0</v>
          </cell>
          <cell r="G3324">
            <v>2</v>
          </cell>
          <cell r="H3324">
            <v>2</v>
          </cell>
          <cell r="I3324">
            <v>2</v>
          </cell>
          <cell r="J3324" t="str">
            <v>No</v>
          </cell>
          <cell r="K3324">
            <v>2.5000000000000001E-2</v>
          </cell>
          <cell r="L3324">
            <v>2.5000000000000001E-2</v>
          </cell>
          <cell r="M3324">
            <v>1</v>
          </cell>
          <cell r="N3324" t="str">
            <v>Market</v>
          </cell>
          <cell r="O3324" t="str">
            <v>Private</v>
          </cell>
          <cell r="P3324" t="str">
            <v>House or Bungalow</v>
          </cell>
          <cell r="Q3324" t="str">
            <v>Conversion of Dwelling(s) or ancillary C3 floorspace</v>
          </cell>
          <cell r="R3324" t="str">
            <v>No</v>
          </cell>
          <cell r="S3324" t="str">
            <v>unknown</v>
          </cell>
          <cell r="T3324" t="str">
            <v>No</v>
          </cell>
          <cell r="U3324"/>
          <cell r="V3324" t="str">
            <v>Full</v>
          </cell>
          <cell r="W3324" t="str">
            <v>Borough</v>
          </cell>
          <cell r="X3324"/>
          <cell r="Y3324"/>
          <cell r="Z3324" t="str">
            <v>228</v>
          </cell>
          <cell r="AA3324" t="str">
            <v>Lower Road</v>
          </cell>
          <cell r="AB3324"/>
          <cell r="AC3324" t="str">
            <v>228,Lower Road,,SE8 5DJ</v>
          </cell>
          <cell r="AD3324" t="str">
            <v>ROTHERHITHE</v>
          </cell>
          <cell r="AE3324" t="str">
            <v>SE8 5DJ</v>
          </cell>
          <cell r="AF3324">
            <v>535885</v>
          </cell>
          <cell r="AG3324">
            <v>178720</v>
          </cell>
          <cell r="AH3324" t="str">
            <v>Borough</v>
          </cell>
          <cell r="AI3324" t="str">
            <v>FY2012</v>
          </cell>
          <cell r="AJ3324" t="str">
            <v>1st</v>
          </cell>
          <cell r="AK3324">
            <v>41059</v>
          </cell>
          <cell r="AL3324">
            <v>41731</v>
          </cell>
          <cell r="AM3324">
            <v>42432</v>
          </cell>
          <cell r="AN3324"/>
          <cell r="AO3324">
            <v>42154</v>
          </cell>
          <cell r="AP3324"/>
          <cell r="AQ3324">
            <v>2</v>
          </cell>
          <cell r="AR3324" t="str">
            <v>Conversion of existing house in to 2x self contained flats</v>
          </cell>
          <cell r="AS3324">
            <v>124034</v>
          </cell>
        </row>
        <row r="3325">
          <cell r="A3325" t="str">
            <v>11-AP-3853</v>
          </cell>
          <cell r="B3325" t="str">
            <v>Full</v>
          </cell>
          <cell r="C3325" t="str">
            <v>Completed</v>
          </cell>
          <cell r="D3325" t="str">
            <v>Proposed</v>
          </cell>
          <cell r="E3325" t="str">
            <v>Central Activities Zone</v>
          </cell>
          <cell r="F3325">
            <v>0</v>
          </cell>
          <cell r="G3325">
            <v>3</v>
          </cell>
          <cell r="H3325">
            <v>3</v>
          </cell>
          <cell r="I3325">
            <v>7</v>
          </cell>
          <cell r="J3325" t="str">
            <v>No</v>
          </cell>
          <cell r="K3325">
            <v>3.6999999999999998E-2</v>
          </cell>
          <cell r="L3325">
            <v>2.8000000000000001E-2</v>
          </cell>
          <cell r="M3325">
            <v>1</v>
          </cell>
          <cell r="N3325" t="str">
            <v>Market</v>
          </cell>
          <cell r="O3325" t="str">
            <v>Private</v>
          </cell>
          <cell r="P3325" t="str">
            <v>Flat Apartment or Maisonette</v>
          </cell>
          <cell r="Q3325" t="str">
            <v>New Residential Building</v>
          </cell>
          <cell r="R3325" t="str">
            <v>No</v>
          </cell>
          <cell r="S3325" t="str">
            <v>unknown</v>
          </cell>
          <cell r="T3325" t="str">
            <v>No</v>
          </cell>
          <cell r="U3325"/>
          <cell r="V3325" t="str">
            <v>Full</v>
          </cell>
          <cell r="W3325" t="str">
            <v>Borough</v>
          </cell>
          <cell r="X3325"/>
          <cell r="Y3325"/>
          <cell r="Z3325" t="str">
            <v>10 - 20</v>
          </cell>
          <cell r="AA3325" t="str">
            <v>Steedman Street</v>
          </cell>
          <cell r="AB3325"/>
          <cell r="AC3325" t="str">
            <v>10 - 20,Steedman Street,,SE17 3AF</v>
          </cell>
          <cell r="AD3325" t="str">
            <v>NEWINGTON</v>
          </cell>
          <cell r="AE3325" t="str">
            <v>SE17 3AF</v>
          </cell>
          <cell r="AF3325">
            <v>532043</v>
          </cell>
          <cell r="AG3325">
            <v>178690</v>
          </cell>
          <cell r="AH3325" t="str">
            <v>Borough</v>
          </cell>
          <cell r="AI3325" t="str">
            <v>FY2011</v>
          </cell>
          <cell r="AJ3325" t="str">
            <v>4th</v>
          </cell>
          <cell r="AK3325">
            <v>40920</v>
          </cell>
          <cell r="AL3325">
            <v>41915</v>
          </cell>
          <cell r="AM3325">
            <v>42797</v>
          </cell>
          <cell r="AN3325"/>
          <cell r="AO3325">
            <v>42016</v>
          </cell>
          <cell r="AP3325"/>
          <cell r="AQ3325">
            <v>7</v>
          </cell>
          <cell r="AR3325" t="str">
            <v>Erection of a part 4, part 5-storey building comprising offices on the ground floor (Use Class B1) and seven self-contained flats (3 x one bed, 3 x two bed and 1 x three bed) above (Use Class C3), following demolition of the existing building on the site.</v>
          </cell>
          <cell r="AS3325">
            <v>120841</v>
          </cell>
        </row>
        <row r="3326">
          <cell r="A3326" t="str">
            <v>11-AP-3853</v>
          </cell>
          <cell r="B3326" t="str">
            <v>Full</v>
          </cell>
          <cell r="C3326" t="str">
            <v>Completed</v>
          </cell>
          <cell r="D3326" t="str">
            <v>Proposed</v>
          </cell>
          <cell r="E3326" t="str">
            <v>Central Activities Zone</v>
          </cell>
          <cell r="F3326">
            <v>0</v>
          </cell>
          <cell r="G3326">
            <v>3</v>
          </cell>
          <cell r="H3326">
            <v>3</v>
          </cell>
          <cell r="I3326">
            <v>7</v>
          </cell>
          <cell r="J3326" t="str">
            <v>No</v>
          </cell>
          <cell r="K3326">
            <v>3.6999999999999998E-2</v>
          </cell>
          <cell r="L3326">
            <v>2.8000000000000001E-2</v>
          </cell>
          <cell r="M3326">
            <v>2</v>
          </cell>
          <cell r="N3326" t="str">
            <v>Market</v>
          </cell>
          <cell r="O3326" t="str">
            <v>Private</v>
          </cell>
          <cell r="P3326" t="str">
            <v>Flat Apartment or Maisonette</v>
          </cell>
          <cell r="Q3326" t="str">
            <v>New Residential Building</v>
          </cell>
          <cell r="R3326" t="str">
            <v>No</v>
          </cell>
          <cell r="S3326" t="str">
            <v>unknown</v>
          </cell>
          <cell r="T3326" t="str">
            <v>No</v>
          </cell>
          <cell r="U3326"/>
          <cell r="V3326" t="str">
            <v>Full</v>
          </cell>
          <cell r="W3326" t="str">
            <v>Borough</v>
          </cell>
          <cell r="X3326"/>
          <cell r="Y3326"/>
          <cell r="Z3326" t="str">
            <v>10 - 20</v>
          </cell>
          <cell r="AA3326" t="str">
            <v>Steedman Street</v>
          </cell>
          <cell r="AB3326"/>
          <cell r="AC3326" t="str">
            <v>10 - 20,Steedman Street,,SE17 3AF</v>
          </cell>
          <cell r="AD3326" t="str">
            <v>NEWINGTON</v>
          </cell>
          <cell r="AE3326" t="str">
            <v>SE17 3AF</v>
          </cell>
          <cell r="AF3326">
            <v>532043</v>
          </cell>
          <cell r="AG3326">
            <v>178690</v>
          </cell>
          <cell r="AH3326" t="str">
            <v>Borough</v>
          </cell>
          <cell r="AI3326" t="str">
            <v>FY2011</v>
          </cell>
          <cell r="AJ3326" t="str">
            <v>4th</v>
          </cell>
          <cell r="AK3326">
            <v>40920</v>
          </cell>
          <cell r="AL3326">
            <v>41915</v>
          </cell>
          <cell r="AM3326">
            <v>42797</v>
          </cell>
          <cell r="AN3326"/>
          <cell r="AO3326">
            <v>42016</v>
          </cell>
          <cell r="AP3326"/>
          <cell r="AQ3326">
            <v>7</v>
          </cell>
          <cell r="AR3326" t="str">
            <v>Erection of a part 4, part 5-storey building comprising offices on the ground floor (Use Class B1) and seven self-contained flats (3 x one bed, 3 x two bed and 1 x three bed) above (Use Class C3), following demolition of the existing building on the site.</v>
          </cell>
          <cell r="AS3326">
            <v>120841</v>
          </cell>
        </row>
        <row r="3327">
          <cell r="A3327" t="str">
            <v>11-AP-3853</v>
          </cell>
          <cell r="B3327" t="str">
            <v>Full</v>
          </cell>
          <cell r="C3327" t="str">
            <v>Completed</v>
          </cell>
          <cell r="D3327" t="str">
            <v>Proposed</v>
          </cell>
          <cell r="E3327" t="str">
            <v>Central Activities Zone</v>
          </cell>
          <cell r="F3327">
            <v>0</v>
          </cell>
          <cell r="G3327">
            <v>1</v>
          </cell>
          <cell r="H3327">
            <v>1</v>
          </cell>
          <cell r="I3327">
            <v>7</v>
          </cell>
          <cell r="J3327" t="str">
            <v>No</v>
          </cell>
          <cell r="K3327">
            <v>3.6999999999999998E-2</v>
          </cell>
          <cell r="L3327">
            <v>2.8000000000000001E-2</v>
          </cell>
          <cell r="M3327">
            <v>3</v>
          </cell>
          <cell r="N3327" t="str">
            <v>Market</v>
          </cell>
          <cell r="O3327" t="str">
            <v>Private</v>
          </cell>
          <cell r="P3327" t="str">
            <v>Flat Apartment or Maisonette</v>
          </cell>
          <cell r="Q3327" t="str">
            <v>New Residential Building</v>
          </cell>
          <cell r="R3327" t="str">
            <v>No</v>
          </cell>
          <cell r="S3327" t="str">
            <v>unknown</v>
          </cell>
          <cell r="T3327" t="str">
            <v>No</v>
          </cell>
          <cell r="U3327"/>
          <cell r="V3327" t="str">
            <v>Full</v>
          </cell>
          <cell r="W3327" t="str">
            <v>Borough</v>
          </cell>
          <cell r="X3327"/>
          <cell r="Y3327"/>
          <cell r="Z3327" t="str">
            <v>10 - 20</v>
          </cell>
          <cell r="AA3327" t="str">
            <v>Steedman Street</v>
          </cell>
          <cell r="AB3327"/>
          <cell r="AC3327" t="str">
            <v>10 - 20,Steedman Street,,SE17 3AF</v>
          </cell>
          <cell r="AD3327" t="str">
            <v>NEWINGTON</v>
          </cell>
          <cell r="AE3327" t="str">
            <v>SE17 3AF</v>
          </cell>
          <cell r="AF3327">
            <v>532043</v>
          </cell>
          <cell r="AG3327">
            <v>178690</v>
          </cell>
          <cell r="AH3327" t="str">
            <v>Borough</v>
          </cell>
          <cell r="AI3327" t="str">
            <v>FY2011</v>
          </cell>
          <cell r="AJ3327" t="str">
            <v>4th</v>
          </cell>
          <cell r="AK3327">
            <v>40920</v>
          </cell>
          <cell r="AL3327">
            <v>41915</v>
          </cell>
          <cell r="AM3327">
            <v>42797</v>
          </cell>
          <cell r="AN3327"/>
          <cell r="AO3327">
            <v>42016</v>
          </cell>
          <cell r="AP3327"/>
          <cell r="AQ3327">
            <v>7</v>
          </cell>
          <cell r="AR3327" t="str">
            <v>Erection of a part 4, part 5-storey building comprising offices on the ground floor (Use Class B1) and seven self-contained flats (3 x one bed, 3 x two bed and 1 x three bed) above (Use Class C3), following demolition of the existing building on the site.</v>
          </cell>
          <cell r="AS3327">
            <v>120841</v>
          </cell>
        </row>
        <row r="3328">
          <cell r="A3328" t="str">
            <v>11-AP-3865</v>
          </cell>
          <cell r="B3328" t="str">
            <v>Full</v>
          </cell>
          <cell r="C3328" t="str">
            <v>Completed</v>
          </cell>
          <cell r="D3328" t="str">
            <v>Existing</v>
          </cell>
          <cell r="E3328" t="str">
            <v>Inner</v>
          </cell>
          <cell r="F3328">
            <v>1</v>
          </cell>
          <cell r="G3328">
            <v>0</v>
          </cell>
          <cell r="H3328">
            <v>-1</v>
          </cell>
          <cell r="I3328">
            <v>5</v>
          </cell>
          <cell r="J3328" t="str">
            <v>No</v>
          </cell>
          <cell r="K3328">
            <v>3.2000000000000001E-2</v>
          </cell>
          <cell r="L3328">
            <v>3.2000000000000001E-2</v>
          </cell>
          <cell r="M3328">
            <v>1</v>
          </cell>
          <cell r="N3328" t="str">
            <v>Market</v>
          </cell>
          <cell r="O3328" t="str">
            <v>Private</v>
          </cell>
          <cell r="P3328" t="str">
            <v>Flat Apartment or Maisonette</v>
          </cell>
          <cell r="Q3328" t="str">
            <v>New Residential Building</v>
          </cell>
          <cell r="R3328" t="str">
            <v>No</v>
          </cell>
          <cell r="S3328" t="str">
            <v>unknown</v>
          </cell>
          <cell r="T3328" t="str">
            <v>No</v>
          </cell>
          <cell r="U3328" t="str">
            <v>N/A</v>
          </cell>
          <cell r="V3328" t="str">
            <v>Full</v>
          </cell>
          <cell r="W3328" t="str">
            <v>Planning Inspectorate</v>
          </cell>
          <cell r="X3328"/>
          <cell r="Y3328"/>
          <cell r="Z3328" t="str">
            <v>34</v>
          </cell>
          <cell r="AA3328" t="str">
            <v>East Dulwich Grove</v>
          </cell>
          <cell r="AB3328" t="str">
            <v>Elsie Road</v>
          </cell>
          <cell r="AC3328" t="str">
            <v>34,East Dulwich Grove,Elsie Road,SE22 8PP</v>
          </cell>
          <cell r="AD3328" t="str">
            <v>EAST DULWICH</v>
          </cell>
          <cell r="AE3328" t="str">
            <v>SE22 8PP</v>
          </cell>
          <cell r="AF3328">
            <v>533678</v>
          </cell>
          <cell r="AG3328">
            <v>175164</v>
          </cell>
          <cell r="AH3328" t="str">
            <v>Planning Inspectorate</v>
          </cell>
          <cell r="AI3328" t="str">
            <v>FY2012</v>
          </cell>
          <cell r="AJ3328" t="str">
            <v>3rd</v>
          </cell>
          <cell r="AK3328">
            <v>41243</v>
          </cell>
          <cell r="AL3328">
            <v>41462</v>
          </cell>
          <cell r="AM3328">
            <v>42070</v>
          </cell>
          <cell r="AN3328"/>
          <cell r="AO3328">
            <v>42338</v>
          </cell>
          <cell r="AP3328"/>
          <cell r="AQ3328">
            <v>5</v>
          </cell>
          <cell r="AR3328" t="str">
            <v>Redevelopment of the site involve the demolition of existing house and rear garages, and the erection of a three storey building to accommodate 2x1 bed and 3x2 bed flats, erection of new garage to Elsie Road frontage with parking for 2 cars and 6 cycle parking spaces.</v>
          </cell>
          <cell r="AS3328">
            <v>129468</v>
          </cell>
        </row>
        <row r="3329">
          <cell r="A3329" t="str">
            <v>11-AP-3865</v>
          </cell>
          <cell r="B3329" t="str">
            <v>Full</v>
          </cell>
          <cell r="C3329" t="str">
            <v>Completed</v>
          </cell>
          <cell r="D3329" t="str">
            <v>Existing</v>
          </cell>
          <cell r="E3329" t="str">
            <v>Inner</v>
          </cell>
          <cell r="F3329">
            <v>1</v>
          </cell>
          <cell r="G3329">
            <v>0</v>
          </cell>
          <cell r="H3329">
            <v>-1</v>
          </cell>
          <cell r="I3329">
            <v>5</v>
          </cell>
          <cell r="J3329" t="str">
            <v>No</v>
          </cell>
          <cell r="K3329">
            <v>3.2000000000000001E-2</v>
          </cell>
          <cell r="L3329">
            <v>3.2000000000000001E-2</v>
          </cell>
          <cell r="M3329">
            <v>4</v>
          </cell>
          <cell r="N3329" t="str">
            <v>Market</v>
          </cell>
          <cell r="O3329" t="str">
            <v>Private</v>
          </cell>
          <cell r="P3329" t="str">
            <v>Flat Apartment or Maisonette</v>
          </cell>
          <cell r="Q3329" t="str">
            <v>New Residential Building</v>
          </cell>
          <cell r="R3329" t="str">
            <v>No</v>
          </cell>
          <cell r="S3329" t="str">
            <v>unknown</v>
          </cell>
          <cell r="T3329" t="str">
            <v>No</v>
          </cell>
          <cell r="U3329" t="str">
            <v>N/A</v>
          </cell>
          <cell r="V3329" t="str">
            <v>Full</v>
          </cell>
          <cell r="W3329" t="str">
            <v>Planning Inspectorate</v>
          </cell>
          <cell r="X3329"/>
          <cell r="Y3329"/>
          <cell r="Z3329" t="str">
            <v>34</v>
          </cell>
          <cell r="AA3329" t="str">
            <v>East Dulwich Grove</v>
          </cell>
          <cell r="AB3329" t="str">
            <v>Elsie Road</v>
          </cell>
          <cell r="AC3329" t="str">
            <v>34,East Dulwich Grove,Elsie Road,SE22 8PP</v>
          </cell>
          <cell r="AD3329" t="str">
            <v>EAST DULWICH</v>
          </cell>
          <cell r="AE3329" t="str">
            <v>SE22 8PP</v>
          </cell>
          <cell r="AF3329">
            <v>533678</v>
          </cell>
          <cell r="AG3329">
            <v>175164</v>
          </cell>
          <cell r="AH3329" t="str">
            <v>Planning Inspectorate</v>
          </cell>
          <cell r="AI3329" t="str">
            <v>FY2012</v>
          </cell>
          <cell r="AJ3329" t="str">
            <v>3rd</v>
          </cell>
          <cell r="AK3329">
            <v>41243</v>
          </cell>
          <cell r="AL3329">
            <v>41462</v>
          </cell>
          <cell r="AM3329">
            <v>42070</v>
          </cell>
          <cell r="AN3329"/>
          <cell r="AO3329">
            <v>42338</v>
          </cell>
          <cell r="AP3329"/>
          <cell r="AQ3329">
            <v>5</v>
          </cell>
          <cell r="AR3329" t="str">
            <v>Redevelopment of the site involve the demolition of existing house and rear garages, and the erection of a three storey building to accommodate 2x1 bed and 3x2 bed flats, erection of new garage to Elsie Road frontage with parking for 2 cars and 6 cycle parking spaces.</v>
          </cell>
          <cell r="AS3329">
            <v>129468</v>
          </cell>
        </row>
        <row r="3330">
          <cell r="A3330" t="str">
            <v>11-AP-3865</v>
          </cell>
          <cell r="B3330" t="str">
            <v>Full</v>
          </cell>
          <cell r="C3330" t="str">
            <v>Completed</v>
          </cell>
          <cell r="D3330" t="str">
            <v>Proposed</v>
          </cell>
          <cell r="E3330" t="str">
            <v>Inner</v>
          </cell>
          <cell r="F3330">
            <v>0</v>
          </cell>
          <cell r="G3330">
            <v>2</v>
          </cell>
          <cell r="H3330">
            <v>2</v>
          </cell>
          <cell r="I3330">
            <v>5</v>
          </cell>
          <cell r="J3330" t="str">
            <v>No</v>
          </cell>
          <cell r="K3330">
            <v>3.2000000000000001E-2</v>
          </cell>
          <cell r="L3330">
            <v>3.2000000000000001E-2</v>
          </cell>
          <cell r="M3330">
            <v>1</v>
          </cell>
          <cell r="N3330" t="str">
            <v>Market</v>
          </cell>
          <cell r="O3330" t="str">
            <v>Private</v>
          </cell>
          <cell r="P3330" t="str">
            <v>Flat Apartment or Maisonette</v>
          </cell>
          <cell r="Q3330" t="str">
            <v>New Residential Building</v>
          </cell>
          <cell r="R3330" t="str">
            <v>No</v>
          </cell>
          <cell r="S3330" t="str">
            <v>unknown</v>
          </cell>
          <cell r="T3330" t="str">
            <v>No</v>
          </cell>
          <cell r="U3330"/>
          <cell r="V3330" t="str">
            <v>Full</v>
          </cell>
          <cell r="W3330" t="str">
            <v>Planning Inspectorate</v>
          </cell>
          <cell r="X3330"/>
          <cell r="Y3330"/>
          <cell r="Z3330" t="str">
            <v>34</v>
          </cell>
          <cell r="AA3330" t="str">
            <v>East Dulwich Grove</v>
          </cell>
          <cell r="AB3330" t="str">
            <v>Elsie Road</v>
          </cell>
          <cell r="AC3330" t="str">
            <v>34,East Dulwich Grove,Elsie Road,SE22 8PP</v>
          </cell>
          <cell r="AD3330" t="str">
            <v>EAST DULWICH</v>
          </cell>
          <cell r="AE3330" t="str">
            <v>SE22 8PP</v>
          </cell>
          <cell r="AF3330">
            <v>533678</v>
          </cell>
          <cell r="AG3330">
            <v>175164</v>
          </cell>
          <cell r="AH3330" t="str">
            <v>Planning Inspectorate</v>
          </cell>
          <cell r="AI3330" t="str">
            <v>FY2012</v>
          </cell>
          <cell r="AJ3330" t="str">
            <v>3rd</v>
          </cell>
          <cell r="AK3330">
            <v>41243</v>
          </cell>
          <cell r="AL3330">
            <v>41462</v>
          </cell>
          <cell r="AM3330">
            <v>42070</v>
          </cell>
          <cell r="AN3330"/>
          <cell r="AO3330">
            <v>42338</v>
          </cell>
          <cell r="AP3330"/>
          <cell r="AQ3330">
            <v>5</v>
          </cell>
          <cell r="AR3330" t="str">
            <v>Redevelopment of the site involve the demolition of existing house and rear garages, and the erection of a three storey building to accommodate 2x1 bed and 3x2 bed flats, erection of new garage to Elsie Road frontage with parking for 2 cars and 6 cycle parking spaces.</v>
          </cell>
          <cell r="AS3330">
            <v>129468</v>
          </cell>
        </row>
        <row r="3331">
          <cell r="A3331" t="str">
            <v>11-AP-3865</v>
          </cell>
          <cell r="B3331" t="str">
            <v>Full</v>
          </cell>
          <cell r="C3331" t="str">
            <v>Completed</v>
          </cell>
          <cell r="D3331" t="str">
            <v>Proposed</v>
          </cell>
          <cell r="E3331" t="str">
            <v>Inner</v>
          </cell>
          <cell r="F3331">
            <v>0</v>
          </cell>
          <cell r="G3331">
            <v>3</v>
          </cell>
          <cell r="H3331">
            <v>3</v>
          </cell>
          <cell r="I3331">
            <v>5</v>
          </cell>
          <cell r="J3331" t="str">
            <v>No</v>
          </cell>
          <cell r="K3331">
            <v>3.2000000000000001E-2</v>
          </cell>
          <cell r="L3331">
            <v>3.2000000000000001E-2</v>
          </cell>
          <cell r="M3331">
            <v>2</v>
          </cell>
          <cell r="N3331" t="str">
            <v>Market</v>
          </cell>
          <cell r="O3331" t="str">
            <v>Private</v>
          </cell>
          <cell r="P3331" t="str">
            <v>Flat Apartment or Maisonette</v>
          </cell>
          <cell r="Q3331" t="str">
            <v>New Residential Building</v>
          </cell>
          <cell r="R3331" t="str">
            <v>No</v>
          </cell>
          <cell r="S3331" t="str">
            <v>unknown</v>
          </cell>
          <cell r="T3331" t="str">
            <v>No</v>
          </cell>
          <cell r="U3331"/>
          <cell r="V3331" t="str">
            <v>Full</v>
          </cell>
          <cell r="W3331" t="str">
            <v>Planning Inspectorate</v>
          </cell>
          <cell r="X3331"/>
          <cell r="Y3331"/>
          <cell r="Z3331" t="str">
            <v>34</v>
          </cell>
          <cell r="AA3331" t="str">
            <v>East Dulwich Grove</v>
          </cell>
          <cell r="AB3331" t="str">
            <v>Elsie Road</v>
          </cell>
          <cell r="AC3331" t="str">
            <v>34,East Dulwich Grove,Elsie Road,SE22 8PP</v>
          </cell>
          <cell r="AD3331" t="str">
            <v>EAST DULWICH</v>
          </cell>
          <cell r="AE3331" t="str">
            <v>SE22 8PP</v>
          </cell>
          <cell r="AF3331">
            <v>533678</v>
          </cell>
          <cell r="AG3331">
            <v>175164</v>
          </cell>
          <cell r="AH3331" t="str">
            <v>Planning Inspectorate</v>
          </cell>
          <cell r="AI3331" t="str">
            <v>FY2012</v>
          </cell>
          <cell r="AJ3331" t="str">
            <v>3rd</v>
          </cell>
          <cell r="AK3331">
            <v>41243</v>
          </cell>
          <cell r="AL3331">
            <v>41462</v>
          </cell>
          <cell r="AM3331">
            <v>42070</v>
          </cell>
          <cell r="AN3331"/>
          <cell r="AO3331">
            <v>42338</v>
          </cell>
          <cell r="AP3331"/>
          <cell r="AQ3331">
            <v>5</v>
          </cell>
          <cell r="AR3331" t="str">
            <v>Redevelopment of the site involve the demolition of existing house and rear garages, and the erection of a three storey building to accommodate 2x1 bed and 3x2 bed flats, erection of new garage to Elsie Road frontage with parking for 2 cars and 6 cycle parking spaces.</v>
          </cell>
          <cell r="AS3331">
            <v>129468</v>
          </cell>
        </row>
        <row r="3332">
          <cell r="A3332" t="str">
            <v>11-AP-3866</v>
          </cell>
          <cell r="B3332" t="str">
            <v>Full</v>
          </cell>
          <cell r="C3332" t="str">
            <v>Completed</v>
          </cell>
          <cell r="D3332" t="str">
            <v>Existing</v>
          </cell>
          <cell r="E3332" t="str">
            <v>Central Activities Zone</v>
          </cell>
          <cell r="F3332">
            <v>1</v>
          </cell>
          <cell r="G3332">
            <v>0</v>
          </cell>
          <cell r="H3332">
            <v>-1</v>
          </cell>
          <cell r="I3332">
            <v>3</v>
          </cell>
          <cell r="J3332" t="str">
            <v>No</v>
          </cell>
          <cell r="K3332">
            <v>7.0000000000000001E-3</v>
          </cell>
          <cell r="L3332">
            <v>7.0000000000000001E-3</v>
          </cell>
          <cell r="M3332">
            <v>1</v>
          </cell>
          <cell r="N3332" t="str">
            <v>Market</v>
          </cell>
          <cell r="O3332" t="str">
            <v>Private</v>
          </cell>
          <cell r="P3332" t="str">
            <v>Flat Apartment or Maisonette</v>
          </cell>
          <cell r="Q3332" t="str">
            <v>Conversion of Dwelling(s) or ancillary C3 floorspace</v>
          </cell>
          <cell r="R3332" t="str">
            <v>No</v>
          </cell>
          <cell r="S3332" t="str">
            <v>unknown</v>
          </cell>
          <cell r="T3332" t="str">
            <v>No</v>
          </cell>
          <cell r="U3332" t="str">
            <v>N/A</v>
          </cell>
          <cell r="V3332" t="str">
            <v>Full</v>
          </cell>
          <cell r="W3332" t="str">
            <v>Borough</v>
          </cell>
          <cell r="X3332"/>
          <cell r="Y3332" t="str">
            <v>1st &amp; 2nd Floors</v>
          </cell>
          <cell r="Z3332" t="str">
            <v>177</v>
          </cell>
          <cell r="AA3332" t="str">
            <v>New Kent Road</v>
          </cell>
          <cell r="AB3332"/>
          <cell r="AC3332" t="str">
            <v>1st &amp; 2nd Floors177,New Kent Road,,SE1 4AG</v>
          </cell>
          <cell r="AD3332" t="str">
            <v>CHAUCER</v>
          </cell>
          <cell r="AE3332" t="str">
            <v>SE1 4AG</v>
          </cell>
          <cell r="AF3332">
            <v>532558</v>
          </cell>
          <cell r="AG3332">
            <v>178988</v>
          </cell>
          <cell r="AH3332" t="str">
            <v>Borough</v>
          </cell>
          <cell r="AI3332" t="str">
            <v>FY2011</v>
          </cell>
          <cell r="AJ3332" t="str">
            <v>4th</v>
          </cell>
          <cell r="AK3332">
            <v>40934</v>
          </cell>
          <cell r="AL3332">
            <v>40971</v>
          </cell>
          <cell r="AM3332">
            <v>41306</v>
          </cell>
          <cell r="AN3332"/>
          <cell r="AO3332">
            <v>42030</v>
          </cell>
          <cell r="AP3332"/>
          <cell r="AQ3332">
            <v>3</v>
          </cell>
          <cell r="AR3332" t="str">
            <v>Conversion of the existing 2no. residential units (1no. 2-bed and 1no. 1-bed) on the upper floors into 3no. residential units (2no. 1-bed and 1no. studio flat) including the construction of a single storey rear extension with mansard roof at second floor level and the creation of a roof terrace at first floor level to the rear.</v>
          </cell>
          <cell r="AS3332">
            <v>120846</v>
          </cell>
        </row>
        <row r="3333">
          <cell r="A3333" t="str">
            <v>11-AP-3866</v>
          </cell>
          <cell r="B3333" t="str">
            <v>Full</v>
          </cell>
          <cell r="C3333" t="str">
            <v>Completed</v>
          </cell>
          <cell r="D3333" t="str">
            <v>Existing</v>
          </cell>
          <cell r="E3333" t="str">
            <v>Central Activities Zone</v>
          </cell>
          <cell r="F3333">
            <v>1</v>
          </cell>
          <cell r="G3333">
            <v>0</v>
          </cell>
          <cell r="H3333">
            <v>-1</v>
          </cell>
          <cell r="I3333">
            <v>3</v>
          </cell>
          <cell r="J3333" t="str">
            <v>No</v>
          </cell>
          <cell r="K3333">
            <v>7.0000000000000001E-3</v>
          </cell>
          <cell r="L3333">
            <v>7.0000000000000001E-3</v>
          </cell>
          <cell r="M3333">
            <v>2</v>
          </cell>
          <cell r="N3333" t="str">
            <v>Market</v>
          </cell>
          <cell r="O3333" t="str">
            <v>Private</v>
          </cell>
          <cell r="P3333" t="str">
            <v>Flat Apartment or Maisonette</v>
          </cell>
          <cell r="Q3333" t="str">
            <v>Conversion of Dwelling(s) or ancillary C3 floorspace</v>
          </cell>
          <cell r="R3333" t="str">
            <v>No</v>
          </cell>
          <cell r="S3333" t="str">
            <v>unknown</v>
          </cell>
          <cell r="T3333" t="str">
            <v>No</v>
          </cell>
          <cell r="U3333" t="str">
            <v>N/A</v>
          </cell>
          <cell r="V3333" t="str">
            <v>Full</v>
          </cell>
          <cell r="W3333" t="str">
            <v>Borough</v>
          </cell>
          <cell r="X3333"/>
          <cell r="Y3333" t="str">
            <v>1st &amp; 2nd Floors</v>
          </cell>
          <cell r="Z3333" t="str">
            <v>177</v>
          </cell>
          <cell r="AA3333" t="str">
            <v>New Kent Road</v>
          </cell>
          <cell r="AB3333"/>
          <cell r="AC3333" t="str">
            <v>1st &amp; 2nd Floors177,New Kent Road,,SE1 4AG</v>
          </cell>
          <cell r="AD3333" t="str">
            <v>CHAUCER</v>
          </cell>
          <cell r="AE3333" t="str">
            <v>SE1 4AG</v>
          </cell>
          <cell r="AF3333">
            <v>532558</v>
          </cell>
          <cell r="AG3333">
            <v>178988</v>
          </cell>
          <cell r="AH3333" t="str">
            <v>Borough</v>
          </cell>
          <cell r="AI3333" t="str">
            <v>FY2011</v>
          </cell>
          <cell r="AJ3333" t="str">
            <v>4th</v>
          </cell>
          <cell r="AK3333">
            <v>40934</v>
          </cell>
          <cell r="AL3333">
            <v>40971</v>
          </cell>
          <cell r="AM3333">
            <v>41306</v>
          </cell>
          <cell r="AN3333"/>
          <cell r="AO3333">
            <v>42030</v>
          </cell>
          <cell r="AP3333"/>
          <cell r="AQ3333">
            <v>3</v>
          </cell>
          <cell r="AR3333" t="str">
            <v>Conversion of the existing 2no. residential units (1no. 2-bed and 1no. 1-bed) on the upper floors into 3no. residential units (2no. 1-bed and 1no. studio flat) including the construction of a single storey rear extension with mansard roof at second floor level and the creation of a roof terrace at first floor level to the rear.</v>
          </cell>
          <cell r="AS3333">
            <v>120846</v>
          </cell>
        </row>
        <row r="3334">
          <cell r="A3334" t="str">
            <v>11-AP-3866</v>
          </cell>
          <cell r="B3334" t="str">
            <v>Full</v>
          </cell>
          <cell r="C3334" t="str">
            <v>Completed</v>
          </cell>
          <cell r="D3334" t="str">
            <v>Proposed</v>
          </cell>
          <cell r="E3334" t="str">
            <v>Central Activities Zone</v>
          </cell>
          <cell r="F3334">
            <v>0</v>
          </cell>
          <cell r="G3334">
            <v>2</v>
          </cell>
          <cell r="H3334">
            <v>2</v>
          </cell>
          <cell r="I3334">
            <v>3</v>
          </cell>
          <cell r="J3334" t="str">
            <v>No</v>
          </cell>
          <cell r="K3334">
            <v>7.0000000000000001E-3</v>
          </cell>
          <cell r="L3334">
            <v>7.0000000000000001E-3</v>
          </cell>
          <cell r="M3334">
            <v>1</v>
          </cell>
          <cell r="N3334" t="str">
            <v>Market</v>
          </cell>
          <cell r="O3334" t="str">
            <v>Private</v>
          </cell>
          <cell r="P3334" t="str">
            <v>Flat Apartment or Maisonette</v>
          </cell>
          <cell r="Q3334" t="str">
            <v>Conversion of Dwelling(s) or ancillary C3 floorspace</v>
          </cell>
          <cell r="R3334" t="str">
            <v>No</v>
          </cell>
          <cell r="S3334" t="str">
            <v>unknown</v>
          </cell>
          <cell r="T3334" t="str">
            <v>No</v>
          </cell>
          <cell r="U3334"/>
          <cell r="V3334" t="str">
            <v>Full</v>
          </cell>
          <cell r="W3334" t="str">
            <v>Borough</v>
          </cell>
          <cell r="X3334"/>
          <cell r="Y3334" t="str">
            <v>1st &amp; 2nd Floors</v>
          </cell>
          <cell r="Z3334" t="str">
            <v>177</v>
          </cell>
          <cell r="AA3334" t="str">
            <v>New Kent Road</v>
          </cell>
          <cell r="AB3334"/>
          <cell r="AC3334" t="str">
            <v>1st &amp; 2nd Floors177,New Kent Road,,SE1 4AG</v>
          </cell>
          <cell r="AD3334" t="str">
            <v>CHAUCER</v>
          </cell>
          <cell r="AE3334" t="str">
            <v>SE1 4AG</v>
          </cell>
          <cell r="AF3334">
            <v>532558</v>
          </cell>
          <cell r="AG3334">
            <v>178988</v>
          </cell>
          <cell r="AH3334" t="str">
            <v>Borough</v>
          </cell>
          <cell r="AI3334" t="str">
            <v>FY2011</v>
          </cell>
          <cell r="AJ3334" t="str">
            <v>4th</v>
          </cell>
          <cell r="AK3334">
            <v>40934</v>
          </cell>
          <cell r="AL3334">
            <v>40971</v>
          </cell>
          <cell r="AM3334">
            <v>41306</v>
          </cell>
          <cell r="AN3334"/>
          <cell r="AO3334">
            <v>42030</v>
          </cell>
          <cell r="AP3334"/>
          <cell r="AQ3334">
            <v>3</v>
          </cell>
          <cell r="AR3334" t="str">
            <v>Conversion of the existing 2no. residential units (1no. 2-bed and 1no. 1-bed) on the upper floors into 3no. residential units (2no. 1-bed and 1no. studio flat) including the construction of a single storey rear extension with mansard roof at second floor level and the creation of a roof terrace at first floor level to the rear.</v>
          </cell>
          <cell r="AS3334">
            <v>120846</v>
          </cell>
        </row>
        <row r="3335">
          <cell r="A3335" t="str">
            <v>11-AP-3866</v>
          </cell>
          <cell r="B3335" t="str">
            <v>Full</v>
          </cell>
          <cell r="C3335" t="str">
            <v>Completed</v>
          </cell>
          <cell r="D3335" t="str">
            <v>Proposed</v>
          </cell>
          <cell r="E3335" t="str">
            <v>Central Activities Zone</v>
          </cell>
          <cell r="F3335">
            <v>0</v>
          </cell>
          <cell r="G3335">
            <v>1</v>
          </cell>
          <cell r="H3335">
            <v>1</v>
          </cell>
          <cell r="I3335">
            <v>3</v>
          </cell>
          <cell r="J3335" t="str">
            <v>No</v>
          </cell>
          <cell r="K3335">
            <v>7.0000000000000001E-3</v>
          </cell>
          <cell r="L3335">
            <v>7.0000000000000001E-3</v>
          </cell>
          <cell r="M3335">
            <v>1</v>
          </cell>
          <cell r="N3335" t="str">
            <v>Market</v>
          </cell>
          <cell r="O3335" t="str">
            <v>Private</v>
          </cell>
          <cell r="P3335" t="str">
            <v>Studio or S/C Bedsit</v>
          </cell>
          <cell r="Q3335" t="str">
            <v>Conversion of Dwelling(s) or ancillary C3 floorspace</v>
          </cell>
          <cell r="R3335" t="str">
            <v>No</v>
          </cell>
          <cell r="S3335" t="str">
            <v>unknown</v>
          </cell>
          <cell r="T3335" t="str">
            <v>No</v>
          </cell>
          <cell r="U3335"/>
          <cell r="V3335" t="str">
            <v>Full</v>
          </cell>
          <cell r="W3335" t="str">
            <v>Borough</v>
          </cell>
          <cell r="X3335"/>
          <cell r="Y3335" t="str">
            <v>1st &amp; 2nd Floors</v>
          </cell>
          <cell r="Z3335" t="str">
            <v>177</v>
          </cell>
          <cell r="AA3335" t="str">
            <v>New Kent Road</v>
          </cell>
          <cell r="AB3335"/>
          <cell r="AC3335" t="str">
            <v>1st &amp; 2nd Floors177,New Kent Road,,SE1 4AG</v>
          </cell>
          <cell r="AD3335" t="str">
            <v>CHAUCER</v>
          </cell>
          <cell r="AE3335" t="str">
            <v>SE1 4AG</v>
          </cell>
          <cell r="AF3335">
            <v>532558</v>
          </cell>
          <cell r="AG3335">
            <v>178988</v>
          </cell>
          <cell r="AH3335" t="str">
            <v>Borough</v>
          </cell>
          <cell r="AI3335" t="str">
            <v>FY2011</v>
          </cell>
          <cell r="AJ3335" t="str">
            <v>4th</v>
          </cell>
          <cell r="AK3335">
            <v>40934</v>
          </cell>
          <cell r="AL3335">
            <v>40971</v>
          </cell>
          <cell r="AM3335">
            <v>41306</v>
          </cell>
          <cell r="AN3335"/>
          <cell r="AO3335">
            <v>42030</v>
          </cell>
          <cell r="AP3335"/>
          <cell r="AQ3335">
            <v>3</v>
          </cell>
          <cell r="AR3335" t="str">
            <v>Conversion of the existing 2no. residential units (1no. 2-bed and 1no. 1-bed) on the upper floors into 3no. residential units (2no. 1-bed and 1no. studio flat) including the construction of a single storey rear extension with mansard roof at second floor level and the creation of a roof terrace at first floor level to the rear.</v>
          </cell>
          <cell r="AS3335">
            <v>120846</v>
          </cell>
        </row>
        <row r="3336">
          <cell r="A3336" t="str">
            <v>11-AP-3873</v>
          </cell>
          <cell r="B3336" t="str">
            <v>S191 Certificate of Existing Lawful Use</v>
          </cell>
          <cell r="C3336" t="str">
            <v>Completed</v>
          </cell>
          <cell r="D3336" t="str">
            <v>Existing</v>
          </cell>
          <cell r="E3336" t="str">
            <v>Central Activities Zone</v>
          </cell>
          <cell r="F3336">
            <v>2</v>
          </cell>
          <cell r="G3336">
            <v>0</v>
          </cell>
          <cell r="H3336">
            <v>-2</v>
          </cell>
          <cell r="I3336">
            <v>4</v>
          </cell>
          <cell r="J3336" t="str">
            <v>No</v>
          </cell>
          <cell r="K3336">
            <v>5.0000000000000001E-3</v>
          </cell>
          <cell r="L3336">
            <v>5.0000000000000001E-3</v>
          </cell>
          <cell r="M3336">
            <v>2</v>
          </cell>
          <cell r="N3336" t="str">
            <v>Market</v>
          </cell>
          <cell r="O3336" t="str">
            <v>Private</v>
          </cell>
          <cell r="P3336" t="str">
            <v>Live/Work</v>
          </cell>
          <cell r="Q3336" t="str">
            <v>Conversion of Dwelling(s) or ancillary C3 floorspace</v>
          </cell>
          <cell r="R3336" t="str">
            <v>No</v>
          </cell>
          <cell r="S3336" t="str">
            <v>unknown</v>
          </cell>
          <cell r="T3336" t="str">
            <v>No</v>
          </cell>
          <cell r="U3336" t="str">
            <v>N/A</v>
          </cell>
          <cell r="V3336" t="str">
            <v>S191 Certificate of Existing Lawful Use</v>
          </cell>
          <cell r="W3336" t="str">
            <v>Borough</v>
          </cell>
          <cell r="X3336"/>
          <cell r="Y3336" t="str">
            <v>1st Floor</v>
          </cell>
          <cell r="Z3336" t="str">
            <v>101 &amp; 102 Larch Court, 2</v>
          </cell>
          <cell r="AA3336" t="str">
            <v>Royal Oak Yard</v>
          </cell>
          <cell r="AB3336"/>
          <cell r="AC3336" t="str">
            <v>1st Floor101 &amp; 102 Larch Court, 2,Royal Oak Yard,,SE1 3GB</v>
          </cell>
          <cell r="AD3336" t="str">
            <v>GRANGE</v>
          </cell>
          <cell r="AE3336" t="str">
            <v>SE1 3GB</v>
          </cell>
          <cell r="AF3336">
            <v>533204</v>
          </cell>
          <cell r="AG3336">
            <v>179529</v>
          </cell>
          <cell r="AH3336" t="str">
            <v>Borough</v>
          </cell>
          <cell r="AI3336" t="str">
            <v>FY2011</v>
          </cell>
          <cell r="AJ3336" t="str">
            <v>4th</v>
          </cell>
          <cell r="AK3336">
            <v>40953</v>
          </cell>
          <cell r="AL3336">
            <v>40953</v>
          </cell>
          <cell r="AM3336">
            <v>40953</v>
          </cell>
          <cell r="AN3336"/>
          <cell r="AO3336">
            <v>42049</v>
          </cell>
          <cell r="AP3336"/>
          <cell r="AQ3336">
            <v>4</v>
          </cell>
          <cell r="AR3336" t="str">
            <v>Confirming the existence of four pre-existing flats. It was only the use that was assessed not their size or compositio</v>
          </cell>
          <cell r="AS3336">
            <v>122182</v>
          </cell>
        </row>
        <row r="3337">
          <cell r="A3337" t="str">
            <v>11-AP-3873</v>
          </cell>
          <cell r="B3337" t="str">
            <v>S191 Certificate of Existing Lawful Use</v>
          </cell>
          <cell r="C3337" t="str">
            <v>Completed</v>
          </cell>
          <cell r="D3337" t="str">
            <v>Proposed</v>
          </cell>
          <cell r="E3337" t="str">
            <v>Central Activities Zone</v>
          </cell>
          <cell r="F3337">
            <v>0</v>
          </cell>
          <cell r="G3337">
            <v>4</v>
          </cell>
          <cell r="H3337">
            <v>4</v>
          </cell>
          <cell r="I3337">
            <v>4</v>
          </cell>
          <cell r="J3337" t="str">
            <v>No</v>
          </cell>
          <cell r="K3337">
            <v>5.0000000000000001E-3</v>
          </cell>
          <cell r="L3337">
            <v>5.0000000000000001E-3</v>
          </cell>
          <cell r="M3337">
            <v>4</v>
          </cell>
          <cell r="N3337" t="str">
            <v>Market</v>
          </cell>
          <cell r="O3337" t="str">
            <v>Private</v>
          </cell>
          <cell r="P3337" t="str">
            <v>Cluster Flat</v>
          </cell>
          <cell r="Q3337" t="str">
            <v>Conversion of Dwelling(s) or ancillary C3 floorspace</v>
          </cell>
          <cell r="R3337" t="str">
            <v>No</v>
          </cell>
          <cell r="S3337" t="str">
            <v>unknown</v>
          </cell>
          <cell r="T3337" t="str">
            <v>No</v>
          </cell>
          <cell r="U3337"/>
          <cell r="V3337" t="str">
            <v>S191 Certificate of Existing Lawful Use</v>
          </cell>
          <cell r="W3337" t="str">
            <v>Borough</v>
          </cell>
          <cell r="X3337"/>
          <cell r="Y3337" t="str">
            <v>1st Floor</v>
          </cell>
          <cell r="Z3337" t="str">
            <v>101 &amp; 102 Larch Court, 2</v>
          </cell>
          <cell r="AA3337" t="str">
            <v>Royal Oak Yard</v>
          </cell>
          <cell r="AB3337"/>
          <cell r="AC3337" t="str">
            <v>1st Floor101 &amp; 102 Larch Court, 2,Royal Oak Yard,,SE1 3GB</v>
          </cell>
          <cell r="AD3337" t="str">
            <v>GRANGE</v>
          </cell>
          <cell r="AE3337" t="str">
            <v>SE1 3GB</v>
          </cell>
          <cell r="AF3337">
            <v>533204</v>
          </cell>
          <cell r="AG3337">
            <v>179529</v>
          </cell>
          <cell r="AH3337" t="str">
            <v>Borough</v>
          </cell>
          <cell r="AI3337" t="str">
            <v>FY2011</v>
          </cell>
          <cell r="AJ3337" t="str">
            <v>4th</v>
          </cell>
          <cell r="AK3337">
            <v>40953</v>
          </cell>
          <cell r="AL3337">
            <v>40953</v>
          </cell>
          <cell r="AM3337">
            <v>40953</v>
          </cell>
          <cell r="AN3337"/>
          <cell r="AO3337">
            <v>42049</v>
          </cell>
          <cell r="AP3337"/>
          <cell r="AQ3337">
            <v>4</v>
          </cell>
          <cell r="AR3337" t="str">
            <v>Confirming the existence of four pre-existing flats. It was only the use that was assessed not their size or compositio</v>
          </cell>
          <cell r="AS3337">
            <v>122182</v>
          </cell>
        </row>
        <row r="3338">
          <cell r="A3338" t="str">
            <v>11-AP-3886</v>
          </cell>
          <cell r="B3338" t="str">
            <v>Full</v>
          </cell>
          <cell r="C3338" t="str">
            <v>Completed</v>
          </cell>
          <cell r="D3338" t="str">
            <v>Proposed</v>
          </cell>
          <cell r="E3338" t="str">
            <v>Inner</v>
          </cell>
          <cell r="F3338">
            <v>0</v>
          </cell>
          <cell r="G3338">
            <v>1</v>
          </cell>
          <cell r="H3338">
            <v>1</v>
          </cell>
          <cell r="I3338">
            <v>1</v>
          </cell>
          <cell r="J3338" t="str">
            <v>No</v>
          </cell>
          <cell r="K3338">
            <v>5.0000000000000001E-3</v>
          </cell>
          <cell r="L3338">
            <v>5.0000000000000001E-3</v>
          </cell>
          <cell r="M3338">
            <v>3</v>
          </cell>
          <cell r="N3338" t="str">
            <v>Market</v>
          </cell>
          <cell r="O3338" t="str">
            <v>Private</v>
          </cell>
          <cell r="P3338" t="str">
            <v>Flat Apartment or Maisonette</v>
          </cell>
          <cell r="Q3338" t="str">
            <v>Change of use of Non-Res floor space to Dwelling(s)</v>
          </cell>
          <cell r="R3338" t="str">
            <v>No</v>
          </cell>
          <cell r="S3338" t="str">
            <v>unknown</v>
          </cell>
          <cell r="T3338" t="str">
            <v>No</v>
          </cell>
          <cell r="U3338" t="str">
            <v>third floor</v>
          </cell>
          <cell r="V3338" t="str">
            <v>Full</v>
          </cell>
          <cell r="W3338" t="str">
            <v>Borough</v>
          </cell>
          <cell r="X3338"/>
          <cell r="Y3338" t="str">
            <v>3rd Floor</v>
          </cell>
          <cell r="Z3338" t="str">
            <v>23</v>
          </cell>
          <cell r="AA3338" t="str">
            <v>Jacob Street</v>
          </cell>
          <cell r="AB3338"/>
          <cell r="AC3338" t="str">
            <v>3rd Floor23,Jacob Street,,SE1 2GB</v>
          </cell>
          <cell r="AD3338" t="str">
            <v>RIVERSIDE</v>
          </cell>
          <cell r="AE3338" t="str">
            <v>SE1 2GB</v>
          </cell>
          <cell r="AF3338">
            <v>534121</v>
          </cell>
          <cell r="AG3338">
            <v>179768</v>
          </cell>
          <cell r="AH3338" t="str">
            <v>Borough</v>
          </cell>
          <cell r="AI3338" t="str">
            <v>FY2011</v>
          </cell>
          <cell r="AJ3338" t="str">
            <v>4th</v>
          </cell>
          <cell r="AK3338">
            <v>40967</v>
          </cell>
          <cell r="AL3338">
            <v>41827</v>
          </cell>
          <cell r="AM3338">
            <v>42067</v>
          </cell>
          <cell r="AN3338"/>
          <cell r="AO3338">
            <v>42063</v>
          </cell>
          <cell r="AP3338"/>
          <cell r="AQ3338">
            <v>1</v>
          </cell>
          <cell r="AR3338" t="str">
            <v>Change of use of third floor of property from Business (B1 use) to a three bedroom flat (Use Class C3).</v>
          </cell>
          <cell r="AS3338">
            <v>122227</v>
          </cell>
        </row>
        <row r="3339">
          <cell r="A3339" t="str">
            <v>11-AP-4014</v>
          </cell>
          <cell r="B3339" t="str">
            <v>Full</v>
          </cell>
          <cell r="C3339" t="str">
            <v>Lapsed</v>
          </cell>
          <cell r="D3339" t="str">
            <v>Existing</v>
          </cell>
          <cell r="E3339" t="str">
            <v>Inner</v>
          </cell>
          <cell r="F3339">
            <v>1</v>
          </cell>
          <cell r="G3339">
            <v>0</v>
          </cell>
          <cell r="H3339">
            <v>-1</v>
          </cell>
          <cell r="I3339">
            <v>2</v>
          </cell>
          <cell r="J3339" t="str">
            <v>No</v>
          </cell>
          <cell r="K3339">
            <v>6.0000000000000001E-3</v>
          </cell>
          <cell r="L3339">
            <v>6.0000000000000001E-3</v>
          </cell>
          <cell r="M3339">
            <v>2</v>
          </cell>
          <cell r="N3339" t="str">
            <v>Market</v>
          </cell>
          <cell r="O3339" t="str">
            <v>Private</v>
          </cell>
          <cell r="P3339" t="str">
            <v>Flat Apartment or Maisonette</v>
          </cell>
          <cell r="Q3339" t="str">
            <v>Conversion of Dwelling(s) or ancillary C3 floorspace</v>
          </cell>
          <cell r="R3339" t="str">
            <v>No</v>
          </cell>
          <cell r="S3339" t="str">
            <v>unknown</v>
          </cell>
          <cell r="T3339" t="str">
            <v>No</v>
          </cell>
          <cell r="U3339" t="str">
            <v>N/A</v>
          </cell>
          <cell r="V3339" t="str">
            <v>Full</v>
          </cell>
          <cell r="W3339" t="str">
            <v>Borough</v>
          </cell>
          <cell r="X3339"/>
          <cell r="Y3339" t="str">
            <v>1st And 2nd Floors</v>
          </cell>
          <cell r="Z3339" t="str">
            <v>214</v>
          </cell>
          <cell r="AA3339" t="str">
            <v>Walworth Road</v>
          </cell>
          <cell r="AB3339"/>
          <cell r="AC3339" t="str">
            <v>1st And 2nd Floors214,Walworth Road,,SE17 1JF</v>
          </cell>
          <cell r="AD3339" t="str">
            <v>NEWINGTON</v>
          </cell>
          <cell r="AE3339" t="str">
            <v>SE17 1JF</v>
          </cell>
          <cell r="AF3339">
            <v>532249</v>
          </cell>
          <cell r="AG3339">
            <v>178398</v>
          </cell>
          <cell r="AH3339" t="str">
            <v>Borough</v>
          </cell>
          <cell r="AI3339" t="str">
            <v>FY2011</v>
          </cell>
          <cell r="AJ3339" t="str">
            <v>4th</v>
          </cell>
          <cell r="AK3339">
            <v>40948</v>
          </cell>
          <cell r="AL3339"/>
          <cell r="AM3339"/>
          <cell r="AN3339"/>
          <cell r="AO3339">
            <v>42044</v>
          </cell>
          <cell r="AP3339"/>
          <cell r="AQ3339">
            <v>2</v>
          </cell>
          <cell r="AR3339" t="str">
            <v>Conversion of the upper floors from one flat into two self contained studio units with rear extensions at part first and second floor level.</v>
          </cell>
          <cell r="AS3339">
            <v>122351</v>
          </cell>
        </row>
        <row r="3340">
          <cell r="A3340" t="str">
            <v>11-AP-4014</v>
          </cell>
          <cell r="B3340" t="str">
            <v>Full</v>
          </cell>
          <cell r="C3340" t="str">
            <v>Lapsed</v>
          </cell>
          <cell r="D3340" t="str">
            <v>Proposed</v>
          </cell>
          <cell r="E3340" t="str">
            <v>Inner</v>
          </cell>
          <cell r="F3340">
            <v>0</v>
          </cell>
          <cell r="G3340">
            <v>2</v>
          </cell>
          <cell r="H3340">
            <v>2</v>
          </cell>
          <cell r="I3340">
            <v>2</v>
          </cell>
          <cell r="J3340" t="str">
            <v>No</v>
          </cell>
          <cell r="K3340">
            <v>6.0000000000000001E-3</v>
          </cell>
          <cell r="L3340">
            <v>6.0000000000000001E-3</v>
          </cell>
          <cell r="M3340">
            <v>1</v>
          </cell>
          <cell r="N3340" t="str">
            <v>Market</v>
          </cell>
          <cell r="O3340" t="str">
            <v>Private</v>
          </cell>
          <cell r="P3340" t="str">
            <v>Studio or S/C Bedsit</v>
          </cell>
          <cell r="Q3340" t="str">
            <v>Conversion of Dwelling(s) or ancillary C3 floorspace</v>
          </cell>
          <cell r="R3340" t="str">
            <v>No</v>
          </cell>
          <cell r="S3340" t="str">
            <v>unknown</v>
          </cell>
          <cell r="T3340" t="str">
            <v>No</v>
          </cell>
          <cell r="U3340"/>
          <cell r="V3340" t="str">
            <v>Full</v>
          </cell>
          <cell r="W3340" t="str">
            <v>Borough</v>
          </cell>
          <cell r="X3340"/>
          <cell r="Y3340" t="str">
            <v>1st And 2nd Floors</v>
          </cell>
          <cell r="Z3340" t="str">
            <v>214</v>
          </cell>
          <cell r="AA3340" t="str">
            <v>Walworth Road</v>
          </cell>
          <cell r="AB3340"/>
          <cell r="AC3340" t="str">
            <v>1st And 2nd Floors214,Walworth Road,,SE17 1JF</v>
          </cell>
          <cell r="AD3340" t="str">
            <v>NEWINGTON</v>
          </cell>
          <cell r="AE3340" t="str">
            <v>SE17 1JF</v>
          </cell>
          <cell r="AF3340">
            <v>532249</v>
          </cell>
          <cell r="AG3340">
            <v>178398</v>
          </cell>
          <cell r="AH3340" t="str">
            <v>Borough</v>
          </cell>
          <cell r="AI3340" t="str">
            <v>FY2011</v>
          </cell>
          <cell r="AJ3340" t="str">
            <v>4th</v>
          </cell>
          <cell r="AK3340">
            <v>40948</v>
          </cell>
          <cell r="AL3340"/>
          <cell r="AM3340"/>
          <cell r="AN3340"/>
          <cell r="AO3340">
            <v>42044</v>
          </cell>
          <cell r="AP3340"/>
          <cell r="AQ3340">
            <v>2</v>
          </cell>
          <cell r="AR3340" t="str">
            <v>Conversion of the upper floors from one flat into two self contained studio units with rear extensions at part first and second floor level.</v>
          </cell>
          <cell r="AS3340">
            <v>122351</v>
          </cell>
        </row>
        <row r="3341">
          <cell r="A3341" t="str">
            <v>11-AP-4056</v>
          </cell>
          <cell r="B3341" t="str">
            <v>Full</v>
          </cell>
          <cell r="C3341" t="str">
            <v>Completed</v>
          </cell>
          <cell r="D3341" t="str">
            <v>Proposed</v>
          </cell>
          <cell r="E3341" t="str">
            <v>Inner</v>
          </cell>
          <cell r="F3341">
            <v>0</v>
          </cell>
          <cell r="G3341">
            <v>1</v>
          </cell>
          <cell r="H3341">
            <v>1</v>
          </cell>
          <cell r="I3341">
            <v>1</v>
          </cell>
          <cell r="J3341" t="str">
            <v>No</v>
          </cell>
          <cell r="K3341">
            <v>4.5999999999999999E-2</v>
          </cell>
          <cell r="L3341">
            <v>4.5999999999999999E-2</v>
          </cell>
          <cell r="M3341">
            <v>4</v>
          </cell>
          <cell r="N3341" t="str">
            <v>Market</v>
          </cell>
          <cell r="O3341" t="str">
            <v>Private</v>
          </cell>
          <cell r="P3341" t="str">
            <v>House or Bungalow</v>
          </cell>
          <cell r="Q3341" t="str">
            <v>New Residential Building</v>
          </cell>
          <cell r="R3341" t="str">
            <v>No</v>
          </cell>
          <cell r="S3341" t="str">
            <v>unknown</v>
          </cell>
          <cell r="T3341" t="str">
            <v>No</v>
          </cell>
          <cell r="U3341"/>
          <cell r="V3341" t="str">
            <v>Full</v>
          </cell>
          <cell r="W3341" t="str">
            <v>Borough</v>
          </cell>
          <cell r="X3341"/>
          <cell r="Y3341"/>
          <cell r="Z3341" t="str">
            <v>2</v>
          </cell>
          <cell r="AA3341" t="str">
            <v>Dulwich Wood Avenue</v>
          </cell>
          <cell r="AB3341"/>
          <cell r="AC3341" t="str">
            <v>2,Dulwich Wood Avenue,,SE19 1HD</v>
          </cell>
          <cell r="AD3341" t="str">
            <v>COLLEGE</v>
          </cell>
          <cell r="AE3341" t="str">
            <v>SE19 1HD</v>
          </cell>
          <cell r="AF3341">
            <v>533620</v>
          </cell>
          <cell r="AG3341">
            <v>171204</v>
          </cell>
          <cell r="AH3341" t="str">
            <v>Borough</v>
          </cell>
          <cell r="AI3341" t="str">
            <v>FY2012</v>
          </cell>
          <cell r="AJ3341" t="str">
            <v>2nd</v>
          </cell>
          <cell r="AK3341">
            <v>41092</v>
          </cell>
          <cell r="AL3341">
            <v>41462</v>
          </cell>
          <cell r="AM3341">
            <v>41941</v>
          </cell>
          <cell r="AN3341"/>
          <cell r="AO3341">
            <v>42187</v>
          </cell>
          <cell r="AP3341"/>
          <cell r="AQ3341">
            <v>1</v>
          </cell>
          <cell r="AR3341" t="str">
            <v>Demolition of detached garage and replacement with new four bedroom detached house over two floors with habitable accommodation within the roof space including 2 parking spaces to the front.</v>
          </cell>
          <cell r="AS3341">
            <v>125243</v>
          </cell>
        </row>
        <row r="3342">
          <cell r="A3342" t="str">
            <v>11-AP-4073</v>
          </cell>
          <cell r="B3342" t="str">
            <v>Full</v>
          </cell>
          <cell r="C3342" t="str">
            <v>Completed</v>
          </cell>
          <cell r="D3342" t="str">
            <v>Proposed</v>
          </cell>
          <cell r="E3342" t="str">
            <v>Central Activities Zone</v>
          </cell>
          <cell r="F3342">
            <v>0</v>
          </cell>
          <cell r="G3342">
            <v>1</v>
          </cell>
          <cell r="H3342">
            <v>1</v>
          </cell>
          <cell r="I3342">
            <v>1</v>
          </cell>
          <cell r="J3342" t="str">
            <v>No</v>
          </cell>
          <cell r="K3342">
            <v>7.0000000000000001E-3</v>
          </cell>
          <cell r="L3342">
            <v>7.0000000000000001E-3</v>
          </cell>
          <cell r="M3342">
            <v>3</v>
          </cell>
          <cell r="N3342" t="str">
            <v>Market</v>
          </cell>
          <cell r="O3342" t="str">
            <v>Private</v>
          </cell>
          <cell r="P3342" t="str">
            <v>Flat Apartment or Maisonette</v>
          </cell>
          <cell r="Q3342" t="str">
            <v>Extension to building for residential unit(s)</v>
          </cell>
          <cell r="R3342" t="str">
            <v>No</v>
          </cell>
          <cell r="S3342" t="str">
            <v>unknown</v>
          </cell>
          <cell r="T3342" t="str">
            <v>No</v>
          </cell>
          <cell r="U3342"/>
          <cell r="V3342" t="str">
            <v>Full</v>
          </cell>
          <cell r="W3342" t="str">
            <v>Borough</v>
          </cell>
          <cell r="X3342"/>
          <cell r="Y3342" t="str">
            <v>5th Floor</v>
          </cell>
          <cell r="Z3342" t="str">
            <v>208</v>
          </cell>
          <cell r="AA3342" t="str">
            <v>Long Lane</v>
          </cell>
          <cell r="AB3342"/>
          <cell r="AC3342" t="str">
            <v>5th Floor208,Long Lane,,SE1 4QB</v>
          </cell>
          <cell r="AD3342" t="str">
            <v>CHAUCER</v>
          </cell>
          <cell r="AE3342" t="str">
            <v>SE1 4QB</v>
          </cell>
          <cell r="AF3342">
            <v>533057</v>
          </cell>
          <cell r="AG3342">
            <v>179472</v>
          </cell>
          <cell r="AH3342" t="str">
            <v>Borough</v>
          </cell>
          <cell r="AI3342" t="str">
            <v>FY2011</v>
          </cell>
          <cell r="AJ3342" t="str">
            <v>4th</v>
          </cell>
          <cell r="AK3342">
            <v>40998</v>
          </cell>
          <cell r="AL3342">
            <v>41094</v>
          </cell>
          <cell r="AM3342">
            <v>41396</v>
          </cell>
          <cell r="AN3342"/>
          <cell r="AO3342">
            <v>42093</v>
          </cell>
          <cell r="AP3342"/>
          <cell r="AQ3342">
            <v>1</v>
          </cell>
          <cell r="AR3342" t="str">
            <v>Erection of an additional storey with remodelled roof to provide a three bedroom apartment</v>
          </cell>
          <cell r="AS3342">
            <v>122711</v>
          </cell>
        </row>
        <row r="3343">
          <cell r="A3343" t="str">
            <v>11-AP-4105</v>
          </cell>
          <cell r="B3343" t="str">
            <v>Full</v>
          </cell>
          <cell r="C3343" t="str">
            <v>Lapsed</v>
          </cell>
          <cell r="D3343" t="str">
            <v>Proposed</v>
          </cell>
          <cell r="E3343" t="str">
            <v>Central Activities Zone</v>
          </cell>
          <cell r="F3343">
            <v>0</v>
          </cell>
          <cell r="G3343">
            <v>1</v>
          </cell>
          <cell r="H3343">
            <v>1</v>
          </cell>
          <cell r="I3343">
            <v>1</v>
          </cell>
          <cell r="J3343" t="str">
            <v>No</v>
          </cell>
          <cell r="K3343">
            <v>4.0000000000000001E-3</v>
          </cell>
          <cell r="L3343">
            <v>4.0000000000000001E-3</v>
          </cell>
          <cell r="M3343">
            <v>2</v>
          </cell>
          <cell r="N3343" t="str">
            <v>Market</v>
          </cell>
          <cell r="O3343" t="str">
            <v>Private</v>
          </cell>
          <cell r="P3343" t="str">
            <v>Flat Apartment or Maisonette</v>
          </cell>
          <cell r="Q3343" t="str">
            <v>Extension to building for residential unit(s)</v>
          </cell>
          <cell r="R3343" t="str">
            <v>No</v>
          </cell>
          <cell r="S3343" t="str">
            <v>unknown</v>
          </cell>
          <cell r="T3343" t="str">
            <v>No</v>
          </cell>
          <cell r="U3343"/>
          <cell r="V3343" t="str">
            <v>Full</v>
          </cell>
          <cell r="W3343" t="str">
            <v>Borough</v>
          </cell>
          <cell r="X3343"/>
          <cell r="Y3343" t="str">
            <v>2nd Floor And Part Of 1st</v>
          </cell>
          <cell r="Z3343" t="str">
            <v>70</v>
          </cell>
          <cell r="AA3343" t="str">
            <v>County Street</v>
          </cell>
          <cell r="AB3343"/>
          <cell r="AC3343" t="str">
            <v>2nd Floor And Part Of 1st70,County Street,,SE1 4AD</v>
          </cell>
          <cell r="AD3343" t="str">
            <v>CHAUCER</v>
          </cell>
          <cell r="AE3343" t="str">
            <v>SE1 4AD</v>
          </cell>
          <cell r="AF3343">
            <v>532604</v>
          </cell>
          <cell r="AG3343">
            <v>179022</v>
          </cell>
          <cell r="AH3343" t="str">
            <v>Borough</v>
          </cell>
          <cell r="AI3343" t="str">
            <v>FY2012</v>
          </cell>
          <cell r="AJ3343" t="str">
            <v>1st</v>
          </cell>
          <cell r="AK3343">
            <v>41053</v>
          </cell>
          <cell r="AL3343"/>
          <cell r="AM3343"/>
          <cell r="AN3343"/>
          <cell r="AO3343">
            <v>42148</v>
          </cell>
          <cell r="AP3343"/>
          <cell r="AQ3343">
            <v>1</v>
          </cell>
          <cell r="AR3343" t="str">
            <v>RETENTION OF GROUND FLOOR AND PART FIRST FLOOR AS AN ARTIST STUDIO (B1 USE) WITH ALTERATIONS AND CONSTRUCTION OF SECOND FLOOR LEVEL AND CHANGE OF USE OF PART FIRST FLOOR LEVEL TO CREATE SELF CONTAINED RESIDENTIAL UNIT (C3 USE) WITH TWO BEDROOMS</v>
          </cell>
          <cell r="AS3343">
            <v>124032</v>
          </cell>
        </row>
        <row r="3344">
          <cell r="A3344" t="str">
            <v>11-AP-4138</v>
          </cell>
          <cell r="B3344" t="str">
            <v>Full</v>
          </cell>
          <cell r="C3344" t="str">
            <v>Lapsed</v>
          </cell>
          <cell r="D3344" t="str">
            <v>Proposed</v>
          </cell>
          <cell r="E3344" t="str">
            <v>Central Activities Zone</v>
          </cell>
          <cell r="F3344">
            <v>0</v>
          </cell>
          <cell r="G3344">
            <v>4</v>
          </cell>
          <cell r="H3344">
            <v>4</v>
          </cell>
          <cell r="I3344">
            <v>7</v>
          </cell>
          <cell r="J3344" t="str">
            <v>No</v>
          </cell>
          <cell r="K3344">
            <v>1.6E-2</v>
          </cell>
          <cell r="L3344">
            <v>1.2E-2</v>
          </cell>
          <cell r="M3344">
            <v>1</v>
          </cell>
          <cell r="N3344" t="str">
            <v>Market</v>
          </cell>
          <cell r="O3344" t="str">
            <v>Private</v>
          </cell>
          <cell r="P3344" t="str">
            <v>Flat Apartment or Maisonette</v>
          </cell>
          <cell r="Q3344" t="str">
            <v>Extension to building for residential unit(s)</v>
          </cell>
          <cell r="R3344" t="str">
            <v>No</v>
          </cell>
          <cell r="S3344" t="str">
            <v>unknown</v>
          </cell>
          <cell r="T3344" t="str">
            <v>No</v>
          </cell>
          <cell r="U3344"/>
          <cell r="V3344" t="str">
            <v>Full</v>
          </cell>
          <cell r="W3344" t="str">
            <v>Borough</v>
          </cell>
          <cell r="X3344"/>
          <cell r="Y3344" t="str">
            <v>1st - 4th &amp; Part Of Ground Floor</v>
          </cell>
          <cell r="Z3344" t="str">
            <v>88-89</v>
          </cell>
          <cell r="AA3344" t="str">
            <v>Blackfriars Road</v>
          </cell>
          <cell r="AB3344" t="str">
            <v>Ufford Street</v>
          </cell>
          <cell r="AC3344" t="str">
            <v>1st - 4th &amp; Part Of Ground Floor88-89,Blackfriars Road,Ufford Street,SE1 8HA</v>
          </cell>
          <cell r="AD3344" t="str">
            <v>CATHEDRALS</v>
          </cell>
          <cell r="AE3344" t="str">
            <v>SE1 8HA</v>
          </cell>
          <cell r="AF3344">
            <v>531621</v>
          </cell>
          <cell r="AG3344">
            <v>179889</v>
          </cell>
          <cell r="AH3344" t="str">
            <v>Borough</v>
          </cell>
          <cell r="AI3344" t="str">
            <v>FY2011</v>
          </cell>
          <cell r="AJ3344" t="str">
            <v>4th</v>
          </cell>
          <cell r="AK3344">
            <v>40988</v>
          </cell>
          <cell r="AL3344"/>
          <cell r="AM3344"/>
          <cell r="AN3344"/>
          <cell r="AO3344">
            <v>42083</v>
          </cell>
          <cell r="AP3344"/>
          <cell r="AQ3344">
            <v>7</v>
          </cell>
          <cell r="AR3344" t="str">
            <v>Rear extension at second to fourth floor level together with infill at first floor level, balconies and projecting glass bays to the Ufford Street elevation, and part change of use of B1 office space to provide 7 residential units (4no. one bed, 1no. two bed, 2no. three bed); small corner extension at the front of the unit to provide additional retail (A1) and office (B1) floorspace; and installation of 4no. air conditioning units;</v>
          </cell>
          <cell r="AS3344">
            <v>122723</v>
          </cell>
        </row>
        <row r="3345">
          <cell r="A3345" t="str">
            <v>11-AP-4138</v>
          </cell>
          <cell r="B3345" t="str">
            <v>Full</v>
          </cell>
          <cell r="C3345" t="str">
            <v>Lapsed</v>
          </cell>
          <cell r="D3345" t="str">
            <v>Proposed</v>
          </cell>
          <cell r="E3345" t="str">
            <v>Central Activities Zone</v>
          </cell>
          <cell r="F3345">
            <v>0</v>
          </cell>
          <cell r="G3345">
            <v>1</v>
          </cell>
          <cell r="H3345">
            <v>1</v>
          </cell>
          <cell r="I3345">
            <v>7</v>
          </cell>
          <cell r="J3345" t="str">
            <v>No</v>
          </cell>
          <cell r="K3345">
            <v>1.6E-2</v>
          </cell>
          <cell r="L3345">
            <v>1.2E-2</v>
          </cell>
          <cell r="M3345">
            <v>2</v>
          </cell>
          <cell r="N3345" t="str">
            <v>Market</v>
          </cell>
          <cell r="O3345" t="str">
            <v>Private</v>
          </cell>
          <cell r="P3345" t="str">
            <v>Flat Apartment or Maisonette</v>
          </cell>
          <cell r="Q3345" t="str">
            <v>Extension to building for residential unit(s)</v>
          </cell>
          <cell r="R3345" t="str">
            <v>No</v>
          </cell>
          <cell r="S3345" t="str">
            <v>unknown</v>
          </cell>
          <cell r="T3345" t="str">
            <v>No</v>
          </cell>
          <cell r="U3345"/>
          <cell r="V3345" t="str">
            <v>Full</v>
          </cell>
          <cell r="W3345" t="str">
            <v>Borough</v>
          </cell>
          <cell r="X3345"/>
          <cell r="Y3345" t="str">
            <v>1st - 4th &amp; Part Of Ground Floor</v>
          </cell>
          <cell r="Z3345" t="str">
            <v>88-89</v>
          </cell>
          <cell r="AA3345" t="str">
            <v>Blackfriars Road</v>
          </cell>
          <cell r="AB3345" t="str">
            <v>Ufford Street</v>
          </cell>
          <cell r="AC3345" t="str">
            <v>1st - 4th &amp; Part Of Ground Floor88-89,Blackfriars Road,Ufford Street,SE1 8HA</v>
          </cell>
          <cell r="AD3345" t="str">
            <v>CATHEDRALS</v>
          </cell>
          <cell r="AE3345" t="str">
            <v>SE1 8HA</v>
          </cell>
          <cell r="AF3345">
            <v>531621</v>
          </cell>
          <cell r="AG3345">
            <v>179889</v>
          </cell>
          <cell r="AH3345" t="str">
            <v>Borough</v>
          </cell>
          <cell r="AI3345" t="str">
            <v>FY2011</v>
          </cell>
          <cell r="AJ3345" t="str">
            <v>4th</v>
          </cell>
          <cell r="AK3345">
            <v>40988</v>
          </cell>
          <cell r="AL3345"/>
          <cell r="AM3345"/>
          <cell r="AN3345"/>
          <cell r="AO3345">
            <v>42083</v>
          </cell>
          <cell r="AP3345"/>
          <cell r="AQ3345">
            <v>7</v>
          </cell>
          <cell r="AR3345" t="str">
            <v>Rear extension at second to fourth floor level together with infill at first floor level, balconies and projecting glass bays to the Ufford Street elevation, and part change of use of B1 office space to provide 7 residential units (4no. one bed, 1no. two bed, 2no. three bed); small corner extension at the front of the unit to provide additional retail (A1) and office (B1) floorspace; and installation of 4no. air conditioning units;</v>
          </cell>
          <cell r="AS3345">
            <v>122723</v>
          </cell>
        </row>
        <row r="3346">
          <cell r="A3346" t="str">
            <v>11-AP-4138</v>
          </cell>
          <cell r="B3346" t="str">
            <v>Full</v>
          </cell>
          <cell r="C3346" t="str">
            <v>Lapsed</v>
          </cell>
          <cell r="D3346" t="str">
            <v>Proposed</v>
          </cell>
          <cell r="E3346" t="str">
            <v>Central Activities Zone</v>
          </cell>
          <cell r="F3346">
            <v>0</v>
          </cell>
          <cell r="G3346">
            <v>2</v>
          </cell>
          <cell r="H3346">
            <v>2</v>
          </cell>
          <cell r="I3346">
            <v>7</v>
          </cell>
          <cell r="J3346" t="str">
            <v>No</v>
          </cell>
          <cell r="K3346">
            <v>1.6E-2</v>
          </cell>
          <cell r="L3346">
            <v>1.2E-2</v>
          </cell>
          <cell r="M3346">
            <v>3</v>
          </cell>
          <cell r="N3346" t="str">
            <v>Market</v>
          </cell>
          <cell r="O3346" t="str">
            <v>Private</v>
          </cell>
          <cell r="P3346" t="str">
            <v>Flat Apartment or Maisonette</v>
          </cell>
          <cell r="Q3346" t="str">
            <v>Extension to building for residential unit(s)</v>
          </cell>
          <cell r="R3346" t="str">
            <v>No</v>
          </cell>
          <cell r="S3346" t="str">
            <v>unknown</v>
          </cell>
          <cell r="T3346" t="str">
            <v>No</v>
          </cell>
          <cell r="U3346"/>
          <cell r="V3346" t="str">
            <v>Full</v>
          </cell>
          <cell r="W3346" t="str">
            <v>Borough</v>
          </cell>
          <cell r="X3346"/>
          <cell r="Y3346" t="str">
            <v>1st - 4th &amp; Part Of Ground Floor</v>
          </cell>
          <cell r="Z3346" t="str">
            <v>88-89</v>
          </cell>
          <cell r="AA3346" t="str">
            <v>Blackfriars Road</v>
          </cell>
          <cell r="AB3346" t="str">
            <v>Ufford Street</v>
          </cell>
          <cell r="AC3346" t="str">
            <v>1st - 4th &amp; Part Of Ground Floor88-89,Blackfriars Road,Ufford Street,SE1 8HA</v>
          </cell>
          <cell r="AD3346" t="str">
            <v>CATHEDRALS</v>
          </cell>
          <cell r="AE3346" t="str">
            <v>SE1 8HA</v>
          </cell>
          <cell r="AF3346">
            <v>531621</v>
          </cell>
          <cell r="AG3346">
            <v>179889</v>
          </cell>
          <cell r="AH3346" t="str">
            <v>Borough</v>
          </cell>
          <cell r="AI3346" t="str">
            <v>FY2011</v>
          </cell>
          <cell r="AJ3346" t="str">
            <v>4th</v>
          </cell>
          <cell r="AK3346">
            <v>40988</v>
          </cell>
          <cell r="AL3346"/>
          <cell r="AM3346"/>
          <cell r="AN3346"/>
          <cell r="AO3346">
            <v>42083</v>
          </cell>
          <cell r="AP3346"/>
          <cell r="AQ3346">
            <v>7</v>
          </cell>
          <cell r="AR3346" t="str">
            <v>Rear extension at second to fourth floor level together with infill at first floor level, balconies and projecting glass bays to the Ufford Street elevation, and part change of use of B1 office space to provide 7 residential units (4no. one bed, 1no. two bed, 2no. three bed); small corner extension at the front of the unit to provide additional retail (A1) and office (B1) floorspace; and installation of 4no. air conditioning units;</v>
          </cell>
          <cell r="AS3346">
            <v>122723</v>
          </cell>
        </row>
        <row r="3347">
          <cell r="A3347" t="str">
            <v>11-AP-4226</v>
          </cell>
          <cell r="B3347" t="str">
            <v>Full</v>
          </cell>
          <cell r="C3347" t="str">
            <v>Completed</v>
          </cell>
          <cell r="D3347" t="str">
            <v>Existing</v>
          </cell>
          <cell r="E3347" t="str">
            <v>Inner</v>
          </cell>
          <cell r="F3347">
            <v>1</v>
          </cell>
          <cell r="G3347">
            <v>0</v>
          </cell>
          <cell r="H3347">
            <v>-1</v>
          </cell>
          <cell r="I3347">
            <v>2</v>
          </cell>
          <cell r="J3347" t="str">
            <v>No</v>
          </cell>
          <cell r="K3347">
            <v>1.2E-2</v>
          </cell>
          <cell r="L3347">
            <v>1.2E-2</v>
          </cell>
          <cell r="M3347">
            <v>2</v>
          </cell>
          <cell r="N3347" t="str">
            <v>Market</v>
          </cell>
          <cell r="O3347" t="str">
            <v>Private</v>
          </cell>
          <cell r="P3347" t="str">
            <v>Live/Work</v>
          </cell>
          <cell r="Q3347" t="str">
            <v>Conversion of Dwelling(s) or ancillary C3 floorspace</v>
          </cell>
          <cell r="R3347" t="str">
            <v>No</v>
          </cell>
          <cell r="S3347" t="str">
            <v>unknown</v>
          </cell>
          <cell r="T3347" t="str">
            <v>No</v>
          </cell>
          <cell r="U3347" t="str">
            <v>N/A</v>
          </cell>
          <cell r="V3347" t="str">
            <v>Full</v>
          </cell>
          <cell r="W3347" t="str">
            <v>Borough</v>
          </cell>
          <cell r="X3347"/>
          <cell r="Y3347"/>
          <cell r="Z3347" t="str">
            <v>88</v>
          </cell>
          <cell r="AA3347" t="str">
            <v>Landcroft Road</v>
          </cell>
          <cell r="AB3347"/>
          <cell r="AC3347" t="str">
            <v>88,Landcroft Road,,SE22 9JT</v>
          </cell>
          <cell r="AD3347" t="str">
            <v>EAST DULWICH</v>
          </cell>
          <cell r="AE3347" t="str">
            <v>SE22 9JT</v>
          </cell>
          <cell r="AF3347">
            <v>533771</v>
          </cell>
          <cell r="AG3347">
            <v>174370</v>
          </cell>
          <cell r="AH3347" t="str">
            <v>Borough</v>
          </cell>
          <cell r="AI3347" t="str">
            <v>FY2011</v>
          </cell>
          <cell r="AJ3347" t="str">
            <v>4th</v>
          </cell>
          <cell r="AK3347">
            <v>40969</v>
          </cell>
          <cell r="AL3347">
            <v>41030</v>
          </cell>
          <cell r="AM3347">
            <v>41182</v>
          </cell>
          <cell r="AN3347"/>
          <cell r="AO3347">
            <v>42064</v>
          </cell>
          <cell r="AP3347"/>
          <cell r="AQ3347">
            <v>2</v>
          </cell>
          <cell r="AR3347" t="str">
            <v>Change of use from 'live work' unit to 2 x bedroom self-contained flat (Use Class C3)</v>
          </cell>
          <cell r="AS3347">
            <v>122652</v>
          </cell>
        </row>
        <row r="3348">
          <cell r="A3348" t="str">
            <v>11-AP-4226</v>
          </cell>
          <cell r="B3348" t="str">
            <v>Full</v>
          </cell>
          <cell r="C3348" t="str">
            <v>Completed</v>
          </cell>
          <cell r="D3348" t="str">
            <v>Proposed</v>
          </cell>
          <cell r="E3348" t="str">
            <v>Inner</v>
          </cell>
          <cell r="F3348">
            <v>0</v>
          </cell>
          <cell r="G3348">
            <v>1</v>
          </cell>
          <cell r="H3348">
            <v>1</v>
          </cell>
          <cell r="I3348">
            <v>2</v>
          </cell>
          <cell r="J3348" t="str">
            <v>No</v>
          </cell>
          <cell r="K3348">
            <v>1.2E-2</v>
          </cell>
          <cell r="L3348">
            <v>1.2E-2</v>
          </cell>
          <cell r="M3348">
            <v>1</v>
          </cell>
          <cell r="N3348" t="str">
            <v>Market</v>
          </cell>
          <cell r="O3348" t="str">
            <v>Private</v>
          </cell>
          <cell r="P3348" t="str">
            <v>Flat Apartment or Maisonette</v>
          </cell>
          <cell r="Q3348" t="str">
            <v>Conversion of Dwelling(s) or ancillary C3 floorspace</v>
          </cell>
          <cell r="R3348" t="str">
            <v>No</v>
          </cell>
          <cell r="S3348" t="str">
            <v>unknown</v>
          </cell>
          <cell r="T3348" t="str">
            <v>No</v>
          </cell>
          <cell r="U3348"/>
          <cell r="V3348" t="str">
            <v>Full</v>
          </cell>
          <cell r="W3348" t="str">
            <v>Borough</v>
          </cell>
          <cell r="X3348"/>
          <cell r="Y3348"/>
          <cell r="Z3348" t="str">
            <v>88</v>
          </cell>
          <cell r="AA3348" t="str">
            <v>Landcroft Road</v>
          </cell>
          <cell r="AB3348"/>
          <cell r="AC3348" t="str">
            <v>88,Landcroft Road,,SE22 9JT</v>
          </cell>
          <cell r="AD3348" t="str">
            <v>EAST DULWICH</v>
          </cell>
          <cell r="AE3348" t="str">
            <v>SE22 9JT</v>
          </cell>
          <cell r="AF3348">
            <v>533771</v>
          </cell>
          <cell r="AG3348">
            <v>174370</v>
          </cell>
          <cell r="AH3348" t="str">
            <v>Borough</v>
          </cell>
          <cell r="AI3348" t="str">
            <v>FY2011</v>
          </cell>
          <cell r="AJ3348" t="str">
            <v>4th</v>
          </cell>
          <cell r="AK3348">
            <v>40969</v>
          </cell>
          <cell r="AL3348">
            <v>41030</v>
          </cell>
          <cell r="AM3348">
            <v>41182</v>
          </cell>
          <cell r="AN3348"/>
          <cell r="AO3348">
            <v>42064</v>
          </cell>
          <cell r="AP3348"/>
          <cell r="AQ3348">
            <v>2</v>
          </cell>
          <cell r="AR3348" t="str">
            <v>Change of use from 'live work' unit to 2 x bedroom self-contained flat (Use Class C3)</v>
          </cell>
          <cell r="AS3348">
            <v>122652</v>
          </cell>
        </row>
        <row r="3349">
          <cell r="A3349" t="str">
            <v>11-AP-4226</v>
          </cell>
          <cell r="B3349" t="str">
            <v>Full</v>
          </cell>
          <cell r="C3349" t="str">
            <v>Completed</v>
          </cell>
          <cell r="D3349" t="str">
            <v>Proposed</v>
          </cell>
          <cell r="E3349" t="str">
            <v>Inner</v>
          </cell>
          <cell r="F3349">
            <v>0</v>
          </cell>
          <cell r="G3349">
            <v>1</v>
          </cell>
          <cell r="H3349">
            <v>1</v>
          </cell>
          <cell r="I3349">
            <v>2</v>
          </cell>
          <cell r="J3349" t="str">
            <v>No</v>
          </cell>
          <cell r="K3349">
            <v>1.2E-2</v>
          </cell>
          <cell r="L3349">
            <v>1.2E-2</v>
          </cell>
          <cell r="M3349">
            <v>2</v>
          </cell>
          <cell r="N3349" t="str">
            <v>Market</v>
          </cell>
          <cell r="O3349" t="str">
            <v>Private</v>
          </cell>
          <cell r="P3349" t="str">
            <v>Flat Apartment or Maisonette</v>
          </cell>
          <cell r="Q3349" t="str">
            <v>Conversion of Dwelling(s) or ancillary C3 floorspace</v>
          </cell>
          <cell r="R3349" t="str">
            <v>No</v>
          </cell>
          <cell r="S3349" t="str">
            <v>unknown</v>
          </cell>
          <cell r="T3349" t="str">
            <v>No</v>
          </cell>
          <cell r="U3349"/>
          <cell r="V3349" t="str">
            <v>Full</v>
          </cell>
          <cell r="W3349" t="str">
            <v>Borough</v>
          </cell>
          <cell r="X3349"/>
          <cell r="Y3349"/>
          <cell r="Z3349" t="str">
            <v>88</v>
          </cell>
          <cell r="AA3349" t="str">
            <v>Landcroft Road</v>
          </cell>
          <cell r="AB3349"/>
          <cell r="AC3349" t="str">
            <v>88,Landcroft Road,,SE22 9JT</v>
          </cell>
          <cell r="AD3349" t="str">
            <v>EAST DULWICH</v>
          </cell>
          <cell r="AE3349" t="str">
            <v>SE22 9JT</v>
          </cell>
          <cell r="AF3349">
            <v>533771</v>
          </cell>
          <cell r="AG3349">
            <v>174370</v>
          </cell>
          <cell r="AH3349" t="str">
            <v>Borough</v>
          </cell>
          <cell r="AI3349" t="str">
            <v>FY2011</v>
          </cell>
          <cell r="AJ3349" t="str">
            <v>4th</v>
          </cell>
          <cell r="AK3349">
            <v>40969</v>
          </cell>
          <cell r="AL3349">
            <v>41030</v>
          </cell>
          <cell r="AM3349">
            <v>41182</v>
          </cell>
          <cell r="AN3349"/>
          <cell r="AO3349">
            <v>42064</v>
          </cell>
          <cell r="AP3349"/>
          <cell r="AQ3349">
            <v>2</v>
          </cell>
          <cell r="AR3349" t="str">
            <v>Change of use from 'live work' unit to 2 x bedroom self-contained flat (Use Class C3)</v>
          </cell>
          <cell r="AS3349">
            <v>122652</v>
          </cell>
        </row>
        <row r="3350">
          <cell r="A3350" t="str">
            <v>11-AP-4233</v>
          </cell>
          <cell r="B3350" t="str">
            <v>Full</v>
          </cell>
          <cell r="C3350" t="str">
            <v>Completed</v>
          </cell>
          <cell r="D3350" t="str">
            <v>Proposed</v>
          </cell>
          <cell r="E3350" t="str">
            <v>Inner</v>
          </cell>
          <cell r="F3350">
            <v>0</v>
          </cell>
          <cell r="G3350">
            <v>3</v>
          </cell>
          <cell r="H3350">
            <v>3</v>
          </cell>
          <cell r="I3350">
            <v>6</v>
          </cell>
          <cell r="J3350" t="str">
            <v>No</v>
          </cell>
          <cell r="K3350">
            <v>6.3E-2</v>
          </cell>
          <cell r="L3350">
            <v>6.3E-2</v>
          </cell>
          <cell r="M3350">
            <v>2</v>
          </cell>
          <cell r="N3350" t="str">
            <v>Market</v>
          </cell>
          <cell r="O3350" t="str">
            <v>Private</v>
          </cell>
          <cell r="P3350" t="str">
            <v>Flat Apartment or Maisonette</v>
          </cell>
          <cell r="Q3350" t="str">
            <v>Change of use of Non-Res floor space to Dwelling(s)</v>
          </cell>
          <cell r="R3350" t="str">
            <v>No</v>
          </cell>
          <cell r="S3350" t="str">
            <v>unknown</v>
          </cell>
          <cell r="T3350" t="str">
            <v>No</v>
          </cell>
          <cell r="U3350"/>
          <cell r="V3350" t="str">
            <v>Full</v>
          </cell>
          <cell r="W3350" t="str">
            <v>Borough</v>
          </cell>
          <cell r="X3350"/>
          <cell r="Y3350" t="str">
            <v>Chapel Hall</v>
          </cell>
          <cell r="Z3350" t="str">
            <v>Honor Oak Chapel</v>
          </cell>
          <cell r="AA3350" t="str">
            <v>Mundania Road</v>
          </cell>
          <cell r="AB3350"/>
          <cell r="AC3350" t="str">
            <v>Chapel HallHonor Oak Chapel,Mundania Road,,SE22 0NG</v>
          </cell>
          <cell r="AD3350" t="str">
            <v>PECKHAM RYE</v>
          </cell>
          <cell r="AE3350" t="str">
            <v>SE22 0NG</v>
          </cell>
          <cell r="AF3350">
            <v>534922</v>
          </cell>
          <cell r="AG3350">
            <v>174385</v>
          </cell>
          <cell r="AH3350" t="str">
            <v>Borough</v>
          </cell>
          <cell r="AI3350" t="str">
            <v>FY2011</v>
          </cell>
          <cell r="AJ3350" t="str">
            <v>4th</v>
          </cell>
          <cell r="AK3350">
            <v>40997</v>
          </cell>
          <cell r="AL3350">
            <v>41000</v>
          </cell>
          <cell r="AM3350">
            <v>41456</v>
          </cell>
          <cell r="AN3350"/>
          <cell r="AO3350">
            <v>42092</v>
          </cell>
          <cell r="AP3350"/>
          <cell r="AQ3350">
            <v>6</v>
          </cell>
          <cell r="AR3350" t="str">
            <v>Conversion of Honor Oak Chapel Hall to provide residential accommodation comprising five flats and a two storey dwelling to the rear, including alterations to the external facade and replacement of existing dormer windows on the north east and south west elevations and provision of 2 off street car parking spaces.</v>
          </cell>
          <cell r="AS3350">
            <v>122729</v>
          </cell>
        </row>
        <row r="3351">
          <cell r="A3351" t="str">
            <v>11-AP-4233</v>
          </cell>
          <cell r="B3351" t="str">
            <v>Full</v>
          </cell>
          <cell r="C3351" t="str">
            <v>Completed</v>
          </cell>
          <cell r="D3351" t="str">
            <v>Proposed</v>
          </cell>
          <cell r="E3351" t="str">
            <v>Inner</v>
          </cell>
          <cell r="F3351">
            <v>0</v>
          </cell>
          <cell r="G3351">
            <v>1</v>
          </cell>
          <cell r="H3351">
            <v>1</v>
          </cell>
          <cell r="I3351">
            <v>6</v>
          </cell>
          <cell r="J3351" t="str">
            <v>No</v>
          </cell>
          <cell r="K3351">
            <v>6.3E-2</v>
          </cell>
          <cell r="L3351">
            <v>6.3E-2</v>
          </cell>
          <cell r="M3351">
            <v>2</v>
          </cell>
          <cell r="N3351" t="str">
            <v>Market</v>
          </cell>
          <cell r="O3351" t="str">
            <v>Private</v>
          </cell>
          <cell r="P3351" t="str">
            <v>House or Bungalow</v>
          </cell>
          <cell r="Q3351" t="str">
            <v>Change of use of Non-Res floor space to Dwelling(s)</v>
          </cell>
          <cell r="R3351" t="str">
            <v>No</v>
          </cell>
          <cell r="S3351" t="str">
            <v>unknown</v>
          </cell>
          <cell r="T3351" t="str">
            <v>No</v>
          </cell>
          <cell r="U3351"/>
          <cell r="V3351" t="str">
            <v>Full</v>
          </cell>
          <cell r="W3351" t="str">
            <v>Borough</v>
          </cell>
          <cell r="X3351"/>
          <cell r="Y3351" t="str">
            <v>Chapel Hall</v>
          </cell>
          <cell r="Z3351" t="str">
            <v>Honor Oak Chapel</v>
          </cell>
          <cell r="AA3351" t="str">
            <v>Mundania Road</v>
          </cell>
          <cell r="AB3351"/>
          <cell r="AC3351" t="str">
            <v>Chapel HallHonor Oak Chapel,Mundania Road,,SE22 0NG</v>
          </cell>
          <cell r="AD3351" t="str">
            <v>PECKHAM RYE</v>
          </cell>
          <cell r="AE3351" t="str">
            <v>SE22 0NG</v>
          </cell>
          <cell r="AF3351">
            <v>534922</v>
          </cell>
          <cell r="AG3351">
            <v>174385</v>
          </cell>
          <cell r="AH3351" t="str">
            <v>Borough</v>
          </cell>
          <cell r="AI3351" t="str">
            <v>FY2011</v>
          </cell>
          <cell r="AJ3351" t="str">
            <v>4th</v>
          </cell>
          <cell r="AK3351">
            <v>40997</v>
          </cell>
          <cell r="AL3351">
            <v>41000</v>
          </cell>
          <cell r="AM3351">
            <v>41456</v>
          </cell>
          <cell r="AN3351"/>
          <cell r="AO3351">
            <v>42092</v>
          </cell>
          <cell r="AP3351"/>
          <cell r="AQ3351">
            <v>6</v>
          </cell>
          <cell r="AR3351" t="str">
            <v>Conversion of Honor Oak Chapel Hall to provide residential accommodation comprising five flats and a two storey dwelling to the rear, including alterations to the external facade and replacement of existing dormer windows on the north east and south west elevations and provision of 2 off street car parking spaces.</v>
          </cell>
          <cell r="AS3351">
            <v>122729</v>
          </cell>
        </row>
        <row r="3352">
          <cell r="A3352" t="str">
            <v>11-AP-4233</v>
          </cell>
          <cell r="B3352" t="str">
            <v>Full</v>
          </cell>
          <cell r="C3352" t="str">
            <v>Completed</v>
          </cell>
          <cell r="D3352" t="str">
            <v>Proposed</v>
          </cell>
          <cell r="E3352" t="str">
            <v>Inner</v>
          </cell>
          <cell r="F3352">
            <v>0</v>
          </cell>
          <cell r="G3352">
            <v>2</v>
          </cell>
          <cell r="H3352">
            <v>2</v>
          </cell>
          <cell r="I3352">
            <v>6</v>
          </cell>
          <cell r="J3352" t="str">
            <v>No</v>
          </cell>
          <cell r="K3352">
            <v>6.3E-2</v>
          </cell>
          <cell r="L3352">
            <v>6.3E-2</v>
          </cell>
          <cell r="M3352">
            <v>3</v>
          </cell>
          <cell r="N3352" t="str">
            <v>Market</v>
          </cell>
          <cell r="O3352" t="str">
            <v>Private</v>
          </cell>
          <cell r="P3352" t="str">
            <v>Flat Apartment or Maisonette</v>
          </cell>
          <cell r="Q3352" t="str">
            <v>Change of use of Non-Res floor space to Dwelling(s)</v>
          </cell>
          <cell r="R3352" t="str">
            <v>No</v>
          </cell>
          <cell r="S3352" t="str">
            <v>unknown</v>
          </cell>
          <cell r="T3352" t="str">
            <v>No</v>
          </cell>
          <cell r="U3352"/>
          <cell r="V3352" t="str">
            <v>Full</v>
          </cell>
          <cell r="W3352" t="str">
            <v>Borough</v>
          </cell>
          <cell r="X3352"/>
          <cell r="Y3352" t="str">
            <v>Chapel Hall</v>
          </cell>
          <cell r="Z3352" t="str">
            <v>Honor Oak Chapel</v>
          </cell>
          <cell r="AA3352" t="str">
            <v>Mundania Road</v>
          </cell>
          <cell r="AB3352"/>
          <cell r="AC3352" t="str">
            <v>Chapel HallHonor Oak Chapel,Mundania Road,,SE22 0NG</v>
          </cell>
          <cell r="AD3352" t="str">
            <v>PECKHAM RYE</v>
          </cell>
          <cell r="AE3352" t="str">
            <v>SE22 0NG</v>
          </cell>
          <cell r="AF3352">
            <v>534922</v>
          </cell>
          <cell r="AG3352">
            <v>174385</v>
          </cell>
          <cell r="AH3352" t="str">
            <v>Borough</v>
          </cell>
          <cell r="AI3352" t="str">
            <v>FY2011</v>
          </cell>
          <cell r="AJ3352" t="str">
            <v>4th</v>
          </cell>
          <cell r="AK3352">
            <v>40997</v>
          </cell>
          <cell r="AL3352">
            <v>41000</v>
          </cell>
          <cell r="AM3352">
            <v>41456</v>
          </cell>
          <cell r="AN3352"/>
          <cell r="AO3352">
            <v>42092</v>
          </cell>
          <cell r="AP3352"/>
          <cell r="AQ3352">
            <v>6</v>
          </cell>
          <cell r="AR3352" t="str">
            <v>Conversion of Honor Oak Chapel Hall to provide residential accommodation comprising five flats and a two storey dwelling to the rear, including alterations to the external facade and replacement of existing dormer windows on the north east and south west elevations and provision of 2 off street car parking spaces.</v>
          </cell>
          <cell r="AS3352">
            <v>122729</v>
          </cell>
        </row>
        <row r="3353">
          <cell r="A3353" t="str">
            <v>11-AP-4309</v>
          </cell>
          <cell r="B3353" t="str">
            <v>Full</v>
          </cell>
          <cell r="C3353" t="str">
            <v>Completed</v>
          </cell>
          <cell r="D3353" t="str">
            <v>Existing</v>
          </cell>
          <cell r="E3353" t="str">
            <v>Inner</v>
          </cell>
          <cell r="F3353">
            <v>6</v>
          </cell>
          <cell r="G3353">
            <v>0</v>
          </cell>
          <cell r="H3353">
            <v>-6</v>
          </cell>
          <cell r="I3353">
            <v>279</v>
          </cell>
          <cell r="J3353" t="str">
            <v>No</v>
          </cell>
          <cell r="K3353">
            <v>2.11</v>
          </cell>
          <cell r="L3353">
            <v>2.11</v>
          </cell>
          <cell r="M3353">
            <v>1</v>
          </cell>
          <cell r="N3353" t="str">
            <v>Market</v>
          </cell>
          <cell r="O3353" t="str">
            <v>Private</v>
          </cell>
          <cell r="P3353" t="str">
            <v>Flat Apartment or Maisonette</v>
          </cell>
          <cell r="Q3353" t="str">
            <v>New Residential Building</v>
          </cell>
          <cell r="R3353" t="str">
            <v>No</v>
          </cell>
          <cell r="S3353" t="str">
            <v>unknown</v>
          </cell>
          <cell r="T3353" t="str">
            <v>No</v>
          </cell>
          <cell r="U3353" t="str">
            <v>N/A</v>
          </cell>
          <cell r="V3353" t="str">
            <v>Full</v>
          </cell>
          <cell r="W3353" t="str">
            <v>Borough</v>
          </cell>
          <cell r="X3353" t="str">
            <v>Camberwell Fields</v>
          </cell>
          <cell r="Y3353"/>
          <cell r="Z3353" t="str">
            <v>Site Bounded By</v>
          </cell>
          <cell r="AA3353" t="str">
            <v>Edmund Street</v>
          </cell>
          <cell r="AB3353" t="str">
            <v>Southampton Way, Notley Street &amp; New Church Road</v>
          </cell>
          <cell r="AC3353" t="str">
            <v>Site Bounded By,Edmund Street,Southampton Way, Notley Street &amp; New Church Road,SE5</v>
          </cell>
          <cell r="AD3353" t="str">
            <v>CAMBERWELL GREEN</v>
          </cell>
          <cell r="AE3353" t="str">
            <v>SE5</v>
          </cell>
          <cell r="AF3353">
            <v>532682</v>
          </cell>
          <cell r="AG3353">
            <v>177424</v>
          </cell>
          <cell r="AH3353" t="str">
            <v>Borough</v>
          </cell>
          <cell r="AI3353" t="str">
            <v>FY2011</v>
          </cell>
          <cell r="AJ3353" t="str">
            <v>4th</v>
          </cell>
          <cell r="AK3353">
            <v>40990</v>
          </cell>
          <cell r="AL3353">
            <v>41395</v>
          </cell>
          <cell r="AM3353">
            <v>42256</v>
          </cell>
          <cell r="AN3353"/>
          <cell r="AO3353">
            <v>42085</v>
          </cell>
          <cell r="AP3353"/>
          <cell r="AQ3353">
            <v>279</v>
          </cell>
          <cell r="AR3353"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3">
            <v>122754</v>
          </cell>
        </row>
        <row r="3354">
          <cell r="A3354" t="str">
            <v>11-AP-4309</v>
          </cell>
          <cell r="B3354" t="str">
            <v>Full</v>
          </cell>
          <cell r="C3354" t="str">
            <v>Completed</v>
          </cell>
          <cell r="D3354" t="str">
            <v>Existing</v>
          </cell>
          <cell r="E3354" t="str">
            <v>Inner</v>
          </cell>
          <cell r="F3354">
            <v>39</v>
          </cell>
          <cell r="G3354">
            <v>0</v>
          </cell>
          <cell r="H3354">
            <v>-39</v>
          </cell>
          <cell r="I3354">
            <v>279</v>
          </cell>
          <cell r="J3354" t="str">
            <v>Yes</v>
          </cell>
          <cell r="K3354">
            <v>2.11</v>
          </cell>
          <cell r="L3354">
            <v>2.11</v>
          </cell>
          <cell r="M3354">
            <v>1</v>
          </cell>
          <cell r="N3354" t="str">
            <v>Social Rented</v>
          </cell>
          <cell r="O3354" t="str">
            <v>Local Authority</v>
          </cell>
          <cell r="P3354" t="str">
            <v>Flat Apartment or Maisonette</v>
          </cell>
          <cell r="Q3354" t="str">
            <v>New Residential Building</v>
          </cell>
          <cell r="R3354" t="str">
            <v>No</v>
          </cell>
          <cell r="S3354" t="str">
            <v>unknown</v>
          </cell>
          <cell r="T3354" t="str">
            <v>No</v>
          </cell>
          <cell r="U3354" t="str">
            <v>N/A</v>
          </cell>
          <cell r="V3354" t="str">
            <v>Full</v>
          </cell>
          <cell r="W3354" t="str">
            <v>Borough</v>
          </cell>
          <cell r="X3354" t="str">
            <v>Camberwell Fields</v>
          </cell>
          <cell r="Y3354"/>
          <cell r="Z3354" t="str">
            <v>Site Bounded By</v>
          </cell>
          <cell r="AA3354" t="str">
            <v>Edmund Street</v>
          </cell>
          <cell r="AB3354" t="str">
            <v>Southampton Way, Notley Street &amp; New Church Road</v>
          </cell>
          <cell r="AC3354" t="str">
            <v>Site Bounded By,Edmund Street,Southampton Way, Notley Street &amp; New Church Road,SE5</v>
          </cell>
          <cell r="AD3354" t="str">
            <v>CAMBERWELL GREEN</v>
          </cell>
          <cell r="AE3354" t="str">
            <v>SE5</v>
          </cell>
          <cell r="AF3354">
            <v>532682</v>
          </cell>
          <cell r="AG3354">
            <v>177424</v>
          </cell>
          <cell r="AH3354" t="str">
            <v>Borough</v>
          </cell>
          <cell r="AI3354" t="str">
            <v>FY2011</v>
          </cell>
          <cell r="AJ3354" t="str">
            <v>4th</v>
          </cell>
          <cell r="AK3354">
            <v>40990</v>
          </cell>
          <cell r="AL3354">
            <v>41395</v>
          </cell>
          <cell r="AM3354">
            <v>42256</v>
          </cell>
          <cell r="AN3354"/>
          <cell r="AO3354">
            <v>42085</v>
          </cell>
          <cell r="AP3354"/>
          <cell r="AQ3354">
            <v>279</v>
          </cell>
          <cell r="AR3354"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4">
            <v>122754</v>
          </cell>
        </row>
        <row r="3355">
          <cell r="A3355" t="str">
            <v>11-AP-4309</v>
          </cell>
          <cell r="B3355" t="str">
            <v>Full</v>
          </cell>
          <cell r="C3355" t="str">
            <v>Completed</v>
          </cell>
          <cell r="D3355" t="str">
            <v>Existing</v>
          </cell>
          <cell r="E3355" t="str">
            <v>Inner</v>
          </cell>
          <cell r="F3355">
            <v>238</v>
          </cell>
          <cell r="G3355">
            <v>0</v>
          </cell>
          <cell r="H3355">
            <v>-238</v>
          </cell>
          <cell r="I3355">
            <v>279</v>
          </cell>
          <cell r="J3355" t="str">
            <v>Yes</v>
          </cell>
          <cell r="K3355">
            <v>2.11</v>
          </cell>
          <cell r="L3355">
            <v>2.11</v>
          </cell>
          <cell r="M3355">
            <v>2</v>
          </cell>
          <cell r="N3355" t="str">
            <v>Social Rented</v>
          </cell>
          <cell r="O3355" t="str">
            <v>Local Authority</v>
          </cell>
          <cell r="P3355" t="str">
            <v>Flat Apartment or Maisonette</v>
          </cell>
          <cell r="Q3355" t="str">
            <v>New Residential Building</v>
          </cell>
          <cell r="R3355" t="str">
            <v>No</v>
          </cell>
          <cell r="S3355" t="str">
            <v>unknown</v>
          </cell>
          <cell r="T3355" t="str">
            <v>No</v>
          </cell>
          <cell r="U3355" t="str">
            <v>N/A</v>
          </cell>
          <cell r="V3355" t="str">
            <v>Full</v>
          </cell>
          <cell r="W3355" t="str">
            <v>Borough</v>
          </cell>
          <cell r="X3355" t="str">
            <v>Camberwell Fields</v>
          </cell>
          <cell r="Y3355"/>
          <cell r="Z3355" t="str">
            <v>Site Bounded By</v>
          </cell>
          <cell r="AA3355" t="str">
            <v>Edmund Street</v>
          </cell>
          <cell r="AB3355" t="str">
            <v>Southampton Way, Notley Street &amp; New Church Road</v>
          </cell>
          <cell r="AC3355" t="str">
            <v>Site Bounded By,Edmund Street,Southampton Way, Notley Street &amp; New Church Road,SE5</v>
          </cell>
          <cell r="AD3355" t="str">
            <v>CAMBERWELL GREEN</v>
          </cell>
          <cell r="AE3355" t="str">
            <v>SE5</v>
          </cell>
          <cell r="AF3355">
            <v>532682</v>
          </cell>
          <cell r="AG3355">
            <v>177424</v>
          </cell>
          <cell r="AH3355" t="str">
            <v>Borough</v>
          </cell>
          <cell r="AI3355" t="str">
            <v>FY2011</v>
          </cell>
          <cell r="AJ3355" t="str">
            <v>4th</v>
          </cell>
          <cell r="AK3355">
            <v>40990</v>
          </cell>
          <cell r="AL3355">
            <v>41395</v>
          </cell>
          <cell r="AM3355">
            <v>42256</v>
          </cell>
          <cell r="AN3355"/>
          <cell r="AO3355">
            <v>42085</v>
          </cell>
          <cell r="AP3355"/>
          <cell r="AQ3355">
            <v>279</v>
          </cell>
          <cell r="AR3355"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5">
            <v>122754</v>
          </cell>
        </row>
        <row r="3356">
          <cell r="A3356" t="str">
            <v>11-AP-4309</v>
          </cell>
          <cell r="B3356" t="str">
            <v>Full</v>
          </cell>
          <cell r="C3356" t="str">
            <v>Completed</v>
          </cell>
          <cell r="D3356" t="str">
            <v>Existing</v>
          </cell>
          <cell r="E3356" t="str">
            <v>Inner</v>
          </cell>
          <cell r="F3356">
            <v>92</v>
          </cell>
          <cell r="G3356">
            <v>0</v>
          </cell>
          <cell r="H3356">
            <v>-92</v>
          </cell>
          <cell r="I3356">
            <v>279</v>
          </cell>
          <cell r="J3356" t="str">
            <v>Yes</v>
          </cell>
          <cell r="K3356">
            <v>2.11</v>
          </cell>
          <cell r="L3356">
            <v>2.11</v>
          </cell>
          <cell r="M3356">
            <v>3</v>
          </cell>
          <cell r="N3356" t="str">
            <v>Social Rented</v>
          </cell>
          <cell r="O3356" t="str">
            <v>Local Authority</v>
          </cell>
          <cell r="P3356" t="str">
            <v>Flat Apartment or Maisonette</v>
          </cell>
          <cell r="Q3356" t="str">
            <v>New Residential Building</v>
          </cell>
          <cell r="R3356" t="str">
            <v>No</v>
          </cell>
          <cell r="S3356" t="str">
            <v>unknown</v>
          </cell>
          <cell r="T3356" t="str">
            <v>No</v>
          </cell>
          <cell r="U3356" t="str">
            <v>N/A</v>
          </cell>
          <cell r="V3356" t="str">
            <v>Full</v>
          </cell>
          <cell r="W3356" t="str">
            <v>Borough</v>
          </cell>
          <cell r="X3356" t="str">
            <v>Camberwell Fields</v>
          </cell>
          <cell r="Y3356"/>
          <cell r="Z3356" t="str">
            <v>Site Bounded By</v>
          </cell>
          <cell r="AA3356" t="str">
            <v>Edmund Street</v>
          </cell>
          <cell r="AB3356" t="str">
            <v>Southampton Way, Notley Street &amp; New Church Road</v>
          </cell>
          <cell r="AC3356" t="str">
            <v>Site Bounded By,Edmund Street,Southampton Way, Notley Street &amp; New Church Road,SE5</v>
          </cell>
          <cell r="AD3356" t="str">
            <v>CAMBERWELL GREEN</v>
          </cell>
          <cell r="AE3356" t="str">
            <v>SE5</v>
          </cell>
          <cell r="AF3356">
            <v>532682</v>
          </cell>
          <cell r="AG3356">
            <v>177424</v>
          </cell>
          <cell r="AH3356" t="str">
            <v>Borough</v>
          </cell>
          <cell r="AI3356" t="str">
            <v>FY2011</v>
          </cell>
          <cell r="AJ3356" t="str">
            <v>4th</v>
          </cell>
          <cell r="AK3356">
            <v>40990</v>
          </cell>
          <cell r="AL3356">
            <v>41395</v>
          </cell>
          <cell r="AM3356">
            <v>42256</v>
          </cell>
          <cell r="AN3356"/>
          <cell r="AO3356">
            <v>42085</v>
          </cell>
          <cell r="AP3356"/>
          <cell r="AQ3356">
            <v>279</v>
          </cell>
          <cell r="AR3356"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6">
            <v>122754</v>
          </cell>
        </row>
        <row r="3357">
          <cell r="A3357" t="str">
            <v>11-AP-4309</v>
          </cell>
          <cell r="B3357" t="str">
            <v>Full</v>
          </cell>
          <cell r="C3357" t="str">
            <v>Completed</v>
          </cell>
          <cell r="D3357" t="str">
            <v>Proposed</v>
          </cell>
          <cell r="E3357" t="str">
            <v>Inner</v>
          </cell>
          <cell r="F3357">
            <v>0</v>
          </cell>
          <cell r="G3357">
            <v>4</v>
          </cell>
          <cell r="H3357">
            <v>4</v>
          </cell>
          <cell r="I3357">
            <v>279</v>
          </cell>
          <cell r="J3357" t="str">
            <v>No</v>
          </cell>
          <cell r="K3357">
            <v>2.11</v>
          </cell>
          <cell r="L3357">
            <v>2.11</v>
          </cell>
          <cell r="M3357">
            <v>1</v>
          </cell>
          <cell r="N3357" t="str">
            <v>Market</v>
          </cell>
          <cell r="O3357" t="str">
            <v>Private</v>
          </cell>
          <cell r="P3357" t="str">
            <v>Flat Apartment or Maisonette</v>
          </cell>
          <cell r="Q3357" t="str">
            <v>New Residential Building</v>
          </cell>
          <cell r="R3357" t="str">
            <v>No</v>
          </cell>
          <cell r="S3357" t="str">
            <v>unknown</v>
          </cell>
          <cell r="T3357" t="str">
            <v>No</v>
          </cell>
          <cell r="U3357" t="str">
            <v>Block 1</v>
          </cell>
          <cell r="V3357" t="str">
            <v>Full</v>
          </cell>
          <cell r="W3357" t="str">
            <v>Borough</v>
          </cell>
          <cell r="X3357" t="str">
            <v>Camberwell Fields</v>
          </cell>
          <cell r="Y3357"/>
          <cell r="Z3357" t="str">
            <v>Site Bounded By</v>
          </cell>
          <cell r="AA3357" t="str">
            <v>Edmund Street</v>
          </cell>
          <cell r="AB3357" t="str">
            <v>Southampton Way, Notley Street &amp; New Church Road</v>
          </cell>
          <cell r="AC3357" t="str">
            <v>Site Bounded By,Edmund Street,Southampton Way, Notley Street &amp; New Church Road,SE5</v>
          </cell>
          <cell r="AD3357" t="str">
            <v>CAMBERWELL GREEN</v>
          </cell>
          <cell r="AE3357" t="str">
            <v>SE5</v>
          </cell>
          <cell r="AF3357">
            <v>532682</v>
          </cell>
          <cell r="AG3357">
            <v>177424</v>
          </cell>
          <cell r="AH3357" t="str">
            <v>Borough</v>
          </cell>
          <cell r="AI3357" t="str">
            <v>FY2011</v>
          </cell>
          <cell r="AJ3357" t="str">
            <v>4th</v>
          </cell>
          <cell r="AK3357">
            <v>40990</v>
          </cell>
          <cell r="AL3357">
            <v>41395</v>
          </cell>
          <cell r="AM3357">
            <v>42256</v>
          </cell>
          <cell r="AN3357"/>
          <cell r="AO3357">
            <v>42085</v>
          </cell>
          <cell r="AP3357"/>
          <cell r="AQ3357">
            <v>279</v>
          </cell>
          <cell r="AR3357"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7">
            <v>122754</v>
          </cell>
        </row>
        <row r="3358">
          <cell r="A3358" t="str">
            <v>11-AP-4309</v>
          </cell>
          <cell r="B3358" t="str">
            <v>Full</v>
          </cell>
          <cell r="C3358" t="str">
            <v>Completed</v>
          </cell>
          <cell r="D3358" t="str">
            <v>Proposed</v>
          </cell>
          <cell r="E3358" t="str">
            <v>Inner</v>
          </cell>
          <cell r="F3358">
            <v>0</v>
          </cell>
          <cell r="G3358">
            <v>2</v>
          </cell>
          <cell r="H3358">
            <v>2</v>
          </cell>
          <cell r="I3358">
            <v>279</v>
          </cell>
          <cell r="J3358" t="str">
            <v>No</v>
          </cell>
          <cell r="K3358">
            <v>2.11</v>
          </cell>
          <cell r="L3358">
            <v>2.11</v>
          </cell>
          <cell r="M3358">
            <v>1</v>
          </cell>
          <cell r="N3358" t="str">
            <v>Market</v>
          </cell>
          <cell r="O3358" t="str">
            <v>Private</v>
          </cell>
          <cell r="P3358" t="str">
            <v>Flat Apartment or Maisonette</v>
          </cell>
          <cell r="Q3358" t="str">
            <v>New Residential Building</v>
          </cell>
          <cell r="R3358" t="str">
            <v>No</v>
          </cell>
          <cell r="S3358" t="str">
            <v>unknown</v>
          </cell>
          <cell r="T3358" t="str">
            <v>No</v>
          </cell>
          <cell r="U3358" t="str">
            <v>Block 1 (wheelchair accessible)</v>
          </cell>
          <cell r="V3358" t="str">
            <v>Full</v>
          </cell>
          <cell r="W3358" t="str">
            <v>Borough</v>
          </cell>
          <cell r="X3358" t="str">
            <v>Camberwell Fields</v>
          </cell>
          <cell r="Y3358"/>
          <cell r="Z3358" t="str">
            <v>Site Bounded By</v>
          </cell>
          <cell r="AA3358" t="str">
            <v>Edmund Street</v>
          </cell>
          <cell r="AB3358" t="str">
            <v>Southampton Way, Notley Street &amp; New Church Road</v>
          </cell>
          <cell r="AC3358" t="str">
            <v>Site Bounded By,Edmund Street,Southampton Way, Notley Street &amp; New Church Road,SE5</v>
          </cell>
          <cell r="AD3358" t="str">
            <v>CAMBERWELL GREEN</v>
          </cell>
          <cell r="AE3358" t="str">
            <v>SE5</v>
          </cell>
          <cell r="AF3358">
            <v>532682</v>
          </cell>
          <cell r="AG3358">
            <v>177424</v>
          </cell>
          <cell r="AH3358" t="str">
            <v>Borough</v>
          </cell>
          <cell r="AI3358" t="str">
            <v>FY2011</v>
          </cell>
          <cell r="AJ3358" t="str">
            <v>4th</v>
          </cell>
          <cell r="AK3358">
            <v>40990</v>
          </cell>
          <cell r="AL3358">
            <v>41395</v>
          </cell>
          <cell r="AM3358">
            <v>42256</v>
          </cell>
          <cell r="AN3358"/>
          <cell r="AO3358">
            <v>42085</v>
          </cell>
          <cell r="AP3358"/>
          <cell r="AQ3358">
            <v>279</v>
          </cell>
          <cell r="AR3358"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8">
            <v>122754</v>
          </cell>
        </row>
        <row r="3359">
          <cell r="A3359" t="str">
            <v>11-AP-4309</v>
          </cell>
          <cell r="B3359" t="str">
            <v>Full</v>
          </cell>
          <cell r="C3359" t="str">
            <v>Completed</v>
          </cell>
          <cell r="D3359" t="str">
            <v>Proposed</v>
          </cell>
          <cell r="E3359" t="str">
            <v>Inner</v>
          </cell>
          <cell r="F3359">
            <v>0</v>
          </cell>
          <cell r="G3359">
            <v>20</v>
          </cell>
          <cell r="H3359">
            <v>20</v>
          </cell>
          <cell r="I3359">
            <v>279</v>
          </cell>
          <cell r="J3359" t="str">
            <v>No</v>
          </cell>
          <cell r="K3359">
            <v>2.11</v>
          </cell>
          <cell r="L3359">
            <v>2.11</v>
          </cell>
          <cell r="M3359">
            <v>1</v>
          </cell>
          <cell r="N3359" t="str">
            <v>Market</v>
          </cell>
          <cell r="O3359" t="str">
            <v>Private</v>
          </cell>
          <cell r="P3359" t="str">
            <v>Flat Apartment or Maisonette</v>
          </cell>
          <cell r="Q3359" t="str">
            <v>New Residential Building</v>
          </cell>
          <cell r="R3359" t="str">
            <v>No</v>
          </cell>
          <cell r="S3359" t="str">
            <v>unknown</v>
          </cell>
          <cell r="T3359" t="str">
            <v>No</v>
          </cell>
          <cell r="U3359" t="str">
            <v>Block 2</v>
          </cell>
          <cell r="V3359" t="str">
            <v>Full</v>
          </cell>
          <cell r="W3359" t="str">
            <v>Borough</v>
          </cell>
          <cell r="X3359" t="str">
            <v>Camberwell Fields</v>
          </cell>
          <cell r="Y3359"/>
          <cell r="Z3359" t="str">
            <v>Site Bounded By</v>
          </cell>
          <cell r="AA3359" t="str">
            <v>Edmund Street</v>
          </cell>
          <cell r="AB3359" t="str">
            <v>Southampton Way, Notley Street &amp; New Church Road</v>
          </cell>
          <cell r="AC3359" t="str">
            <v>Site Bounded By,Edmund Street,Southampton Way, Notley Street &amp; New Church Road,SE5</v>
          </cell>
          <cell r="AD3359" t="str">
            <v>CAMBERWELL GREEN</v>
          </cell>
          <cell r="AE3359" t="str">
            <v>SE5</v>
          </cell>
          <cell r="AF3359">
            <v>532682</v>
          </cell>
          <cell r="AG3359">
            <v>177424</v>
          </cell>
          <cell r="AH3359" t="str">
            <v>Borough</v>
          </cell>
          <cell r="AI3359" t="str">
            <v>FY2011</v>
          </cell>
          <cell r="AJ3359" t="str">
            <v>4th</v>
          </cell>
          <cell r="AK3359">
            <v>40990</v>
          </cell>
          <cell r="AL3359">
            <v>41395</v>
          </cell>
          <cell r="AM3359">
            <v>42256</v>
          </cell>
          <cell r="AN3359"/>
          <cell r="AO3359">
            <v>42085</v>
          </cell>
          <cell r="AP3359"/>
          <cell r="AQ3359">
            <v>279</v>
          </cell>
          <cell r="AR3359"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59">
            <v>122754</v>
          </cell>
        </row>
        <row r="3360">
          <cell r="A3360" t="str">
            <v>11-AP-4309</v>
          </cell>
          <cell r="B3360" t="str">
            <v>Full</v>
          </cell>
          <cell r="C3360" t="str">
            <v>Completed</v>
          </cell>
          <cell r="D3360" t="str">
            <v>Proposed</v>
          </cell>
          <cell r="E3360" t="str">
            <v>Inner</v>
          </cell>
          <cell r="F3360">
            <v>0</v>
          </cell>
          <cell r="G3360">
            <v>1</v>
          </cell>
          <cell r="H3360">
            <v>1</v>
          </cell>
          <cell r="I3360">
            <v>279</v>
          </cell>
          <cell r="J3360" t="str">
            <v>No</v>
          </cell>
          <cell r="K3360">
            <v>2.11</v>
          </cell>
          <cell r="L3360">
            <v>2.11</v>
          </cell>
          <cell r="M3360">
            <v>1</v>
          </cell>
          <cell r="N3360" t="str">
            <v>Market</v>
          </cell>
          <cell r="O3360" t="str">
            <v>Private</v>
          </cell>
          <cell r="P3360" t="str">
            <v>Flat Apartment or Maisonette</v>
          </cell>
          <cell r="Q3360" t="str">
            <v>New Residential Building</v>
          </cell>
          <cell r="R3360" t="str">
            <v>No</v>
          </cell>
          <cell r="S3360" t="str">
            <v>unknown</v>
          </cell>
          <cell r="T3360" t="str">
            <v>No</v>
          </cell>
          <cell r="U3360" t="str">
            <v>Block 2: wheelchair accessible</v>
          </cell>
          <cell r="V3360" t="str">
            <v>Full</v>
          </cell>
          <cell r="W3360" t="str">
            <v>Borough</v>
          </cell>
          <cell r="X3360" t="str">
            <v>Camberwell Fields</v>
          </cell>
          <cell r="Y3360"/>
          <cell r="Z3360" t="str">
            <v>Site Bounded By</v>
          </cell>
          <cell r="AA3360" t="str">
            <v>Edmund Street</v>
          </cell>
          <cell r="AB3360" t="str">
            <v>Southampton Way, Notley Street &amp; New Church Road</v>
          </cell>
          <cell r="AC3360" t="str">
            <v>Site Bounded By,Edmund Street,Southampton Way, Notley Street &amp; New Church Road,SE5</v>
          </cell>
          <cell r="AD3360" t="str">
            <v>CAMBERWELL GREEN</v>
          </cell>
          <cell r="AE3360" t="str">
            <v>SE5</v>
          </cell>
          <cell r="AF3360">
            <v>532682</v>
          </cell>
          <cell r="AG3360">
            <v>177424</v>
          </cell>
          <cell r="AH3360" t="str">
            <v>Borough</v>
          </cell>
          <cell r="AI3360" t="str">
            <v>FY2011</v>
          </cell>
          <cell r="AJ3360" t="str">
            <v>4th</v>
          </cell>
          <cell r="AK3360">
            <v>40990</v>
          </cell>
          <cell r="AL3360">
            <v>41395</v>
          </cell>
          <cell r="AM3360">
            <v>42256</v>
          </cell>
          <cell r="AN3360"/>
          <cell r="AO3360">
            <v>42085</v>
          </cell>
          <cell r="AP3360"/>
          <cell r="AQ3360">
            <v>279</v>
          </cell>
          <cell r="AR3360"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0">
            <v>122754</v>
          </cell>
        </row>
        <row r="3361">
          <cell r="A3361" t="str">
            <v>11-AP-4309</v>
          </cell>
          <cell r="B3361" t="str">
            <v>Full</v>
          </cell>
          <cell r="C3361" t="str">
            <v>Completed</v>
          </cell>
          <cell r="D3361" t="str">
            <v>Proposed</v>
          </cell>
          <cell r="E3361" t="str">
            <v>Inner</v>
          </cell>
          <cell r="F3361">
            <v>0</v>
          </cell>
          <cell r="G3361">
            <v>6</v>
          </cell>
          <cell r="H3361">
            <v>6</v>
          </cell>
          <cell r="I3361">
            <v>279</v>
          </cell>
          <cell r="J3361" t="str">
            <v>No</v>
          </cell>
          <cell r="K3361">
            <v>2.11</v>
          </cell>
          <cell r="L3361">
            <v>2.11</v>
          </cell>
          <cell r="M3361">
            <v>1</v>
          </cell>
          <cell r="N3361" t="str">
            <v>Market</v>
          </cell>
          <cell r="O3361" t="str">
            <v>Private</v>
          </cell>
          <cell r="P3361" t="str">
            <v>Flat Apartment or Maisonette</v>
          </cell>
          <cell r="Q3361" t="str">
            <v>New Residential Building</v>
          </cell>
          <cell r="R3361" t="str">
            <v>No</v>
          </cell>
          <cell r="S3361" t="str">
            <v>unknown</v>
          </cell>
          <cell r="T3361" t="str">
            <v>No</v>
          </cell>
          <cell r="U3361" t="str">
            <v>Block 3</v>
          </cell>
          <cell r="V3361" t="str">
            <v>Full</v>
          </cell>
          <cell r="W3361" t="str">
            <v>Borough</v>
          </cell>
          <cell r="X3361" t="str">
            <v>Camberwell Fields</v>
          </cell>
          <cell r="Y3361"/>
          <cell r="Z3361" t="str">
            <v>Site Bounded By</v>
          </cell>
          <cell r="AA3361" t="str">
            <v>Edmund Street</v>
          </cell>
          <cell r="AB3361" t="str">
            <v>Southampton Way, Notley Street &amp; New Church Road</v>
          </cell>
          <cell r="AC3361" t="str">
            <v>Site Bounded By,Edmund Street,Southampton Way, Notley Street &amp; New Church Road,SE5</v>
          </cell>
          <cell r="AD3361" t="str">
            <v>CAMBERWELL GREEN</v>
          </cell>
          <cell r="AE3361" t="str">
            <v>SE5</v>
          </cell>
          <cell r="AF3361">
            <v>532682</v>
          </cell>
          <cell r="AG3361">
            <v>177424</v>
          </cell>
          <cell r="AH3361" t="str">
            <v>Borough</v>
          </cell>
          <cell r="AI3361" t="str">
            <v>FY2011</v>
          </cell>
          <cell r="AJ3361" t="str">
            <v>4th</v>
          </cell>
          <cell r="AK3361">
            <v>40990</v>
          </cell>
          <cell r="AL3361">
            <v>41395</v>
          </cell>
          <cell r="AM3361">
            <v>42256</v>
          </cell>
          <cell r="AN3361"/>
          <cell r="AO3361">
            <v>42085</v>
          </cell>
          <cell r="AP3361"/>
          <cell r="AQ3361">
            <v>279</v>
          </cell>
          <cell r="AR3361"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1">
            <v>122754</v>
          </cell>
        </row>
        <row r="3362">
          <cell r="A3362" t="str">
            <v>11-AP-4309</v>
          </cell>
          <cell r="B3362" t="str">
            <v>Full</v>
          </cell>
          <cell r="C3362" t="str">
            <v>Completed</v>
          </cell>
          <cell r="D3362" t="str">
            <v>Proposed</v>
          </cell>
          <cell r="E3362" t="str">
            <v>Inner</v>
          </cell>
          <cell r="F3362">
            <v>0</v>
          </cell>
          <cell r="G3362">
            <v>1</v>
          </cell>
          <cell r="H3362">
            <v>1</v>
          </cell>
          <cell r="I3362">
            <v>279</v>
          </cell>
          <cell r="J3362" t="str">
            <v>No</v>
          </cell>
          <cell r="K3362">
            <v>2.11</v>
          </cell>
          <cell r="L3362">
            <v>2.11</v>
          </cell>
          <cell r="M3362">
            <v>1</v>
          </cell>
          <cell r="N3362" t="str">
            <v>Market</v>
          </cell>
          <cell r="O3362" t="str">
            <v>Private</v>
          </cell>
          <cell r="P3362" t="str">
            <v>Flat Apartment or Maisonette</v>
          </cell>
          <cell r="Q3362" t="str">
            <v>New Residential Building</v>
          </cell>
          <cell r="R3362" t="str">
            <v>No</v>
          </cell>
          <cell r="S3362" t="str">
            <v>unknown</v>
          </cell>
          <cell r="T3362" t="str">
            <v>No</v>
          </cell>
          <cell r="U3362" t="str">
            <v>Block 3: wheelchair accessible</v>
          </cell>
          <cell r="V3362" t="str">
            <v>Full</v>
          </cell>
          <cell r="W3362" t="str">
            <v>Borough</v>
          </cell>
          <cell r="X3362" t="str">
            <v>Camberwell Fields</v>
          </cell>
          <cell r="Y3362"/>
          <cell r="Z3362" t="str">
            <v>Site Bounded By</v>
          </cell>
          <cell r="AA3362" t="str">
            <v>Edmund Street</v>
          </cell>
          <cell r="AB3362" t="str">
            <v>Southampton Way, Notley Street &amp; New Church Road</v>
          </cell>
          <cell r="AC3362" t="str">
            <v>Site Bounded By,Edmund Street,Southampton Way, Notley Street &amp; New Church Road,SE5</v>
          </cell>
          <cell r="AD3362" t="str">
            <v>CAMBERWELL GREEN</v>
          </cell>
          <cell r="AE3362" t="str">
            <v>SE5</v>
          </cell>
          <cell r="AF3362">
            <v>532682</v>
          </cell>
          <cell r="AG3362">
            <v>177424</v>
          </cell>
          <cell r="AH3362" t="str">
            <v>Borough</v>
          </cell>
          <cell r="AI3362" t="str">
            <v>FY2011</v>
          </cell>
          <cell r="AJ3362" t="str">
            <v>4th</v>
          </cell>
          <cell r="AK3362">
            <v>40990</v>
          </cell>
          <cell r="AL3362">
            <v>41395</v>
          </cell>
          <cell r="AM3362">
            <v>42256</v>
          </cell>
          <cell r="AN3362"/>
          <cell r="AO3362">
            <v>42085</v>
          </cell>
          <cell r="AP3362"/>
          <cell r="AQ3362">
            <v>279</v>
          </cell>
          <cell r="AR3362"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2">
            <v>122754</v>
          </cell>
        </row>
        <row r="3363">
          <cell r="A3363" t="str">
            <v>11-AP-4309</v>
          </cell>
          <cell r="B3363" t="str">
            <v>Full</v>
          </cell>
          <cell r="C3363" t="str">
            <v>Completed</v>
          </cell>
          <cell r="D3363" t="str">
            <v>Proposed</v>
          </cell>
          <cell r="E3363" t="str">
            <v>Inner</v>
          </cell>
          <cell r="F3363">
            <v>0</v>
          </cell>
          <cell r="G3363">
            <v>3</v>
          </cell>
          <cell r="H3363">
            <v>3</v>
          </cell>
          <cell r="I3363">
            <v>279</v>
          </cell>
          <cell r="J3363" t="str">
            <v>No</v>
          </cell>
          <cell r="K3363">
            <v>2.11</v>
          </cell>
          <cell r="L3363">
            <v>2.11</v>
          </cell>
          <cell r="M3363">
            <v>1</v>
          </cell>
          <cell r="N3363" t="str">
            <v>Market</v>
          </cell>
          <cell r="O3363" t="str">
            <v>Private</v>
          </cell>
          <cell r="P3363" t="str">
            <v>Flat Apartment or Maisonette</v>
          </cell>
          <cell r="Q3363" t="str">
            <v>New Residential Building</v>
          </cell>
          <cell r="R3363" t="str">
            <v>No</v>
          </cell>
          <cell r="S3363" t="str">
            <v>unknown</v>
          </cell>
          <cell r="T3363" t="str">
            <v>No</v>
          </cell>
          <cell r="U3363" t="str">
            <v>Block 4</v>
          </cell>
          <cell r="V3363" t="str">
            <v>Full</v>
          </cell>
          <cell r="W3363" t="str">
            <v>Borough</v>
          </cell>
          <cell r="X3363" t="str">
            <v>Camberwell Fields</v>
          </cell>
          <cell r="Y3363"/>
          <cell r="Z3363" t="str">
            <v>Site Bounded By</v>
          </cell>
          <cell r="AA3363" t="str">
            <v>Edmund Street</v>
          </cell>
          <cell r="AB3363" t="str">
            <v>Southampton Way, Notley Street &amp; New Church Road</v>
          </cell>
          <cell r="AC3363" t="str">
            <v>Site Bounded By,Edmund Street,Southampton Way, Notley Street &amp; New Church Road,SE5</v>
          </cell>
          <cell r="AD3363" t="str">
            <v>CAMBERWELL GREEN</v>
          </cell>
          <cell r="AE3363" t="str">
            <v>SE5</v>
          </cell>
          <cell r="AF3363">
            <v>532682</v>
          </cell>
          <cell r="AG3363">
            <v>177424</v>
          </cell>
          <cell r="AH3363" t="str">
            <v>Borough</v>
          </cell>
          <cell r="AI3363" t="str">
            <v>FY2011</v>
          </cell>
          <cell r="AJ3363" t="str">
            <v>4th</v>
          </cell>
          <cell r="AK3363">
            <v>40990</v>
          </cell>
          <cell r="AL3363">
            <v>41395</v>
          </cell>
          <cell r="AM3363">
            <v>42256</v>
          </cell>
          <cell r="AN3363"/>
          <cell r="AO3363">
            <v>42085</v>
          </cell>
          <cell r="AP3363"/>
          <cell r="AQ3363">
            <v>279</v>
          </cell>
          <cell r="AR3363"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3">
            <v>122754</v>
          </cell>
        </row>
        <row r="3364">
          <cell r="A3364" t="str">
            <v>11-AP-4309</v>
          </cell>
          <cell r="B3364" t="str">
            <v>Full</v>
          </cell>
          <cell r="C3364" t="str">
            <v>Completed</v>
          </cell>
          <cell r="D3364" t="str">
            <v>Proposed</v>
          </cell>
          <cell r="E3364" t="str">
            <v>Inner</v>
          </cell>
          <cell r="F3364">
            <v>0</v>
          </cell>
          <cell r="G3364">
            <v>9</v>
          </cell>
          <cell r="H3364">
            <v>9</v>
          </cell>
          <cell r="I3364">
            <v>279</v>
          </cell>
          <cell r="J3364" t="str">
            <v>No</v>
          </cell>
          <cell r="K3364">
            <v>2.11</v>
          </cell>
          <cell r="L3364">
            <v>2.11</v>
          </cell>
          <cell r="M3364">
            <v>1</v>
          </cell>
          <cell r="N3364" t="str">
            <v>Market</v>
          </cell>
          <cell r="O3364" t="str">
            <v>Private</v>
          </cell>
          <cell r="P3364" t="str">
            <v>Flat Apartment or Maisonette</v>
          </cell>
          <cell r="Q3364" t="str">
            <v>New Residential Building</v>
          </cell>
          <cell r="R3364" t="str">
            <v>No</v>
          </cell>
          <cell r="S3364" t="str">
            <v>unknown</v>
          </cell>
          <cell r="T3364" t="str">
            <v>No</v>
          </cell>
          <cell r="U3364" t="str">
            <v>Block 5</v>
          </cell>
          <cell r="V3364" t="str">
            <v>Full</v>
          </cell>
          <cell r="W3364" t="str">
            <v>Borough</v>
          </cell>
          <cell r="X3364" t="str">
            <v>Camberwell Fields</v>
          </cell>
          <cell r="Y3364"/>
          <cell r="Z3364" t="str">
            <v>Site Bounded By</v>
          </cell>
          <cell r="AA3364" t="str">
            <v>Edmund Street</v>
          </cell>
          <cell r="AB3364" t="str">
            <v>Southampton Way, Notley Street &amp; New Church Road</v>
          </cell>
          <cell r="AC3364" t="str">
            <v>Site Bounded By,Edmund Street,Southampton Way, Notley Street &amp; New Church Road,SE5</v>
          </cell>
          <cell r="AD3364" t="str">
            <v>CAMBERWELL GREEN</v>
          </cell>
          <cell r="AE3364" t="str">
            <v>SE5</v>
          </cell>
          <cell r="AF3364">
            <v>532682</v>
          </cell>
          <cell r="AG3364">
            <v>177424</v>
          </cell>
          <cell r="AH3364" t="str">
            <v>Borough</v>
          </cell>
          <cell r="AI3364" t="str">
            <v>FY2011</v>
          </cell>
          <cell r="AJ3364" t="str">
            <v>4th</v>
          </cell>
          <cell r="AK3364">
            <v>40990</v>
          </cell>
          <cell r="AL3364">
            <v>41395</v>
          </cell>
          <cell r="AM3364">
            <v>42256</v>
          </cell>
          <cell r="AN3364"/>
          <cell r="AO3364">
            <v>42085</v>
          </cell>
          <cell r="AP3364"/>
          <cell r="AQ3364">
            <v>279</v>
          </cell>
          <cell r="AR3364"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4">
            <v>122754</v>
          </cell>
        </row>
        <row r="3365">
          <cell r="A3365" t="str">
            <v>11-AP-4309</v>
          </cell>
          <cell r="B3365" t="str">
            <v>Full</v>
          </cell>
          <cell r="C3365" t="str">
            <v>Completed</v>
          </cell>
          <cell r="D3365" t="str">
            <v>Proposed</v>
          </cell>
          <cell r="E3365" t="str">
            <v>Inner</v>
          </cell>
          <cell r="F3365">
            <v>0</v>
          </cell>
          <cell r="G3365">
            <v>1</v>
          </cell>
          <cell r="H3365">
            <v>1</v>
          </cell>
          <cell r="I3365">
            <v>279</v>
          </cell>
          <cell r="J3365" t="str">
            <v>No</v>
          </cell>
          <cell r="K3365">
            <v>2.11</v>
          </cell>
          <cell r="L3365">
            <v>2.11</v>
          </cell>
          <cell r="M3365">
            <v>1</v>
          </cell>
          <cell r="N3365" t="str">
            <v>Market</v>
          </cell>
          <cell r="O3365" t="str">
            <v>Private</v>
          </cell>
          <cell r="P3365" t="str">
            <v>Flat Apartment or Maisonette</v>
          </cell>
          <cell r="Q3365" t="str">
            <v>New Residential Building</v>
          </cell>
          <cell r="R3365" t="str">
            <v>No</v>
          </cell>
          <cell r="S3365" t="str">
            <v>unknown</v>
          </cell>
          <cell r="T3365" t="str">
            <v>No</v>
          </cell>
          <cell r="U3365" t="str">
            <v>Block 5: wheelchair accessible</v>
          </cell>
          <cell r="V3365" t="str">
            <v>Full</v>
          </cell>
          <cell r="W3365" t="str">
            <v>Borough</v>
          </cell>
          <cell r="X3365" t="str">
            <v>Camberwell Fields</v>
          </cell>
          <cell r="Y3365"/>
          <cell r="Z3365" t="str">
            <v>Site Bounded By</v>
          </cell>
          <cell r="AA3365" t="str">
            <v>Edmund Street</v>
          </cell>
          <cell r="AB3365" t="str">
            <v>Southampton Way, Notley Street &amp; New Church Road</v>
          </cell>
          <cell r="AC3365" t="str">
            <v>Site Bounded By,Edmund Street,Southampton Way, Notley Street &amp; New Church Road,SE5</v>
          </cell>
          <cell r="AD3365" t="str">
            <v>CAMBERWELL GREEN</v>
          </cell>
          <cell r="AE3365" t="str">
            <v>SE5</v>
          </cell>
          <cell r="AF3365">
            <v>532682</v>
          </cell>
          <cell r="AG3365">
            <v>177424</v>
          </cell>
          <cell r="AH3365" t="str">
            <v>Borough</v>
          </cell>
          <cell r="AI3365" t="str">
            <v>FY2011</v>
          </cell>
          <cell r="AJ3365" t="str">
            <v>4th</v>
          </cell>
          <cell r="AK3365">
            <v>40990</v>
          </cell>
          <cell r="AL3365">
            <v>41395</v>
          </cell>
          <cell r="AM3365">
            <v>42256</v>
          </cell>
          <cell r="AN3365"/>
          <cell r="AO3365">
            <v>42085</v>
          </cell>
          <cell r="AP3365"/>
          <cell r="AQ3365">
            <v>279</v>
          </cell>
          <cell r="AR3365"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5">
            <v>122754</v>
          </cell>
        </row>
        <row r="3366">
          <cell r="A3366" t="str">
            <v>11-AP-4309</v>
          </cell>
          <cell r="B3366" t="str">
            <v>Full</v>
          </cell>
          <cell r="C3366" t="str">
            <v>Completed</v>
          </cell>
          <cell r="D3366" t="str">
            <v>Proposed</v>
          </cell>
          <cell r="E3366" t="str">
            <v>Inner</v>
          </cell>
          <cell r="F3366">
            <v>0</v>
          </cell>
          <cell r="G3366">
            <v>9</v>
          </cell>
          <cell r="H3366">
            <v>9</v>
          </cell>
          <cell r="I3366">
            <v>279</v>
          </cell>
          <cell r="J3366" t="str">
            <v>No</v>
          </cell>
          <cell r="K3366">
            <v>2.11</v>
          </cell>
          <cell r="L3366">
            <v>2.11</v>
          </cell>
          <cell r="M3366">
            <v>1</v>
          </cell>
          <cell r="N3366" t="str">
            <v>Market</v>
          </cell>
          <cell r="O3366" t="str">
            <v>Private</v>
          </cell>
          <cell r="P3366" t="str">
            <v>Flat Apartment or Maisonette</v>
          </cell>
          <cell r="Q3366" t="str">
            <v>New Residential Building</v>
          </cell>
          <cell r="R3366" t="str">
            <v>No</v>
          </cell>
          <cell r="S3366" t="str">
            <v>unknown</v>
          </cell>
          <cell r="T3366" t="str">
            <v>No</v>
          </cell>
          <cell r="U3366" t="str">
            <v>Block 6</v>
          </cell>
          <cell r="V3366" t="str">
            <v>Full</v>
          </cell>
          <cell r="W3366" t="str">
            <v>Borough</v>
          </cell>
          <cell r="X3366" t="str">
            <v>Camberwell Fields</v>
          </cell>
          <cell r="Y3366"/>
          <cell r="Z3366" t="str">
            <v>Site Bounded By</v>
          </cell>
          <cell r="AA3366" t="str">
            <v>Edmund Street</v>
          </cell>
          <cell r="AB3366" t="str">
            <v>Southampton Way, Notley Street &amp; New Church Road</v>
          </cell>
          <cell r="AC3366" t="str">
            <v>Site Bounded By,Edmund Street,Southampton Way, Notley Street &amp; New Church Road,SE5</v>
          </cell>
          <cell r="AD3366" t="str">
            <v>CAMBERWELL GREEN</v>
          </cell>
          <cell r="AE3366" t="str">
            <v>SE5</v>
          </cell>
          <cell r="AF3366">
            <v>532682</v>
          </cell>
          <cell r="AG3366">
            <v>177424</v>
          </cell>
          <cell r="AH3366" t="str">
            <v>Borough</v>
          </cell>
          <cell r="AI3366" t="str">
            <v>FY2011</v>
          </cell>
          <cell r="AJ3366" t="str">
            <v>4th</v>
          </cell>
          <cell r="AK3366">
            <v>40990</v>
          </cell>
          <cell r="AL3366">
            <v>41395</v>
          </cell>
          <cell r="AM3366">
            <v>42256</v>
          </cell>
          <cell r="AN3366"/>
          <cell r="AO3366">
            <v>42085</v>
          </cell>
          <cell r="AP3366"/>
          <cell r="AQ3366">
            <v>279</v>
          </cell>
          <cell r="AR3366"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6">
            <v>122754</v>
          </cell>
        </row>
        <row r="3367">
          <cell r="A3367" t="str">
            <v>11-AP-4309</v>
          </cell>
          <cell r="B3367" t="str">
            <v>Full</v>
          </cell>
          <cell r="C3367" t="str">
            <v>Completed</v>
          </cell>
          <cell r="D3367" t="str">
            <v>Proposed</v>
          </cell>
          <cell r="E3367" t="str">
            <v>Inner</v>
          </cell>
          <cell r="F3367">
            <v>0</v>
          </cell>
          <cell r="G3367">
            <v>5</v>
          </cell>
          <cell r="H3367">
            <v>5</v>
          </cell>
          <cell r="I3367">
            <v>279</v>
          </cell>
          <cell r="J3367" t="str">
            <v>No</v>
          </cell>
          <cell r="K3367">
            <v>2.11</v>
          </cell>
          <cell r="L3367">
            <v>2.11</v>
          </cell>
          <cell r="M3367">
            <v>1</v>
          </cell>
          <cell r="N3367" t="str">
            <v>Market</v>
          </cell>
          <cell r="O3367" t="str">
            <v>Private</v>
          </cell>
          <cell r="P3367" t="str">
            <v>Flat Apartment or Maisonette</v>
          </cell>
          <cell r="Q3367" t="str">
            <v>New Residential Building</v>
          </cell>
          <cell r="R3367" t="str">
            <v>No</v>
          </cell>
          <cell r="S3367" t="str">
            <v>unknown</v>
          </cell>
          <cell r="T3367" t="str">
            <v>No</v>
          </cell>
          <cell r="U3367" t="str">
            <v>Block 6: wheelchair accessible</v>
          </cell>
          <cell r="V3367" t="str">
            <v>Full</v>
          </cell>
          <cell r="W3367" t="str">
            <v>Borough</v>
          </cell>
          <cell r="X3367" t="str">
            <v>Camberwell Fields</v>
          </cell>
          <cell r="Y3367"/>
          <cell r="Z3367" t="str">
            <v>Site Bounded By</v>
          </cell>
          <cell r="AA3367" t="str">
            <v>Edmund Street</v>
          </cell>
          <cell r="AB3367" t="str">
            <v>Southampton Way, Notley Street &amp; New Church Road</v>
          </cell>
          <cell r="AC3367" t="str">
            <v>Site Bounded By,Edmund Street,Southampton Way, Notley Street &amp; New Church Road,SE5</v>
          </cell>
          <cell r="AD3367" t="str">
            <v>CAMBERWELL GREEN</v>
          </cell>
          <cell r="AE3367" t="str">
            <v>SE5</v>
          </cell>
          <cell r="AF3367">
            <v>532682</v>
          </cell>
          <cell r="AG3367">
            <v>177424</v>
          </cell>
          <cell r="AH3367" t="str">
            <v>Borough</v>
          </cell>
          <cell r="AI3367" t="str">
            <v>FY2011</v>
          </cell>
          <cell r="AJ3367" t="str">
            <v>4th</v>
          </cell>
          <cell r="AK3367">
            <v>40990</v>
          </cell>
          <cell r="AL3367">
            <v>41395</v>
          </cell>
          <cell r="AM3367">
            <v>42256</v>
          </cell>
          <cell r="AN3367"/>
          <cell r="AO3367">
            <v>42085</v>
          </cell>
          <cell r="AP3367"/>
          <cell r="AQ3367">
            <v>279</v>
          </cell>
          <cell r="AR3367"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7">
            <v>122754</v>
          </cell>
        </row>
        <row r="3368">
          <cell r="A3368" t="str">
            <v>11-AP-4309</v>
          </cell>
          <cell r="B3368" t="str">
            <v>Full</v>
          </cell>
          <cell r="C3368" t="str">
            <v>Completed</v>
          </cell>
          <cell r="D3368" t="str">
            <v>Proposed</v>
          </cell>
          <cell r="E3368" t="str">
            <v>Inner</v>
          </cell>
          <cell r="F3368">
            <v>0</v>
          </cell>
          <cell r="G3368">
            <v>8</v>
          </cell>
          <cell r="H3368">
            <v>8</v>
          </cell>
          <cell r="I3368">
            <v>279</v>
          </cell>
          <cell r="J3368" t="str">
            <v>No</v>
          </cell>
          <cell r="K3368">
            <v>2.11</v>
          </cell>
          <cell r="L3368">
            <v>2.11</v>
          </cell>
          <cell r="M3368">
            <v>1</v>
          </cell>
          <cell r="N3368" t="str">
            <v>Market</v>
          </cell>
          <cell r="O3368" t="str">
            <v>Private</v>
          </cell>
          <cell r="P3368" t="str">
            <v>Flat Apartment or Maisonette</v>
          </cell>
          <cell r="Q3368" t="str">
            <v>New Residential Building</v>
          </cell>
          <cell r="R3368" t="str">
            <v>No</v>
          </cell>
          <cell r="S3368" t="str">
            <v>unknown</v>
          </cell>
          <cell r="T3368" t="str">
            <v>No</v>
          </cell>
          <cell r="U3368" t="str">
            <v>Block 8</v>
          </cell>
          <cell r="V3368" t="str">
            <v>Full</v>
          </cell>
          <cell r="W3368" t="str">
            <v>Borough</v>
          </cell>
          <cell r="X3368" t="str">
            <v>Camberwell Fields</v>
          </cell>
          <cell r="Y3368"/>
          <cell r="Z3368" t="str">
            <v>Site Bounded By</v>
          </cell>
          <cell r="AA3368" t="str">
            <v>Edmund Street</v>
          </cell>
          <cell r="AB3368" t="str">
            <v>Southampton Way, Notley Street &amp; New Church Road</v>
          </cell>
          <cell r="AC3368" t="str">
            <v>Site Bounded By,Edmund Street,Southampton Way, Notley Street &amp; New Church Road,SE5</v>
          </cell>
          <cell r="AD3368" t="str">
            <v>CAMBERWELL GREEN</v>
          </cell>
          <cell r="AE3368" t="str">
            <v>SE5</v>
          </cell>
          <cell r="AF3368">
            <v>532682</v>
          </cell>
          <cell r="AG3368">
            <v>177424</v>
          </cell>
          <cell r="AH3368" t="str">
            <v>Borough</v>
          </cell>
          <cell r="AI3368" t="str">
            <v>FY2011</v>
          </cell>
          <cell r="AJ3368" t="str">
            <v>4th</v>
          </cell>
          <cell r="AK3368">
            <v>40990</v>
          </cell>
          <cell r="AL3368">
            <v>41395</v>
          </cell>
          <cell r="AM3368">
            <v>42256</v>
          </cell>
          <cell r="AN3368"/>
          <cell r="AO3368">
            <v>42085</v>
          </cell>
          <cell r="AP3368"/>
          <cell r="AQ3368">
            <v>279</v>
          </cell>
          <cell r="AR3368"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8">
            <v>122754</v>
          </cell>
        </row>
        <row r="3369">
          <cell r="A3369" t="str">
            <v>11-AP-4309</v>
          </cell>
          <cell r="B3369" t="str">
            <v>Full</v>
          </cell>
          <cell r="C3369" t="str">
            <v>Completed</v>
          </cell>
          <cell r="D3369" t="str">
            <v>Proposed</v>
          </cell>
          <cell r="E3369" t="str">
            <v>Inner</v>
          </cell>
          <cell r="F3369">
            <v>0</v>
          </cell>
          <cell r="G3369">
            <v>1</v>
          </cell>
          <cell r="H3369">
            <v>1</v>
          </cell>
          <cell r="I3369">
            <v>279</v>
          </cell>
          <cell r="J3369" t="str">
            <v>No</v>
          </cell>
          <cell r="K3369">
            <v>2.11</v>
          </cell>
          <cell r="L3369">
            <v>2.11</v>
          </cell>
          <cell r="M3369">
            <v>1</v>
          </cell>
          <cell r="N3369" t="str">
            <v>Market</v>
          </cell>
          <cell r="O3369" t="str">
            <v>Private</v>
          </cell>
          <cell r="P3369" t="str">
            <v>Flat Apartment or Maisonette</v>
          </cell>
          <cell r="Q3369" t="str">
            <v>New Residential Building</v>
          </cell>
          <cell r="R3369" t="str">
            <v>No</v>
          </cell>
          <cell r="S3369" t="str">
            <v>unknown</v>
          </cell>
          <cell r="T3369" t="str">
            <v>No</v>
          </cell>
          <cell r="U3369" t="str">
            <v>Block 9</v>
          </cell>
          <cell r="V3369" t="str">
            <v>Full</v>
          </cell>
          <cell r="W3369" t="str">
            <v>Borough</v>
          </cell>
          <cell r="X3369" t="str">
            <v>Camberwell Fields</v>
          </cell>
          <cell r="Y3369"/>
          <cell r="Z3369" t="str">
            <v>Site Bounded By</v>
          </cell>
          <cell r="AA3369" t="str">
            <v>Edmund Street</v>
          </cell>
          <cell r="AB3369" t="str">
            <v>Southampton Way, Notley Street &amp; New Church Road</v>
          </cell>
          <cell r="AC3369" t="str">
            <v>Site Bounded By,Edmund Street,Southampton Way, Notley Street &amp; New Church Road,SE5</v>
          </cell>
          <cell r="AD3369" t="str">
            <v>CAMBERWELL GREEN</v>
          </cell>
          <cell r="AE3369" t="str">
            <v>SE5</v>
          </cell>
          <cell r="AF3369">
            <v>532682</v>
          </cell>
          <cell r="AG3369">
            <v>177424</v>
          </cell>
          <cell r="AH3369" t="str">
            <v>Borough</v>
          </cell>
          <cell r="AI3369" t="str">
            <v>FY2011</v>
          </cell>
          <cell r="AJ3369" t="str">
            <v>4th</v>
          </cell>
          <cell r="AK3369">
            <v>40990</v>
          </cell>
          <cell r="AL3369">
            <v>41395</v>
          </cell>
          <cell r="AM3369">
            <v>42256</v>
          </cell>
          <cell r="AN3369"/>
          <cell r="AO3369">
            <v>42085</v>
          </cell>
          <cell r="AP3369"/>
          <cell r="AQ3369">
            <v>279</v>
          </cell>
          <cell r="AR3369"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69">
            <v>122754</v>
          </cell>
        </row>
        <row r="3370">
          <cell r="A3370" t="str">
            <v>11-AP-4309</v>
          </cell>
          <cell r="B3370" t="str">
            <v>Full</v>
          </cell>
          <cell r="C3370" t="str">
            <v>Completed</v>
          </cell>
          <cell r="D3370" t="str">
            <v>Proposed</v>
          </cell>
          <cell r="E3370" t="str">
            <v>Inner</v>
          </cell>
          <cell r="F3370">
            <v>0</v>
          </cell>
          <cell r="G3370">
            <v>14</v>
          </cell>
          <cell r="H3370">
            <v>14</v>
          </cell>
          <cell r="I3370">
            <v>279</v>
          </cell>
          <cell r="J3370" t="str">
            <v>No</v>
          </cell>
          <cell r="K3370">
            <v>2.11</v>
          </cell>
          <cell r="L3370">
            <v>2.11</v>
          </cell>
          <cell r="M3370">
            <v>2</v>
          </cell>
          <cell r="N3370" t="str">
            <v>Market</v>
          </cell>
          <cell r="O3370" t="str">
            <v>Private</v>
          </cell>
          <cell r="P3370" t="str">
            <v>Flat Apartment or Maisonette</v>
          </cell>
          <cell r="Q3370" t="str">
            <v>New Residential Building</v>
          </cell>
          <cell r="R3370" t="str">
            <v>No</v>
          </cell>
          <cell r="S3370" t="str">
            <v>unknown</v>
          </cell>
          <cell r="T3370" t="str">
            <v>No</v>
          </cell>
          <cell r="U3370" t="str">
            <v>Block 1</v>
          </cell>
          <cell r="V3370" t="str">
            <v>Full</v>
          </cell>
          <cell r="W3370" t="str">
            <v>Borough</v>
          </cell>
          <cell r="X3370" t="str">
            <v>Camberwell Fields</v>
          </cell>
          <cell r="Y3370"/>
          <cell r="Z3370" t="str">
            <v>Site Bounded By</v>
          </cell>
          <cell r="AA3370" t="str">
            <v>Edmund Street</v>
          </cell>
          <cell r="AB3370" t="str">
            <v>Southampton Way, Notley Street &amp; New Church Road</v>
          </cell>
          <cell r="AC3370" t="str">
            <v>Site Bounded By,Edmund Street,Southampton Way, Notley Street &amp; New Church Road,SE5</v>
          </cell>
          <cell r="AD3370" t="str">
            <v>CAMBERWELL GREEN</v>
          </cell>
          <cell r="AE3370" t="str">
            <v>SE5</v>
          </cell>
          <cell r="AF3370">
            <v>532682</v>
          </cell>
          <cell r="AG3370">
            <v>177424</v>
          </cell>
          <cell r="AH3370" t="str">
            <v>Borough</v>
          </cell>
          <cell r="AI3370" t="str">
            <v>FY2011</v>
          </cell>
          <cell r="AJ3370" t="str">
            <v>4th</v>
          </cell>
          <cell r="AK3370">
            <v>40990</v>
          </cell>
          <cell r="AL3370">
            <v>41395</v>
          </cell>
          <cell r="AM3370">
            <v>42256</v>
          </cell>
          <cell r="AN3370"/>
          <cell r="AO3370">
            <v>42085</v>
          </cell>
          <cell r="AP3370"/>
          <cell r="AQ3370">
            <v>279</v>
          </cell>
          <cell r="AR3370"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0">
            <v>122754</v>
          </cell>
        </row>
        <row r="3371">
          <cell r="A3371" t="str">
            <v>11-AP-4309</v>
          </cell>
          <cell r="B3371" t="str">
            <v>Full</v>
          </cell>
          <cell r="C3371" t="str">
            <v>Completed</v>
          </cell>
          <cell r="D3371" t="str">
            <v>Proposed</v>
          </cell>
          <cell r="E3371" t="str">
            <v>Inner</v>
          </cell>
          <cell r="F3371">
            <v>0</v>
          </cell>
          <cell r="G3371">
            <v>1</v>
          </cell>
          <cell r="H3371">
            <v>1</v>
          </cell>
          <cell r="I3371">
            <v>279</v>
          </cell>
          <cell r="J3371" t="str">
            <v>No</v>
          </cell>
          <cell r="K3371">
            <v>2.11</v>
          </cell>
          <cell r="L3371">
            <v>2.11</v>
          </cell>
          <cell r="M3371">
            <v>2</v>
          </cell>
          <cell r="N3371" t="str">
            <v>Market</v>
          </cell>
          <cell r="O3371" t="str">
            <v>Private</v>
          </cell>
          <cell r="P3371" t="str">
            <v>Flat Apartment or Maisonette</v>
          </cell>
          <cell r="Q3371" t="str">
            <v>New Residential Building</v>
          </cell>
          <cell r="R3371" t="str">
            <v>No</v>
          </cell>
          <cell r="S3371" t="str">
            <v>unknown</v>
          </cell>
          <cell r="T3371" t="str">
            <v>No</v>
          </cell>
          <cell r="U3371" t="str">
            <v>Block 1 (wheelchair accessible)</v>
          </cell>
          <cell r="V3371" t="str">
            <v>Full</v>
          </cell>
          <cell r="W3371" t="str">
            <v>Borough</v>
          </cell>
          <cell r="X3371" t="str">
            <v>Camberwell Fields</v>
          </cell>
          <cell r="Y3371"/>
          <cell r="Z3371" t="str">
            <v>Site Bounded By</v>
          </cell>
          <cell r="AA3371" t="str">
            <v>Edmund Street</v>
          </cell>
          <cell r="AB3371" t="str">
            <v>Southampton Way, Notley Street &amp; New Church Road</v>
          </cell>
          <cell r="AC3371" t="str">
            <v>Site Bounded By,Edmund Street,Southampton Way, Notley Street &amp; New Church Road,SE5</v>
          </cell>
          <cell r="AD3371" t="str">
            <v>CAMBERWELL GREEN</v>
          </cell>
          <cell r="AE3371" t="str">
            <v>SE5</v>
          </cell>
          <cell r="AF3371">
            <v>532682</v>
          </cell>
          <cell r="AG3371">
            <v>177424</v>
          </cell>
          <cell r="AH3371" t="str">
            <v>Borough</v>
          </cell>
          <cell r="AI3371" t="str">
            <v>FY2011</v>
          </cell>
          <cell r="AJ3371" t="str">
            <v>4th</v>
          </cell>
          <cell r="AK3371">
            <v>40990</v>
          </cell>
          <cell r="AL3371">
            <v>41395</v>
          </cell>
          <cell r="AM3371">
            <v>42256</v>
          </cell>
          <cell r="AN3371"/>
          <cell r="AO3371">
            <v>42085</v>
          </cell>
          <cell r="AP3371"/>
          <cell r="AQ3371">
            <v>279</v>
          </cell>
          <cell r="AR3371"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1">
            <v>122754</v>
          </cell>
        </row>
        <row r="3372">
          <cell r="A3372" t="str">
            <v>11-AP-4309</v>
          </cell>
          <cell r="B3372" t="str">
            <v>Full</v>
          </cell>
          <cell r="C3372" t="str">
            <v>Completed</v>
          </cell>
          <cell r="D3372" t="str">
            <v>Proposed</v>
          </cell>
          <cell r="E3372" t="str">
            <v>Inner</v>
          </cell>
          <cell r="F3372">
            <v>0</v>
          </cell>
          <cell r="G3372">
            <v>9</v>
          </cell>
          <cell r="H3372">
            <v>9</v>
          </cell>
          <cell r="I3372">
            <v>279</v>
          </cell>
          <cell r="J3372" t="str">
            <v>No</v>
          </cell>
          <cell r="K3372">
            <v>2.11</v>
          </cell>
          <cell r="L3372">
            <v>2.11</v>
          </cell>
          <cell r="M3372">
            <v>2</v>
          </cell>
          <cell r="N3372" t="str">
            <v>Market</v>
          </cell>
          <cell r="O3372" t="str">
            <v>Private</v>
          </cell>
          <cell r="P3372" t="str">
            <v>Flat Apartment or Maisonette</v>
          </cell>
          <cell r="Q3372" t="str">
            <v>New Residential Building</v>
          </cell>
          <cell r="R3372" t="str">
            <v>No</v>
          </cell>
          <cell r="S3372" t="str">
            <v>unknown</v>
          </cell>
          <cell r="T3372" t="str">
            <v>No</v>
          </cell>
          <cell r="U3372" t="str">
            <v>Block 2</v>
          </cell>
          <cell r="V3372" t="str">
            <v>Full</v>
          </cell>
          <cell r="W3372" t="str">
            <v>Borough</v>
          </cell>
          <cell r="X3372" t="str">
            <v>Camberwell Fields</v>
          </cell>
          <cell r="Y3372"/>
          <cell r="Z3372" t="str">
            <v>Site Bounded By</v>
          </cell>
          <cell r="AA3372" t="str">
            <v>Edmund Street</v>
          </cell>
          <cell r="AB3372" t="str">
            <v>Southampton Way, Notley Street &amp; New Church Road</v>
          </cell>
          <cell r="AC3372" t="str">
            <v>Site Bounded By,Edmund Street,Southampton Way, Notley Street &amp; New Church Road,SE5</v>
          </cell>
          <cell r="AD3372" t="str">
            <v>CAMBERWELL GREEN</v>
          </cell>
          <cell r="AE3372" t="str">
            <v>SE5</v>
          </cell>
          <cell r="AF3372">
            <v>532682</v>
          </cell>
          <cell r="AG3372">
            <v>177424</v>
          </cell>
          <cell r="AH3372" t="str">
            <v>Borough</v>
          </cell>
          <cell r="AI3372" t="str">
            <v>FY2011</v>
          </cell>
          <cell r="AJ3372" t="str">
            <v>4th</v>
          </cell>
          <cell r="AK3372">
            <v>40990</v>
          </cell>
          <cell r="AL3372">
            <v>41395</v>
          </cell>
          <cell r="AM3372">
            <v>42256</v>
          </cell>
          <cell r="AN3372"/>
          <cell r="AO3372">
            <v>42085</v>
          </cell>
          <cell r="AP3372"/>
          <cell r="AQ3372">
            <v>279</v>
          </cell>
          <cell r="AR3372"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2">
            <v>122754</v>
          </cell>
        </row>
        <row r="3373">
          <cell r="A3373" t="str">
            <v>11-AP-4309</v>
          </cell>
          <cell r="B3373" t="str">
            <v>Full</v>
          </cell>
          <cell r="C3373" t="str">
            <v>Completed</v>
          </cell>
          <cell r="D3373" t="str">
            <v>Proposed</v>
          </cell>
          <cell r="E3373" t="str">
            <v>Inner</v>
          </cell>
          <cell r="F3373">
            <v>0</v>
          </cell>
          <cell r="G3373">
            <v>2</v>
          </cell>
          <cell r="H3373">
            <v>2</v>
          </cell>
          <cell r="I3373">
            <v>279</v>
          </cell>
          <cell r="J3373" t="str">
            <v>No</v>
          </cell>
          <cell r="K3373">
            <v>2.11</v>
          </cell>
          <cell r="L3373">
            <v>2.11</v>
          </cell>
          <cell r="M3373">
            <v>2</v>
          </cell>
          <cell r="N3373" t="str">
            <v>Market</v>
          </cell>
          <cell r="O3373" t="str">
            <v>Private</v>
          </cell>
          <cell r="P3373" t="str">
            <v>Flat Apartment or Maisonette</v>
          </cell>
          <cell r="Q3373" t="str">
            <v>New Residential Building</v>
          </cell>
          <cell r="R3373" t="str">
            <v>No</v>
          </cell>
          <cell r="S3373" t="str">
            <v>unknown</v>
          </cell>
          <cell r="T3373" t="str">
            <v>No</v>
          </cell>
          <cell r="U3373" t="str">
            <v>Block 2: Duplex</v>
          </cell>
          <cell r="V3373" t="str">
            <v>Full</v>
          </cell>
          <cell r="W3373" t="str">
            <v>Borough</v>
          </cell>
          <cell r="X3373" t="str">
            <v>Camberwell Fields</v>
          </cell>
          <cell r="Y3373"/>
          <cell r="Z3373" t="str">
            <v>Site Bounded By</v>
          </cell>
          <cell r="AA3373" t="str">
            <v>Edmund Street</v>
          </cell>
          <cell r="AB3373" t="str">
            <v>Southampton Way, Notley Street &amp; New Church Road</v>
          </cell>
          <cell r="AC3373" t="str">
            <v>Site Bounded By,Edmund Street,Southampton Way, Notley Street &amp; New Church Road,SE5</v>
          </cell>
          <cell r="AD3373" t="str">
            <v>CAMBERWELL GREEN</v>
          </cell>
          <cell r="AE3373" t="str">
            <v>SE5</v>
          </cell>
          <cell r="AF3373">
            <v>532682</v>
          </cell>
          <cell r="AG3373">
            <v>177424</v>
          </cell>
          <cell r="AH3373" t="str">
            <v>Borough</v>
          </cell>
          <cell r="AI3373" t="str">
            <v>FY2011</v>
          </cell>
          <cell r="AJ3373" t="str">
            <v>4th</v>
          </cell>
          <cell r="AK3373">
            <v>40990</v>
          </cell>
          <cell r="AL3373">
            <v>41395</v>
          </cell>
          <cell r="AM3373">
            <v>42256</v>
          </cell>
          <cell r="AN3373"/>
          <cell r="AO3373">
            <v>42085</v>
          </cell>
          <cell r="AP3373"/>
          <cell r="AQ3373">
            <v>279</v>
          </cell>
          <cell r="AR3373"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3">
            <v>122754</v>
          </cell>
        </row>
        <row r="3374">
          <cell r="A3374" t="str">
            <v>11-AP-4309</v>
          </cell>
          <cell r="B3374" t="str">
            <v>Full</v>
          </cell>
          <cell r="C3374" t="str">
            <v>Completed</v>
          </cell>
          <cell r="D3374" t="str">
            <v>Proposed</v>
          </cell>
          <cell r="E3374" t="str">
            <v>Inner</v>
          </cell>
          <cell r="F3374">
            <v>0</v>
          </cell>
          <cell r="G3374">
            <v>22</v>
          </cell>
          <cell r="H3374">
            <v>22</v>
          </cell>
          <cell r="I3374">
            <v>279</v>
          </cell>
          <cell r="J3374" t="str">
            <v>No</v>
          </cell>
          <cell r="K3374">
            <v>2.11</v>
          </cell>
          <cell r="L3374">
            <v>2.11</v>
          </cell>
          <cell r="M3374">
            <v>2</v>
          </cell>
          <cell r="N3374" t="str">
            <v>Market</v>
          </cell>
          <cell r="O3374" t="str">
            <v>Private</v>
          </cell>
          <cell r="P3374" t="str">
            <v>Flat Apartment or Maisonette</v>
          </cell>
          <cell r="Q3374" t="str">
            <v>New Residential Building</v>
          </cell>
          <cell r="R3374" t="str">
            <v>No</v>
          </cell>
          <cell r="S3374" t="str">
            <v>unknown</v>
          </cell>
          <cell r="T3374" t="str">
            <v>No</v>
          </cell>
          <cell r="U3374" t="str">
            <v>Block 3</v>
          </cell>
          <cell r="V3374" t="str">
            <v>Full</v>
          </cell>
          <cell r="W3374" t="str">
            <v>Borough</v>
          </cell>
          <cell r="X3374" t="str">
            <v>Camberwell Fields</v>
          </cell>
          <cell r="Y3374"/>
          <cell r="Z3374" t="str">
            <v>Site Bounded By</v>
          </cell>
          <cell r="AA3374" t="str">
            <v>Edmund Street</v>
          </cell>
          <cell r="AB3374" t="str">
            <v>Southampton Way, Notley Street &amp; New Church Road</v>
          </cell>
          <cell r="AC3374" t="str">
            <v>Site Bounded By,Edmund Street,Southampton Way, Notley Street &amp; New Church Road,SE5</v>
          </cell>
          <cell r="AD3374" t="str">
            <v>CAMBERWELL GREEN</v>
          </cell>
          <cell r="AE3374" t="str">
            <v>SE5</v>
          </cell>
          <cell r="AF3374">
            <v>532682</v>
          </cell>
          <cell r="AG3374">
            <v>177424</v>
          </cell>
          <cell r="AH3374" t="str">
            <v>Borough</v>
          </cell>
          <cell r="AI3374" t="str">
            <v>FY2011</v>
          </cell>
          <cell r="AJ3374" t="str">
            <v>4th</v>
          </cell>
          <cell r="AK3374">
            <v>40990</v>
          </cell>
          <cell r="AL3374">
            <v>41395</v>
          </cell>
          <cell r="AM3374">
            <v>42256</v>
          </cell>
          <cell r="AN3374"/>
          <cell r="AO3374">
            <v>42085</v>
          </cell>
          <cell r="AP3374"/>
          <cell r="AQ3374">
            <v>279</v>
          </cell>
          <cell r="AR3374"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4">
            <v>122754</v>
          </cell>
        </row>
        <row r="3375">
          <cell r="A3375" t="str">
            <v>11-AP-4309</v>
          </cell>
          <cell r="B3375" t="str">
            <v>Full</v>
          </cell>
          <cell r="C3375" t="str">
            <v>Completed</v>
          </cell>
          <cell r="D3375" t="str">
            <v>Proposed</v>
          </cell>
          <cell r="E3375" t="str">
            <v>Inner</v>
          </cell>
          <cell r="F3375">
            <v>0</v>
          </cell>
          <cell r="G3375">
            <v>2</v>
          </cell>
          <cell r="H3375">
            <v>2</v>
          </cell>
          <cell r="I3375">
            <v>279</v>
          </cell>
          <cell r="J3375" t="str">
            <v>No</v>
          </cell>
          <cell r="K3375">
            <v>2.11</v>
          </cell>
          <cell r="L3375">
            <v>2.11</v>
          </cell>
          <cell r="M3375">
            <v>2</v>
          </cell>
          <cell r="N3375" t="str">
            <v>Market</v>
          </cell>
          <cell r="O3375" t="str">
            <v>Private</v>
          </cell>
          <cell r="P3375" t="str">
            <v>Flat Apartment or Maisonette</v>
          </cell>
          <cell r="Q3375" t="str">
            <v>New Residential Building</v>
          </cell>
          <cell r="R3375" t="str">
            <v>No</v>
          </cell>
          <cell r="S3375" t="str">
            <v>unknown</v>
          </cell>
          <cell r="T3375" t="str">
            <v>No</v>
          </cell>
          <cell r="U3375" t="str">
            <v>Block 3: wheelchair accessible</v>
          </cell>
          <cell r="V3375" t="str">
            <v>Full</v>
          </cell>
          <cell r="W3375" t="str">
            <v>Borough</v>
          </cell>
          <cell r="X3375" t="str">
            <v>Camberwell Fields</v>
          </cell>
          <cell r="Y3375"/>
          <cell r="Z3375" t="str">
            <v>Site Bounded By</v>
          </cell>
          <cell r="AA3375" t="str">
            <v>Edmund Street</v>
          </cell>
          <cell r="AB3375" t="str">
            <v>Southampton Way, Notley Street &amp; New Church Road</v>
          </cell>
          <cell r="AC3375" t="str">
            <v>Site Bounded By,Edmund Street,Southampton Way, Notley Street &amp; New Church Road,SE5</v>
          </cell>
          <cell r="AD3375" t="str">
            <v>CAMBERWELL GREEN</v>
          </cell>
          <cell r="AE3375" t="str">
            <v>SE5</v>
          </cell>
          <cell r="AF3375">
            <v>532682</v>
          </cell>
          <cell r="AG3375">
            <v>177424</v>
          </cell>
          <cell r="AH3375" t="str">
            <v>Borough</v>
          </cell>
          <cell r="AI3375" t="str">
            <v>FY2011</v>
          </cell>
          <cell r="AJ3375" t="str">
            <v>4th</v>
          </cell>
          <cell r="AK3375">
            <v>40990</v>
          </cell>
          <cell r="AL3375">
            <v>41395</v>
          </cell>
          <cell r="AM3375">
            <v>42256</v>
          </cell>
          <cell r="AN3375"/>
          <cell r="AO3375">
            <v>42085</v>
          </cell>
          <cell r="AP3375"/>
          <cell r="AQ3375">
            <v>279</v>
          </cell>
          <cell r="AR3375"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5">
            <v>122754</v>
          </cell>
        </row>
        <row r="3376">
          <cell r="A3376" t="str">
            <v>11-AP-4309</v>
          </cell>
          <cell r="B3376" t="str">
            <v>Full</v>
          </cell>
          <cell r="C3376" t="str">
            <v>Completed</v>
          </cell>
          <cell r="D3376" t="str">
            <v>Proposed</v>
          </cell>
          <cell r="E3376" t="str">
            <v>Inner</v>
          </cell>
          <cell r="F3376">
            <v>0</v>
          </cell>
          <cell r="G3376">
            <v>8</v>
          </cell>
          <cell r="H3376">
            <v>8</v>
          </cell>
          <cell r="I3376">
            <v>279</v>
          </cell>
          <cell r="J3376" t="str">
            <v>No</v>
          </cell>
          <cell r="K3376">
            <v>2.11</v>
          </cell>
          <cell r="L3376">
            <v>2.11</v>
          </cell>
          <cell r="M3376">
            <v>2</v>
          </cell>
          <cell r="N3376" t="str">
            <v>Market</v>
          </cell>
          <cell r="O3376" t="str">
            <v>Private</v>
          </cell>
          <cell r="P3376" t="str">
            <v>Flat Apartment or Maisonette</v>
          </cell>
          <cell r="Q3376" t="str">
            <v>New Residential Building</v>
          </cell>
          <cell r="R3376" t="str">
            <v>No</v>
          </cell>
          <cell r="S3376" t="str">
            <v>unknown</v>
          </cell>
          <cell r="T3376" t="str">
            <v>No</v>
          </cell>
          <cell r="U3376" t="str">
            <v>Block 4</v>
          </cell>
          <cell r="V3376" t="str">
            <v>Full</v>
          </cell>
          <cell r="W3376" t="str">
            <v>Borough</v>
          </cell>
          <cell r="X3376" t="str">
            <v>Camberwell Fields</v>
          </cell>
          <cell r="Y3376"/>
          <cell r="Z3376" t="str">
            <v>Site Bounded By</v>
          </cell>
          <cell r="AA3376" t="str">
            <v>Edmund Street</v>
          </cell>
          <cell r="AB3376" t="str">
            <v>Southampton Way, Notley Street &amp; New Church Road</v>
          </cell>
          <cell r="AC3376" t="str">
            <v>Site Bounded By,Edmund Street,Southampton Way, Notley Street &amp; New Church Road,SE5</v>
          </cell>
          <cell r="AD3376" t="str">
            <v>CAMBERWELL GREEN</v>
          </cell>
          <cell r="AE3376" t="str">
            <v>SE5</v>
          </cell>
          <cell r="AF3376">
            <v>532682</v>
          </cell>
          <cell r="AG3376">
            <v>177424</v>
          </cell>
          <cell r="AH3376" t="str">
            <v>Borough</v>
          </cell>
          <cell r="AI3376" t="str">
            <v>FY2011</v>
          </cell>
          <cell r="AJ3376" t="str">
            <v>4th</v>
          </cell>
          <cell r="AK3376">
            <v>40990</v>
          </cell>
          <cell r="AL3376">
            <v>41395</v>
          </cell>
          <cell r="AM3376">
            <v>42256</v>
          </cell>
          <cell r="AN3376"/>
          <cell r="AO3376">
            <v>42085</v>
          </cell>
          <cell r="AP3376"/>
          <cell r="AQ3376">
            <v>279</v>
          </cell>
          <cell r="AR3376"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6">
            <v>122754</v>
          </cell>
        </row>
        <row r="3377">
          <cell r="A3377" t="str">
            <v>11-AP-4309</v>
          </cell>
          <cell r="B3377" t="str">
            <v>Full</v>
          </cell>
          <cell r="C3377" t="str">
            <v>Completed</v>
          </cell>
          <cell r="D3377" t="str">
            <v>Proposed</v>
          </cell>
          <cell r="E3377" t="str">
            <v>Inner</v>
          </cell>
          <cell r="F3377">
            <v>0</v>
          </cell>
          <cell r="G3377">
            <v>1</v>
          </cell>
          <cell r="H3377">
            <v>1</v>
          </cell>
          <cell r="I3377">
            <v>279</v>
          </cell>
          <cell r="J3377" t="str">
            <v>No</v>
          </cell>
          <cell r="K3377">
            <v>2.11</v>
          </cell>
          <cell r="L3377">
            <v>2.11</v>
          </cell>
          <cell r="M3377">
            <v>2</v>
          </cell>
          <cell r="N3377" t="str">
            <v>Market</v>
          </cell>
          <cell r="O3377" t="str">
            <v>Private</v>
          </cell>
          <cell r="P3377" t="str">
            <v>Flat Apartment or Maisonette</v>
          </cell>
          <cell r="Q3377" t="str">
            <v>New Residential Building</v>
          </cell>
          <cell r="R3377" t="str">
            <v>No</v>
          </cell>
          <cell r="S3377" t="str">
            <v>unknown</v>
          </cell>
          <cell r="T3377" t="str">
            <v>No</v>
          </cell>
          <cell r="U3377" t="str">
            <v>Block 4: wheelchair accessible</v>
          </cell>
          <cell r="V3377" t="str">
            <v>Full</v>
          </cell>
          <cell r="W3377" t="str">
            <v>Borough</v>
          </cell>
          <cell r="X3377" t="str">
            <v>Camberwell Fields</v>
          </cell>
          <cell r="Y3377"/>
          <cell r="Z3377" t="str">
            <v>Site Bounded By</v>
          </cell>
          <cell r="AA3377" t="str">
            <v>Edmund Street</v>
          </cell>
          <cell r="AB3377" t="str">
            <v>Southampton Way, Notley Street &amp; New Church Road</v>
          </cell>
          <cell r="AC3377" t="str">
            <v>Site Bounded By,Edmund Street,Southampton Way, Notley Street &amp; New Church Road,SE5</v>
          </cell>
          <cell r="AD3377" t="str">
            <v>CAMBERWELL GREEN</v>
          </cell>
          <cell r="AE3377" t="str">
            <v>SE5</v>
          </cell>
          <cell r="AF3377">
            <v>532682</v>
          </cell>
          <cell r="AG3377">
            <v>177424</v>
          </cell>
          <cell r="AH3377" t="str">
            <v>Borough</v>
          </cell>
          <cell r="AI3377" t="str">
            <v>FY2011</v>
          </cell>
          <cell r="AJ3377" t="str">
            <v>4th</v>
          </cell>
          <cell r="AK3377">
            <v>40990</v>
          </cell>
          <cell r="AL3377">
            <v>41395</v>
          </cell>
          <cell r="AM3377">
            <v>42256</v>
          </cell>
          <cell r="AN3377"/>
          <cell r="AO3377">
            <v>42085</v>
          </cell>
          <cell r="AP3377"/>
          <cell r="AQ3377">
            <v>279</v>
          </cell>
          <cell r="AR3377"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7">
            <v>122754</v>
          </cell>
        </row>
        <row r="3378">
          <cell r="A3378" t="str">
            <v>11-AP-4309</v>
          </cell>
          <cell r="B3378" t="str">
            <v>Full</v>
          </cell>
          <cell r="C3378" t="str">
            <v>Completed</v>
          </cell>
          <cell r="D3378" t="str">
            <v>Proposed</v>
          </cell>
          <cell r="E3378" t="str">
            <v>Inner</v>
          </cell>
          <cell r="F3378">
            <v>0</v>
          </cell>
          <cell r="G3378">
            <v>14</v>
          </cell>
          <cell r="H3378">
            <v>14</v>
          </cell>
          <cell r="I3378">
            <v>279</v>
          </cell>
          <cell r="J3378" t="str">
            <v>No</v>
          </cell>
          <cell r="K3378">
            <v>2.11</v>
          </cell>
          <cell r="L3378">
            <v>2.11</v>
          </cell>
          <cell r="M3378">
            <v>2</v>
          </cell>
          <cell r="N3378" t="str">
            <v>Market</v>
          </cell>
          <cell r="O3378" t="str">
            <v>Private</v>
          </cell>
          <cell r="P3378" t="str">
            <v>Flat Apartment or Maisonette</v>
          </cell>
          <cell r="Q3378" t="str">
            <v>New Residential Building</v>
          </cell>
          <cell r="R3378" t="str">
            <v>No</v>
          </cell>
          <cell r="S3378" t="str">
            <v>unknown</v>
          </cell>
          <cell r="T3378" t="str">
            <v>No</v>
          </cell>
          <cell r="U3378" t="str">
            <v>Block 5</v>
          </cell>
          <cell r="V3378" t="str">
            <v>Full</v>
          </cell>
          <cell r="W3378" t="str">
            <v>Borough</v>
          </cell>
          <cell r="X3378" t="str">
            <v>Camberwell Fields</v>
          </cell>
          <cell r="Y3378"/>
          <cell r="Z3378" t="str">
            <v>Site Bounded By</v>
          </cell>
          <cell r="AA3378" t="str">
            <v>Edmund Street</v>
          </cell>
          <cell r="AB3378" t="str">
            <v>Southampton Way, Notley Street &amp; New Church Road</v>
          </cell>
          <cell r="AC3378" t="str">
            <v>Site Bounded By,Edmund Street,Southampton Way, Notley Street &amp; New Church Road,SE5</v>
          </cell>
          <cell r="AD3378" t="str">
            <v>CAMBERWELL GREEN</v>
          </cell>
          <cell r="AE3378" t="str">
            <v>SE5</v>
          </cell>
          <cell r="AF3378">
            <v>532682</v>
          </cell>
          <cell r="AG3378">
            <v>177424</v>
          </cell>
          <cell r="AH3378" t="str">
            <v>Borough</v>
          </cell>
          <cell r="AI3378" t="str">
            <v>FY2011</v>
          </cell>
          <cell r="AJ3378" t="str">
            <v>4th</v>
          </cell>
          <cell r="AK3378">
            <v>40990</v>
          </cell>
          <cell r="AL3378">
            <v>41395</v>
          </cell>
          <cell r="AM3378">
            <v>42256</v>
          </cell>
          <cell r="AN3378"/>
          <cell r="AO3378">
            <v>42085</v>
          </cell>
          <cell r="AP3378"/>
          <cell r="AQ3378">
            <v>279</v>
          </cell>
          <cell r="AR3378"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8">
            <v>122754</v>
          </cell>
        </row>
        <row r="3379">
          <cell r="A3379" t="str">
            <v>11-AP-4309</v>
          </cell>
          <cell r="B3379" t="str">
            <v>Full</v>
          </cell>
          <cell r="C3379" t="str">
            <v>Completed</v>
          </cell>
          <cell r="D3379" t="str">
            <v>Proposed</v>
          </cell>
          <cell r="E3379" t="str">
            <v>Inner</v>
          </cell>
          <cell r="F3379">
            <v>0</v>
          </cell>
          <cell r="G3379">
            <v>2</v>
          </cell>
          <cell r="H3379">
            <v>2</v>
          </cell>
          <cell r="I3379">
            <v>279</v>
          </cell>
          <cell r="J3379" t="str">
            <v>No</v>
          </cell>
          <cell r="K3379">
            <v>2.11</v>
          </cell>
          <cell r="L3379">
            <v>2.11</v>
          </cell>
          <cell r="M3379">
            <v>2</v>
          </cell>
          <cell r="N3379" t="str">
            <v>Market</v>
          </cell>
          <cell r="O3379" t="str">
            <v>Private</v>
          </cell>
          <cell r="P3379" t="str">
            <v>Flat Apartment or Maisonette</v>
          </cell>
          <cell r="Q3379" t="str">
            <v>New Residential Building</v>
          </cell>
          <cell r="R3379" t="str">
            <v>No</v>
          </cell>
          <cell r="S3379" t="str">
            <v>unknown</v>
          </cell>
          <cell r="T3379" t="str">
            <v>No</v>
          </cell>
          <cell r="U3379" t="str">
            <v>Block 5: wheelchair accessible</v>
          </cell>
          <cell r="V3379" t="str">
            <v>Full</v>
          </cell>
          <cell r="W3379" t="str">
            <v>Borough</v>
          </cell>
          <cell r="X3379" t="str">
            <v>Camberwell Fields</v>
          </cell>
          <cell r="Y3379"/>
          <cell r="Z3379" t="str">
            <v>Site Bounded By</v>
          </cell>
          <cell r="AA3379" t="str">
            <v>Edmund Street</v>
          </cell>
          <cell r="AB3379" t="str">
            <v>Southampton Way, Notley Street &amp; New Church Road</v>
          </cell>
          <cell r="AC3379" t="str">
            <v>Site Bounded By,Edmund Street,Southampton Way, Notley Street &amp; New Church Road,SE5</v>
          </cell>
          <cell r="AD3379" t="str">
            <v>CAMBERWELL GREEN</v>
          </cell>
          <cell r="AE3379" t="str">
            <v>SE5</v>
          </cell>
          <cell r="AF3379">
            <v>532682</v>
          </cell>
          <cell r="AG3379">
            <v>177424</v>
          </cell>
          <cell r="AH3379" t="str">
            <v>Borough</v>
          </cell>
          <cell r="AI3379" t="str">
            <v>FY2011</v>
          </cell>
          <cell r="AJ3379" t="str">
            <v>4th</v>
          </cell>
          <cell r="AK3379">
            <v>40990</v>
          </cell>
          <cell r="AL3379">
            <v>41395</v>
          </cell>
          <cell r="AM3379">
            <v>42256</v>
          </cell>
          <cell r="AN3379"/>
          <cell r="AO3379">
            <v>42085</v>
          </cell>
          <cell r="AP3379"/>
          <cell r="AQ3379">
            <v>279</v>
          </cell>
          <cell r="AR3379"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79">
            <v>122754</v>
          </cell>
        </row>
        <row r="3380">
          <cell r="A3380" t="str">
            <v>11-AP-4309</v>
          </cell>
          <cell r="B3380" t="str">
            <v>Full</v>
          </cell>
          <cell r="C3380" t="str">
            <v>Completed</v>
          </cell>
          <cell r="D3380" t="str">
            <v>Proposed</v>
          </cell>
          <cell r="E3380" t="str">
            <v>Inner</v>
          </cell>
          <cell r="F3380">
            <v>0</v>
          </cell>
          <cell r="G3380">
            <v>11</v>
          </cell>
          <cell r="H3380">
            <v>11</v>
          </cell>
          <cell r="I3380">
            <v>279</v>
          </cell>
          <cell r="J3380" t="str">
            <v>No</v>
          </cell>
          <cell r="K3380">
            <v>2.11</v>
          </cell>
          <cell r="L3380">
            <v>2.11</v>
          </cell>
          <cell r="M3380">
            <v>2</v>
          </cell>
          <cell r="N3380" t="str">
            <v>Market</v>
          </cell>
          <cell r="O3380" t="str">
            <v>Private</v>
          </cell>
          <cell r="P3380" t="str">
            <v>Flat Apartment or Maisonette</v>
          </cell>
          <cell r="Q3380" t="str">
            <v>New Residential Building</v>
          </cell>
          <cell r="R3380" t="str">
            <v>No</v>
          </cell>
          <cell r="S3380" t="str">
            <v>unknown</v>
          </cell>
          <cell r="T3380" t="str">
            <v>No</v>
          </cell>
          <cell r="U3380" t="str">
            <v>Block 6</v>
          </cell>
          <cell r="V3380" t="str">
            <v>Full</v>
          </cell>
          <cell r="W3380" t="str">
            <v>Borough</v>
          </cell>
          <cell r="X3380" t="str">
            <v>Camberwell Fields</v>
          </cell>
          <cell r="Y3380"/>
          <cell r="Z3380" t="str">
            <v>Site Bounded By</v>
          </cell>
          <cell r="AA3380" t="str">
            <v>Edmund Street</v>
          </cell>
          <cell r="AB3380" t="str">
            <v>Southampton Way, Notley Street &amp; New Church Road</v>
          </cell>
          <cell r="AC3380" t="str">
            <v>Site Bounded By,Edmund Street,Southampton Way, Notley Street &amp; New Church Road,SE5</v>
          </cell>
          <cell r="AD3380" t="str">
            <v>CAMBERWELL GREEN</v>
          </cell>
          <cell r="AE3380" t="str">
            <v>SE5</v>
          </cell>
          <cell r="AF3380">
            <v>532682</v>
          </cell>
          <cell r="AG3380">
            <v>177424</v>
          </cell>
          <cell r="AH3380" t="str">
            <v>Borough</v>
          </cell>
          <cell r="AI3380" t="str">
            <v>FY2011</v>
          </cell>
          <cell r="AJ3380" t="str">
            <v>4th</v>
          </cell>
          <cell r="AK3380">
            <v>40990</v>
          </cell>
          <cell r="AL3380">
            <v>41395</v>
          </cell>
          <cell r="AM3380">
            <v>42256</v>
          </cell>
          <cell r="AN3380"/>
          <cell r="AO3380">
            <v>42085</v>
          </cell>
          <cell r="AP3380"/>
          <cell r="AQ3380">
            <v>279</v>
          </cell>
          <cell r="AR3380"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0">
            <v>122754</v>
          </cell>
        </row>
        <row r="3381">
          <cell r="A3381" t="str">
            <v>11-AP-4309</v>
          </cell>
          <cell r="B3381" t="str">
            <v>Full</v>
          </cell>
          <cell r="C3381" t="str">
            <v>Completed</v>
          </cell>
          <cell r="D3381" t="str">
            <v>Proposed</v>
          </cell>
          <cell r="E3381" t="str">
            <v>Inner</v>
          </cell>
          <cell r="F3381">
            <v>0</v>
          </cell>
          <cell r="G3381">
            <v>4</v>
          </cell>
          <cell r="H3381">
            <v>4</v>
          </cell>
          <cell r="I3381">
            <v>279</v>
          </cell>
          <cell r="J3381" t="str">
            <v>No</v>
          </cell>
          <cell r="K3381">
            <v>2.11</v>
          </cell>
          <cell r="L3381">
            <v>2.11</v>
          </cell>
          <cell r="M3381">
            <v>2</v>
          </cell>
          <cell r="N3381" t="str">
            <v>Market</v>
          </cell>
          <cell r="O3381" t="str">
            <v>Private</v>
          </cell>
          <cell r="P3381" t="str">
            <v>Flat Apartment or Maisonette</v>
          </cell>
          <cell r="Q3381" t="str">
            <v>New Residential Building</v>
          </cell>
          <cell r="R3381" t="str">
            <v>No</v>
          </cell>
          <cell r="S3381" t="str">
            <v>unknown</v>
          </cell>
          <cell r="T3381" t="str">
            <v>No</v>
          </cell>
          <cell r="U3381" t="str">
            <v>Block 6: wheelchair accessible</v>
          </cell>
          <cell r="V3381" t="str">
            <v>Full</v>
          </cell>
          <cell r="W3381" t="str">
            <v>Borough</v>
          </cell>
          <cell r="X3381" t="str">
            <v>Camberwell Fields</v>
          </cell>
          <cell r="Y3381"/>
          <cell r="Z3381" t="str">
            <v>Site Bounded By</v>
          </cell>
          <cell r="AA3381" t="str">
            <v>Edmund Street</v>
          </cell>
          <cell r="AB3381" t="str">
            <v>Southampton Way, Notley Street &amp; New Church Road</v>
          </cell>
          <cell r="AC3381" t="str">
            <v>Site Bounded By,Edmund Street,Southampton Way, Notley Street &amp; New Church Road,SE5</v>
          </cell>
          <cell r="AD3381" t="str">
            <v>CAMBERWELL GREEN</v>
          </cell>
          <cell r="AE3381" t="str">
            <v>SE5</v>
          </cell>
          <cell r="AF3381">
            <v>532682</v>
          </cell>
          <cell r="AG3381">
            <v>177424</v>
          </cell>
          <cell r="AH3381" t="str">
            <v>Borough</v>
          </cell>
          <cell r="AI3381" t="str">
            <v>FY2011</v>
          </cell>
          <cell r="AJ3381" t="str">
            <v>4th</v>
          </cell>
          <cell r="AK3381">
            <v>40990</v>
          </cell>
          <cell r="AL3381">
            <v>41395</v>
          </cell>
          <cell r="AM3381">
            <v>42256</v>
          </cell>
          <cell r="AN3381"/>
          <cell r="AO3381">
            <v>42085</v>
          </cell>
          <cell r="AP3381"/>
          <cell r="AQ3381">
            <v>279</v>
          </cell>
          <cell r="AR3381"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1">
            <v>122754</v>
          </cell>
        </row>
        <row r="3382">
          <cell r="A3382" t="str">
            <v>11-AP-4309</v>
          </cell>
          <cell r="B3382" t="str">
            <v>Full</v>
          </cell>
          <cell r="C3382" t="str">
            <v>Completed</v>
          </cell>
          <cell r="D3382" t="str">
            <v>Proposed</v>
          </cell>
          <cell r="E3382" t="str">
            <v>Inner</v>
          </cell>
          <cell r="F3382">
            <v>0</v>
          </cell>
          <cell r="G3382">
            <v>11</v>
          </cell>
          <cell r="H3382">
            <v>11</v>
          </cell>
          <cell r="I3382">
            <v>279</v>
          </cell>
          <cell r="J3382" t="str">
            <v>No</v>
          </cell>
          <cell r="K3382">
            <v>2.11</v>
          </cell>
          <cell r="L3382">
            <v>2.11</v>
          </cell>
          <cell r="M3382">
            <v>2</v>
          </cell>
          <cell r="N3382" t="str">
            <v>Market</v>
          </cell>
          <cell r="O3382" t="str">
            <v>Private</v>
          </cell>
          <cell r="P3382" t="str">
            <v>Flat Apartment or Maisonette</v>
          </cell>
          <cell r="Q3382" t="str">
            <v>New Residential Building</v>
          </cell>
          <cell r="R3382" t="str">
            <v>No</v>
          </cell>
          <cell r="S3382" t="str">
            <v>unknown</v>
          </cell>
          <cell r="T3382" t="str">
            <v>No</v>
          </cell>
          <cell r="U3382" t="str">
            <v>Block 8</v>
          </cell>
          <cell r="V3382" t="str">
            <v>Full</v>
          </cell>
          <cell r="W3382" t="str">
            <v>Borough</v>
          </cell>
          <cell r="X3382" t="str">
            <v>Camberwell Fields</v>
          </cell>
          <cell r="Y3382"/>
          <cell r="Z3382" t="str">
            <v>Site Bounded By</v>
          </cell>
          <cell r="AA3382" t="str">
            <v>Edmund Street</v>
          </cell>
          <cell r="AB3382" t="str">
            <v>Southampton Way, Notley Street &amp; New Church Road</v>
          </cell>
          <cell r="AC3382" t="str">
            <v>Site Bounded By,Edmund Street,Southampton Way, Notley Street &amp; New Church Road,SE5</v>
          </cell>
          <cell r="AD3382" t="str">
            <v>CAMBERWELL GREEN</v>
          </cell>
          <cell r="AE3382" t="str">
            <v>SE5</v>
          </cell>
          <cell r="AF3382">
            <v>532682</v>
          </cell>
          <cell r="AG3382">
            <v>177424</v>
          </cell>
          <cell r="AH3382" t="str">
            <v>Borough</v>
          </cell>
          <cell r="AI3382" t="str">
            <v>FY2011</v>
          </cell>
          <cell r="AJ3382" t="str">
            <v>4th</v>
          </cell>
          <cell r="AK3382">
            <v>40990</v>
          </cell>
          <cell r="AL3382">
            <v>41395</v>
          </cell>
          <cell r="AM3382">
            <v>42256</v>
          </cell>
          <cell r="AN3382"/>
          <cell r="AO3382">
            <v>42085</v>
          </cell>
          <cell r="AP3382"/>
          <cell r="AQ3382">
            <v>279</v>
          </cell>
          <cell r="AR3382"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2">
            <v>122754</v>
          </cell>
        </row>
        <row r="3383">
          <cell r="A3383" t="str">
            <v>11-AP-4309</v>
          </cell>
          <cell r="B3383" t="str">
            <v>Full</v>
          </cell>
          <cell r="C3383" t="str">
            <v>Completed</v>
          </cell>
          <cell r="D3383" t="str">
            <v>Proposed</v>
          </cell>
          <cell r="E3383" t="str">
            <v>Inner</v>
          </cell>
          <cell r="F3383">
            <v>0</v>
          </cell>
          <cell r="G3383">
            <v>3</v>
          </cell>
          <cell r="H3383">
            <v>3</v>
          </cell>
          <cell r="I3383">
            <v>279</v>
          </cell>
          <cell r="J3383" t="str">
            <v>No</v>
          </cell>
          <cell r="K3383">
            <v>2.11</v>
          </cell>
          <cell r="L3383">
            <v>2.11</v>
          </cell>
          <cell r="M3383">
            <v>2</v>
          </cell>
          <cell r="N3383" t="str">
            <v>Market</v>
          </cell>
          <cell r="O3383" t="str">
            <v>Private</v>
          </cell>
          <cell r="P3383" t="str">
            <v>Flat Apartment or Maisonette</v>
          </cell>
          <cell r="Q3383" t="str">
            <v>New Residential Building</v>
          </cell>
          <cell r="R3383" t="str">
            <v>No</v>
          </cell>
          <cell r="S3383" t="str">
            <v>unknown</v>
          </cell>
          <cell r="T3383" t="str">
            <v>No</v>
          </cell>
          <cell r="U3383" t="str">
            <v>Block 9</v>
          </cell>
          <cell r="V3383" t="str">
            <v>Full</v>
          </cell>
          <cell r="W3383" t="str">
            <v>Borough</v>
          </cell>
          <cell r="X3383" t="str">
            <v>Camberwell Fields</v>
          </cell>
          <cell r="Y3383"/>
          <cell r="Z3383" t="str">
            <v>Site Bounded By</v>
          </cell>
          <cell r="AA3383" t="str">
            <v>Edmund Street</v>
          </cell>
          <cell r="AB3383" t="str">
            <v>Southampton Way, Notley Street &amp; New Church Road</v>
          </cell>
          <cell r="AC3383" t="str">
            <v>Site Bounded By,Edmund Street,Southampton Way, Notley Street &amp; New Church Road,SE5</v>
          </cell>
          <cell r="AD3383" t="str">
            <v>CAMBERWELL GREEN</v>
          </cell>
          <cell r="AE3383" t="str">
            <v>SE5</v>
          </cell>
          <cell r="AF3383">
            <v>532682</v>
          </cell>
          <cell r="AG3383">
            <v>177424</v>
          </cell>
          <cell r="AH3383" t="str">
            <v>Borough</v>
          </cell>
          <cell r="AI3383" t="str">
            <v>FY2011</v>
          </cell>
          <cell r="AJ3383" t="str">
            <v>4th</v>
          </cell>
          <cell r="AK3383">
            <v>40990</v>
          </cell>
          <cell r="AL3383">
            <v>41395</v>
          </cell>
          <cell r="AM3383">
            <v>42256</v>
          </cell>
          <cell r="AN3383"/>
          <cell r="AO3383">
            <v>42085</v>
          </cell>
          <cell r="AP3383"/>
          <cell r="AQ3383">
            <v>279</v>
          </cell>
          <cell r="AR3383"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3">
            <v>122754</v>
          </cell>
        </row>
        <row r="3384">
          <cell r="A3384" t="str">
            <v>11-AP-4309</v>
          </cell>
          <cell r="B3384" t="str">
            <v>Full</v>
          </cell>
          <cell r="C3384" t="str">
            <v>Completed</v>
          </cell>
          <cell r="D3384" t="str">
            <v>Proposed</v>
          </cell>
          <cell r="E3384" t="str">
            <v>Inner</v>
          </cell>
          <cell r="F3384">
            <v>0</v>
          </cell>
          <cell r="G3384">
            <v>3</v>
          </cell>
          <cell r="H3384">
            <v>3</v>
          </cell>
          <cell r="I3384">
            <v>279</v>
          </cell>
          <cell r="J3384" t="str">
            <v>No</v>
          </cell>
          <cell r="K3384">
            <v>2.11</v>
          </cell>
          <cell r="L3384">
            <v>2.11</v>
          </cell>
          <cell r="M3384">
            <v>2</v>
          </cell>
          <cell r="N3384" t="str">
            <v>Market</v>
          </cell>
          <cell r="O3384" t="str">
            <v>Private</v>
          </cell>
          <cell r="P3384" t="str">
            <v>House or Bungalow</v>
          </cell>
          <cell r="Q3384" t="str">
            <v>New Residential Building</v>
          </cell>
          <cell r="R3384" t="str">
            <v>No</v>
          </cell>
          <cell r="S3384" t="str">
            <v>unknown</v>
          </cell>
          <cell r="T3384" t="str">
            <v>No</v>
          </cell>
          <cell r="U3384" t="str">
            <v>Block 1: Duplex</v>
          </cell>
          <cell r="V3384" t="str">
            <v>Full</v>
          </cell>
          <cell r="W3384" t="str">
            <v>Borough</v>
          </cell>
          <cell r="X3384" t="str">
            <v>Camberwell Fields</v>
          </cell>
          <cell r="Y3384"/>
          <cell r="Z3384" t="str">
            <v>Site Bounded By</v>
          </cell>
          <cell r="AA3384" t="str">
            <v>Edmund Street</v>
          </cell>
          <cell r="AB3384" t="str">
            <v>Southampton Way, Notley Street &amp; New Church Road</v>
          </cell>
          <cell r="AC3384" t="str">
            <v>Site Bounded By,Edmund Street,Southampton Way, Notley Street &amp; New Church Road,SE5</v>
          </cell>
          <cell r="AD3384" t="str">
            <v>CAMBERWELL GREEN</v>
          </cell>
          <cell r="AE3384" t="str">
            <v>SE5</v>
          </cell>
          <cell r="AF3384">
            <v>532682</v>
          </cell>
          <cell r="AG3384">
            <v>177424</v>
          </cell>
          <cell r="AH3384" t="str">
            <v>Borough</v>
          </cell>
          <cell r="AI3384" t="str">
            <v>FY2011</v>
          </cell>
          <cell r="AJ3384" t="str">
            <v>4th</v>
          </cell>
          <cell r="AK3384">
            <v>40990</v>
          </cell>
          <cell r="AL3384">
            <v>41395</v>
          </cell>
          <cell r="AM3384">
            <v>42256</v>
          </cell>
          <cell r="AN3384"/>
          <cell r="AO3384">
            <v>42085</v>
          </cell>
          <cell r="AP3384"/>
          <cell r="AQ3384">
            <v>279</v>
          </cell>
          <cell r="AR3384"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4">
            <v>122754</v>
          </cell>
        </row>
        <row r="3385">
          <cell r="A3385" t="str">
            <v>11-AP-4309</v>
          </cell>
          <cell r="B3385" t="str">
            <v>Full</v>
          </cell>
          <cell r="C3385" t="str">
            <v>Completed</v>
          </cell>
          <cell r="D3385" t="str">
            <v>Proposed</v>
          </cell>
          <cell r="E3385" t="str">
            <v>Inner</v>
          </cell>
          <cell r="F3385">
            <v>0</v>
          </cell>
          <cell r="G3385">
            <v>2</v>
          </cell>
          <cell r="H3385">
            <v>2</v>
          </cell>
          <cell r="I3385">
            <v>279</v>
          </cell>
          <cell r="J3385" t="str">
            <v>No</v>
          </cell>
          <cell r="K3385">
            <v>2.11</v>
          </cell>
          <cell r="L3385">
            <v>2.11</v>
          </cell>
          <cell r="M3385">
            <v>3</v>
          </cell>
          <cell r="N3385" t="str">
            <v>Market</v>
          </cell>
          <cell r="O3385" t="str">
            <v>Private</v>
          </cell>
          <cell r="P3385" t="str">
            <v>Flat Apartment or Maisonette</v>
          </cell>
          <cell r="Q3385" t="str">
            <v>New Residential Building</v>
          </cell>
          <cell r="R3385" t="str">
            <v>No</v>
          </cell>
          <cell r="S3385" t="str">
            <v>unknown</v>
          </cell>
          <cell r="T3385" t="str">
            <v>No</v>
          </cell>
          <cell r="U3385" t="str">
            <v>Block 2: Duplex</v>
          </cell>
          <cell r="V3385" t="str">
            <v>Full</v>
          </cell>
          <cell r="W3385" t="str">
            <v>Borough</v>
          </cell>
          <cell r="X3385" t="str">
            <v>Camberwell Fields</v>
          </cell>
          <cell r="Y3385"/>
          <cell r="Z3385" t="str">
            <v>Site Bounded By</v>
          </cell>
          <cell r="AA3385" t="str">
            <v>Edmund Street</v>
          </cell>
          <cell r="AB3385" t="str">
            <v>Southampton Way, Notley Street &amp; New Church Road</v>
          </cell>
          <cell r="AC3385" t="str">
            <v>Site Bounded By,Edmund Street,Southampton Way, Notley Street &amp; New Church Road,SE5</v>
          </cell>
          <cell r="AD3385" t="str">
            <v>CAMBERWELL GREEN</v>
          </cell>
          <cell r="AE3385" t="str">
            <v>SE5</v>
          </cell>
          <cell r="AF3385">
            <v>532682</v>
          </cell>
          <cell r="AG3385">
            <v>177424</v>
          </cell>
          <cell r="AH3385" t="str">
            <v>Borough</v>
          </cell>
          <cell r="AI3385" t="str">
            <v>FY2011</v>
          </cell>
          <cell r="AJ3385" t="str">
            <v>4th</v>
          </cell>
          <cell r="AK3385">
            <v>40990</v>
          </cell>
          <cell r="AL3385">
            <v>41395</v>
          </cell>
          <cell r="AM3385">
            <v>42256</v>
          </cell>
          <cell r="AN3385"/>
          <cell r="AO3385">
            <v>42085</v>
          </cell>
          <cell r="AP3385"/>
          <cell r="AQ3385">
            <v>279</v>
          </cell>
          <cell r="AR3385"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5">
            <v>122754</v>
          </cell>
        </row>
        <row r="3386">
          <cell r="A3386" t="str">
            <v>11-AP-4309</v>
          </cell>
          <cell r="B3386" t="str">
            <v>Full</v>
          </cell>
          <cell r="C3386" t="str">
            <v>Completed</v>
          </cell>
          <cell r="D3386" t="str">
            <v>Proposed</v>
          </cell>
          <cell r="E3386" t="str">
            <v>Inner</v>
          </cell>
          <cell r="F3386">
            <v>0</v>
          </cell>
          <cell r="G3386">
            <v>6</v>
          </cell>
          <cell r="H3386">
            <v>6</v>
          </cell>
          <cell r="I3386">
            <v>279</v>
          </cell>
          <cell r="J3386" t="str">
            <v>No</v>
          </cell>
          <cell r="K3386">
            <v>2.11</v>
          </cell>
          <cell r="L3386">
            <v>2.11</v>
          </cell>
          <cell r="M3386">
            <v>3</v>
          </cell>
          <cell r="N3386" t="str">
            <v>Market</v>
          </cell>
          <cell r="O3386" t="str">
            <v>Private</v>
          </cell>
          <cell r="P3386" t="str">
            <v>Flat Apartment or Maisonette</v>
          </cell>
          <cell r="Q3386" t="str">
            <v>New Residential Building</v>
          </cell>
          <cell r="R3386" t="str">
            <v>No</v>
          </cell>
          <cell r="S3386" t="str">
            <v>unknown</v>
          </cell>
          <cell r="T3386" t="str">
            <v>No</v>
          </cell>
          <cell r="U3386" t="str">
            <v>Block 5</v>
          </cell>
          <cell r="V3386" t="str">
            <v>Full</v>
          </cell>
          <cell r="W3386" t="str">
            <v>Borough</v>
          </cell>
          <cell r="X3386" t="str">
            <v>Camberwell Fields</v>
          </cell>
          <cell r="Y3386"/>
          <cell r="Z3386" t="str">
            <v>Site Bounded By</v>
          </cell>
          <cell r="AA3386" t="str">
            <v>Edmund Street</v>
          </cell>
          <cell r="AB3386" t="str">
            <v>Southampton Way, Notley Street &amp; New Church Road</v>
          </cell>
          <cell r="AC3386" t="str">
            <v>Site Bounded By,Edmund Street,Southampton Way, Notley Street &amp; New Church Road,SE5</v>
          </cell>
          <cell r="AD3386" t="str">
            <v>CAMBERWELL GREEN</v>
          </cell>
          <cell r="AE3386" t="str">
            <v>SE5</v>
          </cell>
          <cell r="AF3386">
            <v>532682</v>
          </cell>
          <cell r="AG3386">
            <v>177424</v>
          </cell>
          <cell r="AH3386" t="str">
            <v>Borough</v>
          </cell>
          <cell r="AI3386" t="str">
            <v>FY2011</v>
          </cell>
          <cell r="AJ3386" t="str">
            <v>4th</v>
          </cell>
          <cell r="AK3386">
            <v>40990</v>
          </cell>
          <cell r="AL3386">
            <v>41395</v>
          </cell>
          <cell r="AM3386">
            <v>42256</v>
          </cell>
          <cell r="AN3386"/>
          <cell r="AO3386">
            <v>42085</v>
          </cell>
          <cell r="AP3386"/>
          <cell r="AQ3386">
            <v>279</v>
          </cell>
          <cell r="AR3386"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6">
            <v>122754</v>
          </cell>
        </row>
        <row r="3387">
          <cell r="A3387" t="str">
            <v>11-AP-4309</v>
          </cell>
          <cell r="B3387" t="str">
            <v>Full</v>
          </cell>
          <cell r="C3387" t="str">
            <v>Completed</v>
          </cell>
          <cell r="D3387" t="str">
            <v>Proposed</v>
          </cell>
          <cell r="E3387" t="str">
            <v>Inner</v>
          </cell>
          <cell r="F3387">
            <v>0</v>
          </cell>
          <cell r="G3387">
            <v>7</v>
          </cell>
          <cell r="H3387">
            <v>7</v>
          </cell>
          <cell r="I3387">
            <v>279</v>
          </cell>
          <cell r="J3387" t="str">
            <v>No</v>
          </cell>
          <cell r="K3387">
            <v>2.11</v>
          </cell>
          <cell r="L3387">
            <v>2.11</v>
          </cell>
          <cell r="M3387">
            <v>3</v>
          </cell>
          <cell r="N3387" t="str">
            <v>Market</v>
          </cell>
          <cell r="O3387" t="str">
            <v>Private</v>
          </cell>
          <cell r="P3387" t="str">
            <v>House or Bungalow</v>
          </cell>
          <cell r="Q3387" t="str">
            <v>New Residential Building</v>
          </cell>
          <cell r="R3387" t="str">
            <v>No</v>
          </cell>
          <cell r="S3387" t="str">
            <v>unknown</v>
          </cell>
          <cell r="T3387" t="str">
            <v>No</v>
          </cell>
          <cell r="U3387" t="str">
            <v>Notley Street: Duplex</v>
          </cell>
          <cell r="V3387" t="str">
            <v>Full</v>
          </cell>
          <cell r="W3387" t="str">
            <v>Borough</v>
          </cell>
          <cell r="X3387" t="str">
            <v>Camberwell Fields</v>
          </cell>
          <cell r="Y3387"/>
          <cell r="Z3387" t="str">
            <v>Site Bounded By</v>
          </cell>
          <cell r="AA3387" t="str">
            <v>Edmund Street</v>
          </cell>
          <cell r="AB3387" t="str">
            <v>Southampton Way, Notley Street &amp; New Church Road</v>
          </cell>
          <cell r="AC3387" t="str">
            <v>Site Bounded By,Edmund Street,Southampton Way, Notley Street &amp; New Church Road,SE5</v>
          </cell>
          <cell r="AD3387" t="str">
            <v>CAMBERWELL GREEN</v>
          </cell>
          <cell r="AE3387" t="str">
            <v>SE5</v>
          </cell>
          <cell r="AF3387">
            <v>532682</v>
          </cell>
          <cell r="AG3387">
            <v>177424</v>
          </cell>
          <cell r="AH3387" t="str">
            <v>Borough</v>
          </cell>
          <cell r="AI3387" t="str">
            <v>FY2011</v>
          </cell>
          <cell r="AJ3387" t="str">
            <v>4th</v>
          </cell>
          <cell r="AK3387">
            <v>40990</v>
          </cell>
          <cell r="AL3387">
            <v>41395</v>
          </cell>
          <cell r="AM3387">
            <v>42256</v>
          </cell>
          <cell r="AN3387"/>
          <cell r="AO3387">
            <v>42085</v>
          </cell>
          <cell r="AP3387"/>
          <cell r="AQ3387">
            <v>279</v>
          </cell>
          <cell r="AR3387"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7">
            <v>122754</v>
          </cell>
        </row>
        <row r="3388">
          <cell r="A3388" t="str">
            <v>11-AP-4309</v>
          </cell>
          <cell r="B3388" t="str">
            <v>Full</v>
          </cell>
          <cell r="C3388" t="str">
            <v>Completed</v>
          </cell>
          <cell r="D3388" t="str">
            <v>Proposed</v>
          </cell>
          <cell r="E3388" t="str">
            <v>Inner</v>
          </cell>
          <cell r="F3388">
            <v>0</v>
          </cell>
          <cell r="G3388">
            <v>6</v>
          </cell>
          <cell r="H3388">
            <v>6</v>
          </cell>
          <cell r="I3388">
            <v>279</v>
          </cell>
          <cell r="J3388" t="str">
            <v>Yes</v>
          </cell>
          <cell r="K3388">
            <v>2.11</v>
          </cell>
          <cell r="L3388">
            <v>2.11</v>
          </cell>
          <cell r="M3388">
            <v>1</v>
          </cell>
          <cell r="N3388" t="str">
            <v>Affordable Rent</v>
          </cell>
          <cell r="O3388" t="str">
            <v>Housing Association</v>
          </cell>
          <cell r="P3388" t="str">
            <v>Flat Apartment or Maisonette</v>
          </cell>
          <cell r="Q3388" t="str">
            <v>New Residential Building</v>
          </cell>
          <cell r="R3388" t="str">
            <v>No</v>
          </cell>
          <cell r="S3388" t="str">
            <v>unknown</v>
          </cell>
          <cell r="T3388" t="str">
            <v>No</v>
          </cell>
          <cell r="U3388" t="str">
            <v>Block 10</v>
          </cell>
          <cell r="V3388" t="str">
            <v>Full</v>
          </cell>
          <cell r="W3388" t="str">
            <v>Borough</v>
          </cell>
          <cell r="X3388" t="str">
            <v>Camberwell Fields</v>
          </cell>
          <cell r="Y3388"/>
          <cell r="Z3388" t="str">
            <v>Site Bounded By</v>
          </cell>
          <cell r="AA3388" t="str">
            <v>Edmund Street</v>
          </cell>
          <cell r="AB3388" t="str">
            <v>Southampton Way, Notley Street &amp; New Church Road</v>
          </cell>
          <cell r="AC3388" t="str">
            <v>Site Bounded By,Edmund Street,Southampton Way, Notley Street &amp; New Church Road,SE5</v>
          </cell>
          <cell r="AD3388" t="str">
            <v>CAMBERWELL GREEN</v>
          </cell>
          <cell r="AE3388" t="str">
            <v>SE5</v>
          </cell>
          <cell r="AF3388">
            <v>532682</v>
          </cell>
          <cell r="AG3388">
            <v>177424</v>
          </cell>
          <cell r="AH3388" t="str">
            <v>Borough</v>
          </cell>
          <cell r="AI3388" t="str">
            <v>FY2011</v>
          </cell>
          <cell r="AJ3388" t="str">
            <v>4th</v>
          </cell>
          <cell r="AK3388">
            <v>40990</v>
          </cell>
          <cell r="AL3388">
            <v>41395</v>
          </cell>
          <cell r="AM3388">
            <v>42256</v>
          </cell>
          <cell r="AN3388"/>
          <cell r="AO3388">
            <v>42085</v>
          </cell>
          <cell r="AP3388"/>
          <cell r="AQ3388">
            <v>279</v>
          </cell>
          <cell r="AR3388"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8">
            <v>122754</v>
          </cell>
        </row>
        <row r="3389">
          <cell r="A3389" t="str">
            <v>11-AP-4309</v>
          </cell>
          <cell r="B3389" t="str">
            <v>Full</v>
          </cell>
          <cell r="C3389" t="str">
            <v>Completed</v>
          </cell>
          <cell r="D3389" t="str">
            <v>Proposed</v>
          </cell>
          <cell r="E3389" t="str">
            <v>Inner</v>
          </cell>
          <cell r="F3389">
            <v>0</v>
          </cell>
          <cell r="G3389">
            <v>7</v>
          </cell>
          <cell r="H3389">
            <v>7</v>
          </cell>
          <cell r="I3389">
            <v>279</v>
          </cell>
          <cell r="J3389" t="str">
            <v>Yes</v>
          </cell>
          <cell r="K3389">
            <v>2.11</v>
          </cell>
          <cell r="L3389">
            <v>2.11</v>
          </cell>
          <cell r="M3389">
            <v>1</v>
          </cell>
          <cell r="N3389" t="str">
            <v>Affordable Rent</v>
          </cell>
          <cell r="O3389" t="str">
            <v>Housing Association</v>
          </cell>
          <cell r="P3389" t="str">
            <v>Flat Apartment or Maisonette</v>
          </cell>
          <cell r="Q3389" t="str">
            <v>New Residential Building</v>
          </cell>
          <cell r="R3389" t="str">
            <v>No</v>
          </cell>
          <cell r="S3389" t="str">
            <v>unknown</v>
          </cell>
          <cell r="T3389" t="str">
            <v>No</v>
          </cell>
          <cell r="U3389" t="str">
            <v>Block 7</v>
          </cell>
          <cell r="V3389" t="str">
            <v>Full</v>
          </cell>
          <cell r="W3389" t="str">
            <v>Borough</v>
          </cell>
          <cell r="X3389" t="str">
            <v>Camberwell Fields</v>
          </cell>
          <cell r="Y3389"/>
          <cell r="Z3389" t="str">
            <v>Site Bounded By</v>
          </cell>
          <cell r="AA3389" t="str">
            <v>Edmund Street</v>
          </cell>
          <cell r="AB3389" t="str">
            <v>Southampton Way, Notley Street &amp; New Church Road</v>
          </cell>
          <cell r="AC3389" t="str">
            <v>Site Bounded By,Edmund Street,Southampton Way, Notley Street &amp; New Church Road,SE5</v>
          </cell>
          <cell r="AD3389" t="str">
            <v>CAMBERWELL GREEN</v>
          </cell>
          <cell r="AE3389" t="str">
            <v>SE5</v>
          </cell>
          <cell r="AF3389">
            <v>532682</v>
          </cell>
          <cell r="AG3389">
            <v>177424</v>
          </cell>
          <cell r="AH3389" t="str">
            <v>Borough</v>
          </cell>
          <cell r="AI3389" t="str">
            <v>FY2011</v>
          </cell>
          <cell r="AJ3389" t="str">
            <v>4th</v>
          </cell>
          <cell r="AK3389">
            <v>40990</v>
          </cell>
          <cell r="AL3389">
            <v>41395</v>
          </cell>
          <cell r="AM3389">
            <v>42256</v>
          </cell>
          <cell r="AN3389"/>
          <cell r="AO3389">
            <v>42085</v>
          </cell>
          <cell r="AP3389"/>
          <cell r="AQ3389">
            <v>279</v>
          </cell>
          <cell r="AR3389"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89">
            <v>122754</v>
          </cell>
        </row>
        <row r="3390">
          <cell r="A3390" t="str">
            <v>11-AP-4309</v>
          </cell>
          <cell r="B3390" t="str">
            <v>Full</v>
          </cell>
          <cell r="C3390" t="str">
            <v>Completed</v>
          </cell>
          <cell r="D3390" t="str">
            <v>Proposed</v>
          </cell>
          <cell r="E3390" t="str">
            <v>Inner</v>
          </cell>
          <cell r="F3390">
            <v>0</v>
          </cell>
          <cell r="G3390">
            <v>1</v>
          </cell>
          <cell r="H3390">
            <v>1</v>
          </cell>
          <cell r="I3390">
            <v>279</v>
          </cell>
          <cell r="J3390" t="str">
            <v>Yes</v>
          </cell>
          <cell r="K3390">
            <v>2.11</v>
          </cell>
          <cell r="L3390">
            <v>2.11</v>
          </cell>
          <cell r="M3390">
            <v>1</v>
          </cell>
          <cell r="N3390" t="str">
            <v>Affordable Rent</v>
          </cell>
          <cell r="O3390" t="str">
            <v>Housing Association</v>
          </cell>
          <cell r="P3390" t="str">
            <v>Flat Apartment or Maisonette</v>
          </cell>
          <cell r="Q3390" t="str">
            <v>New Residential Building</v>
          </cell>
          <cell r="R3390" t="str">
            <v>No</v>
          </cell>
          <cell r="S3390" t="str">
            <v>unknown</v>
          </cell>
          <cell r="T3390" t="str">
            <v>No</v>
          </cell>
          <cell r="U3390" t="str">
            <v>Block 7: wheelchair accessible</v>
          </cell>
          <cell r="V3390" t="str">
            <v>Full</v>
          </cell>
          <cell r="W3390" t="str">
            <v>Borough</v>
          </cell>
          <cell r="X3390" t="str">
            <v>Camberwell Fields</v>
          </cell>
          <cell r="Y3390"/>
          <cell r="Z3390" t="str">
            <v>Site Bounded By</v>
          </cell>
          <cell r="AA3390" t="str">
            <v>Edmund Street</v>
          </cell>
          <cell r="AB3390" t="str">
            <v>Southampton Way, Notley Street &amp; New Church Road</v>
          </cell>
          <cell r="AC3390" t="str">
            <v>Site Bounded By,Edmund Street,Southampton Way, Notley Street &amp; New Church Road,SE5</v>
          </cell>
          <cell r="AD3390" t="str">
            <v>CAMBERWELL GREEN</v>
          </cell>
          <cell r="AE3390" t="str">
            <v>SE5</v>
          </cell>
          <cell r="AF3390">
            <v>532682</v>
          </cell>
          <cell r="AG3390">
            <v>177424</v>
          </cell>
          <cell r="AH3390" t="str">
            <v>Borough</v>
          </cell>
          <cell r="AI3390" t="str">
            <v>FY2011</v>
          </cell>
          <cell r="AJ3390" t="str">
            <v>4th</v>
          </cell>
          <cell r="AK3390">
            <v>40990</v>
          </cell>
          <cell r="AL3390">
            <v>41395</v>
          </cell>
          <cell r="AM3390">
            <v>42256</v>
          </cell>
          <cell r="AN3390"/>
          <cell r="AO3390">
            <v>42085</v>
          </cell>
          <cell r="AP3390"/>
          <cell r="AQ3390">
            <v>279</v>
          </cell>
          <cell r="AR3390"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0">
            <v>122754</v>
          </cell>
        </row>
        <row r="3391">
          <cell r="A3391" t="str">
            <v>11-AP-4309</v>
          </cell>
          <cell r="B3391" t="str">
            <v>Full</v>
          </cell>
          <cell r="C3391" t="str">
            <v>Completed</v>
          </cell>
          <cell r="D3391" t="str">
            <v>Proposed</v>
          </cell>
          <cell r="E3391" t="str">
            <v>Inner</v>
          </cell>
          <cell r="F3391">
            <v>0</v>
          </cell>
          <cell r="G3391">
            <v>1</v>
          </cell>
          <cell r="H3391">
            <v>1</v>
          </cell>
          <cell r="I3391">
            <v>279</v>
          </cell>
          <cell r="J3391" t="str">
            <v>Yes</v>
          </cell>
          <cell r="K3391">
            <v>2.11</v>
          </cell>
          <cell r="L3391">
            <v>2.11</v>
          </cell>
          <cell r="M3391">
            <v>1</v>
          </cell>
          <cell r="N3391" t="str">
            <v>Intermediate</v>
          </cell>
          <cell r="O3391" t="str">
            <v>Housing Association</v>
          </cell>
          <cell r="P3391" t="str">
            <v>Flat Apartment or Maisonette</v>
          </cell>
          <cell r="Q3391" t="str">
            <v>New Residential Building</v>
          </cell>
          <cell r="R3391" t="str">
            <v>No</v>
          </cell>
          <cell r="S3391" t="str">
            <v>unknown</v>
          </cell>
          <cell r="T3391" t="str">
            <v>No</v>
          </cell>
          <cell r="U3391" t="str">
            <v>Block 8: wheelchair accessible</v>
          </cell>
          <cell r="V3391" t="str">
            <v>Full</v>
          </cell>
          <cell r="W3391" t="str">
            <v>Borough</v>
          </cell>
          <cell r="X3391" t="str">
            <v>Camberwell Fields</v>
          </cell>
          <cell r="Y3391"/>
          <cell r="Z3391" t="str">
            <v>Site Bounded By</v>
          </cell>
          <cell r="AA3391" t="str">
            <v>Edmund Street</v>
          </cell>
          <cell r="AB3391" t="str">
            <v>Southampton Way, Notley Street &amp; New Church Road</v>
          </cell>
          <cell r="AC3391" t="str">
            <v>Site Bounded By,Edmund Street,Southampton Way, Notley Street &amp; New Church Road,SE5</v>
          </cell>
          <cell r="AD3391" t="str">
            <v>CAMBERWELL GREEN</v>
          </cell>
          <cell r="AE3391" t="str">
            <v>SE5</v>
          </cell>
          <cell r="AF3391">
            <v>532682</v>
          </cell>
          <cell r="AG3391">
            <v>177424</v>
          </cell>
          <cell r="AH3391" t="str">
            <v>Borough</v>
          </cell>
          <cell r="AI3391" t="str">
            <v>FY2011</v>
          </cell>
          <cell r="AJ3391" t="str">
            <v>4th</v>
          </cell>
          <cell r="AK3391">
            <v>40990</v>
          </cell>
          <cell r="AL3391">
            <v>41395</v>
          </cell>
          <cell r="AM3391">
            <v>42256</v>
          </cell>
          <cell r="AN3391"/>
          <cell r="AO3391">
            <v>42085</v>
          </cell>
          <cell r="AP3391"/>
          <cell r="AQ3391">
            <v>279</v>
          </cell>
          <cell r="AR3391"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1">
            <v>122754</v>
          </cell>
        </row>
        <row r="3392">
          <cell r="A3392" t="str">
            <v>11-AP-4309</v>
          </cell>
          <cell r="B3392" t="str">
            <v>Full</v>
          </cell>
          <cell r="C3392" t="str">
            <v>Completed</v>
          </cell>
          <cell r="D3392" t="str">
            <v>Proposed</v>
          </cell>
          <cell r="E3392" t="str">
            <v>Inner</v>
          </cell>
          <cell r="F3392">
            <v>0</v>
          </cell>
          <cell r="G3392">
            <v>10</v>
          </cell>
          <cell r="H3392">
            <v>10</v>
          </cell>
          <cell r="I3392">
            <v>279</v>
          </cell>
          <cell r="J3392" t="str">
            <v>Yes</v>
          </cell>
          <cell r="K3392">
            <v>2.11</v>
          </cell>
          <cell r="L3392">
            <v>2.11</v>
          </cell>
          <cell r="M3392">
            <v>1</v>
          </cell>
          <cell r="N3392" t="str">
            <v>Intermediate</v>
          </cell>
          <cell r="O3392" t="str">
            <v>Housing Association</v>
          </cell>
          <cell r="P3392" t="str">
            <v>Flat Apartment or Maisonette</v>
          </cell>
          <cell r="Q3392" t="str">
            <v>New Residential Building</v>
          </cell>
          <cell r="R3392" t="str">
            <v>No</v>
          </cell>
          <cell r="S3392" t="str">
            <v>unknown</v>
          </cell>
          <cell r="T3392" t="str">
            <v>No</v>
          </cell>
          <cell r="U3392" t="str">
            <v>Block 9</v>
          </cell>
          <cell r="V3392" t="str">
            <v>Full</v>
          </cell>
          <cell r="W3392" t="str">
            <v>Borough</v>
          </cell>
          <cell r="X3392" t="str">
            <v>Camberwell Fields</v>
          </cell>
          <cell r="Y3392"/>
          <cell r="Z3392" t="str">
            <v>Site Bounded By</v>
          </cell>
          <cell r="AA3392" t="str">
            <v>Edmund Street</v>
          </cell>
          <cell r="AB3392" t="str">
            <v>Southampton Way, Notley Street &amp; New Church Road</v>
          </cell>
          <cell r="AC3392" t="str">
            <v>Site Bounded By,Edmund Street,Southampton Way, Notley Street &amp; New Church Road,SE5</v>
          </cell>
          <cell r="AD3392" t="str">
            <v>CAMBERWELL GREEN</v>
          </cell>
          <cell r="AE3392" t="str">
            <v>SE5</v>
          </cell>
          <cell r="AF3392">
            <v>532682</v>
          </cell>
          <cell r="AG3392">
            <v>177424</v>
          </cell>
          <cell r="AH3392" t="str">
            <v>Borough</v>
          </cell>
          <cell r="AI3392" t="str">
            <v>FY2011</v>
          </cell>
          <cell r="AJ3392" t="str">
            <v>4th</v>
          </cell>
          <cell r="AK3392">
            <v>40990</v>
          </cell>
          <cell r="AL3392">
            <v>41395</v>
          </cell>
          <cell r="AM3392">
            <v>42256</v>
          </cell>
          <cell r="AN3392"/>
          <cell r="AO3392">
            <v>42085</v>
          </cell>
          <cell r="AP3392"/>
          <cell r="AQ3392">
            <v>279</v>
          </cell>
          <cell r="AR3392"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2">
            <v>122754</v>
          </cell>
        </row>
        <row r="3393">
          <cell r="A3393" t="str">
            <v>11-AP-4309</v>
          </cell>
          <cell r="B3393" t="str">
            <v>Full</v>
          </cell>
          <cell r="C3393" t="str">
            <v>Completed</v>
          </cell>
          <cell r="D3393" t="str">
            <v>Proposed</v>
          </cell>
          <cell r="E3393" t="str">
            <v>Inner</v>
          </cell>
          <cell r="F3393">
            <v>0</v>
          </cell>
          <cell r="G3393">
            <v>1</v>
          </cell>
          <cell r="H3393">
            <v>1</v>
          </cell>
          <cell r="I3393">
            <v>279</v>
          </cell>
          <cell r="J3393" t="str">
            <v>Yes</v>
          </cell>
          <cell r="K3393">
            <v>2.11</v>
          </cell>
          <cell r="L3393">
            <v>2.11</v>
          </cell>
          <cell r="M3393">
            <v>1</v>
          </cell>
          <cell r="N3393" t="str">
            <v>Intermediate</v>
          </cell>
          <cell r="O3393" t="str">
            <v>Housing Association</v>
          </cell>
          <cell r="P3393" t="str">
            <v>Flat Apartment or Maisonette</v>
          </cell>
          <cell r="Q3393" t="str">
            <v>New Residential Building</v>
          </cell>
          <cell r="R3393" t="str">
            <v>No</v>
          </cell>
          <cell r="S3393" t="str">
            <v>unknown</v>
          </cell>
          <cell r="T3393" t="str">
            <v>No</v>
          </cell>
          <cell r="U3393" t="str">
            <v>Block 9: wheelchair accessibility</v>
          </cell>
          <cell r="V3393" t="str">
            <v>Full</v>
          </cell>
          <cell r="W3393" t="str">
            <v>Borough</v>
          </cell>
          <cell r="X3393" t="str">
            <v>Camberwell Fields</v>
          </cell>
          <cell r="Y3393"/>
          <cell r="Z3393" t="str">
            <v>Site Bounded By</v>
          </cell>
          <cell r="AA3393" t="str">
            <v>Edmund Street</v>
          </cell>
          <cell r="AB3393" t="str">
            <v>Southampton Way, Notley Street &amp; New Church Road</v>
          </cell>
          <cell r="AC3393" t="str">
            <v>Site Bounded By,Edmund Street,Southampton Way, Notley Street &amp; New Church Road,SE5</v>
          </cell>
          <cell r="AD3393" t="str">
            <v>CAMBERWELL GREEN</v>
          </cell>
          <cell r="AE3393" t="str">
            <v>SE5</v>
          </cell>
          <cell r="AF3393">
            <v>532682</v>
          </cell>
          <cell r="AG3393">
            <v>177424</v>
          </cell>
          <cell r="AH3393" t="str">
            <v>Borough</v>
          </cell>
          <cell r="AI3393" t="str">
            <v>FY2011</v>
          </cell>
          <cell r="AJ3393" t="str">
            <v>4th</v>
          </cell>
          <cell r="AK3393">
            <v>40990</v>
          </cell>
          <cell r="AL3393">
            <v>41395</v>
          </cell>
          <cell r="AM3393">
            <v>42256</v>
          </cell>
          <cell r="AN3393"/>
          <cell r="AO3393">
            <v>42085</v>
          </cell>
          <cell r="AP3393"/>
          <cell r="AQ3393">
            <v>279</v>
          </cell>
          <cell r="AR3393"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3">
            <v>122754</v>
          </cell>
        </row>
        <row r="3394">
          <cell r="A3394" t="str">
            <v>11-AP-4309</v>
          </cell>
          <cell r="B3394" t="str">
            <v>Full</v>
          </cell>
          <cell r="C3394" t="str">
            <v>Completed</v>
          </cell>
          <cell r="D3394" t="str">
            <v>Proposed</v>
          </cell>
          <cell r="E3394" t="str">
            <v>Inner</v>
          </cell>
          <cell r="F3394">
            <v>0</v>
          </cell>
          <cell r="G3394">
            <v>4</v>
          </cell>
          <cell r="H3394">
            <v>4</v>
          </cell>
          <cell r="I3394">
            <v>279</v>
          </cell>
          <cell r="J3394" t="str">
            <v>Yes</v>
          </cell>
          <cell r="K3394">
            <v>2.11</v>
          </cell>
          <cell r="L3394">
            <v>2.11</v>
          </cell>
          <cell r="M3394">
            <v>2</v>
          </cell>
          <cell r="N3394" t="str">
            <v>Affordable Rent</v>
          </cell>
          <cell r="O3394" t="str">
            <v>Housing Association</v>
          </cell>
          <cell r="P3394" t="str">
            <v>Flat Apartment or Maisonette</v>
          </cell>
          <cell r="Q3394" t="str">
            <v>New Residential Building</v>
          </cell>
          <cell r="R3394" t="str">
            <v>No</v>
          </cell>
          <cell r="S3394" t="str">
            <v>unknown</v>
          </cell>
          <cell r="T3394" t="str">
            <v>No</v>
          </cell>
          <cell r="U3394" t="str">
            <v>Block 10</v>
          </cell>
          <cell r="V3394" t="str">
            <v>Full</v>
          </cell>
          <cell r="W3394" t="str">
            <v>Borough</v>
          </cell>
          <cell r="X3394" t="str">
            <v>Camberwell Fields</v>
          </cell>
          <cell r="Y3394"/>
          <cell r="Z3394" t="str">
            <v>Site Bounded By</v>
          </cell>
          <cell r="AA3394" t="str">
            <v>Edmund Street</v>
          </cell>
          <cell r="AB3394" t="str">
            <v>Southampton Way, Notley Street &amp; New Church Road</v>
          </cell>
          <cell r="AC3394" t="str">
            <v>Site Bounded By,Edmund Street,Southampton Way, Notley Street &amp; New Church Road,SE5</v>
          </cell>
          <cell r="AD3394" t="str">
            <v>CAMBERWELL GREEN</v>
          </cell>
          <cell r="AE3394" t="str">
            <v>SE5</v>
          </cell>
          <cell r="AF3394">
            <v>532682</v>
          </cell>
          <cell r="AG3394">
            <v>177424</v>
          </cell>
          <cell r="AH3394" t="str">
            <v>Borough</v>
          </cell>
          <cell r="AI3394" t="str">
            <v>FY2011</v>
          </cell>
          <cell r="AJ3394" t="str">
            <v>4th</v>
          </cell>
          <cell r="AK3394">
            <v>40990</v>
          </cell>
          <cell r="AL3394">
            <v>41395</v>
          </cell>
          <cell r="AM3394">
            <v>42256</v>
          </cell>
          <cell r="AN3394"/>
          <cell r="AO3394">
            <v>42085</v>
          </cell>
          <cell r="AP3394"/>
          <cell r="AQ3394">
            <v>279</v>
          </cell>
          <cell r="AR3394"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4">
            <v>122754</v>
          </cell>
        </row>
        <row r="3395">
          <cell r="A3395" t="str">
            <v>11-AP-4309</v>
          </cell>
          <cell r="B3395" t="str">
            <v>Full</v>
          </cell>
          <cell r="C3395" t="str">
            <v>Completed</v>
          </cell>
          <cell r="D3395" t="str">
            <v>Proposed</v>
          </cell>
          <cell r="E3395" t="str">
            <v>Inner</v>
          </cell>
          <cell r="F3395">
            <v>0</v>
          </cell>
          <cell r="G3395">
            <v>3</v>
          </cell>
          <cell r="H3395">
            <v>3</v>
          </cell>
          <cell r="I3395">
            <v>279</v>
          </cell>
          <cell r="J3395" t="str">
            <v>Yes</v>
          </cell>
          <cell r="K3395">
            <v>2.11</v>
          </cell>
          <cell r="L3395">
            <v>2.11</v>
          </cell>
          <cell r="M3395">
            <v>2</v>
          </cell>
          <cell r="N3395" t="str">
            <v>Affordable Rent</v>
          </cell>
          <cell r="O3395" t="str">
            <v>Housing Association</v>
          </cell>
          <cell r="P3395" t="str">
            <v>Flat Apartment or Maisonette</v>
          </cell>
          <cell r="Q3395" t="str">
            <v>New Residential Building</v>
          </cell>
          <cell r="R3395" t="str">
            <v>No</v>
          </cell>
          <cell r="S3395" t="str">
            <v>unknown</v>
          </cell>
          <cell r="T3395" t="str">
            <v>No</v>
          </cell>
          <cell r="U3395" t="str">
            <v>Block 7</v>
          </cell>
          <cell r="V3395" t="str">
            <v>Full</v>
          </cell>
          <cell r="W3395" t="str">
            <v>Borough</v>
          </cell>
          <cell r="X3395" t="str">
            <v>Camberwell Fields</v>
          </cell>
          <cell r="Y3395"/>
          <cell r="Z3395" t="str">
            <v>Site Bounded By</v>
          </cell>
          <cell r="AA3395" t="str">
            <v>Edmund Street</v>
          </cell>
          <cell r="AB3395" t="str">
            <v>Southampton Way, Notley Street &amp; New Church Road</v>
          </cell>
          <cell r="AC3395" t="str">
            <v>Site Bounded By,Edmund Street,Southampton Way, Notley Street &amp; New Church Road,SE5</v>
          </cell>
          <cell r="AD3395" t="str">
            <v>CAMBERWELL GREEN</v>
          </cell>
          <cell r="AE3395" t="str">
            <v>SE5</v>
          </cell>
          <cell r="AF3395">
            <v>532682</v>
          </cell>
          <cell r="AG3395">
            <v>177424</v>
          </cell>
          <cell r="AH3395" t="str">
            <v>Borough</v>
          </cell>
          <cell r="AI3395" t="str">
            <v>FY2011</v>
          </cell>
          <cell r="AJ3395" t="str">
            <v>4th</v>
          </cell>
          <cell r="AK3395">
            <v>40990</v>
          </cell>
          <cell r="AL3395">
            <v>41395</v>
          </cell>
          <cell r="AM3395">
            <v>42256</v>
          </cell>
          <cell r="AN3395"/>
          <cell r="AO3395">
            <v>42085</v>
          </cell>
          <cell r="AP3395"/>
          <cell r="AQ3395">
            <v>279</v>
          </cell>
          <cell r="AR3395"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5">
            <v>122754</v>
          </cell>
        </row>
        <row r="3396">
          <cell r="A3396" t="str">
            <v>11-AP-4309</v>
          </cell>
          <cell r="B3396" t="str">
            <v>Full</v>
          </cell>
          <cell r="C3396" t="str">
            <v>Completed</v>
          </cell>
          <cell r="D3396" t="str">
            <v>Proposed</v>
          </cell>
          <cell r="E3396" t="str">
            <v>Inner</v>
          </cell>
          <cell r="F3396">
            <v>0</v>
          </cell>
          <cell r="G3396">
            <v>1</v>
          </cell>
          <cell r="H3396">
            <v>1</v>
          </cell>
          <cell r="I3396">
            <v>279</v>
          </cell>
          <cell r="J3396" t="str">
            <v>Yes</v>
          </cell>
          <cell r="K3396">
            <v>2.11</v>
          </cell>
          <cell r="L3396">
            <v>2.11</v>
          </cell>
          <cell r="M3396">
            <v>2</v>
          </cell>
          <cell r="N3396" t="str">
            <v>Intermediate</v>
          </cell>
          <cell r="O3396" t="str">
            <v>Housing Association</v>
          </cell>
          <cell r="P3396" t="str">
            <v>Flat Apartment or Maisonette</v>
          </cell>
          <cell r="Q3396" t="str">
            <v>New Residential Building</v>
          </cell>
          <cell r="R3396" t="str">
            <v>No</v>
          </cell>
          <cell r="S3396" t="str">
            <v>unknown</v>
          </cell>
          <cell r="T3396" t="str">
            <v>No</v>
          </cell>
          <cell r="U3396" t="str">
            <v>Block 8: wheelchair accessible</v>
          </cell>
          <cell r="V3396" t="str">
            <v>Full</v>
          </cell>
          <cell r="W3396" t="str">
            <v>Borough</v>
          </cell>
          <cell r="X3396" t="str">
            <v>Camberwell Fields</v>
          </cell>
          <cell r="Y3396"/>
          <cell r="Z3396" t="str">
            <v>Site Bounded By</v>
          </cell>
          <cell r="AA3396" t="str">
            <v>Edmund Street</v>
          </cell>
          <cell r="AB3396" t="str">
            <v>Southampton Way, Notley Street &amp; New Church Road</v>
          </cell>
          <cell r="AC3396" t="str">
            <v>Site Bounded By,Edmund Street,Southampton Way, Notley Street &amp; New Church Road,SE5</v>
          </cell>
          <cell r="AD3396" t="str">
            <v>CAMBERWELL GREEN</v>
          </cell>
          <cell r="AE3396" t="str">
            <v>SE5</v>
          </cell>
          <cell r="AF3396">
            <v>532682</v>
          </cell>
          <cell r="AG3396">
            <v>177424</v>
          </cell>
          <cell r="AH3396" t="str">
            <v>Borough</v>
          </cell>
          <cell r="AI3396" t="str">
            <v>FY2011</v>
          </cell>
          <cell r="AJ3396" t="str">
            <v>4th</v>
          </cell>
          <cell r="AK3396">
            <v>40990</v>
          </cell>
          <cell r="AL3396">
            <v>41395</v>
          </cell>
          <cell r="AM3396">
            <v>42256</v>
          </cell>
          <cell r="AN3396"/>
          <cell r="AO3396">
            <v>42085</v>
          </cell>
          <cell r="AP3396"/>
          <cell r="AQ3396">
            <v>279</v>
          </cell>
          <cell r="AR3396"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6">
            <v>122754</v>
          </cell>
        </row>
        <row r="3397">
          <cell r="A3397" t="str">
            <v>11-AP-4309</v>
          </cell>
          <cell r="B3397" t="str">
            <v>Full</v>
          </cell>
          <cell r="C3397" t="str">
            <v>Completed</v>
          </cell>
          <cell r="D3397" t="str">
            <v>Proposed</v>
          </cell>
          <cell r="E3397" t="str">
            <v>Inner</v>
          </cell>
          <cell r="F3397">
            <v>0</v>
          </cell>
          <cell r="G3397">
            <v>8</v>
          </cell>
          <cell r="H3397">
            <v>8</v>
          </cell>
          <cell r="I3397">
            <v>279</v>
          </cell>
          <cell r="J3397" t="str">
            <v>Yes</v>
          </cell>
          <cell r="K3397">
            <v>2.11</v>
          </cell>
          <cell r="L3397">
            <v>2.11</v>
          </cell>
          <cell r="M3397">
            <v>2</v>
          </cell>
          <cell r="N3397" t="str">
            <v>Intermediate</v>
          </cell>
          <cell r="O3397" t="str">
            <v>Housing Association</v>
          </cell>
          <cell r="P3397" t="str">
            <v>Flat Apartment or Maisonette</v>
          </cell>
          <cell r="Q3397" t="str">
            <v>New Residential Building</v>
          </cell>
          <cell r="R3397" t="str">
            <v>No</v>
          </cell>
          <cell r="S3397" t="str">
            <v>unknown</v>
          </cell>
          <cell r="T3397" t="str">
            <v>No</v>
          </cell>
          <cell r="U3397" t="str">
            <v>Block 9</v>
          </cell>
          <cell r="V3397" t="str">
            <v>Full</v>
          </cell>
          <cell r="W3397" t="str">
            <v>Borough</v>
          </cell>
          <cell r="X3397" t="str">
            <v>Camberwell Fields</v>
          </cell>
          <cell r="Y3397"/>
          <cell r="Z3397" t="str">
            <v>Site Bounded By</v>
          </cell>
          <cell r="AA3397" t="str">
            <v>Edmund Street</v>
          </cell>
          <cell r="AB3397" t="str">
            <v>Southampton Way, Notley Street &amp; New Church Road</v>
          </cell>
          <cell r="AC3397" t="str">
            <v>Site Bounded By,Edmund Street,Southampton Way, Notley Street &amp; New Church Road,SE5</v>
          </cell>
          <cell r="AD3397" t="str">
            <v>CAMBERWELL GREEN</v>
          </cell>
          <cell r="AE3397" t="str">
            <v>SE5</v>
          </cell>
          <cell r="AF3397">
            <v>532682</v>
          </cell>
          <cell r="AG3397">
            <v>177424</v>
          </cell>
          <cell r="AH3397" t="str">
            <v>Borough</v>
          </cell>
          <cell r="AI3397" t="str">
            <v>FY2011</v>
          </cell>
          <cell r="AJ3397" t="str">
            <v>4th</v>
          </cell>
          <cell r="AK3397">
            <v>40990</v>
          </cell>
          <cell r="AL3397">
            <v>41395</v>
          </cell>
          <cell r="AM3397">
            <v>42256</v>
          </cell>
          <cell r="AN3397"/>
          <cell r="AO3397">
            <v>42085</v>
          </cell>
          <cell r="AP3397"/>
          <cell r="AQ3397">
            <v>279</v>
          </cell>
          <cell r="AR3397"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7">
            <v>122754</v>
          </cell>
        </row>
        <row r="3398">
          <cell r="A3398" t="str">
            <v>11-AP-4309</v>
          </cell>
          <cell r="B3398" t="str">
            <v>Full</v>
          </cell>
          <cell r="C3398" t="str">
            <v>Completed</v>
          </cell>
          <cell r="D3398" t="str">
            <v>Proposed</v>
          </cell>
          <cell r="E3398" t="str">
            <v>Inner</v>
          </cell>
          <cell r="F3398">
            <v>0</v>
          </cell>
          <cell r="G3398">
            <v>1</v>
          </cell>
          <cell r="H3398">
            <v>1</v>
          </cell>
          <cell r="I3398">
            <v>279</v>
          </cell>
          <cell r="J3398" t="str">
            <v>Yes</v>
          </cell>
          <cell r="K3398">
            <v>2.11</v>
          </cell>
          <cell r="L3398">
            <v>2.11</v>
          </cell>
          <cell r="M3398">
            <v>2</v>
          </cell>
          <cell r="N3398" t="str">
            <v>Intermediate</v>
          </cell>
          <cell r="O3398" t="str">
            <v>Housing Association</v>
          </cell>
          <cell r="P3398" t="str">
            <v>Flat Apartment or Maisonette</v>
          </cell>
          <cell r="Q3398" t="str">
            <v>New Residential Building</v>
          </cell>
          <cell r="R3398" t="str">
            <v>No</v>
          </cell>
          <cell r="S3398" t="str">
            <v>unknown</v>
          </cell>
          <cell r="T3398" t="str">
            <v>No</v>
          </cell>
          <cell r="U3398" t="str">
            <v>Block 9: wheelchair accessibility</v>
          </cell>
          <cell r="V3398" t="str">
            <v>Full</v>
          </cell>
          <cell r="W3398" t="str">
            <v>Borough</v>
          </cell>
          <cell r="X3398" t="str">
            <v>Camberwell Fields</v>
          </cell>
          <cell r="Y3398"/>
          <cell r="Z3398" t="str">
            <v>Site Bounded By</v>
          </cell>
          <cell r="AA3398" t="str">
            <v>Edmund Street</v>
          </cell>
          <cell r="AB3398" t="str">
            <v>Southampton Way, Notley Street &amp; New Church Road</v>
          </cell>
          <cell r="AC3398" t="str">
            <v>Site Bounded By,Edmund Street,Southampton Way, Notley Street &amp; New Church Road,SE5</v>
          </cell>
          <cell r="AD3398" t="str">
            <v>CAMBERWELL GREEN</v>
          </cell>
          <cell r="AE3398" t="str">
            <v>SE5</v>
          </cell>
          <cell r="AF3398">
            <v>532682</v>
          </cell>
          <cell r="AG3398">
            <v>177424</v>
          </cell>
          <cell r="AH3398" t="str">
            <v>Borough</v>
          </cell>
          <cell r="AI3398" t="str">
            <v>FY2011</v>
          </cell>
          <cell r="AJ3398" t="str">
            <v>4th</v>
          </cell>
          <cell r="AK3398">
            <v>40990</v>
          </cell>
          <cell r="AL3398">
            <v>41395</v>
          </cell>
          <cell r="AM3398">
            <v>42256</v>
          </cell>
          <cell r="AN3398"/>
          <cell r="AO3398">
            <v>42085</v>
          </cell>
          <cell r="AP3398"/>
          <cell r="AQ3398">
            <v>279</v>
          </cell>
          <cell r="AR3398"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8">
            <v>122754</v>
          </cell>
        </row>
        <row r="3399">
          <cell r="A3399" t="str">
            <v>11-AP-4309</v>
          </cell>
          <cell r="B3399" t="str">
            <v>Full</v>
          </cell>
          <cell r="C3399" t="str">
            <v>Completed</v>
          </cell>
          <cell r="D3399" t="str">
            <v>Proposed</v>
          </cell>
          <cell r="E3399" t="str">
            <v>Inner</v>
          </cell>
          <cell r="F3399">
            <v>0</v>
          </cell>
          <cell r="G3399">
            <v>1</v>
          </cell>
          <cell r="H3399">
            <v>1</v>
          </cell>
          <cell r="I3399">
            <v>279</v>
          </cell>
          <cell r="J3399" t="str">
            <v>Yes</v>
          </cell>
          <cell r="K3399">
            <v>2.11</v>
          </cell>
          <cell r="L3399">
            <v>2.11</v>
          </cell>
          <cell r="M3399">
            <v>3</v>
          </cell>
          <cell r="N3399" t="str">
            <v>Affordable Rent</v>
          </cell>
          <cell r="O3399" t="str">
            <v>Housing Association</v>
          </cell>
          <cell r="P3399" t="str">
            <v>Flat Apartment or Maisonette</v>
          </cell>
          <cell r="Q3399" t="str">
            <v>New Residential Building</v>
          </cell>
          <cell r="R3399" t="str">
            <v>No</v>
          </cell>
          <cell r="S3399" t="str">
            <v>unknown</v>
          </cell>
          <cell r="T3399" t="str">
            <v>No</v>
          </cell>
          <cell r="U3399" t="str">
            <v>Block 8: wheelchair accessible</v>
          </cell>
          <cell r="V3399" t="str">
            <v>Full</v>
          </cell>
          <cell r="W3399" t="str">
            <v>Borough</v>
          </cell>
          <cell r="X3399" t="str">
            <v>Camberwell Fields</v>
          </cell>
          <cell r="Y3399"/>
          <cell r="Z3399" t="str">
            <v>Site Bounded By</v>
          </cell>
          <cell r="AA3399" t="str">
            <v>Edmund Street</v>
          </cell>
          <cell r="AB3399" t="str">
            <v>Southampton Way, Notley Street &amp; New Church Road</v>
          </cell>
          <cell r="AC3399" t="str">
            <v>Site Bounded By,Edmund Street,Southampton Way, Notley Street &amp; New Church Road,SE5</v>
          </cell>
          <cell r="AD3399" t="str">
            <v>CAMBERWELL GREEN</v>
          </cell>
          <cell r="AE3399" t="str">
            <v>SE5</v>
          </cell>
          <cell r="AF3399">
            <v>532682</v>
          </cell>
          <cell r="AG3399">
            <v>177424</v>
          </cell>
          <cell r="AH3399" t="str">
            <v>Borough</v>
          </cell>
          <cell r="AI3399" t="str">
            <v>FY2011</v>
          </cell>
          <cell r="AJ3399" t="str">
            <v>4th</v>
          </cell>
          <cell r="AK3399">
            <v>40990</v>
          </cell>
          <cell r="AL3399">
            <v>41395</v>
          </cell>
          <cell r="AM3399">
            <v>42256</v>
          </cell>
          <cell r="AN3399"/>
          <cell r="AO3399">
            <v>42085</v>
          </cell>
          <cell r="AP3399"/>
          <cell r="AQ3399">
            <v>279</v>
          </cell>
          <cell r="AR3399"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399">
            <v>122754</v>
          </cell>
        </row>
        <row r="3400">
          <cell r="A3400" t="str">
            <v>11-AP-4309</v>
          </cell>
          <cell r="B3400" t="str">
            <v>Full</v>
          </cell>
          <cell r="C3400" t="str">
            <v>Completed</v>
          </cell>
          <cell r="D3400" t="str">
            <v>Proposed</v>
          </cell>
          <cell r="E3400" t="str">
            <v>Inner</v>
          </cell>
          <cell r="F3400">
            <v>0</v>
          </cell>
          <cell r="G3400">
            <v>2</v>
          </cell>
          <cell r="H3400">
            <v>2</v>
          </cell>
          <cell r="I3400">
            <v>279</v>
          </cell>
          <cell r="J3400" t="str">
            <v>Yes</v>
          </cell>
          <cell r="K3400">
            <v>2.11</v>
          </cell>
          <cell r="L3400">
            <v>2.11</v>
          </cell>
          <cell r="M3400">
            <v>3</v>
          </cell>
          <cell r="N3400" t="str">
            <v>Intermediate</v>
          </cell>
          <cell r="O3400" t="str">
            <v>Housing Association</v>
          </cell>
          <cell r="P3400" t="str">
            <v>Flat Apartment or Maisonette</v>
          </cell>
          <cell r="Q3400" t="str">
            <v>New Residential Building</v>
          </cell>
          <cell r="R3400" t="str">
            <v>No</v>
          </cell>
          <cell r="S3400" t="str">
            <v>unknown</v>
          </cell>
          <cell r="T3400" t="str">
            <v>No</v>
          </cell>
          <cell r="U3400" t="str">
            <v>Block 4</v>
          </cell>
          <cell r="V3400" t="str">
            <v>Full</v>
          </cell>
          <cell r="W3400" t="str">
            <v>Borough</v>
          </cell>
          <cell r="X3400" t="str">
            <v>Camberwell Fields</v>
          </cell>
          <cell r="Y3400"/>
          <cell r="Z3400" t="str">
            <v>Site Bounded By</v>
          </cell>
          <cell r="AA3400" t="str">
            <v>Edmund Street</v>
          </cell>
          <cell r="AB3400" t="str">
            <v>Southampton Way, Notley Street &amp; New Church Road</v>
          </cell>
          <cell r="AC3400" t="str">
            <v>Site Bounded By,Edmund Street,Southampton Way, Notley Street &amp; New Church Road,SE5</v>
          </cell>
          <cell r="AD3400" t="str">
            <v>CAMBERWELL GREEN</v>
          </cell>
          <cell r="AE3400" t="str">
            <v>SE5</v>
          </cell>
          <cell r="AF3400">
            <v>532682</v>
          </cell>
          <cell r="AG3400">
            <v>177424</v>
          </cell>
          <cell r="AH3400" t="str">
            <v>Borough</v>
          </cell>
          <cell r="AI3400" t="str">
            <v>FY2011</v>
          </cell>
          <cell r="AJ3400" t="str">
            <v>4th</v>
          </cell>
          <cell r="AK3400">
            <v>40990</v>
          </cell>
          <cell r="AL3400">
            <v>41395</v>
          </cell>
          <cell r="AM3400">
            <v>42256</v>
          </cell>
          <cell r="AN3400"/>
          <cell r="AO3400">
            <v>42085</v>
          </cell>
          <cell r="AP3400"/>
          <cell r="AQ3400">
            <v>279</v>
          </cell>
          <cell r="AR3400"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0">
            <v>122754</v>
          </cell>
        </row>
        <row r="3401">
          <cell r="A3401" t="str">
            <v>11-AP-4309</v>
          </cell>
          <cell r="B3401" t="str">
            <v>Full</v>
          </cell>
          <cell r="C3401" t="str">
            <v>Completed</v>
          </cell>
          <cell r="D3401" t="str">
            <v>Proposed</v>
          </cell>
          <cell r="E3401" t="str">
            <v>Inner</v>
          </cell>
          <cell r="F3401">
            <v>0</v>
          </cell>
          <cell r="G3401">
            <v>6</v>
          </cell>
          <cell r="H3401">
            <v>6</v>
          </cell>
          <cell r="I3401">
            <v>279</v>
          </cell>
          <cell r="J3401" t="str">
            <v>Yes</v>
          </cell>
          <cell r="K3401">
            <v>2.11</v>
          </cell>
          <cell r="L3401">
            <v>2.11</v>
          </cell>
          <cell r="M3401">
            <v>3</v>
          </cell>
          <cell r="N3401" t="str">
            <v>Social Rented</v>
          </cell>
          <cell r="O3401" t="str">
            <v>Housing Association</v>
          </cell>
          <cell r="P3401" t="str">
            <v>Flat Apartment or Maisonette</v>
          </cell>
          <cell r="Q3401" t="str">
            <v>New Residential Building</v>
          </cell>
          <cell r="R3401" t="str">
            <v>No</v>
          </cell>
          <cell r="S3401" t="str">
            <v>unknown</v>
          </cell>
          <cell r="T3401" t="str">
            <v>No</v>
          </cell>
          <cell r="U3401" t="str">
            <v>Block 10</v>
          </cell>
          <cell r="V3401" t="str">
            <v>Full</v>
          </cell>
          <cell r="W3401" t="str">
            <v>Borough</v>
          </cell>
          <cell r="X3401" t="str">
            <v>Camberwell Fields</v>
          </cell>
          <cell r="Y3401"/>
          <cell r="Z3401" t="str">
            <v>Site Bounded By</v>
          </cell>
          <cell r="AA3401" t="str">
            <v>Edmund Street</v>
          </cell>
          <cell r="AB3401" t="str">
            <v>Southampton Way, Notley Street &amp; New Church Road</v>
          </cell>
          <cell r="AC3401" t="str">
            <v>Site Bounded By,Edmund Street,Southampton Way, Notley Street &amp; New Church Road,SE5</v>
          </cell>
          <cell r="AD3401" t="str">
            <v>CAMBERWELL GREEN</v>
          </cell>
          <cell r="AE3401" t="str">
            <v>SE5</v>
          </cell>
          <cell r="AF3401">
            <v>532682</v>
          </cell>
          <cell r="AG3401">
            <v>177424</v>
          </cell>
          <cell r="AH3401" t="str">
            <v>Borough</v>
          </cell>
          <cell r="AI3401" t="str">
            <v>FY2011</v>
          </cell>
          <cell r="AJ3401" t="str">
            <v>4th</v>
          </cell>
          <cell r="AK3401">
            <v>40990</v>
          </cell>
          <cell r="AL3401">
            <v>41395</v>
          </cell>
          <cell r="AM3401">
            <v>42256</v>
          </cell>
          <cell r="AN3401"/>
          <cell r="AO3401">
            <v>42085</v>
          </cell>
          <cell r="AP3401"/>
          <cell r="AQ3401">
            <v>279</v>
          </cell>
          <cell r="AR3401"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1">
            <v>122754</v>
          </cell>
        </row>
        <row r="3402">
          <cell r="A3402" t="str">
            <v>11-AP-4309</v>
          </cell>
          <cell r="B3402" t="str">
            <v>Full</v>
          </cell>
          <cell r="C3402" t="str">
            <v>Completed</v>
          </cell>
          <cell r="D3402" t="str">
            <v>Proposed</v>
          </cell>
          <cell r="E3402" t="str">
            <v>Inner</v>
          </cell>
          <cell r="F3402">
            <v>0</v>
          </cell>
          <cell r="G3402">
            <v>4</v>
          </cell>
          <cell r="H3402">
            <v>4</v>
          </cell>
          <cell r="I3402">
            <v>279</v>
          </cell>
          <cell r="J3402" t="str">
            <v>Yes</v>
          </cell>
          <cell r="K3402">
            <v>2.11</v>
          </cell>
          <cell r="L3402">
            <v>2.11</v>
          </cell>
          <cell r="M3402">
            <v>3</v>
          </cell>
          <cell r="N3402" t="str">
            <v>Social Rented</v>
          </cell>
          <cell r="O3402" t="str">
            <v>Housing Association</v>
          </cell>
          <cell r="P3402" t="str">
            <v>Flat Apartment or Maisonette</v>
          </cell>
          <cell r="Q3402" t="str">
            <v>New Residential Building</v>
          </cell>
          <cell r="R3402" t="str">
            <v>No</v>
          </cell>
          <cell r="S3402" t="str">
            <v>unknown</v>
          </cell>
          <cell r="T3402" t="str">
            <v>No</v>
          </cell>
          <cell r="U3402" t="str">
            <v>Block 7</v>
          </cell>
          <cell r="V3402" t="str">
            <v>Full</v>
          </cell>
          <cell r="W3402" t="str">
            <v>Borough</v>
          </cell>
          <cell r="X3402" t="str">
            <v>Camberwell Fields</v>
          </cell>
          <cell r="Y3402"/>
          <cell r="Z3402" t="str">
            <v>Site Bounded By</v>
          </cell>
          <cell r="AA3402" t="str">
            <v>Edmund Street</v>
          </cell>
          <cell r="AB3402" t="str">
            <v>Southampton Way, Notley Street &amp; New Church Road</v>
          </cell>
          <cell r="AC3402" t="str">
            <v>Site Bounded By,Edmund Street,Southampton Way, Notley Street &amp; New Church Road,SE5</v>
          </cell>
          <cell r="AD3402" t="str">
            <v>CAMBERWELL GREEN</v>
          </cell>
          <cell r="AE3402" t="str">
            <v>SE5</v>
          </cell>
          <cell r="AF3402">
            <v>532682</v>
          </cell>
          <cell r="AG3402">
            <v>177424</v>
          </cell>
          <cell r="AH3402" t="str">
            <v>Borough</v>
          </cell>
          <cell r="AI3402" t="str">
            <v>FY2011</v>
          </cell>
          <cell r="AJ3402" t="str">
            <v>4th</v>
          </cell>
          <cell r="AK3402">
            <v>40990</v>
          </cell>
          <cell r="AL3402">
            <v>41395</v>
          </cell>
          <cell r="AM3402">
            <v>42256</v>
          </cell>
          <cell r="AN3402"/>
          <cell r="AO3402">
            <v>42085</v>
          </cell>
          <cell r="AP3402"/>
          <cell r="AQ3402">
            <v>279</v>
          </cell>
          <cell r="AR3402"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2">
            <v>122754</v>
          </cell>
        </row>
        <row r="3403">
          <cell r="A3403" t="str">
            <v>11-AP-4309</v>
          </cell>
          <cell r="B3403" t="str">
            <v>Full</v>
          </cell>
          <cell r="C3403" t="str">
            <v>Completed</v>
          </cell>
          <cell r="D3403" t="str">
            <v>Proposed</v>
          </cell>
          <cell r="E3403" t="str">
            <v>Inner</v>
          </cell>
          <cell r="F3403">
            <v>0</v>
          </cell>
          <cell r="G3403">
            <v>1</v>
          </cell>
          <cell r="H3403">
            <v>1</v>
          </cell>
          <cell r="I3403">
            <v>279</v>
          </cell>
          <cell r="J3403" t="str">
            <v>Yes</v>
          </cell>
          <cell r="K3403">
            <v>2.11</v>
          </cell>
          <cell r="L3403">
            <v>2.11</v>
          </cell>
          <cell r="M3403">
            <v>3</v>
          </cell>
          <cell r="N3403" t="str">
            <v>Social Rented</v>
          </cell>
          <cell r="O3403" t="str">
            <v>Housing Association</v>
          </cell>
          <cell r="P3403" t="str">
            <v>Flat Apartment or Maisonette</v>
          </cell>
          <cell r="Q3403" t="str">
            <v>New Residential Building</v>
          </cell>
          <cell r="R3403" t="str">
            <v>No</v>
          </cell>
          <cell r="S3403" t="str">
            <v>unknown</v>
          </cell>
          <cell r="T3403" t="str">
            <v>No</v>
          </cell>
          <cell r="U3403" t="str">
            <v>Block 7: wheelchair accessible</v>
          </cell>
          <cell r="V3403" t="str">
            <v>Full</v>
          </cell>
          <cell r="W3403" t="str">
            <v>Borough</v>
          </cell>
          <cell r="X3403" t="str">
            <v>Camberwell Fields</v>
          </cell>
          <cell r="Y3403"/>
          <cell r="Z3403" t="str">
            <v>Site Bounded By</v>
          </cell>
          <cell r="AA3403" t="str">
            <v>Edmund Street</v>
          </cell>
          <cell r="AB3403" t="str">
            <v>Southampton Way, Notley Street &amp; New Church Road</v>
          </cell>
          <cell r="AC3403" t="str">
            <v>Site Bounded By,Edmund Street,Southampton Way, Notley Street &amp; New Church Road,SE5</v>
          </cell>
          <cell r="AD3403" t="str">
            <v>CAMBERWELL GREEN</v>
          </cell>
          <cell r="AE3403" t="str">
            <v>SE5</v>
          </cell>
          <cell r="AF3403">
            <v>532682</v>
          </cell>
          <cell r="AG3403">
            <v>177424</v>
          </cell>
          <cell r="AH3403" t="str">
            <v>Borough</v>
          </cell>
          <cell r="AI3403" t="str">
            <v>FY2011</v>
          </cell>
          <cell r="AJ3403" t="str">
            <v>4th</v>
          </cell>
          <cell r="AK3403">
            <v>40990</v>
          </cell>
          <cell r="AL3403">
            <v>41395</v>
          </cell>
          <cell r="AM3403">
            <v>42256</v>
          </cell>
          <cell r="AN3403"/>
          <cell r="AO3403">
            <v>42085</v>
          </cell>
          <cell r="AP3403"/>
          <cell r="AQ3403">
            <v>279</v>
          </cell>
          <cell r="AR3403"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3">
            <v>122754</v>
          </cell>
        </row>
        <row r="3404">
          <cell r="A3404" t="str">
            <v>11-AP-4309</v>
          </cell>
          <cell r="B3404" t="str">
            <v>Full</v>
          </cell>
          <cell r="C3404" t="str">
            <v>Completed</v>
          </cell>
          <cell r="D3404" t="str">
            <v>Proposed</v>
          </cell>
          <cell r="E3404" t="str">
            <v>Inner</v>
          </cell>
          <cell r="F3404">
            <v>0</v>
          </cell>
          <cell r="G3404">
            <v>11</v>
          </cell>
          <cell r="H3404">
            <v>11</v>
          </cell>
          <cell r="I3404">
            <v>279</v>
          </cell>
          <cell r="J3404" t="str">
            <v>Yes</v>
          </cell>
          <cell r="K3404">
            <v>2.11</v>
          </cell>
          <cell r="L3404">
            <v>2.11</v>
          </cell>
          <cell r="M3404">
            <v>3</v>
          </cell>
          <cell r="N3404" t="str">
            <v>Social Rented</v>
          </cell>
          <cell r="O3404" t="str">
            <v>Housing Association</v>
          </cell>
          <cell r="P3404" t="str">
            <v>House or Bungalow</v>
          </cell>
          <cell r="Q3404" t="str">
            <v>New Residential Building</v>
          </cell>
          <cell r="R3404" t="str">
            <v>No</v>
          </cell>
          <cell r="S3404" t="str">
            <v>unknown</v>
          </cell>
          <cell r="T3404" t="str">
            <v>No</v>
          </cell>
          <cell r="U3404" t="str">
            <v>Edmund Street</v>
          </cell>
          <cell r="V3404" t="str">
            <v>Full</v>
          </cell>
          <cell r="W3404" t="str">
            <v>Borough</v>
          </cell>
          <cell r="X3404" t="str">
            <v>Camberwell Fields</v>
          </cell>
          <cell r="Y3404"/>
          <cell r="Z3404" t="str">
            <v>Site Bounded By</v>
          </cell>
          <cell r="AA3404" t="str">
            <v>Edmund Street</v>
          </cell>
          <cell r="AB3404" t="str">
            <v>Southampton Way, Notley Street &amp; New Church Road</v>
          </cell>
          <cell r="AC3404" t="str">
            <v>Site Bounded By,Edmund Street,Southampton Way, Notley Street &amp; New Church Road,SE5</v>
          </cell>
          <cell r="AD3404" t="str">
            <v>CAMBERWELL GREEN</v>
          </cell>
          <cell r="AE3404" t="str">
            <v>SE5</v>
          </cell>
          <cell r="AF3404">
            <v>532682</v>
          </cell>
          <cell r="AG3404">
            <v>177424</v>
          </cell>
          <cell r="AH3404" t="str">
            <v>Borough</v>
          </cell>
          <cell r="AI3404" t="str">
            <v>FY2011</v>
          </cell>
          <cell r="AJ3404" t="str">
            <v>4th</v>
          </cell>
          <cell r="AK3404">
            <v>40990</v>
          </cell>
          <cell r="AL3404">
            <v>41395</v>
          </cell>
          <cell r="AM3404">
            <v>42256</v>
          </cell>
          <cell r="AN3404"/>
          <cell r="AO3404">
            <v>42085</v>
          </cell>
          <cell r="AP3404"/>
          <cell r="AQ3404">
            <v>279</v>
          </cell>
          <cell r="AR3404"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4">
            <v>122754</v>
          </cell>
        </row>
        <row r="3405">
          <cell r="A3405" t="str">
            <v>11-AP-4309</v>
          </cell>
          <cell r="B3405" t="str">
            <v>Full</v>
          </cell>
          <cell r="C3405" t="str">
            <v>Completed</v>
          </cell>
          <cell r="D3405" t="str">
            <v>Proposed</v>
          </cell>
          <cell r="E3405" t="str">
            <v>Inner</v>
          </cell>
          <cell r="F3405">
            <v>0</v>
          </cell>
          <cell r="G3405">
            <v>1</v>
          </cell>
          <cell r="H3405">
            <v>1</v>
          </cell>
          <cell r="I3405">
            <v>279</v>
          </cell>
          <cell r="J3405" t="str">
            <v>Yes</v>
          </cell>
          <cell r="K3405">
            <v>2.11</v>
          </cell>
          <cell r="L3405">
            <v>2.11</v>
          </cell>
          <cell r="M3405">
            <v>3</v>
          </cell>
          <cell r="N3405" t="str">
            <v>Social Rented</v>
          </cell>
          <cell r="O3405" t="str">
            <v>Housing Association</v>
          </cell>
          <cell r="P3405" t="str">
            <v>House or Bungalow</v>
          </cell>
          <cell r="Q3405" t="str">
            <v>New Residential Building</v>
          </cell>
          <cell r="R3405" t="str">
            <v>No</v>
          </cell>
          <cell r="S3405" t="str">
            <v>unknown</v>
          </cell>
          <cell r="T3405" t="str">
            <v>No</v>
          </cell>
          <cell r="U3405" t="str">
            <v>Edmund Street (wheelchair accessible)</v>
          </cell>
          <cell r="V3405" t="str">
            <v>Full</v>
          </cell>
          <cell r="W3405" t="str">
            <v>Borough</v>
          </cell>
          <cell r="X3405" t="str">
            <v>Camberwell Fields</v>
          </cell>
          <cell r="Y3405"/>
          <cell r="Z3405" t="str">
            <v>Site Bounded By</v>
          </cell>
          <cell r="AA3405" t="str">
            <v>Edmund Street</v>
          </cell>
          <cell r="AB3405" t="str">
            <v>Southampton Way, Notley Street &amp; New Church Road</v>
          </cell>
          <cell r="AC3405" t="str">
            <v>Site Bounded By,Edmund Street,Southampton Way, Notley Street &amp; New Church Road,SE5</v>
          </cell>
          <cell r="AD3405" t="str">
            <v>CAMBERWELL GREEN</v>
          </cell>
          <cell r="AE3405" t="str">
            <v>SE5</v>
          </cell>
          <cell r="AF3405">
            <v>532682</v>
          </cell>
          <cell r="AG3405">
            <v>177424</v>
          </cell>
          <cell r="AH3405" t="str">
            <v>Borough</v>
          </cell>
          <cell r="AI3405" t="str">
            <v>FY2011</v>
          </cell>
          <cell r="AJ3405" t="str">
            <v>4th</v>
          </cell>
          <cell r="AK3405">
            <v>40990</v>
          </cell>
          <cell r="AL3405">
            <v>41395</v>
          </cell>
          <cell r="AM3405">
            <v>42256</v>
          </cell>
          <cell r="AN3405"/>
          <cell r="AO3405">
            <v>42085</v>
          </cell>
          <cell r="AP3405"/>
          <cell r="AQ3405">
            <v>279</v>
          </cell>
          <cell r="AR3405"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5">
            <v>122754</v>
          </cell>
        </row>
        <row r="3406">
          <cell r="A3406" t="str">
            <v>11-AP-4309</v>
          </cell>
          <cell r="B3406" t="str">
            <v>Full</v>
          </cell>
          <cell r="C3406" t="str">
            <v>Completed</v>
          </cell>
          <cell r="D3406" t="str">
            <v>Proposed</v>
          </cell>
          <cell r="E3406" t="str">
            <v>Inner</v>
          </cell>
          <cell r="F3406">
            <v>0</v>
          </cell>
          <cell r="G3406">
            <v>16</v>
          </cell>
          <cell r="H3406">
            <v>16</v>
          </cell>
          <cell r="I3406">
            <v>279</v>
          </cell>
          <cell r="J3406" t="str">
            <v>Yes</v>
          </cell>
          <cell r="K3406">
            <v>2.11</v>
          </cell>
          <cell r="L3406">
            <v>2.11</v>
          </cell>
          <cell r="M3406">
            <v>3</v>
          </cell>
          <cell r="N3406" t="str">
            <v>Social Rented</v>
          </cell>
          <cell r="O3406" t="str">
            <v>Housing Association</v>
          </cell>
          <cell r="P3406" t="str">
            <v>House or Bungalow</v>
          </cell>
          <cell r="Q3406" t="str">
            <v>New Residential Building</v>
          </cell>
          <cell r="R3406" t="str">
            <v>No</v>
          </cell>
          <cell r="S3406" t="str">
            <v>unknown</v>
          </cell>
          <cell r="T3406" t="str">
            <v>No</v>
          </cell>
          <cell r="U3406" t="str">
            <v>Notley Street</v>
          </cell>
          <cell r="V3406" t="str">
            <v>Full</v>
          </cell>
          <cell r="W3406" t="str">
            <v>Borough</v>
          </cell>
          <cell r="X3406" t="str">
            <v>Camberwell Fields</v>
          </cell>
          <cell r="Y3406"/>
          <cell r="Z3406" t="str">
            <v>Site Bounded By</v>
          </cell>
          <cell r="AA3406" t="str">
            <v>Edmund Street</v>
          </cell>
          <cell r="AB3406" t="str">
            <v>Southampton Way, Notley Street &amp; New Church Road</v>
          </cell>
          <cell r="AC3406" t="str">
            <v>Site Bounded By,Edmund Street,Southampton Way, Notley Street &amp; New Church Road,SE5</v>
          </cell>
          <cell r="AD3406" t="str">
            <v>CAMBERWELL GREEN</v>
          </cell>
          <cell r="AE3406" t="str">
            <v>SE5</v>
          </cell>
          <cell r="AF3406">
            <v>532682</v>
          </cell>
          <cell r="AG3406">
            <v>177424</v>
          </cell>
          <cell r="AH3406" t="str">
            <v>Borough</v>
          </cell>
          <cell r="AI3406" t="str">
            <v>FY2011</v>
          </cell>
          <cell r="AJ3406" t="str">
            <v>4th</v>
          </cell>
          <cell r="AK3406">
            <v>40990</v>
          </cell>
          <cell r="AL3406">
            <v>41395</v>
          </cell>
          <cell r="AM3406">
            <v>42256</v>
          </cell>
          <cell r="AN3406"/>
          <cell r="AO3406">
            <v>42085</v>
          </cell>
          <cell r="AP3406"/>
          <cell r="AQ3406">
            <v>279</v>
          </cell>
          <cell r="AR3406"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6">
            <v>122754</v>
          </cell>
        </row>
        <row r="3407">
          <cell r="A3407" t="str">
            <v>11-AP-4309</v>
          </cell>
          <cell r="B3407" t="str">
            <v>Full</v>
          </cell>
          <cell r="C3407" t="str">
            <v>Completed</v>
          </cell>
          <cell r="D3407" t="str">
            <v>Proposed</v>
          </cell>
          <cell r="E3407" t="str">
            <v>Inner</v>
          </cell>
          <cell r="F3407">
            <v>0</v>
          </cell>
          <cell r="G3407">
            <v>2</v>
          </cell>
          <cell r="H3407">
            <v>2</v>
          </cell>
          <cell r="I3407">
            <v>279</v>
          </cell>
          <cell r="J3407" t="str">
            <v>Yes</v>
          </cell>
          <cell r="K3407">
            <v>2.11</v>
          </cell>
          <cell r="L3407">
            <v>2.11</v>
          </cell>
          <cell r="M3407">
            <v>4</v>
          </cell>
          <cell r="N3407" t="str">
            <v>Social Rented</v>
          </cell>
          <cell r="O3407" t="str">
            <v>Housing Association</v>
          </cell>
          <cell r="P3407" t="str">
            <v>House or Bungalow</v>
          </cell>
          <cell r="Q3407" t="str">
            <v>New Residential Building</v>
          </cell>
          <cell r="R3407" t="str">
            <v>No</v>
          </cell>
          <cell r="S3407" t="str">
            <v>unknown</v>
          </cell>
          <cell r="T3407" t="str">
            <v>No</v>
          </cell>
          <cell r="U3407" t="str">
            <v>Edmund Street</v>
          </cell>
          <cell r="V3407" t="str">
            <v>Full</v>
          </cell>
          <cell r="W3407" t="str">
            <v>Borough</v>
          </cell>
          <cell r="X3407" t="str">
            <v>Camberwell Fields</v>
          </cell>
          <cell r="Y3407"/>
          <cell r="Z3407" t="str">
            <v>Site Bounded By</v>
          </cell>
          <cell r="AA3407" t="str">
            <v>Edmund Street</v>
          </cell>
          <cell r="AB3407" t="str">
            <v>Southampton Way, Notley Street &amp; New Church Road</v>
          </cell>
          <cell r="AC3407" t="str">
            <v>Site Bounded By,Edmund Street,Southampton Way, Notley Street &amp; New Church Road,SE5</v>
          </cell>
          <cell r="AD3407" t="str">
            <v>CAMBERWELL GREEN</v>
          </cell>
          <cell r="AE3407" t="str">
            <v>SE5</v>
          </cell>
          <cell r="AF3407">
            <v>532682</v>
          </cell>
          <cell r="AG3407">
            <v>177424</v>
          </cell>
          <cell r="AH3407" t="str">
            <v>Borough</v>
          </cell>
          <cell r="AI3407" t="str">
            <v>FY2011</v>
          </cell>
          <cell r="AJ3407" t="str">
            <v>4th</v>
          </cell>
          <cell r="AK3407">
            <v>40990</v>
          </cell>
          <cell r="AL3407">
            <v>41395</v>
          </cell>
          <cell r="AM3407">
            <v>42256</v>
          </cell>
          <cell r="AN3407"/>
          <cell r="AO3407">
            <v>42085</v>
          </cell>
          <cell r="AP3407"/>
          <cell r="AQ3407">
            <v>279</v>
          </cell>
          <cell r="AR3407" t="str">
            <v>Demolition of existing buildings and redevelopment of the site comprising new buildings ranging from 3 to 7 storeys in height to provide 279 residential units (96x 1 bed, 124x 2 bed, 57x 3 bed, 2x 4 bed) together with the construction of a new road, pedestrian and cycle routes and new access to the public highway, car and cycle parking, energy centre, open space and landscaping.</v>
          </cell>
          <cell r="AS3407">
            <v>122754</v>
          </cell>
        </row>
        <row r="3408">
          <cell r="A3408" t="str">
            <v>11-AP-4321</v>
          </cell>
          <cell r="B3408" t="str">
            <v>Full</v>
          </cell>
          <cell r="C3408" t="str">
            <v>Lapsed</v>
          </cell>
          <cell r="D3408" t="str">
            <v>Proposed</v>
          </cell>
          <cell r="E3408" t="str">
            <v>Central Activities Zone</v>
          </cell>
          <cell r="F3408">
            <v>0</v>
          </cell>
          <cell r="G3408">
            <v>1</v>
          </cell>
          <cell r="H3408">
            <v>1</v>
          </cell>
          <cell r="I3408">
            <v>1</v>
          </cell>
          <cell r="J3408" t="str">
            <v>No</v>
          </cell>
          <cell r="K3408">
            <v>4.0000000000000001E-3</v>
          </cell>
          <cell r="L3408">
            <v>4.0000000000000001E-3</v>
          </cell>
          <cell r="M3408">
            <v>3</v>
          </cell>
          <cell r="N3408" t="str">
            <v>Market</v>
          </cell>
          <cell r="O3408" t="str">
            <v>Private</v>
          </cell>
          <cell r="P3408" t="str">
            <v>Flat Apartment or Maisonette</v>
          </cell>
          <cell r="Q3408" t="str">
            <v>Extension to building for residential unit(s)</v>
          </cell>
          <cell r="R3408" t="str">
            <v>No</v>
          </cell>
          <cell r="S3408" t="str">
            <v>unknown</v>
          </cell>
          <cell r="T3408" t="str">
            <v>No</v>
          </cell>
          <cell r="U3408"/>
          <cell r="V3408" t="str">
            <v>Full</v>
          </cell>
          <cell r="W3408" t="str">
            <v>Borough</v>
          </cell>
          <cell r="X3408"/>
          <cell r="Y3408" t="str">
            <v>6th Floor</v>
          </cell>
          <cell r="Z3408" t="str">
            <v>Apartment L6, Soho Wharf</v>
          </cell>
          <cell r="AA3408" t="str">
            <v>Clink Street</v>
          </cell>
          <cell r="AB3408"/>
          <cell r="AC3408" t="str">
            <v>6th FloorApartment L6, Soho Wharf,Clink Street,,SE1 9DG</v>
          </cell>
          <cell r="AD3408" t="str">
            <v>CATHEDRALS</v>
          </cell>
          <cell r="AE3408" t="str">
            <v>SE1 9DG</v>
          </cell>
          <cell r="AF3408">
            <v>532520</v>
          </cell>
          <cell r="AG3408">
            <v>180398</v>
          </cell>
          <cell r="AH3408" t="str">
            <v>Borough</v>
          </cell>
          <cell r="AI3408" t="str">
            <v>FY2012</v>
          </cell>
          <cell r="AJ3408" t="str">
            <v>1st</v>
          </cell>
          <cell r="AK3408">
            <v>41040</v>
          </cell>
          <cell r="AL3408"/>
          <cell r="AM3408"/>
          <cell r="AN3408"/>
          <cell r="AO3408">
            <v>42135</v>
          </cell>
          <cell r="AP3408"/>
          <cell r="AQ3408">
            <v>1</v>
          </cell>
          <cell r="AR3408" t="str">
            <v>Erection of additional floor to provide a three-bedroom self-contained flat and the provision of a new roof terrace, a retractable glazed roof, new frameless glass balustrade at roof level to replace previously approved (under ref. 10AP2963) safety metal railing, minor amendments to roof junctions, replacement of previously approved obscure glazing with glazing with film, replace previously approved large louvered plant room on the roof with smaller condensers, relocation of existing restaurant roof plant on roof level, alterations to fenestration on western and southern elevations and replacement windows in the north elevation.</v>
          </cell>
          <cell r="AS3408">
            <v>124139</v>
          </cell>
        </row>
        <row r="3409">
          <cell r="A3409" t="str">
            <v>11-AP-4356</v>
          </cell>
          <cell r="B3409" t="str">
            <v>Full</v>
          </cell>
          <cell r="C3409" t="str">
            <v>Completed</v>
          </cell>
          <cell r="D3409" t="str">
            <v>Proposed</v>
          </cell>
          <cell r="E3409" t="str">
            <v>Central Activities Zone</v>
          </cell>
          <cell r="F3409">
            <v>0</v>
          </cell>
          <cell r="G3409">
            <v>1</v>
          </cell>
          <cell r="H3409">
            <v>1</v>
          </cell>
          <cell r="I3409">
            <v>1</v>
          </cell>
          <cell r="J3409" t="str">
            <v>No</v>
          </cell>
          <cell r="K3409">
            <v>5.0000000000000001E-3</v>
          </cell>
          <cell r="L3409">
            <v>5.0000000000000001E-3</v>
          </cell>
          <cell r="M3409">
            <v>3</v>
          </cell>
          <cell r="N3409" t="str">
            <v>Market</v>
          </cell>
          <cell r="O3409" t="str">
            <v>Private</v>
          </cell>
          <cell r="P3409" t="str">
            <v>Flat Apartment or Maisonette</v>
          </cell>
          <cell r="Q3409" t="str">
            <v>Change of use of Non-Res floor space to Dwelling(s)</v>
          </cell>
          <cell r="R3409" t="str">
            <v>No</v>
          </cell>
          <cell r="S3409" t="str">
            <v>unknown</v>
          </cell>
          <cell r="T3409" t="str">
            <v>No</v>
          </cell>
          <cell r="U3409"/>
          <cell r="V3409" t="str">
            <v>Full</v>
          </cell>
          <cell r="W3409" t="str">
            <v>Borough</v>
          </cell>
          <cell r="X3409"/>
          <cell r="Y3409" t="str">
            <v>Ground Floor</v>
          </cell>
          <cell r="Z3409" t="str">
            <v>Unit G2 The Glass House, 3</v>
          </cell>
          <cell r="AA3409" t="str">
            <v>Royal Oak Yard</v>
          </cell>
          <cell r="AB3409"/>
          <cell r="AC3409" t="str">
            <v>Ground FloorUnit G2 The Glass House, 3,Royal Oak Yard,,SE1 3TQ</v>
          </cell>
          <cell r="AD3409" t="str">
            <v>GRANGE</v>
          </cell>
          <cell r="AE3409" t="str">
            <v>SE1 3TQ</v>
          </cell>
          <cell r="AF3409">
            <v>533171</v>
          </cell>
          <cell r="AG3409">
            <v>179523</v>
          </cell>
          <cell r="AH3409" t="str">
            <v>Borough</v>
          </cell>
          <cell r="AI3409" t="str">
            <v>FY2012</v>
          </cell>
          <cell r="AJ3409" t="str">
            <v>4th</v>
          </cell>
          <cell r="AK3409">
            <v>41276</v>
          </cell>
          <cell r="AL3409">
            <v>42066</v>
          </cell>
          <cell r="AM3409">
            <v>42402</v>
          </cell>
          <cell r="AN3409"/>
          <cell r="AO3409">
            <v>42371</v>
          </cell>
          <cell r="AP3409"/>
          <cell r="AQ3409">
            <v>1</v>
          </cell>
          <cell r="AR3409" t="str">
            <v>Conversion of ground floor from office space (use class B1) to a 3 bed flat (use class C3) and minor external alterations.</v>
          </cell>
          <cell r="AS3409">
            <v>129921</v>
          </cell>
        </row>
        <row r="3410">
          <cell r="A3410" t="str">
            <v>11-AP-4357</v>
          </cell>
          <cell r="B3410" t="str">
            <v>Full</v>
          </cell>
          <cell r="C3410" t="str">
            <v>Completed</v>
          </cell>
          <cell r="D3410" t="str">
            <v>Proposed</v>
          </cell>
          <cell r="E3410" t="str">
            <v>Inner</v>
          </cell>
          <cell r="F3410">
            <v>0</v>
          </cell>
          <cell r="G3410">
            <v>1</v>
          </cell>
          <cell r="H3410">
            <v>1</v>
          </cell>
          <cell r="I3410">
            <v>1</v>
          </cell>
          <cell r="J3410" t="str">
            <v>No</v>
          </cell>
          <cell r="K3410">
            <v>1.4E-2</v>
          </cell>
          <cell r="L3410">
            <v>1.4E-2</v>
          </cell>
          <cell r="M3410">
            <v>2</v>
          </cell>
          <cell r="N3410" t="str">
            <v>Market</v>
          </cell>
          <cell r="O3410" t="str">
            <v>Private</v>
          </cell>
          <cell r="P3410" t="str">
            <v>House or Bungalow</v>
          </cell>
          <cell r="Q3410" t="str">
            <v>New Residential Building</v>
          </cell>
          <cell r="R3410" t="str">
            <v>No</v>
          </cell>
          <cell r="S3410" t="str">
            <v>unknown</v>
          </cell>
          <cell r="T3410" t="str">
            <v>No</v>
          </cell>
          <cell r="U3410"/>
          <cell r="V3410" t="str">
            <v>Full</v>
          </cell>
          <cell r="W3410" t="str">
            <v>Borough</v>
          </cell>
          <cell r="X3410"/>
          <cell r="Y3410"/>
          <cell r="Z3410" t="str">
            <v>126a</v>
          </cell>
          <cell r="AA3410" t="str">
            <v>Asylum Road</v>
          </cell>
          <cell r="AB3410"/>
          <cell r="AC3410" t="str">
            <v>126a,Asylum Road,,SE15 2LW</v>
          </cell>
          <cell r="AD3410" t="str">
            <v>LIVESEY</v>
          </cell>
          <cell r="AE3410" t="str">
            <v>SE15 2LW</v>
          </cell>
          <cell r="AF3410">
            <v>534956</v>
          </cell>
          <cell r="AG3410">
            <v>176842</v>
          </cell>
          <cell r="AH3410" t="str">
            <v>Borough</v>
          </cell>
          <cell r="AI3410" t="str">
            <v>FY2011</v>
          </cell>
          <cell r="AJ3410" t="str">
            <v>4th</v>
          </cell>
          <cell r="AK3410">
            <v>40961</v>
          </cell>
          <cell r="AL3410">
            <v>41364</v>
          </cell>
          <cell r="AM3410">
            <v>42082</v>
          </cell>
          <cell r="AN3410"/>
          <cell r="AO3410">
            <v>42057</v>
          </cell>
          <cell r="AP3410"/>
          <cell r="AQ3410">
            <v>1</v>
          </cell>
          <cell r="AR3410" t="str">
            <v>Erection of a predominantly single storey development to be built up to the existing garden walls, with a two storey extension to the front and a mezzanine over the living area to the rear to provide a 2 bedroom residential property.</v>
          </cell>
          <cell r="AS3410">
            <v>122049</v>
          </cell>
        </row>
        <row r="3411">
          <cell r="A3411" t="str">
            <v>12-AP-0015</v>
          </cell>
          <cell r="B3411" t="str">
            <v>Full</v>
          </cell>
          <cell r="C3411" t="str">
            <v>Lapsed</v>
          </cell>
          <cell r="D3411" t="str">
            <v>Proposed</v>
          </cell>
          <cell r="E3411" t="str">
            <v>Central Activities Zone</v>
          </cell>
          <cell r="F3411">
            <v>0</v>
          </cell>
          <cell r="G3411">
            <v>1</v>
          </cell>
          <cell r="H3411">
            <v>1</v>
          </cell>
          <cell r="I3411">
            <v>1</v>
          </cell>
          <cell r="J3411" t="str">
            <v>No</v>
          </cell>
          <cell r="K3411">
            <v>7.0000000000000001E-3</v>
          </cell>
          <cell r="L3411">
            <v>2E-3</v>
          </cell>
          <cell r="M3411">
            <v>1</v>
          </cell>
          <cell r="N3411" t="str">
            <v>Market</v>
          </cell>
          <cell r="O3411" t="str">
            <v>Private</v>
          </cell>
          <cell r="P3411" t="str">
            <v>Live/Work</v>
          </cell>
          <cell r="Q3411" t="str">
            <v>New Residential Building</v>
          </cell>
          <cell r="R3411" t="str">
            <v>No</v>
          </cell>
          <cell r="S3411" t="str">
            <v>unknown</v>
          </cell>
          <cell r="T3411" t="str">
            <v>No</v>
          </cell>
          <cell r="U3411"/>
          <cell r="V3411" t="str">
            <v>Full</v>
          </cell>
          <cell r="W3411" t="str">
            <v>Borough</v>
          </cell>
          <cell r="X3411"/>
          <cell r="Y3411"/>
          <cell r="Z3411" t="str">
            <v>60</v>
          </cell>
          <cell r="AA3411" t="str">
            <v>Great Suffolk Street</v>
          </cell>
          <cell r="AB3411"/>
          <cell r="AC3411" t="str">
            <v>60,Great Suffolk Street,,SE1 0BL</v>
          </cell>
          <cell r="AD3411" t="str">
            <v>CATHEDRALS</v>
          </cell>
          <cell r="AE3411" t="str">
            <v>SE1 0BL</v>
          </cell>
          <cell r="AF3411">
            <v>531856</v>
          </cell>
          <cell r="AG3411">
            <v>179955</v>
          </cell>
          <cell r="AH3411" t="str">
            <v>Borough</v>
          </cell>
          <cell r="AI3411" t="str">
            <v>FY2013</v>
          </cell>
          <cell r="AJ3411" t="str">
            <v>1st</v>
          </cell>
          <cell r="AK3411">
            <v>41402</v>
          </cell>
          <cell r="AL3411"/>
          <cell r="AM3411"/>
          <cell r="AN3411"/>
          <cell r="AO3411">
            <v>42498</v>
          </cell>
          <cell r="AP3411"/>
          <cell r="AQ3411">
            <v>1</v>
          </cell>
          <cell r="AR3411" t="str">
            <v>Demolition of existing building and erection of a four storey building plus basement comprising gallery space (Use Class D1) at ground and basement level with ancillary retail and cafe (Use Class A1/A3); studio space at first and second floor level (Use Class B1) and ancillary living accommodation at third floor level.</v>
          </cell>
          <cell r="AS3411">
            <v>132883</v>
          </cell>
        </row>
        <row r="3412">
          <cell r="A3412" t="str">
            <v>12-AP-0035</v>
          </cell>
          <cell r="B3412" t="str">
            <v>Full</v>
          </cell>
          <cell r="C3412" t="str">
            <v>Completed</v>
          </cell>
          <cell r="D3412" t="str">
            <v>Proposed</v>
          </cell>
          <cell r="E3412" t="str">
            <v>Central Activities Zone</v>
          </cell>
          <cell r="F3412">
            <v>0</v>
          </cell>
          <cell r="G3412">
            <v>1</v>
          </cell>
          <cell r="H3412">
            <v>1</v>
          </cell>
          <cell r="I3412">
            <v>8</v>
          </cell>
          <cell r="J3412" t="str">
            <v>No</v>
          </cell>
          <cell r="K3412">
            <v>2.7E-2</v>
          </cell>
          <cell r="L3412">
            <v>1.2999999999999999E-2</v>
          </cell>
          <cell r="M3412">
            <v>1</v>
          </cell>
          <cell r="N3412" t="str">
            <v>Market</v>
          </cell>
          <cell r="O3412" t="str">
            <v>Private</v>
          </cell>
          <cell r="P3412" t="str">
            <v>Flat Apartment or Maisonette</v>
          </cell>
          <cell r="Q3412" t="str">
            <v>New Residential Building</v>
          </cell>
          <cell r="R3412" t="str">
            <v>No</v>
          </cell>
          <cell r="S3412" t="str">
            <v>unknown</v>
          </cell>
          <cell r="T3412" t="str">
            <v>No</v>
          </cell>
          <cell r="U3412"/>
          <cell r="V3412" t="str">
            <v>Full</v>
          </cell>
          <cell r="W3412" t="str">
            <v>Borough</v>
          </cell>
          <cell r="X3412"/>
          <cell r="Y3412"/>
          <cell r="Z3412" t="str">
            <v>130-138</v>
          </cell>
          <cell r="AA3412" t="str">
            <v>Newinton Butts</v>
          </cell>
          <cell r="AB3412"/>
          <cell r="AC3412" t="str">
            <v>130-138,Newinton Butts,,SE11</v>
          </cell>
          <cell r="AD3412" t="str">
            <v>CATHEDRALS</v>
          </cell>
          <cell r="AE3412" t="str">
            <v>SE11</v>
          </cell>
          <cell r="AF3412">
            <v>531777</v>
          </cell>
          <cell r="AG3412">
            <v>178672</v>
          </cell>
          <cell r="AH3412" t="str">
            <v>Borough</v>
          </cell>
          <cell r="AI3412" t="str">
            <v>FY2014</v>
          </cell>
          <cell r="AJ3412" t="str">
            <v>2nd</v>
          </cell>
          <cell r="AK3412">
            <v>41878</v>
          </cell>
          <cell r="AL3412">
            <v>42098</v>
          </cell>
          <cell r="AM3412">
            <v>42955</v>
          </cell>
          <cell r="AN3412"/>
          <cell r="AO3412">
            <v>42974</v>
          </cell>
          <cell r="AP3412"/>
          <cell r="AQ3412">
            <v>8</v>
          </cell>
          <cell r="AR3412" t="str">
            <v>ERECTION OF A PART 5, PART 6 STOREY BUILDING (MAXIMUM 19.55M TO TOP OF BUILDING) FRONTING NEWINTON BUTTS COMPRISING RETAIL (CLASS A1) FLOOR SPACE ON THE GROUND FLOOR AND 8 RESIDENTIAL UNITS ON THE UPPER FLOORS</v>
          </cell>
          <cell r="AS3412">
            <v>147394</v>
          </cell>
        </row>
        <row r="3413">
          <cell r="A3413" t="str">
            <v>12-AP-0035</v>
          </cell>
          <cell r="B3413" t="str">
            <v>Full</v>
          </cell>
          <cell r="C3413" t="str">
            <v>Completed</v>
          </cell>
          <cell r="D3413" t="str">
            <v>Proposed</v>
          </cell>
          <cell r="E3413" t="str">
            <v>Central Activities Zone</v>
          </cell>
          <cell r="F3413">
            <v>0</v>
          </cell>
          <cell r="G3413">
            <v>5</v>
          </cell>
          <cell r="H3413">
            <v>5</v>
          </cell>
          <cell r="I3413">
            <v>8</v>
          </cell>
          <cell r="J3413" t="str">
            <v>No</v>
          </cell>
          <cell r="K3413">
            <v>2.7E-2</v>
          </cell>
          <cell r="L3413">
            <v>1.2999999999999999E-2</v>
          </cell>
          <cell r="M3413">
            <v>2</v>
          </cell>
          <cell r="N3413" t="str">
            <v>Market</v>
          </cell>
          <cell r="O3413" t="str">
            <v>Private</v>
          </cell>
          <cell r="P3413" t="str">
            <v>Flat Apartment or Maisonette</v>
          </cell>
          <cell r="Q3413" t="str">
            <v>New Residential Building</v>
          </cell>
          <cell r="R3413" t="str">
            <v>No</v>
          </cell>
          <cell r="S3413" t="str">
            <v>unknown</v>
          </cell>
          <cell r="T3413" t="str">
            <v>No</v>
          </cell>
          <cell r="U3413"/>
          <cell r="V3413" t="str">
            <v>Full</v>
          </cell>
          <cell r="W3413" t="str">
            <v>Borough</v>
          </cell>
          <cell r="X3413"/>
          <cell r="Y3413"/>
          <cell r="Z3413" t="str">
            <v>130-138</v>
          </cell>
          <cell r="AA3413" t="str">
            <v>Newinton Butts</v>
          </cell>
          <cell r="AB3413"/>
          <cell r="AC3413" t="str">
            <v>130-138,Newinton Butts,,SE11</v>
          </cell>
          <cell r="AD3413" t="str">
            <v>CATHEDRALS</v>
          </cell>
          <cell r="AE3413" t="str">
            <v>SE11</v>
          </cell>
          <cell r="AF3413">
            <v>531777</v>
          </cell>
          <cell r="AG3413">
            <v>178672</v>
          </cell>
          <cell r="AH3413" t="str">
            <v>Borough</v>
          </cell>
          <cell r="AI3413" t="str">
            <v>FY2014</v>
          </cell>
          <cell r="AJ3413" t="str">
            <v>2nd</v>
          </cell>
          <cell r="AK3413">
            <v>41878</v>
          </cell>
          <cell r="AL3413">
            <v>42098</v>
          </cell>
          <cell r="AM3413">
            <v>42955</v>
          </cell>
          <cell r="AN3413"/>
          <cell r="AO3413">
            <v>42974</v>
          </cell>
          <cell r="AP3413"/>
          <cell r="AQ3413">
            <v>8</v>
          </cell>
          <cell r="AR3413" t="str">
            <v>ERECTION OF A PART 5, PART 6 STOREY BUILDING (MAXIMUM 19.55M TO TOP OF BUILDING) FRONTING NEWINTON BUTTS COMPRISING RETAIL (CLASS A1) FLOOR SPACE ON THE GROUND FLOOR AND 8 RESIDENTIAL UNITS ON THE UPPER FLOORS</v>
          </cell>
          <cell r="AS3413">
            <v>147394</v>
          </cell>
        </row>
        <row r="3414">
          <cell r="A3414" t="str">
            <v>12-AP-0035</v>
          </cell>
          <cell r="B3414" t="str">
            <v>Full</v>
          </cell>
          <cell r="C3414" t="str">
            <v>Completed</v>
          </cell>
          <cell r="D3414" t="str">
            <v>Proposed</v>
          </cell>
          <cell r="E3414" t="str">
            <v>Central Activities Zone</v>
          </cell>
          <cell r="F3414">
            <v>0</v>
          </cell>
          <cell r="G3414">
            <v>1</v>
          </cell>
          <cell r="H3414">
            <v>1</v>
          </cell>
          <cell r="I3414">
            <v>8</v>
          </cell>
          <cell r="J3414" t="str">
            <v>Yes</v>
          </cell>
          <cell r="K3414">
            <v>2.7E-2</v>
          </cell>
          <cell r="L3414">
            <v>1.2999999999999999E-2</v>
          </cell>
          <cell r="M3414">
            <v>1</v>
          </cell>
          <cell r="N3414" t="str">
            <v>Intermediate</v>
          </cell>
          <cell r="O3414" t="str">
            <v>Private</v>
          </cell>
          <cell r="P3414" t="str">
            <v>Flat Apartment or Maisonette</v>
          </cell>
          <cell r="Q3414" t="str">
            <v>New Residential Building</v>
          </cell>
          <cell r="R3414" t="str">
            <v>No</v>
          </cell>
          <cell r="S3414" t="str">
            <v>unknown</v>
          </cell>
          <cell r="T3414" t="str">
            <v>No</v>
          </cell>
          <cell r="U3414"/>
          <cell r="V3414" t="str">
            <v>Full</v>
          </cell>
          <cell r="W3414" t="str">
            <v>Borough</v>
          </cell>
          <cell r="X3414"/>
          <cell r="Y3414"/>
          <cell r="Z3414" t="str">
            <v>130-138</v>
          </cell>
          <cell r="AA3414" t="str">
            <v>Newinton Butts</v>
          </cell>
          <cell r="AB3414"/>
          <cell r="AC3414" t="str">
            <v>130-138,Newinton Butts,,SE11</v>
          </cell>
          <cell r="AD3414" t="str">
            <v>CATHEDRALS</v>
          </cell>
          <cell r="AE3414" t="str">
            <v>SE11</v>
          </cell>
          <cell r="AF3414">
            <v>531777</v>
          </cell>
          <cell r="AG3414">
            <v>178672</v>
          </cell>
          <cell r="AH3414" t="str">
            <v>Borough</v>
          </cell>
          <cell r="AI3414" t="str">
            <v>FY2014</v>
          </cell>
          <cell r="AJ3414" t="str">
            <v>2nd</v>
          </cell>
          <cell r="AK3414">
            <v>41878</v>
          </cell>
          <cell r="AL3414">
            <v>42098</v>
          </cell>
          <cell r="AM3414">
            <v>42955</v>
          </cell>
          <cell r="AN3414"/>
          <cell r="AO3414">
            <v>42974</v>
          </cell>
          <cell r="AP3414"/>
          <cell r="AQ3414">
            <v>8</v>
          </cell>
          <cell r="AR3414" t="str">
            <v>ERECTION OF A PART 5, PART 6 STOREY BUILDING (MAXIMUM 19.55M TO TOP OF BUILDING) FRONTING NEWINTON BUTTS COMPRISING RETAIL (CLASS A1) FLOOR SPACE ON THE GROUND FLOOR AND 8 RESIDENTIAL UNITS ON THE UPPER FLOORS</v>
          </cell>
          <cell r="AS3414">
            <v>147394</v>
          </cell>
        </row>
        <row r="3415">
          <cell r="A3415" t="str">
            <v>12-AP-0035</v>
          </cell>
          <cell r="B3415" t="str">
            <v>Full</v>
          </cell>
          <cell r="C3415" t="str">
            <v>Completed</v>
          </cell>
          <cell r="D3415" t="str">
            <v>Proposed</v>
          </cell>
          <cell r="E3415" t="str">
            <v>Central Activities Zone</v>
          </cell>
          <cell r="F3415">
            <v>0</v>
          </cell>
          <cell r="G3415">
            <v>1</v>
          </cell>
          <cell r="H3415">
            <v>1</v>
          </cell>
          <cell r="I3415">
            <v>8</v>
          </cell>
          <cell r="J3415" t="str">
            <v>Yes</v>
          </cell>
          <cell r="K3415">
            <v>2.7E-2</v>
          </cell>
          <cell r="L3415">
            <v>1.2999999999999999E-2</v>
          </cell>
          <cell r="M3415">
            <v>2</v>
          </cell>
          <cell r="N3415" t="str">
            <v>Intermediate</v>
          </cell>
          <cell r="O3415" t="str">
            <v>Private</v>
          </cell>
          <cell r="P3415" t="str">
            <v>Flat Apartment or Maisonette</v>
          </cell>
          <cell r="Q3415" t="str">
            <v>New Residential Building</v>
          </cell>
          <cell r="R3415" t="str">
            <v>No</v>
          </cell>
          <cell r="S3415" t="str">
            <v>unknown</v>
          </cell>
          <cell r="T3415" t="str">
            <v>No</v>
          </cell>
          <cell r="U3415"/>
          <cell r="V3415" t="str">
            <v>Full</v>
          </cell>
          <cell r="W3415" t="str">
            <v>Borough</v>
          </cell>
          <cell r="X3415"/>
          <cell r="Y3415"/>
          <cell r="Z3415" t="str">
            <v>130-138</v>
          </cell>
          <cell r="AA3415" t="str">
            <v>Newinton Butts</v>
          </cell>
          <cell r="AB3415"/>
          <cell r="AC3415" t="str">
            <v>130-138,Newinton Butts,,SE11</v>
          </cell>
          <cell r="AD3415" t="str">
            <v>CATHEDRALS</v>
          </cell>
          <cell r="AE3415" t="str">
            <v>SE11</v>
          </cell>
          <cell r="AF3415">
            <v>531777</v>
          </cell>
          <cell r="AG3415">
            <v>178672</v>
          </cell>
          <cell r="AH3415" t="str">
            <v>Borough</v>
          </cell>
          <cell r="AI3415" t="str">
            <v>FY2014</v>
          </cell>
          <cell r="AJ3415" t="str">
            <v>2nd</v>
          </cell>
          <cell r="AK3415">
            <v>41878</v>
          </cell>
          <cell r="AL3415">
            <v>42098</v>
          </cell>
          <cell r="AM3415">
            <v>42955</v>
          </cell>
          <cell r="AN3415"/>
          <cell r="AO3415">
            <v>42974</v>
          </cell>
          <cell r="AP3415"/>
          <cell r="AQ3415">
            <v>8</v>
          </cell>
          <cell r="AR3415" t="str">
            <v>ERECTION OF A PART 5, PART 6 STOREY BUILDING (MAXIMUM 19.55M TO TOP OF BUILDING) FRONTING NEWINTON BUTTS COMPRISING RETAIL (CLASS A1) FLOOR SPACE ON THE GROUND FLOOR AND 8 RESIDENTIAL UNITS ON THE UPPER FLOORS</v>
          </cell>
          <cell r="AS3415">
            <v>147394</v>
          </cell>
        </row>
        <row r="3416">
          <cell r="A3416" t="str">
            <v>12-AP-0040</v>
          </cell>
          <cell r="B3416" t="str">
            <v>Full</v>
          </cell>
          <cell r="C3416" t="str">
            <v>Completed</v>
          </cell>
          <cell r="D3416" t="str">
            <v>Proposed</v>
          </cell>
          <cell r="E3416" t="str">
            <v>Inner</v>
          </cell>
          <cell r="F3416">
            <v>0</v>
          </cell>
          <cell r="G3416">
            <v>1</v>
          </cell>
          <cell r="H3416">
            <v>1</v>
          </cell>
          <cell r="I3416">
            <v>4</v>
          </cell>
          <cell r="J3416" t="str">
            <v>No</v>
          </cell>
          <cell r="K3416">
            <v>3.3000000000000002E-2</v>
          </cell>
          <cell r="L3416">
            <v>3.3000000000000002E-2</v>
          </cell>
          <cell r="M3416">
            <v>1</v>
          </cell>
          <cell r="N3416" t="str">
            <v>Market</v>
          </cell>
          <cell r="O3416" t="str">
            <v>Private</v>
          </cell>
          <cell r="P3416" t="str">
            <v>Flat Apartment or Maisonette</v>
          </cell>
          <cell r="Q3416" t="str">
            <v>Extension to building for residential unit(s)</v>
          </cell>
          <cell r="R3416" t="str">
            <v>No</v>
          </cell>
          <cell r="S3416" t="str">
            <v>unknown</v>
          </cell>
          <cell r="T3416" t="str">
            <v>No</v>
          </cell>
          <cell r="U3416" t="str">
            <v>2nd floor</v>
          </cell>
          <cell r="V3416" t="str">
            <v>Full</v>
          </cell>
          <cell r="W3416" t="str">
            <v>Borough</v>
          </cell>
          <cell r="X3416"/>
          <cell r="Y3416" t="str">
            <v>1st &amp; 2nd Floors</v>
          </cell>
          <cell r="Z3416" t="str">
            <v>303</v>
          </cell>
          <cell r="AA3416" t="str">
            <v>Camberwell New Road</v>
          </cell>
          <cell r="AB3416"/>
          <cell r="AC3416" t="str">
            <v>1st &amp; 2nd Floors303,Camberwell New Road,,SE5 0TF</v>
          </cell>
          <cell r="AD3416" t="str">
            <v>CAMBERWELL GREEN</v>
          </cell>
          <cell r="AE3416" t="str">
            <v>SE5 0TF</v>
          </cell>
          <cell r="AF3416">
            <v>532381</v>
          </cell>
          <cell r="AG3416">
            <v>176872</v>
          </cell>
          <cell r="AH3416" t="str">
            <v>Borough</v>
          </cell>
          <cell r="AI3416" t="str">
            <v>FY2012</v>
          </cell>
          <cell r="AJ3416" t="str">
            <v>2nd</v>
          </cell>
          <cell r="AK3416">
            <v>41138</v>
          </cell>
          <cell r="AL3416">
            <v>41426</v>
          </cell>
          <cell r="AM3416">
            <v>41796</v>
          </cell>
          <cell r="AN3416"/>
          <cell r="AO3416">
            <v>42233</v>
          </cell>
          <cell r="AP3416"/>
          <cell r="AQ3416">
            <v>4</v>
          </cell>
          <cell r="AR3416" t="str">
            <v>Erection of a mezzanine floor within ancillary warehouse section of building at rear together with raised roof above; erection of a rear extension to first floor level (behind existing first floor at front) and erection of new second floor to front, with change of use of first floor below (Use Class B1), to provide four self contained flats (3 x two bedroom and 1 x one bedroom) - Use Class (C3), with elevational alterations to front and side and installation of solar panels on the flat roof of the proposed residential units</v>
          </cell>
          <cell r="AS3416">
            <v>126155</v>
          </cell>
        </row>
        <row r="3417">
          <cell r="A3417" t="str">
            <v>12-AP-0040</v>
          </cell>
          <cell r="B3417" t="str">
            <v>Full</v>
          </cell>
          <cell r="C3417" t="str">
            <v>Completed</v>
          </cell>
          <cell r="D3417" t="str">
            <v>Proposed</v>
          </cell>
          <cell r="E3417" t="str">
            <v>Inner</v>
          </cell>
          <cell r="F3417">
            <v>0</v>
          </cell>
          <cell r="G3417">
            <v>2</v>
          </cell>
          <cell r="H3417">
            <v>2</v>
          </cell>
          <cell r="I3417">
            <v>4</v>
          </cell>
          <cell r="J3417" t="str">
            <v>No</v>
          </cell>
          <cell r="K3417">
            <v>3.3000000000000002E-2</v>
          </cell>
          <cell r="L3417">
            <v>3.3000000000000002E-2</v>
          </cell>
          <cell r="M3417">
            <v>2</v>
          </cell>
          <cell r="N3417" t="str">
            <v>Market</v>
          </cell>
          <cell r="O3417" t="str">
            <v>Private</v>
          </cell>
          <cell r="P3417" t="str">
            <v>Flat Apartment or Maisonette</v>
          </cell>
          <cell r="Q3417" t="str">
            <v>Change of use of Non-Res floor space to Dwelling(s)</v>
          </cell>
          <cell r="R3417" t="str">
            <v>No</v>
          </cell>
          <cell r="S3417" t="str">
            <v>unknown</v>
          </cell>
          <cell r="T3417" t="str">
            <v>No</v>
          </cell>
          <cell r="U3417" t="str">
            <v>1st floor</v>
          </cell>
          <cell r="V3417" t="str">
            <v>Full</v>
          </cell>
          <cell r="W3417" t="str">
            <v>Borough</v>
          </cell>
          <cell r="X3417"/>
          <cell r="Y3417" t="str">
            <v>1st &amp; 2nd Floors</v>
          </cell>
          <cell r="Z3417" t="str">
            <v>303</v>
          </cell>
          <cell r="AA3417" t="str">
            <v>Camberwell New Road</v>
          </cell>
          <cell r="AB3417"/>
          <cell r="AC3417" t="str">
            <v>1st &amp; 2nd Floors303,Camberwell New Road,,SE5 0TF</v>
          </cell>
          <cell r="AD3417" t="str">
            <v>CAMBERWELL GREEN</v>
          </cell>
          <cell r="AE3417" t="str">
            <v>SE5 0TF</v>
          </cell>
          <cell r="AF3417">
            <v>532381</v>
          </cell>
          <cell r="AG3417">
            <v>176872</v>
          </cell>
          <cell r="AH3417" t="str">
            <v>Borough</v>
          </cell>
          <cell r="AI3417" t="str">
            <v>FY2012</v>
          </cell>
          <cell r="AJ3417" t="str">
            <v>2nd</v>
          </cell>
          <cell r="AK3417">
            <v>41138</v>
          </cell>
          <cell r="AL3417">
            <v>41426</v>
          </cell>
          <cell r="AM3417">
            <v>41796</v>
          </cell>
          <cell r="AN3417"/>
          <cell r="AO3417">
            <v>42233</v>
          </cell>
          <cell r="AP3417"/>
          <cell r="AQ3417">
            <v>4</v>
          </cell>
          <cell r="AR3417" t="str">
            <v>Erection of a mezzanine floor within ancillary warehouse section of building at rear together with raised roof above; erection of a rear extension to first floor level (behind existing first floor at front) and erection of new second floor to front, with change of use of first floor below (Use Class B1), to provide four self contained flats (3 x two bedroom and 1 x one bedroom) - Use Class (C3), with elevational alterations to front and side and installation of solar panels on the flat roof of the proposed residential units</v>
          </cell>
          <cell r="AS3417">
            <v>126155</v>
          </cell>
        </row>
        <row r="3418">
          <cell r="A3418" t="str">
            <v>12-AP-0040</v>
          </cell>
          <cell r="B3418" t="str">
            <v>Full</v>
          </cell>
          <cell r="C3418" t="str">
            <v>Completed</v>
          </cell>
          <cell r="D3418" t="str">
            <v>Proposed</v>
          </cell>
          <cell r="E3418" t="str">
            <v>Inner</v>
          </cell>
          <cell r="F3418">
            <v>0</v>
          </cell>
          <cell r="G3418">
            <v>1</v>
          </cell>
          <cell r="H3418">
            <v>1</v>
          </cell>
          <cell r="I3418">
            <v>4</v>
          </cell>
          <cell r="J3418" t="str">
            <v>No</v>
          </cell>
          <cell r="K3418">
            <v>3.3000000000000002E-2</v>
          </cell>
          <cell r="L3418">
            <v>3.3000000000000002E-2</v>
          </cell>
          <cell r="M3418">
            <v>2</v>
          </cell>
          <cell r="N3418" t="str">
            <v>Market</v>
          </cell>
          <cell r="O3418" t="str">
            <v>Private</v>
          </cell>
          <cell r="P3418" t="str">
            <v>Flat Apartment or Maisonette</v>
          </cell>
          <cell r="Q3418" t="str">
            <v>Extension to building for residential unit(s)</v>
          </cell>
          <cell r="R3418" t="str">
            <v>No</v>
          </cell>
          <cell r="S3418" t="str">
            <v>unknown</v>
          </cell>
          <cell r="T3418" t="str">
            <v>No</v>
          </cell>
          <cell r="U3418" t="str">
            <v>2nd floor</v>
          </cell>
          <cell r="V3418" t="str">
            <v>Full</v>
          </cell>
          <cell r="W3418" t="str">
            <v>Borough</v>
          </cell>
          <cell r="X3418"/>
          <cell r="Y3418" t="str">
            <v>1st &amp; 2nd Floors</v>
          </cell>
          <cell r="Z3418" t="str">
            <v>303</v>
          </cell>
          <cell r="AA3418" t="str">
            <v>Camberwell New Road</v>
          </cell>
          <cell r="AB3418"/>
          <cell r="AC3418" t="str">
            <v>1st &amp; 2nd Floors303,Camberwell New Road,,SE5 0TF</v>
          </cell>
          <cell r="AD3418" t="str">
            <v>CAMBERWELL GREEN</v>
          </cell>
          <cell r="AE3418" t="str">
            <v>SE5 0TF</v>
          </cell>
          <cell r="AF3418">
            <v>532381</v>
          </cell>
          <cell r="AG3418">
            <v>176872</v>
          </cell>
          <cell r="AH3418" t="str">
            <v>Borough</v>
          </cell>
          <cell r="AI3418" t="str">
            <v>FY2012</v>
          </cell>
          <cell r="AJ3418" t="str">
            <v>2nd</v>
          </cell>
          <cell r="AK3418">
            <v>41138</v>
          </cell>
          <cell r="AL3418">
            <v>41426</v>
          </cell>
          <cell r="AM3418">
            <v>41796</v>
          </cell>
          <cell r="AN3418"/>
          <cell r="AO3418">
            <v>42233</v>
          </cell>
          <cell r="AP3418"/>
          <cell r="AQ3418">
            <v>4</v>
          </cell>
          <cell r="AR3418" t="str">
            <v>Erection of a mezzanine floor within ancillary warehouse section of building at rear together with raised roof above; erection of a rear extension to first floor level (behind existing first floor at front) and erection of new second floor to front, with change of use of first floor below (Use Class B1), to provide four self contained flats (3 x two bedroom and 1 x one bedroom) - Use Class (C3), with elevational alterations to front and side and installation of solar panels on the flat roof of the proposed residential units</v>
          </cell>
          <cell r="AS3418">
            <v>126155</v>
          </cell>
        </row>
        <row r="3419">
          <cell r="A3419" t="str">
            <v>12-AP-0046</v>
          </cell>
          <cell r="B3419" t="str">
            <v>Full</v>
          </cell>
          <cell r="C3419" t="str">
            <v>Completed</v>
          </cell>
          <cell r="D3419" t="str">
            <v>Proposed</v>
          </cell>
          <cell r="E3419" t="str">
            <v>Inner</v>
          </cell>
          <cell r="F3419">
            <v>0</v>
          </cell>
          <cell r="G3419">
            <v>1</v>
          </cell>
          <cell r="H3419">
            <v>1</v>
          </cell>
          <cell r="I3419">
            <v>1</v>
          </cell>
          <cell r="J3419" t="str">
            <v>No</v>
          </cell>
          <cell r="K3419">
            <v>0.03</v>
          </cell>
          <cell r="L3419">
            <v>0.03</v>
          </cell>
          <cell r="M3419">
            <v>2</v>
          </cell>
          <cell r="N3419" t="str">
            <v>Market</v>
          </cell>
          <cell r="O3419" t="str">
            <v>Private</v>
          </cell>
          <cell r="P3419" t="str">
            <v>House or Bungalow</v>
          </cell>
          <cell r="Q3419" t="str">
            <v>New Residential Building</v>
          </cell>
          <cell r="R3419" t="str">
            <v>No</v>
          </cell>
          <cell r="S3419" t="str">
            <v>unknown</v>
          </cell>
          <cell r="T3419" t="str">
            <v>No</v>
          </cell>
          <cell r="U3419"/>
          <cell r="V3419" t="str">
            <v>Full</v>
          </cell>
          <cell r="W3419" t="str">
            <v>Borough</v>
          </cell>
          <cell r="X3419"/>
          <cell r="Y3419"/>
          <cell r="Z3419" t="str">
            <v>Site Rear 257 &amp; 259</v>
          </cell>
          <cell r="AA3419" t="str">
            <v>Barry Road</v>
          </cell>
          <cell r="AB3419" t="str">
            <v>21 Etherow Street</v>
          </cell>
          <cell r="AC3419" t="str">
            <v>Site Rear 257 &amp; 259,Barry Road,21 Etherow Street,SE22 0YY</v>
          </cell>
          <cell r="AD3419" t="str">
            <v>EAST DULWICH</v>
          </cell>
          <cell r="AE3419" t="str">
            <v>SE22 0YY</v>
          </cell>
          <cell r="AF3419">
            <v>534057</v>
          </cell>
          <cell r="AG3419">
            <v>174026</v>
          </cell>
          <cell r="AH3419" t="str">
            <v>Borough</v>
          </cell>
          <cell r="AI3419" t="str">
            <v>FY2012</v>
          </cell>
          <cell r="AJ3419" t="str">
            <v>1st</v>
          </cell>
          <cell r="AK3419">
            <v>41010</v>
          </cell>
          <cell r="AL3419">
            <v>41010</v>
          </cell>
          <cell r="AM3419">
            <v>41487</v>
          </cell>
          <cell r="AN3419"/>
          <cell r="AO3419">
            <v>42105</v>
          </cell>
          <cell r="AP3419"/>
          <cell r="AQ3419">
            <v>1</v>
          </cell>
          <cell r="AR3419" t="str">
            <v>Erection of a two storey dwelling house</v>
          </cell>
          <cell r="AS3419">
            <v>123271</v>
          </cell>
        </row>
        <row r="3420">
          <cell r="A3420" t="str">
            <v>12-AP-0059</v>
          </cell>
          <cell r="B3420" t="str">
            <v>Full</v>
          </cell>
          <cell r="C3420" t="str">
            <v>Completed</v>
          </cell>
          <cell r="D3420" t="str">
            <v>Proposed</v>
          </cell>
          <cell r="E3420" t="str">
            <v>Central Activities Zone</v>
          </cell>
          <cell r="F3420">
            <v>0</v>
          </cell>
          <cell r="G3420">
            <v>1</v>
          </cell>
          <cell r="H3420">
            <v>1</v>
          </cell>
          <cell r="I3420">
            <v>2</v>
          </cell>
          <cell r="J3420" t="str">
            <v>No</v>
          </cell>
          <cell r="K3420">
            <v>1.6E-2</v>
          </cell>
          <cell r="L3420">
            <v>1.6E-2</v>
          </cell>
          <cell r="M3420">
            <v>3</v>
          </cell>
          <cell r="N3420" t="str">
            <v>Market</v>
          </cell>
          <cell r="O3420" t="str">
            <v>Private</v>
          </cell>
          <cell r="P3420" t="str">
            <v>Flat Apartment or Maisonette</v>
          </cell>
          <cell r="Q3420" t="str">
            <v>Change of use of Non-Res floor space to Dwelling(s)</v>
          </cell>
          <cell r="R3420" t="str">
            <v>No</v>
          </cell>
          <cell r="S3420" t="str">
            <v>unknown</v>
          </cell>
          <cell r="T3420" t="str">
            <v>No</v>
          </cell>
          <cell r="U3420"/>
          <cell r="V3420" t="str">
            <v>Full</v>
          </cell>
          <cell r="W3420" t="str">
            <v>Planning Inspectorate</v>
          </cell>
          <cell r="X3420"/>
          <cell r="Y3420" t="str">
            <v>Part Of Ground &amp; Part Of 1st Floor</v>
          </cell>
          <cell r="Z3420" t="str">
            <v>60</v>
          </cell>
          <cell r="AA3420" t="str">
            <v>Park Street</v>
          </cell>
          <cell r="AB3420" t="str">
            <v>New Globe Walk</v>
          </cell>
          <cell r="AC3420" t="str">
            <v>Part Of Ground &amp; Part Of 1st Floor60,Park Street,New Globe Walk,SE1 9EA</v>
          </cell>
          <cell r="AD3420" t="str">
            <v>CATHEDRALS</v>
          </cell>
          <cell r="AE3420" t="str">
            <v>SE1 9EA</v>
          </cell>
          <cell r="AF3420">
            <v>532216</v>
          </cell>
          <cell r="AG3420">
            <v>180426</v>
          </cell>
          <cell r="AH3420" t="str">
            <v>Planning Inspectorate</v>
          </cell>
          <cell r="AI3420" t="str">
            <v>FY2012</v>
          </cell>
          <cell r="AJ3420" t="str">
            <v>3rd</v>
          </cell>
          <cell r="AK3420">
            <v>41267</v>
          </cell>
          <cell r="AL3420">
            <v>41734</v>
          </cell>
          <cell r="AM3420">
            <v>42036</v>
          </cell>
          <cell r="AN3420"/>
          <cell r="AO3420">
            <v>42362</v>
          </cell>
          <cell r="AP3420"/>
          <cell r="AQ3420">
            <v>2</v>
          </cell>
          <cell r="AR3420" t="str">
            <v>Change of use of part ground and part first floors approved for use as restaurant (A3 use) under application 06-AP-1882 to residential (C3 use), to create 1 x 3 bedroom and 1 x 4 bedroom duplex units over ground and first floors, each with an area of outdoor amenity space at first floor level.</v>
          </cell>
          <cell r="AS3420">
            <v>129474</v>
          </cell>
        </row>
        <row r="3421">
          <cell r="A3421" t="str">
            <v>12-AP-0059</v>
          </cell>
          <cell r="B3421" t="str">
            <v>Full</v>
          </cell>
          <cell r="C3421" t="str">
            <v>Completed</v>
          </cell>
          <cell r="D3421" t="str">
            <v>Proposed</v>
          </cell>
          <cell r="E3421" t="str">
            <v>Central Activities Zone</v>
          </cell>
          <cell r="F3421">
            <v>0</v>
          </cell>
          <cell r="G3421">
            <v>1</v>
          </cell>
          <cell r="H3421">
            <v>1</v>
          </cell>
          <cell r="I3421">
            <v>2</v>
          </cell>
          <cell r="J3421" t="str">
            <v>No</v>
          </cell>
          <cell r="K3421">
            <v>1.6E-2</v>
          </cell>
          <cell r="L3421">
            <v>1.6E-2</v>
          </cell>
          <cell r="M3421">
            <v>4</v>
          </cell>
          <cell r="N3421" t="str">
            <v>Market</v>
          </cell>
          <cell r="O3421" t="str">
            <v>Private</v>
          </cell>
          <cell r="P3421" t="str">
            <v>Flat Apartment or Maisonette</v>
          </cell>
          <cell r="Q3421" t="str">
            <v>Change of use of Non-Res floor space to Dwelling(s)</v>
          </cell>
          <cell r="R3421" t="str">
            <v>No</v>
          </cell>
          <cell r="S3421" t="str">
            <v>unknown</v>
          </cell>
          <cell r="T3421" t="str">
            <v>No</v>
          </cell>
          <cell r="U3421"/>
          <cell r="V3421" t="str">
            <v>Full</v>
          </cell>
          <cell r="W3421" t="str">
            <v>Planning Inspectorate</v>
          </cell>
          <cell r="X3421"/>
          <cell r="Y3421" t="str">
            <v>Part Of Ground &amp; Part Of 1st Floor</v>
          </cell>
          <cell r="Z3421" t="str">
            <v>60</v>
          </cell>
          <cell r="AA3421" t="str">
            <v>Park Street</v>
          </cell>
          <cell r="AB3421" t="str">
            <v>New Globe Walk</v>
          </cell>
          <cell r="AC3421" t="str">
            <v>Part Of Ground &amp; Part Of 1st Floor60,Park Street,New Globe Walk,SE1 9EA</v>
          </cell>
          <cell r="AD3421" t="str">
            <v>CATHEDRALS</v>
          </cell>
          <cell r="AE3421" t="str">
            <v>SE1 9EA</v>
          </cell>
          <cell r="AF3421">
            <v>532216</v>
          </cell>
          <cell r="AG3421">
            <v>180426</v>
          </cell>
          <cell r="AH3421" t="str">
            <v>Planning Inspectorate</v>
          </cell>
          <cell r="AI3421" t="str">
            <v>FY2012</v>
          </cell>
          <cell r="AJ3421" t="str">
            <v>3rd</v>
          </cell>
          <cell r="AK3421">
            <v>41267</v>
          </cell>
          <cell r="AL3421">
            <v>41734</v>
          </cell>
          <cell r="AM3421">
            <v>42036</v>
          </cell>
          <cell r="AN3421"/>
          <cell r="AO3421">
            <v>42362</v>
          </cell>
          <cell r="AP3421"/>
          <cell r="AQ3421">
            <v>2</v>
          </cell>
          <cell r="AR3421" t="str">
            <v>Change of use of part ground and part first floors approved for use as restaurant (A3 use) under application 06-AP-1882 to residential (C3 use), to create 1 x 3 bedroom and 1 x 4 bedroom duplex units over ground and first floors, each with an area of outdoor amenity space at first floor level.</v>
          </cell>
          <cell r="AS3421">
            <v>129474</v>
          </cell>
        </row>
        <row r="3422">
          <cell r="A3422" t="str">
            <v>12-AP-0079</v>
          </cell>
          <cell r="B3422" t="str">
            <v>Full</v>
          </cell>
          <cell r="C3422" t="str">
            <v>Lapsed</v>
          </cell>
          <cell r="D3422" t="str">
            <v>Proposed</v>
          </cell>
          <cell r="E3422" t="str">
            <v>Inner</v>
          </cell>
          <cell r="F3422">
            <v>0</v>
          </cell>
          <cell r="G3422">
            <v>1</v>
          </cell>
          <cell r="H3422">
            <v>1</v>
          </cell>
          <cell r="I3422">
            <v>1</v>
          </cell>
          <cell r="J3422" t="str">
            <v>No</v>
          </cell>
          <cell r="K3422">
            <v>1.2E-2</v>
          </cell>
          <cell r="L3422">
            <v>1.2E-2</v>
          </cell>
          <cell r="M3422">
            <v>3</v>
          </cell>
          <cell r="N3422" t="str">
            <v>Market</v>
          </cell>
          <cell r="O3422" t="str">
            <v>Private</v>
          </cell>
          <cell r="P3422" t="str">
            <v>House or Bungalow</v>
          </cell>
          <cell r="Q3422" t="str">
            <v>New Residential Building</v>
          </cell>
          <cell r="R3422" t="str">
            <v>No</v>
          </cell>
          <cell r="S3422" t="str">
            <v>unknown</v>
          </cell>
          <cell r="T3422" t="str">
            <v>No</v>
          </cell>
          <cell r="U3422"/>
          <cell r="V3422" t="str">
            <v>Full</v>
          </cell>
          <cell r="W3422" t="str">
            <v>Borough</v>
          </cell>
          <cell r="X3422"/>
          <cell r="Y3422"/>
          <cell r="Z3422" t="str">
            <v>Land Adjacent 10</v>
          </cell>
          <cell r="AA3422" t="str">
            <v>Ellery Street</v>
          </cell>
          <cell r="AB3422"/>
          <cell r="AC3422" t="str">
            <v>Land Adjacent 10,Ellery Street,,SE15 3RL</v>
          </cell>
          <cell r="AD3422" t="str">
            <v>THE LANE</v>
          </cell>
          <cell r="AE3422" t="str">
            <v>SE15 3RL</v>
          </cell>
          <cell r="AF3422">
            <v>534795</v>
          </cell>
          <cell r="AG3422">
            <v>176025</v>
          </cell>
          <cell r="AH3422" t="str">
            <v>Borough</v>
          </cell>
          <cell r="AI3422" t="str">
            <v>FY2011</v>
          </cell>
          <cell r="AJ3422" t="str">
            <v>4th</v>
          </cell>
          <cell r="AK3422">
            <v>40996</v>
          </cell>
          <cell r="AL3422"/>
          <cell r="AM3422"/>
          <cell r="AN3422"/>
          <cell r="AO3422">
            <v>42091</v>
          </cell>
          <cell r="AP3422"/>
          <cell r="AQ3422">
            <v>1</v>
          </cell>
          <cell r="AR3422" t="str">
            <v>Renewal of planning permission 09-AP-0032 granted 19 March 2009 for: Construction of a 3 bedroom house on basement, ground and first floor levels, with accommodation in the roofspace, with associated amenity space, cycle store and refuse store.</v>
          </cell>
          <cell r="AS3422">
            <v>127861</v>
          </cell>
        </row>
        <row r="3423">
          <cell r="A3423" t="str">
            <v>12-AP-0100</v>
          </cell>
          <cell r="B3423" t="str">
            <v>Full</v>
          </cell>
          <cell r="C3423" t="str">
            <v>Completed</v>
          </cell>
          <cell r="D3423" t="str">
            <v>Proposed</v>
          </cell>
          <cell r="E3423" t="str">
            <v>Inner</v>
          </cell>
          <cell r="F3423">
            <v>0</v>
          </cell>
          <cell r="G3423">
            <v>2</v>
          </cell>
          <cell r="H3423">
            <v>2</v>
          </cell>
          <cell r="I3423">
            <v>2</v>
          </cell>
          <cell r="J3423" t="str">
            <v>No</v>
          </cell>
          <cell r="K3423">
            <v>7.0000000000000001E-3</v>
          </cell>
          <cell r="L3423">
            <v>7.0000000000000001E-3</v>
          </cell>
          <cell r="M3423">
            <v>1</v>
          </cell>
          <cell r="N3423" t="str">
            <v>Market</v>
          </cell>
          <cell r="O3423" t="str">
            <v>Private</v>
          </cell>
          <cell r="P3423" t="str">
            <v>Studio or S/C Bedsit</v>
          </cell>
          <cell r="Q3423" t="str">
            <v>Conversion of Dwelling(s) or ancillary C3 floorspace</v>
          </cell>
          <cell r="R3423" t="str">
            <v>No</v>
          </cell>
          <cell r="S3423" t="str">
            <v>unknown</v>
          </cell>
          <cell r="T3423" t="str">
            <v>No</v>
          </cell>
          <cell r="U3423"/>
          <cell r="V3423" t="str">
            <v>Full</v>
          </cell>
          <cell r="W3423" t="str">
            <v>Borough</v>
          </cell>
          <cell r="X3423"/>
          <cell r="Y3423" t="str">
            <v>1st &amp; 2nd Floors</v>
          </cell>
          <cell r="Z3423" t="str">
            <v>173</v>
          </cell>
          <cell r="AA3423" t="str">
            <v>Rye Lane</v>
          </cell>
          <cell r="AB3423"/>
          <cell r="AC3423" t="str">
            <v>1st &amp; 2nd Floors173,Rye Lane,,SE15 4TL</v>
          </cell>
          <cell r="AD3423" t="str">
            <v>THE LANE</v>
          </cell>
          <cell r="AE3423" t="str">
            <v>SE15 4TL</v>
          </cell>
          <cell r="AF3423">
            <v>534345</v>
          </cell>
          <cell r="AG3423">
            <v>176150</v>
          </cell>
          <cell r="AH3423" t="str">
            <v>Borough</v>
          </cell>
          <cell r="AI3423" t="str">
            <v>FY2012</v>
          </cell>
          <cell r="AJ3423" t="str">
            <v>1st</v>
          </cell>
          <cell r="AK3423">
            <v>41023</v>
          </cell>
          <cell r="AL3423">
            <v>42066</v>
          </cell>
          <cell r="AM3423">
            <v>42066</v>
          </cell>
          <cell r="AN3423"/>
          <cell r="AO3423">
            <v>42118</v>
          </cell>
          <cell r="AP3423"/>
          <cell r="AQ3423">
            <v>2</v>
          </cell>
          <cell r="AR3423" t="str">
            <v>Conversion of the first and second floor - 2 x 1 contained studio dwellings</v>
          </cell>
          <cell r="AS3423">
            <v>123199</v>
          </cell>
        </row>
        <row r="3424">
          <cell r="A3424" t="str">
            <v>12-AP-0101</v>
          </cell>
          <cell r="B3424" t="str">
            <v>Full</v>
          </cell>
          <cell r="C3424" t="str">
            <v>Completed</v>
          </cell>
          <cell r="D3424" t="str">
            <v>Existing</v>
          </cell>
          <cell r="E3424" t="str">
            <v>Inner</v>
          </cell>
          <cell r="F3424">
            <v>1</v>
          </cell>
          <cell r="G3424">
            <v>0</v>
          </cell>
          <cell r="H3424">
            <v>-1</v>
          </cell>
          <cell r="I3424"/>
          <cell r="J3424" t="str">
            <v>No</v>
          </cell>
          <cell r="K3424">
            <v>2E-3</v>
          </cell>
          <cell r="L3424">
            <v>0</v>
          </cell>
          <cell r="M3424">
            <v>1</v>
          </cell>
          <cell r="N3424" t="str">
            <v>Market</v>
          </cell>
          <cell r="O3424" t="str">
            <v>Private</v>
          </cell>
          <cell r="P3424" t="str">
            <v>Flat Apartment or Maisonette</v>
          </cell>
          <cell r="Q3424" t="str">
            <v>Not Known</v>
          </cell>
          <cell r="R3424" t="str">
            <v>No</v>
          </cell>
          <cell r="S3424" t="str">
            <v>unknown</v>
          </cell>
          <cell r="T3424" t="str">
            <v>No</v>
          </cell>
          <cell r="U3424" t="str">
            <v>N/A</v>
          </cell>
          <cell r="V3424" t="str">
            <v>Full</v>
          </cell>
          <cell r="W3424" t="str">
            <v>Borough</v>
          </cell>
          <cell r="X3424"/>
          <cell r="Y3424" t="str">
            <v>Rear Of Ground Floor</v>
          </cell>
          <cell r="Z3424" t="str">
            <v>109</v>
          </cell>
          <cell r="AA3424" t="str">
            <v>Kinglake Street</v>
          </cell>
          <cell r="AB3424" t="str">
            <v>Bagshot Street</v>
          </cell>
          <cell r="AC3424" t="str">
            <v>Rear Of Ground Floor109,Kinglake Street,Bagshot Street,SE17 2R</v>
          </cell>
          <cell r="AD3424" t="str">
            <v>EAST WALWORTH</v>
          </cell>
          <cell r="AE3424" t="str">
            <v>SE17 2R</v>
          </cell>
          <cell r="AF3424">
            <v>533289</v>
          </cell>
          <cell r="AG3424">
            <v>178233</v>
          </cell>
          <cell r="AH3424" t="str">
            <v>Borough</v>
          </cell>
          <cell r="AI3424" t="str">
            <v>FY2012</v>
          </cell>
          <cell r="AJ3424" t="str">
            <v>2nd</v>
          </cell>
          <cell r="AK3424">
            <v>41178</v>
          </cell>
          <cell r="AL3424">
            <v>41244</v>
          </cell>
          <cell r="AM3424">
            <v>41487</v>
          </cell>
          <cell r="AN3424"/>
          <cell r="AO3424">
            <v>42273</v>
          </cell>
          <cell r="AP3424"/>
          <cell r="AQ3424"/>
          <cell r="AR3424" t="str">
            <v>Change of use from residential (C3 use) to hot food takeaway (A5 use) including the installation of a new shopfront and refuse store door to the front, and extraction flue to the rear.</v>
          </cell>
          <cell r="AS3424">
            <v>126938</v>
          </cell>
        </row>
        <row r="3425">
          <cell r="A3425" t="str">
            <v>12-AP-0152</v>
          </cell>
          <cell r="B3425" t="str">
            <v>Full</v>
          </cell>
          <cell r="C3425" t="str">
            <v>Completed</v>
          </cell>
          <cell r="D3425" t="str">
            <v>Proposed</v>
          </cell>
          <cell r="E3425" t="str">
            <v>Inner</v>
          </cell>
          <cell r="F3425">
            <v>0</v>
          </cell>
          <cell r="G3425">
            <v>4</v>
          </cell>
          <cell r="H3425">
            <v>4</v>
          </cell>
          <cell r="I3425">
            <v>8</v>
          </cell>
          <cell r="J3425" t="str">
            <v>No</v>
          </cell>
          <cell r="K3425">
            <v>0.02</v>
          </cell>
          <cell r="L3425">
            <v>0.02</v>
          </cell>
          <cell r="M3425">
            <v>1</v>
          </cell>
          <cell r="N3425" t="str">
            <v>Market</v>
          </cell>
          <cell r="O3425" t="str">
            <v>Private</v>
          </cell>
          <cell r="P3425" t="str">
            <v>Flat Apartment or Maisonette</v>
          </cell>
          <cell r="Q3425" t="str">
            <v>New Residential Building</v>
          </cell>
          <cell r="R3425" t="str">
            <v>No</v>
          </cell>
          <cell r="S3425" t="str">
            <v>unknown</v>
          </cell>
          <cell r="T3425" t="str">
            <v>No</v>
          </cell>
          <cell r="U3425"/>
          <cell r="V3425" t="str">
            <v>Full</v>
          </cell>
          <cell r="W3425" t="str">
            <v>Borough</v>
          </cell>
          <cell r="X3425"/>
          <cell r="Y3425"/>
          <cell r="Z3425" t="str">
            <v>Claremont Arms, 32</v>
          </cell>
          <cell r="AA3425" t="str">
            <v>Dunton Road</v>
          </cell>
          <cell r="AB3425" t="str">
            <v>Setchell Road</v>
          </cell>
          <cell r="AC3425" t="str">
            <v>Claremont Arms, 32,Dunton Road,Setchell Road,SE1 5JT</v>
          </cell>
          <cell r="AD3425" t="str">
            <v>GRANGE</v>
          </cell>
          <cell r="AE3425" t="str">
            <v>SE1 5JT</v>
          </cell>
          <cell r="AF3425">
            <v>533731</v>
          </cell>
          <cell r="AG3425">
            <v>178798</v>
          </cell>
          <cell r="AH3425" t="str">
            <v>Borough</v>
          </cell>
          <cell r="AI3425" t="str">
            <v>FY2012</v>
          </cell>
          <cell r="AJ3425" t="str">
            <v>1st</v>
          </cell>
          <cell r="AK3425">
            <v>41075</v>
          </cell>
          <cell r="AL3425">
            <v>41396</v>
          </cell>
          <cell r="AM3425">
            <v>41761</v>
          </cell>
          <cell r="AN3425"/>
          <cell r="AO3425">
            <v>42170</v>
          </cell>
          <cell r="AP3425"/>
          <cell r="AQ3425">
            <v>8</v>
          </cell>
          <cell r="AR3425" t="str">
            <v>Demolition of existinig public house and erection of 8 flats on ground, first and part second and third floor levels</v>
          </cell>
          <cell r="AS3425">
            <v>124744</v>
          </cell>
        </row>
        <row r="3426">
          <cell r="A3426" t="str">
            <v>12-AP-0152</v>
          </cell>
          <cell r="B3426" t="str">
            <v>Full</v>
          </cell>
          <cell r="C3426" t="str">
            <v>Completed</v>
          </cell>
          <cell r="D3426" t="str">
            <v>Proposed</v>
          </cell>
          <cell r="E3426" t="str">
            <v>Inner</v>
          </cell>
          <cell r="F3426">
            <v>0</v>
          </cell>
          <cell r="G3426">
            <v>4</v>
          </cell>
          <cell r="H3426">
            <v>4</v>
          </cell>
          <cell r="I3426">
            <v>8</v>
          </cell>
          <cell r="J3426" t="str">
            <v>No</v>
          </cell>
          <cell r="K3426">
            <v>0.02</v>
          </cell>
          <cell r="L3426">
            <v>0.02</v>
          </cell>
          <cell r="M3426">
            <v>2</v>
          </cell>
          <cell r="N3426" t="str">
            <v>Market</v>
          </cell>
          <cell r="O3426" t="str">
            <v>Private</v>
          </cell>
          <cell r="P3426" t="str">
            <v>Flat Apartment or Maisonette</v>
          </cell>
          <cell r="Q3426" t="str">
            <v>New Residential Building</v>
          </cell>
          <cell r="R3426" t="str">
            <v>No</v>
          </cell>
          <cell r="S3426" t="str">
            <v>unknown</v>
          </cell>
          <cell r="T3426" t="str">
            <v>No</v>
          </cell>
          <cell r="U3426"/>
          <cell r="V3426" t="str">
            <v>Full</v>
          </cell>
          <cell r="W3426" t="str">
            <v>Borough</v>
          </cell>
          <cell r="X3426"/>
          <cell r="Y3426"/>
          <cell r="Z3426" t="str">
            <v>Claremont Arms, 32</v>
          </cell>
          <cell r="AA3426" t="str">
            <v>Dunton Road</v>
          </cell>
          <cell r="AB3426" t="str">
            <v>Setchell Road</v>
          </cell>
          <cell r="AC3426" t="str">
            <v>Claremont Arms, 32,Dunton Road,Setchell Road,SE1 5JT</v>
          </cell>
          <cell r="AD3426" t="str">
            <v>GRANGE</v>
          </cell>
          <cell r="AE3426" t="str">
            <v>SE1 5JT</v>
          </cell>
          <cell r="AF3426">
            <v>533731</v>
          </cell>
          <cell r="AG3426">
            <v>178798</v>
          </cell>
          <cell r="AH3426" t="str">
            <v>Borough</v>
          </cell>
          <cell r="AI3426" t="str">
            <v>FY2012</v>
          </cell>
          <cell r="AJ3426" t="str">
            <v>1st</v>
          </cell>
          <cell r="AK3426">
            <v>41075</v>
          </cell>
          <cell r="AL3426">
            <v>41396</v>
          </cell>
          <cell r="AM3426">
            <v>41761</v>
          </cell>
          <cell r="AN3426"/>
          <cell r="AO3426">
            <v>42170</v>
          </cell>
          <cell r="AP3426"/>
          <cell r="AQ3426">
            <v>8</v>
          </cell>
          <cell r="AR3426" t="str">
            <v>Demolition of existinig public house and erection of 8 flats on ground, first and part second and third floor levels</v>
          </cell>
          <cell r="AS3426">
            <v>124744</v>
          </cell>
        </row>
        <row r="3427">
          <cell r="A3427" t="str">
            <v>12-AP-0157</v>
          </cell>
          <cell r="B3427" t="str">
            <v>Full</v>
          </cell>
          <cell r="C3427" t="str">
            <v>Completed</v>
          </cell>
          <cell r="D3427" t="str">
            <v>Proposed</v>
          </cell>
          <cell r="E3427" t="str">
            <v>Inner</v>
          </cell>
          <cell r="F3427">
            <v>0</v>
          </cell>
          <cell r="G3427">
            <v>2</v>
          </cell>
          <cell r="H3427">
            <v>2</v>
          </cell>
          <cell r="I3427">
            <v>2</v>
          </cell>
          <cell r="J3427" t="str">
            <v>No</v>
          </cell>
          <cell r="K3427">
            <v>8.9999999999999993E-3</v>
          </cell>
          <cell r="L3427">
            <v>8.9999999999999993E-3</v>
          </cell>
          <cell r="M3427">
            <v>2</v>
          </cell>
          <cell r="N3427" t="str">
            <v>Market</v>
          </cell>
          <cell r="O3427" t="str">
            <v>Private</v>
          </cell>
          <cell r="P3427" t="str">
            <v>Flat Apartment or Maisonette</v>
          </cell>
          <cell r="Q3427" t="str">
            <v>Change of use of Non-Res floor space to Dwelling(s)</v>
          </cell>
          <cell r="R3427" t="str">
            <v>No</v>
          </cell>
          <cell r="S3427" t="str">
            <v>unknown</v>
          </cell>
          <cell r="T3427" t="str">
            <v>No</v>
          </cell>
          <cell r="U3427"/>
          <cell r="V3427" t="str">
            <v>Full</v>
          </cell>
          <cell r="W3427" t="str">
            <v>Borough</v>
          </cell>
          <cell r="X3427"/>
          <cell r="Y3427" t="str">
            <v>1st &amp; 2nd Floors</v>
          </cell>
          <cell r="Z3427" t="str">
            <v>96</v>
          </cell>
          <cell r="AA3427" t="str">
            <v>Peckham High Street</v>
          </cell>
          <cell r="AB3427"/>
          <cell r="AC3427" t="str">
            <v>1st &amp; 2nd Floors96,Peckham High Street,,SE15 5ED</v>
          </cell>
          <cell r="AD3427" t="str">
            <v>THE LANE</v>
          </cell>
          <cell r="AE3427" t="str">
            <v>SE15 5ED</v>
          </cell>
          <cell r="AF3427">
            <v>534227</v>
          </cell>
          <cell r="AG3427">
            <v>176722</v>
          </cell>
          <cell r="AH3427" t="str">
            <v>Borough</v>
          </cell>
          <cell r="AI3427" t="str">
            <v>FY2011</v>
          </cell>
          <cell r="AJ3427" t="str">
            <v>4th</v>
          </cell>
          <cell r="AK3427">
            <v>40984</v>
          </cell>
          <cell r="AL3427">
            <v>41256</v>
          </cell>
          <cell r="AM3427">
            <v>41346</v>
          </cell>
          <cell r="AN3427"/>
          <cell r="AO3427">
            <v>42079</v>
          </cell>
          <cell r="AP3427"/>
          <cell r="AQ3427">
            <v>2</v>
          </cell>
          <cell r="AR3427" t="str">
            <v>Change of use of the first and second storeys from a drinking establishment (Class A4 Use) to 2 two bedroom flats (Use Class C3). Existing entrance door on ground floor widened.</v>
          </cell>
          <cell r="AS3427">
            <v>127853</v>
          </cell>
        </row>
        <row r="3428">
          <cell r="A3428" t="str">
            <v>12-AP-0164</v>
          </cell>
          <cell r="B3428" t="str">
            <v>Full</v>
          </cell>
          <cell r="C3428" t="str">
            <v>Completed</v>
          </cell>
          <cell r="D3428" t="str">
            <v>Proposed</v>
          </cell>
          <cell r="E3428" t="str">
            <v>Inner</v>
          </cell>
          <cell r="F3428">
            <v>0</v>
          </cell>
          <cell r="G3428">
            <v>11</v>
          </cell>
          <cell r="H3428">
            <v>11</v>
          </cell>
          <cell r="I3428">
            <v>46</v>
          </cell>
          <cell r="J3428" t="str">
            <v>No</v>
          </cell>
          <cell r="K3428">
            <v>0.20200000000000001</v>
          </cell>
          <cell r="L3428">
            <v>0.20200000000000001</v>
          </cell>
          <cell r="M3428">
            <v>1</v>
          </cell>
          <cell r="N3428" t="str">
            <v>Market</v>
          </cell>
          <cell r="O3428" t="str">
            <v>Housing Association</v>
          </cell>
          <cell r="P3428" t="str">
            <v>Flat Apartment or Maisonette</v>
          </cell>
          <cell r="Q3428" t="str">
            <v>New Residential Building</v>
          </cell>
          <cell r="R3428" t="str">
            <v>No</v>
          </cell>
          <cell r="S3428" t="str">
            <v>unknown</v>
          </cell>
          <cell r="T3428" t="str">
            <v>No</v>
          </cell>
          <cell r="U3428"/>
          <cell r="V3428" t="str">
            <v>Full</v>
          </cell>
          <cell r="W3428" t="str">
            <v>Borough</v>
          </cell>
          <cell r="X3428"/>
          <cell r="Y3428"/>
          <cell r="Z3428" t="str">
            <v>126</v>
          </cell>
          <cell r="AA3428" t="str">
            <v>Spa Road</v>
          </cell>
          <cell r="AB3428" t="str">
            <v>Rouel Road</v>
          </cell>
          <cell r="AC3428" t="str">
            <v>126,Spa Road,Rouel Road,SE16 3QT</v>
          </cell>
          <cell r="AD3428" t="str">
            <v>GRANGE</v>
          </cell>
          <cell r="AE3428" t="str">
            <v>SE16 3QT</v>
          </cell>
          <cell r="AF3428">
            <v>534050</v>
          </cell>
          <cell r="AG3428">
            <v>179190</v>
          </cell>
          <cell r="AH3428" t="str">
            <v>Borough</v>
          </cell>
          <cell r="AI3428" t="str">
            <v>FY2011</v>
          </cell>
          <cell r="AJ3428" t="str">
            <v>4th</v>
          </cell>
          <cell r="AK3428">
            <v>40998</v>
          </cell>
          <cell r="AL3428">
            <v>41093</v>
          </cell>
          <cell r="AM3428">
            <v>42066</v>
          </cell>
          <cell r="AN3428"/>
          <cell r="AO3428">
            <v>41455</v>
          </cell>
          <cell r="AP3428"/>
          <cell r="AQ3428">
            <v>46</v>
          </cell>
          <cell r="AR3428" t="str">
            <v>Erection of a building ranging between 4 and 7 storeys in height, comprising 46 residential units, including a housing mix of 11 x 1-bed, 26 x 2-bed, 5 x 3-bed and 4 x 4-bed units, 12 car parking spaces, cycle parking for each unit and associated landscaping. (AMENDED SCHEME: alterations to housing tenure mix (8 affordable rent units proposed) and minor design amendments including timber privacy screening to balcony on south elevation).</v>
          </cell>
          <cell r="AS3428">
            <v>122731</v>
          </cell>
        </row>
        <row r="3429">
          <cell r="A3429" t="str">
            <v>12-AP-0164</v>
          </cell>
          <cell r="B3429" t="str">
            <v>Full</v>
          </cell>
          <cell r="C3429" t="str">
            <v>Completed</v>
          </cell>
          <cell r="D3429" t="str">
            <v>Proposed</v>
          </cell>
          <cell r="E3429" t="str">
            <v>Inner</v>
          </cell>
          <cell r="F3429">
            <v>0</v>
          </cell>
          <cell r="G3429">
            <v>26</v>
          </cell>
          <cell r="H3429">
            <v>26</v>
          </cell>
          <cell r="I3429">
            <v>46</v>
          </cell>
          <cell r="J3429" t="str">
            <v>No</v>
          </cell>
          <cell r="K3429">
            <v>0.20200000000000001</v>
          </cell>
          <cell r="L3429">
            <v>0.20200000000000001</v>
          </cell>
          <cell r="M3429">
            <v>2</v>
          </cell>
          <cell r="N3429" t="str">
            <v>Market</v>
          </cell>
          <cell r="O3429" t="str">
            <v>Housing Association</v>
          </cell>
          <cell r="P3429" t="str">
            <v>Flat Apartment or Maisonette</v>
          </cell>
          <cell r="Q3429" t="str">
            <v>New Residential Building</v>
          </cell>
          <cell r="R3429" t="str">
            <v>No</v>
          </cell>
          <cell r="S3429" t="str">
            <v>unknown</v>
          </cell>
          <cell r="T3429" t="str">
            <v>No</v>
          </cell>
          <cell r="U3429"/>
          <cell r="V3429" t="str">
            <v>Full</v>
          </cell>
          <cell r="W3429" t="str">
            <v>Borough</v>
          </cell>
          <cell r="X3429"/>
          <cell r="Y3429"/>
          <cell r="Z3429" t="str">
            <v>126</v>
          </cell>
          <cell r="AA3429" t="str">
            <v>Spa Road</v>
          </cell>
          <cell r="AB3429" t="str">
            <v>Rouel Road</v>
          </cell>
          <cell r="AC3429" t="str">
            <v>126,Spa Road,Rouel Road,SE16 3QT</v>
          </cell>
          <cell r="AD3429" t="str">
            <v>GRANGE</v>
          </cell>
          <cell r="AE3429" t="str">
            <v>SE16 3QT</v>
          </cell>
          <cell r="AF3429">
            <v>534050</v>
          </cell>
          <cell r="AG3429">
            <v>179190</v>
          </cell>
          <cell r="AH3429" t="str">
            <v>Borough</v>
          </cell>
          <cell r="AI3429" t="str">
            <v>FY2011</v>
          </cell>
          <cell r="AJ3429" t="str">
            <v>4th</v>
          </cell>
          <cell r="AK3429">
            <v>40998</v>
          </cell>
          <cell r="AL3429">
            <v>41093</v>
          </cell>
          <cell r="AM3429">
            <v>42066</v>
          </cell>
          <cell r="AN3429"/>
          <cell r="AO3429">
            <v>41455</v>
          </cell>
          <cell r="AP3429"/>
          <cell r="AQ3429">
            <v>46</v>
          </cell>
          <cell r="AR3429" t="str">
            <v>Erection of a building ranging between 4 and 7 storeys in height, comprising 46 residential units, including a housing mix of 11 x 1-bed, 26 x 2-bed, 5 x 3-bed and 4 x 4-bed units, 12 car parking spaces, cycle parking for each unit and associated landscaping. (AMENDED SCHEME: alterations to housing tenure mix (8 affordable rent units proposed) and minor design amendments including timber privacy screening to balcony on south elevation).</v>
          </cell>
          <cell r="AS3429">
            <v>122731</v>
          </cell>
        </row>
        <row r="3430">
          <cell r="A3430" t="str">
            <v>12-AP-0164</v>
          </cell>
          <cell r="B3430" t="str">
            <v>Full</v>
          </cell>
          <cell r="C3430" t="str">
            <v>Completed</v>
          </cell>
          <cell r="D3430" t="str">
            <v>Proposed</v>
          </cell>
          <cell r="E3430" t="str">
            <v>Inner</v>
          </cell>
          <cell r="F3430">
            <v>0</v>
          </cell>
          <cell r="G3430">
            <v>1</v>
          </cell>
          <cell r="H3430">
            <v>1</v>
          </cell>
          <cell r="I3430">
            <v>46</v>
          </cell>
          <cell r="J3430" t="str">
            <v>No</v>
          </cell>
          <cell r="K3430">
            <v>0.20200000000000001</v>
          </cell>
          <cell r="L3430">
            <v>0.20200000000000001</v>
          </cell>
          <cell r="M3430">
            <v>3</v>
          </cell>
          <cell r="N3430" t="str">
            <v>Market</v>
          </cell>
          <cell r="O3430" t="str">
            <v>Housing Association</v>
          </cell>
          <cell r="P3430" t="str">
            <v>Flat Apartment or Maisonette</v>
          </cell>
          <cell r="Q3430" t="str">
            <v>New Residential Building</v>
          </cell>
          <cell r="R3430" t="str">
            <v>No</v>
          </cell>
          <cell r="S3430" t="str">
            <v>unknown</v>
          </cell>
          <cell r="T3430" t="str">
            <v>No</v>
          </cell>
          <cell r="U3430"/>
          <cell r="V3430" t="str">
            <v>Full</v>
          </cell>
          <cell r="W3430" t="str">
            <v>Borough</v>
          </cell>
          <cell r="X3430"/>
          <cell r="Y3430"/>
          <cell r="Z3430" t="str">
            <v>126</v>
          </cell>
          <cell r="AA3430" t="str">
            <v>Spa Road</v>
          </cell>
          <cell r="AB3430" t="str">
            <v>Rouel Road</v>
          </cell>
          <cell r="AC3430" t="str">
            <v>126,Spa Road,Rouel Road,SE16 3QT</v>
          </cell>
          <cell r="AD3430" t="str">
            <v>GRANGE</v>
          </cell>
          <cell r="AE3430" t="str">
            <v>SE16 3QT</v>
          </cell>
          <cell r="AF3430">
            <v>534050</v>
          </cell>
          <cell r="AG3430">
            <v>179190</v>
          </cell>
          <cell r="AH3430" t="str">
            <v>Borough</v>
          </cell>
          <cell r="AI3430" t="str">
            <v>FY2011</v>
          </cell>
          <cell r="AJ3430" t="str">
            <v>4th</v>
          </cell>
          <cell r="AK3430">
            <v>40998</v>
          </cell>
          <cell r="AL3430">
            <v>41093</v>
          </cell>
          <cell r="AM3430">
            <v>42066</v>
          </cell>
          <cell r="AN3430"/>
          <cell r="AO3430">
            <v>41455</v>
          </cell>
          <cell r="AP3430"/>
          <cell r="AQ3430">
            <v>46</v>
          </cell>
          <cell r="AR3430" t="str">
            <v>Erection of a building ranging between 4 and 7 storeys in height, comprising 46 residential units, including a housing mix of 11 x 1-bed, 26 x 2-bed, 5 x 3-bed and 4 x 4-bed units, 12 car parking spaces, cycle parking for each unit and associated landscaping. (AMENDED SCHEME: alterations to housing tenure mix (8 affordable rent units proposed) and minor design amendments including timber privacy screening to balcony on south elevation).</v>
          </cell>
          <cell r="AS3430">
            <v>122731</v>
          </cell>
        </row>
        <row r="3431">
          <cell r="A3431" t="str">
            <v>12-AP-0164</v>
          </cell>
          <cell r="B3431" t="str">
            <v>Full</v>
          </cell>
          <cell r="C3431" t="str">
            <v>Completed</v>
          </cell>
          <cell r="D3431" t="str">
            <v>Proposed</v>
          </cell>
          <cell r="E3431" t="str">
            <v>Inner</v>
          </cell>
          <cell r="F3431">
            <v>0</v>
          </cell>
          <cell r="G3431">
            <v>1</v>
          </cell>
          <cell r="H3431">
            <v>1</v>
          </cell>
          <cell r="I3431">
            <v>46</v>
          </cell>
          <cell r="J3431" t="str">
            <v>Yes</v>
          </cell>
          <cell r="K3431">
            <v>0.20200000000000001</v>
          </cell>
          <cell r="L3431">
            <v>0.20200000000000001</v>
          </cell>
          <cell r="M3431">
            <v>3</v>
          </cell>
          <cell r="N3431" t="str">
            <v>Affordable Rent</v>
          </cell>
          <cell r="O3431" t="str">
            <v>Housing Association</v>
          </cell>
          <cell r="P3431" t="str">
            <v>Flat Apartment or Maisonette</v>
          </cell>
          <cell r="Q3431" t="str">
            <v>New Residential Building</v>
          </cell>
          <cell r="R3431" t="str">
            <v>No</v>
          </cell>
          <cell r="S3431" t="str">
            <v>unknown</v>
          </cell>
          <cell r="T3431" t="str">
            <v>No</v>
          </cell>
          <cell r="U3431"/>
          <cell r="V3431" t="str">
            <v>Full</v>
          </cell>
          <cell r="W3431" t="str">
            <v>Borough</v>
          </cell>
          <cell r="X3431"/>
          <cell r="Y3431"/>
          <cell r="Z3431" t="str">
            <v>126</v>
          </cell>
          <cell r="AA3431" t="str">
            <v>Spa Road</v>
          </cell>
          <cell r="AB3431" t="str">
            <v>Rouel Road</v>
          </cell>
          <cell r="AC3431" t="str">
            <v>126,Spa Road,Rouel Road,SE16 3QT</v>
          </cell>
          <cell r="AD3431" t="str">
            <v>GRANGE</v>
          </cell>
          <cell r="AE3431" t="str">
            <v>SE16 3QT</v>
          </cell>
          <cell r="AF3431">
            <v>534050</v>
          </cell>
          <cell r="AG3431">
            <v>179190</v>
          </cell>
          <cell r="AH3431" t="str">
            <v>Borough</v>
          </cell>
          <cell r="AI3431" t="str">
            <v>FY2011</v>
          </cell>
          <cell r="AJ3431" t="str">
            <v>4th</v>
          </cell>
          <cell r="AK3431">
            <v>40998</v>
          </cell>
          <cell r="AL3431">
            <v>41093</v>
          </cell>
          <cell r="AM3431">
            <v>42066</v>
          </cell>
          <cell r="AN3431"/>
          <cell r="AO3431">
            <v>41455</v>
          </cell>
          <cell r="AP3431"/>
          <cell r="AQ3431">
            <v>46</v>
          </cell>
          <cell r="AR3431" t="str">
            <v>Erection of a building ranging between 4 and 7 storeys in height, comprising 46 residential units, including a housing mix of 11 x 1-bed, 26 x 2-bed, 5 x 3-bed and 4 x 4-bed units, 12 car parking spaces, cycle parking for each unit and associated landscaping. (AMENDED SCHEME: alterations to housing tenure mix (8 affordable rent units proposed) and minor design amendments including timber privacy screening to balcony on south elevation).</v>
          </cell>
          <cell r="AS3431">
            <v>122731</v>
          </cell>
        </row>
        <row r="3432">
          <cell r="A3432" t="str">
            <v>12-AP-0164</v>
          </cell>
          <cell r="B3432" t="str">
            <v>Full</v>
          </cell>
          <cell r="C3432" t="str">
            <v>Completed</v>
          </cell>
          <cell r="D3432" t="str">
            <v>Proposed</v>
          </cell>
          <cell r="E3432" t="str">
            <v>Inner</v>
          </cell>
          <cell r="F3432">
            <v>0</v>
          </cell>
          <cell r="G3432">
            <v>3</v>
          </cell>
          <cell r="H3432">
            <v>3</v>
          </cell>
          <cell r="I3432">
            <v>46</v>
          </cell>
          <cell r="J3432" t="str">
            <v>Yes</v>
          </cell>
          <cell r="K3432">
            <v>0.20200000000000001</v>
          </cell>
          <cell r="L3432">
            <v>0.20200000000000001</v>
          </cell>
          <cell r="M3432">
            <v>3</v>
          </cell>
          <cell r="N3432" t="str">
            <v>Social Rented</v>
          </cell>
          <cell r="O3432" t="str">
            <v>Housing Association</v>
          </cell>
          <cell r="P3432" t="str">
            <v>Flat Apartment or Maisonette</v>
          </cell>
          <cell r="Q3432" t="str">
            <v>New Residential Building</v>
          </cell>
          <cell r="R3432" t="str">
            <v>No</v>
          </cell>
          <cell r="S3432" t="str">
            <v>unknown</v>
          </cell>
          <cell r="T3432" t="str">
            <v>No</v>
          </cell>
          <cell r="U3432"/>
          <cell r="V3432" t="str">
            <v>Full</v>
          </cell>
          <cell r="W3432" t="str">
            <v>Borough</v>
          </cell>
          <cell r="X3432"/>
          <cell r="Y3432"/>
          <cell r="Z3432" t="str">
            <v>126</v>
          </cell>
          <cell r="AA3432" t="str">
            <v>Spa Road</v>
          </cell>
          <cell r="AB3432" t="str">
            <v>Rouel Road</v>
          </cell>
          <cell r="AC3432" t="str">
            <v>126,Spa Road,Rouel Road,SE16 3QT</v>
          </cell>
          <cell r="AD3432" t="str">
            <v>GRANGE</v>
          </cell>
          <cell r="AE3432" t="str">
            <v>SE16 3QT</v>
          </cell>
          <cell r="AF3432">
            <v>534050</v>
          </cell>
          <cell r="AG3432">
            <v>179190</v>
          </cell>
          <cell r="AH3432" t="str">
            <v>Borough</v>
          </cell>
          <cell r="AI3432" t="str">
            <v>FY2011</v>
          </cell>
          <cell r="AJ3432" t="str">
            <v>4th</v>
          </cell>
          <cell r="AK3432">
            <v>40998</v>
          </cell>
          <cell r="AL3432">
            <v>41093</v>
          </cell>
          <cell r="AM3432">
            <v>42066</v>
          </cell>
          <cell r="AN3432"/>
          <cell r="AO3432">
            <v>41455</v>
          </cell>
          <cell r="AP3432"/>
          <cell r="AQ3432">
            <v>46</v>
          </cell>
          <cell r="AR3432" t="str">
            <v>Erection of a building ranging between 4 and 7 storeys in height, comprising 46 residential units, including a housing mix of 11 x 1-bed, 26 x 2-bed, 5 x 3-bed and 4 x 4-bed units, 12 car parking spaces, cycle parking for each unit and associated landscaping. (AMENDED SCHEME: alterations to housing tenure mix (8 affordable rent units proposed) and minor design amendments including timber privacy screening to balcony on south elevation).</v>
          </cell>
          <cell r="AS3432">
            <v>122731</v>
          </cell>
        </row>
        <row r="3433">
          <cell r="A3433" t="str">
            <v>12-AP-0164</v>
          </cell>
          <cell r="B3433" t="str">
            <v>Full</v>
          </cell>
          <cell r="C3433" t="str">
            <v>Completed</v>
          </cell>
          <cell r="D3433" t="str">
            <v>Proposed</v>
          </cell>
          <cell r="E3433" t="str">
            <v>Inner</v>
          </cell>
          <cell r="F3433">
            <v>0</v>
          </cell>
          <cell r="G3433">
            <v>4</v>
          </cell>
          <cell r="H3433">
            <v>4</v>
          </cell>
          <cell r="I3433">
            <v>46</v>
          </cell>
          <cell r="J3433" t="str">
            <v>Yes</v>
          </cell>
          <cell r="K3433">
            <v>0.20200000000000001</v>
          </cell>
          <cell r="L3433">
            <v>0.20200000000000001</v>
          </cell>
          <cell r="M3433">
            <v>4</v>
          </cell>
          <cell r="N3433" t="str">
            <v>Social Rented</v>
          </cell>
          <cell r="O3433" t="str">
            <v>Housing Association</v>
          </cell>
          <cell r="P3433" t="str">
            <v>Flat Apartment or Maisonette</v>
          </cell>
          <cell r="Q3433" t="str">
            <v>New Residential Building</v>
          </cell>
          <cell r="R3433" t="str">
            <v>No</v>
          </cell>
          <cell r="S3433" t="str">
            <v>unknown</v>
          </cell>
          <cell r="T3433" t="str">
            <v>No</v>
          </cell>
          <cell r="U3433"/>
          <cell r="V3433" t="str">
            <v>Full</v>
          </cell>
          <cell r="W3433" t="str">
            <v>Borough</v>
          </cell>
          <cell r="X3433"/>
          <cell r="Y3433"/>
          <cell r="Z3433" t="str">
            <v>126</v>
          </cell>
          <cell r="AA3433" t="str">
            <v>Spa Road</v>
          </cell>
          <cell r="AB3433" t="str">
            <v>Rouel Road</v>
          </cell>
          <cell r="AC3433" t="str">
            <v>126,Spa Road,Rouel Road,SE16 3QT</v>
          </cell>
          <cell r="AD3433" t="str">
            <v>GRANGE</v>
          </cell>
          <cell r="AE3433" t="str">
            <v>SE16 3QT</v>
          </cell>
          <cell r="AF3433">
            <v>534050</v>
          </cell>
          <cell r="AG3433">
            <v>179190</v>
          </cell>
          <cell r="AH3433" t="str">
            <v>Borough</v>
          </cell>
          <cell r="AI3433" t="str">
            <v>FY2011</v>
          </cell>
          <cell r="AJ3433" t="str">
            <v>4th</v>
          </cell>
          <cell r="AK3433">
            <v>40998</v>
          </cell>
          <cell r="AL3433">
            <v>41093</v>
          </cell>
          <cell r="AM3433">
            <v>42066</v>
          </cell>
          <cell r="AN3433"/>
          <cell r="AO3433">
            <v>41455</v>
          </cell>
          <cell r="AP3433"/>
          <cell r="AQ3433">
            <v>46</v>
          </cell>
          <cell r="AR3433" t="str">
            <v>Erection of a building ranging between 4 and 7 storeys in height, comprising 46 residential units, including a housing mix of 11 x 1-bed, 26 x 2-bed, 5 x 3-bed and 4 x 4-bed units, 12 car parking spaces, cycle parking for each unit and associated landscaping. (AMENDED SCHEME: alterations to housing tenure mix (8 affordable rent units proposed) and minor design amendments including timber privacy screening to balcony on south elevation).</v>
          </cell>
          <cell r="AS3433">
            <v>122731</v>
          </cell>
        </row>
        <row r="3434">
          <cell r="A3434" t="str">
            <v>12-AP-0216</v>
          </cell>
          <cell r="B3434" t="str">
            <v>Full</v>
          </cell>
          <cell r="C3434" t="str">
            <v>Lapsed</v>
          </cell>
          <cell r="D3434" t="str">
            <v>Proposed</v>
          </cell>
          <cell r="E3434" t="str">
            <v>Inner</v>
          </cell>
          <cell r="F3434">
            <v>0</v>
          </cell>
          <cell r="G3434">
            <v>1</v>
          </cell>
          <cell r="H3434">
            <v>1</v>
          </cell>
          <cell r="I3434">
            <v>1</v>
          </cell>
          <cell r="J3434" t="str">
            <v>No</v>
          </cell>
          <cell r="K3434">
            <v>8.0000000000000002E-3</v>
          </cell>
          <cell r="L3434">
            <v>6.0000000000000001E-3</v>
          </cell>
          <cell r="M3434">
            <v>3</v>
          </cell>
          <cell r="N3434" t="str">
            <v>Market</v>
          </cell>
          <cell r="O3434" t="str">
            <v>Private</v>
          </cell>
          <cell r="P3434" t="str">
            <v>Flat Apartment or Maisonette</v>
          </cell>
          <cell r="Q3434" t="str">
            <v>New Residential Building</v>
          </cell>
          <cell r="R3434" t="str">
            <v>No</v>
          </cell>
          <cell r="S3434" t="str">
            <v>unknown</v>
          </cell>
          <cell r="T3434" t="str">
            <v>No</v>
          </cell>
          <cell r="U3434"/>
          <cell r="V3434" t="str">
            <v>Full</v>
          </cell>
          <cell r="W3434" t="str">
            <v>Borough</v>
          </cell>
          <cell r="X3434"/>
          <cell r="Y3434"/>
          <cell r="Z3434" t="str">
            <v>Land Rear Of 266</v>
          </cell>
          <cell r="AA3434" t="str">
            <v>Southwark Park Road</v>
          </cell>
          <cell r="AB3434" t="str">
            <v>Ambrose Street</v>
          </cell>
          <cell r="AC3434" t="str">
            <v>Land Rear Of 266,Southwark Park Road,Ambrose Street,SE16 3NY</v>
          </cell>
          <cell r="AD3434" t="str">
            <v>SOUTH BERMONDSEY</v>
          </cell>
          <cell r="AE3434" t="str">
            <v>SE16 3NY</v>
          </cell>
          <cell r="AF3434">
            <v>534645</v>
          </cell>
          <cell r="AG3434">
            <v>178781</v>
          </cell>
          <cell r="AH3434" t="str">
            <v>Borough</v>
          </cell>
          <cell r="AI3434" t="str">
            <v>FY2012</v>
          </cell>
          <cell r="AJ3434" t="str">
            <v>1st</v>
          </cell>
          <cell r="AK3434">
            <v>41066</v>
          </cell>
          <cell r="AL3434"/>
          <cell r="AM3434"/>
          <cell r="AN3434"/>
          <cell r="AO3434">
            <v>42161</v>
          </cell>
          <cell r="AP3434"/>
          <cell r="AQ3434">
            <v>1</v>
          </cell>
          <cell r="AR3434" t="str">
            <v>Redevelopment of the site involving the demolition of existing structures and the erection of a 3-storey building to provide a ground floor retail unit(A1 use class) and 1x3 bedrooms</v>
          </cell>
          <cell r="AS3434">
            <v>124745</v>
          </cell>
        </row>
        <row r="3435">
          <cell r="A3435" t="str">
            <v>12-AP-0237</v>
          </cell>
          <cell r="B3435" t="str">
            <v>Full</v>
          </cell>
          <cell r="C3435" t="str">
            <v>Completed</v>
          </cell>
          <cell r="D3435" t="str">
            <v>Proposed</v>
          </cell>
          <cell r="E3435" t="str">
            <v>Inner</v>
          </cell>
          <cell r="F3435">
            <v>0</v>
          </cell>
          <cell r="G3435">
            <v>1</v>
          </cell>
          <cell r="H3435">
            <v>1</v>
          </cell>
          <cell r="I3435">
            <v>1</v>
          </cell>
          <cell r="J3435" t="str">
            <v>No</v>
          </cell>
          <cell r="K3435">
            <v>4.0000000000000001E-3</v>
          </cell>
          <cell r="L3435">
            <v>4.0000000000000001E-3</v>
          </cell>
          <cell r="M3435">
            <v>2</v>
          </cell>
          <cell r="N3435" t="str">
            <v>Market</v>
          </cell>
          <cell r="O3435" t="str">
            <v>Private</v>
          </cell>
          <cell r="P3435" t="str">
            <v>Flat Apartment or Maisonette</v>
          </cell>
          <cell r="Q3435" t="str">
            <v>Change of use of Non-Res floor space to Dwelling(s)</v>
          </cell>
          <cell r="R3435" t="str">
            <v>No</v>
          </cell>
          <cell r="S3435" t="str">
            <v>unknown</v>
          </cell>
          <cell r="T3435" t="str">
            <v>No</v>
          </cell>
          <cell r="U3435"/>
          <cell r="V3435" t="str">
            <v>Full</v>
          </cell>
          <cell r="W3435" t="str">
            <v>Borough</v>
          </cell>
          <cell r="X3435"/>
          <cell r="Y3435" t="str">
            <v>2nd Floor</v>
          </cell>
          <cell r="Z3435" t="str">
            <v>67</v>
          </cell>
          <cell r="AA3435" t="str">
            <v>George Row</v>
          </cell>
          <cell r="AB3435" t="str">
            <v>Jacob Street</v>
          </cell>
          <cell r="AC3435" t="str">
            <v>2nd Floor67,George Row,Jacob Street,SE16 4UH</v>
          </cell>
          <cell r="AD3435" t="str">
            <v>RIVERSIDE</v>
          </cell>
          <cell r="AE3435" t="str">
            <v>SE16 4UH</v>
          </cell>
          <cell r="AF3435">
            <v>534134</v>
          </cell>
          <cell r="AG3435">
            <v>179765</v>
          </cell>
          <cell r="AH3435" t="str">
            <v>Borough</v>
          </cell>
          <cell r="AI3435" t="str">
            <v>FY2012</v>
          </cell>
          <cell r="AJ3435" t="str">
            <v>1st</v>
          </cell>
          <cell r="AK3435">
            <v>41011</v>
          </cell>
          <cell r="AL3435">
            <v>41034</v>
          </cell>
          <cell r="AM3435">
            <v>41174</v>
          </cell>
          <cell r="AN3435"/>
          <cell r="AO3435">
            <v>42106</v>
          </cell>
          <cell r="AP3435"/>
          <cell r="AQ3435">
            <v>1</v>
          </cell>
          <cell r="AR3435" t="str">
            <v>Change of use from B1 to C3</v>
          </cell>
          <cell r="AS3435">
            <v>123270</v>
          </cell>
        </row>
        <row r="3436">
          <cell r="A3436" t="str">
            <v>12-AP-0262</v>
          </cell>
          <cell r="B3436" t="str">
            <v>Full</v>
          </cell>
          <cell r="C3436" t="str">
            <v>Completed</v>
          </cell>
          <cell r="D3436" t="str">
            <v>Proposed</v>
          </cell>
          <cell r="E3436" t="str">
            <v>Central Activities Zone</v>
          </cell>
          <cell r="F3436">
            <v>0</v>
          </cell>
          <cell r="G3436">
            <v>1</v>
          </cell>
          <cell r="H3436">
            <v>1</v>
          </cell>
          <cell r="I3436">
            <v>9</v>
          </cell>
          <cell r="J3436" t="str">
            <v>No</v>
          </cell>
          <cell r="K3436">
            <v>2.1999999999999999E-2</v>
          </cell>
          <cell r="L3436">
            <v>1.7999999999999999E-2</v>
          </cell>
          <cell r="M3436">
            <v>1</v>
          </cell>
          <cell r="N3436" t="str">
            <v>Market</v>
          </cell>
          <cell r="O3436" t="str">
            <v>Private</v>
          </cell>
          <cell r="P3436" t="str">
            <v>Flat Apartment or Maisonette</v>
          </cell>
          <cell r="Q3436" t="str">
            <v>New Residential Building</v>
          </cell>
          <cell r="R3436" t="str">
            <v>No</v>
          </cell>
          <cell r="S3436" t="str">
            <v>unknown</v>
          </cell>
          <cell r="T3436" t="str">
            <v>No</v>
          </cell>
          <cell r="U3436"/>
          <cell r="V3436" t="str">
            <v>Full</v>
          </cell>
          <cell r="W3436" t="str">
            <v>Borough</v>
          </cell>
          <cell r="X3436"/>
          <cell r="Y3436"/>
          <cell r="Z3436" t="str">
            <v>116-120</v>
          </cell>
          <cell r="AA3436" t="str">
            <v>Tooley Street</v>
          </cell>
          <cell r="AB3436" t="str">
            <v>Bursar Street</v>
          </cell>
          <cell r="AC3436" t="str">
            <v>116-120,Tooley Street,Bursar Street,SE1 2TH</v>
          </cell>
          <cell r="AD3436" t="str">
            <v>RIVERSIDE</v>
          </cell>
          <cell r="AE3436" t="str">
            <v>SE1 2TH</v>
          </cell>
          <cell r="AF3436">
            <v>533205</v>
          </cell>
          <cell r="AG3436">
            <v>180093</v>
          </cell>
          <cell r="AH3436" t="str">
            <v>Borough</v>
          </cell>
          <cell r="AI3436" t="str">
            <v>FY2012</v>
          </cell>
          <cell r="AJ3436" t="str">
            <v>2nd</v>
          </cell>
          <cell r="AK3436">
            <v>41137</v>
          </cell>
          <cell r="AL3436">
            <v>41954</v>
          </cell>
          <cell r="AM3436">
            <v>42432</v>
          </cell>
          <cell r="AN3436"/>
          <cell r="AO3436">
            <v>42232</v>
          </cell>
          <cell r="AP3436"/>
          <cell r="AQ3436">
            <v>9</v>
          </cell>
          <cell r="AR3436" t="str">
            <v>Redevelopment of the site for a mixed-use development comprising 150 sqm commercial floorspace (A1 retail or B1 office) on the ground floor and 9 no. residential units on ground and five upper floors.</v>
          </cell>
          <cell r="AS3436">
            <v>126189</v>
          </cell>
        </row>
        <row r="3437">
          <cell r="A3437" t="str">
            <v>12-AP-0262</v>
          </cell>
          <cell r="B3437" t="str">
            <v>Full</v>
          </cell>
          <cell r="C3437" t="str">
            <v>Completed</v>
          </cell>
          <cell r="D3437" t="str">
            <v>Proposed</v>
          </cell>
          <cell r="E3437" t="str">
            <v>Central Activities Zone</v>
          </cell>
          <cell r="F3437">
            <v>0</v>
          </cell>
          <cell r="G3437">
            <v>7</v>
          </cell>
          <cell r="H3437">
            <v>7</v>
          </cell>
          <cell r="I3437">
            <v>9</v>
          </cell>
          <cell r="J3437" t="str">
            <v>No</v>
          </cell>
          <cell r="K3437">
            <v>2.1999999999999999E-2</v>
          </cell>
          <cell r="L3437">
            <v>1.7999999999999999E-2</v>
          </cell>
          <cell r="M3437">
            <v>2</v>
          </cell>
          <cell r="N3437" t="str">
            <v>Market</v>
          </cell>
          <cell r="O3437" t="str">
            <v>Private</v>
          </cell>
          <cell r="P3437" t="str">
            <v>Flat Apartment or Maisonette</v>
          </cell>
          <cell r="Q3437" t="str">
            <v>New Residential Building</v>
          </cell>
          <cell r="R3437" t="str">
            <v>No</v>
          </cell>
          <cell r="S3437" t="str">
            <v>unknown</v>
          </cell>
          <cell r="T3437" t="str">
            <v>No</v>
          </cell>
          <cell r="U3437"/>
          <cell r="V3437" t="str">
            <v>Full</v>
          </cell>
          <cell r="W3437" t="str">
            <v>Borough</v>
          </cell>
          <cell r="X3437"/>
          <cell r="Y3437"/>
          <cell r="Z3437" t="str">
            <v>116-120</v>
          </cell>
          <cell r="AA3437" t="str">
            <v>Tooley Street</v>
          </cell>
          <cell r="AB3437" t="str">
            <v>Bursar Street</v>
          </cell>
          <cell r="AC3437" t="str">
            <v>116-120,Tooley Street,Bursar Street,SE1 2TH</v>
          </cell>
          <cell r="AD3437" t="str">
            <v>RIVERSIDE</v>
          </cell>
          <cell r="AE3437" t="str">
            <v>SE1 2TH</v>
          </cell>
          <cell r="AF3437">
            <v>533205</v>
          </cell>
          <cell r="AG3437">
            <v>180093</v>
          </cell>
          <cell r="AH3437" t="str">
            <v>Borough</v>
          </cell>
          <cell r="AI3437" t="str">
            <v>FY2012</v>
          </cell>
          <cell r="AJ3437" t="str">
            <v>2nd</v>
          </cell>
          <cell r="AK3437">
            <v>41137</v>
          </cell>
          <cell r="AL3437">
            <v>41954</v>
          </cell>
          <cell r="AM3437">
            <v>42432</v>
          </cell>
          <cell r="AN3437"/>
          <cell r="AO3437">
            <v>42232</v>
          </cell>
          <cell r="AP3437"/>
          <cell r="AQ3437">
            <v>9</v>
          </cell>
          <cell r="AR3437" t="str">
            <v>Redevelopment of the site for a mixed-use development comprising 150 sqm commercial floorspace (A1 retail or B1 office) on the ground floor and 9 no. residential units on ground and five upper floors.</v>
          </cell>
          <cell r="AS3437">
            <v>126189</v>
          </cell>
        </row>
        <row r="3438">
          <cell r="A3438" t="str">
            <v>12-AP-0262</v>
          </cell>
          <cell r="B3438" t="str">
            <v>Full</v>
          </cell>
          <cell r="C3438" t="str">
            <v>Completed</v>
          </cell>
          <cell r="D3438" t="str">
            <v>Proposed</v>
          </cell>
          <cell r="E3438" t="str">
            <v>Central Activities Zone</v>
          </cell>
          <cell r="F3438">
            <v>0</v>
          </cell>
          <cell r="G3438">
            <v>1</v>
          </cell>
          <cell r="H3438">
            <v>1</v>
          </cell>
          <cell r="I3438">
            <v>9</v>
          </cell>
          <cell r="J3438" t="str">
            <v>No</v>
          </cell>
          <cell r="K3438">
            <v>2.1999999999999999E-2</v>
          </cell>
          <cell r="L3438">
            <v>1.7999999999999999E-2</v>
          </cell>
          <cell r="M3438">
            <v>3</v>
          </cell>
          <cell r="N3438" t="str">
            <v>Market</v>
          </cell>
          <cell r="O3438" t="str">
            <v>Private</v>
          </cell>
          <cell r="P3438" t="str">
            <v>Flat Apartment or Maisonette</v>
          </cell>
          <cell r="Q3438" t="str">
            <v>New Residential Building</v>
          </cell>
          <cell r="R3438" t="str">
            <v>No</v>
          </cell>
          <cell r="S3438" t="str">
            <v>unknown</v>
          </cell>
          <cell r="T3438" t="str">
            <v>No</v>
          </cell>
          <cell r="U3438"/>
          <cell r="V3438" t="str">
            <v>Full</v>
          </cell>
          <cell r="W3438" t="str">
            <v>Borough</v>
          </cell>
          <cell r="X3438"/>
          <cell r="Y3438"/>
          <cell r="Z3438" t="str">
            <v>116-120</v>
          </cell>
          <cell r="AA3438" t="str">
            <v>Tooley Street</v>
          </cell>
          <cell r="AB3438" t="str">
            <v>Bursar Street</v>
          </cell>
          <cell r="AC3438" t="str">
            <v>116-120,Tooley Street,Bursar Street,SE1 2TH</v>
          </cell>
          <cell r="AD3438" t="str">
            <v>RIVERSIDE</v>
          </cell>
          <cell r="AE3438" t="str">
            <v>SE1 2TH</v>
          </cell>
          <cell r="AF3438">
            <v>533205</v>
          </cell>
          <cell r="AG3438">
            <v>180093</v>
          </cell>
          <cell r="AH3438" t="str">
            <v>Borough</v>
          </cell>
          <cell r="AI3438" t="str">
            <v>FY2012</v>
          </cell>
          <cell r="AJ3438" t="str">
            <v>2nd</v>
          </cell>
          <cell r="AK3438">
            <v>41137</v>
          </cell>
          <cell r="AL3438">
            <v>41954</v>
          </cell>
          <cell r="AM3438">
            <v>42432</v>
          </cell>
          <cell r="AN3438"/>
          <cell r="AO3438">
            <v>42232</v>
          </cell>
          <cell r="AP3438"/>
          <cell r="AQ3438">
            <v>9</v>
          </cell>
          <cell r="AR3438" t="str">
            <v>Redevelopment of the site for a mixed-use development comprising 150 sqm commercial floorspace (A1 retail or B1 office) on the ground floor and 9 no. residential units on ground and five upper floors.</v>
          </cell>
          <cell r="AS3438">
            <v>126189</v>
          </cell>
        </row>
        <row r="3439">
          <cell r="A3439" t="str">
            <v>12-AP-0284</v>
          </cell>
          <cell r="B3439" t="str">
            <v>Full</v>
          </cell>
          <cell r="C3439" t="str">
            <v>Completed</v>
          </cell>
          <cell r="D3439" t="str">
            <v>Proposed</v>
          </cell>
          <cell r="E3439" t="str">
            <v>Inner</v>
          </cell>
          <cell r="F3439">
            <v>0</v>
          </cell>
          <cell r="G3439">
            <v>1</v>
          </cell>
          <cell r="H3439">
            <v>1</v>
          </cell>
          <cell r="I3439">
            <v>1</v>
          </cell>
          <cell r="J3439" t="str">
            <v>No</v>
          </cell>
          <cell r="K3439">
            <v>6.0000000000000001E-3</v>
          </cell>
          <cell r="L3439">
            <v>6.0000000000000001E-3</v>
          </cell>
          <cell r="M3439">
            <v>3</v>
          </cell>
          <cell r="N3439" t="str">
            <v>Market</v>
          </cell>
          <cell r="O3439" t="str">
            <v>Private</v>
          </cell>
          <cell r="P3439" t="str">
            <v>House or Bungalow</v>
          </cell>
          <cell r="Q3439" t="str">
            <v>New Residential Building</v>
          </cell>
          <cell r="R3439" t="str">
            <v>No</v>
          </cell>
          <cell r="S3439" t="str">
            <v>unknown</v>
          </cell>
          <cell r="T3439" t="str">
            <v>No</v>
          </cell>
          <cell r="U3439"/>
          <cell r="V3439" t="str">
            <v>Full</v>
          </cell>
          <cell r="W3439" t="str">
            <v>Borough</v>
          </cell>
          <cell r="X3439"/>
          <cell r="Y3439"/>
          <cell r="Z3439" t="str">
            <v>Land Part Of, 2</v>
          </cell>
          <cell r="AA3439" t="str">
            <v>Wroxton Road</v>
          </cell>
          <cell r="AB3439"/>
          <cell r="AC3439" t="str">
            <v>Land Part Of, 2,Wroxton Road,,SE15 2BN</v>
          </cell>
          <cell r="AD3439" t="str">
            <v>NUNHEAD</v>
          </cell>
          <cell r="AE3439" t="str">
            <v>SE15 2BN</v>
          </cell>
          <cell r="AF3439">
            <v>534975</v>
          </cell>
          <cell r="AG3439">
            <v>176153</v>
          </cell>
          <cell r="AH3439" t="str">
            <v>Borough</v>
          </cell>
          <cell r="AI3439" t="str">
            <v>FY2012</v>
          </cell>
          <cell r="AJ3439" t="str">
            <v>1st</v>
          </cell>
          <cell r="AK3439">
            <v>41016</v>
          </cell>
          <cell r="AL3439">
            <v>41764</v>
          </cell>
          <cell r="AM3439">
            <v>42098</v>
          </cell>
          <cell r="AN3439"/>
          <cell r="AO3439">
            <v>42111</v>
          </cell>
          <cell r="AP3439"/>
          <cell r="AQ3439">
            <v>1</v>
          </cell>
          <cell r="AR3439" t="str">
            <v>Erection of attached single family dwelling house (basement,ground, first &amp; roof levels) on land part of and adjacent to 2 Wroxton Road, SE15 2BN</v>
          </cell>
          <cell r="AS3439">
            <v>123273</v>
          </cell>
        </row>
        <row r="3440">
          <cell r="A3440" t="str">
            <v>12-AP-0296</v>
          </cell>
          <cell r="B3440" t="str">
            <v>Full</v>
          </cell>
          <cell r="C3440" t="str">
            <v>Completed</v>
          </cell>
          <cell r="D3440" t="str">
            <v>Proposed</v>
          </cell>
          <cell r="E3440" t="str">
            <v>Inner</v>
          </cell>
          <cell r="F3440">
            <v>0</v>
          </cell>
          <cell r="G3440">
            <v>1</v>
          </cell>
          <cell r="H3440">
            <v>1</v>
          </cell>
          <cell r="I3440">
            <v>3</v>
          </cell>
          <cell r="J3440" t="str">
            <v>No</v>
          </cell>
          <cell r="K3440">
            <v>1.2999999999999999E-2</v>
          </cell>
          <cell r="L3440">
            <v>1.2999999999999999E-2</v>
          </cell>
          <cell r="M3440">
            <v>1</v>
          </cell>
          <cell r="N3440" t="str">
            <v>Market</v>
          </cell>
          <cell r="O3440" t="str">
            <v>Private</v>
          </cell>
          <cell r="P3440" t="str">
            <v>Live/Work</v>
          </cell>
          <cell r="Q3440" t="str">
            <v>Change of use of Non-Res floor space to Dwelling(s)</v>
          </cell>
          <cell r="R3440" t="str">
            <v>No</v>
          </cell>
          <cell r="S3440" t="str">
            <v>unknown</v>
          </cell>
          <cell r="T3440" t="str">
            <v>No</v>
          </cell>
          <cell r="U3440"/>
          <cell r="V3440" t="str">
            <v>Full</v>
          </cell>
          <cell r="W3440" t="str">
            <v>Borough</v>
          </cell>
          <cell r="X3440"/>
          <cell r="Y3440"/>
          <cell r="Z3440" t="str">
            <v>2</v>
          </cell>
          <cell r="AA3440" t="str">
            <v>Jarvis Road</v>
          </cell>
          <cell r="AB3440" t="str">
            <v>Melbourne Grove</v>
          </cell>
          <cell r="AC3440" t="str">
            <v>2,Jarvis Road,Melbourne Grove,SE22 8RB</v>
          </cell>
          <cell r="AD3440" t="str">
            <v>EAST DULWICH</v>
          </cell>
          <cell r="AE3440" t="str">
            <v>SE22 8RB</v>
          </cell>
          <cell r="AF3440">
            <v>533489</v>
          </cell>
          <cell r="AG3440">
            <v>175215</v>
          </cell>
          <cell r="AH3440" t="str">
            <v>Borough</v>
          </cell>
          <cell r="AI3440" t="str">
            <v>FY2012</v>
          </cell>
          <cell r="AJ3440" t="str">
            <v>1st</v>
          </cell>
          <cell r="AK3440">
            <v>41046</v>
          </cell>
          <cell r="AL3440">
            <v>41214</v>
          </cell>
          <cell r="AM3440">
            <v>41548</v>
          </cell>
          <cell r="AN3440"/>
          <cell r="AO3440">
            <v>42141</v>
          </cell>
          <cell r="AP3440"/>
          <cell r="AQ3440">
            <v>3</v>
          </cell>
          <cell r="AR3440" t="str">
            <v>Change of use from a physiotherapy centre (Use Class D1) to convert the property into 3 self contained dwellings. Works include the erection of 2 storey rear extension; alterations to windows and doors, alterations to roof profile</v>
          </cell>
          <cell r="AS3440">
            <v>124276</v>
          </cell>
        </row>
        <row r="3441">
          <cell r="A3441" t="str">
            <v>12-AP-0296</v>
          </cell>
          <cell r="B3441" t="str">
            <v>Full</v>
          </cell>
          <cell r="C3441" t="str">
            <v>Completed</v>
          </cell>
          <cell r="D3441" t="str">
            <v>Proposed</v>
          </cell>
          <cell r="E3441" t="str">
            <v>Inner</v>
          </cell>
          <cell r="F3441">
            <v>0</v>
          </cell>
          <cell r="G3441">
            <v>1</v>
          </cell>
          <cell r="H3441">
            <v>1</v>
          </cell>
          <cell r="I3441">
            <v>3</v>
          </cell>
          <cell r="J3441" t="str">
            <v>No</v>
          </cell>
          <cell r="K3441">
            <v>1.2999999999999999E-2</v>
          </cell>
          <cell r="L3441">
            <v>1.2999999999999999E-2</v>
          </cell>
          <cell r="M3441">
            <v>2</v>
          </cell>
          <cell r="N3441" t="str">
            <v>Market</v>
          </cell>
          <cell r="O3441" t="str">
            <v>Private</v>
          </cell>
          <cell r="P3441" t="str">
            <v>Flat Apartment or Maisonette</v>
          </cell>
          <cell r="Q3441" t="str">
            <v>Change of use of Non-Res floor space to Dwelling(s)</v>
          </cell>
          <cell r="R3441" t="str">
            <v>No</v>
          </cell>
          <cell r="S3441" t="str">
            <v>unknown</v>
          </cell>
          <cell r="T3441" t="str">
            <v>No</v>
          </cell>
          <cell r="U3441"/>
          <cell r="V3441" t="str">
            <v>Full</v>
          </cell>
          <cell r="W3441" t="str">
            <v>Borough</v>
          </cell>
          <cell r="X3441"/>
          <cell r="Y3441"/>
          <cell r="Z3441" t="str">
            <v>2</v>
          </cell>
          <cell r="AA3441" t="str">
            <v>Jarvis Road</v>
          </cell>
          <cell r="AB3441" t="str">
            <v>Melbourne Grove</v>
          </cell>
          <cell r="AC3441" t="str">
            <v>2,Jarvis Road,Melbourne Grove,SE22 8RB</v>
          </cell>
          <cell r="AD3441" t="str">
            <v>EAST DULWICH</v>
          </cell>
          <cell r="AE3441" t="str">
            <v>SE22 8RB</v>
          </cell>
          <cell r="AF3441">
            <v>533489</v>
          </cell>
          <cell r="AG3441">
            <v>175215</v>
          </cell>
          <cell r="AH3441" t="str">
            <v>Borough</v>
          </cell>
          <cell r="AI3441" t="str">
            <v>FY2012</v>
          </cell>
          <cell r="AJ3441" t="str">
            <v>1st</v>
          </cell>
          <cell r="AK3441">
            <v>41046</v>
          </cell>
          <cell r="AL3441">
            <v>41214</v>
          </cell>
          <cell r="AM3441">
            <v>41548</v>
          </cell>
          <cell r="AN3441"/>
          <cell r="AO3441">
            <v>42141</v>
          </cell>
          <cell r="AP3441"/>
          <cell r="AQ3441">
            <v>3</v>
          </cell>
          <cell r="AR3441" t="str">
            <v>Change of use from a physiotherapy centre (Use Class D1) to convert the property into 3 self contained dwellings. Works include the erection of 2 storey rear extension; alterations to windows and doors, alterations to roof profile</v>
          </cell>
          <cell r="AS3441">
            <v>124276</v>
          </cell>
        </row>
        <row r="3442">
          <cell r="A3442" t="str">
            <v>12-AP-0296</v>
          </cell>
          <cell r="B3442" t="str">
            <v>Full</v>
          </cell>
          <cell r="C3442" t="str">
            <v>Completed</v>
          </cell>
          <cell r="D3442" t="str">
            <v>Proposed</v>
          </cell>
          <cell r="E3442" t="str">
            <v>Inner</v>
          </cell>
          <cell r="F3442">
            <v>0</v>
          </cell>
          <cell r="G3442">
            <v>1</v>
          </cell>
          <cell r="H3442">
            <v>1</v>
          </cell>
          <cell r="I3442">
            <v>3</v>
          </cell>
          <cell r="J3442" t="str">
            <v>No</v>
          </cell>
          <cell r="K3442">
            <v>1.2999999999999999E-2</v>
          </cell>
          <cell r="L3442">
            <v>1.2999999999999999E-2</v>
          </cell>
          <cell r="M3442">
            <v>2</v>
          </cell>
          <cell r="N3442" t="str">
            <v>Market</v>
          </cell>
          <cell r="O3442" t="str">
            <v>Private</v>
          </cell>
          <cell r="P3442" t="str">
            <v>Flat Apartment or Maisonette</v>
          </cell>
          <cell r="Q3442" t="str">
            <v>Extension to building for residential unit(s)</v>
          </cell>
          <cell r="R3442" t="str">
            <v>No</v>
          </cell>
          <cell r="S3442" t="str">
            <v>unknown</v>
          </cell>
          <cell r="T3442" t="str">
            <v>No</v>
          </cell>
          <cell r="U3442"/>
          <cell r="V3442" t="str">
            <v>Full</v>
          </cell>
          <cell r="W3442" t="str">
            <v>Borough</v>
          </cell>
          <cell r="X3442"/>
          <cell r="Y3442"/>
          <cell r="Z3442" t="str">
            <v>2</v>
          </cell>
          <cell r="AA3442" t="str">
            <v>Jarvis Road</v>
          </cell>
          <cell r="AB3442" t="str">
            <v>Melbourne Grove</v>
          </cell>
          <cell r="AC3442" t="str">
            <v>2,Jarvis Road,Melbourne Grove,SE22 8RB</v>
          </cell>
          <cell r="AD3442" t="str">
            <v>EAST DULWICH</v>
          </cell>
          <cell r="AE3442" t="str">
            <v>SE22 8RB</v>
          </cell>
          <cell r="AF3442">
            <v>533489</v>
          </cell>
          <cell r="AG3442">
            <v>175215</v>
          </cell>
          <cell r="AH3442" t="str">
            <v>Borough</v>
          </cell>
          <cell r="AI3442" t="str">
            <v>FY2012</v>
          </cell>
          <cell r="AJ3442" t="str">
            <v>1st</v>
          </cell>
          <cell r="AK3442">
            <v>41046</v>
          </cell>
          <cell r="AL3442">
            <v>41214</v>
          </cell>
          <cell r="AM3442">
            <v>41548</v>
          </cell>
          <cell r="AN3442"/>
          <cell r="AO3442">
            <v>42141</v>
          </cell>
          <cell r="AP3442"/>
          <cell r="AQ3442">
            <v>3</v>
          </cell>
          <cell r="AR3442" t="str">
            <v>Change of use from a physiotherapy centre (Use Class D1) to convert the property into 3 self contained dwellings. Works include the erection of 2 storey rear extension; alterations to windows and doors, alterations to roof profile</v>
          </cell>
          <cell r="AS3442">
            <v>124276</v>
          </cell>
        </row>
        <row r="3443">
          <cell r="A3443" t="str">
            <v>12-AP-0298</v>
          </cell>
          <cell r="B3443" t="str">
            <v>Full</v>
          </cell>
          <cell r="C3443" t="str">
            <v>Completed</v>
          </cell>
          <cell r="D3443" t="str">
            <v>Proposed</v>
          </cell>
          <cell r="E3443" t="str">
            <v>Inner</v>
          </cell>
          <cell r="F3443">
            <v>0</v>
          </cell>
          <cell r="G3443">
            <v>4</v>
          </cell>
          <cell r="H3443">
            <v>4</v>
          </cell>
          <cell r="I3443">
            <v>5</v>
          </cell>
          <cell r="J3443" t="str">
            <v>No</v>
          </cell>
          <cell r="K3443">
            <v>1.7000000000000001E-2</v>
          </cell>
          <cell r="L3443">
            <v>1.7000000000000001E-2</v>
          </cell>
          <cell r="M3443">
            <v>1</v>
          </cell>
          <cell r="N3443" t="str">
            <v>Market</v>
          </cell>
          <cell r="O3443" t="str">
            <v>Private</v>
          </cell>
          <cell r="P3443" t="str">
            <v>Flat Apartment or Maisonette</v>
          </cell>
          <cell r="Q3443" t="str">
            <v>Extension to building for residential unit(s)</v>
          </cell>
          <cell r="R3443" t="str">
            <v>No</v>
          </cell>
          <cell r="S3443" t="str">
            <v>unknown</v>
          </cell>
          <cell r="T3443" t="str">
            <v>No</v>
          </cell>
          <cell r="U3443"/>
          <cell r="V3443" t="str">
            <v>Full</v>
          </cell>
          <cell r="W3443" t="str">
            <v>Borough</v>
          </cell>
          <cell r="X3443"/>
          <cell r="Y3443" t="str">
            <v>Part Of 1st, 2nd &amp; 3rd Floors</v>
          </cell>
          <cell r="Z3443" t="str">
            <v>152-154 And 1</v>
          </cell>
          <cell r="AA3443" t="str">
            <v>Rye Lane</v>
          </cell>
          <cell r="AB3443" t="str">
            <v>Choumert Street</v>
          </cell>
          <cell r="AC3443" t="str">
            <v>Part Of 1st, 2nd &amp; 3rd Floors152-154 And 1,Rye Lane,Choumert Street,SE15 4AB</v>
          </cell>
          <cell r="AD3443" t="str">
            <v>THE LANE</v>
          </cell>
          <cell r="AE3443" t="str">
            <v>SE15 4AB</v>
          </cell>
          <cell r="AF3443">
            <v>534326</v>
          </cell>
          <cell r="AG3443">
            <v>176118</v>
          </cell>
          <cell r="AH3443" t="str">
            <v>Borough</v>
          </cell>
          <cell r="AI3443" t="str">
            <v>FY2012</v>
          </cell>
          <cell r="AJ3443" t="str">
            <v>2nd</v>
          </cell>
          <cell r="AK3443">
            <v>41171</v>
          </cell>
          <cell r="AL3443">
            <v>41364</v>
          </cell>
          <cell r="AM3443">
            <v>41701</v>
          </cell>
          <cell r="AN3443"/>
          <cell r="AO3443">
            <v>42266</v>
          </cell>
          <cell r="AP3443"/>
          <cell r="AQ3443">
            <v>5</v>
          </cell>
          <cell r="AR3443" t="str">
            <v>Mansard roof extension over 152-154 Rye Lane properties, and infill extension on first, second and mansard third floor to 1 The Market Choumert Road providing 5 flats (in addition to 5 flats that exist) - (revised resubmission of 11-AP-0305).</v>
          </cell>
          <cell r="AS3443">
            <v>129012</v>
          </cell>
        </row>
        <row r="3444">
          <cell r="A3444" t="str">
            <v>12-AP-0298</v>
          </cell>
          <cell r="B3444" t="str">
            <v>Full</v>
          </cell>
          <cell r="C3444" t="str">
            <v>Completed</v>
          </cell>
          <cell r="D3444" t="str">
            <v>Proposed</v>
          </cell>
          <cell r="E3444" t="str">
            <v>Inner</v>
          </cell>
          <cell r="F3444">
            <v>0</v>
          </cell>
          <cell r="G3444">
            <v>1</v>
          </cell>
          <cell r="H3444">
            <v>1</v>
          </cell>
          <cell r="I3444">
            <v>5</v>
          </cell>
          <cell r="J3444" t="str">
            <v>No</v>
          </cell>
          <cell r="K3444">
            <v>1.7000000000000001E-2</v>
          </cell>
          <cell r="L3444">
            <v>1.7000000000000001E-2</v>
          </cell>
          <cell r="M3444">
            <v>1</v>
          </cell>
          <cell r="N3444" t="str">
            <v>Market</v>
          </cell>
          <cell r="O3444" t="str">
            <v>Private</v>
          </cell>
          <cell r="P3444" t="str">
            <v>Studio or S/C Bedsit</v>
          </cell>
          <cell r="Q3444" t="str">
            <v>Extension to building for residential unit(s)</v>
          </cell>
          <cell r="R3444" t="str">
            <v>No</v>
          </cell>
          <cell r="S3444" t="str">
            <v>unknown</v>
          </cell>
          <cell r="T3444" t="str">
            <v>No</v>
          </cell>
          <cell r="U3444"/>
          <cell r="V3444" t="str">
            <v>Full</v>
          </cell>
          <cell r="W3444" t="str">
            <v>Borough</v>
          </cell>
          <cell r="X3444"/>
          <cell r="Y3444" t="str">
            <v>Part Of 1st, 2nd &amp; 3rd Floors</v>
          </cell>
          <cell r="Z3444" t="str">
            <v>152-154 And 1</v>
          </cell>
          <cell r="AA3444" t="str">
            <v>Rye Lane</v>
          </cell>
          <cell r="AB3444" t="str">
            <v>Choumert Street</v>
          </cell>
          <cell r="AC3444" t="str">
            <v>Part Of 1st, 2nd &amp; 3rd Floors152-154 And 1,Rye Lane,Choumert Street,SE15 4AB</v>
          </cell>
          <cell r="AD3444" t="str">
            <v>THE LANE</v>
          </cell>
          <cell r="AE3444" t="str">
            <v>SE15 4AB</v>
          </cell>
          <cell r="AF3444">
            <v>534326</v>
          </cell>
          <cell r="AG3444">
            <v>176118</v>
          </cell>
          <cell r="AH3444" t="str">
            <v>Borough</v>
          </cell>
          <cell r="AI3444" t="str">
            <v>FY2012</v>
          </cell>
          <cell r="AJ3444" t="str">
            <v>2nd</v>
          </cell>
          <cell r="AK3444">
            <v>41171</v>
          </cell>
          <cell r="AL3444">
            <v>41364</v>
          </cell>
          <cell r="AM3444">
            <v>41701</v>
          </cell>
          <cell r="AN3444"/>
          <cell r="AO3444">
            <v>42266</v>
          </cell>
          <cell r="AP3444"/>
          <cell r="AQ3444">
            <v>5</v>
          </cell>
          <cell r="AR3444" t="str">
            <v>Mansard roof extension over 152-154 Rye Lane properties, and infill extension on first, second and mansard third floor to 1 The Market Choumert Road providing 5 flats (in addition to 5 flats that exist) - (revised resubmission of 11-AP-0305).</v>
          </cell>
          <cell r="AS3444">
            <v>129012</v>
          </cell>
        </row>
        <row r="3445">
          <cell r="A3445" t="str">
            <v>12-AP-0319</v>
          </cell>
          <cell r="B3445" t="str">
            <v>Full</v>
          </cell>
          <cell r="C3445" t="str">
            <v>Completed</v>
          </cell>
          <cell r="D3445" t="str">
            <v>Proposed</v>
          </cell>
          <cell r="E3445" t="str">
            <v>Inner</v>
          </cell>
          <cell r="F3445">
            <v>0</v>
          </cell>
          <cell r="G3445">
            <v>1</v>
          </cell>
          <cell r="H3445">
            <v>1</v>
          </cell>
          <cell r="I3445">
            <v>1</v>
          </cell>
          <cell r="J3445" t="str">
            <v>No</v>
          </cell>
          <cell r="K3445">
            <v>2.7E-2</v>
          </cell>
          <cell r="L3445">
            <v>2.7E-2</v>
          </cell>
          <cell r="M3445">
            <v>4</v>
          </cell>
          <cell r="N3445" t="str">
            <v>Market</v>
          </cell>
          <cell r="O3445" t="str">
            <v>Private</v>
          </cell>
          <cell r="P3445" t="str">
            <v>House or Bungalow</v>
          </cell>
          <cell r="Q3445" t="str">
            <v>New Residential Building</v>
          </cell>
          <cell r="R3445" t="str">
            <v>No</v>
          </cell>
          <cell r="S3445" t="str">
            <v>unknown</v>
          </cell>
          <cell r="T3445" t="str">
            <v>No</v>
          </cell>
          <cell r="U3445"/>
          <cell r="V3445" t="str">
            <v>Full</v>
          </cell>
          <cell r="W3445" t="str">
            <v>Borough</v>
          </cell>
          <cell r="X3445"/>
          <cell r="Y3445"/>
          <cell r="Z3445" t="str">
            <v>23</v>
          </cell>
          <cell r="AA3445" t="str">
            <v>Hillcourt Road</v>
          </cell>
          <cell r="AB3445"/>
          <cell r="AC3445" t="str">
            <v>23,Hillcourt Road,,SE22 0PF</v>
          </cell>
          <cell r="AD3445" t="str">
            <v>PECKHAM RYE</v>
          </cell>
          <cell r="AE3445" t="str">
            <v>SE22 0PF</v>
          </cell>
          <cell r="AF3445">
            <v>534580</v>
          </cell>
          <cell r="AG3445">
            <v>174083</v>
          </cell>
          <cell r="AH3445" t="str">
            <v>Borough</v>
          </cell>
          <cell r="AI3445" t="str">
            <v>FY2012</v>
          </cell>
          <cell r="AJ3445" t="str">
            <v>2nd</v>
          </cell>
          <cell r="AK3445">
            <v>41178</v>
          </cell>
          <cell r="AL3445">
            <v>42066</v>
          </cell>
          <cell r="AM3445">
            <v>42829</v>
          </cell>
          <cell r="AN3445"/>
          <cell r="AO3445">
            <v>42273</v>
          </cell>
          <cell r="AP3445"/>
          <cell r="AQ3445">
            <v>1</v>
          </cell>
          <cell r="AR3445" t="str">
            <v>New build 3/4 storey 4 bedroom house (lower ground, ground, first and second floor levels), with off street parking for 1 car and solar thermal and pv panels on roof.</v>
          </cell>
          <cell r="AS3445">
            <v>126954</v>
          </cell>
        </row>
        <row r="3446">
          <cell r="A3446" t="str">
            <v>12-AP-0322</v>
          </cell>
          <cell r="B3446" t="str">
            <v>Full</v>
          </cell>
          <cell r="C3446" t="str">
            <v>Lapsed</v>
          </cell>
          <cell r="D3446" t="str">
            <v>Existing</v>
          </cell>
          <cell r="E3446" t="str">
            <v>Inner</v>
          </cell>
          <cell r="F3446">
            <v>1</v>
          </cell>
          <cell r="G3446">
            <v>0</v>
          </cell>
          <cell r="H3446">
            <v>-1</v>
          </cell>
          <cell r="I3446">
            <v>2</v>
          </cell>
          <cell r="J3446" t="str">
            <v>No</v>
          </cell>
          <cell r="K3446">
            <v>6.0000000000000001E-3</v>
          </cell>
          <cell r="L3446">
            <v>6.0000000000000001E-3</v>
          </cell>
          <cell r="M3446"/>
          <cell r="N3446" t="str">
            <v>Market</v>
          </cell>
          <cell r="O3446" t="str">
            <v>Private</v>
          </cell>
          <cell r="P3446" t="str">
            <v>Flat Apartment or Maisonette</v>
          </cell>
          <cell r="Q3446" t="str">
            <v>Conversion of Dwelling(s) or ancillary C3 floorspace</v>
          </cell>
          <cell r="R3446" t="str">
            <v>No</v>
          </cell>
          <cell r="S3446" t="str">
            <v>unknown</v>
          </cell>
          <cell r="T3446" t="str">
            <v>No</v>
          </cell>
          <cell r="U3446" t="str">
            <v>N/A</v>
          </cell>
          <cell r="V3446" t="str">
            <v>Full</v>
          </cell>
          <cell r="W3446" t="str">
            <v>Borough</v>
          </cell>
          <cell r="X3446"/>
          <cell r="Y3446" t="str">
            <v>1st &amp; 2nd Floor</v>
          </cell>
          <cell r="Z3446" t="str">
            <v>5</v>
          </cell>
          <cell r="AA3446" t="str">
            <v>Camberwell Church Street</v>
          </cell>
          <cell r="AB3446"/>
          <cell r="AC3446" t="str">
            <v>1st &amp; 2nd Floor5,Camberwell Church Street,,SE5 8TR</v>
          </cell>
          <cell r="AD3446" t="str">
            <v>CAMBERWELL GREEN</v>
          </cell>
          <cell r="AE3446" t="str">
            <v>SE5 8TR</v>
          </cell>
          <cell r="AF3446">
            <v>532653</v>
          </cell>
          <cell r="AG3446">
            <v>176756</v>
          </cell>
          <cell r="AH3446" t="str">
            <v>Borough</v>
          </cell>
          <cell r="AI3446" t="str">
            <v>FY2012</v>
          </cell>
          <cell r="AJ3446" t="str">
            <v>1st</v>
          </cell>
          <cell r="AK3446">
            <v>41040</v>
          </cell>
          <cell r="AL3446"/>
          <cell r="AM3446"/>
          <cell r="AN3446"/>
          <cell r="AO3446">
            <v>42135</v>
          </cell>
          <cell r="AP3446"/>
          <cell r="AQ3446">
            <v>2</v>
          </cell>
          <cell r="AR3446" t="str">
            <v>Conversion of the upper floors of the existing building to provide 1 x 1 bedroom flat on the first floor and 1 x 2 bedroom maisonette on the second and third floors. Provision of cycle storage at ground level</v>
          </cell>
          <cell r="AS3446">
            <v>124142</v>
          </cell>
        </row>
        <row r="3447">
          <cell r="A3447" t="str">
            <v>12-AP-0322</v>
          </cell>
          <cell r="B3447" t="str">
            <v>Full</v>
          </cell>
          <cell r="C3447" t="str">
            <v>Lapsed</v>
          </cell>
          <cell r="D3447" t="str">
            <v>Proposed</v>
          </cell>
          <cell r="E3447" t="str">
            <v>Inner</v>
          </cell>
          <cell r="F3447">
            <v>0</v>
          </cell>
          <cell r="G3447">
            <v>1</v>
          </cell>
          <cell r="H3447">
            <v>1</v>
          </cell>
          <cell r="I3447">
            <v>2</v>
          </cell>
          <cell r="J3447" t="str">
            <v>No</v>
          </cell>
          <cell r="K3447">
            <v>6.0000000000000001E-3</v>
          </cell>
          <cell r="L3447">
            <v>6.0000000000000001E-3</v>
          </cell>
          <cell r="M3447">
            <v>1</v>
          </cell>
          <cell r="N3447" t="str">
            <v>Market</v>
          </cell>
          <cell r="O3447" t="str">
            <v>Private</v>
          </cell>
          <cell r="P3447" t="str">
            <v>Flat Apartment or Maisonette</v>
          </cell>
          <cell r="Q3447" t="str">
            <v>Conversion of Dwelling(s) or ancillary C3 floorspace</v>
          </cell>
          <cell r="R3447" t="str">
            <v>No</v>
          </cell>
          <cell r="S3447" t="str">
            <v>unknown</v>
          </cell>
          <cell r="T3447" t="str">
            <v>No</v>
          </cell>
          <cell r="U3447"/>
          <cell r="V3447" t="str">
            <v>Full</v>
          </cell>
          <cell r="W3447" t="str">
            <v>Borough</v>
          </cell>
          <cell r="X3447"/>
          <cell r="Y3447" t="str">
            <v>1st &amp; 2nd Floor</v>
          </cell>
          <cell r="Z3447" t="str">
            <v>5</v>
          </cell>
          <cell r="AA3447" t="str">
            <v>Camberwell Church Street</v>
          </cell>
          <cell r="AB3447"/>
          <cell r="AC3447" t="str">
            <v>1st &amp; 2nd Floor5,Camberwell Church Street,,SE5 8TR</v>
          </cell>
          <cell r="AD3447" t="str">
            <v>CAMBERWELL GREEN</v>
          </cell>
          <cell r="AE3447" t="str">
            <v>SE5 8TR</v>
          </cell>
          <cell r="AF3447">
            <v>532653</v>
          </cell>
          <cell r="AG3447">
            <v>176756</v>
          </cell>
          <cell r="AH3447" t="str">
            <v>Borough</v>
          </cell>
          <cell r="AI3447" t="str">
            <v>FY2012</v>
          </cell>
          <cell r="AJ3447" t="str">
            <v>1st</v>
          </cell>
          <cell r="AK3447">
            <v>41040</v>
          </cell>
          <cell r="AL3447"/>
          <cell r="AM3447"/>
          <cell r="AN3447"/>
          <cell r="AO3447">
            <v>42135</v>
          </cell>
          <cell r="AP3447"/>
          <cell r="AQ3447">
            <v>2</v>
          </cell>
          <cell r="AR3447" t="str">
            <v>Conversion of the upper floors of the existing building to provide 1 x 1 bedroom flat on the first floor and 1 x 2 bedroom maisonette on the second and third floors. Provision of cycle storage at ground level</v>
          </cell>
          <cell r="AS3447">
            <v>124142</v>
          </cell>
        </row>
        <row r="3448">
          <cell r="A3448" t="str">
            <v>12-AP-0322</v>
          </cell>
          <cell r="B3448" t="str">
            <v>Full</v>
          </cell>
          <cell r="C3448" t="str">
            <v>Lapsed</v>
          </cell>
          <cell r="D3448" t="str">
            <v>Proposed</v>
          </cell>
          <cell r="E3448" t="str">
            <v>Inner</v>
          </cell>
          <cell r="F3448">
            <v>0</v>
          </cell>
          <cell r="G3448">
            <v>1</v>
          </cell>
          <cell r="H3448">
            <v>1</v>
          </cell>
          <cell r="I3448">
            <v>2</v>
          </cell>
          <cell r="J3448" t="str">
            <v>No</v>
          </cell>
          <cell r="K3448">
            <v>6.0000000000000001E-3</v>
          </cell>
          <cell r="L3448">
            <v>6.0000000000000001E-3</v>
          </cell>
          <cell r="M3448">
            <v>2</v>
          </cell>
          <cell r="N3448" t="str">
            <v>Market</v>
          </cell>
          <cell r="O3448" t="str">
            <v>Private</v>
          </cell>
          <cell r="P3448" t="str">
            <v>Flat Apartment or Maisonette</v>
          </cell>
          <cell r="Q3448" t="str">
            <v>Conversion of Dwelling(s) or ancillary C3 floorspace</v>
          </cell>
          <cell r="R3448" t="str">
            <v>No</v>
          </cell>
          <cell r="S3448" t="str">
            <v>unknown</v>
          </cell>
          <cell r="T3448" t="str">
            <v>No</v>
          </cell>
          <cell r="U3448"/>
          <cell r="V3448" t="str">
            <v>Full</v>
          </cell>
          <cell r="W3448" t="str">
            <v>Borough</v>
          </cell>
          <cell r="X3448"/>
          <cell r="Y3448" t="str">
            <v>1st &amp; 2nd Floor</v>
          </cell>
          <cell r="Z3448" t="str">
            <v>5</v>
          </cell>
          <cell r="AA3448" t="str">
            <v>Camberwell Church Street</v>
          </cell>
          <cell r="AB3448"/>
          <cell r="AC3448" t="str">
            <v>1st &amp; 2nd Floor5,Camberwell Church Street,,SE5 8TR</v>
          </cell>
          <cell r="AD3448" t="str">
            <v>CAMBERWELL GREEN</v>
          </cell>
          <cell r="AE3448" t="str">
            <v>SE5 8TR</v>
          </cell>
          <cell r="AF3448">
            <v>532653</v>
          </cell>
          <cell r="AG3448">
            <v>176756</v>
          </cell>
          <cell r="AH3448" t="str">
            <v>Borough</v>
          </cell>
          <cell r="AI3448" t="str">
            <v>FY2012</v>
          </cell>
          <cell r="AJ3448" t="str">
            <v>1st</v>
          </cell>
          <cell r="AK3448">
            <v>41040</v>
          </cell>
          <cell r="AL3448"/>
          <cell r="AM3448"/>
          <cell r="AN3448"/>
          <cell r="AO3448">
            <v>42135</v>
          </cell>
          <cell r="AP3448"/>
          <cell r="AQ3448">
            <v>2</v>
          </cell>
          <cell r="AR3448" t="str">
            <v>Conversion of the upper floors of the existing building to provide 1 x 1 bedroom flat on the first floor and 1 x 2 bedroom maisonette on the second and third floors. Provision of cycle storage at ground level</v>
          </cell>
          <cell r="AS3448">
            <v>124142</v>
          </cell>
        </row>
        <row r="3449">
          <cell r="A3449" t="str">
            <v>12-AP-0348</v>
          </cell>
          <cell r="B3449" t="str">
            <v>Full</v>
          </cell>
          <cell r="C3449" t="str">
            <v>Lapsed</v>
          </cell>
          <cell r="D3449" t="str">
            <v>Existing</v>
          </cell>
          <cell r="E3449" t="str">
            <v>Central Activities Zone</v>
          </cell>
          <cell r="F3449">
            <v>1</v>
          </cell>
          <cell r="G3449">
            <v>0</v>
          </cell>
          <cell r="H3449">
            <v>-1</v>
          </cell>
          <cell r="I3449"/>
          <cell r="J3449" t="str">
            <v>No</v>
          </cell>
          <cell r="K3449">
            <v>6.3E-2</v>
          </cell>
          <cell r="L3449">
            <v>0</v>
          </cell>
          <cell r="M3449">
            <v>2</v>
          </cell>
          <cell r="N3449" t="str">
            <v>Market</v>
          </cell>
          <cell r="O3449" t="str">
            <v>Private</v>
          </cell>
          <cell r="P3449" t="str">
            <v>Flat Apartment or Maisonette</v>
          </cell>
          <cell r="Q3449" t="str">
            <v>Not Known</v>
          </cell>
          <cell r="R3449" t="str">
            <v>No</v>
          </cell>
          <cell r="S3449" t="str">
            <v>unknown</v>
          </cell>
          <cell r="T3449" t="str">
            <v>No</v>
          </cell>
          <cell r="U3449" t="str">
            <v>N/A</v>
          </cell>
          <cell r="V3449" t="str">
            <v>Full</v>
          </cell>
          <cell r="W3449" t="str">
            <v>Borough</v>
          </cell>
          <cell r="X3449"/>
          <cell r="Y3449"/>
          <cell r="Z3449" t="str">
            <v>51-57</v>
          </cell>
          <cell r="AA3449" t="str">
            <v>St Georges Road</v>
          </cell>
          <cell r="AB3449" t="str">
            <v>Hayles Street</v>
          </cell>
          <cell r="AC3449" t="str">
            <v>51-57,St Georges Road,Hayles Street,SE1 6ER</v>
          </cell>
          <cell r="AD3449" t="str">
            <v>CATHEDRALS</v>
          </cell>
          <cell r="AE3449" t="str">
            <v>SE1 6ER</v>
          </cell>
          <cell r="AF3449">
            <v>531716</v>
          </cell>
          <cell r="AG3449">
            <v>179106</v>
          </cell>
          <cell r="AH3449" t="str">
            <v>Borough</v>
          </cell>
          <cell r="AI3449" t="str">
            <v>FY2012</v>
          </cell>
          <cell r="AJ3449" t="str">
            <v>2nd</v>
          </cell>
          <cell r="AK3449">
            <v>41110</v>
          </cell>
          <cell r="AL3449"/>
          <cell r="AM3449"/>
          <cell r="AN3449"/>
          <cell r="AO3449">
            <v>42205</v>
          </cell>
          <cell r="AP3449"/>
          <cell r="AQ3449"/>
          <cell r="AR3449" t="str">
            <v>Conversion of existing public house and adjacent retail unit into a hotel (Class C1) with ancillary bar (which would be open to the public), with 2no. mansard roof extensions &amp; addition of a part single and part two storey rear extension</v>
          </cell>
          <cell r="AS3449">
            <v>127152</v>
          </cell>
        </row>
        <row r="3450">
          <cell r="A3450" t="str">
            <v>12-AP-0376</v>
          </cell>
          <cell r="B3450" t="str">
            <v>Full</v>
          </cell>
          <cell r="C3450" t="str">
            <v>Completed</v>
          </cell>
          <cell r="D3450" t="str">
            <v>Existing</v>
          </cell>
          <cell r="E3450" t="str">
            <v>Inner</v>
          </cell>
          <cell r="F3450">
            <v>1</v>
          </cell>
          <cell r="G3450">
            <v>0</v>
          </cell>
          <cell r="H3450">
            <v>-1</v>
          </cell>
          <cell r="I3450">
            <v>2</v>
          </cell>
          <cell r="J3450" t="str">
            <v>No</v>
          </cell>
          <cell r="K3450">
            <v>6.0000000000000001E-3</v>
          </cell>
          <cell r="L3450">
            <v>6.0000000000000001E-3</v>
          </cell>
          <cell r="M3450">
            <v>4</v>
          </cell>
          <cell r="N3450" t="str">
            <v>Market</v>
          </cell>
          <cell r="O3450" t="str">
            <v>Private</v>
          </cell>
          <cell r="P3450" t="str">
            <v>Flat Apartment or Maisonette</v>
          </cell>
          <cell r="Q3450" t="str">
            <v>Conversion of Dwelling(s) or ancillary C3 floorspace</v>
          </cell>
          <cell r="R3450" t="str">
            <v>No</v>
          </cell>
          <cell r="S3450" t="str">
            <v>unknown</v>
          </cell>
          <cell r="T3450" t="str">
            <v>No</v>
          </cell>
          <cell r="U3450" t="str">
            <v>N/A</v>
          </cell>
          <cell r="V3450" t="str">
            <v>Full</v>
          </cell>
          <cell r="W3450" t="str">
            <v>Borough</v>
          </cell>
          <cell r="X3450"/>
          <cell r="Y3450" t="str">
            <v>1st, 2nd &amp; 3rd Floors</v>
          </cell>
          <cell r="Z3450" t="str">
            <v>9</v>
          </cell>
          <cell r="AA3450" t="str">
            <v>Camberwell Green</v>
          </cell>
          <cell r="AB3450"/>
          <cell r="AC3450" t="str">
            <v>1st, 2nd &amp; 3rd Floors9,Camberwell Green,,SE5 7AF</v>
          </cell>
          <cell r="AD3450" t="str">
            <v>CAMBERWELL GREEN</v>
          </cell>
          <cell r="AE3450" t="str">
            <v>SE5 7AF</v>
          </cell>
          <cell r="AF3450">
            <v>532504</v>
          </cell>
          <cell r="AG3450">
            <v>176811</v>
          </cell>
          <cell r="AH3450" t="str">
            <v>Borough</v>
          </cell>
          <cell r="AI3450" t="str">
            <v>FY2012</v>
          </cell>
          <cell r="AJ3450" t="str">
            <v>1st</v>
          </cell>
          <cell r="AK3450">
            <v>41040</v>
          </cell>
          <cell r="AL3450">
            <v>41091</v>
          </cell>
          <cell r="AM3450">
            <v>41426</v>
          </cell>
          <cell r="AN3450"/>
          <cell r="AO3450">
            <v>42135</v>
          </cell>
          <cell r="AP3450"/>
          <cell r="AQ3450">
            <v>2</v>
          </cell>
          <cell r="AR3450" t="str">
            <v>Conversion of first, second and third floors to provide a 1 x one bedroom flat on the first floor and 1 x two bedroom maisonette on the second and third floors including external alterations with the formation of a new entrance door to the front at ground floor level to provide new access to the residential units.</v>
          </cell>
          <cell r="AS3450">
            <v>124143</v>
          </cell>
        </row>
        <row r="3451">
          <cell r="A3451" t="str">
            <v>12-AP-0376</v>
          </cell>
          <cell r="B3451" t="str">
            <v>Full</v>
          </cell>
          <cell r="C3451" t="str">
            <v>Completed</v>
          </cell>
          <cell r="D3451" t="str">
            <v>Proposed</v>
          </cell>
          <cell r="E3451" t="str">
            <v>Inner</v>
          </cell>
          <cell r="F3451">
            <v>0</v>
          </cell>
          <cell r="G3451">
            <v>1</v>
          </cell>
          <cell r="H3451">
            <v>1</v>
          </cell>
          <cell r="I3451">
            <v>2</v>
          </cell>
          <cell r="J3451" t="str">
            <v>No</v>
          </cell>
          <cell r="K3451">
            <v>6.0000000000000001E-3</v>
          </cell>
          <cell r="L3451">
            <v>6.0000000000000001E-3</v>
          </cell>
          <cell r="M3451">
            <v>1</v>
          </cell>
          <cell r="N3451" t="str">
            <v>Market</v>
          </cell>
          <cell r="O3451" t="str">
            <v>Private</v>
          </cell>
          <cell r="P3451" t="str">
            <v>Flat Apartment or Maisonette</v>
          </cell>
          <cell r="Q3451" t="str">
            <v>Conversion of Dwelling(s) or ancillary C3 floorspace</v>
          </cell>
          <cell r="R3451" t="str">
            <v>No</v>
          </cell>
          <cell r="S3451" t="str">
            <v>unknown</v>
          </cell>
          <cell r="T3451" t="str">
            <v>No</v>
          </cell>
          <cell r="U3451"/>
          <cell r="V3451" t="str">
            <v>Full</v>
          </cell>
          <cell r="W3451" t="str">
            <v>Borough</v>
          </cell>
          <cell r="X3451"/>
          <cell r="Y3451" t="str">
            <v>1st, 2nd &amp; 3rd Floors</v>
          </cell>
          <cell r="Z3451" t="str">
            <v>9</v>
          </cell>
          <cell r="AA3451" t="str">
            <v>Camberwell Green</v>
          </cell>
          <cell r="AB3451"/>
          <cell r="AC3451" t="str">
            <v>1st, 2nd &amp; 3rd Floors9,Camberwell Green,,SE5 7AF</v>
          </cell>
          <cell r="AD3451" t="str">
            <v>CAMBERWELL GREEN</v>
          </cell>
          <cell r="AE3451" t="str">
            <v>SE5 7AF</v>
          </cell>
          <cell r="AF3451">
            <v>532504</v>
          </cell>
          <cell r="AG3451">
            <v>176811</v>
          </cell>
          <cell r="AH3451" t="str">
            <v>Borough</v>
          </cell>
          <cell r="AI3451" t="str">
            <v>FY2012</v>
          </cell>
          <cell r="AJ3451" t="str">
            <v>1st</v>
          </cell>
          <cell r="AK3451">
            <v>41040</v>
          </cell>
          <cell r="AL3451">
            <v>41091</v>
          </cell>
          <cell r="AM3451">
            <v>41426</v>
          </cell>
          <cell r="AN3451"/>
          <cell r="AO3451">
            <v>42135</v>
          </cell>
          <cell r="AP3451"/>
          <cell r="AQ3451">
            <v>2</v>
          </cell>
          <cell r="AR3451" t="str">
            <v>Conversion of first, second and third floors to provide a 1 x one bedroom flat on the first floor and 1 x two bedroom maisonette on the second and third floors including external alterations with the formation of a new entrance door to the front at ground floor level to provide new access to the residential units.</v>
          </cell>
          <cell r="AS3451">
            <v>124143</v>
          </cell>
        </row>
        <row r="3452">
          <cell r="A3452" t="str">
            <v>12-AP-0376</v>
          </cell>
          <cell r="B3452" t="str">
            <v>Full</v>
          </cell>
          <cell r="C3452" t="str">
            <v>Completed</v>
          </cell>
          <cell r="D3452" t="str">
            <v>Proposed</v>
          </cell>
          <cell r="E3452" t="str">
            <v>Inner</v>
          </cell>
          <cell r="F3452">
            <v>0</v>
          </cell>
          <cell r="G3452">
            <v>1</v>
          </cell>
          <cell r="H3452">
            <v>1</v>
          </cell>
          <cell r="I3452">
            <v>2</v>
          </cell>
          <cell r="J3452" t="str">
            <v>No</v>
          </cell>
          <cell r="K3452">
            <v>6.0000000000000001E-3</v>
          </cell>
          <cell r="L3452">
            <v>6.0000000000000001E-3</v>
          </cell>
          <cell r="M3452">
            <v>2</v>
          </cell>
          <cell r="N3452" t="str">
            <v>Market</v>
          </cell>
          <cell r="O3452" t="str">
            <v>Private</v>
          </cell>
          <cell r="P3452" t="str">
            <v>Flat Apartment or Maisonette</v>
          </cell>
          <cell r="Q3452" t="str">
            <v>Conversion of Dwelling(s) or ancillary C3 floorspace</v>
          </cell>
          <cell r="R3452" t="str">
            <v>No</v>
          </cell>
          <cell r="S3452" t="str">
            <v>unknown</v>
          </cell>
          <cell r="T3452" t="str">
            <v>No</v>
          </cell>
          <cell r="U3452"/>
          <cell r="V3452" t="str">
            <v>Full</v>
          </cell>
          <cell r="W3452" t="str">
            <v>Borough</v>
          </cell>
          <cell r="X3452"/>
          <cell r="Y3452" t="str">
            <v>1st, 2nd &amp; 3rd Floors</v>
          </cell>
          <cell r="Z3452" t="str">
            <v>9</v>
          </cell>
          <cell r="AA3452" t="str">
            <v>Camberwell Green</v>
          </cell>
          <cell r="AB3452"/>
          <cell r="AC3452" t="str">
            <v>1st, 2nd &amp; 3rd Floors9,Camberwell Green,,SE5 7AF</v>
          </cell>
          <cell r="AD3452" t="str">
            <v>CAMBERWELL GREEN</v>
          </cell>
          <cell r="AE3452" t="str">
            <v>SE5 7AF</v>
          </cell>
          <cell r="AF3452">
            <v>532504</v>
          </cell>
          <cell r="AG3452">
            <v>176811</v>
          </cell>
          <cell r="AH3452" t="str">
            <v>Borough</v>
          </cell>
          <cell r="AI3452" t="str">
            <v>FY2012</v>
          </cell>
          <cell r="AJ3452" t="str">
            <v>1st</v>
          </cell>
          <cell r="AK3452">
            <v>41040</v>
          </cell>
          <cell r="AL3452">
            <v>41091</v>
          </cell>
          <cell r="AM3452">
            <v>41426</v>
          </cell>
          <cell r="AN3452"/>
          <cell r="AO3452">
            <v>42135</v>
          </cell>
          <cell r="AP3452"/>
          <cell r="AQ3452">
            <v>2</v>
          </cell>
          <cell r="AR3452" t="str">
            <v>Conversion of first, second and third floors to provide a 1 x one bedroom flat on the first floor and 1 x two bedroom maisonette on the second and third floors including external alterations with the formation of a new entrance door to the front at ground floor level to provide new access to the residential units.</v>
          </cell>
          <cell r="AS3452">
            <v>124143</v>
          </cell>
        </row>
        <row r="3453">
          <cell r="A3453" t="str">
            <v>12-AP-0385</v>
          </cell>
          <cell r="B3453" t="str">
            <v>Full</v>
          </cell>
          <cell r="C3453" t="str">
            <v>Completed</v>
          </cell>
          <cell r="D3453" t="str">
            <v>Existing</v>
          </cell>
          <cell r="E3453" t="str">
            <v>Inner</v>
          </cell>
          <cell r="F3453">
            <v>2</v>
          </cell>
          <cell r="G3453">
            <v>0</v>
          </cell>
          <cell r="H3453">
            <v>-2</v>
          </cell>
          <cell r="I3453">
            <v>1</v>
          </cell>
          <cell r="J3453" t="str">
            <v>No</v>
          </cell>
          <cell r="K3453">
            <v>2.9000000000000001E-2</v>
          </cell>
          <cell r="L3453">
            <v>2.9000000000000001E-2</v>
          </cell>
          <cell r="M3453">
            <v>1</v>
          </cell>
          <cell r="N3453" t="str">
            <v>Market</v>
          </cell>
          <cell r="O3453" t="str">
            <v>Private</v>
          </cell>
          <cell r="P3453" t="str">
            <v>Flat Apartment or Maisonette</v>
          </cell>
          <cell r="Q3453" t="str">
            <v>Conversion of Dwelling(s) or ancillary C3 floorspace</v>
          </cell>
          <cell r="R3453" t="str">
            <v>No</v>
          </cell>
          <cell r="S3453" t="str">
            <v>unknown</v>
          </cell>
          <cell r="T3453" t="str">
            <v>No</v>
          </cell>
          <cell r="U3453" t="str">
            <v>N/A</v>
          </cell>
          <cell r="V3453" t="str">
            <v>Full</v>
          </cell>
          <cell r="W3453" t="str">
            <v>Borough</v>
          </cell>
          <cell r="X3453"/>
          <cell r="Y3453"/>
          <cell r="Z3453" t="str">
            <v>155</v>
          </cell>
          <cell r="AA3453" t="str">
            <v>Underhill Road</v>
          </cell>
          <cell r="AB3453"/>
          <cell r="AC3453" t="str">
            <v>155,Underhill Road,,SE22 0PG</v>
          </cell>
          <cell r="AD3453" t="str">
            <v>PECKHAM RYE</v>
          </cell>
          <cell r="AE3453" t="str">
            <v>SE22 0PG</v>
          </cell>
          <cell r="AF3453">
            <v>534651</v>
          </cell>
          <cell r="AG3453">
            <v>174074</v>
          </cell>
          <cell r="AH3453" t="str">
            <v>Borough</v>
          </cell>
          <cell r="AI3453" t="str">
            <v>FY2012</v>
          </cell>
          <cell r="AJ3453" t="str">
            <v>1st</v>
          </cell>
          <cell r="AK3453">
            <v>41019</v>
          </cell>
          <cell r="AL3453">
            <v>41091</v>
          </cell>
          <cell r="AM3453">
            <v>41518</v>
          </cell>
          <cell r="AN3453"/>
          <cell r="AO3453">
            <v>42114</v>
          </cell>
          <cell r="AP3453"/>
          <cell r="AQ3453">
            <v>1</v>
          </cell>
          <cell r="AR3453" t="str">
            <v>Converion of building from 3 flats into a single family dwelling house</v>
          </cell>
          <cell r="AS3453">
            <v>123277</v>
          </cell>
        </row>
        <row r="3454">
          <cell r="A3454" t="str">
            <v>12-AP-0385</v>
          </cell>
          <cell r="B3454" t="str">
            <v>Full</v>
          </cell>
          <cell r="C3454" t="str">
            <v>Completed</v>
          </cell>
          <cell r="D3454" t="str">
            <v>Existing</v>
          </cell>
          <cell r="E3454" t="str">
            <v>Inner</v>
          </cell>
          <cell r="F3454">
            <v>1</v>
          </cell>
          <cell r="G3454">
            <v>0</v>
          </cell>
          <cell r="H3454">
            <v>-1</v>
          </cell>
          <cell r="I3454">
            <v>1</v>
          </cell>
          <cell r="J3454" t="str">
            <v>No</v>
          </cell>
          <cell r="K3454">
            <v>2.9000000000000001E-2</v>
          </cell>
          <cell r="L3454">
            <v>2.9000000000000001E-2</v>
          </cell>
          <cell r="M3454">
            <v>3</v>
          </cell>
          <cell r="N3454" t="str">
            <v>Market</v>
          </cell>
          <cell r="O3454" t="str">
            <v>Private</v>
          </cell>
          <cell r="P3454" t="str">
            <v>Flat Apartment or Maisonette</v>
          </cell>
          <cell r="Q3454" t="str">
            <v>Conversion of Dwelling(s) or ancillary C3 floorspace</v>
          </cell>
          <cell r="R3454" t="str">
            <v>No</v>
          </cell>
          <cell r="S3454" t="str">
            <v>unknown</v>
          </cell>
          <cell r="T3454" t="str">
            <v>No</v>
          </cell>
          <cell r="U3454" t="str">
            <v>N/A</v>
          </cell>
          <cell r="V3454" t="str">
            <v>Full</v>
          </cell>
          <cell r="W3454" t="str">
            <v>Borough</v>
          </cell>
          <cell r="X3454"/>
          <cell r="Y3454"/>
          <cell r="Z3454" t="str">
            <v>155</v>
          </cell>
          <cell r="AA3454" t="str">
            <v>Underhill Road</v>
          </cell>
          <cell r="AB3454"/>
          <cell r="AC3454" t="str">
            <v>155,Underhill Road,,SE22 0PG</v>
          </cell>
          <cell r="AD3454" t="str">
            <v>PECKHAM RYE</v>
          </cell>
          <cell r="AE3454" t="str">
            <v>SE22 0PG</v>
          </cell>
          <cell r="AF3454">
            <v>534651</v>
          </cell>
          <cell r="AG3454">
            <v>174074</v>
          </cell>
          <cell r="AH3454" t="str">
            <v>Borough</v>
          </cell>
          <cell r="AI3454" t="str">
            <v>FY2012</v>
          </cell>
          <cell r="AJ3454" t="str">
            <v>1st</v>
          </cell>
          <cell r="AK3454">
            <v>41019</v>
          </cell>
          <cell r="AL3454">
            <v>41091</v>
          </cell>
          <cell r="AM3454">
            <v>41518</v>
          </cell>
          <cell r="AN3454"/>
          <cell r="AO3454">
            <v>42114</v>
          </cell>
          <cell r="AP3454"/>
          <cell r="AQ3454">
            <v>1</v>
          </cell>
          <cell r="AR3454" t="str">
            <v>Converion of building from 3 flats into a single family dwelling house</v>
          </cell>
          <cell r="AS3454">
            <v>123277</v>
          </cell>
        </row>
        <row r="3455">
          <cell r="A3455" t="str">
            <v>12-AP-0385</v>
          </cell>
          <cell r="B3455" t="str">
            <v>Full</v>
          </cell>
          <cell r="C3455" t="str">
            <v>Completed</v>
          </cell>
          <cell r="D3455" t="str">
            <v>Proposed</v>
          </cell>
          <cell r="E3455" t="str">
            <v>Inner</v>
          </cell>
          <cell r="F3455">
            <v>0</v>
          </cell>
          <cell r="G3455">
            <v>1</v>
          </cell>
          <cell r="H3455">
            <v>1</v>
          </cell>
          <cell r="I3455">
            <v>1</v>
          </cell>
          <cell r="J3455" t="str">
            <v>No</v>
          </cell>
          <cell r="K3455">
            <v>2.9000000000000001E-2</v>
          </cell>
          <cell r="L3455">
            <v>2.9000000000000001E-2</v>
          </cell>
          <cell r="M3455">
            <v>3</v>
          </cell>
          <cell r="N3455" t="str">
            <v>Market</v>
          </cell>
          <cell r="O3455" t="str">
            <v>Private</v>
          </cell>
          <cell r="P3455" t="str">
            <v>House or Bungalow</v>
          </cell>
          <cell r="Q3455" t="str">
            <v>Conversion of Dwelling(s) or ancillary C3 floorspace</v>
          </cell>
          <cell r="R3455" t="str">
            <v>No</v>
          </cell>
          <cell r="S3455" t="str">
            <v>unknown</v>
          </cell>
          <cell r="T3455" t="str">
            <v>No</v>
          </cell>
          <cell r="U3455"/>
          <cell r="V3455" t="str">
            <v>Full</v>
          </cell>
          <cell r="W3455" t="str">
            <v>Borough</v>
          </cell>
          <cell r="X3455"/>
          <cell r="Y3455"/>
          <cell r="Z3455" t="str">
            <v>155</v>
          </cell>
          <cell r="AA3455" t="str">
            <v>Underhill Road</v>
          </cell>
          <cell r="AB3455"/>
          <cell r="AC3455" t="str">
            <v>155,Underhill Road,,SE22 0PG</v>
          </cell>
          <cell r="AD3455" t="str">
            <v>PECKHAM RYE</v>
          </cell>
          <cell r="AE3455" t="str">
            <v>SE22 0PG</v>
          </cell>
          <cell r="AF3455">
            <v>534651</v>
          </cell>
          <cell r="AG3455">
            <v>174074</v>
          </cell>
          <cell r="AH3455" t="str">
            <v>Borough</v>
          </cell>
          <cell r="AI3455" t="str">
            <v>FY2012</v>
          </cell>
          <cell r="AJ3455" t="str">
            <v>1st</v>
          </cell>
          <cell r="AK3455">
            <v>41019</v>
          </cell>
          <cell r="AL3455">
            <v>41091</v>
          </cell>
          <cell r="AM3455">
            <v>41518</v>
          </cell>
          <cell r="AN3455"/>
          <cell r="AO3455">
            <v>42114</v>
          </cell>
          <cell r="AP3455"/>
          <cell r="AQ3455">
            <v>1</v>
          </cell>
          <cell r="AR3455" t="str">
            <v>Converion of building from 3 flats into a single family dwelling house</v>
          </cell>
          <cell r="AS3455">
            <v>123277</v>
          </cell>
        </row>
        <row r="3456">
          <cell r="A3456" t="str">
            <v>12-AP-0389</v>
          </cell>
          <cell r="B3456" t="str">
            <v>Full</v>
          </cell>
          <cell r="C3456" t="str">
            <v>Lapsed</v>
          </cell>
          <cell r="D3456" t="str">
            <v>Existing</v>
          </cell>
          <cell r="E3456" t="str">
            <v>Central Activities Zone</v>
          </cell>
          <cell r="F3456">
            <v>1</v>
          </cell>
          <cell r="G3456">
            <v>0</v>
          </cell>
          <cell r="H3456">
            <v>-1</v>
          </cell>
          <cell r="I3456">
            <v>2</v>
          </cell>
          <cell r="J3456" t="str">
            <v>No</v>
          </cell>
          <cell r="K3456">
            <v>8.9999999999999993E-3</v>
          </cell>
          <cell r="L3456">
            <v>8.9999999999999993E-3</v>
          </cell>
          <cell r="M3456">
            <v>4</v>
          </cell>
          <cell r="N3456" t="str">
            <v>Market</v>
          </cell>
          <cell r="O3456" t="str">
            <v>Private</v>
          </cell>
          <cell r="P3456" t="str">
            <v>Flat Apartment or Maisonette</v>
          </cell>
          <cell r="Q3456" t="str">
            <v>Conversion of Dwelling(s) or ancillary C3 floorspace</v>
          </cell>
          <cell r="R3456" t="str">
            <v>No</v>
          </cell>
          <cell r="S3456" t="str">
            <v>unknown</v>
          </cell>
          <cell r="T3456" t="str">
            <v>No</v>
          </cell>
          <cell r="U3456" t="str">
            <v>N/A</v>
          </cell>
          <cell r="V3456" t="str">
            <v>Full</v>
          </cell>
          <cell r="W3456" t="str">
            <v>Borough</v>
          </cell>
          <cell r="X3456"/>
          <cell r="Y3456"/>
          <cell r="Z3456" t="str">
            <v>5</v>
          </cell>
          <cell r="AA3456" t="str">
            <v>Sycamore Court</v>
          </cell>
          <cell r="AB3456" t="str">
            <v>Royal Oak Yard</v>
          </cell>
          <cell r="AC3456" t="str">
            <v>5,Sycamore Court,Royal Oak Yard,SE1 3TR</v>
          </cell>
          <cell r="AD3456" t="str">
            <v>GRANGE</v>
          </cell>
          <cell r="AE3456" t="str">
            <v>SE1 3TR</v>
          </cell>
          <cell r="AF3456">
            <v>533254</v>
          </cell>
          <cell r="AG3456">
            <v>179527</v>
          </cell>
          <cell r="AH3456" t="str">
            <v>Borough</v>
          </cell>
          <cell r="AI3456" t="str">
            <v>FY2012</v>
          </cell>
          <cell r="AJ3456" t="str">
            <v>1st</v>
          </cell>
          <cell r="AK3456">
            <v>41025</v>
          </cell>
          <cell r="AL3456"/>
          <cell r="AM3456"/>
          <cell r="AN3456"/>
          <cell r="AO3456">
            <v>42120</v>
          </cell>
          <cell r="AP3456"/>
          <cell r="AQ3456">
            <v>2</v>
          </cell>
          <cell r="AR3456" t="str">
            <v>Change of use from masionette to 2 flats</v>
          </cell>
          <cell r="AS3456">
            <v>123267</v>
          </cell>
        </row>
        <row r="3457">
          <cell r="A3457" t="str">
            <v>12-AP-0389</v>
          </cell>
          <cell r="B3457" t="str">
            <v>Full</v>
          </cell>
          <cell r="C3457" t="str">
            <v>Lapsed</v>
          </cell>
          <cell r="D3457" t="str">
            <v>Proposed</v>
          </cell>
          <cell r="E3457" t="str">
            <v>Central Activities Zone</v>
          </cell>
          <cell r="F3457">
            <v>0</v>
          </cell>
          <cell r="G3457">
            <v>2</v>
          </cell>
          <cell r="H3457">
            <v>2</v>
          </cell>
          <cell r="I3457">
            <v>2</v>
          </cell>
          <cell r="J3457" t="str">
            <v>No</v>
          </cell>
          <cell r="K3457">
            <v>8.9999999999999993E-3</v>
          </cell>
          <cell r="L3457">
            <v>8.9999999999999993E-3</v>
          </cell>
          <cell r="M3457">
            <v>2</v>
          </cell>
          <cell r="N3457" t="str">
            <v>Market</v>
          </cell>
          <cell r="O3457" t="str">
            <v>Private</v>
          </cell>
          <cell r="P3457" t="str">
            <v>Flat Apartment or Maisonette</v>
          </cell>
          <cell r="Q3457" t="str">
            <v>Conversion of Dwelling(s) or ancillary C3 floorspace</v>
          </cell>
          <cell r="R3457" t="str">
            <v>No</v>
          </cell>
          <cell r="S3457" t="str">
            <v>unknown</v>
          </cell>
          <cell r="T3457" t="str">
            <v>No</v>
          </cell>
          <cell r="U3457"/>
          <cell r="V3457" t="str">
            <v>Full</v>
          </cell>
          <cell r="W3457" t="str">
            <v>Borough</v>
          </cell>
          <cell r="X3457"/>
          <cell r="Y3457"/>
          <cell r="Z3457" t="str">
            <v>5</v>
          </cell>
          <cell r="AA3457" t="str">
            <v>Sycamore Court</v>
          </cell>
          <cell r="AB3457" t="str">
            <v>Royal Oak Yard</v>
          </cell>
          <cell r="AC3457" t="str">
            <v>5,Sycamore Court,Royal Oak Yard,SE1 3TR</v>
          </cell>
          <cell r="AD3457" t="str">
            <v>GRANGE</v>
          </cell>
          <cell r="AE3457" t="str">
            <v>SE1 3TR</v>
          </cell>
          <cell r="AF3457">
            <v>533254</v>
          </cell>
          <cell r="AG3457">
            <v>179527</v>
          </cell>
          <cell r="AH3457" t="str">
            <v>Borough</v>
          </cell>
          <cell r="AI3457" t="str">
            <v>FY2012</v>
          </cell>
          <cell r="AJ3457" t="str">
            <v>1st</v>
          </cell>
          <cell r="AK3457">
            <v>41025</v>
          </cell>
          <cell r="AL3457"/>
          <cell r="AM3457"/>
          <cell r="AN3457"/>
          <cell r="AO3457">
            <v>42120</v>
          </cell>
          <cell r="AP3457"/>
          <cell r="AQ3457">
            <v>2</v>
          </cell>
          <cell r="AR3457" t="str">
            <v>Change of use from masionette to 2 flats</v>
          </cell>
          <cell r="AS3457">
            <v>123267</v>
          </cell>
        </row>
        <row r="3458">
          <cell r="A3458" t="str">
            <v>12-AP-0408</v>
          </cell>
          <cell r="B3458" t="str">
            <v>Full</v>
          </cell>
          <cell r="C3458" t="str">
            <v>Lapsed</v>
          </cell>
          <cell r="D3458" t="str">
            <v>Proposed</v>
          </cell>
          <cell r="E3458" t="str">
            <v>Inner</v>
          </cell>
          <cell r="F3458">
            <v>0</v>
          </cell>
          <cell r="G3458">
            <v>2</v>
          </cell>
          <cell r="H3458">
            <v>2</v>
          </cell>
          <cell r="I3458">
            <v>4</v>
          </cell>
          <cell r="J3458" t="str">
            <v>No</v>
          </cell>
          <cell r="K3458">
            <v>1.7999999999999999E-2</v>
          </cell>
          <cell r="L3458">
            <v>1.7999999999999999E-2</v>
          </cell>
          <cell r="M3458">
            <v>1</v>
          </cell>
          <cell r="N3458" t="str">
            <v>Market</v>
          </cell>
          <cell r="O3458" t="str">
            <v>Private</v>
          </cell>
          <cell r="P3458" t="str">
            <v>Flat Apartment or Maisonette</v>
          </cell>
          <cell r="Q3458" t="str">
            <v>Change of use of Non-Res floor space to Dwelling(s)</v>
          </cell>
          <cell r="R3458" t="str">
            <v>No</v>
          </cell>
          <cell r="S3458" t="str">
            <v>unknown</v>
          </cell>
          <cell r="T3458" t="str">
            <v>No</v>
          </cell>
          <cell r="U3458"/>
          <cell r="V3458" t="str">
            <v>Full</v>
          </cell>
          <cell r="W3458" t="str">
            <v>Borough</v>
          </cell>
          <cell r="X3458"/>
          <cell r="Y3458" t="str">
            <v>Part Of Ground And 1st Floors</v>
          </cell>
          <cell r="Z3458" t="str">
            <v>Falcon House, Pelican Estate</v>
          </cell>
          <cell r="AA3458" t="str">
            <v>Lyndhurst Way</v>
          </cell>
          <cell r="AB3458" t="str">
            <v>Grummant Road</v>
          </cell>
          <cell r="AC3458" t="str">
            <v>Part Of Ground And 1st FloorsFalcon House, Pelican Estate,Lyndhurst Way,Grummant Road,SE15 5AS</v>
          </cell>
          <cell r="AD3458" t="str">
            <v>THE LANE</v>
          </cell>
          <cell r="AE3458" t="str">
            <v>SE15 5AS</v>
          </cell>
          <cell r="AF3458">
            <v>533799</v>
          </cell>
          <cell r="AG3458">
            <v>176652</v>
          </cell>
          <cell r="AH3458" t="str">
            <v>Borough</v>
          </cell>
          <cell r="AI3458" t="str">
            <v>FY2012</v>
          </cell>
          <cell r="AJ3458" t="str">
            <v>2nd</v>
          </cell>
          <cell r="AK3458">
            <v>41121</v>
          </cell>
          <cell r="AL3458"/>
          <cell r="AM3458"/>
          <cell r="AN3458"/>
          <cell r="AO3458">
            <v>42216</v>
          </cell>
          <cell r="AP3458"/>
          <cell r="AQ3458">
            <v>4</v>
          </cell>
          <cell r="AR3458" t="str">
            <v>Conversion of ground floor pram stores to form one bedroom 2 person flat and a 3 bedroom 4 person flat. Conversion of first floor hall and meeting rooms to form a one bedroom 2 person flat and a three bedroom 5 person flat.</v>
          </cell>
          <cell r="AS3458">
            <v>125288</v>
          </cell>
        </row>
        <row r="3459">
          <cell r="A3459" t="str">
            <v>12-AP-0408</v>
          </cell>
          <cell r="B3459" t="str">
            <v>Full</v>
          </cell>
          <cell r="C3459" t="str">
            <v>Lapsed</v>
          </cell>
          <cell r="D3459" t="str">
            <v>Proposed</v>
          </cell>
          <cell r="E3459" t="str">
            <v>Inner</v>
          </cell>
          <cell r="F3459">
            <v>0</v>
          </cell>
          <cell r="G3459">
            <v>2</v>
          </cell>
          <cell r="H3459">
            <v>2</v>
          </cell>
          <cell r="I3459">
            <v>4</v>
          </cell>
          <cell r="J3459" t="str">
            <v>No</v>
          </cell>
          <cell r="K3459">
            <v>1.7999999999999999E-2</v>
          </cell>
          <cell r="L3459">
            <v>1.7999999999999999E-2</v>
          </cell>
          <cell r="M3459">
            <v>3</v>
          </cell>
          <cell r="N3459" t="str">
            <v>Market</v>
          </cell>
          <cell r="O3459" t="str">
            <v>Private</v>
          </cell>
          <cell r="P3459" t="str">
            <v>Flat Apartment or Maisonette</v>
          </cell>
          <cell r="Q3459" t="str">
            <v>Change of use of Non-Res floor space to Dwelling(s)</v>
          </cell>
          <cell r="R3459" t="str">
            <v>No</v>
          </cell>
          <cell r="S3459" t="str">
            <v>unknown</v>
          </cell>
          <cell r="T3459" t="str">
            <v>No</v>
          </cell>
          <cell r="U3459"/>
          <cell r="V3459" t="str">
            <v>Full</v>
          </cell>
          <cell r="W3459" t="str">
            <v>Borough</v>
          </cell>
          <cell r="X3459"/>
          <cell r="Y3459" t="str">
            <v>Part Of Ground And 1st Floors</v>
          </cell>
          <cell r="Z3459" t="str">
            <v>Falcon House, Pelican Estate</v>
          </cell>
          <cell r="AA3459" t="str">
            <v>Lyndhurst Way</v>
          </cell>
          <cell r="AB3459" t="str">
            <v>Grummant Road</v>
          </cell>
          <cell r="AC3459" t="str">
            <v>Part Of Ground And 1st FloorsFalcon House, Pelican Estate,Lyndhurst Way,Grummant Road,SE15 5AS</v>
          </cell>
          <cell r="AD3459" t="str">
            <v>THE LANE</v>
          </cell>
          <cell r="AE3459" t="str">
            <v>SE15 5AS</v>
          </cell>
          <cell r="AF3459">
            <v>533799</v>
          </cell>
          <cell r="AG3459">
            <v>176652</v>
          </cell>
          <cell r="AH3459" t="str">
            <v>Borough</v>
          </cell>
          <cell r="AI3459" t="str">
            <v>FY2012</v>
          </cell>
          <cell r="AJ3459" t="str">
            <v>2nd</v>
          </cell>
          <cell r="AK3459">
            <v>41121</v>
          </cell>
          <cell r="AL3459"/>
          <cell r="AM3459"/>
          <cell r="AN3459"/>
          <cell r="AO3459">
            <v>42216</v>
          </cell>
          <cell r="AP3459"/>
          <cell r="AQ3459">
            <v>4</v>
          </cell>
          <cell r="AR3459" t="str">
            <v>Conversion of ground floor pram stores to form one bedroom 2 person flat and a 3 bedroom 4 person flat. Conversion of first floor hall and meeting rooms to form a one bedroom 2 person flat and a three bedroom 5 person flat.</v>
          </cell>
          <cell r="AS3459">
            <v>125288</v>
          </cell>
        </row>
        <row r="3460">
          <cell r="A3460" t="str">
            <v>12-AP-0430</v>
          </cell>
          <cell r="B3460" t="str">
            <v>Full</v>
          </cell>
          <cell r="C3460" t="str">
            <v>Completed</v>
          </cell>
          <cell r="D3460" t="str">
            <v>Proposed</v>
          </cell>
          <cell r="E3460" t="str">
            <v>Central Activities Zone</v>
          </cell>
          <cell r="F3460">
            <v>0</v>
          </cell>
          <cell r="G3460">
            <v>1</v>
          </cell>
          <cell r="H3460">
            <v>1</v>
          </cell>
          <cell r="I3460">
            <v>1</v>
          </cell>
          <cell r="J3460" t="str">
            <v>No</v>
          </cell>
          <cell r="K3460">
            <v>0.01</v>
          </cell>
          <cell r="L3460">
            <v>0.01</v>
          </cell>
          <cell r="M3460">
            <v>2</v>
          </cell>
          <cell r="N3460" t="str">
            <v>Market</v>
          </cell>
          <cell r="O3460" t="str">
            <v>Private</v>
          </cell>
          <cell r="P3460" t="str">
            <v>Flat Apartment or Maisonette</v>
          </cell>
          <cell r="Q3460" t="str">
            <v>Change of use of Non-Res floor space to Dwelling(s)</v>
          </cell>
          <cell r="R3460" t="str">
            <v>No</v>
          </cell>
          <cell r="S3460" t="str">
            <v>unknown</v>
          </cell>
          <cell r="T3460" t="str">
            <v>No</v>
          </cell>
          <cell r="U3460"/>
          <cell r="V3460" t="str">
            <v>Full</v>
          </cell>
          <cell r="W3460" t="str">
            <v>Borough</v>
          </cell>
          <cell r="X3460"/>
          <cell r="Y3460" t="str">
            <v>1st And 2nd Floors</v>
          </cell>
          <cell r="Z3460" t="str">
            <v>1-2</v>
          </cell>
          <cell r="AA3460" t="str">
            <v>Doyce Street</v>
          </cell>
          <cell r="AB3460"/>
          <cell r="AC3460" t="str">
            <v>1st And 2nd Floors1-2,Doyce Street,,SE1 0EU</v>
          </cell>
          <cell r="AD3460" t="str">
            <v>CATHEDRALS</v>
          </cell>
          <cell r="AE3460" t="str">
            <v>SE1 0EU</v>
          </cell>
          <cell r="AF3460">
            <v>532214</v>
          </cell>
          <cell r="AG3460">
            <v>179954</v>
          </cell>
          <cell r="AH3460" t="str">
            <v>Borough</v>
          </cell>
          <cell r="AI3460" t="str">
            <v>FY2012</v>
          </cell>
          <cell r="AJ3460" t="str">
            <v>1st</v>
          </cell>
          <cell r="AK3460">
            <v>41009</v>
          </cell>
          <cell r="AL3460">
            <v>41364</v>
          </cell>
          <cell r="AM3460">
            <v>41443</v>
          </cell>
          <cell r="AN3460"/>
          <cell r="AO3460">
            <v>42104</v>
          </cell>
          <cell r="AP3460"/>
          <cell r="AQ3460">
            <v>1</v>
          </cell>
          <cell r="AR3460" t="str">
            <v>Change of use of the first and second floors from B1 office use to C3 use to create 1 x two bedroom flat alteration works to the rear of the building and external refurbishment works including replacement windows</v>
          </cell>
          <cell r="AS3460">
            <v>123274</v>
          </cell>
        </row>
        <row r="3461">
          <cell r="A3461" t="str">
            <v>12-AP-0431</v>
          </cell>
          <cell r="B3461" t="str">
            <v>Full</v>
          </cell>
          <cell r="C3461" t="str">
            <v>Completed</v>
          </cell>
          <cell r="D3461" t="str">
            <v>Proposed</v>
          </cell>
          <cell r="E3461" t="str">
            <v>Inner</v>
          </cell>
          <cell r="F3461">
            <v>0</v>
          </cell>
          <cell r="G3461">
            <v>4</v>
          </cell>
          <cell r="H3461">
            <v>4</v>
          </cell>
          <cell r="I3461">
            <v>9</v>
          </cell>
          <cell r="J3461" t="str">
            <v>No</v>
          </cell>
          <cell r="K3461">
            <v>3.6999999999999998E-2</v>
          </cell>
          <cell r="L3461">
            <v>3.2000000000000001E-2</v>
          </cell>
          <cell r="M3461">
            <v>1</v>
          </cell>
          <cell r="N3461" t="str">
            <v>Market</v>
          </cell>
          <cell r="O3461" t="str">
            <v>Private</v>
          </cell>
          <cell r="P3461" t="str">
            <v>Flat Apartment or Maisonette</v>
          </cell>
          <cell r="Q3461" t="str">
            <v>New Residential Building</v>
          </cell>
          <cell r="R3461" t="str">
            <v>No</v>
          </cell>
          <cell r="S3461" t="str">
            <v>unknown</v>
          </cell>
          <cell r="T3461" t="str">
            <v>No</v>
          </cell>
          <cell r="U3461"/>
          <cell r="V3461" t="str">
            <v>Full</v>
          </cell>
          <cell r="W3461" t="str">
            <v>Borough</v>
          </cell>
          <cell r="X3461"/>
          <cell r="Y3461"/>
          <cell r="Z3461" t="str">
            <v>188-192</v>
          </cell>
          <cell r="AA3461" t="str">
            <v>Warham Street</v>
          </cell>
          <cell r="AB3461"/>
          <cell r="AC3461" t="str">
            <v>188-192,Warham Street,,SE5 0SX</v>
          </cell>
          <cell r="AD3461" t="str">
            <v>CAMBERWELL GREEN</v>
          </cell>
          <cell r="AE3461" t="str">
            <v>SE5 0SX</v>
          </cell>
          <cell r="AF3461">
            <v>531801</v>
          </cell>
          <cell r="AG3461">
            <v>177221</v>
          </cell>
          <cell r="AH3461" t="str">
            <v>Borough</v>
          </cell>
          <cell r="AI3461" t="str">
            <v>FY2012</v>
          </cell>
          <cell r="AJ3461" t="str">
            <v>4th</v>
          </cell>
          <cell r="AK3461">
            <v>41306</v>
          </cell>
          <cell r="AL3461">
            <v>41306</v>
          </cell>
          <cell r="AM3461">
            <v>42287</v>
          </cell>
          <cell r="AN3461"/>
          <cell r="AO3461">
            <v>42401</v>
          </cell>
          <cell r="AP3461"/>
          <cell r="AQ3461">
            <v>9</v>
          </cell>
          <cell r="AR3461" t="str">
            <v>Erection of a part single, part 3 and 4 storey building comprising retail space (Use Class A1) and nine self-contained flats (Use Class C3) (4 x studios, 4 x one bedroom, and 1 x two bedroom duplex units), following the demolition of the existing buildings on the site.</v>
          </cell>
          <cell r="AS3461">
            <v>130632</v>
          </cell>
        </row>
        <row r="3462">
          <cell r="A3462" t="str">
            <v>12-AP-0431</v>
          </cell>
          <cell r="B3462" t="str">
            <v>Full</v>
          </cell>
          <cell r="C3462" t="str">
            <v>Completed</v>
          </cell>
          <cell r="D3462" t="str">
            <v>Proposed</v>
          </cell>
          <cell r="E3462" t="str">
            <v>Inner</v>
          </cell>
          <cell r="F3462">
            <v>0</v>
          </cell>
          <cell r="G3462">
            <v>4</v>
          </cell>
          <cell r="H3462">
            <v>4</v>
          </cell>
          <cell r="I3462">
            <v>9</v>
          </cell>
          <cell r="J3462" t="str">
            <v>No</v>
          </cell>
          <cell r="K3462">
            <v>3.6999999999999998E-2</v>
          </cell>
          <cell r="L3462">
            <v>3.2000000000000001E-2</v>
          </cell>
          <cell r="M3462">
            <v>1</v>
          </cell>
          <cell r="N3462" t="str">
            <v>Market</v>
          </cell>
          <cell r="O3462" t="str">
            <v>Private</v>
          </cell>
          <cell r="P3462" t="str">
            <v>Studio or S/C Bedsit</v>
          </cell>
          <cell r="Q3462" t="str">
            <v>New Residential Building</v>
          </cell>
          <cell r="R3462" t="str">
            <v>No</v>
          </cell>
          <cell r="S3462" t="str">
            <v>unknown</v>
          </cell>
          <cell r="T3462" t="str">
            <v>No</v>
          </cell>
          <cell r="U3462"/>
          <cell r="V3462" t="str">
            <v>Full</v>
          </cell>
          <cell r="W3462" t="str">
            <v>Borough</v>
          </cell>
          <cell r="X3462"/>
          <cell r="Y3462"/>
          <cell r="Z3462" t="str">
            <v>188-192</v>
          </cell>
          <cell r="AA3462" t="str">
            <v>Warham Street</v>
          </cell>
          <cell r="AB3462"/>
          <cell r="AC3462" t="str">
            <v>188-192,Warham Street,,SE5 0SX</v>
          </cell>
          <cell r="AD3462" t="str">
            <v>CAMBERWELL GREEN</v>
          </cell>
          <cell r="AE3462" t="str">
            <v>SE5 0SX</v>
          </cell>
          <cell r="AF3462">
            <v>531801</v>
          </cell>
          <cell r="AG3462">
            <v>177221</v>
          </cell>
          <cell r="AH3462" t="str">
            <v>Borough</v>
          </cell>
          <cell r="AI3462" t="str">
            <v>FY2012</v>
          </cell>
          <cell r="AJ3462" t="str">
            <v>4th</v>
          </cell>
          <cell r="AK3462">
            <v>41306</v>
          </cell>
          <cell r="AL3462">
            <v>41306</v>
          </cell>
          <cell r="AM3462">
            <v>42287</v>
          </cell>
          <cell r="AN3462"/>
          <cell r="AO3462">
            <v>42401</v>
          </cell>
          <cell r="AP3462"/>
          <cell r="AQ3462">
            <v>9</v>
          </cell>
          <cell r="AR3462" t="str">
            <v>Erection of a part single, part 3 and 4 storey building comprising retail space (Use Class A1) and nine self-contained flats (Use Class C3) (4 x studios, 4 x one bedroom, and 1 x two bedroom duplex units), following the demolition of the existing buildings on the site.</v>
          </cell>
          <cell r="AS3462">
            <v>130632</v>
          </cell>
        </row>
        <row r="3463">
          <cell r="A3463" t="str">
            <v>12-AP-0431</v>
          </cell>
          <cell r="B3463" t="str">
            <v>Full</v>
          </cell>
          <cell r="C3463" t="str">
            <v>Completed</v>
          </cell>
          <cell r="D3463" t="str">
            <v>Proposed</v>
          </cell>
          <cell r="E3463" t="str">
            <v>Inner</v>
          </cell>
          <cell r="F3463">
            <v>0</v>
          </cell>
          <cell r="G3463">
            <v>1</v>
          </cell>
          <cell r="H3463">
            <v>1</v>
          </cell>
          <cell r="I3463">
            <v>9</v>
          </cell>
          <cell r="J3463" t="str">
            <v>No</v>
          </cell>
          <cell r="K3463">
            <v>3.6999999999999998E-2</v>
          </cell>
          <cell r="L3463">
            <v>3.2000000000000001E-2</v>
          </cell>
          <cell r="M3463">
            <v>2</v>
          </cell>
          <cell r="N3463" t="str">
            <v>Market</v>
          </cell>
          <cell r="O3463" t="str">
            <v>Private</v>
          </cell>
          <cell r="P3463" t="str">
            <v>Flat Apartment or Maisonette</v>
          </cell>
          <cell r="Q3463" t="str">
            <v>New Residential Building</v>
          </cell>
          <cell r="R3463" t="str">
            <v>No</v>
          </cell>
          <cell r="S3463" t="str">
            <v>unknown</v>
          </cell>
          <cell r="T3463" t="str">
            <v>No</v>
          </cell>
          <cell r="U3463"/>
          <cell r="V3463" t="str">
            <v>Full</v>
          </cell>
          <cell r="W3463" t="str">
            <v>Borough</v>
          </cell>
          <cell r="X3463"/>
          <cell r="Y3463"/>
          <cell r="Z3463" t="str">
            <v>188-192</v>
          </cell>
          <cell r="AA3463" t="str">
            <v>Warham Street</v>
          </cell>
          <cell r="AB3463"/>
          <cell r="AC3463" t="str">
            <v>188-192,Warham Street,,SE5 0SX</v>
          </cell>
          <cell r="AD3463" t="str">
            <v>CAMBERWELL GREEN</v>
          </cell>
          <cell r="AE3463" t="str">
            <v>SE5 0SX</v>
          </cell>
          <cell r="AF3463">
            <v>531801</v>
          </cell>
          <cell r="AG3463">
            <v>177221</v>
          </cell>
          <cell r="AH3463" t="str">
            <v>Borough</v>
          </cell>
          <cell r="AI3463" t="str">
            <v>FY2012</v>
          </cell>
          <cell r="AJ3463" t="str">
            <v>4th</v>
          </cell>
          <cell r="AK3463">
            <v>41306</v>
          </cell>
          <cell r="AL3463">
            <v>41306</v>
          </cell>
          <cell r="AM3463">
            <v>42287</v>
          </cell>
          <cell r="AN3463"/>
          <cell r="AO3463">
            <v>42401</v>
          </cell>
          <cell r="AP3463"/>
          <cell r="AQ3463">
            <v>9</v>
          </cell>
          <cell r="AR3463" t="str">
            <v>Erection of a part single, part 3 and 4 storey building comprising retail space (Use Class A1) and nine self-contained flats (Use Class C3) (4 x studios, 4 x one bedroom, and 1 x two bedroom duplex units), following the demolition of the existing buildings on the site.</v>
          </cell>
          <cell r="AS3463">
            <v>130632</v>
          </cell>
        </row>
        <row r="3464">
          <cell r="A3464" t="str">
            <v>12-AP-0469</v>
          </cell>
          <cell r="B3464" t="str">
            <v>Full</v>
          </cell>
          <cell r="C3464" t="str">
            <v>Completed</v>
          </cell>
          <cell r="D3464" t="str">
            <v>Proposed</v>
          </cell>
          <cell r="E3464" t="str">
            <v>Inner</v>
          </cell>
          <cell r="F3464">
            <v>0</v>
          </cell>
          <cell r="G3464">
            <v>1</v>
          </cell>
          <cell r="H3464">
            <v>1</v>
          </cell>
          <cell r="I3464">
            <v>3</v>
          </cell>
          <cell r="J3464" t="str">
            <v>No</v>
          </cell>
          <cell r="K3464">
            <v>1.7999999999999999E-2</v>
          </cell>
          <cell r="L3464">
            <v>1.7999999999999999E-2</v>
          </cell>
          <cell r="M3464">
            <v>1</v>
          </cell>
          <cell r="N3464" t="str">
            <v>Market</v>
          </cell>
          <cell r="O3464" t="str">
            <v>Private</v>
          </cell>
          <cell r="P3464" t="str">
            <v>Flat Apartment or Maisonette</v>
          </cell>
          <cell r="Q3464" t="str">
            <v>New Residential Building</v>
          </cell>
          <cell r="R3464" t="str">
            <v>No</v>
          </cell>
          <cell r="S3464" t="str">
            <v>unknown</v>
          </cell>
          <cell r="T3464" t="str">
            <v>No</v>
          </cell>
          <cell r="U3464"/>
          <cell r="V3464" t="str">
            <v>Full</v>
          </cell>
          <cell r="W3464" t="str">
            <v>Borough</v>
          </cell>
          <cell r="X3464"/>
          <cell r="Y3464"/>
          <cell r="Z3464" t="str">
            <v>1</v>
          </cell>
          <cell r="AA3464" t="str">
            <v>Burchell Road</v>
          </cell>
          <cell r="AB3464"/>
          <cell r="AC3464" t="str">
            <v>1,Burchell Road,,SE15 2ST</v>
          </cell>
          <cell r="AD3464" t="str">
            <v>NUNHEAD</v>
          </cell>
          <cell r="AE3464" t="str">
            <v>SE15 2ST</v>
          </cell>
          <cell r="AF3464">
            <v>534848</v>
          </cell>
          <cell r="AG3464">
            <v>176730</v>
          </cell>
          <cell r="AH3464" t="str">
            <v>Borough</v>
          </cell>
          <cell r="AI3464" t="str">
            <v>FY2012</v>
          </cell>
          <cell r="AJ3464" t="str">
            <v>1st</v>
          </cell>
          <cell r="AK3464">
            <v>41032</v>
          </cell>
          <cell r="AL3464">
            <v>42126</v>
          </cell>
          <cell r="AM3464">
            <v>43017</v>
          </cell>
          <cell r="AN3464"/>
          <cell r="AO3464">
            <v>42127</v>
          </cell>
          <cell r="AP3464"/>
          <cell r="AQ3464">
            <v>3</v>
          </cell>
          <cell r="AR3464" t="str">
            <v>Demolition of the existing  building and the erection of a new building containing  3 flats with associated amenity space, cycle and bin stores</v>
          </cell>
          <cell r="AS3464">
            <v>124272</v>
          </cell>
        </row>
        <row r="3465">
          <cell r="A3465" t="str">
            <v>12-AP-0469</v>
          </cell>
          <cell r="B3465" t="str">
            <v>Full</v>
          </cell>
          <cell r="C3465" t="str">
            <v>Completed</v>
          </cell>
          <cell r="D3465" t="str">
            <v>Proposed</v>
          </cell>
          <cell r="E3465" t="str">
            <v>Inner</v>
          </cell>
          <cell r="F3465">
            <v>0</v>
          </cell>
          <cell r="G3465">
            <v>2</v>
          </cell>
          <cell r="H3465">
            <v>2</v>
          </cell>
          <cell r="I3465">
            <v>3</v>
          </cell>
          <cell r="J3465" t="str">
            <v>No</v>
          </cell>
          <cell r="K3465">
            <v>1.7999999999999999E-2</v>
          </cell>
          <cell r="L3465">
            <v>1.7999999999999999E-2</v>
          </cell>
          <cell r="M3465">
            <v>2</v>
          </cell>
          <cell r="N3465" t="str">
            <v>Market</v>
          </cell>
          <cell r="O3465" t="str">
            <v>Private</v>
          </cell>
          <cell r="P3465" t="str">
            <v>Flat Apartment or Maisonette</v>
          </cell>
          <cell r="Q3465" t="str">
            <v>New Residential Building</v>
          </cell>
          <cell r="R3465" t="str">
            <v>No</v>
          </cell>
          <cell r="S3465" t="str">
            <v>unknown</v>
          </cell>
          <cell r="T3465" t="str">
            <v>No</v>
          </cell>
          <cell r="U3465"/>
          <cell r="V3465" t="str">
            <v>Full</v>
          </cell>
          <cell r="W3465" t="str">
            <v>Borough</v>
          </cell>
          <cell r="X3465"/>
          <cell r="Y3465"/>
          <cell r="Z3465" t="str">
            <v>1</v>
          </cell>
          <cell r="AA3465" t="str">
            <v>Burchell Road</v>
          </cell>
          <cell r="AB3465"/>
          <cell r="AC3465" t="str">
            <v>1,Burchell Road,,SE15 2ST</v>
          </cell>
          <cell r="AD3465" t="str">
            <v>NUNHEAD</v>
          </cell>
          <cell r="AE3465" t="str">
            <v>SE15 2ST</v>
          </cell>
          <cell r="AF3465">
            <v>534848</v>
          </cell>
          <cell r="AG3465">
            <v>176730</v>
          </cell>
          <cell r="AH3465" t="str">
            <v>Borough</v>
          </cell>
          <cell r="AI3465" t="str">
            <v>FY2012</v>
          </cell>
          <cell r="AJ3465" t="str">
            <v>1st</v>
          </cell>
          <cell r="AK3465">
            <v>41032</v>
          </cell>
          <cell r="AL3465">
            <v>42126</v>
          </cell>
          <cell r="AM3465">
            <v>43017</v>
          </cell>
          <cell r="AN3465"/>
          <cell r="AO3465">
            <v>42127</v>
          </cell>
          <cell r="AP3465"/>
          <cell r="AQ3465">
            <v>3</v>
          </cell>
          <cell r="AR3465" t="str">
            <v>Demolition of the existing  building and the erection of a new building containing  3 flats with associated amenity space, cycle and bin stores</v>
          </cell>
          <cell r="AS3465">
            <v>124272</v>
          </cell>
        </row>
        <row r="3466">
          <cell r="A3466" t="str">
            <v>12-AP-0608</v>
          </cell>
          <cell r="B3466" t="str">
            <v>Full</v>
          </cell>
          <cell r="C3466" t="str">
            <v>Completed</v>
          </cell>
          <cell r="D3466" t="str">
            <v>Proposed</v>
          </cell>
          <cell r="E3466" t="str">
            <v>Inner</v>
          </cell>
          <cell r="F3466">
            <v>0</v>
          </cell>
          <cell r="G3466">
            <v>1</v>
          </cell>
          <cell r="H3466">
            <v>1</v>
          </cell>
          <cell r="I3466">
            <v>1</v>
          </cell>
          <cell r="J3466" t="str">
            <v>No</v>
          </cell>
          <cell r="K3466">
            <v>6.0000000000000001E-3</v>
          </cell>
          <cell r="L3466">
            <v>6.0000000000000001E-3</v>
          </cell>
          <cell r="M3466">
            <v>2</v>
          </cell>
          <cell r="N3466" t="str">
            <v>Market</v>
          </cell>
          <cell r="O3466" t="str">
            <v>Private</v>
          </cell>
          <cell r="P3466" t="str">
            <v>House or Bungalow</v>
          </cell>
          <cell r="Q3466" t="str">
            <v>New Residential Building</v>
          </cell>
          <cell r="R3466" t="str">
            <v>No</v>
          </cell>
          <cell r="S3466" t="str">
            <v>unknown</v>
          </cell>
          <cell r="T3466" t="str">
            <v>No</v>
          </cell>
          <cell r="U3466"/>
          <cell r="V3466" t="str">
            <v>Full</v>
          </cell>
          <cell r="W3466" t="str">
            <v>Borough</v>
          </cell>
          <cell r="X3466"/>
          <cell r="Y3466"/>
          <cell r="Z3466" t="str">
            <v>Rear Of 111</v>
          </cell>
          <cell r="AA3466" t="str">
            <v>Grove Lane</v>
          </cell>
          <cell r="AB3466"/>
          <cell r="AC3466" t="str">
            <v>Rear Of 111,Grove Lane,,SE5 8BG</v>
          </cell>
          <cell r="AD3466" t="str">
            <v>SOUTH CAMBERWELL</v>
          </cell>
          <cell r="AE3466" t="str">
            <v>SE5 8BG</v>
          </cell>
          <cell r="AF3466">
            <v>533033</v>
          </cell>
          <cell r="AG3466">
            <v>176140</v>
          </cell>
          <cell r="AH3466" t="str">
            <v>Borough</v>
          </cell>
          <cell r="AI3466" t="str">
            <v>FY2012</v>
          </cell>
          <cell r="AJ3466" t="str">
            <v>3rd</v>
          </cell>
          <cell r="AK3466">
            <v>41186</v>
          </cell>
          <cell r="AL3466">
            <v>41701</v>
          </cell>
          <cell r="AM3466">
            <v>42653</v>
          </cell>
          <cell r="AN3466"/>
          <cell r="AO3466">
            <v>42281</v>
          </cell>
          <cell r="AP3466"/>
          <cell r="AQ3466">
            <v>1</v>
          </cell>
          <cell r="AR3466" t="str">
            <v>The erection of a two storey building above lower ground floor to provide a two bedroom dwelling house.</v>
          </cell>
          <cell r="AS3466">
            <v>127579</v>
          </cell>
        </row>
        <row r="3467">
          <cell r="A3467" t="str">
            <v>12-AP-0633</v>
          </cell>
          <cell r="B3467" t="str">
            <v>Full</v>
          </cell>
          <cell r="C3467" t="str">
            <v>Completed</v>
          </cell>
          <cell r="D3467" t="str">
            <v>Existing</v>
          </cell>
          <cell r="E3467" t="str">
            <v>Inner</v>
          </cell>
          <cell r="F3467">
            <v>1</v>
          </cell>
          <cell r="G3467">
            <v>0</v>
          </cell>
          <cell r="H3467">
            <v>-1</v>
          </cell>
          <cell r="I3467">
            <v>3</v>
          </cell>
          <cell r="J3467" t="str">
            <v>No</v>
          </cell>
          <cell r="K3467">
            <v>8.0000000000000002E-3</v>
          </cell>
          <cell r="L3467">
            <v>8.0000000000000002E-3</v>
          </cell>
          <cell r="M3467">
            <v>2</v>
          </cell>
          <cell r="N3467" t="str">
            <v>Market</v>
          </cell>
          <cell r="O3467" t="str">
            <v>Private</v>
          </cell>
          <cell r="P3467" t="str">
            <v>Flat Apartment or Maisonette</v>
          </cell>
          <cell r="Q3467" t="str">
            <v>New Residential Building</v>
          </cell>
          <cell r="R3467" t="str">
            <v>No</v>
          </cell>
          <cell r="S3467" t="str">
            <v>unknown</v>
          </cell>
          <cell r="T3467" t="str">
            <v>No</v>
          </cell>
          <cell r="U3467" t="str">
            <v>N/A</v>
          </cell>
          <cell r="V3467" t="str">
            <v>Full</v>
          </cell>
          <cell r="W3467" t="str">
            <v>Borough</v>
          </cell>
          <cell r="X3467"/>
          <cell r="Y3467"/>
          <cell r="Z3467" t="str">
            <v>81</v>
          </cell>
          <cell r="AA3467" t="str">
            <v>Comber Grove</v>
          </cell>
          <cell r="AB3467" t="str">
            <v>Badsworth Road</v>
          </cell>
          <cell r="AC3467" t="str">
            <v>81,Comber Grove,Badsworth Road,SE5 0LD</v>
          </cell>
          <cell r="AD3467" t="str">
            <v>CAMBERWELL GREEN</v>
          </cell>
          <cell r="AE3467" t="str">
            <v>SE5 0LD</v>
          </cell>
          <cell r="AF3467">
            <v>532211</v>
          </cell>
          <cell r="AG3467">
            <v>177001</v>
          </cell>
          <cell r="AH3467" t="str">
            <v>Borough</v>
          </cell>
          <cell r="AI3467" t="str">
            <v>FY2012</v>
          </cell>
          <cell r="AJ3467" t="str">
            <v>4th</v>
          </cell>
          <cell r="AK3467">
            <v>41290</v>
          </cell>
          <cell r="AL3467">
            <v>42349</v>
          </cell>
          <cell r="AM3467">
            <v>42653</v>
          </cell>
          <cell r="AN3467"/>
          <cell r="AO3467">
            <v>42385</v>
          </cell>
          <cell r="AP3467"/>
          <cell r="AQ3467">
            <v>3</v>
          </cell>
          <cell r="AR3467" t="str">
            <v>Construction of a new three storey building (including mansard) containing three self-contained residential units (comprised of 1 x 1 bed and 2 x studio units) requiring change of use of existing ground floor retail shop (A1 use) to residential (C3 use)</v>
          </cell>
          <cell r="AS3467">
            <v>129681</v>
          </cell>
        </row>
        <row r="3468">
          <cell r="A3468" t="str">
            <v>12-AP-0633</v>
          </cell>
          <cell r="B3468" t="str">
            <v>Full</v>
          </cell>
          <cell r="C3468" t="str">
            <v>Completed</v>
          </cell>
          <cell r="D3468" t="str">
            <v>Proposed</v>
          </cell>
          <cell r="E3468" t="str">
            <v>Inner</v>
          </cell>
          <cell r="F3468">
            <v>0</v>
          </cell>
          <cell r="G3468">
            <v>2</v>
          </cell>
          <cell r="H3468">
            <v>2</v>
          </cell>
          <cell r="I3468">
            <v>3</v>
          </cell>
          <cell r="J3468" t="str">
            <v>No</v>
          </cell>
          <cell r="K3468">
            <v>8.0000000000000002E-3</v>
          </cell>
          <cell r="L3468">
            <v>8.0000000000000002E-3</v>
          </cell>
          <cell r="M3468">
            <v>1</v>
          </cell>
          <cell r="N3468" t="str">
            <v>Market</v>
          </cell>
          <cell r="O3468" t="str">
            <v>Private</v>
          </cell>
          <cell r="P3468" t="str">
            <v>Studio or S/C Bedsit</v>
          </cell>
          <cell r="Q3468" t="str">
            <v>New Residential Building</v>
          </cell>
          <cell r="R3468" t="str">
            <v>No</v>
          </cell>
          <cell r="S3468" t="str">
            <v>unknown</v>
          </cell>
          <cell r="T3468" t="str">
            <v>No</v>
          </cell>
          <cell r="U3468"/>
          <cell r="V3468" t="str">
            <v>Full</v>
          </cell>
          <cell r="W3468" t="str">
            <v>Borough</v>
          </cell>
          <cell r="X3468"/>
          <cell r="Y3468"/>
          <cell r="Z3468" t="str">
            <v>81</v>
          </cell>
          <cell r="AA3468" t="str">
            <v>Comber Grove</v>
          </cell>
          <cell r="AB3468" t="str">
            <v>Badsworth Road</v>
          </cell>
          <cell r="AC3468" t="str">
            <v>81,Comber Grove,Badsworth Road,SE5 0LD</v>
          </cell>
          <cell r="AD3468" t="str">
            <v>CAMBERWELL GREEN</v>
          </cell>
          <cell r="AE3468" t="str">
            <v>SE5 0LD</v>
          </cell>
          <cell r="AF3468">
            <v>532211</v>
          </cell>
          <cell r="AG3468">
            <v>177001</v>
          </cell>
          <cell r="AH3468" t="str">
            <v>Borough</v>
          </cell>
          <cell r="AI3468" t="str">
            <v>FY2012</v>
          </cell>
          <cell r="AJ3468" t="str">
            <v>4th</v>
          </cell>
          <cell r="AK3468">
            <v>41290</v>
          </cell>
          <cell r="AL3468">
            <v>42349</v>
          </cell>
          <cell r="AM3468">
            <v>42653</v>
          </cell>
          <cell r="AN3468"/>
          <cell r="AO3468">
            <v>42385</v>
          </cell>
          <cell r="AP3468"/>
          <cell r="AQ3468">
            <v>3</v>
          </cell>
          <cell r="AR3468" t="str">
            <v>Construction of a new three storey building (including mansard) containing three self-contained residential units (comprised of 1 x 1 bed and 2 x studio units) requiring change of use of existing ground floor retail shop (A1 use) to residential (C3 use)</v>
          </cell>
          <cell r="AS3468">
            <v>129681</v>
          </cell>
        </row>
        <row r="3469">
          <cell r="A3469" t="str">
            <v>12-AP-0633</v>
          </cell>
          <cell r="B3469" t="str">
            <v>Full</v>
          </cell>
          <cell r="C3469" t="str">
            <v>Completed</v>
          </cell>
          <cell r="D3469" t="str">
            <v>Proposed</v>
          </cell>
          <cell r="E3469" t="str">
            <v>Inner</v>
          </cell>
          <cell r="F3469">
            <v>0</v>
          </cell>
          <cell r="G3469">
            <v>1</v>
          </cell>
          <cell r="H3469">
            <v>1</v>
          </cell>
          <cell r="I3469">
            <v>3</v>
          </cell>
          <cell r="J3469" t="str">
            <v>No</v>
          </cell>
          <cell r="K3469">
            <v>8.0000000000000002E-3</v>
          </cell>
          <cell r="L3469">
            <v>8.0000000000000002E-3</v>
          </cell>
          <cell r="M3469">
            <v>2</v>
          </cell>
          <cell r="N3469" t="str">
            <v>Market</v>
          </cell>
          <cell r="O3469" t="str">
            <v>Private</v>
          </cell>
          <cell r="P3469" t="str">
            <v>Flat Apartment or Maisonette</v>
          </cell>
          <cell r="Q3469" t="str">
            <v>New Residential Building</v>
          </cell>
          <cell r="R3469" t="str">
            <v>No</v>
          </cell>
          <cell r="S3469" t="str">
            <v>unknown</v>
          </cell>
          <cell r="T3469" t="str">
            <v>No</v>
          </cell>
          <cell r="U3469"/>
          <cell r="V3469" t="str">
            <v>Full</v>
          </cell>
          <cell r="W3469" t="str">
            <v>Borough</v>
          </cell>
          <cell r="X3469"/>
          <cell r="Y3469"/>
          <cell r="Z3469" t="str">
            <v>81</v>
          </cell>
          <cell r="AA3469" t="str">
            <v>Comber Grove</v>
          </cell>
          <cell r="AB3469" t="str">
            <v>Badsworth Road</v>
          </cell>
          <cell r="AC3469" t="str">
            <v>81,Comber Grove,Badsworth Road,SE5 0LD</v>
          </cell>
          <cell r="AD3469" t="str">
            <v>CAMBERWELL GREEN</v>
          </cell>
          <cell r="AE3469" t="str">
            <v>SE5 0LD</v>
          </cell>
          <cell r="AF3469">
            <v>532211</v>
          </cell>
          <cell r="AG3469">
            <v>177001</v>
          </cell>
          <cell r="AH3469" t="str">
            <v>Borough</v>
          </cell>
          <cell r="AI3469" t="str">
            <v>FY2012</v>
          </cell>
          <cell r="AJ3469" t="str">
            <v>4th</v>
          </cell>
          <cell r="AK3469">
            <v>41290</v>
          </cell>
          <cell r="AL3469">
            <v>42349</v>
          </cell>
          <cell r="AM3469">
            <v>42653</v>
          </cell>
          <cell r="AN3469"/>
          <cell r="AO3469">
            <v>42385</v>
          </cell>
          <cell r="AP3469"/>
          <cell r="AQ3469">
            <v>3</v>
          </cell>
          <cell r="AR3469" t="str">
            <v>Construction of a new three storey building (including mansard) containing three self-contained residential units (comprised of 1 x 1 bed and 2 x studio units) requiring change of use of existing ground floor retail shop (A1 use) to residential (C3 use)</v>
          </cell>
          <cell r="AS3469">
            <v>129681</v>
          </cell>
        </row>
        <row r="3470">
          <cell r="A3470" t="str">
            <v>12-AP-0642</v>
          </cell>
          <cell r="B3470" t="str">
            <v>Full</v>
          </cell>
          <cell r="C3470" t="str">
            <v>Completed</v>
          </cell>
          <cell r="D3470" t="str">
            <v>Existing</v>
          </cell>
          <cell r="E3470" t="str">
            <v>Inner</v>
          </cell>
          <cell r="F3470">
            <v>1</v>
          </cell>
          <cell r="G3470">
            <v>0</v>
          </cell>
          <cell r="H3470">
            <v>-1</v>
          </cell>
          <cell r="I3470">
            <v>1</v>
          </cell>
          <cell r="J3470" t="str">
            <v>No</v>
          </cell>
          <cell r="K3470">
            <v>0.04</v>
          </cell>
          <cell r="L3470">
            <v>0.04</v>
          </cell>
          <cell r="M3470">
            <v>2</v>
          </cell>
          <cell r="N3470" t="str">
            <v>Market</v>
          </cell>
          <cell r="O3470" t="str">
            <v>Private</v>
          </cell>
          <cell r="P3470" t="str">
            <v>Flat Apartment or Maisonette</v>
          </cell>
          <cell r="Q3470" t="str">
            <v>Conversion of Dwelling(s) or ancillary C3 floorspace</v>
          </cell>
          <cell r="R3470" t="str">
            <v>No</v>
          </cell>
          <cell r="S3470" t="str">
            <v>unknown</v>
          </cell>
          <cell r="T3470" t="str">
            <v>No</v>
          </cell>
          <cell r="U3470" t="str">
            <v>N/A</v>
          </cell>
          <cell r="V3470" t="str">
            <v>Full</v>
          </cell>
          <cell r="W3470" t="str">
            <v>Borough</v>
          </cell>
          <cell r="X3470"/>
          <cell r="Y3470"/>
          <cell r="Z3470" t="str">
            <v>42</v>
          </cell>
          <cell r="AA3470" t="str">
            <v>Marmora Road</v>
          </cell>
          <cell r="AB3470" t="str">
            <v>Scutari Road</v>
          </cell>
          <cell r="AC3470" t="str">
            <v>42,Marmora Road,Scutari Road,SE22 0RX</v>
          </cell>
          <cell r="AD3470" t="str">
            <v>PECKHAM RYE</v>
          </cell>
          <cell r="AE3470" t="str">
            <v>SE22 0RX</v>
          </cell>
          <cell r="AF3470">
            <v>535171</v>
          </cell>
          <cell r="AG3470">
            <v>174355</v>
          </cell>
          <cell r="AH3470" t="str">
            <v>Borough</v>
          </cell>
          <cell r="AI3470" t="str">
            <v>FY2012</v>
          </cell>
          <cell r="AJ3470" t="str">
            <v>1st</v>
          </cell>
          <cell r="AK3470">
            <v>41043</v>
          </cell>
          <cell r="AL3470">
            <v>41091</v>
          </cell>
          <cell r="AM3470">
            <v>41456</v>
          </cell>
          <cell r="AN3470"/>
          <cell r="AO3470">
            <v>42138</v>
          </cell>
          <cell r="AP3470"/>
          <cell r="AQ3470">
            <v>1</v>
          </cell>
          <cell r="AR3470" t="str">
            <v>Conversion of three storey house and basement flat into one single family dwellinghouse; and the erection of a two-storey snd single-storey infill extension to provide additional residential accommodation to side/rear.</v>
          </cell>
          <cell r="AS3470">
            <v>124145</v>
          </cell>
        </row>
        <row r="3471">
          <cell r="A3471" t="str">
            <v>12-AP-0642</v>
          </cell>
          <cell r="B3471" t="str">
            <v>Full</v>
          </cell>
          <cell r="C3471" t="str">
            <v>Completed</v>
          </cell>
          <cell r="D3471" t="str">
            <v>Existing</v>
          </cell>
          <cell r="E3471" t="str">
            <v>Inner</v>
          </cell>
          <cell r="F3471">
            <v>1</v>
          </cell>
          <cell r="G3471">
            <v>0</v>
          </cell>
          <cell r="H3471">
            <v>-1</v>
          </cell>
          <cell r="I3471">
            <v>1</v>
          </cell>
          <cell r="J3471" t="str">
            <v>No</v>
          </cell>
          <cell r="K3471">
            <v>0.04</v>
          </cell>
          <cell r="L3471">
            <v>0.04</v>
          </cell>
          <cell r="M3471">
            <v>4</v>
          </cell>
          <cell r="N3471" t="str">
            <v>Market</v>
          </cell>
          <cell r="O3471" t="str">
            <v>Private</v>
          </cell>
          <cell r="P3471" t="str">
            <v>House or Bungalow</v>
          </cell>
          <cell r="Q3471" t="str">
            <v>Conversion of Dwelling(s) or ancillary C3 floorspace</v>
          </cell>
          <cell r="R3471" t="str">
            <v>No</v>
          </cell>
          <cell r="S3471" t="str">
            <v>unknown</v>
          </cell>
          <cell r="T3471" t="str">
            <v>No</v>
          </cell>
          <cell r="U3471" t="str">
            <v>N/A</v>
          </cell>
          <cell r="V3471" t="str">
            <v>Full</v>
          </cell>
          <cell r="W3471" t="str">
            <v>Borough</v>
          </cell>
          <cell r="X3471"/>
          <cell r="Y3471"/>
          <cell r="Z3471" t="str">
            <v>42</v>
          </cell>
          <cell r="AA3471" t="str">
            <v>Marmora Road</v>
          </cell>
          <cell r="AB3471" t="str">
            <v>Scutari Road</v>
          </cell>
          <cell r="AC3471" t="str">
            <v>42,Marmora Road,Scutari Road,SE22 0RX</v>
          </cell>
          <cell r="AD3471" t="str">
            <v>PECKHAM RYE</v>
          </cell>
          <cell r="AE3471" t="str">
            <v>SE22 0RX</v>
          </cell>
          <cell r="AF3471">
            <v>535171</v>
          </cell>
          <cell r="AG3471">
            <v>174355</v>
          </cell>
          <cell r="AH3471" t="str">
            <v>Borough</v>
          </cell>
          <cell r="AI3471" t="str">
            <v>FY2012</v>
          </cell>
          <cell r="AJ3471" t="str">
            <v>1st</v>
          </cell>
          <cell r="AK3471">
            <v>41043</v>
          </cell>
          <cell r="AL3471">
            <v>41091</v>
          </cell>
          <cell r="AM3471">
            <v>41456</v>
          </cell>
          <cell r="AN3471"/>
          <cell r="AO3471">
            <v>42138</v>
          </cell>
          <cell r="AP3471"/>
          <cell r="AQ3471">
            <v>1</v>
          </cell>
          <cell r="AR3471" t="str">
            <v>Conversion of three storey house and basement flat into one single family dwellinghouse; and the erection of a two-storey snd single-storey infill extension to provide additional residential accommodation to side/rear.</v>
          </cell>
          <cell r="AS3471">
            <v>124145</v>
          </cell>
        </row>
        <row r="3472">
          <cell r="A3472" t="str">
            <v>12-AP-0642</v>
          </cell>
          <cell r="B3472" t="str">
            <v>Full</v>
          </cell>
          <cell r="C3472" t="str">
            <v>Completed</v>
          </cell>
          <cell r="D3472" t="str">
            <v>Proposed</v>
          </cell>
          <cell r="E3472" t="str">
            <v>Inner</v>
          </cell>
          <cell r="F3472">
            <v>0</v>
          </cell>
          <cell r="G3472">
            <v>1</v>
          </cell>
          <cell r="H3472">
            <v>1</v>
          </cell>
          <cell r="I3472">
            <v>1</v>
          </cell>
          <cell r="J3472" t="str">
            <v>No</v>
          </cell>
          <cell r="K3472">
            <v>0.04</v>
          </cell>
          <cell r="L3472">
            <v>0.04</v>
          </cell>
          <cell r="M3472">
            <v>4</v>
          </cell>
          <cell r="N3472" t="str">
            <v>Market</v>
          </cell>
          <cell r="O3472" t="str">
            <v>Private</v>
          </cell>
          <cell r="P3472" t="str">
            <v>House or Bungalow</v>
          </cell>
          <cell r="Q3472" t="str">
            <v>Conversion of Dwelling(s) or ancillary C3 floorspace</v>
          </cell>
          <cell r="R3472" t="str">
            <v>No</v>
          </cell>
          <cell r="S3472" t="str">
            <v>unknown</v>
          </cell>
          <cell r="T3472" t="str">
            <v>No</v>
          </cell>
          <cell r="U3472"/>
          <cell r="V3472" t="str">
            <v>Full</v>
          </cell>
          <cell r="W3472" t="str">
            <v>Borough</v>
          </cell>
          <cell r="X3472"/>
          <cell r="Y3472"/>
          <cell r="Z3472" t="str">
            <v>42</v>
          </cell>
          <cell r="AA3472" t="str">
            <v>Marmora Road</v>
          </cell>
          <cell r="AB3472" t="str">
            <v>Scutari Road</v>
          </cell>
          <cell r="AC3472" t="str">
            <v>42,Marmora Road,Scutari Road,SE22 0RX</v>
          </cell>
          <cell r="AD3472" t="str">
            <v>PECKHAM RYE</v>
          </cell>
          <cell r="AE3472" t="str">
            <v>SE22 0RX</v>
          </cell>
          <cell r="AF3472">
            <v>535171</v>
          </cell>
          <cell r="AG3472">
            <v>174355</v>
          </cell>
          <cell r="AH3472" t="str">
            <v>Borough</v>
          </cell>
          <cell r="AI3472" t="str">
            <v>FY2012</v>
          </cell>
          <cell r="AJ3472" t="str">
            <v>1st</v>
          </cell>
          <cell r="AK3472">
            <v>41043</v>
          </cell>
          <cell r="AL3472">
            <v>41091</v>
          </cell>
          <cell r="AM3472">
            <v>41456</v>
          </cell>
          <cell r="AN3472"/>
          <cell r="AO3472">
            <v>42138</v>
          </cell>
          <cell r="AP3472"/>
          <cell r="AQ3472">
            <v>1</v>
          </cell>
          <cell r="AR3472" t="str">
            <v>Conversion of three storey house and basement flat into one single family dwellinghouse; and the erection of a two-storey snd single-storey infill extension to provide additional residential accommodation to side/rear.</v>
          </cell>
          <cell r="AS3472">
            <v>124145</v>
          </cell>
        </row>
        <row r="3473">
          <cell r="A3473" t="str">
            <v>12-AP-0700</v>
          </cell>
          <cell r="B3473" t="str">
            <v>Full</v>
          </cell>
          <cell r="C3473" t="str">
            <v>Completed</v>
          </cell>
          <cell r="D3473" t="str">
            <v>Proposed</v>
          </cell>
          <cell r="E3473" t="str">
            <v>Inner</v>
          </cell>
          <cell r="F3473">
            <v>0</v>
          </cell>
          <cell r="G3473">
            <v>2</v>
          </cell>
          <cell r="H3473">
            <v>2</v>
          </cell>
          <cell r="I3473">
            <v>6</v>
          </cell>
          <cell r="J3473" t="str">
            <v>No</v>
          </cell>
          <cell r="K3473">
            <v>3.3000000000000002E-2</v>
          </cell>
          <cell r="L3473">
            <v>3.3000000000000002E-2</v>
          </cell>
          <cell r="M3473">
            <v>1</v>
          </cell>
          <cell r="N3473" t="str">
            <v>Market</v>
          </cell>
          <cell r="O3473" t="str">
            <v>Private</v>
          </cell>
          <cell r="P3473" t="str">
            <v>Flat Apartment or Maisonette</v>
          </cell>
          <cell r="Q3473" t="str">
            <v>Extension to building for residential unit(s)</v>
          </cell>
          <cell r="R3473" t="str">
            <v>No</v>
          </cell>
          <cell r="S3473" t="str">
            <v>unknown</v>
          </cell>
          <cell r="T3473" t="str">
            <v>No</v>
          </cell>
          <cell r="U3473"/>
          <cell r="V3473" t="str">
            <v>Full</v>
          </cell>
          <cell r="W3473" t="str">
            <v>Borough</v>
          </cell>
          <cell r="X3473"/>
          <cell r="Y3473" t="str">
            <v>1st, 2nd &amp; 3rd Floor</v>
          </cell>
          <cell r="Z3473" t="str">
            <v>124-126</v>
          </cell>
          <cell r="AA3473" t="str">
            <v>Rye Lane</v>
          </cell>
          <cell r="AB3473"/>
          <cell r="AC3473" t="str">
            <v>1st, 2nd &amp; 3rd Floor124-126,Rye Lane,,SE14 4RZ</v>
          </cell>
          <cell r="AD3473" t="str">
            <v>THE LANE</v>
          </cell>
          <cell r="AE3473" t="str">
            <v>SE14 4RZ</v>
          </cell>
          <cell r="AF3473">
            <v>534302</v>
          </cell>
          <cell r="AG3473">
            <v>176189</v>
          </cell>
          <cell r="AH3473" t="str">
            <v>Borough</v>
          </cell>
          <cell r="AI3473" t="str">
            <v>FY2012</v>
          </cell>
          <cell r="AJ3473" t="str">
            <v>1st</v>
          </cell>
          <cell r="AK3473">
            <v>41045</v>
          </cell>
          <cell r="AL3473">
            <v>41364</v>
          </cell>
          <cell r="AM3473">
            <v>42066</v>
          </cell>
          <cell r="AN3473"/>
          <cell r="AO3473">
            <v>42140</v>
          </cell>
          <cell r="AP3473"/>
          <cell r="AQ3473">
            <v>6</v>
          </cell>
          <cell r="AR3473" t="str">
            <v>Demolition of upper two floors and the erection of a three-storey extension above existing ground floor retail unit to provide 6 self contained residential units (1 Studio, 2x1 bed and 3x2 bed)</v>
          </cell>
          <cell r="AS3473">
            <v>124147</v>
          </cell>
        </row>
        <row r="3474">
          <cell r="A3474" t="str">
            <v>12-AP-0700</v>
          </cell>
          <cell r="B3474" t="str">
            <v>Full</v>
          </cell>
          <cell r="C3474" t="str">
            <v>Completed</v>
          </cell>
          <cell r="D3474" t="str">
            <v>Proposed</v>
          </cell>
          <cell r="E3474" t="str">
            <v>Inner</v>
          </cell>
          <cell r="F3474">
            <v>0</v>
          </cell>
          <cell r="G3474">
            <v>1</v>
          </cell>
          <cell r="H3474">
            <v>1</v>
          </cell>
          <cell r="I3474">
            <v>6</v>
          </cell>
          <cell r="J3474" t="str">
            <v>No</v>
          </cell>
          <cell r="K3474">
            <v>3.3000000000000002E-2</v>
          </cell>
          <cell r="L3474">
            <v>3.3000000000000002E-2</v>
          </cell>
          <cell r="M3474">
            <v>1</v>
          </cell>
          <cell r="N3474" t="str">
            <v>Market</v>
          </cell>
          <cell r="O3474" t="str">
            <v>Private</v>
          </cell>
          <cell r="P3474" t="str">
            <v>Studio or S/C Bedsit</v>
          </cell>
          <cell r="Q3474" t="str">
            <v>Extension to building for residential unit(s)</v>
          </cell>
          <cell r="R3474" t="str">
            <v>No</v>
          </cell>
          <cell r="S3474" t="str">
            <v>unknown</v>
          </cell>
          <cell r="T3474" t="str">
            <v>No</v>
          </cell>
          <cell r="U3474"/>
          <cell r="V3474" t="str">
            <v>Full</v>
          </cell>
          <cell r="W3474" t="str">
            <v>Borough</v>
          </cell>
          <cell r="X3474"/>
          <cell r="Y3474" t="str">
            <v>1st, 2nd &amp; 3rd Floor</v>
          </cell>
          <cell r="Z3474" t="str">
            <v>124-126</v>
          </cell>
          <cell r="AA3474" t="str">
            <v>Rye Lane</v>
          </cell>
          <cell r="AB3474"/>
          <cell r="AC3474" t="str">
            <v>1st, 2nd &amp; 3rd Floor124-126,Rye Lane,,SE14 4RZ</v>
          </cell>
          <cell r="AD3474" t="str">
            <v>THE LANE</v>
          </cell>
          <cell r="AE3474" t="str">
            <v>SE14 4RZ</v>
          </cell>
          <cell r="AF3474">
            <v>534302</v>
          </cell>
          <cell r="AG3474">
            <v>176189</v>
          </cell>
          <cell r="AH3474" t="str">
            <v>Borough</v>
          </cell>
          <cell r="AI3474" t="str">
            <v>FY2012</v>
          </cell>
          <cell r="AJ3474" t="str">
            <v>1st</v>
          </cell>
          <cell r="AK3474">
            <v>41045</v>
          </cell>
          <cell r="AL3474">
            <v>41364</v>
          </cell>
          <cell r="AM3474">
            <v>42066</v>
          </cell>
          <cell r="AN3474"/>
          <cell r="AO3474">
            <v>42140</v>
          </cell>
          <cell r="AP3474"/>
          <cell r="AQ3474">
            <v>6</v>
          </cell>
          <cell r="AR3474" t="str">
            <v>Demolition of upper two floors and the erection of a three-storey extension above existing ground floor retail unit to provide 6 self contained residential units (1 Studio, 2x1 bed and 3x2 bed)</v>
          </cell>
          <cell r="AS3474">
            <v>124147</v>
          </cell>
        </row>
        <row r="3475">
          <cell r="A3475" t="str">
            <v>12-AP-0700</v>
          </cell>
          <cell r="B3475" t="str">
            <v>Full</v>
          </cell>
          <cell r="C3475" t="str">
            <v>Completed</v>
          </cell>
          <cell r="D3475" t="str">
            <v>Proposed</v>
          </cell>
          <cell r="E3475" t="str">
            <v>Inner</v>
          </cell>
          <cell r="F3475">
            <v>0</v>
          </cell>
          <cell r="G3475">
            <v>3</v>
          </cell>
          <cell r="H3475">
            <v>3</v>
          </cell>
          <cell r="I3475">
            <v>6</v>
          </cell>
          <cell r="J3475" t="str">
            <v>No</v>
          </cell>
          <cell r="K3475">
            <v>3.3000000000000002E-2</v>
          </cell>
          <cell r="L3475">
            <v>3.3000000000000002E-2</v>
          </cell>
          <cell r="M3475">
            <v>2</v>
          </cell>
          <cell r="N3475" t="str">
            <v>Market</v>
          </cell>
          <cell r="O3475" t="str">
            <v>Private</v>
          </cell>
          <cell r="P3475" t="str">
            <v>Flat Apartment or Maisonette</v>
          </cell>
          <cell r="Q3475" t="str">
            <v>Extension to building for residential unit(s)</v>
          </cell>
          <cell r="R3475" t="str">
            <v>No</v>
          </cell>
          <cell r="S3475" t="str">
            <v>unknown</v>
          </cell>
          <cell r="T3475" t="str">
            <v>No</v>
          </cell>
          <cell r="U3475"/>
          <cell r="V3475" t="str">
            <v>Full</v>
          </cell>
          <cell r="W3475" t="str">
            <v>Borough</v>
          </cell>
          <cell r="X3475"/>
          <cell r="Y3475" t="str">
            <v>1st, 2nd &amp; 3rd Floor</v>
          </cell>
          <cell r="Z3475" t="str">
            <v>124-126</v>
          </cell>
          <cell r="AA3475" t="str">
            <v>Rye Lane</v>
          </cell>
          <cell r="AB3475"/>
          <cell r="AC3475" t="str">
            <v>1st, 2nd &amp; 3rd Floor124-126,Rye Lane,,SE14 4RZ</v>
          </cell>
          <cell r="AD3475" t="str">
            <v>THE LANE</v>
          </cell>
          <cell r="AE3475" t="str">
            <v>SE14 4RZ</v>
          </cell>
          <cell r="AF3475">
            <v>534302</v>
          </cell>
          <cell r="AG3475">
            <v>176189</v>
          </cell>
          <cell r="AH3475" t="str">
            <v>Borough</v>
          </cell>
          <cell r="AI3475" t="str">
            <v>FY2012</v>
          </cell>
          <cell r="AJ3475" t="str">
            <v>1st</v>
          </cell>
          <cell r="AK3475">
            <v>41045</v>
          </cell>
          <cell r="AL3475">
            <v>41364</v>
          </cell>
          <cell r="AM3475">
            <v>42066</v>
          </cell>
          <cell r="AN3475"/>
          <cell r="AO3475">
            <v>42140</v>
          </cell>
          <cell r="AP3475"/>
          <cell r="AQ3475">
            <v>6</v>
          </cell>
          <cell r="AR3475" t="str">
            <v>Demolition of upper two floors and the erection of a three-storey extension above existing ground floor retail unit to provide 6 self contained residential units (1 Studio, 2x1 bed and 3x2 bed)</v>
          </cell>
          <cell r="AS3475">
            <v>124147</v>
          </cell>
        </row>
        <row r="3476">
          <cell r="A3476" t="str">
            <v>12-AP-0786</v>
          </cell>
          <cell r="B3476" t="str">
            <v>Full</v>
          </cell>
          <cell r="C3476" t="str">
            <v>Completed</v>
          </cell>
          <cell r="D3476" t="str">
            <v>Proposed</v>
          </cell>
          <cell r="E3476" t="str">
            <v>Inner</v>
          </cell>
          <cell r="F3476">
            <v>0</v>
          </cell>
          <cell r="G3476">
            <v>6</v>
          </cell>
          <cell r="H3476">
            <v>6</v>
          </cell>
          <cell r="I3476">
            <v>6</v>
          </cell>
          <cell r="J3476" t="str">
            <v>No</v>
          </cell>
          <cell r="K3476">
            <v>0.14499999999999999</v>
          </cell>
          <cell r="L3476">
            <v>0.14499999999999999</v>
          </cell>
          <cell r="M3476">
            <v>3</v>
          </cell>
          <cell r="N3476" t="str">
            <v>Market</v>
          </cell>
          <cell r="O3476" t="str">
            <v>Private</v>
          </cell>
          <cell r="P3476" t="str">
            <v>House or Bungalow</v>
          </cell>
          <cell r="Q3476" t="str">
            <v>New Residential Building</v>
          </cell>
          <cell r="R3476" t="str">
            <v>No</v>
          </cell>
          <cell r="S3476" t="str">
            <v>unknown</v>
          </cell>
          <cell r="T3476" t="str">
            <v>No</v>
          </cell>
          <cell r="U3476"/>
          <cell r="V3476" t="str">
            <v>Full</v>
          </cell>
          <cell r="W3476" t="str">
            <v>Borough</v>
          </cell>
          <cell r="X3476"/>
          <cell r="Y3476"/>
          <cell r="Z3476" t="str">
            <v>Land Rear Of 551</v>
          </cell>
          <cell r="AA3476" t="str">
            <v>Lordship Lane</v>
          </cell>
          <cell r="AB3476"/>
          <cell r="AC3476" t="str">
            <v>Land Rear Of 551,Lordship Lane,,SE22 8LB</v>
          </cell>
          <cell r="AD3476" t="str">
            <v>COLLEGE</v>
          </cell>
          <cell r="AE3476" t="str">
            <v>SE22 8LB</v>
          </cell>
          <cell r="AF3476">
            <v>534567</v>
          </cell>
          <cell r="AG3476">
            <v>173286</v>
          </cell>
          <cell r="AH3476" t="str">
            <v>Borough</v>
          </cell>
          <cell r="AI3476" t="str">
            <v>FY2012</v>
          </cell>
          <cell r="AJ3476" t="str">
            <v>2nd</v>
          </cell>
          <cell r="AK3476">
            <v>41117</v>
          </cell>
          <cell r="AL3476">
            <v>41526</v>
          </cell>
          <cell r="AM3476">
            <v>42432</v>
          </cell>
          <cell r="AN3476"/>
          <cell r="AO3476">
            <v>42212</v>
          </cell>
          <cell r="AP3476"/>
          <cell r="AQ3476">
            <v>6</v>
          </cell>
          <cell r="AR3476" t="str">
            <v>Erection of 6 x 3 storey semi-detached houses (Use Class C3), with associated parking and improvements to access road from Lordship Lane, following demolition of existing lock-up garages</v>
          </cell>
          <cell r="AS3476">
            <v>125298</v>
          </cell>
        </row>
        <row r="3477">
          <cell r="A3477" t="str">
            <v>12-AP-0841</v>
          </cell>
          <cell r="B3477" t="str">
            <v>Full</v>
          </cell>
          <cell r="C3477" t="str">
            <v>Completed</v>
          </cell>
          <cell r="D3477" t="str">
            <v>Proposed</v>
          </cell>
          <cell r="E3477" t="str">
            <v>Inner</v>
          </cell>
          <cell r="F3477">
            <v>0</v>
          </cell>
          <cell r="G3477">
            <v>1</v>
          </cell>
          <cell r="H3477">
            <v>1</v>
          </cell>
          <cell r="I3477">
            <v>1</v>
          </cell>
          <cell r="J3477" t="str">
            <v>No</v>
          </cell>
          <cell r="K3477">
            <v>2E-3</v>
          </cell>
          <cell r="L3477">
            <v>2E-3</v>
          </cell>
          <cell r="M3477">
            <v>1</v>
          </cell>
          <cell r="N3477" t="str">
            <v>Market</v>
          </cell>
          <cell r="O3477" t="str">
            <v>Private</v>
          </cell>
          <cell r="P3477" t="str">
            <v>Studio or S/C Bedsit</v>
          </cell>
          <cell r="Q3477" t="str">
            <v>Change of use of Non-Res floor space to Dwelling(s)</v>
          </cell>
          <cell r="R3477" t="str">
            <v>No</v>
          </cell>
          <cell r="S3477" t="str">
            <v>unknown</v>
          </cell>
          <cell r="T3477" t="str">
            <v>No</v>
          </cell>
          <cell r="U3477"/>
          <cell r="V3477" t="str">
            <v>Full</v>
          </cell>
          <cell r="W3477" t="str">
            <v>Borough</v>
          </cell>
          <cell r="X3477"/>
          <cell r="Y3477" t="str">
            <v>Ground Floor</v>
          </cell>
          <cell r="Z3477" t="str">
            <v>1</v>
          </cell>
          <cell r="AA3477" t="str">
            <v>Datchelor  Place</v>
          </cell>
          <cell r="AB3477"/>
          <cell r="AC3477" t="str">
            <v>Ground Floor1,Datchelor  Place,,SE5 7AP</v>
          </cell>
          <cell r="AD3477" t="str">
            <v>BRUNSWICK PARK</v>
          </cell>
          <cell r="AE3477" t="str">
            <v>SE5 7AP</v>
          </cell>
          <cell r="AF3477">
            <v>532837</v>
          </cell>
          <cell r="AG3477">
            <v>176729</v>
          </cell>
          <cell r="AH3477" t="str">
            <v>Borough</v>
          </cell>
          <cell r="AI3477" t="str">
            <v>FY2012</v>
          </cell>
          <cell r="AJ3477" t="str">
            <v>2nd</v>
          </cell>
          <cell r="AK3477">
            <v>41177</v>
          </cell>
          <cell r="AL3477">
            <v>41214</v>
          </cell>
          <cell r="AM3477">
            <v>41426</v>
          </cell>
          <cell r="AN3477"/>
          <cell r="AO3477">
            <v>42272</v>
          </cell>
          <cell r="AP3477"/>
          <cell r="AQ3477">
            <v>1</v>
          </cell>
          <cell r="AR3477" t="str">
            <v>Change of use of the ground floor from hot food takeaway (Use Class A5) to residential (Use Class C3) (for a studio flat), with elevational alterations to front</v>
          </cell>
          <cell r="AS3477">
            <v>126947</v>
          </cell>
        </row>
        <row r="3478">
          <cell r="A3478" t="str">
            <v>12-AP-0842</v>
          </cell>
          <cell r="B3478" t="str">
            <v>Full</v>
          </cell>
          <cell r="C3478" t="str">
            <v>Completed</v>
          </cell>
          <cell r="D3478" t="str">
            <v>Existing</v>
          </cell>
          <cell r="E3478" t="str">
            <v>Inner</v>
          </cell>
          <cell r="F3478">
            <v>1</v>
          </cell>
          <cell r="G3478">
            <v>0</v>
          </cell>
          <cell r="H3478">
            <v>-1</v>
          </cell>
          <cell r="I3478">
            <v>2</v>
          </cell>
          <cell r="J3478" t="str">
            <v>No</v>
          </cell>
          <cell r="K3478">
            <v>1.4E-2</v>
          </cell>
          <cell r="L3478">
            <v>1.4E-2</v>
          </cell>
          <cell r="M3478">
            <v>4</v>
          </cell>
          <cell r="N3478" t="str">
            <v>Market</v>
          </cell>
          <cell r="O3478" t="str">
            <v>Private</v>
          </cell>
          <cell r="P3478" t="str">
            <v>House or Bungalow</v>
          </cell>
          <cell r="Q3478" t="str">
            <v>Conversion of Dwelling(s) or ancillary C3 floorspace</v>
          </cell>
          <cell r="R3478" t="str">
            <v>No</v>
          </cell>
          <cell r="S3478" t="str">
            <v>unknown</v>
          </cell>
          <cell r="T3478" t="str">
            <v>No</v>
          </cell>
          <cell r="U3478" t="str">
            <v>N/A</v>
          </cell>
          <cell r="V3478" t="str">
            <v>Full</v>
          </cell>
          <cell r="W3478" t="str">
            <v>Borough</v>
          </cell>
          <cell r="X3478"/>
          <cell r="Y3478"/>
          <cell r="Z3478" t="str">
            <v>18</v>
          </cell>
          <cell r="AA3478" t="str">
            <v>Oalley Place</v>
          </cell>
          <cell r="AB3478"/>
          <cell r="AC3478" t="str">
            <v>18,Oalley Place,,SE1 5AD</v>
          </cell>
          <cell r="AD3478" t="str">
            <v>EAST WALWORTH</v>
          </cell>
          <cell r="AE3478" t="str">
            <v>SE1 5AD</v>
          </cell>
          <cell r="AF3478">
            <v>533703</v>
          </cell>
          <cell r="AG3478">
            <v>178120</v>
          </cell>
          <cell r="AH3478" t="str">
            <v>Borough</v>
          </cell>
          <cell r="AI3478" t="str">
            <v>FY2012</v>
          </cell>
          <cell r="AJ3478" t="str">
            <v>2nd</v>
          </cell>
          <cell r="AK3478">
            <v>41179</v>
          </cell>
          <cell r="AL3478">
            <v>41214</v>
          </cell>
          <cell r="AM3478">
            <v>41393</v>
          </cell>
          <cell r="AN3478"/>
          <cell r="AO3478">
            <v>42274</v>
          </cell>
          <cell r="AP3478"/>
          <cell r="AQ3478">
            <v>2</v>
          </cell>
          <cell r="AR3478" t="str">
            <v>Conversion of the existing dwelling into two flats (comprising 1 x 1 bedroom and 1 x 2 bedroom units) including the construction of a rear dormer window, installation of two rooflights to the front elevation and external stair access on the flank to the first floor flat, with installation of associated entrance door.</v>
          </cell>
          <cell r="AS3478">
            <v>126937</v>
          </cell>
        </row>
        <row r="3479">
          <cell r="A3479" t="str">
            <v>12-AP-0842</v>
          </cell>
          <cell r="B3479" t="str">
            <v>Full</v>
          </cell>
          <cell r="C3479" t="str">
            <v>Completed</v>
          </cell>
          <cell r="D3479" t="str">
            <v>Proposed</v>
          </cell>
          <cell r="E3479" t="str">
            <v>Inner</v>
          </cell>
          <cell r="F3479">
            <v>0</v>
          </cell>
          <cell r="G3479">
            <v>1</v>
          </cell>
          <cell r="H3479">
            <v>1</v>
          </cell>
          <cell r="I3479">
            <v>2</v>
          </cell>
          <cell r="J3479" t="str">
            <v>No</v>
          </cell>
          <cell r="K3479">
            <v>1.4E-2</v>
          </cell>
          <cell r="L3479">
            <v>1.4E-2</v>
          </cell>
          <cell r="M3479">
            <v>1</v>
          </cell>
          <cell r="N3479" t="str">
            <v>Market</v>
          </cell>
          <cell r="O3479" t="str">
            <v>Private</v>
          </cell>
          <cell r="P3479" t="str">
            <v>Flat Apartment or Maisonette</v>
          </cell>
          <cell r="Q3479" t="str">
            <v>Conversion of Dwelling(s) or ancillary C3 floorspace</v>
          </cell>
          <cell r="R3479" t="str">
            <v>No</v>
          </cell>
          <cell r="S3479" t="str">
            <v>unknown</v>
          </cell>
          <cell r="T3479" t="str">
            <v>No</v>
          </cell>
          <cell r="U3479"/>
          <cell r="V3479" t="str">
            <v>Full</v>
          </cell>
          <cell r="W3479" t="str">
            <v>Borough</v>
          </cell>
          <cell r="X3479"/>
          <cell r="Y3479"/>
          <cell r="Z3479" t="str">
            <v>18</v>
          </cell>
          <cell r="AA3479" t="str">
            <v>Oalley Place</v>
          </cell>
          <cell r="AB3479"/>
          <cell r="AC3479" t="str">
            <v>18,Oalley Place,,SE1 5AD</v>
          </cell>
          <cell r="AD3479" t="str">
            <v>EAST WALWORTH</v>
          </cell>
          <cell r="AE3479" t="str">
            <v>SE1 5AD</v>
          </cell>
          <cell r="AF3479">
            <v>533703</v>
          </cell>
          <cell r="AG3479">
            <v>178120</v>
          </cell>
          <cell r="AH3479" t="str">
            <v>Borough</v>
          </cell>
          <cell r="AI3479" t="str">
            <v>FY2012</v>
          </cell>
          <cell r="AJ3479" t="str">
            <v>2nd</v>
          </cell>
          <cell r="AK3479">
            <v>41179</v>
          </cell>
          <cell r="AL3479">
            <v>41214</v>
          </cell>
          <cell r="AM3479">
            <v>41393</v>
          </cell>
          <cell r="AN3479"/>
          <cell r="AO3479">
            <v>42274</v>
          </cell>
          <cell r="AP3479"/>
          <cell r="AQ3479">
            <v>2</v>
          </cell>
          <cell r="AR3479" t="str">
            <v>Conversion of the existing dwelling into two flats (comprising 1 x 1 bedroom and 1 x 2 bedroom units) including the construction of a rear dormer window, installation of two rooflights to the front elevation and external stair access on the flank to the first floor flat, with installation of associated entrance door.</v>
          </cell>
          <cell r="AS3479">
            <v>126937</v>
          </cell>
        </row>
        <row r="3480">
          <cell r="A3480" t="str">
            <v>12-AP-0842</v>
          </cell>
          <cell r="B3480" t="str">
            <v>Full</v>
          </cell>
          <cell r="C3480" t="str">
            <v>Completed</v>
          </cell>
          <cell r="D3480" t="str">
            <v>Proposed</v>
          </cell>
          <cell r="E3480" t="str">
            <v>Inner</v>
          </cell>
          <cell r="F3480">
            <v>0</v>
          </cell>
          <cell r="G3480">
            <v>1</v>
          </cell>
          <cell r="H3480">
            <v>1</v>
          </cell>
          <cell r="I3480">
            <v>2</v>
          </cell>
          <cell r="J3480" t="str">
            <v>No</v>
          </cell>
          <cell r="K3480">
            <v>1.4E-2</v>
          </cell>
          <cell r="L3480">
            <v>1.4E-2</v>
          </cell>
          <cell r="M3480">
            <v>2</v>
          </cell>
          <cell r="N3480" t="str">
            <v>Market</v>
          </cell>
          <cell r="O3480" t="str">
            <v>Private</v>
          </cell>
          <cell r="P3480" t="str">
            <v>Flat Apartment or Maisonette</v>
          </cell>
          <cell r="Q3480" t="str">
            <v>Conversion of Dwelling(s) or ancillary C3 floorspace</v>
          </cell>
          <cell r="R3480" t="str">
            <v>No</v>
          </cell>
          <cell r="S3480" t="str">
            <v>unknown</v>
          </cell>
          <cell r="T3480" t="str">
            <v>No</v>
          </cell>
          <cell r="U3480"/>
          <cell r="V3480" t="str">
            <v>Full</v>
          </cell>
          <cell r="W3480" t="str">
            <v>Borough</v>
          </cell>
          <cell r="X3480"/>
          <cell r="Y3480"/>
          <cell r="Z3480" t="str">
            <v>18</v>
          </cell>
          <cell r="AA3480" t="str">
            <v>Oalley Place</v>
          </cell>
          <cell r="AB3480"/>
          <cell r="AC3480" t="str">
            <v>18,Oalley Place,,SE1 5AD</v>
          </cell>
          <cell r="AD3480" t="str">
            <v>EAST WALWORTH</v>
          </cell>
          <cell r="AE3480" t="str">
            <v>SE1 5AD</v>
          </cell>
          <cell r="AF3480">
            <v>533703</v>
          </cell>
          <cell r="AG3480">
            <v>178120</v>
          </cell>
          <cell r="AH3480" t="str">
            <v>Borough</v>
          </cell>
          <cell r="AI3480" t="str">
            <v>FY2012</v>
          </cell>
          <cell r="AJ3480" t="str">
            <v>2nd</v>
          </cell>
          <cell r="AK3480">
            <v>41179</v>
          </cell>
          <cell r="AL3480">
            <v>41214</v>
          </cell>
          <cell r="AM3480">
            <v>41393</v>
          </cell>
          <cell r="AN3480"/>
          <cell r="AO3480">
            <v>42274</v>
          </cell>
          <cell r="AP3480"/>
          <cell r="AQ3480">
            <v>2</v>
          </cell>
          <cell r="AR3480" t="str">
            <v>Conversion of the existing dwelling into two flats (comprising 1 x 1 bedroom and 1 x 2 bedroom units) including the construction of a rear dormer window, installation of two rooflights to the front elevation and external stair access on the flank to the first floor flat, with installation of associated entrance door.</v>
          </cell>
          <cell r="AS3480">
            <v>126937</v>
          </cell>
        </row>
        <row r="3481">
          <cell r="A3481" t="str">
            <v>12-AP-0874</v>
          </cell>
          <cell r="B3481" t="str">
            <v>Full</v>
          </cell>
          <cell r="C3481" t="str">
            <v>Completed</v>
          </cell>
          <cell r="D3481" t="str">
            <v>Existing</v>
          </cell>
          <cell r="E3481" t="str">
            <v>Central Activities Zone</v>
          </cell>
          <cell r="F3481">
            <v>1</v>
          </cell>
          <cell r="G3481">
            <v>0</v>
          </cell>
          <cell r="H3481">
            <v>-1</v>
          </cell>
          <cell r="I3481"/>
          <cell r="J3481" t="str">
            <v>No</v>
          </cell>
          <cell r="K3481">
            <v>2E-3</v>
          </cell>
          <cell r="L3481">
            <v>0</v>
          </cell>
          <cell r="M3481">
            <v>1</v>
          </cell>
          <cell r="N3481" t="str">
            <v>Market</v>
          </cell>
          <cell r="O3481" t="str">
            <v>Private</v>
          </cell>
          <cell r="P3481" t="str">
            <v>Flat Apartment or Maisonette</v>
          </cell>
          <cell r="Q3481" t="str">
            <v>Not Known</v>
          </cell>
          <cell r="R3481" t="str">
            <v>No</v>
          </cell>
          <cell r="S3481" t="str">
            <v>unknown</v>
          </cell>
          <cell r="T3481" t="str">
            <v>No</v>
          </cell>
          <cell r="U3481" t="str">
            <v>N/A</v>
          </cell>
          <cell r="V3481" t="str">
            <v>Full</v>
          </cell>
          <cell r="W3481" t="str">
            <v>Borough</v>
          </cell>
          <cell r="X3481"/>
          <cell r="Y3481" t="str">
            <v>Part Of 4th Floor</v>
          </cell>
          <cell r="Z3481" t="str">
            <v>Fielden House, 28</v>
          </cell>
          <cell r="AA3481" t="str">
            <v>London Bridge Street</v>
          </cell>
          <cell r="AB3481"/>
          <cell r="AC3481" t="str">
            <v>Part Of 4th FloorFielden House, 28,London Bridge Street,,SE1 9SG</v>
          </cell>
          <cell r="AD3481" t="str">
            <v>GRANGE</v>
          </cell>
          <cell r="AE3481" t="str">
            <v>SE1 9SG</v>
          </cell>
          <cell r="AF3481">
            <v>532851</v>
          </cell>
          <cell r="AG3481">
            <v>180159</v>
          </cell>
          <cell r="AH3481" t="str">
            <v>Borough</v>
          </cell>
          <cell r="AI3481" t="str">
            <v>FY2012</v>
          </cell>
          <cell r="AJ3481" t="str">
            <v>2nd</v>
          </cell>
          <cell r="AK3481">
            <v>41095</v>
          </cell>
          <cell r="AL3481">
            <v>41127</v>
          </cell>
          <cell r="AM3481">
            <v>41224</v>
          </cell>
          <cell r="AN3481"/>
          <cell r="AO3481">
            <v>42190</v>
          </cell>
          <cell r="AP3481"/>
          <cell r="AQ3481"/>
          <cell r="AR3481" t="str">
            <v>Change of use of fourth floor and ancillary flat roof area adjacent from a caretakers flat (Use Class C3) to restaurant (Use Class A3). Modification to the doorway from the premises onto the roof consisting of a new glazed double door. Part change of use of second floor from office (Use Class B1) to restaurant (Use Class A3) in connection with fourth floor restaurant</v>
          </cell>
          <cell r="AS3481">
            <v>125580</v>
          </cell>
        </row>
        <row r="3482">
          <cell r="A3482" t="str">
            <v>12-AP-0913</v>
          </cell>
          <cell r="B3482" t="str">
            <v>Full</v>
          </cell>
          <cell r="C3482" t="str">
            <v>Completed</v>
          </cell>
          <cell r="D3482" t="str">
            <v>Proposed</v>
          </cell>
          <cell r="E3482" t="str">
            <v>Inner</v>
          </cell>
          <cell r="F3482">
            <v>0</v>
          </cell>
          <cell r="G3482">
            <v>1</v>
          </cell>
          <cell r="H3482">
            <v>1</v>
          </cell>
          <cell r="I3482">
            <v>1</v>
          </cell>
          <cell r="J3482" t="str">
            <v>No</v>
          </cell>
          <cell r="K3482">
            <v>4.4999999999999998E-2</v>
          </cell>
          <cell r="L3482">
            <v>4.4999999999999998E-2</v>
          </cell>
          <cell r="M3482">
            <v>8</v>
          </cell>
          <cell r="N3482" t="str">
            <v>Market</v>
          </cell>
          <cell r="O3482" t="str">
            <v>Private</v>
          </cell>
          <cell r="P3482" t="str">
            <v>House or Bungalow</v>
          </cell>
          <cell r="Q3482" t="str">
            <v>Change of use of Non-Res floor space to Dwelling(s)</v>
          </cell>
          <cell r="R3482" t="str">
            <v>No</v>
          </cell>
          <cell r="S3482" t="str">
            <v>unknown</v>
          </cell>
          <cell r="T3482" t="str">
            <v>No</v>
          </cell>
          <cell r="U3482"/>
          <cell r="V3482" t="str">
            <v>Full</v>
          </cell>
          <cell r="W3482" t="str">
            <v>Borough</v>
          </cell>
          <cell r="X3482"/>
          <cell r="Y3482"/>
          <cell r="Z3482" t="str">
            <v>8</v>
          </cell>
          <cell r="AA3482" t="str">
            <v>Stradella Road</v>
          </cell>
          <cell r="AB3482"/>
          <cell r="AC3482" t="str">
            <v>8,Stradella Road,,SE24 9HA</v>
          </cell>
          <cell r="AD3482" t="str">
            <v>VILLAGE</v>
          </cell>
          <cell r="AE3482" t="str">
            <v>SE24 9HA</v>
          </cell>
          <cell r="AF3482">
            <v>532163</v>
          </cell>
          <cell r="AG3482">
            <v>174266</v>
          </cell>
          <cell r="AH3482" t="str">
            <v>Borough</v>
          </cell>
          <cell r="AI3482" t="str">
            <v>FY2012</v>
          </cell>
          <cell r="AJ3482" t="str">
            <v>1st</v>
          </cell>
          <cell r="AK3482">
            <v>41043</v>
          </cell>
          <cell r="AL3482">
            <v>41158</v>
          </cell>
          <cell r="AM3482">
            <v>41701</v>
          </cell>
          <cell r="AN3482"/>
          <cell r="AO3482">
            <v>42138</v>
          </cell>
          <cell r="AP3482"/>
          <cell r="AQ3482">
            <v>1</v>
          </cell>
          <cell r="AR3482" t="str">
            <v>Change of use from current C2 use class to C3(single residential dwelling) use.</v>
          </cell>
          <cell r="AS3482">
            <v>124173</v>
          </cell>
        </row>
        <row r="3483">
          <cell r="A3483" t="str">
            <v>12-AP-0978</v>
          </cell>
          <cell r="B3483" t="str">
            <v>Full</v>
          </cell>
          <cell r="C3483" t="str">
            <v>Completed</v>
          </cell>
          <cell r="D3483" t="str">
            <v>Proposed</v>
          </cell>
          <cell r="E3483" t="str">
            <v>Inner</v>
          </cell>
          <cell r="F3483">
            <v>0</v>
          </cell>
          <cell r="G3483">
            <v>1</v>
          </cell>
          <cell r="H3483">
            <v>1</v>
          </cell>
          <cell r="I3483">
            <v>1</v>
          </cell>
          <cell r="J3483" t="str">
            <v>No</v>
          </cell>
          <cell r="K3483">
            <v>5.0000000000000001E-3</v>
          </cell>
          <cell r="L3483">
            <v>5.0000000000000001E-3</v>
          </cell>
          <cell r="M3483">
            <v>1</v>
          </cell>
          <cell r="N3483" t="str">
            <v>Market</v>
          </cell>
          <cell r="O3483" t="str">
            <v>Private</v>
          </cell>
          <cell r="P3483" t="str">
            <v>Studio or S/C Bedsit</v>
          </cell>
          <cell r="Q3483" t="str">
            <v>Extension to building for residential unit(s)</v>
          </cell>
          <cell r="R3483" t="str">
            <v>No</v>
          </cell>
          <cell r="S3483" t="str">
            <v>unknown</v>
          </cell>
          <cell r="T3483" t="str">
            <v>No</v>
          </cell>
          <cell r="U3483"/>
          <cell r="V3483" t="str">
            <v>Full</v>
          </cell>
          <cell r="W3483" t="str">
            <v>Borough</v>
          </cell>
          <cell r="X3483"/>
          <cell r="Y3483" t="str">
            <v>3rd Floor</v>
          </cell>
          <cell r="Z3483" t="str">
            <v>67</v>
          </cell>
          <cell r="AA3483" t="str">
            <v>Warner Road</v>
          </cell>
          <cell r="AB3483"/>
          <cell r="AC3483" t="str">
            <v>3rd Floor67,Warner Road,,SE5 9NE</v>
          </cell>
          <cell r="AD3483" t="str">
            <v>CAMBERWELL GREEN</v>
          </cell>
          <cell r="AE3483" t="str">
            <v>SE5 9NE</v>
          </cell>
          <cell r="AF3483">
            <v>532315</v>
          </cell>
          <cell r="AG3483">
            <v>176603</v>
          </cell>
          <cell r="AH3483" t="str">
            <v>Borough</v>
          </cell>
          <cell r="AI3483" t="str">
            <v>FY2012</v>
          </cell>
          <cell r="AJ3483" t="str">
            <v>3rd</v>
          </cell>
          <cell r="AK3483">
            <v>41197</v>
          </cell>
          <cell r="AL3483">
            <v>41244</v>
          </cell>
          <cell r="AM3483">
            <v>41365</v>
          </cell>
          <cell r="AN3483"/>
          <cell r="AO3483">
            <v>42292</v>
          </cell>
          <cell r="AP3483"/>
          <cell r="AQ3483">
            <v>1</v>
          </cell>
          <cell r="AR3483" t="str">
            <v>Erection of a mansard roof on top of existing flat roof to create a studio flat</v>
          </cell>
          <cell r="AS3483">
            <v>127599</v>
          </cell>
        </row>
        <row r="3484">
          <cell r="A3484" t="str">
            <v>12-AP-0991</v>
          </cell>
          <cell r="B3484" t="str">
            <v>Full</v>
          </cell>
          <cell r="C3484" t="str">
            <v>Completed</v>
          </cell>
          <cell r="D3484" t="str">
            <v>Proposed</v>
          </cell>
          <cell r="E3484" t="str">
            <v>Inner</v>
          </cell>
          <cell r="F3484">
            <v>0</v>
          </cell>
          <cell r="G3484">
            <v>1</v>
          </cell>
          <cell r="H3484">
            <v>1</v>
          </cell>
          <cell r="I3484">
            <v>1</v>
          </cell>
          <cell r="J3484" t="str">
            <v>No</v>
          </cell>
          <cell r="K3484">
            <v>6.0000000000000001E-3</v>
          </cell>
          <cell r="L3484">
            <v>6.0000000000000001E-3</v>
          </cell>
          <cell r="M3484">
            <v>1</v>
          </cell>
          <cell r="N3484" t="str">
            <v>Market</v>
          </cell>
          <cell r="O3484" t="str">
            <v>Private</v>
          </cell>
          <cell r="P3484" t="str">
            <v>Flat Apartment or Maisonette</v>
          </cell>
          <cell r="Q3484" t="str">
            <v>Extension to building for residential unit(s)</v>
          </cell>
          <cell r="R3484" t="str">
            <v>No</v>
          </cell>
          <cell r="S3484" t="str">
            <v>unknown</v>
          </cell>
          <cell r="T3484" t="str">
            <v>No</v>
          </cell>
          <cell r="U3484"/>
          <cell r="V3484" t="str">
            <v>Full</v>
          </cell>
          <cell r="W3484" t="str">
            <v>Borough</v>
          </cell>
          <cell r="X3484"/>
          <cell r="Y3484" t="str">
            <v>3rd Floor</v>
          </cell>
          <cell r="Z3484" t="str">
            <v>65</v>
          </cell>
          <cell r="AA3484" t="str">
            <v>East Dulwich Grove</v>
          </cell>
          <cell r="AB3484"/>
          <cell r="AC3484" t="str">
            <v>3rd Floor65,East Dulwich Grove,,SE22 8PR</v>
          </cell>
          <cell r="AD3484" t="str">
            <v>VILLAGE</v>
          </cell>
          <cell r="AE3484" t="str">
            <v>SE22 8PR</v>
          </cell>
          <cell r="AF3484">
            <v>533518</v>
          </cell>
          <cell r="AG3484">
            <v>175063</v>
          </cell>
          <cell r="AH3484" t="str">
            <v>Borough</v>
          </cell>
          <cell r="AI3484" t="str">
            <v>FY2012</v>
          </cell>
          <cell r="AJ3484" t="str">
            <v>1st</v>
          </cell>
          <cell r="AK3484">
            <v>41050</v>
          </cell>
          <cell r="AL3484">
            <v>41097</v>
          </cell>
          <cell r="AM3484">
            <v>41431</v>
          </cell>
          <cell r="AN3484"/>
          <cell r="AO3484">
            <v>42145</v>
          </cell>
          <cell r="AP3484"/>
          <cell r="AQ3484">
            <v>1</v>
          </cell>
          <cell r="AR3484" t="str">
            <v>Roof extension to create one flat</v>
          </cell>
          <cell r="AS3484">
            <v>124273</v>
          </cell>
        </row>
        <row r="3485">
          <cell r="A3485" t="str">
            <v>12-AP-1010</v>
          </cell>
          <cell r="B3485" t="str">
            <v>Full</v>
          </cell>
          <cell r="C3485" t="str">
            <v>Completed</v>
          </cell>
          <cell r="D3485" t="str">
            <v>Existing</v>
          </cell>
          <cell r="E3485" t="str">
            <v>Inner</v>
          </cell>
          <cell r="F3485">
            <v>3</v>
          </cell>
          <cell r="G3485">
            <v>0</v>
          </cell>
          <cell r="H3485">
            <v>-3</v>
          </cell>
          <cell r="I3485">
            <v>7</v>
          </cell>
          <cell r="J3485" t="str">
            <v>No</v>
          </cell>
          <cell r="K3485">
            <v>2.7E-2</v>
          </cell>
          <cell r="L3485">
            <v>2.7E-2</v>
          </cell>
          <cell r="M3485">
            <v>1</v>
          </cell>
          <cell r="N3485" t="str">
            <v>Market</v>
          </cell>
          <cell r="O3485" t="str">
            <v>Private</v>
          </cell>
          <cell r="P3485" t="str">
            <v>Flat Apartment or Maisonette</v>
          </cell>
          <cell r="Q3485" t="str">
            <v>Conversion of Dwelling(s) or ancillary C3 floorspace</v>
          </cell>
          <cell r="R3485" t="str">
            <v>No</v>
          </cell>
          <cell r="S3485" t="str">
            <v>unknown</v>
          </cell>
          <cell r="T3485" t="str">
            <v>No</v>
          </cell>
          <cell r="U3485" t="str">
            <v>N/A</v>
          </cell>
          <cell r="V3485" t="str">
            <v>Full</v>
          </cell>
          <cell r="W3485" t="str">
            <v>Borough</v>
          </cell>
          <cell r="X3485"/>
          <cell r="Y3485"/>
          <cell r="Z3485" t="str">
            <v>41</v>
          </cell>
          <cell r="AA3485" t="str">
            <v>Glengall Road</v>
          </cell>
          <cell r="AB3485"/>
          <cell r="AC3485" t="str">
            <v>41,Glengall Road,,SE15 6NF</v>
          </cell>
          <cell r="AD3485" t="str">
            <v>EAST WALWORTH</v>
          </cell>
          <cell r="AE3485" t="str">
            <v>SE15 6NF</v>
          </cell>
          <cell r="AF3485">
            <v>533948</v>
          </cell>
          <cell r="AG3485">
            <v>177858</v>
          </cell>
          <cell r="AH3485" t="str">
            <v>Borough</v>
          </cell>
          <cell r="AI3485" t="str">
            <v>FY2012</v>
          </cell>
          <cell r="AJ3485" t="str">
            <v>1st</v>
          </cell>
          <cell r="AK3485">
            <v>41086</v>
          </cell>
          <cell r="AL3485">
            <v>41796</v>
          </cell>
          <cell r="AM3485">
            <v>42066</v>
          </cell>
          <cell r="AN3485"/>
          <cell r="AO3485">
            <v>42181</v>
          </cell>
          <cell r="AP3485"/>
          <cell r="AQ3485">
            <v>7</v>
          </cell>
          <cell r="AR3485" t="str">
            <v>Construction of enlarged light well at basement level, ground floor side and rear extensions, with first and second floor side and rear extensions to form 3 x additional flats and involving the renovation of the 4 existing flats (to comprise of 2 x 1 bedroom and 5 x 2 bedroom units</v>
          </cell>
          <cell r="AS3485">
            <v>125613</v>
          </cell>
        </row>
        <row r="3486">
          <cell r="A3486" t="str">
            <v>12-AP-1010</v>
          </cell>
          <cell r="B3486" t="str">
            <v>Full</v>
          </cell>
          <cell r="C3486" t="str">
            <v>Completed</v>
          </cell>
          <cell r="D3486" t="str">
            <v>Existing</v>
          </cell>
          <cell r="E3486" t="str">
            <v>Inner</v>
          </cell>
          <cell r="F3486">
            <v>1</v>
          </cell>
          <cell r="G3486">
            <v>0</v>
          </cell>
          <cell r="H3486">
            <v>-1</v>
          </cell>
          <cell r="I3486">
            <v>7</v>
          </cell>
          <cell r="J3486" t="str">
            <v>No</v>
          </cell>
          <cell r="K3486">
            <v>2.7E-2</v>
          </cell>
          <cell r="L3486">
            <v>2.7E-2</v>
          </cell>
          <cell r="M3486">
            <v>2</v>
          </cell>
          <cell r="N3486" t="str">
            <v>Market</v>
          </cell>
          <cell r="O3486" t="str">
            <v>Private</v>
          </cell>
          <cell r="P3486" t="str">
            <v>Flat Apartment or Maisonette</v>
          </cell>
          <cell r="Q3486" t="str">
            <v>Conversion of Dwelling(s) or ancillary C3 floorspace</v>
          </cell>
          <cell r="R3486" t="str">
            <v>No</v>
          </cell>
          <cell r="S3486" t="str">
            <v>unknown</v>
          </cell>
          <cell r="T3486" t="str">
            <v>No</v>
          </cell>
          <cell r="U3486" t="str">
            <v>N/A</v>
          </cell>
          <cell r="V3486" t="str">
            <v>Full</v>
          </cell>
          <cell r="W3486" t="str">
            <v>Borough</v>
          </cell>
          <cell r="X3486"/>
          <cell r="Y3486"/>
          <cell r="Z3486" t="str">
            <v>41</v>
          </cell>
          <cell r="AA3486" t="str">
            <v>Glengall Road</v>
          </cell>
          <cell r="AB3486"/>
          <cell r="AC3486" t="str">
            <v>41,Glengall Road,,SE15 6NF</v>
          </cell>
          <cell r="AD3486" t="str">
            <v>EAST WALWORTH</v>
          </cell>
          <cell r="AE3486" t="str">
            <v>SE15 6NF</v>
          </cell>
          <cell r="AF3486">
            <v>533948</v>
          </cell>
          <cell r="AG3486">
            <v>177858</v>
          </cell>
          <cell r="AH3486" t="str">
            <v>Borough</v>
          </cell>
          <cell r="AI3486" t="str">
            <v>FY2012</v>
          </cell>
          <cell r="AJ3486" t="str">
            <v>1st</v>
          </cell>
          <cell r="AK3486">
            <v>41086</v>
          </cell>
          <cell r="AL3486">
            <v>41796</v>
          </cell>
          <cell r="AM3486">
            <v>42066</v>
          </cell>
          <cell r="AN3486"/>
          <cell r="AO3486">
            <v>42181</v>
          </cell>
          <cell r="AP3486"/>
          <cell r="AQ3486">
            <v>7</v>
          </cell>
          <cell r="AR3486" t="str">
            <v>Construction of enlarged light well at basement level, ground floor side and rear extensions, with first and second floor side and rear extensions to form 3 x additional flats and involving the renovation of the 4 existing flats (to comprise of 2 x 1 bedroom and 5 x 2 bedroom units</v>
          </cell>
          <cell r="AS3486">
            <v>125613</v>
          </cell>
        </row>
        <row r="3487">
          <cell r="A3487" t="str">
            <v>12-AP-1010</v>
          </cell>
          <cell r="B3487" t="str">
            <v>Full</v>
          </cell>
          <cell r="C3487" t="str">
            <v>Completed</v>
          </cell>
          <cell r="D3487" t="str">
            <v>Proposed</v>
          </cell>
          <cell r="E3487" t="str">
            <v>Inner</v>
          </cell>
          <cell r="F3487">
            <v>0</v>
          </cell>
          <cell r="G3487">
            <v>2</v>
          </cell>
          <cell r="H3487">
            <v>2</v>
          </cell>
          <cell r="I3487">
            <v>7</v>
          </cell>
          <cell r="J3487" t="str">
            <v>No</v>
          </cell>
          <cell r="K3487">
            <v>2.7E-2</v>
          </cell>
          <cell r="L3487">
            <v>2.7E-2</v>
          </cell>
          <cell r="M3487">
            <v>1</v>
          </cell>
          <cell r="N3487" t="str">
            <v>Market</v>
          </cell>
          <cell r="O3487" t="str">
            <v>Private</v>
          </cell>
          <cell r="P3487" t="str">
            <v>Flat Apartment or Maisonette</v>
          </cell>
          <cell r="Q3487" t="str">
            <v>Conversion of Dwelling(s) or ancillary C3 floorspace</v>
          </cell>
          <cell r="R3487" t="str">
            <v>No</v>
          </cell>
          <cell r="S3487" t="str">
            <v>unknown</v>
          </cell>
          <cell r="T3487" t="str">
            <v>No</v>
          </cell>
          <cell r="U3487"/>
          <cell r="V3487" t="str">
            <v>Full</v>
          </cell>
          <cell r="W3487" t="str">
            <v>Borough</v>
          </cell>
          <cell r="X3487"/>
          <cell r="Y3487"/>
          <cell r="Z3487" t="str">
            <v>41</v>
          </cell>
          <cell r="AA3487" t="str">
            <v>Glengall Road</v>
          </cell>
          <cell r="AB3487"/>
          <cell r="AC3487" t="str">
            <v>41,Glengall Road,,SE15 6NF</v>
          </cell>
          <cell r="AD3487" t="str">
            <v>EAST WALWORTH</v>
          </cell>
          <cell r="AE3487" t="str">
            <v>SE15 6NF</v>
          </cell>
          <cell r="AF3487">
            <v>533948</v>
          </cell>
          <cell r="AG3487">
            <v>177858</v>
          </cell>
          <cell r="AH3487" t="str">
            <v>Borough</v>
          </cell>
          <cell r="AI3487" t="str">
            <v>FY2012</v>
          </cell>
          <cell r="AJ3487" t="str">
            <v>1st</v>
          </cell>
          <cell r="AK3487">
            <v>41086</v>
          </cell>
          <cell r="AL3487">
            <v>41796</v>
          </cell>
          <cell r="AM3487">
            <v>42066</v>
          </cell>
          <cell r="AN3487"/>
          <cell r="AO3487">
            <v>42181</v>
          </cell>
          <cell r="AP3487"/>
          <cell r="AQ3487">
            <v>7</v>
          </cell>
          <cell r="AR3487" t="str">
            <v>Construction of enlarged light well at basement level, ground floor side and rear extensions, with first and second floor side and rear extensions to form 3 x additional flats and involving the renovation of the 4 existing flats (to comprise of 2 x 1 bedroom and 5 x 2 bedroom units</v>
          </cell>
          <cell r="AS3487">
            <v>125613</v>
          </cell>
        </row>
        <row r="3488">
          <cell r="A3488" t="str">
            <v>12-AP-1010</v>
          </cell>
          <cell r="B3488" t="str">
            <v>Full</v>
          </cell>
          <cell r="C3488" t="str">
            <v>Completed</v>
          </cell>
          <cell r="D3488" t="str">
            <v>Proposed</v>
          </cell>
          <cell r="E3488" t="str">
            <v>Inner</v>
          </cell>
          <cell r="F3488">
            <v>0</v>
          </cell>
          <cell r="G3488">
            <v>5</v>
          </cell>
          <cell r="H3488">
            <v>5</v>
          </cell>
          <cell r="I3488">
            <v>7</v>
          </cell>
          <cell r="J3488" t="str">
            <v>No</v>
          </cell>
          <cell r="K3488">
            <v>2.7E-2</v>
          </cell>
          <cell r="L3488">
            <v>2.7E-2</v>
          </cell>
          <cell r="M3488">
            <v>2</v>
          </cell>
          <cell r="N3488" t="str">
            <v>Market</v>
          </cell>
          <cell r="O3488" t="str">
            <v>Private</v>
          </cell>
          <cell r="P3488" t="str">
            <v>Flat Apartment or Maisonette</v>
          </cell>
          <cell r="Q3488" t="str">
            <v>Conversion of Dwelling(s) or ancillary C3 floorspace</v>
          </cell>
          <cell r="R3488" t="str">
            <v>No</v>
          </cell>
          <cell r="S3488" t="str">
            <v>unknown</v>
          </cell>
          <cell r="T3488" t="str">
            <v>No</v>
          </cell>
          <cell r="U3488"/>
          <cell r="V3488" t="str">
            <v>Full</v>
          </cell>
          <cell r="W3488" t="str">
            <v>Borough</v>
          </cell>
          <cell r="X3488"/>
          <cell r="Y3488"/>
          <cell r="Z3488" t="str">
            <v>41</v>
          </cell>
          <cell r="AA3488" t="str">
            <v>Glengall Road</v>
          </cell>
          <cell r="AB3488"/>
          <cell r="AC3488" t="str">
            <v>41,Glengall Road,,SE15 6NF</v>
          </cell>
          <cell r="AD3488" t="str">
            <v>EAST WALWORTH</v>
          </cell>
          <cell r="AE3488" t="str">
            <v>SE15 6NF</v>
          </cell>
          <cell r="AF3488">
            <v>533948</v>
          </cell>
          <cell r="AG3488">
            <v>177858</v>
          </cell>
          <cell r="AH3488" t="str">
            <v>Borough</v>
          </cell>
          <cell r="AI3488" t="str">
            <v>FY2012</v>
          </cell>
          <cell r="AJ3488" t="str">
            <v>1st</v>
          </cell>
          <cell r="AK3488">
            <v>41086</v>
          </cell>
          <cell r="AL3488">
            <v>41796</v>
          </cell>
          <cell r="AM3488">
            <v>42066</v>
          </cell>
          <cell r="AN3488"/>
          <cell r="AO3488">
            <v>42181</v>
          </cell>
          <cell r="AP3488"/>
          <cell r="AQ3488">
            <v>7</v>
          </cell>
          <cell r="AR3488" t="str">
            <v>Construction of enlarged light well at basement level, ground floor side and rear extensions, with first and second floor side and rear extensions to form 3 x additional flats and involving the renovation of the 4 existing flats (to comprise of 2 x 1 bedroom and 5 x 2 bedroom units</v>
          </cell>
          <cell r="AS3488">
            <v>125613</v>
          </cell>
        </row>
        <row r="3489">
          <cell r="A3489" t="str">
            <v>12-AP-1061</v>
          </cell>
          <cell r="B3489" t="str">
            <v>Full</v>
          </cell>
          <cell r="C3489" t="str">
            <v>Completed</v>
          </cell>
          <cell r="D3489" t="str">
            <v>Proposed</v>
          </cell>
          <cell r="E3489" t="str">
            <v>Inner</v>
          </cell>
          <cell r="F3489">
            <v>0</v>
          </cell>
          <cell r="G3489">
            <v>1</v>
          </cell>
          <cell r="H3489">
            <v>1</v>
          </cell>
          <cell r="I3489">
            <v>1</v>
          </cell>
          <cell r="J3489" t="str">
            <v>No</v>
          </cell>
          <cell r="K3489">
            <v>1.4E-2</v>
          </cell>
          <cell r="L3489">
            <v>1.4E-2</v>
          </cell>
          <cell r="M3489">
            <v>4</v>
          </cell>
          <cell r="N3489" t="str">
            <v>Market</v>
          </cell>
          <cell r="O3489" t="str">
            <v>Private</v>
          </cell>
          <cell r="P3489" t="str">
            <v>House or Bungalow</v>
          </cell>
          <cell r="Q3489" t="str">
            <v>New Residential Building</v>
          </cell>
          <cell r="R3489" t="str">
            <v>No</v>
          </cell>
          <cell r="S3489" t="str">
            <v>unknown</v>
          </cell>
          <cell r="T3489" t="str">
            <v>No</v>
          </cell>
          <cell r="U3489"/>
          <cell r="V3489" t="str">
            <v>Full</v>
          </cell>
          <cell r="W3489" t="str">
            <v>Borough</v>
          </cell>
          <cell r="X3489"/>
          <cell r="Y3489"/>
          <cell r="Z3489" t="str">
            <v>Land Adjacent To, 2</v>
          </cell>
          <cell r="AA3489" t="str">
            <v>Frankfurt Road</v>
          </cell>
          <cell r="AB3489"/>
          <cell r="AC3489" t="str">
            <v>Land Adjacent To, 2,Frankfurt Road,,SE24 9NY</v>
          </cell>
          <cell r="AD3489" t="str">
            <v>VILLAGE</v>
          </cell>
          <cell r="AE3489" t="str">
            <v>SE24 9NY</v>
          </cell>
          <cell r="AF3489">
            <v>532391</v>
          </cell>
          <cell r="AG3489">
            <v>174821</v>
          </cell>
          <cell r="AH3489" t="str">
            <v>Borough</v>
          </cell>
          <cell r="AI3489" t="str">
            <v>FY2012</v>
          </cell>
          <cell r="AJ3489" t="str">
            <v>1st</v>
          </cell>
          <cell r="AK3489">
            <v>41058</v>
          </cell>
          <cell r="AL3489">
            <v>41462</v>
          </cell>
          <cell r="AM3489">
            <v>42070</v>
          </cell>
          <cell r="AN3489"/>
          <cell r="AO3489">
            <v>42153</v>
          </cell>
          <cell r="AP3489"/>
          <cell r="AQ3489">
            <v>1</v>
          </cell>
          <cell r="AR3489" t="str">
            <v>Erection of a detached 4 bedroom dwelling and attached garge to land adjacent to 2 Frankfurt Road</v>
          </cell>
          <cell r="AS3489">
            <v>124274</v>
          </cell>
        </row>
        <row r="3490">
          <cell r="A3490" t="str">
            <v>12-AP-1066</v>
          </cell>
          <cell r="B3490" t="str">
            <v>Full</v>
          </cell>
          <cell r="C3490" t="str">
            <v>Completed</v>
          </cell>
          <cell r="D3490" t="str">
            <v>Existing</v>
          </cell>
          <cell r="E3490" t="str">
            <v>Central Activities Zone</v>
          </cell>
          <cell r="F3490">
            <v>1</v>
          </cell>
          <cell r="G3490">
            <v>0</v>
          </cell>
          <cell r="H3490">
            <v>-1</v>
          </cell>
          <cell r="I3490">
            <v>40</v>
          </cell>
          <cell r="J3490" t="str">
            <v>No</v>
          </cell>
          <cell r="K3490">
            <v>0.13300000000000001</v>
          </cell>
          <cell r="L3490">
            <v>0.13300000000000001</v>
          </cell>
          <cell r="M3490">
            <v>1</v>
          </cell>
          <cell r="N3490" t="str">
            <v>Market</v>
          </cell>
          <cell r="O3490" t="str">
            <v>Private</v>
          </cell>
          <cell r="P3490" t="str">
            <v>Flat Apartment or Maisonette</v>
          </cell>
          <cell r="Q3490" t="str">
            <v>New Residential Building</v>
          </cell>
          <cell r="R3490" t="str">
            <v>No</v>
          </cell>
          <cell r="S3490" t="str">
            <v>unknown</v>
          </cell>
          <cell r="T3490" t="str">
            <v>No</v>
          </cell>
          <cell r="U3490" t="str">
            <v>N/A</v>
          </cell>
          <cell r="V3490" t="str">
            <v>Full</v>
          </cell>
          <cell r="W3490" t="str">
            <v>Borough</v>
          </cell>
          <cell r="X3490"/>
          <cell r="Y3490"/>
          <cell r="Z3490" t="str">
            <v>44-50 &amp; 52-58</v>
          </cell>
          <cell r="AA3490" t="str">
            <v>Lancaster Street</v>
          </cell>
          <cell r="AB3490" t="str">
            <v>Library Street</v>
          </cell>
          <cell r="AC3490" t="str">
            <v>44-50 &amp; 52-58,Lancaster Street,Library Street,SE1 0RF</v>
          </cell>
          <cell r="AD3490" t="str">
            <v>CATHEDRALS</v>
          </cell>
          <cell r="AE3490" t="str">
            <v>SE1 0RF</v>
          </cell>
          <cell r="AF3490">
            <v>531766</v>
          </cell>
          <cell r="AG3490">
            <v>179591</v>
          </cell>
          <cell r="AH3490" t="str">
            <v>Borough</v>
          </cell>
          <cell r="AI3490" t="str">
            <v>FY2012</v>
          </cell>
          <cell r="AJ3490" t="str">
            <v>3rd</v>
          </cell>
          <cell r="AK3490">
            <v>41274</v>
          </cell>
          <cell r="AL3490">
            <v>41708</v>
          </cell>
          <cell r="AM3490">
            <v>42432</v>
          </cell>
          <cell r="AN3490"/>
          <cell r="AO3490">
            <v>42369</v>
          </cell>
          <cell r="AP3490"/>
          <cell r="AQ3490">
            <v>40</v>
          </cell>
          <cell r="AR3490"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0">
            <v>128931</v>
          </cell>
        </row>
        <row r="3491">
          <cell r="A3491" t="str">
            <v>12-AP-1066</v>
          </cell>
          <cell r="B3491" t="str">
            <v>Full</v>
          </cell>
          <cell r="C3491" t="str">
            <v>Completed</v>
          </cell>
          <cell r="D3491" t="str">
            <v>Proposed</v>
          </cell>
          <cell r="E3491" t="str">
            <v>Central Activities Zone</v>
          </cell>
          <cell r="F3491">
            <v>0</v>
          </cell>
          <cell r="G3491">
            <v>11</v>
          </cell>
          <cell r="H3491">
            <v>11</v>
          </cell>
          <cell r="I3491">
            <v>40</v>
          </cell>
          <cell r="J3491" t="str">
            <v>No</v>
          </cell>
          <cell r="K3491">
            <v>0.13300000000000001</v>
          </cell>
          <cell r="L3491">
            <v>0.13300000000000001</v>
          </cell>
          <cell r="M3491">
            <v>1</v>
          </cell>
          <cell r="N3491" t="str">
            <v>Market</v>
          </cell>
          <cell r="O3491" t="str">
            <v>Private</v>
          </cell>
          <cell r="P3491" t="str">
            <v>Flat Apartment or Maisonette</v>
          </cell>
          <cell r="Q3491" t="str">
            <v>New Residential Building</v>
          </cell>
          <cell r="R3491" t="str">
            <v>No</v>
          </cell>
          <cell r="S3491" t="str">
            <v>unknown</v>
          </cell>
          <cell r="T3491" t="str">
            <v>No</v>
          </cell>
          <cell r="U3491"/>
          <cell r="V3491" t="str">
            <v>Full</v>
          </cell>
          <cell r="W3491" t="str">
            <v>Borough</v>
          </cell>
          <cell r="X3491"/>
          <cell r="Y3491"/>
          <cell r="Z3491" t="str">
            <v>44-50 &amp; 52-58</v>
          </cell>
          <cell r="AA3491" t="str">
            <v>Lancaster Street</v>
          </cell>
          <cell r="AB3491" t="str">
            <v>Library Street</v>
          </cell>
          <cell r="AC3491" t="str">
            <v>44-50 &amp; 52-58,Lancaster Street,Library Street,SE1 0RF</v>
          </cell>
          <cell r="AD3491" t="str">
            <v>CATHEDRALS</v>
          </cell>
          <cell r="AE3491" t="str">
            <v>SE1 0RF</v>
          </cell>
          <cell r="AF3491">
            <v>531766</v>
          </cell>
          <cell r="AG3491">
            <v>179591</v>
          </cell>
          <cell r="AH3491" t="str">
            <v>Borough</v>
          </cell>
          <cell r="AI3491" t="str">
            <v>FY2012</v>
          </cell>
          <cell r="AJ3491" t="str">
            <v>3rd</v>
          </cell>
          <cell r="AK3491">
            <v>41274</v>
          </cell>
          <cell r="AL3491">
            <v>41708</v>
          </cell>
          <cell r="AM3491">
            <v>42432</v>
          </cell>
          <cell r="AN3491"/>
          <cell r="AO3491">
            <v>42369</v>
          </cell>
          <cell r="AP3491"/>
          <cell r="AQ3491">
            <v>40</v>
          </cell>
          <cell r="AR3491"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1">
            <v>128931</v>
          </cell>
        </row>
        <row r="3492">
          <cell r="A3492" t="str">
            <v>12-AP-1066</v>
          </cell>
          <cell r="B3492" t="str">
            <v>Full</v>
          </cell>
          <cell r="C3492" t="str">
            <v>Completed</v>
          </cell>
          <cell r="D3492" t="str">
            <v>Proposed</v>
          </cell>
          <cell r="E3492" t="str">
            <v>Central Activities Zone</v>
          </cell>
          <cell r="F3492">
            <v>0</v>
          </cell>
          <cell r="G3492">
            <v>13</v>
          </cell>
          <cell r="H3492">
            <v>13</v>
          </cell>
          <cell r="I3492">
            <v>40</v>
          </cell>
          <cell r="J3492" t="str">
            <v>No</v>
          </cell>
          <cell r="K3492">
            <v>0.13300000000000001</v>
          </cell>
          <cell r="L3492">
            <v>0.13300000000000001</v>
          </cell>
          <cell r="M3492">
            <v>2</v>
          </cell>
          <cell r="N3492" t="str">
            <v>Market</v>
          </cell>
          <cell r="O3492" t="str">
            <v>Private</v>
          </cell>
          <cell r="P3492" t="str">
            <v>Flat Apartment or Maisonette</v>
          </cell>
          <cell r="Q3492" t="str">
            <v>New Residential Building</v>
          </cell>
          <cell r="R3492" t="str">
            <v>No</v>
          </cell>
          <cell r="S3492" t="str">
            <v>unknown</v>
          </cell>
          <cell r="T3492" t="str">
            <v>No</v>
          </cell>
          <cell r="U3492"/>
          <cell r="V3492" t="str">
            <v>Full</v>
          </cell>
          <cell r="W3492" t="str">
            <v>Borough</v>
          </cell>
          <cell r="X3492"/>
          <cell r="Y3492"/>
          <cell r="Z3492" t="str">
            <v>44-50 &amp; 52-58</v>
          </cell>
          <cell r="AA3492" t="str">
            <v>Lancaster Street</v>
          </cell>
          <cell r="AB3492" t="str">
            <v>Library Street</v>
          </cell>
          <cell r="AC3492" t="str">
            <v>44-50 &amp; 52-58,Lancaster Street,Library Street,SE1 0RF</v>
          </cell>
          <cell r="AD3492" t="str">
            <v>CATHEDRALS</v>
          </cell>
          <cell r="AE3492" t="str">
            <v>SE1 0RF</v>
          </cell>
          <cell r="AF3492">
            <v>531766</v>
          </cell>
          <cell r="AG3492">
            <v>179591</v>
          </cell>
          <cell r="AH3492" t="str">
            <v>Borough</v>
          </cell>
          <cell r="AI3492" t="str">
            <v>FY2012</v>
          </cell>
          <cell r="AJ3492" t="str">
            <v>3rd</v>
          </cell>
          <cell r="AK3492">
            <v>41274</v>
          </cell>
          <cell r="AL3492">
            <v>41708</v>
          </cell>
          <cell r="AM3492">
            <v>42432</v>
          </cell>
          <cell r="AN3492"/>
          <cell r="AO3492">
            <v>42369</v>
          </cell>
          <cell r="AP3492"/>
          <cell r="AQ3492">
            <v>40</v>
          </cell>
          <cell r="AR3492"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2">
            <v>128931</v>
          </cell>
        </row>
        <row r="3493">
          <cell r="A3493" t="str">
            <v>12-AP-1066</v>
          </cell>
          <cell r="B3493" t="str">
            <v>Full</v>
          </cell>
          <cell r="C3493" t="str">
            <v>Completed</v>
          </cell>
          <cell r="D3493" t="str">
            <v>Proposed</v>
          </cell>
          <cell r="E3493" t="str">
            <v>Central Activities Zone</v>
          </cell>
          <cell r="F3493">
            <v>0</v>
          </cell>
          <cell r="G3493">
            <v>8</v>
          </cell>
          <cell r="H3493">
            <v>8</v>
          </cell>
          <cell r="I3493">
            <v>40</v>
          </cell>
          <cell r="J3493" t="str">
            <v>No</v>
          </cell>
          <cell r="K3493">
            <v>0.13300000000000001</v>
          </cell>
          <cell r="L3493">
            <v>0.13300000000000001</v>
          </cell>
          <cell r="M3493">
            <v>3</v>
          </cell>
          <cell r="N3493" t="str">
            <v>Market</v>
          </cell>
          <cell r="O3493" t="str">
            <v>Private</v>
          </cell>
          <cell r="P3493" t="str">
            <v>Flat Apartment or Maisonette</v>
          </cell>
          <cell r="Q3493" t="str">
            <v>New Residential Building</v>
          </cell>
          <cell r="R3493" t="str">
            <v>No</v>
          </cell>
          <cell r="S3493" t="str">
            <v>unknown</v>
          </cell>
          <cell r="T3493" t="str">
            <v>No</v>
          </cell>
          <cell r="U3493"/>
          <cell r="V3493" t="str">
            <v>Full</v>
          </cell>
          <cell r="W3493" t="str">
            <v>Borough</v>
          </cell>
          <cell r="X3493"/>
          <cell r="Y3493"/>
          <cell r="Z3493" t="str">
            <v>44-50 &amp; 52-58</v>
          </cell>
          <cell r="AA3493" t="str">
            <v>Lancaster Street</v>
          </cell>
          <cell r="AB3493" t="str">
            <v>Library Street</v>
          </cell>
          <cell r="AC3493" t="str">
            <v>44-50 &amp; 52-58,Lancaster Street,Library Street,SE1 0RF</v>
          </cell>
          <cell r="AD3493" t="str">
            <v>CATHEDRALS</v>
          </cell>
          <cell r="AE3493" t="str">
            <v>SE1 0RF</v>
          </cell>
          <cell r="AF3493">
            <v>531766</v>
          </cell>
          <cell r="AG3493">
            <v>179591</v>
          </cell>
          <cell r="AH3493" t="str">
            <v>Borough</v>
          </cell>
          <cell r="AI3493" t="str">
            <v>FY2012</v>
          </cell>
          <cell r="AJ3493" t="str">
            <v>3rd</v>
          </cell>
          <cell r="AK3493">
            <v>41274</v>
          </cell>
          <cell r="AL3493">
            <v>41708</v>
          </cell>
          <cell r="AM3493">
            <v>42432</v>
          </cell>
          <cell r="AN3493"/>
          <cell r="AO3493">
            <v>42369</v>
          </cell>
          <cell r="AP3493"/>
          <cell r="AQ3493">
            <v>40</v>
          </cell>
          <cell r="AR3493"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3">
            <v>128931</v>
          </cell>
        </row>
        <row r="3494">
          <cell r="A3494" t="str">
            <v>12-AP-1066</v>
          </cell>
          <cell r="B3494" t="str">
            <v>Full</v>
          </cell>
          <cell r="C3494" t="str">
            <v>Completed</v>
          </cell>
          <cell r="D3494" t="str">
            <v>Proposed</v>
          </cell>
          <cell r="E3494" t="str">
            <v>Central Activities Zone</v>
          </cell>
          <cell r="F3494">
            <v>0</v>
          </cell>
          <cell r="G3494">
            <v>4</v>
          </cell>
          <cell r="H3494">
            <v>4</v>
          </cell>
          <cell r="I3494">
            <v>40</v>
          </cell>
          <cell r="J3494" t="str">
            <v>Yes</v>
          </cell>
          <cell r="K3494">
            <v>0.13300000000000001</v>
          </cell>
          <cell r="L3494">
            <v>0.13300000000000001</v>
          </cell>
          <cell r="M3494">
            <v>1</v>
          </cell>
          <cell r="N3494" t="str">
            <v>Intermediate</v>
          </cell>
          <cell r="O3494" t="str">
            <v>Housing Association</v>
          </cell>
          <cell r="P3494" t="str">
            <v>Flat Apartment or Maisonette</v>
          </cell>
          <cell r="Q3494" t="str">
            <v>New Residential Building</v>
          </cell>
          <cell r="R3494" t="str">
            <v>No</v>
          </cell>
          <cell r="S3494" t="str">
            <v>unknown</v>
          </cell>
          <cell r="T3494" t="str">
            <v>No</v>
          </cell>
          <cell r="U3494"/>
          <cell r="V3494" t="str">
            <v>Full</v>
          </cell>
          <cell r="W3494" t="str">
            <v>Borough</v>
          </cell>
          <cell r="X3494"/>
          <cell r="Y3494"/>
          <cell r="Z3494" t="str">
            <v>44-50 &amp; 52-58</v>
          </cell>
          <cell r="AA3494" t="str">
            <v>Lancaster Street</v>
          </cell>
          <cell r="AB3494" t="str">
            <v>Library Street</v>
          </cell>
          <cell r="AC3494" t="str">
            <v>44-50 &amp; 52-58,Lancaster Street,Library Street,SE1 0RF</v>
          </cell>
          <cell r="AD3494" t="str">
            <v>CATHEDRALS</v>
          </cell>
          <cell r="AE3494" t="str">
            <v>SE1 0RF</v>
          </cell>
          <cell r="AF3494">
            <v>531766</v>
          </cell>
          <cell r="AG3494">
            <v>179591</v>
          </cell>
          <cell r="AH3494" t="str">
            <v>Borough</v>
          </cell>
          <cell r="AI3494" t="str">
            <v>FY2012</v>
          </cell>
          <cell r="AJ3494" t="str">
            <v>3rd</v>
          </cell>
          <cell r="AK3494">
            <v>41274</v>
          </cell>
          <cell r="AL3494">
            <v>41708</v>
          </cell>
          <cell r="AM3494">
            <v>42432</v>
          </cell>
          <cell r="AN3494"/>
          <cell r="AO3494">
            <v>42369</v>
          </cell>
          <cell r="AP3494"/>
          <cell r="AQ3494">
            <v>40</v>
          </cell>
          <cell r="AR3494"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4">
            <v>128931</v>
          </cell>
        </row>
        <row r="3495">
          <cell r="A3495" t="str">
            <v>12-AP-1066</v>
          </cell>
          <cell r="B3495" t="str">
            <v>Full</v>
          </cell>
          <cell r="C3495" t="str">
            <v>Completed</v>
          </cell>
          <cell r="D3495" t="str">
            <v>Proposed</v>
          </cell>
          <cell r="E3495" t="str">
            <v>Central Activities Zone</v>
          </cell>
          <cell r="F3495">
            <v>0</v>
          </cell>
          <cell r="G3495">
            <v>1</v>
          </cell>
          <cell r="H3495">
            <v>1</v>
          </cell>
          <cell r="I3495">
            <v>40</v>
          </cell>
          <cell r="J3495" t="str">
            <v>Yes</v>
          </cell>
          <cell r="K3495">
            <v>0.13300000000000001</v>
          </cell>
          <cell r="L3495">
            <v>0.13300000000000001</v>
          </cell>
          <cell r="M3495">
            <v>1</v>
          </cell>
          <cell r="N3495" t="str">
            <v>Social Rented</v>
          </cell>
          <cell r="O3495" t="str">
            <v>Housing Association</v>
          </cell>
          <cell r="P3495" t="str">
            <v>Flat Apartment or Maisonette</v>
          </cell>
          <cell r="Q3495" t="str">
            <v>New Residential Building</v>
          </cell>
          <cell r="R3495" t="str">
            <v>No</v>
          </cell>
          <cell r="S3495" t="str">
            <v>unknown</v>
          </cell>
          <cell r="T3495" t="str">
            <v>No</v>
          </cell>
          <cell r="U3495"/>
          <cell r="V3495" t="str">
            <v>Full</v>
          </cell>
          <cell r="W3495" t="str">
            <v>Borough</v>
          </cell>
          <cell r="X3495"/>
          <cell r="Y3495"/>
          <cell r="Z3495" t="str">
            <v>44-50 &amp; 52-58</v>
          </cell>
          <cell r="AA3495" t="str">
            <v>Lancaster Street</v>
          </cell>
          <cell r="AB3495" t="str">
            <v>Library Street</v>
          </cell>
          <cell r="AC3495" t="str">
            <v>44-50 &amp; 52-58,Lancaster Street,Library Street,SE1 0RF</v>
          </cell>
          <cell r="AD3495" t="str">
            <v>CATHEDRALS</v>
          </cell>
          <cell r="AE3495" t="str">
            <v>SE1 0RF</v>
          </cell>
          <cell r="AF3495">
            <v>531766</v>
          </cell>
          <cell r="AG3495">
            <v>179591</v>
          </cell>
          <cell r="AH3495" t="str">
            <v>Borough</v>
          </cell>
          <cell r="AI3495" t="str">
            <v>FY2012</v>
          </cell>
          <cell r="AJ3495" t="str">
            <v>3rd</v>
          </cell>
          <cell r="AK3495">
            <v>41274</v>
          </cell>
          <cell r="AL3495">
            <v>41708</v>
          </cell>
          <cell r="AM3495">
            <v>42432</v>
          </cell>
          <cell r="AN3495"/>
          <cell r="AO3495">
            <v>42369</v>
          </cell>
          <cell r="AP3495"/>
          <cell r="AQ3495">
            <v>40</v>
          </cell>
          <cell r="AR3495"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5">
            <v>128931</v>
          </cell>
        </row>
        <row r="3496">
          <cell r="A3496" t="str">
            <v>12-AP-1066</v>
          </cell>
          <cell r="B3496" t="str">
            <v>Full</v>
          </cell>
          <cell r="C3496" t="str">
            <v>Completed</v>
          </cell>
          <cell r="D3496" t="str">
            <v>Proposed</v>
          </cell>
          <cell r="E3496" t="str">
            <v>Central Activities Zone</v>
          </cell>
          <cell r="F3496">
            <v>0</v>
          </cell>
          <cell r="G3496">
            <v>1</v>
          </cell>
          <cell r="H3496">
            <v>1</v>
          </cell>
          <cell r="I3496">
            <v>40</v>
          </cell>
          <cell r="J3496" t="str">
            <v>Yes</v>
          </cell>
          <cell r="K3496">
            <v>0.13300000000000001</v>
          </cell>
          <cell r="L3496">
            <v>0.13300000000000001</v>
          </cell>
          <cell r="M3496">
            <v>2</v>
          </cell>
          <cell r="N3496" t="str">
            <v>Social Rented</v>
          </cell>
          <cell r="O3496" t="str">
            <v>Housing Association</v>
          </cell>
          <cell r="P3496" t="str">
            <v>Flat Apartment or Maisonette</v>
          </cell>
          <cell r="Q3496" t="str">
            <v>New Residential Building</v>
          </cell>
          <cell r="R3496" t="str">
            <v>No</v>
          </cell>
          <cell r="S3496" t="str">
            <v>unknown</v>
          </cell>
          <cell r="T3496" t="str">
            <v>No</v>
          </cell>
          <cell r="U3496"/>
          <cell r="V3496" t="str">
            <v>Full</v>
          </cell>
          <cell r="W3496" t="str">
            <v>Borough</v>
          </cell>
          <cell r="X3496"/>
          <cell r="Y3496"/>
          <cell r="Z3496" t="str">
            <v>44-50 &amp; 52-58</v>
          </cell>
          <cell r="AA3496" t="str">
            <v>Lancaster Street</v>
          </cell>
          <cell r="AB3496" t="str">
            <v>Library Street</v>
          </cell>
          <cell r="AC3496" t="str">
            <v>44-50 &amp; 52-58,Lancaster Street,Library Street,SE1 0RF</v>
          </cell>
          <cell r="AD3496" t="str">
            <v>CATHEDRALS</v>
          </cell>
          <cell r="AE3496" t="str">
            <v>SE1 0RF</v>
          </cell>
          <cell r="AF3496">
            <v>531766</v>
          </cell>
          <cell r="AG3496">
            <v>179591</v>
          </cell>
          <cell r="AH3496" t="str">
            <v>Borough</v>
          </cell>
          <cell r="AI3496" t="str">
            <v>FY2012</v>
          </cell>
          <cell r="AJ3496" t="str">
            <v>3rd</v>
          </cell>
          <cell r="AK3496">
            <v>41274</v>
          </cell>
          <cell r="AL3496">
            <v>41708</v>
          </cell>
          <cell r="AM3496">
            <v>42432</v>
          </cell>
          <cell r="AN3496"/>
          <cell r="AO3496">
            <v>42369</v>
          </cell>
          <cell r="AP3496"/>
          <cell r="AQ3496">
            <v>40</v>
          </cell>
          <cell r="AR3496"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6">
            <v>128931</v>
          </cell>
        </row>
        <row r="3497">
          <cell r="A3497" t="str">
            <v>12-AP-1066</v>
          </cell>
          <cell r="B3497" t="str">
            <v>Full</v>
          </cell>
          <cell r="C3497" t="str">
            <v>Completed</v>
          </cell>
          <cell r="D3497" t="str">
            <v>Proposed</v>
          </cell>
          <cell r="E3497" t="str">
            <v>Central Activities Zone</v>
          </cell>
          <cell r="F3497">
            <v>0</v>
          </cell>
          <cell r="G3497">
            <v>2</v>
          </cell>
          <cell r="H3497">
            <v>2</v>
          </cell>
          <cell r="I3497">
            <v>40</v>
          </cell>
          <cell r="J3497" t="str">
            <v>Yes</v>
          </cell>
          <cell r="K3497">
            <v>0.13300000000000001</v>
          </cell>
          <cell r="L3497">
            <v>0.13300000000000001</v>
          </cell>
          <cell r="M3497">
            <v>3</v>
          </cell>
          <cell r="N3497" t="str">
            <v>Social Rented</v>
          </cell>
          <cell r="O3497" t="str">
            <v>Housing Association</v>
          </cell>
          <cell r="P3497" t="str">
            <v>Flat Apartment or Maisonette</v>
          </cell>
          <cell r="Q3497" t="str">
            <v>New Residential Building</v>
          </cell>
          <cell r="R3497" t="str">
            <v>No</v>
          </cell>
          <cell r="S3497" t="str">
            <v>unknown</v>
          </cell>
          <cell r="T3497" t="str">
            <v>No</v>
          </cell>
          <cell r="U3497"/>
          <cell r="V3497" t="str">
            <v>Full</v>
          </cell>
          <cell r="W3497" t="str">
            <v>Borough</v>
          </cell>
          <cell r="X3497"/>
          <cell r="Y3497"/>
          <cell r="Z3497" t="str">
            <v>44-50 &amp; 52-58</v>
          </cell>
          <cell r="AA3497" t="str">
            <v>Lancaster Street</v>
          </cell>
          <cell r="AB3497" t="str">
            <v>Library Street</v>
          </cell>
          <cell r="AC3497" t="str">
            <v>44-50 &amp; 52-58,Lancaster Street,Library Street,SE1 0RF</v>
          </cell>
          <cell r="AD3497" t="str">
            <v>CATHEDRALS</v>
          </cell>
          <cell r="AE3497" t="str">
            <v>SE1 0RF</v>
          </cell>
          <cell r="AF3497">
            <v>531766</v>
          </cell>
          <cell r="AG3497">
            <v>179591</v>
          </cell>
          <cell r="AH3497" t="str">
            <v>Borough</v>
          </cell>
          <cell r="AI3497" t="str">
            <v>FY2012</v>
          </cell>
          <cell r="AJ3497" t="str">
            <v>3rd</v>
          </cell>
          <cell r="AK3497">
            <v>41274</v>
          </cell>
          <cell r="AL3497">
            <v>41708</v>
          </cell>
          <cell r="AM3497">
            <v>42432</v>
          </cell>
          <cell r="AN3497"/>
          <cell r="AO3497">
            <v>42369</v>
          </cell>
          <cell r="AP3497"/>
          <cell r="AQ3497">
            <v>40</v>
          </cell>
          <cell r="AR3497" t="str">
            <v>Demolition of existing commercial buildings (B Class use) and erection of two residential blocks both of up to five storeys comprising a total of 39 flats; with at nos. 44 - 50 (Site B) (7 x one bedroom, 10 x two bedroom and 7 x three bedroom flats); and at nos. 52 - 58 (Site A) (7 x one bedroom, 4 x two bedroom and 4 x three bedroom)</v>
          </cell>
          <cell r="AS3497">
            <v>128931</v>
          </cell>
        </row>
        <row r="3498">
          <cell r="A3498" t="str">
            <v>12-AP-1092</v>
          </cell>
          <cell r="B3498" t="str">
            <v>Outline</v>
          </cell>
          <cell r="C3498" t="str">
            <v>Started</v>
          </cell>
          <cell r="D3498" t="str">
            <v>Existing</v>
          </cell>
          <cell r="E3498" t="str">
            <v>Central Activities Zone</v>
          </cell>
          <cell r="F3498">
            <v>109</v>
          </cell>
          <cell r="G3498">
            <v>0</v>
          </cell>
          <cell r="H3498">
            <v>-109</v>
          </cell>
          <cell r="I3498">
            <v>2386</v>
          </cell>
          <cell r="J3498" t="str">
            <v>No</v>
          </cell>
          <cell r="K3498">
            <v>4.8860000000000001</v>
          </cell>
          <cell r="L3498">
            <v>3.621</v>
          </cell>
          <cell r="M3498"/>
          <cell r="N3498" t="str">
            <v>Market</v>
          </cell>
          <cell r="O3498" t="str">
            <v>Private</v>
          </cell>
          <cell r="P3498" t="str">
            <v>Flat Apartment or Maisonette</v>
          </cell>
          <cell r="Q3498" t="str">
            <v>New Residential Building</v>
          </cell>
          <cell r="R3498" t="str">
            <v>No</v>
          </cell>
          <cell r="S3498" t="str">
            <v>unknown</v>
          </cell>
          <cell r="T3498" t="str">
            <v>No</v>
          </cell>
          <cell r="U3498" t="str">
            <v>N/A</v>
          </cell>
          <cell r="V3498" t="str">
            <v>Outline</v>
          </cell>
          <cell r="W3498" t="str">
            <v>Borough</v>
          </cell>
          <cell r="X3498" t="str">
            <v>Elephant Park</v>
          </cell>
          <cell r="Y3498"/>
          <cell r="Z3498"/>
          <cell r="AA3498" t="str">
            <v>New Kent Road</v>
          </cell>
          <cell r="AB3498" t="str">
            <v>Rodney Road, Wansey Street</v>
          </cell>
          <cell r="AC3498" t="str">
            <v>,New Kent Road,Rodney Road, Wansey Street,SE17</v>
          </cell>
          <cell r="AD3498" t="str">
            <v>EAST WALWORTH</v>
          </cell>
          <cell r="AE3498" t="str">
            <v>SE17</v>
          </cell>
          <cell r="AF3498">
            <v>532392</v>
          </cell>
          <cell r="AG3498">
            <v>178764</v>
          </cell>
          <cell r="AH3498" t="str">
            <v>Borough</v>
          </cell>
          <cell r="AI3498" t="str">
            <v>FY2012</v>
          </cell>
          <cell r="AJ3498" t="str">
            <v>4th</v>
          </cell>
          <cell r="AK3498">
            <v>41360</v>
          </cell>
          <cell r="AL3498">
            <v>41461</v>
          </cell>
          <cell r="AM3498"/>
          <cell r="AN3498"/>
          <cell r="AO3498">
            <v>42456</v>
          </cell>
          <cell r="AP3498">
            <v>25</v>
          </cell>
          <cell r="AQ3498">
            <v>2386</v>
          </cell>
          <cell r="AR3498"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498">
            <v>131873</v>
          </cell>
        </row>
        <row r="3499">
          <cell r="A3499" t="str">
            <v>12-AP-1092</v>
          </cell>
          <cell r="B3499" t="str">
            <v>Outline</v>
          </cell>
          <cell r="C3499" t="str">
            <v>Started</v>
          </cell>
          <cell r="D3499" t="str">
            <v>Existing</v>
          </cell>
          <cell r="E3499" t="str">
            <v>Central Activities Zone</v>
          </cell>
          <cell r="F3499">
            <v>605</v>
          </cell>
          <cell r="G3499">
            <v>0</v>
          </cell>
          <cell r="H3499">
            <v>-605</v>
          </cell>
          <cell r="I3499">
            <v>2386</v>
          </cell>
          <cell r="J3499" t="str">
            <v>Yes</v>
          </cell>
          <cell r="K3499">
            <v>4.8860000000000001</v>
          </cell>
          <cell r="L3499">
            <v>3.621</v>
          </cell>
          <cell r="M3499"/>
          <cell r="N3499" t="str">
            <v>Social Rented</v>
          </cell>
          <cell r="O3499" t="str">
            <v>Local Authority</v>
          </cell>
          <cell r="P3499" t="str">
            <v>Flat Apartment or Maisonette</v>
          </cell>
          <cell r="Q3499" t="str">
            <v>New Residential Building</v>
          </cell>
          <cell r="R3499" t="str">
            <v>No</v>
          </cell>
          <cell r="S3499" t="str">
            <v>No</v>
          </cell>
          <cell r="T3499" t="str">
            <v>No</v>
          </cell>
          <cell r="U3499" t="str">
            <v>N/A</v>
          </cell>
          <cell r="V3499" t="str">
            <v>Outline</v>
          </cell>
          <cell r="W3499" t="str">
            <v>Borough</v>
          </cell>
          <cell r="X3499" t="str">
            <v>Elephant Park</v>
          </cell>
          <cell r="Y3499"/>
          <cell r="Z3499"/>
          <cell r="AA3499" t="str">
            <v>New Kent Road</v>
          </cell>
          <cell r="AB3499" t="str">
            <v>Rodney Road, Wansey Street</v>
          </cell>
          <cell r="AC3499" t="str">
            <v>,New Kent Road,Rodney Road, Wansey Street,SE17</v>
          </cell>
          <cell r="AD3499" t="str">
            <v>EAST WALWORTH</v>
          </cell>
          <cell r="AE3499" t="str">
            <v>SE17</v>
          </cell>
          <cell r="AF3499">
            <v>532392</v>
          </cell>
          <cell r="AG3499">
            <v>178764</v>
          </cell>
          <cell r="AH3499" t="str">
            <v>Borough</v>
          </cell>
          <cell r="AI3499" t="str">
            <v>FY2012</v>
          </cell>
          <cell r="AJ3499" t="str">
            <v>4th</v>
          </cell>
          <cell r="AK3499">
            <v>41360</v>
          </cell>
          <cell r="AL3499">
            <v>41461</v>
          </cell>
          <cell r="AM3499"/>
          <cell r="AN3499"/>
          <cell r="AO3499">
            <v>42456</v>
          </cell>
          <cell r="AP3499">
            <v>25</v>
          </cell>
          <cell r="AQ3499">
            <v>2386</v>
          </cell>
          <cell r="AR3499"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499">
            <v>131873</v>
          </cell>
        </row>
        <row r="3500">
          <cell r="A3500" t="str">
            <v>12-AP-1092</v>
          </cell>
          <cell r="B3500" t="str">
            <v>Outline</v>
          </cell>
          <cell r="C3500" t="str">
            <v>Started</v>
          </cell>
          <cell r="D3500" t="str">
            <v>Proposed</v>
          </cell>
          <cell r="E3500" t="str">
            <v>Central Activities Zone</v>
          </cell>
          <cell r="F3500">
            <v>0</v>
          </cell>
          <cell r="G3500">
            <v>48</v>
          </cell>
          <cell r="H3500">
            <v>48</v>
          </cell>
          <cell r="I3500">
            <v>2386</v>
          </cell>
          <cell r="J3500" t="str">
            <v>No</v>
          </cell>
          <cell r="K3500">
            <v>4.8860000000000001</v>
          </cell>
          <cell r="L3500">
            <v>3.621</v>
          </cell>
          <cell r="M3500">
            <v>1</v>
          </cell>
          <cell r="N3500" t="str">
            <v>Market</v>
          </cell>
          <cell r="O3500" t="str">
            <v>Private</v>
          </cell>
          <cell r="P3500" t="str">
            <v>Flat Apartment or Maisonette</v>
          </cell>
          <cell r="Q3500" t="str">
            <v>New Residential Building</v>
          </cell>
          <cell r="R3500" t="str">
            <v>No</v>
          </cell>
          <cell r="S3500" t="str">
            <v>unknown</v>
          </cell>
          <cell r="T3500" t="str">
            <v>No</v>
          </cell>
          <cell r="U3500" t="str">
            <v>indicative figure for MP3</v>
          </cell>
          <cell r="V3500" t="str">
            <v>Outline</v>
          </cell>
          <cell r="W3500" t="str">
            <v>Borough</v>
          </cell>
          <cell r="X3500" t="str">
            <v>Elephant Park</v>
          </cell>
          <cell r="Y3500"/>
          <cell r="Z3500"/>
          <cell r="AA3500" t="str">
            <v>New Kent Road</v>
          </cell>
          <cell r="AB3500" t="str">
            <v>Rodney Road, Wansey Street</v>
          </cell>
          <cell r="AC3500" t="str">
            <v>,New Kent Road,Rodney Road, Wansey Street,SE17</v>
          </cell>
          <cell r="AD3500" t="str">
            <v>EAST WALWORTH</v>
          </cell>
          <cell r="AE3500" t="str">
            <v>SE17</v>
          </cell>
          <cell r="AF3500">
            <v>532392</v>
          </cell>
          <cell r="AG3500">
            <v>178764</v>
          </cell>
          <cell r="AH3500" t="str">
            <v>Borough</v>
          </cell>
          <cell r="AI3500" t="str">
            <v>FY2012</v>
          </cell>
          <cell r="AJ3500" t="str">
            <v>4th</v>
          </cell>
          <cell r="AK3500">
            <v>41360</v>
          </cell>
          <cell r="AL3500">
            <v>41461</v>
          </cell>
          <cell r="AM3500"/>
          <cell r="AN3500"/>
          <cell r="AO3500">
            <v>42456</v>
          </cell>
          <cell r="AP3500">
            <v>25</v>
          </cell>
          <cell r="AQ3500">
            <v>2386</v>
          </cell>
          <cell r="AR3500"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0">
            <v>131873</v>
          </cell>
        </row>
        <row r="3501">
          <cell r="A3501" t="str">
            <v>12-AP-1092</v>
          </cell>
          <cell r="B3501" t="str">
            <v>Outline</v>
          </cell>
          <cell r="C3501" t="str">
            <v>Started</v>
          </cell>
          <cell r="D3501" t="str">
            <v>Proposed</v>
          </cell>
          <cell r="E3501" t="str">
            <v>Central Activities Zone</v>
          </cell>
          <cell r="F3501">
            <v>0</v>
          </cell>
          <cell r="G3501">
            <v>159</v>
          </cell>
          <cell r="H3501">
            <v>159</v>
          </cell>
          <cell r="I3501">
            <v>2386</v>
          </cell>
          <cell r="J3501" t="str">
            <v>No</v>
          </cell>
          <cell r="K3501">
            <v>4.8860000000000001</v>
          </cell>
          <cell r="L3501">
            <v>3.621</v>
          </cell>
          <cell r="M3501">
            <v>1</v>
          </cell>
          <cell r="N3501" t="str">
            <v>Market</v>
          </cell>
          <cell r="O3501" t="str">
            <v>Private</v>
          </cell>
          <cell r="P3501" t="str">
            <v>Flat Apartment or Maisonette</v>
          </cell>
          <cell r="Q3501" t="str">
            <v>New Residential Building</v>
          </cell>
          <cell r="R3501" t="str">
            <v>No</v>
          </cell>
          <cell r="S3501" t="str">
            <v>unknown</v>
          </cell>
          <cell r="T3501" t="str">
            <v>No</v>
          </cell>
          <cell r="U3501" t="str">
            <v>indicative figure for MP5</v>
          </cell>
          <cell r="V3501" t="str">
            <v>Outline</v>
          </cell>
          <cell r="W3501" t="str">
            <v>Borough</v>
          </cell>
          <cell r="X3501" t="str">
            <v>Elephant Park</v>
          </cell>
          <cell r="Y3501"/>
          <cell r="Z3501"/>
          <cell r="AA3501" t="str">
            <v>New Kent Road</v>
          </cell>
          <cell r="AB3501" t="str">
            <v>Rodney Road, Wansey Street</v>
          </cell>
          <cell r="AC3501" t="str">
            <v>,New Kent Road,Rodney Road, Wansey Street,SE17</v>
          </cell>
          <cell r="AD3501" t="str">
            <v>EAST WALWORTH</v>
          </cell>
          <cell r="AE3501" t="str">
            <v>SE17</v>
          </cell>
          <cell r="AF3501">
            <v>532392</v>
          </cell>
          <cell r="AG3501">
            <v>178764</v>
          </cell>
          <cell r="AH3501" t="str">
            <v>Borough</v>
          </cell>
          <cell r="AI3501" t="str">
            <v>FY2012</v>
          </cell>
          <cell r="AJ3501" t="str">
            <v>4th</v>
          </cell>
          <cell r="AK3501">
            <v>41360</v>
          </cell>
          <cell r="AL3501">
            <v>41461</v>
          </cell>
          <cell r="AM3501"/>
          <cell r="AN3501"/>
          <cell r="AO3501">
            <v>42456</v>
          </cell>
          <cell r="AP3501">
            <v>25</v>
          </cell>
          <cell r="AQ3501">
            <v>2386</v>
          </cell>
          <cell r="AR3501"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1">
            <v>131873</v>
          </cell>
        </row>
        <row r="3502">
          <cell r="A3502" t="str">
            <v>12-AP-1092</v>
          </cell>
          <cell r="B3502" t="str">
            <v>Outline</v>
          </cell>
          <cell r="C3502" t="str">
            <v>Started</v>
          </cell>
          <cell r="D3502" t="str">
            <v>Proposed</v>
          </cell>
          <cell r="E3502" t="str">
            <v>Central Activities Zone</v>
          </cell>
          <cell r="F3502">
            <v>0</v>
          </cell>
          <cell r="G3502">
            <v>380</v>
          </cell>
          <cell r="H3502">
            <v>380</v>
          </cell>
          <cell r="I3502">
            <v>2386</v>
          </cell>
          <cell r="J3502" t="str">
            <v>No</v>
          </cell>
          <cell r="K3502">
            <v>4.8860000000000001</v>
          </cell>
          <cell r="L3502">
            <v>3.621</v>
          </cell>
          <cell r="M3502">
            <v>2</v>
          </cell>
          <cell r="N3502" t="str">
            <v>Market</v>
          </cell>
          <cell r="O3502" t="str">
            <v>Private</v>
          </cell>
          <cell r="P3502" t="str">
            <v>Flat Apartment or Maisonette</v>
          </cell>
          <cell r="Q3502" t="str">
            <v>New Residential Building</v>
          </cell>
          <cell r="R3502" t="str">
            <v>No</v>
          </cell>
          <cell r="S3502" t="str">
            <v>unknown</v>
          </cell>
          <cell r="T3502" t="str">
            <v>No</v>
          </cell>
          <cell r="U3502" t="str">
            <v>indicative figure for MP3</v>
          </cell>
          <cell r="V3502" t="str">
            <v>Outline</v>
          </cell>
          <cell r="W3502" t="str">
            <v>Borough</v>
          </cell>
          <cell r="X3502" t="str">
            <v>Elephant Park</v>
          </cell>
          <cell r="Y3502"/>
          <cell r="Z3502"/>
          <cell r="AA3502" t="str">
            <v>New Kent Road</v>
          </cell>
          <cell r="AB3502" t="str">
            <v>Rodney Road, Wansey Street</v>
          </cell>
          <cell r="AC3502" t="str">
            <v>,New Kent Road,Rodney Road, Wansey Street,SE17</v>
          </cell>
          <cell r="AD3502" t="str">
            <v>EAST WALWORTH</v>
          </cell>
          <cell r="AE3502" t="str">
            <v>SE17</v>
          </cell>
          <cell r="AF3502">
            <v>532392</v>
          </cell>
          <cell r="AG3502">
            <v>178764</v>
          </cell>
          <cell r="AH3502" t="str">
            <v>Borough</v>
          </cell>
          <cell r="AI3502" t="str">
            <v>FY2012</v>
          </cell>
          <cell r="AJ3502" t="str">
            <v>4th</v>
          </cell>
          <cell r="AK3502">
            <v>41360</v>
          </cell>
          <cell r="AL3502">
            <v>41461</v>
          </cell>
          <cell r="AM3502"/>
          <cell r="AN3502"/>
          <cell r="AO3502">
            <v>42456</v>
          </cell>
          <cell r="AP3502">
            <v>25</v>
          </cell>
          <cell r="AQ3502">
            <v>2386</v>
          </cell>
          <cell r="AR3502"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2">
            <v>131873</v>
          </cell>
        </row>
        <row r="3503">
          <cell r="A3503" t="str">
            <v>12-AP-1092</v>
          </cell>
          <cell r="B3503" t="str">
            <v>Outline</v>
          </cell>
          <cell r="C3503" t="str">
            <v>Started</v>
          </cell>
          <cell r="D3503" t="str">
            <v>Proposed</v>
          </cell>
          <cell r="E3503" t="str">
            <v>Central Activities Zone</v>
          </cell>
          <cell r="F3503">
            <v>0</v>
          </cell>
          <cell r="G3503">
            <v>350</v>
          </cell>
          <cell r="H3503">
            <v>350</v>
          </cell>
          <cell r="I3503">
            <v>2386</v>
          </cell>
          <cell r="J3503" t="str">
            <v>No</v>
          </cell>
          <cell r="K3503">
            <v>4.8860000000000001</v>
          </cell>
          <cell r="L3503">
            <v>3.621</v>
          </cell>
          <cell r="M3503">
            <v>2</v>
          </cell>
          <cell r="N3503" t="str">
            <v>Market</v>
          </cell>
          <cell r="O3503" t="str">
            <v>Private</v>
          </cell>
          <cell r="P3503" t="str">
            <v>Flat Apartment or Maisonette</v>
          </cell>
          <cell r="Q3503" t="str">
            <v>New Residential Building</v>
          </cell>
          <cell r="R3503" t="str">
            <v>No</v>
          </cell>
          <cell r="S3503" t="str">
            <v>unknown</v>
          </cell>
          <cell r="T3503" t="str">
            <v>No</v>
          </cell>
          <cell r="U3503" t="str">
            <v>indicative figure for MP5</v>
          </cell>
          <cell r="V3503" t="str">
            <v>Outline</v>
          </cell>
          <cell r="W3503" t="str">
            <v>Borough</v>
          </cell>
          <cell r="X3503" t="str">
            <v>Elephant Park</v>
          </cell>
          <cell r="Y3503"/>
          <cell r="Z3503"/>
          <cell r="AA3503" t="str">
            <v>New Kent Road</v>
          </cell>
          <cell r="AB3503" t="str">
            <v>Rodney Road, Wansey Street</v>
          </cell>
          <cell r="AC3503" t="str">
            <v>,New Kent Road,Rodney Road, Wansey Street,SE17</v>
          </cell>
          <cell r="AD3503" t="str">
            <v>EAST WALWORTH</v>
          </cell>
          <cell r="AE3503" t="str">
            <v>SE17</v>
          </cell>
          <cell r="AF3503">
            <v>532392</v>
          </cell>
          <cell r="AG3503">
            <v>178764</v>
          </cell>
          <cell r="AH3503" t="str">
            <v>Borough</v>
          </cell>
          <cell r="AI3503" t="str">
            <v>FY2012</v>
          </cell>
          <cell r="AJ3503" t="str">
            <v>4th</v>
          </cell>
          <cell r="AK3503">
            <v>41360</v>
          </cell>
          <cell r="AL3503">
            <v>41461</v>
          </cell>
          <cell r="AM3503"/>
          <cell r="AN3503"/>
          <cell r="AO3503">
            <v>42456</v>
          </cell>
          <cell r="AP3503">
            <v>25</v>
          </cell>
          <cell r="AQ3503">
            <v>2386</v>
          </cell>
          <cell r="AR3503"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3">
            <v>131873</v>
          </cell>
        </row>
        <row r="3504">
          <cell r="A3504" t="str">
            <v>12-AP-1092</v>
          </cell>
          <cell r="B3504" t="str">
            <v>Outline</v>
          </cell>
          <cell r="C3504" t="str">
            <v>Started</v>
          </cell>
          <cell r="D3504" t="str">
            <v>Proposed</v>
          </cell>
          <cell r="E3504" t="str">
            <v>Central Activities Zone</v>
          </cell>
          <cell r="F3504">
            <v>0</v>
          </cell>
          <cell r="G3504">
            <v>19</v>
          </cell>
          <cell r="H3504">
            <v>19</v>
          </cell>
          <cell r="I3504">
            <v>2386</v>
          </cell>
          <cell r="J3504" t="str">
            <v>No</v>
          </cell>
          <cell r="K3504">
            <v>4.8860000000000001</v>
          </cell>
          <cell r="L3504">
            <v>3.621</v>
          </cell>
          <cell r="M3504">
            <v>3</v>
          </cell>
          <cell r="N3504" t="str">
            <v>Market</v>
          </cell>
          <cell r="O3504" t="str">
            <v>Private</v>
          </cell>
          <cell r="P3504" t="str">
            <v>Flat Apartment or Maisonette</v>
          </cell>
          <cell r="Q3504" t="str">
            <v>New Residential Building</v>
          </cell>
          <cell r="R3504" t="str">
            <v>No</v>
          </cell>
          <cell r="S3504" t="str">
            <v>unknown</v>
          </cell>
          <cell r="T3504" t="str">
            <v>No</v>
          </cell>
          <cell r="U3504" t="str">
            <v>indicative figure for MP3</v>
          </cell>
          <cell r="V3504" t="str">
            <v>Outline</v>
          </cell>
          <cell r="W3504" t="str">
            <v>Borough</v>
          </cell>
          <cell r="X3504" t="str">
            <v>Elephant Park</v>
          </cell>
          <cell r="Y3504"/>
          <cell r="Z3504"/>
          <cell r="AA3504" t="str">
            <v>New Kent Road</v>
          </cell>
          <cell r="AB3504" t="str">
            <v>Rodney Road, Wansey Street</v>
          </cell>
          <cell r="AC3504" t="str">
            <v>,New Kent Road,Rodney Road, Wansey Street,SE17</v>
          </cell>
          <cell r="AD3504" t="str">
            <v>EAST WALWORTH</v>
          </cell>
          <cell r="AE3504" t="str">
            <v>SE17</v>
          </cell>
          <cell r="AF3504">
            <v>532392</v>
          </cell>
          <cell r="AG3504">
            <v>178764</v>
          </cell>
          <cell r="AH3504" t="str">
            <v>Borough</v>
          </cell>
          <cell r="AI3504" t="str">
            <v>FY2012</v>
          </cell>
          <cell r="AJ3504" t="str">
            <v>4th</v>
          </cell>
          <cell r="AK3504">
            <v>41360</v>
          </cell>
          <cell r="AL3504">
            <v>41461</v>
          </cell>
          <cell r="AM3504"/>
          <cell r="AN3504"/>
          <cell r="AO3504">
            <v>42456</v>
          </cell>
          <cell r="AP3504">
            <v>25</v>
          </cell>
          <cell r="AQ3504">
            <v>2386</v>
          </cell>
          <cell r="AR3504"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4">
            <v>131873</v>
          </cell>
        </row>
        <row r="3505">
          <cell r="A3505" t="str">
            <v>12-AP-1092</v>
          </cell>
          <cell r="B3505" t="str">
            <v>Outline</v>
          </cell>
          <cell r="C3505" t="str">
            <v>Started</v>
          </cell>
          <cell r="D3505" t="str">
            <v>Proposed</v>
          </cell>
          <cell r="E3505" t="str">
            <v>Central Activities Zone</v>
          </cell>
          <cell r="F3505">
            <v>0</v>
          </cell>
          <cell r="G3505">
            <v>50</v>
          </cell>
          <cell r="H3505">
            <v>50</v>
          </cell>
          <cell r="I3505">
            <v>2386</v>
          </cell>
          <cell r="J3505" t="str">
            <v>No</v>
          </cell>
          <cell r="K3505">
            <v>4.8860000000000001</v>
          </cell>
          <cell r="L3505">
            <v>3.621</v>
          </cell>
          <cell r="M3505">
            <v>3</v>
          </cell>
          <cell r="N3505" t="str">
            <v>Market</v>
          </cell>
          <cell r="O3505" t="str">
            <v>Private</v>
          </cell>
          <cell r="P3505" t="str">
            <v>Flat Apartment or Maisonette</v>
          </cell>
          <cell r="Q3505" t="str">
            <v>New Residential Building</v>
          </cell>
          <cell r="R3505" t="str">
            <v>No</v>
          </cell>
          <cell r="S3505" t="str">
            <v>unknown</v>
          </cell>
          <cell r="T3505" t="str">
            <v>No</v>
          </cell>
          <cell r="U3505" t="str">
            <v>indicative figure for MP5</v>
          </cell>
          <cell r="V3505" t="str">
            <v>Outline</v>
          </cell>
          <cell r="W3505" t="str">
            <v>Borough</v>
          </cell>
          <cell r="X3505" t="str">
            <v>Elephant Park</v>
          </cell>
          <cell r="Y3505"/>
          <cell r="Z3505"/>
          <cell r="AA3505" t="str">
            <v>New Kent Road</v>
          </cell>
          <cell r="AB3505" t="str">
            <v>Rodney Road, Wansey Street</v>
          </cell>
          <cell r="AC3505" t="str">
            <v>,New Kent Road,Rodney Road, Wansey Street,SE17</v>
          </cell>
          <cell r="AD3505" t="str">
            <v>EAST WALWORTH</v>
          </cell>
          <cell r="AE3505" t="str">
            <v>SE17</v>
          </cell>
          <cell r="AF3505">
            <v>532392</v>
          </cell>
          <cell r="AG3505">
            <v>178764</v>
          </cell>
          <cell r="AH3505" t="str">
            <v>Borough</v>
          </cell>
          <cell r="AI3505" t="str">
            <v>FY2012</v>
          </cell>
          <cell r="AJ3505" t="str">
            <v>4th</v>
          </cell>
          <cell r="AK3505">
            <v>41360</v>
          </cell>
          <cell r="AL3505">
            <v>41461</v>
          </cell>
          <cell r="AM3505"/>
          <cell r="AN3505"/>
          <cell r="AO3505">
            <v>42456</v>
          </cell>
          <cell r="AP3505">
            <v>25</v>
          </cell>
          <cell r="AQ3505">
            <v>2386</v>
          </cell>
          <cell r="AR3505"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5">
            <v>131873</v>
          </cell>
        </row>
        <row r="3506">
          <cell r="A3506" t="str">
            <v>12-AP-1092</v>
          </cell>
          <cell r="B3506" t="str">
            <v>Outline</v>
          </cell>
          <cell r="C3506" t="str">
            <v>Started</v>
          </cell>
          <cell r="D3506" t="str">
            <v>Proposed</v>
          </cell>
          <cell r="E3506" t="str">
            <v>Central Activities Zone</v>
          </cell>
          <cell r="F3506">
            <v>0</v>
          </cell>
          <cell r="G3506">
            <v>30</v>
          </cell>
          <cell r="H3506">
            <v>30</v>
          </cell>
          <cell r="I3506">
            <v>2386</v>
          </cell>
          <cell r="J3506" t="str">
            <v>Yes</v>
          </cell>
          <cell r="K3506">
            <v>4.8860000000000001</v>
          </cell>
          <cell r="L3506">
            <v>3.621</v>
          </cell>
          <cell r="M3506">
            <v>1</v>
          </cell>
          <cell r="N3506" t="str">
            <v>Affordable Rent</v>
          </cell>
          <cell r="O3506" t="str">
            <v>Housing Association</v>
          </cell>
          <cell r="P3506" t="str">
            <v>Flat Apartment or Maisonette</v>
          </cell>
          <cell r="Q3506" t="str">
            <v>New Residential Building</v>
          </cell>
          <cell r="R3506" t="str">
            <v>No</v>
          </cell>
          <cell r="S3506" t="str">
            <v>unknown</v>
          </cell>
          <cell r="T3506" t="str">
            <v>No</v>
          </cell>
          <cell r="U3506" t="str">
            <v>indicative figure for MP3</v>
          </cell>
          <cell r="V3506" t="str">
            <v>Outline</v>
          </cell>
          <cell r="W3506" t="str">
            <v>Borough</v>
          </cell>
          <cell r="X3506" t="str">
            <v>Elephant Park</v>
          </cell>
          <cell r="Y3506"/>
          <cell r="Z3506"/>
          <cell r="AA3506" t="str">
            <v>New Kent Road</v>
          </cell>
          <cell r="AB3506" t="str">
            <v>Rodney Road, Wansey Street</v>
          </cell>
          <cell r="AC3506" t="str">
            <v>,New Kent Road,Rodney Road, Wansey Street,SE17</v>
          </cell>
          <cell r="AD3506" t="str">
            <v>EAST WALWORTH</v>
          </cell>
          <cell r="AE3506" t="str">
            <v>SE17</v>
          </cell>
          <cell r="AF3506">
            <v>532392</v>
          </cell>
          <cell r="AG3506">
            <v>178764</v>
          </cell>
          <cell r="AH3506" t="str">
            <v>Borough</v>
          </cell>
          <cell r="AI3506" t="str">
            <v>FY2012</v>
          </cell>
          <cell r="AJ3506" t="str">
            <v>4th</v>
          </cell>
          <cell r="AK3506">
            <v>41360</v>
          </cell>
          <cell r="AL3506">
            <v>41461</v>
          </cell>
          <cell r="AM3506"/>
          <cell r="AN3506"/>
          <cell r="AO3506">
            <v>42456</v>
          </cell>
          <cell r="AP3506">
            <v>25</v>
          </cell>
          <cell r="AQ3506">
            <v>2386</v>
          </cell>
          <cell r="AR3506"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6">
            <v>131873</v>
          </cell>
        </row>
        <row r="3507">
          <cell r="A3507" t="str">
            <v>12-AP-1092</v>
          </cell>
          <cell r="B3507" t="str">
            <v>Outline</v>
          </cell>
          <cell r="C3507" t="str">
            <v>Started</v>
          </cell>
          <cell r="D3507" t="str">
            <v>Proposed</v>
          </cell>
          <cell r="E3507" t="str">
            <v>Central Activities Zone</v>
          </cell>
          <cell r="F3507">
            <v>0</v>
          </cell>
          <cell r="G3507">
            <v>31</v>
          </cell>
          <cell r="H3507">
            <v>31</v>
          </cell>
          <cell r="I3507">
            <v>2386</v>
          </cell>
          <cell r="J3507" t="str">
            <v>Yes</v>
          </cell>
          <cell r="K3507">
            <v>4.8860000000000001</v>
          </cell>
          <cell r="L3507">
            <v>3.621</v>
          </cell>
          <cell r="M3507">
            <v>1</v>
          </cell>
          <cell r="N3507" t="str">
            <v>Affordable Rent</v>
          </cell>
          <cell r="O3507" t="str">
            <v>Housing Association</v>
          </cell>
          <cell r="P3507" t="str">
            <v>Flat Apartment or Maisonette</v>
          </cell>
          <cell r="Q3507" t="str">
            <v>New Residential Building</v>
          </cell>
          <cell r="R3507" t="str">
            <v>No</v>
          </cell>
          <cell r="S3507" t="str">
            <v>unknown</v>
          </cell>
          <cell r="T3507" t="str">
            <v>No</v>
          </cell>
          <cell r="U3507" t="str">
            <v>indicative figure for MP5</v>
          </cell>
          <cell r="V3507" t="str">
            <v>Outline</v>
          </cell>
          <cell r="W3507" t="str">
            <v>Borough</v>
          </cell>
          <cell r="X3507" t="str">
            <v>Elephant Park</v>
          </cell>
          <cell r="Y3507"/>
          <cell r="Z3507"/>
          <cell r="AA3507" t="str">
            <v>New Kent Road</v>
          </cell>
          <cell r="AB3507" t="str">
            <v>Rodney Road, Wansey Street</v>
          </cell>
          <cell r="AC3507" t="str">
            <v>,New Kent Road,Rodney Road, Wansey Street,SE17</v>
          </cell>
          <cell r="AD3507" t="str">
            <v>EAST WALWORTH</v>
          </cell>
          <cell r="AE3507" t="str">
            <v>SE17</v>
          </cell>
          <cell r="AF3507">
            <v>532392</v>
          </cell>
          <cell r="AG3507">
            <v>178764</v>
          </cell>
          <cell r="AH3507" t="str">
            <v>Borough</v>
          </cell>
          <cell r="AI3507" t="str">
            <v>FY2012</v>
          </cell>
          <cell r="AJ3507" t="str">
            <v>4th</v>
          </cell>
          <cell r="AK3507">
            <v>41360</v>
          </cell>
          <cell r="AL3507">
            <v>41461</v>
          </cell>
          <cell r="AM3507"/>
          <cell r="AN3507"/>
          <cell r="AO3507">
            <v>42456</v>
          </cell>
          <cell r="AP3507">
            <v>25</v>
          </cell>
          <cell r="AQ3507">
            <v>2386</v>
          </cell>
          <cell r="AR3507"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7">
            <v>131873</v>
          </cell>
        </row>
        <row r="3508">
          <cell r="A3508" t="str">
            <v>12-AP-1092</v>
          </cell>
          <cell r="B3508" t="str">
            <v>Outline</v>
          </cell>
          <cell r="C3508" t="str">
            <v>Started</v>
          </cell>
          <cell r="D3508" t="str">
            <v>Proposed</v>
          </cell>
          <cell r="E3508" t="str">
            <v>Central Activities Zone</v>
          </cell>
          <cell r="F3508">
            <v>0</v>
          </cell>
          <cell r="G3508">
            <v>21</v>
          </cell>
          <cell r="H3508">
            <v>21</v>
          </cell>
          <cell r="I3508">
            <v>2386</v>
          </cell>
          <cell r="J3508" t="str">
            <v>Yes</v>
          </cell>
          <cell r="K3508">
            <v>4.8860000000000001</v>
          </cell>
          <cell r="L3508">
            <v>3.621</v>
          </cell>
          <cell r="M3508">
            <v>1</v>
          </cell>
          <cell r="N3508" t="str">
            <v>Intermediate</v>
          </cell>
          <cell r="O3508" t="str">
            <v>Housing Association</v>
          </cell>
          <cell r="P3508" t="str">
            <v>Flat Apartment or Maisonette</v>
          </cell>
          <cell r="Q3508" t="str">
            <v>New Residential Building</v>
          </cell>
          <cell r="R3508" t="str">
            <v>No</v>
          </cell>
          <cell r="S3508" t="str">
            <v>unknown</v>
          </cell>
          <cell r="T3508" t="str">
            <v>No</v>
          </cell>
          <cell r="U3508" t="str">
            <v>indicative figure for MP3</v>
          </cell>
          <cell r="V3508" t="str">
            <v>Outline</v>
          </cell>
          <cell r="W3508" t="str">
            <v>Borough</v>
          </cell>
          <cell r="X3508" t="str">
            <v>Elephant Park</v>
          </cell>
          <cell r="Y3508"/>
          <cell r="Z3508"/>
          <cell r="AA3508" t="str">
            <v>New Kent Road</v>
          </cell>
          <cell r="AB3508" t="str">
            <v>Rodney Road, Wansey Street</v>
          </cell>
          <cell r="AC3508" t="str">
            <v>,New Kent Road,Rodney Road, Wansey Street,SE17</v>
          </cell>
          <cell r="AD3508" t="str">
            <v>EAST WALWORTH</v>
          </cell>
          <cell r="AE3508" t="str">
            <v>SE17</v>
          </cell>
          <cell r="AF3508">
            <v>532392</v>
          </cell>
          <cell r="AG3508">
            <v>178764</v>
          </cell>
          <cell r="AH3508" t="str">
            <v>Borough</v>
          </cell>
          <cell r="AI3508" t="str">
            <v>FY2012</v>
          </cell>
          <cell r="AJ3508" t="str">
            <v>4th</v>
          </cell>
          <cell r="AK3508">
            <v>41360</v>
          </cell>
          <cell r="AL3508">
            <v>41461</v>
          </cell>
          <cell r="AM3508"/>
          <cell r="AN3508"/>
          <cell r="AO3508">
            <v>42456</v>
          </cell>
          <cell r="AP3508">
            <v>25</v>
          </cell>
          <cell r="AQ3508">
            <v>2386</v>
          </cell>
          <cell r="AR3508"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8">
            <v>131873</v>
          </cell>
        </row>
        <row r="3509">
          <cell r="A3509" t="str">
            <v>12-AP-1092</v>
          </cell>
          <cell r="B3509" t="str">
            <v>Outline</v>
          </cell>
          <cell r="C3509" t="str">
            <v>Started</v>
          </cell>
          <cell r="D3509" t="str">
            <v>Proposed</v>
          </cell>
          <cell r="E3509" t="str">
            <v>Central Activities Zone</v>
          </cell>
          <cell r="F3509">
            <v>0</v>
          </cell>
          <cell r="G3509">
            <v>25</v>
          </cell>
          <cell r="H3509">
            <v>25</v>
          </cell>
          <cell r="I3509">
            <v>2386</v>
          </cell>
          <cell r="J3509" t="str">
            <v>Yes</v>
          </cell>
          <cell r="K3509">
            <v>4.8860000000000001</v>
          </cell>
          <cell r="L3509">
            <v>3.621</v>
          </cell>
          <cell r="M3509">
            <v>1</v>
          </cell>
          <cell r="N3509" t="str">
            <v>Intermediate</v>
          </cell>
          <cell r="O3509" t="str">
            <v>Housing Association</v>
          </cell>
          <cell r="P3509" t="str">
            <v>Flat Apartment or Maisonette</v>
          </cell>
          <cell r="Q3509" t="str">
            <v>New Residential Building</v>
          </cell>
          <cell r="R3509" t="str">
            <v>No</v>
          </cell>
          <cell r="S3509" t="str">
            <v>unknown</v>
          </cell>
          <cell r="T3509" t="str">
            <v>No</v>
          </cell>
          <cell r="U3509" t="str">
            <v>indicative figure for MP5</v>
          </cell>
          <cell r="V3509" t="str">
            <v>Outline</v>
          </cell>
          <cell r="W3509" t="str">
            <v>Borough</v>
          </cell>
          <cell r="X3509" t="str">
            <v>Elephant Park</v>
          </cell>
          <cell r="Y3509"/>
          <cell r="Z3509"/>
          <cell r="AA3509" t="str">
            <v>New Kent Road</v>
          </cell>
          <cell r="AB3509" t="str">
            <v>Rodney Road, Wansey Street</v>
          </cell>
          <cell r="AC3509" t="str">
            <v>,New Kent Road,Rodney Road, Wansey Street,SE17</v>
          </cell>
          <cell r="AD3509" t="str">
            <v>EAST WALWORTH</v>
          </cell>
          <cell r="AE3509" t="str">
            <v>SE17</v>
          </cell>
          <cell r="AF3509">
            <v>532392</v>
          </cell>
          <cell r="AG3509">
            <v>178764</v>
          </cell>
          <cell r="AH3509" t="str">
            <v>Borough</v>
          </cell>
          <cell r="AI3509" t="str">
            <v>FY2012</v>
          </cell>
          <cell r="AJ3509" t="str">
            <v>4th</v>
          </cell>
          <cell r="AK3509">
            <v>41360</v>
          </cell>
          <cell r="AL3509">
            <v>41461</v>
          </cell>
          <cell r="AM3509"/>
          <cell r="AN3509"/>
          <cell r="AO3509">
            <v>42456</v>
          </cell>
          <cell r="AP3509">
            <v>25</v>
          </cell>
          <cell r="AQ3509">
            <v>2386</v>
          </cell>
          <cell r="AR3509"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09">
            <v>131873</v>
          </cell>
        </row>
        <row r="3510">
          <cell r="A3510" t="str">
            <v>12-AP-1092</v>
          </cell>
          <cell r="B3510" t="str">
            <v>Outline</v>
          </cell>
          <cell r="C3510" t="str">
            <v>Started</v>
          </cell>
          <cell r="D3510" t="str">
            <v>Proposed</v>
          </cell>
          <cell r="E3510" t="str">
            <v>Central Activities Zone</v>
          </cell>
          <cell r="F3510">
            <v>0</v>
          </cell>
          <cell r="G3510">
            <v>30</v>
          </cell>
          <cell r="H3510">
            <v>30</v>
          </cell>
          <cell r="I3510">
            <v>2386</v>
          </cell>
          <cell r="J3510" t="str">
            <v>Yes</v>
          </cell>
          <cell r="K3510">
            <v>4.8860000000000001</v>
          </cell>
          <cell r="L3510">
            <v>3.621</v>
          </cell>
          <cell r="M3510">
            <v>2</v>
          </cell>
          <cell r="N3510" t="str">
            <v>Affordable Rent</v>
          </cell>
          <cell r="O3510" t="str">
            <v>Housing Association</v>
          </cell>
          <cell r="P3510" t="str">
            <v>Flat Apartment or Maisonette</v>
          </cell>
          <cell r="Q3510" t="str">
            <v>New Residential Building</v>
          </cell>
          <cell r="R3510" t="str">
            <v>No</v>
          </cell>
          <cell r="S3510" t="str">
            <v>unknown</v>
          </cell>
          <cell r="T3510" t="str">
            <v>No</v>
          </cell>
          <cell r="U3510" t="str">
            <v>indicative figure for MP3</v>
          </cell>
          <cell r="V3510" t="str">
            <v>Outline</v>
          </cell>
          <cell r="W3510" t="str">
            <v>Borough</v>
          </cell>
          <cell r="X3510" t="str">
            <v>Elephant Park</v>
          </cell>
          <cell r="Y3510"/>
          <cell r="Z3510"/>
          <cell r="AA3510" t="str">
            <v>New Kent Road</v>
          </cell>
          <cell r="AB3510" t="str">
            <v>Rodney Road, Wansey Street</v>
          </cell>
          <cell r="AC3510" t="str">
            <v>,New Kent Road,Rodney Road, Wansey Street,SE17</v>
          </cell>
          <cell r="AD3510" t="str">
            <v>EAST WALWORTH</v>
          </cell>
          <cell r="AE3510" t="str">
            <v>SE17</v>
          </cell>
          <cell r="AF3510">
            <v>532392</v>
          </cell>
          <cell r="AG3510">
            <v>178764</v>
          </cell>
          <cell r="AH3510" t="str">
            <v>Borough</v>
          </cell>
          <cell r="AI3510" t="str">
            <v>FY2012</v>
          </cell>
          <cell r="AJ3510" t="str">
            <v>4th</v>
          </cell>
          <cell r="AK3510">
            <v>41360</v>
          </cell>
          <cell r="AL3510">
            <v>41461</v>
          </cell>
          <cell r="AM3510"/>
          <cell r="AN3510"/>
          <cell r="AO3510">
            <v>42456</v>
          </cell>
          <cell r="AP3510">
            <v>25</v>
          </cell>
          <cell r="AQ3510">
            <v>2386</v>
          </cell>
          <cell r="AR3510"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0">
            <v>131873</v>
          </cell>
        </row>
        <row r="3511">
          <cell r="A3511" t="str">
            <v>12-AP-1092</v>
          </cell>
          <cell r="B3511" t="str">
            <v>Outline</v>
          </cell>
          <cell r="C3511" t="str">
            <v>Started</v>
          </cell>
          <cell r="D3511" t="str">
            <v>Proposed</v>
          </cell>
          <cell r="E3511" t="str">
            <v>Central Activities Zone</v>
          </cell>
          <cell r="F3511">
            <v>0</v>
          </cell>
          <cell r="G3511">
            <v>30</v>
          </cell>
          <cell r="H3511">
            <v>30</v>
          </cell>
          <cell r="I3511">
            <v>2386</v>
          </cell>
          <cell r="J3511" t="str">
            <v>Yes</v>
          </cell>
          <cell r="K3511">
            <v>4.8860000000000001</v>
          </cell>
          <cell r="L3511">
            <v>3.621</v>
          </cell>
          <cell r="M3511">
            <v>2</v>
          </cell>
          <cell r="N3511" t="str">
            <v>Affordable Rent</v>
          </cell>
          <cell r="O3511" t="str">
            <v>Housing Association</v>
          </cell>
          <cell r="P3511" t="str">
            <v>Flat Apartment or Maisonette</v>
          </cell>
          <cell r="Q3511" t="str">
            <v>New Residential Building</v>
          </cell>
          <cell r="R3511" t="str">
            <v>No</v>
          </cell>
          <cell r="S3511" t="str">
            <v>unknown</v>
          </cell>
          <cell r="T3511" t="str">
            <v>No</v>
          </cell>
          <cell r="U3511" t="str">
            <v>indicative figure for MP5</v>
          </cell>
          <cell r="V3511" t="str">
            <v>Outline</v>
          </cell>
          <cell r="W3511" t="str">
            <v>Borough</v>
          </cell>
          <cell r="X3511" t="str">
            <v>Elephant Park</v>
          </cell>
          <cell r="Y3511"/>
          <cell r="Z3511"/>
          <cell r="AA3511" t="str">
            <v>New Kent Road</v>
          </cell>
          <cell r="AB3511" t="str">
            <v>Rodney Road, Wansey Street</v>
          </cell>
          <cell r="AC3511" t="str">
            <v>,New Kent Road,Rodney Road, Wansey Street,SE17</v>
          </cell>
          <cell r="AD3511" t="str">
            <v>EAST WALWORTH</v>
          </cell>
          <cell r="AE3511" t="str">
            <v>SE17</v>
          </cell>
          <cell r="AF3511">
            <v>532392</v>
          </cell>
          <cell r="AG3511">
            <v>178764</v>
          </cell>
          <cell r="AH3511" t="str">
            <v>Borough</v>
          </cell>
          <cell r="AI3511" t="str">
            <v>FY2012</v>
          </cell>
          <cell r="AJ3511" t="str">
            <v>4th</v>
          </cell>
          <cell r="AK3511">
            <v>41360</v>
          </cell>
          <cell r="AL3511">
            <v>41461</v>
          </cell>
          <cell r="AM3511"/>
          <cell r="AN3511"/>
          <cell r="AO3511">
            <v>42456</v>
          </cell>
          <cell r="AP3511">
            <v>25</v>
          </cell>
          <cell r="AQ3511">
            <v>2386</v>
          </cell>
          <cell r="AR3511"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1">
            <v>131873</v>
          </cell>
        </row>
        <row r="3512">
          <cell r="A3512" t="str">
            <v>12-AP-1092</v>
          </cell>
          <cell r="B3512" t="str">
            <v>Outline</v>
          </cell>
          <cell r="C3512" t="str">
            <v>Started</v>
          </cell>
          <cell r="D3512" t="str">
            <v>Proposed</v>
          </cell>
          <cell r="E3512" t="str">
            <v>Central Activities Zone</v>
          </cell>
          <cell r="F3512">
            <v>0</v>
          </cell>
          <cell r="G3512">
            <v>20</v>
          </cell>
          <cell r="H3512">
            <v>20</v>
          </cell>
          <cell r="I3512">
            <v>2386</v>
          </cell>
          <cell r="J3512" t="str">
            <v>Yes</v>
          </cell>
          <cell r="K3512">
            <v>4.8860000000000001</v>
          </cell>
          <cell r="L3512">
            <v>3.621</v>
          </cell>
          <cell r="M3512">
            <v>2</v>
          </cell>
          <cell r="N3512" t="str">
            <v>Intermediate</v>
          </cell>
          <cell r="O3512" t="str">
            <v>Housing Association</v>
          </cell>
          <cell r="P3512" t="str">
            <v>Flat Apartment or Maisonette</v>
          </cell>
          <cell r="Q3512" t="str">
            <v>New Residential Building</v>
          </cell>
          <cell r="R3512" t="str">
            <v>No</v>
          </cell>
          <cell r="S3512" t="str">
            <v>unknown</v>
          </cell>
          <cell r="T3512" t="str">
            <v>No</v>
          </cell>
          <cell r="U3512" t="str">
            <v>indicative figure for MP3</v>
          </cell>
          <cell r="V3512" t="str">
            <v>Outline</v>
          </cell>
          <cell r="W3512" t="str">
            <v>Borough</v>
          </cell>
          <cell r="X3512" t="str">
            <v>Elephant Park</v>
          </cell>
          <cell r="Y3512"/>
          <cell r="Z3512"/>
          <cell r="AA3512" t="str">
            <v>New Kent Road</v>
          </cell>
          <cell r="AB3512" t="str">
            <v>Rodney Road, Wansey Street</v>
          </cell>
          <cell r="AC3512" t="str">
            <v>,New Kent Road,Rodney Road, Wansey Street,SE17</v>
          </cell>
          <cell r="AD3512" t="str">
            <v>EAST WALWORTH</v>
          </cell>
          <cell r="AE3512" t="str">
            <v>SE17</v>
          </cell>
          <cell r="AF3512">
            <v>532392</v>
          </cell>
          <cell r="AG3512">
            <v>178764</v>
          </cell>
          <cell r="AH3512" t="str">
            <v>Borough</v>
          </cell>
          <cell r="AI3512" t="str">
            <v>FY2012</v>
          </cell>
          <cell r="AJ3512" t="str">
            <v>4th</v>
          </cell>
          <cell r="AK3512">
            <v>41360</v>
          </cell>
          <cell r="AL3512">
            <v>41461</v>
          </cell>
          <cell r="AM3512"/>
          <cell r="AN3512"/>
          <cell r="AO3512">
            <v>42456</v>
          </cell>
          <cell r="AP3512">
            <v>25</v>
          </cell>
          <cell r="AQ3512">
            <v>2386</v>
          </cell>
          <cell r="AR3512"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2">
            <v>131873</v>
          </cell>
        </row>
        <row r="3513">
          <cell r="A3513" t="str">
            <v>12-AP-1092</v>
          </cell>
          <cell r="B3513" t="str">
            <v>Outline</v>
          </cell>
          <cell r="C3513" t="str">
            <v>Started</v>
          </cell>
          <cell r="D3513" t="str">
            <v>Proposed</v>
          </cell>
          <cell r="E3513" t="str">
            <v>Central Activities Zone</v>
          </cell>
          <cell r="F3513">
            <v>0</v>
          </cell>
          <cell r="G3513">
            <v>50</v>
          </cell>
          <cell r="H3513">
            <v>50</v>
          </cell>
          <cell r="I3513">
            <v>2386</v>
          </cell>
          <cell r="J3513" t="str">
            <v>Yes</v>
          </cell>
          <cell r="K3513">
            <v>4.8860000000000001</v>
          </cell>
          <cell r="L3513">
            <v>3.621</v>
          </cell>
          <cell r="M3513">
            <v>2</v>
          </cell>
          <cell r="N3513" t="str">
            <v>Intermediate</v>
          </cell>
          <cell r="O3513" t="str">
            <v>Housing Association</v>
          </cell>
          <cell r="P3513" t="str">
            <v>Flat Apartment or Maisonette</v>
          </cell>
          <cell r="Q3513" t="str">
            <v>New Residential Building</v>
          </cell>
          <cell r="R3513" t="str">
            <v>No</v>
          </cell>
          <cell r="S3513" t="str">
            <v>unknown</v>
          </cell>
          <cell r="T3513" t="str">
            <v>No</v>
          </cell>
          <cell r="U3513" t="str">
            <v>indicative figure for MP5</v>
          </cell>
          <cell r="V3513" t="str">
            <v>Outline</v>
          </cell>
          <cell r="W3513" t="str">
            <v>Borough</v>
          </cell>
          <cell r="X3513" t="str">
            <v>Elephant Park</v>
          </cell>
          <cell r="Y3513"/>
          <cell r="Z3513"/>
          <cell r="AA3513" t="str">
            <v>New Kent Road</v>
          </cell>
          <cell r="AB3513" t="str">
            <v>Rodney Road, Wansey Street</v>
          </cell>
          <cell r="AC3513" t="str">
            <v>,New Kent Road,Rodney Road, Wansey Street,SE17</v>
          </cell>
          <cell r="AD3513" t="str">
            <v>EAST WALWORTH</v>
          </cell>
          <cell r="AE3513" t="str">
            <v>SE17</v>
          </cell>
          <cell r="AF3513">
            <v>532392</v>
          </cell>
          <cell r="AG3513">
            <v>178764</v>
          </cell>
          <cell r="AH3513" t="str">
            <v>Borough</v>
          </cell>
          <cell r="AI3513" t="str">
            <v>FY2012</v>
          </cell>
          <cell r="AJ3513" t="str">
            <v>4th</v>
          </cell>
          <cell r="AK3513">
            <v>41360</v>
          </cell>
          <cell r="AL3513">
            <v>41461</v>
          </cell>
          <cell r="AM3513"/>
          <cell r="AN3513"/>
          <cell r="AO3513">
            <v>42456</v>
          </cell>
          <cell r="AP3513">
            <v>25</v>
          </cell>
          <cell r="AQ3513">
            <v>2386</v>
          </cell>
          <cell r="AR3513"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3">
            <v>131873</v>
          </cell>
        </row>
        <row r="3514">
          <cell r="A3514" t="str">
            <v>12-AP-1092</v>
          </cell>
          <cell r="B3514" t="str">
            <v>Outline</v>
          </cell>
          <cell r="C3514" t="str">
            <v>Started</v>
          </cell>
          <cell r="D3514" t="str">
            <v>Proposed</v>
          </cell>
          <cell r="E3514" t="str">
            <v>Central Activities Zone</v>
          </cell>
          <cell r="F3514">
            <v>0</v>
          </cell>
          <cell r="G3514">
            <v>20</v>
          </cell>
          <cell r="H3514">
            <v>20</v>
          </cell>
          <cell r="I3514">
            <v>2386</v>
          </cell>
          <cell r="J3514" t="str">
            <v>Yes</v>
          </cell>
          <cell r="K3514">
            <v>4.8860000000000001</v>
          </cell>
          <cell r="L3514">
            <v>3.621</v>
          </cell>
          <cell r="M3514">
            <v>3</v>
          </cell>
          <cell r="N3514" t="str">
            <v>Intermediate</v>
          </cell>
          <cell r="O3514" t="str">
            <v>Housing Association</v>
          </cell>
          <cell r="P3514" t="str">
            <v>Flat Apartment or Maisonette</v>
          </cell>
          <cell r="Q3514" t="str">
            <v>New Residential Building</v>
          </cell>
          <cell r="R3514" t="str">
            <v>No</v>
          </cell>
          <cell r="S3514" t="str">
            <v>unknown</v>
          </cell>
          <cell r="T3514" t="str">
            <v>No</v>
          </cell>
          <cell r="U3514" t="str">
            <v>indicative figure for MP3</v>
          </cell>
          <cell r="V3514" t="str">
            <v>Outline</v>
          </cell>
          <cell r="W3514" t="str">
            <v>Borough</v>
          </cell>
          <cell r="X3514" t="str">
            <v>Elephant Park</v>
          </cell>
          <cell r="Y3514"/>
          <cell r="Z3514"/>
          <cell r="AA3514" t="str">
            <v>New Kent Road</v>
          </cell>
          <cell r="AB3514" t="str">
            <v>Rodney Road, Wansey Street</v>
          </cell>
          <cell r="AC3514" t="str">
            <v>,New Kent Road,Rodney Road, Wansey Street,SE17</v>
          </cell>
          <cell r="AD3514" t="str">
            <v>EAST WALWORTH</v>
          </cell>
          <cell r="AE3514" t="str">
            <v>SE17</v>
          </cell>
          <cell r="AF3514">
            <v>532392</v>
          </cell>
          <cell r="AG3514">
            <v>178764</v>
          </cell>
          <cell r="AH3514" t="str">
            <v>Borough</v>
          </cell>
          <cell r="AI3514" t="str">
            <v>FY2012</v>
          </cell>
          <cell r="AJ3514" t="str">
            <v>4th</v>
          </cell>
          <cell r="AK3514">
            <v>41360</v>
          </cell>
          <cell r="AL3514">
            <v>41461</v>
          </cell>
          <cell r="AM3514"/>
          <cell r="AN3514"/>
          <cell r="AO3514">
            <v>42456</v>
          </cell>
          <cell r="AP3514">
            <v>25</v>
          </cell>
          <cell r="AQ3514">
            <v>2386</v>
          </cell>
          <cell r="AR3514"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4">
            <v>131873</v>
          </cell>
        </row>
        <row r="3515">
          <cell r="A3515" t="str">
            <v>12-AP-1092</v>
          </cell>
          <cell r="B3515" t="str">
            <v>Outline</v>
          </cell>
          <cell r="C3515" t="str">
            <v>Started</v>
          </cell>
          <cell r="D3515" t="str">
            <v>Proposed</v>
          </cell>
          <cell r="E3515" t="str">
            <v>Central Activities Zone</v>
          </cell>
          <cell r="F3515">
            <v>0</v>
          </cell>
          <cell r="G3515">
            <v>9</v>
          </cell>
          <cell r="H3515">
            <v>9</v>
          </cell>
          <cell r="I3515">
            <v>2386</v>
          </cell>
          <cell r="J3515" t="str">
            <v>Yes</v>
          </cell>
          <cell r="K3515">
            <v>4.8860000000000001</v>
          </cell>
          <cell r="L3515">
            <v>3.621</v>
          </cell>
          <cell r="M3515">
            <v>3</v>
          </cell>
          <cell r="N3515" t="str">
            <v>Intermediate</v>
          </cell>
          <cell r="O3515" t="str">
            <v>Housing Association</v>
          </cell>
          <cell r="P3515" t="str">
            <v>Flat Apartment or Maisonette</v>
          </cell>
          <cell r="Q3515" t="str">
            <v>New Residential Building</v>
          </cell>
          <cell r="R3515" t="str">
            <v>No</v>
          </cell>
          <cell r="S3515" t="str">
            <v>unknown</v>
          </cell>
          <cell r="T3515" t="str">
            <v>No</v>
          </cell>
          <cell r="U3515" t="str">
            <v>indicative figure for MP5</v>
          </cell>
          <cell r="V3515" t="str">
            <v>Outline</v>
          </cell>
          <cell r="W3515" t="str">
            <v>Borough</v>
          </cell>
          <cell r="X3515" t="str">
            <v>Elephant Park</v>
          </cell>
          <cell r="Y3515"/>
          <cell r="Z3515"/>
          <cell r="AA3515" t="str">
            <v>New Kent Road</v>
          </cell>
          <cell r="AB3515" t="str">
            <v>Rodney Road, Wansey Street</v>
          </cell>
          <cell r="AC3515" t="str">
            <v>,New Kent Road,Rodney Road, Wansey Street,SE17</v>
          </cell>
          <cell r="AD3515" t="str">
            <v>EAST WALWORTH</v>
          </cell>
          <cell r="AE3515" t="str">
            <v>SE17</v>
          </cell>
          <cell r="AF3515">
            <v>532392</v>
          </cell>
          <cell r="AG3515">
            <v>178764</v>
          </cell>
          <cell r="AH3515" t="str">
            <v>Borough</v>
          </cell>
          <cell r="AI3515" t="str">
            <v>FY2012</v>
          </cell>
          <cell r="AJ3515" t="str">
            <v>4th</v>
          </cell>
          <cell r="AK3515">
            <v>41360</v>
          </cell>
          <cell r="AL3515">
            <v>41461</v>
          </cell>
          <cell r="AM3515"/>
          <cell r="AN3515"/>
          <cell r="AO3515">
            <v>42456</v>
          </cell>
          <cell r="AP3515">
            <v>25</v>
          </cell>
          <cell r="AQ3515">
            <v>2386</v>
          </cell>
          <cell r="AR3515"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5">
            <v>131873</v>
          </cell>
        </row>
        <row r="3516">
          <cell r="A3516" t="str">
            <v>12-AP-1092</v>
          </cell>
          <cell r="B3516" t="str">
            <v>Outline</v>
          </cell>
          <cell r="C3516" t="str">
            <v>Started</v>
          </cell>
          <cell r="D3516" t="str">
            <v>Proposed</v>
          </cell>
          <cell r="E3516" t="str">
            <v>Central Activities Zone</v>
          </cell>
          <cell r="F3516">
            <v>0</v>
          </cell>
          <cell r="G3516">
            <v>15</v>
          </cell>
          <cell r="H3516">
            <v>15</v>
          </cell>
          <cell r="I3516">
            <v>2386</v>
          </cell>
          <cell r="J3516" t="str">
            <v>Yes</v>
          </cell>
          <cell r="K3516">
            <v>4.8860000000000001</v>
          </cell>
          <cell r="L3516">
            <v>3.621</v>
          </cell>
          <cell r="M3516">
            <v>3</v>
          </cell>
          <cell r="N3516" t="str">
            <v>Social Rented</v>
          </cell>
          <cell r="O3516" t="str">
            <v>Housing Association</v>
          </cell>
          <cell r="P3516" t="str">
            <v>Flat Apartment or Maisonette</v>
          </cell>
          <cell r="Q3516" t="str">
            <v>New Residential Building</v>
          </cell>
          <cell r="R3516" t="str">
            <v>No</v>
          </cell>
          <cell r="S3516" t="str">
            <v>unknown</v>
          </cell>
          <cell r="T3516" t="str">
            <v>No</v>
          </cell>
          <cell r="U3516" t="str">
            <v>indicative figure for MP3</v>
          </cell>
          <cell r="V3516" t="str">
            <v>Outline</v>
          </cell>
          <cell r="W3516" t="str">
            <v>Borough</v>
          </cell>
          <cell r="X3516" t="str">
            <v>Elephant Park</v>
          </cell>
          <cell r="Y3516"/>
          <cell r="Z3516"/>
          <cell r="AA3516" t="str">
            <v>New Kent Road</v>
          </cell>
          <cell r="AB3516" t="str">
            <v>Rodney Road, Wansey Street</v>
          </cell>
          <cell r="AC3516" t="str">
            <v>,New Kent Road,Rodney Road, Wansey Street,SE17</v>
          </cell>
          <cell r="AD3516" t="str">
            <v>EAST WALWORTH</v>
          </cell>
          <cell r="AE3516" t="str">
            <v>SE17</v>
          </cell>
          <cell r="AF3516">
            <v>532392</v>
          </cell>
          <cell r="AG3516">
            <v>178764</v>
          </cell>
          <cell r="AH3516" t="str">
            <v>Borough</v>
          </cell>
          <cell r="AI3516" t="str">
            <v>FY2012</v>
          </cell>
          <cell r="AJ3516" t="str">
            <v>4th</v>
          </cell>
          <cell r="AK3516">
            <v>41360</v>
          </cell>
          <cell r="AL3516">
            <v>41461</v>
          </cell>
          <cell r="AM3516"/>
          <cell r="AN3516"/>
          <cell r="AO3516">
            <v>42456</v>
          </cell>
          <cell r="AP3516">
            <v>25</v>
          </cell>
          <cell r="AQ3516">
            <v>2386</v>
          </cell>
          <cell r="AR3516"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6">
            <v>131873</v>
          </cell>
        </row>
        <row r="3517">
          <cell r="A3517" t="str">
            <v>12-AP-1092</v>
          </cell>
          <cell r="B3517" t="str">
            <v>Outline</v>
          </cell>
          <cell r="C3517" t="str">
            <v>Started</v>
          </cell>
          <cell r="D3517" t="str">
            <v>Proposed</v>
          </cell>
          <cell r="E3517" t="str">
            <v>Central Activities Zone</v>
          </cell>
          <cell r="F3517">
            <v>0</v>
          </cell>
          <cell r="G3517">
            <v>12</v>
          </cell>
          <cell r="H3517">
            <v>12</v>
          </cell>
          <cell r="I3517">
            <v>2386</v>
          </cell>
          <cell r="J3517" t="str">
            <v>Yes</v>
          </cell>
          <cell r="K3517">
            <v>4.8860000000000001</v>
          </cell>
          <cell r="L3517">
            <v>3.621</v>
          </cell>
          <cell r="M3517">
            <v>3</v>
          </cell>
          <cell r="N3517" t="str">
            <v>Social Rented</v>
          </cell>
          <cell r="O3517" t="str">
            <v>Housing Association</v>
          </cell>
          <cell r="P3517" t="str">
            <v>Flat Apartment or Maisonette</v>
          </cell>
          <cell r="Q3517" t="str">
            <v>New Residential Building</v>
          </cell>
          <cell r="R3517" t="str">
            <v>No</v>
          </cell>
          <cell r="S3517" t="str">
            <v>unknown</v>
          </cell>
          <cell r="T3517" t="str">
            <v>No</v>
          </cell>
          <cell r="U3517" t="str">
            <v>indicative figure for MP5</v>
          </cell>
          <cell r="V3517" t="str">
            <v>Outline</v>
          </cell>
          <cell r="W3517" t="str">
            <v>Borough</v>
          </cell>
          <cell r="X3517" t="str">
            <v>Elephant Park</v>
          </cell>
          <cell r="Y3517"/>
          <cell r="Z3517"/>
          <cell r="AA3517" t="str">
            <v>New Kent Road</v>
          </cell>
          <cell r="AB3517" t="str">
            <v>Rodney Road, Wansey Street</v>
          </cell>
          <cell r="AC3517" t="str">
            <v>,New Kent Road,Rodney Road, Wansey Street,SE17</v>
          </cell>
          <cell r="AD3517" t="str">
            <v>EAST WALWORTH</v>
          </cell>
          <cell r="AE3517" t="str">
            <v>SE17</v>
          </cell>
          <cell r="AF3517">
            <v>532392</v>
          </cell>
          <cell r="AG3517">
            <v>178764</v>
          </cell>
          <cell r="AH3517" t="str">
            <v>Borough</v>
          </cell>
          <cell r="AI3517" t="str">
            <v>FY2012</v>
          </cell>
          <cell r="AJ3517" t="str">
            <v>4th</v>
          </cell>
          <cell r="AK3517">
            <v>41360</v>
          </cell>
          <cell r="AL3517">
            <v>41461</v>
          </cell>
          <cell r="AM3517"/>
          <cell r="AN3517"/>
          <cell r="AO3517">
            <v>42456</v>
          </cell>
          <cell r="AP3517">
            <v>25</v>
          </cell>
          <cell r="AQ3517">
            <v>2386</v>
          </cell>
          <cell r="AR3517" t="str">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ell>
          <cell r="AS3517">
            <v>131873</v>
          </cell>
        </row>
        <row r="3518">
          <cell r="A3518" t="str">
            <v>12-AP-1121</v>
          </cell>
          <cell r="B3518" t="str">
            <v>Full</v>
          </cell>
          <cell r="C3518" t="str">
            <v>Completed</v>
          </cell>
          <cell r="D3518" t="str">
            <v>Proposed</v>
          </cell>
          <cell r="E3518" t="str">
            <v>Inner</v>
          </cell>
          <cell r="F3518">
            <v>0</v>
          </cell>
          <cell r="G3518">
            <v>2</v>
          </cell>
          <cell r="H3518">
            <v>2</v>
          </cell>
          <cell r="I3518">
            <v>8</v>
          </cell>
          <cell r="J3518" t="str">
            <v>No</v>
          </cell>
          <cell r="K3518">
            <v>5.2999999999999999E-2</v>
          </cell>
          <cell r="L3518">
            <v>3.3000000000000002E-2</v>
          </cell>
          <cell r="M3518">
            <v>1</v>
          </cell>
          <cell r="N3518" t="str">
            <v>Market</v>
          </cell>
          <cell r="O3518" t="str">
            <v>Private</v>
          </cell>
          <cell r="P3518" t="str">
            <v>Flat Apartment or Maisonette</v>
          </cell>
          <cell r="Q3518" t="str">
            <v>New Residential Building</v>
          </cell>
          <cell r="R3518" t="str">
            <v>No</v>
          </cell>
          <cell r="S3518" t="str">
            <v>unknown</v>
          </cell>
          <cell r="T3518" t="str">
            <v>No</v>
          </cell>
          <cell r="U3518"/>
          <cell r="V3518" t="str">
            <v>Full</v>
          </cell>
          <cell r="W3518" t="str">
            <v>Borough</v>
          </cell>
          <cell r="X3518"/>
          <cell r="Y3518"/>
          <cell r="Z3518" t="str">
            <v>The Lodge, 122</v>
          </cell>
          <cell r="AA3518" t="str">
            <v>Lower Road</v>
          </cell>
          <cell r="AB3518"/>
          <cell r="AC3518" t="str">
            <v>The Lodge, 122,Lower Road,,SE16 2UB</v>
          </cell>
          <cell r="AD3518" t="str">
            <v>ROTHERHITHE</v>
          </cell>
          <cell r="AE3518" t="str">
            <v>SE16 2UB</v>
          </cell>
          <cell r="AF3518">
            <v>535412</v>
          </cell>
          <cell r="AG3518">
            <v>179115</v>
          </cell>
          <cell r="AH3518" t="str">
            <v>Borough</v>
          </cell>
          <cell r="AI3518" t="str">
            <v>FY2012</v>
          </cell>
          <cell r="AJ3518" t="str">
            <v>3rd</v>
          </cell>
          <cell r="AK3518">
            <v>41198</v>
          </cell>
          <cell r="AL3518">
            <v>42256</v>
          </cell>
          <cell r="AM3518">
            <v>42774</v>
          </cell>
          <cell r="AN3518"/>
          <cell r="AO3518">
            <v>42293</v>
          </cell>
          <cell r="AP3518"/>
          <cell r="AQ3518">
            <v>8</v>
          </cell>
          <cell r="AR3518" t="str">
            <v>Demolition of existing two storey dwelling and construction of a new mixed use building on basement, ground and three upper floors consisting of commercial unit for D2 (assembly and leisure) use at ground and lower ground levels with 8 flats at first, second and third floors. Landscaping of surrounding external spaces and one off-street disabled car parking space</v>
          </cell>
          <cell r="AS3518">
            <v>127580</v>
          </cell>
        </row>
        <row r="3519">
          <cell r="A3519" t="str">
            <v>12-AP-1121</v>
          </cell>
          <cell r="B3519" t="str">
            <v>Full</v>
          </cell>
          <cell r="C3519" t="str">
            <v>Completed</v>
          </cell>
          <cell r="D3519" t="str">
            <v>Proposed</v>
          </cell>
          <cell r="E3519" t="str">
            <v>Inner</v>
          </cell>
          <cell r="F3519">
            <v>0</v>
          </cell>
          <cell r="G3519">
            <v>6</v>
          </cell>
          <cell r="H3519">
            <v>6</v>
          </cell>
          <cell r="I3519">
            <v>8</v>
          </cell>
          <cell r="J3519" t="str">
            <v>No</v>
          </cell>
          <cell r="K3519">
            <v>5.2999999999999999E-2</v>
          </cell>
          <cell r="L3519">
            <v>3.3000000000000002E-2</v>
          </cell>
          <cell r="M3519">
            <v>2</v>
          </cell>
          <cell r="N3519" t="str">
            <v>Market</v>
          </cell>
          <cell r="O3519" t="str">
            <v>Private</v>
          </cell>
          <cell r="P3519" t="str">
            <v>Flat Apartment or Maisonette</v>
          </cell>
          <cell r="Q3519" t="str">
            <v>New Residential Building</v>
          </cell>
          <cell r="R3519" t="str">
            <v>No</v>
          </cell>
          <cell r="S3519" t="str">
            <v>unknown</v>
          </cell>
          <cell r="T3519" t="str">
            <v>No</v>
          </cell>
          <cell r="U3519"/>
          <cell r="V3519" t="str">
            <v>Full</v>
          </cell>
          <cell r="W3519" t="str">
            <v>Borough</v>
          </cell>
          <cell r="X3519"/>
          <cell r="Y3519"/>
          <cell r="Z3519" t="str">
            <v>The Lodge, 122</v>
          </cell>
          <cell r="AA3519" t="str">
            <v>Lower Road</v>
          </cell>
          <cell r="AB3519"/>
          <cell r="AC3519" t="str">
            <v>The Lodge, 122,Lower Road,,SE16 2UB</v>
          </cell>
          <cell r="AD3519" t="str">
            <v>ROTHERHITHE</v>
          </cell>
          <cell r="AE3519" t="str">
            <v>SE16 2UB</v>
          </cell>
          <cell r="AF3519">
            <v>535412</v>
          </cell>
          <cell r="AG3519">
            <v>179115</v>
          </cell>
          <cell r="AH3519" t="str">
            <v>Borough</v>
          </cell>
          <cell r="AI3519" t="str">
            <v>FY2012</v>
          </cell>
          <cell r="AJ3519" t="str">
            <v>3rd</v>
          </cell>
          <cell r="AK3519">
            <v>41198</v>
          </cell>
          <cell r="AL3519">
            <v>42256</v>
          </cell>
          <cell r="AM3519">
            <v>42774</v>
          </cell>
          <cell r="AN3519"/>
          <cell r="AO3519">
            <v>42293</v>
          </cell>
          <cell r="AP3519"/>
          <cell r="AQ3519">
            <v>8</v>
          </cell>
          <cell r="AR3519" t="str">
            <v>Demolition of existing two storey dwelling and construction of a new mixed use building on basement, ground and three upper floors consisting of commercial unit for D2 (assembly and leisure) use at ground and lower ground levels with 8 flats at first, second and third floors. Landscaping of surrounding external spaces and one off-street disabled car parking space</v>
          </cell>
          <cell r="AS3519">
            <v>127580</v>
          </cell>
        </row>
        <row r="3520">
          <cell r="A3520" t="str">
            <v>12-AP-1129</v>
          </cell>
          <cell r="B3520" t="str">
            <v>Full</v>
          </cell>
          <cell r="C3520" t="str">
            <v>Completed</v>
          </cell>
          <cell r="D3520" t="str">
            <v>Proposed</v>
          </cell>
          <cell r="E3520" t="str">
            <v>Inner</v>
          </cell>
          <cell r="F3520">
            <v>0</v>
          </cell>
          <cell r="G3520">
            <v>1</v>
          </cell>
          <cell r="H3520">
            <v>1</v>
          </cell>
          <cell r="I3520">
            <v>1</v>
          </cell>
          <cell r="J3520" t="str">
            <v>No</v>
          </cell>
          <cell r="K3520">
            <v>3.0000000000000001E-3</v>
          </cell>
          <cell r="L3520">
            <v>3.0000000000000001E-3</v>
          </cell>
          <cell r="M3520">
            <v>1</v>
          </cell>
          <cell r="N3520" t="str">
            <v>Market</v>
          </cell>
          <cell r="O3520" t="str">
            <v>Private</v>
          </cell>
          <cell r="P3520" t="str">
            <v>Studio or S/C Bedsit</v>
          </cell>
          <cell r="Q3520" t="str">
            <v>Extension to building for residential unit(s)</v>
          </cell>
          <cell r="R3520" t="str">
            <v>No</v>
          </cell>
          <cell r="S3520" t="str">
            <v>unknown</v>
          </cell>
          <cell r="T3520" t="str">
            <v>No</v>
          </cell>
          <cell r="U3520"/>
          <cell r="V3520" t="str">
            <v>Full</v>
          </cell>
          <cell r="W3520" t="str">
            <v>Borough</v>
          </cell>
          <cell r="X3520"/>
          <cell r="Y3520" t="str">
            <v>3rd Floor</v>
          </cell>
          <cell r="Z3520" t="str">
            <v>209</v>
          </cell>
          <cell r="AA3520" t="str">
            <v>Lordship Lane</v>
          </cell>
          <cell r="AB3520"/>
          <cell r="AC3520" t="str">
            <v>3rd Floor209,Lordship Lane,,SE22 8HA</v>
          </cell>
          <cell r="AD3520" t="str">
            <v>EAST DULWICH</v>
          </cell>
          <cell r="AE3520" t="str">
            <v>SE22 8HA</v>
          </cell>
          <cell r="AF3520">
            <v>533712</v>
          </cell>
          <cell r="AG3520">
            <v>174608</v>
          </cell>
          <cell r="AH3520" t="str">
            <v>Borough</v>
          </cell>
          <cell r="AI3520" t="str">
            <v>FY2012</v>
          </cell>
          <cell r="AJ3520" t="str">
            <v>1st</v>
          </cell>
          <cell r="AK3520">
            <v>41071</v>
          </cell>
          <cell r="AL3520">
            <v>41122</v>
          </cell>
          <cell r="AM3520">
            <v>41365</v>
          </cell>
          <cell r="AN3520"/>
          <cell r="AO3520">
            <v>42166</v>
          </cell>
          <cell r="AP3520"/>
          <cell r="AQ3520">
            <v>1</v>
          </cell>
          <cell r="AR3520" t="str">
            <v>Erection of roof extension to building to provide a studio flat (Use Class C3).</v>
          </cell>
          <cell r="AS3520">
            <v>124746</v>
          </cell>
        </row>
        <row r="3521">
          <cell r="A3521" t="str">
            <v>12-AP-1145</v>
          </cell>
          <cell r="B3521" t="str">
            <v>Full</v>
          </cell>
          <cell r="C3521" t="str">
            <v>Completed</v>
          </cell>
          <cell r="D3521" t="str">
            <v>Existing</v>
          </cell>
          <cell r="E3521" t="str">
            <v>Inner</v>
          </cell>
          <cell r="F3521">
            <v>1</v>
          </cell>
          <cell r="G3521">
            <v>0</v>
          </cell>
          <cell r="H3521">
            <v>-1</v>
          </cell>
          <cell r="I3521">
            <v>3</v>
          </cell>
          <cell r="J3521" t="str">
            <v>No</v>
          </cell>
          <cell r="K3521">
            <v>8.0000000000000002E-3</v>
          </cell>
          <cell r="L3521">
            <v>8.0000000000000002E-3</v>
          </cell>
          <cell r="M3521">
            <v>3</v>
          </cell>
          <cell r="N3521" t="str">
            <v>Market</v>
          </cell>
          <cell r="O3521" t="str">
            <v>Private</v>
          </cell>
          <cell r="P3521" t="str">
            <v>Flat Apartment or Maisonette</v>
          </cell>
          <cell r="Q3521" t="str">
            <v>Conversion of Dwelling(s) or ancillary C3 floorspace</v>
          </cell>
          <cell r="R3521" t="str">
            <v>No</v>
          </cell>
          <cell r="S3521" t="str">
            <v>unknown</v>
          </cell>
          <cell r="T3521" t="str">
            <v>No</v>
          </cell>
          <cell r="U3521" t="str">
            <v>N/A</v>
          </cell>
          <cell r="V3521" t="str">
            <v>Full</v>
          </cell>
          <cell r="W3521" t="str">
            <v>Borough</v>
          </cell>
          <cell r="X3521"/>
          <cell r="Y3521"/>
          <cell r="Z3521" t="str">
            <v>Rear Of Ground Floor And 1 And 2nd Floors, 100</v>
          </cell>
          <cell r="AA3521" t="str">
            <v>Dunton Road</v>
          </cell>
          <cell r="AB3521" t="str">
            <v>Marcia Road</v>
          </cell>
          <cell r="AC3521" t="str">
            <v>Rear Of Ground Floor And 1 And 2nd Floors, 100,Dunton Road,Marcia Road,SE15 1JB</v>
          </cell>
          <cell r="AD3521" t="str">
            <v>GRANGE</v>
          </cell>
          <cell r="AE3521" t="str">
            <v>SE15 1JB</v>
          </cell>
          <cell r="AF3521">
            <v>533549</v>
          </cell>
          <cell r="AG3521">
            <v>178465</v>
          </cell>
          <cell r="AH3521" t="str">
            <v>Borough</v>
          </cell>
          <cell r="AI3521" t="str">
            <v>FY2012</v>
          </cell>
          <cell r="AJ3521" t="str">
            <v>4th</v>
          </cell>
          <cell r="AK3521">
            <v>41325</v>
          </cell>
          <cell r="AL3521">
            <v>41396</v>
          </cell>
          <cell r="AM3521">
            <v>41761</v>
          </cell>
          <cell r="AN3521"/>
          <cell r="AO3521">
            <v>42420</v>
          </cell>
          <cell r="AP3521"/>
          <cell r="AQ3521">
            <v>3</v>
          </cell>
          <cell r="AR3521" t="str">
            <v>Change of use of upper floors and rear part of ground floor from existing use as shop with with one residential unit to new use as shop with three residential units (one 1-bed flat and one 2-bed flat) incorporating a single storey rear extension and first floor extension</v>
          </cell>
          <cell r="AS3521">
            <v>131516</v>
          </cell>
        </row>
        <row r="3522">
          <cell r="A3522" t="str">
            <v>12-AP-1145</v>
          </cell>
          <cell r="B3522" t="str">
            <v>Full</v>
          </cell>
          <cell r="C3522" t="str">
            <v>Completed</v>
          </cell>
          <cell r="D3522" t="str">
            <v>Proposed</v>
          </cell>
          <cell r="E3522" t="str">
            <v>Inner</v>
          </cell>
          <cell r="F3522">
            <v>0</v>
          </cell>
          <cell r="G3522">
            <v>2</v>
          </cell>
          <cell r="H3522">
            <v>2</v>
          </cell>
          <cell r="I3522">
            <v>3</v>
          </cell>
          <cell r="J3522" t="str">
            <v>No</v>
          </cell>
          <cell r="K3522">
            <v>8.0000000000000002E-3</v>
          </cell>
          <cell r="L3522">
            <v>8.0000000000000002E-3</v>
          </cell>
          <cell r="M3522">
            <v>1</v>
          </cell>
          <cell r="N3522" t="str">
            <v>Market</v>
          </cell>
          <cell r="O3522" t="str">
            <v>Private</v>
          </cell>
          <cell r="P3522" t="str">
            <v>Studio or S/C Bedsit</v>
          </cell>
          <cell r="Q3522" t="str">
            <v>Conversion of Dwelling(s) or ancillary C3 floorspace</v>
          </cell>
          <cell r="R3522" t="str">
            <v>No</v>
          </cell>
          <cell r="S3522" t="str">
            <v>unknown</v>
          </cell>
          <cell r="T3522" t="str">
            <v>No</v>
          </cell>
          <cell r="U3522"/>
          <cell r="V3522" t="str">
            <v>Full</v>
          </cell>
          <cell r="W3522" t="str">
            <v>Borough</v>
          </cell>
          <cell r="X3522"/>
          <cell r="Y3522"/>
          <cell r="Z3522" t="str">
            <v>Rear Of Ground Floor And 1 And 2nd Floors, 100</v>
          </cell>
          <cell r="AA3522" t="str">
            <v>Dunton Road</v>
          </cell>
          <cell r="AB3522" t="str">
            <v>Marcia Road</v>
          </cell>
          <cell r="AC3522" t="str">
            <v>Rear Of Ground Floor And 1 And 2nd Floors, 100,Dunton Road,Marcia Road,SE15 1JB</v>
          </cell>
          <cell r="AD3522" t="str">
            <v>GRANGE</v>
          </cell>
          <cell r="AE3522" t="str">
            <v>SE15 1JB</v>
          </cell>
          <cell r="AF3522">
            <v>533549</v>
          </cell>
          <cell r="AG3522">
            <v>178465</v>
          </cell>
          <cell r="AH3522" t="str">
            <v>Borough</v>
          </cell>
          <cell r="AI3522" t="str">
            <v>FY2012</v>
          </cell>
          <cell r="AJ3522" t="str">
            <v>4th</v>
          </cell>
          <cell r="AK3522">
            <v>41325</v>
          </cell>
          <cell r="AL3522">
            <v>41396</v>
          </cell>
          <cell r="AM3522">
            <v>41761</v>
          </cell>
          <cell r="AN3522"/>
          <cell r="AO3522">
            <v>42420</v>
          </cell>
          <cell r="AP3522"/>
          <cell r="AQ3522">
            <v>3</v>
          </cell>
          <cell r="AR3522" t="str">
            <v>Change of use of upper floors and rear part of ground floor from existing use as shop with with one residential unit to new use as shop with three residential units (one 1-bed flat and one 2-bed flat) incorporating a single storey rear extension and first floor extension</v>
          </cell>
          <cell r="AS3522">
            <v>131516</v>
          </cell>
        </row>
        <row r="3523">
          <cell r="A3523" t="str">
            <v>12-AP-1145</v>
          </cell>
          <cell r="B3523" t="str">
            <v>Full</v>
          </cell>
          <cell r="C3523" t="str">
            <v>Completed</v>
          </cell>
          <cell r="D3523" t="str">
            <v>Proposed</v>
          </cell>
          <cell r="E3523" t="str">
            <v>Inner</v>
          </cell>
          <cell r="F3523">
            <v>0</v>
          </cell>
          <cell r="G3523">
            <v>1</v>
          </cell>
          <cell r="H3523">
            <v>1</v>
          </cell>
          <cell r="I3523">
            <v>3</v>
          </cell>
          <cell r="J3523" t="str">
            <v>No</v>
          </cell>
          <cell r="K3523">
            <v>8.0000000000000002E-3</v>
          </cell>
          <cell r="L3523">
            <v>8.0000000000000002E-3</v>
          </cell>
          <cell r="M3523">
            <v>2</v>
          </cell>
          <cell r="N3523" t="str">
            <v>Market</v>
          </cell>
          <cell r="O3523" t="str">
            <v>Private</v>
          </cell>
          <cell r="P3523" t="str">
            <v>Flat Apartment or Maisonette</v>
          </cell>
          <cell r="Q3523" t="str">
            <v>Conversion of Dwelling(s) or ancillary C3 floorspace</v>
          </cell>
          <cell r="R3523" t="str">
            <v>No</v>
          </cell>
          <cell r="S3523" t="str">
            <v>unknown</v>
          </cell>
          <cell r="T3523" t="str">
            <v>No</v>
          </cell>
          <cell r="U3523"/>
          <cell r="V3523" t="str">
            <v>Full</v>
          </cell>
          <cell r="W3523" t="str">
            <v>Borough</v>
          </cell>
          <cell r="X3523"/>
          <cell r="Y3523"/>
          <cell r="Z3523" t="str">
            <v>Rear Of Ground Floor And 1 And 2nd Floors, 100</v>
          </cell>
          <cell r="AA3523" t="str">
            <v>Dunton Road</v>
          </cell>
          <cell r="AB3523" t="str">
            <v>Marcia Road</v>
          </cell>
          <cell r="AC3523" t="str">
            <v>Rear Of Ground Floor And 1 And 2nd Floors, 100,Dunton Road,Marcia Road,SE15 1JB</v>
          </cell>
          <cell r="AD3523" t="str">
            <v>GRANGE</v>
          </cell>
          <cell r="AE3523" t="str">
            <v>SE15 1JB</v>
          </cell>
          <cell r="AF3523">
            <v>533549</v>
          </cell>
          <cell r="AG3523">
            <v>178465</v>
          </cell>
          <cell r="AH3523" t="str">
            <v>Borough</v>
          </cell>
          <cell r="AI3523" t="str">
            <v>FY2012</v>
          </cell>
          <cell r="AJ3523" t="str">
            <v>4th</v>
          </cell>
          <cell r="AK3523">
            <v>41325</v>
          </cell>
          <cell r="AL3523">
            <v>41396</v>
          </cell>
          <cell r="AM3523">
            <v>41761</v>
          </cell>
          <cell r="AN3523"/>
          <cell r="AO3523">
            <v>42420</v>
          </cell>
          <cell r="AP3523"/>
          <cell r="AQ3523">
            <v>3</v>
          </cell>
          <cell r="AR3523" t="str">
            <v>Change of use of upper floors and rear part of ground floor from existing use as shop with with one residential unit to new use as shop with three residential units (one 1-bed flat and one 2-bed flat) incorporating a single storey rear extension and first floor extension</v>
          </cell>
          <cell r="AS3523">
            <v>131516</v>
          </cell>
        </row>
        <row r="3524">
          <cell r="A3524" t="str">
            <v>12-AP-1200</v>
          </cell>
          <cell r="B3524" t="str">
            <v>Full</v>
          </cell>
          <cell r="C3524" t="str">
            <v>Completed</v>
          </cell>
          <cell r="D3524" t="str">
            <v>Existing</v>
          </cell>
          <cell r="E3524" t="str">
            <v>Inner</v>
          </cell>
          <cell r="F3524">
            <v>1</v>
          </cell>
          <cell r="G3524">
            <v>0</v>
          </cell>
          <cell r="H3524">
            <v>-1</v>
          </cell>
          <cell r="I3524">
            <v>2</v>
          </cell>
          <cell r="J3524" t="str">
            <v>No</v>
          </cell>
          <cell r="K3524">
            <v>8.9999999999999993E-3</v>
          </cell>
          <cell r="L3524">
            <v>8.9999999999999993E-3</v>
          </cell>
          <cell r="M3524">
            <v>3</v>
          </cell>
          <cell r="N3524" t="str">
            <v>Market</v>
          </cell>
          <cell r="O3524" t="str">
            <v>Private</v>
          </cell>
          <cell r="P3524" t="str">
            <v>Flat Apartment or Maisonette</v>
          </cell>
          <cell r="Q3524" t="str">
            <v>New Residential Building</v>
          </cell>
          <cell r="R3524" t="str">
            <v>No</v>
          </cell>
          <cell r="S3524" t="str">
            <v>unknown</v>
          </cell>
          <cell r="T3524" t="str">
            <v>No</v>
          </cell>
          <cell r="U3524" t="str">
            <v>N/A</v>
          </cell>
          <cell r="V3524" t="str">
            <v>Full</v>
          </cell>
          <cell r="W3524" t="str">
            <v>Borough</v>
          </cell>
          <cell r="X3524"/>
          <cell r="Y3524" t="str">
            <v>1st &amp; 2nd Floors</v>
          </cell>
          <cell r="Z3524" t="str">
            <v>Prince Of Wales, 19</v>
          </cell>
          <cell r="AA3524" t="str">
            <v>Plough Way</v>
          </cell>
          <cell r="AB3524"/>
          <cell r="AC3524" t="str">
            <v>1st &amp; 2nd FloorsPrince Of Wales, 19,Plough Way,,SE16 9AH</v>
          </cell>
          <cell r="AD3524" t="str">
            <v>SURREY DOCKS</v>
          </cell>
          <cell r="AE3524" t="str">
            <v>SE16 9AH</v>
          </cell>
          <cell r="AF3524">
            <v>535880</v>
          </cell>
          <cell r="AG3524">
            <v>178839</v>
          </cell>
          <cell r="AH3524" t="str">
            <v>Borough</v>
          </cell>
          <cell r="AI3524" t="str">
            <v>FY2012</v>
          </cell>
          <cell r="AJ3524" t="str">
            <v>1st</v>
          </cell>
          <cell r="AK3524">
            <v>41081</v>
          </cell>
          <cell r="AL3524">
            <v>41488</v>
          </cell>
          <cell r="AM3524">
            <v>41792</v>
          </cell>
          <cell r="AN3524"/>
          <cell r="AO3524">
            <v>42176</v>
          </cell>
          <cell r="AP3524"/>
          <cell r="AQ3524">
            <v>2</v>
          </cell>
          <cell r="AR3524" t="str">
            <v>Conversion of upper floors from maisonette to 2 x self-contained flats</v>
          </cell>
          <cell r="AS3524">
            <v>124747</v>
          </cell>
        </row>
        <row r="3525">
          <cell r="A3525" t="str">
            <v>12-AP-1200</v>
          </cell>
          <cell r="B3525" t="str">
            <v>Full</v>
          </cell>
          <cell r="C3525" t="str">
            <v>Completed</v>
          </cell>
          <cell r="D3525" t="str">
            <v>Proposed</v>
          </cell>
          <cell r="E3525" t="str">
            <v>Inner</v>
          </cell>
          <cell r="F3525">
            <v>0</v>
          </cell>
          <cell r="G3525">
            <v>2</v>
          </cell>
          <cell r="H3525">
            <v>2</v>
          </cell>
          <cell r="I3525">
            <v>2</v>
          </cell>
          <cell r="J3525" t="str">
            <v>No</v>
          </cell>
          <cell r="K3525">
            <v>8.9999999999999993E-3</v>
          </cell>
          <cell r="L3525">
            <v>8.9999999999999993E-3</v>
          </cell>
          <cell r="M3525">
            <v>1</v>
          </cell>
          <cell r="N3525" t="str">
            <v>Market</v>
          </cell>
          <cell r="O3525" t="str">
            <v>Private</v>
          </cell>
          <cell r="P3525" t="str">
            <v>Flat Apartment or Maisonette</v>
          </cell>
          <cell r="Q3525" t="str">
            <v>New Residential Building</v>
          </cell>
          <cell r="R3525" t="str">
            <v>No</v>
          </cell>
          <cell r="S3525" t="str">
            <v>unknown</v>
          </cell>
          <cell r="T3525" t="str">
            <v>No</v>
          </cell>
          <cell r="U3525"/>
          <cell r="V3525" t="str">
            <v>Full</v>
          </cell>
          <cell r="W3525" t="str">
            <v>Borough</v>
          </cell>
          <cell r="X3525"/>
          <cell r="Y3525" t="str">
            <v>1st &amp; 2nd Floors</v>
          </cell>
          <cell r="Z3525" t="str">
            <v>Prince Of Wales, 19</v>
          </cell>
          <cell r="AA3525" t="str">
            <v>Plough Way</v>
          </cell>
          <cell r="AB3525"/>
          <cell r="AC3525" t="str">
            <v>1st &amp; 2nd FloorsPrince Of Wales, 19,Plough Way,,SE16 9AH</v>
          </cell>
          <cell r="AD3525" t="str">
            <v>SURREY DOCKS</v>
          </cell>
          <cell r="AE3525" t="str">
            <v>SE16 9AH</v>
          </cell>
          <cell r="AF3525">
            <v>535880</v>
          </cell>
          <cell r="AG3525">
            <v>178839</v>
          </cell>
          <cell r="AH3525" t="str">
            <v>Borough</v>
          </cell>
          <cell r="AI3525" t="str">
            <v>FY2012</v>
          </cell>
          <cell r="AJ3525" t="str">
            <v>1st</v>
          </cell>
          <cell r="AK3525">
            <v>41081</v>
          </cell>
          <cell r="AL3525">
            <v>41488</v>
          </cell>
          <cell r="AM3525">
            <v>41792</v>
          </cell>
          <cell r="AN3525"/>
          <cell r="AO3525">
            <v>42176</v>
          </cell>
          <cell r="AP3525"/>
          <cell r="AQ3525">
            <v>2</v>
          </cell>
          <cell r="AR3525" t="str">
            <v>Conversion of upper floors from maisonette to 2 x self-contained flats</v>
          </cell>
          <cell r="AS3525">
            <v>124747</v>
          </cell>
        </row>
        <row r="3526">
          <cell r="A3526" t="str">
            <v>12-AP-1305</v>
          </cell>
          <cell r="B3526" t="str">
            <v>Full</v>
          </cell>
          <cell r="C3526" t="str">
            <v>Completed</v>
          </cell>
          <cell r="D3526" t="str">
            <v>Proposed</v>
          </cell>
          <cell r="E3526" t="str">
            <v>Inner</v>
          </cell>
          <cell r="F3526">
            <v>0</v>
          </cell>
          <cell r="G3526">
            <v>4</v>
          </cell>
          <cell r="H3526">
            <v>4</v>
          </cell>
          <cell r="I3526">
            <v>6</v>
          </cell>
          <cell r="J3526" t="str">
            <v>No</v>
          </cell>
          <cell r="K3526">
            <v>3.9E-2</v>
          </cell>
          <cell r="L3526">
            <v>3.9E-2</v>
          </cell>
          <cell r="M3526">
            <v>2</v>
          </cell>
          <cell r="N3526" t="str">
            <v>Market</v>
          </cell>
          <cell r="O3526" t="str">
            <v>Private</v>
          </cell>
          <cell r="P3526" t="str">
            <v>Flat Apartment or Maisonette</v>
          </cell>
          <cell r="Q3526" t="str">
            <v>Change of use of Non-Res floor space to Dwelling(s)</v>
          </cell>
          <cell r="R3526" t="str">
            <v>No</v>
          </cell>
          <cell r="S3526" t="str">
            <v>unknown</v>
          </cell>
          <cell r="T3526" t="str">
            <v>No</v>
          </cell>
          <cell r="U3526"/>
          <cell r="V3526" t="str">
            <v>Full</v>
          </cell>
          <cell r="W3526" t="str">
            <v>Borough</v>
          </cell>
          <cell r="X3526"/>
          <cell r="Y3526"/>
          <cell r="Z3526" t="str">
            <v>18a</v>
          </cell>
          <cell r="AA3526" t="str">
            <v>Grove Park</v>
          </cell>
          <cell r="AB3526"/>
          <cell r="AC3526" t="str">
            <v>18a,Grove Park,,SE5 8LH</v>
          </cell>
          <cell r="AD3526" t="str">
            <v>SOUTH CAMBERWELL</v>
          </cell>
          <cell r="AE3526" t="str">
            <v>SE5 8LH</v>
          </cell>
          <cell r="AF3526">
            <v>533483</v>
          </cell>
          <cell r="AG3526">
            <v>176019</v>
          </cell>
          <cell r="AH3526" t="str">
            <v>Borough</v>
          </cell>
          <cell r="AI3526" t="str">
            <v>FY2012</v>
          </cell>
          <cell r="AJ3526" t="str">
            <v>2nd</v>
          </cell>
          <cell r="AK3526">
            <v>41159</v>
          </cell>
          <cell r="AL3526">
            <v>41183</v>
          </cell>
          <cell r="AM3526">
            <v>41514</v>
          </cell>
          <cell r="AN3526"/>
          <cell r="AO3526">
            <v>42254</v>
          </cell>
          <cell r="AP3526"/>
          <cell r="AQ3526">
            <v>6</v>
          </cell>
          <cell r="AR3526" t="str">
            <v>Conversion of existing building from hostel (Sui Generis) into 6 No. self-contained flats (4x2 bedroom and 2x3 bedroom), extension of basement with lightwells to front and rear, erection of a single storey rear extension, loft conversion addition of 3 no. dormer windows, replacement of timber sash windows and installation of new windows to rear elevation. Conversion of existing chapel into 4 bedroom single family dwelling house extension of basement, replacement of timber windows, installation of windows and French doors to basement and installation of 6 No. rooflights. Erection of front boundary wall and provision of 3 No. car parking spaces at the front</v>
          </cell>
          <cell r="AS3526">
            <v>126696</v>
          </cell>
        </row>
        <row r="3527">
          <cell r="A3527" t="str">
            <v>12-AP-1305</v>
          </cell>
          <cell r="B3527" t="str">
            <v>Full</v>
          </cell>
          <cell r="C3527" t="str">
            <v>Completed</v>
          </cell>
          <cell r="D3527" t="str">
            <v>Proposed</v>
          </cell>
          <cell r="E3527" t="str">
            <v>Inner</v>
          </cell>
          <cell r="F3527">
            <v>0</v>
          </cell>
          <cell r="G3527">
            <v>2</v>
          </cell>
          <cell r="H3527">
            <v>2</v>
          </cell>
          <cell r="I3527">
            <v>6</v>
          </cell>
          <cell r="J3527" t="str">
            <v>No</v>
          </cell>
          <cell r="K3527">
            <v>3.9E-2</v>
          </cell>
          <cell r="L3527">
            <v>3.9E-2</v>
          </cell>
          <cell r="M3527">
            <v>3</v>
          </cell>
          <cell r="N3527" t="str">
            <v>Market</v>
          </cell>
          <cell r="O3527" t="str">
            <v>Private</v>
          </cell>
          <cell r="P3527" t="str">
            <v>Flat Apartment or Maisonette</v>
          </cell>
          <cell r="Q3527" t="str">
            <v>Change of use of Non-Res floor space to Dwelling(s)</v>
          </cell>
          <cell r="R3527" t="str">
            <v>No</v>
          </cell>
          <cell r="S3527" t="str">
            <v>unknown</v>
          </cell>
          <cell r="T3527" t="str">
            <v>No</v>
          </cell>
          <cell r="U3527"/>
          <cell r="V3527" t="str">
            <v>Full</v>
          </cell>
          <cell r="W3527" t="str">
            <v>Borough</v>
          </cell>
          <cell r="X3527"/>
          <cell r="Y3527"/>
          <cell r="Z3527" t="str">
            <v>18a</v>
          </cell>
          <cell r="AA3527" t="str">
            <v>Grove Park</v>
          </cell>
          <cell r="AB3527"/>
          <cell r="AC3527" t="str">
            <v>18a,Grove Park,,SE5 8LH</v>
          </cell>
          <cell r="AD3527" t="str">
            <v>SOUTH CAMBERWELL</v>
          </cell>
          <cell r="AE3527" t="str">
            <v>SE5 8LH</v>
          </cell>
          <cell r="AF3527">
            <v>533483</v>
          </cell>
          <cell r="AG3527">
            <v>176019</v>
          </cell>
          <cell r="AH3527" t="str">
            <v>Borough</v>
          </cell>
          <cell r="AI3527" t="str">
            <v>FY2012</v>
          </cell>
          <cell r="AJ3527" t="str">
            <v>2nd</v>
          </cell>
          <cell r="AK3527">
            <v>41159</v>
          </cell>
          <cell r="AL3527">
            <v>41183</v>
          </cell>
          <cell r="AM3527">
            <v>41514</v>
          </cell>
          <cell r="AN3527"/>
          <cell r="AO3527">
            <v>42254</v>
          </cell>
          <cell r="AP3527"/>
          <cell r="AQ3527">
            <v>6</v>
          </cell>
          <cell r="AR3527" t="str">
            <v>Conversion of existing building from hostel (Sui Generis) into 6 No. self-contained flats (4x2 bedroom and 2x3 bedroom), extension of basement with lightwells to front and rear, erection of a single storey rear extension, loft conversion addition of 3 no. dormer windows, replacement of timber sash windows and installation of new windows to rear elevation. Conversion of existing chapel into 4 bedroom single family dwelling house extension of basement, replacement of timber windows, installation of windows and French doors to basement and installation of 6 No. rooflights. Erection of front boundary wall and provision of 3 No. car parking spaces at the front</v>
          </cell>
          <cell r="AS3527">
            <v>126696</v>
          </cell>
        </row>
        <row r="3528">
          <cell r="A3528" t="str">
            <v>12-AP-1308</v>
          </cell>
          <cell r="B3528" t="str">
            <v>Full</v>
          </cell>
          <cell r="C3528" t="str">
            <v>Completed</v>
          </cell>
          <cell r="D3528" t="str">
            <v>Proposed</v>
          </cell>
          <cell r="E3528" t="str">
            <v>Inner</v>
          </cell>
          <cell r="F3528">
            <v>0</v>
          </cell>
          <cell r="G3528">
            <v>30</v>
          </cell>
          <cell r="H3528">
            <v>30</v>
          </cell>
          <cell r="I3528">
            <v>101</v>
          </cell>
          <cell r="J3528" t="str">
            <v>No</v>
          </cell>
          <cell r="K3528">
            <v>0.33400000000000002</v>
          </cell>
          <cell r="L3528">
            <v>0.27800000000000002</v>
          </cell>
          <cell r="M3528">
            <v>1</v>
          </cell>
          <cell r="N3528" t="str">
            <v>Market</v>
          </cell>
          <cell r="O3528" t="str">
            <v>Private</v>
          </cell>
          <cell r="P3528" t="str">
            <v>Flat Apartment or Maisonette</v>
          </cell>
          <cell r="Q3528" t="str">
            <v>New Residential Building</v>
          </cell>
          <cell r="R3528" t="str">
            <v>No</v>
          </cell>
          <cell r="S3528" t="str">
            <v>unknown</v>
          </cell>
          <cell r="T3528" t="str">
            <v>No</v>
          </cell>
          <cell r="U3528"/>
          <cell r="V3528" t="str">
            <v>Full</v>
          </cell>
          <cell r="W3528" t="str">
            <v>Borough</v>
          </cell>
          <cell r="X3528"/>
          <cell r="Y3528"/>
          <cell r="Z3528" t="str">
            <v>1-6 And 307-311</v>
          </cell>
          <cell r="AA3528" t="str">
            <v>Camberwell New Green</v>
          </cell>
          <cell r="AB3528" t="str">
            <v>Camberwell New Road</v>
          </cell>
          <cell r="AC3528" t="str">
            <v>1-6 And 307-311,Camberwell New Green,Camberwell New Road,SE5</v>
          </cell>
          <cell r="AD3528" t="str">
            <v>CAMBERWELL GREEN</v>
          </cell>
          <cell r="AE3528" t="str">
            <v>SE5</v>
          </cell>
          <cell r="AF3528">
            <v>532503</v>
          </cell>
          <cell r="AG3528">
            <v>176842</v>
          </cell>
          <cell r="AH3528" t="str">
            <v>Borough</v>
          </cell>
          <cell r="AI3528" t="str">
            <v>FY2013</v>
          </cell>
          <cell r="AJ3528" t="str">
            <v>3rd</v>
          </cell>
          <cell r="AK3528">
            <v>41555</v>
          </cell>
          <cell r="AL3528">
            <v>41922</v>
          </cell>
          <cell r="AM3528">
            <v>42797</v>
          </cell>
          <cell r="AN3528"/>
          <cell r="AO3528">
            <v>42651</v>
          </cell>
          <cell r="AP3528">
            <v>6</v>
          </cell>
          <cell r="AQ3528">
            <v>101</v>
          </cell>
          <cell r="AR3528" t="str">
            <v>Demolition of existing buildings on site and redevelopment to provide mixed use premises with a maximum height of 6 storeys with set backs at 1st and 6th floors, providing 101 residential units (2 x studio units, 30 x 1 bed, 46 x 2 bed, 23 x 3 bed) and 1,335sqm of commercial uses within use Classes A1, A2, A3 and B1 at ground floor. Associated areas for cycle storage, disabled parking bays (4 spaces) and amenity space.</v>
          </cell>
          <cell r="AS3528">
            <v>136614</v>
          </cell>
        </row>
        <row r="3529">
          <cell r="A3529" t="str">
            <v>12-AP-1308</v>
          </cell>
          <cell r="B3529" t="str">
            <v>Full</v>
          </cell>
          <cell r="C3529" t="str">
            <v>Completed</v>
          </cell>
          <cell r="D3529" t="str">
            <v>Proposed</v>
          </cell>
          <cell r="E3529" t="str">
            <v>Inner</v>
          </cell>
          <cell r="F3529">
            <v>0</v>
          </cell>
          <cell r="G3529">
            <v>2</v>
          </cell>
          <cell r="H3529">
            <v>2</v>
          </cell>
          <cell r="I3529">
            <v>101</v>
          </cell>
          <cell r="J3529" t="str">
            <v>No</v>
          </cell>
          <cell r="K3529">
            <v>0.33400000000000002</v>
          </cell>
          <cell r="L3529">
            <v>0.27800000000000002</v>
          </cell>
          <cell r="M3529">
            <v>1</v>
          </cell>
          <cell r="N3529" t="str">
            <v>Market</v>
          </cell>
          <cell r="O3529" t="str">
            <v>Private</v>
          </cell>
          <cell r="P3529" t="str">
            <v>Studio or S/C Bedsit</v>
          </cell>
          <cell r="Q3529" t="str">
            <v>New Residential Building</v>
          </cell>
          <cell r="R3529" t="str">
            <v>No</v>
          </cell>
          <cell r="S3529" t="str">
            <v>unknown</v>
          </cell>
          <cell r="T3529" t="str">
            <v>No</v>
          </cell>
          <cell r="U3529"/>
          <cell r="V3529" t="str">
            <v>Full</v>
          </cell>
          <cell r="W3529" t="str">
            <v>Borough</v>
          </cell>
          <cell r="X3529"/>
          <cell r="Y3529"/>
          <cell r="Z3529" t="str">
            <v>1-6 And 307-311</v>
          </cell>
          <cell r="AA3529" t="str">
            <v>Camberwell New Green</v>
          </cell>
          <cell r="AB3529" t="str">
            <v>Camberwell New Road</v>
          </cell>
          <cell r="AC3529" t="str">
            <v>1-6 And 307-311,Camberwell New Green,Camberwell New Road,SE5</v>
          </cell>
          <cell r="AD3529" t="str">
            <v>CAMBERWELL GREEN</v>
          </cell>
          <cell r="AE3529" t="str">
            <v>SE5</v>
          </cell>
          <cell r="AF3529">
            <v>532503</v>
          </cell>
          <cell r="AG3529">
            <v>176842</v>
          </cell>
          <cell r="AH3529" t="str">
            <v>Borough</v>
          </cell>
          <cell r="AI3529" t="str">
            <v>FY2013</v>
          </cell>
          <cell r="AJ3529" t="str">
            <v>3rd</v>
          </cell>
          <cell r="AK3529">
            <v>41555</v>
          </cell>
          <cell r="AL3529">
            <v>41922</v>
          </cell>
          <cell r="AM3529">
            <v>42797</v>
          </cell>
          <cell r="AN3529"/>
          <cell r="AO3529">
            <v>42651</v>
          </cell>
          <cell r="AP3529">
            <v>6</v>
          </cell>
          <cell r="AQ3529">
            <v>101</v>
          </cell>
          <cell r="AR3529" t="str">
            <v>Demolition of existing buildings on site and redevelopment to provide mixed use premises with a maximum height of 6 storeys with set backs at 1st and 6th floors, providing 101 residential units (2 x studio units, 30 x 1 bed, 46 x 2 bed, 23 x 3 bed) and 1,335sqm of commercial uses within use Classes A1, A2, A3 and B1 at ground floor. Associated areas for cycle storage, disabled parking bays (4 spaces) and amenity space.</v>
          </cell>
          <cell r="AS3529">
            <v>136614</v>
          </cell>
        </row>
        <row r="3530">
          <cell r="A3530" t="str">
            <v>12-AP-1308</v>
          </cell>
          <cell r="B3530" t="str">
            <v>Full</v>
          </cell>
          <cell r="C3530" t="str">
            <v>Completed</v>
          </cell>
          <cell r="D3530" t="str">
            <v>Proposed</v>
          </cell>
          <cell r="E3530" t="str">
            <v>Inner</v>
          </cell>
          <cell r="F3530">
            <v>0</v>
          </cell>
          <cell r="G3530">
            <v>41</v>
          </cell>
          <cell r="H3530">
            <v>41</v>
          </cell>
          <cell r="I3530">
            <v>101</v>
          </cell>
          <cell r="J3530" t="str">
            <v>No</v>
          </cell>
          <cell r="K3530">
            <v>0.33400000000000002</v>
          </cell>
          <cell r="L3530">
            <v>0.27800000000000002</v>
          </cell>
          <cell r="M3530">
            <v>2</v>
          </cell>
          <cell r="N3530" t="str">
            <v>Market</v>
          </cell>
          <cell r="O3530" t="str">
            <v>Private</v>
          </cell>
          <cell r="P3530" t="str">
            <v>Flat Apartment or Maisonette</v>
          </cell>
          <cell r="Q3530" t="str">
            <v>New Residential Building</v>
          </cell>
          <cell r="R3530" t="str">
            <v>No</v>
          </cell>
          <cell r="S3530" t="str">
            <v>unknown</v>
          </cell>
          <cell r="T3530" t="str">
            <v>No</v>
          </cell>
          <cell r="U3530"/>
          <cell r="V3530" t="str">
            <v>Full</v>
          </cell>
          <cell r="W3530" t="str">
            <v>Borough</v>
          </cell>
          <cell r="X3530"/>
          <cell r="Y3530"/>
          <cell r="Z3530" t="str">
            <v>1-6 And 307-311</v>
          </cell>
          <cell r="AA3530" t="str">
            <v>Camberwell New Green</v>
          </cell>
          <cell r="AB3530" t="str">
            <v>Camberwell New Road</v>
          </cell>
          <cell r="AC3530" t="str">
            <v>1-6 And 307-311,Camberwell New Green,Camberwell New Road,SE5</v>
          </cell>
          <cell r="AD3530" t="str">
            <v>CAMBERWELL GREEN</v>
          </cell>
          <cell r="AE3530" t="str">
            <v>SE5</v>
          </cell>
          <cell r="AF3530">
            <v>532503</v>
          </cell>
          <cell r="AG3530">
            <v>176842</v>
          </cell>
          <cell r="AH3530" t="str">
            <v>Borough</v>
          </cell>
          <cell r="AI3530" t="str">
            <v>FY2013</v>
          </cell>
          <cell r="AJ3530" t="str">
            <v>3rd</v>
          </cell>
          <cell r="AK3530">
            <v>41555</v>
          </cell>
          <cell r="AL3530">
            <v>41922</v>
          </cell>
          <cell r="AM3530">
            <v>42797</v>
          </cell>
          <cell r="AN3530"/>
          <cell r="AO3530">
            <v>42651</v>
          </cell>
          <cell r="AP3530">
            <v>6</v>
          </cell>
          <cell r="AQ3530">
            <v>101</v>
          </cell>
          <cell r="AR3530" t="str">
            <v>Demolition of existing buildings on site and redevelopment to provide mixed use premises with a maximum height of 6 storeys with set backs at 1st and 6th floors, providing 101 residential units (2 x studio units, 30 x 1 bed, 46 x 2 bed, 23 x 3 bed) and 1,335sqm of commercial uses within use Classes A1, A2, A3 and B1 at ground floor. Associated areas for cycle storage, disabled parking bays (4 spaces) and amenity space.</v>
          </cell>
          <cell r="AS3530">
            <v>136614</v>
          </cell>
        </row>
        <row r="3531">
          <cell r="A3531" t="str">
            <v>12-AP-1308</v>
          </cell>
          <cell r="B3531" t="str">
            <v>Full</v>
          </cell>
          <cell r="C3531" t="str">
            <v>Completed</v>
          </cell>
          <cell r="D3531" t="str">
            <v>Proposed</v>
          </cell>
          <cell r="E3531" t="str">
            <v>Inner</v>
          </cell>
          <cell r="F3531">
            <v>0</v>
          </cell>
          <cell r="G3531">
            <v>19</v>
          </cell>
          <cell r="H3531">
            <v>19</v>
          </cell>
          <cell r="I3531">
            <v>101</v>
          </cell>
          <cell r="J3531" t="str">
            <v>No</v>
          </cell>
          <cell r="K3531">
            <v>0.33400000000000002</v>
          </cell>
          <cell r="L3531">
            <v>0.27800000000000002</v>
          </cell>
          <cell r="M3531">
            <v>3</v>
          </cell>
          <cell r="N3531" t="str">
            <v>Market</v>
          </cell>
          <cell r="O3531" t="str">
            <v>Private</v>
          </cell>
          <cell r="P3531" t="str">
            <v>Flat Apartment or Maisonette</v>
          </cell>
          <cell r="Q3531" t="str">
            <v>New Residential Building</v>
          </cell>
          <cell r="R3531" t="str">
            <v>No</v>
          </cell>
          <cell r="S3531" t="str">
            <v>unknown</v>
          </cell>
          <cell r="T3531" t="str">
            <v>No</v>
          </cell>
          <cell r="U3531"/>
          <cell r="V3531" t="str">
            <v>Full</v>
          </cell>
          <cell r="W3531" t="str">
            <v>Borough</v>
          </cell>
          <cell r="X3531"/>
          <cell r="Y3531"/>
          <cell r="Z3531" t="str">
            <v>1-6 And 307-311</v>
          </cell>
          <cell r="AA3531" t="str">
            <v>Camberwell New Green</v>
          </cell>
          <cell r="AB3531" t="str">
            <v>Camberwell New Road</v>
          </cell>
          <cell r="AC3531" t="str">
            <v>1-6 And 307-311,Camberwell New Green,Camberwell New Road,SE5</v>
          </cell>
          <cell r="AD3531" t="str">
            <v>CAMBERWELL GREEN</v>
          </cell>
          <cell r="AE3531" t="str">
            <v>SE5</v>
          </cell>
          <cell r="AF3531">
            <v>532503</v>
          </cell>
          <cell r="AG3531">
            <v>176842</v>
          </cell>
          <cell r="AH3531" t="str">
            <v>Borough</v>
          </cell>
          <cell r="AI3531" t="str">
            <v>FY2013</v>
          </cell>
          <cell r="AJ3531" t="str">
            <v>3rd</v>
          </cell>
          <cell r="AK3531">
            <v>41555</v>
          </cell>
          <cell r="AL3531">
            <v>41922</v>
          </cell>
          <cell r="AM3531">
            <v>42797</v>
          </cell>
          <cell r="AN3531"/>
          <cell r="AO3531">
            <v>42651</v>
          </cell>
          <cell r="AP3531">
            <v>6</v>
          </cell>
          <cell r="AQ3531">
            <v>101</v>
          </cell>
          <cell r="AR3531" t="str">
            <v>Demolition of existing buildings on site and redevelopment to provide mixed use premises with a maximum height of 6 storeys with set backs at 1st and 6th floors, providing 101 residential units (2 x studio units, 30 x 1 bed, 46 x 2 bed, 23 x 3 bed) and 1,335sqm of commercial uses within use Classes A1, A2, A3 and B1 at ground floor. Associated areas for cycle storage, disabled parking bays (4 spaces) and amenity space.</v>
          </cell>
          <cell r="AS3531">
            <v>136614</v>
          </cell>
        </row>
        <row r="3532">
          <cell r="A3532" t="str">
            <v>12-AP-1308</v>
          </cell>
          <cell r="B3532" t="str">
            <v>Full</v>
          </cell>
          <cell r="C3532" t="str">
            <v>Completed</v>
          </cell>
          <cell r="D3532" t="str">
            <v>Proposed</v>
          </cell>
          <cell r="E3532" t="str">
            <v>Inner</v>
          </cell>
          <cell r="F3532">
            <v>0</v>
          </cell>
          <cell r="G3532">
            <v>5</v>
          </cell>
          <cell r="H3532">
            <v>5</v>
          </cell>
          <cell r="I3532">
            <v>101</v>
          </cell>
          <cell r="J3532" t="str">
            <v>Yes</v>
          </cell>
          <cell r="K3532">
            <v>0.33400000000000002</v>
          </cell>
          <cell r="L3532">
            <v>0.27800000000000002</v>
          </cell>
          <cell r="M3532">
            <v>2</v>
          </cell>
          <cell r="N3532" t="str">
            <v>Intermediate</v>
          </cell>
          <cell r="O3532" t="str">
            <v>Housing Association</v>
          </cell>
          <cell r="P3532" t="str">
            <v>Flat Apartment or Maisonette</v>
          </cell>
          <cell r="Q3532" t="str">
            <v>New Residential Building</v>
          </cell>
          <cell r="R3532" t="str">
            <v>No</v>
          </cell>
          <cell r="S3532" t="str">
            <v>unknown</v>
          </cell>
          <cell r="T3532" t="str">
            <v>No</v>
          </cell>
          <cell r="U3532"/>
          <cell r="V3532" t="str">
            <v>Full</v>
          </cell>
          <cell r="W3532" t="str">
            <v>Borough</v>
          </cell>
          <cell r="X3532"/>
          <cell r="Y3532"/>
          <cell r="Z3532" t="str">
            <v>1-6 And 307-311</v>
          </cell>
          <cell r="AA3532" t="str">
            <v>Camberwell New Green</v>
          </cell>
          <cell r="AB3532" t="str">
            <v>Camberwell New Road</v>
          </cell>
          <cell r="AC3532" t="str">
            <v>1-6 And 307-311,Camberwell New Green,Camberwell New Road,SE5</v>
          </cell>
          <cell r="AD3532" t="str">
            <v>CAMBERWELL GREEN</v>
          </cell>
          <cell r="AE3532" t="str">
            <v>SE5</v>
          </cell>
          <cell r="AF3532">
            <v>532503</v>
          </cell>
          <cell r="AG3532">
            <v>176842</v>
          </cell>
          <cell r="AH3532" t="str">
            <v>Borough</v>
          </cell>
          <cell r="AI3532" t="str">
            <v>FY2013</v>
          </cell>
          <cell r="AJ3532" t="str">
            <v>3rd</v>
          </cell>
          <cell r="AK3532">
            <v>41555</v>
          </cell>
          <cell r="AL3532">
            <v>41922</v>
          </cell>
          <cell r="AM3532">
            <v>42737</v>
          </cell>
          <cell r="AN3532"/>
          <cell r="AO3532">
            <v>42651</v>
          </cell>
          <cell r="AP3532">
            <v>6</v>
          </cell>
          <cell r="AQ3532">
            <v>101</v>
          </cell>
          <cell r="AR3532" t="str">
            <v>Demolition of existing buildings on site and redevelopment to provide mixed use premises with a maximum height of 6 storeys with set backs at 1st and 6th floors, providing 101 residential units (2 x studio units, 30 x 1 bed, 46 x 2 bed, 23 x 3 bed) and 1,335sqm of commercial uses within use Classes A1, A2, A3 and B1 at ground floor. Associated areas for cycle storage, disabled parking bays (4 spaces) and amenity space.</v>
          </cell>
          <cell r="AS3532">
            <v>136614</v>
          </cell>
        </row>
        <row r="3533">
          <cell r="A3533" t="str">
            <v>12-AP-1308</v>
          </cell>
          <cell r="B3533" t="str">
            <v>Full</v>
          </cell>
          <cell r="C3533" t="str">
            <v>Completed</v>
          </cell>
          <cell r="D3533" t="str">
            <v>Proposed</v>
          </cell>
          <cell r="E3533" t="str">
            <v>Inner</v>
          </cell>
          <cell r="F3533">
            <v>0</v>
          </cell>
          <cell r="G3533">
            <v>4</v>
          </cell>
          <cell r="H3533">
            <v>4</v>
          </cell>
          <cell r="I3533">
            <v>101</v>
          </cell>
          <cell r="J3533" t="str">
            <v>Yes</v>
          </cell>
          <cell r="K3533">
            <v>0.33400000000000002</v>
          </cell>
          <cell r="L3533">
            <v>0.27800000000000002</v>
          </cell>
          <cell r="M3533">
            <v>3</v>
          </cell>
          <cell r="N3533" t="str">
            <v>Intermediate</v>
          </cell>
          <cell r="O3533" t="str">
            <v>Housing Association</v>
          </cell>
          <cell r="P3533" t="str">
            <v>Flat Apartment or Maisonette</v>
          </cell>
          <cell r="Q3533" t="str">
            <v>New Residential Building</v>
          </cell>
          <cell r="R3533" t="str">
            <v>No</v>
          </cell>
          <cell r="S3533" t="str">
            <v>unknown</v>
          </cell>
          <cell r="T3533" t="str">
            <v>No</v>
          </cell>
          <cell r="U3533"/>
          <cell r="V3533" t="str">
            <v>Full</v>
          </cell>
          <cell r="W3533" t="str">
            <v>Borough</v>
          </cell>
          <cell r="X3533"/>
          <cell r="Y3533"/>
          <cell r="Z3533" t="str">
            <v>1-6 And 307-311</v>
          </cell>
          <cell r="AA3533" t="str">
            <v>Camberwell New Green</v>
          </cell>
          <cell r="AB3533" t="str">
            <v>Camberwell New Road</v>
          </cell>
          <cell r="AC3533" t="str">
            <v>1-6 And 307-311,Camberwell New Green,Camberwell New Road,SE5</v>
          </cell>
          <cell r="AD3533" t="str">
            <v>CAMBERWELL GREEN</v>
          </cell>
          <cell r="AE3533" t="str">
            <v>SE5</v>
          </cell>
          <cell r="AF3533">
            <v>532503</v>
          </cell>
          <cell r="AG3533">
            <v>176842</v>
          </cell>
          <cell r="AH3533" t="str">
            <v>Borough</v>
          </cell>
          <cell r="AI3533" t="str">
            <v>FY2013</v>
          </cell>
          <cell r="AJ3533" t="str">
            <v>3rd</v>
          </cell>
          <cell r="AK3533">
            <v>41555</v>
          </cell>
          <cell r="AL3533">
            <v>41922</v>
          </cell>
          <cell r="AM3533">
            <v>42737</v>
          </cell>
          <cell r="AN3533"/>
          <cell r="AO3533">
            <v>42651</v>
          </cell>
          <cell r="AP3533">
            <v>6</v>
          </cell>
          <cell r="AQ3533">
            <v>101</v>
          </cell>
          <cell r="AR3533" t="str">
            <v>Demolition of existing buildings on site and redevelopment to provide mixed use premises with a maximum height of 6 storeys with set backs at 1st and 6th floors, providing 101 residential units (2 x studio units, 30 x 1 bed, 46 x 2 bed, 23 x 3 bed) and 1,335sqm of commercial uses within use Classes A1, A2, A3 and B1 at ground floor. Associated areas for cycle storage, disabled parking bays (4 spaces) and amenity space.</v>
          </cell>
          <cell r="AS3533">
            <v>136614</v>
          </cell>
        </row>
        <row r="3534">
          <cell r="A3534" t="str">
            <v>12-AP-1325</v>
          </cell>
          <cell r="B3534" t="str">
            <v>Full</v>
          </cell>
          <cell r="C3534" t="str">
            <v>Completed</v>
          </cell>
          <cell r="D3534" t="str">
            <v>Proposed</v>
          </cell>
          <cell r="E3534" t="str">
            <v>Inner</v>
          </cell>
          <cell r="F3534">
            <v>0</v>
          </cell>
          <cell r="G3534">
            <v>1</v>
          </cell>
          <cell r="H3534">
            <v>1</v>
          </cell>
          <cell r="I3534">
            <v>1</v>
          </cell>
          <cell r="J3534" t="str">
            <v>No</v>
          </cell>
          <cell r="K3534">
            <v>7.0000000000000001E-3</v>
          </cell>
          <cell r="L3534">
            <v>7.0000000000000001E-3</v>
          </cell>
          <cell r="M3534">
            <v>2</v>
          </cell>
          <cell r="N3534" t="str">
            <v>Market</v>
          </cell>
          <cell r="O3534" t="str">
            <v>Private</v>
          </cell>
          <cell r="P3534" t="str">
            <v>Flat Apartment or Maisonette</v>
          </cell>
          <cell r="Q3534" t="str">
            <v>Change of use of Non-Res floor space to Dwelling(s)</v>
          </cell>
          <cell r="R3534" t="str">
            <v>No</v>
          </cell>
          <cell r="S3534" t="str">
            <v>unknown</v>
          </cell>
          <cell r="T3534" t="str">
            <v>No</v>
          </cell>
          <cell r="U3534"/>
          <cell r="V3534" t="str">
            <v>Full</v>
          </cell>
          <cell r="W3534" t="str">
            <v>Borough</v>
          </cell>
          <cell r="X3534"/>
          <cell r="Y3534" t="str">
            <v>Rear Of Ground &amp; 1st</v>
          </cell>
          <cell r="Z3534" t="str">
            <v>7-11</v>
          </cell>
          <cell r="AA3534" t="str">
            <v>Camberwell Road</v>
          </cell>
          <cell r="AB3534"/>
          <cell r="AC3534" t="str">
            <v>Rear Of Ground &amp; 1st7-11,Camberwell Road,,SE5 0EZ</v>
          </cell>
          <cell r="AD3534" t="str">
            <v>FARADAY</v>
          </cell>
          <cell r="AE3534" t="str">
            <v>SE5 0EZ</v>
          </cell>
          <cell r="AF3534">
            <v>532479</v>
          </cell>
          <cell r="AG3534">
            <v>177855</v>
          </cell>
          <cell r="AH3534" t="str">
            <v>Borough</v>
          </cell>
          <cell r="AI3534" t="str">
            <v>FY2013</v>
          </cell>
          <cell r="AJ3534" t="str">
            <v>1st</v>
          </cell>
          <cell r="AK3534">
            <v>41389</v>
          </cell>
          <cell r="AL3534">
            <v>41701</v>
          </cell>
          <cell r="AM3534">
            <v>42074</v>
          </cell>
          <cell r="AN3534"/>
          <cell r="AO3534">
            <v>42485</v>
          </cell>
          <cell r="AP3534"/>
          <cell r="AQ3534">
            <v>1</v>
          </cell>
          <cell r="AR3534" t="str">
            <v>First floor extension to rear and elevational alterations to Red Lion Row, and change of use of B class floorspace at rear of ground floor to residential (Class C3) to create a two bedroom dwelling over ground and first floor</v>
          </cell>
          <cell r="AS3534">
            <v>132282</v>
          </cell>
        </row>
        <row r="3535">
          <cell r="A3535" t="str">
            <v>12-AP-1370</v>
          </cell>
          <cell r="B3535" t="str">
            <v>Full</v>
          </cell>
          <cell r="C3535" t="str">
            <v>Completed</v>
          </cell>
          <cell r="D3535" t="str">
            <v>Existing</v>
          </cell>
          <cell r="E3535" t="str">
            <v>Inner</v>
          </cell>
          <cell r="F3535">
            <v>2</v>
          </cell>
          <cell r="G3535">
            <v>0</v>
          </cell>
          <cell r="H3535">
            <v>-2</v>
          </cell>
          <cell r="I3535">
            <v>2</v>
          </cell>
          <cell r="J3535" t="str">
            <v>No</v>
          </cell>
          <cell r="K3535">
            <v>2.5999999999999999E-2</v>
          </cell>
          <cell r="L3535">
            <v>2.5999999999999999E-2</v>
          </cell>
          <cell r="M3535">
            <v>1</v>
          </cell>
          <cell r="N3535" t="str">
            <v>Market</v>
          </cell>
          <cell r="O3535" t="str">
            <v>Private</v>
          </cell>
          <cell r="P3535" t="str">
            <v>Flat Apartment or Maisonette</v>
          </cell>
          <cell r="Q3535" t="str">
            <v>Conversion of Dwelling(s) or ancillary C3 floorspace</v>
          </cell>
          <cell r="R3535" t="str">
            <v>No</v>
          </cell>
          <cell r="S3535" t="str">
            <v>unknown</v>
          </cell>
          <cell r="T3535" t="str">
            <v>No</v>
          </cell>
          <cell r="U3535" t="str">
            <v>N/A</v>
          </cell>
          <cell r="V3535" t="str">
            <v>Full</v>
          </cell>
          <cell r="W3535" t="str">
            <v>Borough</v>
          </cell>
          <cell r="X3535"/>
          <cell r="Y3535"/>
          <cell r="Z3535" t="str">
            <v>25</v>
          </cell>
          <cell r="AA3535" t="str">
            <v>Holly Grove</v>
          </cell>
          <cell r="AB3535"/>
          <cell r="AC3535" t="str">
            <v>25,Holly Grove,,SE15 5DF</v>
          </cell>
          <cell r="AD3535" t="str">
            <v>THE LANE</v>
          </cell>
          <cell r="AE3535" t="str">
            <v>SE15 5DF</v>
          </cell>
          <cell r="AF3535">
            <v>534027</v>
          </cell>
          <cell r="AG3535">
            <v>176292</v>
          </cell>
          <cell r="AH3535" t="str">
            <v>Borough</v>
          </cell>
          <cell r="AI3535" t="str">
            <v>FY2012</v>
          </cell>
          <cell r="AJ3535" t="str">
            <v>2nd</v>
          </cell>
          <cell r="AK3535">
            <v>41166</v>
          </cell>
          <cell r="AL3535">
            <v>41196</v>
          </cell>
          <cell r="AM3535">
            <v>41559</v>
          </cell>
          <cell r="AN3535"/>
          <cell r="AO3535">
            <v>42261</v>
          </cell>
          <cell r="AP3535"/>
          <cell r="AQ3535">
            <v>2</v>
          </cell>
          <cell r="AR3535" t="str">
            <v>Conversion of existing dwelling (containing 2 x 1 bed and 1 X 2 bed flats) to form two self contained flats (1 X 2 bed and 1 X 3 bed). Two-storey extension to the rear. Insertion of new doors and window to side elevation at third floor level. Replacement steps to front and rear elevations; replacement front door; insertion of additional windows to the rear elevation; rooflights to side roof slope</v>
          </cell>
          <cell r="AS3535">
            <v>126941</v>
          </cell>
        </row>
        <row r="3536">
          <cell r="A3536" t="str">
            <v>12-AP-1370</v>
          </cell>
          <cell r="B3536" t="str">
            <v>Full</v>
          </cell>
          <cell r="C3536" t="str">
            <v>Completed</v>
          </cell>
          <cell r="D3536" t="str">
            <v>Existing</v>
          </cell>
          <cell r="E3536" t="str">
            <v>Inner</v>
          </cell>
          <cell r="F3536">
            <v>1</v>
          </cell>
          <cell r="G3536">
            <v>0</v>
          </cell>
          <cell r="H3536">
            <v>-1</v>
          </cell>
          <cell r="I3536">
            <v>2</v>
          </cell>
          <cell r="J3536" t="str">
            <v>No</v>
          </cell>
          <cell r="K3536">
            <v>2.5999999999999999E-2</v>
          </cell>
          <cell r="L3536">
            <v>2.5999999999999999E-2</v>
          </cell>
          <cell r="M3536">
            <v>2</v>
          </cell>
          <cell r="N3536" t="str">
            <v>Market</v>
          </cell>
          <cell r="O3536" t="str">
            <v>Private</v>
          </cell>
          <cell r="P3536" t="str">
            <v>Flat Apartment or Maisonette</v>
          </cell>
          <cell r="Q3536" t="str">
            <v>Conversion of Dwelling(s) or ancillary C3 floorspace</v>
          </cell>
          <cell r="R3536" t="str">
            <v>No</v>
          </cell>
          <cell r="S3536" t="str">
            <v>unknown</v>
          </cell>
          <cell r="T3536" t="str">
            <v>No</v>
          </cell>
          <cell r="U3536" t="str">
            <v>N/A</v>
          </cell>
          <cell r="V3536" t="str">
            <v>Full</v>
          </cell>
          <cell r="W3536" t="str">
            <v>Borough</v>
          </cell>
          <cell r="X3536"/>
          <cell r="Y3536"/>
          <cell r="Z3536" t="str">
            <v>25</v>
          </cell>
          <cell r="AA3536" t="str">
            <v>Holly Grove</v>
          </cell>
          <cell r="AB3536"/>
          <cell r="AC3536" t="str">
            <v>25,Holly Grove,,SE15 5DF</v>
          </cell>
          <cell r="AD3536" t="str">
            <v>THE LANE</v>
          </cell>
          <cell r="AE3536" t="str">
            <v>SE15 5DF</v>
          </cell>
          <cell r="AF3536">
            <v>534027</v>
          </cell>
          <cell r="AG3536">
            <v>176292</v>
          </cell>
          <cell r="AH3536" t="str">
            <v>Borough</v>
          </cell>
          <cell r="AI3536" t="str">
            <v>FY2012</v>
          </cell>
          <cell r="AJ3536" t="str">
            <v>2nd</v>
          </cell>
          <cell r="AK3536">
            <v>41166</v>
          </cell>
          <cell r="AL3536">
            <v>41196</v>
          </cell>
          <cell r="AM3536">
            <v>41559</v>
          </cell>
          <cell r="AN3536"/>
          <cell r="AO3536">
            <v>42261</v>
          </cell>
          <cell r="AP3536"/>
          <cell r="AQ3536">
            <v>2</v>
          </cell>
          <cell r="AR3536" t="str">
            <v>Conversion of existing dwelling (containing 2 x 1 bed and 1 X 2 bed flats) to form two self contained flats (1 X 2 bed and 1 X 3 bed). Two-storey extension to the rear. Insertion of new doors and window to side elevation at third floor level. Replacement steps to front and rear elevations; replacement front door; insertion of additional windows to the rear elevation; rooflights to side roof slope</v>
          </cell>
          <cell r="AS3536">
            <v>126941</v>
          </cell>
        </row>
        <row r="3537">
          <cell r="A3537" t="str">
            <v>12-AP-1370</v>
          </cell>
          <cell r="B3537" t="str">
            <v>Full</v>
          </cell>
          <cell r="C3537" t="str">
            <v>Completed</v>
          </cell>
          <cell r="D3537" t="str">
            <v>Proposed</v>
          </cell>
          <cell r="E3537" t="str">
            <v>Inner</v>
          </cell>
          <cell r="F3537">
            <v>0</v>
          </cell>
          <cell r="G3537">
            <v>1</v>
          </cell>
          <cell r="H3537">
            <v>1</v>
          </cell>
          <cell r="I3537">
            <v>2</v>
          </cell>
          <cell r="J3537" t="str">
            <v>No</v>
          </cell>
          <cell r="K3537">
            <v>2.5999999999999999E-2</v>
          </cell>
          <cell r="L3537">
            <v>2.5999999999999999E-2</v>
          </cell>
          <cell r="M3537">
            <v>2</v>
          </cell>
          <cell r="N3537" t="str">
            <v>Market</v>
          </cell>
          <cell r="O3537" t="str">
            <v>Private</v>
          </cell>
          <cell r="P3537" t="str">
            <v>Flat Apartment or Maisonette</v>
          </cell>
          <cell r="Q3537" t="str">
            <v>Conversion of Dwelling(s) or ancillary C3 floorspace</v>
          </cell>
          <cell r="R3537" t="str">
            <v>No</v>
          </cell>
          <cell r="S3537" t="str">
            <v>unknown</v>
          </cell>
          <cell r="T3537" t="str">
            <v>No</v>
          </cell>
          <cell r="U3537"/>
          <cell r="V3537" t="str">
            <v>Full</v>
          </cell>
          <cell r="W3537" t="str">
            <v>Borough</v>
          </cell>
          <cell r="X3537"/>
          <cell r="Y3537"/>
          <cell r="Z3537" t="str">
            <v>25</v>
          </cell>
          <cell r="AA3537" t="str">
            <v>Holly Grove</v>
          </cell>
          <cell r="AB3537"/>
          <cell r="AC3537" t="str">
            <v>25,Holly Grove,,SE15 5DF</v>
          </cell>
          <cell r="AD3537" t="str">
            <v>THE LANE</v>
          </cell>
          <cell r="AE3537" t="str">
            <v>SE15 5DF</v>
          </cell>
          <cell r="AF3537">
            <v>534027</v>
          </cell>
          <cell r="AG3537">
            <v>176292</v>
          </cell>
          <cell r="AH3537" t="str">
            <v>Borough</v>
          </cell>
          <cell r="AI3537" t="str">
            <v>FY2012</v>
          </cell>
          <cell r="AJ3537" t="str">
            <v>2nd</v>
          </cell>
          <cell r="AK3537">
            <v>41166</v>
          </cell>
          <cell r="AL3537">
            <v>41196</v>
          </cell>
          <cell r="AM3537">
            <v>41559</v>
          </cell>
          <cell r="AN3537"/>
          <cell r="AO3537">
            <v>42261</v>
          </cell>
          <cell r="AP3537"/>
          <cell r="AQ3537">
            <v>2</v>
          </cell>
          <cell r="AR3537" t="str">
            <v>Conversion of existing dwelling (containing 2 x 1 bed and 1 X 2 bed flats) to form two self contained flats (1 X 2 bed and 1 X 3 bed). Two-storey extension to the rear. Insertion of new doors and window to side elevation at third floor level. Replacement steps to front and rear elevations; replacement front door; insertion of additional windows to the rear elevation; rooflights to side roof slope</v>
          </cell>
          <cell r="AS3537">
            <v>126941</v>
          </cell>
        </row>
        <row r="3538">
          <cell r="A3538" t="str">
            <v>12-AP-1370</v>
          </cell>
          <cell r="B3538" t="str">
            <v>Full</v>
          </cell>
          <cell r="C3538" t="str">
            <v>Completed</v>
          </cell>
          <cell r="D3538" t="str">
            <v>Proposed</v>
          </cell>
          <cell r="E3538" t="str">
            <v>Inner</v>
          </cell>
          <cell r="F3538">
            <v>0</v>
          </cell>
          <cell r="G3538">
            <v>1</v>
          </cell>
          <cell r="H3538">
            <v>1</v>
          </cell>
          <cell r="I3538">
            <v>2</v>
          </cell>
          <cell r="J3538" t="str">
            <v>No</v>
          </cell>
          <cell r="K3538">
            <v>2.5999999999999999E-2</v>
          </cell>
          <cell r="L3538">
            <v>2.5999999999999999E-2</v>
          </cell>
          <cell r="M3538">
            <v>3</v>
          </cell>
          <cell r="N3538" t="str">
            <v>Market</v>
          </cell>
          <cell r="O3538" t="str">
            <v>Private</v>
          </cell>
          <cell r="P3538" t="str">
            <v>Flat Apartment or Maisonette</v>
          </cell>
          <cell r="Q3538" t="str">
            <v>Conversion of Dwelling(s) or ancillary C3 floorspace</v>
          </cell>
          <cell r="R3538" t="str">
            <v>No</v>
          </cell>
          <cell r="S3538" t="str">
            <v>unknown</v>
          </cell>
          <cell r="T3538" t="str">
            <v>No</v>
          </cell>
          <cell r="U3538"/>
          <cell r="V3538" t="str">
            <v>Full</v>
          </cell>
          <cell r="W3538" t="str">
            <v>Borough</v>
          </cell>
          <cell r="X3538"/>
          <cell r="Y3538"/>
          <cell r="Z3538" t="str">
            <v>25</v>
          </cell>
          <cell r="AA3538" t="str">
            <v>Holly Grove</v>
          </cell>
          <cell r="AB3538"/>
          <cell r="AC3538" t="str">
            <v>25,Holly Grove,,SE15 5DF</v>
          </cell>
          <cell r="AD3538" t="str">
            <v>THE LANE</v>
          </cell>
          <cell r="AE3538" t="str">
            <v>SE15 5DF</v>
          </cell>
          <cell r="AF3538">
            <v>534027</v>
          </cell>
          <cell r="AG3538">
            <v>176292</v>
          </cell>
          <cell r="AH3538" t="str">
            <v>Borough</v>
          </cell>
          <cell r="AI3538" t="str">
            <v>FY2012</v>
          </cell>
          <cell r="AJ3538" t="str">
            <v>2nd</v>
          </cell>
          <cell r="AK3538">
            <v>41166</v>
          </cell>
          <cell r="AL3538">
            <v>41196</v>
          </cell>
          <cell r="AM3538">
            <v>41559</v>
          </cell>
          <cell r="AN3538"/>
          <cell r="AO3538">
            <v>42261</v>
          </cell>
          <cell r="AP3538"/>
          <cell r="AQ3538">
            <v>2</v>
          </cell>
          <cell r="AR3538" t="str">
            <v>Conversion of existing dwelling (containing 2 x 1 bed and 1 X 2 bed flats) to form two self contained flats (1 X 2 bed and 1 X 3 bed). Two-storey extension to the rear. Insertion of new doors and window to side elevation at third floor level. Replacement steps to front and rear elevations; replacement front door; insertion of additional windows to the rear elevation; rooflights to side roof slope</v>
          </cell>
          <cell r="AS3538">
            <v>126941</v>
          </cell>
        </row>
        <row r="3539">
          <cell r="A3539" t="str">
            <v>12-AP-1390</v>
          </cell>
          <cell r="B3539" t="str">
            <v>Full</v>
          </cell>
          <cell r="C3539" t="str">
            <v>Completed</v>
          </cell>
          <cell r="D3539" t="str">
            <v>Existing</v>
          </cell>
          <cell r="E3539" t="str">
            <v>Inner</v>
          </cell>
          <cell r="F3539">
            <v>1</v>
          </cell>
          <cell r="G3539">
            <v>0</v>
          </cell>
          <cell r="H3539">
            <v>-1</v>
          </cell>
          <cell r="I3539">
            <v>3</v>
          </cell>
          <cell r="J3539" t="str">
            <v>No</v>
          </cell>
          <cell r="K3539">
            <v>2.1000000000000001E-2</v>
          </cell>
          <cell r="L3539">
            <v>2.1000000000000001E-2</v>
          </cell>
          <cell r="M3539">
            <v>2</v>
          </cell>
          <cell r="N3539" t="str">
            <v>Market</v>
          </cell>
          <cell r="O3539" t="str">
            <v>Private</v>
          </cell>
          <cell r="P3539" t="str">
            <v>Flat Apartment or Maisonette</v>
          </cell>
          <cell r="Q3539" t="str">
            <v>Conversion of Dwelling(s) or ancillary C3 floorspace</v>
          </cell>
          <cell r="R3539" t="str">
            <v>No</v>
          </cell>
          <cell r="S3539" t="str">
            <v>unknown</v>
          </cell>
          <cell r="T3539" t="str">
            <v>No</v>
          </cell>
          <cell r="U3539" t="str">
            <v>N/A</v>
          </cell>
          <cell r="V3539" t="str">
            <v>Full</v>
          </cell>
          <cell r="W3539" t="str">
            <v>Borough</v>
          </cell>
          <cell r="X3539"/>
          <cell r="Y3539"/>
          <cell r="Z3539" t="str">
            <v>167</v>
          </cell>
          <cell r="AA3539" t="str">
            <v>Camberwell Road</v>
          </cell>
          <cell r="AB3539"/>
          <cell r="AC3539" t="str">
            <v>167,Camberwell Road,,SE5 0HB</v>
          </cell>
          <cell r="AD3539" t="str">
            <v>FARADAY</v>
          </cell>
          <cell r="AE3539" t="str">
            <v>SE5 0HB</v>
          </cell>
          <cell r="AF3539">
            <v>532461</v>
          </cell>
          <cell r="AG3539">
            <v>177368</v>
          </cell>
          <cell r="AH3539" t="str">
            <v>Borough</v>
          </cell>
          <cell r="AI3539" t="str">
            <v>FY2013</v>
          </cell>
          <cell r="AJ3539" t="str">
            <v>2nd</v>
          </cell>
          <cell r="AK3539">
            <v>41515</v>
          </cell>
          <cell r="AL3539">
            <v>42066</v>
          </cell>
          <cell r="AM3539">
            <v>42066</v>
          </cell>
          <cell r="AN3539"/>
          <cell r="AO3539">
            <v>42611</v>
          </cell>
          <cell r="AP3539"/>
          <cell r="AQ3539">
            <v>3</v>
          </cell>
          <cell r="AR3539" t="str">
            <v>Change of use of part lower ground floor from existing cafe (Class A3), part to business use (Class A2) and part to residential use (Class C3) to provide a two bedroom flat behind, with new light well in between, and rear extension at lower ground floor level. Rear extension at upper ground floor level and reconfiguration of upper floors to create a further 2 flats above (2x1 &amp; 1X1), including a roof terrace to the rear of the upper ground and first floor flat, and new dormer windows in the existing mansard roof.</v>
          </cell>
          <cell r="AS3539">
            <v>135161</v>
          </cell>
        </row>
        <row r="3540">
          <cell r="A3540" t="str">
            <v>12-AP-1390</v>
          </cell>
          <cell r="B3540" t="str">
            <v>Full</v>
          </cell>
          <cell r="C3540" t="str">
            <v>Completed</v>
          </cell>
          <cell r="D3540" t="str">
            <v>Proposed</v>
          </cell>
          <cell r="E3540" t="str">
            <v>Inner</v>
          </cell>
          <cell r="F3540">
            <v>0</v>
          </cell>
          <cell r="G3540">
            <v>1</v>
          </cell>
          <cell r="H3540">
            <v>1</v>
          </cell>
          <cell r="I3540">
            <v>3</v>
          </cell>
          <cell r="J3540" t="str">
            <v>No</v>
          </cell>
          <cell r="K3540">
            <v>2.1000000000000001E-2</v>
          </cell>
          <cell r="L3540">
            <v>2.1000000000000001E-2</v>
          </cell>
          <cell r="M3540">
            <v>1</v>
          </cell>
          <cell r="N3540" t="str">
            <v>Market</v>
          </cell>
          <cell r="O3540" t="str">
            <v>Private</v>
          </cell>
          <cell r="P3540" t="str">
            <v>Flat Apartment or Maisonette</v>
          </cell>
          <cell r="Q3540" t="str">
            <v>Conversion of Dwelling(s) or ancillary C3 floorspace</v>
          </cell>
          <cell r="R3540" t="str">
            <v>No</v>
          </cell>
          <cell r="S3540" t="str">
            <v>unknown</v>
          </cell>
          <cell r="T3540" t="str">
            <v>No</v>
          </cell>
          <cell r="U3540"/>
          <cell r="V3540" t="str">
            <v>Full</v>
          </cell>
          <cell r="W3540" t="str">
            <v>Borough</v>
          </cell>
          <cell r="X3540"/>
          <cell r="Y3540"/>
          <cell r="Z3540" t="str">
            <v>167</v>
          </cell>
          <cell r="AA3540" t="str">
            <v>Camberwell Road</v>
          </cell>
          <cell r="AB3540"/>
          <cell r="AC3540" t="str">
            <v>167,Camberwell Road,,SE5 0HB</v>
          </cell>
          <cell r="AD3540" t="str">
            <v>FARADAY</v>
          </cell>
          <cell r="AE3540" t="str">
            <v>SE5 0HB</v>
          </cell>
          <cell r="AF3540">
            <v>532461</v>
          </cell>
          <cell r="AG3540">
            <v>177368</v>
          </cell>
          <cell r="AH3540" t="str">
            <v>Borough</v>
          </cell>
          <cell r="AI3540" t="str">
            <v>FY2013</v>
          </cell>
          <cell r="AJ3540" t="str">
            <v>2nd</v>
          </cell>
          <cell r="AK3540">
            <v>41515</v>
          </cell>
          <cell r="AL3540">
            <v>42066</v>
          </cell>
          <cell r="AM3540">
            <v>42066</v>
          </cell>
          <cell r="AN3540"/>
          <cell r="AO3540">
            <v>42611</v>
          </cell>
          <cell r="AP3540"/>
          <cell r="AQ3540">
            <v>3</v>
          </cell>
          <cell r="AR3540" t="str">
            <v>Change of use of part lower ground floor from existing cafe (Class A3), part to business use (Class A2) and part to residential use (Class C3) to provide a two bedroom flat behind, with new light well in between, and rear extension at lower ground floor level. Rear extension at upper ground floor level and reconfiguration of upper floors to create a further 2 flats above (2x1 &amp; 1X1), including a roof terrace to the rear of the upper ground and first floor flat, and new dormer windows in the existing mansard roof.</v>
          </cell>
          <cell r="AS3540">
            <v>135161</v>
          </cell>
        </row>
        <row r="3541">
          <cell r="A3541" t="str">
            <v>12-AP-1390</v>
          </cell>
          <cell r="B3541" t="str">
            <v>Full</v>
          </cell>
          <cell r="C3541" t="str">
            <v>Completed</v>
          </cell>
          <cell r="D3541" t="str">
            <v>Proposed</v>
          </cell>
          <cell r="E3541" t="str">
            <v>Inner</v>
          </cell>
          <cell r="F3541">
            <v>0</v>
          </cell>
          <cell r="G3541">
            <v>1</v>
          </cell>
          <cell r="H3541">
            <v>1</v>
          </cell>
          <cell r="I3541">
            <v>3</v>
          </cell>
          <cell r="J3541" t="str">
            <v>No</v>
          </cell>
          <cell r="K3541">
            <v>2.1000000000000001E-2</v>
          </cell>
          <cell r="L3541">
            <v>2.1000000000000001E-2</v>
          </cell>
          <cell r="M3541">
            <v>2</v>
          </cell>
          <cell r="N3541" t="str">
            <v>Market</v>
          </cell>
          <cell r="O3541" t="str">
            <v>Private</v>
          </cell>
          <cell r="P3541" t="str">
            <v>Flat Apartment or Maisonette</v>
          </cell>
          <cell r="Q3541" t="str">
            <v>Change of use of Non-Res floor space to Dwelling(s)</v>
          </cell>
          <cell r="R3541" t="str">
            <v>No</v>
          </cell>
          <cell r="S3541" t="str">
            <v>unknown</v>
          </cell>
          <cell r="T3541" t="str">
            <v>No</v>
          </cell>
          <cell r="U3541"/>
          <cell r="V3541" t="str">
            <v>Full</v>
          </cell>
          <cell r="W3541" t="str">
            <v>Borough</v>
          </cell>
          <cell r="X3541"/>
          <cell r="Y3541"/>
          <cell r="Z3541" t="str">
            <v>167</v>
          </cell>
          <cell r="AA3541" t="str">
            <v>Camberwell Road</v>
          </cell>
          <cell r="AB3541"/>
          <cell r="AC3541" t="str">
            <v>167,Camberwell Road,,SE5 0HB</v>
          </cell>
          <cell r="AD3541" t="str">
            <v>FARADAY</v>
          </cell>
          <cell r="AE3541" t="str">
            <v>SE5 0HB</v>
          </cell>
          <cell r="AF3541">
            <v>532461</v>
          </cell>
          <cell r="AG3541">
            <v>177368</v>
          </cell>
          <cell r="AH3541" t="str">
            <v>Borough</v>
          </cell>
          <cell r="AI3541" t="str">
            <v>FY2013</v>
          </cell>
          <cell r="AJ3541" t="str">
            <v>2nd</v>
          </cell>
          <cell r="AK3541">
            <v>41515</v>
          </cell>
          <cell r="AL3541">
            <v>42066</v>
          </cell>
          <cell r="AM3541">
            <v>42066</v>
          </cell>
          <cell r="AN3541"/>
          <cell r="AO3541">
            <v>42611</v>
          </cell>
          <cell r="AP3541"/>
          <cell r="AQ3541">
            <v>3</v>
          </cell>
          <cell r="AR3541" t="str">
            <v>Change of use of part lower ground floor from existing cafe (Class A3), part to business use (Class A2) and part to residential use (Class C3) to provide a two bedroom flat behind, with new light well in between, and rear extension at lower ground floor level. Rear extension at upper ground floor level and reconfiguration of upper floors to create a further 2 flats above (2x1 &amp; 1X1), including a roof terrace to the rear of the upper ground and first floor flat, and new dormer windows in the existing mansard roof.</v>
          </cell>
          <cell r="AS3541">
            <v>135161</v>
          </cell>
        </row>
        <row r="3542">
          <cell r="A3542" t="str">
            <v>12-AP-1390</v>
          </cell>
          <cell r="B3542" t="str">
            <v>Full</v>
          </cell>
          <cell r="C3542" t="str">
            <v>Completed</v>
          </cell>
          <cell r="D3542" t="str">
            <v>Proposed</v>
          </cell>
          <cell r="E3542" t="str">
            <v>Inner</v>
          </cell>
          <cell r="F3542">
            <v>0</v>
          </cell>
          <cell r="G3542">
            <v>1</v>
          </cell>
          <cell r="H3542">
            <v>1</v>
          </cell>
          <cell r="I3542">
            <v>3</v>
          </cell>
          <cell r="J3542" t="str">
            <v>No</v>
          </cell>
          <cell r="K3542">
            <v>2.1000000000000001E-2</v>
          </cell>
          <cell r="L3542">
            <v>2.1000000000000001E-2</v>
          </cell>
          <cell r="M3542">
            <v>2</v>
          </cell>
          <cell r="N3542" t="str">
            <v>Market</v>
          </cell>
          <cell r="O3542" t="str">
            <v>Private</v>
          </cell>
          <cell r="P3542" t="str">
            <v>Flat Apartment or Maisonette</v>
          </cell>
          <cell r="Q3542" t="str">
            <v>Conversion of Dwelling(s) or ancillary C3 floorspace</v>
          </cell>
          <cell r="R3542" t="str">
            <v>No</v>
          </cell>
          <cell r="S3542" t="str">
            <v>unknown</v>
          </cell>
          <cell r="T3542" t="str">
            <v>No</v>
          </cell>
          <cell r="U3542"/>
          <cell r="V3542" t="str">
            <v>Full</v>
          </cell>
          <cell r="W3542" t="str">
            <v>Borough</v>
          </cell>
          <cell r="X3542"/>
          <cell r="Y3542"/>
          <cell r="Z3542" t="str">
            <v>167</v>
          </cell>
          <cell r="AA3542" t="str">
            <v>Camberwell Road</v>
          </cell>
          <cell r="AB3542"/>
          <cell r="AC3542" t="str">
            <v>167,Camberwell Road,,SE5 0HB</v>
          </cell>
          <cell r="AD3542" t="str">
            <v>FARADAY</v>
          </cell>
          <cell r="AE3542" t="str">
            <v>SE5 0HB</v>
          </cell>
          <cell r="AF3542">
            <v>532461</v>
          </cell>
          <cell r="AG3542">
            <v>177368</v>
          </cell>
          <cell r="AH3542" t="str">
            <v>Borough</v>
          </cell>
          <cell r="AI3542" t="str">
            <v>FY2013</v>
          </cell>
          <cell r="AJ3542" t="str">
            <v>2nd</v>
          </cell>
          <cell r="AK3542">
            <v>41515</v>
          </cell>
          <cell r="AL3542">
            <v>42066</v>
          </cell>
          <cell r="AM3542">
            <v>42066</v>
          </cell>
          <cell r="AN3542"/>
          <cell r="AO3542">
            <v>42611</v>
          </cell>
          <cell r="AP3542"/>
          <cell r="AQ3542">
            <v>3</v>
          </cell>
          <cell r="AR3542" t="str">
            <v>Change of use of part lower ground floor from existing cafe (Class A3), part to business use (Class A2) and part to residential use (Class C3) to provide a two bedroom flat behind, with new light well in between, and rear extension at lower ground floor level. Rear extension at upper ground floor level and reconfiguration of upper floors to create a further 2 flats above (2x1 &amp; 1X1), including a roof terrace to the rear of the upper ground and first floor flat, and new dormer windows in the existing mansard roof.</v>
          </cell>
          <cell r="AS3542">
            <v>135161</v>
          </cell>
        </row>
        <row r="3543">
          <cell r="A3543" t="str">
            <v>12-AP-1402</v>
          </cell>
          <cell r="B3543" t="str">
            <v>Full</v>
          </cell>
          <cell r="C3543" t="str">
            <v>Completed</v>
          </cell>
          <cell r="D3543" t="str">
            <v>Proposed</v>
          </cell>
          <cell r="E3543" t="str">
            <v>Inner</v>
          </cell>
          <cell r="F3543">
            <v>0</v>
          </cell>
          <cell r="G3543">
            <v>1</v>
          </cell>
          <cell r="H3543">
            <v>1</v>
          </cell>
          <cell r="I3543">
            <v>2</v>
          </cell>
          <cell r="J3543" t="str">
            <v>No</v>
          </cell>
          <cell r="K3543">
            <v>3.0000000000000001E-3</v>
          </cell>
          <cell r="L3543">
            <v>3.0000000000000001E-3</v>
          </cell>
          <cell r="M3543">
            <v>2</v>
          </cell>
          <cell r="N3543" t="str">
            <v>Market</v>
          </cell>
          <cell r="O3543" t="str">
            <v>Private</v>
          </cell>
          <cell r="P3543" t="str">
            <v>Flat Apartment or Maisonette</v>
          </cell>
          <cell r="Q3543" t="str">
            <v>Change of use of Non-Res floor space to Dwelling(s)</v>
          </cell>
          <cell r="R3543" t="str">
            <v>No</v>
          </cell>
          <cell r="S3543" t="str">
            <v>unknown</v>
          </cell>
          <cell r="T3543" t="str">
            <v>No</v>
          </cell>
          <cell r="U3543"/>
          <cell r="V3543" t="str">
            <v>Full</v>
          </cell>
          <cell r="W3543" t="str">
            <v>Borough</v>
          </cell>
          <cell r="X3543"/>
          <cell r="Y3543" t="str">
            <v>Ground Floor</v>
          </cell>
          <cell r="Z3543" t="str">
            <v>1-2 Wade House, Dickens Estate</v>
          </cell>
          <cell r="AA3543" t="str">
            <v>Parkers Row</v>
          </cell>
          <cell r="AB3543"/>
          <cell r="AC3543" t="str">
            <v>Ground Floor1-2 Wade House, Dickens Estate,Parkers Row,,SE1 2DJ</v>
          </cell>
          <cell r="AD3543" t="str">
            <v>RIVERSIDE</v>
          </cell>
          <cell r="AE3543" t="str">
            <v>SE1 2DJ</v>
          </cell>
          <cell r="AF3543">
            <v>534005</v>
          </cell>
          <cell r="AG3543">
            <v>179586</v>
          </cell>
          <cell r="AH3543" t="str">
            <v>Borough</v>
          </cell>
          <cell r="AI3543" t="str">
            <v>FY2012</v>
          </cell>
          <cell r="AJ3543" t="str">
            <v>2nd</v>
          </cell>
          <cell r="AK3543">
            <v>41115</v>
          </cell>
          <cell r="AL3543">
            <v>41796</v>
          </cell>
          <cell r="AM3543">
            <v>42005</v>
          </cell>
          <cell r="AN3543"/>
          <cell r="AO3543">
            <v>42210</v>
          </cell>
          <cell r="AP3543"/>
          <cell r="AQ3543">
            <v>2</v>
          </cell>
          <cell r="AR3543" t="str">
            <v>Conversion of a former doctors surgery into a two bedroom, three person flat and a three bedroom, four person flat.</v>
          </cell>
          <cell r="AS3543">
            <v>125247</v>
          </cell>
        </row>
        <row r="3544">
          <cell r="A3544" t="str">
            <v>12-AP-1402</v>
          </cell>
          <cell r="B3544" t="str">
            <v>Full</v>
          </cell>
          <cell r="C3544" t="str">
            <v>Completed</v>
          </cell>
          <cell r="D3544" t="str">
            <v>Proposed</v>
          </cell>
          <cell r="E3544" t="str">
            <v>Inner</v>
          </cell>
          <cell r="F3544">
            <v>0</v>
          </cell>
          <cell r="G3544">
            <v>1</v>
          </cell>
          <cell r="H3544">
            <v>1</v>
          </cell>
          <cell r="I3544">
            <v>2</v>
          </cell>
          <cell r="J3544" t="str">
            <v>No</v>
          </cell>
          <cell r="K3544">
            <v>3.0000000000000001E-3</v>
          </cell>
          <cell r="L3544">
            <v>3.0000000000000001E-3</v>
          </cell>
          <cell r="M3544">
            <v>3</v>
          </cell>
          <cell r="N3544" t="str">
            <v>Market</v>
          </cell>
          <cell r="O3544" t="str">
            <v>Private</v>
          </cell>
          <cell r="P3544" t="str">
            <v>Flat Apartment or Maisonette</v>
          </cell>
          <cell r="Q3544" t="str">
            <v>Change of use of Non-Res floor space to Dwelling(s)</v>
          </cell>
          <cell r="R3544" t="str">
            <v>No</v>
          </cell>
          <cell r="S3544" t="str">
            <v>unknown</v>
          </cell>
          <cell r="T3544" t="str">
            <v>No</v>
          </cell>
          <cell r="U3544"/>
          <cell r="V3544" t="str">
            <v>Full</v>
          </cell>
          <cell r="W3544" t="str">
            <v>Borough</v>
          </cell>
          <cell r="X3544"/>
          <cell r="Y3544" t="str">
            <v>Ground Floor</v>
          </cell>
          <cell r="Z3544" t="str">
            <v>1-2 Wade House, Dickens Estate</v>
          </cell>
          <cell r="AA3544" t="str">
            <v>Parkers Row</v>
          </cell>
          <cell r="AB3544"/>
          <cell r="AC3544" t="str">
            <v>Ground Floor1-2 Wade House, Dickens Estate,Parkers Row,,SE1 2DJ</v>
          </cell>
          <cell r="AD3544" t="str">
            <v>RIVERSIDE</v>
          </cell>
          <cell r="AE3544" t="str">
            <v>SE1 2DJ</v>
          </cell>
          <cell r="AF3544">
            <v>534005</v>
          </cell>
          <cell r="AG3544">
            <v>179586</v>
          </cell>
          <cell r="AH3544" t="str">
            <v>Borough</v>
          </cell>
          <cell r="AI3544" t="str">
            <v>FY2012</v>
          </cell>
          <cell r="AJ3544" t="str">
            <v>2nd</v>
          </cell>
          <cell r="AK3544">
            <v>41115</v>
          </cell>
          <cell r="AL3544">
            <v>41796</v>
          </cell>
          <cell r="AM3544">
            <v>42005</v>
          </cell>
          <cell r="AN3544"/>
          <cell r="AO3544">
            <v>42210</v>
          </cell>
          <cell r="AP3544"/>
          <cell r="AQ3544">
            <v>2</v>
          </cell>
          <cell r="AR3544" t="str">
            <v>Conversion of a former doctors surgery into a two bedroom, three person flat and a three bedroom, four person flat.</v>
          </cell>
          <cell r="AS3544">
            <v>125247</v>
          </cell>
        </row>
        <row r="3545">
          <cell r="A3545" t="str">
            <v>12-AP-1413</v>
          </cell>
          <cell r="B3545" t="str">
            <v>Full</v>
          </cell>
          <cell r="C3545" t="str">
            <v>Lapsed</v>
          </cell>
          <cell r="D3545" t="str">
            <v>Existing</v>
          </cell>
          <cell r="E3545" t="str">
            <v>Inner</v>
          </cell>
          <cell r="F3545">
            <v>1</v>
          </cell>
          <cell r="G3545">
            <v>0</v>
          </cell>
          <cell r="H3545">
            <v>-1</v>
          </cell>
          <cell r="I3545">
            <v>2</v>
          </cell>
          <cell r="J3545" t="str">
            <v>No</v>
          </cell>
          <cell r="K3545">
            <v>7.0000000000000001E-3</v>
          </cell>
          <cell r="L3545">
            <v>6.0000000000000001E-3</v>
          </cell>
          <cell r="M3545">
            <v>2</v>
          </cell>
          <cell r="N3545" t="str">
            <v>Market</v>
          </cell>
          <cell r="O3545" t="str">
            <v>Private</v>
          </cell>
          <cell r="P3545" t="str">
            <v>Flat Apartment or Maisonette</v>
          </cell>
          <cell r="Q3545" t="str">
            <v>Not Known</v>
          </cell>
          <cell r="R3545" t="str">
            <v>No</v>
          </cell>
          <cell r="S3545" t="str">
            <v>unknown</v>
          </cell>
          <cell r="T3545" t="str">
            <v>No</v>
          </cell>
          <cell r="U3545" t="str">
            <v>N/A</v>
          </cell>
          <cell r="V3545" t="str">
            <v>Full</v>
          </cell>
          <cell r="W3545" t="str">
            <v>Borough</v>
          </cell>
          <cell r="X3545"/>
          <cell r="Y3545"/>
          <cell r="Z3545" t="str">
            <v>10-12</v>
          </cell>
          <cell r="AA3545" t="str">
            <v>Manor Grove</v>
          </cell>
          <cell r="AB3545"/>
          <cell r="AC3545" t="str">
            <v>10-12,Manor Grove,,SE15 1SX</v>
          </cell>
          <cell r="AD3545" t="str">
            <v>LIVESEY</v>
          </cell>
          <cell r="AE3545" t="str">
            <v>SE15 1SX</v>
          </cell>
          <cell r="AF3545">
            <v>535199</v>
          </cell>
          <cell r="AG3545">
            <v>177680</v>
          </cell>
          <cell r="AH3545" t="str">
            <v>Borough</v>
          </cell>
          <cell r="AI3545" t="str">
            <v>FY2012</v>
          </cell>
          <cell r="AJ3545" t="str">
            <v>2nd</v>
          </cell>
          <cell r="AK3545">
            <v>41107</v>
          </cell>
          <cell r="AL3545"/>
          <cell r="AM3545"/>
          <cell r="AN3545"/>
          <cell r="AO3545">
            <v>42202</v>
          </cell>
          <cell r="AP3545"/>
          <cell r="AQ3545">
            <v>2</v>
          </cell>
          <cell r="AR3545" t="str">
            <v>Renewal of planning permission 08-AP-2219 granted 01/06/2009 for: Erection of an additional floor at roof level involving a first and second floor rear extension and conversion to form 2 x 1 bed flats (net increase 1 residential unit) on first and new second floor levels.</v>
          </cell>
          <cell r="AS3545">
            <v>125225</v>
          </cell>
        </row>
        <row r="3546">
          <cell r="A3546" t="str">
            <v>12-AP-1413</v>
          </cell>
          <cell r="B3546" t="str">
            <v>Full</v>
          </cell>
          <cell r="C3546" t="str">
            <v>Lapsed</v>
          </cell>
          <cell r="D3546" t="str">
            <v>Proposed</v>
          </cell>
          <cell r="E3546" t="str">
            <v>Inner</v>
          </cell>
          <cell r="F3546">
            <v>0</v>
          </cell>
          <cell r="G3546">
            <v>2</v>
          </cell>
          <cell r="H3546">
            <v>2</v>
          </cell>
          <cell r="I3546">
            <v>2</v>
          </cell>
          <cell r="J3546" t="str">
            <v>No</v>
          </cell>
          <cell r="K3546">
            <v>7.0000000000000001E-3</v>
          </cell>
          <cell r="L3546">
            <v>6.0000000000000001E-3</v>
          </cell>
          <cell r="M3546">
            <v>1</v>
          </cell>
          <cell r="N3546" t="str">
            <v>Market</v>
          </cell>
          <cell r="O3546" t="str">
            <v>Private</v>
          </cell>
          <cell r="P3546" t="str">
            <v>Flat Apartment or Maisonette</v>
          </cell>
          <cell r="Q3546" t="str">
            <v>Change of use of Non-Res floor space to Dwelling(s)</v>
          </cell>
          <cell r="R3546" t="str">
            <v>No</v>
          </cell>
          <cell r="S3546" t="str">
            <v>unknown</v>
          </cell>
          <cell r="T3546" t="str">
            <v>No</v>
          </cell>
          <cell r="U3546"/>
          <cell r="V3546" t="str">
            <v>Full</v>
          </cell>
          <cell r="W3546" t="str">
            <v>Borough</v>
          </cell>
          <cell r="X3546"/>
          <cell r="Y3546"/>
          <cell r="Z3546" t="str">
            <v>10-12</v>
          </cell>
          <cell r="AA3546" t="str">
            <v>Manor Grove</v>
          </cell>
          <cell r="AB3546"/>
          <cell r="AC3546" t="str">
            <v>10-12,Manor Grove,,SE15 1SX</v>
          </cell>
          <cell r="AD3546" t="str">
            <v>LIVESEY</v>
          </cell>
          <cell r="AE3546" t="str">
            <v>SE15 1SX</v>
          </cell>
          <cell r="AF3546">
            <v>535199</v>
          </cell>
          <cell r="AG3546">
            <v>177680</v>
          </cell>
          <cell r="AH3546" t="str">
            <v>Borough</v>
          </cell>
          <cell r="AI3546" t="str">
            <v>FY2012</v>
          </cell>
          <cell r="AJ3546" t="str">
            <v>2nd</v>
          </cell>
          <cell r="AK3546">
            <v>41107</v>
          </cell>
          <cell r="AL3546"/>
          <cell r="AM3546"/>
          <cell r="AN3546"/>
          <cell r="AO3546">
            <v>42202</v>
          </cell>
          <cell r="AP3546"/>
          <cell r="AQ3546">
            <v>2</v>
          </cell>
          <cell r="AR3546" t="str">
            <v>Renewal of planning permission 08-AP-2219 granted 01/06/2009 for: Erection of an additional floor at roof level involving a first and second floor rear extension and conversion to form 2 x 1 bed flats (net increase 1 residential unit) on first and new second floor levels.</v>
          </cell>
          <cell r="AS3546">
            <v>125225</v>
          </cell>
        </row>
        <row r="3547">
          <cell r="A3547" t="str">
            <v>12-AP-1423</v>
          </cell>
          <cell r="B3547" t="str">
            <v>Full</v>
          </cell>
          <cell r="C3547" t="str">
            <v>Completed</v>
          </cell>
          <cell r="D3547" t="str">
            <v>Proposed</v>
          </cell>
          <cell r="E3547" t="str">
            <v>Inner</v>
          </cell>
          <cell r="F3547">
            <v>0</v>
          </cell>
          <cell r="G3547">
            <v>11</v>
          </cell>
          <cell r="H3547">
            <v>11</v>
          </cell>
          <cell r="I3547">
            <v>41</v>
          </cell>
          <cell r="J3547" t="str">
            <v>No</v>
          </cell>
          <cell r="K3547">
            <v>0.18099999999999999</v>
          </cell>
          <cell r="L3547">
            <v>0.18099999999999999</v>
          </cell>
          <cell r="M3547">
            <v>1</v>
          </cell>
          <cell r="N3547" t="str">
            <v>Market</v>
          </cell>
          <cell r="O3547" t="str">
            <v>Private</v>
          </cell>
          <cell r="P3547" t="str">
            <v>Flat Apartment or Maisonette</v>
          </cell>
          <cell r="Q3547" t="str">
            <v>Change of use of Non-Res floor space to Dwelling(s)</v>
          </cell>
          <cell r="R3547" t="str">
            <v>No</v>
          </cell>
          <cell r="S3547" t="str">
            <v>unknown</v>
          </cell>
          <cell r="T3547" t="str">
            <v>No</v>
          </cell>
          <cell r="U3547"/>
          <cell r="V3547" t="str">
            <v>Full</v>
          </cell>
          <cell r="W3547" t="str">
            <v>Borough</v>
          </cell>
          <cell r="X3547"/>
          <cell r="Y3547"/>
          <cell r="Z3547" t="str">
            <v>19</v>
          </cell>
          <cell r="AA3547" t="str">
            <v>Spa Road</v>
          </cell>
          <cell r="AB3547" t="str">
            <v>Neckinger</v>
          </cell>
          <cell r="AC3547" t="str">
            <v>19,Spa Road,Neckinger,SE16 3SA</v>
          </cell>
          <cell r="AD3547" t="str">
            <v>GRANGE</v>
          </cell>
          <cell r="AE3547" t="str">
            <v>SE16 3SA</v>
          </cell>
          <cell r="AF3547">
            <v>533818</v>
          </cell>
          <cell r="AG3547">
            <v>179212</v>
          </cell>
          <cell r="AH3547" t="str">
            <v>Borough</v>
          </cell>
          <cell r="AI3547" t="str">
            <v>FY2012</v>
          </cell>
          <cell r="AJ3547" t="str">
            <v>2nd</v>
          </cell>
          <cell r="AK3547">
            <v>41137</v>
          </cell>
          <cell r="AL3547">
            <v>41364</v>
          </cell>
          <cell r="AM3547">
            <v>41764</v>
          </cell>
          <cell r="AN3547"/>
          <cell r="AO3547">
            <v>42232</v>
          </cell>
          <cell r="AP3547"/>
          <cell r="AQ3547">
            <v>41</v>
          </cell>
          <cell r="AR3547" t="str">
            <v>Conversion of existing Grade II listed building from offices (Use Class B1) to provide 41 residential units (Use Class C3). Erection of a roof extension to the existing second floor, the addition of lightwells along the western boundary. External alterations to existing car parking layout to the rear of the site to provide 5 car parking spaces, a refuse area and cycle parking with associated landscaping.</v>
          </cell>
          <cell r="AS3547">
            <v>126162</v>
          </cell>
        </row>
        <row r="3548">
          <cell r="A3548" t="str">
            <v>12-AP-1423</v>
          </cell>
          <cell r="B3548" t="str">
            <v>Full</v>
          </cell>
          <cell r="C3548" t="str">
            <v>Completed</v>
          </cell>
          <cell r="D3548" t="str">
            <v>Proposed</v>
          </cell>
          <cell r="E3548" t="str">
            <v>Inner</v>
          </cell>
          <cell r="F3548">
            <v>0</v>
          </cell>
          <cell r="G3548">
            <v>2</v>
          </cell>
          <cell r="H3548">
            <v>2</v>
          </cell>
          <cell r="I3548">
            <v>41</v>
          </cell>
          <cell r="J3548" t="str">
            <v>No</v>
          </cell>
          <cell r="K3548">
            <v>0.18099999999999999</v>
          </cell>
          <cell r="L3548">
            <v>0.18099999999999999</v>
          </cell>
          <cell r="M3548">
            <v>1</v>
          </cell>
          <cell r="N3548" t="str">
            <v>Market</v>
          </cell>
          <cell r="O3548" t="str">
            <v>Private</v>
          </cell>
          <cell r="P3548" t="str">
            <v>Studio or S/C Bedsit</v>
          </cell>
          <cell r="Q3548" t="str">
            <v>Change of use of Non-Res floor space to Dwelling(s)</v>
          </cell>
          <cell r="R3548" t="str">
            <v>No</v>
          </cell>
          <cell r="S3548" t="str">
            <v>unknown</v>
          </cell>
          <cell r="T3548" t="str">
            <v>No</v>
          </cell>
          <cell r="U3548"/>
          <cell r="V3548" t="str">
            <v>Full</v>
          </cell>
          <cell r="W3548" t="str">
            <v>Borough</v>
          </cell>
          <cell r="X3548"/>
          <cell r="Y3548"/>
          <cell r="Z3548" t="str">
            <v>19</v>
          </cell>
          <cell r="AA3548" t="str">
            <v>Spa Road</v>
          </cell>
          <cell r="AB3548" t="str">
            <v>Neckinger</v>
          </cell>
          <cell r="AC3548" t="str">
            <v>19,Spa Road,Neckinger,SE16 3SA</v>
          </cell>
          <cell r="AD3548" t="str">
            <v>GRANGE</v>
          </cell>
          <cell r="AE3548" t="str">
            <v>SE16 3SA</v>
          </cell>
          <cell r="AF3548">
            <v>533818</v>
          </cell>
          <cell r="AG3548">
            <v>179212</v>
          </cell>
          <cell r="AH3548" t="str">
            <v>Borough</v>
          </cell>
          <cell r="AI3548" t="str">
            <v>FY2012</v>
          </cell>
          <cell r="AJ3548" t="str">
            <v>2nd</v>
          </cell>
          <cell r="AK3548">
            <v>41137</v>
          </cell>
          <cell r="AL3548">
            <v>41364</v>
          </cell>
          <cell r="AM3548">
            <v>41764</v>
          </cell>
          <cell r="AN3548"/>
          <cell r="AO3548">
            <v>42232</v>
          </cell>
          <cell r="AP3548"/>
          <cell r="AQ3548">
            <v>41</v>
          </cell>
          <cell r="AR3548" t="str">
            <v>Conversion of existing Grade II listed building from offices (Use Class B1) to provide 41 residential units (Use Class C3). Erection of a roof extension to the existing second floor, the addition of lightwells along the western boundary. External alterations to existing car parking layout to the rear of the site to provide 5 car parking spaces, a refuse area and cycle parking with associated landscaping.</v>
          </cell>
          <cell r="AS3548">
            <v>126162</v>
          </cell>
        </row>
        <row r="3549">
          <cell r="A3549" t="str">
            <v>12-AP-1423</v>
          </cell>
          <cell r="B3549" t="str">
            <v>Full</v>
          </cell>
          <cell r="C3549" t="str">
            <v>Completed</v>
          </cell>
          <cell r="D3549" t="str">
            <v>Proposed</v>
          </cell>
          <cell r="E3549" t="str">
            <v>Inner</v>
          </cell>
          <cell r="F3549">
            <v>0</v>
          </cell>
          <cell r="G3549">
            <v>20</v>
          </cell>
          <cell r="H3549">
            <v>20</v>
          </cell>
          <cell r="I3549">
            <v>41</v>
          </cell>
          <cell r="J3549" t="str">
            <v>No</v>
          </cell>
          <cell r="K3549">
            <v>0.18099999999999999</v>
          </cell>
          <cell r="L3549">
            <v>0.18099999999999999</v>
          </cell>
          <cell r="M3549">
            <v>2</v>
          </cell>
          <cell r="N3549" t="str">
            <v>Market</v>
          </cell>
          <cell r="O3549" t="str">
            <v>Private</v>
          </cell>
          <cell r="P3549" t="str">
            <v>Flat Apartment or Maisonette</v>
          </cell>
          <cell r="Q3549" t="str">
            <v>Change of use of Non-Res floor space to Dwelling(s)</v>
          </cell>
          <cell r="R3549" t="str">
            <v>No</v>
          </cell>
          <cell r="S3549" t="str">
            <v>unknown</v>
          </cell>
          <cell r="T3549" t="str">
            <v>No</v>
          </cell>
          <cell r="U3549"/>
          <cell r="V3549" t="str">
            <v>Full</v>
          </cell>
          <cell r="W3549" t="str">
            <v>Borough</v>
          </cell>
          <cell r="X3549"/>
          <cell r="Y3549"/>
          <cell r="Z3549" t="str">
            <v>19</v>
          </cell>
          <cell r="AA3549" t="str">
            <v>Spa Road</v>
          </cell>
          <cell r="AB3549" t="str">
            <v>Neckinger</v>
          </cell>
          <cell r="AC3549" t="str">
            <v>19,Spa Road,Neckinger,SE16 3SA</v>
          </cell>
          <cell r="AD3549" t="str">
            <v>GRANGE</v>
          </cell>
          <cell r="AE3549" t="str">
            <v>SE16 3SA</v>
          </cell>
          <cell r="AF3549">
            <v>533818</v>
          </cell>
          <cell r="AG3549">
            <v>179212</v>
          </cell>
          <cell r="AH3549" t="str">
            <v>Borough</v>
          </cell>
          <cell r="AI3549" t="str">
            <v>FY2012</v>
          </cell>
          <cell r="AJ3549" t="str">
            <v>2nd</v>
          </cell>
          <cell r="AK3549">
            <v>41137</v>
          </cell>
          <cell r="AL3549">
            <v>41364</v>
          </cell>
          <cell r="AM3549">
            <v>41764</v>
          </cell>
          <cell r="AN3549"/>
          <cell r="AO3549">
            <v>42232</v>
          </cell>
          <cell r="AP3549"/>
          <cell r="AQ3549">
            <v>41</v>
          </cell>
          <cell r="AR3549" t="str">
            <v>Conversion of existing Grade II listed building from offices (Use Class B1) to provide 41 residential units (Use Class C3). Erection of a roof extension to the existing second floor, the addition of lightwells along the western boundary. External alterations to existing car parking layout to the rear of the site to provide 5 car parking spaces, a refuse area and cycle parking with associated landscaping.</v>
          </cell>
          <cell r="AS3549">
            <v>126162</v>
          </cell>
        </row>
        <row r="3550">
          <cell r="A3550" t="str">
            <v>12-AP-1423</v>
          </cell>
          <cell r="B3550" t="str">
            <v>Full</v>
          </cell>
          <cell r="C3550" t="str">
            <v>Completed</v>
          </cell>
          <cell r="D3550" t="str">
            <v>Proposed</v>
          </cell>
          <cell r="E3550" t="str">
            <v>Inner</v>
          </cell>
          <cell r="F3550">
            <v>0</v>
          </cell>
          <cell r="G3550">
            <v>8</v>
          </cell>
          <cell r="H3550">
            <v>8</v>
          </cell>
          <cell r="I3550">
            <v>41</v>
          </cell>
          <cell r="J3550" t="str">
            <v>No</v>
          </cell>
          <cell r="K3550">
            <v>0.18099999999999999</v>
          </cell>
          <cell r="L3550">
            <v>0.18099999999999999</v>
          </cell>
          <cell r="M3550">
            <v>3</v>
          </cell>
          <cell r="N3550" t="str">
            <v>Market</v>
          </cell>
          <cell r="O3550" t="str">
            <v>Private</v>
          </cell>
          <cell r="P3550" t="str">
            <v>Flat Apartment or Maisonette</v>
          </cell>
          <cell r="Q3550" t="str">
            <v>Change of use of Non-Res floor space to Dwelling(s)</v>
          </cell>
          <cell r="R3550" t="str">
            <v>No</v>
          </cell>
          <cell r="S3550" t="str">
            <v>unknown</v>
          </cell>
          <cell r="T3550" t="str">
            <v>No</v>
          </cell>
          <cell r="U3550"/>
          <cell r="V3550" t="str">
            <v>Full</v>
          </cell>
          <cell r="W3550" t="str">
            <v>Borough</v>
          </cell>
          <cell r="X3550"/>
          <cell r="Y3550"/>
          <cell r="Z3550" t="str">
            <v>19</v>
          </cell>
          <cell r="AA3550" t="str">
            <v>Spa Road</v>
          </cell>
          <cell r="AB3550" t="str">
            <v>Neckinger</v>
          </cell>
          <cell r="AC3550" t="str">
            <v>19,Spa Road,Neckinger,SE16 3SA</v>
          </cell>
          <cell r="AD3550" t="str">
            <v>GRANGE</v>
          </cell>
          <cell r="AE3550" t="str">
            <v>SE16 3SA</v>
          </cell>
          <cell r="AF3550">
            <v>533818</v>
          </cell>
          <cell r="AG3550">
            <v>179212</v>
          </cell>
          <cell r="AH3550" t="str">
            <v>Borough</v>
          </cell>
          <cell r="AI3550" t="str">
            <v>FY2012</v>
          </cell>
          <cell r="AJ3550" t="str">
            <v>2nd</v>
          </cell>
          <cell r="AK3550">
            <v>41137</v>
          </cell>
          <cell r="AL3550">
            <v>41364</v>
          </cell>
          <cell r="AM3550">
            <v>41764</v>
          </cell>
          <cell r="AN3550"/>
          <cell r="AO3550">
            <v>42232</v>
          </cell>
          <cell r="AP3550"/>
          <cell r="AQ3550">
            <v>41</v>
          </cell>
          <cell r="AR3550" t="str">
            <v>Conversion of existing Grade II listed building from offices (Use Class B1) to provide 41 residential units (Use Class C3). Erection of a roof extension to the existing second floor, the addition of lightwells along the western boundary. External alterations to existing car parking layout to the rear of the site to provide 5 car parking spaces, a refuse area and cycle parking with associated landscaping.</v>
          </cell>
          <cell r="AS3550">
            <v>126162</v>
          </cell>
        </row>
        <row r="3551">
          <cell r="A3551" t="str">
            <v>12-AP-1449</v>
          </cell>
          <cell r="B3551" t="str">
            <v>Full</v>
          </cell>
          <cell r="C3551" t="str">
            <v>Completed</v>
          </cell>
          <cell r="D3551" t="str">
            <v>Proposed</v>
          </cell>
          <cell r="E3551" t="str">
            <v>Inner</v>
          </cell>
          <cell r="F3551">
            <v>0</v>
          </cell>
          <cell r="G3551">
            <v>1</v>
          </cell>
          <cell r="H3551">
            <v>1</v>
          </cell>
          <cell r="I3551">
            <v>1</v>
          </cell>
          <cell r="J3551" t="str">
            <v>Yes</v>
          </cell>
          <cell r="K3551">
            <v>1.2E-2</v>
          </cell>
          <cell r="L3551">
            <v>1.2E-2</v>
          </cell>
          <cell r="M3551">
            <v>4</v>
          </cell>
          <cell r="N3551" t="str">
            <v>Social Rented</v>
          </cell>
          <cell r="O3551" t="str">
            <v>Local Authority</v>
          </cell>
          <cell r="P3551" t="str">
            <v>House or Bungalow</v>
          </cell>
          <cell r="Q3551" t="str">
            <v>Change of use of Non-Res floor space to Dwelling(s)</v>
          </cell>
          <cell r="R3551" t="str">
            <v>No</v>
          </cell>
          <cell r="S3551" t="str">
            <v>unknown</v>
          </cell>
          <cell r="T3551" t="str">
            <v>No</v>
          </cell>
          <cell r="U3551"/>
          <cell r="V3551" t="str">
            <v>Full</v>
          </cell>
          <cell r="W3551" t="str">
            <v>Borough</v>
          </cell>
          <cell r="X3551"/>
          <cell r="Y3551" t="str">
            <v>Part Of Ground Floor</v>
          </cell>
          <cell r="Z3551" t="str">
            <v>Mayward House, 24-25</v>
          </cell>
          <cell r="AA3551" t="str">
            <v>Benhill Road</v>
          </cell>
          <cell r="AB3551" t="str">
            <v>Peckham Road</v>
          </cell>
          <cell r="AC3551" t="str">
            <v>Part Of Ground FloorMayward House, 24-25,Benhill Road,Peckham Road,SE5 7NA</v>
          </cell>
          <cell r="AD3551" t="str">
            <v>BRUNSWICK PARK</v>
          </cell>
          <cell r="AE3551" t="str">
            <v>SE5 7NA</v>
          </cell>
          <cell r="AF3551">
            <v>532980</v>
          </cell>
          <cell r="AG3551">
            <v>176744</v>
          </cell>
          <cell r="AH3551" t="str">
            <v>Borough</v>
          </cell>
          <cell r="AI3551" t="str">
            <v>FY2012</v>
          </cell>
          <cell r="AJ3551" t="str">
            <v>3rd</v>
          </cell>
          <cell r="AK3551">
            <v>41222</v>
          </cell>
          <cell r="AL3551">
            <v>41399</v>
          </cell>
          <cell r="AM3551">
            <v>41764</v>
          </cell>
          <cell r="AN3551"/>
          <cell r="AO3551">
            <v>42317</v>
          </cell>
          <cell r="AP3551"/>
          <cell r="AQ3551">
            <v>1</v>
          </cell>
          <cell r="AR3551" t="str">
            <v>Change of use from a nursery (D1 use) to a 4 bedroom self-contained residential unit (C3 use).</v>
          </cell>
          <cell r="AS3551">
            <v>128274</v>
          </cell>
        </row>
        <row r="3552">
          <cell r="A3552" t="str">
            <v>12-AP-1455</v>
          </cell>
          <cell r="B3552" t="str">
            <v>Full</v>
          </cell>
          <cell r="C3552" t="str">
            <v>Completed</v>
          </cell>
          <cell r="D3552" t="str">
            <v>Proposed</v>
          </cell>
          <cell r="E3552" t="str">
            <v>Central Activities Zone</v>
          </cell>
          <cell r="F3552">
            <v>0</v>
          </cell>
          <cell r="G3552">
            <v>8</v>
          </cell>
          <cell r="H3552">
            <v>8</v>
          </cell>
          <cell r="I3552">
            <v>140</v>
          </cell>
          <cell r="J3552" t="str">
            <v>No</v>
          </cell>
          <cell r="K3552">
            <v>0.66400000000000003</v>
          </cell>
          <cell r="L3552">
            <v>0.59399999999999997</v>
          </cell>
          <cell r="M3552">
            <v>1</v>
          </cell>
          <cell r="N3552" t="str">
            <v>Market</v>
          </cell>
          <cell r="O3552" t="str">
            <v>Private</v>
          </cell>
          <cell r="P3552" t="str">
            <v>Flat Apartment or Maisonette</v>
          </cell>
          <cell r="Q3552" t="str">
            <v>New Residential Building</v>
          </cell>
          <cell r="R3552" t="str">
            <v>No</v>
          </cell>
          <cell r="S3552" t="str">
            <v>unknown</v>
          </cell>
          <cell r="T3552" t="str">
            <v>No</v>
          </cell>
          <cell r="U3552"/>
          <cell r="V3552" t="str">
            <v>Full</v>
          </cell>
          <cell r="W3552" t="str">
            <v>Borough</v>
          </cell>
          <cell r="X3552"/>
          <cell r="Y3552"/>
          <cell r="Z3552" t="str">
            <v>Land Bounded By</v>
          </cell>
          <cell r="AA3552" t="str">
            <v>Wadding Street</v>
          </cell>
          <cell r="AB3552" t="str">
            <v>Stead Street &amp; Brandon Street</v>
          </cell>
          <cell r="AC3552" t="str">
            <v>Land Bounded By,Wadding Street,Stead Street &amp; Brandon Street,SE17</v>
          </cell>
          <cell r="AD3552" t="str">
            <v>EAST WALWORTH</v>
          </cell>
          <cell r="AE3552" t="str">
            <v>SE17</v>
          </cell>
          <cell r="AF3552">
            <v>532569</v>
          </cell>
          <cell r="AG3552">
            <v>178627</v>
          </cell>
          <cell r="AH3552" t="str">
            <v>Borough</v>
          </cell>
          <cell r="AI3552" t="str">
            <v>FY2012</v>
          </cell>
          <cell r="AJ3552" t="str">
            <v>2nd</v>
          </cell>
          <cell r="AK3552">
            <v>41180</v>
          </cell>
          <cell r="AL3552">
            <v>41672</v>
          </cell>
          <cell r="AM3552">
            <v>42797</v>
          </cell>
          <cell r="AN3552"/>
          <cell r="AO3552">
            <v>42275</v>
          </cell>
          <cell r="AP3552"/>
          <cell r="AQ3552">
            <v>140</v>
          </cell>
          <cell r="AR3552"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2">
            <v>126675</v>
          </cell>
        </row>
        <row r="3553">
          <cell r="A3553" t="str">
            <v>12-AP-1455</v>
          </cell>
          <cell r="B3553" t="str">
            <v>Full</v>
          </cell>
          <cell r="C3553" t="str">
            <v>Completed</v>
          </cell>
          <cell r="D3553" t="str">
            <v>Proposed</v>
          </cell>
          <cell r="E3553" t="str">
            <v>Central Activities Zone</v>
          </cell>
          <cell r="F3553">
            <v>0</v>
          </cell>
          <cell r="G3553">
            <v>40</v>
          </cell>
          <cell r="H3553">
            <v>40</v>
          </cell>
          <cell r="I3553">
            <v>140</v>
          </cell>
          <cell r="J3553" t="str">
            <v>No</v>
          </cell>
          <cell r="K3553">
            <v>0.66400000000000003</v>
          </cell>
          <cell r="L3553">
            <v>0.59399999999999997</v>
          </cell>
          <cell r="M3553">
            <v>2</v>
          </cell>
          <cell r="N3553" t="str">
            <v>Market</v>
          </cell>
          <cell r="O3553" t="str">
            <v>Private</v>
          </cell>
          <cell r="P3553" t="str">
            <v>Flat Apartment or Maisonette</v>
          </cell>
          <cell r="Q3553" t="str">
            <v>New Residential Building</v>
          </cell>
          <cell r="R3553" t="str">
            <v>No</v>
          </cell>
          <cell r="S3553" t="str">
            <v>unknown</v>
          </cell>
          <cell r="T3553" t="str">
            <v>No</v>
          </cell>
          <cell r="U3553"/>
          <cell r="V3553" t="str">
            <v>Full</v>
          </cell>
          <cell r="W3553" t="str">
            <v>Borough</v>
          </cell>
          <cell r="X3553"/>
          <cell r="Y3553"/>
          <cell r="Z3553" t="str">
            <v>Land Bounded By</v>
          </cell>
          <cell r="AA3553" t="str">
            <v>Wadding Street</v>
          </cell>
          <cell r="AB3553" t="str">
            <v>Stead Street &amp; Brandon Street</v>
          </cell>
          <cell r="AC3553" t="str">
            <v>Land Bounded By,Wadding Street,Stead Street &amp; Brandon Street,SE17</v>
          </cell>
          <cell r="AD3553" t="str">
            <v>EAST WALWORTH</v>
          </cell>
          <cell r="AE3553" t="str">
            <v>SE17</v>
          </cell>
          <cell r="AF3553">
            <v>532569</v>
          </cell>
          <cell r="AG3553">
            <v>178627</v>
          </cell>
          <cell r="AH3553" t="str">
            <v>Borough</v>
          </cell>
          <cell r="AI3553" t="str">
            <v>FY2012</v>
          </cell>
          <cell r="AJ3553" t="str">
            <v>2nd</v>
          </cell>
          <cell r="AK3553">
            <v>41180</v>
          </cell>
          <cell r="AL3553">
            <v>41672</v>
          </cell>
          <cell r="AM3553">
            <v>42797</v>
          </cell>
          <cell r="AN3553"/>
          <cell r="AO3553">
            <v>42275</v>
          </cell>
          <cell r="AP3553"/>
          <cell r="AQ3553">
            <v>140</v>
          </cell>
          <cell r="AR3553"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3">
            <v>126675</v>
          </cell>
        </row>
        <row r="3554">
          <cell r="A3554" t="str">
            <v>12-AP-1455</v>
          </cell>
          <cell r="B3554" t="str">
            <v>Full</v>
          </cell>
          <cell r="C3554" t="str">
            <v>Completed</v>
          </cell>
          <cell r="D3554" t="str">
            <v>Proposed</v>
          </cell>
          <cell r="E3554" t="str">
            <v>Central Activities Zone</v>
          </cell>
          <cell r="F3554">
            <v>0</v>
          </cell>
          <cell r="G3554">
            <v>7</v>
          </cell>
          <cell r="H3554">
            <v>7</v>
          </cell>
          <cell r="I3554">
            <v>140</v>
          </cell>
          <cell r="J3554" t="str">
            <v>No</v>
          </cell>
          <cell r="K3554">
            <v>0.66400000000000003</v>
          </cell>
          <cell r="L3554">
            <v>0.59399999999999997</v>
          </cell>
          <cell r="M3554">
            <v>3</v>
          </cell>
          <cell r="N3554" t="str">
            <v>Market</v>
          </cell>
          <cell r="O3554" t="str">
            <v>Private</v>
          </cell>
          <cell r="P3554" t="str">
            <v>Flat Apartment or Maisonette</v>
          </cell>
          <cell r="Q3554" t="str">
            <v>New Residential Building</v>
          </cell>
          <cell r="R3554" t="str">
            <v>No</v>
          </cell>
          <cell r="S3554" t="str">
            <v>unknown</v>
          </cell>
          <cell r="T3554" t="str">
            <v>No</v>
          </cell>
          <cell r="U3554"/>
          <cell r="V3554" t="str">
            <v>Full</v>
          </cell>
          <cell r="W3554" t="str">
            <v>Borough</v>
          </cell>
          <cell r="X3554"/>
          <cell r="Y3554"/>
          <cell r="Z3554" t="str">
            <v>Land Bounded By</v>
          </cell>
          <cell r="AA3554" t="str">
            <v>Wadding Street</v>
          </cell>
          <cell r="AB3554" t="str">
            <v>Stead Street &amp; Brandon Street</v>
          </cell>
          <cell r="AC3554" t="str">
            <v>Land Bounded By,Wadding Street,Stead Street &amp; Brandon Street,SE17</v>
          </cell>
          <cell r="AD3554" t="str">
            <v>EAST WALWORTH</v>
          </cell>
          <cell r="AE3554" t="str">
            <v>SE17</v>
          </cell>
          <cell r="AF3554">
            <v>532569</v>
          </cell>
          <cell r="AG3554">
            <v>178627</v>
          </cell>
          <cell r="AH3554" t="str">
            <v>Borough</v>
          </cell>
          <cell r="AI3554" t="str">
            <v>FY2012</v>
          </cell>
          <cell r="AJ3554" t="str">
            <v>2nd</v>
          </cell>
          <cell r="AK3554">
            <v>41180</v>
          </cell>
          <cell r="AL3554">
            <v>41672</v>
          </cell>
          <cell r="AM3554">
            <v>42797</v>
          </cell>
          <cell r="AN3554"/>
          <cell r="AO3554">
            <v>42275</v>
          </cell>
          <cell r="AP3554"/>
          <cell r="AQ3554">
            <v>140</v>
          </cell>
          <cell r="AR3554"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4">
            <v>126675</v>
          </cell>
        </row>
        <row r="3555">
          <cell r="A3555" t="str">
            <v>12-AP-1455</v>
          </cell>
          <cell r="B3555" t="str">
            <v>Full</v>
          </cell>
          <cell r="C3555" t="str">
            <v>Completed</v>
          </cell>
          <cell r="D3555" t="str">
            <v>Proposed</v>
          </cell>
          <cell r="E3555" t="str">
            <v>Central Activities Zone</v>
          </cell>
          <cell r="F3555">
            <v>0</v>
          </cell>
          <cell r="G3555">
            <v>1</v>
          </cell>
          <cell r="H3555">
            <v>1</v>
          </cell>
          <cell r="I3555">
            <v>140</v>
          </cell>
          <cell r="J3555" t="str">
            <v>No</v>
          </cell>
          <cell r="K3555">
            <v>0.66400000000000003</v>
          </cell>
          <cell r="L3555">
            <v>0.59399999999999997</v>
          </cell>
          <cell r="M3555">
            <v>4</v>
          </cell>
          <cell r="N3555" t="str">
            <v>Market</v>
          </cell>
          <cell r="O3555" t="str">
            <v>Private</v>
          </cell>
          <cell r="P3555" t="str">
            <v>Flat Apartment or Maisonette</v>
          </cell>
          <cell r="Q3555" t="str">
            <v>New Residential Building</v>
          </cell>
          <cell r="R3555" t="str">
            <v>No</v>
          </cell>
          <cell r="S3555" t="str">
            <v>unknown</v>
          </cell>
          <cell r="T3555" t="str">
            <v>No</v>
          </cell>
          <cell r="U3555"/>
          <cell r="V3555" t="str">
            <v>Full</v>
          </cell>
          <cell r="W3555" t="str">
            <v>Borough</v>
          </cell>
          <cell r="X3555"/>
          <cell r="Y3555"/>
          <cell r="Z3555" t="str">
            <v>Land Bounded By</v>
          </cell>
          <cell r="AA3555" t="str">
            <v>Wadding Street</v>
          </cell>
          <cell r="AB3555" t="str">
            <v>Stead Street &amp; Brandon Street</v>
          </cell>
          <cell r="AC3555" t="str">
            <v>Land Bounded By,Wadding Street,Stead Street &amp; Brandon Street,SE17</v>
          </cell>
          <cell r="AD3555" t="str">
            <v>EAST WALWORTH</v>
          </cell>
          <cell r="AE3555" t="str">
            <v>SE17</v>
          </cell>
          <cell r="AF3555">
            <v>532569</v>
          </cell>
          <cell r="AG3555">
            <v>178627</v>
          </cell>
          <cell r="AH3555" t="str">
            <v>Borough</v>
          </cell>
          <cell r="AI3555" t="str">
            <v>FY2012</v>
          </cell>
          <cell r="AJ3555" t="str">
            <v>2nd</v>
          </cell>
          <cell r="AK3555">
            <v>41180</v>
          </cell>
          <cell r="AL3555">
            <v>41672</v>
          </cell>
          <cell r="AM3555">
            <v>42797</v>
          </cell>
          <cell r="AN3555"/>
          <cell r="AO3555">
            <v>42275</v>
          </cell>
          <cell r="AP3555"/>
          <cell r="AQ3555">
            <v>140</v>
          </cell>
          <cell r="AR3555"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5">
            <v>126675</v>
          </cell>
        </row>
        <row r="3556">
          <cell r="A3556" t="str">
            <v>12-AP-1455</v>
          </cell>
          <cell r="B3556" t="str">
            <v>Full</v>
          </cell>
          <cell r="C3556" t="str">
            <v>Completed</v>
          </cell>
          <cell r="D3556" t="str">
            <v>Proposed</v>
          </cell>
          <cell r="E3556" t="str">
            <v>Central Activities Zone</v>
          </cell>
          <cell r="F3556">
            <v>0</v>
          </cell>
          <cell r="G3556">
            <v>11</v>
          </cell>
          <cell r="H3556">
            <v>11</v>
          </cell>
          <cell r="I3556">
            <v>140</v>
          </cell>
          <cell r="J3556" t="str">
            <v>Yes</v>
          </cell>
          <cell r="K3556">
            <v>0.66400000000000003</v>
          </cell>
          <cell r="L3556">
            <v>0.59399999999999997</v>
          </cell>
          <cell r="M3556">
            <v>1</v>
          </cell>
          <cell r="N3556" t="str">
            <v>Social Rented</v>
          </cell>
          <cell r="O3556" t="str">
            <v>Housing Association</v>
          </cell>
          <cell r="P3556" t="str">
            <v>Flat Apartment or Maisonette</v>
          </cell>
          <cell r="Q3556" t="str">
            <v>New Residential Building</v>
          </cell>
          <cell r="R3556" t="str">
            <v>No</v>
          </cell>
          <cell r="S3556" t="str">
            <v>unknown</v>
          </cell>
          <cell r="T3556" t="str">
            <v>No</v>
          </cell>
          <cell r="U3556"/>
          <cell r="V3556" t="str">
            <v>Full</v>
          </cell>
          <cell r="W3556" t="str">
            <v>Borough</v>
          </cell>
          <cell r="X3556"/>
          <cell r="Y3556"/>
          <cell r="Z3556" t="str">
            <v>Land Bounded By</v>
          </cell>
          <cell r="AA3556" t="str">
            <v>Wadding Street</v>
          </cell>
          <cell r="AB3556" t="str">
            <v>Stead Street &amp; Brandon Street</v>
          </cell>
          <cell r="AC3556" t="str">
            <v>Land Bounded By,Wadding Street,Stead Street &amp; Brandon Street,SE17</v>
          </cell>
          <cell r="AD3556" t="str">
            <v>EAST WALWORTH</v>
          </cell>
          <cell r="AE3556" t="str">
            <v>SE17</v>
          </cell>
          <cell r="AF3556">
            <v>532569</v>
          </cell>
          <cell r="AG3556">
            <v>178627</v>
          </cell>
          <cell r="AH3556" t="str">
            <v>Borough</v>
          </cell>
          <cell r="AI3556" t="str">
            <v>FY2012</v>
          </cell>
          <cell r="AJ3556" t="str">
            <v>2nd</v>
          </cell>
          <cell r="AK3556">
            <v>41180</v>
          </cell>
          <cell r="AL3556">
            <v>41672</v>
          </cell>
          <cell r="AM3556">
            <v>42527</v>
          </cell>
          <cell r="AN3556"/>
          <cell r="AO3556">
            <v>42275</v>
          </cell>
          <cell r="AP3556"/>
          <cell r="AQ3556">
            <v>140</v>
          </cell>
          <cell r="AR3556"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6">
            <v>126675</v>
          </cell>
        </row>
        <row r="3557">
          <cell r="A3557" t="str">
            <v>12-AP-1455</v>
          </cell>
          <cell r="B3557" t="str">
            <v>Full</v>
          </cell>
          <cell r="C3557" t="str">
            <v>Completed</v>
          </cell>
          <cell r="D3557" t="str">
            <v>Proposed</v>
          </cell>
          <cell r="E3557" t="str">
            <v>Central Activities Zone</v>
          </cell>
          <cell r="F3557">
            <v>0</v>
          </cell>
          <cell r="G3557">
            <v>45</v>
          </cell>
          <cell r="H3557">
            <v>45</v>
          </cell>
          <cell r="I3557">
            <v>140</v>
          </cell>
          <cell r="J3557" t="str">
            <v>Yes</v>
          </cell>
          <cell r="K3557">
            <v>0.66400000000000003</v>
          </cell>
          <cell r="L3557">
            <v>0.59399999999999997</v>
          </cell>
          <cell r="M3557">
            <v>2</v>
          </cell>
          <cell r="N3557" t="str">
            <v>Social Rented</v>
          </cell>
          <cell r="O3557" t="str">
            <v>Housing Association</v>
          </cell>
          <cell r="P3557" t="str">
            <v>Flat Apartment or Maisonette</v>
          </cell>
          <cell r="Q3557" t="str">
            <v>New Residential Building</v>
          </cell>
          <cell r="R3557" t="str">
            <v>No</v>
          </cell>
          <cell r="S3557" t="str">
            <v>unknown</v>
          </cell>
          <cell r="T3557" t="str">
            <v>No</v>
          </cell>
          <cell r="U3557"/>
          <cell r="V3557" t="str">
            <v>Full</v>
          </cell>
          <cell r="W3557" t="str">
            <v>Borough</v>
          </cell>
          <cell r="X3557"/>
          <cell r="Y3557"/>
          <cell r="Z3557" t="str">
            <v>Land Bounded By</v>
          </cell>
          <cell r="AA3557" t="str">
            <v>Wadding Street</v>
          </cell>
          <cell r="AB3557" t="str">
            <v>Stead Street &amp; Brandon Street</v>
          </cell>
          <cell r="AC3557" t="str">
            <v>Land Bounded By,Wadding Street,Stead Street &amp; Brandon Street,SE17</v>
          </cell>
          <cell r="AD3557" t="str">
            <v>EAST WALWORTH</v>
          </cell>
          <cell r="AE3557" t="str">
            <v>SE17</v>
          </cell>
          <cell r="AF3557">
            <v>532569</v>
          </cell>
          <cell r="AG3557">
            <v>178627</v>
          </cell>
          <cell r="AH3557" t="str">
            <v>Borough</v>
          </cell>
          <cell r="AI3557" t="str">
            <v>FY2012</v>
          </cell>
          <cell r="AJ3557" t="str">
            <v>2nd</v>
          </cell>
          <cell r="AK3557">
            <v>41180</v>
          </cell>
          <cell r="AL3557">
            <v>41672</v>
          </cell>
          <cell r="AM3557">
            <v>42527</v>
          </cell>
          <cell r="AN3557"/>
          <cell r="AO3557">
            <v>42275</v>
          </cell>
          <cell r="AP3557"/>
          <cell r="AQ3557">
            <v>140</v>
          </cell>
          <cell r="AR3557"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7">
            <v>126675</v>
          </cell>
        </row>
        <row r="3558">
          <cell r="A3558" t="str">
            <v>12-AP-1455</v>
          </cell>
          <cell r="B3558" t="str">
            <v>Full</v>
          </cell>
          <cell r="C3558" t="str">
            <v>Completed</v>
          </cell>
          <cell r="D3558" t="str">
            <v>Proposed</v>
          </cell>
          <cell r="E3558" t="str">
            <v>Central Activities Zone</v>
          </cell>
          <cell r="F3558">
            <v>0</v>
          </cell>
          <cell r="G3558">
            <v>25</v>
          </cell>
          <cell r="H3558">
            <v>25</v>
          </cell>
          <cell r="I3558">
            <v>140</v>
          </cell>
          <cell r="J3558" t="str">
            <v>Yes</v>
          </cell>
          <cell r="K3558">
            <v>0.66400000000000003</v>
          </cell>
          <cell r="L3558">
            <v>0.59399999999999997</v>
          </cell>
          <cell r="M3558">
            <v>3</v>
          </cell>
          <cell r="N3558" t="str">
            <v>Social Rented</v>
          </cell>
          <cell r="O3558" t="str">
            <v>Housing Association</v>
          </cell>
          <cell r="P3558" t="str">
            <v>Flat Apartment or Maisonette</v>
          </cell>
          <cell r="Q3558" t="str">
            <v>New Residential Building</v>
          </cell>
          <cell r="R3558" t="str">
            <v>No</v>
          </cell>
          <cell r="S3558" t="str">
            <v>unknown</v>
          </cell>
          <cell r="T3558" t="str">
            <v>No</v>
          </cell>
          <cell r="U3558"/>
          <cell r="V3558" t="str">
            <v>Full</v>
          </cell>
          <cell r="W3558" t="str">
            <v>Borough</v>
          </cell>
          <cell r="X3558"/>
          <cell r="Y3558"/>
          <cell r="Z3558" t="str">
            <v>Land Bounded By</v>
          </cell>
          <cell r="AA3558" t="str">
            <v>Wadding Street</v>
          </cell>
          <cell r="AB3558" t="str">
            <v>Stead Street &amp; Brandon Street</v>
          </cell>
          <cell r="AC3558" t="str">
            <v>Land Bounded By,Wadding Street,Stead Street &amp; Brandon Street,SE17</v>
          </cell>
          <cell r="AD3558" t="str">
            <v>EAST WALWORTH</v>
          </cell>
          <cell r="AE3558" t="str">
            <v>SE17</v>
          </cell>
          <cell r="AF3558">
            <v>532569</v>
          </cell>
          <cell r="AG3558">
            <v>178627</v>
          </cell>
          <cell r="AH3558" t="str">
            <v>Borough</v>
          </cell>
          <cell r="AI3558" t="str">
            <v>FY2012</v>
          </cell>
          <cell r="AJ3558" t="str">
            <v>2nd</v>
          </cell>
          <cell r="AK3558">
            <v>41180</v>
          </cell>
          <cell r="AL3558">
            <v>41672</v>
          </cell>
          <cell r="AM3558">
            <v>42527</v>
          </cell>
          <cell r="AN3558"/>
          <cell r="AO3558">
            <v>42275</v>
          </cell>
          <cell r="AP3558"/>
          <cell r="AQ3558">
            <v>140</v>
          </cell>
          <cell r="AR3558"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8">
            <v>126675</v>
          </cell>
        </row>
        <row r="3559">
          <cell r="A3559" t="str">
            <v>12-AP-1455</v>
          </cell>
          <cell r="B3559" t="str">
            <v>Full</v>
          </cell>
          <cell r="C3559" t="str">
            <v>Completed</v>
          </cell>
          <cell r="D3559" t="str">
            <v>Proposed</v>
          </cell>
          <cell r="E3559" t="str">
            <v>Central Activities Zone</v>
          </cell>
          <cell r="F3559">
            <v>0</v>
          </cell>
          <cell r="G3559">
            <v>3</v>
          </cell>
          <cell r="H3559">
            <v>3</v>
          </cell>
          <cell r="I3559">
            <v>140</v>
          </cell>
          <cell r="J3559" t="str">
            <v>Yes</v>
          </cell>
          <cell r="K3559">
            <v>0.66400000000000003</v>
          </cell>
          <cell r="L3559">
            <v>0.59399999999999997</v>
          </cell>
          <cell r="M3559">
            <v>4</v>
          </cell>
          <cell r="N3559" t="str">
            <v>Social Rented</v>
          </cell>
          <cell r="O3559" t="str">
            <v>Housing Association</v>
          </cell>
          <cell r="P3559" t="str">
            <v>Flat Apartment or Maisonette</v>
          </cell>
          <cell r="Q3559" t="str">
            <v>New Residential Building</v>
          </cell>
          <cell r="R3559" t="str">
            <v>No</v>
          </cell>
          <cell r="S3559" t="str">
            <v>unknown</v>
          </cell>
          <cell r="T3559" t="str">
            <v>No</v>
          </cell>
          <cell r="U3559"/>
          <cell r="V3559" t="str">
            <v>Full</v>
          </cell>
          <cell r="W3559" t="str">
            <v>Borough</v>
          </cell>
          <cell r="X3559"/>
          <cell r="Y3559"/>
          <cell r="Z3559" t="str">
            <v>Land Bounded By</v>
          </cell>
          <cell r="AA3559" t="str">
            <v>Wadding Street</v>
          </cell>
          <cell r="AB3559" t="str">
            <v>Stead Street &amp; Brandon Street</v>
          </cell>
          <cell r="AC3559" t="str">
            <v>Land Bounded By,Wadding Street,Stead Street &amp; Brandon Street,SE17</v>
          </cell>
          <cell r="AD3559" t="str">
            <v>EAST WALWORTH</v>
          </cell>
          <cell r="AE3559" t="str">
            <v>SE17</v>
          </cell>
          <cell r="AF3559">
            <v>532569</v>
          </cell>
          <cell r="AG3559">
            <v>178627</v>
          </cell>
          <cell r="AH3559" t="str">
            <v>Borough</v>
          </cell>
          <cell r="AI3559" t="str">
            <v>FY2012</v>
          </cell>
          <cell r="AJ3559" t="str">
            <v>2nd</v>
          </cell>
          <cell r="AK3559">
            <v>41180</v>
          </cell>
          <cell r="AL3559">
            <v>41672</v>
          </cell>
          <cell r="AM3559">
            <v>42527</v>
          </cell>
          <cell r="AN3559"/>
          <cell r="AO3559">
            <v>42275</v>
          </cell>
          <cell r="AP3559"/>
          <cell r="AQ3559">
            <v>140</v>
          </cell>
          <cell r="AR3559" t="str">
            <v>Demolition of existing buildings, and construction of new buildings ranging in height between 4 and 7 storeys, to provide a total of 140 residential units (19x 1 bed, 85x 2 beds, 32x 3 beds and 4x 4 beds) a 244sqm church hall (use class D1), and a 117sqm retail unit (use class A1); with associated landscaping, amenity space and residential car parking and cycle storage spaces</v>
          </cell>
          <cell r="AS3559">
            <v>126675</v>
          </cell>
        </row>
        <row r="3560">
          <cell r="A3560" t="str">
            <v>12-AP-1485</v>
          </cell>
          <cell r="B3560" t="str">
            <v>Full</v>
          </cell>
          <cell r="C3560" t="str">
            <v>Completed</v>
          </cell>
          <cell r="D3560" t="str">
            <v>Proposed</v>
          </cell>
          <cell r="E3560" t="str">
            <v>Inner</v>
          </cell>
          <cell r="F3560">
            <v>0</v>
          </cell>
          <cell r="G3560">
            <v>1</v>
          </cell>
          <cell r="H3560">
            <v>1</v>
          </cell>
          <cell r="I3560">
            <v>22</v>
          </cell>
          <cell r="J3560" t="str">
            <v>Yes</v>
          </cell>
          <cell r="K3560">
            <v>0.16</v>
          </cell>
          <cell r="L3560">
            <v>0.16</v>
          </cell>
          <cell r="M3560">
            <v>1</v>
          </cell>
          <cell r="N3560" t="str">
            <v>Intermediate</v>
          </cell>
          <cell r="O3560" t="str">
            <v>Housing Association</v>
          </cell>
          <cell r="P3560" t="str">
            <v>Flat Apartment or Maisonette</v>
          </cell>
          <cell r="Q3560" t="str">
            <v>New Residential Building</v>
          </cell>
          <cell r="R3560" t="str">
            <v>No</v>
          </cell>
          <cell r="S3560" t="str">
            <v>unknown</v>
          </cell>
          <cell r="T3560" t="str">
            <v>No</v>
          </cell>
          <cell r="U3560"/>
          <cell r="V3560" t="str">
            <v>Full</v>
          </cell>
          <cell r="W3560" t="str">
            <v>Borough</v>
          </cell>
          <cell r="X3560"/>
          <cell r="Y3560"/>
          <cell r="Z3560" t="str">
            <v>16-20</v>
          </cell>
          <cell r="AA3560" t="str">
            <v>Roseberry Street</v>
          </cell>
          <cell r="AB3560" t="str">
            <v>Anchor Street And Galleywall Road</v>
          </cell>
          <cell r="AC3560" t="str">
            <v>16-20,Roseberry Street,Anchor Street And Galleywall Road,SE16 3LZ</v>
          </cell>
          <cell r="AD3560" t="str">
            <v>SOUTH BERMONDSEY</v>
          </cell>
          <cell r="AE3560" t="str">
            <v>SE16 3LZ</v>
          </cell>
          <cell r="AF3560">
            <v>534733</v>
          </cell>
          <cell r="AG3560">
            <v>178689</v>
          </cell>
          <cell r="AH3560" t="str">
            <v>Borough</v>
          </cell>
          <cell r="AI3560" t="str">
            <v>FY2012</v>
          </cell>
          <cell r="AJ3560" t="str">
            <v>2nd</v>
          </cell>
          <cell r="AK3560">
            <v>41172</v>
          </cell>
          <cell r="AL3560">
            <v>41307</v>
          </cell>
          <cell r="AM3560">
            <v>42066</v>
          </cell>
          <cell r="AN3560"/>
          <cell r="AO3560">
            <v>42267</v>
          </cell>
          <cell r="AP3560"/>
          <cell r="AQ3560">
            <v>22</v>
          </cell>
          <cell r="AR3560" t="str">
            <v>Residential development of 22 units (3x4 bed, 6x3 bed, 11x2 bed and 2x1 bed) arranged in three blocks comprising two rows of houses and one three storey block of flats with associated car parking for 2 cars, 31 cycle spaces and outdoor amenity space (Class C3).|</v>
          </cell>
          <cell r="AS3560">
            <v>126935</v>
          </cell>
        </row>
        <row r="3561">
          <cell r="A3561" t="str">
            <v>12-AP-1485</v>
          </cell>
          <cell r="B3561" t="str">
            <v>Full</v>
          </cell>
          <cell r="C3561" t="str">
            <v>Completed</v>
          </cell>
          <cell r="D3561" t="str">
            <v>Proposed</v>
          </cell>
          <cell r="E3561" t="str">
            <v>Inner</v>
          </cell>
          <cell r="F3561">
            <v>0</v>
          </cell>
          <cell r="G3561">
            <v>1</v>
          </cell>
          <cell r="H3561">
            <v>1</v>
          </cell>
          <cell r="I3561">
            <v>22</v>
          </cell>
          <cell r="J3561" t="str">
            <v>Yes</v>
          </cell>
          <cell r="K3561">
            <v>0.16</v>
          </cell>
          <cell r="L3561">
            <v>0.16</v>
          </cell>
          <cell r="M3561">
            <v>1</v>
          </cell>
          <cell r="N3561" t="str">
            <v>Social Rented</v>
          </cell>
          <cell r="O3561" t="str">
            <v>Housing Association</v>
          </cell>
          <cell r="P3561" t="str">
            <v>Flat Apartment or Maisonette</v>
          </cell>
          <cell r="Q3561" t="str">
            <v>New Residential Building</v>
          </cell>
          <cell r="R3561" t="str">
            <v>No</v>
          </cell>
          <cell r="S3561" t="str">
            <v>unknown</v>
          </cell>
          <cell r="T3561" t="str">
            <v>No</v>
          </cell>
          <cell r="U3561"/>
          <cell r="V3561" t="str">
            <v>Full</v>
          </cell>
          <cell r="W3561" t="str">
            <v>Borough</v>
          </cell>
          <cell r="X3561"/>
          <cell r="Y3561"/>
          <cell r="Z3561" t="str">
            <v>16-20</v>
          </cell>
          <cell r="AA3561" t="str">
            <v>Roseberry Street</v>
          </cell>
          <cell r="AB3561" t="str">
            <v>Anchor Street And Galleywall Road</v>
          </cell>
          <cell r="AC3561" t="str">
            <v>16-20,Roseberry Street,Anchor Street And Galleywall Road,SE16 3LZ</v>
          </cell>
          <cell r="AD3561" t="str">
            <v>SOUTH BERMONDSEY</v>
          </cell>
          <cell r="AE3561" t="str">
            <v>SE16 3LZ</v>
          </cell>
          <cell r="AF3561">
            <v>534733</v>
          </cell>
          <cell r="AG3561">
            <v>178689</v>
          </cell>
          <cell r="AH3561" t="str">
            <v>Borough</v>
          </cell>
          <cell r="AI3561" t="str">
            <v>FY2012</v>
          </cell>
          <cell r="AJ3561" t="str">
            <v>2nd</v>
          </cell>
          <cell r="AK3561">
            <v>41172</v>
          </cell>
          <cell r="AL3561">
            <v>41307</v>
          </cell>
          <cell r="AM3561">
            <v>42066</v>
          </cell>
          <cell r="AN3561"/>
          <cell r="AO3561">
            <v>42267</v>
          </cell>
          <cell r="AP3561"/>
          <cell r="AQ3561">
            <v>22</v>
          </cell>
          <cell r="AR3561" t="str">
            <v>Residential development of 22 units (3x4 bed, 6x3 bed, 11x2 bed and 2x1 bed) arranged in three blocks comprising two rows of houses and one three storey block of flats with associated car parking for 2 cars, 31 cycle spaces and outdoor amenity space (Class C3).|</v>
          </cell>
          <cell r="AS3561">
            <v>126935</v>
          </cell>
        </row>
        <row r="3562">
          <cell r="A3562" t="str">
            <v>12-AP-1485</v>
          </cell>
          <cell r="B3562" t="str">
            <v>Full</v>
          </cell>
          <cell r="C3562" t="str">
            <v>Completed</v>
          </cell>
          <cell r="D3562" t="str">
            <v>Proposed</v>
          </cell>
          <cell r="E3562" t="str">
            <v>Inner</v>
          </cell>
          <cell r="F3562">
            <v>0</v>
          </cell>
          <cell r="G3562">
            <v>4</v>
          </cell>
          <cell r="H3562">
            <v>4</v>
          </cell>
          <cell r="I3562">
            <v>22</v>
          </cell>
          <cell r="J3562" t="str">
            <v>Yes</v>
          </cell>
          <cell r="K3562">
            <v>0.16</v>
          </cell>
          <cell r="L3562">
            <v>0.16</v>
          </cell>
          <cell r="M3562">
            <v>2</v>
          </cell>
          <cell r="N3562" t="str">
            <v>Intermediate</v>
          </cell>
          <cell r="O3562" t="str">
            <v>Housing Association</v>
          </cell>
          <cell r="P3562" t="str">
            <v>Flat Apartment or Maisonette</v>
          </cell>
          <cell r="Q3562" t="str">
            <v>New Residential Building</v>
          </cell>
          <cell r="R3562" t="str">
            <v>No</v>
          </cell>
          <cell r="S3562" t="str">
            <v>unknown</v>
          </cell>
          <cell r="T3562" t="str">
            <v>No</v>
          </cell>
          <cell r="U3562"/>
          <cell r="V3562" t="str">
            <v>Full</v>
          </cell>
          <cell r="W3562" t="str">
            <v>Borough</v>
          </cell>
          <cell r="X3562"/>
          <cell r="Y3562"/>
          <cell r="Z3562" t="str">
            <v>16-20</v>
          </cell>
          <cell r="AA3562" t="str">
            <v>Roseberry Street</v>
          </cell>
          <cell r="AB3562" t="str">
            <v>Anchor Street And Galleywall Road</v>
          </cell>
          <cell r="AC3562" t="str">
            <v>16-20,Roseberry Street,Anchor Street And Galleywall Road,SE16 3LZ</v>
          </cell>
          <cell r="AD3562" t="str">
            <v>SOUTH BERMONDSEY</v>
          </cell>
          <cell r="AE3562" t="str">
            <v>SE16 3LZ</v>
          </cell>
          <cell r="AF3562">
            <v>534733</v>
          </cell>
          <cell r="AG3562">
            <v>178689</v>
          </cell>
          <cell r="AH3562" t="str">
            <v>Borough</v>
          </cell>
          <cell r="AI3562" t="str">
            <v>FY2012</v>
          </cell>
          <cell r="AJ3562" t="str">
            <v>2nd</v>
          </cell>
          <cell r="AK3562">
            <v>41172</v>
          </cell>
          <cell r="AL3562">
            <v>41307</v>
          </cell>
          <cell r="AM3562">
            <v>42066</v>
          </cell>
          <cell r="AN3562"/>
          <cell r="AO3562">
            <v>42267</v>
          </cell>
          <cell r="AP3562"/>
          <cell r="AQ3562">
            <v>22</v>
          </cell>
          <cell r="AR3562" t="str">
            <v>Residential development of 22 units (3x4 bed, 6x3 bed, 11x2 bed and 2x1 bed) arranged in three blocks comprising two rows of houses and one three storey block of flats with associated car parking for 2 cars, 31 cycle spaces and outdoor amenity space (Class C3).|</v>
          </cell>
          <cell r="AS3562">
            <v>126935</v>
          </cell>
        </row>
        <row r="3563">
          <cell r="A3563" t="str">
            <v>12-AP-1485</v>
          </cell>
          <cell r="B3563" t="str">
            <v>Full</v>
          </cell>
          <cell r="C3563" t="str">
            <v>Completed</v>
          </cell>
          <cell r="D3563" t="str">
            <v>Proposed</v>
          </cell>
          <cell r="E3563" t="str">
            <v>Inner</v>
          </cell>
          <cell r="F3563">
            <v>0</v>
          </cell>
          <cell r="G3563">
            <v>2</v>
          </cell>
          <cell r="H3563">
            <v>2</v>
          </cell>
          <cell r="I3563">
            <v>22</v>
          </cell>
          <cell r="J3563" t="str">
            <v>Yes</v>
          </cell>
          <cell r="K3563">
            <v>0.16</v>
          </cell>
          <cell r="L3563">
            <v>0.16</v>
          </cell>
          <cell r="M3563">
            <v>2</v>
          </cell>
          <cell r="N3563" t="str">
            <v>Intermediate</v>
          </cell>
          <cell r="O3563" t="str">
            <v>Housing Association</v>
          </cell>
          <cell r="P3563" t="str">
            <v>Flat Apartment or Maisonette</v>
          </cell>
          <cell r="Q3563" t="str">
            <v>New Residential Building</v>
          </cell>
          <cell r="R3563" t="str">
            <v>No</v>
          </cell>
          <cell r="S3563" t="str">
            <v>unknown</v>
          </cell>
          <cell r="T3563" t="str">
            <v>No</v>
          </cell>
          <cell r="U3563"/>
          <cell r="V3563" t="str">
            <v>Full</v>
          </cell>
          <cell r="W3563" t="str">
            <v>Borough</v>
          </cell>
          <cell r="X3563"/>
          <cell r="Y3563"/>
          <cell r="Z3563" t="str">
            <v>16-20</v>
          </cell>
          <cell r="AA3563" t="str">
            <v>Roseberry Street</v>
          </cell>
          <cell r="AB3563" t="str">
            <v>Anchor Street And Galleywall Road</v>
          </cell>
          <cell r="AC3563" t="str">
            <v>16-20,Roseberry Street,Anchor Street And Galleywall Road,SE16 3LZ</v>
          </cell>
          <cell r="AD3563" t="str">
            <v>SOUTH BERMONDSEY</v>
          </cell>
          <cell r="AE3563" t="str">
            <v>SE16 3LZ</v>
          </cell>
          <cell r="AF3563">
            <v>534733</v>
          </cell>
          <cell r="AG3563">
            <v>178689</v>
          </cell>
          <cell r="AH3563" t="str">
            <v>Borough</v>
          </cell>
          <cell r="AI3563" t="str">
            <v>FY2012</v>
          </cell>
          <cell r="AJ3563" t="str">
            <v>2nd</v>
          </cell>
          <cell r="AK3563">
            <v>41172</v>
          </cell>
          <cell r="AL3563">
            <v>41307</v>
          </cell>
          <cell r="AM3563">
            <v>42066</v>
          </cell>
          <cell r="AN3563"/>
          <cell r="AO3563">
            <v>42267</v>
          </cell>
          <cell r="AP3563"/>
          <cell r="AQ3563">
            <v>22</v>
          </cell>
          <cell r="AR3563" t="str">
            <v>Residential development of 22 units (3x4 bed, 6x3 bed, 11x2 bed and 2x1 bed) arranged in three blocks comprising two rows of houses and one three storey block of flats with associated car parking for 2 cars, 31 cycle spaces and outdoor amenity space (Class C3).|</v>
          </cell>
          <cell r="AS3563">
            <v>126935</v>
          </cell>
        </row>
        <row r="3564">
          <cell r="A3564" t="str">
            <v>12-AP-1485</v>
          </cell>
          <cell r="B3564" t="str">
            <v>Full</v>
          </cell>
          <cell r="C3564" t="str">
            <v>Completed</v>
          </cell>
          <cell r="D3564" t="str">
            <v>Proposed</v>
          </cell>
          <cell r="E3564" t="str">
            <v>Inner</v>
          </cell>
          <cell r="F3564">
            <v>0</v>
          </cell>
          <cell r="G3564">
            <v>5</v>
          </cell>
          <cell r="H3564">
            <v>5</v>
          </cell>
          <cell r="I3564">
            <v>22</v>
          </cell>
          <cell r="J3564" t="str">
            <v>Yes</v>
          </cell>
          <cell r="K3564">
            <v>0.16</v>
          </cell>
          <cell r="L3564">
            <v>0.16</v>
          </cell>
          <cell r="M3564">
            <v>2</v>
          </cell>
          <cell r="N3564" t="str">
            <v>Social Rented</v>
          </cell>
          <cell r="O3564" t="str">
            <v>Housing Association</v>
          </cell>
          <cell r="P3564" t="str">
            <v>Flat Apartment or Maisonette</v>
          </cell>
          <cell r="Q3564" t="str">
            <v>New Residential Building</v>
          </cell>
          <cell r="R3564" t="str">
            <v>No</v>
          </cell>
          <cell r="S3564" t="str">
            <v>unknown</v>
          </cell>
          <cell r="T3564" t="str">
            <v>No</v>
          </cell>
          <cell r="U3564"/>
          <cell r="V3564" t="str">
            <v>Full</v>
          </cell>
          <cell r="W3564" t="str">
            <v>Borough</v>
          </cell>
          <cell r="X3564"/>
          <cell r="Y3564"/>
          <cell r="Z3564" t="str">
            <v>16-20</v>
          </cell>
          <cell r="AA3564" t="str">
            <v>Roseberry Street</v>
          </cell>
          <cell r="AB3564" t="str">
            <v>Anchor Street And Galleywall Road</v>
          </cell>
          <cell r="AC3564" t="str">
            <v>16-20,Roseberry Street,Anchor Street And Galleywall Road,SE16 3LZ</v>
          </cell>
          <cell r="AD3564" t="str">
            <v>SOUTH BERMONDSEY</v>
          </cell>
          <cell r="AE3564" t="str">
            <v>SE16 3LZ</v>
          </cell>
          <cell r="AF3564">
            <v>534733</v>
          </cell>
          <cell r="AG3564">
            <v>178689</v>
          </cell>
          <cell r="AH3564" t="str">
            <v>Borough</v>
          </cell>
          <cell r="AI3564" t="str">
            <v>FY2012</v>
          </cell>
          <cell r="AJ3564" t="str">
            <v>2nd</v>
          </cell>
          <cell r="AK3564">
            <v>41172</v>
          </cell>
          <cell r="AL3564">
            <v>41307</v>
          </cell>
          <cell r="AM3564">
            <v>42066</v>
          </cell>
          <cell r="AN3564"/>
          <cell r="AO3564">
            <v>42267</v>
          </cell>
          <cell r="AP3564"/>
          <cell r="AQ3564">
            <v>22</v>
          </cell>
          <cell r="AR3564" t="str">
            <v>Residential development of 22 units (3x4 bed, 6x3 bed, 11x2 bed and 2x1 bed) arranged in three blocks comprising two rows of houses and one three storey block of flats with associated car parking for 2 cars, 31 cycle spaces and outdoor amenity space (Class C3).|</v>
          </cell>
          <cell r="AS3564">
            <v>126935</v>
          </cell>
        </row>
        <row r="3565">
          <cell r="A3565" t="str">
            <v>12-AP-1485</v>
          </cell>
          <cell r="B3565" t="str">
            <v>Full</v>
          </cell>
          <cell r="C3565" t="str">
            <v>Completed</v>
          </cell>
          <cell r="D3565" t="str">
            <v>Proposed</v>
          </cell>
          <cell r="E3565" t="str">
            <v>Inner</v>
          </cell>
          <cell r="F3565">
            <v>0</v>
          </cell>
          <cell r="G3565">
            <v>4</v>
          </cell>
          <cell r="H3565">
            <v>4</v>
          </cell>
          <cell r="I3565">
            <v>22</v>
          </cell>
          <cell r="J3565" t="str">
            <v>Yes</v>
          </cell>
          <cell r="K3565">
            <v>0.16</v>
          </cell>
          <cell r="L3565">
            <v>0.16</v>
          </cell>
          <cell r="M3565">
            <v>3</v>
          </cell>
          <cell r="N3565" t="str">
            <v>Intermediate</v>
          </cell>
          <cell r="O3565" t="str">
            <v>Housing Association</v>
          </cell>
          <cell r="P3565" t="str">
            <v>Flat Apartment or Maisonette</v>
          </cell>
          <cell r="Q3565" t="str">
            <v>New Residential Building</v>
          </cell>
          <cell r="R3565" t="str">
            <v>No</v>
          </cell>
          <cell r="S3565" t="str">
            <v>unknown</v>
          </cell>
          <cell r="T3565" t="str">
            <v>No</v>
          </cell>
          <cell r="U3565"/>
          <cell r="V3565" t="str">
            <v>Full</v>
          </cell>
          <cell r="W3565" t="str">
            <v>Borough</v>
          </cell>
          <cell r="X3565"/>
          <cell r="Y3565"/>
          <cell r="Z3565" t="str">
            <v>16-20</v>
          </cell>
          <cell r="AA3565" t="str">
            <v>Roseberry Street</v>
          </cell>
          <cell r="AB3565" t="str">
            <v>Anchor Street And Galleywall Road</v>
          </cell>
          <cell r="AC3565" t="str">
            <v>16-20,Roseberry Street,Anchor Street And Galleywall Road,SE16 3LZ</v>
          </cell>
          <cell r="AD3565" t="str">
            <v>SOUTH BERMONDSEY</v>
          </cell>
          <cell r="AE3565" t="str">
            <v>SE16 3LZ</v>
          </cell>
          <cell r="AF3565">
            <v>534733</v>
          </cell>
          <cell r="AG3565">
            <v>178689</v>
          </cell>
          <cell r="AH3565" t="str">
            <v>Borough</v>
          </cell>
          <cell r="AI3565" t="str">
            <v>FY2012</v>
          </cell>
          <cell r="AJ3565" t="str">
            <v>2nd</v>
          </cell>
          <cell r="AK3565">
            <v>41172</v>
          </cell>
          <cell r="AL3565">
            <v>41307</v>
          </cell>
          <cell r="AM3565">
            <v>42066</v>
          </cell>
          <cell r="AN3565"/>
          <cell r="AO3565">
            <v>42267</v>
          </cell>
          <cell r="AP3565"/>
          <cell r="AQ3565">
            <v>22</v>
          </cell>
          <cell r="AR3565" t="str">
            <v>Residential development of 22 units (3x4 bed, 6x3 bed, 11x2 bed and 2x1 bed) arranged in three blocks comprising two rows of houses and one three storey block of flats with associated car parking for 2 cars, 31 cycle spaces and outdoor amenity space (Class C3).|</v>
          </cell>
          <cell r="AS3565">
            <v>126935</v>
          </cell>
        </row>
        <row r="3566">
          <cell r="A3566" t="str">
            <v>12-AP-1485</v>
          </cell>
          <cell r="B3566" t="str">
            <v>Full</v>
          </cell>
          <cell r="C3566" t="str">
            <v>Completed</v>
          </cell>
          <cell r="D3566" t="str">
            <v>Proposed</v>
          </cell>
          <cell r="E3566" t="str">
            <v>Inner</v>
          </cell>
          <cell r="F3566">
            <v>0</v>
          </cell>
          <cell r="G3566">
            <v>2</v>
          </cell>
          <cell r="H3566">
            <v>2</v>
          </cell>
          <cell r="I3566">
            <v>22</v>
          </cell>
          <cell r="J3566" t="str">
            <v>Yes</v>
          </cell>
          <cell r="K3566">
            <v>0.16</v>
          </cell>
          <cell r="L3566">
            <v>0.16</v>
          </cell>
          <cell r="M3566">
            <v>3</v>
          </cell>
          <cell r="N3566" t="str">
            <v>Social Rented</v>
          </cell>
          <cell r="O3566" t="str">
            <v>Housing Association</v>
          </cell>
          <cell r="P3566" t="str">
            <v>Flat Apartment or Maisonette</v>
          </cell>
          <cell r="Q3566" t="str">
            <v>New Residential Building</v>
          </cell>
          <cell r="R3566" t="str">
            <v>No</v>
          </cell>
          <cell r="S3566" t="str">
            <v>unknown</v>
          </cell>
          <cell r="T3566" t="str">
            <v>No</v>
          </cell>
          <cell r="U3566"/>
          <cell r="V3566" t="str">
            <v>Full</v>
          </cell>
          <cell r="W3566" t="str">
            <v>Borough</v>
          </cell>
          <cell r="X3566"/>
          <cell r="Y3566"/>
          <cell r="Z3566" t="str">
            <v>16-20</v>
          </cell>
          <cell r="AA3566" t="str">
            <v>Roseberry Street</v>
          </cell>
          <cell r="AB3566" t="str">
            <v>Anchor Street And Galleywall Road</v>
          </cell>
          <cell r="AC3566" t="str">
            <v>16-20,Roseberry Street,Anchor Street And Galleywall Road,SE16 3LZ</v>
          </cell>
          <cell r="AD3566" t="str">
            <v>SOUTH BERMONDSEY</v>
          </cell>
          <cell r="AE3566" t="str">
            <v>SE16 3LZ</v>
          </cell>
          <cell r="AF3566">
            <v>534733</v>
          </cell>
          <cell r="AG3566">
            <v>178689</v>
          </cell>
          <cell r="AH3566" t="str">
            <v>Borough</v>
          </cell>
          <cell r="AI3566" t="str">
            <v>FY2012</v>
          </cell>
          <cell r="AJ3566" t="str">
            <v>2nd</v>
          </cell>
          <cell r="AK3566">
            <v>41172</v>
          </cell>
          <cell r="AL3566">
            <v>41307</v>
          </cell>
          <cell r="AM3566">
            <v>42066</v>
          </cell>
          <cell r="AN3566"/>
          <cell r="AO3566">
            <v>42267</v>
          </cell>
          <cell r="AP3566"/>
          <cell r="AQ3566">
            <v>22</v>
          </cell>
          <cell r="AR3566" t="str">
            <v>Residential development of 22 units (3x4 bed, 6x3 bed, 11x2 bed and 2x1 bed) arranged in three blocks comprising two rows of houses and one three storey block of flats with associated car parking for 2 cars, 31 cycle spaces and outdoor amenity space (Class C3).|</v>
          </cell>
          <cell r="AS3566">
            <v>126935</v>
          </cell>
        </row>
        <row r="3567">
          <cell r="A3567" t="str">
            <v>12-AP-1485</v>
          </cell>
          <cell r="B3567" t="str">
            <v>Full</v>
          </cell>
          <cell r="C3567" t="str">
            <v>Completed</v>
          </cell>
          <cell r="D3567" t="str">
            <v>Proposed</v>
          </cell>
          <cell r="E3567" t="str">
            <v>Inner</v>
          </cell>
          <cell r="F3567">
            <v>0</v>
          </cell>
          <cell r="G3567">
            <v>3</v>
          </cell>
          <cell r="H3567">
            <v>3</v>
          </cell>
          <cell r="I3567">
            <v>22</v>
          </cell>
          <cell r="J3567" t="str">
            <v>Yes</v>
          </cell>
          <cell r="K3567">
            <v>0.16</v>
          </cell>
          <cell r="L3567">
            <v>0.16</v>
          </cell>
          <cell r="M3567">
            <v>4</v>
          </cell>
          <cell r="N3567" t="str">
            <v>Intermediate</v>
          </cell>
          <cell r="O3567" t="str">
            <v>Housing Association</v>
          </cell>
          <cell r="P3567" t="str">
            <v>Flat Apartment or Maisonette</v>
          </cell>
          <cell r="Q3567" t="str">
            <v>New Residential Building</v>
          </cell>
          <cell r="R3567" t="str">
            <v>No</v>
          </cell>
          <cell r="S3567" t="str">
            <v>unknown</v>
          </cell>
          <cell r="T3567" t="str">
            <v>No</v>
          </cell>
          <cell r="U3567"/>
          <cell r="V3567" t="str">
            <v>Full</v>
          </cell>
          <cell r="W3567" t="str">
            <v>Borough</v>
          </cell>
          <cell r="X3567"/>
          <cell r="Y3567"/>
          <cell r="Z3567" t="str">
            <v>16-20</v>
          </cell>
          <cell r="AA3567" t="str">
            <v>Roseberry Street</v>
          </cell>
          <cell r="AB3567" t="str">
            <v>Anchor Street And Galleywall Road</v>
          </cell>
          <cell r="AC3567" t="str">
            <v>16-20,Roseberry Street,Anchor Street And Galleywall Road,SE16 3LZ</v>
          </cell>
          <cell r="AD3567" t="str">
            <v>SOUTH BERMONDSEY</v>
          </cell>
          <cell r="AE3567" t="str">
            <v>SE16 3LZ</v>
          </cell>
          <cell r="AF3567">
            <v>534733</v>
          </cell>
          <cell r="AG3567">
            <v>178689</v>
          </cell>
          <cell r="AH3567" t="str">
            <v>Borough</v>
          </cell>
          <cell r="AI3567" t="str">
            <v>FY2012</v>
          </cell>
          <cell r="AJ3567" t="str">
            <v>2nd</v>
          </cell>
          <cell r="AK3567">
            <v>41172</v>
          </cell>
          <cell r="AL3567">
            <v>41307</v>
          </cell>
          <cell r="AM3567">
            <v>42066</v>
          </cell>
          <cell r="AN3567"/>
          <cell r="AO3567">
            <v>42267</v>
          </cell>
          <cell r="AP3567"/>
          <cell r="AQ3567">
            <v>22</v>
          </cell>
          <cell r="AR3567" t="str">
            <v>Residential development of 22 units (3x4 bed, 6x3 bed, 11x2 bed and 2x1 bed) arranged in three blocks comprising two rows of houses and one three storey block of flats with associated car parking for 2 cars, 31 cycle spaces and outdoor amenity space (Class C3).|</v>
          </cell>
          <cell r="AS3567">
            <v>126935</v>
          </cell>
        </row>
        <row r="3568">
          <cell r="A3568" t="str">
            <v>12-AP-1531</v>
          </cell>
          <cell r="B3568" t="str">
            <v>Full</v>
          </cell>
          <cell r="C3568" t="str">
            <v>Completed</v>
          </cell>
          <cell r="D3568" t="str">
            <v>Proposed</v>
          </cell>
          <cell r="E3568" t="str">
            <v>Central Activities Zone</v>
          </cell>
          <cell r="F3568">
            <v>0</v>
          </cell>
          <cell r="G3568">
            <v>1</v>
          </cell>
          <cell r="H3568">
            <v>1</v>
          </cell>
          <cell r="I3568">
            <v>2</v>
          </cell>
          <cell r="J3568" t="str">
            <v>No</v>
          </cell>
          <cell r="K3568">
            <v>3.0000000000000001E-3</v>
          </cell>
          <cell r="L3568">
            <v>3.0000000000000001E-3</v>
          </cell>
          <cell r="M3568">
            <v>2</v>
          </cell>
          <cell r="N3568" t="str">
            <v>Market</v>
          </cell>
          <cell r="O3568" t="str">
            <v>Private</v>
          </cell>
          <cell r="P3568" t="str">
            <v>Flat Apartment or Maisonette</v>
          </cell>
          <cell r="Q3568" t="str">
            <v>Change of use of Non-Res floor space to Dwelling(s)</v>
          </cell>
          <cell r="R3568" t="str">
            <v>No</v>
          </cell>
          <cell r="S3568" t="str">
            <v>unknown</v>
          </cell>
          <cell r="T3568" t="str">
            <v>No</v>
          </cell>
          <cell r="U3568"/>
          <cell r="V3568" t="str">
            <v>Full</v>
          </cell>
          <cell r="W3568" t="str">
            <v>Borough</v>
          </cell>
          <cell r="X3568"/>
          <cell r="Y3568" t="str">
            <v>4th &amp; 6th Floors</v>
          </cell>
          <cell r="Z3568" t="str">
            <v>52-54</v>
          </cell>
          <cell r="AA3568" t="str">
            <v>Weston Street</v>
          </cell>
          <cell r="AB3568"/>
          <cell r="AC3568" t="str">
            <v>4th &amp; 6th Floors52-54,Weston Street,,SE1 8NW</v>
          </cell>
          <cell r="AD3568" t="str">
            <v>GRANGE</v>
          </cell>
          <cell r="AE3568" t="str">
            <v>SE1 8NW</v>
          </cell>
          <cell r="AF3568">
            <v>532987</v>
          </cell>
          <cell r="AG3568">
            <v>179936</v>
          </cell>
          <cell r="AH3568" t="str">
            <v>Borough</v>
          </cell>
          <cell r="AI3568" t="str">
            <v>FY2012</v>
          </cell>
          <cell r="AJ3568" t="str">
            <v>2nd</v>
          </cell>
          <cell r="AK3568">
            <v>41115</v>
          </cell>
          <cell r="AL3568">
            <v>41365</v>
          </cell>
          <cell r="AM3568">
            <v>41730</v>
          </cell>
          <cell r="AN3568"/>
          <cell r="AO3568">
            <v>42210</v>
          </cell>
          <cell r="AP3568"/>
          <cell r="AQ3568">
            <v>2</v>
          </cell>
          <cell r="AR3568" t="str">
            <v>A 6th floor roof extension to form a new 2-bedroom flat over two floors and conversion of the existing fourth floor to a 2 bedroom flat.</v>
          </cell>
          <cell r="AS3568">
            <v>125591</v>
          </cell>
        </row>
        <row r="3569">
          <cell r="A3569" t="str">
            <v>12-AP-1531</v>
          </cell>
          <cell r="B3569" t="str">
            <v>Full</v>
          </cell>
          <cell r="C3569" t="str">
            <v>Completed</v>
          </cell>
          <cell r="D3569" t="str">
            <v>Proposed</v>
          </cell>
          <cell r="E3569" t="str">
            <v>Central Activities Zone</v>
          </cell>
          <cell r="F3569">
            <v>0</v>
          </cell>
          <cell r="G3569">
            <v>1</v>
          </cell>
          <cell r="H3569">
            <v>1</v>
          </cell>
          <cell r="I3569">
            <v>2</v>
          </cell>
          <cell r="J3569" t="str">
            <v>No</v>
          </cell>
          <cell r="K3569">
            <v>3.0000000000000001E-3</v>
          </cell>
          <cell r="L3569">
            <v>3.0000000000000001E-3</v>
          </cell>
          <cell r="M3569">
            <v>2</v>
          </cell>
          <cell r="N3569" t="str">
            <v>Market</v>
          </cell>
          <cell r="O3569" t="str">
            <v>Private</v>
          </cell>
          <cell r="P3569" t="str">
            <v>Flat Apartment or Maisonette</v>
          </cell>
          <cell r="Q3569" t="str">
            <v>Extension to building for residential unit(s)</v>
          </cell>
          <cell r="R3569" t="str">
            <v>No</v>
          </cell>
          <cell r="S3569" t="str">
            <v>unknown</v>
          </cell>
          <cell r="T3569" t="str">
            <v>No</v>
          </cell>
          <cell r="U3569"/>
          <cell r="V3569" t="str">
            <v>Full</v>
          </cell>
          <cell r="W3569" t="str">
            <v>Borough</v>
          </cell>
          <cell r="X3569"/>
          <cell r="Y3569" t="str">
            <v>4th &amp; 6th Floors</v>
          </cell>
          <cell r="Z3569" t="str">
            <v>52-54</v>
          </cell>
          <cell r="AA3569" t="str">
            <v>Weston Street</v>
          </cell>
          <cell r="AB3569"/>
          <cell r="AC3569" t="str">
            <v>4th &amp; 6th Floors52-54,Weston Street,,SE1 8NW</v>
          </cell>
          <cell r="AD3569" t="str">
            <v>GRANGE</v>
          </cell>
          <cell r="AE3569" t="str">
            <v>SE1 8NW</v>
          </cell>
          <cell r="AF3569">
            <v>532987</v>
          </cell>
          <cell r="AG3569">
            <v>179936</v>
          </cell>
          <cell r="AH3569" t="str">
            <v>Borough</v>
          </cell>
          <cell r="AI3569" t="str">
            <v>FY2012</v>
          </cell>
          <cell r="AJ3569" t="str">
            <v>2nd</v>
          </cell>
          <cell r="AK3569">
            <v>41115</v>
          </cell>
          <cell r="AL3569">
            <v>41365</v>
          </cell>
          <cell r="AM3569">
            <v>41730</v>
          </cell>
          <cell r="AN3569"/>
          <cell r="AO3569">
            <v>42210</v>
          </cell>
          <cell r="AP3569"/>
          <cell r="AQ3569">
            <v>2</v>
          </cell>
          <cell r="AR3569" t="str">
            <v>A 6th floor roof extension to form a new 2-bedroom flat over two floors and conversion of the existing fourth floor to a 2 bedroom flat.</v>
          </cell>
          <cell r="AS3569">
            <v>125591</v>
          </cell>
        </row>
        <row r="3570">
          <cell r="A3570" t="str">
            <v>12-AP-1558</v>
          </cell>
          <cell r="B3570" t="str">
            <v>Full</v>
          </cell>
          <cell r="C3570" t="str">
            <v>Completed</v>
          </cell>
          <cell r="D3570" t="str">
            <v>Proposed</v>
          </cell>
          <cell r="E3570" t="str">
            <v>Inner</v>
          </cell>
          <cell r="F3570">
            <v>0</v>
          </cell>
          <cell r="G3570">
            <v>1</v>
          </cell>
          <cell r="H3570">
            <v>1</v>
          </cell>
          <cell r="I3570">
            <v>1</v>
          </cell>
          <cell r="J3570" t="str">
            <v>Yes</v>
          </cell>
          <cell r="K3570">
            <v>2E-3</v>
          </cell>
          <cell r="L3570">
            <v>2E-3</v>
          </cell>
          <cell r="M3570">
            <v>2</v>
          </cell>
          <cell r="N3570" t="str">
            <v>Social Rented</v>
          </cell>
          <cell r="O3570" t="str">
            <v>Local Authority</v>
          </cell>
          <cell r="P3570" t="str">
            <v>Flat Apartment or Maisonette</v>
          </cell>
          <cell r="Q3570" t="str">
            <v>Change of use of Non-Res floor space to Dwelling(s)</v>
          </cell>
          <cell r="R3570" t="str">
            <v>No</v>
          </cell>
          <cell r="S3570" t="str">
            <v>unknown</v>
          </cell>
          <cell r="T3570" t="str">
            <v>No</v>
          </cell>
          <cell r="U3570"/>
          <cell r="V3570" t="str">
            <v>Full</v>
          </cell>
          <cell r="W3570" t="str">
            <v>Borough</v>
          </cell>
          <cell r="X3570"/>
          <cell r="Y3570" t="str">
            <v>Gf (Neighbourhood Office)</v>
          </cell>
          <cell r="Z3570" t="str">
            <v>1, Bew Court</v>
          </cell>
          <cell r="AA3570" t="str">
            <v>Lordship Lane</v>
          </cell>
          <cell r="AB3570"/>
          <cell r="AC3570" t="str">
            <v>Gf (Neighbourhood Office)1, Bew Court,Lordship Lane,,SE22 8NZ</v>
          </cell>
          <cell r="AD3570" t="str">
            <v>COLLEGE</v>
          </cell>
          <cell r="AE3570" t="str">
            <v>SE22 8NZ</v>
          </cell>
          <cell r="AF3570">
            <v>534232</v>
          </cell>
          <cell r="AG3570">
            <v>173510</v>
          </cell>
          <cell r="AH3570" t="str">
            <v>Borough</v>
          </cell>
          <cell r="AI3570" t="str">
            <v>FY2012</v>
          </cell>
          <cell r="AJ3570" t="str">
            <v>2nd</v>
          </cell>
          <cell r="AK3570">
            <v>41102</v>
          </cell>
          <cell r="AL3570">
            <v>41764</v>
          </cell>
          <cell r="AM3570">
            <v>42066</v>
          </cell>
          <cell r="AN3570"/>
          <cell r="AO3570">
            <v>42197</v>
          </cell>
          <cell r="AP3570"/>
          <cell r="AQ3570">
            <v>1</v>
          </cell>
          <cell r="AR3570" t="str">
            <v>Conversion of a former neighbourhood office to a self contained two bedroom flat located on the ground floor of an existing residential block</v>
          </cell>
          <cell r="AS3570">
            <v>127145</v>
          </cell>
        </row>
        <row r="3571">
          <cell r="A3571" t="str">
            <v>12-AP-1606</v>
          </cell>
          <cell r="B3571" t="str">
            <v>Full</v>
          </cell>
          <cell r="C3571" t="str">
            <v>Completed</v>
          </cell>
          <cell r="D3571" t="str">
            <v>Existing</v>
          </cell>
          <cell r="E3571" t="str">
            <v>Inner</v>
          </cell>
          <cell r="F3571">
            <v>1</v>
          </cell>
          <cell r="G3571">
            <v>0</v>
          </cell>
          <cell r="H3571">
            <v>-1</v>
          </cell>
          <cell r="I3571">
            <v>2</v>
          </cell>
          <cell r="J3571" t="str">
            <v>No</v>
          </cell>
          <cell r="K3571">
            <v>1.2999999999999999E-2</v>
          </cell>
          <cell r="L3571">
            <v>1.2999999999999999E-2</v>
          </cell>
          <cell r="M3571">
            <v>4</v>
          </cell>
          <cell r="N3571" t="str">
            <v>Market</v>
          </cell>
          <cell r="O3571" t="str">
            <v>Private</v>
          </cell>
          <cell r="P3571" t="str">
            <v>House or Bungalow</v>
          </cell>
          <cell r="Q3571" t="str">
            <v>Conversion of Dwelling(s) or ancillary C3 floorspace</v>
          </cell>
          <cell r="R3571" t="str">
            <v>No</v>
          </cell>
          <cell r="S3571" t="str">
            <v>unknown</v>
          </cell>
          <cell r="T3571" t="str">
            <v>No</v>
          </cell>
          <cell r="U3571" t="str">
            <v>N/A</v>
          </cell>
          <cell r="V3571" t="str">
            <v>Full</v>
          </cell>
          <cell r="W3571" t="str">
            <v>Borough</v>
          </cell>
          <cell r="X3571"/>
          <cell r="Y3571"/>
          <cell r="Z3571" t="str">
            <v>7</v>
          </cell>
          <cell r="AA3571" t="str">
            <v>Barry Road</v>
          </cell>
          <cell r="AB3571"/>
          <cell r="AC3571" t="str">
            <v>7,Barry Road,,SE22 0HX</v>
          </cell>
          <cell r="AD3571" t="str">
            <v>PECKHAM RYE</v>
          </cell>
          <cell r="AE3571" t="str">
            <v>SE22 0HX</v>
          </cell>
          <cell r="AF3571">
            <v>534429</v>
          </cell>
          <cell r="AG3571">
            <v>175011</v>
          </cell>
          <cell r="AH3571" t="str">
            <v>Borough</v>
          </cell>
          <cell r="AI3571" t="str">
            <v>FY2012</v>
          </cell>
          <cell r="AJ3571" t="str">
            <v>2nd</v>
          </cell>
          <cell r="AK3571">
            <v>41129</v>
          </cell>
          <cell r="AL3571">
            <v>41129</v>
          </cell>
          <cell r="AM3571">
            <v>41129</v>
          </cell>
          <cell r="AN3571"/>
          <cell r="AO3571">
            <v>42224</v>
          </cell>
          <cell r="AP3571"/>
          <cell r="AQ3571">
            <v>2</v>
          </cell>
          <cell r="AR3571" t="str">
            <v>Retrospective application for conversion of single family dwelling into two self contained dwellings: basement flat and ground and first floor flat plus the retention of an extension to rear at basement level.</v>
          </cell>
          <cell r="AS3571">
            <v>126178</v>
          </cell>
        </row>
        <row r="3572">
          <cell r="A3572" t="str">
            <v>12-AP-1606</v>
          </cell>
          <cell r="B3572" t="str">
            <v>Full</v>
          </cell>
          <cell r="C3572" t="str">
            <v>Completed</v>
          </cell>
          <cell r="D3572" t="str">
            <v>Proposed</v>
          </cell>
          <cell r="E3572" t="str">
            <v>Inner</v>
          </cell>
          <cell r="F3572">
            <v>0</v>
          </cell>
          <cell r="G3572">
            <v>1</v>
          </cell>
          <cell r="H3572">
            <v>1</v>
          </cell>
          <cell r="I3572">
            <v>2</v>
          </cell>
          <cell r="J3572" t="str">
            <v>No</v>
          </cell>
          <cell r="K3572">
            <v>1.2999999999999999E-2</v>
          </cell>
          <cell r="L3572">
            <v>1.2999999999999999E-2</v>
          </cell>
          <cell r="M3572">
            <v>1</v>
          </cell>
          <cell r="N3572" t="str">
            <v>Market</v>
          </cell>
          <cell r="O3572" t="str">
            <v>Private</v>
          </cell>
          <cell r="P3572" t="str">
            <v>Flat Apartment or Maisonette</v>
          </cell>
          <cell r="Q3572" t="str">
            <v>Conversion of Dwelling(s) or ancillary C3 floorspace</v>
          </cell>
          <cell r="R3572" t="str">
            <v>No</v>
          </cell>
          <cell r="S3572" t="str">
            <v>unknown</v>
          </cell>
          <cell r="T3572" t="str">
            <v>No</v>
          </cell>
          <cell r="U3572"/>
          <cell r="V3572" t="str">
            <v>Full</v>
          </cell>
          <cell r="W3572" t="str">
            <v>Borough</v>
          </cell>
          <cell r="X3572"/>
          <cell r="Y3572"/>
          <cell r="Z3572" t="str">
            <v>7</v>
          </cell>
          <cell r="AA3572" t="str">
            <v>Barry Road</v>
          </cell>
          <cell r="AB3572"/>
          <cell r="AC3572" t="str">
            <v>7,Barry Road,,SE22 0HX</v>
          </cell>
          <cell r="AD3572" t="str">
            <v>PECKHAM RYE</v>
          </cell>
          <cell r="AE3572" t="str">
            <v>SE22 0HX</v>
          </cell>
          <cell r="AF3572">
            <v>534429</v>
          </cell>
          <cell r="AG3572">
            <v>175011</v>
          </cell>
          <cell r="AH3572" t="str">
            <v>Borough</v>
          </cell>
          <cell r="AI3572" t="str">
            <v>FY2012</v>
          </cell>
          <cell r="AJ3572" t="str">
            <v>2nd</v>
          </cell>
          <cell r="AK3572">
            <v>41129</v>
          </cell>
          <cell r="AL3572">
            <v>41129</v>
          </cell>
          <cell r="AM3572">
            <v>41129</v>
          </cell>
          <cell r="AN3572"/>
          <cell r="AO3572">
            <v>42224</v>
          </cell>
          <cell r="AP3572"/>
          <cell r="AQ3572">
            <v>2</v>
          </cell>
          <cell r="AR3572" t="str">
            <v>Retrospective application for conversion of single family dwelling into two self contained dwellings: basement flat and ground and first floor flat plus the retention of an extension to rear at basement level.</v>
          </cell>
          <cell r="AS3572">
            <v>126178</v>
          </cell>
        </row>
        <row r="3573">
          <cell r="A3573" t="str">
            <v>12-AP-1606</v>
          </cell>
          <cell r="B3573" t="str">
            <v>Full</v>
          </cell>
          <cell r="C3573" t="str">
            <v>Completed</v>
          </cell>
          <cell r="D3573" t="str">
            <v>Proposed</v>
          </cell>
          <cell r="E3573" t="str">
            <v>Inner</v>
          </cell>
          <cell r="F3573">
            <v>0</v>
          </cell>
          <cell r="G3573">
            <v>1</v>
          </cell>
          <cell r="H3573">
            <v>1</v>
          </cell>
          <cell r="I3573">
            <v>2</v>
          </cell>
          <cell r="J3573" t="str">
            <v>No</v>
          </cell>
          <cell r="K3573">
            <v>1.2999999999999999E-2</v>
          </cell>
          <cell r="L3573">
            <v>1.2999999999999999E-2</v>
          </cell>
          <cell r="M3573">
            <v>3</v>
          </cell>
          <cell r="N3573" t="str">
            <v>Market</v>
          </cell>
          <cell r="O3573" t="str">
            <v>Private</v>
          </cell>
          <cell r="P3573" t="str">
            <v>Flat Apartment or Maisonette</v>
          </cell>
          <cell r="Q3573" t="str">
            <v>Conversion of Dwelling(s) or ancillary C3 floorspace</v>
          </cell>
          <cell r="R3573" t="str">
            <v>No</v>
          </cell>
          <cell r="S3573" t="str">
            <v>unknown</v>
          </cell>
          <cell r="T3573" t="str">
            <v>No</v>
          </cell>
          <cell r="U3573"/>
          <cell r="V3573" t="str">
            <v>Full</v>
          </cell>
          <cell r="W3573" t="str">
            <v>Borough</v>
          </cell>
          <cell r="X3573"/>
          <cell r="Y3573"/>
          <cell r="Z3573" t="str">
            <v>7</v>
          </cell>
          <cell r="AA3573" t="str">
            <v>Barry Road</v>
          </cell>
          <cell r="AB3573"/>
          <cell r="AC3573" t="str">
            <v>7,Barry Road,,SE22 0HX</v>
          </cell>
          <cell r="AD3573" t="str">
            <v>PECKHAM RYE</v>
          </cell>
          <cell r="AE3573" t="str">
            <v>SE22 0HX</v>
          </cell>
          <cell r="AF3573">
            <v>534429</v>
          </cell>
          <cell r="AG3573">
            <v>175011</v>
          </cell>
          <cell r="AH3573" t="str">
            <v>Borough</v>
          </cell>
          <cell r="AI3573" t="str">
            <v>FY2012</v>
          </cell>
          <cell r="AJ3573" t="str">
            <v>2nd</v>
          </cell>
          <cell r="AK3573">
            <v>41129</v>
          </cell>
          <cell r="AL3573">
            <v>41129</v>
          </cell>
          <cell r="AM3573">
            <v>41129</v>
          </cell>
          <cell r="AN3573"/>
          <cell r="AO3573">
            <v>42224</v>
          </cell>
          <cell r="AP3573"/>
          <cell r="AQ3573">
            <v>2</v>
          </cell>
          <cell r="AR3573" t="str">
            <v>Retrospective application for conversion of single family dwelling into two self contained dwellings: basement flat and ground and first floor flat plus the retention of an extension to rear at basement level.</v>
          </cell>
          <cell r="AS3573">
            <v>126178</v>
          </cell>
        </row>
        <row r="3574">
          <cell r="A3574" t="str">
            <v>12-AP-1616</v>
          </cell>
          <cell r="B3574" t="str">
            <v>Full</v>
          </cell>
          <cell r="C3574" t="str">
            <v>Completed</v>
          </cell>
          <cell r="D3574" t="str">
            <v>Existing</v>
          </cell>
          <cell r="E3574" t="str">
            <v>Inner</v>
          </cell>
          <cell r="F3574">
            <v>1</v>
          </cell>
          <cell r="G3574">
            <v>0</v>
          </cell>
          <cell r="H3574">
            <v>-1</v>
          </cell>
          <cell r="I3574">
            <v>2</v>
          </cell>
          <cell r="J3574" t="str">
            <v>No</v>
          </cell>
          <cell r="K3574">
            <v>1.9E-2</v>
          </cell>
          <cell r="L3574">
            <v>1.9E-2</v>
          </cell>
          <cell r="M3574">
            <v>3</v>
          </cell>
          <cell r="N3574" t="str">
            <v>Market</v>
          </cell>
          <cell r="O3574" t="str">
            <v>Private</v>
          </cell>
          <cell r="P3574" t="str">
            <v>Flat Apartment or Maisonette</v>
          </cell>
          <cell r="Q3574" t="str">
            <v>Conversion of Dwelling(s) or ancillary C3 floorspace</v>
          </cell>
          <cell r="R3574" t="str">
            <v>No</v>
          </cell>
          <cell r="S3574" t="str">
            <v>unknown</v>
          </cell>
          <cell r="T3574" t="str">
            <v>No</v>
          </cell>
          <cell r="U3574" t="str">
            <v>N/A</v>
          </cell>
          <cell r="V3574" t="str">
            <v>Full</v>
          </cell>
          <cell r="W3574" t="str">
            <v>Borough</v>
          </cell>
          <cell r="X3574"/>
          <cell r="Y3574" t="str">
            <v>Ground And 1st Floors</v>
          </cell>
          <cell r="Z3574" t="str">
            <v>345</v>
          </cell>
          <cell r="AA3574" t="str">
            <v>Crystal Palace Road</v>
          </cell>
          <cell r="AB3574"/>
          <cell r="AC3574" t="str">
            <v>Ground And 1st Floors345,Crystal Palace Road,,SE22 9JL</v>
          </cell>
          <cell r="AD3574" t="str">
            <v>EAST DULWICH</v>
          </cell>
          <cell r="AE3574" t="str">
            <v>SE22 9JL</v>
          </cell>
          <cell r="AF3574">
            <v>533883</v>
          </cell>
          <cell r="AG3574">
            <v>174143</v>
          </cell>
          <cell r="AH3574" t="str">
            <v>Borough</v>
          </cell>
          <cell r="AI3574" t="str">
            <v>FY2012</v>
          </cell>
          <cell r="AJ3574" t="str">
            <v>2nd</v>
          </cell>
          <cell r="AK3574">
            <v>41113</v>
          </cell>
          <cell r="AL3574">
            <v>41183</v>
          </cell>
          <cell r="AM3574">
            <v>41487</v>
          </cell>
          <cell r="AN3574"/>
          <cell r="AO3574">
            <v>42208</v>
          </cell>
          <cell r="AP3574"/>
          <cell r="AQ3574">
            <v>2</v>
          </cell>
          <cell r="AR3574" t="str">
            <v>Retrospective conversion of the upper floor maisonette into two self-contained one-bed flats flats.</v>
          </cell>
          <cell r="AS3574">
            <v>125201</v>
          </cell>
        </row>
        <row r="3575">
          <cell r="A3575" t="str">
            <v>12-AP-1616</v>
          </cell>
          <cell r="B3575" t="str">
            <v>Full</v>
          </cell>
          <cell r="C3575" t="str">
            <v>Completed</v>
          </cell>
          <cell r="D3575" t="str">
            <v>Proposed</v>
          </cell>
          <cell r="E3575" t="str">
            <v>Inner</v>
          </cell>
          <cell r="F3575">
            <v>0</v>
          </cell>
          <cell r="G3575">
            <v>2</v>
          </cell>
          <cell r="H3575">
            <v>2</v>
          </cell>
          <cell r="I3575">
            <v>2</v>
          </cell>
          <cell r="J3575" t="str">
            <v>No</v>
          </cell>
          <cell r="K3575">
            <v>1.9E-2</v>
          </cell>
          <cell r="L3575">
            <v>1.9E-2</v>
          </cell>
          <cell r="M3575">
            <v>1</v>
          </cell>
          <cell r="N3575" t="str">
            <v>Market</v>
          </cell>
          <cell r="O3575" t="str">
            <v>Private</v>
          </cell>
          <cell r="P3575" t="str">
            <v>Flat Apartment or Maisonette</v>
          </cell>
          <cell r="Q3575" t="str">
            <v>Conversion of Dwelling(s) or ancillary C3 floorspace</v>
          </cell>
          <cell r="R3575" t="str">
            <v>No</v>
          </cell>
          <cell r="S3575" t="str">
            <v>unknown</v>
          </cell>
          <cell r="T3575" t="str">
            <v>No</v>
          </cell>
          <cell r="U3575"/>
          <cell r="V3575" t="str">
            <v>Full</v>
          </cell>
          <cell r="W3575" t="str">
            <v>Borough</v>
          </cell>
          <cell r="X3575"/>
          <cell r="Y3575" t="str">
            <v>Ground And 1st Floors</v>
          </cell>
          <cell r="Z3575" t="str">
            <v>345</v>
          </cell>
          <cell r="AA3575" t="str">
            <v>Crystal Palace Road</v>
          </cell>
          <cell r="AB3575"/>
          <cell r="AC3575" t="str">
            <v>Ground And 1st Floors345,Crystal Palace Road,,SE22 9JL</v>
          </cell>
          <cell r="AD3575" t="str">
            <v>EAST DULWICH</v>
          </cell>
          <cell r="AE3575" t="str">
            <v>SE22 9JL</v>
          </cell>
          <cell r="AF3575">
            <v>533883</v>
          </cell>
          <cell r="AG3575">
            <v>174143</v>
          </cell>
          <cell r="AH3575" t="str">
            <v>Borough</v>
          </cell>
          <cell r="AI3575" t="str">
            <v>FY2012</v>
          </cell>
          <cell r="AJ3575" t="str">
            <v>2nd</v>
          </cell>
          <cell r="AK3575">
            <v>41113</v>
          </cell>
          <cell r="AL3575">
            <v>41183</v>
          </cell>
          <cell r="AM3575">
            <v>41487</v>
          </cell>
          <cell r="AN3575"/>
          <cell r="AO3575">
            <v>42208</v>
          </cell>
          <cell r="AP3575"/>
          <cell r="AQ3575">
            <v>2</v>
          </cell>
          <cell r="AR3575" t="str">
            <v>Retrospective conversion of the upper floor maisonette into two self-contained one-bed flats flats.</v>
          </cell>
          <cell r="AS3575">
            <v>125201</v>
          </cell>
        </row>
        <row r="3576">
          <cell r="A3576" t="str">
            <v>12-AP-1620</v>
          </cell>
          <cell r="B3576" t="str">
            <v>Full</v>
          </cell>
          <cell r="C3576" t="str">
            <v>Completed</v>
          </cell>
          <cell r="D3576" t="str">
            <v>Proposed</v>
          </cell>
          <cell r="E3576" t="str">
            <v>Inner</v>
          </cell>
          <cell r="F3576">
            <v>0</v>
          </cell>
          <cell r="G3576">
            <v>1</v>
          </cell>
          <cell r="H3576">
            <v>1</v>
          </cell>
          <cell r="I3576">
            <v>3</v>
          </cell>
          <cell r="J3576" t="str">
            <v>No</v>
          </cell>
          <cell r="K3576">
            <v>1.7999999999999999E-2</v>
          </cell>
          <cell r="L3576">
            <v>1.7999999999999999E-2</v>
          </cell>
          <cell r="M3576">
            <v>1</v>
          </cell>
          <cell r="N3576" t="str">
            <v>Market</v>
          </cell>
          <cell r="O3576" t="str">
            <v>Private</v>
          </cell>
          <cell r="P3576" t="str">
            <v>Studio or S/C Bedsit</v>
          </cell>
          <cell r="Q3576" t="str">
            <v>New Residential Building</v>
          </cell>
          <cell r="R3576" t="str">
            <v>No</v>
          </cell>
          <cell r="S3576" t="str">
            <v>unknown</v>
          </cell>
          <cell r="T3576" t="str">
            <v>No</v>
          </cell>
          <cell r="U3576"/>
          <cell r="V3576" t="str">
            <v>Full</v>
          </cell>
          <cell r="W3576" t="str">
            <v>Borough</v>
          </cell>
          <cell r="X3576"/>
          <cell r="Y3576"/>
          <cell r="Z3576" t="str">
            <v>58</v>
          </cell>
          <cell r="AA3576" t="str">
            <v>Nunhead Lane</v>
          </cell>
          <cell r="AB3576"/>
          <cell r="AC3576" t="str">
            <v>58,Nunhead Lane,,SE15 3QE</v>
          </cell>
          <cell r="AD3576" t="str">
            <v>NUNHEAD</v>
          </cell>
          <cell r="AE3576" t="str">
            <v>SE15 3QE</v>
          </cell>
          <cell r="AF3576">
            <v>534920</v>
          </cell>
          <cell r="AG3576">
            <v>175726</v>
          </cell>
          <cell r="AH3576" t="str">
            <v>Borough</v>
          </cell>
          <cell r="AI3576" t="str">
            <v>FY2012</v>
          </cell>
          <cell r="AJ3576" t="str">
            <v>2nd</v>
          </cell>
          <cell r="AK3576">
            <v>41106</v>
          </cell>
          <cell r="AL3576">
            <v>41672</v>
          </cell>
          <cell r="AM3576">
            <v>42432</v>
          </cell>
          <cell r="AN3576"/>
          <cell r="AO3576">
            <v>42201</v>
          </cell>
          <cell r="AP3576"/>
          <cell r="AQ3576">
            <v>3</v>
          </cell>
          <cell r="AR3576" t="str">
            <v>Erection of a -storey building comprising 3 self-contained flats (C3 use)</v>
          </cell>
          <cell r="AS3576">
            <v>125573</v>
          </cell>
        </row>
        <row r="3577">
          <cell r="A3577" t="str">
            <v>12-AP-1620</v>
          </cell>
          <cell r="B3577" t="str">
            <v>Full</v>
          </cell>
          <cell r="C3577" t="str">
            <v>Completed</v>
          </cell>
          <cell r="D3577" t="str">
            <v>Proposed</v>
          </cell>
          <cell r="E3577" t="str">
            <v>Inner</v>
          </cell>
          <cell r="F3577">
            <v>0</v>
          </cell>
          <cell r="G3577">
            <v>2</v>
          </cell>
          <cell r="H3577">
            <v>2</v>
          </cell>
          <cell r="I3577">
            <v>3</v>
          </cell>
          <cell r="J3577" t="str">
            <v>No</v>
          </cell>
          <cell r="K3577">
            <v>1.7999999999999999E-2</v>
          </cell>
          <cell r="L3577">
            <v>1.7999999999999999E-2</v>
          </cell>
          <cell r="M3577">
            <v>2</v>
          </cell>
          <cell r="N3577" t="str">
            <v>Market</v>
          </cell>
          <cell r="O3577" t="str">
            <v>Private</v>
          </cell>
          <cell r="P3577" t="str">
            <v>Flat Apartment or Maisonette</v>
          </cell>
          <cell r="Q3577" t="str">
            <v>New Residential Building</v>
          </cell>
          <cell r="R3577" t="str">
            <v>No</v>
          </cell>
          <cell r="S3577" t="str">
            <v>unknown</v>
          </cell>
          <cell r="T3577" t="str">
            <v>No</v>
          </cell>
          <cell r="U3577"/>
          <cell r="V3577" t="str">
            <v>Full</v>
          </cell>
          <cell r="W3577" t="str">
            <v>Borough</v>
          </cell>
          <cell r="X3577"/>
          <cell r="Y3577"/>
          <cell r="Z3577" t="str">
            <v>58</v>
          </cell>
          <cell r="AA3577" t="str">
            <v>Nunhead Lane</v>
          </cell>
          <cell r="AB3577"/>
          <cell r="AC3577" t="str">
            <v>58,Nunhead Lane,,SE15 3QE</v>
          </cell>
          <cell r="AD3577" t="str">
            <v>NUNHEAD</v>
          </cell>
          <cell r="AE3577" t="str">
            <v>SE15 3QE</v>
          </cell>
          <cell r="AF3577">
            <v>534920</v>
          </cell>
          <cell r="AG3577">
            <v>175726</v>
          </cell>
          <cell r="AH3577" t="str">
            <v>Borough</v>
          </cell>
          <cell r="AI3577" t="str">
            <v>FY2012</v>
          </cell>
          <cell r="AJ3577" t="str">
            <v>2nd</v>
          </cell>
          <cell r="AK3577">
            <v>41106</v>
          </cell>
          <cell r="AL3577">
            <v>41672</v>
          </cell>
          <cell r="AM3577">
            <v>42432</v>
          </cell>
          <cell r="AN3577"/>
          <cell r="AO3577">
            <v>42201</v>
          </cell>
          <cell r="AP3577"/>
          <cell r="AQ3577">
            <v>3</v>
          </cell>
          <cell r="AR3577" t="str">
            <v>Erection of a -storey building comprising 3 self-contained flats (C3 use)</v>
          </cell>
          <cell r="AS3577">
            <v>125573</v>
          </cell>
        </row>
        <row r="3578">
          <cell r="A3578" t="str">
            <v>12-AP-1630</v>
          </cell>
          <cell r="B3578" t="str">
            <v>Full</v>
          </cell>
          <cell r="C3578" t="str">
            <v>Completed</v>
          </cell>
          <cell r="D3578" t="str">
            <v>Existing</v>
          </cell>
          <cell r="E3578" t="str">
            <v>Inner</v>
          </cell>
          <cell r="F3578">
            <v>1</v>
          </cell>
          <cell r="G3578">
            <v>0</v>
          </cell>
          <cell r="H3578">
            <v>-1</v>
          </cell>
          <cell r="I3578">
            <v>20</v>
          </cell>
          <cell r="J3578" t="str">
            <v>No</v>
          </cell>
          <cell r="K3578">
            <v>0.124</v>
          </cell>
          <cell r="L3578">
            <v>0.124</v>
          </cell>
          <cell r="M3578">
            <v>3</v>
          </cell>
          <cell r="N3578" t="str">
            <v>Market</v>
          </cell>
          <cell r="O3578" t="str">
            <v>Private</v>
          </cell>
          <cell r="P3578" t="str">
            <v>Flat Apartment or Maisonette</v>
          </cell>
          <cell r="Q3578" t="str">
            <v>New Residential Building</v>
          </cell>
          <cell r="R3578" t="str">
            <v>No</v>
          </cell>
          <cell r="S3578" t="str">
            <v>unknown</v>
          </cell>
          <cell r="T3578" t="str">
            <v>No</v>
          </cell>
          <cell r="U3578" t="str">
            <v>N/A</v>
          </cell>
          <cell r="V3578" t="str">
            <v>Full</v>
          </cell>
          <cell r="W3578" t="str">
            <v>Borough</v>
          </cell>
          <cell r="X3578"/>
          <cell r="Y3578"/>
          <cell r="Z3578" t="str">
            <v>44</v>
          </cell>
          <cell r="AA3578" t="str">
            <v>Wanley Road</v>
          </cell>
          <cell r="AB3578"/>
          <cell r="AC3578" t="str">
            <v>44,Wanley Road,,SE5 8AT</v>
          </cell>
          <cell r="AD3578" t="str">
            <v>SOUTH CAMBERWELL</v>
          </cell>
          <cell r="AE3578" t="str">
            <v>SE5 8AT</v>
          </cell>
          <cell r="AF3578">
            <v>532949</v>
          </cell>
          <cell r="AG3578">
            <v>175310</v>
          </cell>
          <cell r="AH3578" t="str">
            <v>Borough</v>
          </cell>
          <cell r="AI3578" t="str">
            <v>FY2012</v>
          </cell>
          <cell r="AJ3578" t="str">
            <v>3rd</v>
          </cell>
          <cell r="AK3578">
            <v>41257</v>
          </cell>
          <cell r="AL3578">
            <v>41336</v>
          </cell>
          <cell r="AM3578">
            <v>41796</v>
          </cell>
          <cell r="AN3578"/>
          <cell r="AO3578">
            <v>42352</v>
          </cell>
          <cell r="AP3578"/>
          <cell r="AQ3578">
            <v>20</v>
          </cell>
          <cell r="AR3578"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78">
            <v>129010</v>
          </cell>
        </row>
        <row r="3579">
          <cell r="A3579" t="str">
            <v>12-AP-1630</v>
          </cell>
          <cell r="B3579" t="str">
            <v>Full</v>
          </cell>
          <cell r="C3579" t="str">
            <v>Completed</v>
          </cell>
          <cell r="D3579" t="str">
            <v>Proposed</v>
          </cell>
          <cell r="E3579" t="str">
            <v>Inner</v>
          </cell>
          <cell r="F3579">
            <v>0</v>
          </cell>
          <cell r="G3579">
            <v>5</v>
          </cell>
          <cell r="H3579">
            <v>5</v>
          </cell>
          <cell r="I3579">
            <v>20</v>
          </cell>
          <cell r="J3579" t="str">
            <v>No</v>
          </cell>
          <cell r="K3579">
            <v>0.124</v>
          </cell>
          <cell r="L3579">
            <v>0.124</v>
          </cell>
          <cell r="M3579">
            <v>1</v>
          </cell>
          <cell r="N3579" t="str">
            <v>Market</v>
          </cell>
          <cell r="O3579" t="str">
            <v>Private</v>
          </cell>
          <cell r="P3579" t="str">
            <v>Flat Apartment or Maisonette</v>
          </cell>
          <cell r="Q3579" t="str">
            <v>New Residential Building</v>
          </cell>
          <cell r="R3579" t="str">
            <v>No</v>
          </cell>
          <cell r="S3579" t="str">
            <v>unknown</v>
          </cell>
          <cell r="T3579" t="str">
            <v>No</v>
          </cell>
          <cell r="U3579"/>
          <cell r="V3579" t="str">
            <v>Full</v>
          </cell>
          <cell r="W3579" t="str">
            <v>Borough</v>
          </cell>
          <cell r="X3579"/>
          <cell r="Y3579"/>
          <cell r="Z3579" t="str">
            <v>44</v>
          </cell>
          <cell r="AA3579" t="str">
            <v>Wanley Road</v>
          </cell>
          <cell r="AB3579"/>
          <cell r="AC3579" t="str">
            <v>44,Wanley Road,,SE5 8AT</v>
          </cell>
          <cell r="AD3579" t="str">
            <v>SOUTH CAMBERWELL</v>
          </cell>
          <cell r="AE3579" t="str">
            <v>SE5 8AT</v>
          </cell>
          <cell r="AF3579">
            <v>532949</v>
          </cell>
          <cell r="AG3579">
            <v>175310</v>
          </cell>
          <cell r="AH3579" t="str">
            <v>Borough</v>
          </cell>
          <cell r="AI3579" t="str">
            <v>FY2012</v>
          </cell>
          <cell r="AJ3579" t="str">
            <v>3rd</v>
          </cell>
          <cell r="AK3579">
            <v>41257</v>
          </cell>
          <cell r="AL3579">
            <v>41336</v>
          </cell>
          <cell r="AM3579">
            <v>41796</v>
          </cell>
          <cell r="AN3579"/>
          <cell r="AO3579">
            <v>42352</v>
          </cell>
          <cell r="AP3579"/>
          <cell r="AQ3579">
            <v>20</v>
          </cell>
          <cell r="AR3579"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79">
            <v>129010</v>
          </cell>
        </row>
        <row r="3580">
          <cell r="A3580" t="str">
            <v>12-AP-1630</v>
          </cell>
          <cell r="B3580" t="str">
            <v>Full</v>
          </cell>
          <cell r="C3580" t="str">
            <v>Completed</v>
          </cell>
          <cell r="D3580" t="str">
            <v>Proposed</v>
          </cell>
          <cell r="E3580" t="str">
            <v>Inner</v>
          </cell>
          <cell r="F3580">
            <v>0</v>
          </cell>
          <cell r="G3580">
            <v>7</v>
          </cell>
          <cell r="H3580">
            <v>7</v>
          </cell>
          <cell r="I3580">
            <v>20</v>
          </cell>
          <cell r="J3580" t="str">
            <v>No</v>
          </cell>
          <cell r="K3580">
            <v>0.124</v>
          </cell>
          <cell r="L3580">
            <v>0.124</v>
          </cell>
          <cell r="M3580">
            <v>2</v>
          </cell>
          <cell r="N3580" t="str">
            <v>Market</v>
          </cell>
          <cell r="O3580" t="str">
            <v>Private</v>
          </cell>
          <cell r="P3580" t="str">
            <v>Flat Apartment or Maisonette</v>
          </cell>
          <cell r="Q3580" t="str">
            <v>New Residential Building</v>
          </cell>
          <cell r="R3580" t="str">
            <v>No</v>
          </cell>
          <cell r="S3580" t="str">
            <v>unknown</v>
          </cell>
          <cell r="T3580" t="str">
            <v>No</v>
          </cell>
          <cell r="U3580"/>
          <cell r="V3580" t="str">
            <v>Full</v>
          </cell>
          <cell r="W3580" t="str">
            <v>Borough</v>
          </cell>
          <cell r="X3580"/>
          <cell r="Y3580"/>
          <cell r="Z3580" t="str">
            <v>44</v>
          </cell>
          <cell r="AA3580" t="str">
            <v>Wanley Road</v>
          </cell>
          <cell r="AB3580"/>
          <cell r="AC3580" t="str">
            <v>44,Wanley Road,,SE5 8AT</v>
          </cell>
          <cell r="AD3580" t="str">
            <v>SOUTH CAMBERWELL</v>
          </cell>
          <cell r="AE3580" t="str">
            <v>SE5 8AT</v>
          </cell>
          <cell r="AF3580">
            <v>532949</v>
          </cell>
          <cell r="AG3580">
            <v>175310</v>
          </cell>
          <cell r="AH3580" t="str">
            <v>Borough</v>
          </cell>
          <cell r="AI3580" t="str">
            <v>FY2012</v>
          </cell>
          <cell r="AJ3580" t="str">
            <v>3rd</v>
          </cell>
          <cell r="AK3580">
            <v>41257</v>
          </cell>
          <cell r="AL3580">
            <v>41336</v>
          </cell>
          <cell r="AM3580">
            <v>41796</v>
          </cell>
          <cell r="AN3580"/>
          <cell r="AO3580">
            <v>42352</v>
          </cell>
          <cell r="AP3580"/>
          <cell r="AQ3580">
            <v>20</v>
          </cell>
          <cell r="AR3580"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80">
            <v>129010</v>
          </cell>
        </row>
        <row r="3581">
          <cell r="A3581" t="str">
            <v>12-AP-1630</v>
          </cell>
          <cell r="B3581" t="str">
            <v>Full</v>
          </cell>
          <cell r="C3581" t="str">
            <v>Completed</v>
          </cell>
          <cell r="D3581" t="str">
            <v>Proposed</v>
          </cell>
          <cell r="E3581" t="str">
            <v>Inner</v>
          </cell>
          <cell r="F3581">
            <v>0</v>
          </cell>
          <cell r="G3581">
            <v>3</v>
          </cell>
          <cell r="H3581">
            <v>3</v>
          </cell>
          <cell r="I3581">
            <v>20</v>
          </cell>
          <cell r="J3581" t="str">
            <v>No</v>
          </cell>
          <cell r="K3581">
            <v>0.124</v>
          </cell>
          <cell r="L3581">
            <v>0.124</v>
          </cell>
          <cell r="M3581">
            <v>3</v>
          </cell>
          <cell r="N3581" t="str">
            <v>Market</v>
          </cell>
          <cell r="O3581" t="str">
            <v>Private</v>
          </cell>
          <cell r="P3581" t="str">
            <v>Flat Apartment or Maisonette</v>
          </cell>
          <cell r="Q3581" t="str">
            <v>New Residential Building</v>
          </cell>
          <cell r="R3581" t="str">
            <v>No</v>
          </cell>
          <cell r="S3581" t="str">
            <v>unknown</v>
          </cell>
          <cell r="T3581" t="str">
            <v>No</v>
          </cell>
          <cell r="U3581"/>
          <cell r="V3581" t="str">
            <v>Full</v>
          </cell>
          <cell r="W3581" t="str">
            <v>Borough</v>
          </cell>
          <cell r="X3581"/>
          <cell r="Y3581"/>
          <cell r="Z3581" t="str">
            <v>44</v>
          </cell>
          <cell r="AA3581" t="str">
            <v>Wanley Road</v>
          </cell>
          <cell r="AB3581"/>
          <cell r="AC3581" t="str">
            <v>44,Wanley Road,,SE5 8AT</v>
          </cell>
          <cell r="AD3581" t="str">
            <v>SOUTH CAMBERWELL</v>
          </cell>
          <cell r="AE3581" t="str">
            <v>SE5 8AT</v>
          </cell>
          <cell r="AF3581">
            <v>532949</v>
          </cell>
          <cell r="AG3581">
            <v>175310</v>
          </cell>
          <cell r="AH3581" t="str">
            <v>Borough</v>
          </cell>
          <cell r="AI3581" t="str">
            <v>FY2012</v>
          </cell>
          <cell r="AJ3581" t="str">
            <v>3rd</v>
          </cell>
          <cell r="AK3581">
            <v>41257</v>
          </cell>
          <cell r="AL3581">
            <v>41336</v>
          </cell>
          <cell r="AM3581">
            <v>41796</v>
          </cell>
          <cell r="AN3581"/>
          <cell r="AO3581">
            <v>42352</v>
          </cell>
          <cell r="AP3581"/>
          <cell r="AQ3581">
            <v>20</v>
          </cell>
          <cell r="AR3581"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81">
            <v>129010</v>
          </cell>
        </row>
        <row r="3582">
          <cell r="A3582" t="str">
            <v>12-AP-1630</v>
          </cell>
          <cell r="B3582" t="str">
            <v>Full</v>
          </cell>
          <cell r="C3582" t="str">
            <v>Completed</v>
          </cell>
          <cell r="D3582" t="str">
            <v>Proposed</v>
          </cell>
          <cell r="E3582" t="str">
            <v>Inner</v>
          </cell>
          <cell r="F3582">
            <v>0</v>
          </cell>
          <cell r="G3582">
            <v>1</v>
          </cell>
          <cell r="H3582">
            <v>1</v>
          </cell>
          <cell r="I3582">
            <v>20</v>
          </cell>
          <cell r="J3582" t="str">
            <v>Yes</v>
          </cell>
          <cell r="K3582">
            <v>0.124</v>
          </cell>
          <cell r="L3582">
            <v>0.124</v>
          </cell>
          <cell r="M3582">
            <v>1</v>
          </cell>
          <cell r="N3582" t="str">
            <v>Intermediate</v>
          </cell>
          <cell r="O3582" t="str">
            <v>Housing Association</v>
          </cell>
          <cell r="P3582" t="str">
            <v>Flat Apartment or Maisonette</v>
          </cell>
          <cell r="Q3582" t="str">
            <v>New Residential Building</v>
          </cell>
          <cell r="R3582" t="str">
            <v>No</v>
          </cell>
          <cell r="S3582" t="str">
            <v>unknown</v>
          </cell>
          <cell r="T3582" t="str">
            <v>No</v>
          </cell>
          <cell r="U3582"/>
          <cell r="V3582" t="str">
            <v>Full</v>
          </cell>
          <cell r="W3582" t="str">
            <v>Borough</v>
          </cell>
          <cell r="X3582"/>
          <cell r="Y3582"/>
          <cell r="Z3582" t="str">
            <v>44</v>
          </cell>
          <cell r="AA3582" t="str">
            <v>Wanley Road</v>
          </cell>
          <cell r="AB3582"/>
          <cell r="AC3582" t="str">
            <v>44,Wanley Road,,SE5 8AT</v>
          </cell>
          <cell r="AD3582" t="str">
            <v>SOUTH CAMBERWELL</v>
          </cell>
          <cell r="AE3582" t="str">
            <v>SE5 8AT</v>
          </cell>
          <cell r="AF3582">
            <v>532949</v>
          </cell>
          <cell r="AG3582">
            <v>175310</v>
          </cell>
          <cell r="AH3582" t="str">
            <v>Borough</v>
          </cell>
          <cell r="AI3582" t="str">
            <v>FY2012</v>
          </cell>
          <cell r="AJ3582" t="str">
            <v>3rd</v>
          </cell>
          <cell r="AK3582">
            <v>41257</v>
          </cell>
          <cell r="AL3582">
            <v>41336</v>
          </cell>
          <cell r="AM3582">
            <v>41796</v>
          </cell>
          <cell r="AN3582"/>
          <cell r="AO3582">
            <v>42352</v>
          </cell>
          <cell r="AP3582"/>
          <cell r="AQ3582">
            <v>20</v>
          </cell>
          <cell r="AR3582"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82">
            <v>129010</v>
          </cell>
        </row>
        <row r="3583">
          <cell r="A3583" t="str">
            <v>12-AP-1630</v>
          </cell>
          <cell r="B3583" t="str">
            <v>Full</v>
          </cell>
          <cell r="C3583" t="str">
            <v>Completed</v>
          </cell>
          <cell r="D3583" t="str">
            <v>Proposed</v>
          </cell>
          <cell r="E3583" t="str">
            <v>Inner</v>
          </cell>
          <cell r="F3583">
            <v>0</v>
          </cell>
          <cell r="G3583">
            <v>3</v>
          </cell>
          <cell r="H3583">
            <v>3</v>
          </cell>
          <cell r="I3583">
            <v>20</v>
          </cell>
          <cell r="J3583" t="str">
            <v>Yes</v>
          </cell>
          <cell r="K3583">
            <v>0.124</v>
          </cell>
          <cell r="L3583">
            <v>0.124</v>
          </cell>
          <cell r="M3583">
            <v>2</v>
          </cell>
          <cell r="N3583" t="str">
            <v>Intermediate</v>
          </cell>
          <cell r="O3583" t="str">
            <v>Housing Association</v>
          </cell>
          <cell r="P3583" t="str">
            <v>Flat Apartment or Maisonette</v>
          </cell>
          <cell r="Q3583" t="str">
            <v>New Residential Building</v>
          </cell>
          <cell r="R3583" t="str">
            <v>No</v>
          </cell>
          <cell r="S3583" t="str">
            <v>unknown</v>
          </cell>
          <cell r="T3583" t="str">
            <v>No</v>
          </cell>
          <cell r="U3583"/>
          <cell r="V3583" t="str">
            <v>Full</v>
          </cell>
          <cell r="W3583" t="str">
            <v>Borough</v>
          </cell>
          <cell r="X3583"/>
          <cell r="Y3583"/>
          <cell r="Z3583" t="str">
            <v>44</v>
          </cell>
          <cell r="AA3583" t="str">
            <v>Wanley Road</v>
          </cell>
          <cell r="AB3583"/>
          <cell r="AC3583" t="str">
            <v>44,Wanley Road,,SE5 8AT</v>
          </cell>
          <cell r="AD3583" t="str">
            <v>SOUTH CAMBERWELL</v>
          </cell>
          <cell r="AE3583" t="str">
            <v>SE5 8AT</v>
          </cell>
          <cell r="AF3583">
            <v>532949</v>
          </cell>
          <cell r="AG3583">
            <v>175310</v>
          </cell>
          <cell r="AH3583" t="str">
            <v>Borough</v>
          </cell>
          <cell r="AI3583" t="str">
            <v>FY2012</v>
          </cell>
          <cell r="AJ3583" t="str">
            <v>3rd</v>
          </cell>
          <cell r="AK3583">
            <v>41257</v>
          </cell>
          <cell r="AL3583">
            <v>41336</v>
          </cell>
          <cell r="AM3583">
            <v>41796</v>
          </cell>
          <cell r="AN3583"/>
          <cell r="AO3583">
            <v>42352</v>
          </cell>
          <cell r="AP3583"/>
          <cell r="AQ3583">
            <v>20</v>
          </cell>
          <cell r="AR3583"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83">
            <v>129010</v>
          </cell>
        </row>
        <row r="3584">
          <cell r="A3584" t="str">
            <v>12-AP-1630</v>
          </cell>
          <cell r="B3584" t="str">
            <v>Full</v>
          </cell>
          <cell r="C3584" t="str">
            <v>Completed</v>
          </cell>
          <cell r="D3584" t="str">
            <v>Proposed</v>
          </cell>
          <cell r="E3584" t="str">
            <v>Inner</v>
          </cell>
          <cell r="F3584">
            <v>0</v>
          </cell>
          <cell r="G3584">
            <v>1</v>
          </cell>
          <cell r="H3584">
            <v>1</v>
          </cell>
          <cell r="I3584">
            <v>20</v>
          </cell>
          <cell r="J3584" t="str">
            <v>Yes</v>
          </cell>
          <cell r="K3584">
            <v>0.124</v>
          </cell>
          <cell r="L3584">
            <v>0.124</v>
          </cell>
          <cell r="M3584">
            <v>3</v>
          </cell>
          <cell r="N3584" t="str">
            <v>Intermediate</v>
          </cell>
          <cell r="O3584" t="str">
            <v>Housing Association</v>
          </cell>
          <cell r="P3584" t="str">
            <v>Flat Apartment or Maisonette</v>
          </cell>
          <cell r="Q3584" t="str">
            <v>New Residential Building</v>
          </cell>
          <cell r="R3584" t="str">
            <v>No</v>
          </cell>
          <cell r="S3584" t="str">
            <v>unknown</v>
          </cell>
          <cell r="T3584" t="str">
            <v>No</v>
          </cell>
          <cell r="U3584"/>
          <cell r="V3584" t="str">
            <v>Full</v>
          </cell>
          <cell r="W3584" t="str">
            <v>Borough</v>
          </cell>
          <cell r="X3584"/>
          <cell r="Y3584"/>
          <cell r="Z3584" t="str">
            <v>44</v>
          </cell>
          <cell r="AA3584" t="str">
            <v>Wanley Road</v>
          </cell>
          <cell r="AB3584"/>
          <cell r="AC3584" t="str">
            <v>44,Wanley Road,,SE5 8AT</v>
          </cell>
          <cell r="AD3584" t="str">
            <v>SOUTH CAMBERWELL</v>
          </cell>
          <cell r="AE3584" t="str">
            <v>SE5 8AT</v>
          </cell>
          <cell r="AF3584">
            <v>532949</v>
          </cell>
          <cell r="AG3584">
            <v>175310</v>
          </cell>
          <cell r="AH3584" t="str">
            <v>Borough</v>
          </cell>
          <cell r="AI3584" t="str">
            <v>FY2012</v>
          </cell>
          <cell r="AJ3584" t="str">
            <v>3rd</v>
          </cell>
          <cell r="AK3584">
            <v>41257</v>
          </cell>
          <cell r="AL3584">
            <v>41336</v>
          </cell>
          <cell r="AM3584">
            <v>41796</v>
          </cell>
          <cell r="AN3584"/>
          <cell r="AO3584">
            <v>42352</v>
          </cell>
          <cell r="AP3584"/>
          <cell r="AQ3584">
            <v>20</v>
          </cell>
          <cell r="AR3584" t="str">
            <v>Demolition of disused public house and construction of a part two/part three/part four storey block of 20 flats comprising 6 x one bed, 10 x two beds, 4 x three beds, together with associated amenity space, 9 car parking bays and 26 cycle parking spaces, with vehicle access onto Wanley Road.</v>
          </cell>
          <cell r="AS3584">
            <v>129010</v>
          </cell>
        </row>
        <row r="3585">
          <cell r="A3585" t="str">
            <v>12-AP-1638</v>
          </cell>
          <cell r="B3585" t="str">
            <v>Full</v>
          </cell>
          <cell r="C3585" t="str">
            <v>Completed</v>
          </cell>
          <cell r="D3585" t="str">
            <v>Existing</v>
          </cell>
          <cell r="E3585" t="str">
            <v>Central Activities Zone</v>
          </cell>
          <cell r="F3585">
            <v>1</v>
          </cell>
          <cell r="G3585">
            <v>0</v>
          </cell>
          <cell r="H3585">
            <v>-1</v>
          </cell>
          <cell r="I3585">
            <v>8</v>
          </cell>
          <cell r="J3585" t="str">
            <v>No</v>
          </cell>
          <cell r="K3585">
            <v>2.1000000000000001E-2</v>
          </cell>
          <cell r="L3585">
            <v>1.6E-2</v>
          </cell>
          <cell r="M3585">
            <v>1</v>
          </cell>
          <cell r="N3585" t="str">
            <v>Market</v>
          </cell>
          <cell r="O3585" t="str">
            <v>Private</v>
          </cell>
          <cell r="P3585" t="str">
            <v>Flat Apartment or Maisonette</v>
          </cell>
          <cell r="Q3585" t="str">
            <v>New Residential Building</v>
          </cell>
          <cell r="R3585" t="str">
            <v>No</v>
          </cell>
          <cell r="S3585" t="str">
            <v>unknown</v>
          </cell>
          <cell r="T3585" t="str">
            <v>No</v>
          </cell>
          <cell r="U3585" t="str">
            <v>N/A</v>
          </cell>
          <cell r="V3585" t="str">
            <v>Full</v>
          </cell>
          <cell r="W3585" t="str">
            <v>Borough</v>
          </cell>
          <cell r="X3585"/>
          <cell r="Y3585"/>
          <cell r="Z3585" t="str">
            <v>35</v>
          </cell>
          <cell r="AA3585" t="str">
            <v>St Georges Road</v>
          </cell>
          <cell r="AB3585" t="str">
            <v>Elliot's Row</v>
          </cell>
          <cell r="AC3585" t="str">
            <v>35,St Georges Road,Elliot's Row,SE1 6EW</v>
          </cell>
          <cell r="AD3585" t="str">
            <v>CATHEDRALS</v>
          </cell>
          <cell r="AE3585" t="str">
            <v>SE1 6EW</v>
          </cell>
          <cell r="AF3585">
            <v>531766</v>
          </cell>
          <cell r="AG3585">
            <v>179095</v>
          </cell>
          <cell r="AH3585" t="str">
            <v>Borough</v>
          </cell>
          <cell r="AI3585" t="str">
            <v>FY2012</v>
          </cell>
          <cell r="AJ3585" t="str">
            <v>2nd</v>
          </cell>
          <cell r="AK3585">
            <v>41158</v>
          </cell>
          <cell r="AL3585">
            <v>41336</v>
          </cell>
          <cell r="AM3585">
            <v>42069</v>
          </cell>
          <cell r="AN3585"/>
          <cell r="AO3585">
            <v>42253</v>
          </cell>
          <cell r="AP3585"/>
          <cell r="AQ3585">
            <v>8</v>
          </cell>
          <cell r="AR3585" t="str">
            <v>Demolition of existing two storey building and erection of part 3, part 6 storey building comprising restaurant (Use Class A3) at ground floor and basement, and 8 flats above (Use Class C3) (2 x studio, 2 x 1-bed and 4 x 2-bed).</v>
          </cell>
          <cell r="AS3585">
            <v>126949</v>
          </cell>
        </row>
        <row r="3586">
          <cell r="A3586" t="str">
            <v>12-AP-1638</v>
          </cell>
          <cell r="B3586" t="str">
            <v>Full</v>
          </cell>
          <cell r="C3586" t="str">
            <v>Completed</v>
          </cell>
          <cell r="D3586" t="str">
            <v>Proposed</v>
          </cell>
          <cell r="E3586" t="str">
            <v>Central Activities Zone</v>
          </cell>
          <cell r="F3586">
            <v>0</v>
          </cell>
          <cell r="G3586">
            <v>2</v>
          </cell>
          <cell r="H3586">
            <v>2</v>
          </cell>
          <cell r="I3586">
            <v>8</v>
          </cell>
          <cell r="J3586" t="str">
            <v>No</v>
          </cell>
          <cell r="K3586">
            <v>2.1000000000000001E-2</v>
          </cell>
          <cell r="L3586">
            <v>1.6E-2</v>
          </cell>
          <cell r="M3586">
            <v>1</v>
          </cell>
          <cell r="N3586" t="str">
            <v>Market</v>
          </cell>
          <cell r="O3586" t="str">
            <v>Private</v>
          </cell>
          <cell r="P3586" t="str">
            <v>Flat Apartment or Maisonette</v>
          </cell>
          <cell r="Q3586" t="str">
            <v>New Residential Building</v>
          </cell>
          <cell r="R3586" t="str">
            <v>No</v>
          </cell>
          <cell r="S3586" t="str">
            <v>unknown</v>
          </cell>
          <cell r="T3586" t="str">
            <v>No</v>
          </cell>
          <cell r="U3586"/>
          <cell r="V3586" t="str">
            <v>Full</v>
          </cell>
          <cell r="W3586" t="str">
            <v>Borough</v>
          </cell>
          <cell r="X3586"/>
          <cell r="Y3586"/>
          <cell r="Z3586" t="str">
            <v>35</v>
          </cell>
          <cell r="AA3586" t="str">
            <v>St Georges Road</v>
          </cell>
          <cell r="AB3586" t="str">
            <v>Elliot's Row</v>
          </cell>
          <cell r="AC3586" t="str">
            <v>35,St Georges Road,Elliot's Row,SE1 6EW</v>
          </cell>
          <cell r="AD3586" t="str">
            <v>CATHEDRALS</v>
          </cell>
          <cell r="AE3586" t="str">
            <v>SE1 6EW</v>
          </cell>
          <cell r="AF3586">
            <v>531766</v>
          </cell>
          <cell r="AG3586">
            <v>179095</v>
          </cell>
          <cell r="AH3586" t="str">
            <v>Borough</v>
          </cell>
          <cell r="AI3586" t="str">
            <v>FY2012</v>
          </cell>
          <cell r="AJ3586" t="str">
            <v>2nd</v>
          </cell>
          <cell r="AK3586">
            <v>41158</v>
          </cell>
          <cell r="AL3586">
            <v>41336</v>
          </cell>
          <cell r="AM3586">
            <v>42069</v>
          </cell>
          <cell r="AN3586"/>
          <cell r="AO3586">
            <v>42253</v>
          </cell>
          <cell r="AP3586"/>
          <cell r="AQ3586">
            <v>8</v>
          </cell>
          <cell r="AR3586" t="str">
            <v>Demolition of existing two storey building and erection of part 3, part 6 storey building comprising restaurant (Use Class A3) at ground floor and basement, and 8 flats above (Use Class C3) (2 x studio, 2 x 1-bed and 4 x 2-bed).</v>
          </cell>
          <cell r="AS3586">
            <v>126949</v>
          </cell>
        </row>
        <row r="3587">
          <cell r="A3587" t="str">
            <v>12-AP-1638</v>
          </cell>
          <cell r="B3587" t="str">
            <v>Full</v>
          </cell>
          <cell r="C3587" t="str">
            <v>Completed</v>
          </cell>
          <cell r="D3587" t="str">
            <v>Proposed</v>
          </cell>
          <cell r="E3587" t="str">
            <v>Central Activities Zone</v>
          </cell>
          <cell r="F3587">
            <v>0</v>
          </cell>
          <cell r="G3587">
            <v>2</v>
          </cell>
          <cell r="H3587">
            <v>2</v>
          </cell>
          <cell r="I3587">
            <v>8</v>
          </cell>
          <cell r="J3587" t="str">
            <v>No</v>
          </cell>
          <cell r="K3587">
            <v>2.1000000000000001E-2</v>
          </cell>
          <cell r="L3587">
            <v>1.6E-2</v>
          </cell>
          <cell r="M3587">
            <v>1</v>
          </cell>
          <cell r="N3587" t="str">
            <v>Market</v>
          </cell>
          <cell r="O3587" t="str">
            <v>Private</v>
          </cell>
          <cell r="P3587" t="str">
            <v>Studio or S/C Bedsit</v>
          </cell>
          <cell r="Q3587" t="str">
            <v>New Residential Building</v>
          </cell>
          <cell r="R3587" t="str">
            <v>No</v>
          </cell>
          <cell r="S3587" t="str">
            <v>unknown</v>
          </cell>
          <cell r="T3587" t="str">
            <v>No</v>
          </cell>
          <cell r="U3587"/>
          <cell r="V3587" t="str">
            <v>Full</v>
          </cell>
          <cell r="W3587" t="str">
            <v>Borough</v>
          </cell>
          <cell r="X3587"/>
          <cell r="Y3587"/>
          <cell r="Z3587" t="str">
            <v>35</v>
          </cell>
          <cell r="AA3587" t="str">
            <v>St Georges Road</v>
          </cell>
          <cell r="AB3587" t="str">
            <v>Elliot's Row</v>
          </cell>
          <cell r="AC3587" t="str">
            <v>35,St Georges Road,Elliot's Row,SE1 6EW</v>
          </cell>
          <cell r="AD3587" t="str">
            <v>CATHEDRALS</v>
          </cell>
          <cell r="AE3587" t="str">
            <v>SE1 6EW</v>
          </cell>
          <cell r="AF3587">
            <v>531766</v>
          </cell>
          <cell r="AG3587">
            <v>179095</v>
          </cell>
          <cell r="AH3587" t="str">
            <v>Borough</v>
          </cell>
          <cell r="AI3587" t="str">
            <v>FY2012</v>
          </cell>
          <cell r="AJ3587" t="str">
            <v>2nd</v>
          </cell>
          <cell r="AK3587">
            <v>41158</v>
          </cell>
          <cell r="AL3587">
            <v>41336</v>
          </cell>
          <cell r="AM3587">
            <v>42069</v>
          </cell>
          <cell r="AN3587"/>
          <cell r="AO3587">
            <v>42253</v>
          </cell>
          <cell r="AP3587"/>
          <cell r="AQ3587">
            <v>8</v>
          </cell>
          <cell r="AR3587" t="str">
            <v>Demolition of existing two storey building and erection of part 3, part 6 storey building comprising restaurant (Use Class A3) at ground floor and basement, and 8 flats above (Use Class C3) (2 x studio, 2 x 1-bed and 4 x 2-bed).</v>
          </cell>
          <cell r="AS3587">
            <v>126949</v>
          </cell>
        </row>
        <row r="3588">
          <cell r="A3588" t="str">
            <v>12-AP-1638</v>
          </cell>
          <cell r="B3588" t="str">
            <v>Full</v>
          </cell>
          <cell r="C3588" t="str">
            <v>Completed</v>
          </cell>
          <cell r="D3588" t="str">
            <v>Proposed</v>
          </cell>
          <cell r="E3588" t="str">
            <v>Central Activities Zone</v>
          </cell>
          <cell r="F3588">
            <v>0</v>
          </cell>
          <cell r="G3588">
            <v>4</v>
          </cell>
          <cell r="H3588">
            <v>4</v>
          </cell>
          <cell r="I3588">
            <v>8</v>
          </cell>
          <cell r="J3588" t="str">
            <v>No</v>
          </cell>
          <cell r="K3588">
            <v>2.1000000000000001E-2</v>
          </cell>
          <cell r="L3588">
            <v>1.6E-2</v>
          </cell>
          <cell r="M3588">
            <v>2</v>
          </cell>
          <cell r="N3588" t="str">
            <v>Market</v>
          </cell>
          <cell r="O3588" t="str">
            <v>Private</v>
          </cell>
          <cell r="P3588" t="str">
            <v>Flat Apartment or Maisonette</v>
          </cell>
          <cell r="Q3588" t="str">
            <v>New Residential Building</v>
          </cell>
          <cell r="R3588" t="str">
            <v>No</v>
          </cell>
          <cell r="S3588" t="str">
            <v>unknown</v>
          </cell>
          <cell r="T3588" t="str">
            <v>No</v>
          </cell>
          <cell r="U3588"/>
          <cell r="V3588" t="str">
            <v>Full</v>
          </cell>
          <cell r="W3588" t="str">
            <v>Borough</v>
          </cell>
          <cell r="X3588"/>
          <cell r="Y3588"/>
          <cell r="Z3588" t="str">
            <v>35</v>
          </cell>
          <cell r="AA3588" t="str">
            <v>St Georges Road</v>
          </cell>
          <cell r="AB3588" t="str">
            <v>Elliot's Row</v>
          </cell>
          <cell r="AC3588" t="str">
            <v>35,St Georges Road,Elliot's Row,SE1 6EW</v>
          </cell>
          <cell r="AD3588" t="str">
            <v>CATHEDRALS</v>
          </cell>
          <cell r="AE3588" t="str">
            <v>SE1 6EW</v>
          </cell>
          <cell r="AF3588">
            <v>531766</v>
          </cell>
          <cell r="AG3588">
            <v>179095</v>
          </cell>
          <cell r="AH3588" t="str">
            <v>Borough</v>
          </cell>
          <cell r="AI3588" t="str">
            <v>FY2012</v>
          </cell>
          <cell r="AJ3588" t="str">
            <v>2nd</v>
          </cell>
          <cell r="AK3588">
            <v>41158</v>
          </cell>
          <cell r="AL3588">
            <v>41336</v>
          </cell>
          <cell r="AM3588">
            <v>42069</v>
          </cell>
          <cell r="AN3588"/>
          <cell r="AO3588">
            <v>42253</v>
          </cell>
          <cell r="AP3588"/>
          <cell r="AQ3588">
            <v>8</v>
          </cell>
          <cell r="AR3588" t="str">
            <v>Demolition of existing two storey building and erection of part 3, part 6 storey building comprising restaurant (Use Class A3) at ground floor and basement, and 8 flats above (Use Class C3) (2 x studio, 2 x 1-bed and 4 x 2-bed).</v>
          </cell>
          <cell r="AS3588">
            <v>126949</v>
          </cell>
        </row>
        <row r="3589">
          <cell r="A3589" t="str">
            <v>12-AP-1644</v>
          </cell>
          <cell r="B3589" t="str">
            <v>Full</v>
          </cell>
          <cell r="C3589" t="str">
            <v>Completed</v>
          </cell>
          <cell r="D3589" t="str">
            <v>Existing</v>
          </cell>
          <cell r="E3589" t="str">
            <v>Inner</v>
          </cell>
          <cell r="F3589">
            <v>1</v>
          </cell>
          <cell r="G3589">
            <v>0</v>
          </cell>
          <cell r="H3589">
            <v>-1</v>
          </cell>
          <cell r="I3589">
            <v>2</v>
          </cell>
          <cell r="J3589" t="str">
            <v>No</v>
          </cell>
          <cell r="K3589">
            <v>2.5000000000000001E-2</v>
          </cell>
          <cell r="L3589">
            <v>2.5000000000000001E-2</v>
          </cell>
          <cell r="M3589">
            <v>4</v>
          </cell>
          <cell r="N3589" t="str">
            <v>Market</v>
          </cell>
          <cell r="O3589" t="str">
            <v>Private</v>
          </cell>
          <cell r="P3589" t="str">
            <v>House or Bungalow</v>
          </cell>
          <cell r="Q3589" t="str">
            <v>Conversion of Dwelling(s) or ancillary C3 floorspace</v>
          </cell>
          <cell r="R3589" t="str">
            <v>No</v>
          </cell>
          <cell r="S3589" t="str">
            <v>unknown</v>
          </cell>
          <cell r="T3589" t="str">
            <v>No</v>
          </cell>
          <cell r="U3589" t="str">
            <v>N/A</v>
          </cell>
          <cell r="V3589" t="str">
            <v>Full</v>
          </cell>
          <cell r="W3589" t="str">
            <v>Borough</v>
          </cell>
          <cell r="X3589"/>
          <cell r="Y3589"/>
          <cell r="Z3589" t="str">
            <v>30</v>
          </cell>
          <cell r="AA3589" t="str">
            <v>Ondine Road</v>
          </cell>
          <cell r="AB3589"/>
          <cell r="AC3589" t="str">
            <v>30,Ondine Road,,SE15 4EB</v>
          </cell>
          <cell r="AD3589" t="str">
            <v>SOUTH CAMBERWELL</v>
          </cell>
          <cell r="AE3589" t="str">
            <v>SE15 4EB</v>
          </cell>
          <cell r="AF3589">
            <v>533832</v>
          </cell>
          <cell r="AG3589">
            <v>175452</v>
          </cell>
          <cell r="AH3589" t="str">
            <v>Borough</v>
          </cell>
          <cell r="AI3589" t="str">
            <v>FY2012</v>
          </cell>
          <cell r="AJ3589" t="str">
            <v>2nd</v>
          </cell>
          <cell r="AK3589">
            <v>41116</v>
          </cell>
          <cell r="AL3589">
            <v>41147</v>
          </cell>
          <cell r="AM3589">
            <v>41365</v>
          </cell>
          <cell r="AN3589"/>
          <cell r="AO3589">
            <v>42211</v>
          </cell>
          <cell r="AP3589"/>
          <cell r="AQ3589">
            <v>2</v>
          </cell>
          <cell r="AR3589" t="str">
            <v>Conversion of single dwelling into two self-contained flats consisting of 1x2 bedroomed flat and 1x3 bedroomed flat and the retention of roof terrace to flat roof of the gournd floor single rear extension</v>
          </cell>
          <cell r="AS3589">
            <v>125231</v>
          </cell>
        </row>
        <row r="3590">
          <cell r="A3590" t="str">
            <v>12-AP-1644</v>
          </cell>
          <cell r="B3590" t="str">
            <v>Full</v>
          </cell>
          <cell r="C3590" t="str">
            <v>Completed</v>
          </cell>
          <cell r="D3590" t="str">
            <v>Proposed</v>
          </cell>
          <cell r="E3590" t="str">
            <v>Inner</v>
          </cell>
          <cell r="F3590">
            <v>0</v>
          </cell>
          <cell r="G3590">
            <v>1</v>
          </cell>
          <cell r="H3590">
            <v>1</v>
          </cell>
          <cell r="I3590">
            <v>2</v>
          </cell>
          <cell r="J3590" t="str">
            <v>No</v>
          </cell>
          <cell r="K3590">
            <v>2.5000000000000001E-2</v>
          </cell>
          <cell r="L3590">
            <v>2.5000000000000001E-2</v>
          </cell>
          <cell r="M3590">
            <v>2</v>
          </cell>
          <cell r="N3590" t="str">
            <v>Market</v>
          </cell>
          <cell r="O3590" t="str">
            <v>Private</v>
          </cell>
          <cell r="P3590" t="str">
            <v>Flat Apartment or Maisonette</v>
          </cell>
          <cell r="Q3590" t="str">
            <v>Conversion of Dwelling(s) or ancillary C3 floorspace</v>
          </cell>
          <cell r="R3590" t="str">
            <v>No</v>
          </cell>
          <cell r="S3590" t="str">
            <v>unknown</v>
          </cell>
          <cell r="T3590" t="str">
            <v>No</v>
          </cell>
          <cell r="U3590"/>
          <cell r="V3590" t="str">
            <v>Full</v>
          </cell>
          <cell r="W3590" t="str">
            <v>Borough</v>
          </cell>
          <cell r="X3590"/>
          <cell r="Y3590"/>
          <cell r="Z3590" t="str">
            <v>30</v>
          </cell>
          <cell r="AA3590" t="str">
            <v>Ondine Road</v>
          </cell>
          <cell r="AB3590"/>
          <cell r="AC3590" t="str">
            <v>30,Ondine Road,,SE15 4EB</v>
          </cell>
          <cell r="AD3590" t="str">
            <v>SOUTH CAMBERWELL</v>
          </cell>
          <cell r="AE3590" t="str">
            <v>SE15 4EB</v>
          </cell>
          <cell r="AF3590">
            <v>533832</v>
          </cell>
          <cell r="AG3590">
            <v>175452</v>
          </cell>
          <cell r="AH3590" t="str">
            <v>Borough</v>
          </cell>
          <cell r="AI3590" t="str">
            <v>FY2012</v>
          </cell>
          <cell r="AJ3590" t="str">
            <v>2nd</v>
          </cell>
          <cell r="AK3590">
            <v>41116</v>
          </cell>
          <cell r="AL3590">
            <v>41147</v>
          </cell>
          <cell r="AM3590">
            <v>41365</v>
          </cell>
          <cell r="AN3590"/>
          <cell r="AO3590">
            <v>42211</v>
          </cell>
          <cell r="AP3590"/>
          <cell r="AQ3590">
            <v>2</v>
          </cell>
          <cell r="AR3590" t="str">
            <v>Conversion of single dwelling into two self-contained flats consisting of 1x2 bedroomed flat and 1x3 bedroomed flat and the retention of roof terrace to flat roof of the gournd floor single rear extension</v>
          </cell>
          <cell r="AS3590">
            <v>125231</v>
          </cell>
        </row>
        <row r="3591">
          <cell r="A3591" t="str">
            <v>12-AP-1644</v>
          </cell>
          <cell r="B3591" t="str">
            <v>Full</v>
          </cell>
          <cell r="C3591" t="str">
            <v>Completed</v>
          </cell>
          <cell r="D3591" t="str">
            <v>Proposed</v>
          </cell>
          <cell r="E3591" t="str">
            <v>Inner</v>
          </cell>
          <cell r="F3591">
            <v>0</v>
          </cell>
          <cell r="G3591">
            <v>1</v>
          </cell>
          <cell r="H3591">
            <v>1</v>
          </cell>
          <cell r="I3591">
            <v>2</v>
          </cell>
          <cell r="J3591" t="str">
            <v>No</v>
          </cell>
          <cell r="K3591">
            <v>2.5000000000000001E-2</v>
          </cell>
          <cell r="L3591">
            <v>2.5000000000000001E-2</v>
          </cell>
          <cell r="M3591">
            <v>3</v>
          </cell>
          <cell r="N3591" t="str">
            <v>Market</v>
          </cell>
          <cell r="O3591" t="str">
            <v>Private</v>
          </cell>
          <cell r="P3591" t="str">
            <v>Flat Apartment or Maisonette</v>
          </cell>
          <cell r="Q3591" t="str">
            <v>Conversion of Dwelling(s) or ancillary C3 floorspace</v>
          </cell>
          <cell r="R3591" t="str">
            <v>No</v>
          </cell>
          <cell r="S3591" t="str">
            <v>unknown</v>
          </cell>
          <cell r="T3591" t="str">
            <v>No</v>
          </cell>
          <cell r="U3591"/>
          <cell r="V3591" t="str">
            <v>Full</v>
          </cell>
          <cell r="W3591" t="str">
            <v>Borough</v>
          </cell>
          <cell r="X3591"/>
          <cell r="Y3591"/>
          <cell r="Z3591" t="str">
            <v>30</v>
          </cell>
          <cell r="AA3591" t="str">
            <v>Ondine Road</v>
          </cell>
          <cell r="AB3591"/>
          <cell r="AC3591" t="str">
            <v>30,Ondine Road,,SE15 4EB</v>
          </cell>
          <cell r="AD3591" t="str">
            <v>SOUTH CAMBERWELL</v>
          </cell>
          <cell r="AE3591" t="str">
            <v>SE15 4EB</v>
          </cell>
          <cell r="AF3591">
            <v>533832</v>
          </cell>
          <cell r="AG3591">
            <v>175452</v>
          </cell>
          <cell r="AH3591" t="str">
            <v>Borough</v>
          </cell>
          <cell r="AI3591" t="str">
            <v>FY2012</v>
          </cell>
          <cell r="AJ3591" t="str">
            <v>2nd</v>
          </cell>
          <cell r="AK3591">
            <v>41116</v>
          </cell>
          <cell r="AL3591">
            <v>41147</v>
          </cell>
          <cell r="AM3591">
            <v>41365</v>
          </cell>
          <cell r="AN3591"/>
          <cell r="AO3591">
            <v>42211</v>
          </cell>
          <cell r="AP3591"/>
          <cell r="AQ3591">
            <v>2</v>
          </cell>
          <cell r="AR3591" t="str">
            <v>Conversion of single dwelling into two self-contained flats consisting of 1x2 bedroomed flat and 1x3 bedroomed flat and the retention of roof terrace to flat roof of the gournd floor single rear extension</v>
          </cell>
          <cell r="AS3591">
            <v>125231</v>
          </cell>
        </row>
        <row r="3592">
          <cell r="A3592" t="str">
            <v>12-AP-1654</v>
          </cell>
          <cell r="B3592" t="str">
            <v>Full</v>
          </cell>
          <cell r="C3592" t="str">
            <v>Completed</v>
          </cell>
          <cell r="D3592" t="str">
            <v>Proposed</v>
          </cell>
          <cell r="E3592" t="str">
            <v>Central Activities Zone</v>
          </cell>
          <cell r="F3592">
            <v>0</v>
          </cell>
          <cell r="G3592">
            <v>1</v>
          </cell>
          <cell r="H3592">
            <v>1</v>
          </cell>
          <cell r="I3592">
            <v>1</v>
          </cell>
          <cell r="J3592" t="str">
            <v>No</v>
          </cell>
          <cell r="K3592">
            <v>2E-3</v>
          </cell>
          <cell r="L3592">
            <v>2E-3</v>
          </cell>
          <cell r="M3592">
            <v>1</v>
          </cell>
          <cell r="N3592" t="str">
            <v>Market</v>
          </cell>
          <cell r="O3592" t="str">
            <v>Private</v>
          </cell>
          <cell r="P3592" t="str">
            <v>Flat Apartment or Maisonette</v>
          </cell>
          <cell r="Q3592" t="str">
            <v>Change of use of Non-Res floor space to Dwelling(s)</v>
          </cell>
          <cell r="R3592" t="str">
            <v>No</v>
          </cell>
          <cell r="S3592" t="str">
            <v>unknown</v>
          </cell>
          <cell r="T3592" t="str">
            <v>No</v>
          </cell>
          <cell r="U3592"/>
          <cell r="V3592" t="str">
            <v>Full</v>
          </cell>
          <cell r="W3592" t="str">
            <v>Borough</v>
          </cell>
          <cell r="X3592"/>
          <cell r="Y3592" t="str">
            <v>1st Floor</v>
          </cell>
          <cell r="Z3592" t="str">
            <v>43</v>
          </cell>
          <cell r="AA3592" t="str">
            <v>Borough High Street</v>
          </cell>
          <cell r="AB3592"/>
          <cell r="AC3592" t="str">
            <v>1st Floor43,Borough High Street,,SE1 1LZ</v>
          </cell>
          <cell r="AD3592" t="str">
            <v>CHAUCER</v>
          </cell>
          <cell r="AE3592" t="str">
            <v>SE1 1LZ</v>
          </cell>
          <cell r="AF3592">
            <v>532682</v>
          </cell>
          <cell r="AG3592">
            <v>180162</v>
          </cell>
          <cell r="AH3592" t="str">
            <v>Borough</v>
          </cell>
          <cell r="AI3592" t="str">
            <v>FY2012</v>
          </cell>
          <cell r="AJ3592" t="str">
            <v>3rd</v>
          </cell>
          <cell r="AK3592">
            <v>41185</v>
          </cell>
          <cell r="AL3592">
            <v>41216</v>
          </cell>
          <cell r="AM3592">
            <v>41487</v>
          </cell>
          <cell r="AN3592"/>
          <cell r="AO3592">
            <v>42280</v>
          </cell>
          <cell r="AP3592"/>
          <cell r="AQ3592">
            <v>1</v>
          </cell>
          <cell r="AR3592" t="str">
            <v>Change of use of the 1st floor dental surgery from non-residential institution (D1) use to residential use (C3) to provide 1 no. 1 bedroom flat, and addition of single storey rear extension.</v>
          </cell>
          <cell r="AS3592">
            <v>129015</v>
          </cell>
        </row>
        <row r="3593">
          <cell r="A3593" t="str">
            <v>12-AP-1677</v>
          </cell>
          <cell r="B3593" t="str">
            <v>Full</v>
          </cell>
          <cell r="C3593" t="str">
            <v>Lapsed</v>
          </cell>
          <cell r="D3593" t="str">
            <v>Proposed</v>
          </cell>
          <cell r="E3593" t="str">
            <v>Inner</v>
          </cell>
          <cell r="F3593">
            <v>0</v>
          </cell>
          <cell r="G3593">
            <v>1</v>
          </cell>
          <cell r="H3593">
            <v>1</v>
          </cell>
          <cell r="I3593">
            <v>2</v>
          </cell>
          <cell r="J3593" t="str">
            <v>No</v>
          </cell>
          <cell r="K3593">
            <v>1.4999999999999999E-2</v>
          </cell>
          <cell r="L3593">
            <v>1.4999999999999999E-2</v>
          </cell>
          <cell r="M3593">
            <v>1</v>
          </cell>
          <cell r="N3593" t="str">
            <v>Market</v>
          </cell>
          <cell r="O3593" t="str">
            <v>Private</v>
          </cell>
          <cell r="P3593" t="str">
            <v>Flat Apartment or Maisonette</v>
          </cell>
          <cell r="Q3593" t="str">
            <v>Conversion of Dwelling(s) or ancillary C3 floorspace</v>
          </cell>
          <cell r="R3593" t="str">
            <v>No</v>
          </cell>
          <cell r="S3593" t="str">
            <v>unknown</v>
          </cell>
          <cell r="T3593" t="str">
            <v>No</v>
          </cell>
          <cell r="U3593"/>
          <cell r="V3593" t="str">
            <v>Full</v>
          </cell>
          <cell r="W3593" t="str">
            <v>Borough</v>
          </cell>
          <cell r="X3593"/>
          <cell r="Y3593"/>
          <cell r="Z3593" t="str">
            <v>17</v>
          </cell>
          <cell r="AA3593" t="str">
            <v>East Dulwich Grove</v>
          </cell>
          <cell r="AB3593"/>
          <cell r="AC3593" t="str">
            <v>17,East Dulwich Grove,,SE22 8PW</v>
          </cell>
          <cell r="AD3593" t="str">
            <v>EAST DULWICH</v>
          </cell>
          <cell r="AE3593" t="str">
            <v>SE22 8PW</v>
          </cell>
          <cell r="AF3593">
            <v>533747</v>
          </cell>
          <cell r="AG3593">
            <v>175146</v>
          </cell>
          <cell r="AH3593" t="str">
            <v>Borough</v>
          </cell>
          <cell r="AI3593" t="str">
            <v>FY2012</v>
          </cell>
          <cell r="AJ3593" t="str">
            <v>2nd</v>
          </cell>
          <cell r="AK3593">
            <v>41110</v>
          </cell>
          <cell r="AL3593"/>
          <cell r="AM3593"/>
          <cell r="AN3593"/>
          <cell r="AO3593">
            <v>42205</v>
          </cell>
          <cell r="AP3593"/>
          <cell r="AQ3593">
            <v>2</v>
          </cell>
          <cell r="AR3593" t="str">
            <v>Change of use from single dwelling to two self-contained flats and provision of balcony at first floor level to rear elevation with steps into rear garden (Use Class C3).</v>
          </cell>
          <cell r="AS3593">
            <v>125571</v>
          </cell>
        </row>
        <row r="3594">
          <cell r="A3594" t="str">
            <v>12-AP-1677</v>
          </cell>
          <cell r="B3594" t="str">
            <v>Full</v>
          </cell>
          <cell r="C3594" t="str">
            <v>Lapsed</v>
          </cell>
          <cell r="D3594" t="str">
            <v>Proposed</v>
          </cell>
          <cell r="E3594" t="str">
            <v>Inner</v>
          </cell>
          <cell r="F3594">
            <v>0</v>
          </cell>
          <cell r="G3594">
            <v>1</v>
          </cell>
          <cell r="H3594">
            <v>1</v>
          </cell>
          <cell r="I3594">
            <v>2</v>
          </cell>
          <cell r="J3594" t="str">
            <v>No</v>
          </cell>
          <cell r="K3594">
            <v>1.4999999999999999E-2</v>
          </cell>
          <cell r="L3594">
            <v>1.4999999999999999E-2</v>
          </cell>
          <cell r="M3594">
            <v>2</v>
          </cell>
          <cell r="N3594" t="str">
            <v>Market</v>
          </cell>
          <cell r="O3594" t="str">
            <v>Private</v>
          </cell>
          <cell r="P3594" t="str">
            <v>Flat Apartment or Maisonette</v>
          </cell>
          <cell r="Q3594" t="str">
            <v>Conversion of Dwelling(s) or ancillary C3 floorspace</v>
          </cell>
          <cell r="R3594" t="str">
            <v>No</v>
          </cell>
          <cell r="S3594" t="str">
            <v>unknown</v>
          </cell>
          <cell r="T3594" t="str">
            <v>No</v>
          </cell>
          <cell r="U3594"/>
          <cell r="V3594" t="str">
            <v>Full</v>
          </cell>
          <cell r="W3594" t="str">
            <v>Borough</v>
          </cell>
          <cell r="X3594"/>
          <cell r="Y3594"/>
          <cell r="Z3594" t="str">
            <v>17</v>
          </cell>
          <cell r="AA3594" t="str">
            <v>East Dulwich Grove</v>
          </cell>
          <cell r="AB3594"/>
          <cell r="AC3594" t="str">
            <v>17,East Dulwich Grove,,SE22 8PW</v>
          </cell>
          <cell r="AD3594" t="str">
            <v>EAST DULWICH</v>
          </cell>
          <cell r="AE3594" t="str">
            <v>SE22 8PW</v>
          </cell>
          <cell r="AF3594">
            <v>533747</v>
          </cell>
          <cell r="AG3594">
            <v>175146</v>
          </cell>
          <cell r="AH3594" t="str">
            <v>Borough</v>
          </cell>
          <cell r="AI3594" t="str">
            <v>FY2012</v>
          </cell>
          <cell r="AJ3594" t="str">
            <v>2nd</v>
          </cell>
          <cell r="AK3594">
            <v>41110</v>
          </cell>
          <cell r="AL3594"/>
          <cell r="AM3594"/>
          <cell r="AN3594"/>
          <cell r="AO3594">
            <v>42205</v>
          </cell>
          <cell r="AP3594"/>
          <cell r="AQ3594">
            <v>2</v>
          </cell>
          <cell r="AR3594" t="str">
            <v>Change of use from single dwelling to two self-contained flats and provision of balcony at first floor level to rear elevation with steps into rear garden (Use Class C3).</v>
          </cell>
          <cell r="AS3594">
            <v>125571</v>
          </cell>
        </row>
        <row r="3595">
          <cell r="A3595" t="str">
            <v>12-AP-1687</v>
          </cell>
          <cell r="B3595" t="str">
            <v>Full</v>
          </cell>
          <cell r="C3595" t="str">
            <v>Completed</v>
          </cell>
          <cell r="D3595" t="str">
            <v>Existing</v>
          </cell>
          <cell r="E3595" t="str">
            <v>Inner</v>
          </cell>
          <cell r="F3595">
            <v>1</v>
          </cell>
          <cell r="G3595">
            <v>0</v>
          </cell>
          <cell r="H3595">
            <v>-1</v>
          </cell>
          <cell r="I3595">
            <v>1</v>
          </cell>
          <cell r="J3595" t="str">
            <v>No</v>
          </cell>
          <cell r="K3595">
            <v>0.121</v>
          </cell>
          <cell r="L3595">
            <v>0.121</v>
          </cell>
          <cell r="M3595">
            <v>3</v>
          </cell>
          <cell r="N3595" t="str">
            <v>Market</v>
          </cell>
          <cell r="O3595" t="str">
            <v>Private</v>
          </cell>
          <cell r="P3595" t="str">
            <v>House or Bungalow</v>
          </cell>
          <cell r="Q3595" t="str">
            <v>New Residential Building</v>
          </cell>
          <cell r="R3595" t="str">
            <v>No</v>
          </cell>
          <cell r="S3595" t="str">
            <v>unknown</v>
          </cell>
          <cell r="T3595" t="str">
            <v>No</v>
          </cell>
          <cell r="U3595" t="str">
            <v>N/A</v>
          </cell>
          <cell r="V3595" t="str">
            <v>Full</v>
          </cell>
          <cell r="W3595" t="str">
            <v>Borough</v>
          </cell>
          <cell r="X3595"/>
          <cell r="Y3595"/>
          <cell r="Z3595" t="str">
            <v>1</v>
          </cell>
          <cell r="AA3595" t="str">
            <v>Woodhall Drive</v>
          </cell>
          <cell r="AB3595" t="str">
            <v>College Road</v>
          </cell>
          <cell r="AC3595" t="str">
            <v>1,Woodhall Drive,College Road,SE21 7HJ</v>
          </cell>
          <cell r="AD3595" t="str">
            <v>COLLEGE</v>
          </cell>
          <cell r="AE3595" t="str">
            <v>SE21 7HJ</v>
          </cell>
          <cell r="AF3595">
            <v>533597</v>
          </cell>
          <cell r="AG3595">
            <v>172401</v>
          </cell>
          <cell r="AH3595" t="str">
            <v>Borough</v>
          </cell>
          <cell r="AI3595" t="str">
            <v>FY2012</v>
          </cell>
          <cell r="AJ3595" t="str">
            <v>2nd</v>
          </cell>
          <cell r="AK3595">
            <v>41107</v>
          </cell>
          <cell r="AL3595">
            <v>41901</v>
          </cell>
          <cell r="AM3595">
            <v>42091</v>
          </cell>
          <cell r="AN3595"/>
          <cell r="AO3595">
            <v>42202</v>
          </cell>
          <cell r="AP3595"/>
          <cell r="AQ3595">
            <v>1</v>
          </cell>
          <cell r="AR3595" t="str">
            <v>Demolition of the existing house and the erection of a two storey dwelling with basement</v>
          </cell>
          <cell r="AS3595">
            <v>125291</v>
          </cell>
        </row>
        <row r="3596">
          <cell r="A3596" t="str">
            <v>12-AP-1687</v>
          </cell>
          <cell r="B3596" t="str">
            <v>Full</v>
          </cell>
          <cell r="C3596" t="str">
            <v>Completed</v>
          </cell>
          <cell r="D3596" t="str">
            <v>Proposed</v>
          </cell>
          <cell r="E3596" t="str">
            <v>Inner</v>
          </cell>
          <cell r="F3596">
            <v>0</v>
          </cell>
          <cell r="G3596">
            <v>1</v>
          </cell>
          <cell r="H3596">
            <v>1</v>
          </cell>
          <cell r="I3596">
            <v>1</v>
          </cell>
          <cell r="J3596" t="str">
            <v>No</v>
          </cell>
          <cell r="K3596">
            <v>0.121</v>
          </cell>
          <cell r="L3596">
            <v>0.121</v>
          </cell>
          <cell r="M3596">
            <v>6</v>
          </cell>
          <cell r="N3596" t="str">
            <v>Market</v>
          </cell>
          <cell r="O3596" t="str">
            <v>Private</v>
          </cell>
          <cell r="P3596" t="str">
            <v>House or Bungalow</v>
          </cell>
          <cell r="Q3596" t="str">
            <v>New Residential Building</v>
          </cell>
          <cell r="R3596" t="str">
            <v>No</v>
          </cell>
          <cell r="S3596" t="str">
            <v>unknown</v>
          </cell>
          <cell r="T3596" t="str">
            <v>No</v>
          </cell>
          <cell r="U3596"/>
          <cell r="V3596" t="str">
            <v>Full</v>
          </cell>
          <cell r="W3596" t="str">
            <v>Borough</v>
          </cell>
          <cell r="X3596"/>
          <cell r="Y3596"/>
          <cell r="Z3596" t="str">
            <v>1</v>
          </cell>
          <cell r="AA3596" t="str">
            <v>Woodhall Drive</v>
          </cell>
          <cell r="AB3596" t="str">
            <v>College Road</v>
          </cell>
          <cell r="AC3596" t="str">
            <v>1,Woodhall Drive,College Road,SE21 7HJ</v>
          </cell>
          <cell r="AD3596" t="str">
            <v>COLLEGE</v>
          </cell>
          <cell r="AE3596" t="str">
            <v>SE21 7HJ</v>
          </cell>
          <cell r="AF3596">
            <v>533597</v>
          </cell>
          <cell r="AG3596">
            <v>172401</v>
          </cell>
          <cell r="AH3596" t="str">
            <v>Borough</v>
          </cell>
          <cell r="AI3596" t="str">
            <v>FY2012</v>
          </cell>
          <cell r="AJ3596" t="str">
            <v>2nd</v>
          </cell>
          <cell r="AK3596">
            <v>41107</v>
          </cell>
          <cell r="AL3596">
            <v>41901</v>
          </cell>
          <cell r="AM3596">
            <v>42091</v>
          </cell>
          <cell r="AN3596"/>
          <cell r="AO3596">
            <v>42202</v>
          </cell>
          <cell r="AP3596"/>
          <cell r="AQ3596">
            <v>1</v>
          </cell>
          <cell r="AR3596" t="str">
            <v>Demolition of the existing house and the erection of a two storey dwelling with basement</v>
          </cell>
          <cell r="AS3596">
            <v>125291</v>
          </cell>
        </row>
        <row r="3597">
          <cell r="A3597" t="str">
            <v>12-AP-1700</v>
          </cell>
          <cell r="B3597" t="str">
            <v>Full</v>
          </cell>
          <cell r="C3597" t="str">
            <v>Completed</v>
          </cell>
          <cell r="D3597" t="str">
            <v>Proposed</v>
          </cell>
          <cell r="E3597" t="str">
            <v>Inner</v>
          </cell>
          <cell r="F3597">
            <v>0</v>
          </cell>
          <cell r="G3597">
            <v>1</v>
          </cell>
          <cell r="H3597">
            <v>1</v>
          </cell>
          <cell r="I3597">
            <v>1</v>
          </cell>
          <cell r="J3597" t="str">
            <v>No</v>
          </cell>
          <cell r="K3597">
            <v>1.4E-2</v>
          </cell>
          <cell r="L3597">
            <v>1.4E-2</v>
          </cell>
          <cell r="M3597">
            <v>3</v>
          </cell>
          <cell r="N3597" t="str">
            <v>Market</v>
          </cell>
          <cell r="O3597" t="str">
            <v>Private</v>
          </cell>
          <cell r="P3597" t="str">
            <v>House or Bungalow</v>
          </cell>
          <cell r="Q3597" t="str">
            <v>New Residential Building</v>
          </cell>
          <cell r="R3597" t="str">
            <v>No</v>
          </cell>
          <cell r="S3597" t="str">
            <v>unknown</v>
          </cell>
          <cell r="T3597" t="str">
            <v>No</v>
          </cell>
          <cell r="U3597"/>
          <cell r="V3597" t="str">
            <v>Full</v>
          </cell>
          <cell r="W3597" t="str">
            <v>Borough</v>
          </cell>
          <cell r="X3597"/>
          <cell r="Y3597"/>
          <cell r="Z3597" t="str">
            <v>68a</v>
          </cell>
          <cell r="AA3597" t="str">
            <v>Crawthew Road</v>
          </cell>
          <cell r="AB3597"/>
          <cell r="AC3597" t="str">
            <v>68a,Crawthew Road,,SE22 9AB</v>
          </cell>
          <cell r="AD3597" t="str">
            <v>EAST DULWICH</v>
          </cell>
          <cell r="AE3597" t="str">
            <v>SE22 9AB</v>
          </cell>
          <cell r="AF3597">
            <v>533930</v>
          </cell>
          <cell r="AG3597">
            <v>175206</v>
          </cell>
          <cell r="AH3597" t="str">
            <v>Borough</v>
          </cell>
          <cell r="AI3597" t="str">
            <v>FY2012</v>
          </cell>
          <cell r="AJ3597" t="str">
            <v>2nd</v>
          </cell>
          <cell r="AK3597">
            <v>41130</v>
          </cell>
          <cell r="AL3597">
            <v>41183</v>
          </cell>
          <cell r="AM3597">
            <v>41395</v>
          </cell>
          <cell r="AN3597"/>
          <cell r="AO3597">
            <v>42225</v>
          </cell>
          <cell r="AP3597"/>
          <cell r="AQ3597">
            <v>1</v>
          </cell>
          <cell r="AR3597" t="str">
            <v>Demolition of existing commercial storage building and construction of 3 bedroom, 3 storey (including basement) family dwelling house</v>
          </cell>
          <cell r="AS3597">
            <v>126163</v>
          </cell>
        </row>
        <row r="3598">
          <cell r="A3598" t="str">
            <v>12-AP-1742</v>
          </cell>
          <cell r="B3598" t="str">
            <v>Full</v>
          </cell>
          <cell r="C3598" t="str">
            <v>Completed</v>
          </cell>
          <cell r="D3598" t="str">
            <v>Existing</v>
          </cell>
          <cell r="E3598" t="str">
            <v>Inner</v>
          </cell>
          <cell r="F3598">
            <v>1</v>
          </cell>
          <cell r="G3598">
            <v>0</v>
          </cell>
          <cell r="H3598">
            <v>-1</v>
          </cell>
          <cell r="I3598">
            <v>4</v>
          </cell>
          <cell r="J3598" t="str">
            <v>No</v>
          </cell>
          <cell r="K3598">
            <v>2.5000000000000001E-2</v>
          </cell>
          <cell r="L3598">
            <v>2.5000000000000001E-2</v>
          </cell>
          <cell r="M3598">
            <v>4</v>
          </cell>
          <cell r="N3598" t="str">
            <v>Market</v>
          </cell>
          <cell r="O3598" t="str">
            <v>Private</v>
          </cell>
          <cell r="P3598" t="str">
            <v>House or Bungalow</v>
          </cell>
          <cell r="Q3598" t="str">
            <v>Conversion of Dwelling(s) or ancillary C3 floorspace</v>
          </cell>
          <cell r="R3598" t="str">
            <v>No</v>
          </cell>
          <cell r="S3598" t="str">
            <v>unknown</v>
          </cell>
          <cell r="T3598" t="str">
            <v>No</v>
          </cell>
          <cell r="U3598" t="str">
            <v>N/A</v>
          </cell>
          <cell r="V3598" t="str">
            <v>Full</v>
          </cell>
          <cell r="W3598" t="str">
            <v>Borough</v>
          </cell>
          <cell r="X3598"/>
          <cell r="Y3598"/>
          <cell r="Z3598" t="str">
            <v>325</v>
          </cell>
          <cell r="AA3598" t="str">
            <v>Lordship Lane</v>
          </cell>
          <cell r="AB3598"/>
          <cell r="AC3598" t="str">
            <v>325,Lordship Lane,,SE22 8JH</v>
          </cell>
          <cell r="AD3598" t="str">
            <v>EAST DULWICH</v>
          </cell>
          <cell r="AE3598" t="str">
            <v>SE22 8JH</v>
          </cell>
          <cell r="AF3598">
            <v>533801</v>
          </cell>
          <cell r="AG3598">
            <v>174198</v>
          </cell>
          <cell r="AH3598" t="str">
            <v>Borough</v>
          </cell>
          <cell r="AI3598" t="str">
            <v>FY2012</v>
          </cell>
          <cell r="AJ3598" t="str">
            <v>2nd</v>
          </cell>
          <cell r="AK3598">
            <v>41135</v>
          </cell>
          <cell r="AL3598">
            <v>41135</v>
          </cell>
          <cell r="AM3598">
            <v>41487</v>
          </cell>
          <cell r="AN3598"/>
          <cell r="AO3598">
            <v>42230</v>
          </cell>
          <cell r="AP3598"/>
          <cell r="AQ3598">
            <v>4</v>
          </cell>
          <cell r="AR3598" t="str">
            <v>Conversion of the property to form 4 self-contained flats, the erection of a part 1, part 3 storey rear extension, a rear dormer window extension and 2 roof lights in the side and front roof slopes.</v>
          </cell>
          <cell r="AS3598">
            <v>126183</v>
          </cell>
        </row>
        <row r="3599">
          <cell r="A3599" t="str">
            <v>12-AP-1742</v>
          </cell>
          <cell r="B3599" t="str">
            <v>Full</v>
          </cell>
          <cell r="C3599" t="str">
            <v>Completed</v>
          </cell>
          <cell r="D3599" t="str">
            <v>Proposed</v>
          </cell>
          <cell r="E3599" t="str">
            <v>Inner</v>
          </cell>
          <cell r="F3599">
            <v>0</v>
          </cell>
          <cell r="G3599">
            <v>2</v>
          </cell>
          <cell r="H3599">
            <v>2</v>
          </cell>
          <cell r="I3599">
            <v>4</v>
          </cell>
          <cell r="J3599" t="str">
            <v>No</v>
          </cell>
          <cell r="K3599">
            <v>2.5000000000000001E-2</v>
          </cell>
          <cell r="L3599">
            <v>2.5000000000000001E-2</v>
          </cell>
          <cell r="M3599">
            <v>1</v>
          </cell>
          <cell r="N3599" t="str">
            <v>Market</v>
          </cell>
          <cell r="O3599" t="str">
            <v>Private</v>
          </cell>
          <cell r="P3599" t="str">
            <v>Flat Apartment or Maisonette</v>
          </cell>
          <cell r="Q3599" t="str">
            <v>Conversion of Dwelling(s) or ancillary C3 floorspace</v>
          </cell>
          <cell r="R3599" t="str">
            <v>No</v>
          </cell>
          <cell r="S3599" t="str">
            <v>unknown</v>
          </cell>
          <cell r="T3599" t="str">
            <v>No</v>
          </cell>
          <cell r="U3599"/>
          <cell r="V3599" t="str">
            <v>Full</v>
          </cell>
          <cell r="W3599" t="str">
            <v>Borough</v>
          </cell>
          <cell r="X3599"/>
          <cell r="Y3599"/>
          <cell r="Z3599" t="str">
            <v>325</v>
          </cell>
          <cell r="AA3599" t="str">
            <v>Lordship Lane</v>
          </cell>
          <cell r="AB3599"/>
          <cell r="AC3599" t="str">
            <v>325,Lordship Lane,,SE22 8JH</v>
          </cell>
          <cell r="AD3599" t="str">
            <v>EAST DULWICH</v>
          </cell>
          <cell r="AE3599" t="str">
            <v>SE22 8JH</v>
          </cell>
          <cell r="AF3599">
            <v>533801</v>
          </cell>
          <cell r="AG3599">
            <v>174198</v>
          </cell>
          <cell r="AH3599" t="str">
            <v>Borough</v>
          </cell>
          <cell r="AI3599" t="str">
            <v>FY2012</v>
          </cell>
          <cell r="AJ3599" t="str">
            <v>2nd</v>
          </cell>
          <cell r="AK3599">
            <v>41135</v>
          </cell>
          <cell r="AL3599">
            <v>41135</v>
          </cell>
          <cell r="AM3599">
            <v>41487</v>
          </cell>
          <cell r="AN3599"/>
          <cell r="AO3599">
            <v>42230</v>
          </cell>
          <cell r="AP3599"/>
          <cell r="AQ3599">
            <v>4</v>
          </cell>
          <cell r="AR3599" t="str">
            <v>Conversion of the property to form 4 self-contained flats, the erection of a part 1, part 3 storey rear extension, a rear dormer window extension and 2 roof lights in the side and front roof slopes.</v>
          </cell>
          <cell r="AS3599">
            <v>126183</v>
          </cell>
        </row>
        <row r="3600">
          <cell r="A3600" t="str">
            <v>12-AP-1742</v>
          </cell>
          <cell r="B3600" t="str">
            <v>Full</v>
          </cell>
          <cell r="C3600" t="str">
            <v>Completed</v>
          </cell>
          <cell r="D3600" t="str">
            <v>Proposed</v>
          </cell>
          <cell r="E3600" t="str">
            <v>Inner</v>
          </cell>
          <cell r="F3600">
            <v>0</v>
          </cell>
          <cell r="G3600">
            <v>2</v>
          </cell>
          <cell r="H3600">
            <v>2</v>
          </cell>
          <cell r="I3600">
            <v>4</v>
          </cell>
          <cell r="J3600" t="str">
            <v>No</v>
          </cell>
          <cell r="K3600">
            <v>2.5000000000000001E-2</v>
          </cell>
          <cell r="L3600">
            <v>2.5000000000000001E-2</v>
          </cell>
          <cell r="M3600">
            <v>2</v>
          </cell>
          <cell r="N3600" t="str">
            <v>Market</v>
          </cell>
          <cell r="O3600" t="str">
            <v>Private</v>
          </cell>
          <cell r="P3600" t="str">
            <v>Flat Apartment or Maisonette</v>
          </cell>
          <cell r="Q3600" t="str">
            <v>Conversion of Dwelling(s) or ancillary C3 floorspace</v>
          </cell>
          <cell r="R3600" t="str">
            <v>No</v>
          </cell>
          <cell r="S3600" t="str">
            <v>unknown</v>
          </cell>
          <cell r="T3600" t="str">
            <v>No</v>
          </cell>
          <cell r="U3600"/>
          <cell r="V3600" t="str">
            <v>Full</v>
          </cell>
          <cell r="W3600" t="str">
            <v>Borough</v>
          </cell>
          <cell r="X3600"/>
          <cell r="Y3600"/>
          <cell r="Z3600" t="str">
            <v>325</v>
          </cell>
          <cell r="AA3600" t="str">
            <v>Lordship Lane</v>
          </cell>
          <cell r="AB3600"/>
          <cell r="AC3600" t="str">
            <v>325,Lordship Lane,,SE22 8JH</v>
          </cell>
          <cell r="AD3600" t="str">
            <v>EAST DULWICH</v>
          </cell>
          <cell r="AE3600" t="str">
            <v>SE22 8JH</v>
          </cell>
          <cell r="AF3600">
            <v>533801</v>
          </cell>
          <cell r="AG3600">
            <v>174198</v>
          </cell>
          <cell r="AH3600" t="str">
            <v>Borough</v>
          </cell>
          <cell r="AI3600" t="str">
            <v>FY2012</v>
          </cell>
          <cell r="AJ3600" t="str">
            <v>2nd</v>
          </cell>
          <cell r="AK3600">
            <v>41135</v>
          </cell>
          <cell r="AL3600">
            <v>41135</v>
          </cell>
          <cell r="AM3600">
            <v>41487</v>
          </cell>
          <cell r="AN3600"/>
          <cell r="AO3600">
            <v>42230</v>
          </cell>
          <cell r="AP3600"/>
          <cell r="AQ3600">
            <v>4</v>
          </cell>
          <cell r="AR3600" t="str">
            <v>Conversion of the property to form 4 self-contained flats, the erection of a part 1, part 3 storey rear extension, a rear dormer window extension and 2 roof lights in the side and front roof slopes.</v>
          </cell>
          <cell r="AS3600">
            <v>126183</v>
          </cell>
        </row>
        <row r="3601">
          <cell r="A3601" t="str">
            <v>12-AP-1784</v>
          </cell>
          <cell r="B3601" t="str">
            <v>Full</v>
          </cell>
          <cell r="C3601" t="str">
            <v>Completed</v>
          </cell>
          <cell r="D3601" t="str">
            <v>Proposed</v>
          </cell>
          <cell r="E3601" t="str">
            <v>Central Activities Zone</v>
          </cell>
          <cell r="F3601">
            <v>0</v>
          </cell>
          <cell r="G3601">
            <v>78</v>
          </cell>
          <cell r="H3601">
            <v>78</v>
          </cell>
          <cell r="I3601">
            <v>274</v>
          </cell>
          <cell r="J3601" t="str">
            <v>No</v>
          </cell>
          <cell r="K3601">
            <v>0.57999999999999996</v>
          </cell>
          <cell r="L3601">
            <v>0.39</v>
          </cell>
          <cell r="M3601">
            <v>1</v>
          </cell>
          <cell r="N3601" t="str">
            <v>Market</v>
          </cell>
          <cell r="O3601" t="str">
            <v>Private</v>
          </cell>
          <cell r="P3601" t="str">
            <v>Flat Apartment or Maisonette</v>
          </cell>
          <cell r="Q3601" t="str">
            <v>New Residential Building</v>
          </cell>
          <cell r="R3601" t="str">
            <v>No</v>
          </cell>
          <cell r="S3601" t="str">
            <v>unknown</v>
          </cell>
          <cell r="T3601" t="str">
            <v>No</v>
          </cell>
          <cell r="U3601"/>
          <cell r="V3601" t="str">
            <v>Full</v>
          </cell>
          <cell r="W3601" t="str">
            <v>Borough</v>
          </cell>
          <cell r="X3601" t="str">
            <v>One Blackfriars</v>
          </cell>
          <cell r="Y3601"/>
          <cell r="Z3601" t="str">
            <v>1-16</v>
          </cell>
          <cell r="AA3601" t="str">
            <v>Blackfriars Road</v>
          </cell>
          <cell r="AB3601" t="str">
            <v>Rennie Street And Upper Ground</v>
          </cell>
          <cell r="AC3601" t="str">
            <v>1-16,Blackfriars Road,Rennie Street And Upper Ground,SE1</v>
          </cell>
          <cell r="AD3601" t="str">
            <v>CATHEDRALS</v>
          </cell>
          <cell r="AE3601" t="str">
            <v>SE1</v>
          </cell>
          <cell r="AF3601">
            <v>531617</v>
          </cell>
          <cell r="AG3601">
            <v>180456</v>
          </cell>
          <cell r="AH3601" t="str">
            <v>Borough</v>
          </cell>
          <cell r="AI3601" t="str">
            <v>FY2012</v>
          </cell>
          <cell r="AJ3601" t="str">
            <v>3rd</v>
          </cell>
          <cell r="AK3601">
            <v>41257</v>
          </cell>
          <cell r="AL3601">
            <v>41488</v>
          </cell>
          <cell r="AM3601">
            <v>43314</v>
          </cell>
          <cell r="AN3601"/>
          <cell r="AO3601">
            <v>42352</v>
          </cell>
          <cell r="AP3601">
            <v>50</v>
          </cell>
          <cell r="AQ3601">
            <v>274</v>
          </cell>
          <cell r="AR3601" t="str">
            <v>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v>
          </cell>
          <cell r="AS3601">
            <v>137711</v>
          </cell>
        </row>
        <row r="3602">
          <cell r="A3602" t="str">
            <v>12-AP-1784</v>
          </cell>
          <cell r="B3602" t="str">
            <v>Full</v>
          </cell>
          <cell r="C3602" t="str">
            <v>Completed</v>
          </cell>
          <cell r="D3602" t="str">
            <v>Proposed</v>
          </cell>
          <cell r="E3602" t="str">
            <v>Central Activities Zone</v>
          </cell>
          <cell r="F3602">
            <v>0</v>
          </cell>
          <cell r="G3602">
            <v>13</v>
          </cell>
          <cell r="H3602">
            <v>13</v>
          </cell>
          <cell r="I3602">
            <v>274</v>
          </cell>
          <cell r="J3602" t="str">
            <v>No</v>
          </cell>
          <cell r="K3602">
            <v>0.57999999999999996</v>
          </cell>
          <cell r="L3602">
            <v>0.39</v>
          </cell>
          <cell r="M3602">
            <v>1</v>
          </cell>
          <cell r="N3602" t="str">
            <v>Market</v>
          </cell>
          <cell r="O3602" t="str">
            <v>Private</v>
          </cell>
          <cell r="P3602" t="str">
            <v>Studio or S/C Bedsit</v>
          </cell>
          <cell r="Q3602" t="str">
            <v>New Residential Building</v>
          </cell>
          <cell r="R3602" t="str">
            <v>No</v>
          </cell>
          <cell r="S3602" t="str">
            <v>unknown</v>
          </cell>
          <cell r="T3602" t="str">
            <v>No</v>
          </cell>
          <cell r="U3602"/>
          <cell r="V3602" t="str">
            <v>Full</v>
          </cell>
          <cell r="W3602" t="str">
            <v>Borough</v>
          </cell>
          <cell r="X3602" t="str">
            <v>One Blackfriars</v>
          </cell>
          <cell r="Y3602"/>
          <cell r="Z3602" t="str">
            <v>1-16</v>
          </cell>
          <cell r="AA3602" t="str">
            <v>Blackfriars Road</v>
          </cell>
          <cell r="AB3602" t="str">
            <v>Rennie Street And Upper Ground</v>
          </cell>
          <cell r="AC3602" t="str">
            <v>1-16,Blackfriars Road,Rennie Street And Upper Ground,SE1</v>
          </cell>
          <cell r="AD3602" t="str">
            <v>CATHEDRALS</v>
          </cell>
          <cell r="AE3602" t="str">
            <v>SE1</v>
          </cell>
          <cell r="AF3602">
            <v>531617</v>
          </cell>
          <cell r="AG3602">
            <v>180456</v>
          </cell>
          <cell r="AH3602" t="str">
            <v>Borough</v>
          </cell>
          <cell r="AI3602" t="str">
            <v>FY2012</v>
          </cell>
          <cell r="AJ3602" t="str">
            <v>3rd</v>
          </cell>
          <cell r="AK3602">
            <v>41257</v>
          </cell>
          <cell r="AL3602">
            <v>41488</v>
          </cell>
          <cell r="AM3602">
            <v>43314</v>
          </cell>
          <cell r="AN3602"/>
          <cell r="AO3602">
            <v>42352</v>
          </cell>
          <cell r="AP3602">
            <v>50</v>
          </cell>
          <cell r="AQ3602">
            <v>274</v>
          </cell>
          <cell r="AR3602" t="str">
            <v>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v>
          </cell>
          <cell r="AS3602">
            <v>137711</v>
          </cell>
        </row>
        <row r="3603">
          <cell r="A3603" t="str">
            <v>12-AP-1784</v>
          </cell>
          <cell r="B3603" t="str">
            <v>Full</v>
          </cell>
          <cell r="C3603" t="str">
            <v>Completed</v>
          </cell>
          <cell r="D3603" t="str">
            <v>Proposed</v>
          </cell>
          <cell r="E3603" t="str">
            <v>Central Activities Zone</v>
          </cell>
          <cell r="F3603">
            <v>0</v>
          </cell>
          <cell r="G3603">
            <v>118</v>
          </cell>
          <cell r="H3603">
            <v>118</v>
          </cell>
          <cell r="I3603">
            <v>274</v>
          </cell>
          <cell r="J3603" t="str">
            <v>No</v>
          </cell>
          <cell r="K3603">
            <v>0.57999999999999996</v>
          </cell>
          <cell r="L3603">
            <v>0.39</v>
          </cell>
          <cell r="M3603">
            <v>2</v>
          </cell>
          <cell r="N3603" t="str">
            <v>Market</v>
          </cell>
          <cell r="O3603" t="str">
            <v>Private</v>
          </cell>
          <cell r="P3603" t="str">
            <v>Flat Apartment or Maisonette</v>
          </cell>
          <cell r="Q3603" t="str">
            <v>New Residential Building</v>
          </cell>
          <cell r="R3603" t="str">
            <v>No</v>
          </cell>
          <cell r="S3603" t="str">
            <v>unknown</v>
          </cell>
          <cell r="T3603" t="str">
            <v>No</v>
          </cell>
          <cell r="U3603"/>
          <cell r="V3603" t="str">
            <v>Full</v>
          </cell>
          <cell r="W3603" t="str">
            <v>Borough</v>
          </cell>
          <cell r="X3603" t="str">
            <v>One Blackfriars</v>
          </cell>
          <cell r="Y3603"/>
          <cell r="Z3603" t="str">
            <v>1-16</v>
          </cell>
          <cell r="AA3603" t="str">
            <v>Blackfriars Road</v>
          </cell>
          <cell r="AB3603" t="str">
            <v>Rennie Street And Upper Ground</v>
          </cell>
          <cell r="AC3603" t="str">
            <v>1-16,Blackfriars Road,Rennie Street And Upper Ground,SE1</v>
          </cell>
          <cell r="AD3603" t="str">
            <v>CATHEDRALS</v>
          </cell>
          <cell r="AE3603" t="str">
            <v>SE1</v>
          </cell>
          <cell r="AF3603">
            <v>531617</v>
          </cell>
          <cell r="AG3603">
            <v>180456</v>
          </cell>
          <cell r="AH3603" t="str">
            <v>Borough</v>
          </cell>
          <cell r="AI3603" t="str">
            <v>FY2012</v>
          </cell>
          <cell r="AJ3603" t="str">
            <v>3rd</v>
          </cell>
          <cell r="AK3603">
            <v>41257</v>
          </cell>
          <cell r="AL3603">
            <v>41488</v>
          </cell>
          <cell r="AM3603">
            <v>43314</v>
          </cell>
          <cell r="AN3603"/>
          <cell r="AO3603">
            <v>42352</v>
          </cell>
          <cell r="AP3603">
            <v>50</v>
          </cell>
          <cell r="AQ3603">
            <v>274</v>
          </cell>
          <cell r="AR3603" t="str">
            <v>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v>
          </cell>
          <cell r="AS3603">
            <v>137711</v>
          </cell>
        </row>
        <row r="3604">
          <cell r="A3604" t="str">
            <v>12-AP-1784</v>
          </cell>
          <cell r="B3604" t="str">
            <v>Full</v>
          </cell>
          <cell r="C3604" t="str">
            <v>Completed</v>
          </cell>
          <cell r="D3604" t="str">
            <v>Proposed</v>
          </cell>
          <cell r="E3604" t="str">
            <v>Central Activities Zone</v>
          </cell>
          <cell r="F3604">
            <v>0</v>
          </cell>
          <cell r="G3604">
            <v>58</v>
          </cell>
          <cell r="H3604">
            <v>58</v>
          </cell>
          <cell r="I3604">
            <v>274</v>
          </cell>
          <cell r="J3604" t="str">
            <v>No</v>
          </cell>
          <cell r="K3604">
            <v>0.57999999999999996</v>
          </cell>
          <cell r="L3604">
            <v>0.39</v>
          </cell>
          <cell r="M3604">
            <v>3</v>
          </cell>
          <cell r="N3604" t="str">
            <v>Market</v>
          </cell>
          <cell r="O3604" t="str">
            <v>Private</v>
          </cell>
          <cell r="P3604" t="str">
            <v>Flat Apartment or Maisonette</v>
          </cell>
          <cell r="Q3604" t="str">
            <v>New Residential Building</v>
          </cell>
          <cell r="R3604" t="str">
            <v>No</v>
          </cell>
          <cell r="S3604" t="str">
            <v>unknown</v>
          </cell>
          <cell r="T3604" t="str">
            <v>No</v>
          </cell>
          <cell r="U3604"/>
          <cell r="V3604" t="str">
            <v>Full</v>
          </cell>
          <cell r="W3604" t="str">
            <v>Borough</v>
          </cell>
          <cell r="X3604" t="str">
            <v>One Blackfriars</v>
          </cell>
          <cell r="Y3604"/>
          <cell r="Z3604" t="str">
            <v>1-16</v>
          </cell>
          <cell r="AA3604" t="str">
            <v>Blackfriars Road</v>
          </cell>
          <cell r="AB3604" t="str">
            <v>Rennie Street And Upper Ground</v>
          </cell>
          <cell r="AC3604" t="str">
            <v>1-16,Blackfriars Road,Rennie Street And Upper Ground,SE1</v>
          </cell>
          <cell r="AD3604" t="str">
            <v>CATHEDRALS</v>
          </cell>
          <cell r="AE3604" t="str">
            <v>SE1</v>
          </cell>
          <cell r="AF3604">
            <v>531617</v>
          </cell>
          <cell r="AG3604">
            <v>180456</v>
          </cell>
          <cell r="AH3604" t="str">
            <v>Borough</v>
          </cell>
          <cell r="AI3604" t="str">
            <v>FY2012</v>
          </cell>
          <cell r="AJ3604" t="str">
            <v>3rd</v>
          </cell>
          <cell r="AK3604">
            <v>41257</v>
          </cell>
          <cell r="AL3604">
            <v>41488</v>
          </cell>
          <cell r="AM3604">
            <v>43314</v>
          </cell>
          <cell r="AN3604"/>
          <cell r="AO3604">
            <v>42352</v>
          </cell>
          <cell r="AP3604">
            <v>50</v>
          </cell>
          <cell r="AQ3604">
            <v>274</v>
          </cell>
          <cell r="AR3604" t="str">
            <v>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v>
          </cell>
          <cell r="AS3604">
            <v>137711</v>
          </cell>
        </row>
        <row r="3605">
          <cell r="A3605" t="str">
            <v>12-AP-1784</v>
          </cell>
          <cell r="B3605" t="str">
            <v>Full</v>
          </cell>
          <cell r="C3605" t="str">
            <v>Completed</v>
          </cell>
          <cell r="D3605" t="str">
            <v>Proposed</v>
          </cell>
          <cell r="E3605" t="str">
            <v>Central Activities Zone</v>
          </cell>
          <cell r="F3605">
            <v>0</v>
          </cell>
          <cell r="G3605">
            <v>6</v>
          </cell>
          <cell r="H3605">
            <v>6</v>
          </cell>
          <cell r="I3605">
            <v>274</v>
          </cell>
          <cell r="J3605" t="str">
            <v>No</v>
          </cell>
          <cell r="K3605">
            <v>0.57999999999999996</v>
          </cell>
          <cell r="L3605">
            <v>0.39</v>
          </cell>
          <cell r="M3605">
            <v>4</v>
          </cell>
          <cell r="N3605" t="str">
            <v>Market</v>
          </cell>
          <cell r="O3605" t="str">
            <v>Private</v>
          </cell>
          <cell r="P3605" t="str">
            <v>Flat Apartment or Maisonette</v>
          </cell>
          <cell r="Q3605" t="str">
            <v>New Residential Building</v>
          </cell>
          <cell r="R3605" t="str">
            <v>No</v>
          </cell>
          <cell r="S3605" t="str">
            <v>unknown</v>
          </cell>
          <cell r="T3605" t="str">
            <v>No</v>
          </cell>
          <cell r="U3605"/>
          <cell r="V3605" t="str">
            <v>Full</v>
          </cell>
          <cell r="W3605" t="str">
            <v>Borough</v>
          </cell>
          <cell r="X3605" t="str">
            <v>One Blackfriars</v>
          </cell>
          <cell r="Y3605"/>
          <cell r="Z3605" t="str">
            <v>1-16</v>
          </cell>
          <cell r="AA3605" t="str">
            <v>Blackfriars Road</v>
          </cell>
          <cell r="AB3605" t="str">
            <v>Rennie Street And Upper Ground</v>
          </cell>
          <cell r="AC3605" t="str">
            <v>1-16,Blackfriars Road,Rennie Street And Upper Ground,SE1</v>
          </cell>
          <cell r="AD3605" t="str">
            <v>CATHEDRALS</v>
          </cell>
          <cell r="AE3605" t="str">
            <v>SE1</v>
          </cell>
          <cell r="AF3605">
            <v>531617</v>
          </cell>
          <cell r="AG3605">
            <v>180456</v>
          </cell>
          <cell r="AH3605" t="str">
            <v>Borough</v>
          </cell>
          <cell r="AI3605" t="str">
            <v>FY2012</v>
          </cell>
          <cell r="AJ3605" t="str">
            <v>3rd</v>
          </cell>
          <cell r="AK3605">
            <v>41257</v>
          </cell>
          <cell r="AL3605">
            <v>41488</v>
          </cell>
          <cell r="AM3605">
            <v>43314</v>
          </cell>
          <cell r="AN3605"/>
          <cell r="AO3605">
            <v>42352</v>
          </cell>
          <cell r="AP3605">
            <v>50</v>
          </cell>
          <cell r="AQ3605">
            <v>274</v>
          </cell>
          <cell r="AR3605" t="str">
            <v>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v>
          </cell>
          <cell r="AS3605">
            <v>137711</v>
          </cell>
        </row>
        <row r="3606">
          <cell r="A3606" t="str">
            <v>12-AP-1784</v>
          </cell>
          <cell r="B3606" t="str">
            <v>Full</v>
          </cell>
          <cell r="C3606" t="str">
            <v>Completed</v>
          </cell>
          <cell r="D3606" t="str">
            <v>Proposed</v>
          </cell>
          <cell r="E3606" t="str">
            <v>Central Activities Zone</v>
          </cell>
          <cell r="F3606">
            <v>0</v>
          </cell>
          <cell r="G3606">
            <v>1</v>
          </cell>
          <cell r="H3606">
            <v>1</v>
          </cell>
          <cell r="I3606">
            <v>274</v>
          </cell>
          <cell r="J3606" t="str">
            <v>No</v>
          </cell>
          <cell r="K3606">
            <v>0.57999999999999996</v>
          </cell>
          <cell r="L3606">
            <v>0.39</v>
          </cell>
          <cell r="M3606">
            <v>5</v>
          </cell>
          <cell r="N3606" t="str">
            <v>Market</v>
          </cell>
          <cell r="O3606" t="str">
            <v>Private</v>
          </cell>
          <cell r="P3606" t="str">
            <v>Flat Apartment or Maisonette</v>
          </cell>
          <cell r="Q3606" t="str">
            <v>New Residential Building</v>
          </cell>
          <cell r="R3606" t="str">
            <v>No</v>
          </cell>
          <cell r="S3606" t="str">
            <v>unknown</v>
          </cell>
          <cell r="T3606" t="str">
            <v>No</v>
          </cell>
          <cell r="U3606" t="str">
            <v>Triplex</v>
          </cell>
          <cell r="V3606" t="str">
            <v>Full</v>
          </cell>
          <cell r="W3606" t="str">
            <v>Borough</v>
          </cell>
          <cell r="X3606" t="str">
            <v>One Blackfriars</v>
          </cell>
          <cell r="Y3606"/>
          <cell r="Z3606" t="str">
            <v>1-16</v>
          </cell>
          <cell r="AA3606" t="str">
            <v>Blackfriars Road</v>
          </cell>
          <cell r="AB3606" t="str">
            <v>Rennie Street And Upper Ground</v>
          </cell>
          <cell r="AC3606" t="str">
            <v>1-16,Blackfriars Road,Rennie Street And Upper Ground,SE1</v>
          </cell>
          <cell r="AD3606" t="str">
            <v>CATHEDRALS</v>
          </cell>
          <cell r="AE3606" t="str">
            <v>SE1</v>
          </cell>
          <cell r="AF3606">
            <v>531617</v>
          </cell>
          <cell r="AG3606">
            <v>180456</v>
          </cell>
          <cell r="AH3606" t="str">
            <v>Borough</v>
          </cell>
          <cell r="AI3606" t="str">
            <v>FY2012</v>
          </cell>
          <cell r="AJ3606" t="str">
            <v>3rd</v>
          </cell>
          <cell r="AK3606">
            <v>41257</v>
          </cell>
          <cell r="AL3606">
            <v>41488</v>
          </cell>
          <cell r="AM3606">
            <v>43314</v>
          </cell>
          <cell r="AN3606"/>
          <cell r="AO3606">
            <v>42352</v>
          </cell>
          <cell r="AP3606">
            <v>50</v>
          </cell>
          <cell r="AQ3606">
            <v>274</v>
          </cell>
          <cell r="AR3606" t="str">
            <v>Application made under the provisions of the Town and Country Planning (Environmental Impact Assessment) (England and Wales) Regulations 2011 for the erection of three buildings (a 50 storey tower plus basement levels to a maximum height 170m Above Ordnance Datum (AOD), a 6 storey building - 'The Rennie Street Building', and a 4 storey building - 'The Podium Building') which together provide a mixed use development totalling 74,905sqm gross external area comprising: 11,267sqm of Class C1 use (hotel); 52,674sqm of Class C3 use (up to 274 flats); 1,316sqm of retail uses (Class A1 to A5); and 9,648sqm of basement, ancillary plant, servicing and car parking with associated public open space and landscaping.</v>
          </cell>
          <cell r="AS3606">
            <v>137711</v>
          </cell>
        </row>
        <row r="3607">
          <cell r="A3607" t="str">
            <v>12-AP-1807</v>
          </cell>
          <cell r="B3607" t="str">
            <v>Full</v>
          </cell>
          <cell r="C3607" t="str">
            <v>Completed</v>
          </cell>
          <cell r="D3607" t="str">
            <v>Proposed</v>
          </cell>
          <cell r="E3607" t="str">
            <v>Inner</v>
          </cell>
          <cell r="F3607">
            <v>0</v>
          </cell>
          <cell r="G3607">
            <v>2</v>
          </cell>
          <cell r="H3607">
            <v>2</v>
          </cell>
          <cell r="I3607">
            <v>2</v>
          </cell>
          <cell r="J3607" t="str">
            <v>No</v>
          </cell>
          <cell r="K3607">
            <v>1.2E-2</v>
          </cell>
          <cell r="L3607">
            <v>1.2E-2</v>
          </cell>
          <cell r="M3607">
            <v>3</v>
          </cell>
          <cell r="N3607" t="str">
            <v>Market</v>
          </cell>
          <cell r="O3607" t="str">
            <v>Private</v>
          </cell>
          <cell r="P3607" t="str">
            <v>House or Bungalow</v>
          </cell>
          <cell r="Q3607" t="str">
            <v>Change of use of Non-Res floor space to Dwelling(s)</v>
          </cell>
          <cell r="R3607" t="str">
            <v>No</v>
          </cell>
          <cell r="S3607" t="str">
            <v>unknown</v>
          </cell>
          <cell r="T3607" t="str">
            <v>No</v>
          </cell>
          <cell r="U3607"/>
          <cell r="V3607" t="str">
            <v>Full</v>
          </cell>
          <cell r="W3607" t="str">
            <v>Borough</v>
          </cell>
          <cell r="X3607"/>
          <cell r="Y3607"/>
          <cell r="Z3607" t="str">
            <v>121-123</v>
          </cell>
          <cell r="AA3607" t="str">
            <v>Camberwell Road</v>
          </cell>
          <cell r="AB3607"/>
          <cell r="AC3607" t="str">
            <v>121-123,Camberwell Road,,SE5 0HB</v>
          </cell>
          <cell r="AD3607" t="str">
            <v>FARADAY</v>
          </cell>
          <cell r="AE3607" t="str">
            <v>SE5 0HB</v>
          </cell>
          <cell r="AF3607">
            <v>532444</v>
          </cell>
          <cell r="AG3607">
            <v>177524</v>
          </cell>
          <cell r="AH3607" t="str">
            <v>Borough</v>
          </cell>
          <cell r="AI3607" t="str">
            <v>FY2012</v>
          </cell>
          <cell r="AJ3607" t="str">
            <v>2nd</v>
          </cell>
          <cell r="AK3607">
            <v>41149</v>
          </cell>
          <cell r="AL3607">
            <v>41174</v>
          </cell>
          <cell r="AM3607">
            <v>41431</v>
          </cell>
          <cell r="AN3607"/>
          <cell r="AO3607">
            <v>42244</v>
          </cell>
          <cell r="AP3607"/>
          <cell r="AQ3607">
            <v>2</v>
          </cell>
          <cell r="AR3607" t="str">
            <v>Change of use from office (B1) to two single family dwelling houses including new secondary entrances, creation of external garden amenity spaces by removing existing single storey rear additions, as well as internal alterations.</v>
          </cell>
          <cell r="AS3607">
            <v>126165</v>
          </cell>
        </row>
        <row r="3608">
          <cell r="A3608" t="str">
            <v>12-AP-1818</v>
          </cell>
          <cell r="B3608" t="str">
            <v>Full</v>
          </cell>
          <cell r="C3608" t="str">
            <v>Lapsed</v>
          </cell>
          <cell r="D3608" t="str">
            <v>Proposed</v>
          </cell>
          <cell r="E3608" t="str">
            <v>Central Activities Zone</v>
          </cell>
          <cell r="F3608">
            <v>0</v>
          </cell>
          <cell r="G3608">
            <v>1</v>
          </cell>
          <cell r="H3608">
            <v>1</v>
          </cell>
          <cell r="I3608">
            <v>3</v>
          </cell>
          <cell r="J3608" t="str">
            <v>No</v>
          </cell>
          <cell r="K3608">
            <v>1.2E-2</v>
          </cell>
          <cell r="L3608">
            <v>1.2E-2</v>
          </cell>
          <cell r="M3608">
            <v>1</v>
          </cell>
          <cell r="N3608" t="str">
            <v>Market</v>
          </cell>
          <cell r="O3608" t="str">
            <v>Private</v>
          </cell>
          <cell r="P3608" t="str">
            <v>Flat Apartment or Maisonette</v>
          </cell>
          <cell r="Q3608" t="str">
            <v>Extension to building for residential unit(s)</v>
          </cell>
          <cell r="R3608" t="str">
            <v>No</v>
          </cell>
          <cell r="S3608" t="str">
            <v>unknown</v>
          </cell>
          <cell r="T3608" t="str">
            <v>No</v>
          </cell>
          <cell r="U3608"/>
          <cell r="V3608" t="str">
            <v>Full</v>
          </cell>
          <cell r="W3608" t="str">
            <v>Borough</v>
          </cell>
          <cell r="X3608"/>
          <cell r="Y3608" t="str">
            <v>2nd &amp; 3rd Floors</v>
          </cell>
          <cell r="Z3608" t="str">
            <v>4-7</v>
          </cell>
          <cell r="AA3608" t="str">
            <v>Vine Yard</v>
          </cell>
          <cell r="AB3608"/>
          <cell r="AC3608" t="str">
            <v>2nd &amp; 3rd Floors4-7,Vine Yard,,SE1 1QL</v>
          </cell>
          <cell r="AD3608" t="str">
            <v>CATHEDRALS</v>
          </cell>
          <cell r="AE3608" t="str">
            <v>SE1 1QL</v>
          </cell>
          <cell r="AF3608">
            <v>532358</v>
          </cell>
          <cell r="AG3608">
            <v>179748</v>
          </cell>
          <cell r="AH3608" t="str">
            <v>Borough</v>
          </cell>
          <cell r="AI3608" t="str">
            <v>FY2013</v>
          </cell>
          <cell r="AJ3608" t="str">
            <v>2nd</v>
          </cell>
          <cell r="AK3608">
            <v>41466</v>
          </cell>
          <cell r="AL3608"/>
          <cell r="AM3608"/>
          <cell r="AN3608"/>
          <cell r="AO3608">
            <v>42562</v>
          </cell>
          <cell r="AP3608"/>
          <cell r="AQ3608">
            <v>3</v>
          </cell>
          <cell r="AR3608" t="str">
            <v>Construction of a second floor and part third floor extension above existing office building to provide 3no. residential flats (2 x two bedroom and 1 x one bedroom) with terraces.</v>
          </cell>
          <cell r="AS3608">
            <v>134348</v>
          </cell>
        </row>
        <row r="3609">
          <cell r="A3609" t="str">
            <v>12-AP-1818</v>
          </cell>
          <cell r="B3609" t="str">
            <v>Full</v>
          </cell>
          <cell r="C3609" t="str">
            <v>Lapsed</v>
          </cell>
          <cell r="D3609" t="str">
            <v>Proposed</v>
          </cell>
          <cell r="E3609" t="str">
            <v>Central Activities Zone</v>
          </cell>
          <cell r="F3609">
            <v>0</v>
          </cell>
          <cell r="G3609">
            <v>2</v>
          </cell>
          <cell r="H3609">
            <v>2</v>
          </cell>
          <cell r="I3609">
            <v>3</v>
          </cell>
          <cell r="J3609" t="str">
            <v>No</v>
          </cell>
          <cell r="K3609">
            <v>1.2E-2</v>
          </cell>
          <cell r="L3609">
            <v>1.2E-2</v>
          </cell>
          <cell r="M3609">
            <v>2</v>
          </cell>
          <cell r="N3609" t="str">
            <v>Market</v>
          </cell>
          <cell r="O3609" t="str">
            <v>Private</v>
          </cell>
          <cell r="P3609" t="str">
            <v>Flat Apartment or Maisonette</v>
          </cell>
          <cell r="Q3609" t="str">
            <v>Extension to building for residential unit(s)</v>
          </cell>
          <cell r="R3609" t="str">
            <v>No</v>
          </cell>
          <cell r="S3609" t="str">
            <v>unknown</v>
          </cell>
          <cell r="T3609" t="str">
            <v>No</v>
          </cell>
          <cell r="U3609"/>
          <cell r="V3609" t="str">
            <v>Full</v>
          </cell>
          <cell r="W3609" t="str">
            <v>Borough</v>
          </cell>
          <cell r="X3609"/>
          <cell r="Y3609" t="str">
            <v>2nd &amp; 3rd Floors</v>
          </cell>
          <cell r="Z3609" t="str">
            <v>4-7</v>
          </cell>
          <cell r="AA3609" t="str">
            <v>Vine Yard</v>
          </cell>
          <cell r="AB3609"/>
          <cell r="AC3609" t="str">
            <v>2nd &amp; 3rd Floors4-7,Vine Yard,,SE1 1QL</v>
          </cell>
          <cell r="AD3609" t="str">
            <v>CATHEDRALS</v>
          </cell>
          <cell r="AE3609" t="str">
            <v>SE1 1QL</v>
          </cell>
          <cell r="AF3609">
            <v>532358</v>
          </cell>
          <cell r="AG3609">
            <v>179748</v>
          </cell>
          <cell r="AH3609" t="str">
            <v>Borough</v>
          </cell>
          <cell r="AI3609" t="str">
            <v>FY2013</v>
          </cell>
          <cell r="AJ3609" t="str">
            <v>2nd</v>
          </cell>
          <cell r="AK3609">
            <v>41466</v>
          </cell>
          <cell r="AL3609"/>
          <cell r="AM3609"/>
          <cell r="AN3609"/>
          <cell r="AO3609">
            <v>42562</v>
          </cell>
          <cell r="AP3609"/>
          <cell r="AQ3609">
            <v>3</v>
          </cell>
          <cell r="AR3609" t="str">
            <v>Construction of a second floor and part third floor extension above existing office building to provide 3no. residential flats (2 x two bedroom and 1 x one bedroom) with terraces.</v>
          </cell>
          <cell r="AS3609">
            <v>134348</v>
          </cell>
        </row>
        <row r="3610">
          <cell r="A3610" t="str">
            <v>12-AP-1847</v>
          </cell>
          <cell r="B3610" t="str">
            <v>Full</v>
          </cell>
          <cell r="C3610" t="str">
            <v>Completed</v>
          </cell>
          <cell r="D3610" t="str">
            <v>Proposed</v>
          </cell>
          <cell r="E3610" t="str">
            <v>Inner</v>
          </cell>
          <cell r="F3610">
            <v>0</v>
          </cell>
          <cell r="G3610">
            <v>1</v>
          </cell>
          <cell r="H3610">
            <v>1</v>
          </cell>
          <cell r="I3610">
            <v>4</v>
          </cell>
          <cell r="J3610" t="str">
            <v>No</v>
          </cell>
          <cell r="K3610">
            <v>8.9999999999999993E-3</v>
          </cell>
          <cell r="L3610">
            <v>8.9999999999999993E-3</v>
          </cell>
          <cell r="M3610">
            <v>1</v>
          </cell>
          <cell r="N3610" t="str">
            <v>Market</v>
          </cell>
          <cell r="O3610" t="str">
            <v>Private</v>
          </cell>
          <cell r="P3610" t="str">
            <v>Flat Apartment or Maisonette</v>
          </cell>
          <cell r="Q3610" t="str">
            <v>Extension to building for residential unit(s)</v>
          </cell>
          <cell r="R3610" t="str">
            <v>No</v>
          </cell>
          <cell r="S3610" t="str">
            <v>unknown</v>
          </cell>
          <cell r="T3610" t="str">
            <v>No</v>
          </cell>
          <cell r="U3610"/>
          <cell r="V3610" t="str">
            <v>Full</v>
          </cell>
          <cell r="W3610" t="str">
            <v>Borough</v>
          </cell>
          <cell r="X3610"/>
          <cell r="Y3610" t="str">
            <v>Part Of 1st &amp; 2nd Floors And 3rd Floor</v>
          </cell>
          <cell r="Z3610" t="str">
            <v>295</v>
          </cell>
          <cell r="AA3610" t="str">
            <v>Walworth Road</v>
          </cell>
          <cell r="AB3610"/>
          <cell r="AC3610" t="str">
            <v>Part Of 1st &amp; 2nd Floors And 3rd Floor295,Walworth Road,,SE17 2TG</v>
          </cell>
          <cell r="AD3610" t="str">
            <v>FARADAY</v>
          </cell>
          <cell r="AE3610" t="str">
            <v>SE17 2TG</v>
          </cell>
          <cell r="AF3610">
            <v>532359</v>
          </cell>
          <cell r="AG3610">
            <v>178201</v>
          </cell>
          <cell r="AH3610" t="str">
            <v>Borough</v>
          </cell>
          <cell r="AI3610" t="str">
            <v>FY2014</v>
          </cell>
          <cell r="AJ3610" t="str">
            <v>1st</v>
          </cell>
          <cell r="AK3610">
            <v>41771</v>
          </cell>
          <cell r="AL3610">
            <v>42047</v>
          </cell>
          <cell r="AM3610">
            <v>42432</v>
          </cell>
          <cell r="AN3610"/>
          <cell r="AO3610">
            <v>42867</v>
          </cell>
          <cell r="AP3610"/>
          <cell r="AQ3610">
            <v>4</v>
          </cell>
          <cell r="AR3610" t="str">
            <v>Erection of a mansard roof extension to the exsiting two storey building at the front and erection of a three additional floors above existing flat roof area to the rear together with the creation of a central courtyard area to create 6 residential units (x3 studios, x1 one-bed, x2 two-bed).</v>
          </cell>
          <cell r="AS3610">
            <v>143442</v>
          </cell>
        </row>
        <row r="3611">
          <cell r="A3611" t="str">
            <v>12-AP-1847</v>
          </cell>
          <cell r="B3611" t="str">
            <v>Full</v>
          </cell>
          <cell r="C3611" t="str">
            <v>Completed</v>
          </cell>
          <cell r="D3611" t="str">
            <v>Proposed</v>
          </cell>
          <cell r="E3611" t="str">
            <v>Inner</v>
          </cell>
          <cell r="F3611">
            <v>0</v>
          </cell>
          <cell r="G3611">
            <v>1</v>
          </cell>
          <cell r="H3611">
            <v>1</v>
          </cell>
          <cell r="I3611">
            <v>4</v>
          </cell>
          <cell r="J3611" t="str">
            <v>No</v>
          </cell>
          <cell r="K3611">
            <v>8.9999999999999993E-3</v>
          </cell>
          <cell r="L3611">
            <v>8.9999999999999993E-3</v>
          </cell>
          <cell r="M3611">
            <v>1</v>
          </cell>
          <cell r="N3611" t="str">
            <v>Market</v>
          </cell>
          <cell r="O3611" t="str">
            <v>Private</v>
          </cell>
          <cell r="P3611" t="str">
            <v>Studio or S/C Bedsit</v>
          </cell>
          <cell r="Q3611" t="str">
            <v>Extension to building for residential unit(s)</v>
          </cell>
          <cell r="R3611" t="str">
            <v>No</v>
          </cell>
          <cell r="S3611" t="str">
            <v>unknown</v>
          </cell>
          <cell r="T3611" t="str">
            <v>No</v>
          </cell>
          <cell r="U3611"/>
          <cell r="V3611" t="str">
            <v>Full</v>
          </cell>
          <cell r="W3611" t="str">
            <v>Borough</v>
          </cell>
          <cell r="X3611"/>
          <cell r="Y3611" t="str">
            <v>Part Of 1st &amp; 2nd Floors And 3rd Floor</v>
          </cell>
          <cell r="Z3611" t="str">
            <v>295</v>
          </cell>
          <cell r="AA3611" t="str">
            <v>Walworth Road</v>
          </cell>
          <cell r="AB3611"/>
          <cell r="AC3611" t="str">
            <v>Part Of 1st &amp; 2nd Floors And 3rd Floor295,Walworth Road,,SE17 2TG</v>
          </cell>
          <cell r="AD3611" t="str">
            <v>FARADAY</v>
          </cell>
          <cell r="AE3611" t="str">
            <v>SE17 2TG</v>
          </cell>
          <cell r="AF3611">
            <v>532359</v>
          </cell>
          <cell r="AG3611">
            <v>178201</v>
          </cell>
          <cell r="AH3611" t="str">
            <v>Borough</v>
          </cell>
          <cell r="AI3611" t="str">
            <v>FY2014</v>
          </cell>
          <cell r="AJ3611" t="str">
            <v>1st</v>
          </cell>
          <cell r="AK3611">
            <v>41771</v>
          </cell>
          <cell r="AL3611">
            <v>42047</v>
          </cell>
          <cell r="AM3611">
            <v>42432</v>
          </cell>
          <cell r="AN3611"/>
          <cell r="AO3611">
            <v>42867</v>
          </cell>
          <cell r="AP3611"/>
          <cell r="AQ3611">
            <v>4</v>
          </cell>
          <cell r="AR3611" t="str">
            <v>Erection of a mansard roof extension to the exsiting two storey building at the front and erection of a three additional floors above existing flat roof area to the rear together with the creation of a central courtyard area to create 6 residential units (x3 studios, x1 one-bed, x2 two-bed).</v>
          </cell>
          <cell r="AS3611">
            <v>143442</v>
          </cell>
        </row>
        <row r="3612">
          <cell r="A3612" t="str">
            <v>12-AP-1847</v>
          </cell>
          <cell r="B3612" t="str">
            <v>Full</v>
          </cell>
          <cell r="C3612" t="str">
            <v>Completed</v>
          </cell>
          <cell r="D3612" t="str">
            <v>Proposed</v>
          </cell>
          <cell r="E3612" t="str">
            <v>Inner</v>
          </cell>
          <cell r="F3612">
            <v>0</v>
          </cell>
          <cell r="G3612">
            <v>2</v>
          </cell>
          <cell r="H3612">
            <v>2</v>
          </cell>
          <cell r="I3612">
            <v>4</v>
          </cell>
          <cell r="J3612" t="str">
            <v>No</v>
          </cell>
          <cell r="K3612">
            <v>8.9999999999999993E-3</v>
          </cell>
          <cell r="L3612">
            <v>8.9999999999999993E-3</v>
          </cell>
          <cell r="M3612">
            <v>2</v>
          </cell>
          <cell r="N3612" t="str">
            <v>Market</v>
          </cell>
          <cell r="O3612" t="str">
            <v>Private</v>
          </cell>
          <cell r="P3612" t="str">
            <v>Flat Apartment or Maisonette</v>
          </cell>
          <cell r="Q3612" t="str">
            <v>Extension to building for residential unit(s)</v>
          </cell>
          <cell r="R3612" t="str">
            <v>No</v>
          </cell>
          <cell r="S3612" t="str">
            <v>unknown</v>
          </cell>
          <cell r="T3612" t="str">
            <v>No</v>
          </cell>
          <cell r="U3612"/>
          <cell r="V3612" t="str">
            <v>Full</v>
          </cell>
          <cell r="W3612" t="str">
            <v>Borough</v>
          </cell>
          <cell r="X3612"/>
          <cell r="Y3612" t="str">
            <v>Part Of 1st &amp; 2nd Floors And 3rd Floor</v>
          </cell>
          <cell r="Z3612" t="str">
            <v>295</v>
          </cell>
          <cell r="AA3612" t="str">
            <v>Walworth Road</v>
          </cell>
          <cell r="AB3612"/>
          <cell r="AC3612" t="str">
            <v>Part Of 1st &amp; 2nd Floors And 3rd Floor295,Walworth Road,,SE17 2TG</v>
          </cell>
          <cell r="AD3612" t="str">
            <v>FARADAY</v>
          </cell>
          <cell r="AE3612" t="str">
            <v>SE17 2TG</v>
          </cell>
          <cell r="AF3612">
            <v>532359</v>
          </cell>
          <cell r="AG3612">
            <v>178201</v>
          </cell>
          <cell r="AH3612" t="str">
            <v>Borough</v>
          </cell>
          <cell r="AI3612" t="str">
            <v>FY2014</v>
          </cell>
          <cell r="AJ3612" t="str">
            <v>1st</v>
          </cell>
          <cell r="AK3612">
            <v>41771</v>
          </cell>
          <cell r="AL3612">
            <v>42047</v>
          </cell>
          <cell r="AM3612">
            <v>42432</v>
          </cell>
          <cell r="AN3612"/>
          <cell r="AO3612">
            <v>42867</v>
          </cell>
          <cell r="AP3612"/>
          <cell r="AQ3612">
            <v>4</v>
          </cell>
          <cell r="AR3612" t="str">
            <v>Erection of a mansard roof extension to the exsiting two storey building at the front and erection of a three additional floors above existing flat roof area to the rear together with the creation of a central courtyard area to create 6 residential units (x3 studios, x1 one-bed, x2 two-bed).</v>
          </cell>
          <cell r="AS3612">
            <v>143442</v>
          </cell>
        </row>
        <row r="3613">
          <cell r="A3613" t="str">
            <v>12-AP-1890</v>
          </cell>
          <cell r="B3613" t="str">
            <v>Full</v>
          </cell>
          <cell r="C3613" t="str">
            <v>Lapsed</v>
          </cell>
          <cell r="D3613" t="str">
            <v>Proposed</v>
          </cell>
          <cell r="E3613" t="str">
            <v>Inner</v>
          </cell>
          <cell r="F3613">
            <v>0</v>
          </cell>
          <cell r="G3613">
            <v>3</v>
          </cell>
          <cell r="H3613">
            <v>3</v>
          </cell>
          <cell r="I3613">
            <v>3</v>
          </cell>
          <cell r="J3613" t="str">
            <v>No</v>
          </cell>
          <cell r="K3613">
            <v>4.3999999999999997E-2</v>
          </cell>
          <cell r="L3613">
            <v>4.3999999999999997E-2</v>
          </cell>
          <cell r="M3613">
            <v>5</v>
          </cell>
          <cell r="N3613" t="str">
            <v>Market</v>
          </cell>
          <cell r="O3613" t="str">
            <v>Private</v>
          </cell>
          <cell r="P3613" t="str">
            <v>House or Bungalow</v>
          </cell>
          <cell r="Q3613" t="str">
            <v>Change of use of Non-Res floor space to Dwelling(s)</v>
          </cell>
          <cell r="R3613" t="str">
            <v>No</v>
          </cell>
          <cell r="S3613" t="str">
            <v>unknown</v>
          </cell>
          <cell r="T3613" t="str">
            <v>No</v>
          </cell>
          <cell r="U3613"/>
          <cell r="V3613" t="str">
            <v>Full</v>
          </cell>
          <cell r="W3613" t="str">
            <v>Borough</v>
          </cell>
          <cell r="X3613"/>
          <cell r="Y3613"/>
          <cell r="Z3613" t="str">
            <v>145-149</v>
          </cell>
          <cell r="AA3613" t="str">
            <v>Brayards Road</v>
          </cell>
          <cell r="AB3613"/>
          <cell r="AC3613" t="str">
            <v>145-149,Brayards Road,,SE15 2BX</v>
          </cell>
          <cell r="AD3613" t="str">
            <v>NUNHEAD</v>
          </cell>
          <cell r="AE3613" t="str">
            <v>SE15 2BX</v>
          </cell>
          <cell r="AF3613">
            <v>535058</v>
          </cell>
          <cell r="AG3613">
            <v>176326</v>
          </cell>
          <cell r="AH3613" t="str">
            <v>Borough</v>
          </cell>
          <cell r="AI3613" t="str">
            <v>FY2012</v>
          </cell>
          <cell r="AJ3613" t="str">
            <v>3rd</v>
          </cell>
          <cell r="AK3613">
            <v>41215</v>
          </cell>
          <cell r="AL3613"/>
          <cell r="AM3613"/>
          <cell r="AN3613"/>
          <cell r="AO3613">
            <v>42310</v>
          </cell>
          <cell r="AP3613"/>
          <cell r="AQ3613">
            <v>3</v>
          </cell>
          <cell r="AR3613" t="str">
            <v>Change of use from shop to three single dwellings</v>
          </cell>
          <cell r="AS3613">
            <v>131226</v>
          </cell>
        </row>
        <row r="3614">
          <cell r="A3614" t="str">
            <v>12-AP-1921</v>
          </cell>
          <cell r="B3614" t="str">
            <v>Full</v>
          </cell>
          <cell r="C3614" t="str">
            <v>Completed</v>
          </cell>
          <cell r="D3614" t="str">
            <v>Existing</v>
          </cell>
          <cell r="E3614" t="str">
            <v>Inner</v>
          </cell>
          <cell r="F3614">
            <v>1</v>
          </cell>
          <cell r="G3614">
            <v>0</v>
          </cell>
          <cell r="H3614">
            <v>-1</v>
          </cell>
          <cell r="I3614">
            <v>5</v>
          </cell>
          <cell r="J3614" t="str">
            <v>No</v>
          </cell>
          <cell r="K3614">
            <v>7.3999999999999996E-2</v>
          </cell>
          <cell r="L3614">
            <v>7.3999999999999996E-2</v>
          </cell>
          <cell r="M3614">
            <v>2</v>
          </cell>
          <cell r="N3614" t="str">
            <v>Market</v>
          </cell>
          <cell r="O3614" t="str">
            <v>Private</v>
          </cell>
          <cell r="P3614" t="str">
            <v>House or Bungalow</v>
          </cell>
          <cell r="Q3614" t="str">
            <v>New Residential Building</v>
          </cell>
          <cell r="R3614" t="str">
            <v>No</v>
          </cell>
          <cell r="S3614" t="str">
            <v>unknown</v>
          </cell>
          <cell r="T3614" t="str">
            <v>No</v>
          </cell>
          <cell r="U3614" t="str">
            <v>N/A</v>
          </cell>
          <cell r="V3614" t="str">
            <v>Full</v>
          </cell>
          <cell r="W3614" t="str">
            <v>Borough</v>
          </cell>
          <cell r="X3614"/>
          <cell r="Y3614"/>
          <cell r="Z3614" t="str">
            <v>117-119</v>
          </cell>
          <cell r="AA3614" t="str">
            <v>Ivydale Road</v>
          </cell>
          <cell r="AB3614"/>
          <cell r="AC3614" t="str">
            <v>117-119,Ivydale Road,,SE15 3DT</v>
          </cell>
          <cell r="AD3614" t="str">
            <v>NUNHEAD</v>
          </cell>
          <cell r="AE3614" t="str">
            <v>SE15 3DT</v>
          </cell>
          <cell r="AF3614">
            <v>535719</v>
          </cell>
          <cell r="AG3614">
            <v>175579</v>
          </cell>
          <cell r="AH3614" t="str">
            <v>Borough</v>
          </cell>
          <cell r="AI3614" t="str">
            <v>FY2012</v>
          </cell>
          <cell r="AJ3614" t="str">
            <v>2nd</v>
          </cell>
          <cell r="AK3614">
            <v>41128</v>
          </cell>
          <cell r="AL3614">
            <v>41214</v>
          </cell>
          <cell r="AM3614">
            <v>41764</v>
          </cell>
          <cell r="AN3614"/>
          <cell r="AO3614">
            <v>42223</v>
          </cell>
          <cell r="AP3614"/>
          <cell r="AQ3614">
            <v>5</v>
          </cell>
          <cell r="AR3614" t="str">
            <v>Demolition of existing building and erection of 5 x 2-storey houses with additional accommodation in the roofspace, attached to flank wall of 135 Ivydale Road (Use Class C3).</v>
          </cell>
          <cell r="AS3614">
            <v>126164</v>
          </cell>
        </row>
        <row r="3615">
          <cell r="A3615" t="str">
            <v>12-AP-1921</v>
          </cell>
          <cell r="B3615" t="str">
            <v>Full</v>
          </cell>
          <cell r="C3615" t="str">
            <v>Completed</v>
          </cell>
          <cell r="D3615" t="str">
            <v>Proposed</v>
          </cell>
          <cell r="E3615" t="str">
            <v>Inner</v>
          </cell>
          <cell r="F3615">
            <v>0</v>
          </cell>
          <cell r="G3615">
            <v>1</v>
          </cell>
          <cell r="H3615">
            <v>1</v>
          </cell>
          <cell r="I3615">
            <v>5</v>
          </cell>
          <cell r="J3615" t="str">
            <v>No</v>
          </cell>
          <cell r="K3615">
            <v>7.3999999999999996E-2</v>
          </cell>
          <cell r="L3615">
            <v>7.3999999999999996E-2</v>
          </cell>
          <cell r="M3615">
            <v>3</v>
          </cell>
          <cell r="N3615" t="str">
            <v>Market</v>
          </cell>
          <cell r="O3615" t="str">
            <v>Private</v>
          </cell>
          <cell r="P3615" t="str">
            <v>House or Bungalow</v>
          </cell>
          <cell r="Q3615" t="str">
            <v>New Residential Building</v>
          </cell>
          <cell r="R3615" t="str">
            <v>No</v>
          </cell>
          <cell r="S3615" t="str">
            <v>unknown</v>
          </cell>
          <cell r="T3615" t="str">
            <v>No</v>
          </cell>
          <cell r="U3615"/>
          <cell r="V3615" t="str">
            <v>Full</v>
          </cell>
          <cell r="W3615" t="str">
            <v>Borough</v>
          </cell>
          <cell r="X3615"/>
          <cell r="Y3615"/>
          <cell r="Z3615" t="str">
            <v>117-119</v>
          </cell>
          <cell r="AA3615" t="str">
            <v>Ivydale Road</v>
          </cell>
          <cell r="AB3615"/>
          <cell r="AC3615" t="str">
            <v>117-119,Ivydale Road,,SE15 3DT</v>
          </cell>
          <cell r="AD3615" t="str">
            <v>NUNHEAD</v>
          </cell>
          <cell r="AE3615" t="str">
            <v>SE15 3DT</v>
          </cell>
          <cell r="AF3615">
            <v>535719</v>
          </cell>
          <cell r="AG3615">
            <v>175579</v>
          </cell>
          <cell r="AH3615" t="str">
            <v>Borough</v>
          </cell>
          <cell r="AI3615" t="str">
            <v>FY2012</v>
          </cell>
          <cell r="AJ3615" t="str">
            <v>2nd</v>
          </cell>
          <cell r="AK3615">
            <v>41128</v>
          </cell>
          <cell r="AL3615">
            <v>41214</v>
          </cell>
          <cell r="AM3615">
            <v>41764</v>
          </cell>
          <cell r="AN3615"/>
          <cell r="AO3615">
            <v>42223</v>
          </cell>
          <cell r="AP3615"/>
          <cell r="AQ3615">
            <v>5</v>
          </cell>
          <cell r="AR3615" t="str">
            <v>Demolition of existing building and erection of 5 x 2-storey houses with additional accommodation in the roofspace, attached to flank wall of 135 Ivydale Road (Use Class C3).</v>
          </cell>
          <cell r="AS3615">
            <v>126164</v>
          </cell>
        </row>
        <row r="3616">
          <cell r="A3616" t="str">
            <v>12-AP-1921</v>
          </cell>
          <cell r="B3616" t="str">
            <v>Full</v>
          </cell>
          <cell r="C3616" t="str">
            <v>Completed</v>
          </cell>
          <cell r="D3616" t="str">
            <v>Proposed</v>
          </cell>
          <cell r="E3616" t="str">
            <v>Inner</v>
          </cell>
          <cell r="F3616">
            <v>0</v>
          </cell>
          <cell r="G3616">
            <v>4</v>
          </cell>
          <cell r="H3616">
            <v>4</v>
          </cell>
          <cell r="I3616">
            <v>10</v>
          </cell>
          <cell r="J3616" t="str">
            <v>No</v>
          </cell>
          <cell r="K3616">
            <v>0.14799999999999999</v>
          </cell>
          <cell r="L3616">
            <v>0.14799999999999999</v>
          </cell>
          <cell r="M3616">
            <v>4</v>
          </cell>
          <cell r="N3616" t="str">
            <v>Market</v>
          </cell>
          <cell r="O3616" t="str">
            <v>Private</v>
          </cell>
          <cell r="P3616" t="str">
            <v>House or Bungalow</v>
          </cell>
          <cell r="Q3616" t="str">
            <v>New Residential Building</v>
          </cell>
          <cell r="R3616" t="str">
            <v>No</v>
          </cell>
          <cell r="S3616" t="str">
            <v>unknown</v>
          </cell>
          <cell r="T3616" t="str">
            <v>No</v>
          </cell>
          <cell r="U3616"/>
          <cell r="V3616" t="str">
            <v>Full</v>
          </cell>
          <cell r="W3616" t="str">
            <v>Borough</v>
          </cell>
          <cell r="X3616"/>
          <cell r="Y3616"/>
          <cell r="Z3616" t="str">
            <v>117-119</v>
          </cell>
          <cell r="AA3616" t="str">
            <v>Ivydale Road</v>
          </cell>
          <cell r="AB3616"/>
          <cell r="AC3616" t="str">
            <v>117-119,Ivydale Road,,SE15 3DT</v>
          </cell>
          <cell r="AD3616" t="str">
            <v>NUNHEAD</v>
          </cell>
          <cell r="AE3616" t="str">
            <v>SE15 3DT</v>
          </cell>
          <cell r="AF3616">
            <v>535719</v>
          </cell>
          <cell r="AG3616">
            <v>175579</v>
          </cell>
          <cell r="AH3616" t="str">
            <v>Borough</v>
          </cell>
          <cell r="AI3616" t="str">
            <v>FY2012</v>
          </cell>
          <cell r="AJ3616" t="str">
            <v>2nd</v>
          </cell>
          <cell r="AK3616">
            <v>41128</v>
          </cell>
          <cell r="AL3616">
            <v>41214</v>
          </cell>
          <cell r="AM3616">
            <v>41764</v>
          </cell>
          <cell r="AN3616"/>
          <cell r="AO3616">
            <v>42223</v>
          </cell>
          <cell r="AP3616"/>
          <cell r="AQ3616">
            <v>10</v>
          </cell>
          <cell r="AR3616" t="str">
            <v>Demolition of existing building and erection of 5 x 2-storey houses with additional accommodation in the roofspace, attached to flank wall of 135 Ivydale Road (Use Class C3).</v>
          </cell>
          <cell r="AS3616">
            <v>126164</v>
          </cell>
        </row>
        <row r="3617">
          <cell r="A3617" t="str">
            <v>12-AP-1976</v>
          </cell>
          <cell r="B3617" t="str">
            <v>Full</v>
          </cell>
          <cell r="C3617" t="str">
            <v>Completed</v>
          </cell>
          <cell r="D3617" t="str">
            <v>Proposed</v>
          </cell>
          <cell r="E3617" t="str">
            <v>Inner</v>
          </cell>
          <cell r="F3617">
            <v>0</v>
          </cell>
          <cell r="G3617">
            <v>1</v>
          </cell>
          <cell r="H3617">
            <v>1</v>
          </cell>
          <cell r="I3617">
            <v>1</v>
          </cell>
          <cell r="J3617" t="str">
            <v>No</v>
          </cell>
          <cell r="K3617">
            <v>2E-3</v>
          </cell>
          <cell r="L3617">
            <v>2E-3</v>
          </cell>
          <cell r="M3617">
            <v>1</v>
          </cell>
          <cell r="N3617" t="str">
            <v>Market</v>
          </cell>
          <cell r="O3617" t="str">
            <v>Private</v>
          </cell>
          <cell r="P3617" t="str">
            <v>Flat Apartment or Maisonette</v>
          </cell>
          <cell r="Q3617" t="str">
            <v>Extension to building for residential unit(s)</v>
          </cell>
          <cell r="R3617" t="str">
            <v>No</v>
          </cell>
          <cell r="S3617" t="str">
            <v>unknown</v>
          </cell>
          <cell r="T3617" t="str">
            <v>No</v>
          </cell>
          <cell r="U3617"/>
          <cell r="V3617" t="str">
            <v>Full</v>
          </cell>
          <cell r="W3617" t="str">
            <v>Borough</v>
          </cell>
          <cell r="X3617"/>
          <cell r="Y3617" t="str">
            <v>3rd Floor</v>
          </cell>
          <cell r="Z3617" t="str">
            <v>267</v>
          </cell>
          <cell r="AA3617" t="str">
            <v>Southwark Park Road</v>
          </cell>
          <cell r="AB3617"/>
          <cell r="AC3617" t="str">
            <v>3rd Floor267,Southwark Park Road,,SE16 3TP</v>
          </cell>
          <cell r="AD3617" t="str">
            <v>SOUTH BERMONDSEY</v>
          </cell>
          <cell r="AE3617" t="str">
            <v>SE16 3TP</v>
          </cell>
          <cell r="AF3617">
            <v>534657</v>
          </cell>
          <cell r="AG3617">
            <v>178828</v>
          </cell>
          <cell r="AH3617" t="str">
            <v>Borough</v>
          </cell>
          <cell r="AI3617" t="str">
            <v>FY2012</v>
          </cell>
          <cell r="AJ3617" t="str">
            <v>2nd</v>
          </cell>
          <cell r="AK3617">
            <v>41169</v>
          </cell>
          <cell r="AL3617">
            <v>41177</v>
          </cell>
          <cell r="AM3617">
            <v>41281</v>
          </cell>
          <cell r="AN3617"/>
          <cell r="AO3617">
            <v>42264</v>
          </cell>
          <cell r="AP3617"/>
          <cell r="AQ3617">
            <v>1</v>
          </cell>
          <cell r="AR3617" t="str">
            <v>Erection of mansard roof extension to accommodate a one bedroom self-contained flat</v>
          </cell>
          <cell r="AS3617">
            <v>126965</v>
          </cell>
        </row>
        <row r="3618">
          <cell r="A3618" t="str">
            <v>12-AP-2041</v>
          </cell>
          <cell r="B3618" t="str">
            <v>Full</v>
          </cell>
          <cell r="C3618" t="str">
            <v>Completed</v>
          </cell>
          <cell r="D3618" t="str">
            <v>Proposed</v>
          </cell>
          <cell r="E3618" t="str">
            <v>Inner</v>
          </cell>
          <cell r="F3618">
            <v>0</v>
          </cell>
          <cell r="G3618">
            <v>1</v>
          </cell>
          <cell r="H3618">
            <v>1</v>
          </cell>
          <cell r="I3618">
            <v>1</v>
          </cell>
          <cell r="J3618" t="str">
            <v>No</v>
          </cell>
          <cell r="K3618">
            <v>8.0000000000000002E-3</v>
          </cell>
          <cell r="L3618">
            <v>8.0000000000000002E-3</v>
          </cell>
          <cell r="M3618">
            <v>2</v>
          </cell>
          <cell r="N3618" t="str">
            <v>Market</v>
          </cell>
          <cell r="O3618" t="str">
            <v>Private</v>
          </cell>
          <cell r="P3618" t="str">
            <v>House or Bungalow</v>
          </cell>
          <cell r="Q3618" t="str">
            <v>Change of use of Non-Res floor space to Dwelling(s)</v>
          </cell>
          <cell r="R3618" t="str">
            <v>No</v>
          </cell>
          <cell r="S3618" t="str">
            <v>unknown</v>
          </cell>
          <cell r="T3618" t="str">
            <v>No</v>
          </cell>
          <cell r="U3618"/>
          <cell r="V3618" t="str">
            <v>Full</v>
          </cell>
          <cell r="W3618" t="str">
            <v>Borough</v>
          </cell>
          <cell r="X3618"/>
          <cell r="Y3618"/>
          <cell r="Z3618" t="str">
            <v>98</v>
          </cell>
          <cell r="AA3618" t="str">
            <v>Albany Road</v>
          </cell>
          <cell r="AB3618"/>
          <cell r="AC3618" t="str">
            <v>98,Albany Road,,SE5 0DA</v>
          </cell>
          <cell r="AD3618" t="str">
            <v>EAST WALWORTH</v>
          </cell>
          <cell r="AE3618" t="str">
            <v>SE5 0DA</v>
          </cell>
          <cell r="AF3618">
            <v>533450</v>
          </cell>
          <cell r="AG3618">
            <v>178124</v>
          </cell>
          <cell r="AH3618" t="str">
            <v>Borough</v>
          </cell>
          <cell r="AI3618" t="str">
            <v>FY2012</v>
          </cell>
          <cell r="AJ3618" t="str">
            <v>2nd</v>
          </cell>
          <cell r="AK3618">
            <v>41169</v>
          </cell>
          <cell r="AL3618">
            <v>41244</v>
          </cell>
          <cell r="AM3618">
            <v>41487</v>
          </cell>
          <cell r="AN3618"/>
          <cell r="AO3618">
            <v>42264</v>
          </cell>
          <cell r="AP3618"/>
          <cell r="AQ3618">
            <v>1</v>
          </cell>
          <cell r="AR3618" t="str">
            <v>Change of use from staff mess and store area (for funeral directors) to dwelling house (use class C3)</v>
          </cell>
          <cell r="AS3618">
            <v>126970</v>
          </cell>
        </row>
        <row r="3619">
          <cell r="A3619" t="str">
            <v>12-AP-2049</v>
          </cell>
          <cell r="B3619" t="str">
            <v>Full</v>
          </cell>
          <cell r="C3619" t="str">
            <v>Completed</v>
          </cell>
          <cell r="D3619" t="str">
            <v>Proposed</v>
          </cell>
          <cell r="E3619" t="str">
            <v>Inner</v>
          </cell>
          <cell r="F3619">
            <v>0</v>
          </cell>
          <cell r="G3619">
            <v>1</v>
          </cell>
          <cell r="H3619">
            <v>1</v>
          </cell>
          <cell r="I3619">
            <v>1</v>
          </cell>
          <cell r="J3619" t="str">
            <v>No</v>
          </cell>
          <cell r="K3619">
            <v>5.0000000000000001E-3</v>
          </cell>
          <cell r="L3619">
            <v>5.0000000000000001E-3</v>
          </cell>
          <cell r="M3619">
            <v>1</v>
          </cell>
          <cell r="N3619" t="str">
            <v>Market</v>
          </cell>
          <cell r="O3619" t="str">
            <v>Private</v>
          </cell>
          <cell r="P3619" t="str">
            <v>Flat Apartment or Maisonette</v>
          </cell>
          <cell r="Q3619" t="str">
            <v>Change of use of Non-Res floor space to Dwelling(s)</v>
          </cell>
          <cell r="R3619" t="str">
            <v>No</v>
          </cell>
          <cell r="S3619" t="str">
            <v>unknown</v>
          </cell>
          <cell r="T3619" t="str">
            <v>No</v>
          </cell>
          <cell r="U3619"/>
          <cell r="V3619" t="str">
            <v>Full</v>
          </cell>
          <cell r="W3619" t="str">
            <v>Borough</v>
          </cell>
          <cell r="X3619"/>
          <cell r="Y3619" t="str">
            <v>Ground Floor</v>
          </cell>
          <cell r="Z3619" t="str">
            <v>32</v>
          </cell>
          <cell r="AA3619" t="str">
            <v>Barlow Street</v>
          </cell>
          <cell r="AB3619" t="str">
            <v>Catesby Street</v>
          </cell>
          <cell r="AC3619" t="str">
            <v>Ground Floor32,Barlow Street,Catesby Street,SE17 1HW</v>
          </cell>
          <cell r="AD3619" t="str">
            <v>EAST WALWORTH</v>
          </cell>
          <cell r="AE3619" t="str">
            <v>SE17 1HW</v>
          </cell>
          <cell r="AF3619">
            <v>532909</v>
          </cell>
          <cell r="AG3619">
            <v>178680</v>
          </cell>
          <cell r="AH3619" t="str">
            <v>Borough</v>
          </cell>
          <cell r="AI3619" t="str">
            <v>FY2012</v>
          </cell>
          <cell r="AJ3619" t="str">
            <v>3rd</v>
          </cell>
          <cell r="AK3619">
            <v>41248</v>
          </cell>
          <cell r="AL3619">
            <v>41248</v>
          </cell>
          <cell r="AM3619">
            <v>41487</v>
          </cell>
          <cell r="AN3619"/>
          <cell r="AO3619">
            <v>42343</v>
          </cell>
          <cell r="AP3619"/>
          <cell r="AQ3619">
            <v>1</v>
          </cell>
          <cell r="AR3619" t="str">
            <v>Change of use of ground floor shop to form new one bedroom self-contained apartment including ground floor and first floor rear extension</v>
          </cell>
          <cell r="AS3619">
            <v>131284</v>
          </cell>
        </row>
        <row r="3620">
          <cell r="A3620" t="str">
            <v>12-AP-2056</v>
          </cell>
          <cell r="B3620" t="str">
            <v>Full</v>
          </cell>
          <cell r="C3620" t="str">
            <v>Completed</v>
          </cell>
          <cell r="D3620" t="str">
            <v>Existing</v>
          </cell>
          <cell r="E3620" t="str">
            <v>Inner</v>
          </cell>
          <cell r="F3620">
            <v>1</v>
          </cell>
          <cell r="G3620">
            <v>0</v>
          </cell>
          <cell r="H3620">
            <v>-1</v>
          </cell>
          <cell r="I3620">
            <v>3</v>
          </cell>
          <cell r="J3620" t="str">
            <v>No</v>
          </cell>
          <cell r="K3620">
            <v>1.9E-2</v>
          </cell>
          <cell r="L3620">
            <v>1.9E-2</v>
          </cell>
          <cell r="M3620">
            <v>2</v>
          </cell>
          <cell r="N3620" t="str">
            <v>Market</v>
          </cell>
          <cell r="O3620" t="str">
            <v>Private</v>
          </cell>
          <cell r="P3620" t="str">
            <v>House or Bungalow</v>
          </cell>
          <cell r="Q3620" t="str">
            <v>New Residential Building</v>
          </cell>
          <cell r="R3620" t="str">
            <v>No</v>
          </cell>
          <cell r="S3620" t="str">
            <v>unknown</v>
          </cell>
          <cell r="T3620" t="str">
            <v>No</v>
          </cell>
          <cell r="U3620" t="str">
            <v>N/A</v>
          </cell>
          <cell r="V3620" t="str">
            <v>Full</v>
          </cell>
          <cell r="W3620" t="str">
            <v>Borough</v>
          </cell>
          <cell r="X3620"/>
          <cell r="Y3620"/>
          <cell r="Z3620" t="str">
            <v>103</v>
          </cell>
          <cell r="AA3620" t="str">
            <v>Naylor Road</v>
          </cell>
          <cell r="AB3620"/>
          <cell r="AC3620" t="str">
            <v>103,Naylor Road,,SE1 1QH</v>
          </cell>
          <cell r="AD3620" t="str">
            <v>LIVESEY</v>
          </cell>
          <cell r="AE3620" t="str">
            <v>SE1 1QH</v>
          </cell>
          <cell r="AF3620">
            <v>534746</v>
          </cell>
          <cell r="AG3620">
            <v>177156</v>
          </cell>
          <cell r="AH3620" t="str">
            <v>Borough</v>
          </cell>
          <cell r="AI3620" t="str">
            <v>FY2012</v>
          </cell>
          <cell r="AJ3620" t="str">
            <v>3rd</v>
          </cell>
          <cell r="AK3620">
            <v>41229</v>
          </cell>
          <cell r="AL3620">
            <v>41364</v>
          </cell>
          <cell r="AM3620">
            <v>41408</v>
          </cell>
          <cell r="AN3620"/>
          <cell r="AO3620">
            <v>42324</v>
          </cell>
          <cell r="AP3620"/>
          <cell r="AQ3620">
            <v>3</v>
          </cell>
          <cell r="AR3620" t="str">
            <v>Conversion into 3 x self-contained flats (comprising 1 x 2 bedroom and 1 x 1 bedroom and 1 studio flat) with rear dormer extension and installation of 2 x rooflight windows to the front elevation</v>
          </cell>
          <cell r="AS3620">
            <v>128105</v>
          </cell>
        </row>
        <row r="3621">
          <cell r="A3621" t="str">
            <v>12-AP-2056</v>
          </cell>
          <cell r="B3621" t="str">
            <v>Full</v>
          </cell>
          <cell r="C3621" t="str">
            <v>Completed</v>
          </cell>
          <cell r="D3621" t="str">
            <v>Proposed</v>
          </cell>
          <cell r="E3621" t="str">
            <v>Inner</v>
          </cell>
          <cell r="F3621">
            <v>0</v>
          </cell>
          <cell r="G3621">
            <v>1</v>
          </cell>
          <cell r="H3621">
            <v>1</v>
          </cell>
          <cell r="I3621">
            <v>3</v>
          </cell>
          <cell r="J3621" t="str">
            <v>No</v>
          </cell>
          <cell r="K3621">
            <v>1.9E-2</v>
          </cell>
          <cell r="L3621">
            <v>1.9E-2</v>
          </cell>
          <cell r="M3621">
            <v>1</v>
          </cell>
          <cell r="N3621" t="str">
            <v>Market</v>
          </cell>
          <cell r="O3621" t="str">
            <v>Private</v>
          </cell>
          <cell r="P3621" t="str">
            <v>Flat Apartment or Maisonette</v>
          </cell>
          <cell r="Q3621" t="str">
            <v>New Residential Building</v>
          </cell>
          <cell r="R3621" t="str">
            <v>No</v>
          </cell>
          <cell r="S3621" t="str">
            <v>unknown</v>
          </cell>
          <cell r="T3621" t="str">
            <v>No</v>
          </cell>
          <cell r="U3621"/>
          <cell r="V3621" t="str">
            <v>Full</v>
          </cell>
          <cell r="W3621" t="str">
            <v>Borough</v>
          </cell>
          <cell r="X3621"/>
          <cell r="Y3621"/>
          <cell r="Z3621" t="str">
            <v>103</v>
          </cell>
          <cell r="AA3621" t="str">
            <v>Naylor Road</v>
          </cell>
          <cell r="AB3621"/>
          <cell r="AC3621" t="str">
            <v>103,Naylor Road,,SE1 1QH</v>
          </cell>
          <cell r="AD3621" t="str">
            <v>LIVESEY</v>
          </cell>
          <cell r="AE3621" t="str">
            <v>SE1 1QH</v>
          </cell>
          <cell r="AF3621">
            <v>534746</v>
          </cell>
          <cell r="AG3621">
            <v>177156</v>
          </cell>
          <cell r="AH3621" t="str">
            <v>Borough</v>
          </cell>
          <cell r="AI3621" t="str">
            <v>FY2012</v>
          </cell>
          <cell r="AJ3621" t="str">
            <v>3rd</v>
          </cell>
          <cell r="AK3621">
            <v>41229</v>
          </cell>
          <cell r="AL3621">
            <v>41364</v>
          </cell>
          <cell r="AM3621">
            <v>41408</v>
          </cell>
          <cell r="AN3621"/>
          <cell r="AO3621">
            <v>42324</v>
          </cell>
          <cell r="AP3621"/>
          <cell r="AQ3621">
            <v>3</v>
          </cell>
          <cell r="AR3621" t="str">
            <v>Conversion into 3 x self-contained flats (comprising 1 x 2 bedroom and 1 x 1 bedroom and 1 studio flat) with rear dormer extension and installation of 2 x rooflight windows to the front elevation</v>
          </cell>
          <cell r="AS3621">
            <v>128105</v>
          </cell>
        </row>
        <row r="3622">
          <cell r="A3622" t="str">
            <v>12-AP-2056</v>
          </cell>
          <cell r="B3622" t="str">
            <v>Full</v>
          </cell>
          <cell r="C3622" t="str">
            <v>Completed</v>
          </cell>
          <cell r="D3622" t="str">
            <v>Proposed</v>
          </cell>
          <cell r="E3622" t="str">
            <v>Inner</v>
          </cell>
          <cell r="F3622">
            <v>0</v>
          </cell>
          <cell r="G3622">
            <v>1</v>
          </cell>
          <cell r="H3622">
            <v>1</v>
          </cell>
          <cell r="I3622">
            <v>3</v>
          </cell>
          <cell r="J3622" t="str">
            <v>No</v>
          </cell>
          <cell r="K3622">
            <v>1.9E-2</v>
          </cell>
          <cell r="L3622">
            <v>1.9E-2</v>
          </cell>
          <cell r="M3622">
            <v>1</v>
          </cell>
          <cell r="N3622" t="str">
            <v>Market</v>
          </cell>
          <cell r="O3622" t="str">
            <v>Private</v>
          </cell>
          <cell r="P3622" t="str">
            <v>Studio or S/C Bedsit</v>
          </cell>
          <cell r="Q3622" t="str">
            <v>New Residential Building</v>
          </cell>
          <cell r="R3622" t="str">
            <v>No</v>
          </cell>
          <cell r="S3622" t="str">
            <v>unknown</v>
          </cell>
          <cell r="T3622" t="str">
            <v>No</v>
          </cell>
          <cell r="U3622"/>
          <cell r="V3622" t="str">
            <v>Full</v>
          </cell>
          <cell r="W3622" t="str">
            <v>Borough</v>
          </cell>
          <cell r="X3622"/>
          <cell r="Y3622"/>
          <cell r="Z3622" t="str">
            <v>103</v>
          </cell>
          <cell r="AA3622" t="str">
            <v>Naylor Road</v>
          </cell>
          <cell r="AB3622"/>
          <cell r="AC3622" t="str">
            <v>103,Naylor Road,,SE1 1QH</v>
          </cell>
          <cell r="AD3622" t="str">
            <v>LIVESEY</v>
          </cell>
          <cell r="AE3622" t="str">
            <v>SE1 1QH</v>
          </cell>
          <cell r="AF3622">
            <v>534746</v>
          </cell>
          <cell r="AG3622">
            <v>177156</v>
          </cell>
          <cell r="AH3622" t="str">
            <v>Borough</v>
          </cell>
          <cell r="AI3622" t="str">
            <v>FY2012</v>
          </cell>
          <cell r="AJ3622" t="str">
            <v>3rd</v>
          </cell>
          <cell r="AK3622">
            <v>41229</v>
          </cell>
          <cell r="AL3622">
            <v>41364</v>
          </cell>
          <cell r="AM3622">
            <v>41408</v>
          </cell>
          <cell r="AN3622"/>
          <cell r="AO3622">
            <v>42324</v>
          </cell>
          <cell r="AP3622"/>
          <cell r="AQ3622">
            <v>3</v>
          </cell>
          <cell r="AR3622" t="str">
            <v>Conversion into 3 x self-contained flats (comprising 1 x 2 bedroom and 1 x 1 bedroom and 1 studio flat) with rear dormer extension and installation of 2 x rooflight windows to the front elevation</v>
          </cell>
          <cell r="AS3622">
            <v>128105</v>
          </cell>
        </row>
        <row r="3623">
          <cell r="A3623" t="str">
            <v>12-AP-2056</v>
          </cell>
          <cell r="B3623" t="str">
            <v>Full</v>
          </cell>
          <cell r="C3623" t="str">
            <v>Completed</v>
          </cell>
          <cell r="D3623" t="str">
            <v>Proposed</v>
          </cell>
          <cell r="E3623" t="str">
            <v>Inner</v>
          </cell>
          <cell r="F3623">
            <v>0</v>
          </cell>
          <cell r="G3623">
            <v>1</v>
          </cell>
          <cell r="H3623">
            <v>1</v>
          </cell>
          <cell r="I3623">
            <v>3</v>
          </cell>
          <cell r="J3623" t="str">
            <v>No</v>
          </cell>
          <cell r="K3623">
            <v>1.9E-2</v>
          </cell>
          <cell r="L3623">
            <v>1.9E-2</v>
          </cell>
          <cell r="M3623">
            <v>2</v>
          </cell>
          <cell r="N3623" t="str">
            <v>Market</v>
          </cell>
          <cell r="O3623" t="str">
            <v>Private</v>
          </cell>
          <cell r="P3623" t="str">
            <v>Flat Apartment or Maisonette</v>
          </cell>
          <cell r="Q3623" t="str">
            <v>New Residential Building</v>
          </cell>
          <cell r="R3623" t="str">
            <v>No</v>
          </cell>
          <cell r="S3623" t="str">
            <v>unknown</v>
          </cell>
          <cell r="T3623" t="str">
            <v>No</v>
          </cell>
          <cell r="U3623"/>
          <cell r="V3623" t="str">
            <v>Full</v>
          </cell>
          <cell r="W3623" t="str">
            <v>Borough</v>
          </cell>
          <cell r="X3623"/>
          <cell r="Y3623"/>
          <cell r="Z3623" t="str">
            <v>103</v>
          </cell>
          <cell r="AA3623" t="str">
            <v>Naylor Road</v>
          </cell>
          <cell r="AB3623"/>
          <cell r="AC3623" t="str">
            <v>103,Naylor Road,,SE1 1QH</v>
          </cell>
          <cell r="AD3623" t="str">
            <v>LIVESEY</v>
          </cell>
          <cell r="AE3623" t="str">
            <v>SE1 1QH</v>
          </cell>
          <cell r="AF3623">
            <v>534746</v>
          </cell>
          <cell r="AG3623">
            <v>177156</v>
          </cell>
          <cell r="AH3623" t="str">
            <v>Borough</v>
          </cell>
          <cell r="AI3623" t="str">
            <v>FY2012</v>
          </cell>
          <cell r="AJ3623" t="str">
            <v>3rd</v>
          </cell>
          <cell r="AK3623">
            <v>41229</v>
          </cell>
          <cell r="AL3623">
            <v>41364</v>
          </cell>
          <cell r="AM3623">
            <v>41408</v>
          </cell>
          <cell r="AN3623"/>
          <cell r="AO3623">
            <v>42324</v>
          </cell>
          <cell r="AP3623"/>
          <cell r="AQ3623">
            <v>3</v>
          </cell>
          <cell r="AR3623" t="str">
            <v>Conversion into 3 x self-contained flats (comprising 1 x 2 bedroom and 1 x 1 bedroom and 1 studio flat) with rear dormer extension and installation of 2 x rooflight windows to the front elevation</v>
          </cell>
          <cell r="AS3623">
            <v>128105</v>
          </cell>
        </row>
        <row r="3624">
          <cell r="A3624" t="str">
            <v>12-AP-2143</v>
          </cell>
          <cell r="B3624" t="str">
            <v>Full</v>
          </cell>
          <cell r="C3624" t="str">
            <v>Completed</v>
          </cell>
          <cell r="D3624" t="str">
            <v>Existing</v>
          </cell>
          <cell r="E3624" t="str">
            <v>Inner</v>
          </cell>
          <cell r="F3624">
            <v>2</v>
          </cell>
          <cell r="G3624">
            <v>0</v>
          </cell>
          <cell r="H3624">
            <v>-2</v>
          </cell>
          <cell r="I3624">
            <v>3</v>
          </cell>
          <cell r="J3624" t="str">
            <v>No</v>
          </cell>
          <cell r="K3624">
            <v>2.5999999999999999E-2</v>
          </cell>
          <cell r="L3624">
            <v>2.5999999999999999E-2</v>
          </cell>
          <cell r="M3624">
            <v>2</v>
          </cell>
          <cell r="N3624" t="str">
            <v>Market</v>
          </cell>
          <cell r="O3624" t="str">
            <v>Private</v>
          </cell>
          <cell r="P3624" t="str">
            <v>Flat Apartment or Maisonette</v>
          </cell>
          <cell r="Q3624" t="str">
            <v>Conversion of Dwelling(s) or ancillary C3 floorspace</v>
          </cell>
          <cell r="R3624" t="str">
            <v>No</v>
          </cell>
          <cell r="S3624" t="str">
            <v>unknown</v>
          </cell>
          <cell r="T3624" t="str">
            <v>No</v>
          </cell>
          <cell r="U3624" t="str">
            <v>N/A</v>
          </cell>
          <cell r="V3624" t="str">
            <v>Full</v>
          </cell>
          <cell r="W3624" t="str">
            <v>Borough</v>
          </cell>
          <cell r="X3624"/>
          <cell r="Y3624"/>
          <cell r="Z3624" t="str">
            <v>26</v>
          </cell>
          <cell r="AA3624" t="str">
            <v>Rotherhithe New Road</v>
          </cell>
          <cell r="AB3624"/>
          <cell r="AC3624" t="str">
            <v>26,Rotherhithe New Road,,SE16 2AD</v>
          </cell>
          <cell r="AD3624" t="str">
            <v>ROTHERHITHE</v>
          </cell>
          <cell r="AE3624" t="str">
            <v>SE16 2AD</v>
          </cell>
          <cell r="AF3624">
            <v>535696</v>
          </cell>
          <cell r="AG3624">
            <v>178809</v>
          </cell>
          <cell r="AH3624" t="str">
            <v>Borough</v>
          </cell>
          <cell r="AI3624" t="str">
            <v>FY2012</v>
          </cell>
          <cell r="AJ3624" t="str">
            <v>4th</v>
          </cell>
          <cell r="AK3624">
            <v>41309</v>
          </cell>
          <cell r="AL3624"/>
          <cell r="AM3624">
            <v>41730</v>
          </cell>
          <cell r="AN3624"/>
          <cell r="AO3624">
            <v>42404</v>
          </cell>
          <cell r="AP3624"/>
          <cell r="AQ3624">
            <v>3</v>
          </cell>
          <cell r="AR3624" t="str">
            <v>Demolition of building at rear, erection of a rear extension and roof conversion with mansards front and rear to form 2 x 2 bedroom flats and a 3 bedroom maisonette.</v>
          </cell>
          <cell r="AS3624">
            <v>130441</v>
          </cell>
        </row>
        <row r="3625">
          <cell r="A3625" t="str">
            <v>12-AP-2143</v>
          </cell>
          <cell r="B3625" t="str">
            <v>Full</v>
          </cell>
          <cell r="C3625" t="str">
            <v>Completed</v>
          </cell>
          <cell r="D3625" t="str">
            <v>Proposed</v>
          </cell>
          <cell r="E3625" t="str">
            <v>Inner</v>
          </cell>
          <cell r="F3625">
            <v>0</v>
          </cell>
          <cell r="G3625">
            <v>2</v>
          </cell>
          <cell r="H3625">
            <v>2</v>
          </cell>
          <cell r="I3625">
            <v>3</v>
          </cell>
          <cell r="J3625" t="str">
            <v>No</v>
          </cell>
          <cell r="K3625">
            <v>2.5999999999999999E-2</v>
          </cell>
          <cell r="L3625">
            <v>2.5999999999999999E-2</v>
          </cell>
          <cell r="M3625">
            <v>2</v>
          </cell>
          <cell r="N3625" t="str">
            <v>Market</v>
          </cell>
          <cell r="O3625" t="str">
            <v>Private</v>
          </cell>
          <cell r="P3625" t="str">
            <v>Flat Apartment or Maisonette</v>
          </cell>
          <cell r="Q3625" t="str">
            <v>Conversion of Dwelling(s) or ancillary C3 floorspace</v>
          </cell>
          <cell r="R3625" t="str">
            <v>No</v>
          </cell>
          <cell r="S3625" t="str">
            <v>unknown</v>
          </cell>
          <cell r="T3625" t="str">
            <v>No</v>
          </cell>
          <cell r="U3625"/>
          <cell r="V3625" t="str">
            <v>Full</v>
          </cell>
          <cell r="W3625" t="str">
            <v>Borough</v>
          </cell>
          <cell r="X3625"/>
          <cell r="Y3625"/>
          <cell r="Z3625" t="str">
            <v>26</v>
          </cell>
          <cell r="AA3625" t="str">
            <v>Rotherhithe New Road</v>
          </cell>
          <cell r="AB3625"/>
          <cell r="AC3625" t="str">
            <v>26,Rotherhithe New Road,,SE16 2AD</v>
          </cell>
          <cell r="AD3625" t="str">
            <v>ROTHERHITHE</v>
          </cell>
          <cell r="AE3625" t="str">
            <v>SE16 2AD</v>
          </cell>
          <cell r="AF3625">
            <v>535696</v>
          </cell>
          <cell r="AG3625">
            <v>178809</v>
          </cell>
          <cell r="AH3625" t="str">
            <v>Borough</v>
          </cell>
          <cell r="AI3625" t="str">
            <v>FY2012</v>
          </cell>
          <cell r="AJ3625" t="str">
            <v>4th</v>
          </cell>
          <cell r="AK3625">
            <v>41309</v>
          </cell>
          <cell r="AL3625"/>
          <cell r="AM3625">
            <v>41730</v>
          </cell>
          <cell r="AN3625"/>
          <cell r="AO3625">
            <v>42404</v>
          </cell>
          <cell r="AP3625"/>
          <cell r="AQ3625">
            <v>3</v>
          </cell>
          <cell r="AR3625" t="str">
            <v>Demolition of building at rear, erection of a rear extension and roof conversion with mansards front and rear to form 2 x 2 bedroom flats and a 3 bedroom maisonette.</v>
          </cell>
          <cell r="AS3625">
            <v>130441</v>
          </cell>
        </row>
        <row r="3626">
          <cell r="A3626" t="str">
            <v>12-AP-2143</v>
          </cell>
          <cell r="B3626" t="str">
            <v>Full</v>
          </cell>
          <cell r="C3626" t="str">
            <v>Completed</v>
          </cell>
          <cell r="D3626" t="str">
            <v>Proposed</v>
          </cell>
          <cell r="E3626" t="str">
            <v>Inner</v>
          </cell>
          <cell r="F3626">
            <v>0</v>
          </cell>
          <cell r="G3626">
            <v>1</v>
          </cell>
          <cell r="H3626">
            <v>1</v>
          </cell>
          <cell r="I3626">
            <v>3</v>
          </cell>
          <cell r="J3626" t="str">
            <v>No</v>
          </cell>
          <cell r="K3626">
            <v>2.5999999999999999E-2</v>
          </cell>
          <cell r="L3626">
            <v>2.5999999999999999E-2</v>
          </cell>
          <cell r="M3626">
            <v>3</v>
          </cell>
          <cell r="N3626" t="str">
            <v>Market</v>
          </cell>
          <cell r="O3626" t="str">
            <v>Private</v>
          </cell>
          <cell r="P3626" t="str">
            <v>Flat Apartment or Maisonette</v>
          </cell>
          <cell r="Q3626" t="str">
            <v>Conversion of Dwelling(s) or ancillary C3 floorspace</v>
          </cell>
          <cell r="R3626" t="str">
            <v>No</v>
          </cell>
          <cell r="S3626" t="str">
            <v>unknown</v>
          </cell>
          <cell r="T3626" t="str">
            <v>No</v>
          </cell>
          <cell r="U3626"/>
          <cell r="V3626" t="str">
            <v>Full</v>
          </cell>
          <cell r="W3626" t="str">
            <v>Borough</v>
          </cell>
          <cell r="X3626"/>
          <cell r="Y3626"/>
          <cell r="Z3626" t="str">
            <v>26</v>
          </cell>
          <cell r="AA3626" t="str">
            <v>Rotherhithe New Road</v>
          </cell>
          <cell r="AB3626"/>
          <cell r="AC3626" t="str">
            <v>26,Rotherhithe New Road,,SE16 2AD</v>
          </cell>
          <cell r="AD3626" t="str">
            <v>ROTHERHITHE</v>
          </cell>
          <cell r="AE3626" t="str">
            <v>SE16 2AD</v>
          </cell>
          <cell r="AF3626">
            <v>535696</v>
          </cell>
          <cell r="AG3626">
            <v>178809</v>
          </cell>
          <cell r="AH3626" t="str">
            <v>Borough</v>
          </cell>
          <cell r="AI3626" t="str">
            <v>FY2012</v>
          </cell>
          <cell r="AJ3626" t="str">
            <v>4th</v>
          </cell>
          <cell r="AK3626">
            <v>41309</v>
          </cell>
          <cell r="AL3626"/>
          <cell r="AM3626">
            <v>41730</v>
          </cell>
          <cell r="AN3626"/>
          <cell r="AO3626">
            <v>42404</v>
          </cell>
          <cell r="AP3626"/>
          <cell r="AQ3626">
            <v>3</v>
          </cell>
          <cell r="AR3626" t="str">
            <v>Demolition of building at rear, erection of a rear extension and roof conversion with mansards front and rear to form 2 x 2 bedroom flats and a 3 bedroom maisonette.</v>
          </cell>
          <cell r="AS3626">
            <v>130441</v>
          </cell>
        </row>
        <row r="3627">
          <cell r="A3627" t="str">
            <v>12-AP-2197</v>
          </cell>
          <cell r="B3627" t="str">
            <v>Full</v>
          </cell>
          <cell r="C3627" t="str">
            <v>Completed</v>
          </cell>
          <cell r="D3627" t="str">
            <v>Existing</v>
          </cell>
          <cell r="E3627" t="str">
            <v>Central Activities Zone</v>
          </cell>
          <cell r="F3627">
            <v>1</v>
          </cell>
          <cell r="G3627">
            <v>0</v>
          </cell>
          <cell r="H3627">
            <v>-1</v>
          </cell>
          <cell r="I3627">
            <v>3</v>
          </cell>
          <cell r="J3627" t="str">
            <v>No</v>
          </cell>
          <cell r="K3627">
            <v>7.0000000000000001E-3</v>
          </cell>
          <cell r="L3627">
            <v>7.0000000000000001E-3</v>
          </cell>
          <cell r="M3627">
            <v>1</v>
          </cell>
          <cell r="N3627" t="str">
            <v>Market</v>
          </cell>
          <cell r="O3627" t="str">
            <v>Private</v>
          </cell>
          <cell r="P3627" t="str">
            <v>Flat Apartment or Maisonette</v>
          </cell>
          <cell r="Q3627" t="str">
            <v>Conversion of Dwelling(s) or ancillary C3 floorspace</v>
          </cell>
          <cell r="R3627" t="str">
            <v>No</v>
          </cell>
          <cell r="S3627" t="str">
            <v>unknown</v>
          </cell>
          <cell r="T3627" t="str">
            <v>No</v>
          </cell>
          <cell r="U3627" t="str">
            <v>N/A</v>
          </cell>
          <cell r="V3627" t="str">
            <v>Full</v>
          </cell>
          <cell r="W3627" t="str">
            <v>Borough</v>
          </cell>
          <cell r="X3627"/>
          <cell r="Y3627"/>
          <cell r="Z3627" t="str">
            <v>142</v>
          </cell>
          <cell r="AA3627" t="str">
            <v>Bermondsey Street</v>
          </cell>
          <cell r="AB3627"/>
          <cell r="AC3627" t="str">
            <v>142,Bermondsey Street,,SE1 3TX</v>
          </cell>
          <cell r="AD3627" t="str">
            <v>GRANGE</v>
          </cell>
          <cell r="AE3627" t="str">
            <v>SE1 3TX</v>
          </cell>
          <cell r="AF3627">
            <v>533248</v>
          </cell>
          <cell r="AG3627">
            <v>179619</v>
          </cell>
          <cell r="AH3627" t="str">
            <v>Borough</v>
          </cell>
          <cell r="AI3627" t="str">
            <v>FY2012</v>
          </cell>
          <cell r="AJ3627" t="str">
            <v>4th</v>
          </cell>
          <cell r="AK3627">
            <v>41318</v>
          </cell>
          <cell r="AL3627">
            <v>41672</v>
          </cell>
          <cell r="AM3627">
            <v>42192</v>
          </cell>
          <cell r="AN3627"/>
          <cell r="AO3627">
            <v>42413</v>
          </cell>
          <cell r="AP3627"/>
          <cell r="AQ3627">
            <v>3</v>
          </cell>
          <cell r="AR3627" t="str">
            <v>Renewal of planning permission 07-AP-2299 dated 9th July 2009 for: 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3627">
            <v>130631</v>
          </cell>
        </row>
        <row r="3628">
          <cell r="A3628" t="str">
            <v>12-AP-2197</v>
          </cell>
          <cell r="B3628" t="str">
            <v>Full</v>
          </cell>
          <cell r="C3628" t="str">
            <v>Completed</v>
          </cell>
          <cell r="D3628" t="str">
            <v>Existing</v>
          </cell>
          <cell r="E3628" t="str">
            <v>Central Activities Zone</v>
          </cell>
          <cell r="F3628">
            <v>1</v>
          </cell>
          <cell r="G3628">
            <v>0</v>
          </cell>
          <cell r="H3628">
            <v>-1</v>
          </cell>
          <cell r="I3628">
            <v>3</v>
          </cell>
          <cell r="J3628" t="str">
            <v>No</v>
          </cell>
          <cell r="K3628">
            <v>7.0000000000000001E-3</v>
          </cell>
          <cell r="L3628">
            <v>7.0000000000000001E-3</v>
          </cell>
          <cell r="M3628">
            <v>2</v>
          </cell>
          <cell r="N3628" t="str">
            <v>Market</v>
          </cell>
          <cell r="O3628" t="str">
            <v>Private</v>
          </cell>
          <cell r="P3628" t="str">
            <v>Flat Apartment or Maisonette</v>
          </cell>
          <cell r="Q3628" t="str">
            <v>Conversion of Dwelling(s) or ancillary C3 floorspace</v>
          </cell>
          <cell r="R3628" t="str">
            <v>No</v>
          </cell>
          <cell r="S3628" t="str">
            <v>unknown</v>
          </cell>
          <cell r="T3628" t="str">
            <v>No</v>
          </cell>
          <cell r="U3628" t="str">
            <v>N/A</v>
          </cell>
          <cell r="V3628" t="str">
            <v>Full</v>
          </cell>
          <cell r="W3628" t="str">
            <v>Borough</v>
          </cell>
          <cell r="X3628"/>
          <cell r="Y3628"/>
          <cell r="Z3628" t="str">
            <v>142</v>
          </cell>
          <cell r="AA3628" t="str">
            <v>Bermondsey Street</v>
          </cell>
          <cell r="AB3628"/>
          <cell r="AC3628" t="str">
            <v>142,Bermondsey Street,,SE1 3TX</v>
          </cell>
          <cell r="AD3628" t="str">
            <v>GRANGE</v>
          </cell>
          <cell r="AE3628" t="str">
            <v>SE1 3TX</v>
          </cell>
          <cell r="AF3628">
            <v>533248</v>
          </cell>
          <cell r="AG3628">
            <v>179619</v>
          </cell>
          <cell r="AH3628" t="str">
            <v>Borough</v>
          </cell>
          <cell r="AI3628" t="str">
            <v>FY2012</v>
          </cell>
          <cell r="AJ3628" t="str">
            <v>4th</v>
          </cell>
          <cell r="AK3628">
            <v>41318</v>
          </cell>
          <cell r="AL3628">
            <v>41672</v>
          </cell>
          <cell r="AM3628">
            <v>42192</v>
          </cell>
          <cell r="AN3628"/>
          <cell r="AO3628">
            <v>42413</v>
          </cell>
          <cell r="AP3628"/>
          <cell r="AQ3628">
            <v>3</v>
          </cell>
          <cell r="AR3628" t="str">
            <v>Renewal of planning permission 07-AP-2299 dated 9th July 2009 for: 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3628">
            <v>130631</v>
          </cell>
        </row>
        <row r="3629">
          <cell r="A3629" t="str">
            <v>12-AP-2197</v>
          </cell>
          <cell r="B3629" t="str">
            <v>Full</v>
          </cell>
          <cell r="C3629" t="str">
            <v>Completed</v>
          </cell>
          <cell r="D3629" t="str">
            <v>Proposed</v>
          </cell>
          <cell r="E3629" t="str">
            <v>Central Activities Zone</v>
          </cell>
          <cell r="F3629">
            <v>0</v>
          </cell>
          <cell r="G3629">
            <v>1</v>
          </cell>
          <cell r="H3629">
            <v>1</v>
          </cell>
          <cell r="I3629">
            <v>3</v>
          </cell>
          <cell r="J3629" t="str">
            <v>No</v>
          </cell>
          <cell r="K3629">
            <v>7.0000000000000001E-3</v>
          </cell>
          <cell r="L3629">
            <v>7.0000000000000001E-3</v>
          </cell>
          <cell r="M3629">
            <v>1</v>
          </cell>
          <cell r="N3629" t="str">
            <v>Market</v>
          </cell>
          <cell r="O3629" t="str">
            <v>Private</v>
          </cell>
          <cell r="P3629" t="str">
            <v>Flat Apartment or Maisonette</v>
          </cell>
          <cell r="Q3629" t="str">
            <v>Conversion of Dwelling(s) or ancillary C3 floorspace</v>
          </cell>
          <cell r="R3629" t="str">
            <v>No</v>
          </cell>
          <cell r="S3629" t="str">
            <v>unknown</v>
          </cell>
          <cell r="T3629" t="str">
            <v>No</v>
          </cell>
          <cell r="U3629"/>
          <cell r="V3629" t="str">
            <v>Full</v>
          </cell>
          <cell r="W3629" t="str">
            <v>Borough</v>
          </cell>
          <cell r="X3629"/>
          <cell r="Y3629"/>
          <cell r="Z3629" t="str">
            <v>142</v>
          </cell>
          <cell r="AA3629" t="str">
            <v>Bermondsey Street</v>
          </cell>
          <cell r="AB3629"/>
          <cell r="AC3629" t="str">
            <v>142,Bermondsey Street,,SE1 3TX</v>
          </cell>
          <cell r="AD3629" t="str">
            <v>GRANGE</v>
          </cell>
          <cell r="AE3629" t="str">
            <v>SE1 3TX</v>
          </cell>
          <cell r="AF3629">
            <v>533248</v>
          </cell>
          <cell r="AG3629">
            <v>179619</v>
          </cell>
          <cell r="AH3629" t="str">
            <v>Borough</v>
          </cell>
          <cell r="AI3629" t="str">
            <v>FY2012</v>
          </cell>
          <cell r="AJ3629" t="str">
            <v>4th</v>
          </cell>
          <cell r="AK3629">
            <v>41318</v>
          </cell>
          <cell r="AL3629">
            <v>41672</v>
          </cell>
          <cell r="AM3629">
            <v>42192</v>
          </cell>
          <cell r="AN3629"/>
          <cell r="AO3629">
            <v>42413</v>
          </cell>
          <cell r="AP3629"/>
          <cell r="AQ3629">
            <v>3</v>
          </cell>
          <cell r="AR3629" t="str">
            <v>Renewal of planning permission 07-AP-2299 dated 9th July 2009 for: 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3629">
            <v>130631</v>
          </cell>
        </row>
        <row r="3630">
          <cell r="A3630" t="str">
            <v>12-AP-2197</v>
          </cell>
          <cell r="B3630" t="str">
            <v>Full</v>
          </cell>
          <cell r="C3630" t="str">
            <v>Completed</v>
          </cell>
          <cell r="D3630" t="str">
            <v>Proposed</v>
          </cell>
          <cell r="E3630" t="str">
            <v>Central Activities Zone</v>
          </cell>
          <cell r="F3630">
            <v>0</v>
          </cell>
          <cell r="G3630">
            <v>1</v>
          </cell>
          <cell r="H3630">
            <v>1</v>
          </cell>
          <cell r="I3630">
            <v>3</v>
          </cell>
          <cell r="J3630" t="str">
            <v>No</v>
          </cell>
          <cell r="K3630">
            <v>7.0000000000000001E-3</v>
          </cell>
          <cell r="L3630">
            <v>7.0000000000000001E-3</v>
          </cell>
          <cell r="M3630">
            <v>1</v>
          </cell>
          <cell r="N3630" t="str">
            <v>Market</v>
          </cell>
          <cell r="O3630" t="str">
            <v>Private</v>
          </cell>
          <cell r="P3630" t="str">
            <v>Live/Work</v>
          </cell>
          <cell r="Q3630" t="str">
            <v>Change of use of Non-Res floor space to Dwelling(s)</v>
          </cell>
          <cell r="R3630" t="str">
            <v>No</v>
          </cell>
          <cell r="S3630" t="str">
            <v>unknown</v>
          </cell>
          <cell r="T3630" t="str">
            <v>No</v>
          </cell>
          <cell r="U3630"/>
          <cell r="V3630" t="str">
            <v>Full</v>
          </cell>
          <cell r="W3630" t="str">
            <v>Borough</v>
          </cell>
          <cell r="X3630"/>
          <cell r="Y3630"/>
          <cell r="Z3630" t="str">
            <v>142</v>
          </cell>
          <cell r="AA3630" t="str">
            <v>Bermondsey Street</v>
          </cell>
          <cell r="AB3630"/>
          <cell r="AC3630" t="str">
            <v>142,Bermondsey Street,,SE1 3TX</v>
          </cell>
          <cell r="AD3630" t="str">
            <v>GRANGE</v>
          </cell>
          <cell r="AE3630" t="str">
            <v>SE1 3TX</v>
          </cell>
          <cell r="AF3630">
            <v>533248</v>
          </cell>
          <cell r="AG3630">
            <v>179619</v>
          </cell>
          <cell r="AH3630" t="str">
            <v>Borough</v>
          </cell>
          <cell r="AI3630" t="str">
            <v>FY2012</v>
          </cell>
          <cell r="AJ3630" t="str">
            <v>4th</v>
          </cell>
          <cell r="AK3630">
            <v>41318</v>
          </cell>
          <cell r="AL3630">
            <v>41672</v>
          </cell>
          <cell r="AM3630">
            <v>42192</v>
          </cell>
          <cell r="AN3630"/>
          <cell r="AO3630">
            <v>42413</v>
          </cell>
          <cell r="AP3630"/>
          <cell r="AQ3630">
            <v>3</v>
          </cell>
          <cell r="AR3630" t="str">
            <v>Renewal of planning permission 07-AP-2299 dated 9th July 2009 for: 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3630">
            <v>130631</v>
          </cell>
        </row>
        <row r="3631">
          <cell r="A3631" t="str">
            <v>12-AP-2197</v>
          </cell>
          <cell r="B3631" t="str">
            <v>Full</v>
          </cell>
          <cell r="C3631" t="str">
            <v>Completed</v>
          </cell>
          <cell r="D3631" t="str">
            <v>Proposed</v>
          </cell>
          <cell r="E3631" t="str">
            <v>Central Activities Zone</v>
          </cell>
          <cell r="F3631">
            <v>0</v>
          </cell>
          <cell r="G3631">
            <v>1</v>
          </cell>
          <cell r="H3631">
            <v>1</v>
          </cell>
          <cell r="I3631">
            <v>3</v>
          </cell>
          <cell r="J3631" t="str">
            <v>No</v>
          </cell>
          <cell r="K3631">
            <v>7.0000000000000001E-3</v>
          </cell>
          <cell r="L3631">
            <v>7.0000000000000001E-3</v>
          </cell>
          <cell r="M3631">
            <v>2</v>
          </cell>
          <cell r="N3631" t="str">
            <v>Market</v>
          </cell>
          <cell r="O3631" t="str">
            <v>Private</v>
          </cell>
          <cell r="P3631" t="str">
            <v>Flat Apartment or Maisonette</v>
          </cell>
          <cell r="Q3631" t="str">
            <v>Conversion of Dwelling(s) or ancillary C3 floorspace</v>
          </cell>
          <cell r="R3631" t="str">
            <v>No</v>
          </cell>
          <cell r="S3631" t="str">
            <v>unknown</v>
          </cell>
          <cell r="T3631" t="str">
            <v>No</v>
          </cell>
          <cell r="U3631"/>
          <cell r="V3631" t="str">
            <v>Full</v>
          </cell>
          <cell r="W3631" t="str">
            <v>Borough</v>
          </cell>
          <cell r="X3631"/>
          <cell r="Y3631"/>
          <cell r="Z3631" t="str">
            <v>142</v>
          </cell>
          <cell r="AA3631" t="str">
            <v>Bermondsey Street</v>
          </cell>
          <cell r="AB3631"/>
          <cell r="AC3631" t="str">
            <v>142,Bermondsey Street,,SE1 3TX</v>
          </cell>
          <cell r="AD3631" t="str">
            <v>GRANGE</v>
          </cell>
          <cell r="AE3631" t="str">
            <v>SE1 3TX</v>
          </cell>
          <cell r="AF3631">
            <v>533248</v>
          </cell>
          <cell r="AG3631">
            <v>179619</v>
          </cell>
          <cell r="AH3631" t="str">
            <v>Borough</v>
          </cell>
          <cell r="AI3631" t="str">
            <v>FY2012</v>
          </cell>
          <cell r="AJ3631" t="str">
            <v>4th</v>
          </cell>
          <cell r="AK3631">
            <v>41318</v>
          </cell>
          <cell r="AL3631">
            <v>41672</v>
          </cell>
          <cell r="AM3631">
            <v>42192</v>
          </cell>
          <cell r="AN3631"/>
          <cell r="AO3631">
            <v>42413</v>
          </cell>
          <cell r="AP3631"/>
          <cell r="AQ3631">
            <v>3</v>
          </cell>
          <cell r="AR3631" t="str">
            <v>Renewal of planning permission 07-AP-2299 dated 9th July 2009 for: Construction of 3rd floor level roof extension fronting Bermondsey Street; extension at 1st and 2nd floors over rear ground floor part of building on Lamb's Walk; external alterations to doors and windows, including projecting box window extension at 2nd floor level; use of the building as Class A1 retail on ground floor front and as 2 flats and 1 live work unit.</v>
          </cell>
          <cell r="AS3631">
            <v>130631</v>
          </cell>
        </row>
        <row r="3632">
          <cell r="A3632" t="str">
            <v>12-AP-2212</v>
          </cell>
          <cell r="B3632" t="str">
            <v>Full</v>
          </cell>
          <cell r="C3632" t="str">
            <v>Completed</v>
          </cell>
          <cell r="D3632" t="str">
            <v>Proposed</v>
          </cell>
          <cell r="E3632" t="str">
            <v>Inner</v>
          </cell>
          <cell r="F3632">
            <v>0</v>
          </cell>
          <cell r="G3632">
            <v>1</v>
          </cell>
          <cell r="H3632">
            <v>1</v>
          </cell>
          <cell r="I3632">
            <v>1</v>
          </cell>
          <cell r="J3632" t="str">
            <v>No</v>
          </cell>
          <cell r="K3632">
            <v>1.4E-2</v>
          </cell>
          <cell r="L3632">
            <v>1.4E-2</v>
          </cell>
          <cell r="M3632">
            <v>4</v>
          </cell>
          <cell r="N3632" t="str">
            <v>Market</v>
          </cell>
          <cell r="O3632" t="str">
            <v>Private</v>
          </cell>
          <cell r="P3632" t="str">
            <v>House or Bungalow</v>
          </cell>
          <cell r="Q3632" t="str">
            <v>Change of use of Non-Res floor space to Dwelling(s)</v>
          </cell>
          <cell r="R3632" t="str">
            <v>No</v>
          </cell>
          <cell r="S3632" t="str">
            <v>unknown</v>
          </cell>
          <cell r="T3632" t="str">
            <v>No</v>
          </cell>
          <cell r="U3632"/>
          <cell r="V3632" t="str">
            <v>Full</v>
          </cell>
          <cell r="W3632" t="str">
            <v>Borough</v>
          </cell>
          <cell r="X3632"/>
          <cell r="Y3632"/>
          <cell r="Z3632" t="str">
            <v>74</v>
          </cell>
          <cell r="AA3632" t="str">
            <v>Camberwell Church Street</v>
          </cell>
          <cell r="AB3632"/>
          <cell r="AC3632" t="str">
            <v>74,Camberwell Church Street,,SE5 8QZ</v>
          </cell>
          <cell r="AD3632" t="str">
            <v>BRUNSWICK PARK</v>
          </cell>
          <cell r="AE3632" t="str">
            <v>SE5 8QZ</v>
          </cell>
          <cell r="AF3632">
            <v>532883</v>
          </cell>
          <cell r="AG3632">
            <v>176673</v>
          </cell>
          <cell r="AH3632" t="str">
            <v>Borough</v>
          </cell>
          <cell r="AI3632" t="str">
            <v>FY2012</v>
          </cell>
          <cell r="AJ3632" t="str">
            <v>2nd</v>
          </cell>
          <cell r="AK3632">
            <v>41149</v>
          </cell>
          <cell r="AL3632">
            <v>42098</v>
          </cell>
          <cell r="AM3632">
            <v>42432</v>
          </cell>
          <cell r="AN3632"/>
          <cell r="AO3632">
            <v>42244</v>
          </cell>
          <cell r="AP3632"/>
          <cell r="AQ3632">
            <v>1</v>
          </cell>
          <cell r="AR3632" t="str">
            <v>Retention of the existing residential use (Class C3) following change of use from offices</v>
          </cell>
          <cell r="AS3632">
            <v>126166</v>
          </cell>
        </row>
        <row r="3633">
          <cell r="A3633" t="str">
            <v>12-AP-2232</v>
          </cell>
          <cell r="B3633" t="str">
            <v>Full</v>
          </cell>
          <cell r="C3633" t="str">
            <v>Lapsed</v>
          </cell>
          <cell r="D3633" t="str">
            <v>Proposed</v>
          </cell>
          <cell r="E3633" t="str">
            <v>Central Activities Zone</v>
          </cell>
          <cell r="F3633">
            <v>0</v>
          </cell>
          <cell r="G3633">
            <v>1</v>
          </cell>
          <cell r="H3633">
            <v>1</v>
          </cell>
          <cell r="I3633">
            <v>1</v>
          </cell>
          <cell r="J3633" t="str">
            <v>No</v>
          </cell>
          <cell r="K3633">
            <v>3.0000000000000001E-3</v>
          </cell>
          <cell r="L3633">
            <v>3.0000000000000001E-3</v>
          </cell>
          <cell r="M3633">
            <v>2</v>
          </cell>
          <cell r="N3633" t="str">
            <v>Market</v>
          </cell>
          <cell r="O3633" t="str">
            <v>Private</v>
          </cell>
          <cell r="P3633" t="str">
            <v>Flat Apartment or Maisonette</v>
          </cell>
          <cell r="Q3633" t="str">
            <v>Extension to building for residential unit(s)</v>
          </cell>
          <cell r="R3633" t="str">
            <v>No</v>
          </cell>
          <cell r="S3633" t="str">
            <v>unknown</v>
          </cell>
          <cell r="T3633" t="str">
            <v>No</v>
          </cell>
          <cell r="U3633"/>
          <cell r="V3633" t="str">
            <v>Full</v>
          </cell>
          <cell r="W3633" t="str">
            <v>Borough</v>
          </cell>
          <cell r="X3633"/>
          <cell r="Y3633" t="str">
            <v>4th Floor</v>
          </cell>
          <cell r="Z3633" t="str">
            <v>Cob Building, Swan Court  9</v>
          </cell>
          <cell r="AA3633" t="str">
            <v>Tanner Street</v>
          </cell>
          <cell r="AB3633" t="str">
            <v>Whites Grounds</v>
          </cell>
          <cell r="AC3633" t="str">
            <v>4th FloorCob Building, Swan Court  9,Tanner Street,Whites Grounds,SE1 3LE</v>
          </cell>
          <cell r="AD3633" t="str">
            <v>GRANGE</v>
          </cell>
          <cell r="AE3633" t="str">
            <v>SE1 3LE</v>
          </cell>
          <cell r="AF3633">
            <v>533303</v>
          </cell>
          <cell r="AG3633">
            <v>179728</v>
          </cell>
          <cell r="AH3633" t="str">
            <v>Borough</v>
          </cell>
          <cell r="AI3633" t="str">
            <v>FY2012</v>
          </cell>
          <cell r="AJ3633" t="str">
            <v>2nd</v>
          </cell>
          <cell r="AK3633">
            <v>41151</v>
          </cell>
          <cell r="AL3633"/>
          <cell r="AM3633"/>
          <cell r="AN3633"/>
          <cell r="AO3633">
            <v>42246</v>
          </cell>
          <cell r="AP3633"/>
          <cell r="AQ3633">
            <v>1</v>
          </cell>
          <cell r="AR3633" t="str">
            <v>Construction of additional floor above existing office block to form 1No residential unit.</v>
          </cell>
          <cell r="AS3633">
            <v>126167</v>
          </cell>
        </row>
        <row r="3634">
          <cell r="A3634" t="str">
            <v>12-AP-2239</v>
          </cell>
          <cell r="B3634" t="str">
            <v>Full</v>
          </cell>
          <cell r="C3634" t="str">
            <v>Completed</v>
          </cell>
          <cell r="D3634" t="str">
            <v>Proposed</v>
          </cell>
          <cell r="E3634" t="str">
            <v>Central Activities Zone</v>
          </cell>
          <cell r="F3634">
            <v>0</v>
          </cell>
          <cell r="G3634">
            <v>109</v>
          </cell>
          <cell r="H3634">
            <v>109</v>
          </cell>
          <cell r="I3634">
            <v>284</v>
          </cell>
          <cell r="J3634" t="str">
            <v>No</v>
          </cell>
          <cell r="K3634">
            <v>0.42799999999999999</v>
          </cell>
          <cell r="L3634">
            <v>0.37</v>
          </cell>
          <cell r="M3634">
            <v>1</v>
          </cell>
          <cell r="N3634" t="str">
            <v>Market</v>
          </cell>
          <cell r="O3634" t="str">
            <v>Private</v>
          </cell>
          <cell r="P3634" t="str">
            <v>Flat Apartment or Maisonette</v>
          </cell>
          <cell r="Q3634" t="str">
            <v>New Residential Building</v>
          </cell>
          <cell r="R3634" t="str">
            <v>No</v>
          </cell>
          <cell r="S3634" t="str">
            <v>unknown</v>
          </cell>
          <cell r="T3634" t="str">
            <v>No</v>
          </cell>
          <cell r="U3634" t="str">
            <v>Tower</v>
          </cell>
          <cell r="V3634" t="str">
            <v>Full</v>
          </cell>
          <cell r="W3634" t="str">
            <v>Borough</v>
          </cell>
          <cell r="X3634"/>
          <cell r="Y3634"/>
          <cell r="Z3634" t="str">
            <v>Former Elephant &amp; Castle Swimming Pool, 22</v>
          </cell>
          <cell r="AA3634" t="str">
            <v>Elephant And Castle</v>
          </cell>
          <cell r="AB3634"/>
          <cell r="AC3634" t="str">
            <v>Former Elephant &amp; Castle Swimming Pool, 22,Elephant And Castle,,SE1 6SQ</v>
          </cell>
          <cell r="AD3634" t="str">
            <v>CATHEDRALS</v>
          </cell>
          <cell r="AE3634" t="str">
            <v>SE1 6SQ</v>
          </cell>
          <cell r="AF3634">
            <v>531887</v>
          </cell>
          <cell r="AG3634">
            <v>178886</v>
          </cell>
          <cell r="AH3634" t="str">
            <v>Borough</v>
          </cell>
          <cell r="AI3634" t="str">
            <v>FY2012</v>
          </cell>
          <cell r="AJ3634" t="str">
            <v>3rd</v>
          </cell>
          <cell r="AK3634">
            <v>41236</v>
          </cell>
          <cell r="AL3634">
            <v>41340</v>
          </cell>
          <cell r="AM3634">
            <v>42585</v>
          </cell>
          <cell r="AN3634"/>
          <cell r="AO3634">
            <v>42331</v>
          </cell>
          <cell r="AP3634">
            <v>37</v>
          </cell>
          <cell r="AQ3634">
            <v>284</v>
          </cell>
          <cell r="AR3634" t="str">
            <v>Redevelopment to provide a 37 storey building (maximum building height 127m AOD) and 4 storey pavilion building (maximum building height 22.47m AOD), comprising 284 residential units, 809 sq.m flexible ground floor retail / financial and professional services / restaurant uses (Use Classes A1-A3) and 413 sq.m commercial (Use Class B1) use, basement car parking, cycle parking, vehicular access from Brook Drive, servicing and plant areas, landscaping and public realm improvements and associated works</v>
          </cell>
          <cell r="AS3634">
            <v>127885</v>
          </cell>
        </row>
        <row r="3635">
          <cell r="A3635" t="str">
            <v>12-AP-2239</v>
          </cell>
          <cell r="B3635" t="str">
            <v>Full</v>
          </cell>
          <cell r="C3635" t="str">
            <v>Completed</v>
          </cell>
          <cell r="D3635" t="str">
            <v>Proposed</v>
          </cell>
          <cell r="E3635" t="str">
            <v>Central Activities Zone</v>
          </cell>
          <cell r="F3635">
            <v>0</v>
          </cell>
          <cell r="G3635">
            <v>12</v>
          </cell>
          <cell r="H3635">
            <v>12</v>
          </cell>
          <cell r="I3635">
            <v>284</v>
          </cell>
          <cell r="J3635" t="str">
            <v>No</v>
          </cell>
          <cell r="K3635">
            <v>0.42799999999999999</v>
          </cell>
          <cell r="L3635">
            <v>0.37</v>
          </cell>
          <cell r="M3635">
            <v>1</v>
          </cell>
          <cell r="N3635" t="str">
            <v>Market</v>
          </cell>
          <cell r="O3635" t="str">
            <v>Private</v>
          </cell>
          <cell r="P3635" t="str">
            <v>Studio or S/C Bedsit</v>
          </cell>
          <cell r="Q3635" t="str">
            <v>New Residential Building</v>
          </cell>
          <cell r="R3635" t="str">
            <v>No</v>
          </cell>
          <cell r="S3635" t="str">
            <v>unknown</v>
          </cell>
          <cell r="T3635" t="str">
            <v>No</v>
          </cell>
          <cell r="U3635" t="str">
            <v>Pavilion</v>
          </cell>
          <cell r="V3635" t="str">
            <v>Full</v>
          </cell>
          <cell r="W3635" t="str">
            <v>Borough</v>
          </cell>
          <cell r="X3635"/>
          <cell r="Y3635"/>
          <cell r="Z3635" t="str">
            <v>Former Elephant &amp; Castle Swimming Pool, 22</v>
          </cell>
          <cell r="AA3635" t="str">
            <v>Elephant And Castle</v>
          </cell>
          <cell r="AB3635"/>
          <cell r="AC3635" t="str">
            <v>Former Elephant &amp; Castle Swimming Pool, 22,Elephant And Castle,,SE1 6SQ</v>
          </cell>
          <cell r="AD3635" t="str">
            <v>CATHEDRALS</v>
          </cell>
          <cell r="AE3635" t="str">
            <v>SE1 6SQ</v>
          </cell>
          <cell r="AF3635">
            <v>531887</v>
          </cell>
          <cell r="AG3635">
            <v>178886</v>
          </cell>
          <cell r="AH3635" t="str">
            <v>Borough</v>
          </cell>
          <cell r="AI3635" t="str">
            <v>FY2012</v>
          </cell>
          <cell r="AJ3635" t="str">
            <v>3rd</v>
          </cell>
          <cell r="AK3635">
            <v>41236</v>
          </cell>
          <cell r="AL3635">
            <v>41340</v>
          </cell>
          <cell r="AM3635">
            <v>42585</v>
          </cell>
          <cell r="AN3635"/>
          <cell r="AO3635">
            <v>42331</v>
          </cell>
          <cell r="AP3635">
            <v>37</v>
          </cell>
          <cell r="AQ3635">
            <v>284</v>
          </cell>
          <cell r="AR3635" t="str">
            <v>Redevelopment to provide a 37 storey building (maximum building height 127m AOD) and 4 storey pavilion building (maximum building height 22.47m AOD), comprising 284 residential units, 809 sq.m flexible ground floor retail / financial and professional services / restaurant uses (Use Classes A1-A3) and 413 sq.m commercial (Use Class B1) use, basement car parking, cycle parking, vehicular access from Brook Drive, servicing and plant areas, landscaping and public realm improvements and associated works</v>
          </cell>
          <cell r="AS3635">
            <v>127885</v>
          </cell>
        </row>
        <row r="3636">
          <cell r="A3636" t="str">
            <v>12-AP-2239</v>
          </cell>
          <cell r="B3636" t="str">
            <v>Full</v>
          </cell>
          <cell r="C3636" t="str">
            <v>Completed</v>
          </cell>
          <cell r="D3636" t="str">
            <v>Proposed</v>
          </cell>
          <cell r="E3636" t="str">
            <v>Central Activities Zone</v>
          </cell>
          <cell r="F3636">
            <v>0</v>
          </cell>
          <cell r="G3636">
            <v>12</v>
          </cell>
          <cell r="H3636">
            <v>12</v>
          </cell>
          <cell r="I3636">
            <v>284</v>
          </cell>
          <cell r="J3636" t="str">
            <v>No</v>
          </cell>
          <cell r="K3636">
            <v>0.42799999999999999</v>
          </cell>
          <cell r="L3636">
            <v>0.37</v>
          </cell>
          <cell r="M3636">
            <v>2</v>
          </cell>
          <cell r="N3636" t="str">
            <v>Market</v>
          </cell>
          <cell r="O3636" t="str">
            <v>Private</v>
          </cell>
          <cell r="P3636" t="str">
            <v>Flat Apartment or Maisonette</v>
          </cell>
          <cell r="Q3636" t="str">
            <v>New Residential Building</v>
          </cell>
          <cell r="R3636" t="str">
            <v>No</v>
          </cell>
          <cell r="S3636" t="str">
            <v>unknown</v>
          </cell>
          <cell r="T3636" t="str">
            <v>No</v>
          </cell>
          <cell r="U3636" t="str">
            <v>Pavilion</v>
          </cell>
          <cell r="V3636" t="str">
            <v>Full</v>
          </cell>
          <cell r="W3636" t="str">
            <v>Borough</v>
          </cell>
          <cell r="X3636"/>
          <cell r="Y3636"/>
          <cell r="Z3636" t="str">
            <v>Former Elephant &amp; Castle Swimming Pool, 22</v>
          </cell>
          <cell r="AA3636" t="str">
            <v>Elephant And Castle</v>
          </cell>
          <cell r="AB3636"/>
          <cell r="AC3636" t="str">
            <v>Former Elephant &amp; Castle Swimming Pool, 22,Elephant And Castle,,SE1 6SQ</v>
          </cell>
          <cell r="AD3636" t="str">
            <v>CATHEDRALS</v>
          </cell>
          <cell r="AE3636" t="str">
            <v>SE1 6SQ</v>
          </cell>
          <cell r="AF3636">
            <v>531887</v>
          </cell>
          <cell r="AG3636">
            <v>178886</v>
          </cell>
          <cell r="AH3636" t="str">
            <v>Borough</v>
          </cell>
          <cell r="AI3636" t="str">
            <v>FY2012</v>
          </cell>
          <cell r="AJ3636" t="str">
            <v>3rd</v>
          </cell>
          <cell r="AK3636">
            <v>41236</v>
          </cell>
          <cell r="AL3636">
            <v>41340</v>
          </cell>
          <cell r="AM3636">
            <v>42585</v>
          </cell>
          <cell r="AN3636"/>
          <cell r="AO3636">
            <v>42331</v>
          </cell>
          <cell r="AP3636">
            <v>37</v>
          </cell>
          <cell r="AQ3636">
            <v>284</v>
          </cell>
          <cell r="AR3636" t="str">
            <v>Redevelopment to provide a 37 storey building (maximum building height 127m AOD) and 4 storey pavilion building (maximum building height 22.47m AOD), comprising 284 residential units, 809 sq.m flexible ground floor retail / financial and professional services / restaurant uses (Use Classes A1-A3) and 413 sq.m commercial (Use Class B1) use, basement car parking, cycle parking, vehicular access from Brook Drive, servicing and plant areas, landscaping and public realm improvements and associated works</v>
          </cell>
          <cell r="AS3636">
            <v>127885</v>
          </cell>
        </row>
        <row r="3637">
          <cell r="A3637" t="str">
            <v>12-AP-2239</v>
          </cell>
          <cell r="B3637" t="str">
            <v>Full</v>
          </cell>
          <cell r="C3637" t="str">
            <v>Completed</v>
          </cell>
          <cell r="D3637" t="str">
            <v>Proposed</v>
          </cell>
          <cell r="E3637" t="str">
            <v>Central Activities Zone</v>
          </cell>
          <cell r="F3637">
            <v>0</v>
          </cell>
          <cell r="G3637">
            <v>123</v>
          </cell>
          <cell r="H3637">
            <v>123</v>
          </cell>
          <cell r="I3637">
            <v>284</v>
          </cell>
          <cell r="J3637" t="str">
            <v>No</v>
          </cell>
          <cell r="K3637">
            <v>0.42799999999999999</v>
          </cell>
          <cell r="L3637">
            <v>0.37</v>
          </cell>
          <cell r="M3637">
            <v>2</v>
          </cell>
          <cell r="N3637" t="str">
            <v>Market</v>
          </cell>
          <cell r="O3637" t="str">
            <v>Private</v>
          </cell>
          <cell r="P3637" t="str">
            <v>Flat Apartment or Maisonette</v>
          </cell>
          <cell r="Q3637" t="str">
            <v>New Residential Building</v>
          </cell>
          <cell r="R3637" t="str">
            <v>No</v>
          </cell>
          <cell r="S3637" t="str">
            <v>unknown</v>
          </cell>
          <cell r="T3637" t="str">
            <v>No</v>
          </cell>
          <cell r="U3637" t="str">
            <v>Tower</v>
          </cell>
          <cell r="V3637" t="str">
            <v>Full</v>
          </cell>
          <cell r="W3637" t="str">
            <v>Borough</v>
          </cell>
          <cell r="X3637"/>
          <cell r="Y3637"/>
          <cell r="Z3637" t="str">
            <v>Former Elephant &amp; Castle Swimming Pool, 22</v>
          </cell>
          <cell r="AA3637" t="str">
            <v>Elephant And Castle</v>
          </cell>
          <cell r="AB3637"/>
          <cell r="AC3637" t="str">
            <v>Former Elephant &amp; Castle Swimming Pool, 22,Elephant And Castle,,SE1 6SQ</v>
          </cell>
          <cell r="AD3637" t="str">
            <v>CATHEDRALS</v>
          </cell>
          <cell r="AE3637" t="str">
            <v>SE1 6SQ</v>
          </cell>
          <cell r="AF3637">
            <v>531887</v>
          </cell>
          <cell r="AG3637">
            <v>178886</v>
          </cell>
          <cell r="AH3637" t="str">
            <v>Borough</v>
          </cell>
          <cell r="AI3637" t="str">
            <v>FY2012</v>
          </cell>
          <cell r="AJ3637" t="str">
            <v>3rd</v>
          </cell>
          <cell r="AK3637">
            <v>41236</v>
          </cell>
          <cell r="AL3637">
            <v>41340</v>
          </cell>
          <cell r="AM3637">
            <v>42585</v>
          </cell>
          <cell r="AN3637"/>
          <cell r="AO3637">
            <v>42331</v>
          </cell>
          <cell r="AP3637">
            <v>37</v>
          </cell>
          <cell r="AQ3637">
            <v>284</v>
          </cell>
          <cell r="AR3637" t="str">
            <v>Redevelopment to provide a 37 storey building (maximum building height 127m AOD) and 4 storey pavilion building (maximum building height 22.47m AOD), comprising 284 residential units, 809 sq.m flexible ground floor retail / financial and professional services / restaurant uses (Use Classes A1-A3) and 413 sq.m commercial (Use Class B1) use, basement car parking, cycle parking, vehicular access from Brook Drive, servicing and plant areas, landscaping and public realm improvements and associated works</v>
          </cell>
          <cell r="AS3637">
            <v>127885</v>
          </cell>
        </row>
        <row r="3638">
          <cell r="A3638" t="str">
            <v>12-AP-2239</v>
          </cell>
          <cell r="B3638" t="str">
            <v>Full</v>
          </cell>
          <cell r="C3638" t="str">
            <v>Completed</v>
          </cell>
          <cell r="D3638" t="str">
            <v>Proposed</v>
          </cell>
          <cell r="E3638" t="str">
            <v>Central Activities Zone</v>
          </cell>
          <cell r="F3638">
            <v>0</v>
          </cell>
          <cell r="G3638">
            <v>6</v>
          </cell>
          <cell r="H3638">
            <v>6</v>
          </cell>
          <cell r="I3638">
            <v>284</v>
          </cell>
          <cell r="J3638" t="str">
            <v>No</v>
          </cell>
          <cell r="K3638">
            <v>0.42799999999999999</v>
          </cell>
          <cell r="L3638">
            <v>0.37</v>
          </cell>
          <cell r="M3638">
            <v>3</v>
          </cell>
          <cell r="N3638" t="str">
            <v>Market</v>
          </cell>
          <cell r="O3638" t="str">
            <v>Private</v>
          </cell>
          <cell r="P3638" t="str">
            <v>Flat Apartment or Maisonette</v>
          </cell>
          <cell r="Q3638" t="str">
            <v>New Residential Building</v>
          </cell>
          <cell r="R3638" t="str">
            <v>No</v>
          </cell>
          <cell r="S3638" t="str">
            <v>unknown</v>
          </cell>
          <cell r="T3638" t="str">
            <v>No</v>
          </cell>
          <cell r="U3638" t="str">
            <v>Pavilion</v>
          </cell>
          <cell r="V3638" t="str">
            <v>Full</v>
          </cell>
          <cell r="W3638" t="str">
            <v>Borough</v>
          </cell>
          <cell r="X3638"/>
          <cell r="Y3638"/>
          <cell r="Z3638" t="str">
            <v>Former Elephant &amp; Castle Swimming Pool, 22</v>
          </cell>
          <cell r="AA3638" t="str">
            <v>Elephant And Castle</v>
          </cell>
          <cell r="AB3638"/>
          <cell r="AC3638" t="str">
            <v>Former Elephant &amp; Castle Swimming Pool, 22,Elephant And Castle,,SE1 6SQ</v>
          </cell>
          <cell r="AD3638" t="str">
            <v>CATHEDRALS</v>
          </cell>
          <cell r="AE3638" t="str">
            <v>SE1 6SQ</v>
          </cell>
          <cell r="AF3638">
            <v>531887</v>
          </cell>
          <cell r="AG3638">
            <v>178886</v>
          </cell>
          <cell r="AH3638" t="str">
            <v>Borough</v>
          </cell>
          <cell r="AI3638" t="str">
            <v>FY2012</v>
          </cell>
          <cell r="AJ3638" t="str">
            <v>3rd</v>
          </cell>
          <cell r="AK3638">
            <v>41236</v>
          </cell>
          <cell r="AL3638">
            <v>41340</v>
          </cell>
          <cell r="AM3638">
            <v>42585</v>
          </cell>
          <cell r="AN3638"/>
          <cell r="AO3638">
            <v>42331</v>
          </cell>
          <cell r="AP3638">
            <v>37</v>
          </cell>
          <cell r="AQ3638">
            <v>284</v>
          </cell>
          <cell r="AR3638" t="str">
            <v>Redevelopment to provide a 37 storey building (maximum building height 127m AOD) and 4 storey pavilion building (maximum building height 22.47m AOD), comprising 284 residential units, 809 sq.m flexible ground floor retail / financial and professional services / restaurant uses (Use Classes A1-A3) and 413 sq.m commercial (Use Class B1) use, basement car parking, cycle parking, vehicular access from Brook Drive, servicing and plant areas, landscaping and public realm improvements and associated works</v>
          </cell>
          <cell r="AS3638">
            <v>127885</v>
          </cell>
        </row>
        <row r="3639">
          <cell r="A3639" t="str">
            <v>12-AP-2239</v>
          </cell>
          <cell r="B3639" t="str">
            <v>Full</v>
          </cell>
          <cell r="C3639" t="str">
            <v>Completed</v>
          </cell>
          <cell r="D3639" t="str">
            <v>Proposed</v>
          </cell>
          <cell r="E3639" t="str">
            <v>Central Activities Zone</v>
          </cell>
          <cell r="F3639">
            <v>0</v>
          </cell>
          <cell r="G3639">
            <v>22</v>
          </cell>
          <cell r="H3639">
            <v>22</v>
          </cell>
          <cell r="I3639">
            <v>284</v>
          </cell>
          <cell r="J3639" t="str">
            <v>No</v>
          </cell>
          <cell r="K3639">
            <v>0.42799999999999999</v>
          </cell>
          <cell r="L3639">
            <v>0.37</v>
          </cell>
          <cell r="M3639">
            <v>3</v>
          </cell>
          <cell r="N3639" t="str">
            <v>Market</v>
          </cell>
          <cell r="O3639" t="str">
            <v>Private</v>
          </cell>
          <cell r="P3639" t="str">
            <v>Flat Apartment or Maisonette</v>
          </cell>
          <cell r="Q3639" t="str">
            <v>New Residential Building</v>
          </cell>
          <cell r="R3639" t="str">
            <v>No</v>
          </cell>
          <cell r="S3639" t="str">
            <v>unknown</v>
          </cell>
          <cell r="T3639" t="str">
            <v>No</v>
          </cell>
          <cell r="U3639" t="str">
            <v>Tower</v>
          </cell>
          <cell r="V3639" t="str">
            <v>Full</v>
          </cell>
          <cell r="W3639" t="str">
            <v>Borough</v>
          </cell>
          <cell r="X3639"/>
          <cell r="Y3639"/>
          <cell r="Z3639" t="str">
            <v>Former Elephant &amp; Castle Swimming Pool, 22</v>
          </cell>
          <cell r="AA3639" t="str">
            <v>Elephant And Castle</v>
          </cell>
          <cell r="AB3639"/>
          <cell r="AC3639" t="str">
            <v>Former Elephant &amp; Castle Swimming Pool, 22,Elephant And Castle,,SE1 6SQ</v>
          </cell>
          <cell r="AD3639" t="str">
            <v>CATHEDRALS</v>
          </cell>
          <cell r="AE3639" t="str">
            <v>SE1 6SQ</v>
          </cell>
          <cell r="AF3639">
            <v>531887</v>
          </cell>
          <cell r="AG3639">
            <v>178886</v>
          </cell>
          <cell r="AH3639" t="str">
            <v>Borough</v>
          </cell>
          <cell r="AI3639" t="str">
            <v>FY2012</v>
          </cell>
          <cell r="AJ3639" t="str">
            <v>3rd</v>
          </cell>
          <cell r="AK3639">
            <v>41236</v>
          </cell>
          <cell r="AL3639">
            <v>41340</v>
          </cell>
          <cell r="AM3639">
            <v>42585</v>
          </cell>
          <cell r="AN3639"/>
          <cell r="AO3639">
            <v>42331</v>
          </cell>
          <cell r="AP3639">
            <v>37</v>
          </cell>
          <cell r="AQ3639">
            <v>284</v>
          </cell>
          <cell r="AR3639" t="str">
            <v>Redevelopment to provide a 37 storey building (maximum building height 127m AOD) and 4 storey pavilion building (maximum building height 22.47m AOD), comprising 284 residential units, 809 sq.m flexible ground floor retail / financial and professional services / restaurant uses (Use Classes A1-A3) and 413 sq.m commercial (Use Class B1) use, basement car parking, cycle parking, vehicular access from Brook Drive, servicing and plant areas, landscaping and public realm improvements and associated works</v>
          </cell>
          <cell r="AS3639">
            <v>127885</v>
          </cell>
        </row>
        <row r="3640">
          <cell r="A3640" t="str">
            <v>12-AP-2280</v>
          </cell>
          <cell r="B3640" t="str">
            <v>Full</v>
          </cell>
          <cell r="C3640" t="str">
            <v>Completed</v>
          </cell>
          <cell r="D3640" t="str">
            <v>Proposed</v>
          </cell>
          <cell r="E3640" t="str">
            <v>Central Activities Zone</v>
          </cell>
          <cell r="F3640">
            <v>0</v>
          </cell>
          <cell r="G3640">
            <v>1</v>
          </cell>
          <cell r="H3640">
            <v>1</v>
          </cell>
          <cell r="I3640">
            <v>1</v>
          </cell>
          <cell r="J3640" t="str">
            <v>No</v>
          </cell>
          <cell r="K3640">
            <v>0.01</v>
          </cell>
          <cell r="L3640">
            <v>7.0000000000000001E-3</v>
          </cell>
          <cell r="M3640">
            <v>2</v>
          </cell>
          <cell r="N3640" t="str">
            <v>Market</v>
          </cell>
          <cell r="O3640" t="str">
            <v>Private</v>
          </cell>
          <cell r="P3640" t="str">
            <v>House or Bungalow</v>
          </cell>
          <cell r="Q3640" t="str">
            <v>New Residential Building</v>
          </cell>
          <cell r="R3640" t="str">
            <v>No</v>
          </cell>
          <cell r="S3640" t="str">
            <v>unknown</v>
          </cell>
          <cell r="T3640" t="str">
            <v>No</v>
          </cell>
          <cell r="U3640" t="str">
            <v>Upper floors</v>
          </cell>
          <cell r="V3640" t="str">
            <v>Full</v>
          </cell>
          <cell r="W3640" t="str">
            <v>Borough</v>
          </cell>
          <cell r="X3640"/>
          <cell r="Y3640"/>
          <cell r="Z3640" t="str">
            <v>70a</v>
          </cell>
          <cell r="AA3640" t="str">
            <v>County Street</v>
          </cell>
          <cell r="AB3640"/>
          <cell r="AC3640" t="str">
            <v>70a,County Street,,SE1 4AD</v>
          </cell>
          <cell r="AD3640" t="str">
            <v>CHAUCER</v>
          </cell>
          <cell r="AE3640" t="str">
            <v>SE1 4AD</v>
          </cell>
          <cell r="AF3640">
            <v>532597</v>
          </cell>
          <cell r="AG3640">
            <v>179011</v>
          </cell>
          <cell r="AH3640" t="str">
            <v>Borough</v>
          </cell>
          <cell r="AI3640" t="str">
            <v>FY2012</v>
          </cell>
          <cell r="AJ3640" t="str">
            <v>4th</v>
          </cell>
          <cell r="AK3640">
            <v>41303</v>
          </cell>
          <cell r="AL3640">
            <v>42285</v>
          </cell>
          <cell r="AM3640">
            <v>42432</v>
          </cell>
          <cell r="AN3640"/>
          <cell r="AO3640">
            <v>42398</v>
          </cell>
          <cell r="AP3640"/>
          <cell r="AQ3640">
            <v>1</v>
          </cell>
          <cell r="AR3640" t="str">
            <v>Demolition of the existing one storey garage structure (B1 use) and construction of a three storey building with artist studio (B1 use) at ground floor with self-contained residential unit on the upper floors (comprising 2 bedrooms) with stair over-run and roof terrace including solar panels and green roof</v>
          </cell>
          <cell r="AS3640">
            <v>129674</v>
          </cell>
        </row>
        <row r="3641">
          <cell r="A3641" t="str">
            <v>12-AP-2332</v>
          </cell>
          <cell r="B3641" t="str">
            <v>Full</v>
          </cell>
          <cell r="C3641" t="str">
            <v>Completed</v>
          </cell>
          <cell r="D3641" t="str">
            <v>Existing</v>
          </cell>
          <cell r="E3641" t="str">
            <v>Inner</v>
          </cell>
          <cell r="F3641">
            <v>1</v>
          </cell>
          <cell r="G3641">
            <v>0</v>
          </cell>
          <cell r="H3641">
            <v>-1</v>
          </cell>
          <cell r="I3641">
            <v>147</v>
          </cell>
          <cell r="J3641" t="str">
            <v>No</v>
          </cell>
          <cell r="K3641">
            <v>0.77</v>
          </cell>
          <cell r="L3641">
            <v>0.77</v>
          </cell>
          <cell r="M3641">
            <v>1</v>
          </cell>
          <cell r="N3641" t="str">
            <v>Market</v>
          </cell>
          <cell r="O3641" t="str">
            <v>Private</v>
          </cell>
          <cell r="P3641" t="str">
            <v>Flat Apartment or Maisonette</v>
          </cell>
          <cell r="Q3641" t="str">
            <v>New Residential Building</v>
          </cell>
          <cell r="R3641" t="str">
            <v>No</v>
          </cell>
          <cell r="S3641" t="str">
            <v>unknown</v>
          </cell>
          <cell r="T3641" t="str">
            <v>No</v>
          </cell>
          <cell r="U3641" t="str">
            <v>N/A</v>
          </cell>
          <cell r="V3641" t="str">
            <v>Full</v>
          </cell>
          <cell r="W3641" t="str">
            <v>Borough</v>
          </cell>
          <cell r="X3641" t="str">
            <v>Aylesbury Estate</v>
          </cell>
          <cell r="Y3641"/>
          <cell r="Z3641" t="str">
            <v>Site 7 At Aylesbury Estate, 1-27 &amp; 28-59 Wolverton</v>
          </cell>
          <cell r="AA3641" t="str">
            <v>Thurlow Street</v>
          </cell>
          <cell r="AB3641" t="str">
            <v>Sedan Way</v>
          </cell>
          <cell r="AC3641" t="str">
            <v>Site 7 At Aylesbury Estate, 1-27 &amp; 28-59 Wolverton,Thurlow Street,Sedan Way,SE17 2AA</v>
          </cell>
          <cell r="AD3641" t="str">
            <v>FARADAY</v>
          </cell>
          <cell r="AE3641" t="str">
            <v>SE17 2AA</v>
          </cell>
          <cell r="AF3641">
            <v>533021</v>
          </cell>
          <cell r="AG3641">
            <v>178405</v>
          </cell>
          <cell r="AH3641" t="str">
            <v>Borough</v>
          </cell>
          <cell r="AI3641" t="str">
            <v>FY2012</v>
          </cell>
          <cell r="AJ3641" t="str">
            <v>4th</v>
          </cell>
          <cell r="AK3641">
            <v>41324</v>
          </cell>
          <cell r="AL3641">
            <v>41557</v>
          </cell>
          <cell r="AM3641">
            <v>42716</v>
          </cell>
          <cell r="AN3641"/>
          <cell r="AO3641">
            <v>42419</v>
          </cell>
          <cell r="AP3641">
            <v>10</v>
          </cell>
          <cell r="AQ3641">
            <v>147</v>
          </cell>
          <cell r="AR3641"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1">
            <v>130623</v>
          </cell>
        </row>
        <row r="3642">
          <cell r="A3642" t="str">
            <v>12-AP-2332</v>
          </cell>
          <cell r="B3642" t="str">
            <v>Full</v>
          </cell>
          <cell r="C3642" t="str">
            <v>Completed</v>
          </cell>
          <cell r="D3642" t="str">
            <v>Existing</v>
          </cell>
          <cell r="E3642" t="str">
            <v>Inner</v>
          </cell>
          <cell r="F3642">
            <v>6</v>
          </cell>
          <cell r="G3642">
            <v>0</v>
          </cell>
          <cell r="H3642">
            <v>-6</v>
          </cell>
          <cell r="I3642">
            <v>147</v>
          </cell>
          <cell r="J3642" t="str">
            <v>No</v>
          </cell>
          <cell r="K3642">
            <v>0.77</v>
          </cell>
          <cell r="L3642">
            <v>0.77</v>
          </cell>
          <cell r="M3642">
            <v>2</v>
          </cell>
          <cell r="N3642" t="str">
            <v>Market</v>
          </cell>
          <cell r="O3642" t="str">
            <v>Private</v>
          </cell>
          <cell r="P3642" t="str">
            <v>Flat Apartment or Maisonette</v>
          </cell>
          <cell r="Q3642" t="str">
            <v>New Residential Building</v>
          </cell>
          <cell r="R3642" t="str">
            <v>No</v>
          </cell>
          <cell r="S3642" t="str">
            <v>unknown</v>
          </cell>
          <cell r="T3642" t="str">
            <v>No</v>
          </cell>
          <cell r="U3642" t="str">
            <v>N/A</v>
          </cell>
          <cell r="V3642" t="str">
            <v>Full</v>
          </cell>
          <cell r="W3642" t="str">
            <v>Borough</v>
          </cell>
          <cell r="X3642" t="str">
            <v>Aylesbury Estate</v>
          </cell>
          <cell r="Y3642"/>
          <cell r="Z3642" t="str">
            <v>Site 7 At Aylesbury Estate, 1-27 &amp; 28-59 Wolverton</v>
          </cell>
          <cell r="AA3642" t="str">
            <v>Thurlow Street</v>
          </cell>
          <cell r="AB3642" t="str">
            <v>Sedan Way</v>
          </cell>
          <cell r="AC3642" t="str">
            <v>Site 7 At Aylesbury Estate, 1-27 &amp; 28-59 Wolverton,Thurlow Street,Sedan Way,SE17 2AA</v>
          </cell>
          <cell r="AD3642" t="str">
            <v>FARADAY</v>
          </cell>
          <cell r="AE3642" t="str">
            <v>SE17 2AA</v>
          </cell>
          <cell r="AF3642">
            <v>533021</v>
          </cell>
          <cell r="AG3642">
            <v>178405</v>
          </cell>
          <cell r="AH3642" t="str">
            <v>Borough</v>
          </cell>
          <cell r="AI3642" t="str">
            <v>FY2012</v>
          </cell>
          <cell r="AJ3642" t="str">
            <v>4th</v>
          </cell>
          <cell r="AK3642">
            <v>41324</v>
          </cell>
          <cell r="AL3642">
            <v>41557</v>
          </cell>
          <cell r="AM3642">
            <v>42716</v>
          </cell>
          <cell r="AN3642"/>
          <cell r="AO3642">
            <v>42419</v>
          </cell>
          <cell r="AP3642">
            <v>10</v>
          </cell>
          <cell r="AQ3642">
            <v>147</v>
          </cell>
          <cell r="AR3642"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2">
            <v>130623</v>
          </cell>
        </row>
        <row r="3643">
          <cell r="A3643" t="str">
            <v>12-AP-2332</v>
          </cell>
          <cell r="B3643" t="str">
            <v>Full</v>
          </cell>
          <cell r="C3643" t="str">
            <v>Completed</v>
          </cell>
          <cell r="D3643" t="str">
            <v>Existing</v>
          </cell>
          <cell r="E3643" t="str">
            <v>Inner</v>
          </cell>
          <cell r="F3643">
            <v>8</v>
          </cell>
          <cell r="G3643">
            <v>0</v>
          </cell>
          <cell r="H3643">
            <v>-8</v>
          </cell>
          <cell r="I3643">
            <v>147</v>
          </cell>
          <cell r="J3643" t="str">
            <v>No</v>
          </cell>
          <cell r="K3643">
            <v>0.77</v>
          </cell>
          <cell r="L3643">
            <v>0.77</v>
          </cell>
          <cell r="M3643">
            <v>3</v>
          </cell>
          <cell r="N3643" t="str">
            <v>Market</v>
          </cell>
          <cell r="O3643" t="str">
            <v>Private</v>
          </cell>
          <cell r="P3643" t="str">
            <v>Flat Apartment or Maisonette</v>
          </cell>
          <cell r="Q3643" t="str">
            <v>New Residential Building</v>
          </cell>
          <cell r="R3643" t="str">
            <v>No</v>
          </cell>
          <cell r="S3643" t="str">
            <v>unknown</v>
          </cell>
          <cell r="T3643" t="str">
            <v>No</v>
          </cell>
          <cell r="U3643" t="str">
            <v>N/A</v>
          </cell>
          <cell r="V3643" t="str">
            <v>Full</v>
          </cell>
          <cell r="W3643" t="str">
            <v>Borough</v>
          </cell>
          <cell r="X3643" t="str">
            <v>Aylesbury Estate</v>
          </cell>
          <cell r="Y3643"/>
          <cell r="Z3643" t="str">
            <v>Site 7 At Aylesbury Estate, 1-27 &amp; 28-59 Wolverton</v>
          </cell>
          <cell r="AA3643" t="str">
            <v>Thurlow Street</v>
          </cell>
          <cell r="AB3643" t="str">
            <v>Sedan Way</v>
          </cell>
          <cell r="AC3643" t="str">
            <v>Site 7 At Aylesbury Estate, 1-27 &amp; 28-59 Wolverton,Thurlow Street,Sedan Way,SE17 2AA</v>
          </cell>
          <cell r="AD3643" t="str">
            <v>FARADAY</v>
          </cell>
          <cell r="AE3643" t="str">
            <v>SE17 2AA</v>
          </cell>
          <cell r="AF3643">
            <v>533021</v>
          </cell>
          <cell r="AG3643">
            <v>178405</v>
          </cell>
          <cell r="AH3643" t="str">
            <v>Borough</v>
          </cell>
          <cell r="AI3643" t="str">
            <v>FY2012</v>
          </cell>
          <cell r="AJ3643" t="str">
            <v>4th</v>
          </cell>
          <cell r="AK3643">
            <v>41324</v>
          </cell>
          <cell r="AL3643">
            <v>41557</v>
          </cell>
          <cell r="AM3643">
            <v>42716</v>
          </cell>
          <cell r="AN3643"/>
          <cell r="AO3643">
            <v>42419</v>
          </cell>
          <cell r="AP3643">
            <v>10</v>
          </cell>
          <cell r="AQ3643">
            <v>147</v>
          </cell>
          <cell r="AR3643"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3">
            <v>130623</v>
          </cell>
        </row>
        <row r="3644">
          <cell r="A3644" t="str">
            <v>12-AP-2332</v>
          </cell>
          <cell r="B3644" t="str">
            <v>Full</v>
          </cell>
          <cell r="C3644" t="str">
            <v>Completed</v>
          </cell>
          <cell r="D3644" t="str">
            <v>Existing</v>
          </cell>
          <cell r="E3644" t="str">
            <v>Inner</v>
          </cell>
          <cell r="F3644">
            <v>3</v>
          </cell>
          <cell r="G3644">
            <v>0</v>
          </cell>
          <cell r="H3644">
            <v>-3</v>
          </cell>
          <cell r="I3644">
            <v>147</v>
          </cell>
          <cell r="J3644" t="str">
            <v>No</v>
          </cell>
          <cell r="K3644">
            <v>0.77</v>
          </cell>
          <cell r="L3644">
            <v>0.77</v>
          </cell>
          <cell r="M3644">
            <v>4</v>
          </cell>
          <cell r="N3644" t="str">
            <v>Market</v>
          </cell>
          <cell r="O3644" t="str">
            <v>Private</v>
          </cell>
          <cell r="P3644" t="str">
            <v>Flat Apartment or Maisonette</v>
          </cell>
          <cell r="Q3644" t="str">
            <v>New Residential Building</v>
          </cell>
          <cell r="R3644" t="str">
            <v>No</v>
          </cell>
          <cell r="S3644" t="str">
            <v>unknown</v>
          </cell>
          <cell r="T3644" t="str">
            <v>No</v>
          </cell>
          <cell r="U3644" t="str">
            <v>N/A</v>
          </cell>
          <cell r="V3644" t="str">
            <v>Full</v>
          </cell>
          <cell r="W3644" t="str">
            <v>Borough</v>
          </cell>
          <cell r="X3644" t="str">
            <v>Aylesbury Estate</v>
          </cell>
          <cell r="Y3644"/>
          <cell r="Z3644" t="str">
            <v>Site 7 At Aylesbury Estate, 1-27 &amp; 28-59 Wolverton</v>
          </cell>
          <cell r="AA3644" t="str">
            <v>Thurlow Street</v>
          </cell>
          <cell r="AB3644" t="str">
            <v>Sedan Way</v>
          </cell>
          <cell r="AC3644" t="str">
            <v>Site 7 At Aylesbury Estate, 1-27 &amp; 28-59 Wolverton,Thurlow Street,Sedan Way,SE17 2AA</v>
          </cell>
          <cell r="AD3644" t="str">
            <v>FARADAY</v>
          </cell>
          <cell r="AE3644" t="str">
            <v>SE17 2AA</v>
          </cell>
          <cell r="AF3644">
            <v>533021</v>
          </cell>
          <cell r="AG3644">
            <v>178405</v>
          </cell>
          <cell r="AH3644" t="str">
            <v>Borough</v>
          </cell>
          <cell r="AI3644" t="str">
            <v>FY2012</v>
          </cell>
          <cell r="AJ3644" t="str">
            <v>4th</v>
          </cell>
          <cell r="AK3644">
            <v>41324</v>
          </cell>
          <cell r="AL3644">
            <v>41557</v>
          </cell>
          <cell r="AM3644">
            <v>42716</v>
          </cell>
          <cell r="AN3644"/>
          <cell r="AO3644">
            <v>42419</v>
          </cell>
          <cell r="AP3644">
            <v>10</v>
          </cell>
          <cell r="AQ3644">
            <v>147</v>
          </cell>
          <cell r="AR3644"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4">
            <v>130623</v>
          </cell>
        </row>
        <row r="3645">
          <cell r="A3645" t="str">
            <v>12-AP-2332</v>
          </cell>
          <cell r="B3645" t="str">
            <v>Full</v>
          </cell>
          <cell r="C3645" t="str">
            <v>Completed</v>
          </cell>
          <cell r="D3645" t="str">
            <v>Existing</v>
          </cell>
          <cell r="E3645" t="str">
            <v>Inner</v>
          </cell>
          <cell r="F3645">
            <v>5</v>
          </cell>
          <cell r="G3645">
            <v>0</v>
          </cell>
          <cell r="H3645">
            <v>-5</v>
          </cell>
          <cell r="I3645">
            <v>147</v>
          </cell>
          <cell r="J3645" t="str">
            <v>Yes</v>
          </cell>
          <cell r="K3645">
            <v>0.77</v>
          </cell>
          <cell r="L3645">
            <v>0.77</v>
          </cell>
          <cell r="M3645">
            <v>1</v>
          </cell>
          <cell r="N3645" t="str">
            <v>Social Rented</v>
          </cell>
          <cell r="O3645" t="str">
            <v>Local Authority</v>
          </cell>
          <cell r="P3645" t="str">
            <v>Flat Apartment or Maisonette</v>
          </cell>
          <cell r="Q3645" t="str">
            <v>New Residential Building</v>
          </cell>
          <cell r="R3645" t="str">
            <v>No</v>
          </cell>
          <cell r="S3645" t="str">
            <v>unknown</v>
          </cell>
          <cell r="T3645" t="str">
            <v>No</v>
          </cell>
          <cell r="U3645" t="str">
            <v>N/A</v>
          </cell>
          <cell r="V3645" t="str">
            <v>Full</v>
          </cell>
          <cell r="W3645" t="str">
            <v>Borough</v>
          </cell>
          <cell r="X3645" t="str">
            <v>Aylesbury Estate</v>
          </cell>
          <cell r="Y3645"/>
          <cell r="Z3645" t="str">
            <v>Site 7 At Aylesbury Estate, 1-27 &amp; 28-59 Wolverton</v>
          </cell>
          <cell r="AA3645" t="str">
            <v>Thurlow Street</v>
          </cell>
          <cell r="AB3645" t="str">
            <v>Sedan Way</v>
          </cell>
          <cell r="AC3645" t="str">
            <v>Site 7 At Aylesbury Estate, 1-27 &amp; 28-59 Wolverton,Thurlow Street,Sedan Way,SE17 2AA</v>
          </cell>
          <cell r="AD3645" t="str">
            <v>FARADAY</v>
          </cell>
          <cell r="AE3645" t="str">
            <v>SE17 2AA</v>
          </cell>
          <cell r="AF3645">
            <v>533021</v>
          </cell>
          <cell r="AG3645">
            <v>178405</v>
          </cell>
          <cell r="AH3645" t="str">
            <v>Borough</v>
          </cell>
          <cell r="AI3645" t="str">
            <v>FY2012</v>
          </cell>
          <cell r="AJ3645" t="str">
            <v>4th</v>
          </cell>
          <cell r="AK3645">
            <v>41324</v>
          </cell>
          <cell r="AL3645">
            <v>41557</v>
          </cell>
          <cell r="AM3645">
            <v>42716</v>
          </cell>
          <cell r="AN3645"/>
          <cell r="AO3645">
            <v>42419</v>
          </cell>
          <cell r="AP3645">
            <v>10</v>
          </cell>
          <cell r="AQ3645">
            <v>147</v>
          </cell>
          <cell r="AR3645"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5">
            <v>130623</v>
          </cell>
        </row>
        <row r="3646">
          <cell r="A3646" t="str">
            <v>12-AP-2332</v>
          </cell>
          <cell r="B3646" t="str">
            <v>Full</v>
          </cell>
          <cell r="C3646" t="str">
            <v>Completed</v>
          </cell>
          <cell r="D3646" t="str">
            <v>Existing</v>
          </cell>
          <cell r="E3646" t="str">
            <v>Inner</v>
          </cell>
          <cell r="F3646">
            <v>9</v>
          </cell>
          <cell r="G3646">
            <v>0</v>
          </cell>
          <cell r="H3646">
            <v>-9</v>
          </cell>
          <cell r="I3646">
            <v>147</v>
          </cell>
          <cell r="J3646" t="str">
            <v>Yes</v>
          </cell>
          <cell r="K3646">
            <v>0.77</v>
          </cell>
          <cell r="L3646">
            <v>0.77</v>
          </cell>
          <cell r="M3646">
            <v>2</v>
          </cell>
          <cell r="N3646" t="str">
            <v>Social Rented</v>
          </cell>
          <cell r="O3646" t="str">
            <v>Local Authority</v>
          </cell>
          <cell r="P3646" t="str">
            <v>Flat Apartment or Maisonette</v>
          </cell>
          <cell r="Q3646" t="str">
            <v>New Residential Building</v>
          </cell>
          <cell r="R3646" t="str">
            <v>No</v>
          </cell>
          <cell r="S3646" t="str">
            <v>unknown</v>
          </cell>
          <cell r="T3646" t="str">
            <v>No</v>
          </cell>
          <cell r="U3646" t="str">
            <v>N/A</v>
          </cell>
          <cell r="V3646" t="str">
            <v>Full</v>
          </cell>
          <cell r="W3646" t="str">
            <v>Borough</v>
          </cell>
          <cell r="X3646" t="str">
            <v>Aylesbury Estate</v>
          </cell>
          <cell r="Y3646"/>
          <cell r="Z3646" t="str">
            <v>Site 7 At Aylesbury Estate, 1-27 &amp; 28-59 Wolverton</v>
          </cell>
          <cell r="AA3646" t="str">
            <v>Thurlow Street</v>
          </cell>
          <cell r="AB3646" t="str">
            <v>Sedan Way</v>
          </cell>
          <cell r="AC3646" t="str">
            <v>Site 7 At Aylesbury Estate, 1-27 &amp; 28-59 Wolverton,Thurlow Street,Sedan Way,SE17 2AA</v>
          </cell>
          <cell r="AD3646" t="str">
            <v>FARADAY</v>
          </cell>
          <cell r="AE3646" t="str">
            <v>SE17 2AA</v>
          </cell>
          <cell r="AF3646">
            <v>533021</v>
          </cell>
          <cell r="AG3646">
            <v>178405</v>
          </cell>
          <cell r="AH3646" t="str">
            <v>Borough</v>
          </cell>
          <cell r="AI3646" t="str">
            <v>FY2012</v>
          </cell>
          <cell r="AJ3646" t="str">
            <v>4th</v>
          </cell>
          <cell r="AK3646">
            <v>41324</v>
          </cell>
          <cell r="AL3646">
            <v>41557</v>
          </cell>
          <cell r="AM3646">
            <v>42716</v>
          </cell>
          <cell r="AN3646"/>
          <cell r="AO3646">
            <v>42419</v>
          </cell>
          <cell r="AP3646">
            <v>10</v>
          </cell>
          <cell r="AQ3646">
            <v>147</v>
          </cell>
          <cell r="AR3646"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6">
            <v>130623</v>
          </cell>
        </row>
        <row r="3647">
          <cell r="A3647" t="str">
            <v>12-AP-2332</v>
          </cell>
          <cell r="B3647" t="str">
            <v>Full</v>
          </cell>
          <cell r="C3647" t="str">
            <v>Completed</v>
          </cell>
          <cell r="D3647" t="str">
            <v>Existing</v>
          </cell>
          <cell r="E3647" t="str">
            <v>Inner</v>
          </cell>
          <cell r="F3647">
            <v>15</v>
          </cell>
          <cell r="G3647">
            <v>0</v>
          </cell>
          <cell r="H3647">
            <v>-15</v>
          </cell>
          <cell r="I3647">
            <v>147</v>
          </cell>
          <cell r="J3647" t="str">
            <v>Yes</v>
          </cell>
          <cell r="K3647">
            <v>0.77</v>
          </cell>
          <cell r="L3647">
            <v>0.77</v>
          </cell>
          <cell r="M3647">
            <v>3</v>
          </cell>
          <cell r="N3647" t="str">
            <v>Social Rented</v>
          </cell>
          <cell r="O3647" t="str">
            <v>Local Authority</v>
          </cell>
          <cell r="P3647" t="str">
            <v>Flat Apartment or Maisonette</v>
          </cell>
          <cell r="Q3647" t="str">
            <v>New Residential Building</v>
          </cell>
          <cell r="R3647" t="str">
            <v>No</v>
          </cell>
          <cell r="S3647" t="str">
            <v>unknown</v>
          </cell>
          <cell r="T3647" t="str">
            <v>No</v>
          </cell>
          <cell r="U3647" t="str">
            <v>N/A</v>
          </cell>
          <cell r="V3647" t="str">
            <v>Full</v>
          </cell>
          <cell r="W3647" t="str">
            <v>Borough</v>
          </cell>
          <cell r="X3647" t="str">
            <v>Aylesbury Estate</v>
          </cell>
          <cell r="Y3647"/>
          <cell r="Z3647" t="str">
            <v>Site 7 At Aylesbury Estate, 1-27 &amp; 28-59 Wolverton</v>
          </cell>
          <cell r="AA3647" t="str">
            <v>Thurlow Street</v>
          </cell>
          <cell r="AB3647" t="str">
            <v>Sedan Way</v>
          </cell>
          <cell r="AC3647" t="str">
            <v>Site 7 At Aylesbury Estate, 1-27 &amp; 28-59 Wolverton,Thurlow Street,Sedan Way,SE17 2AA</v>
          </cell>
          <cell r="AD3647" t="str">
            <v>FARADAY</v>
          </cell>
          <cell r="AE3647" t="str">
            <v>SE17 2AA</v>
          </cell>
          <cell r="AF3647">
            <v>533021</v>
          </cell>
          <cell r="AG3647">
            <v>178405</v>
          </cell>
          <cell r="AH3647" t="str">
            <v>Borough</v>
          </cell>
          <cell r="AI3647" t="str">
            <v>FY2012</v>
          </cell>
          <cell r="AJ3647" t="str">
            <v>4th</v>
          </cell>
          <cell r="AK3647">
            <v>41324</v>
          </cell>
          <cell r="AL3647">
            <v>41557</v>
          </cell>
          <cell r="AM3647">
            <v>42716</v>
          </cell>
          <cell r="AN3647"/>
          <cell r="AO3647">
            <v>42419</v>
          </cell>
          <cell r="AP3647">
            <v>10</v>
          </cell>
          <cell r="AQ3647">
            <v>147</v>
          </cell>
          <cell r="AR3647"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7">
            <v>130623</v>
          </cell>
        </row>
        <row r="3648">
          <cell r="A3648" t="str">
            <v>12-AP-2332</v>
          </cell>
          <cell r="B3648" t="str">
            <v>Full</v>
          </cell>
          <cell r="C3648" t="str">
            <v>Completed</v>
          </cell>
          <cell r="D3648" t="str">
            <v>Existing</v>
          </cell>
          <cell r="E3648" t="str">
            <v>Inner</v>
          </cell>
          <cell r="F3648">
            <v>12</v>
          </cell>
          <cell r="G3648">
            <v>0</v>
          </cell>
          <cell r="H3648">
            <v>-12</v>
          </cell>
          <cell r="I3648">
            <v>147</v>
          </cell>
          <cell r="J3648" t="str">
            <v>Yes</v>
          </cell>
          <cell r="K3648">
            <v>0.77</v>
          </cell>
          <cell r="L3648">
            <v>0.77</v>
          </cell>
          <cell r="M3648">
            <v>4</v>
          </cell>
          <cell r="N3648" t="str">
            <v>Social Rented</v>
          </cell>
          <cell r="O3648" t="str">
            <v>Local Authority</v>
          </cell>
          <cell r="P3648" t="str">
            <v>Flat Apartment or Maisonette</v>
          </cell>
          <cell r="Q3648" t="str">
            <v>New Residential Building</v>
          </cell>
          <cell r="R3648" t="str">
            <v>No</v>
          </cell>
          <cell r="S3648" t="str">
            <v>unknown</v>
          </cell>
          <cell r="T3648" t="str">
            <v>No</v>
          </cell>
          <cell r="U3648" t="str">
            <v>N/A</v>
          </cell>
          <cell r="V3648" t="str">
            <v>Full</v>
          </cell>
          <cell r="W3648" t="str">
            <v>Borough</v>
          </cell>
          <cell r="X3648" t="str">
            <v>Aylesbury Estate</v>
          </cell>
          <cell r="Y3648"/>
          <cell r="Z3648" t="str">
            <v>Site 7 At Aylesbury Estate, 1-27 &amp; 28-59 Wolverton</v>
          </cell>
          <cell r="AA3648" t="str">
            <v>Thurlow Street</v>
          </cell>
          <cell r="AB3648" t="str">
            <v>Sedan Way</v>
          </cell>
          <cell r="AC3648" t="str">
            <v>Site 7 At Aylesbury Estate, 1-27 &amp; 28-59 Wolverton,Thurlow Street,Sedan Way,SE17 2AA</v>
          </cell>
          <cell r="AD3648" t="str">
            <v>FARADAY</v>
          </cell>
          <cell r="AE3648" t="str">
            <v>SE17 2AA</v>
          </cell>
          <cell r="AF3648">
            <v>533021</v>
          </cell>
          <cell r="AG3648">
            <v>178405</v>
          </cell>
          <cell r="AH3648" t="str">
            <v>Borough</v>
          </cell>
          <cell r="AI3648" t="str">
            <v>FY2012</v>
          </cell>
          <cell r="AJ3648" t="str">
            <v>4th</v>
          </cell>
          <cell r="AK3648">
            <v>41324</v>
          </cell>
          <cell r="AL3648">
            <v>41557</v>
          </cell>
          <cell r="AM3648">
            <v>42716</v>
          </cell>
          <cell r="AN3648"/>
          <cell r="AO3648">
            <v>42419</v>
          </cell>
          <cell r="AP3648">
            <v>10</v>
          </cell>
          <cell r="AQ3648">
            <v>147</v>
          </cell>
          <cell r="AR3648"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8">
            <v>130623</v>
          </cell>
        </row>
        <row r="3649">
          <cell r="A3649" t="str">
            <v>12-AP-2332</v>
          </cell>
          <cell r="B3649" t="str">
            <v>Full</v>
          </cell>
          <cell r="C3649" t="str">
            <v>Completed</v>
          </cell>
          <cell r="D3649" t="str">
            <v>Proposed</v>
          </cell>
          <cell r="E3649" t="str">
            <v>Inner</v>
          </cell>
          <cell r="F3649">
            <v>0</v>
          </cell>
          <cell r="G3649">
            <v>21</v>
          </cell>
          <cell r="H3649">
            <v>21</v>
          </cell>
          <cell r="I3649">
            <v>147</v>
          </cell>
          <cell r="J3649" t="str">
            <v>No</v>
          </cell>
          <cell r="K3649">
            <v>0.77</v>
          </cell>
          <cell r="L3649">
            <v>0.77</v>
          </cell>
          <cell r="M3649">
            <v>1</v>
          </cell>
          <cell r="N3649" t="str">
            <v>Market</v>
          </cell>
          <cell r="O3649" t="str">
            <v>Private</v>
          </cell>
          <cell r="P3649" t="str">
            <v>Flat Apartment or Maisonette</v>
          </cell>
          <cell r="Q3649" t="str">
            <v>New Residential Building</v>
          </cell>
          <cell r="R3649" t="str">
            <v>No</v>
          </cell>
          <cell r="S3649" t="str">
            <v>unknown</v>
          </cell>
          <cell r="T3649" t="str">
            <v>No</v>
          </cell>
          <cell r="U3649"/>
          <cell r="V3649" t="str">
            <v>Full</v>
          </cell>
          <cell r="W3649" t="str">
            <v>Borough</v>
          </cell>
          <cell r="X3649" t="str">
            <v>Aylesbury Estate</v>
          </cell>
          <cell r="Y3649"/>
          <cell r="Z3649" t="str">
            <v>Site 7 At Aylesbury Estate, 1-27 &amp; 28-59 Wolverton</v>
          </cell>
          <cell r="AA3649" t="str">
            <v>Thurlow Street</v>
          </cell>
          <cell r="AB3649" t="str">
            <v>Sedan Way</v>
          </cell>
          <cell r="AC3649" t="str">
            <v>Site 7 At Aylesbury Estate, 1-27 &amp; 28-59 Wolverton,Thurlow Street,Sedan Way,SE17 2AA</v>
          </cell>
          <cell r="AD3649" t="str">
            <v>FARADAY</v>
          </cell>
          <cell r="AE3649" t="str">
            <v>SE17 2AA</v>
          </cell>
          <cell r="AF3649">
            <v>533021</v>
          </cell>
          <cell r="AG3649">
            <v>178405</v>
          </cell>
          <cell r="AH3649" t="str">
            <v>Borough</v>
          </cell>
          <cell r="AI3649" t="str">
            <v>FY2012</v>
          </cell>
          <cell r="AJ3649" t="str">
            <v>4th</v>
          </cell>
          <cell r="AK3649">
            <v>41324</v>
          </cell>
          <cell r="AL3649">
            <v>41557</v>
          </cell>
          <cell r="AM3649">
            <v>42716</v>
          </cell>
          <cell r="AN3649"/>
          <cell r="AO3649">
            <v>42419</v>
          </cell>
          <cell r="AP3649">
            <v>10</v>
          </cell>
          <cell r="AQ3649">
            <v>147</v>
          </cell>
          <cell r="AR3649"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49">
            <v>130623</v>
          </cell>
        </row>
        <row r="3650">
          <cell r="A3650" t="str">
            <v>12-AP-2332</v>
          </cell>
          <cell r="B3650" t="str">
            <v>Full</v>
          </cell>
          <cell r="C3650" t="str">
            <v>Completed</v>
          </cell>
          <cell r="D3650" t="str">
            <v>Proposed</v>
          </cell>
          <cell r="E3650" t="str">
            <v>Inner</v>
          </cell>
          <cell r="F3650">
            <v>0</v>
          </cell>
          <cell r="G3650">
            <v>38</v>
          </cell>
          <cell r="H3650">
            <v>38</v>
          </cell>
          <cell r="I3650">
            <v>147</v>
          </cell>
          <cell r="J3650" t="str">
            <v>No</v>
          </cell>
          <cell r="K3650">
            <v>0.77</v>
          </cell>
          <cell r="L3650">
            <v>0.77</v>
          </cell>
          <cell r="M3650">
            <v>2</v>
          </cell>
          <cell r="N3650" t="str">
            <v>Market</v>
          </cell>
          <cell r="O3650" t="str">
            <v>Private</v>
          </cell>
          <cell r="P3650" t="str">
            <v>Flat Apartment or Maisonette</v>
          </cell>
          <cell r="Q3650" t="str">
            <v>New Residential Building</v>
          </cell>
          <cell r="R3650" t="str">
            <v>No</v>
          </cell>
          <cell r="S3650" t="str">
            <v>unknown</v>
          </cell>
          <cell r="T3650" t="str">
            <v>No</v>
          </cell>
          <cell r="U3650"/>
          <cell r="V3650" t="str">
            <v>Full</v>
          </cell>
          <cell r="W3650" t="str">
            <v>Borough</v>
          </cell>
          <cell r="X3650" t="str">
            <v>Aylesbury Estate</v>
          </cell>
          <cell r="Y3650"/>
          <cell r="Z3650" t="str">
            <v>Site 7 At Aylesbury Estate, 1-27 &amp; 28-59 Wolverton</v>
          </cell>
          <cell r="AA3650" t="str">
            <v>Thurlow Street</v>
          </cell>
          <cell r="AB3650" t="str">
            <v>Sedan Way</v>
          </cell>
          <cell r="AC3650" t="str">
            <v>Site 7 At Aylesbury Estate, 1-27 &amp; 28-59 Wolverton,Thurlow Street,Sedan Way,SE17 2AA</v>
          </cell>
          <cell r="AD3650" t="str">
            <v>FARADAY</v>
          </cell>
          <cell r="AE3650" t="str">
            <v>SE17 2AA</v>
          </cell>
          <cell r="AF3650">
            <v>533021</v>
          </cell>
          <cell r="AG3650">
            <v>178405</v>
          </cell>
          <cell r="AH3650" t="str">
            <v>Borough</v>
          </cell>
          <cell r="AI3650" t="str">
            <v>FY2012</v>
          </cell>
          <cell r="AJ3650" t="str">
            <v>4th</v>
          </cell>
          <cell r="AK3650">
            <v>41324</v>
          </cell>
          <cell r="AL3650">
            <v>41557</v>
          </cell>
          <cell r="AM3650">
            <v>42716</v>
          </cell>
          <cell r="AN3650"/>
          <cell r="AO3650">
            <v>42419</v>
          </cell>
          <cell r="AP3650">
            <v>10</v>
          </cell>
          <cell r="AQ3650">
            <v>147</v>
          </cell>
          <cell r="AR3650"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0">
            <v>130623</v>
          </cell>
        </row>
        <row r="3651">
          <cell r="A3651" t="str">
            <v>12-AP-2332</v>
          </cell>
          <cell r="B3651" t="str">
            <v>Full</v>
          </cell>
          <cell r="C3651" t="str">
            <v>Completed</v>
          </cell>
          <cell r="D3651" t="str">
            <v>Proposed</v>
          </cell>
          <cell r="E3651" t="str">
            <v>Inner</v>
          </cell>
          <cell r="F3651">
            <v>0</v>
          </cell>
          <cell r="G3651">
            <v>1</v>
          </cell>
          <cell r="H3651">
            <v>1</v>
          </cell>
          <cell r="I3651">
            <v>147</v>
          </cell>
          <cell r="J3651" t="str">
            <v>No</v>
          </cell>
          <cell r="K3651">
            <v>0.77</v>
          </cell>
          <cell r="L3651">
            <v>0.77</v>
          </cell>
          <cell r="M3651">
            <v>3</v>
          </cell>
          <cell r="N3651" t="str">
            <v>Market</v>
          </cell>
          <cell r="O3651" t="str">
            <v>Private</v>
          </cell>
          <cell r="P3651" t="str">
            <v>Flat Apartment or Maisonette</v>
          </cell>
          <cell r="Q3651" t="str">
            <v>New Residential Building</v>
          </cell>
          <cell r="R3651" t="str">
            <v>No</v>
          </cell>
          <cell r="S3651" t="str">
            <v>unknown</v>
          </cell>
          <cell r="T3651" t="str">
            <v>No</v>
          </cell>
          <cell r="U3651"/>
          <cell r="V3651" t="str">
            <v>Full</v>
          </cell>
          <cell r="W3651" t="str">
            <v>Borough</v>
          </cell>
          <cell r="X3651" t="str">
            <v>Aylesbury Estate</v>
          </cell>
          <cell r="Y3651"/>
          <cell r="Z3651" t="str">
            <v>Site 7 At Aylesbury Estate, 1-27 &amp; 28-59 Wolverton</v>
          </cell>
          <cell r="AA3651" t="str">
            <v>Thurlow Street</v>
          </cell>
          <cell r="AB3651" t="str">
            <v>Sedan Way</v>
          </cell>
          <cell r="AC3651" t="str">
            <v>Site 7 At Aylesbury Estate, 1-27 &amp; 28-59 Wolverton,Thurlow Street,Sedan Way,SE17 2AA</v>
          </cell>
          <cell r="AD3651" t="str">
            <v>FARADAY</v>
          </cell>
          <cell r="AE3651" t="str">
            <v>SE17 2AA</v>
          </cell>
          <cell r="AF3651">
            <v>533021</v>
          </cell>
          <cell r="AG3651">
            <v>178405</v>
          </cell>
          <cell r="AH3651" t="str">
            <v>Borough</v>
          </cell>
          <cell r="AI3651" t="str">
            <v>FY2012</v>
          </cell>
          <cell r="AJ3651" t="str">
            <v>4th</v>
          </cell>
          <cell r="AK3651">
            <v>41324</v>
          </cell>
          <cell r="AL3651">
            <v>41557</v>
          </cell>
          <cell r="AM3651">
            <v>42716</v>
          </cell>
          <cell r="AN3651"/>
          <cell r="AO3651">
            <v>42419</v>
          </cell>
          <cell r="AP3651">
            <v>10</v>
          </cell>
          <cell r="AQ3651">
            <v>147</v>
          </cell>
          <cell r="AR3651"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1">
            <v>130623</v>
          </cell>
        </row>
        <row r="3652">
          <cell r="A3652" t="str">
            <v>12-AP-2332</v>
          </cell>
          <cell r="B3652" t="str">
            <v>Full</v>
          </cell>
          <cell r="C3652" t="str">
            <v>Completed</v>
          </cell>
          <cell r="D3652" t="str">
            <v>Proposed</v>
          </cell>
          <cell r="E3652" t="str">
            <v>Inner</v>
          </cell>
          <cell r="F3652">
            <v>0</v>
          </cell>
          <cell r="G3652">
            <v>10</v>
          </cell>
          <cell r="H3652">
            <v>10</v>
          </cell>
          <cell r="I3652">
            <v>147</v>
          </cell>
          <cell r="J3652" t="str">
            <v>No</v>
          </cell>
          <cell r="K3652">
            <v>0.77</v>
          </cell>
          <cell r="L3652">
            <v>0.77</v>
          </cell>
          <cell r="M3652">
            <v>4</v>
          </cell>
          <cell r="N3652" t="str">
            <v>Market</v>
          </cell>
          <cell r="O3652" t="str">
            <v>Private</v>
          </cell>
          <cell r="P3652" t="str">
            <v>Flat Apartment or Maisonette</v>
          </cell>
          <cell r="Q3652" t="str">
            <v>New Residential Building</v>
          </cell>
          <cell r="R3652" t="str">
            <v>No</v>
          </cell>
          <cell r="S3652" t="str">
            <v>unknown</v>
          </cell>
          <cell r="T3652" t="str">
            <v>No</v>
          </cell>
          <cell r="U3652"/>
          <cell r="V3652" t="str">
            <v>Full</v>
          </cell>
          <cell r="W3652" t="str">
            <v>Borough</v>
          </cell>
          <cell r="X3652" t="str">
            <v>Aylesbury Estate</v>
          </cell>
          <cell r="Y3652"/>
          <cell r="Z3652" t="str">
            <v>Site 7 At Aylesbury Estate, 1-27 &amp; 28-59 Wolverton</v>
          </cell>
          <cell r="AA3652" t="str">
            <v>Thurlow Street</v>
          </cell>
          <cell r="AB3652" t="str">
            <v>Sedan Way</v>
          </cell>
          <cell r="AC3652" t="str">
            <v>Site 7 At Aylesbury Estate, 1-27 &amp; 28-59 Wolverton,Thurlow Street,Sedan Way,SE17 2AA</v>
          </cell>
          <cell r="AD3652" t="str">
            <v>FARADAY</v>
          </cell>
          <cell r="AE3652" t="str">
            <v>SE17 2AA</v>
          </cell>
          <cell r="AF3652">
            <v>533021</v>
          </cell>
          <cell r="AG3652">
            <v>178405</v>
          </cell>
          <cell r="AH3652" t="str">
            <v>Borough</v>
          </cell>
          <cell r="AI3652" t="str">
            <v>FY2012</v>
          </cell>
          <cell r="AJ3652" t="str">
            <v>4th</v>
          </cell>
          <cell r="AK3652">
            <v>41324</v>
          </cell>
          <cell r="AL3652">
            <v>41557</v>
          </cell>
          <cell r="AM3652">
            <v>42716</v>
          </cell>
          <cell r="AN3652"/>
          <cell r="AO3652">
            <v>42419</v>
          </cell>
          <cell r="AP3652">
            <v>10</v>
          </cell>
          <cell r="AQ3652">
            <v>147</v>
          </cell>
          <cell r="AR3652"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2">
            <v>130623</v>
          </cell>
        </row>
        <row r="3653">
          <cell r="A3653" t="str">
            <v>12-AP-2332</v>
          </cell>
          <cell r="B3653" t="str">
            <v>Full</v>
          </cell>
          <cell r="C3653" t="str">
            <v>Completed</v>
          </cell>
          <cell r="D3653" t="str">
            <v>Proposed</v>
          </cell>
          <cell r="E3653" t="str">
            <v>Inner</v>
          </cell>
          <cell r="F3653">
            <v>0</v>
          </cell>
          <cell r="G3653">
            <v>1</v>
          </cell>
          <cell r="H3653">
            <v>1</v>
          </cell>
          <cell r="I3653">
            <v>147</v>
          </cell>
          <cell r="J3653" t="str">
            <v>No</v>
          </cell>
          <cell r="K3653">
            <v>0.77</v>
          </cell>
          <cell r="L3653">
            <v>0.77</v>
          </cell>
          <cell r="M3653">
            <v>5</v>
          </cell>
          <cell r="N3653" t="str">
            <v>Market</v>
          </cell>
          <cell r="O3653" t="str">
            <v>Private</v>
          </cell>
          <cell r="P3653" t="str">
            <v>Flat Apartment or Maisonette</v>
          </cell>
          <cell r="Q3653" t="str">
            <v>New Residential Building</v>
          </cell>
          <cell r="R3653" t="str">
            <v>No</v>
          </cell>
          <cell r="S3653" t="str">
            <v>unknown</v>
          </cell>
          <cell r="T3653" t="str">
            <v>No</v>
          </cell>
          <cell r="U3653"/>
          <cell r="V3653" t="str">
            <v>Full</v>
          </cell>
          <cell r="W3653" t="str">
            <v>Borough</v>
          </cell>
          <cell r="X3653" t="str">
            <v>Aylesbury Estate</v>
          </cell>
          <cell r="Y3653"/>
          <cell r="Z3653" t="str">
            <v>Site 7 At Aylesbury Estate, 1-27 &amp; 28-59 Wolverton</v>
          </cell>
          <cell r="AA3653" t="str">
            <v>Thurlow Street</v>
          </cell>
          <cell r="AB3653" t="str">
            <v>Sedan Way</v>
          </cell>
          <cell r="AC3653" t="str">
            <v>Site 7 At Aylesbury Estate, 1-27 &amp; 28-59 Wolverton,Thurlow Street,Sedan Way,SE17 2AA</v>
          </cell>
          <cell r="AD3653" t="str">
            <v>FARADAY</v>
          </cell>
          <cell r="AE3653" t="str">
            <v>SE17 2AA</v>
          </cell>
          <cell r="AF3653">
            <v>533021</v>
          </cell>
          <cell r="AG3653">
            <v>178405</v>
          </cell>
          <cell r="AH3653" t="str">
            <v>Borough</v>
          </cell>
          <cell r="AI3653" t="str">
            <v>FY2012</v>
          </cell>
          <cell r="AJ3653" t="str">
            <v>4th</v>
          </cell>
          <cell r="AK3653">
            <v>41324</v>
          </cell>
          <cell r="AL3653">
            <v>41557</v>
          </cell>
          <cell r="AM3653">
            <v>42716</v>
          </cell>
          <cell r="AN3653"/>
          <cell r="AO3653">
            <v>42419</v>
          </cell>
          <cell r="AP3653">
            <v>10</v>
          </cell>
          <cell r="AQ3653">
            <v>147</v>
          </cell>
          <cell r="AR3653"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3">
            <v>130623</v>
          </cell>
        </row>
        <row r="3654">
          <cell r="A3654" t="str">
            <v>12-AP-2332</v>
          </cell>
          <cell r="B3654" t="str">
            <v>Full</v>
          </cell>
          <cell r="C3654" t="str">
            <v>Completed</v>
          </cell>
          <cell r="D3654" t="str">
            <v>Proposed</v>
          </cell>
          <cell r="E3654" t="str">
            <v>Inner</v>
          </cell>
          <cell r="F3654">
            <v>0</v>
          </cell>
          <cell r="G3654">
            <v>4</v>
          </cell>
          <cell r="H3654">
            <v>4</v>
          </cell>
          <cell r="I3654">
            <v>147</v>
          </cell>
          <cell r="J3654" t="str">
            <v>Yes</v>
          </cell>
          <cell r="K3654">
            <v>0.77</v>
          </cell>
          <cell r="L3654">
            <v>0.77</v>
          </cell>
          <cell r="M3654">
            <v>1</v>
          </cell>
          <cell r="N3654" t="str">
            <v>Intermediate</v>
          </cell>
          <cell r="O3654" t="str">
            <v>Housing Association</v>
          </cell>
          <cell r="P3654" t="str">
            <v>Flat Apartment or Maisonette</v>
          </cell>
          <cell r="Q3654" t="str">
            <v>New Residential Building</v>
          </cell>
          <cell r="R3654" t="str">
            <v>No</v>
          </cell>
          <cell r="S3654" t="str">
            <v>unknown</v>
          </cell>
          <cell r="T3654" t="str">
            <v>No</v>
          </cell>
          <cell r="U3654"/>
          <cell r="V3654" t="str">
            <v>Full</v>
          </cell>
          <cell r="W3654" t="str">
            <v>Borough</v>
          </cell>
          <cell r="X3654" t="str">
            <v>Aylesbury Estate</v>
          </cell>
          <cell r="Y3654"/>
          <cell r="Z3654" t="str">
            <v>Site 7 At Aylesbury Estate, 1-27 &amp; 28-59 Wolverton</v>
          </cell>
          <cell r="AA3654" t="str">
            <v>Thurlow Street</v>
          </cell>
          <cell r="AB3654" t="str">
            <v>Sedan Way</v>
          </cell>
          <cell r="AC3654" t="str">
            <v>Site 7 At Aylesbury Estate, 1-27 &amp; 28-59 Wolverton,Thurlow Street,Sedan Way,SE17 2AA</v>
          </cell>
          <cell r="AD3654" t="str">
            <v>FARADAY</v>
          </cell>
          <cell r="AE3654" t="str">
            <v>SE17 2AA</v>
          </cell>
          <cell r="AF3654">
            <v>533021</v>
          </cell>
          <cell r="AG3654">
            <v>178405</v>
          </cell>
          <cell r="AH3654" t="str">
            <v>Borough</v>
          </cell>
          <cell r="AI3654" t="str">
            <v>FY2012</v>
          </cell>
          <cell r="AJ3654" t="str">
            <v>4th</v>
          </cell>
          <cell r="AK3654">
            <v>41324</v>
          </cell>
          <cell r="AL3654">
            <v>41557</v>
          </cell>
          <cell r="AM3654">
            <v>42716</v>
          </cell>
          <cell r="AN3654"/>
          <cell r="AO3654">
            <v>42419</v>
          </cell>
          <cell r="AP3654">
            <v>10</v>
          </cell>
          <cell r="AQ3654">
            <v>147</v>
          </cell>
          <cell r="AR3654"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4">
            <v>130623</v>
          </cell>
        </row>
        <row r="3655">
          <cell r="A3655" t="str">
            <v>12-AP-2332</v>
          </cell>
          <cell r="B3655" t="str">
            <v>Full</v>
          </cell>
          <cell r="C3655" t="str">
            <v>Completed</v>
          </cell>
          <cell r="D3655" t="str">
            <v>Proposed</v>
          </cell>
          <cell r="E3655" t="str">
            <v>Inner</v>
          </cell>
          <cell r="F3655">
            <v>0</v>
          </cell>
          <cell r="G3655">
            <v>5</v>
          </cell>
          <cell r="H3655">
            <v>5</v>
          </cell>
          <cell r="I3655">
            <v>147</v>
          </cell>
          <cell r="J3655" t="str">
            <v>Yes</v>
          </cell>
          <cell r="K3655">
            <v>0.77</v>
          </cell>
          <cell r="L3655">
            <v>0.77</v>
          </cell>
          <cell r="M3655">
            <v>1</v>
          </cell>
          <cell r="N3655" t="str">
            <v>Social Rented</v>
          </cell>
          <cell r="O3655" t="str">
            <v>Housing Association</v>
          </cell>
          <cell r="P3655" t="str">
            <v>Flat Apartment or Maisonette</v>
          </cell>
          <cell r="Q3655" t="str">
            <v>New Residential Building</v>
          </cell>
          <cell r="R3655" t="str">
            <v>No</v>
          </cell>
          <cell r="S3655" t="str">
            <v>unknown</v>
          </cell>
          <cell r="T3655" t="str">
            <v>No</v>
          </cell>
          <cell r="U3655"/>
          <cell r="V3655" t="str">
            <v>Full</v>
          </cell>
          <cell r="W3655" t="str">
            <v>Borough</v>
          </cell>
          <cell r="X3655" t="str">
            <v>Aylesbury Estate</v>
          </cell>
          <cell r="Y3655"/>
          <cell r="Z3655" t="str">
            <v>Site 7 At Aylesbury Estate, 1-27 &amp; 28-59 Wolverton</v>
          </cell>
          <cell r="AA3655" t="str">
            <v>Thurlow Street</v>
          </cell>
          <cell r="AB3655" t="str">
            <v>Sedan Way</v>
          </cell>
          <cell r="AC3655" t="str">
            <v>Site 7 At Aylesbury Estate, 1-27 &amp; 28-59 Wolverton,Thurlow Street,Sedan Way,SE17 2AA</v>
          </cell>
          <cell r="AD3655" t="str">
            <v>FARADAY</v>
          </cell>
          <cell r="AE3655" t="str">
            <v>SE17 2AA</v>
          </cell>
          <cell r="AF3655">
            <v>533021</v>
          </cell>
          <cell r="AG3655">
            <v>178405</v>
          </cell>
          <cell r="AH3655" t="str">
            <v>Borough</v>
          </cell>
          <cell r="AI3655" t="str">
            <v>FY2012</v>
          </cell>
          <cell r="AJ3655" t="str">
            <v>4th</v>
          </cell>
          <cell r="AK3655">
            <v>41324</v>
          </cell>
          <cell r="AL3655">
            <v>41557</v>
          </cell>
          <cell r="AM3655">
            <v>42716</v>
          </cell>
          <cell r="AN3655"/>
          <cell r="AO3655">
            <v>42419</v>
          </cell>
          <cell r="AP3655">
            <v>10</v>
          </cell>
          <cell r="AQ3655">
            <v>147</v>
          </cell>
          <cell r="AR3655"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5">
            <v>130623</v>
          </cell>
        </row>
        <row r="3656">
          <cell r="A3656" t="str">
            <v>12-AP-2332</v>
          </cell>
          <cell r="B3656" t="str">
            <v>Full</v>
          </cell>
          <cell r="C3656" t="str">
            <v>Completed</v>
          </cell>
          <cell r="D3656" t="str">
            <v>Proposed</v>
          </cell>
          <cell r="E3656" t="str">
            <v>Inner</v>
          </cell>
          <cell r="F3656">
            <v>0</v>
          </cell>
          <cell r="G3656">
            <v>23</v>
          </cell>
          <cell r="H3656">
            <v>23</v>
          </cell>
          <cell r="I3656">
            <v>147</v>
          </cell>
          <cell r="J3656" t="str">
            <v>Yes</v>
          </cell>
          <cell r="K3656">
            <v>0.77</v>
          </cell>
          <cell r="L3656">
            <v>0.77</v>
          </cell>
          <cell r="M3656">
            <v>2</v>
          </cell>
          <cell r="N3656" t="str">
            <v>Intermediate</v>
          </cell>
          <cell r="O3656" t="str">
            <v>Housing Association</v>
          </cell>
          <cell r="P3656" t="str">
            <v>Flat Apartment or Maisonette</v>
          </cell>
          <cell r="Q3656" t="str">
            <v>New Residential Building</v>
          </cell>
          <cell r="R3656" t="str">
            <v>No</v>
          </cell>
          <cell r="S3656" t="str">
            <v>unknown</v>
          </cell>
          <cell r="T3656" t="str">
            <v>No</v>
          </cell>
          <cell r="U3656"/>
          <cell r="V3656" t="str">
            <v>Full</v>
          </cell>
          <cell r="W3656" t="str">
            <v>Borough</v>
          </cell>
          <cell r="X3656" t="str">
            <v>Aylesbury Estate</v>
          </cell>
          <cell r="Y3656"/>
          <cell r="Z3656" t="str">
            <v>Site 7 At Aylesbury Estate, 1-27 &amp; 28-59 Wolverton</v>
          </cell>
          <cell r="AA3656" t="str">
            <v>Thurlow Street</v>
          </cell>
          <cell r="AB3656" t="str">
            <v>Sedan Way</v>
          </cell>
          <cell r="AC3656" t="str">
            <v>Site 7 At Aylesbury Estate, 1-27 &amp; 28-59 Wolverton,Thurlow Street,Sedan Way,SE17 2AA</v>
          </cell>
          <cell r="AD3656" t="str">
            <v>FARADAY</v>
          </cell>
          <cell r="AE3656" t="str">
            <v>SE17 2AA</v>
          </cell>
          <cell r="AF3656">
            <v>533021</v>
          </cell>
          <cell r="AG3656">
            <v>178405</v>
          </cell>
          <cell r="AH3656" t="str">
            <v>Borough</v>
          </cell>
          <cell r="AI3656" t="str">
            <v>FY2012</v>
          </cell>
          <cell r="AJ3656" t="str">
            <v>4th</v>
          </cell>
          <cell r="AK3656">
            <v>41324</v>
          </cell>
          <cell r="AL3656">
            <v>41557</v>
          </cell>
          <cell r="AM3656">
            <v>42716</v>
          </cell>
          <cell r="AN3656"/>
          <cell r="AO3656">
            <v>42419</v>
          </cell>
          <cell r="AP3656">
            <v>10</v>
          </cell>
          <cell r="AQ3656">
            <v>147</v>
          </cell>
          <cell r="AR3656"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6">
            <v>130623</v>
          </cell>
        </row>
        <row r="3657">
          <cell r="A3657" t="str">
            <v>12-AP-2332</v>
          </cell>
          <cell r="B3657" t="str">
            <v>Full</v>
          </cell>
          <cell r="C3657" t="str">
            <v>Completed</v>
          </cell>
          <cell r="D3657" t="str">
            <v>Proposed</v>
          </cell>
          <cell r="E3657" t="str">
            <v>Inner</v>
          </cell>
          <cell r="F3657">
            <v>0</v>
          </cell>
          <cell r="G3657">
            <v>10</v>
          </cell>
          <cell r="H3657">
            <v>10</v>
          </cell>
          <cell r="I3657">
            <v>147</v>
          </cell>
          <cell r="J3657" t="str">
            <v>Yes</v>
          </cell>
          <cell r="K3657">
            <v>0.77</v>
          </cell>
          <cell r="L3657">
            <v>0.77</v>
          </cell>
          <cell r="M3657">
            <v>2</v>
          </cell>
          <cell r="N3657" t="str">
            <v>Social Rented</v>
          </cell>
          <cell r="O3657" t="str">
            <v>Housing Association</v>
          </cell>
          <cell r="P3657" t="str">
            <v>Flat Apartment or Maisonette</v>
          </cell>
          <cell r="Q3657" t="str">
            <v>New Residential Building</v>
          </cell>
          <cell r="R3657" t="str">
            <v>No</v>
          </cell>
          <cell r="S3657" t="str">
            <v>unknown</v>
          </cell>
          <cell r="T3657" t="str">
            <v>No</v>
          </cell>
          <cell r="U3657"/>
          <cell r="V3657" t="str">
            <v>Full</v>
          </cell>
          <cell r="W3657" t="str">
            <v>Borough</v>
          </cell>
          <cell r="X3657" t="str">
            <v>Aylesbury Estate</v>
          </cell>
          <cell r="Y3657"/>
          <cell r="Z3657" t="str">
            <v>Site 7 At Aylesbury Estate, 1-27 &amp; 28-59 Wolverton</v>
          </cell>
          <cell r="AA3657" t="str">
            <v>Thurlow Street</v>
          </cell>
          <cell r="AB3657" t="str">
            <v>Sedan Way</v>
          </cell>
          <cell r="AC3657" t="str">
            <v>Site 7 At Aylesbury Estate, 1-27 &amp; 28-59 Wolverton,Thurlow Street,Sedan Way,SE17 2AA</v>
          </cell>
          <cell r="AD3657" t="str">
            <v>FARADAY</v>
          </cell>
          <cell r="AE3657" t="str">
            <v>SE17 2AA</v>
          </cell>
          <cell r="AF3657">
            <v>533021</v>
          </cell>
          <cell r="AG3657">
            <v>178405</v>
          </cell>
          <cell r="AH3657" t="str">
            <v>Borough</v>
          </cell>
          <cell r="AI3657" t="str">
            <v>FY2012</v>
          </cell>
          <cell r="AJ3657" t="str">
            <v>4th</v>
          </cell>
          <cell r="AK3657">
            <v>41324</v>
          </cell>
          <cell r="AL3657">
            <v>41557</v>
          </cell>
          <cell r="AM3657">
            <v>42716</v>
          </cell>
          <cell r="AN3657"/>
          <cell r="AO3657">
            <v>42419</v>
          </cell>
          <cell r="AP3657">
            <v>10</v>
          </cell>
          <cell r="AQ3657">
            <v>147</v>
          </cell>
          <cell r="AR3657"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7">
            <v>130623</v>
          </cell>
        </row>
        <row r="3658">
          <cell r="A3658" t="str">
            <v>12-AP-2332</v>
          </cell>
          <cell r="B3658" t="str">
            <v>Full</v>
          </cell>
          <cell r="C3658" t="str">
            <v>Completed</v>
          </cell>
          <cell r="D3658" t="str">
            <v>Proposed</v>
          </cell>
          <cell r="E3658" t="str">
            <v>Inner</v>
          </cell>
          <cell r="F3658">
            <v>0</v>
          </cell>
          <cell r="G3658">
            <v>11</v>
          </cell>
          <cell r="H3658">
            <v>11</v>
          </cell>
          <cell r="I3658">
            <v>147</v>
          </cell>
          <cell r="J3658" t="str">
            <v>Yes</v>
          </cell>
          <cell r="K3658">
            <v>0.77</v>
          </cell>
          <cell r="L3658">
            <v>0.77</v>
          </cell>
          <cell r="M3658">
            <v>3</v>
          </cell>
          <cell r="N3658" t="str">
            <v>Social Rented</v>
          </cell>
          <cell r="O3658" t="str">
            <v>Housing Association</v>
          </cell>
          <cell r="P3658" t="str">
            <v>Flat Apartment or Maisonette</v>
          </cell>
          <cell r="Q3658" t="str">
            <v>New Residential Building</v>
          </cell>
          <cell r="R3658" t="str">
            <v>No</v>
          </cell>
          <cell r="S3658" t="str">
            <v>unknown</v>
          </cell>
          <cell r="T3658" t="str">
            <v>No</v>
          </cell>
          <cell r="U3658"/>
          <cell r="V3658" t="str">
            <v>Full</v>
          </cell>
          <cell r="W3658" t="str">
            <v>Borough</v>
          </cell>
          <cell r="X3658" t="str">
            <v>Aylesbury Estate</v>
          </cell>
          <cell r="Y3658"/>
          <cell r="Z3658" t="str">
            <v>Site 7 At Aylesbury Estate, 1-27 &amp; 28-59 Wolverton</v>
          </cell>
          <cell r="AA3658" t="str">
            <v>Thurlow Street</v>
          </cell>
          <cell r="AB3658" t="str">
            <v>Sedan Way</v>
          </cell>
          <cell r="AC3658" t="str">
            <v>Site 7 At Aylesbury Estate, 1-27 &amp; 28-59 Wolverton,Thurlow Street,Sedan Way,SE17 2AA</v>
          </cell>
          <cell r="AD3658" t="str">
            <v>FARADAY</v>
          </cell>
          <cell r="AE3658" t="str">
            <v>SE17 2AA</v>
          </cell>
          <cell r="AF3658">
            <v>533021</v>
          </cell>
          <cell r="AG3658">
            <v>178405</v>
          </cell>
          <cell r="AH3658" t="str">
            <v>Borough</v>
          </cell>
          <cell r="AI3658" t="str">
            <v>FY2012</v>
          </cell>
          <cell r="AJ3658" t="str">
            <v>4th</v>
          </cell>
          <cell r="AK3658">
            <v>41324</v>
          </cell>
          <cell r="AL3658">
            <v>41557</v>
          </cell>
          <cell r="AM3658">
            <v>42716</v>
          </cell>
          <cell r="AN3658"/>
          <cell r="AO3658">
            <v>42419</v>
          </cell>
          <cell r="AP3658">
            <v>10</v>
          </cell>
          <cell r="AQ3658">
            <v>147</v>
          </cell>
          <cell r="AR3658"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8">
            <v>130623</v>
          </cell>
        </row>
        <row r="3659">
          <cell r="A3659" t="str">
            <v>12-AP-2332</v>
          </cell>
          <cell r="B3659" t="str">
            <v>Full</v>
          </cell>
          <cell r="C3659" t="str">
            <v>Completed</v>
          </cell>
          <cell r="D3659" t="str">
            <v>Proposed</v>
          </cell>
          <cell r="E3659" t="str">
            <v>Inner</v>
          </cell>
          <cell r="F3659">
            <v>0</v>
          </cell>
          <cell r="G3659">
            <v>1</v>
          </cell>
          <cell r="H3659">
            <v>1</v>
          </cell>
          <cell r="I3659">
            <v>147</v>
          </cell>
          <cell r="J3659" t="str">
            <v>Yes</v>
          </cell>
          <cell r="K3659">
            <v>0.77</v>
          </cell>
          <cell r="L3659">
            <v>0.77</v>
          </cell>
          <cell r="M3659">
            <v>3</v>
          </cell>
          <cell r="N3659" t="str">
            <v>Social Rented</v>
          </cell>
          <cell r="O3659" t="str">
            <v>Housing Association</v>
          </cell>
          <cell r="P3659" t="str">
            <v>House or Bungalow</v>
          </cell>
          <cell r="Q3659" t="str">
            <v>New Residential Building</v>
          </cell>
          <cell r="R3659" t="str">
            <v>No</v>
          </cell>
          <cell r="S3659" t="str">
            <v>unknown</v>
          </cell>
          <cell r="T3659" t="str">
            <v>No</v>
          </cell>
          <cell r="U3659"/>
          <cell r="V3659" t="str">
            <v>Full</v>
          </cell>
          <cell r="W3659" t="str">
            <v>Borough</v>
          </cell>
          <cell r="X3659" t="str">
            <v>Aylesbury Estate</v>
          </cell>
          <cell r="Y3659"/>
          <cell r="Z3659" t="str">
            <v>Site 7 At Aylesbury Estate, 1-27 &amp; 28-59 Wolverton</v>
          </cell>
          <cell r="AA3659" t="str">
            <v>Thurlow Street</v>
          </cell>
          <cell r="AB3659" t="str">
            <v>Sedan Way</v>
          </cell>
          <cell r="AC3659" t="str">
            <v>Site 7 At Aylesbury Estate, 1-27 &amp; 28-59 Wolverton,Thurlow Street,Sedan Way,SE17 2AA</v>
          </cell>
          <cell r="AD3659" t="str">
            <v>FARADAY</v>
          </cell>
          <cell r="AE3659" t="str">
            <v>SE17 2AA</v>
          </cell>
          <cell r="AF3659">
            <v>533021</v>
          </cell>
          <cell r="AG3659">
            <v>178405</v>
          </cell>
          <cell r="AH3659" t="str">
            <v>Borough</v>
          </cell>
          <cell r="AI3659" t="str">
            <v>FY2012</v>
          </cell>
          <cell r="AJ3659" t="str">
            <v>4th</v>
          </cell>
          <cell r="AK3659">
            <v>41324</v>
          </cell>
          <cell r="AL3659">
            <v>41557</v>
          </cell>
          <cell r="AM3659">
            <v>42716</v>
          </cell>
          <cell r="AN3659"/>
          <cell r="AO3659">
            <v>42419</v>
          </cell>
          <cell r="AP3659">
            <v>10</v>
          </cell>
          <cell r="AQ3659">
            <v>147</v>
          </cell>
          <cell r="AR3659"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59">
            <v>130623</v>
          </cell>
        </row>
        <row r="3660">
          <cell r="A3660" t="str">
            <v>12-AP-2332</v>
          </cell>
          <cell r="B3660" t="str">
            <v>Full</v>
          </cell>
          <cell r="C3660" t="str">
            <v>Completed</v>
          </cell>
          <cell r="D3660" t="str">
            <v>Proposed</v>
          </cell>
          <cell r="E3660" t="str">
            <v>Inner</v>
          </cell>
          <cell r="F3660">
            <v>0</v>
          </cell>
          <cell r="G3660">
            <v>1</v>
          </cell>
          <cell r="H3660">
            <v>1</v>
          </cell>
          <cell r="I3660">
            <v>147</v>
          </cell>
          <cell r="J3660" t="str">
            <v>Yes</v>
          </cell>
          <cell r="K3660">
            <v>0.77</v>
          </cell>
          <cell r="L3660">
            <v>0.77</v>
          </cell>
          <cell r="M3660">
            <v>4</v>
          </cell>
          <cell r="N3660" t="str">
            <v>Social Rented</v>
          </cell>
          <cell r="O3660" t="str">
            <v>Housing Association</v>
          </cell>
          <cell r="P3660" t="str">
            <v>Flat Apartment or Maisonette</v>
          </cell>
          <cell r="Q3660" t="str">
            <v>New Residential Building</v>
          </cell>
          <cell r="R3660" t="str">
            <v>No</v>
          </cell>
          <cell r="S3660" t="str">
            <v>unknown</v>
          </cell>
          <cell r="T3660" t="str">
            <v>No</v>
          </cell>
          <cell r="U3660"/>
          <cell r="V3660" t="str">
            <v>Full</v>
          </cell>
          <cell r="W3660" t="str">
            <v>Borough</v>
          </cell>
          <cell r="X3660" t="str">
            <v>Aylesbury Estate</v>
          </cell>
          <cell r="Y3660"/>
          <cell r="Z3660" t="str">
            <v>Site 7 At Aylesbury Estate, 1-27 &amp; 28-59 Wolverton</v>
          </cell>
          <cell r="AA3660" t="str">
            <v>Thurlow Street</v>
          </cell>
          <cell r="AB3660" t="str">
            <v>Sedan Way</v>
          </cell>
          <cell r="AC3660" t="str">
            <v>Site 7 At Aylesbury Estate, 1-27 &amp; 28-59 Wolverton,Thurlow Street,Sedan Way,SE17 2AA</v>
          </cell>
          <cell r="AD3660" t="str">
            <v>FARADAY</v>
          </cell>
          <cell r="AE3660" t="str">
            <v>SE17 2AA</v>
          </cell>
          <cell r="AF3660">
            <v>533021</v>
          </cell>
          <cell r="AG3660">
            <v>178405</v>
          </cell>
          <cell r="AH3660" t="str">
            <v>Borough</v>
          </cell>
          <cell r="AI3660" t="str">
            <v>FY2012</v>
          </cell>
          <cell r="AJ3660" t="str">
            <v>4th</v>
          </cell>
          <cell r="AK3660">
            <v>41324</v>
          </cell>
          <cell r="AL3660">
            <v>41557</v>
          </cell>
          <cell r="AM3660">
            <v>42716</v>
          </cell>
          <cell r="AN3660"/>
          <cell r="AO3660">
            <v>42419</v>
          </cell>
          <cell r="AP3660">
            <v>10</v>
          </cell>
          <cell r="AQ3660">
            <v>147</v>
          </cell>
          <cell r="AR3660"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60">
            <v>130623</v>
          </cell>
        </row>
        <row r="3661">
          <cell r="A3661" t="str">
            <v>12-AP-2332</v>
          </cell>
          <cell r="B3661" t="str">
            <v>Full</v>
          </cell>
          <cell r="C3661" t="str">
            <v>Completed</v>
          </cell>
          <cell r="D3661" t="str">
            <v>Proposed</v>
          </cell>
          <cell r="E3661" t="str">
            <v>Inner</v>
          </cell>
          <cell r="F3661">
            <v>0</v>
          </cell>
          <cell r="G3661">
            <v>17</v>
          </cell>
          <cell r="H3661">
            <v>17</v>
          </cell>
          <cell r="I3661">
            <v>147</v>
          </cell>
          <cell r="J3661" t="str">
            <v>Yes</v>
          </cell>
          <cell r="K3661">
            <v>0.77</v>
          </cell>
          <cell r="L3661">
            <v>0.77</v>
          </cell>
          <cell r="M3661">
            <v>4</v>
          </cell>
          <cell r="N3661" t="str">
            <v>Social Rented</v>
          </cell>
          <cell r="O3661" t="str">
            <v>Housing Association</v>
          </cell>
          <cell r="P3661" t="str">
            <v>House or Bungalow</v>
          </cell>
          <cell r="Q3661" t="str">
            <v>New Residential Building</v>
          </cell>
          <cell r="R3661" t="str">
            <v>No</v>
          </cell>
          <cell r="S3661" t="str">
            <v>unknown</v>
          </cell>
          <cell r="T3661" t="str">
            <v>No</v>
          </cell>
          <cell r="U3661"/>
          <cell r="V3661" t="str">
            <v>Full</v>
          </cell>
          <cell r="W3661" t="str">
            <v>Borough</v>
          </cell>
          <cell r="X3661" t="str">
            <v>Aylesbury Estate</v>
          </cell>
          <cell r="Y3661"/>
          <cell r="Z3661" t="str">
            <v>Site 7 At Aylesbury Estate, 1-27 &amp; 28-59 Wolverton</v>
          </cell>
          <cell r="AA3661" t="str">
            <v>Thurlow Street</v>
          </cell>
          <cell r="AB3661" t="str">
            <v>Sedan Way</v>
          </cell>
          <cell r="AC3661" t="str">
            <v>Site 7 At Aylesbury Estate, 1-27 &amp; 28-59 Wolverton,Thurlow Street,Sedan Way,SE17 2AA</v>
          </cell>
          <cell r="AD3661" t="str">
            <v>FARADAY</v>
          </cell>
          <cell r="AE3661" t="str">
            <v>SE17 2AA</v>
          </cell>
          <cell r="AF3661">
            <v>533021</v>
          </cell>
          <cell r="AG3661">
            <v>178405</v>
          </cell>
          <cell r="AH3661" t="str">
            <v>Borough</v>
          </cell>
          <cell r="AI3661" t="str">
            <v>FY2012</v>
          </cell>
          <cell r="AJ3661" t="str">
            <v>4th</v>
          </cell>
          <cell r="AK3661">
            <v>41324</v>
          </cell>
          <cell r="AL3661">
            <v>41557</v>
          </cell>
          <cell r="AM3661">
            <v>42716</v>
          </cell>
          <cell r="AN3661"/>
          <cell r="AO3661">
            <v>42419</v>
          </cell>
          <cell r="AP3661">
            <v>10</v>
          </cell>
          <cell r="AQ3661">
            <v>147</v>
          </cell>
          <cell r="AR3661"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61">
            <v>130623</v>
          </cell>
        </row>
        <row r="3662">
          <cell r="A3662" t="str">
            <v>12-AP-2332</v>
          </cell>
          <cell r="B3662" t="str">
            <v>Full</v>
          </cell>
          <cell r="C3662" t="str">
            <v>Completed</v>
          </cell>
          <cell r="D3662" t="str">
            <v>Proposed</v>
          </cell>
          <cell r="E3662" t="str">
            <v>Inner</v>
          </cell>
          <cell r="F3662">
            <v>0</v>
          </cell>
          <cell r="G3662">
            <v>4</v>
          </cell>
          <cell r="H3662">
            <v>4</v>
          </cell>
          <cell r="I3662">
            <v>147</v>
          </cell>
          <cell r="J3662" t="str">
            <v>Yes</v>
          </cell>
          <cell r="K3662">
            <v>0.77</v>
          </cell>
          <cell r="L3662">
            <v>0.77</v>
          </cell>
          <cell r="M3662">
            <v>5</v>
          </cell>
          <cell r="N3662" t="str">
            <v>Social Rented</v>
          </cell>
          <cell r="O3662" t="str">
            <v>Housing Association</v>
          </cell>
          <cell r="P3662" t="str">
            <v>House or Bungalow</v>
          </cell>
          <cell r="Q3662" t="str">
            <v>New Residential Building</v>
          </cell>
          <cell r="R3662" t="str">
            <v>No</v>
          </cell>
          <cell r="S3662" t="str">
            <v>unknown</v>
          </cell>
          <cell r="T3662" t="str">
            <v>No</v>
          </cell>
          <cell r="U3662"/>
          <cell r="V3662" t="str">
            <v>Full</v>
          </cell>
          <cell r="W3662" t="str">
            <v>Borough</v>
          </cell>
          <cell r="X3662" t="str">
            <v>Aylesbury Estate</v>
          </cell>
          <cell r="Y3662"/>
          <cell r="Z3662" t="str">
            <v>Site 7 At Aylesbury Estate, 1-27 &amp; 28-59 Wolverton</v>
          </cell>
          <cell r="AA3662" t="str">
            <v>Thurlow Street</v>
          </cell>
          <cell r="AB3662" t="str">
            <v>Sedan Way</v>
          </cell>
          <cell r="AC3662" t="str">
            <v>Site 7 At Aylesbury Estate, 1-27 &amp; 28-59 Wolverton,Thurlow Street,Sedan Way,SE17 2AA</v>
          </cell>
          <cell r="AD3662" t="str">
            <v>FARADAY</v>
          </cell>
          <cell r="AE3662" t="str">
            <v>SE17 2AA</v>
          </cell>
          <cell r="AF3662">
            <v>533021</v>
          </cell>
          <cell r="AG3662">
            <v>178405</v>
          </cell>
          <cell r="AH3662" t="str">
            <v>Borough</v>
          </cell>
          <cell r="AI3662" t="str">
            <v>FY2012</v>
          </cell>
          <cell r="AJ3662" t="str">
            <v>4th</v>
          </cell>
          <cell r="AK3662">
            <v>41324</v>
          </cell>
          <cell r="AL3662">
            <v>41557</v>
          </cell>
          <cell r="AM3662">
            <v>42716</v>
          </cell>
          <cell r="AN3662"/>
          <cell r="AO3662">
            <v>42419</v>
          </cell>
          <cell r="AP3662">
            <v>10</v>
          </cell>
          <cell r="AQ3662">
            <v>147</v>
          </cell>
          <cell r="AR3662" t="str">
            <v>Demolition of existing buildings and redevelopment of the site to provide 147 residential units including flats, maisonettes and houses (30 x 1 bed, 71 x 2 bed, 13 x 3 bed, 28 x 4 bed, 5 x 5 bed) of which 58% would be affordable housing. The proposed residential blocks range between 3 and 10 storeys in height (10 Storeys at Thurlow Street) with a basement car park together with new vehicle access, plant, landscaping, cycle storage and refuse/recycling facilities.</v>
          </cell>
          <cell r="AS3662">
            <v>130623</v>
          </cell>
        </row>
        <row r="3663">
          <cell r="A3663" t="str">
            <v>12-AP-2341</v>
          </cell>
          <cell r="B3663" t="str">
            <v>Full</v>
          </cell>
          <cell r="C3663" t="str">
            <v>Completed</v>
          </cell>
          <cell r="D3663" t="str">
            <v>Proposed</v>
          </cell>
          <cell r="E3663" t="str">
            <v>Central Activities Zone</v>
          </cell>
          <cell r="F3663">
            <v>0</v>
          </cell>
          <cell r="G3663">
            <v>1</v>
          </cell>
          <cell r="H3663">
            <v>1</v>
          </cell>
          <cell r="I3663">
            <v>1</v>
          </cell>
          <cell r="J3663" t="str">
            <v>No</v>
          </cell>
          <cell r="K3663">
            <v>2.1000000000000001E-2</v>
          </cell>
          <cell r="L3663">
            <v>0.01</v>
          </cell>
          <cell r="M3663">
            <v>1</v>
          </cell>
          <cell r="N3663" t="str">
            <v>Market</v>
          </cell>
          <cell r="O3663" t="str">
            <v>Private</v>
          </cell>
          <cell r="P3663" t="str">
            <v>Live/Work</v>
          </cell>
          <cell r="Q3663" t="str">
            <v>New Residential Building</v>
          </cell>
          <cell r="R3663" t="str">
            <v>No</v>
          </cell>
          <cell r="S3663" t="str">
            <v>unknown</v>
          </cell>
          <cell r="T3663" t="str">
            <v>No</v>
          </cell>
          <cell r="U3663"/>
          <cell r="V3663" t="str">
            <v>Full</v>
          </cell>
          <cell r="W3663" t="str">
            <v>Borough</v>
          </cell>
          <cell r="X3663"/>
          <cell r="Y3663"/>
          <cell r="Z3663" t="str">
            <v>Land Rear Of 247</v>
          </cell>
          <cell r="AA3663" t="str">
            <v>Long Lane</v>
          </cell>
          <cell r="AB3663"/>
          <cell r="AC3663" t="str">
            <v>Land Rear Of 247,Long Lane,,SE1 3FE</v>
          </cell>
          <cell r="AD3663" t="str">
            <v>GRANGE</v>
          </cell>
          <cell r="AE3663" t="str">
            <v>SE1 3FE</v>
          </cell>
          <cell r="AF3663">
            <v>533241</v>
          </cell>
          <cell r="AG3663">
            <v>179455</v>
          </cell>
          <cell r="AH3663" t="str">
            <v>Borough</v>
          </cell>
          <cell r="AI3663" t="str">
            <v>FY2012</v>
          </cell>
          <cell r="AJ3663" t="str">
            <v>2nd</v>
          </cell>
          <cell r="AK3663">
            <v>41164</v>
          </cell>
          <cell r="AL3663">
            <v>41701</v>
          </cell>
          <cell r="AM3663">
            <v>42432</v>
          </cell>
          <cell r="AN3663"/>
          <cell r="AO3663">
            <v>42259</v>
          </cell>
          <cell r="AP3663"/>
          <cell r="AQ3663">
            <v>1</v>
          </cell>
          <cell r="AR3663" t="str">
            <v>Erection of 2-storey extension to rear elevation of 247 Long Lane to provide 1 x live/work unit and 1 x office unit (Use Class B1) with access through 247 Long Lane</v>
          </cell>
          <cell r="AS3663">
            <v>126960</v>
          </cell>
        </row>
        <row r="3664">
          <cell r="A3664" t="str">
            <v>12-AP-2373</v>
          </cell>
          <cell r="B3664" t="str">
            <v>Full</v>
          </cell>
          <cell r="C3664" t="str">
            <v>Completed</v>
          </cell>
          <cell r="D3664" t="str">
            <v>Proposed</v>
          </cell>
          <cell r="E3664" t="str">
            <v>Inner</v>
          </cell>
          <cell r="F3664">
            <v>0</v>
          </cell>
          <cell r="G3664">
            <v>1</v>
          </cell>
          <cell r="H3664">
            <v>1</v>
          </cell>
          <cell r="I3664">
            <v>1</v>
          </cell>
          <cell r="J3664" t="str">
            <v>No</v>
          </cell>
          <cell r="K3664">
            <v>6.0000000000000001E-3</v>
          </cell>
          <cell r="L3664">
            <v>6.0000000000000001E-3</v>
          </cell>
          <cell r="M3664">
            <v>5</v>
          </cell>
          <cell r="N3664" t="str">
            <v>Market</v>
          </cell>
          <cell r="O3664" t="str">
            <v>Private</v>
          </cell>
          <cell r="P3664" t="str">
            <v>House or Bungalow</v>
          </cell>
          <cell r="Q3664" t="str">
            <v>New Residential Building</v>
          </cell>
          <cell r="R3664" t="str">
            <v>No</v>
          </cell>
          <cell r="S3664" t="str">
            <v>unknown</v>
          </cell>
          <cell r="T3664" t="str">
            <v>No</v>
          </cell>
          <cell r="U3664"/>
          <cell r="V3664" t="str">
            <v>Full</v>
          </cell>
          <cell r="W3664" t="str">
            <v>Borough</v>
          </cell>
          <cell r="X3664"/>
          <cell r="Y3664"/>
          <cell r="Z3664" t="str">
            <v>Land Adjacent 8a</v>
          </cell>
          <cell r="AA3664" t="str">
            <v>Dulwich Wood Park</v>
          </cell>
          <cell r="AB3664"/>
          <cell r="AC3664" t="str">
            <v>Land Adjacent 8a,Dulwich Wood Park,,SE19 1XQ</v>
          </cell>
          <cell r="AD3664" t="str">
            <v>COLLEGE</v>
          </cell>
          <cell r="AE3664" t="str">
            <v>SE19 1XQ</v>
          </cell>
          <cell r="AF3664">
            <v>533636</v>
          </cell>
          <cell r="AG3664">
            <v>171468</v>
          </cell>
          <cell r="AH3664" t="str">
            <v>Borough</v>
          </cell>
          <cell r="AI3664" t="str">
            <v>FY2012</v>
          </cell>
          <cell r="AJ3664" t="str">
            <v>2nd</v>
          </cell>
          <cell r="AK3664">
            <v>41171</v>
          </cell>
          <cell r="AL3664"/>
          <cell r="AM3664">
            <v>42860</v>
          </cell>
          <cell r="AN3664"/>
          <cell r="AO3664">
            <v>42266</v>
          </cell>
          <cell r="AP3664"/>
          <cell r="AQ3664">
            <v>1</v>
          </cell>
          <cell r="AR3664" t="str">
            <v>Site clearance and construction of a new house on lower ground, ground, first and second floor levels with roof terrace on top; including associated car parking, landscaping and cycle and bin storage facilities.</v>
          </cell>
          <cell r="AS3664">
            <v>126961</v>
          </cell>
        </row>
        <row r="3665">
          <cell r="A3665" t="str">
            <v>12-AP-2407</v>
          </cell>
          <cell r="B3665" t="str">
            <v>Full</v>
          </cell>
          <cell r="C3665" t="str">
            <v>Completed</v>
          </cell>
          <cell r="D3665" t="str">
            <v>Proposed</v>
          </cell>
          <cell r="E3665" t="str">
            <v>Inner</v>
          </cell>
          <cell r="F3665">
            <v>0</v>
          </cell>
          <cell r="G3665">
            <v>2</v>
          </cell>
          <cell r="H3665">
            <v>2</v>
          </cell>
          <cell r="I3665">
            <v>2</v>
          </cell>
          <cell r="J3665" t="str">
            <v>No</v>
          </cell>
          <cell r="K3665">
            <v>2.1999999999999999E-2</v>
          </cell>
          <cell r="L3665">
            <v>2.1999999999999999E-2</v>
          </cell>
          <cell r="M3665">
            <v>2</v>
          </cell>
          <cell r="N3665" t="str">
            <v>Market</v>
          </cell>
          <cell r="O3665" t="str">
            <v>Private</v>
          </cell>
          <cell r="P3665" t="str">
            <v>House or Bungalow</v>
          </cell>
          <cell r="Q3665" t="str">
            <v>New Residential Building</v>
          </cell>
          <cell r="R3665" t="str">
            <v>No</v>
          </cell>
          <cell r="S3665" t="str">
            <v>unknown</v>
          </cell>
          <cell r="T3665" t="str">
            <v>No</v>
          </cell>
          <cell r="U3665"/>
          <cell r="V3665" t="str">
            <v>Full</v>
          </cell>
          <cell r="W3665" t="str">
            <v>Borough</v>
          </cell>
          <cell r="X3665"/>
          <cell r="Y3665"/>
          <cell r="Z3665" t="str">
            <v>23</v>
          </cell>
          <cell r="AA3665" t="str">
            <v>Inverton Road</v>
          </cell>
          <cell r="AB3665" t="str">
            <v>Ivydale Road</v>
          </cell>
          <cell r="AC3665" t="str">
            <v>23,Inverton Road,Ivydale Road,SE15 3DD</v>
          </cell>
          <cell r="AD3665" t="str">
            <v>NUNHEAD</v>
          </cell>
          <cell r="AE3665" t="str">
            <v>SE15 3DD</v>
          </cell>
          <cell r="AF3665">
            <v>535763</v>
          </cell>
          <cell r="AG3665">
            <v>175028</v>
          </cell>
          <cell r="AH3665" t="str">
            <v>Borough</v>
          </cell>
          <cell r="AI3665" t="str">
            <v>FY2012</v>
          </cell>
          <cell r="AJ3665" t="str">
            <v>2nd</v>
          </cell>
          <cell r="AK3665">
            <v>41172</v>
          </cell>
          <cell r="AL3665">
            <v>41308</v>
          </cell>
          <cell r="AM3665">
            <v>41764</v>
          </cell>
          <cell r="AN3665"/>
          <cell r="AO3665">
            <v>42267</v>
          </cell>
          <cell r="AP3665"/>
          <cell r="AQ3665">
            <v>2</v>
          </cell>
          <cell r="AR3665" t="str">
            <v>Erection of 2 x 2-storey houses with additional accommodation in the roofspace (Use Class C3).</v>
          </cell>
          <cell r="AS3665">
            <v>126671</v>
          </cell>
        </row>
        <row r="3666">
          <cell r="A3666" t="str">
            <v>12-AP-2444</v>
          </cell>
          <cell r="B3666" t="str">
            <v>Full</v>
          </cell>
          <cell r="C3666" t="str">
            <v>Completed</v>
          </cell>
          <cell r="D3666" t="str">
            <v>Proposed</v>
          </cell>
          <cell r="E3666" t="str">
            <v>Inner</v>
          </cell>
          <cell r="F3666">
            <v>0</v>
          </cell>
          <cell r="G3666">
            <v>17</v>
          </cell>
          <cell r="H3666">
            <v>17</v>
          </cell>
          <cell r="I3666">
            <v>66</v>
          </cell>
          <cell r="J3666" t="str">
            <v>No</v>
          </cell>
          <cell r="K3666">
            <v>0.248</v>
          </cell>
          <cell r="L3666">
            <v>0.221</v>
          </cell>
          <cell r="M3666">
            <v>1</v>
          </cell>
          <cell r="N3666" t="str">
            <v>Market</v>
          </cell>
          <cell r="O3666" t="str">
            <v>Private</v>
          </cell>
          <cell r="P3666" t="str">
            <v>Flat Apartment or Maisonette</v>
          </cell>
          <cell r="Q3666" t="str">
            <v>New Residential Building</v>
          </cell>
          <cell r="R3666" t="str">
            <v>No</v>
          </cell>
          <cell r="S3666" t="str">
            <v>No</v>
          </cell>
          <cell r="T3666" t="str">
            <v>No</v>
          </cell>
          <cell r="U3666"/>
          <cell r="V3666" t="str">
            <v>Full</v>
          </cell>
          <cell r="W3666" t="str">
            <v>Borough</v>
          </cell>
          <cell r="X3666"/>
          <cell r="Y3666"/>
          <cell r="Z3666" t="str">
            <v>272-274</v>
          </cell>
          <cell r="AA3666" t="str">
            <v>Camberwell Road</v>
          </cell>
          <cell r="AB3666" t="str">
            <v>Medlar Street</v>
          </cell>
          <cell r="AC3666" t="str">
            <v>272-274,Camberwell Road,Medlar Street,SE5</v>
          </cell>
          <cell r="AD3666" t="str">
            <v>CAMBERWELL GREEN</v>
          </cell>
          <cell r="AE3666" t="str">
            <v>SE5</v>
          </cell>
          <cell r="AF3666">
            <v>532460</v>
          </cell>
          <cell r="AG3666">
            <v>176964</v>
          </cell>
          <cell r="AH3666" t="str">
            <v>Borough</v>
          </cell>
          <cell r="AI3666" t="str">
            <v>FY2012</v>
          </cell>
          <cell r="AJ3666" t="str">
            <v>3rd</v>
          </cell>
          <cell r="AK3666">
            <v>41241</v>
          </cell>
          <cell r="AL3666">
            <v>41589</v>
          </cell>
          <cell r="AM3666">
            <v>43352</v>
          </cell>
          <cell r="AN3666"/>
          <cell r="AO3666">
            <v>42336</v>
          </cell>
          <cell r="AP3666"/>
          <cell r="AQ3666">
            <v>66</v>
          </cell>
          <cell r="AR3666"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66">
            <v>128007</v>
          </cell>
        </row>
        <row r="3667">
          <cell r="A3667" t="str">
            <v>12-AP-2444</v>
          </cell>
          <cell r="B3667" t="str">
            <v>Full</v>
          </cell>
          <cell r="C3667" t="str">
            <v>Completed</v>
          </cell>
          <cell r="D3667" t="str">
            <v>Proposed</v>
          </cell>
          <cell r="E3667" t="str">
            <v>Inner</v>
          </cell>
          <cell r="F3667">
            <v>0</v>
          </cell>
          <cell r="G3667">
            <v>16</v>
          </cell>
          <cell r="H3667">
            <v>16</v>
          </cell>
          <cell r="I3667">
            <v>66</v>
          </cell>
          <cell r="J3667" t="str">
            <v>No</v>
          </cell>
          <cell r="K3667">
            <v>0.248</v>
          </cell>
          <cell r="L3667">
            <v>0.221</v>
          </cell>
          <cell r="M3667">
            <v>2</v>
          </cell>
          <cell r="N3667" t="str">
            <v>Market</v>
          </cell>
          <cell r="O3667" t="str">
            <v>Private</v>
          </cell>
          <cell r="P3667" t="str">
            <v>Flat Apartment or Maisonette</v>
          </cell>
          <cell r="Q3667" t="str">
            <v>New Residential Building</v>
          </cell>
          <cell r="R3667" t="str">
            <v>No</v>
          </cell>
          <cell r="S3667" t="str">
            <v>No</v>
          </cell>
          <cell r="T3667" t="str">
            <v>No</v>
          </cell>
          <cell r="U3667"/>
          <cell r="V3667" t="str">
            <v>Full</v>
          </cell>
          <cell r="W3667" t="str">
            <v>Borough</v>
          </cell>
          <cell r="X3667"/>
          <cell r="Y3667"/>
          <cell r="Z3667" t="str">
            <v>272-274</v>
          </cell>
          <cell r="AA3667" t="str">
            <v>Camberwell Road</v>
          </cell>
          <cell r="AB3667" t="str">
            <v>Medlar Street</v>
          </cell>
          <cell r="AC3667" t="str">
            <v>272-274,Camberwell Road,Medlar Street,SE5</v>
          </cell>
          <cell r="AD3667" t="str">
            <v>CAMBERWELL GREEN</v>
          </cell>
          <cell r="AE3667" t="str">
            <v>SE5</v>
          </cell>
          <cell r="AF3667">
            <v>532460</v>
          </cell>
          <cell r="AG3667">
            <v>176964</v>
          </cell>
          <cell r="AH3667" t="str">
            <v>Borough</v>
          </cell>
          <cell r="AI3667" t="str">
            <v>FY2012</v>
          </cell>
          <cell r="AJ3667" t="str">
            <v>3rd</v>
          </cell>
          <cell r="AK3667">
            <v>41241</v>
          </cell>
          <cell r="AL3667">
            <v>41589</v>
          </cell>
          <cell r="AM3667">
            <v>43352</v>
          </cell>
          <cell r="AN3667"/>
          <cell r="AO3667">
            <v>42336</v>
          </cell>
          <cell r="AP3667"/>
          <cell r="AQ3667">
            <v>66</v>
          </cell>
          <cell r="AR3667"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67">
            <v>128007</v>
          </cell>
        </row>
        <row r="3668">
          <cell r="A3668" t="str">
            <v>12-AP-2444</v>
          </cell>
          <cell r="B3668" t="str">
            <v>Full</v>
          </cell>
          <cell r="C3668" t="str">
            <v>Completed</v>
          </cell>
          <cell r="D3668" t="str">
            <v>Proposed</v>
          </cell>
          <cell r="E3668" t="str">
            <v>Inner</v>
          </cell>
          <cell r="F3668">
            <v>0</v>
          </cell>
          <cell r="G3668">
            <v>3</v>
          </cell>
          <cell r="H3668">
            <v>3</v>
          </cell>
          <cell r="I3668">
            <v>66</v>
          </cell>
          <cell r="J3668" t="str">
            <v>No</v>
          </cell>
          <cell r="K3668">
            <v>0.248</v>
          </cell>
          <cell r="L3668">
            <v>0.221</v>
          </cell>
          <cell r="M3668">
            <v>3</v>
          </cell>
          <cell r="N3668" t="str">
            <v>Market</v>
          </cell>
          <cell r="O3668" t="str">
            <v>Private</v>
          </cell>
          <cell r="P3668" t="str">
            <v>Flat Apartment or Maisonette</v>
          </cell>
          <cell r="Q3668" t="str">
            <v>New Residential Building</v>
          </cell>
          <cell r="R3668" t="str">
            <v>No</v>
          </cell>
          <cell r="S3668" t="str">
            <v>No</v>
          </cell>
          <cell r="T3668" t="str">
            <v>No</v>
          </cell>
          <cell r="U3668"/>
          <cell r="V3668" t="str">
            <v>Full</v>
          </cell>
          <cell r="W3668" t="str">
            <v>Borough</v>
          </cell>
          <cell r="X3668"/>
          <cell r="Y3668"/>
          <cell r="Z3668" t="str">
            <v>272-274</v>
          </cell>
          <cell r="AA3668" t="str">
            <v>Camberwell Road</v>
          </cell>
          <cell r="AB3668" t="str">
            <v>Medlar Street</v>
          </cell>
          <cell r="AC3668" t="str">
            <v>272-274,Camberwell Road,Medlar Street,SE5</v>
          </cell>
          <cell r="AD3668" t="str">
            <v>CAMBERWELL GREEN</v>
          </cell>
          <cell r="AE3668" t="str">
            <v>SE5</v>
          </cell>
          <cell r="AF3668">
            <v>532460</v>
          </cell>
          <cell r="AG3668">
            <v>176964</v>
          </cell>
          <cell r="AH3668" t="str">
            <v>Borough</v>
          </cell>
          <cell r="AI3668" t="str">
            <v>FY2012</v>
          </cell>
          <cell r="AJ3668" t="str">
            <v>3rd</v>
          </cell>
          <cell r="AK3668">
            <v>41241</v>
          </cell>
          <cell r="AL3668">
            <v>41589</v>
          </cell>
          <cell r="AM3668">
            <v>43352</v>
          </cell>
          <cell r="AN3668"/>
          <cell r="AO3668">
            <v>42336</v>
          </cell>
          <cell r="AP3668"/>
          <cell r="AQ3668">
            <v>66</v>
          </cell>
          <cell r="AR3668"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68">
            <v>128007</v>
          </cell>
        </row>
        <row r="3669">
          <cell r="A3669" t="str">
            <v>12-AP-2444</v>
          </cell>
          <cell r="B3669" t="str">
            <v>Full</v>
          </cell>
          <cell r="C3669" t="str">
            <v>Completed</v>
          </cell>
          <cell r="D3669" t="str">
            <v>Proposed</v>
          </cell>
          <cell r="E3669" t="str">
            <v>Inner</v>
          </cell>
          <cell r="F3669">
            <v>0</v>
          </cell>
          <cell r="G3669">
            <v>6</v>
          </cell>
          <cell r="H3669">
            <v>6</v>
          </cell>
          <cell r="I3669">
            <v>66</v>
          </cell>
          <cell r="J3669" t="str">
            <v>No</v>
          </cell>
          <cell r="K3669">
            <v>0.248</v>
          </cell>
          <cell r="L3669">
            <v>0.221</v>
          </cell>
          <cell r="M3669">
            <v>4</v>
          </cell>
          <cell r="N3669" t="str">
            <v>Market</v>
          </cell>
          <cell r="O3669" t="str">
            <v>Private</v>
          </cell>
          <cell r="P3669" t="str">
            <v>Flat Apartment or Maisonette</v>
          </cell>
          <cell r="Q3669" t="str">
            <v>New Residential Building</v>
          </cell>
          <cell r="R3669" t="str">
            <v>No</v>
          </cell>
          <cell r="S3669" t="str">
            <v>No</v>
          </cell>
          <cell r="T3669" t="str">
            <v>No</v>
          </cell>
          <cell r="U3669"/>
          <cell r="V3669" t="str">
            <v>Full</v>
          </cell>
          <cell r="W3669" t="str">
            <v>Borough</v>
          </cell>
          <cell r="X3669"/>
          <cell r="Y3669"/>
          <cell r="Z3669" t="str">
            <v>272-274</v>
          </cell>
          <cell r="AA3669" t="str">
            <v>Camberwell Road</v>
          </cell>
          <cell r="AB3669" t="str">
            <v>Medlar Street</v>
          </cell>
          <cell r="AC3669" t="str">
            <v>272-274,Camberwell Road,Medlar Street,SE5</v>
          </cell>
          <cell r="AD3669" t="str">
            <v>CAMBERWELL GREEN</v>
          </cell>
          <cell r="AE3669" t="str">
            <v>SE5</v>
          </cell>
          <cell r="AF3669">
            <v>532460</v>
          </cell>
          <cell r="AG3669">
            <v>176964</v>
          </cell>
          <cell r="AH3669" t="str">
            <v>Borough</v>
          </cell>
          <cell r="AI3669" t="str">
            <v>FY2012</v>
          </cell>
          <cell r="AJ3669" t="str">
            <v>3rd</v>
          </cell>
          <cell r="AK3669">
            <v>41241</v>
          </cell>
          <cell r="AL3669">
            <v>41589</v>
          </cell>
          <cell r="AM3669">
            <v>43352</v>
          </cell>
          <cell r="AN3669"/>
          <cell r="AO3669">
            <v>42336</v>
          </cell>
          <cell r="AP3669"/>
          <cell r="AQ3669">
            <v>66</v>
          </cell>
          <cell r="AR3669"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69">
            <v>128007</v>
          </cell>
        </row>
        <row r="3670">
          <cell r="A3670" t="str">
            <v>12-AP-2444</v>
          </cell>
          <cell r="B3670" t="str">
            <v>Full</v>
          </cell>
          <cell r="C3670" t="str">
            <v>Completed</v>
          </cell>
          <cell r="D3670" t="str">
            <v>Proposed</v>
          </cell>
          <cell r="E3670" t="str">
            <v>Inner</v>
          </cell>
          <cell r="F3670">
            <v>0</v>
          </cell>
          <cell r="G3670">
            <v>3</v>
          </cell>
          <cell r="H3670">
            <v>3</v>
          </cell>
          <cell r="I3670">
            <v>66</v>
          </cell>
          <cell r="J3670" t="str">
            <v>Yes</v>
          </cell>
          <cell r="K3670">
            <v>0.248</v>
          </cell>
          <cell r="L3670">
            <v>0.221</v>
          </cell>
          <cell r="M3670">
            <v>1</v>
          </cell>
          <cell r="N3670" t="str">
            <v>Affordable Rent</v>
          </cell>
          <cell r="O3670" t="str">
            <v>Housing Association</v>
          </cell>
          <cell r="P3670" t="str">
            <v>Flat Apartment or Maisonette</v>
          </cell>
          <cell r="Q3670" t="str">
            <v>New Residential Building</v>
          </cell>
          <cell r="R3670" t="str">
            <v>No</v>
          </cell>
          <cell r="S3670" t="str">
            <v>No</v>
          </cell>
          <cell r="T3670" t="str">
            <v>No</v>
          </cell>
          <cell r="U3670"/>
          <cell r="V3670" t="str">
            <v>Full</v>
          </cell>
          <cell r="W3670" t="str">
            <v>Borough</v>
          </cell>
          <cell r="X3670"/>
          <cell r="Y3670"/>
          <cell r="Z3670" t="str">
            <v>272-274</v>
          </cell>
          <cell r="AA3670" t="str">
            <v>Camberwell Road</v>
          </cell>
          <cell r="AB3670" t="str">
            <v>Medlar Street</v>
          </cell>
          <cell r="AC3670" t="str">
            <v>272-274,Camberwell Road,Medlar Street,SE5</v>
          </cell>
          <cell r="AD3670" t="str">
            <v>CAMBERWELL GREEN</v>
          </cell>
          <cell r="AE3670" t="str">
            <v>SE5</v>
          </cell>
          <cell r="AF3670">
            <v>532460</v>
          </cell>
          <cell r="AG3670">
            <v>176964</v>
          </cell>
          <cell r="AH3670" t="str">
            <v>Borough</v>
          </cell>
          <cell r="AI3670" t="str">
            <v>FY2012</v>
          </cell>
          <cell r="AJ3670" t="str">
            <v>3rd</v>
          </cell>
          <cell r="AK3670">
            <v>41241</v>
          </cell>
          <cell r="AL3670">
            <v>41589</v>
          </cell>
          <cell r="AM3670">
            <v>43352</v>
          </cell>
          <cell r="AN3670"/>
          <cell r="AO3670">
            <v>42336</v>
          </cell>
          <cell r="AP3670"/>
          <cell r="AQ3670">
            <v>66</v>
          </cell>
          <cell r="AR3670"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70">
            <v>128007</v>
          </cell>
        </row>
        <row r="3671">
          <cell r="A3671" t="str">
            <v>12-AP-2444</v>
          </cell>
          <cell r="B3671" t="str">
            <v>Full</v>
          </cell>
          <cell r="C3671" t="str">
            <v>Completed</v>
          </cell>
          <cell r="D3671" t="str">
            <v>Proposed</v>
          </cell>
          <cell r="E3671" t="str">
            <v>Inner</v>
          </cell>
          <cell r="F3671">
            <v>0</v>
          </cell>
          <cell r="G3671">
            <v>6</v>
          </cell>
          <cell r="H3671">
            <v>6</v>
          </cell>
          <cell r="I3671">
            <v>66</v>
          </cell>
          <cell r="J3671" t="str">
            <v>Yes</v>
          </cell>
          <cell r="K3671">
            <v>0.248</v>
          </cell>
          <cell r="L3671">
            <v>0.221</v>
          </cell>
          <cell r="M3671">
            <v>1</v>
          </cell>
          <cell r="N3671" t="str">
            <v>Intermediate</v>
          </cell>
          <cell r="O3671" t="str">
            <v>Housing Association</v>
          </cell>
          <cell r="P3671" t="str">
            <v>Flat Apartment or Maisonette</v>
          </cell>
          <cell r="Q3671" t="str">
            <v>New Residential Building</v>
          </cell>
          <cell r="R3671" t="str">
            <v>No</v>
          </cell>
          <cell r="S3671" t="str">
            <v>No</v>
          </cell>
          <cell r="T3671" t="str">
            <v>No</v>
          </cell>
          <cell r="U3671"/>
          <cell r="V3671" t="str">
            <v>Full</v>
          </cell>
          <cell r="W3671" t="str">
            <v>Borough</v>
          </cell>
          <cell r="X3671"/>
          <cell r="Y3671"/>
          <cell r="Z3671" t="str">
            <v>272-274</v>
          </cell>
          <cell r="AA3671" t="str">
            <v>Camberwell Road</v>
          </cell>
          <cell r="AB3671" t="str">
            <v>Medlar Street</v>
          </cell>
          <cell r="AC3671" t="str">
            <v>272-274,Camberwell Road,Medlar Street,SE5</v>
          </cell>
          <cell r="AD3671" t="str">
            <v>CAMBERWELL GREEN</v>
          </cell>
          <cell r="AE3671" t="str">
            <v>SE5</v>
          </cell>
          <cell r="AF3671">
            <v>532460</v>
          </cell>
          <cell r="AG3671">
            <v>176964</v>
          </cell>
          <cell r="AH3671" t="str">
            <v>Borough</v>
          </cell>
          <cell r="AI3671" t="str">
            <v>FY2012</v>
          </cell>
          <cell r="AJ3671" t="str">
            <v>3rd</v>
          </cell>
          <cell r="AK3671">
            <v>41241</v>
          </cell>
          <cell r="AL3671">
            <v>41589</v>
          </cell>
          <cell r="AM3671">
            <v>43352</v>
          </cell>
          <cell r="AN3671"/>
          <cell r="AO3671">
            <v>42336</v>
          </cell>
          <cell r="AP3671"/>
          <cell r="AQ3671">
            <v>66</v>
          </cell>
          <cell r="AR3671"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71">
            <v>128007</v>
          </cell>
        </row>
        <row r="3672">
          <cell r="A3672" t="str">
            <v>12-AP-2444</v>
          </cell>
          <cell r="B3672" t="str">
            <v>Full</v>
          </cell>
          <cell r="C3672" t="str">
            <v>Completed</v>
          </cell>
          <cell r="D3672" t="str">
            <v>Proposed</v>
          </cell>
          <cell r="E3672" t="str">
            <v>Inner</v>
          </cell>
          <cell r="F3672">
            <v>0</v>
          </cell>
          <cell r="G3672">
            <v>3</v>
          </cell>
          <cell r="H3672">
            <v>3</v>
          </cell>
          <cell r="I3672">
            <v>66</v>
          </cell>
          <cell r="J3672" t="str">
            <v>Yes</v>
          </cell>
          <cell r="K3672">
            <v>0.248</v>
          </cell>
          <cell r="L3672">
            <v>0.221</v>
          </cell>
          <cell r="M3672">
            <v>2</v>
          </cell>
          <cell r="N3672" t="str">
            <v>Affordable Rent</v>
          </cell>
          <cell r="O3672" t="str">
            <v>Housing Association</v>
          </cell>
          <cell r="P3672" t="str">
            <v>Flat Apartment or Maisonette</v>
          </cell>
          <cell r="Q3672" t="str">
            <v>New Residential Building</v>
          </cell>
          <cell r="R3672" t="str">
            <v>No</v>
          </cell>
          <cell r="S3672" t="str">
            <v>No</v>
          </cell>
          <cell r="T3672" t="str">
            <v>No</v>
          </cell>
          <cell r="U3672"/>
          <cell r="V3672" t="str">
            <v>Full</v>
          </cell>
          <cell r="W3672" t="str">
            <v>Borough</v>
          </cell>
          <cell r="X3672"/>
          <cell r="Y3672"/>
          <cell r="Z3672" t="str">
            <v>272-274</v>
          </cell>
          <cell r="AA3672" t="str">
            <v>Camberwell Road</v>
          </cell>
          <cell r="AB3672" t="str">
            <v>Medlar Street</v>
          </cell>
          <cell r="AC3672" t="str">
            <v>272-274,Camberwell Road,Medlar Street,SE5</v>
          </cell>
          <cell r="AD3672" t="str">
            <v>CAMBERWELL GREEN</v>
          </cell>
          <cell r="AE3672" t="str">
            <v>SE5</v>
          </cell>
          <cell r="AF3672">
            <v>532460</v>
          </cell>
          <cell r="AG3672">
            <v>176964</v>
          </cell>
          <cell r="AH3672" t="str">
            <v>Borough</v>
          </cell>
          <cell r="AI3672" t="str">
            <v>FY2012</v>
          </cell>
          <cell r="AJ3672" t="str">
            <v>3rd</v>
          </cell>
          <cell r="AK3672">
            <v>41241</v>
          </cell>
          <cell r="AL3672">
            <v>41589</v>
          </cell>
          <cell r="AM3672">
            <v>43352</v>
          </cell>
          <cell r="AN3672"/>
          <cell r="AO3672">
            <v>42336</v>
          </cell>
          <cell r="AP3672"/>
          <cell r="AQ3672">
            <v>66</v>
          </cell>
          <cell r="AR3672"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72">
            <v>128007</v>
          </cell>
        </row>
        <row r="3673">
          <cell r="A3673" t="str">
            <v>12-AP-2444</v>
          </cell>
          <cell r="B3673" t="str">
            <v>Full</v>
          </cell>
          <cell r="C3673" t="str">
            <v>Completed</v>
          </cell>
          <cell r="D3673" t="str">
            <v>Proposed</v>
          </cell>
          <cell r="E3673" t="str">
            <v>Inner</v>
          </cell>
          <cell r="F3673">
            <v>0</v>
          </cell>
          <cell r="G3673">
            <v>7</v>
          </cell>
          <cell r="H3673">
            <v>7</v>
          </cell>
          <cell r="I3673">
            <v>66</v>
          </cell>
          <cell r="J3673" t="str">
            <v>Yes</v>
          </cell>
          <cell r="K3673">
            <v>0.248</v>
          </cell>
          <cell r="L3673">
            <v>0.221</v>
          </cell>
          <cell r="M3673">
            <v>2</v>
          </cell>
          <cell r="N3673" t="str">
            <v>Intermediate</v>
          </cell>
          <cell r="O3673" t="str">
            <v>Housing Association</v>
          </cell>
          <cell r="P3673" t="str">
            <v>Flat Apartment or Maisonette</v>
          </cell>
          <cell r="Q3673" t="str">
            <v>New Residential Building</v>
          </cell>
          <cell r="R3673" t="str">
            <v>No</v>
          </cell>
          <cell r="S3673" t="str">
            <v>No</v>
          </cell>
          <cell r="T3673" t="str">
            <v>No</v>
          </cell>
          <cell r="U3673"/>
          <cell r="V3673" t="str">
            <v>Full</v>
          </cell>
          <cell r="W3673" t="str">
            <v>Borough</v>
          </cell>
          <cell r="X3673"/>
          <cell r="Y3673"/>
          <cell r="Z3673" t="str">
            <v>272-274</v>
          </cell>
          <cell r="AA3673" t="str">
            <v>Camberwell Road</v>
          </cell>
          <cell r="AB3673" t="str">
            <v>Medlar Street</v>
          </cell>
          <cell r="AC3673" t="str">
            <v>272-274,Camberwell Road,Medlar Street,SE5</v>
          </cell>
          <cell r="AD3673" t="str">
            <v>CAMBERWELL GREEN</v>
          </cell>
          <cell r="AE3673" t="str">
            <v>SE5</v>
          </cell>
          <cell r="AF3673">
            <v>532460</v>
          </cell>
          <cell r="AG3673">
            <v>176964</v>
          </cell>
          <cell r="AH3673" t="str">
            <v>Borough</v>
          </cell>
          <cell r="AI3673" t="str">
            <v>FY2012</v>
          </cell>
          <cell r="AJ3673" t="str">
            <v>3rd</v>
          </cell>
          <cell r="AK3673">
            <v>41241</v>
          </cell>
          <cell r="AL3673">
            <v>41589</v>
          </cell>
          <cell r="AM3673">
            <v>43352</v>
          </cell>
          <cell r="AN3673"/>
          <cell r="AO3673">
            <v>42336</v>
          </cell>
          <cell r="AP3673"/>
          <cell r="AQ3673">
            <v>66</v>
          </cell>
          <cell r="AR3673"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73">
            <v>128007</v>
          </cell>
        </row>
        <row r="3674">
          <cell r="A3674" t="str">
            <v>12-AP-2444</v>
          </cell>
          <cell r="B3674" t="str">
            <v>Full</v>
          </cell>
          <cell r="C3674" t="str">
            <v>Completed</v>
          </cell>
          <cell r="D3674" t="str">
            <v>Proposed</v>
          </cell>
          <cell r="E3674" t="str">
            <v>Inner</v>
          </cell>
          <cell r="F3674">
            <v>0</v>
          </cell>
          <cell r="G3674">
            <v>5</v>
          </cell>
          <cell r="H3674">
            <v>5</v>
          </cell>
          <cell r="I3674">
            <v>66</v>
          </cell>
          <cell r="J3674" t="str">
            <v>Yes</v>
          </cell>
          <cell r="K3674">
            <v>0.248</v>
          </cell>
          <cell r="L3674">
            <v>0.221</v>
          </cell>
          <cell r="M3674">
            <v>3</v>
          </cell>
          <cell r="N3674" t="str">
            <v>Social Rented</v>
          </cell>
          <cell r="O3674" t="str">
            <v>Housing Association</v>
          </cell>
          <cell r="P3674" t="str">
            <v>Flat Apartment or Maisonette</v>
          </cell>
          <cell r="Q3674" t="str">
            <v>New Residential Building</v>
          </cell>
          <cell r="R3674" t="str">
            <v>No</v>
          </cell>
          <cell r="S3674" t="str">
            <v>No</v>
          </cell>
          <cell r="T3674" t="str">
            <v>No</v>
          </cell>
          <cell r="U3674"/>
          <cell r="V3674" t="str">
            <v>Full</v>
          </cell>
          <cell r="W3674" t="str">
            <v>Borough</v>
          </cell>
          <cell r="X3674"/>
          <cell r="Y3674"/>
          <cell r="Z3674" t="str">
            <v>272-274</v>
          </cell>
          <cell r="AA3674" t="str">
            <v>Camberwell Road</v>
          </cell>
          <cell r="AB3674" t="str">
            <v>Medlar Street</v>
          </cell>
          <cell r="AC3674" t="str">
            <v>272-274,Camberwell Road,Medlar Street,SE5</v>
          </cell>
          <cell r="AD3674" t="str">
            <v>CAMBERWELL GREEN</v>
          </cell>
          <cell r="AE3674" t="str">
            <v>SE5</v>
          </cell>
          <cell r="AF3674">
            <v>532460</v>
          </cell>
          <cell r="AG3674">
            <v>176964</v>
          </cell>
          <cell r="AH3674" t="str">
            <v>Borough</v>
          </cell>
          <cell r="AI3674" t="str">
            <v>FY2012</v>
          </cell>
          <cell r="AJ3674" t="str">
            <v>3rd</v>
          </cell>
          <cell r="AK3674">
            <v>41241</v>
          </cell>
          <cell r="AL3674">
            <v>41589</v>
          </cell>
          <cell r="AM3674">
            <v>43352</v>
          </cell>
          <cell r="AN3674"/>
          <cell r="AO3674">
            <v>42336</v>
          </cell>
          <cell r="AP3674"/>
          <cell r="AQ3674">
            <v>66</v>
          </cell>
          <cell r="AR3674" t="str">
            <v>Demolition of existing buildings and erection of two buildings, one at 286-304 Camberwell Road (blocks A &amp; B) ranging in height from four to seven storeys comprising 616 sqm of commercial floorspace (Use Classes A1 shops, A2 financial/professional services, B1 business and/or D1 non-residential institutions) and 57 residential units (26 x 1 bed, 26 x 2 bed and 5 x 3 bed) plus 5 disabled car parking spaces, the other at 272-274 Camberwell Road and Medlar Street (blocks C &amp; D) ranging in height from three to four storeys and comprising 62 sqm of commercial floorspace (Use Classes A1, A2, B1 and/or D1) and nine residential units (3 x 3 bed and 6 x 4 bed), and with balconies, terraces, gardens and / or communal amenity space and roof garden, bicycle spaces, refuse/recycling storage and access. (Total 678sqm of commercial floorspace (Use Classes A1, A2, B1 and/or D1) and 66 residential units (26 x 1 bed, 26 x 2 bed, 8 x 3 bed and 6 x 4 bed))</v>
          </cell>
          <cell r="AS3674">
            <v>128007</v>
          </cell>
        </row>
        <row r="3675">
          <cell r="A3675" t="str">
            <v>12-AP-2528</v>
          </cell>
          <cell r="B3675" t="str">
            <v>Full</v>
          </cell>
          <cell r="C3675" t="str">
            <v>Completed</v>
          </cell>
          <cell r="D3675" t="str">
            <v>Proposed</v>
          </cell>
          <cell r="E3675" t="str">
            <v>Inner</v>
          </cell>
          <cell r="F3675">
            <v>0</v>
          </cell>
          <cell r="G3675">
            <v>2</v>
          </cell>
          <cell r="H3675">
            <v>2</v>
          </cell>
          <cell r="I3675">
            <v>2</v>
          </cell>
          <cell r="J3675" t="str">
            <v>No</v>
          </cell>
          <cell r="K3675">
            <v>8.0000000000000002E-3</v>
          </cell>
          <cell r="L3675">
            <v>8.0000000000000002E-3</v>
          </cell>
          <cell r="M3675">
            <v>1</v>
          </cell>
          <cell r="N3675" t="str">
            <v>Market</v>
          </cell>
          <cell r="O3675" t="str">
            <v>Private</v>
          </cell>
          <cell r="P3675" t="str">
            <v>Flat Apartment or Maisonette</v>
          </cell>
          <cell r="Q3675" t="str">
            <v>Change of use of Non-Res floor space to Dwelling(s)</v>
          </cell>
          <cell r="R3675" t="str">
            <v>No</v>
          </cell>
          <cell r="S3675" t="str">
            <v>unknown</v>
          </cell>
          <cell r="T3675" t="str">
            <v>No</v>
          </cell>
          <cell r="U3675"/>
          <cell r="V3675" t="str">
            <v>Full</v>
          </cell>
          <cell r="W3675" t="str">
            <v>Borough</v>
          </cell>
          <cell r="X3675"/>
          <cell r="Y3675" t="str">
            <v>Ground Floor</v>
          </cell>
          <cell r="Z3675" t="str">
            <v>2</v>
          </cell>
          <cell r="AA3675" t="str">
            <v>D'Eynsford Road</v>
          </cell>
          <cell r="AB3675"/>
          <cell r="AC3675" t="str">
            <v>Ground Floor2,D'Eynsford Road,,SE5 7EB</v>
          </cell>
          <cell r="AD3675" t="str">
            <v>CAMBERWELL GREEN</v>
          </cell>
          <cell r="AE3675" t="str">
            <v>SE5 7EB</v>
          </cell>
          <cell r="AF3675">
            <v>532628</v>
          </cell>
          <cell r="AG3675">
            <v>176890</v>
          </cell>
          <cell r="AH3675" t="str">
            <v>Borough</v>
          </cell>
          <cell r="AI3675" t="str">
            <v>FY2012</v>
          </cell>
          <cell r="AJ3675" t="str">
            <v>2nd</v>
          </cell>
          <cell r="AK3675">
            <v>41179</v>
          </cell>
          <cell r="AL3675">
            <v>41673</v>
          </cell>
          <cell r="AM3675">
            <v>41796</v>
          </cell>
          <cell r="AN3675"/>
          <cell r="AO3675">
            <v>42274</v>
          </cell>
          <cell r="AP3675"/>
          <cell r="AQ3675">
            <v>2</v>
          </cell>
          <cell r="AR3675" t="str">
            <v>Conversion of current office (Use Class B1) at ground floor into two self-contained flats (Class C3) (2 x one bedroom); with external alterations to front comprising forward extension and creation of refuse storage area, and creation of landscaped courtyard at the rear</v>
          </cell>
          <cell r="AS3675">
            <v>126659</v>
          </cell>
        </row>
        <row r="3676">
          <cell r="A3676" t="str">
            <v>12-AP-2557</v>
          </cell>
          <cell r="B3676" t="str">
            <v>Full</v>
          </cell>
          <cell r="C3676" t="str">
            <v>Completed</v>
          </cell>
          <cell r="D3676" t="str">
            <v>Existing</v>
          </cell>
          <cell r="E3676" t="str">
            <v>Inner</v>
          </cell>
          <cell r="F3676">
            <v>1</v>
          </cell>
          <cell r="G3676">
            <v>0</v>
          </cell>
          <cell r="H3676">
            <v>-1</v>
          </cell>
          <cell r="I3676">
            <v>1</v>
          </cell>
          <cell r="J3676" t="str">
            <v>No</v>
          </cell>
          <cell r="K3676">
            <v>0.09</v>
          </cell>
          <cell r="L3676">
            <v>0.09</v>
          </cell>
          <cell r="M3676">
            <v>4</v>
          </cell>
          <cell r="N3676" t="str">
            <v>Market</v>
          </cell>
          <cell r="O3676" t="str">
            <v>Private</v>
          </cell>
          <cell r="P3676" t="str">
            <v>House or Bungalow</v>
          </cell>
          <cell r="Q3676" t="str">
            <v>New Residential Building</v>
          </cell>
          <cell r="R3676" t="str">
            <v>No</v>
          </cell>
          <cell r="S3676" t="str">
            <v>unknown</v>
          </cell>
          <cell r="T3676" t="str">
            <v>No</v>
          </cell>
          <cell r="U3676" t="str">
            <v>N/A</v>
          </cell>
          <cell r="V3676" t="str">
            <v>Full</v>
          </cell>
          <cell r="W3676" t="str">
            <v>Borough</v>
          </cell>
          <cell r="X3676"/>
          <cell r="Y3676"/>
          <cell r="Z3676" t="str">
            <v>179</v>
          </cell>
          <cell r="AA3676" t="str">
            <v>East Dulwich Grove</v>
          </cell>
          <cell r="AB3676"/>
          <cell r="AC3676" t="str">
            <v>179,East Dulwich Grove,,SE22 8SY</v>
          </cell>
          <cell r="AD3676" t="str">
            <v>VILLAGE</v>
          </cell>
          <cell r="AE3676" t="str">
            <v>SE22 8SY</v>
          </cell>
          <cell r="AF3676">
            <v>533191</v>
          </cell>
          <cell r="AG3676">
            <v>174626</v>
          </cell>
          <cell r="AH3676" t="str">
            <v>Borough</v>
          </cell>
          <cell r="AI3676" t="str">
            <v>FY2012</v>
          </cell>
          <cell r="AJ3676" t="str">
            <v>3rd</v>
          </cell>
          <cell r="AK3676">
            <v>41215</v>
          </cell>
          <cell r="AL3676">
            <v>41462</v>
          </cell>
          <cell r="AM3676">
            <v>42171</v>
          </cell>
          <cell r="AN3676"/>
          <cell r="AO3676">
            <v>42310</v>
          </cell>
          <cell r="AP3676"/>
          <cell r="AQ3676">
            <v>1</v>
          </cell>
          <cell r="AR3676" t="str">
            <v>Demolition of existing house and rebuilding with new house on ground, first and second floor levels. (1x4 bed)</v>
          </cell>
          <cell r="AS3676">
            <v>128499</v>
          </cell>
        </row>
        <row r="3677">
          <cell r="A3677" t="str">
            <v>12-AP-2557</v>
          </cell>
          <cell r="B3677" t="str">
            <v>Full</v>
          </cell>
          <cell r="C3677" t="str">
            <v>Completed</v>
          </cell>
          <cell r="D3677" t="str">
            <v>Proposed</v>
          </cell>
          <cell r="E3677" t="str">
            <v>Inner</v>
          </cell>
          <cell r="F3677">
            <v>0</v>
          </cell>
          <cell r="G3677">
            <v>1</v>
          </cell>
          <cell r="H3677">
            <v>1</v>
          </cell>
          <cell r="I3677">
            <v>1</v>
          </cell>
          <cell r="J3677" t="str">
            <v>No</v>
          </cell>
          <cell r="K3677">
            <v>0.09</v>
          </cell>
          <cell r="L3677">
            <v>0.09</v>
          </cell>
          <cell r="M3677">
            <v>4</v>
          </cell>
          <cell r="N3677" t="str">
            <v>Market</v>
          </cell>
          <cell r="O3677" t="str">
            <v>Private</v>
          </cell>
          <cell r="P3677" t="str">
            <v>House or Bungalow</v>
          </cell>
          <cell r="Q3677" t="str">
            <v>New Residential Building</v>
          </cell>
          <cell r="R3677" t="str">
            <v>No</v>
          </cell>
          <cell r="S3677" t="str">
            <v>unknown</v>
          </cell>
          <cell r="T3677" t="str">
            <v>No</v>
          </cell>
          <cell r="U3677"/>
          <cell r="V3677" t="str">
            <v>Full</v>
          </cell>
          <cell r="W3677" t="str">
            <v>Borough</v>
          </cell>
          <cell r="X3677"/>
          <cell r="Y3677"/>
          <cell r="Z3677" t="str">
            <v>179</v>
          </cell>
          <cell r="AA3677" t="str">
            <v>East Dulwich Grove</v>
          </cell>
          <cell r="AB3677"/>
          <cell r="AC3677" t="str">
            <v>179,East Dulwich Grove,,SE22 8SY</v>
          </cell>
          <cell r="AD3677" t="str">
            <v>VILLAGE</v>
          </cell>
          <cell r="AE3677" t="str">
            <v>SE22 8SY</v>
          </cell>
          <cell r="AF3677">
            <v>533191</v>
          </cell>
          <cell r="AG3677">
            <v>174626</v>
          </cell>
          <cell r="AH3677" t="str">
            <v>Borough</v>
          </cell>
          <cell r="AI3677" t="str">
            <v>FY2012</v>
          </cell>
          <cell r="AJ3677" t="str">
            <v>3rd</v>
          </cell>
          <cell r="AK3677">
            <v>41215</v>
          </cell>
          <cell r="AL3677">
            <v>41462</v>
          </cell>
          <cell r="AM3677">
            <v>42171</v>
          </cell>
          <cell r="AN3677"/>
          <cell r="AO3677">
            <v>42310</v>
          </cell>
          <cell r="AP3677"/>
          <cell r="AQ3677">
            <v>1</v>
          </cell>
          <cell r="AR3677" t="str">
            <v>Demolition of existing house and rebuilding with new house on ground, first and second floor levels. (1x4 bed)</v>
          </cell>
          <cell r="AS3677">
            <v>128499</v>
          </cell>
        </row>
        <row r="3678">
          <cell r="A3678" t="str">
            <v>12-AP-2572</v>
          </cell>
          <cell r="B3678" t="str">
            <v>Full</v>
          </cell>
          <cell r="C3678" t="str">
            <v>Lapsed</v>
          </cell>
          <cell r="D3678" t="str">
            <v>Proposed</v>
          </cell>
          <cell r="E3678" t="str">
            <v>Inner</v>
          </cell>
          <cell r="F3678">
            <v>0</v>
          </cell>
          <cell r="G3678">
            <v>2</v>
          </cell>
          <cell r="H3678">
            <v>2</v>
          </cell>
          <cell r="I3678">
            <v>7</v>
          </cell>
          <cell r="J3678" t="str">
            <v>No</v>
          </cell>
          <cell r="K3678">
            <v>2.5999999999999999E-2</v>
          </cell>
          <cell r="L3678">
            <v>2.5999999999999999E-2</v>
          </cell>
          <cell r="M3678">
            <v>1</v>
          </cell>
          <cell r="N3678" t="str">
            <v>Market</v>
          </cell>
          <cell r="O3678" t="str">
            <v>Private</v>
          </cell>
          <cell r="P3678" t="str">
            <v>Flat Apartment or Maisonette</v>
          </cell>
          <cell r="Q3678" t="str">
            <v>Extension to building for residential unit(s)</v>
          </cell>
          <cell r="R3678" t="str">
            <v>No</v>
          </cell>
          <cell r="S3678" t="str">
            <v>unknown</v>
          </cell>
          <cell r="T3678" t="str">
            <v>No</v>
          </cell>
          <cell r="U3678"/>
          <cell r="V3678" t="str">
            <v>Full</v>
          </cell>
          <cell r="W3678" t="str">
            <v>Borough</v>
          </cell>
          <cell r="X3678"/>
          <cell r="Y3678" t="str">
            <v>Rear Of 1st And 2nd And 3rd Floors</v>
          </cell>
          <cell r="Z3678" t="str">
            <v>289-291</v>
          </cell>
          <cell r="AA3678" t="str">
            <v>Walworth Road</v>
          </cell>
          <cell r="AB3678"/>
          <cell r="AC3678" t="str">
            <v>Rear Of 1st And 2nd And 3rd Floors289-291,Walworth Road,,SE17 2TG</v>
          </cell>
          <cell r="AD3678" t="str">
            <v>FARADAY</v>
          </cell>
          <cell r="AE3678" t="str">
            <v>SE17 2TG</v>
          </cell>
          <cell r="AF3678">
            <v>532365</v>
          </cell>
          <cell r="AG3678">
            <v>178222</v>
          </cell>
          <cell r="AH3678" t="str">
            <v>Borough</v>
          </cell>
          <cell r="AI3678" t="str">
            <v>FY2013</v>
          </cell>
          <cell r="AJ3678" t="str">
            <v>2nd</v>
          </cell>
          <cell r="AK3678">
            <v>41481</v>
          </cell>
          <cell r="AL3678"/>
          <cell r="AM3678"/>
          <cell r="AN3678"/>
          <cell r="AO3678">
            <v>42577</v>
          </cell>
          <cell r="AP3678"/>
          <cell r="AQ3678">
            <v>7</v>
          </cell>
          <cell r="AR3678" t="str">
            <v>The erection of two additional floors with courtyard in the middle to provide 7 self-contained flats (3 x 2 bedroom, 2 x 1 bedroom and 2 studio flats), and alterations to the ground floor to include refuse and cycle storage</v>
          </cell>
          <cell r="AS3678">
            <v>134342</v>
          </cell>
        </row>
        <row r="3679">
          <cell r="A3679" t="str">
            <v>12-AP-2572</v>
          </cell>
          <cell r="B3679" t="str">
            <v>Full</v>
          </cell>
          <cell r="C3679" t="str">
            <v>Lapsed</v>
          </cell>
          <cell r="D3679" t="str">
            <v>Proposed</v>
          </cell>
          <cell r="E3679" t="str">
            <v>Inner</v>
          </cell>
          <cell r="F3679">
            <v>0</v>
          </cell>
          <cell r="G3679">
            <v>2</v>
          </cell>
          <cell r="H3679">
            <v>2</v>
          </cell>
          <cell r="I3679">
            <v>7</v>
          </cell>
          <cell r="J3679" t="str">
            <v>No</v>
          </cell>
          <cell r="K3679">
            <v>2.5999999999999999E-2</v>
          </cell>
          <cell r="L3679">
            <v>2.5999999999999999E-2</v>
          </cell>
          <cell r="M3679">
            <v>1</v>
          </cell>
          <cell r="N3679" t="str">
            <v>Market</v>
          </cell>
          <cell r="O3679" t="str">
            <v>Private</v>
          </cell>
          <cell r="P3679" t="str">
            <v>Studio or S/C Bedsit</v>
          </cell>
          <cell r="Q3679" t="str">
            <v>Extension to building for residential unit(s)</v>
          </cell>
          <cell r="R3679" t="str">
            <v>No</v>
          </cell>
          <cell r="S3679" t="str">
            <v>unknown</v>
          </cell>
          <cell r="T3679" t="str">
            <v>No</v>
          </cell>
          <cell r="U3679"/>
          <cell r="V3679" t="str">
            <v>Full</v>
          </cell>
          <cell r="W3679" t="str">
            <v>Borough</v>
          </cell>
          <cell r="X3679"/>
          <cell r="Y3679" t="str">
            <v>Rear Of 1st And 2nd And 3rd Floors</v>
          </cell>
          <cell r="Z3679" t="str">
            <v>289-291</v>
          </cell>
          <cell r="AA3679" t="str">
            <v>Walworth Road</v>
          </cell>
          <cell r="AB3679"/>
          <cell r="AC3679" t="str">
            <v>Rear Of 1st And 2nd And 3rd Floors289-291,Walworth Road,,SE17 2TG</v>
          </cell>
          <cell r="AD3679" t="str">
            <v>FARADAY</v>
          </cell>
          <cell r="AE3679" t="str">
            <v>SE17 2TG</v>
          </cell>
          <cell r="AF3679">
            <v>532365</v>
          </cell>
          <cell r="AG3679">
            <v>178222</v>
          </cell>
          <cell r="AH3679" t="str">
            <v>Borough</v>
          </cell>
          <cell r="AI3679" t="str">
            <v>FY2013</v>
          </cell>
          <cell r="AJ3679" t="str">
            <v>2nd</v>
          </cell>
          <cell r="AK3679">
            <v>41481</v>
          </cell>
          <cell r="AL3679"/>
          <cell r="AM3679"/>
          <cell r="AN3679"/>
          <cell r="AO3679">
            <v>42577</v>
          </cell>
          <cell r="AP3679"/>
          <cell r="AQ3679">
            <v>7</v>
          </cell>
          <cell r="AR3679" t="str">
            <v>The erection of two additional floors with courtyard in the middle to provide 7 self-contained flats (3 x 2 bedroom, 2 x 1 bedroom and 2 studio flats), and alterations to the ground floor to include refuse and cycle storage</v>
          </cell>
          <cell r="AS3679">
            <v>134342</v>
          </cell>
        </row>
        <row r="3680">
          <cell r="A3680" t="str">
            <v>12-AP-2572</v>
          </cell>
          <cell r="B3680" t="str">
            <v>Full</v>
          </cell>
          <cell r="C3680" t="str">
            <v>Lapsed</v>
          </cell>
          <cell r="D3680" t="str">
            <v>Proposed</v>
          </cell>
          <cell r="E3680" t="str">
            <v>Inner</v>
          </cell>
          <cell r="F3680">
            <v>0</v>
          </cell>
          <cell r="G3680">
            <v>3</v>
          </cell>
          <cell r="H3680">
            <v>3</v>
          </cell>
          <cell r="I3680">
            <v>7</v>
          </cell>
          <cell r="J3680" t="str">
            <v>No</v>
          </cell>
          <cell r="K3680">
            <v>2.5999999999999999E-2</v>
          </cell>
          <cell r="L3680">
            <v>2.5999999999999999E-2</v>
          </cell>
          <cell r="M3680">
            <v>2</v>
          </cell>
          <cell r="N3680" t="str">
            <v>Market</v>
          </cell>
          <cell r="O3680" t="str">
            <v>Private</v>
          </cell>
          <cell r="P3680" t="str">
            <v>Flat Apartment or Maisonette</v>
          </cell>
          <cell r="Q3680" t="str">
            <v>Extension to building for residential unit(s)</v>
          </cell>
          <cell r="R3680" t="str">
            <v>No</v>
          </cell>
          <cell r="S3680" t="str">
            <v>unknown</v>
          </cell>
          <cell r="T3680" t="str">
            <v>No</v>
          </cell>
          <cell r="U3680"/>
          <cell r="V3680" t="str">
            <v>Full</v>
          </cell>
          <cell r="W3680" t="str">
            <v>Borough</v>
          </cell>
          <cell r="X3680"/>
          <cell r="Y3680" t="str">
            <v>Rear Of 1st And 2nd And 3rd Floors</v>
          </cell>
          <cell r="Z3680" t="str">
            <v>289-291</v>
          </cell>
          <cell r="AA3680" t="str">
            <v>Walworth Road</v>
          </cell>
          <cell r="AB3680"/>
          <cell r="AC3680" t="str">
            <v>Rear Of 1st And 2nd And 3rd Floors289-291,Walworth Road,,SE17 2TG</v>
          </cell>
          <cell r="AD3680" t="str">
            <v>FARADAY</v>
          </cell>
          <cell r="AE3680" t="str">
            <v>SE17 2TG</v>
          </cell>
          <cell r="AF3680">
            <v>532365</v>
          </cell>
          <cell r="AG3680">
            <v>178222</v>
          </cell>
          <cell r="AH3680" t="str">
            <v>Borough</v>
          </cell>
          <cell r="AI3680" t="str">
            <v>FY2013</v>
          </cell>
          <cell r="AJ3680" t="str">
            <v>2nd</v>
          </cell>
          <cell r="AK3680">
            <v>41481</v>
          </cell>
          <cell r="AL3680"/>
          <cell r="AM3680"/>
          <cell r="AN3680"/>
          <cell r="AO3680">
            <v>42577</v>
          </cell>
          <cell r="AP3680"/>
          <cell r="AQ3680">
            <v>7</v>
          </cell>
          <cell r="AR3680" t="str">
            <v>The erection of two additional floors with courtyard in the middle to provide 7 self-contained flats (3 x 2 bedroom, 2 x 1 bedroom and 2 studio flats), and alterations to the ground floor to include refuse and cycle storage</v>
          </cell>
          <cell r="AS3680">
            <v>134342</v>
          </cell>
        </row>
        <row r="3681">
          <cell r="A3681" t="str">
            <v>12-AP-2619</v>
          </cell>
          <cell r="B3681" t="str">
            <v>Full</v>
          </cell>
          <cell r="C3681" t="str">
            <v>Lapsed</v>
          </cell>
          <cell r="D3681" t="str">
            <v>Existing</v>
          </cell>
          <cell r="E3681" t="str">
            <v>Inner</v>
          </cell>
          <cell r="F3681">
            <v>1</v>
          </cell>
          <cell r="G3681">
            <v>0</v>
          </cell>
          <cell r="H3681">
            <v>-1</v>
          </cell>
          <cell r="I3681">
            <v>5</v>
          </cell>
          <cell r="J3681" t="str">
            <v>No</v>
          </cell>
          <cell r="K3681">
            <v>0.16500000000000001</v>
          </cell>
          <cell r="L3681">
            <v>0.16500000000000001</v>
          </cell>
          <cell r="M3681">
            <v>2</v>
          </cell>
          <cell r="N3681" t="str">
            <v>Market</v>
          </cell>
          <cell r="O3681" t="str">
            <v>Private</v>
          </cell>
          <cell r="P3681" t="str">
            <v>House or Bungalow</v>
          </cell>
          <cell r="Q3681" t="str">
            <v>New Residential Building</v>
          </cell>
          <cell r="R3681" t="str">
            <v>No</v>
          </cell>
          <cell r="S3681" t="str">
            <v>unknown</v>
          </cell>
          <cell r="T3681" t="str">
            <v>No</v>
          </cell>
          <cell r="U3681" t="str">
            <v>N/A</v>
          </cell>
          <cell r="V3681" t="str">
            <v>Full</v>
          </cell>
          <cell r="W3681" t="str">
            <v>Borough</v>
          </cell>
          <cell r="X3681"/>
          <cell r="Y3681"/>
          <cell r="Z3681" t="str">
            <v>Hillside, 7</v>
          </cell>
          <cell r="AA3681" t="str">
            <v>Mountain Drive</v>
          </cell>
          <cell r="AB3681"/>
          <cell r="AC3681" t="str">
            <v>Hillside, 7,Mountain Drive,,SE19 1UP</v>
          </cell>
          <cell r="AD3681" t="str">
            <v>COLLEGE</v>
          </cell>
          <cell r="AE3681" t="str">
            <v>SE19 1UP</v>
          </cell>
          <cell r="AF3681">
            <v>533920</v>
          </cell>
          <cell r="AG3681">
            <v>171562</v>
          </cell>
          <cell r="AH3681" t="str">
            <v>Borough</v>
          </cell>
          <cell r="AI3681" t="str">
            <v>FY2012</v>
          </cell>
          <cell r="AJ3681" t="str">
            <v>3rd</v>
          </cell>
          <cell r="AK3681">
            <v>41261</v>
          </cell>
          <cell r="AL3681"/>
          <cell r="AM3681"/>
          <cell r="AN3681"/>
          <cell r="AO3681">
            <v>42356</v>
          </cell>
          <cell r="AP3681"/>
          <cell r="AQ3681">
            <v>5</v>
          </cell>
          <cell r="AR3681" t="str">
            <v>Demolition of existing 2 storey dwelling and erection of 5 x 4-bedroom 3-storey plus basement houses with associated car parking, bin and bicycle storage and landscaped gardens (Use Class C3).</v>
          </cell>
          <cell r="AS3681">
            <v>129004</v>
          </cell>
        </row>
        <row r="3682">
          <cell r="A3682" t="str">
            <v>12-AP-2619</v>
          </cell>
          <cell r="B3682" t="str">
            <v>Full</v>
          </cell>
          <cell r="C3682" t="str">
            <v>Lapsed</v>
          </cell>
          <cell r="D3682" t="str">
            <v>Proposed</v>
          </cell>
          <cell r="E3682" t="str">
            <v>Inner</v>
          </cell>
          <cell r="F3682">
            <v>0</v>
          </cell>
          <cell r="G3682">
            <v>5</v>
          </cell>
          <cell r="H3682">
            <v>5</v>
          </cell>
          <cell r="I3682">
            <v>10</v>
          </cell>
          <cell r="J3682" t="str">
            <v>No</v>
          </cell>
          <cell r="K3682">
            <v>0.33</v>
          </cell>
          <cell r="L3682">
            <v>0.33</v>
          </cell>
          <cell r="M3682">
            <v>4</v>
          </cell>
          <cell r="N3682" t="str">
            <v>Market</v>
          </cell>
          <cell r="O3682" t="str">
            <v>Private</v>
          </cell>
          <cell r="P3682" t="str">
            <v>House or Bungalow</v>
          </cell>
          <cell r="Q3682" t="str">
            <v>New Residential Building</v>
          </cell>
          <cell r="R3682" t="str">
            <v>No</v>
          </cell>
          <cell r="S3682" t="str">
            <v>unknown</v>
          </cell>
          <cell r="T3682" t="str">
            <v>No</v>
          </cell>
          <cell r="U3682"/>
          <cell r="V3682" t="str">
            <v>Full</v>
          </cell>
          <cell r="W3682" t="str">
            <v>Borough</v>
          </cell>
          <cell r="X3682"/>
          <cell r="Y3682"/>
          <cell r="Z3682" t="str">
            <v>Hillside, 7</v>
          </cell>
          <cell r="AA3682" t="str">
            <v>Mountain Drive</v>
          </cell>
          <cell r="AB3682"/>
          <cell r="AC3682" t="str">
            <v>Hillside, 7,Mountain Drive,,SE19 1UP</v>
          </cell>
          <cell r="AD3682" t="str">
            <v>COLLEGE</v>
          </cell>
          <cell r="AE3682" t="str">
            <v>SE19 1UP</v>
          </cell>
          <cell r="AF3682">
            <v>533920</v>
          </cell>
          <cell r="AG3682">
            <v>171562</v>
          </cell>
          <cell r="AH3682" t="str">
            <v>Borough</v>
          </cell>
          <cell r="AI3682" t="str">
            <v>FY2012</v>
          </cell>
          <cell r="AJ3682" t="str">
            <v>3rd</v>
          </cell>
          <cell r="AK3682">
            <v>41261</v>
          </cell>
          <cell r="AL3682"/>
          <cell r="AM3682"/>
          <cell r="AN3682"/>
          <cell r="AO3682">
            <v>42356</v>
          </cell>
          <cell r="AP3682"/>
          <cell r="AQ3682">
            <v>10</v>
          </cell>
          <cell r="AR3682" t="str">
            <v>Demolition of existing 2 storey dwelling and erection of 5 x 4-bedroom 3-storey plus basement houses with associated car parking, bin and bicycle storage and landscaped gardens (Use Class C3).</v>
          </cell>
          <cell r="AS3682">
            <v>129004</v>
          </cell>
        </row>
        <row r="3683">
          <cell r="A3683" t="str">
            <v>12-AP-2620</v>
          </cell>
          <cell r="B3683" t="str">
            <v>Full</v>
          </cell>
          <cell r="C3683" t="str">
            <v>Completed</v>
          </cell>
          <cell r="D3683" t="str">
            <v>Proposed</v>
          </cell>
          <cell r="E3683" t="str">
            <v>Inner</v>
          </cell>
          <cell r="F3683">
            <v>0</v>
          </cell>
          <cell r="G3683">
            <v>1</v>
          </cell>
          <cell r="H3683">
            <v>1</v>
          </cell>
          <cell r="I3683">
            <v>1</v>
          </cell>
          <cell r="J3683" t="str">
            <v>No</v>
          </cell>
          <cell r="K3683">
            <v>0.35499999999999998</v>
          </cell>
          <cell r="L3683">
            <v>6.0000000000000001E-3</v>
          </cell>
          <cell r="M3683">
            <v>1</v>
          </cell>
          <cell r="N3683" t="str">
            <v>Market</v>
          </cell>
          <cell r="O3683" t="str">
            <v>Private</v>
          </cell>
          <cell r="P3683" t="str">
            <v>Flat Apartment or Maisonette</v>
          </cell>
          <cell r="Q3683" t="str">
            <v>Change of use of Non-Res floor space to Dwelling(s)</v>
          </cell>
          <cell r="R3683" t="str">
            <v>No</v>
          </cell>
          <cell r="S3683" t="str">
            <v>unknown</v>
          </cell>
          <cell r="T3683" t="str">
            <v>No</v>
          </cell>
          <cell r="U3683" t="str">
            <v>Manager's Flat</v>
          </cell>
          <cell r="V3683" t="str">
            <v>Full</v>
          </cell>
          <cell r="W3683" t="str">
            <v>Borough</v>
          </cell>
          <cell r="X3683"/>
          <cell r="Y3683"/>
          <cell r="Z3683" t="str">
            <v>73</v>
          </cell>
          <cell r="AA3683" t="str">
            <v>Dulwich Village</v>
          </cell>
          <cell r="AB3683" t="str">
            <v>The Crown &amp; Greyhound</v>
          </cell>
          <cell r="AC3683" t="str">
            <v>73,Dulwich Village,The Crown &amp; Greyhound,SE21 7BJ</v>
          </cell>
          <cell r="AD3683" t="str">
            <v>VILLAGE</v>
          </cell>
          <cell r="AE3683" t="str">
            <v>SE21 7BJ</v>
          </cell>
          <cell r="AF3683">
            <v>533190</v>
          </cell>
          <cell r="AG3683">
            <v>174003</v>
          </cell>
          <cell r="AH3683" t="str">
            <v>Borough</v>
          </cell>
          <cell r="AI3683" t="str">
            <v>FY2013</v>
          </cell>
          <cell r="AJ3683" t="str">
            <v>1st</v>
          </cell>
          <cell r="AK3683">
            <v>41379</v>
          </cell>
          <cell r="AL3683">
            <v>42066</v>
          </cell>
          <cell r="AM3683">
            <v>42829</v>
          </cell>
          <cell r="AN3683"/>
          <cell r="AO3683">
            <v>42475</v>
          </cell>
          <cell r="AP3683"/>
          <cell r="AQ3683">
            <v>1</v>
          </cell>
          <cell r="AR3683" t="str">
            <v>Refurbishment and extension of existing building comprising erection of rear extensions at basement, ground and first floor levels and external alterations to main building, demolition of existing rear garage and erection of 2-storey building in its place, to provide a restored public house and function rooms and 20 bedroom hotel with associated landscaping and car parking (Use Class A4/C1).</v>
          </cell>
          <cell r="AS3683">
            <v>132284</v>
          </cell>
        </row>
        <row r="3684">
          <cell r="A3684" t="str">
            <v>12-AP-2634</v>
          </cell>
          <cell r="B3684" t="str">
            <v>Full</v>
          </cell>
          <cell r="C3684" t="str">
            <v>Completed</v>
          </cell>
          <cell r="D3684" t="str">
            <v>Proposed</v>
          </cell>
          <cell r="E3684" t="str">
            <v>Inner</v>
          </cell>
          <cell r="F3684">
            <v>0</v>
          </cell>
          <cell r="G3684">
            <v>4</v>
          </cell>
          <cell r="H3684">
            <v>4</v>
          </cell>
          <cell r="I3684">
            <v>8</v>
          </cell>
          <cell r="J3684" t="str">
            <v>No</v>
          </cell>
          <cell r="K3684">
            <v>4.1000000000000002E-2</v>
          </cell>
          <cell r="L3684">
            <v>4.1000000000000002E-2</v>
          </cell>
          <cell r="M3684">
            <v>1</v>
          </cell>
          <cell r="N3684" t="str">
            <v>Market</v>
          </cell>
          <cell r="O3684" t="str">
            <v>Private</v>
          </cell>
          <cell r="P3684" t="str">
            <v>Flat Apartment or Maisonette</v>
          </cell>
          <cell r="Q3684" t="str">
            <v>New Residential Building</v>
          </cell>
          <cell r="R3684" t="str">
            <v>No</v>
          </cell>
          <cell r="S3684" t="str">
            <v>unknown</v>
          </cell>
          <cell r="T3684" t="str">
            <v>No</v>
          </cell>
          <cell r="U3684"/>
          <cell r="V3684" t="str">
            <v>Full</v>
          </cell>
          <cell r="W3684" t="str">
            <v>Borough</v>
          </cell>
          <cell r="X3684"/>
          <cell r="Y3684"/>
          <cell r="Z3684" t="str">
            <v>Land Rear Of 93</v>
          </cell>
          <cell r="AA3684" t="str">
            <v>Grove Lane</v>
          </cell>
          <cell r="AB3684"/>
          <cell r="AC3684" t="str">
            <v>Land Rear Of 93,Grove Lane,,SE15 4EH</v>
          </cell>
          <cell r="AD3684" t="str">
            <v>BRUNSWICK PARK</v>
          </cell>
          <cell r="AE3684" t="str">
            <v>SE15 4EH</v>
          </cell>
          <cell r="AF3684">
            <v>532993</v>
          </cell>
          <cell r="AG3684">
            <v>176223</v>
          </cell>
          <cell r="AH3684" t="str">
            <v>Borough</v>
          </cell>
          <cell r="AI3684" t="str">
            <v>FY2013</v>
          </cell>
          <cell r="AJ3684" t="str">
            <v>1st</v>
          </cell>
          <cell r="AK3684">
            <v>41393</v>
          </cell>
          <cell r="AL3684">
            <v>41673</v>
          </cell>
          <cell r="AM3684">
            <v>42432</v>
          </cell>
          <cell r="AN3684"/>
          <cell r="AO3684">
            <v>42489</v>
          </cell>
          <cell r="AP3684"/>
          <cell r="AQ3684">
            <v>8</v>
          </cell>
          <cell r="AR3684" t="str">
            <v>Demolition of 14 existing lock-up garages and construction of a three storey building containing 8 residential units (comprising 4 x two and 4 x one bedroom units) with associated bin and bicycle stores and landscaping.</v>
          </cell>
          <cell r="AS3684">
            <v>132571</v>
          </cell>
        </row>
        <row r="3685">
          <cell r="A3685" t="str">
            <v>12-AP-2634</v>
          </cell>
          <cell r="B3685" t="str">
            <v>Full</v>
          </cell>
          <cell r="C3685" t="str">
            <v>Completed</v>
          </cell>
          <cell r="D3685" t="str">
            <v>Proposed</v>
          </cell>
          <cell r="E3685" t="str">
            <v>Inner</v>
          </cell>
          <cell r="F3685">
            <v>0</v>
          </cell>
          <cell r="G3685">
            <v>4</v>
          </cell>
          <cell r="H3685">
            <v>4</v>
          </cell>
          <cell r="I3685">
            <v>8</v>
          </cell>
          <cell r="J3685" t="str">
            <v>No</v>
          </cell>
          <cell r="K3685">
            <v>4.1000000000000002E-2</v>
          </cell>
          <cell r="L3685">
            <v>4.1000000000000002E-2</v>
          </cell>
          <cell r="M3685">
            <v>2</v>
          </cell>
          <cell r="N3685" t="str">
            <v>Market</v>
          </cell>
          <cell r="O3685" t="str">
            <v>Private</v>
          </cell>
          <cell r="P3685" t="str">
            <v>Flat Apartment or Maisonette</v>
          </cell>
          <cell r="Q3685" t="str">
            <v>New Residential Building</v>
          </cell>
          <cell r="R3685" t="str">
            <v>No</v>
          </cell>
          <cell r="S3685" t="str">
            <v>unknown</v>
          </cell>
          <cell r="T3685" t="str">
            <v>No</v>
          </cell>
          <cell r="U3685"/>
          <cell r="V3685" t="str">
            <v>Full</v>
          </cell>
          <cell r="W3685" t="str">
            <v>Borough</v>
          </cell>
          <cell r="X3685"/>
          <cell r="Y3685"/>
          <cell r="Z3685" t="str">
            <v>Land Rear Of 93</v>
          </cell>
          <cell r="AA3685" t="str">
            <v>Grove Lane</v>
          </cell>
          <cell r="AB3685"/>
          <cell r="AC3685" t="str">
            <v>Land Rear Of 93,Grove Lane,,SE15 4EH</v>
          </cell>
          <cell r="AD3685" t="str">
            <v>BRUNSWICK PARK</v>
          </cell>
          <cell r="AE3685" t="str">
            <v>SE15 4EH</v>
          </cell>
          <cell r="AF3685">
            <v>532993</v>
          </cell>
          <cell r="AG3685">
            <v>176223</v>
          </cell>
          <cell r="AH3685" t="str">
            <v>Borough</v>
          </cell>
          <cell r="AI3685" t="str">
            <v>FY2013</v>
          </cell>
          <cell r="AJ3685" t="str">
            <v>1st</v>
          </cell>
          <cell r="AK3685">
            <v>41393</v>
          </cell>
          <cell r="AL3685">
            <v>41673</v>
          </cell>
          <cell r="AM3685">
            <v>42432</v>
          </cell>
          <cell r="AN3685"/>
          <cell r="AO3685">
            <v>42489</v>
          </cell>
          <cell r="AP3685"/>
          <cell r="AQ3685">
            <v>8</v>
          </cell>
          <cell r="AR3685" t="str">
            <v>Demolition of 14 existing lock-up garages and construction of a three storey building containing 8 residential units (comprising 4 x two and 4 x one bedroom units) with associated bin and bicycle stores and landscaping.</v>
          </cell>
          <cell r="AS3685">
            <v>132571</v>
          </cell>
        </row>
        <row r="3686">
          <cell r="A3686" t="str">
            <v>12-AP-2670</v>
          </cell>
          <cell r="B3686" t="str">
            <v>Full</v>
          </cell>
          <cell r="C3686" t="str">
            <v>Completed</v>
          </cell>
          <cell r="D3686" t="str">
            <v>Proposed</v>
          </cell>
          <cell r="E3686" t="str">
            <v>Inner</v>
          </cell>
          <cell r="F3686">
            <v>0</v>
          </cell>
          <cell r="G3686">
            <v>6</v>
          </cell>
          <cell r="H3686">
            <v>6</v>
          </cell>
          <cell r="I3686">
            <v>9</v>
          </cell>
          <cell r="J3686" t="str">
            <v>No</v>
          </cell>
          <cell r="K3686">
            <v>5.6000000000000001E-2</v>
          </cell>
          <cell r="L3686">
            <v>4.2000000000000003E-2</v>
          </cell>
          <cell r="M3686">
            <v>2</v>
          </cell>
          <cell r="N3686" t="str">
            <v>Market</v>
          </cell>
          <cell r="O3686" t="str">
            <v>Private</v>
          </cell>
          <cell r="P3686" t="str">
            <v>Flat Apartment or Maisonette</v>
          </cell>
          <cell r="Q3686" t="str">
            <v>New Residential Building</v>
          </cell>
          <cell r="R3686" t="str">
            <v>No</v>
          </cell>
          <cell r="S3686" t="str">
            <v>unknown</v>
          </cell>
          <cell r="T3686" t="str">
            <v>No</v>
          </cell>
          <cell r="U3686"/>
          <cell r="V3686" t="str">
            <v>Full</v>
          </cell>
          <cell r="W3686" t="str">
            <v>Borough</v>
          </cell>
          <cell r="X3686"/>
          <cell r="Y3686"/>
          <cell r="Z3686" t="str">
            <v>29</v>
          </cell>
          <cell r="AA3686" t="str">
            <v>Peckham High Street</v>
          </cell>
          <cell r="AB3686"/>
          <cell r="AC3686" t="str">
            <v>29,Peckham High Street,,SE15 5EB</v>
          </cell>
          <cell r="AD3686" t="str">
            <v>PECKHAM</v>
          </cell>
          <cell r="AE3686" t="str">
            <v>SE15 5EB</v>
          </cell>
          <cell r="AF3686">
            <v>533993</v>
          </cell>
          <cell r="AG3686">
            <v>176724</v>
          </cell>
          <cell r="AH3686" t="str">
            <v>Borough</v>
          </cell>
          <cell r="AI3686" t="str">
            <v>FY2013</v>
          </cell>
          <cell r="AJ3686" t="str">
            <v>1st</v>
          </cell>
          <cell r="AK3686">
            <v>41417</v>
          </cell>
          <cell r="AL3686">
            <v>42117</v>
          </cell>
          <cell r="AM3686">
            <v>43017</v>
          </cell>
          <cell r="AN3686"/>
          <cell r="AO3686">
            <v>42513</v>
          </cell>
          <cell r="AP3686"/>
          <cell r="AQ3686">
            <v>9</v>
          </cell>
          <cell r="AR3686" t="str">
            <v>Erection of building of four storeys fronting Peckham High Street and part four/part three storeys fronting Sumner Road, accommodating 350sqm retail unit (Use Class A1) at ground floor, and 9 residential flats at first, second and mansard levels (3 x 3-bed and 6 x 2-bed), with roof terraces and balconies at the rear, two car parking spaces and ancillary refuse and cycle storage.</v>
          </cell>
          <cell r="AS3686">
            <v>132851</v>
          </cell>
        </row>
        <row r="3687">
          <cell r="A3687" t="str">
            <v>12-AP-2670</v>
          </cell>
          <cell r="B3687" t="str">
            <v>Full</v>
          </cell>
          <cell r="C3687" t="str">
            <v>Completed</v>
          </cell>
          <cell r="D3687" t="str">
            <v>Proposed</v>
          </cell>
          <cell r="E3687" t="str">
            <v>Inner</v>
          </cell>
          <cell r="F3687">
            <v>0</v>
          </cell>
          <cell r="G3687">
            <v>3</v>
          </cell>
          <cell r="H3687">
            <v>3</v>
          </cell>
          <cell r="I3687">
            <v>9</v>
          </cell>
          <cell r="J3687" t="str">
            <v>No</v>
          </cell>
          <cell r="K3687">
            <v>5.6000000000000001E-2</v>
          </cell>
          <cell r="L3687">
            <v>4.2000000000000003E-2</v>
          </cell>
          <cell r="M3687">
            <v>3</v>
          </cell>
          <cell r="N3687" t="str">
            <v>Market</v>
          </cell>
          <cell r="O3687" t="str">
            <v>Private</v>
          </cell>
          <cell r="P3687" t="str">
            <v>Flat Apartment or Maisonette</v>
          </cell>
          <cell r="Q3687" t="str">
            <v>New Residential Building</v>
          </cell>
          <cell r="R3687" t="str">
            <v>No</v>
          </cell>
          <cell r="S3687" t="str">
            <v>unknown</v>
          </cell>
          <cell r="T3687" t="str">
            <v>No</v>
          </cell>
          <cell r="U3687"/>
          <cell r="V3687" t="str">
            <v>Full</v>
          </cell>
          <cell r="W3687" t="str">
            <v>Borough</v>
          </cell>
          <cell r="X3687"/>
          <cell r="Y3687"/>
          <cell r="Z3687" t="str">
            <v>29</v>
          </cell>
          <cell r="AA3687" t="str">
            <v>Peckham High Street</v>
          </cell>
          <cell r="AB3687"/>
          <cell r="AC3687" t="str">
            <v>29,Peckham High Street,,SE15 5EB</v>
          </cell>
          <cell r="AD3687" t="str">
            <v>PECKHAM</v>
          </cell>
          <cell r="AE3687" t="str">
            <v>SE15 5EB</v>
          </cell>
          <cell r="AF3687">
            <v>533993</v>
          </cell>
          <cell r="AG3687">
            <v>176724</v>
          </cell>
          <cell r="AH3687" t="str">
            <v>Borough</v>
          </cell>
          <cell r="AI3687" t="str">
            <v>FY2013</v>
          </cell>
          <cell r="AJ3687" t="str">
            <v>1st</v>
          </cell>
          <cell r="AK3687">
            <v>41417</v>
          </cell>
          <cell r="AL3687">
            <v>42117</v>
          </cell>
          <cell r="AM3687">
            <v>43017</v>
          </cell>
          <cell r="AN3687"/>
          <cell r="AO3687">
            <v>42513</v>
          </cell>
          <cell r="AP3687"/>
          <cell r="AQ3687">
            <v>9</v>
          </cell>
          <cell r="AR3687" t="str">
            <v>Erection of building of four storeys fronting Peckham High Street and part four/part three storeys fronting Sumner Road, accommodating 350sqm retail unit (Use Class A1) at ground floor, and 9 residential flats at first, second and mansard levels (3 x 3-bed and 6 x 2-bed), with roof terraces and balconies at the rear, two car parking spaces and ancillary refuse and cycle storage.</v>
          </cell>
          <cell r="AS3687">
            <v>132851</v>
          </cell>
        </row>
        <row r="3688">
          <cell r="A3688" t="str">
            <v>12-AP-2698</v>
          </cell>
          <cell r="B3688" t="str">
            <v>Full</v>
          </cell>
          <cell r="C3688" t="str">
            <v>Lapsed</v>
          </cell>
          <cell r="D3688" t="str">
            <v>Existing</v>
          </cell>
          <cell r="E3688" t="str">
            <v>Inner</v>
          </cell>
          <cell r="F3688">
            <v>2</v>
          </cell>
          <cell r="G3688">
            <v>0</v>
          </cell>
          <cell r="H3688">
            <v>-2</v>
          </cell>
          <cell r="I3688">
            <v>8</v>
          </cell>
          <cell r="J3688" t="str">
            <v>No</v>
          </cell>
          <cell r="K3688">
            <v>4.7E-2</v>
          </cell>
          <cell r="L3688">
            <v>2.4E-2</v>
          </cell>
          <cell r="M3688">
            <v>1</v>
          </cell>
          <cell r="N3688" t="str">
            <v>Market</v>
          </cell>
          <cell r="O3688" t="str">
            <v>Private</v>
          </cell>
          <cell r="P3688" t="str">
            <v>Flat Apartment or Maisonette</v>
          </cell>
          <cell r="Q3688" t="str">
            <v>New Residential Building</v>
          </cell>
          <cell r="R3688" t="str">
            <v>No</v>
          </cell>
          <cell r="S3688" t="str">
            <v>unknown</v>
          </cell>
          <cell r="T3688" t="str">
            <v>No</v>
          </cell>
          <cell r="U3688" t="str">
            <v>N/A</v>
          </cell>
          <cell r="V3688" t="str">
            <v>Full</v>
          </cell>
          <cell r="W3688" t="str">
            <v>Borough</v>
          </cell>
          <cell r="X3688"/>
          <cell r="Y3688"/>
          <cell r="Z3688" t="str">
            <v>160-162</v>
          </cell>
          <cell r="AA3688" t="str">
            <v>Rye Lane</v>
          </cell>
          <cell r="AB3688"/>
          <cell r="AC3688" t="str">
            <v>160-162,Rye Lane,,SE15 4NB</v>
          </cell>
          <cell r="AD3688" t="str">
            <v>THE LANE</v>
          </cell>
          <cell r="AE3688" t="str">
            <v>SE15 4NB</v>
          </cell>
          <cell r="AF3688">
            <v>534337</v>
          </cell>
          <cell r="AG3688">
            <v>176097</v>
          </cell>
          <cell r="AH3688" t="str">
            <v>Borough</v>
          </cell>
          <cell r="AI3688" t="str">
            <v>FY2012</v>
          </cell>
          <cell r="AJ3688" t="str">
            <v>4th</v>
          </cell>
          <cell r="AK3688">
            <v>41318</v>
          </cell>
          <cell r="AL3688"/>
          <cell r="AM3688"/>
          <cell r="AN3688"/>
          <cell r="AO3688">
            <v>42413</v>
          </cell>
          <cell r="AP3688"/>
          <cell r="AQ3688">
            <v>8</v>
          </cell>
          <cell r="AR3688" t="str">
            <v>Part-three storey/part-four storey building to provide eight residential units (comprising of 2 x studio flat, 2 x 1b2p flat, 4 x 2b 4p flat) on first, second, third and fourth floors, with associated refuse and cycle storage, retention of ground floor and basement Class A1 retail use; new shopfront.</v>
          </cell>
          <cell r="AS3688">
            <v>130629</v>
          </cell>
        </row>
        <row r="3689">
          <cell r="A3689" t="str">
            <v>12-AP-2698</v>
          </cell>
          <cell r="B3689" t="str">
            <v>Full</v>
          </cell>
          <cell r="C3689" t="str">
            <v>Lapsed</v>
          </cell>
          <cell r="D3689" t="str">
            <v>Existing</v>
          </cell>
          <cell r="E3689" t="str">
            <v>Inner</v>
          </cell>
          <cell r="F3689">
            <v>1</v>
          </cell>
          <cell r="G3689">
            <v>0</v>
          </cell>
          <cell r="H3689">
            <v>-1</v>
          </cell>
          <cell r="I3689">
            <v>8</v>
          </cell>
          <cell r="J3689" t="str">
            <v>No</v>
          </cell>
          <cell r="K3689">
            <v>4.7E-2</v>
          </cell>
          <cell r="L3689">
            <v>2.4E-2</v>
          </cell>
          <cell r="M3689">
            <v>3</v>
          </cell>
          <cell r="N3689" t="str">
            <v>Market</v>
          </cell>
          <cell r="O3689" t="str">
            <v>Private</v>
          </cell>
          <cell r="P3689" t="str">
            <v>Flat Apartment or Maisonette</v>
          </cell>
          <cell r="Q3689" t="str">
            <v>New Residential Building</v>
          </cell>
          <cell r="R3689" t="str">
            <v>No</v>
          </cell>
          <cell r="S3689" t="str">
            <v>unknown</v>
          </cell>
          <cell r="T3689" t="str">
            <v>No</v>
          </cell>
          <cell r="U3689" t="str">
            <v>N/A</v>
          </cell>
          <cell r="V3689" t="str">
            <v>Full</v>
          </cell>
          <cell r="W3689" t="str">
            <v>Borough</v>
          </cell>
          <cell r="X3689"/>
          <cell r="Y3689"/>
          <cell r="Z3689" t="str">
            <v>160-162</v>
          </cell>
          <cell r="AA3689" t="str">
            <v>Rye Lane</v>
          </cell>
          <cell r="AB3689"/>
          <cell r="AC3689" t="str">
            <v>160-162,Rye Lane,,SE15 4NB</v>
          </cell>
          <cell r="AD3689" t="str">
            <v>THE LANE</v>
          </cell>
          <cell r="AE3689" t="str">
            <v>SE15 4NB</v>
          </cell>
          <cell r="AF3689">
            <v>534337</v>
          </cell>
          <cell r="AG3689">
            <v>176097</v>
          </cell>
          <cell r="AH3689" t="str">
            <v>Borough</v>
          </cell>
          <cell r="AI3689" t="str">
            <v>FY2012</v>
          </cell>
          <cell r="AJ3689" t="str">
            <v>4th</v>
          </cell>
          <cell r="AK3689">
            <v>41318</v>
          </cell>
          <cell r="AL3689"/>
          <cell r="AM3689"/>
          <cell r="AN3689"/>
          <cell r="AO3689">
            <v>42413</v>
          </cell>
          <cell r="AP3689"/>
          <cell r="AQ3689">
            <v>8</v>
          </cell>
          <cell r="AR3689" t="str">
            <v>Part-three storey/part-four storey building to provide eight residential units (comprising of 2 x studio flat, 2 x 1b2p flat, 4 x 2b 4p flat) on first, second, third and fourth floors, with associated refuse and cycle storage, retention of ground floor and basement Class A1 retail use; new shopfront.</v>
          </cell>
          <cell r="AS3689">
            <v>130629</v>
          </cell>
        </row>
        <row r="3690">
          <cell r="A3690" t="str">
            <v>12-AP-2698</v>
          </cell>
          <cell r="B3690" t="str">
            <v>Full</v>
          </cell>
          <cell r="C3690" t="str">
            <v>Lapsed</v>
          </cell>
          <cell r="D3690" t="str">
            <v>Proposed</v>
          </cell>
          <cell r="E3690" t="str">
            <v>Inner</v>
          </cell>
          <cell r="F3690">
            <v>0</v>
          </cell>
          <cell r="G3690">
            <v>2</v>
          </cell>
          <cell r="H3690">
            <v>2</v>
          </cell>
          <cell r="I3690">
            <v>8</v>
          </cell>
          <cell r="J3690" t="str">
            <v>No</v>
          </cell>
          <cell r="K3690">
            <v>4.7E-2</v>
          </cell>
          <cell r="L3690">
            <v>2.4E-2</v>
          </cell>
          <cell r="M3690">
            <v>1</v>
          </cell>
          <cell r="N3690" t="str">
            <v>Market</v>
          </cell>
          <cell r="O3690" t="str">
            <v>Private</v>
          </cell>
          <cell r="P3690" t="str">
            <v>Flat Apartment or Maisonette</v>
          </cell>
          <cell r="Q3690" t="str">
            <v>New Residential Building</v>
          </cell>
          <cell r="R3690" t="str">
            <v>No</v>
          </cell>
          <cell r="S3690" t="str">
            <v>unknown</v>
          </cell>
          <cell r="T3690" t="str">
            <v>No</v>
          </cell>
          <cell r="U3690"/>
          <cell r="V3690" t="str">
            <v>Full</v>
          </cell>
          <cell r="W3690" t="str">
            <v>Borough</v>
          </cell>
          <cell r="X3690"/>
          <cell r="Y3690"/>
          <cell r="Z3690" t="str">
            <v>160-162</v>
          </cell>
          <cell r="AA3690" t="str">
            <v>Rye Lane</v>
          </cell>
          <cell r="AB3690"/>
          <cell r="AC3690" t="str">
            <v>160-162,Rye Lane,,SE15 4NB</v>
          </cell>
          <cell r="AD3690" t="str">
            <v>THE LANE</v>
          </cell>
          <cell r="AE3690" t="str">
            <v>SE15 4NB</v>
          </cell>
          <cell r="AF3690">
            <v>534337</v>
          </cell>
          <cell r="AG3690">
            <v>176097</v>
          </cell>
          <cell r="AH3690" t="str">
            <v>Borough</v>
          </cell>
          <cell r="AI3690" t="str">
            <v>FY2012</v>
          </cell>
          <cell r="AJ3690" t="str">
            <v>4th</v>
          </cell>
          <cell r="AK3690">
            <v>41318</v>
          </cell>
          <cell r="AL3690"/>
          <cell r="AM3690"/>
          <cell r="AN3690"/>
          <cell r="AO3690">
            <v>42413</v>
          </cell>
          <cell r="AP3690"/>
          <cell r="AQ3690">
            <v>8</v>
          </cell>
          <cell r="AR3690" t="str">
            <v>Part-three storey/part-four storey building to provide eight residential units (comprising of 2 x studio flat, 2 x 1b2p flat, 4 x 2b 4p flat) on first, second, third and fourth floors, with associated refuse and cycle storage, retention of ground floor and basement Class A1 retail use; new shopfront.</v>
          </cell>
          <cell r="AS3690">
            <v>130629</v>
          </cell>
        </row>
        <row r="3691">
          <cell r="A3691" t="str">
            <v>12-AP-2698</v>
          </cell>
          <cell r="B3691" t="str">
            <v>Full</v>
          </cell>
          <cell r="C3691" t="str">
            <v>Lapsed</v>
          </cell>
          <cell r="D3691" t="str">
            <v>Proposed</v>
          </cell>
          <cell r="E3691" t="str">
            <v>Inner</v>
          </cell>
          <cell r="F3691">
            <v>0</v>
          </cell>
          <cell r="G3691">
            <v>2</v>
          </cell>
          <cell r="H3691">
            <v>2</v>
          </cell>
          <cell r="I3691">
            <v>8</v>
          </cell>
          <cell r="J3691" t="str">
            <v>No</v>
          </cell>
          <cell r="K3691">
            <v>4.7E-2</v>
          </cell>
          <cell r="L3691">
            <v>2.4E-2</v>
          </cell>
          <cell r="M3691">
            <v>1</v>
          </cell>
          <cell r="N3691" t="str">
            <v>Market</v>
          </cell>
          <cell r="O3691" t="str">
            <v>Private</v>
          </cell>
          <cell r="P3691" t="str">
            <v>Studio or S/C Bedsit</v>
          </cell>
          <cell r="Q3691" t="str">
            <v>New Residential Building</v>
          </cell>
          <cell r="R3691" t="str">
            <v>No</v>
          </cell>
          <cell r="S3691" t="str">
            <v>unknown</v>
          </cell>
          <cell r="T3691" t="str">
            <v>No</v>
          </cell>
          <cell r="U3691"/>
          <cell r="V3691" t="str">
            <v>Full</v>
          </cell>
          <cell r="W3691" t="str">
            <v>Borough</v>
          </cell>
          <cell r="X3691"/>
          <cell r="Y3691"/>
          <cell r="Z3691" t="str">
            <v>160-162</v>
          </cell>
          <cell r="AA3691" t="str">
            <v>Rye Lane</v>
          </cell>
          <cell r="AB3691"/>
          <cell r="AC3691" t="str">
            <v>160-162,Rye Lane,,SE15 4NB</v>
          </cell>
          <cell r="AD3691" t="str">
            <v>THE LANE</v>
          </cell>
          <cell r="AE3691" t="str">
            <v>SE15 4NB</v>
          </cell>
          <cell r="AF3691">
            <v>534337</v>
          </cell>
          <cell r="AG3691">
            <v>176097</v>
          </cell>
          <cell r="AH3691" t="str">
            <v>Borough</v>
          </cell>
          <cell r="AI3691" t="str">
            <v>FY2012</v>
          </cell>
          <cell r="AJ3691" t="str">
            <v>4th</v>
          </cell>
          <cell r="AK3691">
            <v>41318</v>
          </cell>
          <cell r="AL3691"/>
          <cell r="AM3691"/>
          <cell r="AN3691"/>
          <cell r="AO3691">
            <v>42413</v>
          </cell>
          <cell r="AP3691"/>
          <cell r="AQ3691">
            <v>8</v>
          </cell>
          <cell r="AR3691" t="str">
            <v>Part-three storey/part-four storey building to provide eight residential units (comprising of 2 x studio flat, 2 x 1b2p flat, 4 x 2b 4p flat) on first, second, third and fourth floors, with associated refuse and cycle storage, retention of ground floor and basement Class A1 retail use; new shopfront.</v>
          </cell>
          <cell r="AS3691">
            <v>130629</v>
          </cell>
        </row>
        <row r="3692">
          <cell r="A3692" t="str">
            <v>12-AP-2698</v>
          </cell>
          <cell r="B3692" t="str">
            <v>Full</v>
          </cell>
          <cell r="C3692" t="str">
            <v>Lapsed</v>
          </cell>
          <cell r="D3692" t="str">
            <v>Proposed</v>
          </cell>
          <cell r="E3692" t="str">
            <v>Inner</v>
          </cell>
          <cell r="F3692">
            <v>0</v>
          </cell>
          <cell r="G3692">
            <v>4</v>
          </cell>
          <cell r="H3692">
            <v>4</v>
          </cell>
          <cell r="I3692">
            <v>8</v>
          </cell>
          <cell r="J3692" t="str">
            <v>No</v>
          </cell>
          <cell r="K3692">
            <v>4.7E-2</v>
          </cell>
          <cell r="L3692">
            <v>2.4E-2</v>
          </cell>
          <cell r="M3692">
            <v>2</v>
          </cell>
          <cell r="N3692" t="str">
            <v>Market</v>
          </cell>
          <cell r="O3692" t="str">
            <v>Private</v>
          </cell>
          <cell r="P3692" t="str">
            <v>Flat Apartment or Maisonette</v>
          </cell>
          <cell r="Q3692" t="str">
            <v>New Residential Building</v>
          </cell>
          <cell r="R3692" t="str">
            <v>No</v>
          </cell>
          <cell r="S3692" t="str">
            <v>unknown</v>
          </cell>
          <cell r="T3692" t="str">
            <v>No</v>
          </cell>
          <cell r="U3692"/>
          <cell r="V3692" t="str">
            <v>Full</v>
          </cell>
          <cell r="W3692" t="str">
            <v>Borough</v>
          </cell>
          <cell r="X3692"/>
          <cell r="Y3692"/>
          <cell r="Z3692" t="str">
            <v>160-162</v>
          </cell>
          <cell r="AA3692" t="str">
            <v>Rye Lane</v>
          </cell>
          <cell r="AB3692"/>
          <cell r="AC3692" t="str">
            <v>160-162,Rye Lane,,SE15 4NB</v>
          </cell>
          <cell r="AD3692" t="str">
            <v>THE LANE</v>
          </cell>
          <cell r="AE3692" t="str">
            <v>SE15 4NB</v>
          </cell>
          <cell r="AF3692">
            <v>534337</v>
          </cell>
          <cell r="AG3692">
            <v>176097</v>
          </cell>
          <cell r="AH3692" t="str">
            <v>Borough</v>
          </cell>
          <cell r="AI3692" t="str">
            <v>FY2012</v>
          </cell>
          <cell r="AJ3692" t="str">
            <v>4th</v>
          </cell>
          <cell r="AK3692">
            <v>41318</v>
          </cell>
          <cell r="AL3692"/>
          <cell r="AM3692"/>
          <cell r="AN3692"/>
          <cell r="AO3692">
            <v>42413</v>
          </cell>
          <cell r="AP3692"/>
          <cell r="AQ3692">
            <v>8</v>
          </cell>
          <cell r="AR3692" t="str">
            <v>Part-three storey/part-four storey building to provide eight residential units (comprising of 2 x studio flat, 2 x 1b2p flat, 4 x 2b 4p flat) on first, second, third and fourth floors, with associated refuse and cycle storage, retention of ground floor and basement Class A1 retail use; new shopfront.</v>
          </cell>
          <cell r="AS3692">
            <v>130629</v>
          </cell>
        </row>
        <row r="3693">
          <cell r="A3693" t="str">
            <v>12-AP-2702</v>
          </cell>
          <cell r="B3693" t="str">
            <v>Full</v>
          </cell>
          <cell r="C3693" t="str">
            <v>Completed</v>
          </cell>
          <cell r="D3693" t="str">
            <v>Proposed</v>
          </cell>
          <cell r="E3693" t="str">
            <v>Inner</v>
          </cell>
          <cell r="F3693">
            <v>0</v>
          </cell>
          <cell r="G3693">
            <v>29</v>
          </cell>
          <cell r="H3693">
            <v>29</v>
          </cell>
          <cell r="I3693">
            <v>86</v>
          </cell>
          <cell r="J3693" t="str">
            <v>No</v>
          </cell>
          <cell r="K3693">
            <v>0.54300000000000004</v>
          </cell>
          <cell r="L3693">
            <v>0.54300000000000004</v>
          </cell>
          <cell r="M3693">
            <v>1</v>
          </cell>
          <cell r="N3693" t="str">
            <v>Market</v>
          </cell>
          <cell r="O3693" t="str">
            <v>Private</v>
          </cell>
          <cell r="P3693" t="str">
            <v>Flat Apartment or Maisonette</v>
          </cell>
          <cell r="Q3693" t="str">
            <v>New Residential Building</v>
          </cell>
          <cell r="R3693" t="str">
            <v>No</v>
          </cell>
          <cell r="S3693" t="str">
            <v>No</v>
          </cell>
          <cell r="T3693" t="str">
            <v>No</v>
          </cell>
          <cell r="U3693"/>
          <cell r="V3693" t="str">
            <v>Full</v>
          </cell>
          <cell r="W3693" t="str">
            <v>Borough</v>
          </cell>
          <cell r="X3693"/>
          <cell r="Y3693"/>
          <cell r="Z3693" t="str">
            <v>Marshall House, 6</v>
          </cell>
          <cell r="AA3693" t="str">
            <v>Pages Walk</v>
          </cell>
          <cell r="AB3693"/>
          <cell r="AC3693" t="str">
            <v>Marshall House, 6,Pages Walk,,SE1 4SB</v>
          </cell>
          <cell r="AD3693" t="str">
            <v>GRANGE</v>
          </cell>
          <cell r="AE3693" t="str">
            <v>SE1 4SB</v>
          </cell>
          <cell r="AF3693">
            <v>533304</v>
          </cell>
          <cell r="AG3693">
            <v>179189</v>
          </cell>
          <cell r="AH3693" t="str">
            <v>Borough</v>
          </cell>
          <cell r="AI3693" t="str">
            <v>FY2012</v>
          </cell>
          <cell r="AJ3693" t="str">
            <v>3rd</v>
          </cell>
          <cell r="AK3693">
            <v>41254</v>
          </cell>
          <cell r="AL3693">
            <v>42320</v>
          </cell>
          <cell r="AM3693">
            <v>43045</v>
          </cell>
          <cell r="AN3693"/>
          <cell r="AO3693">
            <v>42349</v>
          </cell>
          <cell r="AP3693"/>
          <cell r="AQ3693">
            <v>86</v>
          </cell>
          <cell r="AR3693"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3">
            <v>129006</v>
          </cell>
        </row>
        <row r="3694">
          <cell r="A3694" t="str">
            <v>12-AP-2702</v>
          </cell>
          <cell r="B3694" t="str">
            <v>Full</v>
          </cell>
          <cell r="C3694" t="str">
            <v>Completed</v>
          </cell>
          <cell r="D3694" t="str">
            <v>Proposed</v>
          </cell>
          <cell r="E3694" t="str">
            <v>Inner</v>
          </cell>
          <cell r="F3694">
            <v>0</v>
          </cell>
          <cell r="G3694">
            <v>22</v>
          </cell>
          <cell r="H3694">
            <v>22</v>
          </cell>
          <cell r="I3694">
            <v>86</v>
          </cell>
          <cell r="J3694" t="str">
            <v>No</v>
          </cell>
          <cell r="K3694">
            <v>0.54300000000000004</v>
          </cell>
          <cell r="L3694">
            <v>0.54300000000000004</v>
          </cell>
          <cell r="M3694">
            <v>2</v>
          </cell>
          <cell r="N3694" t="str">
            <v>Market</v>
          </cell>
          <cell r="O3694" t="str">
            <v>Private</v>
          </cell>
          <cell r="P3694" t="str">
            <v>Flat Apartment or Maisonette</v>
          </cell>
          <cell r="Q3694" t="str">
            <v>New Residential Building</v>
          </cell>
          <cell r="R3694" t="str">
            <v>No</v>
          </cell>
          <cell r="S3694" t="str">
            <v>unknown</v>
          </cell>
          <cell r="T3694" t="str">
            <v>No</v>
          </cell>
          <cell r="U3694"/>
          <cell r="V3694" t="str">
            <v>Full</v>
          </cell>
          <cell r="W3694" t="str">
            <v>Borough</v>
          </cell>
          <cell r="X3694"/>
          <cell r="Y3694"/>
          <cell r="Z3694" t="str">
            <v>Marshall House, 6</v>
          </cell>
          <cell r="AA3694" t="str">
            <v>Pages Walk</v>
          </cell>
          <cell r="AB3694"/>
          <cell r="AC3694" t="str">
            <v>Marshall House, 6,Pages Walk,,SE1 4SB</v>
          </cell>
          <cell r="AD3694" t="str">
            <v>GRANGE</v>
          </cell>
          <cell r="AE3694" t="str">
            <v>SE1 4SB</v>
          </cell>
          <cell r="AF3694">
            <v>533304</v>
          </cell>
          <cell r="AG3694">
            <v>179189</v>
          </cell>
          <cell r="AH3694" t="str">
            <v>Borough</v>
          </cell>
          <cell r="AI3694" t="str">
            <v>FY2012</v>
          </cell>
          <cell r="AJ3694" t="str">
            <v>3rd</v>
          </cell>
          <cell r="AK3694">
            <v>41254</v>
          </cell>
          <cell r="AL3694">
            <v>42320</v>
          </cell>
          <cell r="AM3694">
            <v>43045</v>
          </cell>
          <cell r="AN3694"/>
          <cell r="AO3694">
            <v>42349</v>
          </cell>
          <cell r="AP3694"/>
          <cell r="AQ3694">
            <v>86</v>
          </cell>
          <cell r="AR3694"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4">
            <v>129006</v>
          </cell>
        </row>
        <row r="3695">
          <cell r="A3695" t="str">
            <v>12-AP-2702</v>
          </cell>
          <cell r="B3695" t="str">
            <v>Full</v>
          </cell>
          <cell r="C3695" t="str">
            <v>Completed</v>
          </cell>
          <cell r="D3695" t="str">
            <v>Proposed</v>
          </cell>
          <cell r="E3695" t="str">
            <v>Inner</v>
          </cell>
          <cell r="F3695">
            <v>0</v>
          </cell>
          <cell r="G3695">
            <v>16</v>
          </cell>
          <cell r="H3695">
            <v>16</v>
          </cell>
          <cell r="I3695">
            <v>86</v>
          </cell>
          <cell r="J3695" t="str">
            <v>No</v>
          </cell>
          <cell r="K3695">
            <v>0.54300000000000004</v>
          </cell>
          <cell r="L3695">
            <v>0.54300000000000004</v>
          </cell>
          <cell r="M3695">
            <v>3</v>
          </cell>
          <cell r="N3695" t="str">
            <v>Market</v>
          </cell>
          <cell r="O3695" t="str">
            <v>Private</v>
          </cell>
          <cell r="P3695" t="str">
            <v>Flat Apartment or Maisonette</v>
          </cell>
          <cell r="Q3695" t="str">
            <v>New Residential Building</v>
          </cell>
          <cell r="R3695" t="str">
            <v>No</v>
          </cell>
          <cell r="S3695" t="str">
            <v>unknown</v>
          </cell>
          <cell r="T3695" t="str">
            <v>No</v>
          </cell>
          <cell r="U3695"/>
          <cell r="V3695" t="str">
            <v>Full</v>
          </cell>
          <cell r="W3695" t="str">
            <v>Borough</v>
          </cell>
          <cell r="X3695"/>
          <cell r="Y3695"/>
          <cell r="Z3695" t="str">
            <v>Marshall House, 6</v>
          </cell>
          <cell r="AA3695" t="str">
            <v>Pages Walk</v>
          </cell>
          <cell r="AB3695"/>
          <cell r="AC3695" t="str">
            <v>Marshall House, 6,Pages Walk,,SE1 4SB</v>
          </cell>
          <cell r="AD3695" t="str">
            <v>GRANGE</v>
          </cell>
          <cell r="AE3695" t="str">
            <v>SE1 4SB</v>
          </cell>
          <cell r="AF3695">
            <v>533304</v>
          </cell>
          <cell r="AG3695">
            <v>179189</v>
          </cell>
          <cell r="AH3695" t="str">
            <v>Borough</v>
          </cell>
          <cell r="AI3695" t="str">
            <v>FY2012</v>
          </cell>
          <cell r="AJ3695" t="str">
            <v>3rd</v>
          </cell>
          <cell r="AK3695">
            <v>41254</v>
          </cell>
          <cell r="AL3695">
            <v>42320</v>
          </cell>
          <cell r="AM3695">
            <v>43045</v>
          </cell>
          <cell r="AN3695"/>
          <cell r="AO3695">
            <v>42349</v>
          </cell>
          <cell r="AP3695"/>
          <cell r="AQ3695">
            <v>86</v>
          </cell>
          <cell r="AR3695"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5">
            <v>129006</v>
          </cell>
        </row>
        <row r="3696">
          <cell r="A3696" t="str">
            <v>12-AP-2702</v>
          </cell>
          <cell r="B3696" t="str">
            <v>Full</v>
          </cell>
          <cell r="C3696" t="str">
            <v>Completed</v>
          </cell>
          <cell r="D3696" t="str">
            <v>Proposed</v>
          </cell>
          <cell r="E3696" t="str">
            <v>Inner</v>
          </cell>
          <cell r="F3696">
            <v>0</v>
          </cell>
          <cell r="G3696">
            <v>4</v>
          </cell>
          <cell r="H3696">
            <v>4</v>
          </cell>
          <cell r="I3696">
            <v>86</v>
          </cell>
          <cell r="J3696" t="str">
            <v>Yes</v>
          </cell>
          <cell r="K3696">
            <v>0.54300000000000004</v>
          </cell>
          <cell r="L3696">
            <v>0.54300000000000004</v>
          </cell>
          <cell r="M3696">
            <v>1</v>
          </cell>
          <cell r="N3696" t="str">
            <v>Intermediate</v>
          </cell>
          <cell r="O3696" t="str">
            <v>Housing Association</v>
          </cell>
          <cell r="P3696" t="str">
            <v>Flat Apartment or Maisonette</v>
          </cell>
          <cell r="Q3696" t="str">
            <v>New Residential Building</v>
          </cell>
          <cell r="R3696" t="str">
            <v>No</v>
          </cell>
          <cell r="S3696" t="str">
            <v>unknown</v>
          </cell>
          <cell r="T3696" t="str">
            <v>No</v>
          </cell>
          <cell r="U3696"/>
          <cell r="V3696" t="str">
            <v>Full</v>
          </cell>
          <cell r="W3696" t="str">
            <v>Borough</v>
          </cell>
          <cell r="X3696"/>
          <cell r="Y3696"/>
          <cell r="Z3696" t="str">
            <v>Marshall House, 6</v>
          </cell>
          <cell r="AA3696" t="str">
            <v>Pages Walk</v>
          </cell>
          <cell r="AB3696"/>
          <cell r="AC3696" t="str">
            <v>Marshall House, 6,Pages Walk,,SE1 4SB</v>
          </cell>
          <cell r="AD3696" t="str">
            <v>GRANGE</v>
          </cell>
          <cell r="AE3696" t="str">
            <v>SE1 4SB</v>
          </cell>
          <cell r="AF3696">
            <v>533304</v>
          </cell>
          <cell r="AG3696">
            <v>179189</v>
          </cell>
          <cell r="AH3696" t="str">
            <v>Borough</v>
          </cell>
          <cell r="AI3696" t="str">
            <v>FY2012</v>
          </cell>
          <cell r="AJ3696" t="str">
            <v>3rd</v>
          </cell>
          <cell r="AK3696">
            <v>41254</v>
          </cell>
          <cell r="AL3696">
            <v>42320</v>
          </cell>
          <cell r="AM3696">
            <v>43045</v>
          </cell>
          <cell r="AN3696"/>
          <cell r="AO3696">
            <v>42349</v>
          </cell>
          <cell r="AP3696"/>
          <cell r="AQ3696">
            <v>86</v>
          </cell>
          <cell r="AR3696"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6">
            <v>129006</v>
          </cell>
        </row>
        <row r="3697">
          <cell r="A3697" t="str">
            <v>12-AP-2702</v>
          </cell>
          <cell r="B3697" t="str">
            <v>Full</v>
          </cell>
          <cell r="C3697" t="str">
            <v>Completed</v>
          </cell>
          <cell r="D3697" t="str">
            <v>Proposed</v>
          </cell>
          <cell r="E3697" t="str">
            <v>Inner</v>
          </cell>
          <cell r="F3697">
            <v>0</v>
          </cell>
          <cell r="G3697">
            <v>3</v>
          </cell>
          <cell r="H3697">
            <v>3</v>
          </cell>
          <cell r="I3697">
            <v>86</v>
          </cell>
          <cell r="J3697" t="str">
            <v>Yes</v>
          </cell>
          <cell r="K3697">
            <v>0.54300000000000004</v>
          </cell>
          <cell r="L3697">
            <v>0.54300000000000004</v>
          </cell>
          <cell r="M3697">
            <v>2</v>
          </cell>
          <cell r="N3697" t="str">
            <v>Intermediate</v>
          </cell>
          <cell r="O3697" t="str">
            <v>Housing Association</v>
          </cell>
          <cell r="P3697" t="str">
            <v>Flat Apartment or Maisonette</v>
          </cell>
          <cell r="Q3697" t="str">
            <v>New Residential Building</v>
          </cell>
          <cell r="R3697" t="str">
            <v>No</v>
          </cell>
          <cell r="S3697" t="str">
            <v>unknown</v>
          </cell>
          <cell r="T3697" t="str">
            <v>No</v>
          </cell>
          <cell r="U3697"/>
          <cell r="V3697" t="str">
            <v>Full</v>
          </cell>
          <cell r="W3697" t="str">
            <v>Borough</v>
          </cell>
          <cell r="X3697"/>
          <cell r="Y3697"/>
          <cell r="Z3697" t="str">
            <v>Marshall House, 6</v>
          </cell>
          <cell r="AA3697" t="str">
            <v>Pages Walk</v>
          </cell>
          <cell r="AB3697"/>
          <cell r="AC3697" t="str">
            <v>Marshall House, 6,Pages Walk,,SE1 4SB</v>
          </cell>
          <cell r="AD3697" t="str">
            <v>GRANGE</v>
          </cell>
          <cell r="AE3697" t="str">
            <v>SE1 4SB</v>
          </cell>
          <cell r="AF3697">
            <v>533304</v>
          </cell>
          <cell r="AG3697">
            <v>179189</v>
          </cell>
          <cell r="AH3697" t="str">
            <v>Borough</v>
          </cell>
          <cell r="AI3697" t="str">
            <v>FY2012</v>
          </cell>
          <cell r="AJ3697" t="str">
            <v>3rd</v>
          </cell>
          <cell r="AK3697">
            <v>41254</v>
          </cell>
          <cell r="AL3697">
            <v>42320</v>
          </cell>
          <cell r="AM3697">
            <v>43045</v>
          </cell>
          <cell r="AN3697"/>
          <cell r="AO3697">
            <v>42349</v>
          </cell>
          <cell r="AP3697"/>
          <cell r="AQ3697">
            <v>86</v>
          </cell>
          <cell r="AR3697"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7">
            <v>129006</v>
          </cell>
        </row>
        <row r="3698">
          <cell r="A3698" t="str">
            <v>12-AP-2702</v>
          </cell>
          <cell r="B3698" t="str">
            <v>Full</v>
          </cell>
          <cell r="C3698" t="str">
            <v>Completed</v>
          </cell>
          <cell r="D3698" t="str">
            <v>Proposed</v>
          </cell>
          <cell r="E3698" t="str">
            <v>Inner</v>
          </cell>
          <cell r="F3698">
            <v>0</v>
          </cell>
          <cell r="G3698">
            <v>8</v>
          </cell>
          <cell r="H3698">
            <v>8</v>
          </cell>
          <cell r="I3698">
            <v>86</v>
          </cell>
          <cell r="J3698" t="str">
            <v>Yes</v>
          </cell>
          <cell r="K3698">
            <v>0.54300000000000004</v>
          </cell>
          <cell r="L3698">
            <v>0.54300000000000004</v>
          </cell>
          <cell r="M3698">
            <v>2</v>
          </cell>
          <cell r="N3698" t="str">
            <v>Social Rented</v>
          </cell>
          <cell r="O3698" t="str">
            <v>Housing Association</v>
          </cell>
          <cell r="P3698" t="str">
            <v>Flat Apartment or Maisonette</v>
          </cell>
          <cell r="Q3698" t="str">
            <v>New Residential Building</v>
          </cell>
          <cell r="R3698" t="str">
            <v>No</v>
          </cell>
          <cell r="S3698" t="str">
            <v>unknown</v>
          </cell>
          <cell r="T3698" t="str">
            <v>No</v>
          </cell>
          <cell r="U3698"/>
          <cell r="V3698" t="str">
            <v>Full</v>
          </cell>
          <cell r="W3698" t="str">
            <v>Borough</v>
          </cell>
          <cell r="X3698"/>
          <cell r="Y3698"/>
          <cell r="Z3698" t="str">
            <v>Marshall House, 6</v>
          </cell>
          <cell r="AA3698" t="str">
            <v>Pages Walk</v>
          </cell>
          <cell r="AB3698"/>
          <cell r="AC3698" t="str">
            <v>Marshall House, 6,Pages Walk,,SE1 4SB</v>
          </cell>
          <cell r="AD3698" t="str">
            <v>GRANGE</v>
          </cell>
          <cell r="AE3698" t="str">
            <v>SE1 4SB</v>
          </cell>
          <cell r="AF3698">
            <v>533304</v>
          </cell>
          <cell r="AG3698">
            <v>179189</v>
          </cell>
          <cell r="AH3698" t="str">
            <v>Borough</v>
          </cell>
          <cell r="AI3698" t="str">
            <v>FY2012</v>
          </cell>
          <cell r="AJ3698" t="str">
            <v>3rd</v>
          </cell>
          <cell r="AK3698">
            <v>41254</v>
          </cell>
          <cell r="AL3698">
            <v>42320</v>
          </cell>
          <cell r="AM3698">
            <v>43045</v>
          </cell>
          <cell r="AN3698"/>
          <cell r="AO3698">
            <v>42349</v>
          </cell>
          <cell r="AP3698"/>
          <cell r="AQ3698">
            <v>86</v>
          </cell>
          <cell r="AR3698"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8">
            <v>129006</v>
          </cell>
        </row>
        <row r="3699">
          <cell r="A3699" t="str">
            <v>12-AP-2702</v>
          </cell>
          <cell r="B3699" t="str">
            <v>Full</v>
          </cell>
          <cell r="C3699" t="str">
            <v>Completed</v>
          </cell>
          <cell r="D3699" t="str">
            <v>Proposed</v>
          </cell>
          <cell r="E3699" t="str">
            <v>Inner</v>
          </cell>
          <cell r="F3699">
            <v>0</v>
          </cell>
          <cell r="G3699">
            <v>4</v>
          </cell>
          <cell r="H3699">
            <v>4</v>
          </cell>
          <cell r="I3699">
            <v>86</v>
          </cell>
          <cell r="J3699" t="str">
            <v>Yes</v>
          </cell>
          <cell r="K3699">
            <v>0.54300000000000004</v>
          </cell>
          <cell r="L3699">
            <v>0.54300000000000004</v>
          </cell>
          <cell r="M3699">
            <v>3</v>
          </cell>
          <cell r="N3699" t="str">
            <v>Social Rented</v>
          </cell>
          <cell r="O3699" t="str">
            <v>Housing Association</v>
          </cell>
          <cell r="P3699" t="str">
            <v>Flat Apartment or Maisonette</v>
          </cell>
          <cell r="Q3699" t="str">
            <v>New Residential Building</v>
          </cell>
          <cell r="R3699" t="str">
            <v>No</v>
          </cell>
          <cell r="S3699" t="str">
            <v>unknown</v>
          </cell>
          <cell r="T3699" t="str">
            <v>No</v>
          </cell>
          <cell r="U3699"/>
          <cell r="V3699" t="str">
            <v>Full</v>
          </cell>
          <cell r="W3699" t="str">
            <v>Borough</v>
          </cell>
          <cell r="X3699"/>
          <cell r="Y3699"/>
          <cell r="Z3699" t="str">
            <v>Marshall House, 6</v>
          </cell>
          <cell r="AA3699" t="str">
            <v>Pages Walk</v>
          </cell>
          <cell r="AB3699"/>
          <cell r="AC3699" t="str">
            <v>Marshall House, 6,Pages Walk,,SE1 4SB</v>
          </cell>
          <cell r="AD3699" t="str">
            <v>GRANGE</v>
          </cell>
          <cell r="AE3699" t="str">
            <v>SE1 4SB</v>
          </cell>
          <cell r="AF3699">
            <v>533304</v>
          </cell>
          <cell r="AG3699">
            <v>179189</v>
          </cell>
          <cell r="AH3699" t="str">
            <v>Borough</v>
          </cell>
          <cell r="AI3699" t="str">
            <v>FY2012</v>
          </cell>
          <cell r="AJ3699" t="str">
            <v>3rd</v>
          </cell>
          <cell r="AK3699">
            <v>41254</v>
          </cell>
          <cell r="AL3699">
            <v>42320</v>
          </cell>
          <cell r="AM3699">
            <v>43045</v>
          </cell>
          <cell r="AN3699"/>
          <cell r="AO3699">
            <v>42349</v>
          </cell>
          <cell r="AP3699"/>
          <cell r="AQ3699">
            <v>86</v>
          </cell>
          <cell r="AR3699" t="str">
            <v>Demolition of existing warehouse building and construction of buildings ranging in height from 4 storeys to 6 storeys, plus basement, to provide 82 residential units with landscaping, refuse/recycling facilities, cycle storage and car parking, access and associated works</v>
          </cell>
          <cell r="AS3699">
            <v>129006</v>
          </cell>
        </row>
        <row r="3700">
          <cell r="A3700" t="str">
            <v>12-AP-2707</v>
          </cell>
          <cell r="B3700" t="str">
            <v>Full</v>
          </cell>
          <cell r="C3700" t="str">
            <v>Completed</v>
          </cell>
          <cell r="D3700" t="str">
            <v>Proposed</v>
          </cell>
          <cell r="E3700" t="str">
            <v>Inner</v>
          </cell>
          <cell r="F3700">
            <v>0</v>
          </cell>
          <cell r="G3700">
            <v>1</v>
          </cell>
          <cell r="H3700">
            <v>1</v>
          </cell>
          <cell r="I3700">
            <v>2</v>
          </cell>
          <cell r="J3700" t="str">
            <v>No</v>
          </cell>
          <cell r="K3700">
            <v>1.4999999999999999E-2</v>
          </cell>
          <cell r="L3700">
            <v>1.4999999999999999E-2</v>
          </cell>
          <cell r="M3700">
            <v>2</v>
          </cell>
          <cell r="N3700" t="str">
            <v>Market</v>
          </cell>
          <cell r="O3700" t="str">
            <v>Private</v>
          </cell>
          <cell r="P3700" t="str">
            <v>Flat Apartment or Maisonette</v>
          </cell>
          <cell r="Q3700" t="str">
            <v>Conversion of Dwelling(s) or ancillary C3 floorspace</v>
          </cell>
          <cell r="R3700" t="str">
            <v>No</v>
          </cell>
          <cell r="S3700" t="str">
            <v>unknown</v>
          </cell>
          <cell r="T3700" t="str">
            <v>No</v>
          </cell>
          <cell r="U3700"/>
          <cell r="V3700" t="str">
            <v>Full</v>
          </cell>
          <cell r="W3700" t="str">
            <v>Borough</v>
          </cell>
          <cell r="X3700"/>
          <cell r="Y3700"/>
          <cell r="Z3700" t="str">
            <v>49-51</v>
          </cell>
          <cell r="AA3700" t="str">
            <v>Ambergate Street</v>
          </cell>
          <cell r="AB3700"/>
          <cell r="AC3700" t="str">
            <v>49-51,Ambergate Street,,SE17 3RY</v>
          </cell>
          <cell r="AD3700" t="str">
            <v>NEWINGTON</v>
          </cell>
          <cell r="AE3700" t="str">
            <v>SE17 3RY</v>
          </cell>
          <cell r="AF3700">
            <v>531786</v>
          </cell>
          <cell r="AG3700">
            <v>178260</v>
          </cell>
          <cell r="AH3700" t="str">
            <v>Borough</v>
          </cell>
          <cell r="AI3700" t="str">
            <v>FY2012</v>
          </cell>
          <cell r="AJ3700" t="str">
            <v>3rd</v>
          </cell>
          <cell r="AK3700">
            <v>41194</v>
          </cell>
          <cell r="AL3700">
            <v>42116</v>
          </cell>
          <cell r="AM3700">
            <v>43162</v>
          </cell>
          <cell r="AN3700"/>
          <cell r="AO3700">
            <v>42289</v>
          </cell>
          <cell r="AP3700"/>
          <cell r="AQ3700">
            <v>2</v>
          </cell>
          <cell r="AR3700" t="str">
            <v>Conversion of dwelling house into two flats (a 2-bedroom flat to the ground floor and a 3-bedroom flat on the first and second floors),</v>
          </cell>
          <cell r="AS3700">
            <v>127634</v>
          </cell>
        </row>
        <row r="3701">
          <cell r="A3701" t="str">
            <v>12-AP-2707</v>
          </cell>
          <cell r="B3701" t="str">
            <v>Full</v>
          </cell>
          <cell r="C3701" t="str">
            <v>Completed</v>
          </cell>
          <cell r="D3701" t="str">
            <v>Proposed</v>
          </cell>
          <cell r="E3701" t="str">
            <v>Inner</v>
          </cell>
          <cell r="F3701">
            <v>0</v>
          </cell>
          <cell r="G3701">
            <v>1</v>
          </cell>
          <cell r="H3701">
            <v>1</v>
          </cell>
          <cell r="I3701">
            <v>2</v>
          </cell>
          <cell r="J3701" t="str">
            <v>No</v>
          </cell>
          <cell r="K3701">
            <v>1.4999999999999999E-2</v>
          </cell>
          <cell r="L3701">
            <v>1.4999999999999999E-2</v>
          </cell>
          <cell r="M3701">
            <v>3</v>
          </cell>
          <cell r="N3701" t="str">
            <v>Market</v>
          </cell>
          <cell r="O3701" t="str">
            <v>Private</v>
          </cell>
          <cell r="P3701" t="str">
            <v>Flat Apartment or Maisonette</v>
          </cell>
          <cell r="Q3701" t="str">
            <v>Conversion of Dwelling(s) or ancillary C3 floorspace</v>
          </cell>
          <cell r="R3701" t="str">
            <v>No</v>
          </cell>
          <cell r="S3701" t="str">
            <v>unknown</v>
          </cell>
          <cell r="T3701" t="str">
            <v>No</v>
          </cell>
          <cell r="U3701"/>
          <cell r="V3701" t="str">
            <v>Full</v>
          </cell>
          <cell r="W3701" t="str">
            <v>Borough</v>
          </cell>
          <cell r="X3701"/>
          <cell r="Y3701"/>
          <cell r="Z3701" t="str">
            <v>49-51</v>
          </cell>
          <cell r="AA3701" t="str">
            <v>Ambergate Street</v>
          </cell>
          <cell r="AB3701"/>
          <cell r="AC3701" t="str">
            <v>49-51,Ambergate Street,,SE17 3RY</v>
          </cell>
          <cell r="AD3701" t="str">
            <v>NEWINGTON</v>
          </cell>
          <cell r="AE3701" t="str">
            <v>SE17 3RY</v>
          </cell>
          <cell r="AF3701">
            <v>531786</v>
          </cell>
          <cell r="AG3701">
            <v>178260</v>
          </cell>
          <cell r="AH3701" t="str">
            <v>Borough</v>
          </cell>
          <cell r="AI3701" t="str">
            <v>FY2012</v>
          </cell>
          <cell r="AJ3701" t="str">
            <v>3rd</v>
          </cell>
          <cell r="AK3701">
            <v>41194</v>
          </cell>
          <cell r="AL3701">
            <v>42116</v>
          </cell>
          <cell r="AM3701">
            <v>43320</v>
          </cell>
          <cell r="AN3701"/>
          <cell r="AO3701">
            <v>42289</v>
          </cell>
          <cell r="AP3701"/>
          <cell r="AQ3701">
            <v>2</v>
          </cell>
          <cell r="AR3701" t="str">
            <v>Conversion of dwelling house into two flats (a 2-bedroom flat to the ground floor and a 3-bedroom flat on the first and second floors),</v>
          </cell>
          <cell r="AS3701">
            <v>127634</v>
          </cell>
        </row>
        <row r="3702">
          <cell r="A3702" t="str">
            <v>12-AP-2722</v>
          </cell>
          <cell r="B3702" t="str">
            <v>Full</v>
          </cell>
          <cell r="C3702" t="str">
            <v>Completed</v>
          </cell>
          <cell r="D3702" t="str">
            <v>Proposed</v>
          </cell>
          <cell r="E3702" t="str">
            <v>Inner</v>
          </cell>
          <cell r="F3702">
            <v>0</v>
          </cell>
          <cell r="G3702">
            <v>2</v>
          </cell>
          <cell r="H3702">
            <v>2</v>
          </cell>
          <cell r="I3702">
            <v>2</v>
          </cell>
          <cell r="J3702" t="str">
            <v>No</v>
          </cell>
          <cell r="K3702">
            <v>0.02</v>
          </cell>
          <cell r="L3702">
            <v>0.02</v>
          </cell>
          <cell r="M3702">
            <v>2</v>
          </cell>
          <cell r="N3702" t="str">
            <v>Market</v>
          </cell>
          <cell r="O3702" t="str">
            <v>Private</v>
          </cell>
          <cell r="P3702" t="str">
            <v>Flat Apartment or Maisonette</v>
          </cell>
          <cell r="Q3702" t="str">
            <v>New Residential Building</v>
          </cell>
          <cell r="R3702" t="str">
            <v>No</v>
          </cell>
          <cell r="S3702" t="str">
            <v>unknown</v>
          </cell>
          <cell r="T3702" t="str">
            <v>No</v>
          </cell>
          <cell r="U3702"/>
          <cell r="V3702" t="str">
            <v>Full</v>
          </cell>
          <cell r="W3702" t="str">
            <v>Borough</v>
          </cell>
          <cell r="X3702"/>
          <cell r="Y3702"/>
          <cell r="Z3702" t="str">
            <v>Rear Of Howard Court</v>
          </cell>
          <cell r="AA3702" t="str">
            <v>Peckham Rye</v>
          </cell>
          <cell r="AB3702"/>
          <cell r="AC3702" t="str">
            <v>Rear Of Howard Court,Peckham Rye,,SE15 3PH</v>
          </cell>
          <cell r="AD3702" t="str">
            <v>THE LANE</v>
          </cell>
          <cell r="AE3702" t="str">
            <v>SE15 3PH</v>
          </cell>
          <cell r="AF3702">
            <v>534527</v>
          </cell>
          <cell r="AG3702">
            <v>175725</v>
          </cell>
          <cell r="AH3702" t="str">
            <v>Borough</v>
          </cell>
          <cell r="AI3702" t="str">
            <v>FY2012</v>
          </cell>
          <cell r="AJ3702" t="str">
            <v>3rd</v>
          </cell>
          <cell r="AK3702">
            <v>41225</v>
          </cell>
          <cell r="AL3702">
            <v>42037</v>
          </cell>
          <cell r="AM3702">
            <v>42704</v>
          </cell>
          <cell r="AN3702"/>
          <cell r="AO3702">
            <v>42320</v>
          </cell>
          <cell r="AP3702"/>
          <cell r="AQ3702">
            <v>2</v>
          </cell>
          <cell r="AR3702" t="str">
            <v>Two storey side extension to provide 2 two bedroom flats, two off-street car parking spaces and four cycle parking spaces.</v>
          </cell>
          <cell r="AS3702">
            <v>128269</v>
          </cell>
        </row>
        <row r="3703">
          <cell r="A3703" t="str">
            <v>12-AP-2737</v>
          </cell>
          <cell r="B3703" t="str">
            <v>Outline</v>
          </cell>
          <cell r="C3703" t="str">
            <v>Started</v>
          </cell>
          <cell r="D3703" t="str">
            <v>Proposed</v>
          </cell>
          <cell r="E3703" t="str">
            <v>Inner</v>
          </cell>
          <cell r="F3703">
            <v>0</v>
          </cell>
          <cell r="G3703">
            <v>39</v>
          </cell>
          <cell r="H3703">
            <v>39</v>
          </cell>
          <cell r="I3703">
            <v>800</v>
          </cell>
          <cell r="J3703" t="str">
            <v>No</v>
          </cell>
          <cell r="K3703">
            <v>3.484</v>
          </cell>
          <cell r="L3703">
            <v>3.03</v>
          </cell>
          <cell r="M3703">
            <v>1</v>
          </cell>
          <cell r="N3703" t="str">
            <v>Market</v>
          </cell>
          <cell r="O3703" t="str">
            <v>Private</v>
          </cell>
          <cell r="P3703" t="str">
            <v>Flat Apartment or Maisonette</v>
          </cell>
          <cell r="Q3703" t="str">
            <v>New Residential Building</v>
          </cell>
          <cell r="R3703" t="str">
            <v>No</v>
          </cell>
          <cell r="S3703" t="str">
            <v>unknown</v>
          </cell>
          <cell r="T3703" t="str">
            <v>No</v>
          </cell>
          <cell r="U3703" t="str">
            <v>Plot 1: Phase One</v>
          </cell>
          <cell r="V3703" t="str">
            <v>Outline</v>
          </cell>
          <cell r="W3703" t="str">
            <v>Borough</v>
          </cell>
          <cell r="X3703"/>
          <cell r="Y3703"/>
          <cell r="Z3703" t="str">
            <v>Tower Bridge Business Complex</v>
          </cell>
          <cell r="AA3703" t="str">
            <v>Clements Road</v>
          </cell>
          <cell r="AB3703" t="str">
            <v>Drummond Road</v>
          </cell>
          <cell r="AC3703" t="str">
            <v>Tower Bridge Business Complex,Clements Road,Drummond Road,SE1 4DG</v>
          </cell>
          <cell r="AD3703" t="str">
            <v>RIVERSIDE</v>
          </cell>
          <cell r="AE3703" t="str">
            <v>SE1 4DG</v>
          </cell>
          <cell r="AF3703">
            <v>534593</v>
          </cell>
          <cell r="AG3703">
            <v>179041</v>
          </cell>
          <cell r="AH3703" t="str">
            <v>Borough</v>
          </cell>
          <cell r="AI3703" t="str">
            <v>FY2013</v>
          </cell>
          <cell r="AJ3703" t="str">
            <v>3rd</v>
          </cell>
          <cell r="AK3703">
            <v>41571</v>
          </cell>
          <cell r="AL3703">
            <v>42650</v>
          </cell>
          <cell r="AM3703"/>
          <cell r="AN3703"/>
          <cell r="AO3703">
            <v>42667</v>
          </cell>
          <cell r="AP3703">
            <v>9</v>
          </cell>
          <cell r="AQ3703">
            <v>800</v>
          </cell>
          <cell r="AR3703"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3">
            <v>136645</v>
          </cell>
        </row>
        <row r="3704">
          <cell r="A3704" t="str">
            <v>12-AP-2737</v>
          </cell>
          <cell r="B3704" t="str">
            <v>Outline</v>
          </cell>
          <cell r="C3704" t="str">
            <v>Started</v>
          </cell>
          <cell r="D3704" t="str">
            <v>Proposed</v>
          </cell>
          <cell r="E3704" t="str">
            <v>Inner</v>
          </cell>
          <cell r="F3704">
            <v>0</v>
          </cell>
          <cell r="G3704">
            <v>180</v>
          </cell>
          <cell r="H3704">
            <v>180</v>
          </cell>
          <cell r="I3704">
            <v>800</v>
          </cell>
          <cell r="J3704" t="str">
            <v>No</v>
          </cell>
          <cell r="K3704">
            <v>3.484</v>
          </cell>
          <cell r="L3704">
            <v>3.03</v>
          </cell>
          <cell r="M3704">
            <v>1</v>
          </cell>
          <cell r="N3704" t="str">
            <v>Market</v>
          </cell>
          <cell r="O3704" t="str">
            <v>Private</v>
          </cell>
          <cell r="P3704" t="str">
            <v>Flat Apartment or Maisonette</v>
          </cell>
          <cell r="Q3704" t="str">
            <v>New Residential Building</v>
          </cell>
          <cell r="R3704" t="str">
            <v>No</v>
          </cell>
          <cell r="S3704" t="str">
            <v>unknown</v>
          </cell>
          <cell r="T3704" t="str">
            <v>No</v>
          </cell>
          <cell r="U3704"/>
          <cell r="V3704" t="str">
            <v>Outline</v>
          </cell>
          <cell r="W3704" t="str">
            <v>Borough</v>
          </cell>
          <cell r="X3704"/>
          <cell r="Y3704"/>
          <cell r="Z3704" t="str">
            <v>Tower Bridge Business Complex</v>
          </cell>
          <cell r="AA3704" t="str">
            <v>Clements Road</v>
          </cell>
          <cell r="AB3704" t="str">
            <v>Drummond Road</v>
          </cell>
          <cell r="AC3704" t="str">
            <v>Tower Bridge Business Complex,Clements Road,Drummond Road,SE1 4DG</v>
          </cell>
          <cell r="AD3704" t="str">
            <v>RIVERSIDE</v>
          </cell>
          <cell r="AE3704" t="str">
            <v>SE1 4DG</v>
          </cell>
          <cell r="AF3704">
            <v>534593</v>
          </cell>
          <cell r="AG3704">
            <v>179041</v>
          </cell>
          <cell r="AH3704" t="str">
            <v>Borough</v>
          </cell>
          <cell r="AI3704" t="str">
            <v>FY2013</v>
          </cell>
          <cell r="AJ3704" t="str">
            <v>3rd</v>
          </cell>
          <cell r="AK3704">
            <v>41571</v>
          </cell>
          <cell r="AL3704">
            <v>42650</v>
          </cell>
          <cell r="AM3704"/>
          <cell r="AN3704"/>
          <cell r="AO3704">
            <v>42667</v>
          </cell>
          <cell r="AP3704">
            <v>9</v>
          </cell>
          <cell r="AQ3704">
            <v>800</v>
          </cell>
          <cell r="AR3704"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4">
            <v>136645</v>
          </cell>
        </row>
        <row r="3705">
          <cell r="A3705" t="str">
            <v>12-AP-2737</v>
          </cell>
          <cell r="B3705" t="str">
            <v>Outline</v>
          </cell>
          <cell r="C3705" t="str">
            <v>Started</v>
          </cell>
          <cell r="D3705" t="str">
            <v>Proposed</v>
          </cell>
          <cell r="E3705" t="str">
            <v>Inner</v>
          </cell>
          <cell r="F3705">
            <v>0</v>
          </cell>
          <cell r="G3705">
            <v>39</v>
          </cell>
          <cell r="H3705">
            <v>39</v>
          </cell>
          <cell r="I3705">
            <v>800</v>
          </cell>
          <cell r="J3705" t="str">
            <v>No</v>
          </cell>
          <cell r="K3705">
            <v>3.484</v>
          </cell>
          <cell r="L3705">
            <v>3.03</v>
          </cell>
          <cell r="M3705">
            <v>2</v>
          </cell>
          <cell r="N3705" t="str">
            <v>Market</v>
          </cell>
          <cell r="O3705" t="str">
            <v>Private</v>
          </cell>
          <cell r="P3705" t="str">
            <v>Flat Apartment or Maisonette</v>
          </cell>
          <cell r="Q3705" t="str">
            <v>New Residential Building</v>
          </cell>
          <cell r="R3705" t="str">
            <v>No</v>
          </cell>
          <cell r="S3705" t="str">
            <v>unknown</v>
          </cell>
          <cell r="T3705" t="str">
            <v>No</v>
          </cell>
          <cell r="U3705" t="str">
            <v>Plot 1: Phase One</v>
          </cell>
          <cell r="V3705" t="str">
            <v>Outline</v>
          </cell>
          <cell r="W3705" t="str">
            <v>Borough</v>
          </cell>
          <cell r="X3705"/>
          <cell r="Y3705"/>
          <cell r="Z3705" t="str">
            <v>Tower Bridge Business Complex</v>
          </cell>
          <cell r="AA3705" t="str">
            <v>Clements Road</v>
          </cell>
          <cell r="AB3705" t="str">
            <v>Drummond Road</v>
          </cell>
          <cell r="AC3705" t="str">
            <v>Tower Bridge Business Complex,Clements Road,Drummond Road,SE1 4DG</v>
          </cell>
          <cell r="AD3705" t="str">
            <v>RIVERSIDE</v>
          </cell>
          <cell r="AE3705" t="str">
            <v>SE1 4DG</v>
          </cell>
          <cell r="AF3705">
            <v>534593</v>
          </cell>
          <cell r="AG3705">
            <v>179041</v>
          </cell>
          <cell r="AH3705" t="str">
            <v>Borough</v>
          </cell>
          <cell r="AI3705" t="str">
            <v>FY2013</v>
          </cell>
          <cell r="AJ3705" t="str">
            <v>3rd</v>
          </cell>
          <cell r="AK3705">
            <v>41571</v>
          </cell>
          <cell r="AL3705">
            <v>42650</v>
          </cell>
          <cell r="AM3705"/>
          <cell r="AN3705"/>
          <cell r="AO3705">
            <v>42667</v>
          </cell>
          <cell r="AP3705">
            <v>9</v>
          </cell>
          <cell r="AQ3705">
            <v>800</v>
          </cell>
          <cell r="AR3705"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5">
            <v>136645</v>
          </cell>
        </row>
        <row r="3706">
          <cell r="A3706" t="str">
            <v>12-AP-2737</v>
          </cell>
          <cell r="B3706" t="str">
            <v>Outline</v>
          </cell>
          <cell r="C3706" t="str">
            <v>Started</v>
          </cell>
          <cell r="D3706" t="str">
            <v>Proposed</v>
          </cell>
          <cell r="E3706" t="str">
            <v>Inner</v>
          </cell>
          <cell r="F3706">
            <v>0</v>
          </cell>
          <cell r="G3706">
            <v>193</v>
          </cell>
          <cell r="H3706">
            <v>193</v>
          </cell>
          <cell r="I3706">
            <v>800</v>
          </cell>
          <cell r="J3706" t="str">
            <v>No</v>
          </cell>
          <cell r="K3706">
            <v>3.484</v>
          </cell>
          <cell r="L3706">
            <v>3.03</v>
          </cell>
          <cell r="M3706">
            <v>2</v>
          </cell>
          <cell r="N3706" t="str">
            <v>Market</v>
          </cell>
          <cell r="O3706" t="str">
            <v>Private</v>
          </cell>
          <cell r="P3706" t="str">
            <v>Flat Apartment or Maisonette</v>
          </cell>
          <cell r="Q3706" t="str">
            <v>New Residential Building</v>
          </cell>
          <cell r="R3706" t="str">
            <v>No</v>
          </cell>
          <cell r="S3706" t="str">
            <v>unknown</v>
          </cell>
          <cell r="T3706" t="str">
            <v>No</v>
          </cell>
          <cell r="U3706"/>
          <cell r="V3706" t="str">
            <v>Outline</v>
          </cell>
          <cell r="W3706" t="str">
            <v>Borough</v>
          </cell>
          <cell r="X3706"/>
          <cell r="Y3706"/>
          <cell r="Z3706" t="str">
            <v>Tower Bridge Business Complex</v>
          </cell>
          <cell r="AA3706" t="str">
            <v>Clements Road</v>
          </cell>
          <cell r="AB3706" t="str">
            <v>Drummond Road</v>
          </cell>
          <cell r="AC3706" t="str">
            <v>Tower Bridge Business Complex,Clements Road,Drummond Road,SE1 4DG</v>
          </cell>
          <cell r="AD3706" t="str">
            <v>RIVERSIDE</v>
          </cell>
          <cell r="AE3706" t="str">
            <v>SE1 4DG</v>
          </cell>
          <cell r="AF3706">
            <v>534593</v>
          </cell>
          <cell r="AG3706">
            <v>179041</v>
          </cell>
          <cell r="AH3706" t="str">
            <v>Borough</v>
          </cell>
          <cell r="AI3706" t="str">
            <v>FY2013</v>
          </cell>
          <cell r="AJ3706" t="str">
            <v>3rd</v>
          </cell>
          <cell r="AK3706">
            <v>41571</v>
          </cell>
          <cell r="AL3706">
            <v>42650</v>
          </cell>
          <cell r="AM3706"/>
          <cell r="AN3706"/>
          <cell r="AO3706">
            <v>42667</v>
          </cell>
          <cell r="AP3706">
            <v>9</v>
          </cell>
          <cell r="AQ3706">
            <v>800</v>
          </cell>
          <cell r="AR3706"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6">
            <v>136645</v>
          </cell>
        </row>
        <row r="3707">
          <cell r="A3707" t="str">
            <v>12-AP-2737</v>
          </cell>
          <cell r="B3707" t="str">
            <v>Outline</v>
          </cell>
          <cell r="C3707" t="str">
            <v>Started</v>
          </cell>
          <cell r="D3707" t="str">
            <v>Proposed</v>
          </cell>
          <cell r="E3707" t="str">
            <v>Inner</v>
          </cell>
          <cell r="F3707">
            <v>0</v>
          </cell>
          <cell r="G3707">
            <v>20</v>
          </cell>
          <cell r="H3707">
            <v>20</v>
          </cell>
          <cell r="I3707">
            <v>800</v>
          </cell>
          <cell r="J3707" t="str">
            <v>No</v>
          </cell>
          <cell r="K3707">
            <v>3.484</v>
          </cell>
          <cell r="L3707">
            <v>3.03</v>
          </cell>
          <cell r="M3707">
            <v>3</v>
          </cell>
          <cell r="N3707" t="str">
            <v>Market</v>
          </cell>
          <cell r="O3707" t="str">
            <v>Private</v>
          </cell>
          <cell r="P3707" t="str">
            <v>Flat Apartment or Maisonette</v>
          </cell>
          <cell r="Q3707" t="str">
            <v>New Residential Building</v>
          </cell>
          <cell r="R3707" t="str">
            <v>No</v>
          </cell>
          <cell r="S3707" t="str">
            <v>unknown</v>
          </cell>
          <cell r="T3707" t="str">
            <v>No</v>
          </cell>
          <cell r="U3707" t="str">
            <v>Plot 1: Phase One</v>
          </cell>
          <cell r="V3707" t="str">
            <v>Outline</v>
          </cell>
          <cell r="W3707" t="str">
            <v>Borough</v>
          </cell>
          <cell r="X3707"/>
          <cell r="Y3707"/>
          <cell r="Z3707" t="str">
            <v>Tower Bridge Business Complex</v>
          </cell>
          <cell r="AA3707" t="str">
            <v>Clements Road</v>
          </cell>
          <cell r="AB3707" t="str">
            <v>Drummond Road</v>
          </cell>
          <cell r="AC3707" t="str">
            <v>Tower Bridge Business Complex,Clements Road,Drummond Road,SE1 4DG</v>
          </cell>
          <cell r="AD3707" t="str">
            <v>RIVERSIDE</v>
          </cell>
          <cell r="AE3707" t="str">
            <v>SE1 4DG</v>
          </cell>
          <cell r="AF3707">
            <v>534593</v>
          </cell>
          <cell r="AG3707">
            <v>179041</v>
          </cell>
          <cell r="AH3707" t="str">
            <v>Borough</v>
          </cell>
          <cell r="AI3707" t="str">
            <v>FY2013</v>
          </cell>
          <cell r="AJ3707" t="str">
            <v>3rd</v>
          </cell>
          <cell r="AK3707">
            <v>41571</v>
          </cell>
          <cell r="AL3707">
            <v>42650</v>
          </cell>
          <cell r="AM3707"/>
          <cell r="AN3707"/>
          <cell r="AO3707">
            <v>42667</v>
          </cell>
          <cell r="AP3707">
            <v>9</v>
          </cell>
          <cell r="AQ3707">
            <v>800</v>
          </cell>
          <cell r="AR3707"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7">
            <v>136645</v>
          </cell>
        </row>
        <row r="3708">
          <cell r="A3708" t="str">
            <v>12-AP-2737</v>
          </cell>
          <cell r="B3708" t="str">
            <v>Outline</v>
          </cell>
          <cell r="C3708" t="str">
            <v>Started</v>
          </cell>
          <cell r="D3708" t="str">
            <v>Proposed</v>
          </cell>
          <cell r="E3708" t="str">
            <v>Inner</v>
          </cell>
          <cell r="F3708">
            <v>0</v>
          </cell>
          <cell r="G3708">
            <v>88</v>
          </cell>
          <cell r="H3708">
            <v>88</v>
          </cell>
          <cell r="I3708">
            <v>800</v>
          </cell>
          <cell r="J3708" t="str">
            <v>No</v>
          </cell>
          <cell r="K3708">
            <v>3.484</v>
          </cell>
          <cell r="L3708">
            <v>3.03</v>
          </cell>
          <cell r="M3708">
            <v>3</v>
          </cell>
          <cell r="N3708" t="str">
            <v>Market</v>
          </cell>
          <cell r="O3708" t="str">
            <v>Private</v>
          </cell>
          <cell r="P3708" t="str">
            <v>Flat Apartment or Maisonette</v>
          </cell>
          <cell r="Q3708" t="str">
            <v>New Residential Building</v>
          </cell>
          <cell r="R3708" t="str">
            <v>No</v>
          </cell>
          <cell r="S3708" t="str">
            <v>unknown</v>
          </cell>
          <cell r="T3708" t="str">
            <v>No</v>
          </cell>
          <cell r="U3708"/>
          <cell r="V3708" t="str">
            <v>Outline</v>
          </cell>
          <cell r="W3708" t="str">
            <v>Borough</v>
          </cell>
          <cell r="X3708"/>
          <cell r="Y3708"/>
          <cell r="Z3708" t="str">
            <v>Tower Bridge Business Complex</v>
          </cell>
          <cell r="AA3708" t="str">
            <v>Clements Road</v>
          </cell>
          <cell r="AB3708" t="str">
            <v>Drummond Road</v>
          </cell>
          <cell r="AC3708" t="str">
            <v>Tower Bridge Business Complex,Clements Road,Drummond Road,SE1 4DG</v>
          </cell>
          <cell r="AD3708" t="str">
            <v>RIVERSIDE</v>
          </cell>
          <cell r="AE3708" t="str">
            <v>SE1 4DG</v>
          </cell>
          <cell r="AF3708">
            <v>534593</v>
          </cell>
          <cell r="AG3708">
            <v>179041</v>
          </cell>
          <cell r="AH3708" t="str">
            <v>Borough</v>
          </cell>
          <cell r="AI3708" t="str">
            <v>FY2013</v>
          </cell>
          <cell r="AJ3708" t="str">
            <v>3rd</v>
          </cell>
          <cell r="AK3708">
            <v>41571</v>
          </cell>
          <cell r="AL3708">
            <v>42650</v>
          </cell>
          <cell r="AM3708"/>
          <cell r="AN3708"/>
          <cell r="AO3708">
            <v>42667</v>
          </cell>
          <cell r="AP3708">
            <v>9</v>
          </cell>
          <cell r="AQ3708">
            <v>800</v>
          </cell>
          <cell r="AR3708"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8">
            <v>136645</v>
          </cell>
        </row>
        <row r="3709">
          <cell r="A3709" t="str">
            <v>12-AP-2737</v>
          </cell>
          <cell r="B3709" t="str">
            <v>Outline</v>
          </cell>
          <cell r="C3709" t="str">
            <v>Started</v>
          </cell>
          <cell r="D3709" t="str">
            <v>Proposed</v>
          </cell>
          <cell r="E3709" t="str">
            <v>Inner</v>
          </cell>
          <cell r="F3709">
            <v>0</v>
          </cell>
          <cell r="G3709">
            <v>22</v>
          </cell>
          <cell r="H3709">
            <v>22</v>
          </cell>
          <cell r="I3709">
            <v>800</v>
          </cell>
          <cell r="J3709" t="str">
            <v>No</v>
          </cell>
          <cell r="K3709">
            <v>3.484</v>
          </cell>
          <cell r="L3709">
            <v>3.03</v>
          </cell>
          <cell r="M3709">
            <v>4</v>
          </cell>
          <cell r="N3709" t="str">
            <v>Market</v>
          </cell>
          <cell r="O3709" t="str">
            <v>Private</v>
          </cell>
          <cell r="P3709" t="str">
            <v>House or Bungalow</v>
          </cell>
          <cell r="Q3709" t="str">
            <v>New Residential Building</v>
          </cell>
          <cell r="R3709" t="str">
            <v>No</v>
          </cell>
          <cell r="S3709" t="str">
            <v>No</v>
          </cell>
          <cell r="T3709" t="str">
            <v>No</v>
          </cell>
          <cell r="U3709"/>
          <cell r="V3709" t="str">
            <v>Outline</v>
          </cell>
          <cell r="W3709" t="str">
            <v>Borough</v>
          </cell>
          <cell r="X3709"/>
          <cell r="Y3709"/>
          <cell r="Z3709" t="str">
            <v>Tower Bridge Business Complex</v>
          </cell>
          <cell r="AA3709" t="str">
            <v>Clements Road</v>
          </cell>
          <cell r="AB3709" t="str">
            <v>Drummond Road</v>
          </cell>
          <cell r="AC3709" t="str">
            <v>Tower Bridge Business Complex,Clements Road,Drummond Road,SE1 4DG</v>
          </cell>
          <cell r="AD3709" t="str">
            <v>RIVERSIDE</v>
          </cell>
          <cell r="AE3709" t="str">
            <v>SE1 4DG</v>
          </cell>
          <cell r="AF3709">
            <v>534593</v>
          </cell>
          <cell r="AG3709">
            <v>179041</v>
          </cell>
          <cell r="AH3709" t="str">
            <v>Borough</v>
          </cell>
          <cell r="AI3709" t="str">
            <v>FY2013</v>
          </cell>
          <cell r="AJ3709" t="str">
            <v>3rd</v>
          </cell>
          <cell r="AK3709">
            <v>41571</v>
          </cell>
          <cell r="AL3709">
            <v>42650</v>
          </cell>
          <cell r="AM3709"/>
          <cell r="AN3709"/>
          <cell r="AO3709">
            <v>42667</v>
          </cell>
          <cell r="AP3709">
            <v>9</v>
          </cell>
          <cell r="AQ3709">
            <v>800</v>
          </cell>
          <cell r="AR3709"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09">
            <v>136645</v>
          </cell>
        </row>
        <row r="3710">
          <cell r="A3710" t="str">
            <v>12-AP-2737</v>
          </cell>
          <cell r="B3710" t="str">
            <v>Outline</v>
          </cell>
          <cell r="C3710" t="str">
            <v>Started</v>
          </cell>
          <cell r="D3710" t="str">
            <v>Proposed</v>
          </cell>
          <cell r="E3710" t="str">
            <v>Inner</v>
          </cell>
          <cell r="F3710">
            <v>0</v>
          </cell>
          <cell r="G3710">
            <v>19</v>
          </cell>
          <cell r="H3710">
            <v>19</v>
          </cell>
          <cell r="I3710">
            <v>800</v>
          </cell>
          <cell r="J3710" t="str">
            <v>Yes</v>
          </cell>
          <cell r="K3710">
            <v>3.484</v>
          </cell>
          <cell r="L3710">
            <v>3.03</v>
          </cell>
          <cell r="M3710">
            <v>1</v>
          </cell>
          <cell r="N3710" t="str">
            <v>Intermediate</v>
          </cell>
          <cell r="O3710" t="str">
            <v>Housing Association</v>
          </cell>
          <cell r="P3710" t="str">
            <v>Flat Apartment or Maisonette</v>
          </cell>
          <cell r="Q3710" t="str">
            <v>New Residential Building</v>
          </cell>
          <cell r="R3710" t="str">
            <v>No</v>
          </cell>
          <cell r="S3710" t="str">
            <v>unknown</v>
          </cell>
          <cell r="T3710" t="str">
            <v>No</v>
          </cell>
          <cell r="U3710"/>
          <cell r="V3710" t="str">
            <v>Outline</v>
          </cell>
          <cell r="W3710" t="str">
            <v>Borough</v>
          </cell>
          <cell r="X3710"/>
          <cell r="Y3710"/>
          <cell r="Z3710" t="str">
            <v>Tower Bridge Business Complex</v>
          </cell>
          <cell r="AA3710" t="str">
            <v>Clements Road</v>
          </cell>
          <cell r="AB3710" t="str">
            <v>Drummond Road</v>
          </cell>
          <cell r="AC3710" t="str">
            <v>Tower Bridge Business Complex,Clements Road,Drummond Road,SE1 4DG</v>
          </cell>
          <cell r="AD3710" t="str">
            <v>RIVERSIDE</v>
          </cell>
          <cell r="AE3710" t="str">
            <v>SE1 4DG</v>
          </cell>
          <cell r="AF3710">
            <v>534593</v>
          </cell>
          <cell r="AG3710">
            <v>179041</v>
          </cell>
          <cell r="AH3710" t="str">
            <v>Borough</v>
          </cell>
          <cell r="AI3710" t="str">
            <v>FY2013</v>
          </cell>
          <cell r="AJ3710" t="str">
            <v>3rd</v>
          </cell>
          <cell r="AK3710">
            <v>41571</v>
          </cell>
          <cell r="AL3710">
            <v>42650</v>
          </cell>
          <cell r="AM3710"/>
          <cell r="AN3710"/>
          <cell r="AO3710">
            <v>42667</v>
          </cell>
          <cell r="AP3710">
            <v>9</v>
          </cell>
          <cell r="AQ3710">
            <v>800</v>
          </cell>
          <cell r="AR3710"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0">
            <v>136645</v>
          </cell>
        </row>
        <row r="3711">
          <cell r="A3711" t="str">
            <v>12-AP-2737</v>
          </cell>
          <cell r="B3711" t="str">
            <v>Outline</v>
          </cell>
          <cell r="C3711" t="str">
            <v>Started</v>
          </cell>
          <cell r="D3711" t="str">
            <v>Proposed</v>
          </cell>
          <cell r="E3711" t="str">
            <v>Inner</v>
          </cell>
          <cell r="F3711">
            <v>0</v>
          </cell>
          <cell r="G3711">
            <v>53</v>
          </cell>
          <cell r="H3711">
            <v>53</v>
          </cell>
          <cell r="I3711">
            <v>800</v>
          </cell>
          <cell r="J3711" t="str">
            <v>Yes</v>
          </cell>
          <cell r="K3711">
            <v>3.484</v>
          </cell>
          <cell r="L3711">
            <v>3.03</v>
          </cell>
          <cell r="M3711">
            <v>1</v>
          </cell>
          <cell r="N3711" t="str">
            <v>Social Rented</v>
          </cell>
          <cell r="O3711" t="str">
            <v>Housing Association</v>
          </cell>
          <cell r="P3711" t="str">
            <v>Flat Apartment or Maisonette</v>
          </cell>
          <cell r="Q3711" t="str">
            <v>New Residential Building</v>
          </cell>
          <cell r="R3711" t="str">
            <v>No</v>
          </cell>
          <cell r="S3711" t="str">
            <v>unknown</v>
          </cell>
          <cell r="T3711" t="str">
            <v>No</v>
          </cell>
          <cell r="U3711"/>
          <cell r="V3711" t="str">
            <v>Outline</v>
          </cell>
          <cell r="W3711" t="str">
            <v>Borough</v>
          </cell>
          <cell r="X3711"/>
          <cell r="Y3711"/>
          <cell r="Z3711" t="str">
            <v>Tower Bridge Business Complex</v>
          </cell>
          <cell r="AA3711" t="str">
            <v>Clements Road</v>
          </cell>
          <cell r="AB3711" t="str">
            <v>Drummond Road</v>
          </cell>
          <cell r="AC3711" t="str">
            <v>Tower Bridge Business Complex,Clements Road,Drummond Road,SE1 4DG</v>
          </cell>
          <cell r="AD3711" t="str">
            <v>RIVERSIDE</v>
          </cell>
          <cell r="AE3711" t="str">
            <v>SE1 4DG</v>
          </cell>
          <cell r="AF3711">
            <v>534593</v>
          </cell>
          <cell r="AG3711">
            <v>179041</v>
          </cell>
          <cell r="AH3711" t="str">
            <v>Borough</v>
          </cell>
          <cell r="AI3711" t="str">
            <v>FY2013</v>
          </cell>
          <cell r="AJ3711" t="str">
            <v>3rd</v>
          </cell>
          <cell r="AK3711">
            <v>41571</v>
          </cell>
          <cell r="AL3711">
            <v>42650</v>
          </cell>
          <cell r="AM3711"/>
          <cell r="AN3711"/>
          <cell r="AO3711">
            <v>42667</v>
          </cell>
          <cell r="AP3711">
            <v>9</v>
          </cell>
          <cell r="AQ3711">
            <v>800</v>
          </cell>
          <cell r="AR3711"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1">
            <v>136645</v>
          </cell>
        </row>
        <row r="3712">
          <cell r="A3712" t="str">
            <v>12-AP-2737</v>
          </cell>
          <cell r="B3712" t="str">
            <v>Outline</v>
          </cell>
          <cell r="C3712" t="str">
            <v>Started</v>
          </cell>
          <cell r="D3712" t="str">
            <v>Proposed</v>
          </cell>
          <cell r="E3712" t="str">
            <v>Inner</v>
          </cell>
          <cell r="F3712">
            <v>0</v>
          </cell>
          <cell r="G3712">
            <v>5</v>
          </cell>
          <cell r="H3712">
            <v>5</v>
          </cell>
          <cell r="I3712">
            <v>800</v>
          </cell>
          <cell r="J3712" t="str">
            <v>Yes</v>
          </cell>
          <cell r="K3712">
            <v>3.484</v>
          </cell>
          <cell r="L3712">
            <v>3.03</v>
          </cell>
          <cell r="M3712">
            <v>2</v>
          </cell>
          <cell r="N3712" t="str">
            <v>Affordable Rent</v>
          </cell>
          <cell r="O3712" t="str">
            <v>Housing Association</v>
          </cell>
          <cell r="P3712" t="str">
            <v>Flat Apartment or Maisonette</v>
          </cell>
          <cell r="Q3712" t="str">
            <v>New Residential Building</v>
          </cell>
          <cell r="R3712" t="str">
            <v>No</v>
          </cell>
          <cell r="S3712" t="str">
            <v>unknown</v>
          </cell>
          <cell r="T3712" t="str">
            <v>No</v>
          </cell>
          <cell r="U3712" t="str">
            <v>Plot 1: Phase One</v>
          </cell>
          <cell r="V3712" t="str">
            <v>Outline</v>
          </cell>
          <cell r="W3712" t="str">
            <v>Borough</v>
          </cell>
          <cell r="X3712"/>
          <cell r="Y3712"/>
          <cell r="Z3712" t="str">
            <v>Tower Bridge Business Complex</v>
          </cell>
          <cell r="AA3712" t="str">
            <v>Clements Road</v>
          </cell>
          <cell r="AB3712" t="str">
            <v>Drummond Road</v>
          </cell>
          <cell r="AC3712" t="str">
            <v>Tower Bridge Business Complex,Clements Road,Drummond Road,SE1 4DG</v>
          </cell>
          <cell r="AD3712" t="str">
            <v>RIVERSIDE</v>
          </cell>
          <cell r="AE3712" t="str">
            <v>SE1 4DG</v>
          </cell>
          <cell r="AF3712">
            <v>534593</v>
          </cell>
          <cell r="AG3712">
            <v>179041</v>
          </cell>
          <cell r="AH3712" t="str">
            <v>Borough</v>
          </cell>
          <cell r="AI3712" t="str">
            <v>FY2013</v>
          </cell>
          <cell r="AJ3712" t="str">
            <v>3rd</v>
          </cell>
          <cell r="AK3712">
            <v>41571</v>
          </cell>
          <cell r="AL3712">
            <v>42650</v>
          </cell>
          <cell r="AM3712"/>
          <cell r="AN3712"/>
          <cell r="AO3712">
            <v>42667</v>
          </cell>
          <cell r="AP3712">
            <v>9</v>
          </cell>
          <cell r="AQ3712">
            <v>800</v>
          </cell>
          <cell r="AR3712"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2">
            <v>136645</v>
          </cell>
        </row>
        <row r="3713">
          <cell r="A3713" t="str">
            <v>12-AP-2737</v>
          </cell>
          <cell r="B3713" t="str">
            <v>Outline</v>
          </cell>
          <cell r="C3713" t="str">
            <v>Started</v>
          </cell>
          <cell r="D3713" t="str">
            <v>Proposed</v>
          </cell>
          <cell r="E3713" t="str">
            <v>Inner</v>
          </cell>
          <cell r="F3713">
            <v>0</v>
          </cell>
          <cell r="G3713">
            <v>10</v>
          </cell>
          <cell r="H3713">
            <v>10</v>
          </cell>
          <cell r="I3713">
            <v>800</v>
          </cell>
          <cell r="J3713" t="str">
            <v>Yes</v>
          </cell>
          <cell r="K3713">
            <v>3.484</v>
          </cell>
          <cell r="L3713">
            <v>3.03</v>
          </cell>
          <cell r="M3713">
            <v>2</v>
          </cell>
          <cell r="N3713" t="str">
            <v>Intermediate</v>
          </cell>
          <cell r="O3713" t="str">
            <v>Housing Association</v>
          </cell>
          <cell r="P3713" t="str">
            <v>Flat Apartment or Maisonette</v>
          </cell>
          <cell r="Q3713" t="str">
            <v>New Residential Building</v>
          </cell>
          <cell r="R3713" t="str">
            <v>No</v>
          </cell>
          <cell r="S3713" t="str">
            <v>unknown</v>
          </cell>
          <cell r="T3713" t="str">
            <v>No</v>
          </cell>
          <cell r="U3713" t="str">
            <v>Plot 1: Phase One</v>
          </cell>
          <cell r="V3713" t="str">
            <v>Outline</v>
          </cell>
          <cell r="W3713" t="str">
            <v>Borough</v>
          </cell>
          <cell r="X3713"/>
          <cell r="Y3713"/>
          <cell r="Z3713" t="str">
            <v>Tower Bridge Business Complex</v>
          </cell>
          <cell r="AA3713" t="str">
            <v>Clements Road</v>
          </cell>
          <cell r="AB3713" t="str">
            <v>Drummond Road</v>
          </cell>
          <cell r="AC3713" t="str">
            <v>Tower Bridge Business Complex,Clements Road,Drummond Road,SE1 4DG</v>
          </cell>
          <cell r="AD3713" t="str">
            <v>RIVERSIDE</v>
          </cell>
          <cell r="AE3713" t="str">
            <v>SE1 4DG</v>
          </cell>
          <cell r="AF3713">
            <v>534593</v>
          </cell>
          <cell r="AG3713">
            <v>179041</v>
          </cell>
          <cell r="AH3713" t="str">
            <v>Borough</v>
          </cell>
          <cell r="AI3713" t="str">
            <v>FY2013</v>
          </cell>
          <cell r="AJ3713" t="str">
            <v>3rd</v>
          </cell>
          <cell r="AK3713">
            <v>41571</v>
          </cell>
          <cell r="AL3713">
            <v>42650</v>
          </cell>
          <cell r="AM3713"/>
          <cell r="AN3713"/>
          <cell r="AO3713">
            <v>42667</v>
          </cell>
          <cell r="AP3713">
            <v>9</v>
          </cell>
          <cell r="AQ3713">
            <v>800</v>
          </cell>
          <cell r="AR3713"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3">
            <v>136645</v>
          </cell>
        </row>
        <row r="3714">
          <cell r="A3714" t="str">
            <v>12-AP-2737</v>
          </cell>
          <cell r="B3714" t="str">
            <v>Outline</v>
          </cell>
          <cell r="C3714" t="str">
            <v>Started</v>
          </cell>
          <cell r="D3714" t="str">
            <v>Proposed</v>
          </cell>
          <cell r="E3714" t="str">
            <v>Inner</v>
          </cell>
          <cell r="F3714">
            <v>0</v>
          </cell>
          <cell r="G3714">
            <v>40</v>
          </cell>
          <cell r="H3714">
            <v>40</v>
          </cell>
          <cell r="I3714">
            <v>800</v>
          </cell>
          <cell r="J3714" t="str">
            <v>Yes</v>
          </cell>
          <cell r="K3714">
            <v>3.484</v>
          </cell>
          <cell r="L3714">
            <v>3.03</v>
          </cell>
          <cell r="M3714">
            <v>2</v>
          </cell>
          <cell r="N3714" t="str">
            <v>Intermediate</v>
          </cell>
          <cell r="O3714" t="str">
            <v>Housing Association</v>
          </cell>
          <cell r="P3714" t="str">
            <v>Flat Apartment or Maisonette</v>
          </cell>
          <cell r="Q3714" t="str">
            <v>New Residential Building</v>
          </cell>
          <cell r="R3714" t="str">
            <v>No</v>
          </cell>
          <cell r="S3714" t="str">
            <v>unknown</v>
          </cell>
          <cell r="T3714" t="str">
            <v>No</v>
          </cell>
          <cell r="U3714"/>
          <cell r="V3714" t="str">
            <v>Outline</v>
          </cell>
          <cell r="W3714" t="str">
            <v>Borough</v>
          </cell>
          <cell r="X3714"/>
          <cell r="Y3714"/>
          <cell r="Z3714" t="str">
            <v>Tower Bridge Business Complex</v>
          </cell>
          <cell r="AA3714" t="str">
            <v>Clements Road</v>
          </cell>
          <cell r="AB3714" t="str">
            <v>Drummond Road</v>
          </cell>
          <cell r="AC3714" t="str">
            <v>Tower Bridge Business Complex,Clements Road,Drummond Road,SE1 4DG</v>
          </cell>
          <cell r="AD3714" t="str">
            <v>RIVERSIDE</v>
          </cell>
          <cell r="AE3714" t="str">
            <v>SE1 4DG</v>
          </cell>
          <cell r="AF3714">
            <v>534593</v>
          </cell>
          <cell r="AG3714">
            <v>179041</v>
          </cell>
          <cell r="AH3714" t="str">
            <v>Borough</v>
          </cell>
          <cell r="AI3714" t="str">
            <v>FY2013</v>
          </cell>
          <cell r="AJ3714" t="str">
            <v>3rd</v>
          </cell>
          <cell r="AK3714">
            <v>41571</v>
          </cell>
          <cell r="AL3714">
            <v>42650</v>
          </cell>
          <cell r="AM3714"/>
          <cell r="AN3714"/>
          <cell r="AO3714">
            <v>42667</v>
          </cell>
          <cell r="AP3714">
            <v>9</v>
          </cell>
          <cell r="AQ3714">
            <v>800</v>
          </cell>
          <cell r="AR3714"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4">
            <v>136645</v>
          </cell>
        </row>
        <row r="3715">
          <cell r="A3715" t="str">
            <v>12-AP-2737</v>
          </cell>
          <cell r="B3715" t="str">
            <v>Outline</v>
          </cell>
          <cell r="C3715" t="str">
            <v>Started</v>
          </cell>
          <cell r="D3715" t="str">
            <v>Proposed</v>
          </cell>
          <cell r="E3715" t="str">
            <v>Inner</v>
          </cell>
          <cell r="F3715">
            <v>0</v>
          </cell>
          <cell r="G3715">
            <v>58</v>
          </cell>
          <cell r="H3715">
            <v>58</v>
          </cell>
          <cell r="I3715">
            <v>800</v>
          </cell>
          <cell r="J3715" t="str">
            <v>Yes</v>
          </cell>
          <cell r="K3715">
            <v>3.484</v>
          </cell>
          <cell r="L3715">
            <v>3.03</v>
          </cell>
          <cell r="M3715">
            <v>2</v>
          </cell>
          <cell r="N3715" t="str">
            <v>Social Rented</v>
          </cell>
          <cell r="O3715" t="str">
            <v>Housing Association</v>
          </cell>
          <cell r="P3715" t="str">
            <v>Flat Apartment or Maisonette</v>
          </cell>
          <cell r="Q3715" t="str">
            <v>New Residential Building</v>
          </cell>
          <cell r="R3715" t="str">
            <v>No</v>
          </cell>
          <cell r="S3715" t="str">
            <v>unknown</v>
          </cell>
          <cell r="T3715" t="str">
            <v>No</v>
          </cell>
          <cell r="U3715"/>
          <cell r="V3715" t="str">
            <v>Outline</v>
          </cell>
          <cell r="W3715" t="str">
            <v>Borough</v>
          </cell>
          <cell r="X3715"/>
          <cell r="Y3715"/>
          <cell r="Z3715" t="str">
            <v>Tower Bridge Business Complex</v>
          </cell>
          <cell r="AA3715" t="str">
            <v>Clements Road</v>
          </cell>
          <cell r="AB3715" t="str">
            <v>Drummond Road</v>
          </cell>
          <cell r="AC3715" t="str">
            <v>Tower Bridge Business Complex,Clements Road,Drummond Road,SE1 4DG</v>
          </cell>
          <cell r="AD3715" t="str">
            <v>RIVERSIDE</v>
          </cell>
          <cell r="AE3715" t="str">
            <v>SE1 4DG</v>
          </cell>
          <cell r="AF3715">
            <v>534593</v>
          </cell>
          <cell r="AG3715">
            <v>179041</v>
          </cell>
          <cell r="AH3715" t="str">
            <v>Borough</v>
          </cell>
          <cell r="AI3715" t="str">
            <v>FY2013</v>
          </cell>
          <cell r="AJ3715" t="str">
            <v>3rd</v>
          </cell>
          <cell r="AK3715">
            <v>41571</v>
          </cell>
          <cell r="AL3715">
            <v>42650</v>
          </cell>
          <cell r="AM3715"/>
          <cell r="AN3715"/>
          <cell r="AO3715">
            <v>42667</v>
          </cell>
          <cell r="AP3715">
            <v>9</v>
          </cell>
          <cell r="AQ3715">
            <v>800</v>
          </cell>
          <cell r="AR3715"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5">
            <v>136645</v>
          </cell>
        </row>
        <row r="3716">
          <cell r="A3716" t="str">
            <v>12-AP-2737</v>
          </cell>
          <cell r="B3716" t="str">
            <v>Outline</v>
          </cell>
          <cell r="C3716" t="str">
            <v>Started</v>
          </cell>
          <cell r="D3716" t="str">
            <v>Proposed</v>
          </cell>
          <cell r="E3716" t="str">
            <v>Inner</v>
          </cell>
          <cell r="F3716">
            <v>0</v>
          </cell>
          <cell r="G3716">
            <v>2</v>
          </cell>
          <cell r="H3716">
            <v>2</v>
          </cell>
          <cell r="I3716">
            <v>800</v>
          </cell>
          <cell r="J3716" t="str">
            <v>Yes</v>
          </cell>
          <cell r="K3716">
            <v>3.484</v>
          </cell>
          <cell r="L3716">
            <v>3.03</v>
          </cell>
          <cell r="M3716">
            <v>3</v>
          </cell>
          <cell r="N3716" t="str">
            <v>Intermediate</v>
          </cell>
          <cell r="O3716" t="str">
            <v>Housing Association</v>
          </cell>
          <cell r="P3716" t="str">
            <v>Flat Apartment or Maisonette</v>
          </cell>
          <cell r="Q3716" t="str">
            <v>New Residential Building</v>
          </cell>
          <cell r="R3716" t="str">
            <v>No</v>
          </cell>
          <cell r="S3716" t="str">
            <v>unknown</v>
          </cell>
          <cell r="T3716" t="str">
            <v>No</v>
          </cell>
          <cell r="U3716" t="str">
            <v>Plot 1: Phase One</v>
          </cell>
          <cell r="V3716" t="str">
            <v>Outline</v>
          </cell>
          <cell r="W3716" t="str">
            <v>Borough</v>
          </cell>
          <cell r="X3716"/>
          <cell r="Y3716"/>
          <cell r="Z3716" t="str">
            <v>Tower Bridge Business Complex</v>
          </cell>
          <cell r="AA3716" t="str">
            <v>Clements Road</v>
          </cell>
          <cell r="AB3716" t="str">
            <v>Drummond Road</v>
          </cell>
          <cell r="AC3716" t="str">
            <v>Tower Bridge Business Complex,Clements Road,Drummond Road,SE1 4DG</v>
          </cell>
          <cell r="AD3716" t="str">
            <v>RIVERSIDE</v>
          </cell>
          <cell r="AE3716" t="str">
            <v>SE1 4DG</v>
          </cell>
          <cell r="AF3716">
            <v>534593</v>
          </cell>
          <cell r="AG3716">
            <v>179041</v>
          </cell>
          <cell r="AH3716" t="str">
            <v>Borough</v>
          </cell>
          <cell r="AI3716" t="str">
            <v>FY2013</v>
          </cell>
          <cell r="AJ3716" t="str">
            <v>3rd</v>
          </cell>
          <cell r="AK3716">
            <v>41571</v>
          </cell>
          <cell r="AL3716">
            <v>42650</v>
          </cell>
          <cell r="AM3716"/>
          <cell r="AN3716"/>
          <cell r="AO3716">
            <v>42667</v>
          </cell>
          <cell r="AP3716">
            <v>9</v>
          </cell>
          <cell r="AQ3716">
            <v>800</v>
          </cell>
          <cell r="AR3716"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6">
            <v>136645</v>
          </cell>
        </row>
        <row r="3717">
          <cell r="A3717" t="str">
            <v>12-AP-2737</v>
          </cell>
          <cell r="B3717" t="str">
            <v>Outline</v>
          </cell>
          <cell r="C3717" t="str">
            <v>Started</v>
          </cell>
          <cell r="D3717" t="str">
            <v>Proposed</v>
          </cell>
          <cell r="E3717" t="str">
            <v>Inner</v>
          </cell>
          <cell r="F3717">
            <v>0</v>
          </cell>
          <cell r="G3717">
            <v>10</v>
          </cell>
          <cell r="H3717">
            <v>10</v>
          </cell>
          <cell r="I3717">
            <v>800</v>
          </cell>
          <cell r="J3717" t="str">
            <v>Yes</v>
          </cell>
          <cell r="K3717">
            <v>3.484</v>
          </cell>
          <cell r="L3717">
            <v>3.03</v>
          </cell>
          <cell r="M3717">
            <v>3</v>
          </cell>
          <cell r="N3717" t="str">
            <v>Intermediate</v>
          </cell>
          <cell r="O3717" t="str">
            <v>Housing Association</v>
          </cell>
          <cell r="P3717" t="str">
            <v>Flat Apartment or Maisonette</v>
          </cell>
          <cell r="Q3717" t="str">
            <v>New Residential Building</v>
          </cell>
          <cell r="R3717" t="str">
            <v>No</v>
          </cell>
          <cell r="S3717" t="str">
            <v>unknown</v>
          </cell>
          <cell r="T3717" t="str">
            <v>No</v>
          </cell>
          <cell r="U3717"/>
          <cell r="V3717" t="str">
            <v>Outline</v>
          </cell>
          <cell r="W3717" t="str">
            <v>Borough</v>
          </cell>
          <cell r="X3717"/>
          <cell r="Y3717"/>
          <cell r="Z3717" t="str">
            <v>Tower Bridge Business Complex</v>
          </cell>
          <cell r="AA3717" t="str">
            <v>Clements Road</v>
          </cell>
          <cell r="AB3717" t="str">
            <v>Drummond Road</v>
          </cell>
          <cell r="AC3717" t="str">
            <v>Tower Bridge Business Complex,Clements Road,Drummond Road,SE1 4DG</v>
          </cell>
          <cell r="AD3717" t="str">
            <v>RIVERSIDE</v>
          </cell>
          <cell r="AE3717" t="str">
            <v>SE1 4DG</v>
          </cell>
          <cell r="AF3717">
            <v>534593</v>
          </cell>
          <cell r="AG3717">
            <v>179041</v>
          </cell>
          <cell r="AH3717" t="str">
            <v>Borough</v>
          </cell>
          <cell r="AI3717" t="str">
            <v>FY2013</v>
          </cell>
          <cell r="AJ3717" t="str">
            <v>3rd</v>
          </cell>
          <cell r="AK3717">
            <v>41571</v>
          </cell>
          <cell r="AL3717">
            <v>42650</v>
          </cell>
          <cell r="AM3717"/>
          <cell r="AN3717"/>
          <cell r="AO3717">
            <v>42667</v>
          </cell>
          <cell r="AP3717">
            <v>9</v>
          </cell>
          <cell r="AQ3717">
            <v>800</v>
          </cell>
          <cell r="AR3717"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7">
            <v>136645</v>
          </cell>
        </row>
        <row r="3718">
          <cell r="A3718" t="str">
            <v>12-AP-2737</v>
          </cell>
          <cell r="B3718" t="str">
            <v>Outline</v>
          </cell>
          <cell r="C3718" t="str">
            <v>Started</v>
          </cell>
          <cell r="D3718" t="str">
            <v>Proposed</v>
          </cell>
          <cell r="E3718" t="str">
            <v>Inner</v>
          </cell>
          <cell r="F3718">
            <v>0</v>
          </cell>
          <cell r="G3718">
            <v>4</v>
          </cell>
          <cell r="H3718">
            <v>4</v>
          </cell>
          <cell r="I3718">
            <v>800</v>
          </cell>
          <cell r="J3718" t="str">
            <v>Yes</v>
          </cell>
          <cell r="K3718">
            <v>3.484</v>
          </cell>
          <cell r="L3718">
            <v>3.03</v>
          </cell>
          <cell r="M3718">
            <v>3</v>
          </cell>
          <cell r="N3718" t="str">
            <v>Social Rented</v>
          </cell>
          <cell r="O3718" t="str">
            <v>Housing Association</v>
          </cell>
          <cell r="P3718" t="str">
            <v>Flat Apartment or Maisonette</v>
          </cell>
          <cell r="Q3718" t="str">
            <v>New Residential Building</v>
          </cell>
          <cell r="R3718" t="str">
            <v>No</v>
          </cell>
          <cell r="S3718" t="str">
            <v>unknown</v>
          </cell>
          <cell r="T3718" t="str">
            <v>No</v>
          </cell>
          <cell r="U3718" t="str">
            <v>Plot 1: Phase One</v>
          </cell>
          <cell r="V3718" t="str">
            <v>Outline</v>
          </cell>
          <cell r="W3718" t="str">
            <v>Borough</v>
          </cell>
          <cell r="X3718"/>
          <cell r="Y3718"/>
          <cell r="Z3718" t="str">
            <v>Tower Bridge Business Complex</v>
          </cell>
          <cell r="AA3718" t="str">
            <v>Clements Road</v>
          </cell>
          <cell r="AB3718" t="str">
            <v>Drummond Road</v>
          </cell>
          <cell r="AC3718" t="str">
            <v>Tower Bridge Business Complex,Clements Road,Drummond Road,SE1 4DG</v>
          </cell>
          <cell r="AD3718" t="str">
            <v>RIVERSIDE</v>
          </cell>
          <cell r="AE3718" t="str">
            <v>SE1 4DG</v>
          </cell>
          <cell r="AF3718">
            <v>534593</v>
          </cell>
          <cell r="AG3718">
            <v>179041</v>
          </cell>
          <cell r="AH3718" t="str">
            <v>Borough</v>
          </cell>
          <cell r="AI3718" t="str">
            <v>FY2013</v>
          </cell>
          <cell r="AJ3718" t="str">
            <v>3rd</v>
          </cell>
          <cell r="AK3718">
            <v>41571</v>
          </cell>
          <cell r="AL3718">
            <v>42650</v>
          </cell>
          <cell r="AM3718"/>
          <cell r="AN3718"/>
          <cell r="AO3718">
            <v>42667</v>
          </cell>
          <cell r="AP3718">
            <v>9</v>
          </cell>
          <cell r="AQ3718">
            <v>800</v>
          </cell>
          <cell r="AR3718"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8">
            <v>136645</v>
          </cell>
        </row>
        <row r="3719">
          <cell r="A3719" t="str">
            <v>12-AP-2737</v>
          </cell>
          <cell r="B3719" t="str">
            <v>Outline</v>
          </cell>
          <cell r="C3719" t="str">
            <v>Started</v>
          </cell>
          <cell r="D3719" t="str">
            <v>Proposed</v>
          </cell>
          <cell r="E3719" t="str">
            <v>Inner</v>
          </cell>
          <cell r="F3719">
            <v>0</v>
          </cell>
          <cell r="G3719">
            <v>18</v>
          </cell>
          <cell r="H3719">
            <v>18</v>
          </cell>
          <cell r="I3719">
            <v>800</v>
          </cell>
          <cell r="J3719" t="str">
            <v>Yes</v>
          </cell>
          <cell r="K3719">
            <v>3.484</v>
          </cell>
          <cell r="L3719">
            <v>3.03</v>
          </cell>
          <cell r="M3719">
            <v>3</v>
          </cell>
          <cell r="N3719" t="str">
            <v>Social Rented</v>
          </cell>
          <cell r="O3719" t="str">
            <v>Housing Association</v>
          </cell>
          <cell r="P3719" t="str">
            <v>Flat Apartment or Maisonette</v>
          </cell>
          <cell r="Q3719" t="str">
            <v>New Residential Building</v>
          </cell>
          <cell r="R3719" t="str">
            <v>No</v>
          </cell>
          <cell r="S3719" t="str">
            <v>unknown</v>
          </cell>
          <cell r="T3719" t="str">
            <v>No</v>
          </cell>
          <cell r="U3719"/>
          <cell r="V3719" t="str">
            <v>Outline</v>
          </cell>
          <cell r="W3719" t="str">
            <v>Borough</v>
          </cell>
          <cell r="X3719"/>
          <cell r="Y3719"/>
          <cell r="Z3719" t="str">
            <v>Tower Bridge Business Complex</v>
          </cell>
          <cell r="AA3719" t="str">
            <v>Clements Road</v>
          </cell>
          <cell r="AB3719" t="str">
            <v>Drummond Road</v>
          </cell>
          <cell r="AC3719" t="str">
            <v>Tower Bridge Business Complex,Clements Road,Drummond Road,SE1 4DG</v>
          </cell>
          <cell r="AD3719" t="str">
            <v>RIVERSIDE</v>
          </cell>
          <cell r="AE3719" t="str">
            <v>SE1 4DG</v>
          </cell>
          <cell r="AF3719">
            <v>534593</v>
          </cell>
          <cell r="AG3719">
            <v>179041</v>
          </cell>
          <cell r="AH3719" t="str">
            <v>Borough</v>
          </cell>
          <cell r="AI3719" t="str">
            <v>FY2013</v>
          </cell>
          <cell r="AJ3719" t="str">
            <v>3rd</v>
          </cell>
          <cell r="AK3719">
            <v>41571</v>
          </cell>
          <cell r="AL3719">
            <v>42650</v>
          </cell>
          <cell r="AM3719"/>
          <cell r="AN3719"/>
          <cell r="AO3719">
            <v>42667</v>
          </cell>
          <cell r="AP3719">
            <v>9</v>
          </cell>
          <cell r="AQ3719">
            <v>800</v>
          </cell>
          <cell r="AR3719" t="str">
            <v>Hybrid planning application comprising: 1. Application for full planning permission for the demolition of existing buildings and the erection of a new part 5, part 7 and part 9 storey building (max height 32.125m AOD) fronting Clements Road providing 119 residential units, plus associated highway works, vehicle access, car and cycle parking and landscaping, including all related ancillary facilities (storage, management facilities and plant). 2.Application for outline planning permission (with all matters reserved) for the demolition of existing buildings and the development of a mixed use scheme providing a number of buildings ranging from 14.08m (AOD) to 32.45m (AOD) in height (approximately 4 to 9 storeys) providing up to 73,000sqm of residential floorspace (up to 681units) and up to 8,240sqm of new commercial floorspace (Use Classes A1, A2, A3, B1, B8, D1 and D2), plus associated highway and public realm works, landscaping, car and cycle parking, and related infrastructure works.</v>
          </cell>
          <cell r="AS3719">
            <v>136645</v>
          </cell>
        </row>
        <row r="3720">
          <cell r="A3720" t="str">
            <v>12-AP-2795</v>
          </cell>
          <cell r="B3720" t="str">
            <v>Full</v>
          </cell>
          <cell r="C3720" t="str">
            <v>Completed</v>
          </cell>
          <cell r="D3720" t="str">
            <v>Proposed</v>
          </cell>
          <cell r="E3720" t="str">
            <v>Central Activities Zone</v>
          </cell>
          <cell r="F3720">
            <v>0</v>
          </cell>
          <cell r="G3720">
            <v>1</v>
          </cell>
          <cell r="H3720">
            <v>1</v>
          </cell>
          <cell r="I3720">
            <v>1</v>
          </cell>
          <cell r="J3720" t="str">
            <v>No</v>
          </cell>
          <cell r="K3720">
            <v>8.0000000000000002E-3</v>
          </cell>
          <cell r="L3720">
            <v>8.0000000000000002E-3</v>
          </cell>
          <cell r="M3720">
            <v>3</v>
          </cell>
          <cell r="N3720" t="str">
            <v>Market</v>
          </cell>
          <cell r="O3720" t="str">
            <v>Private</v>
          </cell>
          <cell r="P3720" t="str">
            <v>Flat Apartment or Maisonette</v>
          </cell>
          <cell r="Q3720" t="str">
            <v>Change of use of Non-Res floor space to Dwelling(s)</v>
          </cell>
          <cell r="R3720" t="str">
            <v>No</v>
          </cell>
          <cell r="S3720" t="str">
            <v>unknown</v>
          </cell>
          <cell r="T3720" t="str">
            <v>No</v>
          </cell>
          <cell r="U3720"/>
          <cell r="V3720" t="str">
            <v>Full</v>
          </cell>
          <cell r="W3720" t="str">
            <v>Borough</v>
          </cell>
          <cell r="X3720"/>
          <cell r="Y3720" t="str">
            <v>1st Floor</v>
          </cell>
          <cell r="Z3720" t="str">
            <v>85-87</v>
          </cell>
          <cell r="AA3720" t="str">
            <v>Long Lane</v>
          </cell>
          <cell r="AB3720" t="str">
            <v>Crosby Row</v>
          </cell>
          <cell r="AC3720" t="str">
            <v>1st Floor85-87,Long Lane,Crosby Row,SE1 4PH</v>
          </cell>
          <cell r="AD3720" t="str">
            <v>GRANGE</v>
          </cell>
          <cell r="AE3720" t="str">
            <v>SE1 4PH</v>
          </cell>
          <cell r="AF3720">
            <v>532738</v>
          </cell>
          <cell r="AG3720">
            <v>179719</v>
          </cell>
          <cell r="AH3720" t="str">
            <v>Borough</v>
          </cell>
          <cell r="AI3720" t="str">
            <v>FY2013</v>
          </cell>
          <cell r="AJ3720" t="str">
            <v>2nd</v>
          </cell>
          <cell r="AK3720">
            <v>41506</v>
          </cell>
          <cell r="AL3720">
            <v>41640</v>
          </cell>
          <cell r="AM3720">
            <v>42005</v>
          </cell>
          <cell r="AN3720"/>
          <cell r="AO3720">
            <v>42602</v>
          </cell>
          <cell r="AP3720"/>
          <cell r="AQ3720">
            <v>1</v>
          </cell>
          <cell r="AR3720" t="str">
            <v>Retrospective application for the erection of a single storey rear/side extension, including the installation of a newshop front to provide facilities for dry cleaners (ClassA1) and the retention of first floor rear extension to existing stores including proposed alterations relating to the introduction of a balcony to the rear of site with the use of first floor storage as a three bedroom residential flat</v>
          </cell>
          <cell r="AS3720">
            <v>134999</v>
          </cell>
        </row>
        <row r="3721">
          <cell r="A3721" t="str">
            <v>12-AP-2797</v>
          </cell>
          <cell r="B3721" t="str">
            <v>Full</v>
          </cell>
          <cell r="C3721" t="str">
            <v>Completed</v>
          </cell>
          <cell r="D3721" t="str">
            <v>Existing</v>
          </cell>
          <cell r="E3721" t="str">
            <v>Central Activities Zone</v>
          </cell>
          <cell r="F3721">
            <v>18</v>
          </cell>
          <cell r="G3721">
            <v>0</v>
          </cell>
          <cell r="H3721">
            <v>-18</v>
          </cell>
          <cell r="I3721">
            <v>235</v>
          </cell>
          <cell r="J3721" t="str">
            <v>No</v>
          </cell>
          <cell r="K3721">
            <v>0.94</v>
          </cell>
          <cell r="L3721">
            <v>0.93100000000000005</v>
          </cell>
          <cell r="M3721"/>
          <cell r="N3721" t="str">
            <v>Market</v>
          </cell>
          <cell r="O3721" t="str">
            <v>Private</v>
          </cell>
          <cell r="P3721" t="str">
            <v>Flat Apartment or Maisonette</v>
          </cell>
          <cell r="Q3721" t="str">
            <v>New Residential Building</v>
          </cell>
          <cell r="R3721" t="str">
            <v>No</v>
          </cell>
          <cell r="S3721" t="str">
            <v>unknown</v>
          </cell>
          <cell r="T3721" t="str">
            <v>No</v>
          </cell>
          <cell r="U3721" t="str">
            <v>N/A</v>
          </cell>
          <cell r="V3721" t="str">
            <v>Full</v>
          </cell>
          <cell r="W3721" t="str">
            <v>Borough</v>
          </cell>
          <cell r="X3721"/>
          <cell r="Y3721"/>
          <cell r="Z3721" t="str">
            <v>Land Bounded By</v>
          </cell>
          <cell r="AA3721" t="str">
            <v>Victory Place</v>
          </cell>
          <cell r="AB3721" t="str">
            <v xml:space="preserve">Balfour Street, Rodney Road </v>
          </cell>
          <cell r="AC3721" t="str">
            <v>Land Bounded By,Victory Place,Balfour Street, Rodney Road ,SE17</v>
          </cell>
          <cell r="AD3721" t="str">
            <v>EAST WALWORTH</v>
          </cell>
          <cell r="AE3721" t="str">
            <v>SE17</v>
          </cell>
          <cell r="AF3721">
            <v>532570</v>
          </cell>
          <cell r="AG3721">
            <v>178764</v>
          </cell>
          <cell r="AH3721" t="str">
            <v>Borough</v>
          </cell>
          <cell r="AI3721" t="str">
            <v>FY2012</v>
          </cell>
          <cell r="AJ3721" t="str">
            <v>4th</v>
          </cell>
          <cell r="AK3721">
            <v>41348</v>
          </cell>
          <cell r="AL3721">
            <v>41456</v>
          </cell>
          <cell r="AM3721">
            <v>42070</v>
          </cell>
          <cell r="AN3721"/>
          <cell r="AO3721">
            <v>42444</v>
          </cell>
          <cell r="AP3721">
            <v>10</v>
          </cell>
          <cell r="AQ3721">
            <v>235</v>
          </cell>
          <cell r="AR3721"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1">
            <v>131814</v>
          </cell>
        </row>
        <row r="3722">
          <cell r="A3722" t="str">
            <v>12-AP-2797</v>
          </cell>
          <cell r="B3722" t="str">
            <v>Full</v>
          </cell>
          <cell r="C3722" t="str">
            <v>Completed</v>
          </cell>
          <cell r="D3722" t="str">
            <v>Existing</v>
          </cell>
          <cell r="E3722" t="str">
            <v>Central Activities Zone</v>
          </cell>
          <cell r="F3722">
            <v>87</v>
          </cell>
          <cell r="G3722">
            <v>0</v>
          </cell>
          <cell r="H3722">
            <v>-87</v>
          </cell>
          <cell r="I3722">
            <v>235</v>
          </cell>
          <cell r="J3722" t="str">
            <v>Yes</v>
          </cell>
          <cell r="K3722">
            <v>0.94</v>
          </cell>
          <cell r="L3722">
            <v>0.93100000000000005</v>
          </cell>
          <cell r="M3722"/>
          <cell r="N3722" t="str">
            <v>Social Rented</v>
          </cell>
          <cell r="O3722" t="str">
            <v>Local Authority</v>
          </cell>
          <cell r="P3722" t="str">
            <v>Flat Apartment or Maisonette</v>
          </cell>
          <cell r="Q3722" t="str">
            <v>New Residential Building</v>
          </cell>
          <cell r="R3722" t="str">
            <v>No</v>
          </cell>
          <cell r="S3722" t="str">
            <v>unknown</v>
          </cell>
          <cell r="T3722" t="str">
            <v>No</v>
          </cell>
          <cell r="U3722" t="str">
            <v>N/A</v>
          </cell>
          <cell r="V3722" t="str">
            <v>Full</v>
          </cell>
          <cell r="W3722" t="str">
            <v>Borough</v>
          </cell>
          <cell r="X3722"/>
          <cell r="Y3722"/>
          <cell r="Z3722" t="str">
            <v>Land Bounded By</v>
          </cell>
          <cell r="AA3722" t="str">
            <v>Victory Place</v>
          </cell>
          <cell r="AB3722" t="str">
            <v xml:space="preserve">Balfour Street, Rodney Road </v>
          </cell>
          <cell r="AC3722" t="str">
            <v>Land Bounded By,Victory Place,Balfour Street, Rodney Road ,SE17</v>
          </cell>
          <cell r="AD3722" t="str">
            <v>EAST WALWORTH</v>
          </cell>
          <cell r="AE3722" t="str">
            <v>SE17</v>
          </cell>
          <cell r="AF3722">
            <v>532570</v>
          </cell>
          <cell r="AG3722">
            <v>178764</v>
          </cell>
          <cell r="AH3722" t="str">
            <v>Borough</v>
          </cell>
          <cell r="AI3722" t="str">
            <v>FY2012</v>
          </cell>
          <cell r="AJ3722" t="str">
            <v>4th</v>
          </cell>
          <cell r="AK3722">
            <v>41348</v>
          </cell>
          <cell r="AL3722">
            <v>41456</v>
          </cell>
          <cell r="AM3722">
            <v>42070</v>
          </cell>
          <cell r="AN3722"/>
          <cell r="AO3722">
            <v>42444</v>
          </cell>
          <cell r="AP3722">
            <v>10</v>
          </cell>
          <cell r="AQ3722">
            <v>235</v>
          </cell>
          <cell r="AR3722"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2">
            <v>131814</v>
          </cell>
        </row>
        <row r="3723">
          <cell r="A3723" t="str">
            <v>12-AP-2797</v>
          </cell>
          <cell r="B3723" t="str">
            <v>Full</v>
          </cell>
          <cell r="C3723" t="str">
            <v>Completed</v>
          </cell>
          <cell r="D3723" t="str">
            <v>Proposed</v>
          </cell>
          <cell r="E3723" t="str">
            <v>Central Activities Zone</v>
          </cell>
          <cell r="F3723">
            <v>0</v>
          </cell>
          <cell r="G3723">
            <v>67</v>
          </cell>
          <cell r="H3723">
            <v>67</v>
          </cell>
          <cell r="I3723">
            <v>235</v>
          </cell>
          <cell r="J3723" t="str">
            <v>No</v>
          </cell>
          <cell r="K3723">
            <v>0.94</v>
          </cell>
          <cell r="L3723">
            <v>0.93100000000000005</v>
          </cell>
          <cell r="M3723">
            <v>1</v>
          </cell>
          <cell r="N3723" t="str">
            <v>Market</v>
          </cell>
          <cell r="O3723" t="str">
            <v>Private</v>
          </cell>
          <cell r="P3723" t="str">
            <v>Flat Apartment or Maisonette</v>
          </cell>
          <cell r="Q3723" t="str">
            <v>New Residential Building</v>
          </cell>
          <cell r="R3723" t="str">
            <v>No</v>
          </cell>
          <cell r="S3723" t="str">
            <v>unknown</v>
          </cell>
          <cell r="T3723" t="str">
            <v>No</v>
          </cell>
          <cell r="U3723"/>
          <cell r="V3723" t="str">
            <v>Full</v>
          </cell>
          <cell r="W3723" t="str">
            <v>Borough</v>
          </cell>
          <cell r="X3723"/>
          <cell r="Y3723"/>
          <cell r="Z3723" t="str">
            <v>Land Bounded By</v>
          </cell>
          <cell r="AA3723" t="str">
            <v>Victory Place</v>
          </cell>
          <cell r="AB3723" t="str">
            <v xml:space="preserve">Balfour Street, Rodney Road </v>
          </cell>
          <cell r="AC3723" t="str">
            <v>Land Bounded By,Victory Place,Balfour Street, Rodney Road ,SE17</v>
          </cell>
          <cell r="AD3723" t="str">
            <v>EAST WALWORTH</v>
          </cell>
          <cell r="AE3723" t="str">
            <v>SE17</v>
          </cell>
          <cell r="AF3723">
            <v>532570</v>
          </cell>
          <cell r="AG3723">
            <v>178764</v>
          </cell>
          <cell r="AH3723" t="str">
            <v>Borough</v>
          </cell>
          <cell r="AI3723" t="str">
            <v>FY2012</v>
          </cell>
          <cell r="AJ3723" t="str">
            <v>4th</v>
          </cell>
          <cell r="AK3723">
            <v>41348</v>
          </cell>
          <cell r="AL3723">
            <v>41456</v>
          </cell>
          <cell r="AM3723">
            <v>42070</v>
          </cell>
          <cell r="AN3723"/>
          <cell r="AO3723">
            <v>42444</v>
          </cell>
          <cell r="AP3723">
            <v>10</v>
          </cell>
          <cell r="AQ3723">
            <v>235</v>
          </cell>
          <cell r="AR3723"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3">
            <v>131814</v>
          </cell>
        </row>
        <row r="3724">
          <cell r="A3724" t="str">
            <v>12-AP-2797</v>
          </cell>
          <cell r="B3724" t="str">
            <v>Full</v>
          </cell>
          <cell r="C3724" t="str">
            <v>Completed</v>
          </cell>
          <cell r="D3724" t="str">
            <v>Proposed</v>
          </cell>
          <cell r="E3724" t="str">
            <v>Central Activities Zone</v>
          </cell>
          <cell r="F3724">
            <v>0</v>
          </cell>
          <cell r="G3724">
            <v>9</v>
          </cell>
          <cell r="H3724">
            <v>9</v>
          </cell>
          <cell r="I3724">
            <v>235</v>
          </cell>
          <cell r="J3724" t="str">
            <v>No</v>
          </cell>
          <cell r="K3724">
            <v>0.94</v>
          </cell>
          <cell r="L3724">
            <v>0.93100000000000005</v>
          </cell>
          <cell r="M3724">
            <v>1</v>
          </cell>
          <cell r="N3724" t="str">
            <v>Market</v>
          </cell>
          <cell r="O3724" t="str">
            <v>Private</v>
          </cell>
          <cell r="P3724" t="str">
            <v>Studio or S/C Bedsit</v>
          </cell>
          <cell r="Q3724" t="str">
            <v>New Residential Building</v>
          </cell>
          <cell r="R3724" t="str">
            <v>No</v>
          </cell>
          <cell r="S3724" t="str">
            <v>unknown</v>
          </cell>
          <cell r="T3724" t="str">
            <v>No</v>
          </cell>
          <cell r="U3724"/>
          <cell r="V3724" t="str">
            <v>Full</v>
          </cell>
          <cell r="W3724" t="str">
            <v>Borough</v>
          </cell>
          <cell r="X3724"/>
          <cell r="Y3724"/>
          <cell r="Z3724" t="str">
            <v>Land Bounded By</v>
          </cell>
          <cell r="AA3724" t="str">
            <v>Victory Place</v>
          </cell>
          <cell r="AB3724" t="str">
            <v xml:space="preserve">Balfour Street, Rodney Road </v>
          </cell>
          <cell r="AC3724" t="str">
            <v>Land Bounded By,Victory Place,Balfour Street, Rodney Road ,SE17</v>
          </cell>
          <cell r="AD3724" t="str">
            <v>EAST WALWORTH</v>
          </cell>
          <cell r="AE3724" t="str">
            <v>SE17</v>
          </cell>
          <cell r="AF3724">
            <v>532570</v>
          </cell>
          <cell r="AG3724">
            <v>178764</v>
          </cell>
          <cell r="AH3724" t="str">
            <v>Borough</v>
          </cell>
          <cell r="AI3724" t="str">
            <v>FY2012</v>
          </cell>
          <cell r="AJ3724" t="str">
            <v>4th</v>
          </cell>
          <cell r="AK3724">
            <v>41348</v>
          </cell>
          <cell r="AL3724">
            <v>41456</v>
          </cell>
          <cell r="AM3724">
            <v>42070</v>
          </cell>
          <cell r="AN3724"/>
          <cell r="AO3724">
            <v>42444</v>
          </cell>
          <cell r="AP3724">
            <v>10</v>
          </cell>
          <cell r="AQ3724">
            <v>235</v>
          </cell>
          <cell r="AR3724"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4">
            <v>131814</v>
          </cell>
        </row>
        <row r="3725">
          <cell r="A3725" t="str">
            <v>12-AP-2797</v>
          </cell>
          <cell r="B3725" t="str">
            <v>Full</v>
          </cell>
          <cell r="C3725" t="str">
            <v>Completed</v>
          </cell>
          <cell r="D3725" t="str">
            <v>Proposed</v>
          </cell>
          <cell r="E3725" t="str">
            <v>Central Activities Zone</v>
          </cell>
          <cell r="F3725">
            <v>0</v>
          </cell>
          <cell r="G3725">
            <v>90</v>
          </cell>
          <cell r="H3725">
            <v>90</v>
          </cell>
          <cell r="I3725">
            <v>235</v>
          </cell>
          <cell r="J3725" t="str">
            <v>No</v>
          </cell>
          <cell r="K3725">
            <v>0.94</v>
          </cell>
          <cell r="L3725">
            <v>0.93100000000000005</v>
          </cell>
          <cell r="M3725">
            <v>2</v>
          </cell>
          <cell r="N3725" t="str">
            <v>Market</v>
          </cell>
          <cell r="O3725" t="str">
            <v>Private</v>
          </cell>
          <cell r="P3725" t="str">
            <v>Flat Apartment or Maisonette</v>
          </cell>
          <cell r="Q3725" t="str">
            <v>New Residential Building</v>
          </cell>
          <cell r="R3725" t="str">
            <v>No</v>
          </cell>
          <cell r="S3725" t="str">
            <v>unknown</v>
          </cell>
          <cell r="T3725" t="str">
            <v>No</v>
          </cell>
          <cell r="U3725"/>
          <cell r="V3725" t="str">
            <v>Full</v>
          </cell>
          <cell r="W3725" t="str">
            <v>Borough</v>
          </cell>
          <cell r="X3725"/>
          <cell r="Y3725"/>
          <cell r="Z3725" t="str">
            <v>Land Bounded By</v>
          </cell>
          <cell r="AA3725" t="str">
            <v>Victory Place</v>
          </cell>
          <cell r="AB3725" t="str">
            <v xml:space="preserve">Balfour Street, Rodney Road </v>
          </cell>
          <cell r="AC3725" t="str">
            <v>Land Bounded By,Victory Place,Balfour Street, Rodney Road ,SE17</v>
          </cell>
          <cell r="AD3725" t="str">
            <v>EAST WALWORTH</v>
          </cell>
          <cell r="AE3725" t="str">
            <v>SE17</v>
          </cell>
          <cell r="AF3725">
            <v>532570</v>
          </cell>
          <cell r="AG3725">
            <v>178764</v>
          </cell>
          <cell r="AH3725" t="str">
            <v>Borough</v>
          </cell>
          <cell r="AI3725" t="str">
            <v>FY2012</v>
          </cell>
          <cell r="AJ3725" t="str">
            <v>4th</v>
          </cell>
          <cell r="AK3725">
            <v>41348</v>
          </cell>
          <cell r="AL3725">
            <v>41456</v>
          </cell>
          <cell r="AM3725">
            <v>42070</v>
          </cell>
          <cell r="AN3725"/>
          <cell r="AO3725">
            <v>42444</v>
          </cell>
          <cell r="AP3725">
            <v>10</v>
          </cell>
          <cell r="AQ3725">
            <v>235</v>
          </cell>
          <cell r="AR3725"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5">
            <v>131814</v>
          </cell>
        </row>
        <row r="3726">
          <cell r="A3726" t="str">
            <v>12-AP-2797</v>
          </cell>
          <cell r="B3726" t="str">
            <v>Full</v>
          </cell>
          <cell r="C3726" t="str">
            <v>Completed</v>
          </cell>
          <cell r="D3726" t="str">
            <v>Proposed</v>
          </cell>
          <cell r="E3726" t="str">
            <v>Central Activities Zone</v>
          </cell>
          <cell r="F3726">
            <v>0</v>
          </cell>
          <cell r="G3726">
            <v>15</v>
          </cell>
          <cell r="H3726">
            <v>15</v>
          </cell>
          <cell r="I3726">
            <v>235</v>
          </cell>
          <cell r="J3726" t="str">
            <v>No</v>
          </cell>
          <cell r="K3726">
            <v>0.94</v>
          </cell>
          <cell r="L3726">
            <v>0.93100000000000005</v>
          </cell>
          <cell r="M3726">
            <v>3</v>
          </cell>
          <cell r="N3726" t="str">
            <v>Market</v>
          </cell>
          <cell r="O3726" t="str">
            <v>Private</v>
          </cell>
          <cell r="P3726" t="str">
            <v>Flat Apartment or Maisonette</v>
          </cell>
          <cell r="Q3726" t="str">
            <v>New Residential Building</v>
          </cell>
          <cell r="R3726" t="str">
            <v>No</v>
          </cell>
          <cell r="S3726" t="str">
            <v>unknown</v>
          </cell>
          <cell r="T3726" t="str">
            <v>No</v>
          </cell>
          <cell r="U3726"/>
          <cell r="V3726" t="str">
            <v>Full</v>
          </cell>
          <cell r="W3726" t="str">
            <v>Borough</v>
          </cell>
          <cell r="X3726"/>
          <cell r="Y3726"/>
          <cell r="Z3726" t="str">
            <v>Land Bounded By</v>
          </cell>
          <cell r="AA3726" t="str">
            <v>Victory Place</v>
          </cell>
          <cell r="AB3726" t="str">
            <v xml:space="preserve">Balfour Street, Rodney Road </v>
          </cell>
          <cell r="AC3726" t="str">
            <v>Land Bounded By,Victory Place,Balfour Street, Rodney Road ,SE17</v>
          </cell>
          <cell r="AD3726" t="str">
            <v>EAST WALWORTH</v>
          </cell>
          <cell r="AE3726" t="str">
            <v>SE17</v>
          </cell>
          <cell r="AF3726">
            <v>532570</v>
          </cell>
          <cell r="AG3726">
            <v>178764</v>
          </cell>
          <cell r="AH3726" t="str">
            <v>Borough</v>
          </cell>
          <cell r="AI3726" t="str">
            <v>FY2012</v>
          </cell>
          <cell r="AJ3726" t="str">
            <v>4th</v>
          </cell>
          <cell r="AK3726">
            <v>41348</v>
          </cell>
          <cell r="AL3726">
            <v>41456</v>
          </cell>
          <cell r="AM3726">
            <v>42070</v>
          </cell>
          <cell r="AN3726"/>
          <cell r="AO3726">
            <v>42444</v>
          </cell>
          <cell r="AP3726">
            <v>10</v>
          </cell>
          <cell r="AQ3726">
            <v>235</v>
          </cell>
          <cell r="AR3726"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6">
            <v>131814</v>
          </cell>
        </row>
        <row r="3727">
          <cell r="A3727" t="str">
            <v>12-AP-2797</v>
          </cell>
          <cell r="B3727" t="str">
            <v>Full</v>
          </cell>
          <cell r="C3727" t="str">
            <v>Completed</v>
          </cell>
          <cell r="D3727" t="str">
            <v>Proposed</v>
          </cell>
          <cell r="E3727" t="str">
            <v>Central Activities Zone</v>
          </cell>
          <cell r="F3727">
            <v>0</v>
          </cell>
          <cell r="G3727">
            <v>11</v>
          </cell>
          <cell r="H3727">
            <v>11</v>
          </cell>
          <cell r="I3727">
            <v>235</v>
          </cell>
          <cell r="J3727" t="str">
            <v>Yes</v>
          </cell>
          <cell r="K3727">
            <v>0.94</v>
          </cell>
          <cell r="L3727">
            <v>0.93100000000000005</v>
          </cell>
          <cell r="M3727">
            <v>1</v>
          </cell>
          <cell r="N3727" t="str">
            <v>Intermediate</v>
          </cell>
          <cell r="O3727" t="str">
            <v>Housing Association</v>
          </cell>
          <cell r="P3727" t="str">
            <v>Flat Apartment or Maisonette</v>
          </cell>
          <cell r="Q3727" t="str">
            <v>New Residential Building</v>
          </cell>
          <cell r="R3727" t="str">
            <v>No</v>
          </cell>
          <cell r="S3727" t="str">
            <v>unknown</v>
          </cell>
          <cell r="T3727" t="str">
            <v>No</v>
          </cell>
          <cell r="U3727"/>
          <cell r="V3727" t="str">
            <v>Full</v>
          </cell>
          <cell r="W3727" t="str">
            <v>Borough</v>
          </cell>
          <cell r="X3727"/>
          <cell r="Y3727"/>
          <cell r="Z3727" t="str">
            <v>Land Bounded By</v>
          </cell>
          <cell r="AA3727" t="str">
            <v>Victory Place</v>
          </cell>
          <cell r="AB3727" t="str">
            <v xml:space="preserve">Balfour Street, Rodney Road </v>
          </cell>
          <cell r="AC3727" t="str">
            <v>Land Bounded By,Victory Place,Balfour Street, Rodney Road ,SE17</v>
          </cell>
          <cell r="AD3727" t="str">
            <v>EAST WALWORTH</v>
          </cell>
          <cell r="AE3727" t="str">
            <v>SE17</v>
          </cell>
          <cell r="AF3727">
            <v>532570</v>
          </cell>
          <cell r="AG3727">
            <v>178764</v>
          </cell>
          <cell r="AH3727" t="str">
            <v>Borough</v>
          </cell>
          <cell r="AI3727" t="str">
            <v>FY2012</v>
          </cell>
          <cell r="AJ3727" t="str">
            <v>4th</v>
          </cell>
          <cell r="AK3727">
            <v>41348</v>
          </cell>
          <cell r="AL3727">
            <v>41456</v>
          </cell>
          <cell r="AM3727">
            <v>42070</v>
          </cell>
          <cell r="AN3727"/>
          <cell r="AO3727">
            <v>42444</v>
          </cell>
          <cell r="AP3727">
            <v>10</v>
          </cell>
          <cell r="AQ3727">
            <v>235</v>
          </cell>
          <cell r="AR3727"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7">
            <v>131814</v>
          </cell>
        </row>
        <row r="3728">
          <cell r="A3728" t="str">
            <v>12-AP-2797</v>
          </cell>
          <cell r="B3728" t="str">
            <v>Full</v>
          </cell>
          <cell r="C3728" t="str">
            <v>Completed</v>
          </cell>
          <cell r="D3728" t="str">
            <v>Proposed</v>
          </cell>
          <cell r="E3728" t="str">
            <v>Central Activities Zone</v>
          </cell>
          <cell r="F3728">
            <v>0</v>
          </cell>
          <cell r="G3728">
            <v>6</v>
          </cell>
          <cell r="H3728">
            <v>6</v>
          </cell>
          <cell r="I3728">
            <v>235</v>
          </cell>
          <cell r="J3728" t="str">
            <v>Yes</v>
          </cell>
          <cell r="K3728">
            <v>0.94</v>
          </cell>
          <cell r="L3728">
            <v>0.93100000000000005</v>
          </cell>
          <cell r="M3728">
            <v>1</v>
          </cell>
          <cell r="N3728" t="str">
            <v>Social Rented</v>
          </cell>
          <cell r="O3728" t="str">
            <v>Housing Association</v>
          </cell>
          <cell r="P3728" t="str">
            <v>Flat Apartment or Maisonette</v>
          </cell>
          <cell r="Q3728" t="str">
            <v>New Residential Building</v>
          </cell>
          <cell r="R3728" t="str">
            <v>No</v>
          </cell>
          <cell r="S3728" t="str">
            <v>unknown</v>
          </cell>
          <cell r="T3728" t="str">
            <v>No</v>
          </cell>
          <cell r="U3728"/>
          <cell r="V3728" t="str">
            <v>Full</v>
          </cell>
          <cell r="W3728" t="str">
            <v>Borough</v>
          </cell>
          <cell r="X3728"/>
          <cell r="Y3728"/>
          <cell r="Z3728" t="str">
            <v>Land Bounded By</v>
          </cell>
          <cell r="AA3728" t="str">
            <v>Victory Place</v>
          </cell>
          <cell r="AB3728" t="str">
            <v xml:space="preserve">Balfour Street, Rodney Road </v>
          </cell>
          <cell r="AC3728" t="str">
            <v>Land Bounded By,Victory Place,Balfour Street, Rodney Road ,SE17</v>
          </cell>
          <cell r="AD3728" t="str">
            <v>EAST WALWORTH</v>
          </cell>
          <cell r="AE3728" t="str">
            <v>SE17</v>
          </cell>
          <cell r="AF3728">
            <v>532570</v>
          </cell>
          <cell r="AG3728">
            <v>178764</v>
          </cell>
          <cell r="AH3728" t="str">
            <v>Borough</v>
          </cell>
          <cell r="AI3728" t="str">
            <v>FY2012</v>
          </cell>
          <cell r="AJ3728" t="str">
            <v>4th</v>
          </cell>
          <cell r="AK3728">
            <v>41348</v>
          </cell>
          <cell r="AL3728">
            <v>41456</v>
          </cell>
          <cell r="AM3728">
            <v>42070</v>
          </cell>
          <cell r="AN3728"/>
          <cell r="AO3728">
            <v>42444</v>
          </cell>
          <cell r="AP3728">
            <v>10</v>
          </cell>
          <cell r="AQ3728">
            <v>235</v>
          </cell>
          <cell r="AR3728"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8">
            <v>131814</v>
          </cell>
        </row>
        <row r="3729">
          <cell r="A3729" t="str">
            <v>12-AP-2797</v>
          </cell>
          <cell r="B3729" t="str">
            <v>Full</v>
          </cell>
          <cell r="C3729" t="str">
            <v>Completed</v>
          </cell>
          <cell r="D3729" t="str">
            <v>Proposed</v>
          </cell>
          <cell r="E3729" t="str">
            <v>Central Activities Zone</v>
          </cell>
          <cell r="F3729">
            <v>0</v>
          </cell>
          <cell r="G3729">
            <v>12</v>
          </cell>
          <cell r="H3729">
            <v>12</v>
          </cell>
          <cell r="I3729">
            <v>235</v>
          </cell>
          <cell r="J3729" t="str">
            <v>Yes</v>
          </cell>
          <cell r="K3729">
            <v>0.94</v>
          </cell>
          <cell r="L3729">
            <v>0.93100000000000005</v>
          </cell>
          <cell r="M3729">
            <v>2</v>
          </cell>
          <cell r="N3729" t="str">
            <v>Intermediate</v>
          </cell>
          <cell r="O3729" t="str">
            <v>Housing Association</v>
          </cell>
          <cell r="P3729" t="str">
            <v>Flat Apartment or Maisonette</v>
          </cell>
          <cell r="Q3729" t="str">
            <v>New Residential Building</v>
          </cell>
          <cell r="R3729" t="str">
            <v>No</v>
          </cell>
          <cell r="S3729" t="str">
            <v>unknown</v>
          </cell>
          <cell r="T3729" t="str">
            <v>No</v>
          </cell>
          <cell r="U3729"/>
          <cell r="V3729" t="str">
            <v>Full</v>
          </cell>
          <cell r="W3729" t="str">
            <v>Borough</v>
          </cell>
          <cell r="X3729"/>
          <cell r="Y3729"/>
          <cell r="Z3729" t="str">
            <v>Land Bounded By</v>
          </cell>
          <cell r="AA3729" t="str">
            <v>Victory Place</v>
          </cell>
          <cell r="AB3729" t="str">
            <v xml:space="preserve">Balfour Street, Rodney Road </v>
          </cell>
          <cell r="AC3729" t="str">
            <v>Land Bounded By,Victory Place,Balfour Street, Rodney Road ,SE17</v>
          </cell>
          <cell r="AD3729" t="str">
            <v>EAST WALWORTH</v>
          </cell>
          <cell r="AE3729" t="str">
            <v>SE17</v>
          </cell>
          <cell r="AF3729">
            <v>532570</v>
          </cell>
          <cell r="AG3729">
            <v>178764</v>
          </cell>
          <cell r="AH3729" t="str">
            <v>Borough</v>
          </cell>
          <cell r="AI3729" t="str">
            <v>FY2012</v>
          </cell>
          <cell r="AJ3729" t="str">
            <v>4th</v>
          </cell>
          <cell r="AK3729">
            <v>41348</v>
          </cell>
          <cell r="AL3729">
            <v>41456</v>
          </cell>
          <cell r="AM3729">
            <v>42070</v>
          </cell>
          <cell r="AN3729"/>
          <cell r="AO3729">
            <v>42444</v>
          </cell>
          <cell r="AP3729">
            <v>10</v>
          </cell>
          <cell r="AQ3729">
            <v>235</v>
          </cell>
          <cell r="AR3729"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29">
            <v>131814</v>
          </cell>
        </row>
        <row r="3730">
          <cell r="A3730" t="str">
            <v>12-AP-2797</v>
          </cell>
          <cell r="B3730" t="str">
            <v>Full</v>
          </cell>
          <cell r="C3730" t="str">
            <v>Completed</v>
          </cell>
          <cell r="D3730" t="str">
            <v>Proposed</v>
          </cell>
          <cell r="E3730" t="str">
            <v>Central Activities Zone</v>
          </cell>
          <cell r="F3730">
            <v>0</v>
          </cell>
          <cell r="G3730">
            <v>12</v>
          </cell>
          <cell r="H3730">
            <v>12</v>
          </cell>
          <cell r="I3730">
            <v>235</v>
          </cell>
          <cell r="J3730" t="str">
            <v>Yes</v>
          </cell>
          <cell r="K3730">
            <v>0.94</v>
          </cell>
          <cell r="L3730">
            <v>0.93100000000000005</v>
          </cell>
          <cell r="M3730">
            <v>2</v>
          </cell>
          <cell r="N3730" t="str">
            <v>Social Rented</v>
          </cell>
          <cell r="O3730" t="str">
            <v>Housing Association</v>
          </cell>
          <cell r="P3730" t="str">
            <v>Flat Apartment or Maisonette</v>
          </cell>
          <cell r="Q3730" t="str">
            <v>New Residential Building</v>
          </cell>
          <cell r="R3730" t="str">
            <v>No</v>
          </cell>
          <cell r="S3730" t="str">
            <v>unknown</v>
          </cell>
          <cell r="T3730" t="str">
            <v>No</v>
          </cell>
          <cell r="U3730"/>
          <cell r="V3730" t="str">
            <v>Full</v>
          </cell>
          <cell r="W3730" t="str">
            <v>Borough</v>
          </cell>
          <cell r="X3730"/>
          <cell r="Y3730"/>
          <cell r="Z3730" t="str">
            <v>Land Bounded By</v>
          </cell>
          <cell r="AA3730" t="str">
            <v>Victory Place</v>
          </cell>
          <cell r="AB3730" t="str">
            <v xml:space="preserve">Balfour Street, Rodney Road </v>
          </cell>
          <cell r="AC3730" t="str">
            <v>Land Bounded By,Victory Place,Balfour Street, Rodney Road ,SE17</v>
          </cell>
          <cell r="AD3730" t="str">
            <v>EAST WALWORTH</v>
          </cell>
          <cell r="AE3730" t="str">
            <v>SE17</v>
          </cell>
          <cell r="AF3730">
            <v>532570</v>
          </cell>
          <cell r="AG3730">
            <v>178764</v>
          </cell>
          <cell r="AH3730" t="str">
            <v>Borough</v>
          </cell>
          <cell r="AI3730" t="str">
            <v>FY2012</v>
          </cell>
          <cell r="AJ3730" t="str">
            <v>4th</v>
          </cell>
          <cell r="AK3730">
            <v>41348</v>
          </cell>
          <cell r="AL3730">
            <v>41456</v>
          </cell>
          <cell r="AM3730">
            <v>42070</v>
          </cell>
          <cell r="AN3730"/>
          <cell r="AO3730">
            <v>42444</v>
          </cell>
          <cell r="AP3730">
            <v>10</v>
          </cell>
          <cell r="AQ3730">
            <v>235</v>
          </cell>
          <cell r="AR3730"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30">
            <v>131814</v>
          </cell>
        </row>
        <row r="3731">
          <cell r="A3731" t="str">
            <v>12-AP-2797</v>
          </cell>
          <cell r="B3731" t="str">
            <v>Full</v>
          </cell>
          <cell r="C3731" t="str">
            <v>Completed</v>
          </cell>
          <cell r="D3731" t="str">
            <v>Proposed</v>
          </cell>
          <cell r="E3731" t="str">
            <v>Central Activities Zone</v>
          </cell>
          <cell r="F3731">
            <v>0</v>
          </cell>
          <cell r="G3731">
            <v>3</v>
          </cell>
          <cell r="H3731">
            <v>3</v>
          </cell>
          <cell r="I3731">
            <v>235</v>
          </cell>
          <cell r="J3731" t="str">
            <v>Yes</v>
          </cell>
          <cell r="K3731">
            <v>0.94</v>
          </cell>
          <cell r="L3731">
            <v>0.93100000000000005</v>
          </cell>
          <cell r="M3731">
            <v>3</v>
          </cell>
          <cell r="N3731" t="str">
            <v>Intermediate</v>
          </cell>
          <cell r="O3731" t="str">
            <v>Housing Association</v>
          </cell>
          <cell r="P3731" t="str">
            <v>Flat Apartment or Maisonette</v>
          </cell>
          <cell r="Q3731" t="str">
            <v>New Residential Building</v>
          </cell>
          <cell r="R3731" t="str">
            <v>No</v>
          </cell>
          <cell r="S3731" t="str">
            <v>unknown</v>
          </cell>
          <cell r="T3731" t="str">
            <v>No</v>
          </cell>
          <cell r="U3731"/>
          <cell r="V3731" t="str">
            <v>Full</v>
          </cell>
          <cell r="W3731" t="str">
            <v>Borough</v>
          </cell>
          <cell r="X3731"/>
          <cell r="Y3731"/>
          <cell r="Z3731" t="str">
            <v>Land Bounded By</v>
          </cell>
          <cell r="AA3731" t="str">
            <v>Victory Place</v>
          </cell>
          <cell r="AB3731" t="str">
            <v xml:space="preserve">Balfour Street, Rodney Road </v>
          </cell>
          <cell r="AC3731" t="str">
            <v>Land Bounded By,Victory Place,Balfour Street, Rodney Road ,SE17</v>
          </cell>
          <cell r="AD3731" t="str">
            <v>EAST WALWORTH</v>
          </cell>
          <cell r="AE3731" t="str">
            <v>SE17</v>
          </cell>
          <cell r="AF3731">
            <v>532570</v>
          </cell>
          <cell r="AG3731">
            <v>178764</v>
          </cell>
          <cell r="AH3731" t="str">
            <v>Borough</v>
          </cell>
          <cell r="AI3731" t="str">
            <v>FY2012</v>
          </cell>
          <cell r="AJ3731" t="str">
            <v>4th</v>
          </cell>
          <cell r="AK3731">
            <v>41348</v>
          </cell>
          <cell r="AL3731">
            <v>41456</v>
          </cell>
          <cell r="AM3731">
            <v>42070</v>
          </cell>
          <cell r="AN3731"/>
          <cell r="AO3731">
            <v>42444</v>
          </cell>
          <cell r="AP3731">
            <v>10</v>
          </cell>
          <cell r="AQ3731">
            <v>235</v>
          </cell>
          <cell r="AR3731"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31">
            <v>131814</v>
          </cell>
        </row>
        <row r="3732">
          <cell r="A3732" t="str">
            <v>12-AP-2797</v>
          </cell>
          <cell r="B3732" t="str">
            <v>Full</v>
          </cell>
          <cell r="C3732" t="str">
            <v>Completed</v>
          </cell>
          <cell r="D3732" t="str">
            <v>Proposed</v>
          </cell>
          <cell r="E3732" t="str">
            <v>Central Activities Zone</v>
          </cell>
          <cell r="F3732">
            <v>0</v>
          </cell>
          <cell r="G3732">
            <v>8</v>
          </cell>
          <cell r="H3732">
            <v>8</v>
          </cell>
          <cell r="I3732">
            <v>235</v>
          </cell>
          <cell r="J3732" t="str">
            <v>Yes</v>
          </cell>
          <cell r="K3732">
            <v>0.94</v>
          </cell>
          <cell r="L3732">
            <v>0.93100000000000005</v>
          </cell>
          <cell r="M3732">
            <v>3</v>
          </cell>
          <cell r="N3732" t="str">
            <v>Social Rented</v>
          </cell>
          <cell r="O3732" t="str">
            <v>Housing Association</v>
          </cell>
          <cell r="P3732" t="str">
            <v>Flat Apartment or Maisonette</v>
          </cell>
          <cell r="Q3732" t="str">
            <v>New Residential Building</v>
          </cell>
          <cell r="R3732" t="str">
            <v>No</v>
          </cell>
          <cell r="S3732" t="str">
            <v>unknown</v>
          </cell>
          <cell r="T3732" t="str">
            <v>No</v>
          </cell>
          <cell r="U3732"/>
          <cell r="V3732" t="str">
            <v>Full</v>
          </cell>
          <cell r="W3732" t="str">
            <v>Borough</v>
          </cell>
          <cell r="X3732"/>
          <cell r="Y3732"/>
          <cell r="Z3732" t="str">
            <v>Land Bounded By</v>
          </cell>
          <cell r="AA3732" t="str">
            <v>Victory Place</v>
          </cell>
          <cell r="AB3732" t="str">
            <v xml:space="preserve">Balfour Street, Rodney Road </v>
          </cell>
          <cell r="AC3732" t="str">
            <v>Land Bounded By,Victory Place,Balfour Street, Rodney Road ,SE17</v>
          </cell>
          <cell r="AD3732" t="str">
            <v>EAST WALWORTH</v>
          </cell>
          <cell r="AE3732" t="str">
            <v>SE17</v>
          </cell>
          <cell r="AF3732">
            <v>532570</v>
          </cell>
          <cell r="AG3732">
            <v>178764</v>
          </cell>
          <cell r="AH3732" t="str">
            <v>Borough</v>
          </cell>
          <cell r="AI3732" t="str">
            <v>FY2012</v>
          </cell>
          <cell r="AJ3732" t="str">
            <v>4th</v>
          </cell>
          <cell r="AK3732">
            <v>41348</v>
          </cell>
          <cell r="AL3732">
            <v>41456</v>
          </cell>
          <cell r="AM3732">
            <v>42070</v>
          </cell>
          <cell r="AN3732"/>
          <cell r="AO3732">
            <v>42444</v>
          </cell>
          <cell r="AP3732">
            <v>10</v>
          </cell>
          <cell r="AQ3732">
            <v>235</v>
          </cell>
          <cell r="AR3732"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32">
            <v>131814</v>
          </cell>
        </row>
        <row r="3733">
          <cell r="A3733" t="str">
            <v>12-AP-2797</v>
          </cell>
          <cell r="B3733" t="str">
            <v>Full</v>
          </cell>
          <cell r="C3733" t="str">
            <v>Completed</v>
          </cell>
          <cell r="D3733" t="str">
            <v>Proposed</v>
          </cell>
          <cell r="E3733" t="str">
            <v>Central Activities Zone</v>
          </cell>
          <cell r="F3733">
            <v>0</v>
          </cell>
          <cell r="G3733">
            <v>2</v>
          </cell>
          <cell r="H3733">
            <v>2</v>
          </cell>
          <cell r="I3733">
            <v>235</v>
          </cell>
          <cell r="J3733" t="str">
            <v>Yes</v>
          </cell>
          <cell r="K3733">
            <v>0.94</v>
          </cell>
          <cell r="L3733">
            <v>0.93100000000000005</v>
          </cell>
          <cell r="M3733">
            <v>4</v>
          </cell>
          <cell r="N3733" t="str">
            <v>Intermediate</v>
          </cell>
          <cell r="O3733" t="str">
            <v>Housing Association</v>
          </cell>
          <cell r="P3733" t="str">
            <v>Flat Apartment or Maisonette</v>
          </cell>
          <cell r="Q3733" t="str">
            <v>New Residential Building</v>
          </cell>
          <cell r="R3733" t="str">
            <v>No</v>
          </cell>
          <cell r="S3733" t="str">
            <v>unknown</v>
          </cell>
          <cell r="T3733" t="str">
            <v>No</v>
          </cell>
          <cell r="U3733"/>
          <cell r="V3733" t="str">
            <v>Full</v>
          </cell>
          <cell r="W3733" t="str">
            <v>Borough</v>
          </cell>
          <cell r="X3733"/>
          <cell r="Y3733"/>
          <cell r="Z3733" t="str">
            <v>Land Bounded By</v>
          </cell>
          <cell r="AA3733" t="str">
            <v>Victory Place</v>
          </cell>
          <cell r="AB3733" t="str">
            <v xml:space="preserve">Balfour Street, Rodney Road </v>
          </cell>
          <cell r="AC3733" t="str">
            <v>Land Bounded By,Victory Place,Balfour Street, Rodney Road ,SE17</v>
          </cell>
          <cell r="AD3733" t="str">
            <v>EAST WALWORTH</v>
          </cell>
          <cell r="AE3733" t="str">
            <v>SE17</v>
          </cell>
          <cell r="AF3733">
            <v>532570</v>
          </cell>
          <cell r="AG3733">
            <v>178764</v>
          </cell>
          <cell r="AH3733" t="str">
            <v>Borough</v>
          </cell>
          <cell r="AI3733" t="str">
            <v>FY2012</v>
          </cell>
          <cell r="AJ3733" t="str">
            <v>4th</v>
          </cell>
          <cell r="AK3733">
            <v>41348</v>
          </cell>
          <cell r="AL3733">
            <v>41456</v>
          </cell>
          <cell r="AM3733">
            <v>42070</v>
          </cell>
          <cell r="AN3733"/>
          <cell r="AO3733">
            <v>42444</v>
          </cell>
          <cell r="AP3733">
            <v>10</v>
          </cell>
          <cell r="AQ3733">
            <v>235</v>
          </cell>
          <cell r="AR3733" t="str">
            <v>Construction of 8 buildings ranging between 4 and 10 storeys in height (maximum building height 38.5m AOD), comprising 235 residential units, 204 sqm (GEA) of retail use (Class A1-A3), car parking beneath podium level, cycle storage, servicing, plant areas, landscaping and public realm improvements.</v>
          </cell>
          <cell r="AS3733">
            <v>131814</v>
          </cell>
        </row>
        <row r="3734">
          <cell r="A3734" t="str">
            <v>12-AP-2827</v>
          </cell>
          <cell r="B3734" t="str">
            <v>Full</v>
          </cell>
          <cell r="C3734" t="str">
            <v>Completed</v>
          </cell>
          <cell r="D3734" t="str">
            <v>Proposed</v>
          </cell>
          <cell r="E3734" t="str">
            <v>Inner</v>
          </cell>
          <cell r="F3734">
            <v>0</v>
          </cell>
          <cell r="G3734">
            <v>6</v>
          </cell>
          <cell r="H3734">
            <v>6</v>
          </cell>
          <cell r="I3734">
            <v>6</v>
          </cell>
          <cell r="J3734" t="str">
            <v>No</v>
          </cell>
          <cell r="K3734">
            <v>2.4E-2</v>
          </cell>
          <cell r="L3734">
            <v>2.4E-2</v>
          </cell>
          <cell r="M3734">
            <v>2</v>
          </cell>
          <cell r="N3734" t="str">
            <v>Market</v>
          </cell>
          <cell r="O3734" t="str">
            <v>Private</v>
          </cell>
          <cell r="P3734" t="str">
            <v>Flat Apartment or Maisonette</v>
          </cell>
          <cell r="Q3734" t="str">
            <v>New Residential Building</v>
          </cell>
          <cell r="R3734" t="str">
            <v>No</v>
          </cell>
          <cell r="S3734" t="str">
            <v>unknown</v>
          </cell>
          <cell r="T3734" t="str">
            <v>No</v>
          </cell>
          <cell r="U3734"/>
          <cell r="V3734" t="str">
            <v>Full</v>
          </cell>
          <cell r="W3734" t="str">
            <v>Borough</v>
          </cell>
          <cell r="X3734"/>
          <cell r="Y3734"/>
          <cell r="Z3734" t="str">
            <v>204-205</v>
          </cell>
          <cell r="AA3734" t="str">
            <v>Grange Road</v>
          </cell>
          <cell r="AB3734"/>
          <cell r="AC3734" t="str">
            <v>204-205,Grange Road,,SE1 3AA</v>
          </cell>
          <cell r="AD3734" t="str">
            <v>GRANGE</v>
          </cell>
          <cell r="AE3734" t="str">
            <v>SE1 3AA</v>
          </cell>
          <cell r="AF3734">
            <v>533380</v>
          </cell>
          <cell r="AG3734">
            <v>179235</v>
          </cell>
          <cell r="AH3734" t="str">
            <v>Borough</v>
          </cell>
          <cell r="AI3734" t="str">
            <v>FY2012</v>
          </cell>
          <cell r="AJ3734" t="str">
            <v>3rd</v>
          </cell>
          <cell r="AK3734">
            <v>41256</v>
          </cell>
          <cell r="AL3734">
            <v>41548</v>
          </cell>
          <cell r="AM3734">
            <v>41760</v>
          </cell>
          <cell r="AN3734"/>
          <cell r="AO3734">
            <v>42351</v>
          </cell>
          <cell r="AP3734"/>
          <cell r="AQ3734">
            <v>6</v>
          </cell>
          <cell r="AR3734" t="str">
            <v>Erection of a new building providing 6 x 2 bedroom flats behind partially retained front facade that would be dismantled and rebuilt with mansard roof. Alterations to ground floor fenestration to the front elevation to match existing front elevation of 206 Grange Road. New windows at ground floor set into existing facade. New brickwork boundary wall to Grange Road</v>
          </cell>
          <cell r="AS3734">
            <v>129009</v>
          </cell>
        </row>
        <row r="3735">
          <cell r="A3735" t="str">
            <v>12-AP-2841</v>
          </cell>
          <cell r="B3735" t="str">
            <v>Full</v>
          </cell>
          <cell r="C3735" t="str">
            <v>Completed</v>
          </cell>
          <cell r="D3735" t="str">
            <v>Proposed</v>
          </cell>
          <cell r="E3735" t="str">
            <v>Inner</v>
          </cell>
          <cell r="F3735">
            <v>0</v>
          </cell>
          <cell r="G3735">
            <v>4</v>
          </cell>
          <cell r="H3735">
            <v>4</v>
          </cell>
          <cell r="I3735">
            <v>4</v>
          </cell>
          <cell r="J3735" t="str">
            <v>No</v>
          </cell>
          <cell r="K3735">
            <v>0.10100000000000001</v>
          </cell>
          <cell r="L3735">
            <v>0.10100000000000001</v>
          </cell>
          <cell r="M3735">
            <v>4</v>
          </cell>
          <cell r="N3735" t="str">
            <v>Market</v>
          </cell>
          <cell r="O3735" t="str">
            <v>Private</v>
          </cell>
          <cell r="P3735" t="str">
            <v>House or Bungalow</v>
          </cell>
          <cell r="Q3735" t="str">
            <v>New Residential Building</v>
          </cell>
          <cell r="R3735" t="str">
            <v>No</v>
          </cell>
          <cell r="S3735" t="str">
            <v>unknown</v>
          </cell>
          <cell r="T3735" t="str">
            <v>No</v>
          </cell>
          <cell r="U3735"/>
          <cell r="V3735" t="str">
            <v>Full</v>
          </cell>
          <cell r="W3735" t="str">
            <v>Borough</v>
          </cell>
          <cell r="X3735"/>
          <cell r="Y3735"/>
          <cell r="Z3735" t="str">
            <v>Vision House, 182</v>
          </cell>
          <cell r="AA3735" t="str">
            <v>Landells Road</v>
          </cell>
          <cell r="AB3735"/>
          <cell r="AC3735" t="str">
            <v>Vision House, 182,Landells Road,,SE22 9PP</v>
          </cell>
          <cell r="AD3735" t="str">
            <v>EAST DULWICH</v>
          </cell>
          <cell r="AE3735" t="str">
            <v>SE22 9PP</v>
          </cell>
          <cell r="AF3735">
            <v>534168</v>
          </cell>
          <cell r="AG3735">
            <v>174570</v>
          </cell>
          <cell r="AH3735" t="str">
            <v>Borough</v>
          </cell>
          <cell r="AI3735" t="str">
            <v>FY2012</v>
          </cell>
          <cell r="AJ3735" t="str">
            <v>4th</v>
          </cell>
          <cell r="AK3735">
            <v>41318</v>
          </cell>
          <cell r="AL3735">
            <v>41365</v>
          </cell>
          <cell r="AM3735">
            <v>41487</v>
          </cell>
          <cell r="AN3735"/>
          <cell r="AO3735">
            <v>42413</v>
          </cell>
          <cell r="AP3735"/>
          <cell r="AQ3735">
            <v>4</v>
          </cell>
          <cell r="AR3735" t="str">
            <v>Demolition of existing commercial buildings and redevelopment of the site to provide 4 x 4 bedroom houses over three floors including 6 off street parking spaces together with refuse storage area and associated landscaping</v>
          </cell>
          <cell r="AS3735">
            <v>130627</v>
          </cell>
        </row>
        <row r="3736">
          <cell r="A3736" t="str">
            <v>12-AP-2859</v>
          </cell>
          <cell r="B3736" t="str">
            <v>Full</v>
          </cell>
          <cell r="C3736" t="str">
            <v>Completed</v>
          </cell>
          <cell r="D3736" t="str">
            <v>Proposed</v>
          </cell>
          <cell r="E3736" t="str">
            <v>Central Activities Zone</v>
          </cell>
          <cell r="F3736">
            <v>0</v>
          </cell>
          <cell r="G3736">
            <v>8</v>
          </cell>
          <cell r="H3736">
            <v>8</v>
          </cell>
          <cell r="I3736">
            <v>19</v>
          </cell>
          <cell r="J3736" t="str">
            <v>No</v>
          </cell>
          <cell r="K3736">
            <v>4.2000000000000003E-2</v>
          </cell>
          <cell r="L3736">
            <v>3.4000000000000002E-2</v>
          </cell>
          <cell r="M3736">
            <v>2</v>
          </cell>
          <cell r="N3736" t="str">
            <v>Market</v>
          </cell>
          <cell r="O3736" t="str">
            <v>Private</v>
          </cell>
          <cell r="P3736" t="str">
            <v>Flat Apartment or Maisonette</v>
          </cell>
          <cell r="Q3736" t="str">
            <v>New Residential Building</v>
          </cell>
          <cell r="R3736" t="str">
            <v>No</v>
          </cell>
          <cell r="S3736" t="str">
            <v>unknown</v>
          </cell>
          <cell r="T3736" t="str">
            <v>No</v>
          </cell>
          <cell r="U3736"/>
          <cell r="V3736" t="str">
            <v>Full</v>
          </cell>
          <cell r="W3736" t="str">
            <v>Borough</v>
          </cell>
          <cell r="X3736"/>
          <cell r="Y3736"/>
          <cell r="Z3736" t="str">
            <v>Valentine &amp; Orson Ph, 171</v>
          </cell>
          <cell r="AA3736" t="str">
            <v>Long Lane</v>
          </cell>
          <cell r="AB3736" t="str">
            <v>Weston Street</v>
          </cell>
          <cell r="AC3736" t="str">
            <v>Valentine &amp; Orson Ph, 171,Long Lane,Weston Street,SE1 4PN</v>
          </cell>
          <cell r="AD3736" t="str">
            <v>GRANGE</v>
          </cell>
          <cell r="AE3736" t="str">
            <v>SE1 4PN</v>
          </cell>
          <cell r="AF3736">
            <v>532966</v>
          </cell>
          <cell r="AG3736">
            <v>179572</v>
          </cell>
          <cell r="AH3736" t="str">
            <v>Borough</v>
          </cell>
          <cell r="AI3736" t="str">
            <v>FY2012</v>
          </cell>
          <cell r="AJ3736" t="str">
            <v>4th</v>
          </cell>
          <cell r="AK3736">
            <v>41326</v>
          </cell>
          <cell r="AL3736">
            <v>41457</v>
          </cell>
          <cell r="AM3736">
            <v>42066</v>
          </cell>
          <cell r="AN3736"/>
          <cell r="AO3736">
            <v>42421</v>
          </cell>
          <cell r="AP3736"/>
          <cell r="AQ3736">
            <v>19</v>
          </cell>
          <cell r="AR3736" t="str">
            <v>Demolition of existing part single part two storey public house (Use Class A4) and erection of a 7 storey plus basement building to provide a shop (Use Class A1) and 19 residential units together with associated plant room refuse store and cycle parking.</v>
          </cell>
          <cell r="AS3736">
            <v>130575</v>
          </cell>
        </row>
        <row r="3737">
          <cell r="A3737" t="str">
            <v>12-AP-2859</v>
          </cell>
          <cell r="B3737" t="str">
            <v>Full</v>
          </cell>
          <cell r="C3737" t="str">
            <v>Completed</v>
          </cell>
          <cell r="D3737" t="str">
            <v>Proposed</v>
          </cell>
          <cell r="E3737" t="str">
            <v>Central Activities Zone</v>
          </cell>
          <cell r="F3737">
            <v>0</v>
          </cell>
          <cell r="G3737">
            <v>5</v>
          </cell>
          <cell r="H3737">
            <v>5</v>
          </cell>
          <cell r="I3737">
            <v>19</v>
          </cell>
          <cell r="J3737" t="str">
            <v>No</v>
          </cell>
          <cell r="K3737">
            <v>4.2000000000000003E-2</v>
          </cell>
          <cell r="L3737">
            <v>3.4000000000000002E-2</v>
          </cell>
          <cell r="M3737">
            <v>3</v>
          </cell>
          <cell r="N3737" t="str">
            <v>Market</v>
          </cell>
          <cell r="O3737" t="str">
            <v>Private</v>
          </cell>
          <cell r="P3737" t="str">
            <v>Flat Apartment or Maisonette</v>
          </cell>
          <cell r="Q3737" t="str">
            <v>New Residential Building</v>
          </cell>
          <cell r="R3737" t="str">
            <v>No</v>
          </cell>
          <cell r="S3737" t="str">
            <v>unknown</v>
          </cell>
          <cell r="T3737" t="str">
            <v>No</v>
          </cell>
          <cell r="U3737"/>
          <cell r="V3737" t="str">
            <v>Full</v>
          </cell>
          <cell r="W3737" t="str">
            <v>Borough</v>
          </cell>
          <cell r="X3737"/>
          <cell r="Y3737"/>
          <cell r="Z3737" t="str">
            <v>Valentine &amp; Orson Ph, 171</v>
          </cell>
          <cell r="AA3737" t="str">
            <v>Long Lane</v>
          </cell>
          <cell r="AB3737" t="str">
            <v>Weston Street</v>
          </cell>
          <cell r="AC3737" t="str">
            <v>Valentine &amp; Orson Ph, 171,Long Lane,Weston Street,SE1 4PN</v>
          </cell>
          <cell r="AD3737" t="str">
            <v>GRANGE</v>
          </cell>
          <cell r="AE3737" t="str">
            <v>SE1 4PN</v>
          </cell>
          <cell r="AF3737">
            <v>532966</v>
          </cell>
          <cell r="AG3737">
            <v>179572</v>
          </cell>
          <cell r="AH3737" t="str">
            <v>Borough</v>
          </cell>
          <cell r="AI3737" t="str">
            <v>FY2012</v>
          </cell>
          <cell r="AJ3737" t="str">
            <v>4th</v>
          </cell>
          <cell r="AK3737">
            <v>41326</v>
          </cell>
          <cell r="AL3737">
            <v>41457</v>
          </cell>
          <cell r="AM3737">
            <v>42066</v>
          </cell>
          <cell r="AN3737"/>
          <cell r="AO3737">
            <v>42421</v>
          </cell>
          <cell r="AP3737"/>
          <cell r="AQ3737">
            <v>19</v>
          </cell>
          <cell r="AR3737" t="str">
            <v>Demolition of existing part single part two storey public house (Use Class A4) and erection of a 7 storey plus basement building to provide a shop (Use Class A1) and 19 residential units together with associated plant room refuse store and cycle parking.</v>
          </cell>
          <cell r="AS3737">
            <v>130575</v>
          </cell>
        </row>
        <row r="3738">
          <cell r="A3738" t="str">
            <v>12-AP-2859</v>
          </cell>
          <cell r="B3738" t="str">
            <v>Full</v>
          </cell>
          <cell r="C3738" t="str">
            <v>Completed</v>
          </cell>
          <cell r="D3738" t="str">
            <v>Proposed</v>
          </cell>
          <cell r="E3738" t="str">
            <v>Central Activities Zone</v>
          </cell>
          <cell r="F3738">
            <v>0</v>
          </cell>
          <cell r="G3738">
            <v>3</v>
          </cell>
          <cell r="H3738">
            <v>3</v>
          </cell>
          <cell r="I3738">
            <v>19</v>
          </cell>
          <cell r="J3738" t="str">
            <v>Yes</v>
          </cell>
          <cell r="K3738">
            <v>4.2000000000000003E-2</v>
          </cell>
          <cell r="L3738">
            <v>3.4000000000000002E-2</v>
          </cell>
          <cell r="M3738">
            <v>1</v>
          </cell>
          <cell r="N3738" t="str">
            <v>Intermediate</v>
          </cell>
          <cell r="O3738" t="str">
            <v>Housing Association</v>
          </cell>
          <cell r="P3738" t="str">
            <v>Flat Apartment or Maisonette</v>
          </cell>
          <cell r="Q3738" t="str">
            <v>New Residential Building</v>
          </cell>
          <cell r="R3738" t="str">
            <v>No</v>
          </cell>
          <cell r="S3738" t="str">
            <v>unknown</v>
          </cell>
          <cell r="T3738" t="str">
            <v>No</v>
          </cell>
          <cell r="U3738"/>
          <cell r="V3738" t="str">
            <v>Full</v>
          </cell>
          <cell r="W3738" t="str">
            <v>Borough</v>
          </cell>
          <cell r="X3738"/>
          <cell r="Y3738"/>
          <cell r="Z3738" t="str">
            <v>Valentine &amp; Orson Ph, 171</v>
          </cell>
          <cell r="AA3738" t="str">
            <v>Long Lane</v>
          </cell>
          <cell r="AB3738" t="str">
            <v>Weston Street</v>
          </cell>
          <cell r="AC3738" t="str">
            <v>Valentine &amp; Orson Ph, 171,Long Lane,Weston Street,SE1 4PN</v>
          </cell>
          <cell r="AD3738" t="str">
            <v>GRANGE</v>
          </cell>
          <cell r="AE3738" t="str">
            <v>SE1 4PN</v>
          </cell>
          <cell r="AF3738">
            <v>532966</v>
          </cell>
          <cell r="AG3738">
            <v>179572</v>
          </cell>
          <cell r="AH3738" t="str">
            <v>Borough</v>
          </cell>
          <cell r="AI3738" t="str">
            <v>FY2012</v>
          </cell>
          <cell r="AJ3738" t="str">
            <v>4th</v>
          </cell>
          <cell r="AK3738">
            <v>41326</v>
          </cell>
          <cell r="AL3738">
            <v>41457</v>
          </cell>
          <cell r="AM3738">
            <v>42066</v>
          </cell>
          <cell r="AN3738"/>
          <cell r="AO3738">
            <v>42421</v>
          </cell>
          <cell r="AP3738"/>
          <cell r="AQ3738">
            <v>19</v>
          </cell>
          <cell r="AR3738" t="str">
            <v>Demolition of existing part single part two storey public house (Use Class A4) and erection of a 7 storey plus basement building to provide a shop (Use Class A1) and 19 residential units together with associated plant room refuse store and cycle parking.</v>
          </cell>
          <cell r="AS3738">
            <v>130575</v>
          </cell>
        </row>
        <row r="3739">
          <cell r="A3739" t="str">
            <v>12-AP-2859</v>
          </cell>
          <cell r="B3739" t="str">
            <v>Full</v>
          </cell>
          <cell r="C3739" t="str">
            <v>Completed</v>
          </cell>
          <cell r="D3739" t="str">
            <v>Proposed</v>
          </cell>
          <cell r="E3739" t="str">
            <v>Central Activities Zone</v>
          </cell>
          <cell r="F3739">
            <v>0</v>
          </cell>
          <cell r="G3739">
            <v>3</v>
          </cell>
          <cell r="H3739">
            <v>3</v>
          </cell>
          <cell r="I3739">
            <v>19</v>
          </cell>
          <cell r="J3739" t="str">
            <v>Yes</v>
          </cell>
          <cell r="K3739">
            <v>4.2000000000000003E-2</v>
          </cell>
          <cell r="L3739">
            <v>3.4000000000000002E-2</v>
          </cell>
          <cell r="M3739">
            <v>2</v>
          </cell>
          <cell r="N3739" t="str">
            <v>Intermediate</v>
          </cell>
          <cell r="O3739" t="str">
            <v>Housing Association</v>
          </cell>
          <cell r="P3739" t="str">
            <v>Flat Apartment or Maisonette</v>
          </cell>
          <cell r="Q3739" t="str">
            <v>New Residential Building</v>
          </cell>
          <cell r="R3739" t="str">
            <v>No</v>
          </cell>
          <cell r="S3739" t="str">
            <v>unknown</v>
          </cell>
          <cell r="T3739" t="str">
            <v>No</v>
          </cell>
          <cell r="U3739"/>
          <cell r="V3739" t="str">
            <v>Full</v>
          </cell>
          <cell r="W3739" t="str">
            <v>Borough</v>
          </cell>
          <cell r="X3739"/>
          <cell r="Y3739"/>
          <cell r="Z3739" t="str">
            <v>Valentine &amp; Orson Ph, 171</v>
          </cell>
          <cell r="AA3739" t="str">
            <v>Long Lane</v>
          </cell>
          <cell r="AB3739" t="str">
            <v>Weston Street</v>
          </cell>
          <cell r="AC3739" t="str">
            <v>Valentine &amp; Orson Ph, 171,Long Lane,Weston Street,SE1 4PN</v>
          </cell>
          <cell r="AD3739" t="str">
            <v>GRANGE</v>
          </cell>
          <cell r="AE3739" t="str">
            <v>SE1 4PN</v>
          </cell>
          <cell r="AF3739">
            <v>532966</v>
          </cell>
          <cell r="AG3739">
            <v>179572</v>
          </cell>
          <cell r="AH3739" t="str">
            <v>Borough</v>
          </cell>
          <cell r="AI3739" t="str">
            <v>FY2012</v>
          </cell>
          <cell r="AJ3739" t="str">
            <v>4th</v>
          </cell>
          <cell r="AK3739">
            <v>41326</v>
          </cell>
          <cell r="AL3739">
            <v>41457</v>
          </cell>
          <cell r="AM3739">
            <v>42066</v>
          </cell>
          <cell r="AN3739"/>
          <cell r="AO3739">
            <v>42421</v>
          </cell>
          <cell r="AP3739"/>
          <cell r="AQ3739">
            <v>19</v>
          </cell>
          <cell r="AR3739" t="str">
            <v>Demolition of existing part single part two storey public house (Use Class A4) and erection of a 7 storey plus basement building to provide a shop (Use Class A1) and 19 residential units together with associated plant room refuse store and cycle parking.</v>
          </cell>
          <cell r="AS3739">
            <v>130575</v>
          </cell>
        </row>
        <row r="3740">
          <cell r="A3740" t="str">
            <v>12-AP-2888</v>
          </cell>
          <cell r="B3740" t="str">
            <v>Full</v>
          </cell>
          <cell r="C3740" t="str">
            <v>Completed</v>
          </cell>
          <cell r="D3740" t="str">
            <v>Proposed</v>
          </cell>
          <cell r="E3740" t="str">
            <v>Inner</v>
          </cell>
          <cell r="F3740">
            <v>0</v>
          </cell>
          <cell r="G3740">
            <v>8</v>
          </cell>
          <cell r="H3740">
            <v>8</v>
          </cell>
          <cell r="I3740">
            <v>9</v>
          </cell>
          <cell r="J3740" t="str">
            <v>No</v>
          </cell>
          <cell r="K3740">
            <v>8.4000000000000005E-2</v>
          </cell>
          <cell r="L3740">
            <v>8.4000000000000005E-2</v>
          </cell>
          <cell r="M3740">
            <v>2</v>
          </cell>
          <cell r="N3740" t="str">
            <v>Market</v>
          </cell>
          <cell r="O3740" t="str">
            <v>Private</v>
          </cell>
          <cell r="P3740" t="str">
            <v>Flat Apartment or Maisonette</v>
          </cell>
          <cell r="Q3740" t="str">
            <v>New Residential Building</v>
          </cell>
          <cell r="R3740" t="str">
            <v>No</v>
          </cell>
          <cell r="S3740" t="str">
            <v>unknown</v>
          </cell>
          <cell r="T3740" t="str">
            <v>No</v>
          </cell>
          <cell r="U3740"/>
          <cell r="V3740" t="str">
            <v>Full</v>
          </cell>
          <cell r="W3740" t="str">
            <v>Borough</v>
          </cell>
          <cell r="X3740"/>
          <cell r="Y3740"/>
          <cell r="Z3740" t="str">
            <v>265 - 267</v>
          </cell>
          <cell r="AA3740" t="str">
            <v>Lordship Lane</v>
          </cell>
          <cell r="AB3740"/>
          <cell r="AC3740" t="str">
            <v>265 - 267,Lordship Lane,,SE22 8JP</v>
          </cell>
          <cell r="AD3740" t="str">
            <v>EAST DULWICH</v>
          </cell>
          <cell r="AE3740" t="str">
            <v>SE22 8JP</v>
          </cell>
          <cell r="AF3740">
            <v>533724</v>
          </cell>
          <cell r="AG3740">
            <v>174422</v>
          </cell>
          <cell r="AH3740" t="str">
            <v>Borough</v>
          </cell>
          <cell r="AI3740" t="str">
            <v>FY2012</v>
          </cell>
          <cell r="AJ3740" t="str">
            <v>3rd</v>
          </cell>
          <cell r="AK3740">
            <v>41229</v>
          </cell>
          <cell r="AL3740">
            <v>41733</v>
          </cell>
          <cell r="AM3740">
            <v>42028</v>
          </cell>
          <cell r="AN3740"/>
          <cell r="AO3740">
            <v>42324</v>
          </cell>
          <cell r="AP3740"/>
          <cell r="AQ3740">
            <v>9</v>
          </cell>
          <cell r="AR3740" t="str">
            <v>Demolition of existing buildings (Use Class B1), and redevelopment to provide a two storey building with set back attic storey to provide 9 flats (1 x 3-bed and 8 x 2-bed) (Class C3 residential) with associated parking, cycle storage, landscaping, amenity space and sustainability features, including photovoltaic panels at roof level</v>
          </cell>
          <cell r="AS3740">
            <v>128471</v>
          </cell>
        </row>
        <row r="3741">
          <cell r="A3741" t="str">
            <v>12-AP-2888</v>
          </cell>
          <cell r="B3741" t="str">
            <v>Full</v>
          </cell>
          <cell r="C3741" t="str">
            <v>Completed</v>
          </cell>
          <cell r="D3741" t="str">
            <v>Proposed</v>
          </cell>
          <cell r="E3741" t="str">
            <v>Inner</v>
          </cell>
          <cell r="F3741">
            <v>0</v>
          </cell>
          <cell r="G3741">
            <v>1</v>
          </cell>
          <cell r="H3741">
            <v>1</v>
          </cell>
          <cell r="I3741">
            <v>9</v>
          </cell>
          <cell r="J3741" t="str">
            <v>No</v>
          </cell>
          <cell r="K3741">
            <v>8.4000000000000005E-2</v>
          </cell>
          <cell r="L3741">
            <v>8.4000000000000005E-2</v>
          </cell>
          <cell r="M3741">
            <v>3</v>
          </cell>
          <cell r="N3741" t="str">
            <v>Market</v>
          </cell>
          <cell r="O3741" t="str">
            <v>Private</v>
          </cell>
          <cell r="P3741" t="str">
            <v>Flat Apartment or Maisonette</v>
          </cell>
          <cell r="Q3741" t="str">
            <v>New Residential Building</v>
          </cell>
          <cell r="R3741" t="str">
            <v>No</v>
          </cell>
          <cell r="S3741" t="str">
            <v>unknown</v>
          </cell>
          <cell r="T3741" t="str">
            <v>No</v>
          </cell>
          <cell r="U3741"/>
          <cell r="V3741" t="str">
            <v>Full</v>
          </cell>
          <cell r="W3741" t="str">
            <v>Borough</v>
          </cell>
          <cell r="X3741"/>
          <cell r="Y3741"/>
          <cell r="Z3741" t="str">
            <v>265 - 267</v>
          </cell>
          <cell r="AA3741" t="str">
            <v>Lordship Lane</v>
          </cell>
          <cell r="AB3741"/>
          <cell r="AC3741" t="str">
            <v>265 - 267,Lordship Lane,,SE22 8JP</v>
          </cell>
          <cell r="AD3741" t="str">
            <v>EAST DULWICH</v>
          </cell>
          <cell r="AE3741" t="str">
            <v>SE22 8JP</v>
          </cell>
          <cell r="AF3741">
            <v>533724</v>
          </cell>
          <cell r="AG3741">
            <v>174422</v>
          </cell>
          <cell r="AH3741" t="str">
            <v>Borough</v>
          </cell>
          <cell r="AI3741" t="str">
            <v>FY2012</v>
          </cell>
          <cell r="AJ3741" t="str">
            <v>3rd</v>
          </cell>
          <cell r="AK3741">
            <v>41229</v>
          </cell>
          <cell r="AL3741">
            <v>41733</v>
          </cell>
          <cell r="AM3741">
            <v>42028</v>
          </cell>
          <cell r="AN3741"/>
          <cell r="AO3741">
            <v>42324</v>
          </cell>
          <cell r="AP3741"/>
          <cell r="AQ3741">
            <v>9</v>
          </cell>
          <cell r="AR3741" t="str">
            <v>Demolition of existing buildings (Use Class B1), and redevelopment to provide a two storey building with set back attic storey to provide 9 flats (1 x 3-bed and 8 x 2-bed) (Class C3 residential) with associated parking, cycle storage, landscaping, amenity space and sustainability features, including photovoltaic panels at roof level</v>
          </cell>
          <cell r="AS3741">
            <v>128471</v>
          </cell>
        </row>
        <row r="3742">
          <cell r="A3742" t="str">
            <v>12-AP-2900</v>
          </cell>
          <cell r="B3742" t="str">
            <v>Full</v>
          </cell>
          <cell r="C3742" t="str">
            <v>Started</v>
          </cell>
          <cell r="D3742" t="str">
            <v>Proposed</v>
          </cell>
          <cell r="E3742" t="str">
            <v>Inner</v>
          </cell>
          <cell r="F3742">
            <v>0</v>
          </cell>
          <cell r="G3742">
            <v>1</v>
          </cell>
          <cell r="H3742">
            <v>1</v>
          </cell>
          <cell r="I3742">
            <v>1</v>
          </cell>
          <cell r="J3742" t="str">
            <v>No</v>
          </cell>
          <cell r="K3742">
            <v>1.2999999999999999E-2</v>
          </cell>
          <cell r="L3742">
            <v>1.2999999999999999E-2</v>
          </cell>
          <cell r="M3742">
            <v>3</v>
          </cell>
          <cell r="N3742" t="str">
            <v>Market</v>
          </cell>
          <cell r="O3742" t="str">
            <v>Private</v>
          </cell>
          <cell r="P3742" t="str">
            <v>House or Bungalow</v>
          </cell>
          <cell r="Q3742" t="str">
            <v>New Residential Building</v>
          </cell>
          <cell r="R3742" t="str">
            <v>No</v>
          </cell>
          <cell r="S3742" t="str">
            <v>unknown</v>
          </cell>
          <cell r="T3742" t="str">
            <v>No</v>
          </cell>
          <cell r="U3742"/>
          <cell r="V3742" t="str">
            <v>Full</v>
          </cell>
          <cell r="W3742" t="str">
            <v>Borough</v>
          </cell>
          <cell r="X3742"/>
          <cell r="Y3742"/>
          <cell r="Z3742" t="str">
            <v>1</v>
          </cell>
          <cell r="AA3742" t="str">
            <v>Stories Mews</v>
          </cell>
          <cell r="AB3742" t="str">
            <v>Stories Road</v>
          </cell>
          <cell r="AC3742" t="str">
            <v>1,Stories Mews,Stories Road,SE5 8JJ</v>
          </cell>
          <cell r="AD3742" t="str">
            <v>SOUTH CAMBERWELL</v>
          </cell>
          <cell r="AE3742" t="str">
            <v>SE5 8JJ</v>
          </cell>
          <cell r="AF3742">
            <v>533117</v>
          </cell>
          <cell r="AG3742">
            <v>175959</v>
          </cell>
          <cell r="AH3742" t="str">
            <v>Borough</v>
          </cell>
          <cell r="AI3742" t="str">
            <v>FY2012</v>
          </cell>
          <cell r="AJ3742" t="str">
            <v>3rd</v>
          </cell>
          <cell r="AK3742">
            <v>41215</v>
          </cell>
          <cell r="AL3742">
            <v>41431</v>
          </cell>
          <cell r="AM3742"/>
          <cell r="AN3742"/>
          <cell r="AO3742">
            <v>42310</v>
          </cell>
          <cell r="AP3742"/>
          <cell r="AQ3742">
            <v>1</v>
          </cell>
          <cell r="AR3742" t="str">
            <v>Demolition of existing disused garages and construction of a 3-bedroom two storey mews house with parking to the rear.</v>
          </cell>
          <cell r="AS3742">
            <v>128473</v>
          </cell>
        </row>
        <row r="3743">
          <cell r="A3743" t="str">
            <v>12-AP-2927</v>
          </cell>
          <cell r="B3743" t="str">
            <v>Full</v>
          </cell>
          <cell r="C3743" t="str">
            <v>Completed</v>
          </cell>
          <cell r="D3743" t="str">
            <v>Existing</v>
          </cell>
          <cell r="E3743" t="str">
            <v>Central Activities Zone</v>
          </cell>
          <cell r="F3743">
            <v>1</v>
          </cell>
          <cell r="G3743">
            <v>0</v>
          </cell>
          <cell r="H3743">
            <v>-1</v>
          </cell>
          <cell r="I3743"/>
          <cell r="J3743" t="str">
            <v>No</v>
          </cell>
          <cell r="K3743">
            <v>1.0999999999999999E-2</v>
          </cell>
          <cell r="L3743">
            <v>0</v>
          </cell>
          <cell r="M3743">
            <v>4</v>
          </cell>
          <cell r="N3743" t="str">
            <v>Market</v>
          </cell>
          <cell r="O3743" t="str">
            <v>Private</v>
          </cell>
          <cell r="P3743" t="str">
            <v>Flat Apartment or Maisonette</v>
          </cell>
          <cell r="Q3743" t="str">
            <v>Not Known</v>
          </cell>
          <cell r="R3743" t="str">
            <v>No</v>
          </cell>
          <cell r="S3743" t="str">
            <v>unknown</v>
          </cell>
          <cell r="T3743" t="str">
            <v>No</v>
          </cell>
          <cell r="U3743" t="str">
            <v>N/A</v>
          </cell>
          <cell r="V3743" t="str">
            <v>Full</v>
          </cell>
          <cell r="W3743" t="str">
            <v>Borough</v>
          </cell>
          <cell r="X3743"/>
          <cell r="Y3743" t="str">
            <v>1st Floor</v>
          </cell>
          <cell r="Z3743" t="str">
            <v>Rose And Crown, 65-67</v>
          </cell>
          <cell r="AA3743" t="str">
            <v>Union Street</v>
          </cell>
          <cell r="AB3743" t="str">
            <v>Ayres Street</v>
          </cell>
          <cell r="AC3743" t="str">
            <v>1st FloorRose And Crown, 65-67,Union Street,Ayres Street,SE1 1SG</v>
          </cell>
          <cell r="AD3743" t="str">
            <v>CATHEDRALS</v>
          </cell>
          <cell r="AE3743" t="str">
            <v>SE1 1SG</v>
          </cell>
          <cell r="AF3743">
            <v>532327</v>
          </cell>
          <cell r="AG3743">
            <v>180040</v>
          </cell>
          <cell r="AH3743" t="str">
            <v>Borough</v>
          </cell>
          <cell r="AI3743" t="str">
            <v>FY2012</v>
          </cell>
          <cell r="AJ3743" t="str">
            <v>3rd</v>
          </cell>
          <cell r="AK3743">
            <v>41261</v>
          </cell>
          <cell r="AL3743">
            <v>41334</v>
          </cell>
          <cell r="AM3743">
            <v>41701</v>
          </cell>
          <cell r="AN3743"/>
          <cell r="AO3743">
            <v>42356</v>
          </cell>
          <cell r="AP3743"/>
          <cell r="AQ3743"/>
          <cell r="AR3743" t="str">
            <v>Change of use of first floor from a 4 bedroom residential unit ancillary to pub, to a 4 room hostel (sui generis use).</v>
          </cell>
          <cell r="AS3743">
            <v>131419</v>
          </cell>
        </row>
        <row r="3744">
          <cell r="A3744" t="str">
            <v>12-AP-2940</v>
          </cell>
          <cell r="B3744" t="str">
            <v>Full</v>
          </cell>
          <cell r="C3744" t="str">
            <v>Completed</v>
          </cell>
          <cell r="D3744" t="str">
            <v>Proposed</v>
          </cell>
          <cell r="E3744" t="str">
            <v>Central Activities Zone</v>
          </cell>
          <cell r="F3744">
            <v>0</v>
          </cell>
          <cell r="G3744">
            <v>2</v>
          </cell>
          <cell r="H3744">
            <v>2</v>
          </cell>
          <cell r="I3744">
            <v>8</v>
          </cell>
          <cell r="J3744" t="str">
            <v>No</v>
          </cell>
          <cell r="K3744">
            <v>0.01</v>
          </cell>
          <cell r="L3744">
            <v>0.01</v>
          </cell>
          <cell r="M3744">
            <v>2</v>
          </cell>
          <cell r="N3744" t="str">
            <v>Market</v>
          </cell>
          <cell r="O3744" t="str">
            <v>Private</v>
          </cell>
          <cell r="P3744" t="str">
            <v>Flat Apartment or Maisonette</v>
          </cell>
          <cell r="Q3744" t="str">
            <v>Change of use of Non-Res floor space to Dwelling(s)</v>
          </cell>
          <cell r="R3744" t="str">
            <v>No</v>
          </cell>
          <cell r="S3744" t="str">
            <v>unknown</v>
          </cell>
          <cell r="T3744" t="str">
            <v>No</v>
          </cell>
          <cell r="U3744"/>
          <cell r="V3744" t="str">
            <v>Full</v>
          </cell>
          <cell r="W3744" t="str">
            <v>Borough</v>
          </cell>
          <cell r="X3744"/>
          <cell r="Y3744" t="str">
            <v>4th, 5th &amp; 6th Floors</v>
          </cell>
          <cell r="Z3744" t="str">
            <v>250</v>
          </cell>
          <cell r="AA3744" t="str">
            <v>Waterloo Road</v>
          </cell>
          <cell r="AB3744" t="str">
            <v>Webber Row</v>
          </cell>
          <cell r="AC3744" t="str">
            <v>4th, 5th &amp; 6th Floors250,Waterloo Road,Webber Row,SE1 8RW</v>
          </cell>
          <cell r="AD3744" t="str">
            <v>CATHEDRALS</v>
          </cell>
          <cell r="AE3744" t="str">
            <v>SE1 8RW</v>
          </cell>
          <cell r="AF3744">
            <v>531462</v>
          </cell>
          <cell r="AG3744">
            <v>179568</v>
          </cell>
          <cell r="AH3744" t="str">
            <v>Borough</v>
          </cell>
          <cell r="AI3744" t="str">
            <v>FY2013</v>
          </cell>
          <cell r="AJ3744" t="str">
            <v>1st</v>
          </cell>
          <cell r="AK3744">
            <v>41383</v>
          </cell>
          <cell r="AL3744">
            <v>42464</v>
          </cell>
          <cell r="AM3744">
            <v>43297</v>
          </cell>
          <cell r="AN3744"/>
          <cell r="AO3744">
            <v>42479</v>
          </cell>
          <cell r="AP3744"/>
          <cell r="AQ3744">
            <v>8</v>
          </cell>
          <cell r="AR3744" t="str">
            <v>Erection of five storey infill extension to rear of building fronting Webber Row and Dodson Street, 5-storey extension over existing service yard adjoining 252-260 Waterloo Road, extension to fifth floor and erection of new sixth floor, extension with forward projection at 1st to 4th floors to front elevation with re-modelled elevations, and change of use at 4th and 5th floors from office (Use Class B1) to residential (Use Class C3) to create 8 residential units (5 x two bedroom and 3 x three bedroom) on 4th - 6th floors and additional office space.</v>
          </cell>
          <cell r="AS3744">
            <v>132257</v>
          </cell>
        </row>
        <row r="3745">
          <cell r="A3745" t="str">
            <v>12-AP-2940</v>
          </cell>
          <cell r="B3745" t="str">
            <v>Full</v>
          </cell>
          <cell r="C3745" t="str">
            <v>Completed</v>
          </cell>
          <cell r="D3745" t="str">
            <v>Proposed</v>
          </cell>
          <cell r="E3745" t="str">
            <v>Central Activities Zone</v>
          </cell>
          <cell r="F3745">
            <v>0</v>
          </cell>
          <cell r="G3745">
            <v>5</v>
          </cell>
          <cell r="H3745">
            <v>5</v>
          </cell>
          <cell r="I3745">
            <v>8</v>
          </cell>
          <cell r="J3745" t="str">
            <v>No</v>
          </cell>
          <cell r="K3745">
            <v>0.01</v>
          </cell>
          <cell r="L3745">
            <v>0.01</v>
          </cell>
          <cell r="M3745">
            <v>3</v>
          </cell>
          <cell r="N3745" t="str">
            <v>Market</v>
          </cell>
          <cell r="O3745" t="str">
            <v>Private</v>
          </cell>
          <cell r="P3745" t="str">
            <v>Flat Apartment or Maisonette</v>
          </cell>
          <cell r="Q3745" t="str">
            <v>Change of use of Non-Res floor space to Dwelling(s)</v>
          </cell>
          <cell r="R3745" t="str">
            <v>No</v>
          </cell>
          <cell r="S3745" t="str">
            <v>unknown</v>
          </cell>
          <cell r="T3745" t="str">
            <v>No</v>
          </cell>
          <cell r="U3745"/>
          <cell r="V3745" t="str">
            <v>Full</v>
          </cell>
          <cell r="W3745" t="str">
            <v>Borough</v>
          </cell>
          <cell r="X3745"/>
          <cell r="Y3745" t="str">
            <v>4th, 5th &amp; 6th Floors</v>
          </cell>
          <cell r="Z3745" t="str">
            <v>250</v>
          </cell>
          <cell r="AA3745" t="str">
            <v>Waterloo Road</v>
          </cell>
          <cell r="AB3745" t="str">
            <v>Webber Row</v>
          </cell>
          <cell r="AC3745" t="str">
            <v>4th, 5th &amp; 6th Floors250,Waterloo Road,Webber Row,SE1 8RW</v>
          </cell>
          <cell r="AD3745" t="str">
            <v>CATHEDRALS</v>
          </cell>
          <cell r="AE3745" t="str">
            <v>SE1 8RW</v>
          </cell>
          <cell r="AF3745">
            <v>531462</v>
          </cell>
          <cell r="AG3745">
            <v>179568</v>
          </cell>
          <cell r="AH3745" t="str">
            <v>Borough</v>
          </cell>
          <cell r="AI3745" t="str">
            <v>FY2013</v>
          </cell>
          <cell r="AJ3745" t="str">
            <v>1st</v>
          </cell>
          <cell r="AK3745">
            <v>41383</v>
          </cell>
          <cell r="AL3745">
            <v>42464</v>
          </cell>
          <cell r="AM3745">
            <v>43297</v>
          </cell>
          <cell r="AN3745"/>
          <cell r="AO3745">
            <v>42479</v>
          </cell>
          <cell r="AP3745"/>
          <cell r="AQ3745">
            <v>8</v>
          </cell>
          <cell r="AR3745" t="str">
            <v>Erection of five storey infill extension to rear of building fronting Webber Row and Dodson Street, 5-storey extension over existing service yard adjoining 252-260 Waterloo Road, extension to fifth floor and erection of new sixth floor, extension with forward projection at 1st to 4th floors to front elevation with re-modelled elevations, and change of use at 4th and 5th floors from office (Use Class B1) to residential (Use Class C3) to create 8 residential units (5 x two bedroom and 3 x three bedroom) on 4th - 6th floors and additional office space.</v>
          </cell>
          <cell r="AS3745">
            <v>132257</v>
          </cell>
        </row>
        <row r="3746">
          <cell r="A3746" t="str">
            <v>12-AP-2940</v>
          </cell>
          <cell r="B3746" t="str">
            <v>Full</v>
          </cell>
          <cell r="C3746" t="str">
            <v>Completed</v>
          </cell>
          <cell r="D3746" t="str">
            <v>Proposed</v>
          </cell>
          <cell r="E3746" t="str">
            <v>Central Activities Zone</v>
          </cell>
          <cell r="F3746">
            <v>0</v>
          </cell>
          <cell r="G3746">
            <v>1</v>
          </cell>
          <cell r="H3746">
            <v>1</v>
          </cell>
          <cell r="I3746">
            <v>8</v>
          </cell>
          <cell r="J3746" t="str">
            <v>No</v>
          </cell>
          <cell r="K3746">
            <v>0.01</v>
          </cell>
          <cell r="L3746">
            <v>0.01</v>
          </cell>
          <cell r="M3746">
            <v>3</v>
          </cell>
          <cell r="N3746" t="str">
            <v>Market</v>
          </cell>
          <cell r="O3746" t="str">
            <v>Private</v>
          </cell>
          <cell r="P3746" t="str">
            <v>Flat Apartment or Maisonette</v>
          </cell>
          <cell r="Q3746" t="str">
            <v>New Residential Building</v>
          </cell>
          <cell r="R3746" t="str">
            <v>No</v>
          </cell>
          <cell r="S3746" t="str">
            <v>unknown</v>
          </cell>
          <cell r="T3746" t="str">
            <v>No</v>
          </cell>
          <cell r="U3746"/>
          <cell r="V3746" t="str">
            <v>Full</v>
          </cell>
          <cell r="W3746" t="str">
            <v>Borough</v>
          </cell>
          <cell r="X3746"/>
          <cell r="Y3746" t="str">
            <v>4th, 5th &amp; 6th Floors</v>
          </cell>
          <cell r="Z3746" t="str">
            <v>250</v>
          </cell>
          <cell r="AA3746" t="str">
            <v>Waterloo Road</v>
          </cell>
          <cell r="AB3746" t="str">
            <v>Webber Row</v>
          </cell>
          <cell r="AC3746" t="str">
            <v>4th, 5th &amp; 6th Floors250,Waterloo Road,Webber Row,SE1 8RW</v>
          </cell>
          <cell r="AD3746" t="str">
            <v>CATHEDRALS</v>
          </cell>
          <cell r="AE3746" t="str">
            <v>SE1 8RW</v>
          </cell>
          <cell r="AF3746">
            <v>531462</v>
          </cell>
          <cell r="AG3746">
            <v>179568</v>
          </cell>
          <cell r="AH3746" t="str">
            <v>Borough</v>
          </cell>
          <cell r="AI3746" t="str">
            <v>FY2013</v>
          </cell>
          <cell r="AJ3746" t="str">
            <v>1st</v>
          </cell>
          <cell r="AK3746">
            <v>41383</v>
          </cell>
          <cell r="AL3746">
            <v>42464</v>
          </cell>
          <cell r="AM3746">
            <v>43297</v>
          </cell>
          <cell r="AN3746"/>
          <cell r="AO3746">
            <v>42479</v>
          </cell>
          <cell r="AP3746"/>
          <cell r="AQ3746">
            <v>8</v>
          </cell>
          <cell r="AR3746" t="str">
            <v>Erection of five storey infill extension to rear of building fronting Webber Row and Dodson Street, 5-storey extension over existing service yard adjoining 252-260 Waterloo Road, extension to fifth floor and erection of new sixth floor, extension with forward projection at 1st to 4th floors to front elevation with re-modelled elevations, and change of use at 4th and 5th floors from office (Use Class B1) to residential (Use Class C3) to create 8 residential units (5 x two bedroom and 3 x three bedroom) on 4th - 6th floors and additional office space.</v>
          </cell>
          <cell r="AS3746">
            <v>132257</v>
          </cell>
        </row>
        <row r="3747">
          <cell r="A3747" t="str">
            <v>12-AP-2942</v>
          </cell>
          <cell r="B3747" t="str">
            <v>Full</v>
          </cell>
          <cell r="C3747" t="str">
            <v>Completed</v>
          </cell>
          <cell r="D3747" t="str">
            <v>Proposed</v>
          </cell>
          <cell r="E3747" t="str">
            <v>Central Activities Zone</v>
          </cell>
          <cell r="F3747">
            <v>0</v>
          </cell>
          <cell r="G3747">
            <v>8</v>
          </cell>
          <cell r="H3747">
            <v>8</v>
          </cell>
          <cell r="I3747">
            <v>29</v>
          </cell>
          <cell r="J3747" t="str">
            <v>No</v>
          </cell>
          <cell r="K3747">
            <v>0.129</v>
          </cell>
          <cell r="L3747">
            <v>9.4E-2</v>
          </cell>
          <cell r="M3747">
            <v>1</v>
          </cell>
          <cell r="N3747" t="str">
            <v>Market</v>
          </cell>
          <cell r="O3747" t="str">
            <v>Private</v>
          </cell>
          <cell r="P3747" t="str">
            <v>Flat Apartment or Maisonette</v>
          </cell>
          <cell r="Q3747" t="str">
            <v>New Residential Building</v>
          </cell>
          <cell r="R3747" t="str">
            <v>No</v>
          </cell>
          <cell r="S3747" t="str">
            <v>unknown</v>
          </cell>
          <cell r="T3747" t="str">
            <v>No</v>
          </cell>
          <cell r="U3747"/>
          <cell r="V3747" t="str">
            <v>Full</v>
          </cell>
          <cell r="W3747" t="str">
            <v>Borough</v>
          </cell>
          <cell r="X3747"/>
          <cell r="Y3747"/>
          <cell r="Z3747" t="str">
            <v>4-10 &amp; 7-9</v>
          </cell>
          <cell r="AA3747" t="str">
            <v>Lamb Walk</v>
          </cell>
          <cell r="AB3747" t="str">
            <v>Morocco Street</v>
          </cell>
          <cell r="AC3747" t="str">
            <v>4-10 &amp; 7-9,Lamb Walk,Morocco Street,SE1 3TT</v>
          </cell>
          <cell r="AD3747" t="str">
            <v>GRANGE</v>
          </cell>
          <cell r="AE3747" t="str">
            <v>SE1 3TT</v>
          </cell>
          <cell r="AF3747">
            <v>533218</v>
          </cell>
          <cell r="AG3747">
            <v>179648</v>
          </cell>
          <cell r="AH3747" t="str">
            <v>Borough</v>
          </cell>
          <cell r="AI3747" t="str">
            <v>FY2012</v>
          </cell>
          <cell r="AJ3747" t="str">
            <v>3rd</v>
          </cell>
          <cell r="AK3747">
            <v>41264</v>
          </cell>
          <cell r="AL3747">
            <v>41307</v>
          </cell>
          <cell r="AM3747">
            <v>42066</v>
          </cell>
          <cell r="AN3747"/>
          <cell r="AO3747">
            <v>42350</v>
          </cell>
          <cell r="AP3747"/>
          <cell r="AQ3747">
            <v>29</v>
          </cell>
          <cell r="AR3747" t="str">
            <v>Demolition of the existing buildings and redevelopment to provide 873 sqm (GIA) of flexible commercial floorspace (A1, A2, B1 and D1 Uses) at ground floor, with 29 residential units above, in a part 3 / 4 and 5 storey building, with associated amenity spaces, refuse store, cycle parking for 44 cycles and 2 disabled parking spaces.</v>
          </cell>
          <cell r="AS3747">
            <v>129001</v>
          </cell>
        </row>
        <row r="3748">
          <cell r="A3748" t="str">
            <v>12-AP-2942</v>
          </cell>
          <cell r="B3748" t="str">
            <v>Full</v>
          </cell>
          <cell r="C3748" t="str">
            <v>Completed</v>
          </cell>
          <cell r="D3748" t="str">
            <v>Proposed</v>
          </cell>
          <cell r="E3748" t="str">
            <v>Central Activities Zone</v>
          </cell>
          <cell r="F3748">
            <v>0</v>
          </cell>
          <cell r="G3748">
            <v>12</v>
          </cell>
          <cell r="H3748">
            <v>12</v>
          </cell>
          <cell r="I3748">
            <v>29</v>
          </cell>
          <cell r="J3748" t="str">
            <v>No</v>
          </cell>
          <cell r="K3748">
            <v>0.129</v>
          </cell>
          <cell r="L3748">
            <v>9.4E-2</v>
          </cell>
          <cell r="M3748">
            <v>2</v>
          </cell>
          <cell r="N3748" t="str">
            <v>Market</v>
          </cell>
          <cell r="O3748" t="str">
            <v>Private</v>
          </cell>
          <cell r="P3748" t="str">
            <v>Flat Apartment or Maisonette</v>
          </cell>
          <cell r="Q3748" t="str">
            <v>New Residential Building</v>
          </cell>
          <cell r="R3748" t="str">
            <v>No</v>
          </cell>
          <cell r="S3748" t="str">
            <v>unknown</v>
          </cell>
          <cell r="T3748" t="str">
            <v>No</v>
          </cell>
          <cell r="U3748"/>
          <cell r="V3748" t="str">
            <v>Full</v>
          </cell>
          <cell r="W3748" t="str">
            <v>Borough</v>
          </cell>
          <cell r="X3748"/>
          <cell r="Y3748"/>
          <cell r="Z3748" t="str">
            <v>4-10 &amp; 7-9</v>
          </cell>
          <cell r="AA3748" t="str">
            <v>Lamb Walk</v>
          </cell>
          <cell r="AB3748" t="str">
            <v>Morocco Street</v>
          </cell>
          <cell r="AC3748" t="str">
            <v>4-10 &amp; 7-9,Lamb Walk,Morocco Street,SE1 3TT</v>
          </cell>
          <cell r="AD3748" t="str">
            <v>GRANGE</v>
          </cell>
          <cell r="AE3748" t="str">
            <v>SE1 3TT</v>
          </cell>
          <cell r="AF3748">
            <v>533218</v>
          </cell>
          <cell r="AG3748">
            <v>179648</v>
          </cell>
          <cell r="AH3748" t="str">
            <v>Borough</v>
          </cell>
          <cell r="AI3748" t="str">
            <v>FY2012</v>
          </cell>
          <cell r="AJ3748" t="str">
            <v>3rd</v>
          </cell>
          <cell r="AK3748">
            <v>41264</v>
          </cell>
          <cell r="AL3748">
            <v>41307</v>
          </cell>
          <cell r="AM3748">
            <v>42066</v>
          </cell>
          <cell r="AN3748"/>
          <cell r="AO3748">
            <v>42350</v>
          </cell>
          <cell r="AP3748"/>
          <cell r="AQ3748">
            <v>29</v>
          </cell>
          <cell r="AR3748" t="str">
            <v>Demolition of the existing buildings and redevelopment to provide 873 sqm (GIA) of flexible commercial floorspace (A1, A2, B1 and D1 Uses) at ground floor, with 29 residential units above, in a part 3 / 4 and 5 storey building, with associated amenity spaces, refuse store, cycle parking for 44 cycles and 2 disabled parking spaces.</v>
          </cell>
          <cell r="AS3748">
            <v>129001</v>
          </cell>
        </row>
        <row r="3749">
          <cell r="A3749" t="str">
            <v>12-AP-2942</v>
          </cell>
          <cell r="B3749" t="str">
            <v>Full</v>
          </cell>
          <cell r="C3749" t="str">
            <v>Completed</v>
          </cell>
          <cell r="D3749" t="str">
            <v>Proposed</v>
          </cell>
          <cell r="E3749" t="str">
            <v>Central Activities Zone</v>
          </cell>
          <cell r="F3749">
            <v>0</v>
          </cell>
          <cell r="G3749">
            <v>3</v>
          </cell>
          <cell r="H3749">
            <v>3</v>
          </cell>
          <cell r="I3749">
            <v>29</v>
          </cell>
          <cell r="J3749" t="str">
            <v>No</v>
          </cell>
          <cell r="K3749">
            <v>0.129</v>
          </cell>
          <cell r="L3749">
            <v>9.4E-2</v>
          </cell>
          <cell r="M3749">
            <v>3</v>
          </cell>
          <cell r="N3749" t="str">
            <v>Market</v>
          </cell>
          <cell r="O3749" t="str">
            <v>Private</v>
          </cell>
          <cell r="P3749" t="str">
            <v>Flat Apartment or Maisonette</v>
          </cell>
          <cell r="Q3749" t="str">
            <v>New Residential Building</v>
          </cell>
          <cell r="R3749" t="str">
            <v>No</v>
          </cell>
          <cell r="S3749" t="str">
            <v>unknown</v>
          </cell>
          <cell r="T3749" t="str">
            <v>No</v>
          </cell>
          <cell r="U3749"/>
          <cell r="V3749" t="str">
            <v>Full</v>
          </cell>
          <cell r="W3749" t="str">
            <v>Borough</v>
          </cell>
          <cell r="X3749"/>
          <cell r="Y3749"/>
          <cell r="Z3749" t="str">
            <v>4-10 &amp; 7-9</v>
          </cell>
          <cell r="AA3749" t="str">
            <v>Lamb Walk</v>
          </cell>
          <cell r="AB3749" t="str">
            <v>Morocco Street</v>
          </cell>
          <cell r="AC3749" t="str">
            <v>4-10 &amp; 7-9,Lamb Walk,Morocco Street,SE1 3TT</v>
          </cell>
          <cell r="AD3749" t="str">
            <v>GRANGE</v>
          </cell>
          <cell r="AE3749" t="str">
            <v>SE1 3TT</v>
          </cell>
          <cell r="AF3749">
            <v>533218</v>
          </cell>
          <cell r="AG3749">
            <v>179648</v>
          </cell>
          <cell r="AH3749" t="str">
            <v>Borough</v>
          </cell>
          <cell r="AI3749" t="str">
            <v>FY2012</v>
          </cell>
          <cell r="AJ3749" t="str">
            <v>3rd</v>
          </cell>
          <cell r="AK3749">
            <v>41264</v>
          </cell>
          <cell r="AL3749">
            <v>41307</v>
          </cell>
          <cell r="AM3749">
            <v>42066</v>
          </cell>
          <cell r="AN3749"/>
          <cell r="AO3749">
            <v>42350</v>
          </cell>
          <cell r="AP3749"/>
          <cell r="AQ3749">
            <v>29</v>
          </cell>
          <cell r="AR3749" t="str">
            <v>Demolition of the existing buildings and redevelopment to provide 873 sqm (GIA) of flexible commercial floorspace (A1, A2, B1 and D1 Uses) at ground floor, with 29 residential units above, in a part 3 / 4 and 5 storey building, with associated amenity spaces, refuse store, cycle parking for 44 cycles and 2 disabled parking spaces.</v>
          </cell>
          <cell r="AS3749">
            <v>129001</v>
          </cell>
        </row>
        <row r="3750">
          <cell r="A3750" t="str">
            <v>12-AP-2942</v>
          </cell>
          <cell r="B3750" t="str">
            <v>Full</v>
          </cell>
          <cell r="C3750" t="str">
            <v>Completed</v>
          </cell>
          <cell r="D3750" t="str">
            <v>Proposed</v>
          </cell>
          <cell r="E3750" t="str">
            <v>Central Activities Zone</v>
          </cell>
          <cell r="F3750">
            <v>0</v>
          </cell>
          <cell r="G3750">
            <v>6</v>
          </cell>
          <cell r="H3750">
            <v>6</v>
          </cell>
          <cell r="I3750">
            <v>29</v>
          </cell>
          <cell r="J3750" t="str">
            <v>Yes</v>
          </cell>
          <cell r="K3750">
            <v>0.129</v>
          </cell>
          <cell r="L3750">
            <v>9.4E-2</v>
          </cell>
          <cell r="M3750">
            <v>2</v>
          </cell>
          <cell r="N3750" t="str">
            <v>Intermediate</v>
          </cell>
          <cell r="O3750" t="str">
            <v>Housing Association</v>
          </cell>
          <cell r="P3750" t="str">
            <v>Flat Apartment or Maisonette</v>
          </cell>
          <cell r="Q3750" t="str">
            <v>New Residential Building</v>
          </cell>
          <cell r="R3750" t="str">
            <v>No</v>
          </cell>
          <cell r="S3750" t="str">
            <v>unknown</v>
          </cell>
          <cell r="T3750" t="str">
            <v>No</v>
          </cell>
          <cell r="U3750"/>
          <cell r="V3750" t="str">
            <v>Full</v>
          </cell>
          <cell r="W3750" t="str">
            <v>Borough</v>
          </cell>
          <cell r="X3750"/>
          <cell r="Y3750"/>
          <cell r="Z3750" t="str">
            <v>4-10 &amp; 7-9</v>
          </cell>
          <cell r="AA3750" t="str">
            <v>Lamb Walk</v>
          </cell>
          <cell r="AB3750" t="str">
            <v>Morocco Street</v>
          </cell>
          <cell r="AC3750" t="str">
            <v>4-10 &amp; 7-9,Lamb Walk,Morocco Street,SE1 3TT</v>
          </cell>
          <cell r="AD3750" t="str">
            <v>GRANGE</v>
          </cell>
          <cell r="AE3750" t="str">
            <v>SE1 3TT</v>
          </cell>
          <cell r="AF3750">
            <v>533218</v>
          </cell>
          <cell r="AG3750">
            <v>179648</v>
          </cell>
          <cell r="AH3750" t="str">
            <v>Borough</v>
          </cell>
          <cell r="AI3750" t="str">
            <v>FY2012</v>
          </cell>
          <cell r="AJ3750" t="str">
            <v>3rd</v>
          </cell>
          <cell r="AK3750">
            <v>41264</v>
          </cell>
          <cell r="AL3750">
            <v>41307</v>
          </cell>
          <cell r="AM3750">
            <v>42066</v>
          </cell>
          <cell r="AN3750"/>
          <cell r="AO3750">
            <v>42350</v>
          </cell>
          <cell r="AP3750"/>
          <cell r="AQ3750">
            <v>29</v>
          </cell>
          <cell r="AR3750" t="str">
            <v>Demolition of the existing buildings and redevelopment to provide 873 sqm (GIA) of flexible commercial floorspace (A1, A2, B1 and D1 Uses) at ground floor, with 29 residential units above, in a part 3 / 4 and 5 storey building, with associated amenity spaces, refuse store, cycle parking for 44 cycles and 2 disabled parking spaces.</v>
          </cell>
          <cell r="AS3750">
            <v>129001</v>
          </cell>
        </row>
        <row r="3751">
          <cell r="A3751" t="str">
            <v>12-AP-2960</v>
          </cell>
          <cell r="B3751" t="str">
            <v>Full</v>
          </cell>
          <cell r="C3751" t="str">
            <v>Completed</v>
          </cell>
          <cell r="D3751" t="str">
            <v>Proposed</v>
          </cell>
          <cell r="E3751" t="str">
            <v>Central Activities Zone</v>
          </cell>
          <cell r="F3751">
            <v>0</v>
          </cell>
          <cell r="G3751">
            <v>4</v>
          </cell>
          <cell r="H3751">
            <v>4</v>
          </cell>
          <cell r="I3751">
            <v>8</v>
          </cell>
          <cell r="J3751" t="str">
            <v>No</v>
          </cell>
          <cell r="K3751">
            <v>2.8000000000000001E-2</v>
          </cell>
          <cell r="L3751">
            <v>1.9E-2</v>
          </cell>
          <cell r="M3751">
            <v>1</v>
          </cell>
          <cell r="N3751" t="str">
            <v>Market</v>
          </cell>
          <cell r="O3751" t="str">
            <v>Private</v>
          </cell>
          <cell r="P3751" t="str">
            <v>Flat Apartment or Maisonette</v>
          </cell>
          <cell r="Q3751" t="str">
            <v>New Residential Building</v>
          </cell>
          <cell r="R3751" t="str">
            <v>No</v>
          </cell>
          <cell r="S3751" t="str">
            <v>unknown</v>
          </cell>
          <cell r="T3751" t="str">
            <v>No</v>
          </cell>
          <cell r="U3751"/>
          <cell r="V3751" t="str">
            <v>Full</v>
          </cell>
          <cell r="W3751" t="str">
            <v>Borough</v>
          </cell>
          <cell r="X3751"/>
          <cell r="Y3751"/>
          <cell r="Z3751" t="str">
            <v>51-53</v>
          </cell>
          <cell r="AA3751" t="str">
            <v>Tower Bridge Road</v>
          </cell>
          <cell r="AB3751"/>
          <cell r="AC3751" t="str">
            <v>51-53,Tower Bridge Road,,SE1 4TL</v>
          </cell>
          <cell r="AD3751" t="str">
            <v>CHAUCER</v>
          </cell>
          <cell r="AE3751" t="str">
            <v>SE1 4TL</v>
          </cell>
          <cell r="AF3751">
            <v>533112</v>
          </cell>
          <cell r="AG3751">
            <v>179166</v>
          </cell>
          <cell r="AH3751" t="str">
            <v>Borough</v>
          </cell>
          <cell r="AI3751" t="str">
            <v>FY2013</v>
          </cell>
          <cell r="AJ3751" t="str">
            <v>2nd</v>
          </cell>
          <cell r="AK3751">
            <v>41506</v>
          </cell>
          <cell r="AL3751">
            <v>42129</v>
          </cell>
          <cell r="AM3751">
            <v>42590</v>
          </cell>
          <cell r="AN3751"/>
          <cell r="AO3751">
            <v>42602</v>
          </cell>
          <cell r="AP3751"/>
          <cell r="AQ3751">
            <v>8</v>
          </cell>
          <cell r="AR3751" t="str">
            <v>Demolition of existing building and erection of a new four storey mixed use development comprising of two retained A1 Class use units at ground floor level and eight residential units above</v>
          </cell>
          <cell r="AS3751">
            <v>135072</v>
          </cell>
        </row>
        <row r="3752">
          <cell r="A3752" t="str">
            <v>12-AP-2960</v>
          </cell>
          <cell r="B3752" t="str">
            <v>Full</v>
          </cell>
          <cell r="C3752" t="str">
            <v>Completed</v>
          </cell>
          <cell r="D3752" t="str">
            <v>Proposed</v>
          </cell>
          <cell r="E3752" t="str">
            <v>Central Activities Zone</v>
          </cell>
          <cell r="F3752">
            <v>0</v>
          </cell>
          <cell r="G3752">
            <v>4</v>
          </cell>
          <cell r="H3752">
            <v>4</v>
          </cell>
          <cell r="I3752">
            <v>8</v>
          </cell>
          <cell r="J3752" t="str">
            <v>No</v>
          </cell>
          <cell r="K3752">
            <v>2.8000000000000001E-2</v>
          </cell>
          <cell r="L3752">
            <v>1.9E-2</v>
          </cell>
          <cell r="M3752">
            <v>2</v>
          </cell>
          <cell r="N3752" t="str">
            <v>Market</v>
          </cell>
          <cell r="O3752" t="str">
            <v>Private</v>
          </cell>
          <cell r="P3752" t="str">
            <v>Flat Apartment or Maisonette</v>
          </cell>
          <cell r="Q3752" t="str">
            <v>New Residential Building</v>
          </cell>
          <cell r="R3752" t="str">
            <v>No</v>
          </cell>
          <cell r="S3752" t="str">
            <v>unknown</v>
          </cell>
          <cell r="T3752" t="str">
            <v>No</v>
          </cell>
          <cell r="U3752"/>
          <cell r="V3752" t="str">
            <v>Full</v>
          </cell>
          <cell r="W3752" t="str">
            <v>Borough</v>
          </cell>
          <cell r="X3752"/>
          <cell r="Y3752"/>
          <cell r="Z3752" t="str">
            <v>51-53</v>
          </cell>
          <cell r="AA3752" t="str">
            <v>Tower Bridge Road</v>
          </cell>
          <cell r="AB3752"/>
          <cell r="AC3752" t="str">
            <v>51-53,Tower Bridge Road,,SE1 4TL</v>
          </cell>
          <cell r="AD3752" t="str">
            <v>CHAUCER</v>
          </cell>
          <cell r="AE3752" t="str">
            <v>SE1 4TL</v>
          </cell>
          <cell r="AF3752">
            <v>533112</v>
          </cell>
          <cell r="AG3752">
            <v>179166</v>
          </cell>
          <cell r="AH3752" t="str">
            <v>Borough</v>
          </cell>
          <cell r="AI3752" t="str">
            <v>FY2013</v>
          </cell>
          <cell r="AJ3752" t="str">
            <v>2nd</v>
          </cell>
          <cell r="AK3752">
            <v>41506</v>
          </cell>
          <cell r="AL3752">
            <v>42129</v>
          </cell>
          <cell r="AM3752">
            <v>42590</v>
          </cell>
          <cell r="AN3752"/>
          <cell r="AO3752">
            <v>42602</v>
          </cell>
          <cell r="AP3752"/>
          <cell r="AQ3752">
            <v>8</v>
          </cell>
          <cell r="AR3752" t="str">
            <v>Demolition of existing building and erection of a new four storey mixed use development comprising of two retained A1 Class use units at ground floor level and eight residential units above</v>
          </cell>
          <cell r="AS3752">
            <v>135072</v>
          </cell>
        </row>
        <row r="3753">
          <cell r="A3753" t="str">
            <v>12-AP-2980</v>
          </cell>
          <cell r="B3753" t="str">
            <v>Full</v>
          </cell>
          <cell r="C3753" t="str">
            <v>Completed</v>
          </cell>
          <cell r="D3753" t="str">
            <v>Existing</v>
          </cell>
          <cell r="E3753" t="str">
            <v>Inner</v>
          </cell>
          <cell r="F3753">
            <v>2</v>
          </cell>
          <cell r="G3753">
            <v>0</v>
          </cell>
          <cell r="H3753">
            <v>-2</v>
          </cell>
          <cell r="I3753">
            <v>1</v>
          </cell>
          <cell r="J3753" t="str">
            <v>No</v>
          </cell>
          <cell r="K3753">
            <v>3.6999999999999998E-2</v>
          </cell>
          <cell r="L3753">
            <v>3.6999999999999998E-2</v>
          </cell>
          <cell r="M3753">
            <v>3</v>
          </cell>
          <cell r="N3753" t="str">
            <v>Market</v>
          </cell>
          <cell r="O3753" t="str">
            <v>Private</v>
          </cell>
          <cell r="P3753" t="str">
            <v>Flat Apartment or Maisonette</v>
          </cell>
          <cell r="Q3753" t="str">
            <v>Conversion of Dwelling(s) or ancillary C3 floorspace</v>
          </cell>
          <cell r="R3753" t="str">
            <v>No</v>
          </cell>
          <cell r="S3753" t="str">
            <v>unknown</v>
          </cell>
          <cell r="T3753" t="str">
            <v>No</v>
          </cell>
          <cell r="U3753" t="str">
            <v>N/A</v>
          </cell>
          <cell r="V3753" t="str">
            <v>Full</v>
          </cell>
          <cell r="W3753" t="str">
            <v>Borough</v>
          </cell>
          <cell r="X3753"/>
          <cell r="Y3753"/>
          <cell r="Z3753" t="str">
            <v>27</v>
          </cell>
          <cell r="AA3753" t="str">
            <v>Glengall Road</v>
          </cell>
          <cell r="AB3753"/>
          <cell r="AC3753" t="str">
            <v>27,Glengall Road,,SE15 6NJ</v>
          </cell>
          <cell r="AD3753" t="str">
            <v>EAST WALWORTH</v>
          </cell>
          <cell r="AE3753" t="str">
            <v>SE15 6NJ</v>
          </cell>
          <cell r="AF3753">
            <v>533943</v>
          </cell>
          <cell r="AG3753">
            <v>177934</v>
          </cell>
          <cell r="AH3753" t="str">
            <v>Borough</v>
          </cell>
          <cell r="AI3753" t="str">
            <v>FY2012</v>
          </cell>
          <cell r="AJ3753" t="str">
            <v>3rd</v>
          </cell>
          <cell r="AK3753">
            <v>41235</v>
          </cell>
          <cell r="AL3753">
            <v>41258</v>
          </cell>
          <cell r="AM3753">
            <v>41347</v>
          </cell>
          <cell r="AN3753"/>
          <cell r="AO3753">
            <v>42330</v>
          </cell>
          <cell r="AP3753"/>
          <cell r="AQ3753">
            <v>1</v>
          </cell>
          <cell r="AR3753" t="str">
            <v>Associated restoration and repair works, including replacement timber windows and doors and removal of a window and pipes on the side elevation, in connection with conversion of property from two flats back into a single dwelling house</v>
          </cell>
          <cell r="AS3753">
            <v>128011</v>
          </cell>
        </row>
        <row r="3754">
          <cell r="A3754" t="str">
            <v>12-AP-2980</v>
          </cell>
          <cell r="B3754" t="str">
            <v>Full</v>
          </cell>
          <cell r="C3754" t="str">
            <v>Completed</v>
          </cell>
          <cell r="D3754" t="str">
            <v>Proposed</v>
          </cell>
          <cell r="E3754" t="str">
            <v>Inner</v>
          </cell>
          <cell r="F3754">
            <v>0</v>
          </cell>
          <cell r="G3754">
            <v>1</v>
          </cell>
          <cell r="H3754">
            <v>1</v>
          </cell>
          <cell r="I3754">
            <v>1</v>
          </cell>
          <cell r="J3754" t="str">
            <v>No</v>
          </cell>
          <cell r="K3754">
            <v>3.6999999999999998E-2</v>
          </cell>
          <cell r="L3754">
            <v>3.6999999999999998E-2</v>
          </cell>
          <cell r="M3754">
            <v>5</v>
          </cell>
          <cell r="N3754" t="str">
            <v>Market</v>
          </cell>
          <cell r="O3754" t="str">
            <v>Private</v>
          </cell>
          <cell r="P3754" t="str">
            <v>House or Bungalow</v>
          </cell>
          <cell r="Q3754" t="str">
            <v>Conversion of Dwelling(s) or ancillary C3 floorspace</v>
          </cell>
          <cell r="R3754" t="str">
            <v>No</v>
          </cell>
          <cell r="S3754" t="str">
            <v>unknown</v>
          </cell>
          <cell r="T3754" t="str">
            <v>No</v>
          </cell>
          <cell r="U3754"/>
          <cell r="V3754" t="str">
            <v>Full</v>
          </cell>
          <cell r="W3754" t="str">
            <v>Borough</v>
          </cell>
          <cell r="X3754"/>
          <cell r="Y3754"/>
          <cell r="Z3754" t="str">
            <v>27</v>
          </cell>
          <cell r="AA3754" t="str">
            <v>Glengall Road</v>
          </cell>
          <cell r="AB3754"/>
          <cell r="AC3754" t="str">
            <v>27,Glengall Road,,SE15 6NJ</v>
          </cell>
          <cell r="AD3754" t="str">
            <v>EAST WALWORTH</v>
          </cell>
          <cell r="AE3754" t="str">
            <v>SE15 6NJ</v>
          </cell>
          <cell r="AF3754">
            <v>533943</v>
          </cell>
          <cell r="AG3754">
            <v>177934</v>
          </cell>
          <cell r="AH3754" t="str">
            <v>Borough</v>
          </cell>
          <cell r="AI3754" t="str">
            <v>FY2012</v>
          </cell>
          <cell r="AJ3754" t="str">
            <v>3rd</v>
          </cell>
          <cell r="AK3754">
            <v>41235</v>
          </cell>
          <cell r="AL3754">
            <v>41258</v>
          </cell>
          <cell r="AM3754">
            <v>41347</v>
          </cell>
          <cell r="AN3754"/>
          <cell r="AO3754">
            <v>42330</v>
          </cell>
          <cell r="AP3754"/>
          <cell r="AQ3754">
            <v>1</v>
          </cell>
          <cell r="AR3754" t="str">
            <v>Associated restoration and repair works, including replacement timber windows and doors and removal of a window and pipes on the side elevation, in connection with conversion of property from two flats back into a single dwelling house</v>
          </cell>
          <cell r="AS3754">
            <v>128011</v>
          </cell>
        </row>
        <row r="3755">
          <cell r="A3755" t="str">
            <v>12-AP-2984</v>
          </cell>
          <cell r="B3755" t="str">
            <v>Full</v>
          </cell>
          <cell r="C3755" t="str">
            <v>Completed</v>
          </cell>
          <cell r="D3755" t="str">
            <v>Proposed</v>
          </cell>
          <cell r="E3755" t="str">
            <v>Inner</v>
          </cell>
          <cell r="F3755">
            <v>0</v>
          </cell>
          <cell r="G3755">
            <v>1</v>
          </cell>
          <cell r="H3755">
            <v>1</v>
          </cell>
          <cell r="I3755">
            <v>1</v>
          </cell>
          <cell r="J3755" t="str">
            <v>No</v>
          </cell>
          <cell r="K3755">
            <v>3.4000000000000002E-2</v>
          </cell>
          <cell r="L3755">
            <v>3.4000000000000002E-2</v>
          </cell>
          <cell r="M3755">
            <v>3</v>
          </cell>
          <cell r="N3755" t="str">
            <v>Market</v>
          </cell>
          <cell r="O3755" t="str">
            <v>Private</v>
          </cell>
          <cell r="P3755" t="str">
            <v>House or Bungalow</v>
          </cell>
          <cell r="Q3755" t="str">
            <v>New Residential Building</v>
          </cell>
          <cell r="R3755" t="str">
            <v>No</v>
          </cell>
          <cell r="S3755" t="str">
            <v>unknown</v>
          </cell>
          <cell r="T3755" t="str">
            <v>No</v>
          </cell>
          <cell r="U3755"/>
          <cell r="V3755" t="str">
            <v>Full</v>
          </cell>
          <cell r="W3755" t="str">
            <v>Borough</v>
          </cell>
          <cell r="X3755"/>
          <cell r="Y3755"/>
          <cell r="Z3755" t="str">
            <v>155a</v>
          </cell>
          <cell r="AA3755" t="str">
            <v>Lordship Lane</v>
          </cell>
          <cell r="AB3755"/>
          <cell r="AC3755" t="str">
            <v>155a,Lordship Lane,,SE22 8HX</v>
          </cell>
          <cell r="AD3755" t="str">
            <v>EAST DULWICH</v>
          </cell>
          <cell r="AE3755" t="str">
            <v>SE22 8HX</v>
          </cell>
          <cell r="AF3755">
            <v>533781</v>
          </cell>
          <cell r="AG3755">
            <v>174768</v>
          </cell>
          <cell r="AH3755" t="str">
            <v>Borough</v>
          </cell>
          <cell r="AI3755" t="str">
            <v>FY2012</v>
          </cell>
          <cell r="AJ3755" t="str">
            <v>3rd</v>
          </cell>
          <cell r="AK3755">
            <v>41235</v>
          </cell>
          <cell r="AL3755">
            <v>41237</v>
          </cell>
          <cell r="AM3755">
            <v>41487</v>
          </cell>
          <cell r="AN3755"/>
          <cell r="AO3755">
            <v>42330</v>
          </cell>
          <cell r="AP3755"/>
          <cell r="AQ3755">
            <v>1</v>
          </cell>
          <cell r="AR3755" t="str">
            <v>Removal of disused workshop building with associated yard and erection of 2-storey dwelling (Use Class C3).</v>
          </cell>
          <cell r="AS3755">
            <v>128265</v>
          </cell>
        </row>
        <row r="3756">
          <cell r="A3756" t="str">
            <v>12-AP-3010</v>
          </cell>
          <cell r="B3756" t="str">
            <v>Full</v>
          </cell>
          <cell r="C3756" t="str">
            <v>Completed</v>
          </cell>
          <cell r="D3756" t="str">
            <v>Proposed</v>
          </cell>
          <cell r="E3756" t="str">
            <v>Inner</v>
          </cell>
          <cell r="F3756">
            <v>0</v>
          </cell>
          <cell r="G3756">
            <v>1</v>
          </cell>
          <cell r="H3756">
            <v>1</v>
          </cell>
          <cell r="I3756">
            <v>1</v>
          </cell>
          <cell r="J3756" t="str">
            <v>No</v>
          </cell>
          <cell r="K3756">
            <v>8.0000000000000002E-3</v>
          </cell>
          <cell r="L3756">
            <v>8.0000000000000002E-3</v>
          </cell>
          <cell r="M3756">
            <v>1</v>
          </cell>
          <cell r="N3756" t="str">
            <v>Market</v>
          </cell>
          <cell r="O3756" t="str">
            <v>Private</v>
          </cell>
          <cell r="P3756" t="str">
            <v>House or Bungalow</v>
          </cell>
          <cell r="Q3756" t="str">
            <v>Conversion of Dwelling(s) or ancillary C3 floorspace</v>
          </cell>
          <cell r="R3756" t="str">
            <v>No</v>
          </cell>
          <cell r="S3756" t="str">
            <v>unknown</v>
          </cell>
          <cell r="T3756" t="str">
            <v>No</v>
          </cell>
          <cell r="U3756"/>
          <cell r="V3756" t="str">
            <v>Full</v>
          </cell>
          <cell r="W3756" t="str">
            <v>Borough</v>
          </cell>
          <cell r="X3756"/>
          <cell r="Y3756"/>
          <cell r="Z3756" t="str">
            <v>Rear Of 109</v>
          </cell>
          <cell r="AA3756" t="str">
            <v>Grove Lane</v>
          </cell>
          <cell r="AB3756" t="str">
            <v>Stories Mews</v>
          </cell>
          <cell r="AC3756" t="str">
            <v>Rear Of 109,Grove Lane,Stories Mews,SE5 8BG</v>
          </cell>
          <cell r="AD3756" t="str">
            <v>SOUTH CAMBERWELL</v>
          </cell>
          <cell r="AE3756" t="str">
            <v>SE5 8BG</v>
          </cell>
          <cell r="AF3756">
            <v>533031</v>
          </cell>
          <cell r="AG3756">
            <v>176145</v>
          </cell>
          <cell r="AH3756" t="str">
            <v>Borough</v>
          </cell>
          <cell r="AI3756" t="str">
            <v>FY2012</v>
          </cell>
          <cell r="AJ3756" t="str">
            <v>3rd</v>
          </cell>
          <cell r="AK3756">
            <v>41233</v>
          </cell>
          <cell r="AL3756">
            <v>41399</v>
          </cell>
          <cell r="AM3756">
            <v>42090</v>
          </cell>
          <cell r="AN3756"/>
          <cell r="AO3756">
            <v>42328</v>
          </cell>
          <cell r="AP3756"/>
          <cell r="AQ3756">
            <v>1</v>
          </cell>
          <cell r="AR3756" t="str">
            <v>Use of two storey building in rear garden fronting Stories Mews as a separate two storey dwelling house (Use Class C3)</v>
          </cell>
          <cell r="AS3756">
            <v>131221</v>
          </cell>
        </row>
        <row r="3757">
          <cell r="A3757" t="str">
            <v>12-AP-3024</v>
          </cell>
          <cell r="B3757" t="str">
            <v>Full</v>
          </cell>
          <cell r="C3757" t="str">
            <v>Completed</v>
          </cell>
          <cell r="D3757" t="str">
            <v>Existing</v>
          </cell>
          <cell r="E3757" t="str">
            <v>Inner</v>
          </cell>
          <cell r="F3757">
            <v>6</v>
          </cell>
          <cell r="G3757">
            <v>0</v>
          </cell>
          <cell r="H3757">
            <v>-6</v>
          </cell>
          <cell r="I3757">
            <v>5</v>
          </cell>
          <cell r="J3757" t="str">
            <v>No</v>
          </cell>
          <cell r="K3757">
            <v>7.8E-2</v>
          </cell>
          <cell r="L3757">
            <v>7.8E-2</v>
          </cell>
          <cell r="M3757"/>
          <cell r="N3757" t="str">
            <v>Market</v>
          </cell>
          <cell r="O3757" t="str">
            <v>Private</v>
          </cell>
          <cell r="P3757" t="str">
            <v>Flat Apartment or Maisonette</v>
          </cell>
          <cell r="Q3757" t="str">
            <v>New Residential Building</v>
          </cell>
          <cell r="R3757" t="str">
            <v>No</v>
          </cell>
          <cell r="S3757" t="str">
            <v>unknown</v>
          </cell>
          <cell r="T3757" t="str">
            <v>No</v>
          </cell>
          <cell r="U3757" t="str">
            <v>N/A</v>
          </cell>
          <cell r="V3757" t="str">
            <v>Full</v>
          </cell>
          <cell r="W3757" t="str">
            <v>Borough</v>
          </cell>
          <cell r="X3757"/>
          <cell r="Y3757"/>
          <cell r="Z3757" t="str">
            <v>1-11</v>
          </cell>
          <cell r="AA3757" t="str">
            <v>Pytchley Road</v>
          </cell>
          <cell r="AB3757" t="str">
            <v>Bromar Road</v>
          </cell>
          <cell r="AC3757" t="str">
            <v>1-11,Pytchley Road,Bromar Road,SE22 8D</v>
          </cell>
          <cell r="AD3757" t="str">
            <v>SOUTH CAMBERWELL</v>
          </cell>
          <cell r="AE3757" t="str">
            <v>SE22 8D</v>
          </cell>
          <cell r="AF3757">
            <v>533486</v>
          </cell>
          <cell r="AG3757">
            <v>175705</v>
          </cell>
          <cell r="AH3757" t="str">
            <v>Borough</v>
          </cell>
          <cell r="AI3757" t="str">
            <v>FY2012</v>
          </cell>
          <cell r="AJ3757" t="str">
            <v>3rd</v>
          </cell>
          <cell r="AK3757">
            <v>41222</v>
          </cell>
          <cell r="AL3757">
            <v>41797</v>
          </cell>
          <cell r="AM3757">
            <v>42098</v>
          </cell>
          <cell r="AN3757"/>
          <cell r="AO3757">
            <v>42317</v>
          </cell>
          <cell r="AP3757"/>
          <cell r="AQ3757">
            <v>5</v>
          </cell>
          <cell r="AR3757" t="str">
            <v>Demolition of existing property containing six apartments and erection of five, three storey four bedroom houses</v>
          </cell>
          <cell r="AS3757">
            <v>128005</v>
          </cell>
        </row>
        <row r="3758">
          <cell r="A3758" t="str">
            <v>12-AP-3024</v>
          </cell>
          <cell r="B3758" t="str">
            <v>Full</v>
          </cell>
          <cell r="C3758" t="str">
            <v>Completed</v>
          </cell>
          <cell r="D3758" t="str">
            <v>Proposed</v>
          </cell>
          <cell r="E3758" t="str">
            <v>Inner</v>
          </cell>
          <cell r="F3758">
            <v>0</v>
          </cell>
          <cell r="G3758">
            <v>5</v>
          </cell>
          <cell r="H3758">
            <v>5</v>
          </cell>
          <cell r="I3758">
            <v>5</v>
          </cell>
          <cell r="J3758" t="str">
            <v>No</v>
          </cell>
          <cell r="K3758">
            <v>7.8E-2</v>
          </cell>
          <cell r="L3758">
            <v>7.8E-2</v>
          </cell>
          <cell r="M3758">
            <v>4</v>
          </cell>
          <cell r="N3758" t="str">
            <v>Market</v>
          </cell>
          <cell r="O3758" t="str">
            <v>Private</v>
          </cell>
          <cell r="P3758" t="str">
            <v>House or Bungalow</v>
          </cell>
          <cell r="Q3758" t="str">
            <v>New Residential Building</v>
          </cell>
          <cell r="R3758" t="str">
            <v>No</v>
          </cell>
          <cell r="S3758" t="str">
            <v>unknown</v>
          </cell>
          <cell r="T3758" t="str">
            <v>No</v>
          </cell>
          <cell r="U3758"/>
          <cell r="V3758" t="str">
            <v>Full</v>
          </cell>
          <cell r="W3758" t="str">
            <v>Borough</v>
          </cell>
          <cell r="X3758"/>
          <cell r="Y3758"/>
          <cell r="Z3758" t="str">
            <v>1-11</v>
          </cell>
          <cell r="AA3758" t="str">
            <v>Pytchley Road</v>
          </cell>
          <cell r="AB3758" t="str">
            <v>Bromar Road</v>
          </cell>
          <cell r="AC3758" t="str">
            <v>1-11,Pytchley Road,Bromar Road,SE22 8D</v>
          </cell>
          <cell r="AD3758" t="str">
            <v>SOUTH CAMBERWELL</v>
          </cell>
          <cell r="AE3758" t="str">
            <v>SE22 8D</v>
          </cell>
          <cell r="AF3758">
            <v>533486</v>
          </cell>
          <cell r="AG3758">
            <v>175705</v>
          </cell>
          <cell r="AH3758" t="str">
            <v>Borough</v>
          </cell>
          <cell r="AI3758" t="str">
            <v>FY2012</v>
          </cell>
          <cell r="AJ3758" t="str">
            <v>3rd</v>
          </cell>
          <cell r="AK3758">
            <v>41222</v>
          </cell>
          <cell r="AL3758">
            <v>41797</v>
          </cell>
          <cell r="AM3758">
            <v>42098</v>
          </cell>
          <cell r="AN3758"/>
          <cell r="AO3758">
            <v>42317</v>
          </cell>
          <cell r="AP3758"/>
          <cell r="AQ3758">
            <v>5</v>
          </cell>
          <cell r="AR3758" t="str">
            <v>Demolition of existing property containing six apartments and erection of five, three storey four bedroom houses</v>
          </cell>
          <cell r="AS3758">
            <v>128005</v>
          </cell>
        </row>
        <row r="3759">
          <cell r="A3759" t="str">
            <v>12-AP-3040</v>
          </cell>
          <cell r="B3759" t="str">
            <v>Full</v>
          </cell>
          <cell r="C3759" t="str">
            <v>Completed</v>
          </cell>
          <cell r="D3759" t="str">
            <v>Proposed</v>
          </cell>
          <cell r="E3759" t="str">
            <v>Inner</v>
          </cell>
          <cell r="F3759">
            <v>0</v>
          </cell>
          <cell r="G3759">
            <v>4</v>
          </cell>
          <cell r="H3759">
            <v>4</v>
          </cell>
          <cell r="I3759">
            <v>4</v>
          </cell>
          <cell r="J3759" t="str">
            <v>No</v>
          </cell>
          <cell r="K3759">
            <v>2.7E-2</v>
          </cell>
          <cell r="L3759">
            <v>1.4999999999999999E-2</v>
          </cell>
          <cell r="M3759">
            <v>1</v>
          </cell>
          <cell r="N3759" t="str">
            <v>Market</v>
          </cell>
          <cell r="O3759" t="str">
            <v>Private</v>
          </cell>
          <cell r="P3759" t="str">
            <v>Flat Apartment or Maisonette</v>
          </cell>
          <cell r="Q3759" t="str">
            <v>New Residential Building</v>
          </cell>
          <cell r="R3759" t="str">
            <v>No</v>
          </cell>
          <cell r="S3759" t="str">
            <v>unknown</v>
          </cell>
          <cell r="T3759" t="str">
            <v>No</v>
          </cell>
          <cell r="U3759"/>
          <cell r="V3759" t="str">
            <v>Full</v>
          </cell>
          <cell r="W3759" t="str">
            <v>Borough</v>
          </cell>
          <cell r="X3759"/>
          <cell r="Y3759"/>
          <cell r="Z3759" t="str">
            <v>Land R/O 45-51</v>
          </cell>
          <cell r="AA3759" t="str">
            <v>Peckham High Street</v>
          </cell>
          <cell r="AB3759" t="str">
            <v>Melon Road</v>
          </cell>
          <cell r="AC3759" t="str">
            <v>Land R/O 45-51,Peckham High Street,Melon Road,SE15</v>
          </cell>
          <cell r="AD3759" t="str">
            <v>PECKHAM</v>
          </cell>
          <cell r="AE3759" t="str">
            <v>SE15</v>
          </cell>
          <cell r="AF3759">
            <v>534059</v>
          </cell>
          <cell r="AG3759">
            <v>176731</v>
          </cell>
          <cell r="AH3759" t="str">
            <v>Borough</v>
          </cell>
          <cell r="AI3759" t="str">
            <v>FY2012</v>
          </cell>
          <cell r="AJ3759" t="str">
            <v>3rd</v>
          </cell>
          <cell r="AK3759">
            <v>41222</v>
          </cell>
          <cell r="AL3759">
            <v>41764</v>
          </cell>
          <cell r="AM3759">
            <v>42078</v>
          </cell>
          <cell r="AN3759"/>
          <cell r="AO3759">
            <v>42317</v>
          </cell>
          <cell r="AP3759"/>
          <cell r="AQ3759">
            <v>4</v>
          </cell>
          <cell r="AR3759" t="str">
            <v>Construction of a three storey building providing a mixed use development consisting of a public house (A4 use) at ground and basement level with four self-contained dwellings (4x one bedroom flats) above (C3 use)</v>
          </cell>
          <cell r="AS3759">
            <v>128010</v>
          </cell>
        </row>
        <row r="3760">
          <cell r="A3760" t="str">
            <v>12-AP-3100</v>
          </cell>
          <cell r="B3760" t="str">
            <v>Full</v>
          </cell>
          <cell r="C3760" t="str">
            <v>Completed</v>
          </cell>
          <cell r="D3760" t="str">
            <v>Proposed</v>
          </cell>
          <cell r="E3760" t="str">
            <v>Inner</v>
          </cell>
          <cell r="F3760">
            <v>0</v>
          </cell>
          <cell r="G3760">
            <v>1</v>
          </cell>
          <cell r="H3760">
            <v>1</v>
          </cell>
          <cell r="I3760">
            <v>1</v>
          </cell>
          <cell r="J3760" t="str">
            <v>No</v>
          </cell>
          <cell r="K3760">
            <v>4.0000000000000001E-3</v>
          </cell>
          <cell r="L3760">
            <v>4.0000000000000001E-3</v>
          </cell>
          <cell r="M3760">
            <v>2</v>
          </cell>
          <cell r="N3760" t="str">
            <v>Market</v>
          </cell>
          <cell r="O3760" t="str">
            <v>Private</v>
          </cell>
          <cell r="P3760" t="str">
            <v>Flat Apartment or Maisonette</v>
          </cell>
          <cell r="Q3760" t="str">
            <v>Conversion of Dwelling(s) or ancillary C3 floorspace</v>
          </cell>
          <cell r="R3760" t="str">
            <v>No</v>
          </cell>
          <cell r="S3760" t="str">
            <v>unknown</v>
          </cell>
          <cell r="T3760" t="str">
            <v>No</v>
          </cell>
          <cell r="U3760"/>
          <cell r="V3760" t="str">
            <v>Full</v>
          </cell>
          <cell r="W3760" t="str">
            <v>Borough</v>
          </cell>
          <cell r="X3760"/>
          <cell r="Y3760" t="str">
            <v>Ground Floor</v>
          </cell>
          <cell r="Z3760" t="str">
            <v>Cable Court,  357</v>
          </cell>
          <cell r="AA3760" t="str">
            <v>Rope Street</v>
          </cell>
          <cell r="AB3760"/>
          <cell r="AC3760" t="str">
            <v>Ground FloorCable Court,  357,Rope Street,,SE16 7TU</v>
          </cell>
          <cell r="AD3760" t="str">
            <v>SURREY DOCKS</v>
          </cell>
          <cell r="AE3760" t="str">
            <v>SE16 7TU</v>
          </cell>
          <cell r="AF3760">
            <v>536158</v>
          </cell>
          <cell r="AG3760">
            <v>178952</v>
          </cell>
          <cell r="AH3760" t="str">
            <v>Borough</v>
          </cell>
          <cell r="AI3760" t="str">
            <v>FY2012</v>
          </cell>
          <cell r="AJ3760" t="str">
            <v>3rd</v>
          </cell>
          <cell r="AK3760">
            <v>41240</v>
          </cell>
          <cell r="AL3760">
            <v>41307</v>
          </cell>
          <cell r="AM3760">
            <v>41764</v>
          </cell>
          <cell r="AN3760"/>
          <cell r="AO3760">
            <v>42335</v>
          </cell>
          <cell r="AP3760"/>
          <cell r="AQ3760">
            <v>1</v>
          </cell>
          <cell r="AR3760" t="str">
            <v>Formation of new flat within ground floor area.</v>
          </cell>
          <cell r="AS3760">
            <v>128100</v>
          </cell>
        </row>
        <row r="3761">
          <cell r="A3761" t="str">
            <v>12-AP-3127</v>
          </cell>
          <cell r="B3761" t="str">
            <v>Full</v>
          </cell>
          <cell r="C3761" t="str">
            <v>Completed</v>
          </cell>
          <cell r="D3761" t="str">
            <v>Proposed</v>
          </cell>
          <cell r="E3761" t="str">
            <v>Inner</v>
          </cell>
          <cell r="F3761">
            <v>0</v>
          </cell>
          <cell r="G3761">
            <v>13</v>
          </cell>
          <cell r="H3761">
            <v>13</v>
          </cell>
          <cell r="I3761">
            <v>51</v>
          </cell>
          <cell r="J3761" t="str">
            <v>No</v>
          </cell>
          <cell r="K3761">
            <v>0.21</v>
          </cell>
          <cell r="L3761">
            <v>0.21</v>
          </cell>
          <cell r="M3761">
            <v>1</v>
          </cell>
          <cell r="N3761" t="str">
            <v>Market</v>
          </cell>
          <cell r="O3761" t="str">
            <v>Private</v>
          </cell>
          <cell r="P3761" t="str">
            <v>Flat Apartment or Maisonette</v>
          </cell>
          <cell r="Q3761" t="str">
            <v>New Residential Building</v>
          </cell>
          <cell r="R3761" t="str">
            <v>No</v>
          </cell>
          <cell r="S3761" t="str">
            <v>unknown</v>
          </cell>
          <cell r="T3761" t="str">
            <v>No</v>
          </cell>
          <cell r="U3761"/>
          <cell r="V3761" t="str">
            <v>Full</v>
          </cell>
          <cell r="W3761" t="str">
            <v>Borough</v>
          </cell>
          <cell r="X3761"/>
          <cell r="Y3761"/>
          <cell r="Z3761" t="str">
            <v>2</v>
          </cell>
          <cell r="AA3761" t="str">
            <v>Old Jamaica Road</v>
          </cell>
          <cell r="AB3761" t="str">
            <v>168 Abbey Road</v>
          </cell>
          <cell r="AC3761" t="str">
            <v>2,Old Jamaica Road,168 Abbey Road,SE16 4AN</v>
          </cell>
          <cell r="AD3761" t="str">
            <v>RIVERSIDE</v>
          </cell>
          <cell r="AE3761" t="str">
            <v>SE16 4AN</v>
          </cell>
          <cell r="AF3761">
            <v>534004</v>
          </cell>
          <cell r="AG3761">
            <v>179431</v>
          </cell>
          <cell r="AH3761" t="str">
            <v>Borough</v>
          </cell>
          <cell r="AI3761" t="str">
            <v>FY2012</v>
          </cell>
          <cell r="AJ3761" t="str">
            <v>4th</v>
          </cell>
          <cell r="AK3761">
            <v>41337</v>
          </cell>
          <cell r="AL3761">
            <v>41487</v>
          </cell>
          <cell r="AM3761">
            <v>42066</v>
          </cell>
          <cell r="AN3761"/>
          <cell r="AO3761">
            <v>42433</v>
          </cell>
          <cell r="AP3761"/>
          <cell r="AQ3761">
            <v>51</v>
          </cell>
          <cell r="AR3761"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1">
            <v>131813</v>
          </cell>
        </row>
        <row r="3762">
          <cell r="A3762" t="str">
            <v>12-AP-3127</v>
          </cell>
          <cell r="B3762" t="str">
            <v>Full</v>
          </cell>
          <cell r="C3762" t="str">
            <v>Completed</v>
          </cell>
          <cell r="D3762" t="str">
            <v>Proposed</v>
          </cell>
          <cell r="E3762" t="str">
            <v>Inner</v>
          </cell>
          <cell r="F3762">
            <v>0</v>
          </cell>
          <cell r="G3762">
            <v>19</v>
          </cell>
          <cell r="H3762">
            <v>19</v>
          </cell>
          <cell r="I3762">
            <v>51</v>
          </cell>
          <cell r="J3762" t="str">
            <v>No</v>
          </cell>
          <cell r="K3762">
            <v>0.21</v>
          </cell>
          <cell r="L3762">
            <v>0.21</v>
          </cell>
          <cell r="M3762">
            <v>2</v>
          </cell>
          <cell r="N3762" t="str">
            <v>Market</v>
          </cell>
          <cell r="O3762" t="str">
            <v>Private</v>
          </cell>
          <cell r="P3762" t="str">
            <v>Flat Apartment or Maisonette</v>
          </cell>
          <cell r="Q3762" t="str">
            <v>New Residential Building</v>
          </cell>
          <cell r="R3762" t="str">
            <v>No</v>
          </cell>
          <cell r="S3762" t="str">
            <v>unknown</v>
          </cell>
          <cell r="T3762" t="str">
            <v>No</v>
          </cell>
          <cell r="U3762"/>
          <cell r="V3762" t="str">
            <v>Full</v>
          </cell>
          <cell r="W3762" t="str">
            <v>Borough</v>
          </cell>
          <cell r="X3762"/>
          <cell r="Y3762"/>
          <cell r="Z3762" t="str">
            <v>2</v>
          </cell>
          <cell r="AA3762" t="str">
            <v>Old Jamaica Road</v>
          </cell>
          <cell r="AB3762" t="str">
            <v>168 Abbey Road</v>
          </cell>
          <cell r="AC3762" t="str">
            <v>2,Old Jamaica Road,168 Abbey Road,SE16 4AN</v>
          </cell>
          <cell r="AD3762" t="str">
            <v>RIVERSIDE</v>
          </cell>
          <cell r="AE3762" t="str">
            <v>SE16 4AN</v>
          </cell>
          <cell r="AF3762">
            <v>534004</v>
          </cell>
          <cell r="AG3762">
            <v>179431</v>
          </cell>
          <cell r="AH3762" t="str">
            <v>Borough</v>
          </cell>
          <cell r="AI3762" t="str">
            <v>FY2012</v>
          </cell>
          <cell r="AJ3762" t="str">
            <v>4th</v>
          </cell>
          <cell r="AK3762">
            <v>41337</v>
          </cell>
          <cell r="AL3762">
            <v>41487</v>
          </cell>
          <cell r="AM3762">
            <v>42066</v>
          </cell>
          <cell r="AN3762"/>
          <cell r="AO3762">
            <v>42433</v>
          </cell>
          <cell r="AP3762"/>
          <cell r="AQ3762">
            <v>51</v>
          </cell>
          <cell r="AR3762"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2">
            <v>131813</v>
          </cell>
        </row>
        <row r="3763">
          <cell r="A3763" t="str">
            <v>12-AP-3127</v>
          </cell>
          <cell r="B3763" t="str">
            <v>Full</v>
          </cell>
          <cell r="C3763" t="str">
            <v>Completed</v>
          </cell>
          <cell r="D3763" t="str">
            <v>Proposed</v>
          </cell>
          <cell r="E3763" t="str">
            <v>Inner</v>
          </cell>
          <cell r="F3763">
            <v>0</v>
          </cell>
          <cell r="G3763">
            <v>5</v>
          </cell>
          <cell r="H3763">
            <v>5</v>
          </cell>
          <cell r="I3763">
            <v>51</v>
          </cell>
          <cell r="J3763" t="str">
            <v>No</v>
          </cell>
          <cell r="K3763">
            <v>0.21</v>
          </cell>
          <cell r="L3763">
            <v>0.21</v>
          </cell>
          <cell r="M3763">
            <v>4</v>
          </cell>
          <cell r="N3763" t="str">
            <v>Market</v>
          </cell>
          <cell r="O3763" t="str">
            <v>Private</v>
          </cell>
          <cell r="P3763" t="str">
            <v>Flat Apartment or Maisonette</v>
          </cell>
          <cell r="Q3763" t="str">
            <v>New Residential Building</v>
          </cell>
          <cell r="R3763" t="str">
            <v>No</v>
          </cell>
          <cell r="S3763" t="str">
            <v>unknown</v>
          </cell>
          <cell r="T3763" t="str">
            <v>No</v>
          </cell>
          <cell r="U3763"/>
          <cell r="V3763" t="str">
            <v>Full</v>
          </cell>
          <cell r="W3763" t="str">
            <v>Borough</v>
          </cell>
          <cell r="X3763"/>
          <cell r="Y3763"/>
          <cell r="Z3763" t="str">
            <v>2</v>
          </cell>
          <cell r="AA3763" t="str">
            <v>Old Jamaica Road</v>
          </cell>
          <cell r="AB3763" t="str">
            <v>168 Abbey Road</v>
          </cell>
          <cell r="AC3763" t="str">
            <v>2,Old Jamaica Road,168 Abbey Road,SE16 4AN</v>
          </cell>
          <cell r="AD3763" t="str">
            <v>RIVERSIDE</v>
          </cell>
          <cell r="AE3763" t="str">
            <v>SE16 4AN</v>
          </cell>
          <cell r="AF3763">
            <v>534004</v>
          </cell>
          <cell r="AG3763">
            <v>179431</v>
          </cell>
          <cell r="AH3763" t="str">
            <v>Borough</v>
          </cell>
          <cell r="AI3763" t="str">
            <v>FY2012</v>
          </cell>
          <cell r="AJ3763" t="str">
            <v>4th</v>
          </cell>
          <cell r="AK3763">
            <v>41337</v>
          </cell>
          <cell r="AL3763">
            <v>41487</v>
          </cell>
          <cell r="AM3763">
            <v>42066</v>
          </cell>
          <cell r="AN3763"/>
          <cell r="AO3763">
            <v>42433</v>
          </cell>
          <cell r="AP3763"/>
          <cell r="AQ3763">
            <v>51</v>
          </cell>
          <cell r="AR3763"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3">
            <v>131813</v>
          </cell>
        </row>
        <row r="3764">
          <cell r="A3764" t="str">
            <v>12-AP-3127</v>
          </cell>
          <cell r="B3764" t="str">
            <v>Full</v>
          </cell>
          <cell r="C3764" t="str">
            <v>Completed</v>
          </cell>
          <cell r="D3764" t="str">
            <v>Proposed</v>
          </cell>
          <cell r="E3764" t="str">
            <v>Inner</v>
          </cell>
          <cell r="F3764">
            <v>0</v>
          </cell>
          <cell r="G3764">
            <v>1</v>
          </cell>
          <cell r="H3764">
            <v>1</v>
          </cell>
          <cell r="I3764">
            <v>51</v>
          </cell>
          <cell r="J3764" t="str">
            <v>Yes</v>
          </cell>
          <cell r="K3764">
            <v>0.21</v>
          </cell>
          <cell r="L3764">
            <v>0.21</v>
          </cell>
          <cell r="M3764">
            <v>1</v>
          </cell>
          <cell r="N3764" t="str">
            <v>Affordable Rent</v>
          </cell>
          <cell r="O3764" t="str">
            <v>Housing Association</v>
          </cell>
          <cell r="P3764" t="str">
            <v>Flat Apartment or Maisonette</v>
          </cell>
          <cell r="Q3764" t="str">
            <v>New Residential Building</v>
          </cell>
          <cell r="R3764" t="str">
            <v>No</v>
          </cell>
          <cell r="S3764" t="str">
            <v>unknown</v>
          </cell>
          <cell r="T3764" t="str">
            <v>No</v>
          </cell>
          <cell r="U3764"/>
          <cell r="V3764" t="str">
            <v>Full</v>
          </cell>
          <cell r="W3764" t="str">
            <v>Borough</v>
          </cell>
          <cell r="X3764"/>
          <cell r="Y3764"/>
          <cell r="Z3764" t="str">
            <v>2</v>
          </cell>
          <cell r="AA3764" t="str">
            <v>Old Jamaica Road</v>
          </cell>
          <cell r="AB3764" t="str">
            <v>168 Abbey Road</v>
          </cell>
          <cell r="AC3764" t="str">
            <v>2,Old Jamaica Road,168 Abbey Road,SE16 4AN</v>
          </cell>
          <cell r="AD3764" t="str">
            <v>RIVERSIDE</v>
          </cell>
          <cell r="AE3764" t="str">
            <v>SE16 4AN</v>
          </cell>
          <cell r="AF3764">
            <v>534004</v>
          </cell>
          <cell r="AG3764">
            <v>179431</v>
          </cell>
          <cell r="AH3764" t="str">
            <v>Borough</v>
          </cell>
          <cell r="AI3764" t="str">
            <v>FY2012</v>
          </cell>
          <cell r="AJ3764" t="str">
            <v>4th</v>
          </cell>
          <cell r="AK3764">
            <v>41337</v>
          </cell>
          <cell r="AL3764">
            <v>41487</v>
          </cell>
          <cell r="AM3764">
            <v>42066</v>
          </cell>
          <cell r="AN3764"/>
          <cell r="AO3764">
            <v>42433</v>
          </cell>
          <cell r="AP3764"/>
          <cell r="AQ3764">
            <v>51</v>
          </cell>
          <cell r="AR3764"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4">
            <v>131813</v>
          </cell>
        </row>
        <row r="3765">
          <cell r="A3765" t="str">
            <v>12-AP-3127</v>
          </cell>
          <cell r="B3765" t="str">
            <v>Full</v>
          </cell>
          <cell r="C3765" t="str">
            <v>Completed</v>
          </cell>
          <cell r="D3765" t="str">
            <v>Proposed</v>
          </cell>
          <cell r="E3765" t="str">
            <v>Inner</v>
          </cell>
          <cell r="F3765">
            <v>0</v>
          </cell>
          <cell r="G3765">
            <v>2</v>
          </cell>
          <cell r="H3765">
            <v>2</v>
          </cell>
          <cell r="I3765">
            <v>51</v>
          </cell>
          <cell r="J3765" t="str">
            <v>Yes</v>
          </cell>
          <cell r="K3765">
            <v>0.21</v>
          </cell>
          <cell r="L3765">
            <v>0.21</v>
          </cell>
          <cell r="M3765">
            <v>1</v>
          </cell>
          <cell r="N3765" t="str">
            <v>Intermediate</v>
          </cell>
          <cell r="O3765" t="str">
            <v>Housing Association</v>
          </cell>
          <cell r="P3765" t="str">
            <v>Flat Apartment or Maisonette</v>
          </cell>
          <cell r="Q3765" t="str">
            <v>New Residential Building</v>
          </cell>
          <cell r="R3765" t="str">
            <v>No</v>
          </cell>
          <cell r="S3765" t="str">
            <v>unknown</v>
          </cell>
          <cell r="T3765" t="str">
            <v>No</v>
          </cell>
          <cell r="U3765"/>
          <cell r="V3765" t="str">
            <v>Full</v>
          </cell>
          <cell r="W3765" t="str">
            <v>Borough</v>
          </cell>
          <cell r="X3765"/>
          <cell r="Y3765"/>
          <cell r="Z3765" t="str">
            <v>2</v>
          </cell>
          <cell r="AA3765" t="str">
            <v>Old Jamaica Road</v>
          </cell>
          <cell r="AB3765" t="str">
            <v>168 Abbey Road</v>
          </cell>
          <cell r="AC3765" t="str">
            <v>2,Old Jamaica Road,168 Abbey Road,SE16 4AN</v>
          </cell>
          <cell r="AD3765" t="str">
            <v>RIVERSIDE</v>
          </cell>
          <cell r="AE3765" t="str">
            <v>SE16 4AN</v>
          </cell>
          <cell r="AF3765">
            <v>534004</v>
          </cell>
          <cell r="AG3765">
            <v>179431</v>
          </cell>
          <cell r="AH3765" t="str">
            <v>Borough</v>
          </cell>
          <cell r="AI3765" t="str">
            <v>FY2012</v>
          </cell>
          <cell r="AJ3765" t="str">
            <v>4th</v>
          </cell>
          <cell r="AK3765">
            <v>41337</v>
          </cell>
          <cell r="AL3765">
            <v>41487</v>
          </cell>
          <cell r="AM3765">
            <v>42066</v>
          </cell>
          <cell r="AN3765"/>
          <cell r="AO3765">
            <v>42433</v>
          </cell>
          <cell r="AP3765"/>
          <cell r="AQ3765">
            <v>51</v>
          </cell>
          <cell r="AR3765"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5">
            <v>131813</v>
          </cell>
        </row>
        <row r="3766">
          <cell r="A3766" t="str">
            <v>12-AP-3127</v>
          </cell>
          <cell r="B3766" t="str">
            <v>Full</v>
          </cell>
          <cell r="C3766" t="str">
            <v>Completed</v>
          </cell>
          <cell r="D3766" t="str">
            <v>Proposed</v>
          </cell>
          <cell r="E3766" t="str">
            <v>Inner</v>
          </cell>
          <cell r="F3766">
            <v>0</v>
          </cell>
          <cell r="G3766">
            <v>3</v>
          </cell>
          <cell r="H3766">
            <v>3</v>
          </cell>
          <cell r="I3766">
            <v>51</v>
          </cell>
          <cell r="J3766" t="str">
            <v>Yes</v>
          </cell>
          <cell r="K3766">
            <v>0.21</v>
          </cell>
          <cell r="L3766">
            <v>0.21</v>
          </cell>
          <cell r="M3766">
            <v>2</v>
          </cell>
          <cell r="N3766" t="str">
            <v>Affordable Rent</v>
          </cell>
          <cell r="O3766" t="str">
            <v>Housing Association</v>
          </cell>
          <cell r="P3766" t="str">
            <v>Flat Apartment or Maisonette</v>
          </cell>
          <cell r="Q3766" t="str">
            <v>New Residential Building</v>
          </cell>
          <cell r="R3766" t="str">
            <v>No</v>
          </cell>
          <cell r="S3766" t="str">
            <v>unknown</v>
          </cell>
          <cell r="T3766" t="str">
            <v>No</v>
          </cell>
          <cell r="U3766"/>
          <cell r="V3766" t="str">
            <v>Full</v>
          </cell>
          <cell r="W3766" t="str">
            <v>Borough</v>
          </cell>
          <cell r="X3766"/>
          <cell r="Y3766"/>
          <cell r="Z3766" t="str">
            <v>2</v>
          </cell>
          <cell r="AA3766" t="str">
            <v>Old Jamaica Road</v>
          </cell>
          <cell r="AB3766" t="str">
            <v>168 Abbey Road</v>
          </cell>
          <cell r="AC3766" t="str">
            <v>2,Old Jamaica Road,168 Abbey Road,SE16 4AN</v>
          </cell>
          <cell r="AD3766" t="str">
            <v>RIVERSIDE</v>
          </cell>
          <cell r="AE3766" t="str">
            <v>SE16 4AN</v>
          </cell>
          <cell r="AF3766">
            <v>534004</v>
          </cell>
          <cell r="AG3766">
            <v>179431</v>
          </cell>
          <cell r="AH3766" t="str">
            <v>Borough</v>
          </cell>
          <cell r="AI3766" t="str">
            <v>FY2012</v>
          </cell>
          <cell r="AJ3766" t="str">
            <v>4th</v>
          </cell>
          <cell r="AK3766">
            <v>41337</v>
          </cell>
          <cell r="AL3766">
            <v>41487</v>
          </cell>
          <cell r="AM3766">
            <v>42066</v>
          </cell>
          <cell r="AN3766"/>
          <cell r="AO3766">
            <v>42433</v>
          </cell>
          <cell r="AP3766"/>
          <cell r="AQ3766">
            <v>51</v>
          </cell>
          <cell r="AR3766"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6">
            <v>131813</v>
          </cell>
        </row>
        <row r="3767">
          <cell r="A3767" t="str">
            <v>12-AP-3127</v>
          </cell>
          <cell r="B3767" t="str">
            <v>Full</v>
          </cell>
          <cell r="C3767" t="str">
            <v>Completed</v>
          </cell>
          <cell r="D3767" t="str">
            <v>Proposed</v>
          </cell>
          <cell r="E3767" t="str">
            <v>Inner</v>
          </cell>
          <cell r="F3767">
            <v>0</v>
          </cell>
          <cell r="G3767">
            <v>3</v>
          </cell>
          <cell r="H3767">
            <v>3</v>
          </cell>
          <cell r="I3767">
            <v>51</v>
          </cell>
          <cell r="J3767" t="str">
            <v>Yes</v>
          </cell>
          <cell r="K3767">
            <v>0.21</v>
          </cell>
          <cell r="L3767">
            <v>0.21</v>
          </cell>
          <cell r="M3767">
            <v>2</v>
          </cell>
          <cell r="N3767" t="str">
            <v>Intermediate</v>
          </cell>
          <cell r="O3767" t="str">
            <v>Housing Association</v>
          </cell>
          <cell r="P3767" t="str">
            <v>Flat Apartment or Maisonette</v>
          </cell>
          <cell r="Q3767" t="str">
            <v>New Residential Building</v>
          </cell>
          <cell r="R3767" t="str">
            <v>No</v>
          </cell>
          <cell r="S3767" t="str">
            <v>unknown</v>
          </cell>
          <cell r="T3767" t="str">
            <v>No</v>
          </cell>
          <cell r="U3767"/>
          <cell r="V3767" t="str">
            <v>Full</v>
          </cell>
          <cell r="W3767" t="str">
            <v>Borough</v>
          </cell>
          <cell r="X3767"/>
          <cell r="Y3767"/>
          <cell r="Z3767" t="str">
            <v>2</v>
          </cell>
          <cell r="AA3767" t="str">
            <v>Old Jamaica Road</v>
          </cell>
          <cell r="AB3767" t="str">
            <v>168 Abbey Road</v>
          </cell>
          <cell r="AC3767" t="str">
            <v>2,Old Jamaica Road,168 Abbey Road,SE16 4AN</v>
          </cell>
          <cell r="AD3767" t="str">
            <v>RIVERSIDE</v>
          </cell>
          <cell r="AE3767" t="str">
            <v>SE16 4AN</v>
          </cell>
          <cell r="AF3767">
            <v>534004</v>
          </cell>
          <cell r="AG3767">
            <v>179431</v>
          </cell>
          <cell r="AH3767" t="str">
            <v>Borough</v>
          </cell>
          <cell r="AI3767" t="str">
            <v>FY2012</v>
          </cell>
          <cell r="AJ3767" t="str">
            <v>4th</v>
          </cell>
          <cell r="AK3767">
            <v>41337</v>
          </cell>
          <cell r="AL3767">
            <v>41487</v>
          </cell>
          <cell r="AM3767">
            <v>42066</v>
          </cell>
          <cell r="AN3767"/>
          <cell r="AO3767">
            <v>42433</v>
          </cell>
          <cell r="AP3767"/>
          <cell r="AQ3767">
            <v>51</v>
          </cell>
          <cell r="AR3767"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7">
            <v>131813</v>
          </cell>
        </row>
        <row r="3768">
          <cell r="A3768" t="str">
            <v>12-AP-3127</v>
          </cell>
          <cell r="B3768" t="str">
            <v>Full</v>
          </cell>
          <cell r="C3768" t="str">
            <v>Completed</v>
          </cell>
          <cell r="D3768" t="str">
            <v>Proposed</v>
          </cell>
          <cell r="E3768" t="str">
            <v>Inner</v>
          </cell>
          <cell r="F3768">
            <v>0</v>
          </cell>
          <cell r="G3768">
            <v>5</v>
          </cell>
          <cell r="H3768">
            <v>5</v>
          </cell>
          <cell r="I3768">
            <v>51</v>
          </cell>
          <cell r="J3768" t="str">
            <v>Yes</v>
          </cell>
          <cell r="K3768">
            <v>0.21</v>
          </cell>
          <cell r="L3768">
            <v>0.21</v>
          </cell>
          <cell r="M3768">
            <v>3</v>
          </cell>
          <cell r="N3768" t="str">
            <v>Social Rented</v>
          </cell>
          <cell r="O3768" t="str">
            <v>Housing Association</v>
          </cell>
          <cell r="P3768" t="str">
            <v>Flat Apartment or Maisonette</v>
          </cell>
          <cell r="Q3768" t="str">
            <v>New Residential Building</v>
          </cell>
          <cell r="R3768" t="str">
            <v>No</v>
          </cell>
          <cell r="S3768" t="str">
            <v>unknown</v>
          </cell>
          <cell r="T3768" t="str">
            <v>No</v>
          </cell>
          <cell r="U3768"/>
          <cell r="V3768" t="str">
            <v>Full</v>
          </cell>
          <cell r="W3768" t="str">
            <v>Borough</v>
          </cell>
          <cell r="X3768"/>
          <cell r="Y3768"/>
          <cell r="Z3768" t="str">
            <v>2</v>
          </cell>
          <cell r="AA3768" t="str">
            <v>Old Jamaica Road</v>
          </cell>
          <cell r="AB3768" t="str">
            <v>168 Abbey Road</v>
          </cell>
          <cell r="AC3768" t="str">
            <v>2,Old Jamaica Road,168 Abbey Road,SE16 4AN</v>
          </cell>
          <cell r="AD3768" t="str">
            <v>RIVERSIDE</v>
          </cell>
          <cell r="AE3768" t="str">
            <v>SE16 4AN</v>
          </cell>
          <cell r="AF3768">
            <v>534004</v>
          </cell>
          <cell r="AG3768">
            <v>179431</v>
          </cell>
          <cell r="AH3768" t="str">
            <v>Borough</v>
          </cell>
          <cell r="AI3768" t="str">
            <v>FY2012</v>
          </cell>
          <cell r="AJ3768" t="str">
            <v>4th</v>
          </cell>
          <cell r="AK3768">
            <v>41337</v>
          </cell>
          <cell r="AL3768">
            <v>41487</v>
          </cell>
          <cell r="AM3768">
            <v>42066</v>
          </cell>
          <cell r="AN3768"/>
          <cell r="AO3768">
            <v>42433</v>
          </cell>
          <cell r="AP3768"/>
          <cell r="AQ3768">
            <v>51</v>
          </cell>
          <cell r="AR3768" t="str">
            <v>Demolition of the existing building and erection of a building of between 3 and 6 storeys in height to provide 51 residential units (16 x 1 bed, 25 x 2 bed and 10 x 3 bed) with ancillary car parking, cycle storage and landscaping. The proposal would retain the existing war memorial fronting Old Jamaica Road.</v>
          </cell>
          <cell r="AS3768">
            <v>131813</v>
          </cell>
        </row>
        <row r="3769">
          <cell r="A3769" t="str">
            <v>12-AP-3161</v>
          </cell>
          <cell r="B3769" t="str">
            <v>Full</v>
          </cell>
          <cell r="C3769" t="str">
            <v>Completed</v>
          </cell>
          <cell r="D3769" t="str">
            <v>Existing</v>
          </cell>
          <cell r="E3769" t="str">
            <v>Central Activities Zone</v>
          </cell>
          <cell r="F3769">
            <v>1</v>
          </cell>
          <cell r="G3769">
            <v>0</v>
          </cell>
          <cell r="H3769">
            <v>-1</v>
          </cell>
          <cell r="I3769">
            <v>2</v>
          </cell>
          <cell r="J3769" t="str">
            <v>No</v>
          </cell>
          <cell r="K3769">
            <v>3.0000000000000001E-3</v>
          </cell>
          <cell r="L3769">
            <v>3.0000000000000001E-3</v>
          </cell>
          <cell r="M3769">
            <v>1</v>
          </cell>
          <cell r="N3769" t="str">
            <v>Market</v>
          </cell>
          <cell r="O3769" t="str">
            <v>Private</v>
          </cell>
          <cell r="P3769" t="str">
            <v>Flat Apartment or Maisonette</v>
          </cell>
          <cell r="Q3769" t="str">
            <v>Conversion of Dwelling(s) or ancillary C3 floorspace</v>
          </cell>
          <cell r="R3769" t="str">
            <v>No</v>
          </cell>
          <cell r="S3769" t="str">
            <v>unknown</v>
          </cell>
          <cell r="T3769" t="str">
            <v>No</v>
          </cell>
          <cell r="U3769" t="str">
            <v>N/A</v>
          </cell>
          <cell r="V3769" t="str">
            <v>Full</v>
          </cell>
          <cell r="W3769" t="str">
            <v>Borough</v>
          </cell>
          <cell r="X3769"/>
          <cell r="Y3769" t="str">
            <v>2nd Floor</v>
          </cell>
          <cell r="Z3769" t="str">
            <v>15</v>
          </cell>
          <cell r="AA3769" t="str">
            <v>Risborough Street</v>
          </cell>
          <cell r="AB3769" t="str">
            <v>Copperfield Street</v>
          </cell>
          <cell r="AC3769" t="str">
            <v>2nd Floor15,Risborough Street,Copperfield Street,SE1 0HE</v>
          </cell>
          <cell r="AD3769" t="str">
            <v>CATHEDRALS</v>
          </cell>
          <cell r="AE3769" t="str">
            <v>SE1 0HE</v>
          </cell>
          <cell r="AF3769">
            <v>531958</v>
          </cell>
          <cell r="AG3769">
            <v>179946</v>
          </cell>
          <cell r="AH3769" t="str">
            <v>Borough</v>
          </cell>
          <cell r="AI3769" t="str">
            <v>FY2012</v>
          </cell>
          <cell r="AJ3769" t="str">
            <v>4th</v>
          </cell>
          <cell r="AK3769">
            <v>41340</v>
          </cell>
          <cell r="AL3769">
            <v>41922</v>
          </cell>
          <cell r="AM3769">
            <v>42224</v>
          </cell>
          <cell r="AN3769"/>
          <cell r="AO3769">
            <v>42436</v>
          </cell>
          <cell r="AP3769"/>
          <cell r="AQ3769">
            <v>2</v>
          </cell>
          <cell r="AR3769" t="str">
            <v>Conversion of top floor maisonette into two self contained flats (1 x 1 bedroom and 1 x 2 bedroom flats) and construction of two dormer windows on existing roof slopes to Copperfield Street and Risborough Street elevations. Alterations to access at ground floor level and insertion of new door at ground floor level (Risborough Street elevation)</v>
          </cell>
          <cell r="AS3769">
            <v>131335</v>
          </cell>
        </row>
        <row r="3770">
          <cell r="A3770" t="str">
            <v>12-AP-3161</v>
          </cell>
          <cell r="B3770" t="str">
            <v>Full</v>
          </cell>
          <cell r="C3770" t="str">
            <v>Completed</v>
          </cell>
          <cell r="D3770" t="str">
            <v>Proposed</v>
          </cell>
          <cell r="E3770" t="str">
            <v>Central Activities Zone</v>
          </cell>
          <cell r="F3770">
            <v>0</v>
          </cell>
          <cell r="G3770">
            <v>1</v>
          </cell>
          <cell r="H3770">
            <v>1</v>
          </cell>
          <cell r="I3770">
            <v>2</v>
          </cell>
          <cell r="J3770" t="str">
            <v>No</v>
          </cell>
          <cell r="K3770">
            <v>3.0000000000000001E-3</v>
          </cell>
          <cell r="L3770">
            <v>3.0000000000000001E-3</v>
          </cell>
          <cell r="M3770">
            <v>1</v>
          </cell>
          <cell r="N3770" t="str">
            <v>Market</v>
          </cell>
          <cell r="O3770" t="str">
            <v>Private</v>
          </cell>
          <cell r="P3770" t="str">
            <v>Flat Apartment or Maisonette</v>
          </cell>
          <cell r="Q3770" t="str">
            <v>Conversion of Dwelling(s) or ancillary C3 floorspace</v>
          </cell>
          <cell r="R3770" t="str">
            <v>No</v>
          </cell>
          <cell r="S3770" t="str">
            <v>unknown</v>
          </cell>
          <cell r="T3770" t="str">
            <v>No</v>
          </cell>
          <cell r="U3770"/>
          <cell r="V3770" t="str">
            <v>Full</v>
          </cell>
          <cell r="W3770" t="str">
            <v>Borough</v>
          </cell>
          <cell r="X3770"/>
          <cell r="Y3770" t="str">
            <v>2nd Floor</v>
          </cell>
          <cell r="Z3770" t="str">
            <v>15</v>
          </cell>
          <cell r="AA3770" t="str">
            <v>Risborough Street</v>
          </cell>
          <cell r="AB3770" t="str">
            <v>Copperfield Street</v>
          </cell>
          <cell r="AC3770" t="str">
            <v>2nd Floor15,Risborough Street,Copperfield Street,SE1 0HE</v>
          </cell>
          <cell r="AD3770" t="str">
            <v>CATHEDRALS</v>
          </cell>
          <cell r="AE3770" t="str">
            <v>SE1 0HE</v>
          </cell>
          <cell r="AF3770">
            <v>531958</v>
          </cell>
          <cell r="AG3770">
            <v>179946</v>
          </cell>
          <cell r="AH3770" t="str">
            <v>Borough</v>
          </cell>
          <cell r="AI3770" t="str">
            <v>FY2012</v>
          </cell>
          <cell r="AJ3770" t="str">
            <v>4th</v>
          </cell>
          <cell r="AK3770">
            <v>41340</v>
          </cell>
          <cell r="AL3770">
            <v>41922</v>
          </cell>
          <cell r="AM3770">
            <v>42224</v>
          </cell>
          <cell r="AN3770"/>
          <cell r="AO3770">
            <v>42436</v>
          </cell>
          <cell r="AP3770"/>
          <cell r="AQ3770">
            <v>2</v>
          </cell>
          <cell r="AR3770" t="str">
            <v>Conversion of top floor maisonette into two self contained flats (1 x 1 bedroom and 1 x 2 bedroom flats) and construction of two dormer windows on existing roof slopes to Copperfield Street and Risborough Street elevations. Alterations to access at ground floor level and insertion of new door at ground floor level (Risborough Street elevation)</v>
          </cell>
          <cell r="AS3770">
            <v>131335</v>
          </cell>
        </row>
        <row r="3771">
          <cell r="A3771" t="str">
            <v>12-AP-3161</v>
          </cell>
          <cell r="B3771" t="str">
            <v>Full</v>
          </cell>
          <cell r="C3771" t="str">
            <v>Completed</v>
          </cell>
          <cell r="D3771" t="str">
            <v>Proposed</v>
          </cell>
          <cell r="E3771" t="str">
            <v>Central Activities Zone</v>
          </cell>
          <cell r="F3771">
            <v>0</v>
          </cell>
          <cell r="G3771">
            <v>1</v>
          </cell>
          <cell r="H3771">
            <v>1</v>
          </cell>
          <cell r="I3771">
            <v>2</v>
          </cell>
          <cell r="J3771" t="str">
            <v>No</v>
          </cell>
          <cell r="K3771">
            <v>3.0000000000000001E-3</v>
          </cell>
          <cell r="L3771">
            <v>3.0000000000000001E-3</v>
          </cell>
          <cell r="M3771">
            <v>2</v>
          </cell>
          <cell r="N3771" t="str">
            <v>Market</v>
          </cell>
          <cell r="O3771" t="str">
            <v>Private</v>
          </cell>
          <cell r="P3771" t="str">
            <v>Flat Apartment or Maisonette</v>
          </cell>
          <cell r="Q3771" t="str">
            <v>Conversion of Dwelling(s) or ancillary C3 floorspace</v>
          </cell>
          <cell r="R3771" t="str">
            <v>No</v>
          </cell>
          <cell r="S3771" t="str">
            <v>unknown</v>
          </cell>
          <cell r="T3771" t="str">
            <v>No</v>
          </cell>
          <cell r="U3771"/>
          <cell r="V3771" t="str">
            <v>Full</v>
          </cell>
          <cell r="W3771" t="str">
            <v>Borough</v>
          </cell>
          <cell r="X3771"/>
          <cell r="Y3771" t="str">
            <v>2nd Floor</v>
          </cell>
          <cell r="Z3771" t="str">
            <v>15</v>
          </cell>
          <cell r="AA3771" t="str">
            <v>Risborough Street</v>
          </cell>
          <cell r="AB3771" t="str">
            <v>Copperfield Street</v>
          </cell>
          <cell r="AC3771" t="str">
            <v>2nd Floor15,Risborough Street,Copperfield Street,SE1 0HE</v>
          </cell>
          <cell r="AD3771" t="str">
            <v>CATHEDRALS</v>
          </cell>
          <cell r="AE3771" t="str">
            <v>SE1 0HE</v>
          </cell>
          <cell r="AF3771">
            <v>531958</v>
          </cell>
          <cell r="AG3771">
            <v>179946</v>
          </cell>
          <cell r="AH3771" t="str">
            <v>Borough</v>
          </cell>
          <cell r="AI3771" t="str">
            <v>FY2012</v>
          </cell>
          <cell r="AJ3771" t="str">
            <v>4th</v>
          </cell>
          <cell r="AK3771">
            <v>41340</v>
          </cell>
          <cell r="AL3771">
            <v>41922</v>
          </cell>
          <cell r="AM3771">
            <v>42224</v>
          </cell>
          <cell r="AN3771"/>
          <cell r="AO3771">
            <v>42436</v>
          </cell>
          <cell r="AP3771"/>
          <cell r="AQ3771">
            <v>2</v>
          </cell>
          <cell r="AR3771" t="str">
            <v>Conversion of top floor maisonette into two self contained flats (1 x 1 bedroom and 1 x 2 bedroom flats) and construction of two dormer windows on existing roof slopes to Copperfield Street and Risborough Street elevations. Alterations to access at ground floor level and insertion of new door at ground floor level (Risborough Street elevation)</v>
          </cell>
          <cell r="AS3771">
            <v>131335</v>
          </cell>
        </row>
        <row r="3772">
          <cell r="A3772" t="str">
            <v>12-AP-3201</v>
          </cell>
          <cell r="B3772" t="str">
            <v>Full</v>
          </cell>
          <cell r="C3772" t="str">
            <v>Completed</v>
          </cell>
          <cell r="D3772" t="str">
            <v>Proposed</v>
          </cell>
          <cell r="E3772" t="str">
            <v>Inner</v>
          </cell>
          <cell r="F3772">
            <v>0</v>
          </cell>
          <cell r="G3772">
            <v>4</v>
          </cell>
          <cell r="H3772">
            <v>4</v>
          </cell>
          <cell r="I3772">
            <v>47</v>
          </cell>
          <cell r="J3772" t="str">
            <v>No</v>
          </cell>
          <cell r="K3772">
            <v>0.27200000000000002</v>
          </cell>
          <cell r="L3772">
            <v>0.27200000000000002</v>
          </cell>
          <cell r="M3772">
            <v>2</v>
          </cell>
          <cell r="N3772" t="str">
            <v>Market</v>
          </cell>
          <cell r="O3772" t="str">
            <v>Housing Association</v>
          </cell>
          <cell r="P3772" t="str">
            <v>Flat Apartment or Maisonette</v>
          </cell>
          <cell r="Q3772" t="str">
            <v>New Residential Building</v>
          </cell>
          <cell r="R3772" t="str">
            <v>No</v>
          </cell>
          <cell r="S3772" t="str">
            <v>unknown</v>
          </cell>
          <cell r="T3772" t="str">
            <v>No</v>
          </cell>
          <cell r="U3772"/>
          <cell r="V3772" t="str">
            <v>Full</v>
          </cell>
          <cell r="W3772" t="str">
            <v>Borough</v>
          </cell>
          <cell r="X3772" t="str">
            <v>Coopers Road Estate</v>
          </cell>
          <cell r="Y3772"/>
          <cell r="Z3772" t="str">
            <v>Coopers Road Estate Phase 4, Land At</v>
          </cell>
          <cell r="AA3772" t="str">
            <v>Rolls Road</v>
          </cell>
          <cell r="AB3772" t="str">
            <v>Coopers Road</v>
          </cell>
          <cell r="AC3772" t="str">
            <v>Coopers Road Estate Phase 4, Land At,Rolls Road,Coopers Road,SE1</v>
          </cell>
          <cell r="AD3772" t="str">
            <v>SOUTH BERMONDSEY</v>
          </cell>
          <cell r="AE3772" t="str">
            <v>SE1</v>
          </cell>
          <cell r="AF3772">
            <v>533984</v>
          </cell>
          <cell r="AG3772">
            <v>178360</v>
          </cell>
          <cell r="AH3772" t="str">
            <v>Borough</v>
          </cell>
          <cell r="AI3772" t="str">
            <v>FY2012</v>
          </cell>
          <cell r="AJ3772" t="str">
            <v>4th</v>
          </cell>
          <cell r="AK3772">
            <v>41323</v>
          </cell>
          <cell r="AL3772">
            <v>41432</v>
          </cell>
          <cell r="AM3772">
            <v>42066</v>
          </cell>
          <cell r="AN3772"/>
          <cell r="AO3772">
            <v>42418</v>
          </cell>
          <cell r="AP3772"/>
          <cell r="AQ3772">
            <v>47</v>
          </cell>
          <cell r="AR3772"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2">
            <v>130581</v>
          </cell>
        </row>
        <row r="3773">
          <cell r="A3773" t="str">
            <v>12-AP-3201</v>
          </cell>
          <cell r="B3773" t="str">
            <v>Full</v>
          </cell>
          <cell r="C3773" t="str">
            <v>Completed</v>
          </cell>
          <cell r="D3773" t="str">
            <v>Proposed</v>
          </cell>
          <cell r="E3773" t="str">
            <v>Inner</v>
          </cell>
          <cell r="F3773">
            <v>0</v>
          </cell>
          <cell r="G3773">
            <v>2</v>
          </cell>
          <cell r="H3773">
            <v>2</v>
          </cell>
          <cell r="I3773">
            <v>47</v>
          </cell>
          <cell r="J3773" t="str">
            <v>No</v>
          </cell>
          <cell r="K3773">
            <v>0.27200000000000002</v>
          </cell>
          <cell r="L3773">
            <v>0.27200000000000002</v>
          </cell>
          <cell r="M3773">
            <v>3</v>
          </cell>
          <cell r="N3773" t="str">
            <v>Market</v>
          </cell>
          <cell r="O3773" t="str">
            <v>Housing Association</v>
          </cell>
          <cell r="P3773" t="str">
            <v>Flat Apartment or Maisonette</v>
          </cell>
          <cell r="Q3773" t="str">
            <v>New Residential Building</v>
          </cell>
          <cell r="R3773" t="str">
            <v>No</v>
          </cell>
          <cell r="S3773" t="str">
            <v>unknown</v>
          </cell>
          <cell r="T3773" t="str">
            <v>No</v>
          </cell>
          <cell r="U3773"/>
          <cell r="V3773" t="str">
            <v>Full</v>
          </cell>
          <cell r="W3773" t="str">
            <v>Borough</v>
          </cell>
          <cell r="X3773" t="str">
            <v>Coopers Road Estate</v>
          </cell>
          <cell r="Y3773"/>
          <cell r="Z3773" t="str">
            <v>Coopers Road Estate Phase 4, Land At</v>
          </cell>
          <cell r="AA3773" t="str">
            <v>Rolls Road</v>
          </cell>
          <cell r="AB3773" t="str">
            <v>Coopers Road</v>
          </cell>
          <cell r="AC3773" t="str">
            <v>Coopers Road Estate Phase 4, Land At,Rolls Road,Coopers Road,SE1</v>
          </cell>
          <cell r="AD3773" t="str">
            <v>SOUTH BERMONDSEY</v>
          </cell>
          <cell r="AE3773" t="str">
            <v>SE1</v>
          </cell>
          <cell r="AF3773">
            <v>533984</v>
          </cell>
          <cell r="AG3773">
            <v>178360</v>
          </cell>
          <cell r="AH3773" t="str">
            <v>Borough</v>
          </cell>
          <cell r="AI3773" t="str">
            <v>FY2012</v>
          </cell>
          <cell r="AJ3773" t="str">
            <v>4th</v>
          </cell>
          <cell r="AK3773">
            <v>41323</v>
          </cell>
          <cell r="AL3773">
            <v>41432</v>
          </cell>
          <cell r="AM3773">
            <v>42066</v>
          </cell>
          <cell r="AN3773"/>
          <cell r="AO3773">
            <v>42418</v>
          </cell>
          <cell r="AP3773"/>
          <cell r="AQ3773">
            <v>47</v>
          </cell>
          <cell r="AR3773"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3">
            <v>130581</v>
          </cell>
        </row>
        <row r="3774">
          <cell r="A3774" t="str">
            <v>12-AP-3201</v>
          </cell>
          <cell r="B3774" t="str">
            <v>Full</v>
          </cell>
          <cell r="C3774" t="str">
            <v>Completed</v>
          </cell>
          <cell r="D3774" t="str">
            <v>Proposed</v>
          </cell>
          <cell r="E3774" t="str">
            <v>Inner</v>
          </cell>
          <cell r="F3774">
            <v>0</v>
          </cell>
          <cell r="G3774">
            <v>9</v>
          </cell>
          <cell r="H3774">
            <v>9</v>
          </cell>
          <cell r="I3774">
            <v>47</v>
          </cell>
          <cell r="J3774" t="str">
            <v>Yes</v>
          </cell>
          <cell r="K3774">
            <v>0.27200000000000002</v>
          </cell>
          <cell r="L3774">
            <v>0.27200000000000002</v>
          </cell>
          <cell r="M3774">
            <v>1</v>
          </cell>
          <cell r="N3774" t="str">
            <v>Intermediate</v>
          </cell>
          <cell r="O3774" t="str">
            <v>Housing Association</v>
          </cell>
          <cell r="P3774" t="str">
            <v>Flat Apartment or Maisonette</v>
          </cell>
          <cell r="Q3774" t="str">
            <v>New Residential Building</v>
          </cell>
          <cell r="R3774" t="str">
            <v>No</v>
          </cell>
          <cell r="S3774" t="str">
            <v>unknown</v>
          </cell>
          <cell r="T3774" t="str">
            <v>No</v>
          </cell>
          <cell r="U3774"/>
          <cell r="V3774" t="str">
            <v>Full</v>
          </cell>
          <cell r="W3774" t="str">
            <v>Borough</v>
          </cell>
          <cell r="X3774" t="str">
            <v>Coopers Road Estate</v>
          </cell>
          <cell r="Y3774"/>
          <cell r="Z3774" t="str">
            <v>Coopers Road Estate Phase 4, Land At</v>
          </cell>
          <cell r="AA3774" t="str">
            <v>Rolls Road</v>
          </cell>
          <cell r="AB3774" t="str">
            <v>Coopers Road</v>
          </cell>
          <cell r="AC3774" t="str">
            <v>Coopers Road Estate Phase 4, Land At,Rolls Road,Coopers Road,SE1</v>
          </cell>
          <cell r="AD3774" t="str">
            <v>SOUTH BERMONDSEY</v>
          </cell>
          <cell r="AE3774" t="str">
            <v>SE1</v>
          </cell>
          <cell r="AF3774">
            <v>533984</v>
          </cell>
          <cell r="AG3774">
            <v>178360</v>
          </cell>
          <cell r="AH3774" t="str">
            <v>Borough</v>
          </cell>
          <cell r="AI3774" t="str">
            <v>FY2012</v>
          </cell>
          <cell r="AJ3774" t="str">
            <v>4th</v>
          </cell>
          <cell r="AK3774">
            <v>41323</v>
          </cell>
          <cell r="AL3774">
            <v>41432</v>
          </cell>
          <cell r="AM3774">
            <v>42066</v>
          </cell>
          <cell r="AN3774"/>
          <cell r="AO3774">
            <v>42418</v>
          </cell>
          <cell r="AP3774"/>
          <cell r="AQ3774">
            <v>47</v>
          </cell>
          <cell r="AR3774"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4">
            <v>130581</v>
          </cell>
        </row>
        <row r="3775">
          <cell r="A3775" t="str">
            <v>12-AP-3201</v>
          </cell>
          <cell r="B3775" t="str">
            <v>Full</v>
          </cell>
          <cell r="C3775" t="str">
            <v>Completed</v>
          </cell>
          <cell r="D3775" t="str">
            <v>Proposed</v>
          </cell>
          <cell r="E3775" t="str">
            <v>Inner</v>
          </cell>
          <cell r="F3775">
            <v>0</v>
          </cell>
          <cell r="G3775">
            <v>2</v>
          </cell>
          <cell r="H3775">
            <v>2</v>
          </cell>
          <cell r="I3775">
            <v>47</v>
          </cell>
          <cell r="J3775" t="str">
            <v>Yes</v>
          </cell>
          <cell r="K3775">
            <v>0.27200000000000002</v>
          </cell>
          <cell r="L3775">
            <v>0.27200000000000002</v>
          </cell>
          <cell r="M3775">
            <v>2</v>
          </cell>
          <cell r="N3775" t="str">
            <v>Affordable Rent</v>
          </cell>
          <cell r="O3775" t="str">
            <v>Housing Association</v>
          </cell>
          <cell r="P3775" t="str">
            <v>Flat Apartment or Maisonette</v>
          </cell>
          <cell r="Q3775" t="str">
            <v>New Residential Building</v>
          </cell>
          <cell r="R3775" t="str">
            <v>No</v>
          </cell>
          <cell r="S3775" t="str">
            <v>unknown</v>
          </cell>
          <cell r="T3775" t="str">
            <v>No</v>
          </cell>
          <cell r="U3775"/>
          <cell r="V3775" t="str">
            <v>Full</v>
          </cell>
          <cell r="W3775" t="str">
            <v>Borough</v>
          </cell>
          <cell r="X3775" t="str">
            <v>Coopers Road Estate</v>
          </cell>
          <cell r="Y3775"/>
          <cell r="Z3775" t="str">
            <v>Coopers Road Estate Phase 4, Land At</v>
          </cell>
          <cell r="AA3775" t="str">
            <v>Rolls Road</v>
          </cell>
          <cell r="AB3775" t="str">
            <v>Coopers Road</v>
          </cell>
          <cell r="AC3775" t="str">
            <v>Coopers Road Estate Phase 4, Land At,Rolls Road,Coopers Road,SE1</v>
          </cell>
          <cell r="AD3775" t="str">
            <v>SOUTH BERMONDSEY</v>
          </cell>
          <cell r="AE3775" t="str">
            <v>SE1</v>
          </cell>
          <cell r="AF3775">
            <v>533984</v>
          </cell>
          <cell r="AG3775">
            <v>178360</v>
          </cell>
          <cell r="AH3775" t="str">
            <v>Borough</v>
          </cell>
          <cell r="AI3775" t="str">
            <v>FY2012</v>
          </cell>
          <cell r="AJ3775" t="str">
            <v>4th</v>
          </cell>
          <cell r="AK3775">
            <v>41323</v>
          </cell>
          <cell r="AL3775">
            <v>41432</v>
          </cell>
          <cell r="AM3775">
            <v>42066</v>
          </cell>
          <cell r="AN3775"/>
          <cell r="AO3775">
            <v>42418</v>
          </cell>
          <cell r="AP3775"/>
          <cell r="AQ3775">
            <v>47</v>
          </cell>
          <cell r="AR3775"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5">
            <v>130581</v>
          </cell>
        </row>
        <row r="3776">
          <cell r="A3776" t="str">
            <v>12-AP-3201</v>
          </cell>
          <cell r="B3776" t="str">
            <v>Full</v>
          </cell>
          <cell r="C3776" t="str">
            <v>Completed</v>
          </cell>
          <cell r="D3776" t="str">
            <v>Proposed</v>
          </cell>
          <cell r="E3776" t="str">
            <v>Inner</v>
          </cell>
          <cell r="F3776">
            <v>0</v>
          </cell>
          <cell r="G3776">
            <v>15</v>
          </cell>
          <cell r="H3776">
            <v>15</v>
          </cell>
          <cell r="I3776">
            <v>47</v>
          </cell>
          <cell r="J3776" t="str">
            <v>Yes</v>
          </cell>
          <cell r="K3776">
            <v>0.27200000000000002</v>
          </cell>
          <cell r="L3776">
            <v>0.27200000000000002</v>
          </cell>
          <cell r="M3776">
            <v>2</v>
          </cell>
          <cell r="N3776" t="str">
            <v>Intermediate</v>
          </cell>
          <cell r="O3776" t="str">
            <v>Housing Association</v>
          </cell>
          <cell r="P3776" t="str">
            <v>Flat Apartment or Maisonette</v>
          </cell>
          <cell r="Q3776" t="str">
            <v>New Residential Building</v>
          </cell>
          <cell r="R3776" t="str">
            <v>No</v>
          </cell>
          <cell r="S3776" t="str">
            <v>unknown</v>
          </cell>
          <cell r="T3776" t="str">
            <v>No</v>
          </cell>
          <cell r="U3776"/>
          <cell r="V3776" t="str">
            <v>Full</v>
          </cell>
          <cell r="W3776" t="str">
            <v>Borough</v>
          </cell>
          <cell r="X3776" t="str">
            <v>Coopers Road Estate</v>
          </cell>
          <cell r="Y3776"/>
          <cell r="Z3776" t="str">
            <v>Coopers Road Estate Phase 4, Land At</v>
          </cell>
          <cell r="AA3776" t="str">
            <v>Rolls Road</v>
          </cell>
          <cell r="AB3776" t="str">
            <v>Coopers Road</v>
          </cell>
          <cell r="AC3776" t="str">
            <v>Coopers Road Estate Phase 4, Land At,Rolls Road,Coopers Road,SE1</v>
          </cell>
          <cell r="AD3776" t="str">
            <v>SOUTH BERMONDSEY</v>
          </cell>
          <cell r="AE3776" t="str">
            <v>SE1</v>
          </cell>
          <cell r="AF3776">
            <v>533984</v>
          </cell>
          <cell r="AG3776">
            <v>178360</v>
          </cell>
          <cell r="AH3776" t="str">
            <v>Borough</v>
          </cell>
          <cell r="AI3776" t="str">
            <v>FY2012</v>
          </cell>
          <cell r="AJ3776" t="str">
            <v>4th</v>
          </cell>
          <cell r="AK3776">
            <v>41323</v>
          </cell>
          <cell r="AL3776">
            <v>41432</v>
          </cell>
          <cell r="AM3776">
            <v>42066</v>
          </cell>
          <cell r="AN3776"/>
          <cell r="AO3776">
            <v>42418</v>
          </cell>
          <cell r="AP3776"/>
          <cell r="AQ3776">
            <v>47</v>
          </cell>
          <cell r="AR3776"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6">
            <v>130581</v>
          </cell>
        </row>
        <row r="3777">
          <cell r="A3777" t="str">
            <v>12-AP-3201</v>
          </cell>
          <cell r="B3777" t="str">
            <v>Full</v>
          </cell>
          <cell r="C3777" t="str">
            <v>Completed</v>
          </cell>
          <cell r="D3777" t="str">
            <v>Proposed</v>
          </cell>
          <cell r="E3777" t="str">
            <v>Inner</v>
          </cell>
          <cell r="F3777">
            <v>0</v>
          </cell>
          <cell r="G3777">
            <v>6</v>
          </cell>
          <cell r="H3777">
            <v>6</v>
          </cell>
          <cell r="I3777">
            <v>47</v>
          </cell>
          <cell r="J3777" t="str">
            <v>Yes</v>
          </cell>
          <cell r="K3777">
            <v>0.27200000000000002</v>
          </cell>
          <cell r="L3777">
            <v>0.27200000000000002</v>
          </cell>
          <cell r="M3777">
            <v>3</v>
          </cell>
          <cell r="N3777" t="str">
            <v>Intermediate</v>
          </cell>
          <cell r="O3777" t="str">
            <v>Housing Association</v>
          </cell>
          <cell r="P3777" t="str">
            <v>Flat Apartment or Maisonette</v>
          </cell>
          <cell r="Q3777" t="str">
            <v>New Residential Building</v>
          </cell>
          <cell r="R3777" t="str">
            <v>No</v>
          </cell>
          <cell r="S3777" t="str">
            <v>unknown</v>
          </cell>
          <cell r="T3777" t="str">
            <v>No</v>
          </cell>
          <cell r="U3777"/>
          <cell r="V3777" t="str">
            <v>Full</v>
          </cell>
          <cell r="W3777" t="str">
            <v>Borough</v>
          </cell>
          <cell r="X3777" t="str">
            <v>Coopers Road Estate</v>
          </cell>
          <cell r="Y3777"/>
          <cell r="Z3777" t="str">
            <v>Coopers Road Estate Phase 4, Land At</v>
          </cell>
          <cell r="AA3777" t="str">
            <v>Rolls Road</v>
          </cell>
          <cell r="AB3777" t="str">
            <v>Coopers Road</v>
          </cell>
          <cell r="AC3777" t="str">
            <v>Coopers Road Estate Phase 4, Land At,Rolls Road,Coopers Road,SE1</v>
          </cell>
          <cell r="AD3777" t="str">
            <v>SOUTH BERMONDSEY</v>
          </cell>
          <cell r="AE3777" t="str">
            <v>SE1</v>
          </cell>
          <cell r="AF3777">
            <v>533984</v>
          </cell>
          <cell r="AG3777">
            <v>178360</v>
          </cell>
          <cell r="AH3777" t="str">
            <v>Borough</v>
          </cell>
          <cell r="AI3777" t="str">
            <v>FY2012</v>
          </cell>
          <cell r="AJ3777" t="str">
            <v>4th</v>
          </cell>
          <cell r="AK3777">
            <v>41323</v>
          </cell>
          <cell r="AL3777">
            <v>41432</v>
          </cell>
          <cell r="AM3777">
            <v>42066</v>
          </cell>
          <cell r="AN3777"/>
          <cell r="AO3777">
            <v>42418</v>
          </cell>
          <cell r="AP3777"/>
          <cell r="AQ3777">
            <v>47</v>
          </cell>
          <cell r="AR3777"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7">
            <v>130581</v>
          </cell>
        </row>
        <row r="3778">
          <cell r="A3778" t="str">
            <v>12-AP-3201</v>
          </cell>
          <cell r="B3778" t="str">
            <v>Full</v>
          </cell>
          <cell r="C3778" t="str">
            <v>Completed</v>
          </cell>
          <cell r="D3778" t="str">
            <v>Proposed</v>
          </cell>
          <cell r="E3778" t="str">
            <v>Inner</v>
          </cell>
          <cell r="F3778">
            <v>0</v>
          </cell>
          <cell r="G3778">
            <v>5</v>
          </cell>
          <cell r="H3778">
            <v>5</v>
          </cell>
          <cell r="I3778">
            <v>47</v>
          </cell>
          <cell r="J3778" t="str">
            <v>Yes</v>
          </cell>
          <cell r="K3778">
            <v>0.27200000000000002</v>
          </cell>
          <cell r="L3778">
            <v>0.27200000000000002</v>
          </cell>
          <cell r="M3778">
            <v>3</v>
          </cell>
          <cell r="N3778" t="str">
            <v>Social Rented</v>
          </cell>
          <cell r="O3778" t="str">
            <v>Housing Association</v>
          </cell>
          <cell r="P3778" t="str">
            <v>Flat Apartment or Maisonette</v>
          </cell>
          <cell r="Q3778" t="str">
            <v>New Residential Building</v>
          </cell>
          <cell r="R3778" t="str">
            <v>No</v>
          </cell>
          <cell r="S3778" t="str">
            <v>unknown</v>
          </cell>
          <cell r="T3778" t="str">
            <v>No</v>
          </cell>
          <cell r="U3778"/>
          <cell r="V3778" t="str">
            <v>Full</v>
          </cell>
          <cell r="W3778" t="str">
            <v>Borough</v>
          </cell>
          <cell r="X3778" t="str">
            <v>Coopers Road Estate</v>
          </cell>
          <cell r="Y3778"/>
          <cell r="Z3778" t="str">
            <v>Coopers Road Estate Phase 4, Land At</v>
          </cell>
          <cell r="AA3778" t="str">
            <v>Rolls Road</v>
          </cell>
          <cell r="AB3778" t="str">
            <v>Coopers Road</v>
          </cell>
          <cell r="AC3778" t="str">
            <v>Coopers Road Estate Phase 4, Land At,Rolls Road,Coopers Road,SE1</v>
          </cell>
          <cell r="AD3778" t="str">
            <v>SOUTH BERMONDSEY</v>
          </cell>
          <cell r="AE3778" t="str">
            <v>SE1</v>
          </cell>
          <cell r="AF3778">
            <v>533984</v>
          </cell>
          <cell r="AG3778">
            <v>178360</v>
          </cell>
          <cell r="AH3778" t="str">
            <v>Borough</v>
          </cell>
          <cell r="AI3778" t="str">
            <v>FY2012</v>
          </cell>
          <cell r="AJ3778" t="str">
            <v>4th</v>
          </cell>
          <cell r="AK3778">
            <v>41323</v>
          </cell>
          <cell r="AL3778">
            <v>41432</v>
          </cell>
          <cell r="AM3778">
            <v>42066</v>
          </cell>
          <cell r="AN3778"/>
          <cell r="AO3778">
            <v>42418</v>
          </cell>
          <cell r="AP3778"/>
          <cell r="AQ3778">
            <v>47</v>
          </cell>
          <cell r="AR3778"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8">
            <v>130581</v>
          </cell>
        </row>
        <row r="3779">
          <cell r="A3779" t="str">
            <v>12-AP-3201</v>
          </cell>
          <cell r="B3779" t="str">
            <v>Full</v>
          </cell>
          <cell r="C3779" t="str">
            <v>Completed</v>
          </cell>
          <cell r="D3779" t="str">
            <v>Proposed</v>
          </cell>
          <cell r="E3779" t="str">
            <v>Inner</v>
          </cell>
          <cell r="F3779">
            <v>0</v>
          </cell>
          <cell r="G3779">
            <v>4</v>
          </cell>
          <cell r="H3779">
            <v>4</v>
          </cell>
          <cell r="I3779">
            <v>47</v>
          </cell>
          <cell r="J3779" t="str">
            <v>Yes</v>
          </cell>
          <cell r="K3779">
            <v>0.27200000000000002</v>
          </cell>
          <cell r="L3779">
            <v>0.27200000000000002</v>
          </cell>
          <cell r="M3779">
            <v>4</v>
          </cell>
          <cell r="N3779" t="str">
            <v>Social Rented</v>
          </cell>
          <cell r="O3779" t="str">
            <v>Housing Association</v>
          </cell>
          <cell r="P3779" t="str">
            <v>House or Bungalow</v>
          </cell>
          <cell r="Q3779" t="str">
            <v>New Residential Building</v>
          </cell>
          <cell r="R3779" t="str">
            <v>No</v>
          </cell>
          <cell r="S3779" t="str">
            <v>unknown</v>
          </cell>
          <cell r="T3779" t="str">
            <v>No</v>
          </cell>
          <cell r="U3779"/>
          <cell r="V3779" t="str">
            <v>Full</v>
          </cell>
          <cell r="W3779" t="str">
            <v>Borough</v>
          </cell>
          <cell r="X3779" t="str">
            <v>Coopers Road Estate</v>
          </cell>
          <cell r="Y3779"/>
          <cell r="Z3779" t="str">
            <v>Coopers Road Estate Phase 4, Land At</v>
          </cell>
          <cell r="AA3779" t="str">
            <v>Rolls Road</v>
          </cell>
          <cell r="AB3779" t="str">
            <v>Coopers Road</v>
          </cell>
          <cell r="AC3779" t="str">
            <v>Coopers Road Estate Phase 4, Land At,Rolls Road,Coopers Road,SE1</v>
          </cell>
          <cell r="AD3779" t="str">
            <v>SOUTH BERMONDSEY</v>
          </cell>
          <cell r="AE3779" t="str">
            <v>SE1</v>
          </cell>
          <cell r="AF3779">
            <v>533984</v>
          </cell>
          <cell r="AG3779">
            <v>178360</v>
          </cell>
          <cell r="AH3779" t="str">
            <v>Borough</v>
          </cell>
          <cell r="AI3779" t="str">
            <v>FY2012</v>
          </cell>
          <cell r="AJ3779" t="str">
            <v>4th</v>
          </cell>
          <cell r="AK3779">
            <v>41323</v>
          </cell>
          <cell r="AL3779">
            <v>41432</v>
          </cell>
          <cell r="AM3779">
            <v>42066</v>
          </cell>
          <cell r="AN3779"/>
          <cell r="AO3779">
            <v>42418</v>
          </cell>
          <cell r="AP3779"/>
          <cell r="AQ3779">
            <v>47</v>
          </cell>
          <cell r="AR3779" t="str">
            <v>Redevelopment of the site to provide 47 residential units (4 x 4 bed town houses, 2 x 3 bed maisonettes, 11 x 3 bed flats, 20 x 2 bed flats and 10 x 1 bed flats) in buildings ranging from 2 to 4 storeys in height (with a set back floor at roof level), along with amenity space, 70 cycle parking spaces, 5 disabled car parking spaces, landscaping, associated works, and provision of emergency vehicular access from Fortune Place.</v>
          </cell>
          <cell r="AS3779">
            <v>130581</v>
          </cell>
        </row>
        <row r="3780">
          <cell r="A3780" t="str">
            <v>12-AP-3207</v>
          </cell>
          <cell r="B3780" t="str">
            <v>Full</v>
          </cell>
          <cell r="C3780" t="str">
            <v>Completed</v>
          </cell>
          <cell r="D3780" t="str">
            <v>Proposed</v>
          </cell>
          <cell r="E3780" t="str">
            <v>Inner</v>
          </cell>
          <cell r="F3780">
            <v>0</v>
          </cell>
          <cell r="G3780">
            <v>4</v>
          </cell>
          <cell r="H3780">
            <v>4</v>
          </cell>
          <cell r="I3780">
            <v>7</v>
          </cell>
          <cell r="J3780" t="str">
            <v>No</v>
          </cell>
          <cell r="K3780">
            <v>2.5999999999999999E-2</v>
          </cell>
          <cell r="L3780">
            <v>2.5999999999999999E-2</v>
          </cell>
          <cell r="M3780">
            <v>1</v>
          </cell>
          <cell r="N3780" t="str">
            <v>Market</v>
          </cell>
          <cell r="O3780" t="str">
            <v>Private</v>
          </cell>
          <cell r="P3780" t="str">
            <v>Flat Apartment or Maisonette</v>
          </cell>
          <cell r="Q3780" t="str">
            <v>Change of use of Non-Res floor space to Dwelling(s)</v>
          </cell>
          <cell r="R3780" t="str">
            <v>No</v>
          </cell>
          <cell r="S3780" t="str">
            <v>unknown</v>
          </cell>
          <cell r="T3780" t="str">
            <v>No</v>
          </cell>
          <cell r="U3780"/>
          <cell r="V3780" t="str">
            <v>Full</v>
          </cell>
          <cell r="W3780" t="str">
            <v>Borough</v>
          </cell>
          <cell r="X3780"/>
          <cell r="Y3780"/>
          <cell r="Z3780" t="str">
            <v>Duke Of Sutherland, 51</v>
          </cell>
          <cell r="AA3780" t="str">
            <v>Lorrimore Road</v>
          </cell>
          <cell r="AB3780" t="str">
            <v>Draco Street</v>
          </cell>
          <cell r="AC3780" t="str">
            <v>Duke Of Sutherland, 51,Lorrimore Road,Draco Street,SE17 3LX</v>
          </cell>
          <cell r="AD3780" t="str">
            <v>NEWINGTON</v>
          </cell>
          <cell r="AE3780" t="str">
            <v>SE17 3LX</v>
          </cell>
          <cell r="AF3780">
            <v>532093</v>
          </cell>
          <cell r="AG3780">
            <v>177896</v>
          </cell>
          <cell r="AH3780" t="str">
            <v>Borough</v>
          </cell>
          <cell r="AI3780" t="str">
            <v>FY2013</v>
          </cell>
          <cell r="AJ3780" t="str">
            <v>2nd</v>
          </cell>
          <cell r="AK3780">
            <v>41485</v>
          </cell>
          <cell r="AL3780">
            <v>42043</v>
          </cell>
          <cell r="AM3780">
            <v>42319</v>
          </cell>
          <cell r="AN3780"/>
          <cell r="AO3780">
            <v>42581</v>
          </cell>
          <cell r="AP3780"/>
          <cell r="AQ3780">
            <v>7</v>
          </cell>
          <cell r="AR3780" t="str">
            <v>Redevelopment of pub, including demolition of rear extensions and brick addition to the rear and construction of a setback roof extension to provide an additional storey of accommodation and construction of rear extensions at ground, first and second floor level; excavation of basement, external rear lightwell and internal front lightwell, and insertion of new windows in existing rear elevation. All to facilitate the creation of 2 x 2 bed maisonette, 1 x 2 bed flat, 2 x 1 bed flats and 1 x studios (6 units). Also proposed is an amendment of existing gate to rear to provide pedestrian access off Draco Road to residential refuse and cycle stores.</v>
          </cell>
          <cell r="AS3780">
            <v>134022</v>
          </cell>
        </row>
        <row r="3781">
          <cell r="A3781" t="str">
            <v>12-AP-3207</v>
          </cell>
          <cell r="B3781" t="str">
            <v>Full</v>
          </cell>
          <cell r="C3781" t="str">
            <v>Completed</v>
          </cell>
          <cell r="D3781" t="str">
            <v>Proposed</v>
          </cell>
          <cell r="E3781" t="str">
            <v>Inner</v>
          </cell>
          <cell r="F3781">
            <v>0</v>
          </cell>
          <cell r="G3781">
            <v>1</v>
          </cell>
          <cell r="H3781">
            <v>1</v>
          </cell>
          <cell r="I3781">
            <v>7</v>
          </cell>
          <cell r="J3781" t="str">
            <v>No</v>
          </cell>
          <cell r="K3781">
            <v>2.5999999999999999E-2</v>
          </cell>
          <cell r="L3781">
            <v>2.5999999999999999E-2</v>
          </cell>
          <cell r="M3781">
            <v>1</v>
          </cell>
          <cell r="N3781" t="str">
            <v>Market</v>
          </cell>
          <cell r="O3781" t="str">
            <v>Private</v>
          </cell>
          <cell r="P3781" t="str">
            <v>Flat Apartment or Maisonette</v>
          </cell>
          <cell r="Q3781" t="str">
            <v>Extension to building for residential unit(s)</v>
          </cell>
          <cell r="R3781" t="str">
            <v>No</v>
          </cell>
          <cell r="S3781" t="str">
            <v>unknown</v>
          </cell>
          <cell r="T3781" t="str">
            <v>No</v>
          </cell>
          <cell r="U3781"/>
          <cell r="V3781" t="str">
            <v>Full</v>
          </cell>
          <cell r="W3781" t="str">
            <v>Borough</v>
          </cell>
          <cell r="X3781"/>
          <cell r="Y3781"/>
          <cell r="Z3781" t="str">
            <v>Duke Of Sutherland, 51</v>
          </cell>
          <cell r="AA3781" t="str">
            <v>Lorrimore Road</v>
          </cell>
          <cell r="AB3781" t="str">
            <v>Draco Street</v>
          </cell>
          <cell r="AC3781" t="str">
            <v>Duke Of Sutherland, 51,Lorrimore Road,Draco Street,SE17 3LX</v>
          </cell>
          <cell r="AD3781" t="str">
            <v>NEWINGTON</v>
          </cell>
          <cell r="AE3781" t="str">
            <v>SE17 3LX</v>
          </cell>
          <cell r="AF3781">
            <v>532093</v>
          </cell>
          <cell r="AG3781">
            <v>177896</v>
          </cell>
          <cell r="AH3781" t="str">
            <v>Borough</v>
          </cell>
          <cell r="AI3781" t="str">
            <v>FY2013</v>
          </cell>
          <cell r="AJ3781" t="str">
            <v>2nd</v>
          </cell>
          <cell r="AK3781">
            <v>41485</v>
          </cell>
          <cell r="AL3781">
            <v>42043</v>
          </cell>
          <cell r="AM3781">
            <v>42319</v>
          </cell>
          <cell r="AN3781"/>
          <cell r="AO3781">
            <v>42581</v>
          </cell>
          <cell r="AP3781"/>
          <cell r="AQ3781">
            <v>7</v>
          </cell>
          <cell r="AR3781" t="str">
            <v>Redevelopment of pub, including demolition of rear extensions and brick addition to the rear and construction of a setback roof extension to provide an additional storey of accommodation and construction of rear extensions at ground, first and second floor level; excavation of basement, external rear lightwell and internal front lightwell, and insertion of new windows in existing rear elevation. All to facilitate the creation of 2 x 2 bed maisonette, 1 x 2 bed flat, 2 x 1 bed flats and 1 x studios (6 units). Also proposed is an amendment of existing gate to rear to provide pedestrian access off Draco Road to residential refuse and cycle stores.</v>
          </cell>
          <cell r="AS3781">
            <v>134022</v>
          </cell>
        </row>
        <row r="3782">
          <cell r="A3782" t="str">
            <v>12-AP-3207</v>
          </cell>
          <cell r="B3782" t="str">
            <v>Full</v>
          </cell>
          <cell r="C3782" t="str">
            <v>Completed</v>
          </cell>
          <cell r="D3782" t="str">
            <v>Proposed</v>
          </cell>
          <cell r="E3782" t="str">
            <v>Inner</v>
          </cell>
          <cell r="F3782">
            <v>0</v>
          </cell>
          <cell r="G3782">
            <v>2</v>
          </cell>
          <cell r="H3782">
            <v>2</v>
          </cell>
          <cell r="I3782">
            <v>7</v>
          </cell>
          <cell r="J3782" t="str">
            <v>No</v>
          </cell>
          <cell r="K3782">
            <v>2.5999999999999999E-2</v>
          </cell>
          <cell r="L3782">
            <v>2.5999999999999999E-2</v>
          </cell>
          <cell r="M3782">
            <v>2</v>
          </cell>
          <cell r="N3782" t="str">
            <v>Market</v>
          </cell>
          <cell r="O3782" t="str">
            <v>Private</v>
          </cell>
          <cell r="P3782" t="str">
            <v>Flat Apartment or Maisonette</v>
          </cell>
          <cell r="Q3782" t="str">
            <v>Change of use of Non-Res floor space to Dwelling(s)</v>
          </cell>
          <cell r="R3782" t="str">
            <v>No</v>
          </cell>
          <cell r="S3782" t="str">
            <v>unknown</v>
          </cell>
          <cell r="T3782" t="str">
            <v>No</v>
          </cell>
          <cell r="U3782"/>
          <cell r="V3782" t="str">
            <v>Full</v>
          </cell>
          <cell r="W3782" t="str">
            <v>Borough</v>
          </cell>
          <cell r="X3782"/>
          <cell r="Y3782"/>
          <cell r="Z3782" t="str">
            <v>Duke Of Sutherland, 51</v>
          </cell>
          <cell r="AA3782" t="str">
            <v>Lorrimore Road</v>
          </cell>
          <cell r="AB3782" t="str">
            <v>Draco Street</v>
          </cell>
          <cell r="AC3782" t="str">
            <v>Duke Of Sutherland, 51,Lorrimore Road,Draco Street,SE17 3LX</v>
          </cell>
          <cell r="AD3782" t="str">
            <v>NEWINGTON</v>
          </cell>
          <cell r="AE3782" t="str">
            <v>SE17 3LX</v>
          </cell>
          <cell r="AF3782">
            <v>532093</v>
          </cell>
          <cell r="AG3782">
            <v>177896</v>
          </cell>
          <cell r="AH3782" t="str">
            <v>Borough</v>
          </cell>
          <cell r="AI3782" t="str">
            <v>FY2013</v>
          </cell>
          <cell r="AJ3782" t="str">
            <v>2nd</v>
          </cell>
          <cell r="AK3782">
            <v>41485</v>
          </cell>
          <cell r="AL3782">
            <v>42043</v>
          </cell>
          <cell r="AM3782">
            <v>42319</v>
          </cell>
          <cell r="AN3782"/>
          <cell r="AO3782">
            <v>42581</v>
          </cell>
          <cell r="AP3782"/>
          <cell r="AQ3782">
            <v>7</v>
          </cell>
          <cell r="AR3782" t="str">
            <v>Redevelopment of pub, including demolition of rear extensions and brick addition to the rear and construction of a setback roof extension to provide an additional storey of accommodation and construction of rear extensions at ground, first and second floor level; excavation of basement, external rear lightwell and internal front lightwell, and insertion of new windows in existing rear elevation. All to facilitate the creation of 2 x 2 bed maisonette, 1 x 2 bed flat, 2 x 1 bed flats and 1 x studios (6 units). Also proposed is an amendment of existing gate to rear to provide pedestrian access off Draco Road to residential refuse and cycle stores.</v>
          </cell>
          <cell r="AS3782">
            <v>134022</v>
          </cell>
        </row>
        <row r="3783">
          <cell r="A3783" t="str">
            <v>12-AP-3234</v>
          </cell>
          <cell r="B3783" t="str">
            <v>Full</v>
          </cell>
          <cell r="C3783" t="str">
            <v>Completed</v>
          </cell>
          <cell r="D3783" t="str">
            <v>Existing</v>
          </cell>
          <cell r="E3783" t="str">
            <v>Inner</v>
          </cell>
          <cell r="F3783">
            <v>2</v>
          </cell>
          <cell r="G3783">
            <v>0</v>
          </cell>
          <cell r="H3783">
            <v>-2</v>
          </cell>
          <cell r="I3783">
            <v>3</v>
          </cell>
          <cell r="J3783" t="str">
            <v>No</v>
          </cell>
          <cell r="K3783">
            <v>5.6000000000000001E-2</v>
          </cell>
          <cell r="L3783">
            <v>1.0999999999999999E-2</v>
          </cell>
          <cell r="M3783">
            <v>2</v>
          </cell>
          <cell r="N3783" t="str">
            <v>Market</v>
          </cell>
          <cell r="O3783" t="str">
            <v>Private</v>
          </cell>
          <cell r="P3783" t="str">
            <v>Flat Apartment or Maisonette</v>
          </cell>
          <cell r="Q3783" t="str">
            <v>New Residential Building</v>
          </cell>
          <cell r="R3783" t="str">
            <v>No</v>
          </cell>
          <cell r="S3783" t="str">
            <v>unknown</v>
          </cell>
          <cell r="T3783" t="str">
            <v>No</v>
          </cell>
          <cell r="U3783" t="str">
            <v>N/A</v>
          </cell>
          <cell r="V3783" t="str">
            <v>Full</v>
          </cell>
          <cell r="W3783" t="str">
            <v>Borough</v>
          </cell>
          <cell r="X3783"/>
          <cell r="Y3783"/>
          <cell r="Z3783" t="str">
            <v>186-192</v>
          </cell>
          <cell r="AA3783" t="str">
            <v>Old Kent Road</v>
          </cell>
          <cell r="AB3783"/>
          <cell r="AC3783" t="str">
            <v>186-192,Old Kent Road,,SE1 5TY</v>
          </cell>
          <cell r="AD3783" t="str">
            <v>EAST WALWORTH</v>
          </cell>
          <cell r="AE3783" t="str">
            <v>SE1 5TY</v>
          </cell>
          <cell r="AF3783">
            <v>533318</v>
          </cell>
          <cell r="AG3783">
            <v>178567</v>
          </cell>
          <cell r="AH3783" t="str">
            <v>Borough</v>
          </cell>
          <cell r="AI3783" t="str">
            <v>FY2012</v>
          </cell>
          <cell r="AJ3783" t="str">
            <v>3rd</v>
          </cell>
          <cell r="AK3783">
            <v>41256</v>
          </cell>
          <cell r="AL3783">
            <v>41426</v>
          </cell>
          <cell r="AM3783">
            <v>42005</v>
          </cell>
          <cell r="AN3783"/>
          <cell r="AO3783">
            <v>42351</v>
          </cell>
          <cell r="AP3783"/>
          <cell r="AQ3783">
            <v>3</v>
          </cell>
          <cell r="AR3783" t="str">
            <v>Demolition of existing single storey restaurant building on site of no.186-188 Old Kent Road. Demolition of existing 3 storey building containing 2no. shop units at ground floor and 2no. residential apartments above, on site of no.190-192 Old Kent Road. Erection of 4 storey block on site of 186-188 Old Kent Road containing restaurant at ground floor and 3no. residential apartments on the floors above. Erection of 4 storey block on site of 190-192 containing a restaurant unit (Use Class A3) at ground floor and 15no. hotel bedrooms on the floors above, an annex of the adjacent hotel building at 194-202 Old Kent Road.</v>
          </cell>
          <cell r="AS3783">
            <v>128905</v>
          </cell>
        </row>
        <row r="3784">
          <cell r="A3784" t="str">
            <v>12-AP-3234</v>
          </cell>
          <cell r="B3784" t="str">
            <v>Full</v>
          </cell>
          <cell r="C3784" t="str">
            <v>Completed</v>
          </cell>
          <cell r="D3784" t="str">
            <v>Proposed</v>
          </cell>
          <cell r="E3784" t="str">
            <v>Inner</v>
          </cell>
          <cell r="F3784">
            <v>0</v>
          </cell>
          <cell r="G3784">
            <v>3</v>
          </cell>
          <cell r="H3784">
            <v>3</v>
          </cell>
          <cell r="I3784">
            <v>3</v>
          </cell>
          <cell r="J3784" t="str">
            <v>No</v>
          </cell>
          <cell r="K3784">
            <v>5.6000000000000001E-2</v>
          </cell>
          <cell r="L3784">
            <v>1.0999999999999999E-2</v>
          </cell>
          <cell r="M3784">
            <v>2</v>
          </cell>
          <cell r="N3784" t="str">
            <v>Market</v>
          </cell>
          <cell r="O3784" t="str">
            <v>Private</v>
          </cell>
          <cell r="P3784" t="str">
            <v>Flat Apartment or Maisonette</v>
          </cell>
          <cell r="Q3784" t="str">
            <v>New Residential Building</v>
          </cell>
          <cell r="R3784" t="str">
            <v>No</v>
          </cell>
          <cell r="S3784" t="str">
            <v>unknown</v>
          </cell>
          <cell r="T3784" t="str">
            <v>No</v>
          </cell>
          <cell r="U3784"/>
          <cell r="V3784" t="str">
            <v>Full</v>
          </cell>
          <cell r="W3784" t="str">
            <v>Borough</v>
          </cell>
          <cell r="X3784"/>
          <cell r="Y3784"/>
          <cell r="Z3784" t="str">
            <v>186-192</v>
          </cell>
          <cell r="AA3784" t="str">
            <v>Old Kent Road</v>
          </cell>
          <cell r="AB3784"/>
          <cell r="AC3784" t="str">
            <v>186-192,Old Kent Road,,SE1 5TY</v>
          </cell>
          <cell r="AD3784" t="str">
            <v>EAST WALWORTH</v>
          </cell>
          <cell r="AE3784" t="str">
            <v>SE1 5TY</v>
          </cell>
          <cell r="AF3784">
            <v>533318</v>
          </cell>
          <cell r="AG3784">
            <v>178567</v>
          </cell>
          <cell r="AH3784" t="str">
            <v>Borough</v>
          </cell>
          <cell r="AI3784" t="str">
            <v>FY2012</v>
          </cell>
          <cell r="AJ3784" t="str">
            <v>3rd</v>
          </cell>
          <cell r="AK3784">
            <v>41256</v>
          </cell>
          <cell r="AL3784">
            <v>41426</v>
          </cell>
          <cell r="AM3784">
            <v>42005</v>
          </cell>
          <cell r="AN3784"/>
          <cell r="AO3784">
            <v>42351</v>
          </cell>
          <cell r="AP3784"/>
          <cell r="AQ3784">
            <v>3</v>
          </cell>
          <cell r="AR3784" t="str">
            <v>Demolition of existing single storey restaurant building on site of no.186-188 Old Kent Road. Demolition of existing 3 storey building containing 2no. shop units at ground floor and 2no. residential apartments above, on site of no.190-192 Old Kent Road. Erection of 4 storey block on site of 186-188 Old Kent Road containing restaurant at ground floor and 3no. residential apartments on the floors above. Erection of 4 storey block on site of 190-192 containing a restaurant unit (Use Class A3) at ground floor and 15no. hotel bedrooms on the floors above, an annex of the adjacent hotel building at 194-202 Old Kent Road.</v>
          </cell>
          <cell r="AS3784">
            <v>128905</v>
          </cell>
        </row>
        <row r="3785">
          <cell r="A3785" t="str">
            <v>12-AP-3255</v>
          </cell>
          <cell r="B3785" t="str">
            <v>Full</v>
          </cell>
          <cell r="C3785" t="str">
            <v>Completed</v>
          </cell>
          <cell r="D3785" t="str">
            <v>Proposed</v>
          </cell>
          <cell r="E3785" t="str">
            <v>Inner</v>
          </cell>
          <cell r="F3785">
            <v>0</v>
          </cell>
          <cell r="G3785">
            <v>8</v>
          </cell>
          <cell r="H3785">
            <v>8</v>
          </cell>
          <cell r="I3785">
            <v>21</v>
          </cell>
          <cell r="J3785" t="str">
            <v>Yes</v>
          </cell>
          <cell r="K3785">
            <v>0.33600000000000002</v>
          </cell>
          <cell r="L3785">
            <v>0.192</v>
          </cell>
          <cell r="M3785">
            <v>1</v>
          </cell>
          <cell r="N3785" t="str">
            <v>Social Rented</v>
          </cell>
          <cell r="O3785" t="str">
            <v>Local Authority</v>
          </cell>
          <cell r="P3785" t="str">
            <v>Flat Apartment or Maisonette</v>
          </cell>
          <cell r="Q3785" t="str">
            <v>New Residential Building</v>
          </cell>
          <cell r="R3785" t="str">
            <v>No</v>
          </cell>
          <cell r="S3785" t="str">
            <v>unknown</v>
          </cell>
          <cell r="T3785" t="str">
            <v>No</v>
          </cell>
          <cell r="U3785"/>
          <cell r="V3785" t="str">
            <v>Full</v>
          </cell>
          <cell r="W3785" t="str">
            <v>Borough</v>
          </cell>
          <cell r="X3785"/>
          <cell r="Y3785"/>
          <cell r="Z3785" t="str">
            <v>6</v>
          </cell>
          <cell r="AA3785" t="str">
            <v>Willow Walk</v>
          </cell>
          <cell r="AB3785" t="str">
            <v>Setchell Road</v>
          </cell>
          <cell r="AC3785" t="str">
            <v>6,Willow Walk,Setchell Road,SE1</v>
          </cell>
          <cell r="AD3785" t="str">
            <v>GRANGE</v>
          </cell>
          <cell r="AE3785" t="str">
            <v>SE1</v>
          </cell>
          <cell r="AF3785">
            <v>533629</v>
          </cell>
          <cell r="AG3785">
            <v>178777</v>
          </cell>
          <cell r="AH3785" t="str">
            <v>Borough</v>
          </cell>
          <cell r="AI3785" t="str">
            <v>FY2013</v>
          </cell>
          <cell r="AJ3785" t="str">
            <v>1st</v>
          </cell>
          <cell r="AK3785">
            <v>41369</v>
          </cell>
          <cell r="AL3785">
            <v>41827</v>
          </cell>
          <cell r="AM3785">
            <v>42256</v>
          </cell>
          <cell r="AN3785"/>
          <cell r="AO3785">
            <v>42465</v>
          </cell>
          <cell r="AP3785"/>
          <cell r="AQ3785">
            <v>21</v>
          </cell>
          <cell r="AR3785" t="str">
            <v>Demolition of the existing temporary residential accommodation buildings (sui generis use) and replacement with a part 3 storey, part 4 storey building for temporary residential accommodation (sui generis use) fronting Willow Walk and Alscot Way comprising 54 bedrooms with shared kitchen and communal facilities. Construction of a 4 storey building to provide 21 units of affordable housing (8 x 1 bed, 8 x 2 bed and 5 x 3 bed) fronting Setchell Road, together with a new street through the site, car parking, public open space and ancillary cycle and refuse facilities and associated development.</v>
          </cell>
          <cell r="AS3785">
            <v>132274</v>
          </cell>
        </row>
        <row r="3786">
          <cell r="A3786" t="str">
            <v>12-AP-3255</v>
          </cell>
          <cell r="B3786" t="str">
            <v>Full</v>
          </cell>
          <cell r="C3786" t="str">
            <v>Completed</v>
          </cell>
          <cell r="D3786" t="str">
            <v>Proposed</v>
          </cell>
          <cell r="E3786" t="str">
            <v>Inner</v>
          </cell>
          <cell r="F3786">
            <v>0</v>
          </cell>
          <cell r="G3786">
            <v>8</v>
          </cell>
          <cell r="H3786">
            <v>8</v>
          </cell>
          <cell r="I3786">
            <v>21</v>
          </cell>
          <cell r="J3786" t="str">
            <v>Yes</v>
          </cell>
          <cell r="K3786">
            <v>0.33600000000000002</v>
          </cell>
          <cell r="L3786">
            <v>0.192</v>
          </cell>
          <cell r="M3786">
            <v>2</v>
          </cell>
          <cell r="N3786" t="str">
            <v>Social Rented</v>
          </cell>
          <cell r="O3786" t="str">
            <v>Local Authority</v>
          </cell>
          <cell r="P3786" t="str">
            <v>Flat Apartment or Maisonette</v>
          </cell>
          <cell r="Q3786" t="str">
            <v>New Residential Building</v>
          </cell>
          <cell r="R3786" t="str">
            <v>No</v>
          </cell>
          <cell r="S3786" t="str">
            <v>unknown</v>
          </cell>
          <cell r="T3786" t="str">
            <v>No</v>
          </cell>
          <cell r="U3786"/>
          <cell r="V3786" t="str">
            <v>Full</v>
          </cell>
          <cell r="W3786" t="str">
            <v>Borough</v>
          </cell>
          <cell r="X3786"/>
          <cell r="Y3786"/>
          <cell r="Z3786" t="str">
            <v>6</v>
          </cell>
          <cell r="AA3786" t="str">
            <v>Willow Walk</v>
          </cell>
          <cell r="AB3786" t="str">
            <v>Setchell Road</v>
          </cell>
          <cell r="AC3786" t="str">
            <v>6,Willow Walk,Setchell Road,SE1</v>
          </cell>
          <cell r="AD3786" t="str">
            <v>GRANGE</v>
          </cell>
          <cell r="AE3786" t="str">
            <v>SE1</v>
          </cell>
          <cell r="AF3786">
            <v>533629</v>
          </cell>
          <cell r="AG3786">
            <v>178777</v>
          </cell>
          <cell r="AH3786" t="str">
            <v>Borough</v>
          </cell>
          <cell r="AI3786" t="str">
            <v>FY2013</v>
          </cell>
          <cell r="AJ3786" t="str">
            <v>1st</v>
          </cell>
          <cell r="AK3786">
            <v>41369</v>
          </cell>
          <cell r="AL3786">
            <v>41827</v>
          </cell>
          <cell r="AM3786">
            <v>42256</v>
          </cell>
          <cell r="AN3786"/>
          <cell r="AO3786">
            <v>42465</v>
          </cell>
          <cell r="AP3786"/>
          <cell r="AQ3786">
            <v>21</v>
          </cell>
          <cell r="AR3786" t="str">
            <v>Demolition of the existing temporary residential accommodation buildings (sui generis use) and replacement with a part 3 storey, part 4 storey building for temporary residential accommodation (sui generis use) fronting Willow Walk and Alscot Way comprising 54 bedrooms with shared kitchen and communal facilities. Construction of a 4 storey building to provide 21 units of affordable housing (8 x 1 bed, 8 x 2 bed and 5 x 3 bed) fronting Setchell Road, together with a new street through the site, car parking, public open space and ancillary cycle and refuse facilities and associated development.</v>
          </cell>
          <cell r="AS3786">
            <v>132274</v>
          </cell>
        </row>
        <row r="3787">
          <cell r="A3787" t="str">
            <v>12-AP-3255</v>
          </cell>
          <cell r="B3787" t="str">
            <v>Full</v>
          </cell>
          <cell r="C3787" t="str">
            <v>Completed</v>
          </cell>
          <cell r="D3787" t="str">
            <v>Proposed</v>
          </cell>
          <cell r="E3787" t="str">
            <v>Inner</v>
          </cell>
          <cell r="F3787">
            <v>0</v>
          </cell>
          <cell r="G3787">
            <v>5</v>
          </cell>
          <cell r="H3787">
            <v>5</v>
          </cell>
          <cell r="I3787">
            <v>21</v>
          </cell>
          <cell r="J3787" t="str">
            <v>Yes</v>
          </cell>
          <cell r="K3787">
            <v>0.33600000000000002</v>
          </cell>
          <cell r="L3787">
            <v>0.192</v>
          </cell>
          <cell r="M3787">
            <v>3</v>
          </cell>
          <cell r="N3787" t="str">
            <v>Social Rented</v>
          </cell>
          <cell r="O3787" t="str">
            <v>Local Authority</v>
          </cell>
          <cell r="P3787" t="str">
            <v>Flat Apartment or Maisonette</v>
          </cell>
          <cell r="Q3787" t="str">
            <v>New Residential Building</v>
          </cell>
          <cell r="R3787" t="str">
            <v>No</v>
          </cell>
          <cell r="S3787" t="str">
            <v>unknown</v>
          </cell>
          <cell r="T3787" t="str">
            <v>No</v>
          </cell>
          <cell r="U3787"/>
          <cell r="V3787" t="str">
            <v>Full</v>
          </cell>
          <cell r="W3787" t="str">
            <v>Borough</v>
          </cell>
          <cell r="X3787"/>
          <cell r="Y3787"/>
          <cell r="Z3787" t="str">
            <v>6</v>
          </cell>
          <cell r="AA3787" t="str">
            <v>Willow Walk</v>
          </cell>
          <cell r="AB3787" t="str">
            <v>Setchell Road</v>
          </cell>
          <cell r="AC3787" t="str">
            <v>6,Willow Walk,Setchell Road,SE1</v>
          </cell>
          <cell r="AD3787" t="str">
            <v>GRANGE</v>
          </cell>
          <cell r="AE3787" t="str">
            <v>SE1</v>
          </cell>
          <cell r="AF3787">
            <v>533629</v>
          </cell>
          <cell r="AG3787">
            <v>178777</v>
          </cell>
          <cell r="AH3787" t="str">
            <v>Borough</v>
          </cell>
          <cell r="AI3787" t="str">
            <v>FY2013</v>
          </cell>
          <cell r="AJ3787" t="str">
            <v>1st</v>
          </cell>
          <cell r="AK3787">
            <v>41369</v>
          </cell>
          <cell r="AL3787">
            <v>41827</v>
          </cell>
          <cell r="AM3787">
            <v>42256</v>
          </cell>
          <cell r="AN3787"/>
          <cell r="AO3787">
            <v>42465</v>
          </cell>
          <cell r="AP3787"/>
          <cell r="AQ3787">
            <v>21</v>
          </cell>
          <cell r="AR3787" t="str">
            <v>Demolition of the existing temporary residential accommodation buildings (sui generis use) and replacement with a part 3 storey, part 4 storey building for temporary residential accommodation (sui generis use) fronting Willow Walk and Alscot Way comprising 54 bedrooms with shared kitchen and communal facilities. Construction of a 4 storey building to provide 21 units of affordable housing (8 x 1 bed, 8 x 2 bed and 5 x 3 bed) fronting Setchell Road, together with a new street through the site, car parking, public open space and ancillary cycle and refuse facilities and associated development.</v>
          </cell>
          <cell r="AS3787">
            <v>132274</v>
          </cell>
        </row>
        <row r="3788">
          <cell r="A3788" t="str">
            <v>12-AP-3257</v>
          </cell>
          <cell r="B3788" t="str">
            <v>Full</v>
          </cell>
          <cell r="C3788" t="str">
            <v>Lapsed</v>
          </cell>
          <cell r="D3788" t="str">
            <v>Proposed</v>
          </cell>
          <cell r="E3788" t="str">
            <v>Inner</v>
          </cell>
          <cell r="F3788">
            <v>0</v>
          </cell>
          <cell r="G3788">
            <v>2</v>
          </cell>
          <cell r="H3788">
            <v>2</v>
          </cell>
          <cell r="I3788">
            <v>4</v>
          </cell>
          <cell r="J3788" t="str">
            <v>No</v>
          </cell>
          <cell r="K3788">
            <v>2.1000000000000001E-2</v>
          </cell>
          <cell r="L3788">
            <v>2.1000000000000001E-2</v>
          </cell>
          <cell r="M3788">
            <v>1</v>
          </cell>
          <cell r="N3788" t="str">
            <v>Market</v>
          </cell>
          <cell r="O3788" t="str">
            <v>Private</v>
          </cell>
          <cell r="P3788" t="str">
            <v>Studio or S/C Bedsit</v>
          </cell>
          <cell r="Q3788" t="str">
            <v>Change of use of Non-Res floor space to Dwelling(s)</v>
          </cell>
          <cell r="R3788" t="str">
            <v>No</v>
          </cell>
          <cell r="S3788" t="str">
            <v>unknown</v>
          </cell>
          <cell r="T3788" t="str">
            <v>No</v>
          </cell>
          <cell r="U3788"/>
          <cell r="V3788" t="str">
            <v>Full</v>
          </cell>
          <cell r="W3788" t="str">
            <v>Borough</v>
          </cell>
          <cell r="X3788"/>
          <cell r="Y3788" t="str">
            <v>Second Floor And Forecourt</v>
          </cell>
          <cell r="Z3788" t="str">
            <v>31</v>
          </cell>
          <cell r="AA3788" t="str">
            <v>King And Queen Street</v>
          </cell>
          <cell r="AB3788"/>
          <cell r="AC3788" t="str">
            <v>Second Floor And Forecourt31,King And Queen Street,,SE17 1DQ</v>
          </cell>
          <cell r="AD3788" t="str">
            <v>EAST WALWORTH</v>
          </cell>
          <cell r="AE3788" t="str">
            <v>SE17 1DQ</v>
          </cell>
          <cell r="AF3788">
            <v>532471</v>
          </cell>
          <cell r="AG3788">
            <v>178436</v>
          </cell>
          <cell r="AH3788" t="str">
            <v>Borough</v>
          </cell>
          <cell r="AI3788" t="str">
            <v>FY2014</v>
          </cell>
          <cell r="AJ3788" t="str">
            <v>4th</v>
          </cell>
          <cell r="AK3788">
            <v>42041</v>
          </cell>
          <cell r="AL3788"/>
          <cell r="AM3788"/>
          <cell r="AN3788"/>
          <cell r="AO3788">
            <v>43137</v>
          </cell>
          <cell r="AP3788"/>
          <cell r="AQ3788">
            <v>4</v>
          </cell>
          <cell r="AR3788" t="str">
            <v>SECOND FLOOR EXTENSION TO EXISTING RESIDENTIAL UNIT, EXCAVATION OF FORECOURT TO FORM NEW BASEMENT ACCESS, ADJUSTMENTS TO FENESTRATION TO FRONT ELEVATION. CHANGE OF USE FROM HOSTEL (SUI GENERIS) TO 4 SELF-CONTAINED UNITS (2X 2 BED AND 2X STUDIO) ON BASEMENT, GROUND AND FIRST FLOOR</v>
          </cell>
          <cell r="AS3788">
            <v>150079</v>
          </cell>
        </row>
        <row r="3789">
          <cell r="A3789" t="str">
            <v>12-AP-3257</v>
          </cell>
          <cell r="B3789" t="str">
            <v>Full</v>
          </cell>
          <cell r="C3789" t="str">
            <v>Lapsed</v>
          </cell>
          <cell r="D3789" t="str">
            <v>Proposed</v>
          </cell>
          <cell r="E3789" t="str">
            <v>Inner</v>
          </cell>
          <cell r="F3789">
            <v>0</v>
          </cell>
          <cell r="G3789">
            <v>2</v>
          </cell>
          <cell r="H3789">
            <v>2</v>
          </cell>
          <cell r="I3789">
            <v>4</v>
          </cell>
          <cell r="J3789" t="str">
            <v>No</v>
          </cell>
          <cell r="K3789">
            <v>2.1000000000000001E-2</v>
          </cell>
          <cell r="L3789">
            <v>2.1000000000000001E-2</v>
          </cell>
          <cell r="M3789">
            <v>2</v>
          </cell>
          <cell r="N3789" t="str">
            <v>Market</v>
          </cell>
          <cell r="O3789" t="str">
            <v>Private</v>
          </cell>
          <cell r="P3789" t="str">
            <v>Flat Apartment or Maisonette</v>
          </cell>
          <cell r="Q3789" t="str">
            <v>Change of use of Non-Res floor space to Dwelling(s)</v>
          </cell>
          <cell r="R3789" t="str">
            <v>No</v>
          </cell>
          <cell r="S3789" t="str">
            <v>unknown</v>
          </cell>
          <cell r="T3789" t="str">
            <v>No</v>
          </cell>
          <cell r="U3789"/>
          <cell r="V3789" t="str">
            <v>Full</v>
          </cell>
          <cell r="W3789" t="str">
            <v>Borough</v>
          </cell>
          <cell r="X3789"/>
          <cell r="Y3789" t="str">
            <v>Second Floor And Forecourt</v>
          </cell>
          <cell r="Z3789" t="str">
            <v>31</v>
          </cell>
          <cell r="AA3789" t="str">
            <v>King And Queen Street</v>
          </cell>
          <cell r="AB3789"/>
          <cell r="AC3789" t="str">
            <v>Second Floor And Forecourt31,King And Queen Street,,SE17 1DQ</v>
          </cell>
          <cell r="AD3789" t="str">
            <v>EAST WALWORTH</v>
          </cell>
          <cell r="AE3789" t="str">
            <v>SE17 1DQ</v>
          </cell>
          <cell r="AF3789">
            <v>532471</v>
          </cell>
          <cell r="AG3789">
            <v>178436</v>
          </cell>
          <cell r="AH3789" t="str">
            <v>Borough</v>
          </cell>
          <cell r="AI3789" t="str">
            <v>FY2014</v>
          </cell>
          <cell r="AJ3789" t="str">
            <v>4th</v>
          </cell>
          <cell r="AK3789">
            <v>42041</v>
          </cell>
          <cell r="AL3789"/>
          <cell r="AM3789"/>
          <cell r="AN3789"/>
          <cell r="AO3789">
            <v>43137</v>
          </cell>
          <cell r="AP3789"/>
          <cell r="AQ3789">
            <v>4</v>
          </cell>
          <cell r="AR3789" t="str">
            <v>SECOND FLOOR EXTENSION TO EXISTING RESIDENTIAL UNIT, EXCAVATION OF FORECOURT TO FORM NEW BASEMENT ACCESS, ADJUSTMENTS TO FENESTRATION TO FRONT ELEVATION. CHANGE OF USE FROM HOSTEL (SUI GENERIS) TO 4 SELF-CONTAINED UNITS (2X 2 BED AND 2X STUDIO) ON BASEMENT, GROUND AND FIRST FLOOR</v>
          </cell>
          <cell r="AS3789">
            <v>150079</v>
          </cell>
        </row>
        <row r="3790">
          <cell r="A3790" t="str">
            <v>12-AP-3276</v>
          </cell>
          <cell r="B3790" t="str">
            <v>Full</v>
          </cell>
          <cell r="C3790" t="str">
            <v>Completed</v>
          </cell>
          <cell r="D3790" t="str">
            <v>Proposed</v>
          </cell>
          <cell r="E3790" t="str">
            <v>Inner</v>
          </cell>
          <cell r="F3790">
            <v>0</v>
          </cell>
          <cell r="G3790">
            <v>2</v>
          </cell>
          <cell r="H3790">
            <v>2</v>
          </cell>
          <cell r="I3790">
            <v>6</v>
          </cell>
          <cell r="J3790" t="str">
            <v>No</v>
          </cell>
          <cell r="K3790">
            <v>1.0999999999999999E-2</v>
          </cell>
          <cell r="L3790">
            <v>1.0999999999999999E-2</v>
          </cell>
          <cell r="M3790">
            <v>1</v>
          </cell>
          <cell r="N3790" t="str">
            <v>Market</v>
          </cell>
          <cell r="O3790" t="str">
            <v>Private</v>
          </cell>
          <cell r="P3790" t="str">
            <v>Studio or S/C Bedsit</v>
          </cell>
          <cell r="Q3790" t="str">
            <v>New Residential Building</v>
          </cell>
          <cell r="R3790" t="str">
            <v>No</v>
          </cell>
          <cell r="S3790" t="str">
            <v>unknown</v>
          </cell>
          <cell r="T3790" t="str">
            <v>No</v>
          </cell>
          <cell r="U3790"/>
          <cell r="V3790" t="str">
            <v>Full</v>
          </cell>
          <cell r="W3790" t="str">
            <v>Borough</v>
          </cell>
          <cell r="X3790"/>
          <cell r="Y3790"/>
          <cell r="Z3790" t="str">
            <v>19</v>
          </cell>
          <cell r="AA3790" t="str">
            <v>Long Walk</v>
          </cell>
          <cell r="AB3790"/>
          <cell r="AC3790" t="str">
            <v>19,Long Walk,,SE1 3NQ</v>
          </cell>
          <cell r="AD3790" t="str">
            <v>GRANGE</v>
          </cell>
          <cell r="AE3790" t="str">
            <v>SE1 3NQ</v>
          </cell>
          <cell r="AF3790">
            <v>533391</v>
          </cell>
          <cell r="AG3790">
            <v>179348</v>
          </cell>
          <cell r="AH3790" t="str">
            <v>Borough</v>
          </cell>
          <cell r="AI3790" t="str">
            <v>FY2013</v>
          </cell>
          <cell r="AJ3790" t="str">
            <v>1st</v>
          </cell>
          <cell r="AK3790">
            <v>41403</v>
          </cell>
          <cell r="AL3790">
            <v>41494</v>
          </cell>
          <cell r="AM3790">
            <v>42066</v>
          </cell>
          <cell r="AN3790"/>
          <cell r="AO3790">
            <v>42499</v>
          </cell>
          <cell r="AP3790"/>
          <cell r="AQ3790">
            <v>6</v>
          </cell>
          <cell r="AR3790" t="str">
            <v>Creation of six residential units (C3) over ground, first, second, third and fourth floor levels, creation of refuse and cycle storage areas and other works</v>
          </cell>
          <cell r="AS3790">
            <v>132882</v>
          </cell>
        </row>
        <row r="3791">
          <cell r="A3791" t="str">
            <v>12-AP-3276</v>
          </cell>
          <cell r="B3791" t="str">
            <v>Full</v>
          </cell>
          <cell r="C3791" t="str">
            <v>Completed</v>
          </cell>
          <cell r="D3791" t="str">
            <v>Proposed</v>
          </cell>
          <cell r="E3791" t="str">
            <v>Inner</v>
          </cell>
          <cell r="F3791">
            <v>0</v>
          </cell>
          <cell r="G3791">
            <v>4</v>
          </cell>
          <cell r="H3791">
            <v>4</v>
          </cell>
          <cell r="I3791">
            <v>6</v>
          </cell>
          <cell r="J3791" t="str">
            <v>No</v>
          </cell>
          <cell r="K3791">
            <v>1.0999999999999999E-2</v>
          </cell>
          <cell r="L3791">
            <v>1.0999999999999999E-2</v>
          </cell>
          <cell r="M3791">
            <v>2</v>
          </cell>
          <cell r="N3791" t="str">
            <v>Market</v>
          </cell>
          <cell r="O3791" t="str">
            <v>Private</v>
          </cell>
          <cell r="P3791" t="str">
            <v>Flat Apartment or Maisonette</v>
          </cell>
          <cell r="Q3791" t="str">
            <v>New Residential Building</v>
          </cell>
          <cell r="R3791" t="str">
            <v>No</v>
          </cell>
          <cell r="S3791" t="str">
            <v>unknown</v>
          </cell>
          <cell r="T3791" t="str">
            <v>No</v>
          </cell>
          <cell r="U3791"/>
          <cell r="V3791" t="str">
            <v>Full</v>
          </cell>
          <cell r="W3791" t="str">
            <v>Borough</v>
          </cell>
          <cell r="X3791"/>
          <cell r="Y3791"/>
          <cell r="Z3791" t="str">
            <v>19</v>
          </cell>
          <cell r="AA3791" t="str">
            <v>Long Walk</v>
          </cell>
          <cell r="AB3791"/>
          <cell r="AC3791" t="str">
            <v>19,Long Walk,,SE1 3NQ</v>
          </cell>
          <cell r="AD3791" t="str">
            <v>GRANGE</v>
          </cell>
          <cell r="AE3791" t="str">
            <v>SE1 3NQ</v>
          </cell>
          <cell r="AF3791">
            <v>533391</v>
          </cell>
          <cell r="AG3791">
            <v>179348</v>
          </cell>
          <cell r="AH3791" t="str">
            <v>Borough</v>
          </cell>
          <cell r="AI3791" t="str">
            <v>FY2013</v>
          </cell>
          <cell r="AJ3791" t="str">
            <v>1st</v>
          </cell>
          <cell r="AK3791">
            <v>41403</v>
          </cell>
          <cell r="AL3791">
            <v>41494</v>
          </cell>
          <cell r="AM3791">
            <v>42066</v>
          </cell>
          <cell r="AN3791"/>
          <cell r="AO3791">
            <v>42499</v>
          </cell>
          <cell r="AP3791"/>
          <cell r="AQ3791">
            <v>6</v>
          </cell>
          <cell r="AR3791" t="str">
            <v>Creation of six residential units (C3) over ground, first, second, third and fourth floor levels, creation of refuse and cycle storage areas and other works</v>
          </cell>
          <cell r="AS3791">
            <v>132882</v>
          </cell>
        </row>
        <row r="3792">
          <cell r="A3792" t="str">
            <v>12-AP-3289</v>
          </cell>
          <cell r="B3792" t="str">
            <v>S191 Certificate of Existing Lawful Use</v>
          </cell>
          <cell r="C3792" t="str">
            <v>Completed</v>
          </cell>
          <cell r="D3792" t="str">
            <v>Existing</v>
          </cell>
          <cell r="E3792" t="str">
            <v>Inner</v>
          </cell>
          <cell r="F3792">
            <v>1</v>
          </cell>
          <cell r="G3792">
            <v>0</v>
          </cell>
          <cell r="H3792">
            <v>-1</v>
          </cell>
          <cell r="I3792">
            <v>1</v>
          </cell>
          <cell r="J3792" t="str">
            <v>No</v>
          </cell>
          <cell r="K3792">
            <v>4.8000000000000001E-2</v>
          </cell>
          <cell r="L3792">
            <v>4.8000000000000001E-2</v>
          </cell>
          <cell r="M3792">
            <v>3</v>
          </cell>
          <cell r="N3792" t="str">
            <v>Market</v>
          </cell>
          <cell r="O3792" t="str">
            <v>Private</v>
          </cell>
          <cell r="P3792" t="str">
            <v>Flat Apartment or Maisonette</v>
          </cell>
          <cell r="Q3792" t="str">
            <v>Conversion of Dwelling(s) or ancillary C3 floorspace</v>
          </cell>
          <cell r="R3792" t="str">
            <v>No</v>
          </cell>
          <cell r="S3792" t="str">
            <v>unknown</v>
          </cell>
          <cell r="T3792" t="str">
            <v>No</v>
          </cell>
          <cell r="U3792" t="str">
            <v>N/A</v>
          </cell>
          <cell r="V3792" t="str">
            <v>S191 Certificate of Existing Lawful Use</v>
          </cell>
          <cell r="W3792" t="str">
            <v>Borough</v>
          </cell>
          <cell r="X3792"/>
          <cell r="Y3792"/>
          <cell r="Z3792" t="str">
            <v>186 A&amp;B</v>
          </cell>
          <cell r="AA3792" t="str">
            <v>Peckham Rye</v>
          </cell>
          <cell r="AB3792" t="str">
            <v>The Gardens</v>
          </cell>
          <cell r="AC3792" t="str">
            <v>186 A&amp;B,Peckham Rye,The Gardens,SE22 9QA</v>
          </cell>
          <cell r="AD3792" t="str">
            <v>PECKHAM RYE</v>
          </cell>
          <cell r="AE3792" t="str">
            <v>SE22 9QA</v>
          </cell>
          <cell r="AF3792">
            <v>534422</v>
          </cell>
          <cell r="AG3792">
            <v>175166</v>
          </cell>
          <cell r="AH3792" t="str">
            <v>Borough</v>
          </cell>
          <cell r="AI3792" t="str">
            <v>FY2012</v>
          </cell>
          <cell r="AJ3792" t="str">
            <v>3rd</v>
          </cell>
          <cell r="AK3792">
            <v>41241</v>
          </cell>
          <cell r="AL3792">
            <v>41241</v>
          </cell>
          <cell r="AM3792">
            <v>41241</v>
          </cell>
          <cell r="AN3792"/>
          <cell r="AO3792">
            <v>42336</v>
          </cell>
          <cell r="AP3792"/>
          <cell r="AQ3792">
            <v>1</v>
          </cell>
          <cell r="AR3792" t="str">
            <v>De-conversion of existing property currently arranged as 2 maisonettes into 1 family dwelling</v>
          </cell>
          <cell r="AS3792">
            <v>127723</v>
          </cell>
        </row>
        <row r="3793">
          <cell r="A3793" t="str">
            <v>12-AP-3289</v>
          </cell>
          <cell r="B3793" t="str">
            <v>S191 Certificate of Existing Lawful Use</v>
          </cell>
          <cell r="C3793" t="str">
            <v>Completed</v>
          </cell>
          <cell r="D3793" t="str">
            <v>Existing</v>
          </cell>
          <cell r="E3793" t="str">
            <v>Inner</v>
          </cell>
          <cell r="F3793">
            <v>1</v>
          </cell>
          <cell r="G3793">
            <v>0</v>
          </cell>
          <cell r="H3793">
            <v>-1</v>
          </cell>
          <cell r="I3793">
            <v>1</v>
          </cell>
          <cell r="J3793" t="str">
            <v>No</v>
          </cell>
          <cell r="K3793">
            <v>4.8000000000000001E-2</v>
          </cell>
          <cell r="L3793">
            <v>4.8000000000000001E-2</v>
          </cell>
          <cell r="M3793">
            <v>4</v>
          </cell>
          <cell r="N3793" t="str">
            <v>Market</v>
          </cell>
          <cell r="O3793" t="str">
            <v>Private</v>
          </cell>
          <cell r="P3793" t="str">
            <v>Flat Apartment or Maisonette</v>
          </cell>
          <cell r="Q3793" t="str">
            <v>Conversion of Dwelling(s) or ancillary C3 floorspace</v>
          </cell>
          <cell r="R3793" t="str">
            <v>No</v>
          </cell>
          <cell r="S3793" t="str">
            <v>unknown</v>
          </cell>
          <cell r="T3793" t="str">
            <v>No</v>
          </cell>
          <cell r="U3793" t="str">
            <v>N/A</v>
          </cell>
          <cell r="V3793" t="str">
            <v>S191 Certificate of Existing Lawful Use</v>
          </cell>
          <cell r="W3793" t="str">
            <v>Borough</v>
          </cell>
          <cell r="X3793"/>
          <cell r="Y3793"/>
          <cell r="Z3793" t="str">
            <v>186 A&amp;B</v>
          </cell>
          <cell r="AA3793" t="str">
            <v>Peckham Rye</v>
          </cell>
          <cell r="AB3793" t="str">
            <v>The Gardens</v>
          </cell>
          <cell r="AC3793" t="str">
            <v>186 A&amp;B,Peckham Rye,The Gardens,SE22 9QA</v>
          </cell>
          <cell r="AD3793" t="str">
            <v>PECKHAM RYE</v>
          </cell>
          <cell r="AE3793" t="str">
            <v>SE22 9QA</v>
          </cell>
          <cell r="AF3793">
            <v>534422</v>
          </cell>
          <cell r="AG3793">
            <v>175166</v>
          </cell>
          <cell r="AH3793" t="str">
            <v>Borough</v>
          </cell>
          <cell r="AI3793" t="str">
            <v>FY2012</v>
          </cell>
          <cell r="AJ3793" t="str">
            <v>3rd</v>
          </cell>
          <cell r="AK3793">
            <v>41241</v>
          </cell>
          <cell r="AL3793">
            <v>41241</v>
          </cell>
          <cell r="AM3793">
            <v>41241</v>
          </cell>
          <cell r="AN3793"/>
          <cell r="AO3793">
            <v>42336</v>
          </cell>
          <cell r="AP3793"/>
          <cell r="AQ3793">
            <v>1</v>
          </cell>
          <cell r="AR3793" t="str">
            <v>De-conversion of existing property currently arranged as 2 maisonettes into 1 family dwelling</v>
          </cell>
          <cell r="AS3793">
            <v>127723</v>
          </cell>
        </row>
        <row r="3794">
          <cell r="A3794" t="str">
            <v>12-AP-3289</v>
          </cell>
          <cell r="B3794" t="str">
            <v>S191 Certificate of Existing Lawful Use</v>
          </cell>
          <cell r="C3794" t="str">
            <v>Completed</v>
          </cell>
          <cell r="D3794" t="str">
            <v>Proposed</v>
          </cell>
          <cell r="E3794" t="str">
            <v>Inner</v>
          </cell>
          <cell r="F3794">
            <v>0</v>
          </cell>
          <cell r="G3794">
            <v>1</v>
          </cell>
          <cell r="H3794">
            <v>1</v>
          </cell>
          <cell r="I3794">
            <v>1</v>
          </cell>
          <cell r="J3794" t="str">
            <v>No</v>
          </cell>
          <cell r="K3794">
            <v>4.8000000000000001E-2</v>
          </cell>
          <cell r="L3794">
            <v>4.8000000000000001E-2</v>
          </cell>
          <cell r="M3794">
            <v>7</v>
          </cell>
          <cell r="N3794" t="str">
            <v>Market</v>
          </cell>
          <cell r="O3794" t="str">
            <v>Private</v>
          </cell>
          <cell r="P3794" t="str">
            <v>House or Bungalow</v>
          </cell>
          <cell r="Q3794" t="str">
            <v>Conversion of Dwelling(s) or ancillary C3 floorspace</v>
          </cell>
          <cell r="R3794" t="str">
            <v>No</v>
          </cell>
          <cell r="S3794" t="str">
            <v>unknown</v>
          </cell>
          <cell r="T3794" t="str">
            <v>No</v>
          </cell>
          <cell r="U3794"/>
          <cell r="V3794" t="str">
            <v>S191 Certificate of Existing Lawful Use</v>
          </cell>
          <cell r="W3794" t="str">
            <v>Borough</v>
          </cell>
          <cell r="X3794"/>
          <cell r="Y3794"/>
          <cell r="Z3794" t="str">
            <v>186 A&amp;B</v>
          </cell>
          <cell r="AA3794" t="str">
            <v>Peckham Rye</v>
          </cell>
          <cell r="AB3794" t="str">
            <v>The Gardens</v>
          </cell>
          <cell r="AC3794" t="str">
            <v>186 A&amp;B,Peckham Rye,The Gardens,SE22 9QA</v>
          </cell>
          <cell r="AD3794" t="str">
            <v>PECKHAM RYE</v>
          </cell>
          <cell r="AE3794" t="str">
            <v>SE22 9QA</v>
          </cell>
          <cell r="AF3794">
            <v>534422</v>
          </cell>
          <cell r="AG3794">
            <v>175166</v>
          </cell>
          <cell r="AH3794" t="str">
            <v>Borough</v>
          </cell>
          <cell r="AI3794" t="str">
            <v>FY2012</v>
          </cell>
          <cell r="AJ3794" t="str">
            <v>3rd</v>
          </cell>
          <cell r="AK3794">
            <v>41241</v>
          </cell>
          <cell r="AL3794">
            <v>41241</v>
          </cell>
          <cell r="AM3794">
            <v>41241</v>
          </cell>
          <cell r="AN3794"/>
          <cell r="AO3794">
            <v>42336</v>
          </cell>
          <cell r="AP3794"/>
          <cell r="AQ3794">
            <v>1</v>
          </cell>
          <cell r="AR3794" t="str">
            <v>De-conversion of existing property currently arranged as 2 maisonettes into 1 family dwelling</v>
          </cell>
          <cell r="AS3794">
            <v>127723</v>
          </cell>
        </row>
        <row r="3795">
          <cell r="A3795" t="str">
            <v>12-AP-3307</v>
          </cell>
          <cell r="B3795" t="str">
            <v>Full</v>
          </cell>
          <cell r="C3795" t="str">
            <v>Completed</v>
          </cell>
          <cell r="D3795" t="str">
            <v>Proposed</v>
          </cell>
          <cell r="E3795" t="str">
            <v>Inner</v>
          </cell>
          <cell r="F3795">
            <v>0</v>
          </cell>
          <cell r="G3795">
            <v>10</v>
          </cell>
          <cell r="H3795">
            <v>10</v>
          </cell>
          <cell r="I3795">
            <v>10</v>
          </cell>
          <cell r="J3795" t="str">
            <v>No</v>
          </cell>
          <cell r="K3795">
            <v>0.02</v>
          </cell>
          <cell r="L3795">
            <v>0.02</v>
          </cell>
          <cell r="M3795">
            <v>1</v>
          </cell>
          <cell r="N3795" t="str">
            <v>Market</v>
          </cell>
          <cell r="O3795" t="str">
            <v>Private</v>
          </cell>
          <cell r="P3795" t="str">
            <v>Studio or S/C Bedsit</v>
          </cell>
          <cell r="Q3795" t="str">
            <v>Change of use of Non-Res floor space to Dwelling(s)</v>
          </cell>
          <cell r="R3795" t="str">
            <v>No</v>
          </cell>
          <cell r="S3795" t="str">
            <v>unknown</v>
          </cell>
          <cell r="T3795" t="str">
            <v>No</v>
          </cell>
          <cell r="U3795"/>
          <cell r="V3795" t="str">
            <v>Full</v>
          </cell>
          <cell r="W3795" t="str">
            <v>Borough</v>
          </cell>
          <cell r="X3795"/>
          <cell r="Y3795"/>
          <cell r="Z3795" t="str">
            <v>Upper Floors And Part Of Ground, 242-244</v>
          </cell>
          <cell r="AA3795" t="str">
            <v>Old Kent Road</v>
          </cell>
          <cell r="AB3795"/>
          <cell r="AC3795" t="str">
            <v>Upper Floors And Part Of Ground, 242-244,Old Kent Road,,SE1 5UB</v>
          </cell>
          <cell r="AD3795" t="str">
            <v>EAST WALWORTH</v>
          </cell>
          <cell r="AE3795" t="str">
            <v>SE1 5UB</v>
          </cell>
          <cell r="AF3795">
            <v>533437</v>
          </cell>
          <cell r="AG3795">
            <v>178459</v>
          </cell>
          <cell r="AH3795" t="str">
            <v>Borough</v>
          </cell>
          <cell r="AI3795" t="str">
            <v>FY2012</v>
          </cell>
          <cell r="AJ3795" t="str">
            <v>4th</v>
          </cell>
          <cell r="AK3795">
            <v>41305</v>
          </cell>
          <cell r="AL3795">
            <v>41673</v>
          </cell>
          <cell r="AM3795">
            <v>41764</v>
          </cell>
          <cell r="AN3795"/>
          <cell r="AO3795">
            <v>42400</v>
          </cell>
          <cell r="AP3795"/>
          <cell r="AQ3795">
            <v>10</v>
          </cell>
          <cell r="AR3795" t="str">
            <v>Retrospective application for change of use from a house in multiple occupation (Sui Generis) to ten self contained studio units of accommodation for the resettlement of single individuals assessed by the Local Housing Authority (or other responsible authority) as being in need of accommodation</v>
          </cell>
          <cell r="AS3795">
            <v>131301</v>
          </cell>
        </row>
        <row r="3796">
          <cell r="A3796" t="str">
            <v>12-AP-3320</v>
          </cell>
          <cell r="B3796" t="str">
            <v>Full</v>
          </cell>
          <cell r="C3796" t="str">
            <v>Completed</v>
          </cell>
          <cell r="D3796" t="str">
            <v>Existing</v>
          </cell>
          <cell r="E3796" t="str">
            <v>Inner</v>
          </cell>
          <cell r="F3796">
            <v>1</v>
          </cell>
          <cell r="G3796">
            <v>0</v>
          </cell>
          <cell r="H3796">
            <v>-1</v>
          </cell>
          <cell r="I3796">
            <v>3</v>
          </cell>
          <cell r="J3796" t="str">
            <v>No</v>
          </cell>
          <cell r="K3796">
            <v>4.8000000000000001E-2</v>
          </cell>
          <cell r="L3796">
            <v>4.8000000000000001E-2</v>
          </cell>
          <cell r="M3796">
            <v>2</v>
          </cell>
          <cell r="N3796" t="str">
            <v>Market</v>
          </cell>
          <cell r="O3796" t="str">
            <v>Private</v>
          </cell>
          <cell r="P3796" t="str">
            <v>Flat Apartment or Maisonette</v>
          </cell>
          <cell r="Q3796" t="str">
            <v>Conversion of Dwelling(s) or ancillary C3 floorspace</v>
          </cell>
          <cell r="R3796" t="str">
            <v>No</v>
          </cell>
          <cell r="S3796" t="str">
            <v>unknown</v>
          </cell>
          <cell r="T3796" t="str">
            <v>No</v>
          </cell>
          <cell r="U3796" t="str">
            <v>N/A</v>
          </cell>
          <cell r="V3796" t="str">
            <v>Full</v>
          </cell>
          <cell r="W3796" t="str">
            <v>Borough</v>
          </cell>
          <cell r="X3796"/>
          <cell r="Y3796"/>
          <cell r="Z3796" t="str">
            <v>37</v>
          </cell>
          <cell r="AA3796" t="str">
            <v>Mamora Road</v>
          </cell>
          <cell r="AB3796"/>
          <cell r="AC3796" t="str">
            <v>37,Mamora Road,,SE22 0RX</v>
          </cell>
          <cell r="AD3796" t="str">
            <v>PECKHAM RYE</v>
          </cell>
          <cell r="AE3796" t="str">
            <v>SE22 0RX</v>
          </cell>
          <cell r="AF3796">
            <v>535190</v>
          </cell>
          <cell r="AG3796">
            <v>174314</v>
          </cell>
          <cell r="AH3796" t="str">
            <v>Borough</v>
          </cell>
          <cell r="AI3796" t="str">
            <v>FY2012</v>
          </cell>
          <cell r="AJ3796" t="str">
            <v>3rd</v>
          </cell>
          <cell r="AK3796">
            <v>41262</v>
          </cell>
          <cell r="AL3796">
            <v>41701</v>
          </cell>
          <cell r="AM3796">
            <v>42084</v>
          </cell>
          <cell r="AN3796"/>
          <cell r="AO3796">
            <v>42357</v>
          </cell>
          <cell r="AP3796"/>
          <cell r="AQ3796">
            <v>3</v>
          </cell>
          <cell r="AR3796" t="str">
            <v>Conversion of existing house into three self contained flats and insertion of 4 rooflights (Use Class C3).</v>
          </cell>
          <cell r="AS3796">
            <v>129003</v>
          </cell>
        </row>
        <row r="3797">
          <cell r="A3797" t="str">
            <v>12-AP-3320</v>
          </cell>
          <cell r="B3797" t="str">
            <v>Full</v>
          </cell>
          <cell r="C3797" t="str">
            <v>Completed</v>
          </cell>
          <cell r="D3797" t="str">
            <v>Existing</v>
          </cell>
          <cell r="E3797" t="str">
            <v>Inner</v>
          </cell>
          <cell r="F3797">
            <v>1</v>
          </cell>
          <cell r="G3797">
            <v>0</v>
          </cell>
          <cell r="H3797">
            <v>-1</v>
          </cell>
          <cell r="I3797">
            <v>3</v>
          </cell>
          <cell r="J3797" t="str">
            <v>No</v>
          </cell>
          <cell r="K3797">
            <v>4.8000000000000001E-2</v>
          </cell>
          <cell r="L3797">
            <v>4.8000000000000001E-2</v>
          </cell>
          <cell r="M3797">
            <v>4</v>
          </cell>
          <cell r="N3797" t="str">
            <v>Market</v>
          </cell>
          <cell r="O3797" t="str">
            <v>Private</v>
          </cell>
          <cell r="P3797" t="str">
            <v>Flat Apartment or Maisonette</v>
          </cell>
          <cell r="Q3797" t="str">
            <v>Conversion of Dwelling(s) or ancillary C3 floorspace</v>
          </cell>
          <cell r="R3797" t="str">
            <v>No</v>
          </cell>
          <cell r="S3797" t="str">
            <v>unknown</v>
          </cell>
          <cell r="T3797" t="str">
            <v>No</v>
          </cell>
          <cell r="U3797" t="str">
            <v>N/A</v>
          </cell>
          <cell r="V3797" t="str">
            <v>Full</v>
          </cell>
          <cell r="W3797" t="str">
            <v>Borough</v>
          </cell>
          <cell r="X3797"/>
          <cell r="Y3797"/>
          <cell r="Z3797" t="str">
            <v>37</v>
          </cell>
          <cell r="AA3797" t="str">
            <v>Mamora Road</v>
          </cell>
          <cell r="AB3797"/>
          <cell r="AC3797" t="str">
            <v>37,Mamora Road,,SE22 0RX</v>
          </cell>
          <cell r="AD3797" t="str">
            <v>PECKHAM RYE</v>
          </cell>
          <cell r="AE3797" t="str">
            <v>SE22 0RX</v>
          </cell>
          <cell r="AF3797">
            <v>535190</v>
          </cell>
          <cell r="AG3797">
            <v>174314</v>
          </cell>
          <cell r="AH3797" t="str">
            <v>Borough</v>
          </cell>
          <cell r="AI3797" t="str">
            <v>FY2012</v>
          </cell>
          <cell r="AJ3797" t="str">
            <v>3rd</v>
          </cell>
          <cell r="AK3797">
            <v>41262</v>
          </cell>
          <cell r="AL3797">
            <v>41701</v>
          </cell>
          <cell r="AM3797">
            <v>42084</v>
          </cell>
          <cell r="AN3797"/>
          <cell r="AO3797">
            <v>42357</v>
          </cell>
          <cell r="AP3797"/>
          <cell r="AQ3797">
            <v>3</v>
          </cell>
          <cell r="AR3797" t="str">
            <v>Conversion of existing house into three self contained flats and insertion of 4 rooflights (Use Class C3).</v>
          </cell>
          <cell r="AS3797">
            <v>129003</v>
          </cell>
        </row>
        <row r="3798">
          <cell r="A3798" t="str">
            <v>12-AP-3320</v>
          </cell>
          <cell r="B3798" t="str">
            <v>Full</v>
          </cell>
          <cell r="C3798" t="str">
            <v>Completed</v>
          </cell>
          <cell r="D3798" t="str">
            <v>Proposed</v>
          </cell>
          <cell r="E3798" t="str">
            <v>Inner</v>
          </cell>
          <cell r="F3798">
            <v>0</v>
          </cell>
          <cell r="G3798">
            <v>1</v>
          </cell>
          <cell r="H3798">
            <v>1</v>
          </cell>
          <cell r="I3798">
            <v>3</v>
          </cell>
          <cell r="J3798" t="str">
            <v>No</v>
          </cell>
          <cell r="K3798">
            <v>4.8000000000000001E-2</v>
          </cell>
          <cell r="L3798">
            <v>4.8000000000000001E-2</v>
          </cell>
          <cell r="M3798">
            <v>1</v>
          </cell>
          <cell r="N3798" t="str">
            <v>Market</v>
          </cell>
          <cell r="O3798" t="str">
            <v>Private</v>
          </cell>
          <cell r="P3798" t="str">
            <v>Flat Apartment or Maisonette</v>
          </cell>
          <cell r="Q3798" t="str">
            <v>Conversion of Dwelling(s) or ancillary C3 floorspace</v>
          </cell>
          <cell r="R3798" t="str">
            <v>No</v>
          </cell>
          <cell r="S3798" t="str">
            <v>unknown</v>
          </cell>
          <cell r="T3798" t="str">
            <v>No</v>
          </cell>
          <cell r="U3798"/>
          <cell r="V3798" t="str">
            <v>Full</v>
          </cell>
          <cell r="W3798" t="str">
            <v>Borough</v>
          </cell>
          <cell r="X3798"/>
          <cell r="Y3798"/>
          <cell r="Z3798" t="str">
            <v>37</v>
          </cell>
          <cell r="AA3798" t="str">
            <v>Mamora Road</v>
          </cell>
          <cell r="AB3798"/>
          <cell r="AC3798" t="str">
            <v>37,Mamora Road,,SE22 0RX</v>
          </cell>
          <cell r="AD3798" t="str">
            <v>PECKHAM RYE</v>
          </cell>
          <cell r="AE3798" t="str">
            <v>SE22 0RX</v>
          </cell>
          <cell r="AF3798">
            <v>535190</v>
          </cell>
          <cell r="AG3798">
            <v>174314</v>
          </cell>
          <cell r="AH3798" t="str">
            <v>Borough</v>
          </cell>
          <cell r="AI3798" t="str">
            <v>FY2012</v>
          </cell>
          <cell r="AJ3798" t="str">
            <v>3rd</v>
          </cell>
          <cell r="AK3798">
            <v>41262</v>
          </cell>
          <cell r="AL3798">
            <v>41701</v>
          </cell>
          <cell r="AM3798">
            <v>42084</v>
          </cell>
          <cell r="AN3798"/>
          <cell r="AO3798">
            <v>42357</v>
          </cell>
          <cell r="AP3798"/>
          <cell r="AQ3798">
            <v>3</v>
          </cell>
          <cell r="AR3798" t="str">
            <v>Conversion of existing house into three self contained flats and insertion of 4 rooflights (Use Class C3).</v>
          </cell>
          <cell r="AS3798">
            <v>129003</v>
          </cell>
        </row>
        <row r="3799">
          <cell r="A3799" t="str">
            <v>12-AP-3320</v>
          </cell>
          <cell r="B3799" t="str">
            <v>Full</v>
          </cell>
          <cell r="C3799" t="str">
            <v>Completed</v>
          </cell>
          <cell r="D3799" t="str">
            <v>Proposed</v>
          </cell>
          <cell r="E3799" t="str">
            <v>Inner</v>
          </cell>
          <cell r="F3799">
            <v>0</v>
          </cell>
          <cell r="G3799">
            <v>2</v>
          </cell>
          <cell r="H3799">
            <v>2</v>
          </cell>
          <cell r="I3799">
            <v>3</v>
          </cell>
          <cell r="J3799" t="str">
            <v>No</v>
          </cell>
          <cell r="K3799">
            <v>4.8000000000000001E-2</v>
          </cell>
          <cell r="L3799">
            <v>4.8000000000000001E-2</v>
          </cell>
          <cell r="M3799">
            <v>2</v>
          </cell>
          <cell r="N3799" t="str">
            <v>Market</v>
          </cell>
          <cell r="O3799" t="str">
            <v>Private</v>
          </cell>
          <cell r="P3799" t="str">
            <v>Flat Apartment or Maisonette</v>
          </cell>
          <cell r="Q3799" t="str">
            <v>Conversion of Dwelling(s) or ancillary C3 floorspace</v>
          </cell>
          <cell r="R3799" t="str">
            <v>No</v>
          </cell>
          <cell r="S3799" t="str">
            <v>unknown</v>
          </cell>
          <cell r="T3799" t="str">
            <v>No</v>
          </cell>
          <cell r="U3799"/>
          <cell r="V3799" t="str">
            <v>Full</v>
          </cell>
          <cell r="W3799" t="str">
            <v>Borough</v>
          </cell>
          <cell r="X3799"/>
          <cell r="Y3799"/>
          <cell r="Z3799" t="str">
            <v>37</v>
          </cell>
          <cell r="AA3799" t="str">
            <v>Mamora Road</v>
          </cell>
          <cell r="AB3799"/>
          <cell r="AC3799" t="str">
            <v>37,Mamora Road,,SE22 0RX</v>
          </cell>
          <cell r="AD3799" t="str">
            <v>PECKHAM RYE</v>
          </cell>
          <cell r="AE3799" t="str">
            <v>SE22 0RX</v>
          </cell>
          <cell r="AF3799">
            <v>535190</v>
          </cell>
          <cell r="AG3799">
            <v>174314</v>
          </cell>
          <cell r="AH3799" t="str">
            <v>Borough</v>
          </cell>
          <cell r="AI3799" t="str">
            <v>FY2012</v>
          </cell>
          <cell r="AJ3799" t="str">
            <v>3rd</v>
          </cell>
          <cell r="AK3799">
            <v>41262</v>
          </cell>
          <cell r="AL3799">
            <v>41701</v>
          </cell>
          <cell r="AM3799">
            <v>42084</v>
          </cell>
          <cell r="AN3799"/>
          <cell r="AO3799">
            <v>42357</v>
          </cell>
          <cell r="AP3799"/>
          <cell r="AQ3799">
            <v>3</v>
          </cell>
          <cell r="AR3799" t="str">
            <v>Conversion of existing house into three self contained flats and insertion of 4 rooflights (Use Class C3).</v>
          </cell>
          <cell r="AS3799">
            <v>129003</v>
          </cell>
        </row>
        <row r="3800">
          <cell r="A3800" t="str">
            <v>12-AP-3348</v>
          </cell>
          <cell r="B3800" t="str">
            <v>Full</v>
          </cell>
          <cell r="C3800" t="str">
            <v>Completed</v>
          </cell>
          <cell r="D3800" t="str">
            <v>Existing</v>
          </cell>
          <cell r="E3800" t="str">
            <v>Inner</v>
          </cell>
          <cell r="F3800">
            <v>1</v>
          </cell>
          <cell r="G3800">
            <v>0</v>
          </cell>
          <cell r="H3800">
            <v>-1</v>
          </cell>
          <cell r="I3800">
            <v>7</v>
          </cell>
          <cell r="J3800" t="str">
            <v>No</v>
          </cell>
          <cell r="K3800">
            <v>2.8000000000000001E-2</v>
          </cell>
          <cell r="L3800">
            <v>2.8000000000000001E-2</v>
          </cell>
          <cell r="M3800">
            <v>3</v>
          </cell>
          <cell r="N3800" t="str">
            <v>Market</v>
          </cell>
          <cell r="O3800" t="str">
            <v>Private</v>
          </cell>
          <cell r="P3800" t="str">
            <v>Flat Apartment or Maisonette</v>
          </cell>
          <cell r="Q3800" t="str">
            <v>Conversion of Dwelling(s) or ancillary C3 floorspace</v>
          </cell>
          <cell r="R3800" t="str">
            <v>No</v>
          </cell>
          <cell r="S3800" t="str">
            <v>unknown</v>
          </cell>
          <cell r="T3800" t="str">
            <v>No</v>
          </cell>
          <cell r="U3800" t="str">
            <v>N/A</v>
          </cell>
          <cell r="V3800" t="str">
            <v>Full</v>
          </cell>
          <cell r="W3800" t="str">
            <v>Borough</v>
          </cell>
          <cell r="X3800"/>
          <cell r="Y3800"/>
          <cell r="Z3800" t="str">
            <v>Grices Wharf, 119</v>
          </cell>
          <cell r="AA3800" t="str">
            <v>Rotherhithe Street</v>
          </cell>
          <cell r="AB3800"/>
          <cell r="AC3800" t="str">
            <v>Grices Wharf, 119,Rotherhithe Street,,SE16 4NF</v>
          </cell>
          <cell r="AD3800" t="str">
            <v>ROTHERHITHE</v>
          </cell>
          <cell r="AE3800" t="str">
            <v>SE16 4NF</v>
          </cell>
          <cell r="AF3800">
            <v>535203</v>
          </cell>
          <cell r="AG3800">
            <v>179897</v>
          </cell>
          <cell r="AH3800" t="str">
            <v>Borough</v>
          </cell>
          <cell r="AI3800" t="str">
            <v>FY2012</v>
          </cell>
          <cell r="AJ3800" t="str">
            <v>4th</v>
          </cell>
          <cell r="AK3800">
            <v>41303</v>
          </cell>
          <cell r="AL3800">
            <v>42005</v>
          </cell>
          <cell r="AM3800">
            <v>42821</v>
          </cell>
          <cell r="AN3800"/>
          <cell r="AO3800">
            <v>42398</v>
          </cell>
          <cell r="AP3800"/>
          <cell r="AQ3800">
            <v>7</v>
          </cell>
          <cell r="AR3800" t="str">
            <v>Change of use of the building from 2 non-self-contained flats and ancillary office to 7 self-contained flats. Works include the erection of a lift overrun, rooflights, the replacement of metal gates, windows and the installation of doors, windows and balustrades and a glazed canopy at ground floor level.</v>
          </cell>
          <cell r="AS3800">
            <v>129922</v>
          </cell>
        </row>
        <row r="3801">
          <cell r="A3801" t="str">
            <v>12-AP-3348</v>
          </cell>
          <cell r="B3801" t="str">
            <v>Full</v>
          </cell>
          <cell r="C3801" t="str">
            <v>Completed</v>
          </cell>
          <cell r="D3801" t="str">
            <v>Existing</v>
          </cell>
          <cell r="E3801" t="str">
            <v>Inner</v>
          </cell>
          <cell r="F3801">
            <v>1</v>
          </cell>
          <cell r="G3801">
            <v>0</v>
          </cell>
          <cell r="H3801">
            <v>-1</v>
          </cell>
          <cell r="I3801">
            <v>7</v>
          </cell>
          <cell r="J3801" t="str">
            <v>No</v>
          </cell>
          <cell r="K3801">
            <v>2.8000000000000001E-2</v>
          </cell>
          <cell r="L3801">
            <v>2.8000000000000001E-2</v>
          </cell>
          <cell r="M3801">
            <v>4</v>
          </cell>
          <cell r="N3801" t="str">
            <v>Market</v>
          </cell>
          <cell r="O3801" t="str">
            <v>Private</v>
          </cell>
          <cell r="P3801" t="str">
            <v>Flat Apartment or Maisonette</v>
          </cell>
          <cell r="Q3801" t="str">
            <v>Conversion of Dwelling(s) or ancillary C3 floorspace</v>
          </cell>
          <cell r="R3801" t="str">
            <v>No</v>
          </cell>
          <cell r="S3801" t="str">
            <v>unknown</v>
          </cell>
          <cell r="T3801" t="str">
            <v>No</v>
          </cell>
          <cell r="U3801" t="str">
            <v>N/A</v>
          </cell>
          <cell r="V3801" t="str">
            <v>Full</v>
          </cell>
          <cell r="W3801" t="str">
            <v>Borough</v>
          </cell>
          <cell r="X3801"/>
          <cell r="Y3801"/>
          <cell r="Z3801" t="str">
            <v>Grices Wharf, 119</v>
          </cell>
          <cell r="AA3801" t="str">
            <v>Rotherhithe Street</v>
          </cell>
          <cell r="AB3801"/>
          <cell r="AC3801" t="str">
            <v>Grices Wharf, 119,Rotherhithe Street,,SE16 4NF</v>
          </cell>
          <cell r="AD3801" t="str">
            <v>ROTHERHITHE</v>
          </cell>
          <cell r="AE3801" t="str">
            <v>SE16 4NF</v>
          </cell>
          <cell r="AF3801">
            <v>535203</v>
          </cell>
          <cell r="AG3801">
            <v>179897</v>
          </cell>
          <cell r="AH3801" t="str">
            <v>Borough</v>
          </cell>
          <cell r="AI3801" t="str">
            <v>FY2012</v>
          </cell>
          <cell r="AJ3801" t="str">
            <v>4th</v>
          </cell>
          <cell r="AK3801">
            <v>41303</v>
          </cell>
          <cell r="AL3801">
            <v>42005</v>
          </cell>
          <cell r="AM3801">
            <v>42821</v>
          </cell>
          <cell r="AN3801"/>
          <cell r="AO3801">
            <v>42398</v>
          </cell>
          <cell r="AP3801"/>
          <cell r="AQ3801">
            <v>7</v>
          </cell>
          <cell r="AR3801" t="str">
            <v>Change of use of the building from 2 non-self-contained flats and ancillary office to 7 self-contained flats. Works include the erection of a lift overrun, rooflights, the replacement of metal gates, windows and the installation of doors, windows and balustrades and a glazed canopy at ground floor level.</v>
          </cell>
          <cell r="AS3801">
            <v>129922</v>
          </cell>
        </row>
        <row r="3802">
          <cell r="A3802" t="str">
            <v>12-AP-3348</v>
          </cell>
          <cell r="B3802" t="str">
            <v>Full</v>
          </cell>
          <cell r="C3802" t="str">
            <v>Completed</v>
          </cell>
          <cell r="D3802" t="str">
            <v>Proposed</v>
          </cell>
          <cell r="E3802" t="str">
            <v>Inner</v>
          </cell>
          <cell r="F3802">
            <v>0</v>
          </cell>
          <cell r="G3802">
            <v>6</v>
          </cell>
          <cell r="H3802">
            <v>6</v>
          </cell>
          <cell r="I3802">
            <v>7</v>
          </cell>
          <cell r="J3802" t="str">
            <v>No</v>
          </cell>
          <cell r="K3802">
            <v>2.8000000000000001E-2</v>
          </cell>
          <cell r="L3802">
            <v>2.8000000000000001E-2</v>
          </cell>
          <cell r="M3802">
            <v>2</v>
          </cell>
          <cell r="N3802" t="str">
            <v>Market</v>
          </cell>
          <cell r="O3802" t="str">
            <v>Private</v>
          </cell>
          <cell r="P3802" t="str">
            <v>Flat Apartment or Maisonette</v>
          </cell>
          <cell r="Q3802" t="str">
            <v>Conversion of Dwelling(s) or ancillary C3 floorspace</v>
          </cell>
          <cell r="R3802" t="str">
            <v>No</v>
          </cell>
          <cell r="S3802" t="str">
            <v>unknown</v>
          </cell>
          <cell r="T3802" t="str">
            <v>No</v>
          </cell>
          <cell r="U3802"/>
          <cell r="V3802" t="str">
            <v>Full</v>
          </cell>
          <cell r="W3802" t="str">
            <v>Borough</v>
          </cell>
          <cell r="X3802"/>
          <cell r="Y3802"/>
          <cell r="Z3802" t="str">
            <v>Grices Wharf, 119</v>
          </cell>
          <cell r="AA3802" t="str">
            <v>Rotherhithe Street</v>
          </cell>
          <cell r="AB3802"/>
          <cell r="AC3802" t="str">
            <v>Grices Wharf, 119,Rotherhithe Street,,SE16 4NF</v>
          </cell>
          <cell r="AD3802" t="str">
            <v>ROTHERHITHE</v>
          </cell>
          <cell r="AE3802" t="str">
            <v>SE16 4NF</v>
          </cell>
          <cell r="AF3802">
            <v>535203</v>
          </cell>
          <cell r="AG3802">
            <v>179897</v>
          </cell>
          <cell r="AH3802" t="str">
            <v>Borough</v>
          </cell>
          <cell r="AI3802" t="str">
            <v>FY2012</v>
          </cell>
          <cell r="AJ3802" t="str">
            <v>4th</v>
          </cell>
          <cell r="AK3802">
            <v>41303</v>
          </cell>
          <cell r="AL3802">
            <v>42005</v>
          </cell>
          <cell r="AM3802">
            <v>42821</v>
          </cell>
          <cell r="AN3802"/>
          <cell r="AO3802">
            <v>42398</v>
          </cell>
          <cell r="AP3802"/>
          <cell r="AQ3802">
            <v>7</v>
          </cell>
          <cell r="AR3802" t="str">
            <v>Change of use of the building from 2 non-self-contained flats and ancillary office to 7 self-contained flats. Works include the erection of a lift overrun, rooflights, the replacement of metal gates, windows and the installation of doors, windows and balustrades and a glazed canopy at ground floor level.</v>
          </cell>
          <cell r="AS3802">
            <v>129922</v>
          </cell>
        </row>
        <row r="3803">
          <cell r="A3803" t="str">
            <v>12-AP-3348</v>
          </cell>
          <cell r="B3803" t="str">
            <v>Full</v>
          </cell>
          <cell r="C3803" t="str">
            <v>Completed</v>
          </cell>
          <cell r="D3803" t="str">
            <v>Proposed</v>
          </cell>
          <cell r="E3803" t="str">
            <v>Inner</v>
          </cell>
          <cell r="F3803">
            <v>0</v>
          </cell>
          <cell r="G3803">
            <v>1</v>
          </cell>
          <cell r="H3803">
            <v>1</v>
          </cell>
          <cell r="I3803">
            <v>7</v>
          </cell>
          <cell r="J3803" t="str">
            <v>No</v>
          </cell>
          <cell r="K3803">
            <v>2.8000000000000001E-2</v>
          </cell>
          <cell r="L3803">
            <v>2.8000000000000001E-2</v>
          </cell>
          <cell r="M3803">
            <v>3</v>
          </cell>
          <cell r="N3803" t="str">
            <v>Market</v>
          </cell>
          <cell r="O3803" t="str">
            <v>Private</v>
          </cell>
          <cell r="P3803" t="str">
            <v>Flat Apartment or Maisonette</v>
          </cell>
          <cell r="Q3803" t="str">
            <v>Conversion of Dwelling(s) or ancillary C3 floorspace</v>
          </cell>
          <cell r="R3803" t="str">
            <v>No</v>
          </cell>
          <cell r="S3803" t="str">
            <v>unknown</v>
          </cell>
          <cell r="T3803" t="str">
            <v>No</v>
          </cell>
          <cell r="U3803"/>
          <cell r="V3803" t="str">
            <v>Full</v>
          </cell>
          <cell r="W3803" t="str">
            <v>Borough</v>
          </cell>
          <cell r="X3803"/>
          <cell r="Y3803"/>
          <cell r="Z3803" t="str">
            <v>Grices Wharf, 119</v>
          </cell>
          <cell r="AA3803" t="str">
            <v>Rotherhithe Street</v>
          </cell>
          <cell r="AB3803"/>
          <cell r="AC3803" t="str">
            <v>Grices Wharf, 119,Rotherhithe Street,,SE16 4NF</v>
          </cell>
          <cell r="AD3803" t="str">
            <v>ROTHERHITHE</v>
          </cell>
          <cell r="AE3803" t="str">
            <v>SE16 4NF</v>
          </cell>
          <cell r="AF3803">
            <v>535203</v>
          </cell>
          <cell r="AG3803">
            <v>179897</v>
          </cell>
          <cell r="AH3803" t="str">
            <v>Borough</v>
          </cell>
          <cell r="AI3803" t="str">
            <v>FY2012</v>
          </cell>
          <cell r="AJ3803" t="str">
            <v>4th</v>
          </cell>
          <cell r="AK3803">
            <v>41303</v>
          </cell>
          <cell r="AL3803">
            <v>42005</v>
          </cell>
          <cell r="AM3803">
            <v>42821</v>
          </cell>
          <cell r="AN3803"/>
          <cell r="AO3803">
            <v>42398</v>
          </cell>
          <cell r="AP3803"/>
          <cell r="AQ3803">
            <v>7</v>
          </cell>
          <cell r="AR3803" t="str">
            <v>Change of use of the building from 2 non-self-contained flats and ancillary office to 7 self-contained flats. Works include the erection of a lift overrun, rooflights, the replacement of metal gates, windows and the installation of doors, windows and balustrades and a glazed canopy at ground floor level.</v>
          </cell>
          <cell r="AS3803">
            <v>129922</v>
          </cell>
        </row>
        <row r="3804">
          <cell r="A3804" t="str">
            <v>12-AP-3354</v>
          </cell>
          <cell r="B3804" t="str">
            <v>Full</v>
          </cell>
          <cell r="C3804" t="str">
            <v>Completed</v>
          </cell>
          <cell r="D3804" t="str">
            <v>Proposed</v>
          </cell>
          <cell r="E3804" t="str">
            <v>Central Activities Zone</v>
          </cell>
          <cell r="F3804">
            <v>0</v>
          </cell>
          <cell r="G3804">
            <v>2</v>
          </cell>
          <cell r="H3804">
            <v>2</v>
          </cell>
          <cell r="I3804">
            <v>5</v>
          </cell>
          <cell r="J3804" t="str">
            <v>No</v>
          </cell>
          <cell r="K3804">
            <v>1.4999999999999999E-2</v>
          </cell>
          <cell r="L3804">
            <v>8.9999999999999993E-3</v>
          </cell>
          <cell r="M3804">
            <v>1</v>
          </cell>
          <cell r="N3804" t="str">
            <v>Market</v>
          </cell>
          <cell r="O3804" t="str">
            <v>Private</v>
          </cell>
          <cell r="P3804" t="str">
            <v>Flat Apartment or Maisonette</v>
          </cell>
          <cell r="Q3804" t="str">
            <v>New Residential Building</v>
          </cell>
          <cell r="R3804" t="str">
            <v>No</v>
          </cell>
          <cell r="S3804" t="str">
            <v>unknown</v>
          </cell>
          <cell r="T3804" t="str">
            <v>No</v>
          </cell>
          <cell r="U3804"/>
          <cell r="V3804" t="str">
            <v>Full</v>
          </cell>
          <cell r="W3804" t="str">
            <v>Borough</v>
          </cell>
          <cell r="X3804"/>
          <cell r="Y3804"/>
          <cell r="Z3804" t="str">
            <v>177-179</v>
          </cell>
          <cell r="AA3804" t="str">
            <v>Southwark Bridge Road</v>
          </cell>
          <cell r="AB3804" t="str">
            <v>Sudrey Street</v>
          </cell>
          <cell r="AC3804" t="str">
            <v>177-179,Southwark Bridge Road,Sudrey Street,SE1 0ED</v>
          </cell>
          <cell r="AD3804" t="str">
            <v>CATHEDRALS</v>
          </cell>
          <cell r="AE3804" t="str">
            <v>SE1 0ED</v>
          </cell>
          <cell r="AF3804">
            <v>532117</v>
          </cell>
          <cell r="AG3804">
            <v>179771</v>
          </cell>
          <cell r="AH3804" t="str">
            <v>Borough</v>
          </cell>
          <cell r="AI3804" t="str">
            <v>FY2013</v>
          </cell>
          <cell r="AJ3804" t="str">
            <v>1st</v>
          </cell>
          <cell r="AK3804">
            <v>41403</v>
          </cell>
          <cell r="AL3804">
            <v>41701</v>
          </cell>
          <cell r="AM3804">
            <v>42069</v>
          </cell>
          <cell r="AN3804"/>
          <cell r="AO3804">
            <v>42499</v>
          </cell>
          <cell r="AP3804"/>
          <cell r="AQ3804">
            <v>5</v>
          </cell>
          <cell r="AR3804" t="str">
            <v>Demolition of existing building and erection of 4-storey plus basement building comprising office space at basement and ground floor level (Use Class B1) and 5 self-contained flats above (Use Class C3).</v>
          </cell>
          <cell r="AS3804">
            <v>132876</v>
          </cell>
        </row>
        <row r="3805">
          <cell r="A3805" t="str">
            <v>12-AP-3354</v>
          </cell>
          <cell r="B3805" t="str">
            <v>Full</v>
          </cell>
          <cell r="C3805" t="str">
            <v>Completed</v>
          </cell>
          <cell r="D3805" t="str">
            <v>Proposed</v>
          </cell>
          <cell r="E3805" t="str">
            <v>Central Activities Zone</v>
          </cell>
          <cell r="F3805">
            <v>0</v>
          </cell>
          <cell r="G3805">
            <v>3</v>
          </cell>
          <cell r="H3805">
            <v>3</v>
          </cell>
          <cell r="I3805">
            <v>5</v>
          </cell>
          <cell r="J3805" t="str">
            <v>No</v>
          </cell>
          <cell r="K3805">
            <v>1.4999999999999999E-2</v>
          </cell>
          <cell r="L3805">
            <v>8.9999999999999993E-3</v>
          </cell>
          <cell r="M3805">
            <v>2</v>
          </cell>
          <cell r="N3805" t="str">
            <v>Market</v>
          </cell>
          <cell r="O3805" t="str">
            <v>Private</v>
          </cell>
          <cell r="P3805" t="str">
            <v>Flat Apartment or Maisonette</v>
          </cell>
          <cell r="Q3805" t="str">
            <v>New Residential Building</v>
          </cell>
          <cell r="R3805" t="str">
            <v>No</v>
          </cell>
          <cell r="S3805" t="str">
            <v>unknown</v>
          </cell>
          <cell r="T3805" t="str">
            <v>No</v>
          </cell>
          <cell r="U3805"/>
          <cell r="V3805" t="str">
            <v>Full</v>
          </cell>
          <cell r="W3805" t="str">
            <v>Borough</v>
          </cell>
          <cell r="X3805"/>
          <cell r="Y3805"/>
          <cell r="Z3805" t="str">
            <v>177-179</v>
          </cell>
          <cell r="AA3805" t="str">
            <v>Southwark Bridge Road</v>
          </cell>
          <cell r="AB3805" t="str">
            <v>Sudrey Street</v>
          </cell>
          <cell r="AC3805" t="str">
            <v>177-179,Southwark Bridge Road,Sudrey Street,SE1 0ED</v>
          </cell>
          <cell r="AD3805" t="str">
            <v>CATHEDRALS</v>
          </cell>
          <cell r="AE3805" t="str">
            <v>SE1 0ED</v>
          </cell>
          <cell r="AF3805">
            <v>532117</v>
          </cell>
          <cell r="AG3805">
            <v>179771</v>
          </cell>
          <cell r="AH3805" t="str">
            <v>Borough</v>
          </cell>
          <cell r="AI3805" t="str">
            <v>FY2013</v>
          </cell>
          <cell r="AJ3805" t="str">
            <v>1st</v>
          </cell>
          <cell r="AK3805">
            <v>41403</v>
          </cell>
          <cell r="AL3805">
            <v>41701</v>
          </cell>
          <cell r="AM3805">
            <v>42069</v>
          </cell>
          <cell r="AN3805"/>
          <cell r="AO3805">
            <v>42499</v>
          </cell>
          <cell r="AP3805"/>
          <cell r="AQ3805">
            <v>5</v>
          </cell>
          <cell r="AR3805" t="str">
            <v>Demolition of existing building and erection of 4-storey plus basement building comprising office space at basement and ground floor level (Use Class B1) and 5 self-contained flats above (Use Class C3).</v>
          </cell>
          <cell r="AS3805">
            <v>132876</v>
          </cell>
        </row>
        <row r="3806">
          <cell r="A3806" t="str">
            <v>12-AP-3426</v>
          </cell>
          <cell r="B3806" t="str">
            <v>Full</v>
          </cell>
          <cell r="C3806" t="str">
            <v>Lapsed</v>
          </cell>
          <cell r="D3806" t="str">
            <v>Existing</v>
          </cell>
          <cell r="E3806" t="str">
            <v>Inner</v>
          </cell>
          <cell r="F3806">
            <v>1</v>
          </cell>
          <cell r="G3806">
            <v>0</v>
          </cell>
          <cell r="H3806">
            <v>-1</v>
          </cell>
          <cell r="I3806">
            <v>2</v>
          </cell>
          <cell r="J3806" t="str">
            <v>No</v>
          </cell>
          <cell r="K3806">
            <v>0.03</v>
          </cell>
          <cell r="L3806">
            <v>0.03</v>
          </cell>
          <cell r="M3806">
            <v>6</v>
          </cell>
          <cell r="N3806" t="str">
            <v>Market</v>
          </cell>
          <cell r="O3806" t="str">
            <v>Private</v>
          </cell>
          <cell r="P3806" t="str">
            <v>House or Bungalow</v>
          </cell>
          <cell r="Q3806" t="str">
            <v>Conversion of Dwelling(s) or ancillary C3 floorspace</v>
          </cell>
          <cell r="R3806" t="str">
            <v>No</v>
          </cell>
          <cell r="S3806" t="str">
            <v>unknown</v>
          </cell>
          <cell r="T3806" t="str">
            <v>No</v>
          </cell>
          <cell r="U3806" t="str">
            <v>N/A</v>
          </cell>
          <cell r="V3806" t="str">
            <v>Full</v>
          </cell>
          <cell r="W3806" t="str">
            <v>Borough</v>
          </cell>
          <cell r="X3806"/>
          <cell r="Y3806"/>
          <cell r="Z3806" t="str">
            <v>Part Of 8</v>
          </cell>
          <cell r="AA3806" t="str">
            <v>Manor Grove</v>
          </cell>
          <cell r="AB3806" t="str">
            <v>Ilderton Road</v>
          </cell>
          <cell r="AC3806" t="str">
            <v>Part Of 8,Manor Grove,Ilderton Road,SE15 1SX</v>
          </cell>
          <cell r="AD3806" t="str">
            <v>LIVESEY</v>
          </cell>
          <cell r="AE3806" t="str">
            <v>SE15 1SX</v>
          </cell>
          <cell r="AF3806">
            <v>535206</v>
          </cell>
          <cell r="AG3806">
            <v>177672</v>
          </cell>
          <cell r="AH3806" t="str">
            <v>Borough</v>
          </cell>
          <cell r="AI3806" t="str">
            <v>FY2012</v>
          </cell>
          <cell r="AJ3806" t="str">
            <v>3rd</v>
          </cell>
          <cell r="AK3806">
            <v>41261</v>
          </cell>
          <cell r="AL3806"/>
          <cell r="AM3806"/>
          <cell r="AN3806"/>
          <cell r="AO3806">
            <v>42356</v>
          </cell>
          <cell r="AP3806"/>
          <cell r="AQ3806">
            <v>2</v>
          </cell>
          <cell r="AR3806" t="str">
            <v>Change of use from single dwelling to maisonette and self-contained flat (Use Class C3) and provision of new door to front elevation and a new door to the rear (Use Class C3).</v>
          </cell>
          <cell r="AS3806">
            <v>131281</v>
          </cell>
        </row>
        <row r="3807">
          <cell r="A3807" t="str">
            <v>12-AP-3426</v>
          </cell>
          <cell r="B3807" t="str">
            <v>Full</v>
          </cell>
          <cell r="C3807" t="str">
            <v>Lapsed</v>
          </cell>
          <cell r="D3807" t="str">
            <v>Proposed</v>
          </cell>
          <cell r="E3807" t="str">
            <v>Inner</v>
          </cell>
          <cell r="F3807">
            <v>0</v>
          </cell>
          <cell r="G3807">
            <v>1</v>
          </cell>
          <cell r="H3807">
            <v>1</v>
          </cell>
          <cell r="I3807">
            <v>2</v>
          </cell>
          <cell r="J3807" t="str">
            <v>No</v>
          </cell>
          <cell r="K3807">
            <v>0.03</v>
          </cell>
          <cell r="L3807">
            <v>0.03</v>
          </cell>
          <cell r="M3807">
            <v>1</v>
          </cell>
          <cell r="N3807" t="str">
            <v>Market</v>
          </cell>
          <cell r="O3807" t="str">
            <v>Private</v>
          </cell>
          <cell r="P3807" t="str">
            <v>Studio or S/C Bedsit</v>
          </cell>
          <cell r="Q3807" t="str">
            <v>Conversion of Dwelling(s) or ancillary C3 floorspace</v>
          </cell>
          <cell r="R3807" t="str">
            <v>No</v>
          </cell>
          <cell r="S3807" t="str">
            <v>unknown</v>
          </cell>
          <cell r="T3807" t="str">
            <v>No</v>
          </cell>
          <cell r="U3807"/>
          <cell r="V3807" t="str">
            <v>Full</v>
          </cell>
          <cell r="W3807" t="str">
            <v>Borough</v>
          </cell>
          <cell r="X3807"/>
          <cell r="Y3807"/>
          <cell r="Z3807" t="str">
            <v>Part Of 8</v>
          </cell>
          <cell r="AA3807" t="str">
            <v>Manor Grove</v>
          </cell>
          <cell r="AB3807" t="str">
            <v>Ilderton Road</v>
          </cell>
          <cell r="AC3807" t="str">
            <v>Part Of 8,Manor Grove,Ilderton Road,SE15 1SX</v>
          </cell>
          <cell r="AD3807" t="str">
            <v>LIVESEY</v>
          </cell>
          <cell r="AE3807" t="str">
            <v>SE15 1SX</v>
          </cell>
          <cell r="AF3807">
            <v>535206</v>
          </cell>
          <cell r="AG3807">
            <v>177672</v>
          </cell>
          <cell r="AH3807" t="str">
            <v>Borough</v>
          </cell>
          <cell r="AI3807" t="str">
            <v>FY2012</v>
          </cell>
          <cell r="AJ3807" t="str">
            <v>3rd</v>
          </cell>
          <cell r="AK3807">
            <v>41261</v>
          </cell>
          <cell r="AL3807"/>
          <cell r="AM3807"/>
          <cell r="AN3807"/>
          <cell r="AO3807">
            <v>42356</v>
          </cell>
          <cell r="AP3807"/>
          <cell r="AQ3807">
            <v>2</v>
          </cell>
          <cell r="AR3807" t="str">
            <v>Change of use from single dwelling to maisonette and self-contained flat (Use Class C3) and provision of new door to front elevation and a new door to the rear (Use Class C3).</v>
          </cell>
          <cell r="AS3807">
            <v>131281</v>
          </cell>
        </row>
        <row r="3808">
          <cell r="A3808" t="str">
            <v>12-AP-3426</v>
          </cell>
          <cell r="B3808" t="str">
            <v>Full</v>
          </cell>
          <cell r="C3808" t="str">
            <v>Lapsed</v>
          </cell>
          <cell r="D3808" t="str">
            <v>Proposed</v>
          </cell>
          <cell r="E3808" t="str">
            <v>Inner</v>
          </cell>
          <cell r="F3808">
            <v>0</v>
          </cell>
          <cell r="G3808">
            <v>1</v>
          </cell>
          <cell r="H3808">
            <v>1</v>
          </cell>
          <cell r="I3808">
            <v>2</v>
          </cell>
          <cell r="J3808" t="str">
            <v>No</v>
          </cell>
          <cell r="K3808">
            <v>0.03</v>
          </cell>
          <cell r="L3808">
            <v>0.03</v>
          </cell>
          <cell r="M3808">
            <v>3</v>
          </cell>
          <cell r="N3808" t="str">
            <v>Market</v>
          </cell>
          <cell r="O3808" t="str">
            <v>Private</v>
          </cell>
          <cell r="P3808" t="str">
            <v>Flat Apartment or Maisonette</v>
          </cell>
          <cell r="Q3808" t="str">
            <v>Conversion of Dwelling(s) or ancillary C3 floorspace</v>
          </cell>
          <cell r="R3808" t="str">
            <v>No</v>
          </cell>
          <cell r="S3808" t="str">
            <v>unknown</v>
          </cell>
          <cell r="T3808" t="str">
            <v>No</v>
          </cell>
          <cell r="U3808"/>
          <cell r="V3808" t="str">
            <v>Full</v>
          </cell>
          <cell r="W3808" t="str">
            <v>Borough</v>
          </cell>
          <cell r="X3808"/>
          <cell r="Y3808"/>
          <cell r="Z3808" t="str">
            <v>Part Of 8</v>
          </cell>
          <cell r="AA3808" t="str">
            <v>Manor Grove</v>
          </cell>
          <cell r="AB3808" t="str">
            <v>Ilderton Road</v>
          </cell>
          <cell r="AC3808" t="str">
            <v>Part Of 8,Manor Grove,Ilderton Road,SE15 1SX</v>
          </cell>
          <cell r="AD3808" t="str">
            <v>LIVESEY</v>
          </cell>
          <cell r="AE3808" t="str">
            <v>SE15 1SX</v>
          </cell>
          <cell r="AF3808">
            <v>535206</v>
          </cell>
          <cell r="AG3808">
            <v>177672</v>
          </cell>
          <cell r="AH3808" t="str">
            <v>Borough</v>
          </cell>
          <cell r="AI3808" t="str">
            <v>FY2012</v>
          </cell>
          <cell r="AJ3808" t="str">
            <v>3rd</v>
          </cell>
          <cell r="AK3808">
            <v>41261</v>
          </cell>
          <cell r="AL3808"/>
          <cell r="AM3808"/>
          <cell r="AN3808"/>
          <cell r="AO3808">
            <v>42356</v>
          </cell>
          <cell r="AP3808"/>
          <cell r="AQ3808">
            <v>2</v>
          </cell>
          <cell r="AR3808" t="str">
            <v>Change of use from single dwelling to maisonette and self-contained flat (Use Class C3) and provision of new door to front elevation and a new door to the rear (Use Class C3).</v>
          </cell>
          <cell r="AS3808">
            <v>131281</v>
          </cell>
        </row>
        <row r="3809">
          <cell r="A3809" t="str">
            <v>12-AP-3465</v>
          </cell>
          <cell r="B3809" t="str">
            <v>Full</v>
          </cell>
          <cell r="C3809" t="str">
            <v>Completed</v>
          </cell>
          <cell r="D3809" t="str">
            <v>Existing</v>
          </cell>
          <cell r="E3809" t="str">
            <v>Inner</v>
          </cell>
          <cell r="F3809">
            <v>1</v>
          </cell>
          <cell r="G3809">
            <v>0</v>
          </cell>
          <cell r="H3809">
            <v>-1</v>
          </cell>
          <cell r="I3809">
            <v>2</v>
          </cell>
          <cell r="J3809" t="str">
            <v>No</v>
          </cell>
          <cell r="K3809">
            <v>2.7E-2</v>
          </cell>
          <cell r="L3809">
            <v>2.7E-2</v>
          </cell>
          <cell r="M3809">
            <v>6</v>
          </cell>
          <cell r="N3809" t="str">
            <v>Market</v>
          </cell>
          <cell r="O3809" t="str">
            <v>Private</v>
          </cell>
          <cell r="P3809" t="str">
            <v>House or Bungalow</v>
          </cell>
          <cell r="Q3809" t="str">
            <v>Conversion of Dwelling(s) or ancillary C3 floorspace</v>
          </cell>
          <cell r="R3809" t="str">
            <v>Yes</v>
          </cell>
          <cell r="S3809" t="str">
            <v>unknown</v>
          </cell>
          <cell r="T3809" t="str">
            <v>No</v>
          </cell>
          <cell r="U3809" t="str">
            <v>N/A</v>
          </cell>
          <cell r="V3809" t="str">
            <v>Full</v>
          </cell>
          <cell r="W3809" t="str">
            <v>Borough</v>
          </cell>
          <cell r="X3809"/>
          <cell r="Y3809"/>
          <cell r="Z3809" t="str">
            <v>5</v>
          </cell>
          <cell r="AA3809" t="str">
            <v>Raul Road</v>
          </cell>
          <cell r="AB3809" t="str">
            <v>Cerise Road</v>
          </cell>
          <cell r="AC3809" t="str">
            <v>5,Raul Road,Cerise Road,SE15 5HR</v>
          </cell>
          <cell r="AD3809" t="str">
            <v>THE LANE</v>
          </cell>
          <cell r="AE3809" t="str">
            <v>SE15 5HR</v>
          </cell>
          <cell r="AF3809">
            <v>534292</v>
          </cell>
          <cell r="AG3809">
            <v>176511</v>
          </cell>
          <cell r="AH3809" t="str">
            <v>Borough</v>
          </cell>
          <cell r="AI3809" t="str">
            <v>FY2012</v>
          </cell>
          <cell r="AJ3809" t="str">
            <v>4th</v>
          </cell>
          <cell r="AK3809">
            <v>41276</v>
          </cell>
          <cell r="AL3809">
            <v>41542</v>
          </cell>
          <cell r="AM3809">
            <v>41609</v>
          </cell>
          <cell r="AN3809"/>
          <cell r="AO3809">
            <v>42371</v>
          </cell>
          <cell r="AP3809"/>
          <cell r="AQ3809">
            <v>2</v>
          </cell>
          <cell r="AR3809" t="str">
            <v>Change of use from a house in multiple occupation to a 1-bedroom flat and a 2-bed maisonette</v>
          </cell>
          <cell r="AS3809">
            <v>131526</v>
          </cell>
        </row>
        <row r="3810">
          <cell r="A3810" t="str">
            <v>12-AP-3465</v>
          </cell>
          <cell r="B3810" t="str">
            <v>Full</v>
          </cell>
          <cell r="C3810" t="str">
            <v>Completed</v>
          </cell>
          <cell r="D3810" t="str">
            <v>Proposed</v>
          </cell>
          <cell r="E3810" t="str">
            <v>Inner</v>
          </cell>
          <cell r="F3810">
            <v>0</v>
          </cell>
          <cell r="G3810">
            <v>1</v>
          </cell>
          <cell r="H3810">
            <v>1</v>
          </cell>
          <cell r="I3810">
            <v>2</v>
          </cell>
          <cell r="J3810" t="str">
            <v>No</v>
          </cell>
          <cell r="K3810">
            <v>2.7E-2</v>
          </cell>
          <cell r="L3810">
            <v>2.7E-2</v>
          </cell>
          <cell r="M3810">
            <v>1</v>
          </cell>
          <cell r="N3810" t="str">
            <v>Market</v>
          </cell>
          <cell r="O3810" t="str">
            <v>Private</v>
          </cell>
          <cell r="P3810" t="str">
            <v>Flat Apartment or Maisonette</v>
          </cell>
          <cell r="Q3810" t="str">
            <v>Conversion of Dwelling(s) or ancillary C3 floorspace</v>
          </cell>
          <cell r="R3810" t="str">
            <v>No</v>
          </cell>
          <cell r="S3810" t="str">
            <v>unknown</v>
          </cell>
          <cell r="T3810" t="str">
            <v>No</v>
          </cell>
          <cell r="U3810"/>
          <cell r="V3810" t="str">
            <v>Full</v>
          </cell>
          <cell r="W3810" t="str">
            <v>Borough</v>
          </cell>
          <cell r="X3810"/>
          <cell r="Y3810"/>
          <cell r="Z3810" t="str">
            <v>5</v>
          </cell>
          <cell r="AA3810" t="str">
            <v>Raul Road</v>
          </cell>
          <cell r="AB3810" t="str">
            <v>Cerise Road</v>
          </cell>
          <cell r="AC3810" t="str">
            <v>5,Raul Road,Cerise Road,SE15 5HR</v>
          </cell>
          <cell r="AD3810" t="str">
            <v>THE LANE</v>
          </cell>
          <cell r="AE3810" t="str">
            <v>SE15 5HR</v>
          </cell>
          <cell r="AF3810">
            <v>534292</v>
          </cell>
          <cell r="AG3810">
            <v>176511</v>
          </cell>
          <cell r="AH3810" t="str">
            <v>Borough</v>
          </cell>
          <cell r="AI3810" t="str">
            <v>FY2012</v>
          </cell>
          <cell r="AJ3810" t="str">
            <v>4th</v>
          </cell>
          <cell r="AK3810">
            <v>41276</v>
          </cell>
          <cell r="AL3810">
            <v>41542</v>
          </cell>
          <cell r="AM3810">
            <v>41609</v>
          </cell>
          <cell r="AN3810"/>
          <cell r="AO3810">
            <v>42371</v>
          </cell>
          <cell r="AP3810"/>
          <cell r="AQ3810">
            <v>2</v>
          </cell>
          <cell r="AR3810" t="str">
            <v>Change of use from a house in multiple occupation to a 1-bedroom flat and a 2-bed maisonette</v>
          </cell>
          <cell r="AS3810">
            <v>131526</v>
          </cell>
        </row>
        <row r="3811">
          <cell r="A3811" t="str">
            <v>12-AP-3465</v>
          </cell>
          <cell r="B3811" t="str">
            <v>Full</v>
          </cell>
          <cell r="C3811" t="str">
            <v>Completed</v>
          </cell>
          <cell r="D3811" t="str">
            <v>Proposed</v>
          </cell>
          <cell r="E3811" t="str">
            <v>Inner</v>
          </cell>
          <cell r="F3811">
            <v>0</v>
          </cell>
          <cell r="G3811">
            <v>1</v>
          </cell>
          <cell r="H3811">
            <v>1</v>
          </cell>
          <cell r="I3811">
            <v>2</v>
          </cell>
          <cell r="J3811" t="str">
            <v>No</v>
          </cell>
          <cell r="K3811">
            <v>2.7E-2</v>
          </cell>
          <cell r="L3811">
            <v>2.7E-2</v>
          </cell>
          <cell r="M3811">
            <v>2</v>
          </cell>
          <cell r="N3811" t="str">
            <v>Market</v>
          </cell>
          <cell r="O3811" t="str">
            <v>Private</v>
          </cell>
          <cell r="P3811" t="str">
            <v>Flat Apartment or Maisonette</v>
          </cell>
          <cell r="Q3811" t="str">
            <v>Conversion of Dwelling(s) or ancillary C3 floorspace</v>
          </cell>
          <cell r="R3811" t="str">
            <v>No</v>
          </cell>
          <cell r="S3811" t="str">
            <v>unknown</v>
          </cell>
          <cell r="T3811" t="str">
            <v>No</v>
          </cell>
          <cell r="U3811"/>
          <cell r="V3811" t="str">
            <v>Full</v>
          </cell>
          <cell r="W3811" t="str">
            <v>Borough</v>
          </cell>
          <cell r="X3811"/>
          <cell r="Y3811"/>
          <cell r="Z3811" t="str">
            <v>5</v>
          </cell>
          <cell r="AA3811" t="str">
            <v>Raul Road</v>
          </cell>
          <cell r="AB3811" t="str">
            <v>Cerise Road</v>
          </cell>
          <cell r="AC3811" t="str">
            <v>5,Raul Road,Cerise Road,SE15 5HR</v>
          </cell>
          <cell r="AD3811" t="str">
            <v>THE LANE</v>
          </cell>
          <cell r="AE3811" t="str">
            <v>SE15 5HR</v>
          </cell>
          <cell r="AF3811">
            <v>534292</v>
          </cell>
          <cell r="AG3811">
            <v>176511</v>
          </cell>
          <cell r="AH3811" t="str">
            <v>Borough</v>
          </cell>
          <cell r="AI3811" t="str">
            <v>FY2012</v>
          </cell>
          <cell r="AJ3811" t="str">
            <v>4th</v>
          </cell>
          <cell r="AK3811">
            <v>41276</v>
          </cell>
          <cell r="AL3811">
            <v>41542</v>
          </cell>
          <cell r="AM3811">
            <v>41609</v>
          </cell>
          <cell r="AN3811"/>
          <cell r="AO3811">
            <v>42371</v>
          </cell>
          <cell r="AP3811"/>
          <cell r="AQ3811">
            <v>2</v>
          </cell>
          <cell r="AR3811" t="str">
            <v>Change of use from a house in multiple occupation to a 1-bedroom flat and a 2-bed maisonette</v>
          </cell>
          <cell r="AS3811">
            <v>131526</v>
          </cell>
        </row>
        <row r="3812">
          <cell r="A3812" t="str">
            <v>12-AP-3485</v>
          </cell>
          <cell r="B3812" t="str">
            <v>Full</v>
          </cell>
          <cell r="C3812" t="str">
            <v>Completed</v>
          </cell>
          <cell r="D3812" t="str">
            <v>Existing</v>
          </cell>
          <cell r="E3812" t="str">
            <v>Inner</v>
          </cell>
          <cell r="F3812">
            <v>1</v>
          </cell>
          <cell r="G3812">
            <v>0</v>
          </cell>
          <cell r="H3812">
            <v>-1</v>
          </cell>
          <cell r="I3812">
            <v>2</v>
          </cell>
          <cell r="J3812" t="str">
            <v>No</v>
          </cell>
          <cell r="K3812">
            <v>1.6E-2</v>
          </cell>
          <cell r="L3812">
            <v>1.6E-2</v>
          </cell>
          <cell r="M3812">
            <v>3</v>
          </cell>
          <cell r="N3812" t="str">
            <v>Market</v>
          </cell>
          <cell r="O3812" t="str">
            <v>Private</v>
          </cell>
          <cell r="P3812" t="str">
            <v>Flat Apartment or Maisonette</v>
          </cell>
          <cell r="Q3812" t="str">
            <v>Conversion of Dwelling(s) or ancillary C3 floorspace</v>
          </cell>
          <cell r="R3812" t="str">
            <v>No</v>
          </cell>
          <cell r="S3812" t="str">
            <v>unknown</v>
          </cell>
          <cell r="T3812" t="str">
            <v>No</v>
          </cell>
          <cell r="U3812" t="str">
            <v>N/A</v>
          </cell>
          <cell r="V3812" t="str">
            <v>Full</v>
          </cell>
          <cell r="W3812" t="str">
            <v>Borough</v>
          </cell>
          <cell r="X3812"/>
          <cell r="Y3812"/>
          <cell r="Z3812" t="str">
            <v>11a</v>
          </cell>
          <cell r="AA3812" t="str">
            <v>Melbourne Grove</v>
          </cell>
          <cell r="AB3812"/>
          <cell r="AC3812" t="str">
            <v>11a,Melbourne Grove,,SE22 8RG</v>
          </cell>
          <cell r="AD3812" t="str">
            <v>EAST DULWICH</v>
          </cell>
          <cell r="AE3812" t="str">
            <v>SE22 8RG</v>
          </cell>
          <cell r="AF3812">
            <v>533499</v>
          </cell>
          <cell r="AG3812">
            <v>175280</v>
          </cell>
          <cell r="AH3812" t="str">
            <v>Borough</v>
          </cell>
          <cell r="AI3812" t="str">
            <v>FY2013</v>
          </cell>
          <cell r="AJ3812" t="str">
            <v>1st</v>
          </cell>
          <cell r="AK3812">
            <v>41390</v>
          </cell>
          <cell r="AL3812">
            <v>42432</v>
          </cell>
          <cell r="AM3812">
            <v>42432</v>
          </cell>
          <cell r="AN3812"/>
          <cell r="AO3812">
            <v>42486</v>
          </cell>
          <cell r="AP3812"/>
          <cell r="AQ3812">
            <v>2</v>
          </cell>
          <cell r="AR3812" t="str">
            <v>Conversion from single dwelling to 2 self-contained flats (Use Class C3) and a single storey extension to the rear.</v>
          </cell>
          <cell r="AS3812">
            <v>132030</v>
          </cell>
        </row>
        <row r="3813">
          <cell r="A3813" t="str">
            <v>12-AP-3485</v>
          </cell>
          <cell r="B3813" t="str">
            <v>Full</v>
          </cell>
          <cell r="C3813" t="str">
            <v>Completed</v>
          </cell>
          <cell r="D3813" t="str">
            <v>Proposed</v>
          </cell>
          <cell r="E3813" t="str">
            <v>Inner</v>
          </cell>
          <cell r="F3813">
            <v>0</v>
          </cell>
          <cell r="G3813">
            <v>1</v>
          </cell>
          <cell r="H3813">
            <v>1</v>
          </cell>
          <cell r="I3813">
            <v>2</v>
          </cell>
          <cell r="J3813" t="str">
            <v>No</v>
          </cell>
          <cell r="K3813">
            <v>1.6E-2</v>
          </cell>
          <cell r="L3813">
            <v>1.6E-2</v>
          </cell>
          <cell r="M3813">
            <v>1</v>
          </cell>
          <cell r="N3813" t="str">
            <v>Market</v>
          </cell>
          <cell r="O3813" t="str">
            <v>Private</v>
          </cell>
          <cell r="P3813" t="str">
            <v>Flat Apartment or Maisonette</v>
          </cell>
          <cell r="Q3813" t="str">
            <v>Conversion of Dwelling(s) or ancillary C3 floorspace</v>
          </cell>
          <cell r="R3813" t="str">
            <v>No</v>
          </cell>
          <cell r="S3813" t="str">
            <v>unknown</v>
          </cell>
          <cell r="T3813" t="str">
            <v>No</v>
          </cell>
          <cell r="U3813"/>
          <cell r="V3813" t="str">
            <v>Full</v>
          </cell>
          <cell r="W3813" t="str">
            <v>Borough</v>
          </cell>
          <cell r="X3813"/>
          <cell r="Y3813"/>
          <cell r="Z3813" t="str">
            <v>11a</v>
          </cell>
          <cell r="AA3813" t="str">
            <v>Melbourne Grove</v>
          </cell>
          <cell r="AB3813"/>
          <cell r="AC3813" t="str">
            <v>11a,Melbourne Grove,,SE22 8RG</v>
          </cell>
          <cell r="AD3813" t="str">
            <v>EAST DULWICH</v>
          </cell>
          <cell r="AE3813" t="str">
            <v>SE22 8RG</v>
          </cell>
          <cell r="AF3813">
            <v>533499</v>
          </cell>
          <cell r="AG3813">
            <v>175280</v>
          </cell>
          <cell r="AH3813" t="str">
            <v>Borough</v>
          </cell>
          <cell r="AI3813" t="str">
            <v>FY2013</v>
          </cell>
          <cell r="AJ3813" t="str">
            <v>1st</v>
          </cell>
          <cell r="AK3813">
            <v>41390</v>
          </cell>
          <cell r="AL3813">
            <v>42432</v>
          </cell>
          <cell r="AM3813">
            <v>42432</v>
          </cell>
          <cell r="AN3813"/>
          <cell r="AO3813">
            <v>42486</v>
          </cell>
          <cell r="AP3813"/>
          <cell r="AQ3813">
            <v>2</v>
          </cell>
          <cell r="AR3813" t="str">
            <v>Conversion from single dwelling to 2 self-contained flats (Use Class C3) and a single storey extension to the rear.</v>
          </cell>
          <cell r="AS3813">
            <v>132030</v>
          </cell>
        </row>
        <row r="3814">
          <cell r="A3814" t="str">
            <v>12-AP-3485</v>
          </cell>
          <cell r="B3814" t="str">
            <v>Full</v>
          </cell>
          <cell r="C3814" t="str">
            <v>Completed</v>
          </cell>
          <cell r="D3814" t="str">
            <v>Proposed</v>
          </cell>
          <cell r="E3814" t="str">
            <v>Inner</v>
          </cell>
          <cell r="F3814">
            <v>0</v>
          </cell>
          <cell r="G3814">
            <v>1</v>
          </cell>
          <cell r="H3814">
            <v>1</v>
          </cell>
          <cell r="I3814">
            <v>2</v>
          </cell>
          <cell r="J3814" t="str">
            <v>No</v>
          </cell>
          <cell r="K3814">
            <v>1.6E-2</v>
          </cell>
          <cell r="L3814">
            <v>1.6E-2</v>
          </cell>
          <cell r="M3814">
            <v>2</v>
          </cell>
          <cell r="N3814" t="str">
            <v>Market</v>
          </cell>
          <cell r="O3814" t="str">
            <v>Private</v>
          </cell>
          <cell r="P3814" t="str">
            <v>Flat Apartment or Maisonette</v>
          </cell>
          <cell r="Q3814" t="str">
            <v>Conversion of Dwelling(s) or ancillary C3 floorspace</v>
          </cell>
          <cell r="R3814" t="str">
            <v>No</v>
          </cell>
          <cell r="S3814" t="str">
            <v>unknown</v>
          </cell>
          <cell r="T3814" t="str">
            <v>No</v>
          </cell>
          <cell r="U3814"/>
          <cell r="V3814" t="str">
            <v>Full</v>
          </cell>
          <cell r="W3814" t="str">
            <v>Borough</v>
          </cell>
          <cell r="X3814"/>
          <cell r="Y3814"/>
          <cell r="Z3814" t="str">
            <v>11a</v>
          </cell>
          <cell r="AA3814" t="str">
            <v>Melbourne Grove</v>
          </cell>
          <cell r="AB3814"/>
          <cell r="AC3814" t="str">
            <v>11a,Melbourne Grove,,SE22 8RG</v>
          </cell>
          <cell r="AD3814" t="str">
            <v>EAST DULWICH</v>
          </cell>
          <cell r="AE3814" t="str">
            <v>SE22 8RG</v>
          </cell>
          <cell r="AF3814">
            <v>533499</v>
          </cell>
          <cell r="AG3814">
            <v>175280</v>
          </cell>
          <cell r="AH3814" t="str">
            <v>Borough</v>
          </cell>
          <cell r="AI3814" t="str">
            <v>FY2013</v>
          </cell>
          <cell r="AJ3814" t="str">
            <v>1st</v>
          </cell>
          <cell r="AK3814">
            <v>41390</v>
          </cell>
          <cell r="AL3814">
            <v>42432</v>
          </cell>
          <cell r="AM3814">
            <v>42432</v>
          </cell>
          <cell r="AN3814"/>
          <cell r="AO3814">
            <v>42486</v>
          </cell>
          <cell r="AP3814"/>
          <cell r="AQ3814">
            <v>2</v>
          </cell>
          <cell r="AR3814" t="str">
            <v>Conversion from single dwelling to 2 self-contained flats (Use Class C3) and a single storey extension to the rear.</v>
          </cell>
          <cell r="AS3814">
            <v>132030</v>
          </cell>
        </row>
        <row r="3815">
          <cell r="A3815" t="str">
            <v>12-AP-3495</v>
          </cell>
          <cell r="B3815" t="str">
            <v>Full</v>
          </cell>
          <cell r="C3815" t="str">
            <v>Completed</v>
          </cell>
          <cell r="D3815" t="str">
            <v>Proposed</v>
          </cell>
          <cell r="E3815" t="str">
            <v>Central Activities Zone</v>
          </cell>
          <cell r="F3815">
            <v>0</v>
          </cell>
          <cell r="G3815">
            <v>1</v>
          </cell>
          <cell r="H3815">
            <v>1</v>
          </cell>
          <cell r="I3815">
            <v>1</v>
          </cell>
          <cell r="J3815" t="str">
            <v>No</v>
          </cell>
          <cell r="K3815">
            <v>4.0000000000000001E-3</v>
          </cell>
          <cell r="L3815">
            <v>4.0000000000000001E-3</v>
          </cell>
          <cell r="M3815">
            <v>3</v>
          </cell>
          <cell r="N3815" t="str">
            <v>Market</v>
          </cell>
          <cell r="O3815" t="str">
            <v>Private</v>
          </cell>
          <cell r="P3815" t="str">
            <v>Flat Apartment or Maisonette</v>
          </cell>
          <cell r="Q3815" t="str">
            <v>Extension to building for residential unit(s)</v>
          </cell>
          <cell r="R3815" t="str">
            <v>No</v>
          </cell>
          <cell r="S3815" t="str">
            <v>unknown</v>
          </cell>
          <cell r="T3815" t="str">
            <v>No</v>
          </cell>
          <cell r="U3815"/>
          <cell r="V3815" t="str">
            <v>Full</v>
          </cell>
          <cell r="W3815" t="str">
            <v>Borough</v>
          </cell>
          <cell r="X3815"/>
          <cell r="Y3815" t="str">
            <v>2nd Floor</v>
          </cell>
          <cell r="Z3815" t="str">
            <v>Unit B, 25</v>
          </cell>
          <cell r="AA3815" t="str">
            <v>Copperfield Street</v>
          </cell>
          <cell r="AB3815"/>
          <cell r="AC3815" t="str">
            <v>2nd FloorUnit B, 25,Copperfield Street,,SE1 0EN</v>
          </cell>
          <cell r="AD3815" t="str">
            <v>CATHEDRALS</v>
          </cell>
          <cell r="AE3815" t="str">
            <v>SE1 0EN</v>
          </cell>
          <cell r="AF3815">
            <v>532070</v>
          </cell>
          <cell r="AG3815">
            <v>179941</v>
          </cell>
          <cell r="AH3815" t="str">
            <v>Borough</v>
          </cell>
          <cell r="AI3815" t="str">
            <v>FY2012</v>
          </cell>
          <cell r="AJ3815" t="str">
            <v>3rd</v>
          </cell>
          <cell r="AK3815">
            <v>41267</v>
          </cell>
          <cell r="AL3815">
            <v>41336</v>
          </cell>
          <cell r="AM3815">
            <v>41701</v>
          </cell>
          <cell r="AN3815"/>
          <cell r="AO3815">
            <v>42362</v>
          </cell>
          <cell r="AP3815"/>
          <cell r="AQ3815">
            <v>1</v>
          </cell>
          <cell r="AR3815" t="str">
            <v>Retrospective planning application for the change of use from office use (B1) to residential (C3), at second floor level only. In addition the application seeks permission for the replacement of an unlawful mansard extension on the front elevation, with a gable roof extension, and the retention of a rear mansard roof extension.</v>
          </cell>
          <cell r="AS3815">
            <v>128900</v>
          </cell>
        </row>
        <row r="3816">
          <cell r="A3816" t="str">
            <v>12-AP-3500</v>
          </cell>
          <cell r="B3816" t="str">
            <v>S191 Certificate of Existing Lawful Use</v>
          </cell>
          <cell r="C3816" t="str">
            <v>Completed</v>
          </cell>
          <cell r="D3816" t="str">
            <v>Existing</v>
          </cell>
          <cell r="E3816" t="str">
            <v>Inner</v>
          </cell>
          <cell r="F3816">
            <v>1</v>
          </cell>
          <cell r="G3816">
            <v>0</v>
          </cell>
          <cell r="H3816">
            <v>-1</v>
          </cell>
          <cell r="I3816">
            <v>3</v>
          </cell>
          <cell r="J3816" t="str">
            <v>No</v>
          </cell>
          <cell r="K3816">
            <v>8.9999999999999993E-3</v>
          </cell>
          <cell r="L3816">
            <v>8.9999999999999993E-3</v>
          </cell>
          <cell r="M3816">
            <v>4</v>
          </cell>
          <cell r="N3816" t="str">
            <v>Market</v>
          </cell>
          <cell r="O3816" t="str">
            <v>Private</v>
          </cell>
          <cell r="P3816" t="str">
            <v>House or Bungalow</v>
          </cell>
          <cell r="Q3816" t="str">
            <v>Conversion of Dwelling(s) or ancillary C3 floorspace</v>
          </cell>
          <cell r="R3816" t="str">
            <v>No</v>
          </cell>
          <cell r="S3816" t="str">
            <v>unknown</v>
          </cell>
          <cell r="T3816" t="str">
            <v>No</v>
          </cell>
          <cell r="U3816" t="str">
            <v>N/A</v>
          </cell>
          <cell r="V3816" t="str">
            <v>S191 Certificate of Existing Lawful Use</v>
          </cell>
          <cell r="W3816" t="str">
            <v>Borough</v>
          </cell>
          <cell r="X3816"/>
          <cell r="Y3816"/>
          <cell r="Z3816" t="str">
            <v>132</v>
          </cell>
          <cell r="AA3816" t="str">
            <v>Elmigton Road</v>
          </cell>
          <cell r="AB3816"/>
          <cell r="AC3816" t="str">
            <v>132,Elmigton Road,,SE5 7RA</v>
          </cell>
          <cell r="AD3816" t="str">
            <v>BRUNSWICK PARK</v>
          </cell>
          <cell r="AE3816" t="str">
            <v>SE5 7RA</v>
          </cell>
          <cell r="AF3816">
            <v>532946</v>
          </cell>
          <cell r="AG3816">
            <v>177054</v>
          </cell>
          <cell r="AH3816" t="str">
            <v>Borough</v>
          </cell>
          <cell r="AI3816" t="str">
            <v>FY2012</v>
          </cell>
          <cell r="AJ3816" t="str">
            <v>4th</v>
          </cell>
          <cell r="AK3816">
            <v>41278</v>
          </cell>
          <cell r="AL3816">
            <v>41278</v>
          </cell>
          <cell r="AM3816">
            <v>41278</v>
          </cell>
          <cell r="AN3816"/>
          <cell r="AO3816">
            <v>42373</v>
          </cell>
          <cell r="AP3816"/>
          <cell r="AQ3816">
            <v>3</v>
          </cell>
          <cell r="AR3816" t="str">
            <v>Certificate of Lawfulness for the use as 3, self contained flats.</v>
          </cell>
          <cell r="AS3816">
            <v>129927</v>
          </cell>
        </row>
        <row r="3817">
          <cell r="A3817" t="str">
            <v>12-AP-3500</v>
          </cell>
          <cell r="B3817" t="str">
            <v>S191 Certificate of Existing Lawful Use</v>
          </cell>
          <cell r="C3817" t="str">
            <v>Completed</v>
          </cell>
          <cell r="D3817" t="str">
            <v>Proposed</v>
          </cell>
          <cell r="E3817" t="str">
            <v>Inner</v>
          </cell>
          <cell r="F3817">
            <v>0</v>
          </cell>
          <cell r="G3817">
            <v>3</v>
          </cell>
          <cell r="H3817">
            <v>3</v>
          </cell>
          <cell r="I3817">
            <v>3</v>
          </cell>
          <cell r="J3817" t="str">
            <v>No</v>
          </cell>
          <cell r="K3817">
            <v>8.9999999999999993E-3</v>
          </cell>
          <cell r="L3817">
            <v>8.9999999999999993E-3</v>
          </cell>
          <cell r="M3817">
            <v>3</v>
          </cell>
          <cell r="N3817" t="str">
            <v>Market</v>
          </cell>
          <cell r="O3817" t="str">
            <v>Private</v>
          </cell>
          <cell r="P3817" t="str">
            <v>Flat Apartment or Maisonette</v>
          </cell>
          <cell r="Q3817" t="str">
            <v>Conversion of Dwelling(s) or ancillary C3 floorspace</v>
          </cell>
          <cell r="R3817" t="str">
            <v>No</v>
          </cell>
          <cell r="S3817" t="str">
            <v>unknown</v>
          </cell>
          <cell r="T3817" t="str">
            <v>No</v>
          </cell>
          <cell r="U3817"/>
          <cell r="V3817" t="str">
            <v>S191 Certificate of Existing Lawful Use</v>
          </cell>
          <cell r="W3817" t="str">
            <v>Borough</v>
          </cell>
          <cell r="X3817"/>
          <cell r="Y3817"/>
          <cell r="Z3817" t="str">
            <v>132</v>
          </cell>
          <cell r="AA3817" t="str">
            <v>Elmigton Road</v>
          </cell>
          <cell r="AB3817"/>
          <cell r="AC3817" t="str">
            <v>132,Elmigton Road,,SE5 7RA</v>
          </cell>
          <cell r="AD3817" t="str">
            <v>BRUNSWICK PARK</v>
          </cell>
          <cell r="AE3817" t="str">
            <v>SE5 7RA</v>
          </cell>
          <cell r="AF3817">
            <v>532946</v>
          </cell>
          <cell r="AG3817">
            <v>177054</v>
          </cell>
          <cell r="AH3817" t="str">
            <v>Borough</v>
          </cell>
          <cell r="AI3817" t="str">
            <v>FY2012</v>
          </cell>
          <cell r="AJ3817" t="str">
            <v>4th</v>
          </cell>
          <cell r="AK3817">
            <v>41278</v>
          </cell>
          <cell r="AL3817">
            <v>41278</v>
          </cell>
          <cell r="AM3817">
            <v>41278</v>
          </cell>
          <cell r="AN3817"/>
          <cell r="AO3817">
            <v>42373</v>
          </cell>
          <cell r="AP3817"/>
          <cell r="AQ3817">
            <v>3</v>
          </cell>
          <cell r="AR3817" t="str">
            <v>Certificate of Lawfulness for the use as 3, self contained flats.</v>
          </cell>
          <cell r="AS3817">
            <v>129927</v>
          </cell>
        </row>
        <row r="3818">
          <cell r="A3818" t="str">
            <v>12-AP-3529</v>
          </cell>
          <cell r="B3818" t="str">
            <v>Full</v>
          </cell>
          <cell r="C3818" t="str">
            <v>Completed</v>
          </cell>
          <cell r="D3818" t="str">
            <v>Proposed</v>
          </cell>
          <cell r="E3818" t="str">
            <v>Central Activities Zone</v>
          </cell>
          <cell r="F3818">
            <v>0</v>
          </cell>
          <cell r="G3818">
            <v>5</v>
          </cell>
          <cell r="H3818">
            <v>5</v>
          </cell>
          <cell r="I3818">
            <v>7</v>
          </cell>
          <cell r="J3818" t="str">
            <v>No</v>
          </cell>
          <cell r="K3818">
            <v>1.7000000000000001E-2</v>
          </cell>
          <cell r="L3818">
            <v>1.7000000000000001E-2</v>
          </cell>
          <cell r="M3818">
            <v>1</v>
          </cell>
          <cell r="N3818" t="str">
            <v>Market</v>
          </cell>
          <cell r="O3818" t="str">
            <v>Private</v>
          </cell>
          <cell r="P3818" t="str">
            <v>Flat Apartment or Maisonette</v>
          </cell>
          <cell r="Q3818" t="str">
            <v>Extension to building for residential unit(s)</v>
          </cell>
          <cell r="R3818" t="str">
            <v>No</v>
          </cell>
          <cell r="S3818" t="str">
            <v>unknown</v>
          </cell>
          <cell r="T3818" t="str">
            <v>No</v>
          </cell>
          <cell r="U3818"/>
          <cell r="V3818" t="str">
            <v>Full</v>
          </cell>
          <cell r="W3818" t="str">
            <v>Borough</v>
          </cell>
          <cell r="X3818"/>
          <cell r="Y3818" t="str">
            <v>5th &amp; 6th Floors</v>
          </cell>
          <cell r="Z3818" t="str">
            <v>Maya House, 134-138</v>
          </cell>
          <cell r="AA3818" t="str">
            <v>Borough High Street</v>
          </cell>
          <cell r="AB3818"/>
          <cell r="AC3818" t="str">
            <v>5th &amp; 6th FloorsMaya House, 134-138,Borough High Street,,SE1 1LB</v>
          </cell>
          <cell r="AD3818" t="str">
            <v>CATHEDRALS</v>
          </cell>
          <cell r="AE3818" t="str">
            <v>SE1 1LB</v>
          </cell>
          <cell r="AF3818">
            <v>532485</v>
          </cell>
          <cell r="AG3818">
            <v>179908</v>
          </cell>
          <cell r="AH3818" t="str">
            <v>Borough</v>
          </cell>
          <cell r="AI3818" t="str">
            <v>FY2013</v>
          </cell>
          <cell r="AJ3818" t="str">
            <v>1st</v>
          </cell>
          <cell r="AK3818">
            <v>41418</v>
          </cell>
          <cell r="AL3818">
            <v>42066</v>
          </cell>
          <cell r="AM3818">
            <v>42432</v>
          </cell>
          <cell r="AN3818"/>
          <cell r="AO3818">
            <v>42514</v>
          </cell>
          <cell r="AP3818"/>
          <cell r="AQ3818">
            <v>7</v>
          </cell>
          <cell r="AR3818" t="str">
            <v>Erection of 1st to 5th floor rear extensions to provide additional office space and change of use of 5th floor and new 6th floor to provide 7 self-contained flats (5 x one-bed and 2 x two bed).</v>
          </cell>
          <cell r="AS3818">
            <v>132874</v>
          </cell>
        </row>
        <row r="3819">
          <cell r="A3819" t="str">
            <v>12-AP-3529</v>
          </cell>
          <cell r="B3819" t="str">
            <v>Full</v>
          </cell>
          <cell r="C3819" t="str">
            <v>Completed</v>
          </cell>
          <cell r="D3819" t="str">
            <v>Proposed</v>
          </cell>
          <cell r="E3819" t="str">
            <v>Central Activities Zone</v>
          </cell>
          <cell r="F3819">
            <v>0</v>
          </cell>
          <cell r="G3819">
            <v>2</v>
          </cell>
          <cell r="H3819">
            <v>2</v>
          </cell>
          <cell r="I3819">
            <v>7</v>
          </cell>
          <cell r="J3819" t="str">
            <v>No</v>
          </cell>
          <cell r="K3819">
            <v>1.7000000000000001E-2</v>
          </cell>
          <cell r="L3819">
            <v>1.7000000000000001E-2</v>
          </cell>
          <cell r="M3819">
            <v>2</v>
          </cell>
          <cell r="N3819" t="str">
            <v>Market</v>
          </cell>
          <cell r="O3819" t="str">
            <v>Private</v>
          </cell>
          <cell r="P3819" t="str">
            <v>Flat Apartment or Maisonette</v>
          </cell>
          <cell r="Q3819" t="str">
            <v>Extension to building for residential unit(s)</v>
          </cell>
          <cell r="R3819" t="str">
            <v>No</v>
          </cell>
          <cell r="S3819" t="str">
            <v>unknown</v>
          </cell>
          <cell r="T3819" t="str">
            <v>No</v>
          </cell>
          <cell r="U3819"/>
          <cell r="V3819" t="str">
            <v>Full</v>
          </cell>
          <cell r="W3819" t="str">
            <v>Borough</v>
          </cell>
          <cell r="X3819"/>
          <cell r="Y3819" t="str">
            <v>5th &amp; 6th Floors</v>
          </cell>
          <cell r="Z3819" t="str">
            <v>Maya House, 134-138</v>
          </cell>
          <cell r="AA3819" t="str">
            <v>Borough High Street</v>
          </cell>
          <cell r="AB3819"/>
          <cell r="AC3819" t="str">
            <v>5th &amp; 6th FloorsMaya House, 134-138,Borough High Street,,SE1 1LB</v>
          </cell>
          <cell r="AD3819" t="str">
            <v>CATHEDRALS</v>
          </cell>
          <cell r="AE3819" t="str">
            <v>SE1 1LB</v>
          </cell>
          <cell r="AF3819">
            <v>532485</v>
          </cell>
          <cell r="AG3819">
            <v>179908</v>
          </cell>
          <cell r="AH3819" t="str">
            <v>Borough</v>
          </cell>
          <cell r="AI3819" t="str">
            <v>FY2013</v>
          </cell>
          <cell r="AJ3819" t="str">
            <v>1st</v>
          </cell>
          <cell r="AK3819">
            <v>41418</v>
          </cell>
          <cell r="AL3819">
            <v>42066</v>
          </cell>
          <cell r="AM3819">
            <v>42432</v>
          </cell>
          <cell r="AN3819"/>
          <cell r="AO3819">
            <v>42514</v>
          </cell>
          <cell r="AP3819"/>
          <cell r="AQ3819">
            <v>7</v>
          </cell>
          <cell r="AR3819" t="str">
            <v>Erection of 1st to 5th floor rear extensions to provide additional office space and change of use of 5th floor and new 6th floor to provide 7 self-contained flats (5 x one-bed and 2 x two bed).</v>
          </cell>
          <cell r="AS3819">
            <v>132874</v>
          </cell>
        </row>
        <row r="3820">
          <cell r="A3820" t="str">
            <v>12-AP-3534</v>
          </cell>
          <cell r="B3820" t="str">
            <v>Full</v>
          </cell>
          <cell r="C3820" t="str">
            <v>Lapsed</v>
          </cell>
          <cell r="D3820" t="str">
            <v>Existing</v>
          </cell>
          <cell r="E3820" t="str">
            <v>Inner</v>
          </cell>
          <cell r="F3820">
            <v>1</v>
          </cell>
          <cell r="G3820">
            <v>0</v>
          </cell>
          <cell r="H3820">
            <v>-1</v>
          </cell>
          <cell r="I3820">
            <v>7</v>
          </cell>
          <cell r="J3820" t="str">
            <v>No</v>
          </cell>
          <cell r="K3820">
            <v>3.1E-2</v>
          </cell>
          <cell r="L3820">
            <v>1.9E-2</v>
          </cell>
          <cell r="M3820">
            <v>2</v>
          </cell>
          <cell r="N3820" t="str">
            <v>Market</v>
          </cell>
          <cell r="O3820" t="str">
            <v>Private</v>
          </cell>
          <cell r="P3820" t="str">
            <v>Flat Apartment or Maisonette</v>
          </cell>
          <cell r="Q3820" t="str">
            <v>New Residential Building</v>
          </cell>
          <cell r="R3820" t="str">
            <v>No</v>
          </cell>
          <cell r="S3820" t="str">
            <v>unknown</v>
          </cell>
          <cell r="T3820" t="str">
            <v>No</v>
          </cell>
          <cell r="U3820" t="str">
            <v>N/A</v>
          </cell>
          <cell r="V3820" t="str">
            <v>Full</v>
          </cell>
          <cell r="W3820" t="str">
            <v>Borough</v>
          </cell>
          <cell r="X3820"/>
          <cell r="Y3820"/>
          <cell r="Z3820" t="str">
            <v>25</v>
          </cell>
          <cell r="AA3820" t="str">
            <v>Demark Hill</v>
          </cell>
          <cell r="AB3820" t="str">
            <v>Orpheus Street</v>
          </cell>
          <cell r="AC3820" t="str">
            <v>25,Demark Hill,Orpheus Street,SE5 8RT</v>
          </cell>
          <cell r="AD3820" t="str">
            <v>CAMBERWELL GREEN</v>
          </cell>
          <cell r="AE3820" t="str">
            <v>SE5 8RT</v>
          </cell>
          <cell r="AF3820">
            <v>532562</v>
          </cell>
          <cell r="AG3820">
            <v>176583</v>
          </cell>
          <cell r="AH3820" t="str">
            <v>Borough</v>
          </cell>
          <cell r="AI3820" t="str">
            <v>FY2013</v>
          </cell>
          <cell r="AJ3820" t="str">
            <v>1st</v>
          </cell>
          <cell r="AK3820">
            <v>41368</v>
          </cell>
          <cell r="AL3820"/>
          <cell r="AM3820"/>
          <cell r="AN3820"/>
          <cell r="AO3820">
            <v>42464</v>
          </cell>
          <cell r="AP3820"/>
          <cell r="AQ3820">
            <v>7</v>
          </cell>
          <cell r="AR3820" t="str">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ell>
          <cell r="AS3820">
            <v>132016</v>
          </cell>
        </row>
        <row r="3821">
          <cell r="A3821" t="str">
            <v>12-AP-3534</v>
          </cell>
          <cell r="B3821" t="str">
            <v>Full</v>
          </cell>
          <cell r="C3821" t="str">
            <v>Lapsed</v>
          </cell>
          <cell r="D3821" t="str">
            <v>Proposed</v>
          </cell>
          <cell r="E3821" t="str">
            <v>Inner</v>
          </cell>
          <cell r="F3821">
            <v>0</v>
          </cell>
          <cell r="G3821">
            <v>4</v>
          </cell>
          <cell r="H3821">
            <v>4</v>
          </cell>
          <cell r="I3821">
            <v>7</v>
          </cell>
          <cell r="J3821" t="str">
            <v>No</v>
          </cell>
          <cell r="K3821">
            <v>3.1E-2</v>
          </cell>
          <cell r="L3821">
            <v>1.9E-2</v>
          </cell>
          <cell r="M3821">
            <v>1</v>
          </cell>
          <cell r="N3821" t="str">
            <v>Market</v>
          </cell>
          <cell r="O3821" t="str">
            <v>Private</v>
          </cell>
          <cell r="P3821" t="str">
            <v>Flat Apartment or Maisonette</v>
          </cell>
          <cell r="Q3821" t="str">
            <v>New Residential Building</v>
          </cell>
          <cell r="R3821" t="str">
            <v>No</v>
          </cell>
          <cell r="S3821" t="str">
            <v>unknown</v>
          </cell>
          <cell r="T3821" t="str">
            <v>No</v>
          </cell>
          <cell r="U3821"/>
          <cell r="V3821" t="str">
            <v>Full</v>
          </cell>
          <cell r="W3821" t="str">
            <v>Borough</v>
          </cell>
          <cell r="X3821"/>
          <cell r="Y3821"/>
          <cell r="Z3821" t="str">
            <v>25</v>
          </cell>
          <cell r="AA3821" t="str">
            <v>Demark Hill</v>
          </cell>
          <cell r="AB3821" t="str">
            <v>Orpheus Street</v>
          </cell>
          <cell r="AC3821" t="str">
            <v>25,Demark Hill,Orpheus Street,SE5 8RT</v>
          </cell>
          <cell r="AD3821" t="str">
            <v>CAMBERWELL GREEN</v>
          </cell>
          <cell r="AE3821" t="str">
            <v>SE5 8RT</v>
          </cell>
          <cell r="AF3821">
            <v>532562</v>
          </cell>
          <cell r="AG3821">
            <v>176583</v>
          </cell>
          <cell r="AH3821" t="str">
            <v>Borough</v>
          </cell>
          <cell r="AI3821" t="str">
            <v>FY2013</v>
          </cell>
          <cell r="AJ3821" t="str">
            <v>1st</v>
          </cell>
          <cell r="AK3821">
            <v>41368</v>
          </cell>
          <cell r="AL3821"/>
          <cell r="AM3821"/>
          <cell r="AN3821"/>
          <cell r="AO3821">
            <v>42464</v>
          </cell>
          <cell r="AP3821"/>
          <cell r="AQ3821">
            <v>7</v>
          </cell>
          <cell r="AR3821" t="str">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ell>
          <cell r="AS3821">
            <v>132016</v>
          </cell>
        </row>
        <row r="3822">
          <cell r="A3822" t="str">
            <v>12-AP-3534</v>
          </cell>
          <cell r="B3822" t="str">
            <v>Full</v>
          </cell>
          <cell r="C3822" t="str">
            <v>Lapsed</v>
          </cell>
          <cell r="D3822" t="str">
            <v>Proposed</v>
          </cell>
          <cell r="E3822" t="str">
            <v>Inner</v>
          </cell>
          <cell r="F3822">
            <v>0</v>
          </cell>
          <cell r="G3822">
            <v>3</v>
          </cell>
          <cell r="H3822">
            <v>3</v>
          </cell>
          <cell r="I3822">
            <v>7</v>
          </cell>
          <cell r="J3822" t="str">
            <v>No</v>
          </cell>
          <cell r="K3822">
            <v>3.1E-2</v>
          </cell>
          <cell r="L3822">
            <v>1.9E-2</v>
          </cell>
          <cell r="M3822">
            <v>2</v>
          </cell>
          <cell r="N3822" t="str">
            <v>Market</v>
          </cell>
          <cell r="O3822" t="str">
            <v>Private</v>
          </cell>
          <cell r="P3822" t="str">
            <v>Flat Apartment or Maisonette</v>
          </cell>
          <cell r="Q3822" t="str">
            <v>New Residential Building</v>
          </cell>
          <cell r="R3822" t="str">
            <v>No</v>
          </cell>
          <cell r="S3822" t="str">
            <v>unknown</v>
          </cell>
          <cell r="T3822" t="str">
            <v>No</v>
          </cell>
          <cell r="U3822"/>
          <cell r="V3822" t="str">
            <v>Full</v>
          </cell>
          <cell r="W3822" t="str">
            <v>Borough</v>
          </cell>
          <cell r="X3822"/>
          <cell r="Y3822"/>
          <cell r="Z3822" t="str">
            <v>25</v>
          </cell>
          <cell r="AA3822" t="str">
            <v>Demark Hill</v>
          </cell>
          <cell r="AB3822" t="str">
            <v>Orpheus Street</v>
          </cell>
          <cell r="AC3822" t="str">
            <v>25,Demark Hill,Orpheus Street,SE5 8RT</v>
          </cell>
          <cell r="AD3822" t="str">
            <v>CAMBERWELL GREEN</v>
          </cell>
          <cell r="AE3822" t="str">
            <v>SE5 8RT</v>
          </cell>
          <cell r="AF3822">
            <v>532562</v>
          </cell>
          <cell r="AG3822">
            <v>176583</v>
          </cell>
          <cell r="AH3822" t="str">
            <v>Borough</v>
          </cell>
          <cell r="AI3822" t="str">
            <v>FY2013</v>
          </cell>
          <cell r="AJ3822" t="str">
            <v>1st</v>
          </cell>
          <cell r="AK3822">
            <v>41368</v>
          </cell>
          <cell r="AL3822"/>
          <cell r="AM3822"/>
          <cell r="AN3822"/>
          <cell r="AO3822">
            <v>42464</v>
          </cell>
          <cell r="AP3822"/>
          <cell r="AQ3822">
            <v>7</v>
          </cell>
          <cell r="AR3822" t="str">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ell>
          <cell r="AS3822">
            <v>132016</v>
          </cell>
        </row>
        <row r="3823">
          <cell r="A3823" t="str">
            <v>12-AP-3544</v>
          </cell>
          <cell r="B3823" t="str">
            <v>Full</v>
          </cell>
          <cell r="C3823" t="str">
            <v>Completed</v>
          </cell>
          <cell r="D3823" t="str">
            <v>Proposed</v>
          </cell>
          <cell r="E3823" t="str">
            <v>Central Activities Zone</v>
          </cell>
          <cell r="F3823">
            <v>0</v>
          </cell>
          <cell r="G3823">
            <v>1</v>
          </cell>
          <cell r="H3823">
            <v>1</v>
          </cell>
          <cell r="I3823">
            <v>1</v>
          </cell>
          <cell r="J3823" t="str">
            <v>No</v>
          </cell>
          <cell r="K3823">
            <v>5.0000000000000001E-3</v>
          </cell>
          <cell r="L3823">
            <v>5.0000000000000001E-3</v>
          </cell>
          <cell r="M3823">
            <v>2</v>
          </cell>
          <cell r="N3823" t="str">
            <v>Market</v>
          </cell>
          <cell r="O3823" t="str">
            <v>Private</v>
          </cell>
          <cell r="P3823" t="str">
            <v>Flat Apartment or Maisonette</v>
          </cell>
          <cell r="Q3823" t="str">
            <v>Change of use of Non-Res floor space to Dwelling(s)</v>
          </cell>
          <cell r="R3823" t="str">
            <v>No</v>
          </cell>
          <cell r="S3823" t="str">
            <v>unknown</v>
          </cell>
          <cell r="T3823" t="str">
            <v>No</v>
          </cell>
          <cell r="U3823"/>
          <cell r="V3823" t="str">
            <v>Full</v>
          </cell>
          <cell r="W3823" t="str">
            <v>Borough</v>
          </cell>
          <cell r="X3823"/>
          <cell r="Y3823" t="str">
            <v>1st And 2nd Floors</v>
          </cell>
          <cell r="Z3823" t="str">
            <v>3</v>
          </cell>
          <cell r="AA3823" t="str">
            <v>Decima Road</v>
          </cell>
          <cell r="AB3823"/>
          <cell r="AC3823" t="str">
            <v>1st And 2nd Floors3,Decima Road,,SE1 4QN</v>
          </cell>
          <cell r="AD3823" t="str">
            <v>CHAUCER</v>
          </cell>
          <cell r="AE3823" t="str">
            <v>SE1 4QN</v>
          </cell>
          <cell r="AF3823">
            <v>533192</v>
          </cell>
          <cell r="AG3823">
            <v>179296</v>
          </cell>
          <cell r="AH3823" t="str">
            <v>Borough</v>
          </cell>
          <cell r="AI3823" t="str">
            <v>FY2012</v>
          </cell>
          <cell r="AJ3823" t="str">
            <v>4th</v>
          </cell>
          <cell r="AK3823">
            <v>41334</v>
          </cell>
          <cell r="AL3823">
            <v>41399</v>
          </cell>
          <cell r="AM3823">
            <v>41804</v>
          </cell>
          <cell r="AN3823"/>
          <cell r="AO3823">
            <v>42430</v>
          </cell>
          <cell r="AP3823"/>
          <cell r="AQ3823">
            <v>1</v>
          </cell>
          <cell r="AR3823" t="str">
            <v>Change of use of first and second floors from office use (B1) to Residential (C3), to create one self contained dwelling</v>
          </cell>
          <cell r="AS3823">
            <v>131801</v>
          </cell>
        </row>
        <row r="3824">
          <cell r="A3824" t="str">
            <v>12-AP-3558</v>
          </cell>
          <cell r="B3824" t="str">
            <v>Full</v>
          </cell>
          <cell r="C3824" t="str">
            <v>Started</v>
          </cell>
          <cell r="D3824" t="str">
            <v>Proposed</v>
          </cell>
          <cell r="E3824" t="str">
            <v>Central Activities Zone</v>
          </cell>
          <cell r="F3824">
            <v>0</v>
          </cell>
          <cell r="G3824">
            <v>16</v>
          </cell>
          <cell r="H3824">
            <v>16</v>
          </cell>
          <cell r="I3824">
            <v>53</v>
          </cell>
          <cell r="J3824" t="str">
            <v>No</v>
          </cell>
          <cell r="K3824">
            <v>0.13100000000000001</v>
          </cell>
          <cell r="L3824">
            <v>0.109</v>
          </cell>
          <cell r="M3824">
            <v>1</v>
          </cell>
          <cell r="N3824" t="str">
            <v>Market</v>
          </cell>
          <cell r="O3824" t="str">
            <v>Private</v>
          </cell>
          <cell r="P3824" t="str">
            <v>Flat Apartment or Maisonette</v>
          </cell>
          <cell r="Q3824" t="str">
            <v>New Residential Building</v>
          </cell>
          <cell r="R3824" t="str">
            <v>No</v>
          </cell>
          <cell r="S3824" t="str">
            <v>No</v>
          </cell>
          <cell r="T3824" t="str">
            <v>No</v>
          </cell>
          <cell r="U3824"/>
          <cell r="V3824" t="str">
            <v>Full</v>
          </cell>
          <cell r="W3824" t="str">
            <v>Borough</v>
          </cell>
          <cell r="X3824"/>
          <cell r="Y3824"/>
          <cell r="Z3824" t="str">
            <v>90-91 &amp; 92</v>
          </cell>
          <cell r="AA3824" t="str">
            <v>Blackfriars Road</v>
          </cell>
          <cell r="AB3824" t="str">
            <v>Ufford Street</v>
          </cell>
          <cell r="AC3824" t="str">
            <v>90-91 &amp; 92,Blackfriars Road,Ufford Street,SE1 8HW</v>
          </cell>
          <cell r="AD3824" t="str">
            <v>CATHEDRALS</v>
          </cell>
          <cell r="AE3824" t="str">
            <v>SE1 8HW</v>
          </cell>
          <cell r="AF3824">
            <v>531607</v>
          </cell>
          <cell r="AG3824">
            <v>179867</v>
          </cell>
          <cell r="AH3824" t="str">
            <v>Borough</v>
          </cell>
          <cell r="AI3824" t="str">
            <v>FY2013</v>
          </cell>
          <cell r="AJ3824" t="str">
            <v>1st</v>
          </cell>
          <cell r="AK3824">
            <v>41429</v>
          </cell>
          <cell r="AL3824">
            <v>42161</v>
          </cell>
          <cell r="AM3824"/>
          <cell r="AN3824"/>
          <cell r="AO3824">
            <v>42525</v>
          </cell>
          <cell r="AP3824"/>
          <cell r="AQ3824">
            <v>53</v>
          </cell>
          <cell r="AR3824"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cell r="AS3824">
            <v>133061</v>
          </cell>
        </row>
        <row r="3825">
          <cell r="A3825" t="str">
            <v>12-AP-3558</v>
          </cell>
          <cell r="B3825" t="str">
            <v>Full</v>
          </cell>
          <cell r="C3825" t="str">
            <v>Started</v>
          </cell>
          <cell r="D3825" t="str">
            <v>Proposed</v>
          </cell>
          <cell r="E3825" t="str">
            <v>Central Activities Zone</v>
          </cell>
          <cell r="F3825">
            <v>0</v>
          </cell>
          <cell r="G3825">
            <v>20</v>
          </cell>
          <cell r="H3825">
            <v>20</v>
          </cell>
          <cell r="I3825">
            <v>53</v>
          </cell>
          <cell r="J3825" t="str">
            <v>No</v>
          </cell>
          <cell r="K3825">
            <v>0.13100000000000001</v>
          </cell>
          <cell r="L3825">
            <v>0.109</v>
          </cell>
          <cell r="M3825">
            <v>2</v>
          </cell>
          <cell r="N3825" t="str">
            <v>Market</v>
          </cell>
          <cell r="O3825" t="str">
            <v>Private</v>
          </cell>
          <cell r="P3825" t="str">
            <v>Flat Apartment or Maisonette</v>
          </cell>
          <cell r="Q3825" t="str">
            <v>New Residential Building</v>
          </cell>
          <cell r="R3825" t="str">
            <v>No</v>
          </cell>
          <cell r="S3825" t="str">
            <v>No</v>
          </cell>
          <cell r="T3825" t="str">
            <v>No</v>
          </cell>
          <cell r="U3825"/>
          <cell r="V3825" t="str">
            <v>Full</v>
          </cell>
          <cell r="W3825" t="str">
            <v>Borough</v>
          </cell>
          <cell r="X3825"/>
          <cell r="Y3825"/>
          <cell r="Z3825" t="str">
            <v>90-91 &amp; 92</v>
          </cell>
          <cell r="AA3825" t="str">
            <v>Blackfriars Road</v>
          </cell>
          <cell r="AB3825" t="str">
            <v>Ufford Street</v>
          </cell>
          <cell r="AC3825" t="str">
            <v>90-91 &amp; 92,Blackfriars Road,Ufford Street,SE1 8HW</v>
          </cell>
          <cell r="AD3825" t="str">
            <v>CATHEDRALS</v>
          </cell>
          <cell r="AE3825" t="str">
            <v>SE1 8HW</v>
          </cell>
          <cell r="AF3825">
            <v>531607</v>
          </cell>
          <cell r="AG3825">
            <v>179867</v>
          </cell>
          <cell r="AH3825" t="str">
            <v>Borough</v>
          </cell>
          <cell r="AI3825" t="str">
            <v>FY2013</v>
          </cell>
          <cell r="AJ3825" t="str">
            <v>1st</v>
          </cell>
          <cell r="AK3825">
            <v>41429</v>
          </cell>
          <cell r="AL3825">
            <v>42161</v>
          </cell>
          <cell r="AM3825"/>
          <cell r="AN3825"/>
          <cell r="AO3825">
            <v>42525</v>
          </cell>
          <cell r="AP3825"/>
          <cell r="AQ3825">
            <v>53</v>
          </cell>
          <cell r="AR3825"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cell r="AS3825">
            <v>133061</v>
          </cell>
        </row>
        <row r="3826">
          <cell r="A3826" t="str">
            <v>12-AP-3558</v>
          </cell>
          <cell r="B3826" t="str">
            <v>Full</v>
          </cell>
          <cell r="C3826" t="str">
            <v>Started</v>
          </cell>
          <cell r="D3826" t="str">
            <v>Proposed</v>
          </cell>
          <cell r="E3826" t="str">
            <v>Central Activities Zone</v>
          </cell>
          <cell r="F3826">
            <v>0</v>
          </cell>
          <cell r="G3826">
            <v>7</v>
          </cell>
          <cell r="H3826">
            <v>7</v>
          </cell>
          <cell r="I3826">
            <v>53</v>
          </cell>
          <cell r="J3826" t="str">
            <v>No</v>
          </cell>
          <cell r="K3826">
            <v>0.13100000000000001</v>
          </cell>
          <cell r="L3826">
            <v>0.109</v>
          </cell>
          <cell r="M3826">
            <v>3</v>
          </cell>
          <cell r="N3826" t="str">
            <v>Market</v>
          </cell>
          <cell r="O3826" t="str">
            <v>Private</v>
          </cell>
          <cell r="P3826" t="str">
            <v>Flat Apartment or Maisonette</v>
          </cell>
          <cell r="Q3826" t="str">
            <v>New Residential Building</v>
          </cell>
          <cell r="R3826" t="str">
            <v>No</v>
          </cell>
          <cell r="S3826" t="str">
            <v>unknown</v>
          </cell>
          <cell r="T3826" t="str">
            <v>No</v>
          </cell>
          <cell r="U3826"/>
          <cell r="V3826" t="str">
            <v>Full</v>
          </cell>
          <cell r="W3826" t="str">
            <v>Borough</v>
          </cell>
          <cell r="X3826"/>
          <cell r="Y3826"/>
          <cell r="Z3826" t="str">
            <v>90-91 &amp; 92</v>
          </cell>
          <cell r="AA3826" t="str">
            <v>Blackfriars Road</v>
          </cell>
          <cell r="AB3826" t="str">
            <v>Ufford Street</v>
          </cell>
          <cell r="AC3826" t="str">
            <v>90-91 &amp; 92,Blackfriars Road,Ufford Street,SE1 8HW</v>
          </cell>
          <cell r="AD3826" t="str">
            <v>CATHEDRALS</v>
          </cell>
          <cell r="AE3826" t="str">
            <v>SE1 8HW</v>
          </cell>
          <cell r="AF3826">
            <v>531607</v>
          </cell>
          <cell r="AG3826">
            <v>179867</v>
          </cell>
          <cell r="AH3826" t="str">
            <v>Borough</v>
          </cell>
          <cell r="AI3826" t="str">
            <v>FY2013</v>
          </cell>
          <cell r="AJ3826" t="str">
            <v>1st</v>
          </cell>
          <cell r="AK3826">
            <v>41429</v>
          </cell>
          <cell r="AL3826">
            <v>42161</v>
          </cell>
          <cell r="AM3826"/>
          <cell r="AN3826"/>
          <cell r="AO3826">
            <v>42525</v>
          </cell>
          <cell r="AP3826"/>
          <cell r="AQ3826">
            <v>53</v>
          </cell>
          <cell r="AR3826"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cell r="AS3826">
            <v>133061</v>
          </cell>
        </row>
        <row r="3827">
          <cell r="A3827" t="str">
            <v>12-AP-3558</v>
          </cell>
          <cell r="B3827" t="str">
            <v>Full</v>
          </cell>
          <cell r="C3827" t="str">
            <v>Started</v>
          </cell>
          <cell r="D3827" t="str">
            <v>Proposed</v>
          </cell>
          <cell r="E3827" t="str">
            <v>Central Activities Zone</v>
          </cell>
          <cell r="F3827">
            <v>0</v>
          </cell>
          <cell r="G3827">
            <v>2</v>
          </cell>
          <cell r="H3827">
            <v>2</v>
          </cell>
          <cell r="I3827">
            <v>53</v>
          </cell>
          <cell r="J3827" t="str">
            <v>Yes</v>
          </cell>
          <cell r="K3827">
            <v>0.13100000000000001</v>
          </cell>
          <cell r="L3827">
            <v>0.109</v>
          </cell>
          <cell r="M3827">
            <v>1</v>
          </cell>
          <cell r="N3827" t="str">
            <v>Intermediate</v>
          </cell>
          <cell r="O3827" t="str">
            <v>Private</v>
          </cell>
          <cell r="P3827" t="str">
            <v>Studio or S/C Bedsit</v>
          </cell>
          <cell r="Q3827" t="str">
            <v>New Residential Building</v>
          </cell>
          <cell r="R3827" t="str">
            <v>No</v>
          </cell>
          <cell r="S3827" t="str">
            <v>No</v>
          </cell>
          <cell r="T3827" t="str">
            <v>No</v>
          </cell>
          <cell r="U3827"/>
          <cell r="V3827" t="str">
            <v>Full</v>
          </cell>
          <cell r="W3827" t="str">
            <v>Borough</v>
          </cell>
          <cell r="X3827"/>
          <cell r="Y3827"/>
          <cell r="Z3827" t="str">
            <v>90-91 &amp; 92</v>
          </cell>
          <cell r="AA3827" t="str">
            <v>Blackfriars Road</v>
          </cell>
          <cell r="AB3827" t="str">
            <v>Ufford Street</v>
          </cell>
          <cell r="AC3827" t="str">
            <v>90-91 &amp; 92,Blackfriars Road,Ufford Street,SE1 8HW</v>
          </cell>
          <cell r="AD3827" t="str">
            <v>CATHEDRALS</v>
          </cell>
          <cell r="AE3827" t="str">
            <v>SE1 8HW</v>
          </cell>
          <cell r="AF3827">
            <v>531607</v>
          </cell>
          <cell r="AG3827">
            <v>179867</v>
          </cell>
          <cell r="AH3827" t="str">
            <v>Borough</v>
          </cell>
          <cell r="AI3827" t="str">
            <v>FY2013</v>
          </cell>
          <cell r="AJ3827" t="str">
            <v>1st</v>
          </cell>
          <cell r="AK3827">
            <v>41429</v>
          </cell>
          <cell r="AL3827">
            <v>42161</v>
          </cell>
          <cell r="AM3827"/>
          <cell r="AN3827"/>
          <cell r="AO3827">
            <v>42525</v>
          </cell>
          <cell r="AP3827"/>
          <cell r="AQ3827">
            <v>53</v>
          </cell>
          <cell r="AR3827"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cell r="AS3827">
            <v>133061</v>
          </cell>
        </row>
        <row r="3828">
          <cell r="A3828" t="str">
            <v>12-AP-3558</v>
          </cell>
          <cell r="B3828" t="str">
            <v>Full</v>
          </cell>
          <cell r="C3828" t="str">
            <v>Started</v>
          </cell>
          <cell r="D3828" t="str">
            <v>Proposed</v>
          </cell>
          <cell r="E3828" t="str">
            <v>Central Activities Zone</v>
          </cell>
          <cell r="F3828">
            <v>0</v>
          </cell>
          <cell r="G3828">
            <v>5</v>
          </cell>
          <cell r="H3828">
            <v>5</v>
          </cell>
          <cell r="I3828">
            <v>53</v>
          </cell>
          <cell r="J3828" t="str">
            <v>Yes</v>
          </cell>
          <cell r="K3828">
            <v>0.13100000000000001</v>
          </cell>
          <cell r="L3828">
            <v>0.109</v>
          </cell>
          <cell r="M3828">
            <v>2</v>
          </cell>
          <cell r="N3828" t="str">
            <v>Social Rented</v>
          </cell>
          <cell r="O3828" t="str">
            <v>Local Authority</v>
          </cell>
          <cell r="P3828" t="str">
            <v>Flat Apartment or Maisonette</v>
          </cell>
          <cell r="Q3828" t="str">
            <v>New Residential Building</v>
          </cell>
          <cell r="R3828" t="str">
            <v>No</v>
          </cell>
          <cell r="S3828" t="str">
            <v>unknown</v>
          </cell>
          <cell r="T3828" t="str">
            <v>No</v>
          </cell>
          <cell r="U3828"/>
          <cell r="V3828" t="str">
            <v>Full</v>
          </cell>
          <cell r="W3828" t="str">
            <v>Borough</v>
          </cell>
          <cell r="X3828"/>
          <cell r="Y3828"/>
          <cell r="Z3828" t="str">
            <v>90-91 &amp; 92</v>
          </cell>
          <cell r="AA3828" t="str">
            <v>Blackfriars Road</v>
          </cell>
          <cell r="AB3828" t="str">
            <v>Ufford Street</v>
          </cell>
          <cell r="AC3828" t="str">
            <v>90-91 &amp; 92,Blackfriars Road,Ufford Street,SE1 8HW</v>
          </cell>
          <cell r="AD3828" t="str">
            <v>CATHEDRALS</v>
          </cell>
          <cell r="AE3828" t="str">
            <v>SE1 8HW</v>
          </cell>
          <cell r="AF3828">
            <v>531607</v>
          </cell>
          <cell r="AG3828">
            <v>179867</v>
          </cell>
          <cell r="AH3828" t="str">
            <v>Borough</v>
          </cell>
          <cell r="AI3828" t="str">
            <v>FY2013</v>
          </cell>
          <cell r="AJ3828" t="str">
            <v>1st</v>
          </cell>
          <cell r="AK3828">
            <v>41429</v>
          </cell>
          <cell r="AL3828">
            <v>42161</v>
          </cell>
          <cell r="AM3828"/>
          <cell r="AN3828"/>
          <cell r="AO3828">
            <v>42525</v>
          </cell>
          <cell r="AP3828"/>
          <cell r="AQ3828">
            <v>53</v>
          </cell>
          <cell r="AR3828"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cell r="AS3828">
            <v>133061</v>
          </cell>
        </row>
        <row r="3829">
          <cell r="A3829" t="str">
            <v>12-AP-3558</v>
          </cell>
          <cell r="B3829" t="str">
            <v>Full</v>
          </cell>
          <cell r="C3829" t="str">
            <v>Started</v>
          </cell>
          <cell r="D3829" t="str">
            <v>Proposed</v>
          </cell>
          <cell r="E3829" t="str">
            <v>Central Activities Zone</v>
          </cell>
          <cell r="F3829">
            <v>0</v>
          </cell>
          <cell r="G3829">
            <v>3</v>
          </cell>
          <cell r="H3829">
            <v>3</v>
          </cell>
          <cell r="I3829">
            <v>53</v>
          </cell>
          <cell r="J3829" t="str">
            <v>Yes</v>
          </cell>
          <cell r="K3829">
            <v>0.13100000000000001</v>
          </cell>
          <cell r="L3829">
            <v>0.109</v>
          </cell>
          <cell r="M3829">
            <v>3</v>
          </cell>
          <cell r="N3829" t="str">
            <v>Social Rented</v>
          </cell>
          <cell r="O3829" t="str">
            <v>Local Authority</v>
          </cell>
          <cell r="P3829" t="str">
            <v>Flat Apartment or Maisonette</v>
          </cell>
          <cell r="Q3829" t="str">
            <v>New Residential Building</v>
          </cell>
          <cell r="R3829" t="str">
            <v>No</v>
          </cell>
          <cell r="S3829" t="str">
            <v>unknown</v>
          </cell>
          <cell r="T3829" t="str">
            <v>No</v>
          </cell>
          <cell r="U3829"/>
          <cell r="V3829" t="str">
            <v>Full</v>
          </cell>
          <cell r="W3829" t="str">
            <v>Borough</v>
          </cell>
          <cell r="X3829"/>
          <cell r="Y3829"/>
          <cell r="Z3829" t="str">
            <v>90-91 &amp; 92</v>
          </cell>
          <cell r="AA3829" t="str">
            <v>Blackfriars Road</v>
          </cell>
          <cell r="AB3829" t="str">
            <v>Ufford Street</v>
          </cell>
          <cell r="AC3829" t="str">
            <v>90-91 &amp; 92,Blackfriars Road,Ufford Street,SE1 8HW</v>
          </cell>
          <cell r="AD3829" t="str">
            <v>CATHEDRALS</v>
          </cell>
          <cell r="AE3829" t="str">
            <v>SE1 8HW</v>
          </cell>
          <cell r="AF3829">
            <v>531607</v>
          </cell>
          <cell r="AG3829">
            <v>179867</v>
          </cell>
          <cell r="AH3829" t="str">
            <v>Borough</v>
          </cell>
          <cell r="AI3829" t="str">
            <v>FY2013</v>
          </cell>
          <cell r="AJ3829" t="str">
            <v>1st</v>
          </cell>
          <cell r="AK3829">
            <v>41429</v>
          </cell>
          <cell r="AL3829">
            <v>42161</v>
          </cell>
          <cell r="AM3829"/>
          <cell r="AN3829"/>
          <cell r="AO3829">
            <v>42525</v>
          </cell>
          <cell r="AP3829"/>
          <cell r="AQ3829">
            <v>53</v>
          </cell>
          <cell r="AR3829" t="str">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ell>
          <cell r="AS3829">
            <v>133061</v>
          </cell>
        </row>
        <row r="3830">
          <cell r="A3830" t="str">
            <v>12-AP-3563</v>
          </cell>
          <cell r="B3830" t="str">
            <v>Full</v>
          </cell>
          <cell r="C3830" t="str">
            <v>Completed</v>
          </cell>
          <cell r="D3830" t="str">
            <v>Proposed</v>
          </cell>
          <cell r="E3830" t="str">
            <v>Inner</v>
          </cell>
          <cell r="F3830">
            <v>0</v>
          </cell>
          <cell r="G3830">
            <v>15</v>
          </cell>
          <cell r="H3830">
            <v>15</v>
          </cell>
          <cell r="I3830">
            <v>45</v>
          </cell>
          <cell r="J3830" t="str">
            <v>No</v>
          </cell>
          <cell r="K3830">
            <v>6.6000000000000003E-2</v>
          </cell>
          <cell r="L3830">
            <v>6.6000000000000003E-2</v>
          </cell>
          <cell r="M3830">
            <v>1</v>
          </cell>
          <cell r="N3830" t="str">
            <v>Market</v>
          </cell>
          <cell r="O3830" t="str">
            <v>Private</v>
          </cell>
          <cell r="P3830" t="str">
            <v>Flat Apartment or Maisonette</v>
          </cell>
          <cell r="Q3830" t="str">
            <v>Conversion of Dwelling(s) or ancillary C3 floorspace</v>
          </cell>
          <cell r="R3830" t="str">
            <v>No</v>
          </cell>
          <cell r="S3830" t="str">
            <v>unknown</v>
          </cell>
          <cell r="T3830" t="str">
            <v>No</v>
          </cell>
          <cell r="U3830"/>
          <cell r="V3830" t="str">
            <v>Full</v>
          </cell>
          <cell r="W3830" t="str">
            <v>Borough</v>
          </cell>
          <cell r="X3830" t="str">
            <v>East Dulwich Estate</v>
          </cell>
          <cell r="Y3830"/>
          <cell r="Z3830" t="str">
            <v>Part Of East Dulwich Estate</v>
          </cell>
          <cell r="AA3830" t="str">
            <v>Dog Kennel Hill</v>
          </cell>
          <cell r="AB3830" t="str">
            <v>Quorn Road And Pitcheley Road</v>
          </cell>
          <cell r="AC3830" t="str">
            <v>Part Of East Dulwich Estate,Dog Kennel Hill,Quorn Road And Pitcheley Road,SE22</v>
          </cell>
          <cell r="AD3830" t="str">
            <v>SOUTH CAMBERWELL</v>
          </cell>
          <cell r="AE3830" t="str">
            <v>SE22</v>
          </cell>
          <cell r="AF3830">
            <v>533382</v>
          </cell>
          <cell r="AG3830">
            <v>175556</v>
          </cell>
          <cell r="AH3830" t="str">
            <v>Borough</v>
          </cell>
          <cell r="AI3830" t="str">
            <v>FY2012</v>
          </cell>
          <cell r="AJ3830" t="str">
            <v>4th</v>
          </cell>
          <cell r="AK3830">
            <v>41361</v>
          </cell>
          <cell r="AL3830">
            <v>41733</v>
          </cell>
          <cell r="AM3830">
            <v>42716</v>
          </cell>
          <cell r="AN3830"/>
          <cell r="AO3830">
            <v>42457</v>
          </cell>
          <cell r="AP3830">
            <v>4</v>
          </cell>
          <cell r="AQ3830">
            <v>45</v>
          </cell>
          <cell r="AR3830"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0">
            <v>131255</v>
          </cell>
        </row>
        <row r="3831">
          <cell r="A3831" t="str">
            <v>12-AP-3563</v>
          </cell>
          <cell r="B3831" t="str">
            <v>Full</v>
          </cell>
          <cell r="C3831" t="str">
            <v>Completed</v>
          </cell>
          <cell r="D3831" t="str">
            <v>Proposed</v>
          </cell>
          <cell r="E3831" t="str">
            <v>Inner</v>
          </cell>
          <cell r="F3831">
            <v>0</v>
          </cell>
          <cell r="G3831">
            <v>3</v>
          </cell>
          <cell r="H3831">
            <v>3</v>
          </cell>
          <cell r="I3831">
            <v>45</v>
          </cell>
          <cell r="J3831" t="str">
            <v>No</v>
          </cell>
          <cell r="K3831">
            <v>6.6000000000000003E-2</v>
          </cell>
          <cell r="L3831">
            <v>6.6000000000000003E-2</v>
          </cell>
          <cell r="M3831">
            <v>2</v>
          </cell>
          <cell r="N3831" t="str">
            <v>Market</v>
          </cell>
          <cell r="O3831" t="str">
            <v>Private</v>
          </cell>
          <cell r="P3831" t="str">
            <v>Flat Apartment or Maisonette</v>
          </cell>
          <cell r="Q3831" t="str">
            <v>Conversion of Dwelling(s) or ancillary C3 floorspace</v>
          </cell>
          <cell r="R3831" t="str">
            <v>No</v>
          </cell>
          <cell r="S3831" t="str">
            <v>unknown</v>
          </cell>
          <cell r="T3831" t="str">
            <v>No</v>
          </cell>
          <cell r="U3831"/>
          <cell r="V3831" t="str">
            <v>Full</v>
          </cell>
          <cell r="W3831" t="str">
            <v>Borough</v>
          </cell>
          <cell r="X3831" t="str">
            <v>East Dulwich Estate</v>
          </cell>
          <cell r="Y3831"/>
          <cell r="Z3831" t="str">
            <v>Part Of East Dulwich Estate</v>
          </cell>
          <cell r="AA3831" t="str">
            <v>Dog Kennel Hill</v>
          </cell>
          <cell r="AB3831" t="str">
            <v>Quorn Road And Pitcheley Road</v>
          </cell>
          <cell r="AC3831" t="str">
            <v>Part Of East Dulwich Estate,Dog Kennel Hill,Quorn Road And Pitcheley Road,SE22</v>
          </cell>
          <cell r="AD3831" t="str">
            <v>SOUTH CAMBERWELL</v>
          </cell>
          <cell r="AE3831" t="str">
            <v>SE22</v>
          </cell>
          <cell r="AF3831">
            <v>533382</v>
          </cell>
          <cell r="AG3831">
            <v>175556</v>
          </cell>
          <cell r="AH3831" t="str">
            <v>Borough</v>
          </cell>
          <cell r="AI3831" t="str">
            <v>FY2012</v>
          </cell>
          <cell r="AJ3831" t="str">
            <v>4th</v>
          </cell>
          <cell r="AK3831">
            <v>41361</v>
          </cell>
          <cell r="AL3831">
            <v>41733</v>
          </cell>
          <cell r="AM3831">
            <v>42716</v>
          </cell>
          <cell r="AN3831"/>
          <cell r="AO3831">
            <v>42457</v>
          </cell>
          <cell r="AP3831">
            <v>4</v>
          </cell>
          <cell r="AQ3831">
            <v>45</v>
          </cell>
          <cell r="AR3831"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1">
            <v>131255</v>
          </cell>
        </row>
        <row r="3832">
          <cell r="A3832" t="str">
            <v>12-AP-3563</v>
          </cell>
          <cell r="B3832" t="str">
            <v>Full</v>
          </cell>
          <cell r="C3832" t="str">
            <v>Completed</v>
          </cell>
          <cell r="D3832" t="str">
            <v>Proposed</v>
          </cell>
          <cell r="E3832" t="str">
            <v>Inner</v>
          </cell>
          <cell r="F3832">
            <v>0</v>
          </cell>
          <cell r="G3832">
            <v>8</v>
          </cell>
          <cell r="H3832">
            <v>8</v>
          </cell>
          <cell r="I3832">
            <v>45</v>
          </cell>
          <cell r="J3832" t="str">
            <v>Yes</v>
          </cell>
          <cell r="K3832">
            <v>6.6000000000000003E-2</v>
          </cell>
          <cell r="L3832">
            <v>6.6000000000000003E-2</v>
          </cell>
          <cell r="M3832">
            <v>1</v>
          </cell>
          <cell r="N3832" t="str">
            <v>Social Rented</v>
          </cell>
          <cell r="O3832" t="str">
            <v>Local Authority</v>
          </cell>
          <cell r="P3832" t="str">
            <v>Flat Apartment or Maisonette</v>
          </cell>
          <cell r="Q3832" t="str">
            <v>New Residential Building</v>
          </cell>
          <cell r="R3832" t="str">
            <v>No</v>
          </cell>
          <cell r="S3832" t="str">
            <v>unknown</v>
          </cell>
          <cell r="T3832" t="str">
            <v>No</v>
          </cell>
          <cell r="U3832" t="str">
            <v>Southdown</v>
          </cell>
          <cell r="V3832" t="str">
            <v>Full</v>
          </cell>
          <cell r="W3832" t="str">
            <v>Borough</v>
          </cell>
          <cell r="X3832" t="str">
            <v>East Dulwich Estate</v>
          </cell>
          <cell r="Y3832"/>
          <cell r="Z3832" t="str">
            <v>Part Of East Dulwich Estate</v>
          </cell>
          <cell r="AA3832" t="str">
            <v>Dog Kennel Hill</v>
          </cell>
          <cell r="AB3832" t="str">
            <v>Quorn Road And Pitcheley Road</v>
          </cell>
          <cell r="AC3832" t="str">
            <v>Part Of East Dulwich Estate,Dog Kennel Hill,Quorn Road And Pitcheley Road,SE22</v>
          </cell>
          <cell r="AD3832" t="str">
            <v>SOUTH CAMBERWELL</v>
          </cell>
          <cell r="AE3832" t="str">
            <v>SE22</v>
          </cell>
          <cell r="AF3832">
            <v>533382</v>
          </cell>
          <cell r="AG3832">
            <v>175556</v>
          </cell>
          <cell r="AH3832" t="str">
            <v>Borough</v>
          </cell>
          <cell r="AI3832" t="str">
            <v>FY2012</v>
          </cell>
          <cell r="AJ3832" t="str">
            <v>4th</v>
          </cell>
          <cell r="AK3832">
            <v>41361</v>
          </cell>
          <cell r="AL3832">
            <v>41733</v>
          </cell>
          <cell r="AM3832">
            <v>42716</v>
          </cell>
          <cell r="AN3832"/>
          <cell r="AO3832">
            <v>42457</v>
          </cell>
          <cell r="AP3832">
            <v>4</v>
          </cell>
          <cell r="AQ3832">
            <v>45</v>
          </cell>
          <cell r="AR3832"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2">
            <v>131255</v>
          </cell>
        </row>
        <row r="3833">
          <cell r="A3833" t="str">
            <v>12-AP-3563</v>
          </cell>
          <cell r="B3833" t="str">
            <v>Full</v>
          </cell>
          <cell r="C3833" t="str">
            <v>Completed</v>
          </cell>
          <cell r="D3833" t="str">
            <v>Proposed</v>
          </cell>
          <cell r="E3833" t="str">
            <v>Inner</v>
          </cell>
          <cell r="F3833">
            <v>0</v>
          </cell>
          <cell r="G3833">
            <v>3</v>
          </cell>
          <cell r="H3833">
            <v>3</v>
          </cell>
          <cell r="I3833">
            <v>45</v>
          </cell>
          <cell r="J3833" t="str">
            <v>Yes</v>
          </cell>
          <cell r="K3833">
            <v>6.6000000000000003E-2</v>
          </cell>
          <cell r="L3833">
            <v>6.6000000000000003E-2</v>
          </cell>
          <cell r="M3833">
            <v>2</v>
          </cell>
          <cell r="N3833" t="str">
            <v>Social Rented</v>
          </cell>
          <cell r="O3833" t="str">
            <v>Local Authority</v>
          </cell>
          <cell r="P3833" t="str">
            <v>Flat Apartment or Maisonette</v>
          </cell>
          <cell r="Q3833" t="str">
            <v>New Residential Building</v>
          </cell>
          <cell r="R3833" t="str">
            <v>No</v>
          </cell>
          <cell r="S3833" t="str">
            <v>unknown</v>
          </cell>
          <cell r="T3833" t="str">
            <v>No</v>
          </cell>
          <cell r="U3833" t="str">
            <v>Gatebeck</v>
          </cell>
          <cell r="V3833" t="str">
            <v>Full</v>
          </cell>
          <cell r="W3833" t="str">
            <v>Borough</v>
          </cell>
          <cell r="X3833" t="str">
            <v>East Dulwich Estate</v>
          </cell>
          <cell r="Y3833"/>
          <cell r="Z3833" t="str">
            <v>Part Of East Dulwich Estate</v>
          </cell>
          <cell r="AA3833" t="str">
            <v>Dog Kennel Hill</v>
          </cell>
          <cell r="AB3833" t="str">
            <v>Quorn Road And Pitcheley Road</v>
          </cell>
          <cell r="AC3833" t="str">
            <v>Part Of East Dulwich Estate,Dog Kennel Hill,Quorn Road And Pitcheley Road,SE22</v>
          </cell>
          <cell r="AD3833" t="str">
            <v>SOUTH CAMBERWELL</v>
          </cell>
          <cell r="AE3833" t="str">
            <v>SE22</v>
          </cell>
          <cell r="AF3833">
            <v>533382</v>
          </cell>
          <cell r="AG3833">
            <v>175556</v>
          </cell>
          <cell r="AH3833" t="str">
            <v>Borough</v>
          </cell>
          <cell r="AI3833" t="str">
            <v>FY2012</v>
          </cell>
          <cell r="AJ3833" t="str">
            <v>4th</v>
          </cell>
          <cell r="AK3833">
            <v>41361</v>
          </cell>
          <cell r="AL3833">
            <v>41733</v>
          </cell>
          <cell r="AM3833">
            <v>42716</v>
          </cell>
          <cell r="AN3833"/>
          <cell r="AO3833">
            <v>42457</v>
          </cell>
          <cell r="AP3833">
            <v>4</v>
          </cell>
          <cell r="AQ3833">
            <v>45</v>
          </cell>
          <cell r="AR3833"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3">
            <v>131255</v>
          </cell>
        </row>
        <row r="3834">
          <cell r="A3834" t="str">
            <v>12-AP-3563</v>
          </cell>
          <cell r="B3834" t="str">
            <v>Full</v>
          </cell>
          <cell r="C3834" t="str">
            <v>Completed</v>
          </cell>
          <cell r="D3834" t="str">
            <v>Proposed</v>
          </cell>
          <cell r="E3834" t="str">
            <v>Inner</v>
          </cell>
          <cell r="F3834">
            <v>0</v>
          </cell>
          <cell r="G3834">
            <v>2</v>
          </cell>
          <cell r="H3834">
            <v>2</v>
          </cell>
          <cell r="I3834">
            <v>45</v>
          </cell>
          <cell r="J3834" t="str">
            <v>Yes</v>
          </cell>
          <cell r="K3834">
            <v>6.6000000000000003E-2</v>
          </cell>
          <cell r="L3834">
            <v>6.6000000000000003E-2</v>
          </cell>
          <cell r="M3834">
            <v>2</v>
          </cell>
          <cell r="N3834" t="str">
            <v>Social Rented</v>
          </cell>
          <cell r="O3834" t="str">
            <v>Local Authority</v>
          </cell>
          <cell r="P3834" t="str">
            <v>Flat Apartment or Maisonette</v>
          </cell>
          <cell r="Q3834" t="str">
            <v>New Residential Building</v>
          </cell>
          <cell r="R3834" t="str">
            <v>No</v>
          </cell>
          <cell r="S3834" t="str">
            <v>unknown</v>
          </cell>
          <cell r="T3834" t="str">
            <v>No</v>
          </cell>
          <cell r="U3834" t="str">
            <v>Southdown</v>
          </cell>
          <cell r="V3834" t="str">
            <v>Full</v>
          </cell>
          <cell r="W3834" t="str">
            <v>Borough</v>
          </cell>
          <cell r="X3834" t="str">
            <v>East Dulwich Estate</v>
          </cell>
          <cell r="Y3834"/>
          <cell r="Z3834" t="str">
            <v>Part Of East Dulwich Estate</v>
          </cell>
          <cell r="AA3834" t="str">
            <v>Dog Kennel Hill</v>
          </cell>
          <cell r="AB3834" t="str">
            <v>Quorn Road And Pitcheley Road</v>
          </cell>
          <cell r="AC3834" t="str">
            <v>Part Of East Dulwich Estate,Dog Kennel Hill,Quorn Road And Pitcheley Road,SE22</v>
          </cell>
          <cell r="AD3834" t="str">
            <v>SOUTH CAMBERWELL</v>
          </cell>
          <cell r="AE3834" t="str">
            <v>SE22</v>
          </cell>
          <cell r="AF3834">
            <v>533382</v>
          </cell>
          <cell r="AG3834">
            <v>175556</v>
          </cell>
          <cell r="AH3834" t="str">
            <v>Borough</v>
          </cell>
          <cell r="AI3834" t="str">
            <v>FY2012</v>
          </cell>
          <cell r="AJ3834" t="str">
            <v>4th</v>
          </cell>
          <cell r="AK3834">
            <v>41361</v>
          </cell>
          <cell r="AL3834">
            <v>41733</v>
          </cell>
          <cell r="AM3834">
            <v>42716</v>
          </cell>
          <cell r="AN3834"/>
          <cell r="AO3834">
            <v>42457</v>
          </cell>
          <cell r="AP3834">
            <v>4</v>
          </cell>
          <cell r="AQ3834">
            <v>45</v>
          </cell>
          <cell r="AR3834"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4">
            <v>131255</v>
          </cell>
        </row>
        <row r="3835">
          <cell r="A3835" t="str">
            <v>12-AP-3563</v>
          </cell>
          <cell r="B3835" t="str">
            <v>Full</v>
          </cell>
          <cell r="C3835" t="str">
            <v>Completed</v>
          </cell>
          <cell r="D3835" t="str">
            <v>Proposed</v>
          </cell>
          <cell r="E3835" t="str">
            <v>Inner</v>
          </cell>
          <cell r="F3835">
            <v>0</v>
          </cell>
          <cell r="G3835">
            <v>6</v>
          </cell>
          <cell r="H3835">
            <v>6</v>
          </cell>
          <cell r="I3835">
            <v>45</v>
          </cell>
          <cell r="J3835" t="str">
            <v>Yes</v>
          </cell>
          <cell r="K3835">
            <v>6.6000000000000003E-2</v>
          </cell>
          <cell r="L3835">
            <v>6.6000000000000003E-2</v>
          </cell>
          <cell r="M3835">
            <v>3</v>
          </cell>
          <cell r="N3835" t="str">
            <v>Social Rented</v>
          </cell>
          <cell r="O3835" t="str">
            <v>Local Authority</v>
          </cell>
          <cell r="P3835" t="str">
            <v>Flat Apartment or Maisonette</v>
          </cell>
          <cell r="Q3835" t="str">
            <v>New Residential Building</v>
          </cell>
          <cell r="R3835" t="str">
            <v>No</v>
          </cell>
          <cell r="S3835" t="str">
            <v>unknown</v>
          </cell>
          <cell r="T3835" t="str">
            <v>No</v>
          </cell>
          <cell r="U3835" t="str">
            <v>Gatebeck</v>
          </cell>
          <cell r="V3835" t="str">
            <v>Full</v>
          </cell>
          <cell r="W3835" t="str">
            <v>Borough</v>
          </cell>
          <cell r="X3835" t="str">
            <v>East Dulwich Estate</v>
          </cell>
          <cell r="Y3835"/>
          <cell r="Z3835" t="str">
            <v>Part Of East Dulwich Estate</v>
          </cell>
          <cell r="AA3835" t="str">
            <v>Dog Kennel Hill</v>
          </cell>
          <cell r="AB3835" t="str">
            <v>Quorn Road And Pitcheley Road</v>
          </cell>
          <cell r="AC3835" t="str">
            <v>Part Of East Dulwich Estate,Dog Kennel Hill,Quorn Road And Pitcheley Road,SE22</v>
          </cell>
          <cell r="AD3835" t="str">
            <v>SOUTH CAMBERWELL</v>
          </cell>
          <cell r="AE3835" t="str">
            <v>SE22</v>
          </cell>
          <cell r="AF3835">
            <v>533382</v>
          </cell>
          <cell r="AG3835">
            <v>175556</v>
          </cell>
          <cell r="AH3835" t="str">
            <v>Borough</v>
          </cell>
          <cell r="AI3835" t="str">
            <v>FY2012</v>
          </cell>
          <cell r="AJ3835" t="str">
            <v>4th</v>
          </cell>
          <cell r="AK3835">
            <v>41361</v>
          </cell>
          <cell r="AL3835">
            <v>41733</v>
          </cell>
          <cell r="AM3835">
            <v>42716</v>
          </cell>
          <cell r="AN3835"/>
          <cell r="AO3835">
            <v>42457</v>
          </cell>
          <cell r="AP3835">
            <v>4</v>
          </cell>
          <cell r="AQ3835">
            <v>45</v>
          </cell>
          <cell r="AR3835"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5">
            <v>131255</v>
          </cell>
        </row>
        <row r="3836">
          <cell r="A3836" t="str">
            <v>12-AP-3563</v>
          </cell>
          <cell r="B3836" t="str">
            <v>Full</v>
          </cell>
          <cell r="C3836" t="str">
            <v>Completed</v>
          </cell>
          <cell r="D3836" t="str">
            <v>Proposed</v>
          </cell>
          <cell r="E3836" t="str">
            <v>Inner</v>
          </cell>
          <cell r="F3836">
            <v>0</v>
          </cell>
          <cell r="G3836">
            <v>8</v>
          </cell>
          <cell r="H3836">
            <v>8</v>
          </cell>
          <cell r="I3836">
            <v>45</v>
          </cell>
          <cell r="J3836" t="str">
            <v>Yes</v>
          </cell>
          <cell r="K3836">
            <v>6.6000000000000003E-2</v>
          </cell>
          <cell r="L3836">
            <v>6.6000000000000003E-2</v>
          </cell>
          <cell r="M3836">
            <v>3</v>
          </cell>
          <cell r="N3836" t="str">
            <v>Social Rented</v>
          </cell>
          <cell r="O3836" t="str">
            <v>Local Authority</v>
          </cell>
          <cell r="P3836" t="str">
            <v>Flat Apartment or Maisonette</v>
          </cell>
          <cell r="Q3836" t="str">
            <v>New Residential Building</v>
          </cell>
          <cell r="R3836" t="str">
            <v>No</v>
          </cell>
          <cell r="S3836" t="str">
            <v>unknown</v>
          </cell>
          <cell r="T3836" t="str">
            <v>No</v>
          </cell>
          <cell r="U3836" t="str">
            <v>Southdown</v>
          </cell>
          <cell r="V3836" t="str">
            <v>Full</v>
          </cell>
          <cell r="W3836" t="str">
            <v>Borough</v>
          </cell>
          <cell r="X3836" t="str">
            <v>East Dulwich Estate</v>
          </cell>
          <cell r="Y3836"/>
          <cell r="Z3836" t="str">
            <v>Part Of East Dulwich Estate</v>
          </cell>
          <cell r="AA3836" t="str">
            <v>Dog Kennel Hill</v>
          </cell>
          <cell r="AB3836" t="str">
            <v>Quorn Road And Pitcheley Road</v>
          </cell>
          <cell r="AC3836" t="str">
            <v>Part Of East Dulwich Estate,Dog Kennel Hill,Quorn Road And Pitcheley Road,SE22</v>
          </cell>
          <cell r="AD3836" t="str">
            <v>SOUTH CAMBERWELL</v>
          </cell>
          <cell r="AE3836" t="str">
            <v>SE22</v>
          </cell>
          <cell r="AF3836">
            <v>533382</v>
          </cell>
          <cell r="AG3836">
            <v>175556</v>
          </cell>
          <cell r="AH3836" t="str">
            <v>Borough</v>
          </cell>
          <cell r="AI3836" t="str">
            <v>FY2012</v>
          </cell>
          <cell r="AJ3836" t="str">
            <v>4th</v>
          </cell>
          <cell r="AK3836">
            <v>41361</v>
          </cell>
          <cell r="AL3836">
            <v>41733</v>
          </cell>
          <cell r="AM3836">
            <v>42716</v>
          </cell>
          <cell r="AN3836"/>
          <cell r="AO3836">
            <v>42457</v>
          </cell>
          <cell r="AP3836">
            <v>4</v>
          </cell>
          <cell r="AQ3836">
            <v>45</v>
          </cell>
          <cell r="AR3836" t="str">
            <v>Erection of two blocks of flats accommodating 27 flats (comprised of 'Gatebeck' a three storey building located to south west side of Pytchley Road, between Felbridge and Gatcombe House with 9 flats, being 3 x 2-bed, 6 x 3-bed, and 'Southdown' on north east side of Pytchley Road to east of Melbreak House, of four storeys with 18 flats, being 8 x 1-bed, 2 x 2-bed, 8 x 3-bed); and conversion of existing drying rooms across the Estate into 18 flats (12 x studio flats, 3 x 1-bed, 3 x 2-bed); (TOTAL 45 new flats in new build/conversion) and external landscaping work across the Estate as part of an overall regeneration programme; alterations to existing car parking areas in the proximity of the proposed new flats, and additional car parking to land adjacent to Wilton House and altered access and parking provision to Wheatland House.</v>
          </cell>
          <cell r="AS3836">
            <v>131255</v>
          </cell>
        </row>
        <row r="3837">
          <cell r="A3837" t="str">
            <v>12-AP-3595</v>
          </cell>
          <cell r="B3837" t="str">
            <v>Full</v>
          </cell>
          <cell r="C3837" t="str">
            <v>Completed</v>
          </cell>
          <cell r="D3837" t="str">
            <v>Proposed</v>
          </cell>
          <cell r="E3837" t="str">
            <v>Inner</v>
          </cell>
          <cell r="F3837">
            <v>0</v>
          </cell>
          <cell r="G3837">
            <v>1</v>
          </cell>
          <cell r="H3837">
            <v>1</v>
          </cell>
          <cell r="I3837">
            <v>1</v>
          </cell>
          <cell r="J3837" t="str">
            <v>No</v>
          </cell>
          <cell r="K3837">
            <v>7.0000000000000001E-3</v>
          </cell>
          <cell r="L3837">
            <v>7.0000000000000001E-3</v>
          </cell>
          <cell r="M3837">
            <v>2</v>
          </cell>
          <cell r="N3837" t="str">
            <v>Market</v>
          </cell>
          <cell r="O3837" t="str">
            <v>Private</v>
          </cell>
          <cell r="P3837" t="str">
            <v>Flat Apartment or Maisonette</v>
          </cell>
          <cell r="Q3837" t="str">
            <v>Change of use of Non-Res floor space to Dwelling(s)</v>
          </cell>
          <cell r="R3837" t="str">
            <v>No</v>
          </cell>
          <cell r="S3837" t="str">
            <v>unknown</v>
          </cell>
          <cell r="T3837" t="str">
            <v>No</v>
          </cell>
          <cell r="U3837"/>
          <cell r="V3837" t="str">
            <v>Full</v>
          </cell>
          <cell r="W3837" t="str">
            <v>Borough</v>
          </cell>
          <cell r="X3837"/>
          <cell r="Y3837" t="str">
            <v>1st Floor</v>
          </cell>
          <cell r="Z3837" t="str">
            <v>94</v>
          </cell>
          <cell r="AA3837" t="str">
            <v>Lordship Lane</v>
          </cell>
          <cell r="AB3837" t="str">
            <v>Chesterfield Grove</v>
          </cell>
          <cell r="AC3837" t="str">
            <v>1st Floor94,Lordship Lane,Chesterfield Grove,SE22 8HF</v>
          </cell>
          <cell r="AD3837" t="str">
            <v>EAST DULWICH</v>
          </cell>
          <cell r="AE3837" t="str">
            <v>SE22 8HF</v>
          </cell>
          <cell r="AF3837">
            <v>533796</v>
          </cell>
          <cell r="AG3837">
            <v>174943</v>
          </cell>
          <cell r="AH3837" t="str">
            <v>Borough</v>
          </cell>
          <cell r="AI3837" t="str">
            <v>FY2012</v>
          </cell>
          <cell r="AJ3837" t="str">
            <v>4th</v>
          </cell>
          <cell r="AK3837">
            <v>41285</v>
          </cell>
          <cell r="AL3837">
            <v>41306</v>
          </cell>
          <cell r="AM3837">
            <v>41518</v>
          </cell>
          <cell r="AN3837"/>
          <cell r="AO3837">
            <v>42380</v>
          </cell>
          <cell r="AP3837"/>
          <cell r="AQ3837">
            <v>1</v>
          </cell>
          <cell r="AR3837" t="str">
            <v>Change of use of first floor from office to a residential flat. Alteration to first floor access adding a new exterior steel stair from the ground floor enclosed courtyard up to first floor creating a new entrance door.</v>
          </cell>
          <cell r="AS3837">
            <v>129688</v>
          </cell>
        </row>
        <row r="3838">
          <cell r="A3838" t="str">
            <v>12-AP-3601</v>
          </cell>
          <cell r="B3838" t="str">
            <v>Full</v>
          </cell>
          <cell r="C3838" t="str">
            <v>Completed</v>
          </cell>
          <cell r="D3838" t="str">
            <v>Proposed</v>
          </cell>
          <cell r="E3838" t="str">
            <v>Inner</v>
          </cell>
          <cell r="F3838">
            <v>0</v>
          </cell>
          <cell r="G3838">
            <v>8</v>
          </cell>
          <cell r="H3838">
            <v>8</v>
          </cell>
          <cell r="I3838">
            <v>8</v>
          </cell>
          <cell r="J3838" t="str">
            <v>No</v>
          </cell>
          <cell r="K3838">
            <v>3.7999999999999999E-2</v>
          </cell>
          <cell r="L3838">
            <v>3.7999999999999999E-2</v>
          </cell>
          <cell r="M3838">
            <v>2</v>
          </cell>
          <cell r="N3838" t="str">
            <v>Market</v>
          </cell>
          <cell r="O3838" t="str">
            <v>Private</v>
          </cell>
          <cell r="P3838" t="str">
            <v>Flat Apartment or Maisonette</v>
          </cell>
          <cell r="Q3838" t="str">
            <v>Change of use of Non-Res floor space to Dwelling(s)</v>
          </cell>
          <cell r="R3838" t="str">
            <v>No</v>
          </cell>
          <cell r="S3838" t="str">
            <v>unknown</v>
          </cell>
          <cell r="T3838" t="str">
            <v>No</v>
          </cell>
          <cell r="U3838"/>
          <cell r="V3838" t="str">
            <v>Full</v>
          </cell>
          <cell r="W3838" t="str">
            <v>Borough</v>
          </cell>
          <cell r="X3838"/>
          <cell r="Y3838" t="str">
            <v>1st, 2nd, 3rd &amp; 4th Floors</v>
          </cell>
          <cell r="Z3838" t="str">
            <v>304-312</v>
          </cell>
          <cell r="AA3838" t="str">
            <v>Old Kent Road</v>
          </cell>
          <cell r="AB3838" t="str">
            <v>Shorncliffe Road</v>
          </cell>
          <cell r="AC3838" t="str">
            <v>1st, 2nd, 3rd &amp; 4th Floors304-312,Old Kent Road,Shorncliffe Road,SE1 5UE</v>
          </cell>
          <cell r="AD3838" t="str">
            <v>EAST WALWORTH</v>
          </cell>
          <cell r="AE3838" t="str">
            <v>SE1 5UE</v>
          </cell>
          <cell r="AF3838">
            <v>533586</v>
          </cell>
          <cell r="AG3838">
            <v>178333</v>
          </cell>
          <cell r="AH3838" t="str">
            <v>Borough</v>
          </cell>
          <cell r="AI3838" t="str">
            <v>FY2013</v>
          </cell>
          <cell r="AJ3838" t="str">
            <v>3rd</v>
          </cell>
          <cell r="AK3838">
            <v>41603</v>
          </cell>
          <cell r="AL3838">
            <v>41764</v>
          </cell>
          <cell r="AM3838">
            <v>42067</v>
          </cell>
          <cell r="AN3838"/>
          <cell r="AO3838">
            <v>42699</v>
          </cell>
          <cell r="AP3838"/>
          <cell r="AQ3838">
            <v>8</v>
          </cell>
          <cell r="AR3838" t="str">
            <v>Change of use of the first to fourth floors from fire station use (sui generis) to residential use (C3) comprising 8 x 2 bedroom self-contained flats, including reinstatement of windows, establishment of rear communal areas, a fire escape, an acoustic screen at first floor level and installation of a duct on the flank wall</v>
          </cell>
          <cell r="AS3838">
            <v>137520</v>
          </cell>
        </row>
        <row r="3839">
          <cell r="A3839" t="str">
            <v>12-AP-3669</v>
          </cell>
          <cell r="B3839" t="str">
            <v>Full</v>
          </cell>
          <cell r="C3839" t="str">
            <v>Completed</v>
          </cell>
          <cell r="D3839" t="str">
            <v>Proposed</v>
          </cell>
          <cell r="E3839" t="str">
            <v>Inner</v>
          </cell>
          <cell r="F3839">
            <v>0</v>
          </cell>
          <cell r="G3839">
            <v>3</v>
          </cell>
          <cell r="H3839">
            <v>3</v>
          </cell>
          <cell r="I3839">
            <v>8</v>
          </cell>
          <cell r="J3839" t="str">
            <v>No</v>
          </cell>
          <cell r="K3839">
            <v>6.4000000000000001E-2</v>
          </cell>
          <cell r="L3839">
            <v>4.8000000000000001E-2</v>
          </cell>
          <cell r="M3839">
            <v>1</v>
          </cell>
          <cell r="N3839" t="str">
            <v>Market</v>
          </cell>
          <cell r="O3839" t="str">
            <v>Private</v>
          </cell>
          <cell r="P3839" t="str">
            <v>Flat Apartment or Maisonette</v>
          </cell>
          <cell r="Q3839" t="str">
            <v>New Residential Building</v>
          </cell>
          <cell r="R3839" t="str">
            <v>No</v>
          </cell>
          <cell r="S3839" t="str">
            <v>unknown</v>
          </cell>
          <cell r="T3839" t="str">
            <v>No</v>
          </cell>
          <cell r="U3839"/>
          <cell r="V3839" t="str">
            <v>Full</v>
          </cell>
          <cell r="W3839" t="str">
            <v>Borough</v>
          </cell>
          <cell r="X3839"/>
          <cell r="Y3839"/>
          <cell r="Z3839" t="str">
            <v>Land Behind Neckinger Mills, 162-164</v>
          </cell>
          <cell r="AA3839" t="str">
            <v>Abbey Street</v>
          </cell>
          <cell r="AB3839"/>
          <cell r="AC3839" t="str">
            <v>Land Behind Neckinger Mills, 162-164,Abbey Street,,SE1 2AN</v>
          </cell>
          <cell r="AD3839" t="str">
            <v>RIVERSIDE</v>
          </cell>
          <cell r="AE3839" t="str">
            <v>SE1 2AN</v>
          </cell>
          <cell r="AF3839">
            <v>533950</v>
          </cell>
          <cell r="AG3839">
            <v>179428</v>
          </cell>
          <cell r="AH3839" t="str">
            <v>Borough</v>
          </cell>
          <cell r="AI3839" t="str">
            <v>FY2012</v>
          </cell>
          <cell r="AJ3839" t="str">
            <v>4th</v>
          </cell>
          <cell r="AK3839">
            <v>41320</v>
          </cell>
          <cell r="AL3839">
            <v>41548</v>
          </cell>
          <cell r="AM3839">
            <v>41954</v>
          </cell>
          <cell r="AN3839"/>
          <cell r="AO3839">
            <v>42415</v>
          </cell>
          <cell r="AP3839"/>
          <cell r="AQ3839">
            <v>8</v>
          </cell>
          <cell r="AR3839" t="str">
            <v>Demolition of a redundant industrial shed at rear of 166 Abbey Street and associated outbuildings within the curtilage of Neckinger Mills listed building. Proposal for 7 flats &amp; 2 commercial units (B1 office/light industrial use) in part 3 storey, part 5 storey building, with a 2 storey studio at the rear of 166 Abbey Street &amp; associated parking and landscaping.</v>
          </cell>
          <cell r="AS3839">
            <v>130566</v>
          </cell>
        </row>
        <row r="3840">
          <cell r="A3840" t="str">
            <v>12-AP-3669</v>
          </cell>
          <cell r="B3840" t="str">
            <v>Full</v>
          </cell>
          <cell r="C3840" t="str">
            <v>Completed</v>
          </cell>
          <cell r="D3840" t="str">
            <v>Proposed</v>
          </cell>
          <cell r="E3840" t="str">
            <v>Inner</v>
          </cell>
          <cell r="F3840">
            <v>0</v>
          </cell>
          <cell r="G3840">
            <v>1</v>
          </cell>
          <cell r="H3840">
            <v>1</v>
          </cell>
          <cell r="I3840">
            <v>8</v>
          </cell>
          <cell r="J3840" t="str">
            <v>No</v>
          </cell>
          <cell r="K3840">
            <v>6.4000000000000001E-2</v>
          </cell>
          <cell r="L3840">
            <v>4.8000000000000001E-2</v>
          </cell>
          <cell r="M3840">
            <v>1</v>
          </cell>
          <cell r="N3840" t="str">
            <v>Market</v>
          </cell>
          <cell r="O3840" t="str">
            <v>Private</v>
          </cell>
          <cell r="P3840" t="str">
            <v>House or Bungalow</v>
          </cell>
          <cell r="Q3840" t="str">
            <v>New Residential Building</v>
          </cell>
          <cell r="R3840" t="str">
            <v>No</v>
          </cell>
          <cell r="S3840" t="str">
            <v>unknown</v>
          </cell>
          <cell r="T3840" t="str">
            <v>No</v>
          </cell>
          <cell r="U3840"/>
          <cell r="V3840" t="str">
            <v>Full</v>
          </cell>
          <cell r="W3840" t="str">
            <v>Borough</v>
          </cell>
          <cell r="X3840"/>
          <cell r="Y3840"/>
          <cell r="Z3840" t="str">
            <v>Land Behind Neckinger Mills, 162-164</v>
          </cell>
          <cell r="AA3840" t="str">
            <v>Abbey Street</v>
          </cell>
          <cell r="AB3840"/>
          <cell r="AC3840" t="str">
            <v>Land Behind Neckinger Mills, 162-164,Abbey Street,,SE1 2AN</v>
          </cell>
          <cell r="AD3840" t="str">
            <v>RIVERSIDE</v>
          </cell>
          <cell r="AE3840" t="str">
            <v>SE1 2AN</v>
          </cell>
          <cell r="AF3840">
            <v>533950</v>
          </cell>
          <cell r="AG3840">
            <v>179428</v>
          </cell>
          <cell r="AH3840" t="str">
            <v>Borough</v>
          </cell>
          <cell r="AI3840" t="str">
            <v>FY2012</v>
          </cell>
          <cell r="AJ3840" t="str">
            <v>4th</v>
          </cell>
          <cell r="AK3840">
            <v>41320</v>
          </cell>
          <cell r="AL3840">
            <v>41548</v>
          </cell>
          <cell r="AM3840">
            <v>41954</v>
          </cell>
          <cell r="AN3840"/>
          <cell r="AO3840">
            <v>42415</v>
          </cell>
          <cell r="AP3840"/>
          <cell r="AQ3840">
            <v>8</v>
          </cell>
          <cell r="AR3840" t="str">
            <v>Demolition of a redundant industrial shed at rear of 166 Abbey Street and associated outbuildings within the curtilage of Neckinger Mills listed building. Proposal for 7 flats &amp; 2 commercial units (B1 office/light industrial use) in part 3 storey, part 5 storey building, with a 2 storey studio at the rear of 166 Abbey Street &amp; associated parking and landscaping.</v>
          </cell>
          <cell r="AS3840">
            <v>130566</v>
          </cell>
        </row>
        <row r="3841">
          <cell r="A3841" t="str">
            <v>12-AP-3669</v>
          </cell>
          <cell r="B3841" t="str">
            <v>Full</v>
          </cell>
          <cell r="C3841" t="str">
            <v>Completed</v>
          </cell>
          <cell r="D3841" t="str">
            <v>Proposed</v>
          </cell>
          <cell r="E3841" t="str">
            <v>Inner</v>
          </cell>
          <cell r="F3841">
            <v>0</v>
          </cell>
          <cell r="G3841">
            <v>3</v>
          </cell>
          <cell r="H3841">
            <v>3</v>
          </cell>
          <cell r="I3841">
            <v>8</v>
          </cell>
          <cell r="J3841" t="str">
            <v>No</v>
          </cell>
          <cell r="K3841">
            <v>6.4000000000000001E-2</v>
          </cell>
          <cell r="L3841">
            <v>4.8000000000000001E-2</v>
          </cell>
          <cell r="M3841">
            <v>2</v>
          </cell>
          <cell r="N3841" t="str">
            <v>Market</v>
          </cell>
          <cell r="O3841" t="str">
            <v>Private</v>
          </cell>
          <cell r="P3841" t="str">
            <v>Flat Apartment or Maisonette</v>
          </cell>
          <cell r="Q3841" t="str">
            <v>New Residential Building</v>
          </cell>
          <cell r="R3841" t="str">
            <v>No</v>
          </cell>
          <cell r="S3841" t="str">
            <v>unknown</v>
          </cell>
          <cell r="T3841" t="str">
            <v>No</v>
          </cell>
          <cell r="U3841"/>
          <cell r="V3841" t="str">
            <v>Full</v>
          </cell>
          <cell r="W3841" t="str">
            <v>Borough</v>
          </cell>
          <cell r="X3841"/>
          <cell r="Y3841"/>
          <cell r="Z3841" t="str">
            <v>Land Behind Neckinger Mills, 162-164</v>
          </cell>
          <cell r="AA3841" t="str">
            <v>Abbey Street</v>
          </cell>
          <cell r="AB3841"/>
          <cell r="AC3841" t="str">
            <v>Land Behind Neckinger Mills, 162-164,Abbey Street,,SE1 2AN</v>
          </cell>
          <cell r="AD3841" t="str">
            <v>RIVERSIDE</v>
          </cell>
          <cell r="AE3841" t="str">
            <v>SE1 2AN</v>
          </cell>
          <cell r="AF3841">
            <v>533950</v>
          </cell>
          <cell r="AG3841">
            <v>179428</v>
          </cell>
          <cell r="AH3841" t="str">
            <v>Borough</v>
          </cell>
          <cell r="AI3841" t="str">
            <v>FY2012</v>
          </cell>
          <cell r="AJ3841" t="str">
            <v>4th</v>
          </cell>
          <cell r="AK3841">
            <v>41320</v>
          </cell>
          <cell r="AL3841">
            <v>41548</v>
          </cell>
          <cell r="AM3841">
            <v>41954</v>
          </cell>
          <cell r="AN3841"/>
          <cell r="AO3841">
            <v>42415</v>
          </cell>
          <cell r="AP3841"/>
          <cell r="AQ3841">
            <v>8</v>
          </cell>
          <cell r="AR3841" t="str">
            <v>Demolition of a redundant industrial shed at rear of 166 Abbey Street and associated outbuildings within the curtilage of Neckinger Mills listed building. Proposal for 7 flats &amp; 2 commercial units (B1 office/light industrial use) in part 3 storey, part 5 storey building, with a 2 storey studio at the rear of 166 Abbey Street &amp; associated parking and landscaping.</v>
          </cell>
          <cell r="AS3841">
            <v>130566</v>
          </cell>
        </row>
        <row r="3842">
          <cell r="A3842" t="str">
            <v>12-AP-3669</v>
          </cell>
          <cell r="B3842" t="str">
            <v>Full</v>
          </cell>
          <cell r="C3842" t="str">
            <v>Completed</v>
          </cell>
          <cell r="D3842" t="str">
            <v>Proposed</v>
          </cell>
          <cell r="E3842" t="str">
            <v>Inner</v>
          </cell>
          <cell r="F3842">
            <v>0</v>
          </cell>
          <cell r="G3842">
            <v>1</v>
          </cell>
          <cell r="H3842">
            <v>1</v>
          </cell>
          <cell r="I3842">
            <v>8</v>
          </cell>
          <cell r="J3842" t="str">
            <v>No</v>
          </cell>
          <cell r="K3842">
            <v>6.4000000000000001E-2</v>
          </cell>
          <cell r="L3842">
            <v>4.8000000000000001E-2</v>
          </cell>
          <cell r="M3842">
            <v>3</v>
          </cell>
          <cell r="N3842" t="str">
            <v>Market</v>
          </cell>
          <cell r="O3842" t="str">
            <v>Private</v>
          </cell>
          <cell r="P3842" t="str">
            <v>Flat Apartment or Maisonette</v>
          </cell>
          <cell r="Q3842" t="str">
            <v>New Residential Building</v>
          </cell>
          <cell r="R3842" t="str">
            <v>No</v>
          </cell>
          <cell r="S3842" t="str">
            <v>unknown</v>
          </cell>
          <cell r="T3842" t="str">
            <v>No</v>
          </cell>
          <cell r="U3842"/>
          <cell r="V3842" t="str">
            <v>Full</v>
          </cell>
          <cell r="W3842" t="str">
            <v>Borough</v>
          </cell>
          <cell r="X3842"/>
          <cell r="Y3842"/>
          <cell r="Z3842" t="str">
            <v>Land Behind Neckinger Mills, 162-164</v>
          </cell>
          <cell r="AA3842" t="str">
            <v>Abbey Street</v>
          </cell>
          <cell r="AB3842"/>
          <cell r="AC3842" t="str">
            <v>Land Behind Neckinger Mills, 162-164,Abbey Street,,SE1 2AN</v>
          </cell>
          <cell r="AD3842" t="str">
            <v>RIVERSIDE</v>
          </cell>
          <cell r="AE3842" t="str">
            <v>SE1 2AN</v>
          </cell>
          <cell r="AF3842">
            <v>533950</v>
          </cell>
          <cell r="AG3842">
            <v>179428</v>
          </cell>
          <cell r="AH3842" t="str">
            <v>Borough</v>
          </cell>
          <cell r="AI3842" t="str">
            <v>FY2012</v>
          </cell>
          <cell r="AJ3842" t="str">
            <v>4th</v>
          </cell>
          <cell r="AK3842">
            <v>41320</v>
          </cell>
          <cell r="AL3842">
            <v>41548</v>
          </cell>
          <cell r="AM3842">
            <v>41954</v>
          </cell>
          <cell r="AN3842"/>
          <cell r="AO3842">
            <v>42415</v>
          </cell>
          <cell r="AP3842"/>
          <cell r="AQ3842">
            <v>8</v>
          </cell>
          <cell r="AR3842" t="str">
            <v>Demolition of a redundant industrial shed at rear of 166 Abbey Street and associated outbuildings within the curtilage of Neckinger Mills listed building. Proposal for 7 flats &amp; 2 commercial units (B1 office/light industrial use) in part 3 storey, part 5 storey building, with a 2 storey studio at the rear of 166 Abbey Street &amp; associated parking and landscaping.</v>
          </cell>
          <cell r="AS3842">
            <v>130566</v>
          </cell>
        </row>
        <row r="3843">
          <cell r="A3843" t="str">
            <v>12-AP-3693</v>
          </cell>
          <cell r="B3843" t="str">
            <v>Full</v>
          </cell>
          <cell r="C3843" t="str">
            <v>Completed</v>
          </cell>
          <cell r="D3843" t="str">
            <v>Existing</v>
          </cell>
          <cell r="E3843" t="str">
            <v>Inner</v>
          </cell>
          <cell r="F3843">
            <v>1</v>
          </cell>
          <cell r="G3843">
            <v>0</v>
          </cell>
          <cell r="H3843">
            <v>-1</v>
          </cell>
          <cell r="I3843">
            <v>3</v>
          </cell>
          <cell r="J3843" t="str">
            <v>No</v>
          </cell>
          <cell r="K3843">
            <v>1.4999999999999999E-2</v>
          </cell>
          <cell r="L3843">
            <v>1.4999999999999999E-2</v>
          </cell>
          <cell r="M3843">
            <v>5</v>
          </cell>
          <cell r="N3843" t="str">
            <v>Market</v>
          </cell>
          <cell r="O3843" t="str">
            <v>Private</v>
          </cell>
          <cell r="P3843" t="str">
            <v>Flat Apartment or Maisonette</v>
          </cell>
          <cell r="Q3843" t="str">
            <v>Conversion of Dwelling(s) or ancillary C3 floorspace</v>
          </cell>
          <cell r="R3843" t="str">
            <v>No</v>
          </cell>
          <cell r="S3843" t="str">
            <v>unknown</v>
          </cell>
          <cell r="T3843" t="str">
            <v>No</v>
          </cell>
          <cell r="U3843" t="str">
            <v>N/A</v>
          </cell>
          <cell r="V3843" t="str">
            <v>Full</v>
          </cell>
          <cell r="W3843" t="str">
            <v>Borough</v>
          </cell>
          <cell r="X3843"/>
          <cell r="Y3843"/>
          <cell r="Z3843" t="str">
            <v>74</v>
          </cell>
          <cell r="AA3843" t="str">
            <v>East Dulwich Grove</v>
          </cell>
          <cell r="AB3843"/>
          <cell r="AC3843" t="str">
            <v>74,East Dulwich Grove,,SE22 8TW</v>
          </cell>
          <cell r="AD3843" t="str">
            <v>VILLAGE</v>
          </cell>
          <cell r="AE3843" t="str">
            <v>SE22 8TW</v>
          </cell>
          <cell r="AF3843">
            <v>533322</v>
          </cell>
          <cell r="AG3843">
            <v>174976</v>
          </cell>
          <cell r="AH3843" t="str">
            <v>Borough</v>
          </cell>
          <cell r="AI3843" t="str">
            <v>FY2012</v>
          </cell>
          <cell r="AJ3843" t="str">
            <v>4th</v>
          </cell>
          <cell r="AK3843">
            <v>41355</v>
          </cell>
          <cell r="AL3843">
            <v>41733</v>
          </cell>
          <cell r="AM3843">
            <v>42066</v>
          </cell>
          <cell r="AN3843"/>
          <cell r="AO3843">
            <v>111116</v>
          </cell>
          <cell r="AP3843"/>
          <cell r="AQ3843">
            <v>3</v>
          </cell>
          <cell r="AR3843" t="str">
            <v>Change of use of basement and ground floor from car sales (Sui Generis) to residential (C3). Proposed ground and second floor rear extension, basement, ground, first and second floor internal modifications to provide 1 x three bedroom and 2 x two bedroom flats. Also proposed is a lightwell to the front elevation</v>
          </cell>
          <cell r="AS3843">
            <v>131872</v>
          </cell>
        </row>
        <row r="3844">
          <cell r="A3844" t="str">
            <v>12-AP-3693</v>
          </cell>
          <cell r="B3844" t="str">
            <v>Full</v>
          </cell>
          <cell r="C3844" t="str">
            <v>Completed</v>
          </cell>
          <cell r="D3844" t="str">
            <v>Proposed</v>
          </cell>
          <cell r="E3844" t="str">
            <v>Inner</v>
          </cell>
          <cell r="F3844">
            <v>0</v>
          </cell>
          <cell r="G3844">
            <v>2</v>
          </cell>
          <cell r="H3844">
            <v>2</v>
          </cell>
          <cell r="I3844">
            <v>3</v>
          </cell>
          <cell r="J3844" t="str">
            <v>No</v>
          </cell>
          <cell r="K3844">
            <v>1.4999999999999999E-2</v>
          </cell>
          <cell r="L3844">
            <v>1.4999999999999999E-2</v>
          </cell>
          <cell r="M3844">
            <v>2</v>
          </cell>
          <cell r="N3844" t="str">
            <v>Market</v>
          </cell>
          <cell r="O3844" t="str">
            <v>Private</v>
          </cell>
          <cell r="P3844" t="str">
            <v>Flat Apartment or Maisonette</v>
          </cell>
          <cell r="Q3844" t="str">
            <v>Conversion of Dwelling(s) or ancillary C3 floorspace</v>
          </cell>
          <cell r="R3844" t="str">
            <v>No</v>
          </cell>
          <cell r="S3844" t="str">
            <v>unknown</v>
          </cell>
          <cell r="T3844" t="str">
            <v>No</v>
          </cell>
          <cell r="U3844"/>
          <cell r="V3844" t="str">
            <v>Full</v>
          </cell>
          <cell r="W3844" t="str">
            <v>Borough</v>
          </cell>
          <cell r="X3844"/>
          <cell r="Y3844"/>
          <cell r="Z3844" t="str">
            <v>74</v>
          </cell>
          <cell r="AA3844" t="str">
            <v>East Dulwich Grove</v>
          </cell>
          <cell r="AB3844"/>
          <cell r="AC3844" t="str">
            <v>74,East Dulwich Grove,,SE22 8TW</v>
          </cell>
          <cell r="AD3844" t="str">
            <v>VILLAGE</v>
          </cell>
          <cell r="AE3844" t="str">
            <v>SE22 8TW</v>
          </cell>
          <cell r="AF3844">
            <v>533322</v>
          </cell>
          <cell r="AG3844">
            <v>174976</v>
          </cell>
          <cell r="AH3844" t="str">
            <v>Borough</v>
          </cell>
          <cell r="AI3844" t="str">
            <v>FY2012</v>
          </cell>
          <cell r="AJ3844" t="str">
            <v>4th</v>
          </cell>
          <cell r="AK3844">
            <v>41355</v>
          </cell>
          <cell r="AL3844">
            <v>41733</v>
          </cell>
          <cell r="AM3844">
            <v>42066</v>
          </cell>
          <cell r="AN3844"/>
          <cell r="AO3844">
            <v>111116</v>
          </cell>
          <cell r="AP3844"/>
          <cell r="AQ3844">
            <v>3</v>
          </cell>
          <cell r="AR3844" t="str">
            <v>Change of use of basement and ground floor from car sales (Sui Generis) to residential (C3). Proposed ground and second floor rear extension, basement, ground, first and second floor internal modifications to provide 1 x three bedroom and 2 x two bedroom flats. Also proposed is a lightwell to the front elevation</v>
          </cell>
          <cell r="AS3844">
            <v>131872</v>
          </cell>
        </row>
        <row r="3845">
          <cell r="A3845" t="str">
            <v>12-AP-3693</v>
          </cell>
          <cell r="B3845" t="str">
            <v>Full</v>
          </cell>
          <cell r="C3845" t="str">
            <v>Completed</v>
          </cell>
          <cell r="D3845" t="str">
            <v>Proposed</v>
          </cell>
          <cell r="E3845" t="str">
            <v>Inner</v>
          </cell>
          <cell r="F3845">
            <v>0</v>
          </cell>
          <cell r="G3845">
            <v>1</v>
          </cell>
          <cell r="H3845">
            <v>1</v>
          </cell>
          <cell r="I3845">
            <v>3</v>
          </cell>
          <cell r="J3845" t="str">
            <v>No</v>
          </cell>
          <cell r="K3845">
            <v>1.4999999999999999E-2</v>
          </cell>
          <cell r="L3845">
            <v>1.4999999999999999E-2</v>
          </cell>
          <cell r="M3845">
            <v>3</v>
          </cell>
          <cell r="N3845" t="str">
            <v>Market</v>
          </cell>
          <cell r="O3845" t="str">
            <v>Private</v>
          </cell>
          <cell r="P3845" t="str">
            <v>Flat Apartment or Maisonette</v>
          </cell>
          <cell r="Q3845" t="str">
            <v>Change of use of Non-Res floor space to Dwelling(s)</v>
          </cell>
          <cell r="R3845" t="str">
            <v>No</v>
          </cell>
          <cell r="S3845" t="str">
            <v>unknown</v>
          </cell>
          <cell r="T3845" t="str">
            <v>No</v>
          </cell>
          <cell r="U3845"/>
          <cell r="V3845" t="str">
            <v>Full</v>
          </cell>
          <cell r="W3845" t="str">
            <v>Borough</v>
          </cell>
          <cell r="X3845"/>
          <cell r="Y3845"/>
          <cell r="Z3845" t="str">
            <v>74</v>
          </cell>
          <cell r="AA3845" t="str">
            <v>East Dulwich Grove</v>
          </cell>
          <cell r="AB3845"/>
          <cell r="AC3845" t="str">
            <v>74,East Dulwich Grove,,SE22 8TW</v>
          </cell>
          <cell r="AD3845" t="str">
            <v>VILLAGE</v>
          </cell>
          <cell r="AE3845" t="str">
            <v>SE22 8TW</v>
          </cell>
          <cell r="AF3845">
            <v>533322</v>
          </cell>
          <cell r="AG3845">
            <v>174976</v>
          </cell>
          <cell r="AH3845" t="str">
            <v>Borough</v>
          </cell>
          <cell r="AI3845" t="str">
            <v>FY2012</v>
          </cell>
          <cell r="AJ3845" t="str">
            <v>4th</v>
          </cell>
          <cell r="AK3845">
            <v>41355</v>
          </cell>
          <cell r="AL3845">
            <v>41733</v>
          </cell>
          <cell r="AM3845">
            <v>42066</v>
          </cell>
          <cell r="AN3845"/>
          <cell r="AO3845">
            <v>111116</v>
          </cell>
          <cell r="AP3845"/>
          <cell r="AQ3845">
            <v>3</v>
          </cell>
          <cell r="AR3845" t="str">
            <v>Change of use of basement and ground floor from car sales (Sui Generis) to residential (C3). Proposed ground and second floor rear extension, basement, ground, first and second floor internal modifications to provide 1 x three bedroom and 2 x two bedroom flats. Also proposed is a lightwell to the front elevation</v>
          </cell>
          <cell r="AS3845">
            <v>131872</v>
          </cell>
        </row>
        <row r="3846">
          <cell r="A3846" t="str">
            <v>12-AP-3714</v>
          </cell>
          <cell r="B3846" t="str">
            <v>S191 Certificate of Existing Lawful Use</v>
          </cell>
          <cell r="C3846" t="str">
            <v>Completed</v>
          </cell>
          <cell r="D3846" t="str">
            <v>Existing</v>
          </cell>
          <cell r="E3846" t="str">
            <v>Inner</v>
          </cell>
          <cell r="F3846">
            <v>1</v>
          </cell>
          <cell r="G3846">
            <v>0</v>
          </cell>
          <cell r="H3846">
            <v>-1</v>
          </cell>
          <cell r="I3846">
            <v>2</v>
          </cell>
          <cell r="J3846" t="str">
            <v>No</v>
          </cell>
          <cell r="K3846">
            <v>5.0000000000000001E-3</v>
          </cell>
          <cell r="L3846">
            <v>5.0000000000000001E-3</v>
          </cell>
          <cell r="M3846">
            <v>3</v>
          </cell>
          <cell r="N3846" t="str">
            <v>Market</v>
          </cell>
          <cell r="O3846" t="str">
            <v>Private</v>
          </cell>
          <cell r="P3846" t="str">
            <v>Flat Apartment or Maisonette</v>
          </cell>
          <cell r="Q3846" t="str">
            <v>Conversion of Dwelling(s) or ancillary C3 floorspace</v>
          </cell>
          <cell r="R3846" t="str">
            <v>No</v>
          </cell>
          <cell r="S3846" t="str">
            <v>unknown</v>
          </cell>
          <cell r="T3846" t="str">
            <v>No</v>
          </cell>
          <cell r="U3846" t="str">
            <v>N/A</v>
          </cell>
          <cell r="V3846" t="str">
            <v>S191 Certificate of Existing Lawful Use</v>
          </cell>
          <cell r="W3846" t="str">
            <v>Borough</v>
          </cell>
          <cell r="X3846"/>
          <cell r="Y3846" t="str">
            <v>1st &amp; 2nd Floors</v>
          </cell>
          <cell r="Z3846" t="str">
            <v>38a</v>
          </cell>
          <cell r="AA3846" t="str">
            <v>Nunhead Green</v>
          </cell>
          <cell r="AB3846" t="str">
            <v>Brock Street</v>
          </cell>
          <cell r="AC3846" t="str">
            <v>1st &amp; 2nd Floors38a,Nunhead Green,Brock Street,SE15 3QF</v>
          </cell>
          <cell r="AD3846" t="str">
            <v>NUNHEAD</v>
          </cell>
          <cell r="AE3846" t="str">
            <v>SE15 3QF</v>
          </cell>
          <cell r="AF3846">
            <v>535001</v>
          </cell>
          <cell r="AG3846">
            <v>175851</v>
          </cell>
          <cell r="AH3846" t="str">
            <v>Borough</v>
          </cell>
          <cell r="AI3846" t="str">
            <v>FY2012</v>
          </cell>
          <cell r="AJ3846" t="str">
            <v>4th</v>
          </cell>
          <cell r="AK3846">
            <v>41320</v>
          </cell>
          <cell r="AL3846">
            <v>41320</v>
          </cell>
          <cell r="AM3846">
            <v>41320</v>
          </cell>
          <cell r="AN3846"/>
          <cell r="AO3846">
            <v>42415</v>
          </cell>
          <cell r="AP3846"/>
          <cell r="AQ3846">
            <v>2</v>
          </cell>
          <cell r="AR3846" t="str">
            <v>Use of the second floor of the property as a self contained dwelling.</v>
          </cell>
          <cell r="AS3846">
            <v>130532</v>
          </cell>
        </row>
        <row r="3847">
          <cell r="A3847" t="str">
            <v>12-AP-3714</v>
          </cell>
          <cell r="B3847" t="str">
            <v>S191 Certificate of Existing Lawful Use</v>
          </cell>
          <cell r="C3847" t="str">
            <v>Completed</v>
          </cell>
          <cell r="D3847" t="str">
            <v>Proposed</v>
          </cell>
          <cell r="E3847" t="str">
            <v>Inner</v>
          </cell>
          <cell r="F3847">
            <v>0</v>
          </cell>
          <cell r="G3847">
            <v>2</v>
          </cell>
          <cell r="H3847">
            <v>2</v>
          </cell>
          <cell r="I3847">
            <v>2</v>
          </cell>
          <cell r="J3847" t="str">
            <v>No</v>
          </cell>
          <cell r="K3847">
            <v>5.0000000000000001E-3</v>
          </cell>
          <cell r="L3847">
            <v>5.0000000000000001E-3</v>
          </cell>
          <cell r="M3847">
            <v>2</v>
          </cell>
          <cell r="N3847" t="str">
            <v>Market</v>
          </cell>
          <cell r="O3847" t="str">
            <v>Private</v>
          </cell>
          <cell r="P3847" t="str">
            <v>Flat Apartment or Maisonette</v>
          </cell>
          <cell r="Q3847" t="str">
            <v>Conversion of Dwelling(s) or ancillary C3 floorspace</v>
          </cell>
          <cell r="R3847" t="str">
            <v>No</v>
          </cell>
          <cell r="S3847" t="str">
            <v>unknown</v>
          </cell>
          <cell r="T3847" t="str">
            <v>No</v>
          </cell>
          <cell r="U3847"/>
          <cell r="V3847" t="str">
            <v>S191 Certificate of Existing Lawful Use</v>
          </cell>
          <cell r="W3847" t="str">
            <v>Borough</v>
          </cell>
          <cell r="X3847"/>
          <cell r="Y3847" t="str">
            <v>1st &amp; 2nd Floors</v>
          </cell>
          <cell r="Z3847" t="str">
            <v>38a</v>
          </cell>
          <cell r="AA3847" t="str">
            <v>Nunhead Green</v>
          </cell>
          <cell r="AB3847" t="str">
            <v>Brock Street</v>
          </cell>
          <cell r="AC3847" t="str">
            <v>1st &amp; 2nd Floors38a,Nunhead Green,Brock Street,SE15 3QF</v>
          </cell>
          <cell r="AD3847" t="str">
            <v>NUNHEAD</v>
          </cell>
          <cell r="AE3847" t="str">
            <v>SE15 3QF</v>
          </cell>
          <cell r="AF3847">
            <v>535001</v>
          </cell>
          <cell r="AG3847">
            <v>175851</v>
          </cell>
          <cell r="AH3847" t="str">
            <v>Borough</v>
          </cell>
          <cell r="AI3847" t="str">
            <v>FY2012</v>
          </cell>
          <cell r="AJ3847" t="str">
            <v>4th</v>
          </cell>
          <cell r="AK3847">
            <v>41320</v>
          </cell>
          <cell r="AL3847">
            <v>41320</v>
          </cell>
          <cell r="AM3847">
            <v>41320</v>
          </cell>
          <cell r="AN3847"/>
          <cell r="AO3847">
            <v>42415</v>
          </cell>
          <cell r="AP3847"/>
          <cell r="AQ3847">
            <v>2</v>
          </cell>
          <cell r="AR3847" t="str">
            <v>Use of the second floor of the property as a self contained dwelling.</v>
          </cell>
          <cell r="AS3847">
            <v>130532</v>
          </cell>
        </row>
        <row r="3848">
          <cell r="A3848" t="str">
            <v>12-AP-3715</v>
          </cell>
          <cell r="B3848" t="str">
            <v>Full</v>
          </cell>
          <cell r="C3848" t="str">
            <v>Lapsed</v>
          </cell>
          <cell r="D3848" t="str">
            <v>Proposed</v>
          </cell>
          <cell r="E3848" t="str">
            <v>Central Activities Zone</v>
          </cell>
          <cell r="F3848">
            <v>0</v>
          </cell>
          <cell r="G3848">
            <v>1</v>
          </cell>
          <cell r="H3848">
            <v>1</v>
          </cell>
          <cell r="I3848">
            <v>1</v>
          </cell>
          <cell r="J3848" t="str">
            <v>No</v>
          </cell>
          <cell r="K3848">
            <v>8.0000000000000002E-3</v>
          </cell>
          <cell r="L3848">
            <v>2E-3</v>
          </cell>
          <cell r="M3848">
            <v>2</v>
          </cell>
          <cell r="N3848" t="str">
            <v>Market</v>
          </cell>
          <cell r="O3848" t="str">
            <v>Private</v>
          </cell>
          <cell r="P3848" t="str">
            <v>Flat Apartment or Maisonette</v>
          </cell>
          <cell r="Q3848" t="str">
            <v>Extension to building for residential unit(s)</v>
          </cell>
          <cell r="R3848" t="str">
            <v>No</v>
          </cell>
          <cell r="S3848" t="str">
            <v>unknown</v>
          </cell>
          <cell r="T3848" t="str">
            <v>No</v>
          </cell>
          <cell r="U3848" t="str">
            <v>7th Floor</v>
          </cell>
          <cell r="V3848" t="str">
            <v>Full</v>
          </cell>
          <cell r="W3848" t="str">
            <v>Borough</v>
          </cell>
          <cell r="X3848"/>
          <cell r="Y3848" t="str">
            <v>Part Of 5th And 6th &amp; 7th Floors</v>
          </cell>
          <cell r="Z3848" t="str">
            <v>Titan House, 144</v>
          </cell>
          <cell r="AA3848" t="str">
            <v>Southwark Street</v>
          </cell>
          <cell r="AB3848" t="str">
            <v>Hopton Street</v>
          </cell>
          <cell r="AC3848" t="str">
            <v>Part Of 5th And 6th &amp; 7th FloorsTitan House, 144,Southwark Street,Hopton Street,SE1 0UP</v>
          </cell>
          <cell r="AD3848" t="str">
            <v>CATHEDRALS</v>
          </cell>
          <cell r="AE3848" t="str">
            <v>SE1 0UP</v>
          </cell>
          <cell r="AF3848">
            <v>531776</v>
          </cell>
          <cell r="AG3848">
            <v>180340</v>
          </cell>
          <cell r="AH3848" t="str">
            <v>Borough</v>
          </cell>
          <cell r="AI3848" t="str">
            <v>FY2013</v>
          </cell>
          <cell r="AJ3848" t="str">
            <v>3rd</v>
          </cell>
          <cell r="AK3848">
            <v>41598</v>
          </cell>
          <cell r="AL3848"/>
          <cell r="AM3848"/>
          <cell r="AN3848"/>
          <cell r="AO3848">
            <v>42694</v>
          </cell>
          <cell r="AP3848"/>
          <cell r="AQ3848">
            <v>1</v>
          </cell>
          <cell r="AR3848" t="str">
            <v>Extension of the office floor space at the 5th floor level and the creation of two additional floor at 6th and 7th floor level (with 7th set back). The 6th floor will accommodate additional office space and the 7th floor will accommodate 1x2-bedroom residential unit with a roof terrace. Also proposed is a lift shaft on the western elevation, the re-cladding of the existing building and replacement windows.</v>
          </cell>
          <cell r="AS3848">
            <v>142008</v>
          </cell>
        </row>
        <row r="3849">
          <cell r="A3849" t="str">
            <v>12-AP-3726</v>
          </cell>
          <cell r="B3849" t="str">
            <v>Full</v>
          </cell>
          <cell r="C3849" t="str">
            <v>Completed</v>
          </cell>
          <cell r="D3849" t="str">
            <v>Existing</v>
          </cell>
          <cell r="E3849" t="str">
            <v>Inner</v>
          </cell>
          <cell r="F3849">
            <v>1</v>
          </cell>
          <cell r="G3849">
            <v>0</v>
          </cell>
          <cell r="H3849">
            <v>-1</v>
          </cell>
          <cell r="I3849">
            <v>3</v>
          </cell>
          <cell r="J3849" t="str">
            <v>No</v>
          </cell>
          <cell r="K3849">
            <v>0.02</v>
          </cell>
          <cell r="L3849">
            <v>0.02</v>
          </cell>
          <cell r="M3849">
            <v>7</v>
          </cell>
          <cell r="N3849" t="str">
            <v>Market</v>
          </cell>
          <cell r="O3849" t="str">
            <v>Private</v>
          </cell>
          <cell r="P3849" t="str">
            <v>House or Bungalow</v>
          </cell>
          <cell r="Q3849" t="str">
            <v>Conversion of Dwelling(s) or ancillary C3 floorspace</v>
          </cell>
          <cell r="R3849" t="str">
            <v>No</v>
          </cell>
          <cell r="S3849" t="str">
            <v>unknown</v>
          </cell>
          <cell r="T3849" t="str">
            <v>No</v>
          </cell>
          <cell r="U3849" t="str">
            <v>N/A</v>
          </cell>
          <cell r="V3849" t="str">
            <v>Full</v>
          </cell>
          <cell r="W3849" t="str">
            <v>Borough</v>
          </cell>
          <cell r="X3849"/>
          <cell r="Y3849"/>
          <cell r="Z3849" t="str">
            <v>123</v>
          </cell>
          <cell r="AA3849" t="str">
            <v>East Dulwich Grove</v>
          </cell>
          <cell r="AB3849"/>
          <cell r="AC3849" t="str">
            <v>123,East Dulwich Grove,,SE22 9PY</v>
          </cell>
          <cell r="AD3849" t="str">
            <v>VILLAGE</v>
          </cell>
          <cell r="AE3849" t="str">
            <v>SE22 9PY</v>
          </cell>
          <cell r="AF3849">
            <v>533343</v>
          </cell>
          <cell r="AG3849">
            <v>174935</v>
          </cell>
          <cell r="AH3849" t="str">
            <v>Borough</v>
          </cell>
          <cell r="AI3849" t="str">
            <v>FY2012</v>
          </cell>
          <cell r="AJ3849" t="str">
            <v>4th</v>
          </cell>
          <cell r="AK3849">
            <v>41303</v>
          </cell>
          <cell r="AL3849">
            <v>41336</v>
          </cell>
          <cell r="AM3849">
            <v>41672</v>
          </cell>
          <cell r="AN3849"/>
          <cell r="AO3849">
            <v>42398</v>
          </cell>
          <cell r="AP3849"/>
          <cell r="AQ3849">
            <v>3</v>
          </cell>
          <cell r="AR3849" t="str">
            <v>Proposed conversion of a single family dwelling house into 2 bedroom and 2 no. 1 bedroom self contained flats (Use Class C3).</v>
          </cell>
          <cell r="AS3849">
            <v>129923</v>
          </cell>
        </row>
        <row r="3850">
          <cell r="A3850" t="str">
            <v>12-AP-3726</v>
          </cell>
          <cell r="B3850" t="str">
            <v>Full</v>
          </cell>
          <cell r="C3850" t="str">
            <v>Completed</v>
          </cell>
          <cell r="D3850" t="str">
            <v>Proposed</v>
          </cell>
          <cell r="E3850" t="str">
            <v>Inner</v>
          </cell>
          <cell r="F3850">
            <v>0</v>
          </cell>
          <cell r="G3850">
            <v>2</v>
          </cell>
          <cell r="H3850">
            <v>2</v>
          </cell>
          <cell r="I3850">
            <v>3</v>
          </cell>
          <cell r="J3850" t="str">
            <v>No</v>
          </cell>
          <cell r="K3850">
            <v>0.02</v>
          </cell>
          <cell r="L3850">
            <v>0.02</v>
          </cell>
          <cell r="M3850">
            <v>1</v>
          </cell>
          <cell r="N3850" t="str">
            <v>Market</v>
          </cell>
          <cell r="O3850" t="str">
            <v>Private</v>
          </cell>
          <cell r="P3850" t="str">
            <v>Flat Apartment or Maisonette</v>
          </cell>
          <cell r="Q3850" t="str">
            <v>Conversion of Dwelling(s) or ancillary C3 floorspace</v>
          </cell>
          <cell r="R3850" t="str">
            <v>No</v>
          </cell>
          <cell r="S3850" t="str">
            <v>unknown</v>
          </cell>
          <cell r="T3850" t="str">
            <v>No</v>
          </cell>
          <cell r="U3850"/>
          <cell r="V3850" t="str">
            <v>Full</v>
          </cell>
          <cell r="W3850" t="str">
            <v>Borough</v>
          </cell>
          <cell r="X3850"/>
          <cell r="Y3850"/>
          <cell r="Z3850" t="str">
            <v>123</v>
          </cell>
          <cell r="AA3850" t="str">
            <v>East Dulwich Grove</v>
          </cell>
          <cell r="AB3850"/>
          <cell r="AC3850" t="str">
            <v>123,East Dulwich Grove,,SE22 9PY</v>
          </cell>
          <cell r="AD3850" t="str">
            <v>VILLAGE</v>
          </cell>
          <cell r="AE3850" t="str">
            <v>SE22 9PY</v>
          </cell>
          <cell r="AF3850">
            <v>533343</v>
          </cell>
          <cell r="AG3850">
            <v>174935</v>
          </cell>
          <cell r="AH3850" t="str">
            <v>Borough</v>
          </cell>
          <cell r="AI3850" t="str">
            <v>FY2012</v>
          </cell>
          <cell r="AJ3850" t="str">
            <v>4th</v>
          </cell>
          <cell r="AK3850">
            <v>41303</v>
          </cell>
          <cell r="AL3850">
            <v>41336</v>
          </cell>
          <cell r="AM3850">
            <v>41672</v>
          </cell>
          <cell r="AN3850"/>
          <cell r="AO3850">
            <v>42398</v>
          </cell>
          <cell r="AP3850"/>
          <cell r="AQ3850">
            <v>3</v>
          </cell>
          <cell r="AR3850" t="str">
            <v>Proposed conversion of a single family dwelling house into 2 bedroom and 2 no. 1 bedroom self contained flats (Use Class C3).</v>
          </cell>
          <cell r="AS3850">
            <v>129923</v>
          </cell>
        </row>
        <row r="3851">
          <cell r="A3851" t="str">
            <v>12-AP-3726</v>
          </cell>
          <cell r="B3851" t="str">
            <v>Full</v>
          </cell>
          <cell r="C3851" t="str">
            <v>Completed</v>
          </cell>
          <cell r="D3851" t="str">
            <v>Proposed</v>
          </cell>
          <cell r="E3851" t="str">
            <v>Inner</v>
          </cell>
          <cell r="F3851">
            <v>0</v>
          </cell>
          <cell r="G3851">
            <v>1</v>
          </cell>
          <cell r="H3851">
            <v>1</v>
          </cell>
          <cell r="I3851">
            <v>3</v>
          </cell>
          <cell r="J3851" t="str">
            <v>No</v>
          </cell>
          <cell r="K3851">
            <v>0.02</v>
          </cell>
          <cell r="L3851">
            <v>0.02</v>
          </cell>
          <cell r="M3851">
            <v>2</v>
          </cell>
          <cell r="N3851" t="str">
            <v>Market</v>
          </cell>
          <cell r="O3851" t="str">
            <v>Private</v>
          </cell>
          <cell r="P3851" t="str">
            <v>Flat Apartment or Maisonette</v>
          </cell>
          <cell r="Q3851" t="str">
            <v>Conversion of Dwelling(s) or ancillary C3 floorspace</v>
          </cell>
          <cell r="R3851" t="str">
            <v>No</v>
          </cell>
          <cell r="S3851" t="str">
            <v>unknown</v>
          </cell>
          <cell r="T3851" t="str">
            <v>No</v>
          </cell>
          <cell r="U3851"/>
          <cell r="V3851" t="str">
            <v>Full</v>
          </cell>
          <cell r="W3851" t="str">
            <v>Borough</v>
          </cell>
          <cell r="X3851"/>
          <cell r="Y3851"/>
          <cell r="Z3851" t="str">
            <v>123</v>
          </cell>
          <cell r="AA3851" t="str">
            <v>East Dulwich Grove</v>
          </cell>
          <cell r="AB3851"/>
          <cell r="AC3851" t="str">
            <v>123,East Dulwich Grove,,SE22 9PY</v>
          </cell>
          <cell r="AD3851" t="str">
            <v>VILLAGE</v>
          </cell>
          <cell r="AE3851" t="str">
            <v>SE22 9PY</v>
          </cell>
          <cell r="AF3851">
            <v>533343</v>
          </cell>
          <cell r="AG3851">
            <v>174935</v>
          </cell>
          <cell r="AH3851" t="str">
            <v>Borough</v>
          </cell>
          <cell r="AI3851" t="str">
            <v>FY2012</v>
          </cell>
          <cell r="AJ3851" t="str">
            <v>4th</v>
          </cell>
          <cell r="AK3851">
            <v>41303</v>
          </cell>
          <cell r="AL3851">
            <v>41336</v>
          </cell>
          <cell r="AM3851">
            <v>41672</v>
          </cell>
          <cell r="AN3851"/>
          <cell r="AO3851">
            <v>42398</v>
          </cell>
          <cell r="AP3851"/>
          <cell r="AQ3851">
            <v>3</v>
          </cell>
          <cell r="AR3851" t="str">
            <v>Proposed conversion of a single family dwelling house into 2 bedroom and 2 no. 1 bedroom self contained flats (Use Class C3).</v>
          </cell>
          <cell r="AS3851">
            <v>129923</v>
          </cell>
        </row>
        <row r="3852">
          <cell r="A3852" t="str">
            <v>12-AP-3732</v>
          </cell>
          <cell r="B3852" t="str">
            <v>Full</v>
          </cell>
          <cell r="C3852" t="str">
            <v>Completed</v>
          </cell>
          <cell r="D3852" t="str">
            <v>Proposed</v>
          </cell>
          <cell r="E3852" t="str">
            <v>Inner</v>
          </cell>
          <cell r="F3852">
            <v>0</v>
          </cell>
          <cell r="G3852">
            <v>6</v>
          </cell>
          <cell r="H3852">
            <v>6</v>
          </cell>
          <cell r="I3852">
            <v>8</v>
          </cell>
          <cell r="J3852" t="str">
            <v>No</v>
          </cell>
          <cell r="K3852">
            <v>1.4E-2</v>
          </cell>
          <cell r="L3852">
            <v>1.4E-2</v>
          </cell>
          <cell r="M3852">
            <v>1</v>
          </cell>
          <cell r="N3852" t="str">
            <v>Market</v>
          </cell>
          <cell r="O3852" t="str">
            <v>Private</v>
          </cell>
          <cell r="P3852" t="str">
            <v>Flat Apartment or Maisonette</v>
          </cell>
          <cell r="Q3852" t="str">
            <v>Change of use of Non-Res floor space to Dwelling(s)</v>
          </cell>
          <cell r="R3852" t="str">
            <v>No</v>
          </cell>
          <cell r="S3852" t="str">
            <v>unknown</v>
          </cell>
          <cell r="T3852" t="str">
            <v>No</v>
          </cell>
          <cell r="U3852"/>
          <cell r="V3852" t="str">
            <v>Full</v>
          </cell>
          <cell r="W3852" t="str">
            <v>Borough</v>
          </cell>
          <cell r="X3852"/>
          <cell r="Y3852"/>
          <cell r="Z3852" t="str">
            <v>440</v>
          </cell>
          <cell r="AA3852" t="str">
            <v>Southwark Park Road</v>
          </cell>
          <cell r="AB3852" t="str">
            <v>Gataker Street</v>
          </cell>
          <cell r="AC3852" t="str">
            <v>440,Southwark Park Road,Gataker Street,SE16 2EW</v>
          </cell>
          <cell r="AD3852" t="str">
            <v>ROTHERHITHE</v>
          </cell>
          <cell r="AE3852" t="str">
            <v>SE16 2EW</v>
          </cell>
          <cell r="AF3852">
            <v>534786</v>
          </cell>
          <cell r="AG3852">
            <v>179247</v>
          </cell>
          <cell r="AH3852" t="str">
            <v>Borough</v>
          </cell>
          <cell r="AI3852" t="str">
            <v>FY2012</v>
          </cell>
          <cell r="AJ3852" t="str">
            <v>4th</v>
          </cell>
          <cell r="AK3852">
            <v>41354</v>
          </cell>
          <cell r="AL3852">
            <v>42432</v>
          </cell>
          <cell r="AM3852">
            <v>43678</v>
          </cell>
          <cell r="AN3852"/>
          <cell r="AO3852">
            <v>42450</v>
          </cell>
          <cell r="AP3852"/>
          <cell r="AQ3852">
            <v>8</v>
          </cell>
          <cell r="AR3852" t="str">
            <v>Demolition of three storey public house and redevelopment with four storey building to provide 8 flats</v>
          </cell>
          <cell r="AS3852">
            <v>131264</v>
          </cell>
        </row>
        <row r="3853">
          <cell r="A3853" t="str">
            <v>12-AP-3732</v>
          </cell>
          <cell r="B3853" t="str">
            <v>Full</v>
          </cell>
          <cell r="C3853" t="str">
            <v>Completed</v>
          </cell>
          <cell r="D3853" t="str">
            <v>Proposed</v>
          </cell>
          <cell r="E3853" t="str">
            <v>Inner</v>
          </cell>
          <cell r="F3853">
            <v>0</v>
          </cell>
          <cell r="G3853">
            <v>2</v>
          </cell>
          <cell r="H3853">
            <v>2</v>
          </cell>
          <cell r="I3853">
            <v>8</v>
          </cell>
          <cell r="J3853" t="str">
            <v>No</v>
          </cell>
          <cell r="K3853">
            <v>1.4E-2</v>
          </cell>
          <cell r="L3853">
            <v>1.4E-2</v>
          </cell>
          <cell r="M3853">
            <v>1</v>
          </cell>
          <cell r="N3853" t="str">
            <v>Market</v>
          </cell>
          <cell r="O3853" t="str">
            <v>Private</v>
          </cell>
          <cell r="P3853" t="str">
            <v>Studio or S/C Bedsit</v>
          </cell>
          <cell r="Q3853" t="str">
            <v>Change of use of Non-Res floor space to Dwelling(s)</v>
          </cell>
          <cell r="R3853" t="str">
            <v>No</v>
          </cell>
          <cell r="S3853" t="str">
            <v>unknown</v>
          </cell>
          <cell r="T3853" t="str">
            <v>No</v>
          </cell>
          <cell r="U3853"/>
          <cell r="V3853" t="str">
            <v>Full</v>
          </cell>
          <cell r="W3853" t="str">
            <v>Borough</v>
          </cell>
          <cell r="X3853"/>
          <cell r="Y3853"/>
          <cell r="Z3853" t="str">
            <v>440</v>
          </cell>
          <cell r="AA3853" t="str">
            <v>Southwark Park Road</v>
          </cell>
          <cell r="AB3853" t="str">
            <v>Gataker Street</v>
          </cell>
          <cell r="AC3853" t="str">
            <v>440,Southwark Park Road,Gataker Street,SE16 2EW</v>
          </cell>
          <cell r="AD3853" t="str">
            <v>ROTHERHITHE</v>
          </cell>
          <cell r="AE3853" t="str">
            <v>SE16 2EW</v>
          </cell>
          <cell r="AF3853">
            <v>534786</v>
          </cell>
          <cell r="AG3853">
            <v>179247</v>
          </cell>
          <cell r="AH3853" t="str">
            <v>Borough</v>
          </cell>
          <cell r="AI3853" t="str">
            <v>FY2012</v>
          </cell>
          <cell r="AJ3853" t="str">
            <v>4th</v>
          </cell>
          <cell r="AK3853">
            <v>41354</v>
          </cell>
          <cell r="AL3853">
            <v>42432</v>
          </cell>
          <cell r="AM3853">
            <v>43678</v>
          </cell>
          <cell r="AN3853"/>
          <cell r="AO3853">
            <v>42450</v>
          </cell>
          <cell r="AP3853"/>
          <cell r="AQ3853">
            <v>8</v>
          </cell>
          <cell r="AR3853" t="str">
            <v>Demolition of three storey public house and redevelopment with four storey building to provide 8 flats</v>
          </cell>
          <cell r="AS3853">
            <v>131264</v>
          </cell>
        </row>
        <row r="3854">
          <cell r="A3854" t="str">
            <v>12-AP-3755</v>
          </cell>
          <cell r="B3854" t="str">
            <v>Full</v>
          </cell>
          <cell r="C3854" t="str">
            <v>Completed</v>
          </cell>
          <cell r="D3854" t="str">
            <v>Existing</v>
          </cell>
          <cell r="E3854" t="str">
            <v>Inner</v>
          </cell>
          <cell r="F3854">
            <v>1</v>
          </cell>
          <cell r="G3854">
            <v>0</v>
          </cell>
          <cell r="H3854">
            <v>-1</v>
          </cell>
          <cell r="I3854">
            <v>3</v>
          </cell>
          <cell r="J3854" t="str">
            <v>No</v>
          </cell>
          <cell r="K3854">
            <v>1.4999999999999999E-2</v>
          </cell>
          <cell r="L3854">
            <v>1.0999999999999999E-2</v>
          </cell>
          <cell r="M3854">
            <v>2</v>
          </cell>
          <cell r="N3854" t="str">
            <v>Market</v>
          </cell>
          <cell r="O3854" t="str">
            <v>Private</v>
          </cell>
          <cell r="P3854" t="str">
            <v>Flat Apartment or Maisonette</v>
          </cell>
          <cell r="Q3854" t="str">
            <v>New Residential Building</v>
          </cell>
          <cell r="R3854" t="str">
            <v>No</v>
          </cell>
          <cell r="S3854" t="str">
            <v>unknown</v>
          </cell>
          <cell r="T3854" t="str">
            <v>No</v>
          </cell>
          <cell r="U3854" t="str">
            <v>N/A</v>
          </cell>
          <cell r="V3854" t="str">
            <v>Full</v>
          </cell>
          <cell r="W3854" t="str">
            <v>Borough</v>
          </cell>
          <cell r="X3854"/>
          <cell r="Y3854"/>
          <cell r="Z3854" t="str">
            <v>125 And 125a</v>
          </cell>
          <cell r="AA3854" t="str">
            <v>Queens Road</v>
          </cell>
          <cell r="AB3854" t="str">
            <v xml:space="preserve">King's Grove </v>
          </cell>
          <cell r="AC3854" t="str">
            <v>125 And 125a,Queens Road,King's Grove ,SE15 2EZ</v>
          </cell>
          <cell r="AD3854" t="str">
            <v>LIVESEY</v>
          </cell>
          <cell r="AE3854" t="str">
            <v>SE15 2EZ</v>
          </cell>
          <cell r="AF3854">
            <v>534909</v>
          </cell>
          <cell r="AG3854">
            <v>176763</v>
          </cell>
          <cell r="AH3854" t="str">
            <v>Borough</v>
          </cell>
          <cell r="AI3854" t="str">
            <v>FY2012</v>
          </cell>
          <cell r="AJ3854" t="str">
            <v>4th</v>
          </cell>
          <cell r="AK3854">
            <v>41334</v>
          </cell>
          <cell r="AL3854">
            <v>41336</v>
          </cell>
          <cell r="AM3854">
            <v>41764</v>
          </cell>
          <cell r="AN3854"/>
          <cell r="AO3854">
            <v>42430</v>
          </cell>
          <cell r="AP3854"/>
          <cell r="AQ3854">
            <v>3</v>
          </cell>
          <cell r="AR3854" t="str">
            <v>Partial demolition of the existing building retaining the forward section of the original shop, and construction of a 5 storey building comprising retail (Class A1) at part ground floor level with residential entrance and refuse and cycle storage behind and residential units above (2 x two bedroom flats, 1 x three bedroom duplex flat) with roof terraces at front, rear and at fourth floor level.</v>
          </cell>
          <cell r="AS3854">
            <v>131323</v>
          </cell>
        </row>
        <row r="3855">
          <cell r="A3855" t="str">
            <v>12-AP-3755</v>
          </cell>
          <cell r="B3855" t="str">
            <v>Full</v>
          </cell>
          <cell r="C3855" t="str">
            <v>Completed</v>
          </cell>
          <cell r="D3855" t="str">
            <v>Proposed</v>
          </cell>
          <cell r="E3855" t="str">
            <v>Inner</v>
          </cell>
          <cell r="F3855">
            <v>0</v>
          </cell>
          <cell r="G3855">
            <v>2</v>
          </cell>
          <cell r="H3855">
            <v>2</v>
          </cell>
          <cell r="I3855">
            <v>3</v>
          </cell>
          <cell r="J3855" t="str">
            <v>No</v>
          </cell>
          <cell r="K3855">
            <v>1.4999999999999999E-2</v>
          </cell>
          <cell r="L3855">
            <v>1.0999999999999999E-2</v>
          </cell>
          <cell r="M3855">
            <v>2</v>
          </cell>
          <cell r="N3855" t="str">
            <v>Market</v>
          </cell>
          <cell r="O3855" t="str">
            <v>Private</v>
          </cell>
          <cell r="P3855" t="str">
            <v>Flat Apartment or Maisonette</v>
          </cell>
          <cell r="Q3855" t="str">
            <v>New Residential Building</v>
          </cell>
          <cell r="R3855" t="str">
            <v>No</v>
          </cell>
          <cell r="S3855" t="str">
            <v>unknown</v>
          </cell>
          <cell r="T3855" t="str">
            <v>No</v>
          </cell>
          <cell r="U3855"/>
          <cell r="V3855" t="str">
            <v>Full</v>
          </cell>
          <cell r="W3855" t="str">
            <v>Borough</v>
          </cell>
          <cell r="X3855"/>
          <cell r="Y3855"/>
          <cell r="Z3855" t="str">
            <v>125 And 125a</v>
          </cell>
          <cell r="AA3855" t="str">
            <v>Queens Road</v>
          </cell>
          <cell r="AB3855" t="str">
            <v xml:space="preserve">King's Grove </v>
          </cell>
          <cell r="AC3855" t="str">
            <v>125 And 125a,Queens Road,King's Grove ,SE15 2EZ</v>
          </cell>
          <cell r="AD3855" t="str">
            <v>LIVESEY</v>
          </cell>
          <cell r="AE3855" t="str">
            <v>SE15 2EZ</v>
          </cell>
          <cell r="AF3855">
            <v>534909</v>
          </cell>
          <cell r="AG3855">
            <v>176763</v>
          </cell>
          <cell r="AH3855" t="str">
            <v>Borough</v>
          </cell>
          <cell r="AI3855" t="str">
            <v>FY2012</v>
          </cell>
          <cell r="AJ3855" t="str">
            <v>4th</v>
          </cell>
          <cell r="AK3855">
            <v>41334</v>
          </cell>
          <cell r="AL3855">
            <v>41336</v>
          </cell>
          <cell r="AM3855">
            <v>41764</v>
          </cell>
          <cell r="AN3855"/>
          <cell r="AO3855">
            <v>42430</v>
          </cell>
          <cell r="AP3855"/>
          <cell r="AQ3855">
            <v>3</v>
          </cell>
          <cell r="AR3855" t="str">
            <v>Partial demolition of the existing building retaining the forward section of the original shop, and construction of a 5 storey building comprising retail (Class A1) at part ground floor level with residential entrance and refuse and cycle storage behind and residential units above (2 x two bedroom flats, 1 x three bedroom duplex flat) with roof terraces at front, rear and at fourth floor level.</v>
          </cell>
          <cell r="AS3855">
            <v>131323</v>
          </cell>
        </row>
        <row r="3856">
          <cell r="A3856" t="str">
            <v>12-AP-3755</v>
          </cell>
          <cell r="B3856" t="str">
            <v>Full</v>
          </cell>
          <cell r="C3856" t="str">
            <v>Completed</v>
          </cell>
          <cell r="D3856" t="str">
            <v>Proposed</v>
          </cell>
          <cell r="E3856" t="str">
            <v>Inner</v>
          </cell>
          <cell r="F3856">
            <v>0</v>
          </cell>
          <cell r="G3856">
            <v>1</v>
          </cell>
          <cell r="H3856">
            <v>1</v>
          </cell>
          <cell r="I3856">
            <v>3</v>
          </cell>
          <cell r="J3856" t="str">
            <v>No</v>
          </cell>
          <cell r="K3856">
            <v>1.4999999999999999E-2</v>
          </cell>
          <cell r="L3856">
            <v>1.0999999999999999E-2</v>
          </cell>
          <cell r="M3856">
            <v>3</v>
          </cell>
          <cell r="N3856" t="str">
            <v>Market</v>
          </cell>
          <cell r="O3856" t="str">
            <v>Private</v>
          </cell>
          <cell r="P3856" t="str">
            <v>Flat Apartment or Maisonette</v>
          </cell>
          <cell r="Q3856" t="str">
            <v>New Residential Building</v>
          </cell>
          <cell r="R3856" t="str">
            <v>No</v>
          </cell>
          <cell r="S3856" t="str">
            <v>unknown</v>
          </cell>
          <cell r="T3856" t="str">
            <v>No</v>
          </cell>
          <cell r="U3856"/>
          <cell r="V3856" t="str">
            <v>Full</v>
          </cell>
          <cell r="W3856" t="str">
            <v>Borough</v>
          </cell>
          <cell r="X3856"/>
          <cell r="Y3856"/>
          <cell r="Z3856" t="str">
            <v>125 And 125a</v>
          </cell>
          <cell r="AA3856" t="str">
            <v>Queens Road</v>
          </cell>
          <cell r="AB3856" t="str">
            <v xml:space="preserve">King's Grove </v>
          </cell>
          <cell r="AC3856" t="str">
            <v>125 And 125a,Queens Road,King's Grove ,SE15 2EZ</v>
          </cell>
          <cell r="AD3856" t="str">
            <v>LIVESEY</v>
          </cell>
          <cell r="AE3856" t="str">
            <v>SE15 2EZ</v>
          </cell>
          <cell r="AF3856">
            <v>534909</v>
          </cell>
          <cell r="AG3856">
            <v>176763</v>
          </cell>
          <cell r="AH3856" t="str">
            <v>Borough</v>
          </cell>
          <cell r="AI3856" t="str">
            <v>FY2012</v>
          </cell>
          <cell r="AJ3856" t="str">
            <v>4th</v>
          </cell>
          <cell r="AK3856">
            <v>41334</v>
          </cell>
          <cell r="AL3856">
            <v>41336</v>
          </cell>
          <cell r="AM3856">
            <v>41764</v>
          </cell>
          <cell r="AN3856"/>
          <cell r="AO3856">
            <v>42430</v>
          </cell>
          <cell r="AP3856"/>
          <cell r="AQ3856">
            <v>3</v>
          </cell>
          <cell r="AR3856" t="str">
            <v>Partial demolition of the existing building retaining the forward section of the original shop, and construction of a 5 storey building comprising retail (Class A1) at part ground floor level with residential entrance and refuse and cycle storage behind and residential units above (2 x two bedroom flats, 1 x three bedroom duplex flat) with roof terraces at front, rear and at fourth floor level.</v>
          </cell>
          <cell r="AS3856">
            <v>131323</v>
          </cell>
        </row>
        <row r="3857">
          <cell r="A3857" t="str">
            <v>12-AP-3783</v>
          </cell>
          <cell r="B3857" t="str">
            <v>Full</v>
          </cell>
          <cell r="C3857" t="str">
            <v>Completed</v>
          </cell>
          <cell r="D3857" t="str">
            <v>Existing</v>
          </cell>
          <cell r="E3857" t="str">
            <v>Inner</v>
          </cell>
          <cell r="F3857">
            <v>1</v>
          </cell>
          <cell r="G3857">
            <v>0</v>
          </cell>
          <cell r="H3857">
            <v>-1</v>
          </cell>
          <cell r="I3857">
            <v>2</v>
          </cell>
          <cell r="J3857" t="str">
            <v>No</v>
          </cell>
          <cell r="K3857">
            <v>1.4999999999999999E-2</v>
          </cell>
          <cell r="L3857">
            <v>1.4999999999999999E-2</v>
          </cell>
          <cell r="M3857">
            <v>2</v>
          </cell>
          <cell r="N3857" t="str">
            <v>Market</v>
          </cell>
          <cell r="O3857" t="str">
            <v>Private</v>
          </cell>
          <cell r="P3857" t="str">
            <v>Flat Apartment or Maisonette</v>
          </cell>
          <cell r="Q3857" t="str">
            <v>New Residential Building</v>
          </cell>
          <cell r="R3857" t="str">
            <v>No</v>
          </cell>
          <cell r="S3857" t="str">
            <v>unknown</v>
          </cell>
          <cell r="T3857" t="str">
            <v>No</v>
          </cell>
          <cell r="U3857" t="str">
            <v>N/A</v>
          </cell>
          <cell r="V3857" t="str">
            <v>Full</v>
          </cell>
          <cell r="W3857" t="str">
            <v>Borough</v>
          </cell>
          <cell r="X3857"/>
          <cell r="Y3857" t="str">
            <v>Lower And Upper Ground Floors</v>
          </cell>
          <cell r="Z3857" t="str">
            <v>236-238</v>
          </cell>
          <cell r="AA3857" t="str">
            <v>Old Kent Road</v>
          </cell>
          <cell r="AB3857"/>
          <cell r="AC3857" t="str">
            <v>Lower And Upper Ground Floors236-238,Old Kent Road,,SE1 5UB</v>
          </cell>
          <cell r="AD3857" t="str">
            <v>EAST WALWORTH</v>
          </cell>
          <cell r="AE3857" t="str">
            <v>SE1 5UB</v>
          </cell>
          <cell r="AF3857">
            <v>533426</v>
          </cell>
          <cell r="AG3857">
            <v>178469</v>
          </cell>
          <cell r="AH3857" t="str">
            <v>Borough</v>
          </cell>
          <cell r="AI3857" t="str">
            <v>FY2012</v>
          </cell>
          <cell r="AJ3857" t="str">
            <v>4th</v>
          </cell>
          <cell r="AK3857">
            <v>41340</v>
          </cell>
          <cell r="AL3857">
            <v>41368</v>
          </cell>
          <cell r="AM3857">
            <v>41797</v>
          </cell>
          <cell r="AN3857"/>
          <cell r="AO3857">
            <v>42436</v>
          </cell>
          <cell r="AP3857"/>
          <cell r="AQ3857">
            <v>2</v>
          </cell>
          <cell r="AR3857" t="str">
            <v>Removal of the rear bay windows to lower ground and ground floor rear maisonette and construction of new two storey rear extension with upper ground floor balcony and formation of 2 x 2 bedroom apartments.</v>
          </cell>
          <cell r="AS3857">
            <v>131286</v>
          </cell>
        </row>
        <row r="3858">
          <cell r="A3858" t="str">
            <v>12-AP-3783</v>
          </cell>
          <cell r="B3858" t="str">
            <v>Full</v>
          </cell>
          <cell r="C3858" t="str">
            <v>Completed</v>
          </cell>
          <cell r="D3858" t="str">
            <v>Proposed</v>
          </cell>
          <cell r="E3858" t="str">
            <v>Inner</v>
          </cell>
          <cell r="F3858">
            <v>0</v>
          </cell>
          <cell r="G3858">
            <v>1</v>
          </cell>
          <cell r="H3858">
            <v>1</v>
          </cell>
          <cell r="I3858">
            <v>2</v>
          </cell>
          <cell r="J3858" t="str">
            <v>No</v>
          </cell>
          <cell r="K3858">
            <v>1.4999999999999999E-2</v>
          </cell>
          <cell r="L3858">
            <v>1.4999999999999999E-2</v>
          </cell>
          <cell r="M3858">
            <v>2</v>
          </cell>
          <cell r="N3858" t="str">
            <v>Market</v>
          </cell>
          <cell r="O3858" t="str">
            <v>Private</v>
          </cell>
          <cell r="P3858" t="str">
            <v>Flat Apartment or Maisonette</v>
          </cell>
          <cell r="Q3858" t="str">
            <v>New Residential Building</v>
          </cell>
          <cell r="R3858" t="str">
            <v>No</v>
          </cell>
          <cell r="S3858" t="str">
            <v>unknown</v>
          </cell>
          <cell r="T3858" t="str">
            <v>No</v>
          </cell>
          <cell r="U3858"/>
          <cell r="V3858" t="str">
            <v>Full</v>
          </cell>
          <cell r="W3858" t="str">
            <v>Borough</v>
          </cell>
          <cell r="X3858"/>
          <cell r="Y3858" t="str">
            <v>Lower And Upper Ground Floors</v>
          </cell>
          <cell r="Z3858" t="str">
            <v>236-238</v>
          </cell>
          <cell r="AA3858" t="str">
            <v>Old Kent Road</v>
          </cell>
          <cell r="AB3858"/>
          <cell r="AC3858" t="str">
            <v>Lower And Upper Ground Floors236-238,Old Kent Road,,SE1 5UB</v>
          </cell>
          <cell r="AD3858" t="str">
            <v>EAST WALWORTH</v>
          </cell>
          <cell r="AE3858" t="str">
            <v>SE1 5UB</v>
          </cell>
          <cell r="AF3858">
            <v>533426</v>
          </cell>
          <cell r="AG3858">
            <v>178469</v>
          </cell>
          <cell r="AH3858" t="str">
            <v>Borough</v>
          </cell>
          <cell r="AI3858" t="str">
            <v>FY2012</v>
          </cell>
          <cell r="AJ3858" t="str">
            <v>4th</v>
          </cell>
          <cell r="AK3858">
            <v>41340</v>
          </cell>
          <cell r="AL3858">
            <v>41368</v>
          </cell>
          <cell r="AM3858">
            <v>41797</v>
          </cell>
          <cell r="AN3858"/>
          <cell r="AO3858">
            <v>42436</v>
          </cell>
          <cell r="AP3858"/>
          <cell r="AQ3858">
            <v>2</v>
          </cell>
          <cell r="AR3858" t="str">
            <v>Removal of the rear bay windows to lower ground and ground floor rear maisonette and construction of new two storey rear extension with upper ground floor balcony and formation of 2 x 2 bedroom apartments.</v>
          </cell>
          <cell r="AS3858">
            <v>131286</v>
          </cell>
        </row>
        <row r="3859">
          <cell r="A3859" t="str">
            <v>12-AP-3783</v>
          </cell>
          <cell r="B3859" t="str">
            <v>Full</v>
          </cell>
          <cell r="C3859" t="str">
            <v>Completed</v>
          </cell>
          <cell r="D3859" t="str">
            <v>Proposed</v>
          </cell>
          <cell r="E3859" t="str">
            <v>Inner</v>
          </cell>
          <cell r="F3859">
            <v>0</v>
          </cell>
          <cell r="G3859">
            <v>1</v>
          </cell>
          <cell r="H3859">
            <v>1</v>
          </cell>
          <cell r="I3859">
            <v>2</v>
          </cell>
          <cell r="J3859" t="str">
            <v>No</v>
          </cell>
          <cell r="K3859">
            <v>1.4999999999999999E-2</v>
          </cell>
          <cell r="L3859">
            <v>1.4999999999999999E-2</v>
          </cell>
          <cell r="M3859">
            <v>3</v>
          </cell>
          <cell r="N3859" t="str">
            <v>Market</v>
          </cell>
          <cell r="O3859" t="str">
            <v>Private</v>
          </cell>
          <cell r="P3859" t="str">
            <v>Flat Apartment or Maisonette</v>
          </cell>
          <cell r="Q3859" t="str">
            <v>New Residential Building</v>
          </cell>
          <cell r="R3859" t="str">
            <v>No</v>
          </cell>
          <cell r="S3859" t="str">
            <v>unknown</v>
          </cell>
          <cell r="T3859" t="str">
            <v>No</v>
          </cell>
          <cell r="U3859"/>
          <cell r="V3859" t="str">
            <v>Full</v>
          </cell>
          <cell r="W3859" t="str">
            <v>Borough</v>
          </cell>
          <cell r="X3859"/>
          <cell r="Y3859" t="str">
            <v>Lower And Upper Ground Floors</v>
          </cell>
          <cell r="Z3859" t="str">
            <v>236-238</v>
          </cell>
          <cell r="AA3859" t="str">
            <v>Old Kent Road</v>
          </cell>
          <cell r="AB3859"/>
          <cell r="AC3859" t="str">
            <v>Lower And Upper Ground Floors236-238,Old Kent Road,,SE1 5UB</v>
          </cell>
          <cell r="AD3859" t="str">
            <v>EAST WALWORTH</v>
          </cell>
          <cell r="AE3859" t="str">
            <v>SE1 5UB</v>
          </cell>
          <cell r="AF3859">
            <v>533426</v>
          </cell>
          <cell r="AG3859">
            <v>178469</v>
          </cell>
          <cell r="AH3859" t="str">
            <v>Borough</v>
          </cell>
          <cell r="AI3859" t="str">
            <v>FY2012</v>
          </cell>
          <cell r="AJ3859" t="str">
            <v>4th</v>
          </cell>
          <cell r="AK3859">
            <v>41340</v>
          </cell>
          <cell r="AL3859">
            <v>41368</v>
          </cell>
          <cell r="AM3859">
            <v>41797</v>
          </cell>
          <cell r="AN3859"/>
          <cell r="AO3859">
            <v>42436</v>
          </cell>
          <cell r="AP3859"/>
          <cell r="AQ3859">
            <v>2</v>
          </cell>
          <cell r="AR3859" t="str">
            <v>Removal of the rear bay windows to lower ground and ground floor rear maisonette and construction of new two storey rear extension with upper ground floor balcony and formation of 2 x 2 bedroom apartments.</v>
          </cell>
          <cell r="AS3859">
            <v>131286</v>
          </cell>
        </row>
        <row r="3860">
          <cell r="A3860" t="str">
            <v>12-AP-3814</v>
          </cell>
          <cell r="B3860" t="str">
            <v>Full</v>
          </cell>
          <cell r="C3860" t="str">
            <v>Completed</v>
          </cell>
          <cell r="D3860" t="str">
            <v>Proposed</v>
          </cell>
          <cell r="E3860" t="str">
            <v>Inner</v>
          </cell>
          <cell r="F3860">
            <v>0</v>
          </cell>
          <cell r="G3860">
            <v>2</v>
          </cell>
          <cell r="H3860">
            <v>2</v>
          </cell>
          <cell r="I3860">
            <v>7</v>
          </cell>
          <cell r="J3860" t="str">
            <v>No</v>
          </cell>
          <cell r="K3860">
            <v>3.3000000000000002E-2</v>
          </cell>
          <cell r="L3860">
            <v>3.3000000000000002E-2</v>
          </cell>
          <cell r="M3860">
            <v>1</v>
          </cell>
          <cell r="N3860" t="str">
            <v>Market</v>
          </cell>
          <cell r="O3860" t="str">
            <v>Private</v>
          </cell>
          <cell r="P3860" t="str">
            <v>Flat Apartment or Maisonette</v>
          </cell>
          <cell r="Q3860" t="str">
            <v>Change of use of Non-Res floor space to Dwelling(s)</v>
          </cell>
          <cell r="R3860" t="str">
            <v>No</v>
          </cell>
          <cell r="S3860" t="str">
            <v>unknown</v>
          </cell>
          <cell r="T3860" t="str">
            <v>No</v>
          </cell>
          <cell r="U3860"/>
          <cell r="V3860" t="str">
            <v>Full</v>
          </cell>
          <cell r="W3860" t="str">
            <v>Borough</v>
          </cell>
          <cell r="X3860"/>
          <cell r="Y3860"/>
          <cell r="Z3860" t="str">
            <v>45</v>
          </cell>
          <cell r="AA3860" t="str">
            <v>Culmore Road</v>
          </cell>
          <cell r="AB3860" t="str">
            <v>Hove Street</v>
          </cell>
          <cell r="AC3860" t="str">
            <v>45,Culmore Road,Hove Street,SE15 2RD</v>
          </cell>
          <cell r="AD3860" t="str">
            <v>NUNHEAD</v>
          </cell>
          <cell r="AE3860" t="str">
            <v>SE15 2RD</v>
          </cell>
          <cell r="AF3860">
            <v>535104</v>
          </cell>
          <cell r="AG3860">
            <v>177192</v>
          </cell>
          <cell r="AH3860" t="str">
            <v>Borough</v>
          </cell>
          <cell r="AI3860" t="str">
            <v>FY2012</v>
          </cell>
          <cell r="AJ3860" t="str">
            <v>4th</v>
          </cell>
          <cell r="AK3860">
            <v>41352</v>
          </cell>
          <cell r="AL3860">
            <v>41365</v>
          </cell>
          <cell r="AM3860">
            <v>41609</v>
          </cell>
          <cell r="AN3860"/>
          <cell r="AO3860">
            <v>42448</v>
          </cell>
          <cell r="AP3860"/>
          <cell r="AQ3860">
            <v>7</v>
          </cell>
          <cell r="AR3860" t="str">
            <v>Change of use from public house to 7 self contained flats, extensions to rear and raising roof ridge</v>
          </cell>
          <cell r="AS3860">
            <v>131265</v>
          </cell>
        </row>
        <row r="3861">
          <cell r="A3861" t="str">
            <v>12-AP-3814</v>
          </cell>
          <cell r="B3861" t="str">
            <v>Full</v>
          </cell>
          <cell r="C3861" t="str">
            <v>Completed</v>
          </cell>
          <cell r="D3861" t="str">
            <v>Proposed</v>
          </cell>
          <cell r="E3861" t="str">
            <v>Inner</v>
          </cell>
          <cell r="F3861">
            <v>0</v>
          </cell>
          <cell r="G3861">
            <v>2</v>
          </cell>
          <cell r="H3861">
            <v>2</v>
          </cell>
          <cell r="I3861">
            <v>7</v>
          </cell>
          <cell r="J3861" t="str">
            <v>No</v>
          </cell>
          <cell r="K3861">
            <v>3.3000000000000002E-2</v>
          </cell>
          <cell r="L3861">
            <v>3.3000000000000002E-2</v>
          </cell>
          <cell r="M3861">
            <v>1</v>
          </cell>
          <cell r="N3861" t="str">
            <v>Market</v>
          </cell>
          <cell r="O3861" t="str">
            <v>Private</v>
          </cell>
          <cell r="P3861" t="str">
            <v>Studio or S/C Bedsit</v>
          </cell>
          <cell r="Q3861" t="str">
            <v>Change of use of Non-Res floor space to Dwelling(s)</v>
          </cell>
          <cell r="R3861" t="str">
            <v>No</v>
          </cell>
          <cell r="S3861" t="str">
            <v>unknown</v>
          </cell>
          <cell r="T3861" t="str">
            <v>No</v>
          </cell>
          <cell r="U3861"/>
          <cell r="V3861" t="str">
            <v>Full</v>
          </cell>
          <cell r="W3861" t="str">
            <v>Borough</v>
          </cell>
          <cell r="X3861"/>
          <cell r="Y3861"/>
          <cell r="Z3861" t="str">
            <v>45</v>
          </cell>
          <cell r="AA3861" t="str">
            <v>Culmore Road</v>
          </cell>
          <cell r="AB3861" t="str">
            <v>Hove Street</v>
          </cell>
          <cell r="AC3861" t="str">
            <v>45,Culmore Road,Hove Street,SE15 2RD</v>
          </cell>
          <cell r="AD3861" t="str">
            <v>NUNHEAD</v>
          </cell>
          <cell r="AE3861" t="str">
            <v>SE15 2RD</v>
          </cell>
          <cell r="AF3861">
            <v>535104</v>
          </cell>
          <cell r="AG3861">
            <v>177192</v>
          </cell>
          <cell r="AH3861" t="str">
            <v>Borough</v>
          </cell>
          <cell r="AI3861" t="str">
            <v>FY2012</v>
          </cell>
          <cell r="AJ3861" t="str">
            <v>4th</v>
          </cell>
          <cell r="AK3861">
            <v>41352</v>
          </cell>
          <cell r="AL3861">
            <v>41365</v>
          </cell>
          <cell r="AM3861">
            <v>41609</v>
          </cell>
          <cell r="AN3861"/>
          <cell r="AO3861">
            <v>42448</v>
          </cell>
          <cell r="AP3861"/>
          <cell r="AQ3861">
            <v>7</v>
          </cell>
          <cell r="AR3861" t="str">
            <v>Change of use from public house to 7 self contained flats, extensions to rear and raising roof ridge</v>
          </cell>
          <cell r="AS3861">
            <v>131265</v>
          </cell>
        </row>
        <row r="3862">
          <cell r="A3862" t="str">
            <v>12-AP-3814</v>
          </cell>
          <cell r="B3862" t="str">
            <v>Full</v>
          </cell>
          <cell r="C3862" t="str">
            <v>Completed</v>
          </cell>
          <cell r="D3862" t="str">
            <v>Proposed</v>
          </cell>
          <cell r="E3862" t="str">
            <v>Inner</v>
          </cell>
          <cell r="F3862">
            <v>0</v>
          </cell>
          <cell r="G3862">
            <v>1</v>
          </cell>
          <cell r="H3862">
            <v>1</v>
          </cell>
          <cell r="I3862">
            <v>7</v>
          </cell>
          <cell r="J3862" t="str">
            <v>No</v>
          </cell>
          <cell r="K3862">
            <v>3.3000000000000002E-2</v>
          </cell>
          <cell r="L3862">
            <v>3.3000000000000002E-2</v>
          </cell>
          <cell r="M3862">
            <v>2</v>
          </cell>
          <cell r="N3862" t="str">
            <v>Market</v>
          </cell>
          <cell r="O3862" t="str">
            <v>Private</v>
          </cell>
          <cell r="P3862" t="str">
            <v>Flat Apartment or Maisonette</v>
          </cell>
          <cell r="Q3862" t="str">
            <v>Change of use of Non-Res floor space to Dwelling(s)</v>
          </cell>
          <cell r="R3862" t="str">
            <v>No</v>
          </cell>
          <cell r="S3862" t="str">
            <v>unknown</v>
          </cell>
          <cell r="T3862" t="str">
            <v>No</v>
          </cell>
          <cell r="U3862"/>
          <cell r="V3862" t="str">
            <v>Full</v>
          </cell>
          <cell r="W3862" t="str">
            <v>Borough</v>
          </cell>
          <cell r="X3862"/>
          <cell r="Y3862"/>
          <cell r="Z3862" t="str">
            <v>45</v>
          </cell>
          <cell r="AA3862" t="str">
            <v>Culmore Road</v>
          </cell>
          <cell r="AB3862" t="str">
            <v>Hove Street</v>
          </cell>
          <cell r="AC3862" t="str">
            <v>45,Culmore Road,Hove Street,SE15 2RD</v>
          </cell>
          <cell r="AD3862" t="str">
            <v>NUNHEAD</v>
          </cell>
          <cell r="AE3862" t="str">
            <v>SE15 2RD</v>
          </cell>
          <cell r="AF3862">
            <v>535104</v>
          </cell>
          <cell r="AG3862">
            <v>177192</v>
          </cell>
          <cell r="AH3862" t="str">
            <v>Borough</v>
          </cell>
          <cell r="AI3862" t="str">
            <v>FY2012</v>
          </cell>
          <cell r="AJ3862" t="str">
            <v>4th</v>
          </cell>
          <cell r="AK3862">
            <v>41352</v>
          </cell>
          <cell r="AL3862">
            <v>41365</v>
          </cell>
          <cell r="AM3862">
            <v>41609</v>
          </cell>
          <cell r="AN3862"/>
          <cell r="AO3862">
            <v>42448</v>
          </cell>
          <cell r="AP3862"/>
          <cell r="AQ3862">
            <v>7</v>
          </cell>
          <cell r="AR3862" t="str">
            <v>Change of use from public house to 7 self contained flats, extensions to rear and raising roof ridge</v>
          </cell>
          <cell r="AS3862">
            <v>131265</v>
          </cell>
        </row>
        <row r="3863">
          <cell r="A3863" t="str">
            <v>12-AP-3814</v>
          </cell>
          <cell r="B3863" t="str">
            <v>Full</v>
          </cell>
          <cell r="C3863" t="str">
            <v>Completed</v>
          </cell>
          <cell r="D3863" t="str">
            <v>Proposed</v>
          </cell>
          <cell r="E3863" t="str">
            <v>Inner</v>
          </cell>
          <cell r="F3863">
            <v>0</v>
          </cell>
          <cell r="G3863">
            <v>2</v>
          </cell>
          <cell r="H3863">
            <v>2</v>
          </cell>
          <cell r="I3863">
            <v>7</v>
          </cell>
          <cell r="J3863" t="str">
            <v>No</v>
          </cell>
          <cell r="K3863">
            <v>3.3000000000000002E-2</v>
          </cell>
          <cell r="L3863">
            <v>3.3000000000000002E-2</v>
          </cell>
          <cell r="M3863">
            <v>3</v>
          </cell>
          <cell r="N3863" t="str">
            <v>Market</v>
          </cell>
          <cell r="O3863" t="str">
            <v>Private</v>
          </cell>
          <cell r="P3863" t="str">
            <v>Flat Apartment or Maisonette</v>
          </cell>
          <cell r="Q3863" t="str">
            <v>Change of use of Non-Res floor space to Dwelling(s)</v>
          </cell>
          <cell r="R3863" t="str">
            <v>No</v>
          </cell>
          <cell r="S3863" t="str">
            <v>unknown</v>
          </cell>
          <cell r="T3863" t="str">
            <v>No</v>
          </cell>
          <cell r="U3863"/>
          <cell r="V3863" t="str">
            <v>Full</v>
          </cell>
          <cell r="W3863" t="str">
            <v>Borough</v>
          </cell>
          <cell r="X3863"/>
          <cell r="Y3863"/>
          <cell r="Z3863" t="str">
            <v>45</v>
          </cell>
          <cell r="AA3863" t="str">
            <v>Culmore Road</v>
          </cell>
          <cell r="AB3863" t="str">
            <v>Hove Street</v>
          </cell>
          <cell r="AC3863" t="str">
            <v>45,Culmore Road,Hove Street,SE15 2RD</v>
          </cell>
          <cell r="AD3863" t="str">
            <v>NUNHEAD</v>
          </cell>
          <cell r="AE3863" t="str">
            <v>SE15 2RD</v>
          </cell>
          <cell r="AF3863">
            <v>535104</v>
          </cell>
          <cell r="AG3863">
            <v>177192</v>
          </cell>
          <cell r="AH3863" t="str">
            <v>Borough</v>
          </cell>
          <cell r="AI3863" t="str">
            <v>FY2012</v>
          </cell>
          <cell r="AJ3863" t="str">
            <v>4th</v>
          </cell>
          <cell r="AK3863">
            <v>41352</v>
          </cell>
          <cell r="AL3863">
            <v>41365</v>
          </cell>
          <cell r="AM3863">
            <v>41609</v>
          </cell>
          <cell r="AN3863"/>
          <cell r="AO3863">
            <v>42448</v>
          </cell>
          <cell r="AP3863"/>
          <cell r="AQ3863">
            <v>7</v>
          </cell>
          <cell r="AR3863" t="str">
            <v>Change of use from public house to 7 self contained flats, extensions to rear and raising roof ridge</v>
          </cell>
          <cell r="AS3863">
            <v>131265</v>
          </cell>
        </row>
        <row r="3864">
          <cell r="A3864" t="str">
            <v>12-AP-3843</v>
          </cell>
          <cell r="B3864" t="str">
            <v>Full</v>
          </cell>
          <cell r="C3864" t="str">
            <v>Lapsed</v>
          </cell>
          <cell r="D3864" t="str">
            <v>Proposed</v>
          </cell>
          <cell r="E3864" t="str">
            <v>Central Activities Zone</v>
          </cell>
          <cell r="F3864">
            <v>0</v>
          </cell>
          <cell r="G3864">
            <v>1</v>
          </cell>
          <cell r="H3864">
            <v>1</v>
          </cell>
          <cell r="I3864">
            <v>2</v>
          </cell>
          <cell r="J3864" t="str">
            <v>No</v>
          </cell>
          <cell r="K3864">
            <v>0.01</v>
          </cell>
          <cell r="L3864">
            <v>0.01</v>
          </cell>
          <cell r="M3864">
            <v>1</v>
          </cell>
          <cell r="N3864" t="str">
            <v>Market</v>
          </cell>
          <cell r="O3864" t="str">
            <v>Private</v>
          </cell>
          <cell r="P3864" t="str">
            <v>Studio or S/C Bedsit</v>
          </cell>
          <cell r="Q3864" t="str">
            <v>New Residential Building</v>
          </cell>
          <cell r="R3864" t="str">
            <v>No</v>
          </cell>
          <cell r="S3864" t="str">
            <v>unknown</v>
          </cell>
          <cell r="T3864" t="str">
            <v>No</v>
          </cell>
          <cell r="U3864"/>
          <cell r="V3864" t="str">
            <v>Full</v>
          </cell>
          <cell r="W3864" t="str">
            <v>Borough</v>
          </cell>
          <cell r="X3864"/>
          <cell r="Y3864"/>
          <cell r="Z3864" t="str">
            <v>24-26</v>
          </cell>
          <cell r="AA3864" t="str">
            <v>Great Suffolk Street</v>
          </cell>
          <cell r="AB3864"/>
          <cell r="AC3864" t="str">
            <v>24-26,Great Suffolk Street,,SE1 0UE</v>
          </cell>
          <cell r="AD3864" t="str">
            <v>CATHEDRALS</v>
          </cell>
          <cell r="AE3864" t="str">
            <v>SE1 0UE</v>
          </cell>
          <cell r="AF3864">
            <v>531838</v>
          </cell>
          <cell r="AG3864">
            <v>180126</v>
          </cell>
          <cell r="AH3864" t="str">
            <v>Borough</v>
          </cell>
          <cell r="AI3864" t="str">
            <v>FY2013</v>
          </cell>
          <cell r="AJ3864" t="str">
            <v>4th</v>
          </cell>
          <cell r="AK3864">
            <v>41669</v>
          </cell>
          <cell r="AL3864"/>
          <cell r="AM3864"/>
          <cell r="AN3864"/>
          <cell r="AO3864">
            <v>42765</v>
          </cell>
          <cell r="AP3864"/>
          <cell r="AQ3864">
            <v>2</v>
          </cell>
          <cell r="AR3864" t="str">
            <v>The erection of a first floor rear extension to provide office (Class B1) floorspace, change of use of part of first floor and the second floor from office use (Class B1) to a two bedroom self-contained flat, the erection of a third floor extension to provide a studio flat, together with the relocation of an air conditioning unit at the rear to second floor level</v>
          </cell>
          <cell r="AS3864">
            <v>139514</v>
          </cell>
        </row>
        <row r="3865">
          <cell r="A3865" t="str">
            <v>12-AP-3843</v>
          </cell>
          <cell r="B3865" t="str">
            <v>Full</v>
          </cell>
          <cell r="C3865" t="str">
            <v>Lapsed</v>
          </cell>
          <cell r="D3865" t="str">
            <v>Proposed</v>
          </cell>
          <cell r="E3865" t="str">
            <v>Central Activities Zone</v>
          </cell>
          <cell r="F3865">
            <v>0</v>
          </cell>
          <cell r="G3865">
            <v>1</v>
          </cell>
          <cell r="H3865">
            <v>1</v>
          </cell>
          <cell r="I3865">
            <v>2</v>
          </cell>
          <cell r="J3865" t="str">
            <v>No</v>
          </cell>
          <cell r="K3865">
            <v>0.01</v>
          </cell>
          <cell r="L3865">
            <v>0.01</v>
          </cell>
          <cell r="M3865">
            <v>2</v>
          </cell>
          <cell r="N3865" t="str">
            <v>Market</v>
          </cell>
          <cell r="O3865" t="str">
            <v>Private</v>
          </cell>
          <cell r="P3865" t="str">
            <v>Flat Apartment or Maisonette</v>
          </cell>
          <cell r="Q3865" t="str">
            <v>Change of use of Non-Res floor space to Dwelling(s)</v>
          </cell>
          <cell r="R3865" t="str">
            <v>No</v>
          </cell>
          <cell r="S3865" t="str">
            <v>unknown</v>
          </cell>
          <cell r="T3865" t="str">
            <v>No</v>
          </cell>
          <cell r="U3865"/>
          <cell r="V3865" t="str">
            <v>Full</v>
          </cell>
          <cell r="W3865" t="str">
            <v>Borough</v>
          </cell>
          <cell r="X3865"/>
          <cell r="Y3865"/>
          <cell r="Z3865" t="str">
            <v>24-26</v>
          </cell>
          <cell r="AA3865" t="str">
            <v>Great Suffolk Street</v>
          </cell>
          <cell r="AB3865"/>
          <cell r="AC3865" t="str">
            <v>24-26,Great Suffolk Street,,SE1 0UE</v>
          </cell>
          <cell r="AD3865" t="str">
            <v>CATHEDRALS</v>
          </cell>
          <cell r="AE3865" t="str">
            <v>SE1 0UE</v>
          </cell>
          <cell r="AF3865">
            <v>531838</v>
          </cell>
          <cell r="AG3865">
            <v>180126</v>
          </cell>
          <cell r="AH3865" t="str">
            <v>Borough</v>
          </cell>
          <cell r="AI3865" t="str">
            <v>FY2013</v>
          </cell>
          <cell r="AJ3865" t="str">
            <v>4th</v>
          </cell>
          <cell r="AK3865">
            <v>41669</v>
          </cell>
          <cell r="AL3865"/>
          <cell r="AM3865"/>
          <cell r="AN3865"/>
          <cell r="AO3865">
            <v>42765</v>
          </cell>
          <cell r="AP3865"/>
          <cell r="AQ3865">
            <v>2</v>
          </cell>
          <cell r="AR3865" t="str">
            <v>The erection of a first floor rear extension to provide office (Class B1) floorspace, change of use of part of first floor and the second floor from office use (Class B1) to a two bedroom self-contained flat, the erection of a third floor extension to provide a studio flat, together with the relocation of an air conditioning unit at the rear to second floor level</v>
          </cell>
          <cell r="AS3865">
            <v>139514</v>
          </cell>
        </row>
        <row r="3866">
          <cell r="A3866" t="str">
            <v>12-AP-3850</v>
          </cell>
          <cell r="B3866" t="str">
            <v>Full</v>
          </cell>
          <cell r="C3866" t="str">
            <v>Started</v>
          </cell>
          <cell r="D3866" t="str">
            <v>Proposed</v>
          </cell>
          <cell r="E3866" t="str">
            <v>Inner</v>
          </cell>
          <cell r="F3866">
            <v>0</v>
          </cell>
          <cell r="G3866">
            <v>1</v>
          </cell>
          <cell r="H3866">
            <v>1</v>
          </cell>
          <cell r="I3866">
            <v>9</v>
          </cell>
          <cell r="J3866" t="str">
            <v>No</v>
          </cell>
          <cell r="K3866">
            <v>0.11700000000000001</v>
          </cell>
          <cell r="L3866">
            <v>0.11700000000000001</v>
          </cell>
          <cell r="M3866">
            <v>1</v>
          </cell>
          <cell r="N3866" t="str">
            <v>Market</v>
          </cell>
          <cell r="O3866" t="str">
            <v>Private</v>
          </cell>
          <cell r="P3866" t="str">
            <v>Flat Apartment or Maisonette</v>
          </cell>
          <cell r="Q3866" t="str">
            <v>Change of use of Non-Res floor space to Dwelling(s)</v>
          </cell>
          <cell r="R3866" t="str">
            <v>No</v>
          </cell>
          <cell r="S3866" t="str">
            <v>unknown</v>
          </cell>
          <cell r="T3866" t="str">
            <v>No</v>
          </cell>
          <cell r="U3866"/>
          <cell r="V3866" t="str">
            <v>Full</v>
          </cell>
          <cell r="W3866" t="str">
            <v>Borough</v>
          </cell>
          <cell r="X3866"/>
          <cell r="Y3866" t="str">
            <v>1st Floor</v>
          </cell>
          <cell r="Z3866" t="str">
            <v>91-95</v>
          </cell>
          <cell r="AA3866" t="str">
            <v>Rye Lane</v>
          </cell>
          <cell r="AB3866"/>
          <cell r="AC3866" t="str">
            <v>1st Floor91-95,Rye Lane,,SE15 5EZ</v>
          </cell>
          <cell r="AD3866" t="str">
            <v>THE LANE</v>
          </cell>
          <cell r="AE3866" t="str">
            <v>SE15 5EZ</v>
          </cell>
          <cell r="AF3866">
            <v>534227</v>
          </cell>
          <cell r="AG3866">
            <v>176444</v>
          </cell>
          <cell r="AH3866" t="str">
            <v>Borough</v>
          </cell>
          <cell r="AI3866" t="str">
            <v>FY2013</v>
          </cell>
          <cell r="AJ3866" t="str">
            <v>2nd</v>
          </cell>
          <cell r="AK3866">
            <v>41466</v>
          </cell>
          <cell r="AL3866">
            <v>42527</v>
          </cell>
          <cell r="AM3866"/>
          <cell r="AN3866"/>
          <cell r="AO3866">
            <v>42562</v>
          </cell>
          <cell r="AP3866"/>
          <cell r="AQ3866">
            <v>9</v>
          </cell>
          <cell r="AR3866" t="str">
            <v>Conversion of first floor to provide nine flats to include private and communal amenity areas, domestic storage, landscaping, cycle and refuse provision</v>
          </cell>
          <cell r="AS3866">
            <v>134290</v>
          </cell>
        </row>
        <row r="3867">
          <cell r="A3867" t="str">
            <v>12-AP-3850</v>
          </cell>
          <cell r="B3867" t="str">
            <v>Full</v>
          </cell>
          <cell r="C3867" t="str">
            <v>Started</v>
          </cell>
          <cell r="D3867" t="str">
            <v>Proposed</v>
          </cell>
          <cell r="E3867" t="str">
            <v>Inner</v>
          </cell>
          <cell r="F3867">
            <v>0</v>
          </cell>
          <cell r="G3867">
            <v>6</v>
          </cell>
          <cell r="H3867">
            <v>6</v>
          </cell>
          <cell r="I3867">
            <v>9</v>
          </cell>
          <cell r="J3867" t="str">
            <v>No</v>
          </cell>
          <cell r="K3867">
            <v>0.11700000000000001</v>
          </cell>
          <cell r="L3867">
            <v>0.11700000000000001</v>
          </cell>
          <cell r="M3867">
            <v>2</v>
          </cell>
          <cell r="N3867" t="str">
            <v>Market</v>
          </cell>
          <cell r="O3867" t="str">
            <v>Private</v>
          </cell>
          <cell r="P3867" t="str">
            <v>Flat Apartment or Maisonette</v>
          </cell>
          <cell r="Q3867" t="str">
            <v>Change of use of Non-Res floor space to Dwelling(s)</v>
          </cell>
          <cell r="R3867" t="str">
            <v>No</v>
          </cell>
          <cell r="S3867" t="str">
            <v>unknown</v>
          </cell>
          <cell r="T3867" t="str">
            <v>No</v>
          </cell>
          <cell r="U3867"/>
          <cell r="V3867" t="str">
            <v>Full</v>
          </cell>
          <cell r="W3867" t="str">
            <v>Borough</v>
          </cell>
          <cell r="X3867"/>
          <cell r="Y3867" t="str">
            <v>1st Floor</v>
          </cell>
          <cell r="Z3867" t="str">
            <v>91-95</v>
          </cell>
          <cell r="AA3867" t="str">
            <v>Rye Lane</v>
          </cell>
          <cell r="AB3867"/>
          <cell r="AC3867" t="str">
            <v>1st Floor91-95,Rye Lane,,SE15 5EZ</v>
          </cell>
          <cell r="AD3867" t="str">
            <v>THE LANE</v>
          </cell>
          <cell r="AE3867" t="str">
            <v>SE15 5EZ</v>
          </cell>
          <cell r="AF3867">
            <v>534227</v>
          </cell>
          <cell r="AG3867">
            <v>176444</v>
          </cell>
          <cell r="AH3867" t="str">
            <v>Borough</v>
          </cell>
          <cell r="AI3867" t="str">
            <v>FY2013</v>
          </cell>
          <cell r="AJ3867" t="str">
            <v>2nd</v>
          </cell>
          <cell r="AK3867">
            <v>41466</v>
          </cell>
          <cell r="AL3867">
            <v>42527</v>
          </cell>
          <cell r="AM3867"/>
          <cell r="AN3867"/>
          <cell r="AO3867">
            <v>42562</v>
          </cell>
          <cell r="AP3867"/>
          <cell r="AQ3867">
            <v>9</v>
          </cell>
          <cell r="AR3867" t="str">
            <v>Conversion of first floor to provide nine flats to include private and communal amenity areas, domestic storage, landscaping, cycle and refuse provision</v>
          </cell>
          <cell r="AS3867">
            <v>134290</v>
          </cell>
        </row>
        <row r="3868">
          <cell r="A3868" t="str">
            <v>12-AP-3850</v>
          </cell>
          <cell r="B3868" t="str">
            <v>Full</v>
          </cell>
          <cell r="C3868" t="str">
            <v>Started</v>
          </cell>
          <cell r="D3868" t="str">
            <v>Proposed</v>
          </cell>
          <cell r="E3868" t="str">
            <v>Inner</v>
          </cell>
          <cell r="F3868">
            <v>0</v>
          </cell>
          <cell r="G3868">
            <v>2</v>
          </cell>
          <cell r="H3868">
            <v>2</v>
          </cell>
          <cell r="I3868">
            <v>9</v>
          </cell>
          <cell r="J3868" t="str">
            <v>No</v>
          </cell>
          <cell r="K3868">
            <v>0.11700000000000001</v>
          </cell>
          <cell r="L3868">
            <v>0.11700000000000001</v>
          </cell>
          <cell r="M3868">
            <v>3</v>
          </cell>
          <cell r="N3868" t="str">
            <v>Market</v>
          </cell>
          <cell r="O3868" t="str">
            <v>Private</v>
          </cell>
          <cell r="P3868" t="str">
            <v>Flat Apartment or Maisonette</v>
          </cell>
          <cell r="Q3868" t="str">
            <v>Change of use of Non-Res floor space to Dwelling(s)</v>
          </cell>
          <cell r="R3868" t="str">
            <v>No</v>
          </cell>
          <cell r="S3868" t="str">
            <v>unknown</v>
          </cell>
          <cell r="T3868" t="str">
            <v>No</v>
          </cell>
          <cell r="U3868"/>
          <cell r="V3868" t="str">
            <v>Full</v>
          </cell>
          <cell r="W3868" t="str">
            <v>Borough</v>
          </cell>
          <cell r="X3868"/>
          <cell r="Y3868" t="str">
            <v>1st Floor</v>
          </cell>
          <cell r="Z3868" t="str">
            <v>91-95</v>
          </cell>
          <cell r="AA3868" t="str">
            <v>Rye Lane</v>
          </cell>
          <cell r="AB3868"/>
          <cell r="AC3868" t="str">
            <v>1st Floor91-95,Rye Lane,,SE15 5EZ</v>
          </cell>
          <cell r="AD3868" t="str">
            <v>THE LANE</v>
          </cell>
          <cell r="AE3868" t="str">
            <v>SE15 5EZ</v>
          </cell>
          <cell r="AF3868">
            <v>534227</v>
          </cell>
          <cell r="AG3868">
            <v>176444</v>
          </cell>
          <cell r="AH3868" t="str">
            <v>Borough</v>
          </cell>
          <cell r="AI3868" t="str">
            <v>FY2013</v>
          </cell>
          <cell r="AJ3868" t="str">
            <v>2nd</v>
          </cell>
          <cell r="AK3868">
            <v>41466</v>
          </cell>
          <cell r="AL3868">
            <v>42527</v>
          </cell>
          <cell r="AM3868"/>
          <cell r="AN3868"/>
          <cell r="AO3868">
            <v>42562</v>
          </cell>
          <cell r="AP3868"/>
          <cell r="AQ3868">
            <v>9</v>
          </cell>
          <cell r="AR3868" t="str">
            <v>Conversion of first floor to provide nine flats to include private and communal amenity areas, domestic storage, landscaping, cycle and refuse provision</v>
          </cell>
          <cell r="AS3868">
            <v>134290</v>
          </cell>
        </row>
        <row r="3869">
          <cell r="A3869" t="str">
            <v>12-AP-3860</v>
          </cell>
          <cell r="B3869" t="str">
            <v>Full</v>
          </cell>
          <cell r="C3869" t="str">
            <v>Completed</v>
          </cell>
          <cell r="D3869" t="str">
            <v>Proposed</v>
          </cell>
          <cell r="E3869" t="str">
            <v>Inner</v>
          </cell>
          <cell r="F3869">
            <v>0</v>
          </cell>
          <cell r="G3869">
            <v>4</v>
          </cell>
          <cell r="H3869">
            <v>4</v>
          </cell>
          <cell r="I3869">
            <v>18</v>
          </cell>
          <cell r="J3869" t="str">
            <v>Yes</v>
          </cell>
          <cell r="K3869">
            <v>0.112</v>
          </cell>
          <cell r="L3869">
            <v>8.3000000000000004E-2</v>
          </cell>
          <cell r="M3869">
            <v>1</v>
          </cell>
          <cell r="N3869" t="str">
            <v>Social Rented</v>
          </cell>
          <cell r="O3869" t="str">
            <v>Local Authority</v>
          </cell>
          <cell r="P3869" t="str">
            <v>Flat Apartment or Maisonette</v>
          </cell>
          <cell r="Q3869" t="str">
            <v>New Residential Building</v>
          </cell>
          <cell r="R3869" t="str">
            <v>No</v>
          </cell>
          <cell r="S3869" t="str">
            <v>unknown</v>
          </cell>
          <cell r="T3869" t="str">
            <v>No</v>
          </cell>
          <cell r="U3869"/>
          <cell r="V3869" t="str">
            <v>Full</v>
          </cell>
          <cell r="W3869" t="str">
            <v>Borough</v>
          </cell>
          <cell r="X3869"/>
          <cell r="Y3869"/>
          <cell r="Z3869" t="str">
            <v>Estate Office</v>
          </cell>
          <cell r="AA3869" t="str">
            <v>Avondale Square</v>
          </cell>
          <cell r="AB3869"/>
          <cell r="AC3869" t="str">
            <v>Estate Office,Avondale Square,,SE1 5PD</v>
          </cell>
          <cell r="AD3869" t="str">
            <v>SOUTH BERMONDSEY</v>
          </cell>
          <cell r="AE3869" t="str">
            <v>SE1 5PD</v>
          </cell>
          <cell r="AF3869">
            <v>534103</v>
          </cell>
          <cell r="AG3869">
            <v>178133</v>
          </cell>
          <cell r="AH3869" t="str">
            <v>Borough</v>
          </cell>
          <cell r="AI3869" t="str">
            <v>FY2012</v>
          </cell>
          <cell r="AJ3869" t="str">
            <v>4th</v>
          </cell>
          <cell r="AK3869">
            <v>41333</v>
          </cell>
          <cell r="AL3869">
            <v>41891</v>
          </cell>
          <cell r="AM3869">
            <v>42622</v>
          </cell>
          <cell r="AN3869"/>
          <cell r="AO3869">
            <v>42428</v>
          </cell>
          <cell r="AP3869"/>
          <cell r="AQ3869">
            <v>18</v>
          </cell>
          <cell r="AR3869" t="str">
            <v>Demolition of existing community centre to provide new 7 storey building comprising 18 residential apartments (4 x 1 bed, 5 x 2 bed, 5 x 3 bed and 4 x 4 bed) (100% affordable), replacement community centre (326 sq m) with associated facilities and replacement estate office (108 sq m). Provision of 38 cycle parking spaces.</v>
          </cell>
          <cell r="AS3869">
            <v>130538</v>
          </cell>
        </row>
        <row r="3870">
          <cell r="A3870" t="str">
            <v>12-AP-3860</v>
          </cell>
          <cell r="B3870" t="str">
            <v>Full</v>
          </cell>
          <cell r="C3870" t="str">
            <v>Completed</v>
          </cell>
          <cell r="D3870" t="str">
            <v>Proposed</v>
          </cell>
          <cell r="E3870" t="str">
            <v>Inner</v>
          </cell>
          <cell r="F3870">
            <v>0</v>
          </cell>
          <cell r="G3870">
            <v>5</v>
          </cell>
          <cell r="H3870">
            <v>5</v>
          </cell>
          <cell r="I3870">
            <v>18</v>
          </cell>
          <cell r="J3870" t="str">
            <v>Yes</v>
          </cell>
          <cell r="K3870">
            <v>0.112</v>
          </cell>
          <cell r="L3870">
            <v>8.3000000000000004E-2</v>
          </cell>
          <cell r="M3870">
            <v>2</v>
          </cell>
          <cell r="N3870" t="str">
            <v>Social Rented</v>
          </cell>
          <cell r="O3870" t="str">
            <v>Local Authority</v>
          </cell>
          <cell r="P3870" t="str">
            <v>Flat Apartment or Maisonette</v>
          </cell>
          <cell r="Q3870" t="str">
            <v>New Residential Building</v>
          </cell>
          <cell r="R3870" t="str">
            <v>No</v>
          </cell>
          <cell r="S3870" t="str">
            <v>unknown</v>
          </cell>
          <cell r="T3870" t="str">
            <v>No</v>
          </cell>
          <cell r="U3870"/>
          <cell r="V3870" t="str">
            <v>Full</v>
          </cell>
          <cell r="W3870" t="str">
            <v>Borough</v>
          </cell>
          <cell r="X3870"/>
          <cell r="Y3870"/>
          <cell r="Z3870" t="str">
            <v>Estate Office</v>
          </cell>
          <cell r="AA3870" t="str">
            <v>Avondale Square</v>
          </cell>
          <cell r="AB3870"/>
          <cell r="AC3870" t="str">
            <v>Estate Office,Avondale Square,,SE1 5PD</v>
          </cell>
          <cell r="AD3870" t="str">
            <v>SOUTH BERMONDSEY</v>
          </cell>
          <cell r="AE3870" t="str">
            <v>SE1 5PD</v>
          </cell>
          <cell r="AF3870">
            <v>534103</v>
          </cell>
          <cell r="AG3870">
            <v>178133</v>
          </cell>
          <cell r="AH3870" t="str">
            <v>Borough</v>
          </cell>
          <cell r="AI3870" t="str">
            <v>FY2012</v>
          </cell>
          <cell r="AJ3870" t="str">
            <v>4th</v>
          </cell>
          <cell r="AK3870">
            <v>41333</v>
          </cell>
          <cell r="AL3870">
            <v>41891</v>
          </cell>
          <cell r="AM3870">
            <v>42622</v>
          </cell>
          <cell r="AN3870"/>
          <cell r="AO3870">
            <v>42428</v>
          </cell>
          <cell r="AP3870"/>
          <cell r="AQ3870">
            <v>18</v>
          </cell>
          <cell r="AR3870" t="str">
            <v>Demolition of existing community centre to provide new 7 storey building comprising 18 residential apartments (4 x 1 bed, 5 x 2 bed, 5 x 3 bed and 4 x 4 bed) (100% affordable), replacement community centre (326 sq m) with associated facilities and replacement estate office (108 sq m). Provision of 38 cycle parking spaces.</v>
          </cell>
          <cell r="AS3870">
            <v>130538</v>
          </cell>
        </row>
        <row r="3871">
          <cell r="A3871" t="str">
            <v>12-AP-3860</v>
          </cell>
          <cell r="B3871" t="str">
            <v>Full</v>
          </cell>
          <cell r="C3871" t="str">
            <v>Completed</v>
          </cell>
          <cell r="D3871" t="str">
            <v>Proposed</v>
          </cell>
          <cell r="E3871" t="str">
            <v>Inner</v>
          </cell>
          <cell r="F3871">
            <v>0</v>
          </cell>
          <cell r="G3871">
            <v>5</v>
          </cell>
          <cell r="H3871">
            <v>5</v>
          </cell>
          <cell r="I3871">
            <v>18</v>
          </cell>
          <cell r="J3871" t="str">
            <v>Yes</v>
          </cell>
          <cell r="K3871">
            <v>0.112</v>
          </cell>
          <cell r="L3871">
            <v>8.3000000000000004E-2</v>
          </cell>
          <cell r="M3871">
            <v>3</v>
          </cell>
          <cell r="N3871" t="str">
            <v>Social Rented</v>
          </cell>
          <cell r="O3871" t="str">
            <v>Local Authority</v>
          </cell>
          <cell r="P3871" t="str">
            <v>Flat Apartment or Maisonette</v>
          </cell>
          <cell r="Q3871" t="str">
            <v>New Residential Building</v>
          </cell>
          <cell r="R3871" t="str">
            <v>No</v>
          </cell>
          <cell r="S3871" t="str">
            <v>unknown</v>
          </cell>
          <cell r="T3871" t="str">
            <v>No</v>
          </cell>
          <cell r="U3871"/>
          <cell r="V3871" t="str">
            <v>Full</v>
          </cell>
          <cell r="W3871" t="str">
            <v>Borough</v>
          </cell>
          <cell r="X3871"/>
          <cell r="Y3871"/>
          <cell r="Z3871" t="str">
            <v>Estate Office</v>
          </cell>
          <cell r="AA3871" t="str">
            <v>Avondale Square</v>
          </cell>
          <cell r="AB3871"/>
          <cell r="AC3871" t="str">
            <v>Estate Office,Avondale Square,,SE1 5PD</v>
          </cell>
          <cell r="AD3871" t="str">
            <v>SOUTH BERMONDSEY</v>
          </cell>
          <cell r="AE3871" t="str">
            <v>SE1 5PD</v>
          </cell>
          <cell r="AF3871">
            <v>534103</v>
          </cell>
          <cell r="AG3871">
            <v>178133</v>
          </cell>
          <cell r="AH3871" t="str">
            <v>Borough</v>
          </cell>
          <cell r="AI3871" t="str">
            <v>FY2012</v>
          </cell>
          <cell r="AJ3871" t="str">
            <v>4th</v>
          </cell>
          <cell r="AK3871">
            <v>41333</v>
          </cell>
          <cell r="AL3871">
            <v>41891</v>
          </cell>
          <cell r="AM3871">
            <v>42622</v>
          </cell>
          <cell r="AN3871"/>
          <cell r="AO3871">
            <v>42428</v>
          </cell>
          <cell r="AP3871"/>
          <cell r="AQ3871">
            <v>18</v>
          </cell>
          <cell r="AR3871" t="str">
            <v>Demolition of existing community centre to provide new 7 storey building comprising 18 residential apartments (4 x 1 bed, 5 x 2 bed, 5 x 3 bed and 4 x 4 bed) (100% affordable), replacement community centre (326 sq m) with associated facilities and replacement estate office (108 sq m). Provision of 38 cycle parking spaces.</v>
          </cell>
          <cell r="AS3871">
            <v>130538</v>
          </cell>
        </row>
        <row r="3872">
          <cell r="A3872" t="str">
            <v>12-AP-3860</v>
          </cell>
          <cell r="B3872" t="str">
            <v>Full</v>
          </cell>
          <cell r="C3872" t="str">
            <v>Completed</v>
          </cell>
          <cell r="D3872" t="str">
            <v>Proposed</v>
          </cell>
          <cell r="E3872" t="str">
            <v>Inner</v>
          </cell>
          <cell r="F3872">
            <v>0</v>
          </cell>
          <cell r="G3872">
            <v>4</v>
          </cell>
          <cell r="H3872">
            <v>4</v>
          </cell>
          <cell r="I3872">
            <v>18</v>
          </cell>
          <cell r="J3872" t="str">
            <v>Yes</v>
          </cell>
          <cell r="K3872">
            <v>0.112</v>
          </cell>
          <cell r="L3872">
            <v>8.3000000000000004E-2</v>
          </cell>
          <cell r="M3872">
            <v>4</v>
          </cell>
          <cell r="N3872" t="str">
            <v>Social Rented</v>
          </cell>
          <cell r="O3872" t="str">
            <v>Local Authority</v>
          </cell>
          <cell r="P3872" t="str">
            <v>Flat Apartment or Maisonette</v>
          </cell>
          <cell r="Q3872" t="str">
            <v>New Residential Building</v>
          </cell>
          <cell r="R3872" t="str">
            <v>No</v>
          </cell>
          <cell r="S3872" t="str">
            <v>unknown</v>
          </cell>
          <cell r="T3872" t="str">
            <v>No</v>
          </cell>
          <cell r="U3872"/>
          <cell r="V3872" t="str">
            <v>Full</v>
          </cell>
          <cell r="W3872" t="str">
            <v>Borough</v>
          </cell>
          <cell r="X3872"/>
          <cell r="Y3872"/>
          <cell r="Z3872" t="str">
            <v>Estate Office</v>
          </cell>
          <cell r="AA3872" t="str">
            <v>Avondale Square</v>
          </cell>
          <cell r="AB3872"/>
          <cell r="AC3872" t="str">
            <v>Estate Office,Avondale Square,,SE1 5PD</v>
          </cell>
          <cell r="AD3872" t="str">
            <v>SOUTH BERMONDSEY</v>
          </cell>
          <cell r="AE3872" t="str">
            <v>SE1 5PD</v>
          </cell>
          <cell r="AF3872">
            <v>534103</v>
          </cell>
          <cell r="AG3872">
            <v>178133</v>
          </cell>
          <cell r="AH3872" t="str">
            <v>Borough</v>
          </cell>
          <cell r="AI3872" t="str">
            <v>FY2012</v>
          </cell>
          <cell r="AJ3872" t="str">
            <v>4th</v>
          </cell>
          <cell r="AK3872">
            <v>41333</v>
          </cell>
          <cell r="AL3872">
            <v>41891</v>
          </cell>
          <cell r="AM3872">
            <v>42622</v>
          </cell>
          <cell r="AN3872"/>
          <cell r="AO3872">
            <v>42428</v>
          </cell>
          <cell r="AP3872"/>
          <cell r="AQ3872">
            <v>18</v>
          </cell>
          <cell r="AR3872" t="str">
            <v>Demolition of existing community centre to provide new 7 storey building comprising 18 residential apartments (4 x 1 bed, 5 x 2 bed, 5 x 3 bed and 4 x 4 bed) (100% affordable), replacement community centre (326 sq m) with associated facilities and replacement estate office (108 sq m). Provision of 38 cycle parking spaces.</v>
          </cell>
          <cell r="AS3872">
            <v>130538</v>
          </cell>
        </row>
        <row r="3873">
          <cell r="A3873" t="str">
            <v>12-AP-3899</v>
          </cell>
          <cell r="B3873" t="str">
            <v>Full</v>
          </cell>
          <cell r="C3873" t="str">
            <v>Completed</v>
          </cell>
          <cell r="D3873" t="str">
            <v>Proposed</v>
          </cell>
          <cell r="E3873" t="str">
            <v>Inner</v>
          </cell>
          <cell r="F3873">
            <v>0</v>
          </cell>
          <cell r="G3873">
            <v>1</v>
          </cell>
          <cell r="H3873">
            <v>1</v>
          </cell>
          <cell r="I3873">
            <v>1</v>
          </cell>
          <cell r="J3873" t="str">
            <v>No</v>
          </cell>
          <cell r="K3873">
            <v>2.5000000000000001E-2</v>
          </cell>
          <cell r="L3873">
            <v>2.5000000000000001E-2</v>
          </cell>
          <cell r="M3873">
            <v>1</v>
          </cell>
          <cell r="N3873" t="str">
            <v>Market</v>
          </cell>
          <cell r="O3873" t="str">
            <v>Private</v>
          </cell>
          <cell r="P3873" t="str">
            <v>Flat Apartment or Maisonette</v>
          </cell>
          <cell r="Q3873" t="str">
            <v>New Residential Building</v>
          </cell>
          <cell r="R3873" t="str">
            <v>No</v>
          </cell>
          <cell r="S3873" t="str">
            <v>No</v>
          </cell>
          <cell r="T3873" t="str">
            <v>No</v>
          </cell>
          <cell r="U3873"/>
          <cell r="V3873" t="str">
            <v>Full</v>
          </cell>
          <cell r="W3873" t="str">
            <v>Borough</v>
          </cell>
          <cell r="X3873"/>
          <cell r="Y3873" t="str">
            <v>Outbuilding, Rear Of</v>
          </cell>
          <cell r="Z3873" t="str">
            <v>228</v>
          </cell>
          <cell r="AA3873" t="str">
            <v>Lower Road</v>
          </cell>
          <cell r="AB3873"/>
          <cell r="AC3873" t="str">
            <v>Outbuilding, Rear Of228,Lower Road,,SE8 5DJ</v>
          </cell>
          <cell r="AD3873" t="str">
            <v>ROTHERHITHE</v>
          </cell>
          <cell r="AE3873" t="str">
            <v>SE8 5DJ</v>
          </cell>
          <cell r="AF3873">
            <v>535887</v>
          </cell>
          <cell r="AG3873">
            <v>178721</v>
          </cell>
          <cell r="AH3873" t="str">
            <v>Borough</v>
          </cell>
          <cell r="AI3873" t="str">
            <v>FY2014</v>
          </cell>
          <cell r="AJ3873" t="str">
            <v>1st</v>
          </cell>
          <cell r="AK3873">
            <v>41743</v>
          </cell>
          <cell r="AL3873">
            <v>41764</v>
          </cell>
          <cell r="AM3873">
            <v>42432</v>
          </cell>
          <cell r="AN3873"/>
          <cell r="AO3873">
            <v>42839</v>
          </cell>
          <cell r="AP3873"/>
          <cell r="AQ3873">
            <v>1</v>
          </cell>
          <cell r="AR3873" t="str">
            <v>EXTENSION OF OUTBUILDING AND SINGLE STOREY REAR ADDITION TO CREATE A SELF CONTAINTED DWELLING TO THE REAR OF THE MAIN PROPERTY (CLASS C3). THE WORKS INVOLVE AN INCREASE IN HEIGHT OF THE OUTBUILDING AND BOUNDARY WALL.</v>
          </cell>
          <cell r="AS3873">
            <v>144904</v>
          </cell>
        </row>
        <row r="3874">
          <cell r="A3874" t="str">
            <v>12-AP-3930</v>
          </cell>
          <cell r="B3874" t="str">
            <v>Full</v>
          </cell>
          <cell r="C3874" t="str">
            <v>Completed</v>
          </cell>
          <cell r="D3874" t="str">
            <v>Proposed</v>
          </cell>
          <cell r="E3874" t="str">
            <v>Inner</v>
          </cell>
          <cell r="F3874">
            <v>0</v>
          </cell>
          <cell r="G3874">
            <v>1</v>
          </cell>
          <cell r="H3874">
            <v>1</v>
          </cell>
          <cell r="I3874">
            <v>1</v>
          </cell>
          <cell r="J3874" t="str">
            <v>No</v>
          </cell>
          <cell r="K3874">
            <v>5.0000000000000001E-3</v>
          </cell>
          <cell r="L3874">
            <v>3.0000000000000001E-3</v>
          </cell>
          <cell r="M3874">
            <v>1</v>
          </cell>
          <cell r="N3874" t="str">
            <v>Market</v>
          </cell>
          <cell r="O3874" t="str">
            <v>Private</v>
          </cell>
          <cell r="P3874" t="str">
            <v>Flat Apartment or Maisonette</v>
          </cell>
          <cell r="Q3874" t="str">
            <v>New Residential Building</v>
          </cell>
          <cell r="R3874" t="str">
            <v>No</v>
          </cell>
          <cell r="S3874" t="str">
            <v>unknown</v>
          </cell>
          <cell r="T3874" t="str">
            <v>No</v>
          </cell>
          <cell r="U3874"/>
          <cell r="V3874" t="str">
            <v>Full</v>
          </cell>
          <cell r="W3874" t="str">
            <v>Borough</v>
          </cell>
          <cell r="X3874"/>
          <cell r="Y3874" t="str">
            <v>Part Of Ground And Part Of Basement</v>
          </cell>
          <cell r="Z3874" t="str">
            <v>9</v>
          </cell>
          <cell r="AA3874" t="str">
            <v>Camberwell Green</v>
          </cell>
          <cell r="AB3874"/>
          <cell r="AC3874" t="str">
            <v>Part Of Ground And Part Of Basement9,Camberwell Green,,SE5 7AF</v>
          </cell>
          <cell r="AD3874" t="str">
            <v>CAMBERWELL GREEN</v>
          </cell>
          <cell r="AE3874" t="str">
            <v>SE5 7AF</v>
          </cell>
          <cell r="AF3874">
            <v>532504</v>
          </cell>
          <cell r="AG3874">
            <v>176811</v>
          </cell>
          <cell r="AH3874" t="str">
            <v>Borough</v>
          </cell>
          <cell r="AI3874" t="str">
            <v>FY2013</v>
          </cell>
          <cell r="AJ3874" t="str">
            <v>1st</v>
          </cell>
          <cell r="AK3874">
            <v>41403</v>
          </cell>
          <cell r="AL3874">
            <v>42066</v>
          </cell>
          <cell r="AM3874">
            <v>42432</v>
          </cell>
          <cell r="AN3874"/>
          <cell r="AO3874">
            <v>42499</v>
          </cell>
          <cell r="AP3874"/>
          <cell r="AQ3874">
            <v>1</v>
          </cell>
          <cell r="AR3874" t="str">
            <v>Extension to basement at rear with lightwell behind and single storey side/rear extension at ground floor to enable the creation of a one bedroom residential unit (Class C3) at the rear of the premises at part ground and part basement level; with retail space (Class A1) created at basement level (served by a new internal light well) and retail space (Class A1) retained in the forward section of the ground floor. With the alteration of existing shop front and the formation of refuse and cycle storage within the premises.</v>
          </cell>
          <cell r="AS3874">
            <v>132871</v>
          </cell>
        </row>
        <row r="3875">
          <cell r="A3875" t="str">
            <v>12-AP-3940</v>
          </cell>
          <cell r="B3875" t="str">
            <v>Full</v>
          </cell>
          <cell r="C3875" t="str">
            <v>Started</v>
          </cell>
          <cell r="D3875" t="str">
            <v>Proposed</v>
          </cell>
          <cell r="E3875" t="str">
            <v>Central Activities Zone</v>
          </cell>
          <cell r="F3875">
            <v>0</v>
          </cell>
          <cell r="G3875">
            <v>135</v>
          </cell>
          <cell r="H3875">
            <v>135</v>
          </cell>
          <cell r="I3875">
            <v>489</v>
          </cell>
          <cell r="J3875" t="str">
            <v>No</v>
          </cell>
          <cell r="K3875">
            <v>2.1360000000000001</v>
          </cell>
          <cell r="L3875">
            <v>1.3440000000000001</v>
          </cell>
          <cell r="M3875">
            <v>1</v>
          </cell>
          <cell r="N3875" t="str">
            <v>Market</v>
          </cell>
          <cell r="O3875" t="str">
            <v>Private</v>
          </cell>
          <cell r="P3875" t="str">
            <v>Flat Apartment or Maisonette</v>
          </cell>
          <cell r="Q3875" t="str">
            <v>New Residential Building</v>
          </cell>
          <cell r="R3875" t="str">
            <v>No</v>
          </cell>
          <cell r="S3875" t="str">
            <v>unknown</v>
          </cell>
          <cell r="T3875" t="str">
            <v>No</v>
          </cell>
          <cell r="U3875"/>
          <cell r="V3875" t="str">
            <v>Full</v>
          </cell>
          <cell r="W3875" t="str">
            <v>Borough</v>
          </cell>
          <cell r="X3875"/>
          <cell r="Y3875"/>
          <cell r="Z3875" t="str">
            <v>Sampson House &amp; Ludgate House, 64 &amp; 245</v>
          </cell>
          <cell r="AA3875" t="str">
            <v>Hopton Street</v>
          </cell>
          <cell r="AB3875" t="str">
            <v>Blackfriars Road And Railway Arches</v>
          </cell>
          <cell r="AC3875" t="str">
            <v>Sampson House &amp; Ludgate House, 64 &amp; 245,Hopton Street,Blackfriars Road And Railway Arches,SE1 9JH</v>
          </cell>
          <cell r="AD3875" t="str">
            <v>CATHEDRALS</v>
          </cell>
          <cell r="AE3875" t="str">
            <v>SE1 9JH</v>
          </cell>
          <cell r="AF3875">
            <v>531718</v>
          </cell>
          <cell r="AG3875">
            <v>180486</v>
          </cell>
          <cell r="AH3875" t="str">
            <v>Borough</v>
          </cell>
          <cell r="AI3875" t="str">
            <v>FY2013</v>
          </cell>
          <cell r="AJ3875" t="str">
            <v>4th</v>
          </cell>
          <cell r="AK3875">
            <v>41726</v>
          </cell>
          <cell r="AL3875">
            <v>42797</v>
          </cell>
          <cell r="AM3875"/>
          <cell r="AN3875"/>
          <cell r="AO3875">
            <v>42822</v>
          </cell>
          <cell r="AP3875">
            <v>48</v>
          </cell>
          <cell r="AQ3875">
            <v>489</v>
          </cell>
          <cell r="AR3875" t="str">
            <v>The demolition of Ludgate and Sampson House on the site both side of the rail tracks approach to Blackfriars station. Development consists of, in phases, in no particular order, the following:_x000D_
_x000D_
Ludgate House (LH) -A: Located to north of Ludgate House site, fronts onto the River Thames. 12 storeys (62.1m AOD) comprises 1014sqm of cultural space at lower ground, ground and first floor levels w/ residential above. _x000D_
_x000D_
LH-B: Located in centre of the L.H site. 48 storeys. (169.6m AOD) comprises 167sqm retail (Use Class A1-A5) space at ground floor w/ residential above._x000D_
_x000D_
LH-C: Located south of LH site. 15 storeys builing (73mAOD) comprises 20,425 sqm GEA (above ground) of B1 office floorspace._x000D_
_x000D_
Sampson House (SH) -A: Located north of Sampson House site. 16 storeys (62.9m AOD) comprises 196sqm of retail (Uses Class A1-A5) at ground floor, with residential_x000D_
above._x000D_
_x000D_
SH-B: Located centre of SH site next to railway arches. 30 storeys (112.1m AOD) comprises 427 sqm GEA of retail (Uses Class A1, A2, or A3) at ground floor, with residential above._x000D_
_x000D_
SH-C: South of SH site, next to railway arches. 26 storeys (98.3m AOD) soley Use Class C3. _x000D_
_x000D_
SH-D: Located at southern end of SH site. 13 storeys (60.8m AOD) comprises 13,201sqm B1 office._x000D_
_x000D_
SH-E: Located at the south of the Sampson site. 5 storeys (25.4 AOD) comprises 2834sqm of B1 office._x000D_
_x000D_
SH-F: Located south of SH site. 6 storeys (28.9 AOD) comprising 1743sqm B1 office. _x000D_
_x000D_
Arches: pedestrian access through routes, gym (central arches) retail, cultural or children's playspace (southern most arches). _x000D_
_x000D_
Public realm: 3180sqm total - inc. central square between arches SH-A and SH-B. Rennie Garden west of LH-A. Invicita Plaza south of LH-C and children's garden south of SH-B.</v>
          </cell>
          <cell r="AS3875">
            <v>142546</v>
          </cell>
        </row>
        <row r="3876">
          <cell r="A3876" t="str">
            <v>12-AP-3940</v>
          </cell>
          <cell r="B3876" t="str">
            <v>Full</v>
          </cell>
          <cell r="C3876" t="str">
            <v>Started</v>
          </cell>
          <cell r="D3876" t="str">
            <v>Proposed</v>
          </cell>
          <cell r="E3876" t="str">
            <v>Central Activities Zone</v>
          </cell>
          <cell r="F3876">
            <v>0</v>
          </cell>
          <cell r="G3876">
            <v>22</v>
          </cell>
          <cell r="H3876">
            <v>22</v>
          </cell>
          <cell r="I3876">
            <v>489</v>
          </cell>
          <cell r="J3876" t="str">
            <v>No</v>
          </cell>
          <cell r="K3876">
            <v>2.1360000000000001</v>
          </cell>
          <cell r="L3876">
            <v>1.3440000000000001</v>
          </cell>
          <cell r="M3876">
            <v>1</v>
          </cell>
          <cell r="N3876" t="str">
            <v>Market</v>
          </cell>
          <cell r="O3876" t="str">
            <v>Private</v>
          </cell>
          <cell r="P3876" t="str">
            <v>Studio or S/C Bedsit</v>
          </cell>
          <cell r="Q3876" t="str">
            <v>New Residential Building</v>
          </cell>
          <cell r="R3876" t="str">
            <v>No</v>
          </cell>
          <cell r="S3876" t="str">
            <v>unknown</v>
          </cell>
          <cell r="T3876" t="str">
            <v>No</v>
          </cell>
          <cell r="U3876"/>
          <cell r="V3876" t="str">
            <v>Full</v>
          </cell>
          <cell r="W3876" t="str">
            <v>Borough</v>
          </cell>
          <cell r="X3876"/>
          <cell r="Y3876"/>
          <cell r="Z3876" t="str">
            <v>Sampson House &amp; Ludgate House, 64 &amp; 245</v>
          </cell>
          <cell r="AA3876" t="str">
            <v>Hopton Street</v>
          </cell>
          <cell r="AB3876" t="str">
            <v>Blackfriars Road And Railway Arches</v>
          </cell>
          <cell r="AC3876" t="str">
            <v>Sampson House &amp; Ludgate House, 64 &amp; 245,Hopton Street,Blackfriars Road And Railway Arches,SE1 9JH</v>
          </cell>
          <cell r="AD3876" t="str">
            <v>CATHEDRALS</v>
          </cell>
          <cell r="AE3876" t="str">
            <v>SE1 9JH</v>
          </cell>
          <cell r="AF3876">
            <v>531718</v>
          </cell>
          <cell r="AG3876">
            <v>180486</v>
          </cell>
          <cell r="AH3876" t="str">
            <v>Borough</v>
          </cell>
          <cell r="AI3876" t="str">
            <v>FY2013</v>
          </cell>
          <cell r="AJ3876" t="str">
            <v>4th</v>
          </cell>
          <cell r="AK3876">
            <v>41726</v>
          </cell>
          <cell r="AL3876">
            <v>42797</v>
          </cell>
          <cell r="AM3876"/>
          <cell r="AN3876"/>
          <cell r="AO3876">
            <v>42822</v>
          </cell>
          <cell r="AP3876">
            <v>48</v>
          </cell>
          <cell r="AQ3876">
            <v>489</v>
          </cell>
          <cell r="AR3876" t="str">
            <v>The demolition of Ludgate and Sampson House on the site both side of the rail tracks approach to Blackfriars station. Development consists of, in phases, in no particular order, the following:_x000D_
_x000D_
Ludgate House (LH) -A: Located to north of Ludgate House site, fronts onto the River Thames. 12 storeys (62.1m AOD) comprises 1014sqm of cultural space at lower ground, ground and first floor levels w/ residential above. _x000D_
_x000D_
LH-B: Located in centre of the L.H site. 48 storeys. (169.6m AOD) comprises 167sqm retail (Use Class A1-A5) space at ground floor w/ residential above._x000D_
_x000D_
LH-C: Located south of LH site. 15 storeys builing (73mAOD) comprises 20,425 sqm GEA (above ground) of B1 office floorspace._x000D_
_x000D_
Sampson House (SH) -A: Located north of Sampson House site. 16 storeys (62.9m AOD) comprises 196sqm of retail (Uses Class A1-A5) at ground floor, with residential_x000D_
above._x000D_
_x000D_
SH-B: Located centre of SH site next to railway arches. 30 storeys (112.1m AOD) comprises 427 sqm GEA of retail (Uses Class A1, A2, or A3) at ground floor, with residential above._x000D_
_x000D_
SH-C: South of SH site, next to railway arches. 26 storeys (98.3m AOD) soley Use Class C3. _x000D_
_x000D_
SH-D: Located at southern end of SH site. 13 storeys (60.8m AOD) comprises 13,201sqm B1 office._x000D_
_x000D_
SH-E: Located at the south of the Sampson site. 5 storeys (25.4 AOD) comprises 2834sqm of B1 office._x000D_
_x000D_
SH-F: Located south of SH site. 6 storeys (28.9 AOD) comprising 1743sqm B1 office. _x000D_
_x000D_
Arches: pedestrian access through routes, gym (central arches) retail, cultural or children's playspace (southern most arches). _x000D_
_x000D_
Public realm: 3180sqm total - inc. central square between arches SH-A and SH-B. Rennie Garden west of LH-A. Invicita Plaza south of LH-C and children's garden south of SH-B.</v>
          </cell>
          <cell r="AS3876">
            <v>142546</v>
          </cell>
        </row>
        <row r="3877">
          <cell r="A3877" t="str">
            <v>12-AP-3940</v>
          </cell>
          <cell r="B3877" t="str">
            <v>Full</v>
          </cell>
          <cell r="C3877" t="str">
            <v>Started</v>
          </cell>
          <cell r="D3877" t="str">
            <v>Proposed</v>
          </cell>
          <cell r="E3877" t="str">
            <v>Central Activities Zone</v>
          </cell>
          <cell r="F3877">
            <v>0</v>
          </cell>
          <cell r="G3877">
            <v>251</v>
          </cell>
          <cell r="H3877">
            <v>251</v>
          </cell>
          <cell r="I3877">
            <v>489</v>
          </cell>
          <cell r="J3877" t="str">
            <v>No</v>
          </cell>
          <cell r="K3877">
            <v>2.1360000000000001</v>
          </cell>
          <cell r="L3877">
            <v>1.3440000000000001</v>
          </cell>
          <cell r="M3877">
            <v>2</v>
          </cell>
          <cell r="N3877" t="str">
            <v>Market</v>
          </cell>
          <cell r="O3877" t="str">
            <v>Private</v>
          </cell>
          <cell r="P3877" t="str">
            <v>Flat Apartment or Maisonette</v>
          </cell>
          <cell r="Q3877" t="str">
            <v>New Residential Building</v>
          </cell>
          <cell r="R3877" t="str">
            <v>No</v>
          </cell>
          <cell r="S3877" t="str">
            <v>unknown</v>
          </cell>
          <cell r="T3877" t="str">
            <v>No</v>
          </cell>
          <cell r="U3877"/>
          <cell r="V3877" t="str">
            <v>Full</v>
          </cell>
          <cell r="W3877" t="str">
            <v>Borough</v>
          </cell>
          <cell r="X3877"/>
          <cell r="Y3877"/>
          <cell r="Z3877" t="str">
            <v>Sampson House &amp; Ludgate House, 64 &amp; 245</v>
          </cell>
          <cell r="AA3877" t="str">
            <v>Hopton Street</v>
          </cell>
          <cell r="AB3877" t="str">
            <v>Blackfriars Road And Railway Arches</v>
          </cell>
          <cell r="AC3877" t="str">
            <v>Sampson House &amp; Ludgate House, 64 &amp; 245,Hopton Street,Blackfriars Road And Railway Arches,SE1 9JH</v>
          </cell>
          <cell r="AD3877" t="str">
            <v>CATHEDRALS</v>
          </cell>
          <cell r="AE3877" t="str">
            <v>SE1 9JH</v>
          </cell>
          <cell r="AF3877">
            <v>531718</v>
          </cell>
          <cell r="AG3877">
            <v>180486</v>
          </cell>
          <cell r="AH3877" t="str">
            <v>Borough</v>
          </cell>
          <cell r="AI3877" t="str">
            <v>FY2013</v>
          </cell>
          <cell r="AJ3877" t="str">
            <v>4th</v>
          </cell>
          <cell r="AK3877">
            <v>41726</v>
          </cell>
          <cell r="AL3877">
            <v>42797</v>
          </cell>
          <cell r="AM3877"/>
          <cell r="AN3877"/>
          <cell r="AO3877">
            <v>42822</v>
          </cell>
          <cell r="AP3877">
            <v>48</v>
          </cell>
          <cell r="AQ3877">
            <v>489</v>
          </cell>
          <cell r="AR3877" t="str">
            <v>The demolition of Ludgate and Sampson House on the site both side of the rail tracks approach to Blackfriars station. Development consists of, in phases, in no particular order, the following:_x000D_
_x000D_
Ludgate House (LH) -A: Located to north of Ludgate House site, fronts onto the River Thames. 12 storeys (62.1m AOD) comprises 1014sqm of cultural space at lower ground, ground and first floor levels w/ residential above. _x000D_
_x000D_
LH-B: Located in centre of the L.H site. 48 storeys. (169.6m AOD) comprises 167sqm retail (Use Class A1-A5) space at ground floor w/ residential above._x000D_
_x000D_
LH-C: Located south of LH site. 15 storeys builing (73mAOD) comprises 20,425 sqm GEA (above ground) of B1 office floorspace._x000D_
_x000D_
Sampson House (SH) -A: Located north of Sampson House site. 16 storeys (62.9m AOD) comprises 196sqm of retail (Uses Class A1-A5) at ground floor, with residential_x000D_
above._x000D_
_x000D_
SH-B: Located centre of SH site next to railway arches. 30 storeys (112.1m AOD) comprises 427 sqm GEA of retail (Uses Class A1, A2, or A3) at ground floor, with residential above._x000D_
_x000D_
SH-C: South of SH site, next to railway arches. 26 storeys (98.3m AOD) soley Use Class C3. _x000D_
_x000D_
SH-D: Located at southern end of SH site. 13 storeys (60.8m AOD) comprises 13,201sqm B1 office._x000D_
_x000D_
SH-E: Located at the south of the Sampson site. 5 storeys (25.4 AOD) comprises 2834sqm of B1 office._x000D_
_x000D_
SH-F: Located south of SH site. 6 storeys (28.9 AOD) comprising 1743sqm B1 office. _x000D_
_x000D_
Arches: pedestrian access through routes, gym (central arches) retail, cultural or children's playspace (southern most arches). _x000D_
_x000D_
Public realm: 3180sqm total - inc. central square between arches SH-A and SH-B. Rennie Garden west of LH-A. Invicita Plaza south of LH-C and children's garden south of SH-B.</v>
          </cell>
          <cell r="AS3877">
            <v>142546</v>
          </cell>
        </row>
        <row r="3878">
          <cell r="A3878" t="str">
            <v>12-AP-3940</v>
          </cell>
          <cell r="B3878" t="str">
            <v>Full</v>
          </cell>
          <cell r="C3878" t="str">
            <v>Started</v>
          </cell>
          <cell r="D3878" t="str">
            <v>Proposed</v>
          </cell>
          <cell r="E3878" t="str">
            <v>Central Activities Zone</v>
          </cell>
          <cell r="F3878">
            <v>0</v>
          </cell>
          <cell r="G3878">
            <v>77</v>
          </cell>
          <cell r="H3878">
            <v>77</v>
          </cell>
          <cell r="I3878">
            <v>489</v>
          </cell>
          <cell r="J3878" t="str">
            <v>No</v>
          </cell>
          <cell r="K3878">
            <v>2.1360000000000001</v>
          </cell>
          <cell r="L3878">
            <v>1.3440000000000001</v>
          </cell>
          <cell r="M3878">
            <v>3</v>
          </cell>
          <cell r="N3878" t="str">
            <v>Market</v>
          </cell>
          <cell r="O3878" t="str">
            <v>Private</v>
          </cell>
          <cell r="P3878" t="str">
            <v>Flat Apartment or Maisonette</v>
          </cell>
          <cell r="Q3878" t="str">
            <v>New Residential Building</v>
          </cell>
          <cell r="R3878" t="str">
            <v>No</v>
          </cell>
          <cell r="S3878" t="str">
            <v>unknown</v>
          </cell>
          <cell r="T3878" t="str">
            <v>No</v>
          </cell>
          <cell r="U3878"/>
          <cell r="V3878" t="str">
            <v>Full</v>
          </cell>
          <cell r="W3878" t="str">
            <v>Borough</v>
          </cell>
          <cell r="X3878"/>
          <cell r="Y3878"/>
          <cell r="Z3878" t="str">
            <v>Sampson House &amp; Ludgate House, 64 &amp; 245</v>
          </cell>
          <cell r="AA3878" t="str">
            <v>Hopton Street</v>
          </cell>
          <cell r="AB3878" t="str">
            <v>Blackfriars Road And Railway Arches</v>
          </cell>
          <cell r="AC3878" t="str">
            <v>Sampson House &amp; Ludgate House, 64 &amp; 245,Hopton Street,Blackfriars Road And Railway Arches,SE1 9JH</v>
          </cell>
          <cell r="AD3878" t="str">
            <v>CATHEDRALS</v>
          </cell>
          <cell r="AE3878" t="str">
            <v>SE1 9JH</v>
          </cell>
          <cell r="AF3878">
            <v>531718</v>
          </cell>
          <cell r="AG3878">
            <v>180486</v>
          </cell>
          <cell r="AH3878" t="str">
            <v>Borough</v>
          </cell>
          <cell r="AI3878" t="str">
            <v>FY2013</v>
          </cell>
          <cell r="AJ3878" t="str">
            <v>4th</v>
          </cell>
          <cell r="AK3878">
            <v>41726</v>
          </cell>
          <cell r="AL3878">
            <v>42797</v>
          </cell>
          <cell r="AM3878"/>
          <cell r="AN3878"/>
          <cell r="AO3878">
            <v>42822</v>
          </cell>
          <cell r="AP3878">
            <v>48</v>
          </cell>
          <cell r="AQ3878">
            <v>489</v>
          </cell>
          <cell r="AR3878" t="str">
            <v>The demolition of Ludgate and Sampson House on the site both side of the rail tracks approach to Blackfriars station. Development consists of, in phases, in no particular order, the following:_x000D_
_x000D_
Ludgate House (LH) -A: Located to north of Ludgate House site, fronts onto the River Thames. 12 storeys (62.1m AOD) comprises 1014sqm of cultural space at lower ground, ground and first floor levels w/ residential above. _x000D_
_x000D_
LH-B: Located in centre of the L.H site. 48 storeys. (169.6m AOD) comprises 167sqm retail (Use Class A1-A5) space at ground floor w/ residential above._x000D_
_x000D_
LH-C: Located south of LH site. 15 storeys builing (73mAOD) comprises 20,425 sqm GEA (above ground) of B1 office floorspace._x000D_
_x000D_
Sampson House (SH) -A: Located north of Sampson House site. 16 storeys (62.9m AOD) comprises 196sqm of retail (Uses Class A1-A5) at ground floor, with residential_x000D_
above._x000D_
_x000D_
SH-B: Located centre of SH site next to railway arches. 30 storeys (112.1m AOD) comprises 427 sqm GEA of retail (Uses Class A1, A2, or A3) at ground floor, with residential above._x000D_
_x000D_
SH-C: South of SH site, next to railway arches. 26 storeys (98.3m AOD) soley Use Class C3. _x000D_
_x000D_
SH-D: Located at southern end of SH site. 13 storeys (60.8m AOD) comprises 13,201sqm B1 office._x000D_
_x000D_
SH-E: Located at the south of the Sampson site. 5 storeys (25.4 AOD) comprises 2834sqm of B1 office._x000D_
_x000D_
SH-F: Located south of SH site. 6 storeys (28.9 AOD) comprising 1743sqm B1 office. _x000D_
_x000D_
Arches: pedestrian access through routes, gym (central arches) retail, cultural or children's playspace (southern most arches). _x000D_
_x000D_
Public realm: 3180sqm total - inc. central square between arches SH-A and SH-B. Rennie Garden west of LH-A. Invicita Plaza south of LH-C and children's garden south of SH-B.</v>
          </cell>
          <cell r="AS3878">
            <v>142546</v>
          </cell>
        </row>
        <row r="3879">
          <cell r="A3879" t="str">
            <v>12-AP-3940</v>
          </cell>
          <cell r="B3879" t="str">
            <v>Full</v>
          </cell>
          <cell r="C3879" t="str">
            <v>Started</v>
          </cell>
          <cell r="D3879" t="str">
            <v>Proposed</v>
          </cell>
          <cell r="E3879" t="str">
            <v>Central Activities Zone</v>
          </cell>
          <cell r="F3879">
            <v>0</v>
          </cell>
          <cell r="G3879">
            <v>4</v>
          </cell>
          <cell r="H3879">
            <v>4</v>
          </cell>
          <cell r="I3879">
            <v>489</v>
          </cell>
          <cell r="J3879" t="str">
            <v>No</v>
          </cell>
          <cell r="K3879">
            <v>2.1360000000000001</v>
          </cell>
          <cell r="L3879">
            <v>1.3440000000000001</v>
          </cell>
          <cell r="M3879">
            <v>4</v>
          </cell>
          <cell r="N3879" t="str">
            <v>Market</v>
          </cell>
          <cell r="O3879" t="str">
            <v>Private</v>
          </cell>
          <cell r="P3879" t="str">
            <v>Flat Apartment or Maisonette</v>
          </cell>
          <cell r="Q3879" t="str">
            <v>New Residential Building</v>
          </cell>
          <cell r="R3879" t="str">
            <v>No</v>
          </cell>
          <cell r="S3879" t="str">
            <v>unknown</v>
          </cell>
          <cell r="T3879" t="str">
            <v>No</v>
          </cell>
          <cell r="U3879"/>
          <cell r="V3879" t="str">
            <v>Full</v>
          </cell>
          <cell r="W3879" t="str">
            <v>Borough</v>
          </cell>
          <cell r="X3879"/>
          <cell r="Y3879"/>
          <cell r="Z3879" t="str">
            <v>Sampson House &amp; Ludgate House, 64 &amp; 245</v>
          </cell>
          <cell r="AA3879" t="str">
            <v>Hopton Street</v>
          </cell>
          <cell r="AB3879" t="str">
            <v>Blackfriars Road And Railway Arches</v>
          </cell>
          <cell r="AC3879" t="str">
            <v>Sampson House &amp; Ludgate House, 64 &amp; 245,Hopton Street,Blackfriars Road And Railway Arches,SE1 9JH</v>
          </cell>
          <cell r="AD3879" t="str">
            <v>CATHEDRALS</v>
          </cell>
          <cell r="AE3879" t="str">
            <v>SE1 9JH</v>
          </cell>
          <cell r="AF3879">
            <v>531718</v>
          </cell>
          <cell r="AG3879">
            <v>180486</v>
          </cell>
          <cell r="AH3879" t="str">
            <v>Borough</v>
          </cell>
          <cell r="AI3879" t="str">
            <v>FY2013</v>
          </cell>
          <cell r="AJ3879" t="str">
            <v>4th</v>
          </cell>
          <cell r="AK3879">
            <v>41726</v>
          </cell>
          <cell r="AL3879">
            <v>42797</v>
          </cell>
          <cell r="AM3879"/>
          <cell r="AN3879"/>
          <cell r="AO3879">
            <v>42822</v>
          </cell>
          <cell r="AP3879">
            <v>48</v>
          </cell>
          <cell r="AQ3879">
            <v>489</v>
          </cell>
          <cell r="AR3879" t="str">
            <v>The demolition of Ludgate and Sampson House on the site both side of the rail tracks approach to Blackfriars station. Development consists of, in phases, in no particular order, the following:_x000D_
_x000D_
Ludgate House (LH) -A: Located to north of Ludgate House site, fronts onto the River Thames. 12 storeys (62.1m AOD) comprises 1014sqm of cultural space at lower ground, ground and first floor levels w/ residential above. _x000D_
_x000D_
LH-B: Located in centre of the L.H site. 48 storeys. (169.6m AOD) comprises 167sqm retail (Use Class A1-A5) space at ground floor w/ residential above._x000D_
_x000D_
LH-C: Located south of LH site. 15 storeys builing (73mAOD) comprises 20,425 sqm GEA (above ground) of B1 office floorspace._x000D_
_x000D_
Sampson House (SH) -A: Located north of Sampson House site. 16 storeys (62.9m AOD) comprises 196sqm of retail (Uses Class A1-A5) at ground floor, with residential_x000D_
above._x000D_
_x000D_
SH-B: Located centre of SH site next to railway arches. 30 storeys (112.1m AOD) comprises 427 sqm GEA of retail (Uses Class A1, A2, or A3) at ground floor, with residential above._x000D_
_x000D_
SH-C: South of SH site, next to railway arches. 26 storeys (98.3m AOD) soley Use Class C3. _x000D_
_x000D_
SH-D: Located at southern end of SH site. 13 storeys (60.8m AOD) comprises 13,201sqm B1 office._x000D_
_x000D_
SH-E: Located at the south of the Sampson site. 5 storeys (25.4 AOD) comprises 2834sqm of B1 office._x000D_
_x000D_
SH-F: Located south of SH site. 6 storeys (28.9 AOD) comprising 1743sqm B1 office. _x000D_
_x000D_
Arches: pedestrian access through routes, gym (central arches) retail, cultural or children's playspace (southern most arches). _x000D_
_x000D_
Public realm: 3180sqm total - inc. central square between arches SH-A and SH-B. Rennie Garden west of LH-A. Invicita Plaza south of LH-C and children's garden south of SH-B.</v>
          </cell>
          <cell r="AS3879">
            <v>142546</v>
          </cell>
        </row>
        <row r="3880">
          <cell r="A3880" t="str">
            <v>12-AP-3944</v>
          </cell>
          <cell r="B3880" t="str">
            <v>Full</v>
          </cell>
          <cell r="C3880" t="str">
            <v>Completed</v>
          </cell>
          <cell r="D3880" t="str">
            <v>Proposed</v>
          </cell>
          <cell r="E3880" t="str">
            <v>Inner</v>
          </cell>
          <cell r="F3880">
            <v>0</v>
          </cell>
          <cell r="G3880">
            <v>1</v>
          </cell>
          <cell r="H3880">
            <v>1</v>
          </cell>
          <cell r="I3880">
            <v>1</v>
          </cell>
          <cell r="J3880" t="str">
            <v>No</v>
          </cell>
          <cell r="K3880">
            <v>1E-3</v>
          </cell>
          <cell r="L3880">
            <v>1E-3</v>
          </cell>
          <cell r="M3880">
            <v>1</v>
          </cell>
          <cell r="N3880" t="str">
            <v>Market</v>
          </cell>
          <cell r="O3880" t="str">
            <v>Private</v>
          </cell>
          <cell r="P3880" t="str">
            <v>Studio or S/C Bedsit</v>
          </cell>
          <cell r="Q3880" t="str">
            <v>Extension to building for residential unit(s)</v>
          </cell>
          <cell r="R3880" t="str">
            <v>No</v>
          </cell>
          <cell r="S3880" t="str">
            <v>unknown</v>
          </cell>
          <cell r="T3880" t="str">
            <v>No</v>
          </cell>
          <cell r="U3880"/>
          <cell r="V3880" t="str">
            <v>Full</v>
          </cell>
          <cell r="W3880" t="str">
            <v>Borough</v>
          </cell>
          <cell r="X3880"/>
          <cell r="Y3880" t="str">
            <v>3rd Floor</v>
          </cell>
          <cell r="Z3880" t="str">
            <v>12</v>
          </cell>
          <cell r="AA3880" t="str">
            <v>Peckham High Street</v>
          </cell>
          <cell r="AB3880"/>
          <cell r="AC3880" t="str">
            <v>3rd Floor12,Peckham High Street,,SE15 5DT</v>
          </cell>
          <cell r="AD3880" t="str">
            <v>THE LANE</v>
          </cell>
          <cell r="AE3880" t="str">
            <v>SE15 5DT</v>
          </cell>
          <cell r="AF3880">
            <v>533947</v>
          </cell>
          <cell r="AG3880">
            <v>176710</v>
          </cell>
          <cell r="AH3880" t="str">
            <v>Borough</v>
          </cell>
          <cell r="AI3880" t="str">
            <v>FY2013</v>
          </cell>
          <cell r="AJ3880" t="str">
            <v>1st</v>
          </cell>
          <cell r="AK3880">
            <v>41369</v>
          </cell>
          <cell r="AL3880">
            <v>41827</v>
          </cell>
          <cell r="AM3880">
            <v>42066</v>
          </cell>
          <cell r="AN3880"/>
          <cell r="AO3880">
            <v>42465</v>
          </cell>
          <cell r="AP3880"/>
          <cell r="AQ3880">
            <v>1</v>
          </cell>
          <cell r="AR3880" t="str">
            <v>Mansard roof extension to provide studio flat (Class C3)</v>
          </cell>
          <cell r="AS3880">
            <v>132033</v>
          </cell>
        </row>
        <row r="3881">
          <cell r="A3881" t="str">
            <v>12-AP-3967</v>
          </cell>
          <cell r="B3881" t="str">
            <v>Full</v>
          </cell>
          <cell r="C3881" t="str">
            <v>Completed</v>
          </cell>
          <cell r="D3881" t="str">
            <v>Proposed</v>
          </cell>
          <cell r="E3881" t="str">
            <v>Inner</v>
          </cell>
          <cell r="F3881">
            <v>0</v>
          </cell>
          <cell r="G3881">
            <v>1</v>
          </cell>
          <cell r="H3881">
            <v>1</v>
          </cell>
          <cell r="I3881">
            <v>1</v>
          </cell>
          <cell r="J3881" t="str">
            <v>No</v>
          </cell>
          <cell r="K3881">
            <v>2.1000000000000001E-2</v>
          </cell>
          <cell r="L3881">
            <v>2.1000000000000001E-2</v>
          </cell>
          <cell r="M3881">
            <v>4</v>
          </cell>
          <cell r="N3881" t="str">
            <v>Market</v>
          </cell>
          <cell r="O3881" t="str">
            <v>Private</v>
          </cell>
          <cell r="P3881" t="str">
            <v>House or Bungalow</v>
          </cell>
          <cell r="Q3881" t="str">
            <v>New Residential Building</v>
          </cell>
          <cell r="R3881" t="str">
            <v>No</v>
          </cell>
          <cell r="S3881" t="str">
            <v>unknown</v>
          </cell>
          <cell r="T3881" t="str">
            <v>No</v>
          </cell>
          <cell r="U3881"/>
          <cell r="V3881" t="str">
            <v>Full</v>
          </cell>
          <cell r="W3881" t="str">
            <v>Borough</v>
          </cell>
          <cell r="X3881"/>
          <cell r="Y3881"/>
          <cell r="Z3881" t="str">
            <v>Land Rear Of 457</v>
          </cell>
          <cell r="AA3881" t="str">
            <v>Lordship Lane</v>
          </cell>
          <cell r="AB3881" t="str">
            <v>Upland Road</v>
          </cell>
          <cell r="AC3881" t="str">
            <v>Land Rear Of 457,Lordship Lane,Upland Road,SE22 3JS</v>
          </cell>
          <cell r="AD3881" t="str">
            <v>EAST DULWICH</v>
          </cell>
          <cell r="AE3881" t="str">
            <v>SE22 3JS</v>
          </cell>
          <cell r="AF3881">
            <v>534105</v>
          </cell>
          <cell r="AG3881">
            <v>173775</v>
          </cell>
          <cell r="AH3881" t="str">
            <v>Borough</v>
          </cell>
          <cell r="AI3881" t="str">
            <v>FY2012</v>
          </cell>
          <cell r="AJ3881" t="str">
            <v>4th</v>
          </cell>
          <cell r="AK3881">
            <v>41333</v>
          </cell>
          <cell r="AL3881">
            <v>41334</v>
          </cell>
          <cell r="AM3881">
            <v>41518</v>
          </cell>
          <cell r="AN3881"/>
          <cell r="AO3881">
            <v>42428</v>
          </cell>
          <cell r="AP3881"/>
          <cell r="AQ3881">
            <v>1</v>
          </cell>
          <cell r="AR3881" t="str">
            <v>Demolition of four garages and a workshop and construction of a three storey 4 bedroom detached house.</v>
          </cell>
          <cell r="AS3881">
            <v>130534</v>
          </cell>
        </row>
        <row r="3882">
          <cell r="A3882" t="str">
            <v>12-AP-3987</v>
          </cell>
          <cell r="B3882" t="str">
            <v>Full</v>
          </cell>
          <cell r="C3882" t="str">
            <v>Completed</v>
          </cell>
          <cell r="D3882" t="str">
            <v>Proposed</v>
          </cell>
          <cell r="E3882" t="str">
            <v>Inner</v>
          </cell>
          <cell r="F3882">
            <v>0</v>
          </cell>
          <cell r="G3882">
            <v>4</v>
          </cell>
          <cell r="H3882">
            <v>4</v>
          </cell>
          <cell r="I3882">
            <v>7</v>
          </cell>
          <cell r="J3882" t="str">
            <v>No</v>
          </cell>
          <cell r="K3882">
            <v>1.4E-2</v>
          </cell>
          <cell r="L3882">
            <v>1.4E-2</v>
          </cell>
          <cell r="M3882">
            <v>1</v>
          </cell>
          <cell r="N3882" t="str">
            <v>Market</v>
          </cell>
          <cell r="O3882" t="str">
            <v>Private</v>
          </cell>
          <cell r="P3882" t="str">
            <v>Flat Apartment or Maisonette</v>
          </cell>
          <cell r="Q3882" t="str">
            <v>Change of use of Non-Res floor space to Dwelling(s)</v>
          </cell>
          <cell r="R3882" t="str">
            <v>No</v>
          </cell>
          <cell r="S3882" t="str">
            <v>unknown</v>
          </cell>
          <cell r="T3882" t="str">
            <v>No</v>
          </cell>
          <cell r="U3882" t="str">
            <v>Block B</v>
          </cell>
          <cell r="V3882" t="str">
            <v>Full</v>
          </cell>
          <cell r="W3882" t="str">
            <v>Borough</v>
          </cell>
          <cell r="X3882"/>
          <cell r="Y3882" t="str">
            <v>Ground Floor</v>
          </cell>
          <cell r="Z3882" t="str">
            <v>Block A &amp; B, Larnaca Works</v>
          </cell>
          <cell r="AA3882" t="str">
            <v>Grange Walk</v>
          </cell>
          <cell r="AB3882"/>
          <cell r="AC3882" t="str">
            <v>Ground FloorBlock A &amp; B, Larnaca Works,Grange Walk,,SE1 3EW</v>
          </cell>
          <cell r="AD3882" t="str">
            <v>GRANGE</v>
          </cell>
          <cell r="AE3882" t="str">
            <v>SE1 3EW</v>
          </cell>
          <cell r="AF3882">
            <v>533693</v>
          </cell>
          <cell r="AG3882">
            <v>179239</v>
          </cell>
          <cell r="AH3882" t="str">
            <v>Borough</v>
          </cell>
          <cell r="AI3882" t="str">
            <v>FY2013</v>
          </cell>
          <cell r="AJ3882" t="str">
            <v>1st</v>
          </cell>
          <cell r="AK3882">
            <v>41415</v>
          </cell>
          <cell r="AL3882">
            <v>42005</v>
          </cell>
          <cell r="AM3882">
            <v>42069</v>
          </cell>
          <cell r="AN3882"/>
          <cell r="AO3882">
            <v>42511</v>
          </cell>
          <cell r="AP3882"/>
          <cell r="AQ3882">
            <v>7</v>
          </cell>
          <cell r="AR3882" t="str">
            <v>Change of use of 454sqm of vacant ground floor commercial floorspace (flexible Use Class A1, A2, A3, B1 &amp; D1 floorspace) to residential (Use Class C3) and associated elevational changes. The proposed residential use comprises 7 residential units (4 x 1 Bed, 2 x 2 Bed &amp; 1 x 3 Bed).</v>
          </cell>
          <cell r="AS3882">
            <v>132847</v>
          </cell>
        </row>
        <row r="3883">
          <cell r="A3883" t="str">
            <v>12-AP-3987</v>
          </cell>
          <cell r="B3883" t="str">
            <v>Full</v>
          </cell>
          <cell r="C3883" t="str">
            <v>Completed</v>
          </cell>
          <cell r="D3883" t="str">
            <v>Proposed</v>
          </cell>
          <cell r="E3883" t="str">
            <v>Inner</v>
          </cell>
          <cell r="F3883">
            <v>0</v>
          </cell>
          <cell r="G3883">
            <v>1</v>
          </cell>
          <cell r="H3883">
            <v>1</v>
          </cell>
          <cell r="I3883">
            <v>7</v>
          </cell>
          <cell r="J3883" t="str">
            <v>No</v>
          </cell>
          <cell r="K3883">
            <v>1.4E-2</v>
          </cell>
          <cell r="L3883">
            <v>1.4E-2</v>
          </cell>
          <cell r="M3883">
            <v>2</v>
          </cell>
          <cell r="N3883" t="str">
            <v>Market</v>
          </cell>
          <cell r="O3883" t="str">
            <v>Private</v>
          </cell>
          <cell r="P3883" t="str">
            <v>Flat Apartment or Maisonette</v>
          </cell>
          <cell r="Q3883" t="str">
            <v>Change of use of Non-Res floor space to Dwelling(s)</v>
          </cell>
          <cell r="R3883" t="str">
            <v>No</v>
          </cell>
          <cell r="S3883" t="str">
            <v>unknown</v>
          </cell>
          <cell r="T3883" t="str">
            <v>No</v>
          </cell>
          <cell r="U3883" t="str">
            <v>Block A</v>
          </cell>
          <cell r="V3883" t="str">
            <v>Full</v>
          </cell>
          <cell r="W3883" t="str">
            <v>Borough</v>
          </cell>
          <cell r="X3883"/>
          <cell r="Y3883" t="str">
            <v>Ground Floor</v>
          </cell>
          <cell r="Z3883" t="str">
            <v>Block A &amp; B, Larnaca Works</v>
          </cell>
          <cell r="AA3883" t="str">
            <v>Grange Walk</v>
          </cell>
          <cell r="AB3883"/>
          <cell r="AC3883" t="str">
            <v>Ground FloorBlock A &amp; B, Larnaca Works,Grange Walk,,SE1 3EW</v>
          </cell>
          <cell r="AD3883" t="str">
            <v>GRANGE</v>
          </cell>
          <cell r="AE3883" t="str">
            <v>SE1 3EW</v>
          </cell>
          <cell r="AF3883">
            <v>533693</v>
          </cell>
          <cell r="AG3883">
            <v>179239</v>
          </cell>
          <cell r="AH3883" t="str">
            <v>Borough</v>
          </cell>
          <cell r="AI3883" t="str">
            <v>FY2013</v>
          </cell>
          <cell r="AJ3883" t="str">
            <v>1st</v>
          </cell>
          <cell r="AK3883">
            <v>41415</v>
          </cell>
          <cell r="AL3883">
            <v>42005</v>
          </cell>
          <cell r="AM3883">
            <v>42069</v>
          </cell>
          <cell r="AN3883"/>
          <cell r="AO3883">
            <v>42511</v>
          </cell>
          <cell r="AP3883"/>
          <cell r="AQ3883">
            <v>7</v>
          </cell>
          <cell r="AR3883" t="str">
            <v>Change of use of 454sqm of vacant ground floor commercial floorspace (flexible Use Class A1, A2, A3, B1 &amp; D1 floorspace) to residential (Use Class C3) and associated elevational changes. The proposed residential use comprises 7 residential units (4 x 1 Bed, 2 x 2 Bed &amp; 1 x 3 Bed).</v>
          </cell>
          <cell r="AS3883">
            <v>132847</v>
          </cell>
        </row>
        <row r="3884">
          <cell r="A3884" t="str">
            <v>12-AP-3987</v>
          </cell>
          <cell r="B3884" t="str">
            <v>Full</v>
          </cell>
          <cell r="C3884" t="str">
            <v>Completed</v>
          </cell>
          <cell r="D3884" t="str">
            <v>Proposed</v>
          </cell>
          <cell r="E3884" t="str">
            <v>Inner</v>
          </cell>
          <cell r="F3884">
            <v>0</v>
          </cell>
          <cell r="G3884">
            <v>1</v>
          </cell>
          <cell r="H3884">
            <v>1</v>
          </cell>
          <cell r="I3884">
            <v>7</v>
          </cell>
          <cell r="J3884" t="str">
            <v>No</v>
          </cell>
          <cell r="K3884">
            <v>1.4E-2</v>
          </cell>
          <cell r="L3884">
            <v>1.4E-2</v>
          </cell>
          <cell r="M3884">
            <v>2</v>
          </cell>
          <cell r="N3884" t="str">
            <v>Market</v>
          </cell>
          <cell r="O3884" t="str">
            <v>Private</v>
          </cell>
          <cell r="P3884" t="str">
            <v>Flat Apartment or Maisonette</v>
          </cell>
          <cell r="Q3884" t="str">
            <v>Change of use of Non-Res floor space to Dwelling(s)</v>
          </cell>
          <cell r="R3884" t="str">
            <v>No</v>
          </cell>
          <cell r="S3884" t="str">
            <v>unknown</v>
          </cell>
          <cell r="T3884" t="str">
            <v>No</v>
          </cell>
          <cell r="U3884" t="str">
            <v>Block B</v>
          </cell>
          <cell r="V3884" t="str">
            <v>Full</v>
          </cell>
          <cell r="W3884" t="str">
            <v>Borough</v>
          </cell>
          <cell r="X3884"/>
          <cell r="Y3884" t="str">
            <v>Ground Floor</v>
          </cell>
          <cell r="Z3884" t="str">
            <v>Block A &amp; B, Larnaca Works</v>
          </cell>
          <cell r="AA3884" t="str">
            <v>Grange Walk</v>
          </cell>
          <cell r="AB3884"/>
          <cell r="AC3884" t="str">
            <v>Ground FloorBlock A &amp; B, Larnaca Works,Grange Walk,,SE1 3EW</v>
          </cell>
          <cell r="AD3884" t="str">
            <v>GRANGE</v>
          </cell>
          <cell r="AE3884" t="str">
            <v>SE1 3EW</v>
          </cell>
          <cell r="AF3884">
            <v>533693</v>
          </cell>
          <cell r="AG3884">
            <v>179239</v>
          </cell>
          <cell r="AH3884" t="str">
            <v>Borough</v>
          </cell>
          <cell r="AI3884" t="str">
            <v>FY2013</v>
          </cell>
          <cell r="AJ3884" t="str">
            <v>1st</v>
          </cell>
          <cell r="AK3884">
            <v>41415</v>
          </cell>
          <cell r="AL3884">
            <v>42005</v>
          </cell>
          <cell r="AM3884">
            <v>42069</v>
          </cell>
          <cell r="AN3884"/>
          <cell r="AO3884">
            <v>42511</v>
          </cell>
          <cell r="AP3884"/>
          <cell r="AQ3884">
            <v>7</v>
          </cell>
          <cell r="AR3884" t="str">
            <v>Change of use of 454sqm of vacant ground floor commercial floorspace (flexible Use Class A1, A2, A3, B1 &amp; D1 floorspace) to residential (Use Class C3) and associated elevational changes. The proposed residential use comprises 7 residential units (4 x 1 Bed, 2 x 2 Bed &amp; 1 x 3 Bed).</v>
          </cell>
          <cell r="AS3884">
            <v>132847</v>
          </cell>
        </row>
        <row r="3885">
          <cell r="A3885" t="str">
            <v>12-AP-3987</v>
          </cell>
          <cell r="B3885" t="str">
            <v>Full</v>
          </cell>
          <cell r="C3885" t="str">
            <v>Completed</v>
          </cell>
          <cell r="D3885" t="str">
            <v>Proposed</v>
          </cell>
          <cell r="E3885" t="str">
            <v>Inner</v>
          </cell>
          <cell r="F3885">
            <v>0</v>
          </cell>
          <cell r="G3885">
            <v>1</v>
          </cell>
          <cell r="H3885">
            <v>1</v>
          </cell>
          <cell r="I3885">
            <v>7</v>
          </cell>
          <cell r="J3885" t="str">
            <v>No</v>
          </cell>
          <cell r="K3885">
            <v>1.4E-2</v>
          </cell>
          <cell r="L3885">
            <v>1.4E-2</v>
          </cell>
          <cell r="M3885">
            <v>3</v>
          </cell>
          <cell r="N3885" t="str">
            <v>Market</v>
          </cell>
          <cell r="O3885" t="str">
            <v>Private</v>
          </cell>
          <cell r="P3885" t="str">
            <v>Flat Apartment or Maisonette</v>
          </cell>
          <cell r="Q3885" t="str">
            <v>Change of use of Non-Res floor space to Dwelling(s)</v>
          </cell>
          <cell r="R3885" t="str">
            <v>No</v>
          </cell>
          <cell r="S3885" t="str">
            <v>unknown</v>
          </cell>
          <cell r="T3885" t="str">
            <v>No</v>
          </cell>
          <cell r="U3885" t="str">
            <v>Block A</v>
          </cell>
          <cell r="V3885" t="str">
            <v>Full</v>
          </cell>
          <cell r="W3885" t="str">
            <v>Borough</v>
          </cell>
          <cell r="X3885"/>
          <cell r="Y3885" t="str">
            <v>Ground Floor</v>
          </cell>
          <cell r="Z3885" t="str">
            <v>Block A &amp; B, Larnaca Works</v>
          </cell>
          <cell r="AA3885" t="str">
            <v>Grange Walk</v>
          </cell>
          <cell r="AB3885"/>
          <cell r="AC3885" t="str">
            <v>Ground FloorBlock A &amp; B, Larnaca Works,Grange Walk,,SE1 3EW</v>
          </cell>
          <cell r="AD3885" t="str">
            <v>GRANGE</v>
          </cell>
          <cell r="AE3885" t="str">
            <v>SE1 3EW</v>
          </cell>
          <cell r="AF3885">
            <v>533693</v>
          </cell>
          <cell r="AG3885">
            <v>179239</v>
          </cell>
          <cell r="AH3885" t="str">
            <v>Borough</v>
          </cell>
          <cell r="AI3885" t="str">
            <v>FY2013</v>
          </cell>
          <cell r="AJ3885" t="str">
            <v>1st</v>
          </cell>
          <cell r="AK3885">
            <v>41415</v>
          </cell>
          <cell r="AL3885">
            <v>42005</v>
          </cell>
          <cell r="AM3885">
            <v>42069</v>
          </cell>
          <cell r="AN3885"/>
          <cell r="AO3885">
            <v>42511</v>
          </cell>
          <cell r="AP3885"/>
          <cell r="AQ3885">
            <v>7</v>
          </cell>
          <cell r="AR3885" t="str">
            <v>Change of use of 454sqm of vacant ground floor commercial floorspace (flexible Use Class A1, A2, A3, B1 &amp; D1 floorspace) to residential (Use Class C3) and associated elevational changes. The proposed residential use comprises 7 residential units (4 x 1 Bed, 2 x 2 Bed &amp; 1 x 3 Bed).</v>
          </cell>
          <cell r="AS3885">
            <v>132847</v>
          </cell>
        </row>
        <row r="3886">
          <cell r="A3886" t="str">
            <v>12-AP-4041</v>
          </cell>
          <cell r="B3886" t="str">
            <v>Full</v>
          </cell>
          <cell r="C3886" t="str">
            <v>Completed</v>
          </cell>
          <cell r="D3886" t="str">
            <v>Proposed</v>
          </cell>
          <cell r="E3886" t="str">
            <v>Inner</v>
          </cell>
          <cell r="F3886">
            <v>0</v>
          </cell>
          <cell r="G3886">
            <v>1</v>
          </cell>
          <cell r="H3886">
            <v>1</v>
          </cell>
          <cell r="I3886">
            <v>1</v>
          </cell>
          <cell r="J3886" t="str">
            <v>No</v>
          </cell>
          <cell r="K3886">
            <v>3.0000000000000001E-3</v>
          </cell>
          <cell r="L3886">
            <v>3.0000000000000001E-3</v>
          </cell>
          <cell r="M3886">
            <v>1</v>
          </cell>
          <cell r="N3886" t="str">
            <v>Market</v>
          </cell>
          <cell r="O3886" t="str">
            <v>Private</v>
          </cell>
          <cell r="P3886" t="str">
            <v>Flat Apartment or Maisonette</v>
          </cell>
          <cell r="Q3886" t="str">
            <v>Change of use of Non-Res floor space to Dwelling(s)</v>
          </cell>
          <cell r="R3886" t="str">
            <v>No</v>
          </cell>
          <cell r="S3886" t="str">
            <v>unknown</v>
          </cell>
          <cell r="T3886" t="str">
            <v>No</v>
          </cell>
          <cell r="U3886"/>
          <cell r="V3886" t="str">
            <v>Full</v>
          </cell>
          <cell r="W3886" t="str">
            <v>Borough</v>
          </cell>
          <cell r="X3886"/>
          <cell r="Y3886" t="str">
            <v>1st And 2nd Floors</v>
          </cell>
          <cell r="Z3886" t="str">
            <v>147</v>
          </cell>
          <cell r="AA3886" t="str">
            <v>Evelina Road</v>
          </cell>
          <cell r="AB3886"/>
          <cell r="AC3886" t="str">
            <v>1st And 2nd Floors147,Evelina Road,,SE15 3H</v>
          </cell>
          <cell r="AD3886" t="str">
            <v>NUNHEAD</v>
          </cell>
          <cell r="AE3886" t="str">
            <v>SE15 3H</v>
          </cell>
          <cell r="AF3886">
            <v>535026</v>
          </cell>
          <cell r="AG3886">
            <v>175873</v>
          </cell>
          <cell r="AH3886" t="str">
            <v>Borough</v>
          </cell>
          <cell r="AI3886" t="str">
            <v>FY2013</v>
          </cell>
          <cell r="AJ3886" t="str">
            <v>1st</v>
          </cell>
          <cell r="AK3886">
            <v>41451</v>
          </cell>
          <cell r="AL3886">
            <v>41462</v>
          </cell>
          <cell r="AM3886">
            <v>41764</v>
          </cell>
          <cell r="AN3886"/>
          <cell r="AO3886">
            <v>42547</v>
          </cell>
          <cell r="AP3886"/>
          <cell r="AQ3886">
            <v>1</v>
          </cell>
          <cell r="AR3886" t="str">
            <v>Creation of a self contained residential unit at first and second floor levels with new acesses to residential unit and shop at ground floor; single storey rear extension and the addition of a second floor mansard roof extension. Insertion of a new shopfront.</v>
          </cell>
          <cell r="AS3886">
            <v>133019</v>
          </cell>
        </row>
        <row r="3887">
          <cell r="A3887" t="str">
            <v>12-AP-4049</v>
          </cell>
          <cell r="B3887" t="str">
            <v>Full</v>
          </cell>
          <cell r="C3887" t="str">
            <v>Completed</v>
          </cell>
          <cell r="D3887" t="str">
            <v>Proposed</v>
          </cell>
          <cell r="E3887" t="str">
            <v>Inner</v>
          </cell>
          <cell r="F3887">
            <v>0</v>
          </cell>
          <cell r="G3887">
            <v>9</v>
          </cell>
          <cell r="H3887">
            <v>9</v>
          </cell>
          <cell r="I3887">
            <v>37</v>
          </cell>
          <cell r="J3887" t="str">
            <v>No</v>
          </cell>
          <cell r="K3887">
            <v>0.111</v>
          </cell>
          <cell r="L3887">
            <v>0.111</v>
          </cell>
          <cell r="M3887">
            <v>1</v>
          </cell>
          <cell r="N3887" t="str">
            <v>Market</v>
          </cell>
          <cell r="O3887" t="str">
            <v>Private</v>
          </cell>
          <cell r="P3887" t="str">
            <v>Flat Apartment or Maisonette</v>
          </cell>
          <cell r="Q3887" t="str">
            <v>New Residential Building</v>
          </cell>
          <cell r="R3887" t="str">
            <v>No</v>
          </cell>
          <cell r="S3887" t="str">
            <v>unknown</v>
          </cell>
          <cell r="T3887" t="str">
            <v>No</v>
          </cell>
          <cell r="U3887"/>
          <cell r="V3887" t="str">
            <v>Full</v>
          </cell>
          <cell r="W3887" t="str">
            <v>Borough</v>
          </cell>
          <cell r="X3887"/>
          <cell r="Y3887"/>
          <cell r="Z3887" t="str">
            <v>27-29</v>
          </cell>
          <cell r="AA3887" t="str">
            <v>Blue Anchor Lane</v>
          </cell>
          <cell r="AB3887" t="str">
            <v>Bombay Street</v>
          </cell>
          <cell r="AC3887" t="str">
            <v>27-29,Blue Anchor Lane,Bombay Street,SE16 3UL</v>
          </cell>
          <cell r="AD3887" t="str">
            <v>SOUTH BERMONDSEY</v>
          </cell>
          <cell r="AE3887" t="str">
            <v>SE16 3UL</v>
          </cell>
          <cell r="AF3887">
            <v>534518</v>
          </cell>
          <cell r="AG3887">
            <v>178936</v>
          </cell>
          <cell r="AH3887" t="str">
            <v>Borough</v>
          </cell>
          <cell r="AI3887" t="str">
            <v>FY2013</v>
          </cell>
          <cell r="AJ3887" t="str">
            <v>1st</v>
          </cell>
          <cell r="AK3887">
            <v>41383</v>
          </cell>
          <cell r="AL3887">
            <v>41383</v>
          </cell>
          <cell r="AM3887">
            <v>42469</v>
          </cell>
          <cell r="AN3887"/>
          <cell r="AO3887">
            <v>42479</v>
          </cell>
          <cell r="AP3887"/>
          <cell r="AQ3887">
            <v>37</v>
          </cell>
          <cell r="AR3887"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87">
            <v>132255</v>
          </cell>
        </row>
        <row r="3888">
          <cell r="A3888" t="str">
            <v>12-AP-4049</v>
          </cell>
          <cell r="B3888" t="str">
            <v>Full</v>
          </cell>
          <cell r="C3888" t="str">
            <v>Completed</v>
          </cell>
          <cell r="D3888" t="str">
            <v>Proposed</v>
          </cell>
          <cell r="E3888" t="str">
            <v>Inner</v>
          </cell>
          <cell r="F3888">
            <v>0</v>
          </cell>
          <cell r="G3888">
            <v>1</v>
          </cell>
          <cell r="H3888">
            <v>1</v>
          </cell>
          <cell r="I3888">
            <v>37</v>
          </cell>
          <cell r="J3888" t="str">
            <v>No</v>
          </cell>
          <cell r="K3888">
            <v>0.111</v>
          </cell>
          <cell r="L3888">
            <v>0.111</v>
          </cell>
          <cell r="M3888">
            <v>1</v>
          </cell>
          <cell r="N3888" t="str">
            <v>Market</v>
          </cell>
          <cell r="O3888" t="str">
            <v>Private</v>
          </cell>
          <cell r="P3888" t="str">
            <v>Studio or S/C Bedsit</v>
          </cell>
          <cell r="Q3888" t="str">
            <v>New Residential Building</v>
          </cell>
          <cell r="R3888" t="str">
            <v>No</v>
          </cell>
          <cell r="S3888" t="str">
            <v>unknown</v>
          </cell>
          <cell r="T3888" t="str">
            <v>No</v>
          </cell>
          <cell r="U3888"/>
          <cell r="V3888" t="str">
            <v>Full</v>
          </cell>
          <cell r="W3888" t="str">
            <v>Borough</v>
          </cell>
          <cell r="X3888"/>
          <cell r="Y3888"/>
          <cell r="Z3888" t="str">
            <v>27-29</v>
          </cell>
          <cell r="AA3888" t="str">
            <v>Blue Anchor Lane</v>
          </cell>
          <cell r="AB3888" t="str">
            <v>Bombay Street</v>
          </cell>
          <cell r="AC3888" t="str">
            <v>27-29,Blue Anchor Lane,Bombay Street,SE16 3UL</v>
          </cell>
          <cell r="AD3888" t="str">
            <v>SOUTH BERMONDSEY</v>
          </cell>
          <cell r="AE3888" t="str">
            <v>SE16 3UL</v>
          </cell>
          <cell r="AF3888">
            <v>534518</v>
          </cell>
          <cell r="AG3888">
            <v>178936</v>
          </cell>
          <cell r="AH3888" t="str">
            <v>Borough</v>
          </cell>
          <cell r="AI3888" t="str">
            <v>FY2013</v>
          </cell>
          <cell r="AJ3888" t="str">
            <v>1st</v>
          </cell>
          <cell r="AK3888">
            <v>41383</v>
          </cell>
          <cell r="AL3888">
            <v>41383</v>
          </cell>
          <cell r="AM3888">
            <v>42469</v>
          </cell>
          <cell r="AN3888"/>
          <cell r="AO3888">
            <v>42479</v>
          </cell>
          <cell r="AP3888"/>
          <cell r="AQ3888">
            <v>37</v>
          </cell>
          <cell r="AR3888"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88">
            <v>132255</v>
          </cell>
        </row>
        <row r="3889">
          <cell r="A3889" t="str">
            <v>12-AP-4049</v>
          </cell>
          <cell r="B3889" t="str">
            <v>Full</v>
          </cell>
          <cell r="C3889" t="str">
            <v>Completed</v>
          </cell>
          <cell r="D3889" t="str">
            <v>Proposed</v>
          </cell>
          <cell r="E3889" t="str">
            <v>Inner</v>
          </cell>
          <cell r="F3889">
            <v>0</v>
          </cell>
          <cell r="G3889">
            <v>14</v>
          </cell>
          <cell r="H3889">
            <v>14</v>
          </cell>
          <cell r="I3889">
            <v>37</v>
          </cell>
          <cell r="J3889" t="str">
            <v>No</v>
          </cell>
          <cell r="K3889">
            <v>0.111</v>
          </cell>
          <cell r="L3889">
            <v>0.111</v>
          </cell>
          <cell r="M3889">
            <v>2</v>
          </cell>
          <cell r="N3889" t="str">
            <v>Market</v>
          </cell>
          <cell r="O3889" t="str">
            <v>Private</v>
          </cell>
          <cell r="P3889" t="str">
            <v>Flat Apartment or Maisonette</v>
          </cell>
          <cell r="Q3889" t="str">
            <v>New Residential Building</v>
          </cell>
          <cell r="R3889" t="str">
            <v>No</v>
          </cell>
          <cell r="S3889" t="str">
            <v>unknown</v>
          </cell>
          <cell r="T3889" t="str">
            <v>No</v>
          </cell>
          <cell r="U3889"/>
          <cell r="V3889" t="str">
            <v>Full</v>
          </cell>
          <cell r="W3889" t="str">
            <v>Borough</v>
          </cell>
          <cell r="X3889"/>
          <cell r="Y3889"/>
          <cell r="Z3889" t="str">
            <v>27-29</v>
          </cell>
          <cell r="AA3889" t="str">
            <v>Blue Anchor Lane</v>
          </cell>
          <cell r="AB3889" t="str">
            <v>Bombay Street</v>
          </cell>
          <cell r="AC3889" t="str">
            <v>27-29,Blue Anchor Lane,Bombay Street,SE16 3UL</v>
          </cell>
          <cell r="AD3889" t="str">
            <v>SOUTH BERMONDSEY</v>
          </cell>
          <cell r="AE3889" t="str">
            <v>SE16 3UL</v>
          </cell>
          <cell r="AF3889">
            <v>534518</v>
          </cell>
          <cell r="AG3889">
            <v>178936</v>
          </cell>
          <cell r="AH3889" t="str">
            <v>Borough</v>
          </cell>
          <cell r="AI3889" t="str">
            <v>FY2013</v>
          </cell>
          <cell r="AJ3889" t="str">
            <v>1st</v>
          </cell>
          <cell r="AK3889">
            <v>41383</v>
          </cell>
          <cell r="AL3889">
            <v>41383</v>
          </cell>
          <cell r="AM3889">
            <v>42469</v>
          </cell>
          <cell r="AN3889"/>
          <cell r="AO3889">
            <v>42479</v>
          </cell>
          <cell r="AP3889"/>
          <cell r="AQ3889">
            <v>37</v>
          </cell>
          <cell r="AR3889"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89">
            <v>132255</v>
          </cell>
        </row>
        <row r="3890">
          <cell r="A3890" t="str">
            <v>12-AP-4049</v>
          </cell>
          <cell r="B3890" t="str">
            <v>Full</v>
          </cell>
          <cell r="C3890" t="str">
            <v>Completed</v>
          </cell>
          <cell r="D3890" t="str">
            <v>Proposed</v>
          </cell>
          <cell r="E3890" t="str">
            <v>Inner</v>
          </cell>
          <cell r="F3890">
            <v>0</v>
          </cell>
          <cell r="G3890">
            <v>3</v>
          </cell>
          <cell r="H3890">
            <v>3</v>
          </cell>
          <cell r="I3890">
            <v>37</v>
          </cell>
          <cell r="J3890" t="str">
            <v>No</v>
          </cell>
          <cell r="K3890">
            <v>0.111</v>
          </cell>
          <cell r="L3890">
            <v>0.111</v>
          </cell>
          <cell r="M3890">
            <v>3</v>
          </cell>
          <cell r="N3890" t="str">
            <v>Market</v>
          </cell>
          <cell r="O3890" t="str">
            <v>Private</v>
          </cell>
          <cell r="P3890" t="str">
            <v>Flat Apartment or Maisonette</v>
          </cell>
          <cell r="Q3890" t="str">
            <v>New Residential Building</v>
          </cell>
          <cell r="R3890" t="str">
            <v>No</v>
          </cell>
          <cell r="S3890" t="str">
            <v>unknown</v>
          </cell>
          <cell r="T3890" t="str">
            <v>No</v>
          </cell>
          <cell r="U3890"/>
          <cell r="V3890" t="str">
            <v>Full</v>
          </cell>
          <cell r="W3890" t="str">
            <v>Borough</v>
          </cell>
          <cell r="X3890"/>
          <cell r="Y3890"/>
          <cell r="Z3890" t="str">
            <v>27-29</v>
          </cell>
          <cell r="AA3890" t="str">
            <v>Blue Anchor Lane</v>
          </cell>
          <cell r="AB3890" t="str">
            <v>Bombay Street</v>
          </cell>
          <cell r="AC3890" t="str">
            <v>27-29,Blue Anchor Lane,Bombay Street,SE16 3UL</v>
          </cell>
          <cell r="AD3890" t="str">
            <v>SOUTH BERMONDSEY</v>
          </cell>
          <cell r="AE3890" t="str">
            <v>SE16 3UL</v>
          </cell>
          <cell r="AF3890">
            <v>534518</v>
          </cell>
          <cell r="AG3890">
            <v>178936</v>
          </cell>
          <cell r="AH3890" t="str">
            <v>Borough</v>
          </cell>
          <cell r="AI3890" t="str">
            <v>FY2013</v>
          </cell>
          <cell r="AJ3890" t="str">
            <v>1st</v>
          </cell>
          <cell r="AK3890">
            <v>41383</v>
          </cell>
          <cell r="AL3890">
            <v>41383</v>
          </cell>
          <cell r="AM3890">
            <v>42469</v>
          </cell>
          <cell r="AN3890"/>
          <cell r="AO3890">
            <v>42479</v>
          </cell>
          <cell r="AP3890"/>
          <cell r="AQ3890">
            <v>37</v>
          </cell>
          <cell r="AR3890"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90">
            <v>132255</v>
          </cell>
        </row>
        <row r="3891">
          <cell r="A3891" t="str">
            <v>12-AP-4049</v>
          </cell>
          <cell r="B3891" t="str">
            <v>Full</v>
          </cell>
          <cell r="C3891" t="str">
            <v>Completed</v>
          </cell>
          <cell r="D3891" t="str">
            <v>Proposed</v>
          </cell>
          <cell r="E3891" t="str">
            <v>Inner</v>
          </cell>
          <cell r="F3891">
            <v>0</v>
          </cell>
          <cell r="G3891">
            <v>1</v>
          </cell>
          <cell r="H3891">
            <v>1</v>
          </cell>
          <cell r="I3891">
            <v>37</v>
          </cell>
          <cell r="J3891" t="str">
            <v>No</v>
          </cell>
          <cell r="K3891">
            <v>0.111</v>
          </cell>
          <cell r="L3891">
            <v>0.111</v>
          </cell>
          <cell r="M3891">
            <v>3</v>
          </cell>
          <cell r="N3891" t="str">
            <v>Market</v>
          </cell>
          <cell r="O3891" t="str">
            <v>Private</v>
          </cell>
          <cell r="P3891" t="str">
            <v>House or Bungalow</v>
          </cell>
          <cell r="Q3891" t="str">
            <v>New Residential Building</v>
          </cell>
          <cell r="R3891" t="str">
            <v>No</v>
          </cell>
          <cell r="S3891" t="str">
            <v>unknown</v>
          </cell>
          <cell r="T3891" t="str">
            <v>No</v>
          </cell>
          <cell r="U3891"/>
          <cell r="V3891" t="str">
            <v>Full</v>
          </cell>
          <cell r="W3891" t="str">
            <v>Borough</v>
          </cell>
          <cell r="X3891"/>
          <cell r="Y3891"/>
          <cell r="Z3891" t="str">
            <v>27-29</v>
          </cell>
          <cell r="AA3891" t="str">
            <v>Blue Anchor Lane</v>
          </cell>
          <cell r="AB3891" t="str">
            <v>Bombay Street</v>
          </cell>
          <cell r="AC3891" t="str">
            <v>27-29,Blue Anchor Lane,Bombay Street,SE16 3UL</v>
          </cell>
          <cell r="AD3891" t="str">
            <v>SOUTH BERMONDSEY</v>
          </cell>
          <cell r="AE3891" t="str">
            <v>SE16 3UL</v>
          </cell>
          <cell r="AF3891">
            <v>534518</v>
          </cell>
          <cell r="AG3891">
            <v>178936</v>
          </cell>
          <cell r="AH3891" t="str">
            <v>Borough</v>
          </cell>
          <cell r="AI3891" t="str">
            <v>FY2013</v>
          </cell>
          <cell r="AJ3891" t="str">
            <v>1st</v>
          </cell>
          <cell r="AK3891">
            <v>41383</v>
          </cell>
          <cell r="AL3891">
            <v>41383</v>
          </cell>
          <cell r="AM3891">
            <v>42469</v>
          </cell>
          <cell r="AN3891"/>
          <cell r="AO3891">
            <v>42479</v>
          </cell>
          <cell r="AP3891"/>
          <cell r="AQ3891">
            <v>37</v>
          </cell>
          <cell r="AR3891"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91">
            <v>132255</v>
          </cell>
        </row>
        <row r="3892">
          <cell r="A3892" t="str">
            <v>12-AP-4049</v>
          </cell>
          <cell r="B3892" t="str">
            <v>Full</v>
          </cell>
          <cell r="C3892" t="str">
            <v>Completed</v>
          </cell>
          <cell r="D3892" t="str">
            <v>Proposed</v>
          </cell>
          <cell r="E3892" t="str">
            <v>Inner</v>
          </cell>
          <cell r="F3892">
            <v>0</v>
          </cell>
          <cell r="G3892">
            <v>3</v>
          </cell>
          <cell r="H3892">
            <v>3</v>
          </cell>
          <cell r="I3892">
            <v>37</v>
          </cell>
          <cell r="J3892" t="str">
            <v>Yes</v>
          </cell>
          <cell r="K3892">
            <v>0.111</v>
          </cell>
          <cell r="L3892">
            <v>0.111</v>
          </cell>
          <cell r="M3892">
            <v>2</v>
          </cell>
          <cell r="N3892" t="str">
            <v>Intermediate</v>
          </cell>
          <cell r="O3892" t="str">
            <v>Housing Association</v>
          </cell>
          <cell r="P3892" t="str">
            <v>Flat Apartment or Maisonette</v>
          </cell>
          <cell r="Q3892" t="str">
            <v>New Residential Building</v>
          </cell>
          <cell r="R3892" t="str">
            <v>No</v>
          </cell>
          <cell r="S3892" t="str">
            <v>unknown</v>
          </cell>
          <cell r="T3892" t="str">
            <v>No</v>
          </cell>
          <cell r="U3892"/>
          <cell r="V3892" t="str">
            <v>Full</v>
          </cell>
          <cell r="W3892" t="str">
            <v>Borough</v>
          </cell>
          <cell r="X3892"/>
          <cell r="Y3892"/>
          <cell r="Z3892" t="str">
            <v>27-29</v>
          </cell>
          <cell r="AA3892" t="str">
            <v>Blue Anchor Lane</v>
          </cell>
          <cell r="AB3892" t="str">
            <v>Bombay Street</v>
          </cell>
          <cell r="AC3892" t="str">
            <v>27-29,Blue Anchor Lane,Bombay Street,SE16 3UL</v>
          </cell>
          <cell r="AD3892" t="str">
            <v>SOUTH BERMONDSEY</v>
          </cell>
          <cell r="AE3892" t="str">
            <v>SE16 3UL</v>
          </cell>
          <cell r="AF3892">
            <v>534518</v>
          </cell>
          <cell r="AG3892">
            <v>178936</v>
          </cell>
          <cell r="AH3892" t="str">
            <v>Borough</v>
          </cell>
          <cell r="AI3892" t="str">
            <v>FY2013</v>
          </cell>
          <cell r="AJ3892" t="str">
            <v>1st</v>
          </cell>
          <cell r="AK3892">
            <v>41383</v>
          </cell>
          <cell r="AL3892">
            <v>41383</v>
          </cell>
          <cell r="AM3892">
            <v>42469</v>
          </cell>
          <cell r="AN3892"/>
          <cell r="AO3892">
            <v>42479</v>
          </cell>
          <cell r="AP3892"/>
          <cell r="AQ3892">
            <v>37</v>
          </cell>
          <cell r="AR3892"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92">
            <v>132255</v>
          </cell>
        </row>
        <row r="3893">
          <cell r="A3893" t="str">
            <v>12-AP-4049</v>
          </cell>
          <cell r="B3893" t="str">
            <v>Full</v>
          </cell>
          <cell r="C3893" t="str">
            <v>Completed</v>
          </cell>
          <cell r="D3893" t="str">
            <v>Proposed</v>
          </cell>
          <cell r="E3893" t="str">
            <v>Inner</v>
          </cell>
          <cell r="F3893">
            <v>0</v>
          </cell>
          <cell r="G3893">
            <v>2</v>
          </cell>
          <cell r="H3893">
            <v>2</v>
          </cell>
          <cell r="I3893">
            <v>37</v>
          </cell>
          <cell r="J3893" t="str">
            <v>Yes</v>
          </cell>
          <cell r="K3893">
            <v>0.111</v>
          </cell>
          <cell r="L3893">
            <v>0.111</v>
          </cell>
          <cell r="M3893">
            <v>2</v>
          </cell>
          <cell r="N3893" t="str">
            <v>Social Rented</v>
          </cell>
          <cell r="O3893" t="str">
            <v>Housing Association</v>
          </cell>
          <cell r="P3893" t="str">
            <v>Flat Apartment or Maisonette</v>
          </cell>
          <cell r="Q3893" t="str">
            <v>New Residential Building</v>
          </cell>
          <cell r="R3893" t="str">
            <v>No</v>
          </cell>
          <cell r="S3893" t="str">
            <v>unknown</v>
          </cell>
          <cell r="T3893" t="str">
            <v>No</v>
          </cell>
          <cell r="U3893"/>
          <cell r="V3893" t="str">
            <v>Full</v>
          </cell>
          <cell r="W3893" t="str">
            <v>Borough</v>
          </cell>
          <cell r="X3893"/>
          <cell r="Y3893"/>
          <cell r="Z3893" t="str">
            <v>27-29</v>
          </cell>
          <cell r="AA3893" t="str">
            <v>Blue Anchor Lane</v>
          </cell>
          <cell r="AB3893" t="str">
            <v>Bombay Street</v>
          </cell>
          <cell r="AC3893" t="str">
            <v>27-29,Blue Anchor Lane,Bombay Street,SE16 3UL</v>
          </cell>
          <cell r="AD3893" t="str">
            <v>SOUTH BERMONDSEY</v>
          </cell>
          <cell r="AE3893" t="str">
            <v>SE16 3UL</v>
          </cell>
          <cell r="AF3893">
            <v>534518</v>
          </cell>
          <cell r="AG3893">
            <v>178936</v>
          </cell>
          <cell r="AH3893" t="str">
            <v>Borough</v>
          </cell>
          <cell r="AI3893" t="str">
            <v>FY2013</v>
          </cell>
          <cell r="AJ3893" t="str">
            <v>1st</v>
          </cell>
          <cell r="AK3893">
            <v>41383</v>
          </cell>
          <cell r="AL3893">
            <v>41383</v>
          </cell>
          <cell r="AM3893">
            <v>42469</v>
          </cell>
          <cell r="AN3893"/>
          <cell r="AO3893">
            <v>42479</v>
          </cell>
          <cell r="AP3893"/>
          <cell r="AQ3893">
            <v>37</v>
          </cell>
          <cell r="AR3893"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93">
            <v>132255</v>
          </cell>
        </row>
        <row r="3894">
          <cell r="A3894" t="str">
            <v>12-AP-4049</v>
          </cell>
          <cell r="B3894" t="str">
            <v>Full</v>
          </cell>
          <cell r="C3894" t="str">
            <v>Completed</v>
          </cell>
          <cell r="D3894" t="str">
            <v>Proposed</v>
          </cell>
          <cell r="E3894" t="str">
            <v>Inner</v>
          </cell>
          <cell r="F3894">
            <v>0</v>
          </cell>
          <cell r="G3894">
            <v>4</v>
          </cell>
          <cell r="H3894">
            <v>4</v>
          </cell>
          <cell r="I3894">
            <v>37</v>
          </cell>
          <cell r="J3894" t="str">
            <v>Yes</v>
          </cell>
          <cell r="K3894">
            <v>0.111</v>
          </cell>
          <cell r="L3894">
            <v>0.111</v>
          </cell>
          <cell r="M3894">
            <v>3</v>
          </cell>
          <cell r="N3894" t="str">
            <v>Social Rented</v>
          </cell>
          <cell r="O3894" t="str">
            <v>Housing Association</v>
          </cell>
          <cell r="P3894" t="str">
            <v>Flat Apartment or Maisonette</v>
          </cell>
          <cell r="Q3894" t="str">
            <v>New Residential Building</v>
          </cell>
          <cell r="R3894" t="str">
            <v>No</v>
          </cell>
          <cell r="S3894" t="str">
            <v>unknown</v>
          </cell>
          <cell r="T3894" t="str">
            <v>No</v>
          </cell>
          <cell r="U3894"/>
          <cell r="V3894" t="str">
            <v>Full</v>
          </cell>
          <cell r="W3894" t="str">
            <v>Borough</v>
          </cell>
          <cell r="X3894"/>
          <cell r="Y3894"/>
          <cell r="Z3894" t="str">
            <v>27-29</v>
          </cell>
          <cell r="AA3894" t="str">
            <v>Blue Anchor Lane</v>
          </cell>
          <cell r="AB3894" t="str">
            <v>Bombay Street</v>
          </cell>
          <cell r="AC3894" t="str">
            <v>27-29,Blue Anchor Lane,Bombay Street,SE16 3UL</v>
          </cell>
          <cell r="AD3894" t="str">
            <v>SOUTH BERMONDSEY</v>
          </cell>
          <cell r="AE3894" t="str">
            <v>SE16 3UL</v>
          </cell>
          <cell r="AF3894">
            <v>534518</v>
          </cell>
          <cell r="AG3894">
            <v>178936</v>
          </cell>
          <cell r="AH3894" t="str">
            <v>Borough</v>
          </cell>
          <cell r="AI3894" t="str">
            <v>FY2013</v>
          </cell>
          <cell r="AJ3894" t="str">
            <v>1st</v>
          </cell>
          <cell r="AK3894">
            <v>41383</v>
          </cell>
          <cell r="AL3894">
            <v>41383</v>
          </cell>
          <cell r="AM3894">
            <v>42469</v>
          </cell>
          <cell r="AN3894"/>
          <cell r="AO3894">
            <v>42479</v>
          </cell>
          <cell r="AP3894"/>
          <cell r="AQ3894">
            <v>37</v>
          </cell>
          <cell r="AR3894" t="str">
            <v>Erection of a building fronting Blue Anchor Lane of between 4 and 7 storeys in height, to provide 37 residential units (1 x studio, 9 x 1 bed, 19 x 2 bed, 7 x 3 bed). Erection of 1 x 3 bed mews house fronting Bombay Street. Provision of eight car parking and 76 cycle parking spaces accessed from Bombay Street, provision of communal and private amenity space, and doorstep play space</v>
          </cell>
          <cell r="AS3894">
            <v>132255</v>
          </cell>
        </row>
        <row r="3895">
          <cell r="A3895" t="str">
            <v>12-AP-4092</v>
          </cell>
          <cell r="B3895" t="str">
            <v>Full</v>
          </cell>
          <cell r="C3895" t="str">
            <v>Completed</v>
          </cell>
          <cell r="D3895" t="str">
            <v>Proposed</v>
          </cell>
          <cell r="E3895" t="str">
            <v>Inner</v>
          </cell>
          <cell r="F3895">
            <v>0</v>
          </cell>
          <cell r="G3895">
            <v>1</v>
          </cell>
          <cell r="H3895">
            <v>1</v>
          </cell>
          <cell r="I3895">
            <v>6</v>
          </cell>
          <cell r="J3895" t="str">
            <v>No</v>
          </cell>
          <cell r="K3895">
            <v>2.3E-2</v>
          </cell>
          <cell r="L3895">
            <v>2.3E-2</v>
          </cell>
          <cell r="M3895">
            <v>1</v>
          </cell>
          <cell r="N3895" t="str">
            <v>Market</v>
          </cell>
          <cell r="O3895" t="str">
            <v>Private</v>
          </cell>
          <cell r="P3895" t="str">
            <v>Flat Apartment or Maisonette</v>
          </cell>
          <cell r="Q3895" t="str">
            <v>Change of use of Non-Res floor space to Dwelling(s)</v>
          </cell>
          <cell r="R3895" t="str">
            <v>No</v>
          </cell>
          <cell r="S3895" t="str">
            <v>unknown</v>
          </cell>
          <cell r="T3895" t="str">
            <v>No</v>
          </cell>
          <cell r="U3895"/>
          <cell r="V3895" t="str">
            <v>Full</v>
          </cell>
          <cell r="W3895" t="str">
            <v>Borough</v>
          </cell>
          <cell r="X3895"/>
          <cell r="Y3895"/>
          <cell r="Z3895" t="str">
            <v>Glengall Tavern, 1</v>
          </cell>
          <cell r="AA3895" t="str">
            <v>Bird In Bush Road</v>
          </cell>
          <cell r="AB3895" t="str">
            <v>Peckham Hill Street</v>
          </cell>
          <cell r="AC3895" t="str">
            <v>Glengall Tavern, 1,Bird In Bush Road,Peckham Hill Street,SE15 6RN</v>
          </cell>
          <cell r="AD3895" t="str">
            <v>LIVESEY</v>
          </cell>
          <cell r="AE3895" t="str">
            <v>SE15 6RN</v>
          </cell>
          <cell r="AF3895">
            <v>534029</v>
          </cell>
          <cell r="AG3895">
            <v>177406</v>
          </cell>
          <cell r="AH3895" t="str">
            <v>Borough</v>
          </cell>
          <cell r="AI3895" t="str">
            <v>FY2013</v>
          </cell>
          <cell r="AJ3895" t="str">
            <v>1st</v>
          </cell>
          <cell r="AK3895">
            <v>41407</v>
          </cell>
          <cell r="AL3895">
            <v>41427</v>
          </cell>
          <cell r="AM3895">
            <v>41765</v>
          </cell>
          <cell r="AN3895"/>
          <cell r="AO3895">
            <v>42503</v>
          </cell>
          <cell r="AP3895"/>
          <cell r="AQ3895">
            <v>6</v>
          </cell>
          <cell r="AR3895" t="str">
            <v>Conversion of existing building from Use Class A4 (Public House) with bedsit accommmodation above (sui generis) and extension to rear at first and second floor, with recessed light well, to form six (1 x one bedroom and 5 x two bedroom self contained bedroom) flats (Use Class C3).</v>
          </cell>
          <cell r="AS3895">
            <v>132872</v>
          </cell>
        </row>
        <row r="3896">
          <cell r="A3896" t="str">
            <v>12-AP-4092</v>
          </cell>
          <cell r="B3896" t="str">
            <v>Full</v>
          </cell>
          <cell r="C3896" t="str">
            <v>Completed</v>
          </cell>
          <cell r="D3896" t="str">
            <v>Proposed</v>
          </cell>
          <cell r="E3896" t="str">
            <v>Inner</v>
          </cell>
          <cell r="F3896">
            <v>0</v>
          </cell>
          <cell r="G3896">
            <v>5</v>
          </cell>
          <cell r="H3896">
            <v>5</v>
          </cell>
          <cell r="I3896">
            <v>6</v>
          </cell>
          <cell r="J3896" t="str">
            <v>No</v>
          </cell>
          <cell r="K3896">
            <v>2.3E-2</v>
          </cell>
          <cell r="L3896">
            <v>2.3E-2</v>
          </cell>
          <cell r="M3896">
            <v>2</v>
          </cell>
          <cell r="N3896" t="str">
            <v>Market</v>
          </cell>
          <cell r="O3896" t="str">
            <v>Private</v>
          </cell>
          <cell r="P3896" t="str">
            <v>Flat Apartment or Maisonette</v>
          </cell>
          <cell r="Q3896" t="str">
            <v>Change of use of Non-Res floor space to Dwelling(s)</v>
          </cell>
          <cell r="R3896" t="str">
            <v>No</v>
          </cell>
          <cell r="S3896" t="str">
            <v>unknown</v>
          </cell>
          <cell r="T3896" t="str">
            <v>No</v>
          </cell>
          <cell r="U3896"/>
          <cell r="V3896" t="str">
            <v>Full</v>
          </cell>
          <cell r="W3896" t="str">
            <v>Borough</v>
          </cell>
          <cell r="X3896"/>
          <cell r="Y3896"/>
          <cell r="Z3896" t="str">
            <v>Glengall Tavern, 1</v>
          </cell>
          <cell r="AA3896" t="str">
            <v>Bird In Bush Road</v>
          </cell>
          <cell r="AB3896" t="str">
            <v>Peckham Hill Street</v>
          </cell>
          <cell r="AC3896" t="str">
            <v>Glengall Tavern, 1,Bird In Bush Road,Peckham Hill Street,SE15 6RN</v>
          </cell>
          <cell r="AD3896" t="str">
            <v>LIVESEY</v>
          </cell>
          <cell r="AE3896" t="str">
            <v>SE15 6RN</v>
          </cell>
          <cell r="AF3896">
            <v>534029</v>
          </cell>
          <cell r="AG3896">
            <v>177406</v>
          </cell>
          <cell r="AH3896" t="str">
            <v>Borough</v>
          </cell>
          <cell r="AI3896" t="str">
            <v>FY2013</v>
          </cell>
          <cell r="AJ3896" t="str">
            <v>1st</v>
          </cell>
          <cell r="AK3896">
            <v>41407</v>
          </cell>
          <cell r="AL3896">
            <v>41427</v>
          </cell>
          <cell r="AM3896">
            <v>41765</v>
          </cell>
          <cell r="AN3896"/>
          <cell r="AO3896">
            <v>42503</v>
          </cell>
          <cell r="AP3896"/>
          <cell r="AQ3896">
            <v>6</v>
          </cell>
          <cell r="AR3896" t="str">
            <v>Conversion of existing building from Use Class A4 (Public House) with bedsit accommmodation above (sui generis) and extension to rear at first and second floor, with recessed light well, to form six (1 x one bedroom and 5 x two bedroom self contained bedroom) flats (Use Class C3).</v>
          </cell>
          <cell r="AS3896">
            <v>132872</v>
          </cell>
        </row>
        <row r="3897">
          <cell r="A3897" t="str">
            <v>12-AP-4123</v>
          </cell>
          <cell r="B3897" t="str">
            <v>Full</v>
          </cell>
          <cell r="C3897" t="str">
            <v>Completed</v>
          </cell>
          <cell r="D3897" t="str">
            <v>Existing</v>
          </cell>
          <cell r="E3897" t="str">
            <v>Inner</v>
          </cell>
          <cell r="F3897">
            <v>1</v>
          </cell>
          <cell r="G3897">
            <v>0</v>
          </cell>
          <cell r="H3897">
            <v>-1</v>
          </cell>
          <cell r="I3897">
            <v>1</v>
          </cell>
          <cell r="J3897" t="str">
            <v>No</v>
          </cell>
          <cell r="K3897">
            <v>0.108</v>
          </cell>
          <cell r="L3897">
            <v>0.108</v>
          </cell>
          <cell r="M3897">
            <v>3</v>
          </cell>
          <cell r="N3897" t="str">
            <v>Market</v>
          </cell>
          <cell r="O3897" t="str">
            <v>Private</v>
          </cell>
          <cell r="P3897" t="str">
            <v>House or Bungalow</v>
          </cell>
          <cell r="Q3897" t="str">
            <v>New Residential Building</v>
          </cell>
          <cell r="R3897" t="str">
            <v>No</v>
          </cell>
          <cell r="S3897" t="str">
            <v>unknown</v>
          </cell>
          <cell r="T3897" t="str">
            <v>No</v>
          </cell>
          <cell r="U3897" t="str">
            <v>N/A</v>
          </cell>
          <cell r="V3897" t="str">
            <v>Full</v>
          </cell>
          <cell r="W3897" t="str">
            <v>Borough</v>
          </cell>
          <cell r="X3897"/>
          <cell r="Y3897"/>
          <cell r="Z3897" t="str">
            <v>12</v>
          </cell>
          <cell r="AA3897" t="str">
            <v>Ryecotes Mead</v>
          </cell>
          <cell r="AB3897"/>
          <cell r="AC3897" t="str">
            <v>12,Ryecotes Mead,,SE21 7EP</v>
          </cell>
          <cell r="AD3897" t="str">
            <v>VILLAGE</v>
          </cell>
          <cell r="AE3897" t="str">
            <v>SE21 7EP</v>
          </cell>
          <cell r="AF3897">
            <v>533410</v>
          </cell>
          <cell r="AG3897">
            <v>173312</v>
          </cell>
          <cell r="AH3897" t="str">
            <v>Borough</v>
          </cell>
          <cell r="AI3897" t="str">
            <v>FY2012</v>
          </cell>
          <cell r="AJ3897" t="str">
            <v>4th</v>
          </cell>
          <cell r="AK3897">
            <v>41326</v>
          </cell>
          <cell r="AL3897">
            <v>41462</v>
          </cell>
          <cell r="AM3897">
            <v>42432</v>
          </cell>
          <cell r="AN3897"/>
          <cell r="AO3897">
            <v>42421</v>
          </cell>
          <cell r="AP3897"/>
          <cell r="AQ3897">
            <v>1</v>
          </cell>
          <cell r="AR3897" t="str">
            <v>Demolition of the existing bungalow and erection of new bungalow (Use Class C3).</v>
          </cell>
          <cell r="AS3897">
            <v>130484</v>
          </cell>
        </row>
        <row r="3898">
          <cell r="A3898" t="str">
            <v>12-AP-4123</v>
          </cell>
          <cell r="B3898" t="str">
            <v>Full</v>
          </cell>
          <cell r="C3898" t="str">
            <v>Completed</v>
          </cell>
          <cell r="D3898" t="str">
            <v>Proposed</v>
          </cell>
          <cell r="E3898" t="str">
            <v>Inner</v>
          </cell>
          <cell r="F3898">
            <v>0</v>
          </cell>
          <cell r="G3898">
            <v>1</v>
          </cell>
          <cell r="H3898">
            <v>1</v>
          </cell>
          <cell r="I3898">
            <v>1</v>
          </cell>
          <cell r="J3898" t="str">
            <v>No</v>
          </cell>
          <cell r="K3898">
            <v>0.108</v>
          </cell>
          <cell r="L3898">
            <v>0.108</v>
          </cell>
          <cell r="M3898">
            <v>4</v>
          </cell>
          <cell r="N3898" t="str">
            <v>Market</v>
          </cell>
          <cell r="O3898" t="str">
            <v>Private</v>
          </cell>
          <cell r="P3898" t="str">
            <v>House or Bungalow</v>
          </cell>
          <cell r="Q3898" t="str">
            <v>New Residential Building</v>
          </cell>
          <cell r="R3898" t="str">
            <v>No</v>
          </cell>
          <cell r="S3898" t="str">
            <v>unknown</v>
          </cell>
          <cell r="T3898" t="str">
            <v>No</v>
          </cell>
          <cell r="U3898"/>
          <cell r="V3898" t="str">
            <v>Full</v>
          </cell>
          <cell r="W3898" t="str">
            <v>Borough</v>
          </cell>
          <cell r="X3898"/>
          <cell r="Y3898"/>
          <cell r="Z3898" t="str">
            <v>12</v>
          </cell>
          <cell r="AA3898" t="str">
            <v>Ryecotes Mead</v>
          </cell>
          <cell r="AB3898"/>
          <cell r="AC3898" t="str">
            <v>12,Ryecotes Mead,,SE21 7EP</v>
          </cell>
          <cell r="AD3898" t="str">
            <v>VILLAGE</v>
          </cell>
          <cell r="AE3898" t="str">
            <v>SE21 7EP</v>
          </cell>
          <cell r="AF3898">
            <v>533410</v>
          </cell>
          <cell r="AG3898">
            <v>173312</v>
          </cell>
          <cell r="AH3898" t="str">
            <v>Borough</v>
          </cell>
          <cell r="AI3898" t="str">
            <v>FY2012</v>
          </cell>
          <cell r="AJ3898" t="str">
            <v>4th</v>
          </cell>
          <cell r="AK3898">
            <v>41326</v>
          </cell>
          <cell r="AL3898">
            <v>41462</v>
          </cell>
          <cell r="AM3898">
            <v>42432</v>
          </cell>
          <cell r="AN3898"/>
          <cell r="AO3898">
            <v>42421</v>
          </cell>
          <cell r="AP3898"/>
          <cell r="AQ3898">
            <v>1</v>
          </cell>
          <cell r="AR3898" t="str">
            <v>Demolition of the existing bungalow and erection of new bungalow (Use Class C3).</v>
          </cell>
          <cell r="AS3898">
            <v>130484</v>
          </cell>
        </row>
        <row r="3899">
          <cell r="A3899" t="str">
            <v>12-AP-4126</v>
          </cell>
          <cell r="B3899" t="str">
            <v>Outline</v>
          </cell>
          <cell r="C3899" t="str">
            <v>Started</v>
          </cell>
          <cell r="D3899" t="str">
            <v>Proposed</v>
          </cell>
          <cell r="E3899" t="str">
            <v>Inner</v>
          </cell>
          <cell r="F3899">
            <v>0</v>
          </cell>
          <cell r="G3899">
            <v>70</v>
          </cell>
          <cell r="H3899">
            <v>70</v>
          </cell>
          <cell r="I3899">
            <v>1030</v>
          </cell>
          <cell r="J3899" t="str">
            <v>No</v>
          </cell>
          <cell r="K3899">
            <v>3.669</v>
          </cell>
          <cell r="L3899">
            <v>2.83</v>
          </cell>
          <cell r="M3899">
            <v>1</v>
          </cell>
          <cell r="N3899" t="str">
            <v>Market</v>
          </cell>
          <cell r="O3899" t="str">
            <v>Private</v>
          </cell>
          <cell r="P3899" t="str">
            <v>Flat Apartment or Maisonette</v>
          </cell>
          <cell r="Q3899" t="str">
            <v>New Residential Building</v>
          </cell>
          <cell r="R3899" t="str">
            <v>No</v>
          </cell>
          <cell r="S3899" t="str">
            <v>unknown</v>
          </cell>
          <cell r="T3899" t="str">
            <v>No</v>
          </cell>
          <cell r="U3899" t="str">
            <v>Building C1 (Full permission)</v>
          </cell>
          <cell r="V3899" t="str">
            <v>Outline</v>
          </cell>
          <cell r="W3899" t="str">
            <v>Borough</v>
          </cell>
          <cell r="X3899" t="str">
            <v>Canada Water Sites C And E</v>
          </cell>
          <cell r="Y3899"/>
          <cell r="Z3899" t="str">
            <v>Decathlon And What</v>
          </cell>
          <cell r="AA3899" t="str">
            <v>Surrey Quays Road</v>
          </cell>
          <cell r="AB3899"/>
          <cell r="AC3899" t="str">
            <v>Decathlon And What,Surrey Quays Road,,SE16 2XU</v>
          </cell>
          <cell r="AD3899" t="str">
            <v>ROTHERHITHE</v>
          </cell>
          <cell r="AE3899" t="str">
            <v>SE16 2XU</v>
          </cell>
          <cell r="AF3899">
            <v>535710</v>
          </cell>
          <cell r="AG3899">
            <v>179451</v>
          </cell>
          <cell r="AH3899" t="str">
            <v>Borough</v>
          </cell>
          <cell r="AI3899" t="str">
            <v>FY2013</v>
          </cell>
          <cell r="AJ3899" t="str">
            <v>3rd</v>
          </cell>
          <cell r="AK3899">
            <v>41628</v>
          </cell>
          <cell r="AL3899">
            <v>42125</v>
          </cell>
          <cell r="AM3899"/>
          <cell r="AN3899"/>
          <cell r="AO3899">
            <v>45280</v>
          </cell>
          <cell r="AP3899">
            <v>40</v>
          </cell>
          <cell r="AQ3899">
            <v>1030</v>
          </cell>
          <cell r="AR3899"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899">
            <v>142104</v>
          </cell>
        </row>
        <row r="3900">
          <cell r="A3900" t="str">
            <v>12-AP-4126</v>
          </cell>
          <cell r="B3900" t="str">
            <v>Outline</v>
          </cell>
          <cell r="C3900" t="str">
            <v>Started</v>
          </cell>
          <cell r="D3900" t="str">
            <v>Proposed</v>
          </cell>
          <cell r="E3900" t="str">
            <v>Inner</v>
          </cell>
          <cell r="F3900">
            <v>0</v>
          </cell>
          <cell r="G3900">
            <v>174</v>
          </cell>
          <cell r="H3900">
            <v>174</v>
          </cell>
          <cell r="I3900">
            <v>1030</v>
          </cell>
          <cell r="J3900" t="str">
            <v>No</v>
          </cell>
          <cell r="K3900">
            <v>3.669</v>
          </cell>
          <cell r="L3900">
            <v>2.83</v>
          </cell>
          <cell r="M3900">
            <v>1</v>
          </cell>
          <cell r="N3900" t="str">
            <v>Market</v>
          </cell>
          <cell r="O3900" t="str">
            <v>Private</v>
          </cell>
          <cell r="P3900" t="str">
            <v>Flat Apartment or Maisonette</v>
          </cell>
          <cell r="Q3900" t="str">
            <v>New Residential Building</v>
          </cell>
          <cell r="R3900" t="str">
            <v>No</v>
          </cell>
          <cell r="S3900" t="str">
            <v>unknown</v>
          </cell>
          <cell r="T3900" t="str">
            <v>No</v>
          </cell>
          <cell r="U3900" t="str">
            <v>Building C2, C3, C4 (Outline)</v>
          </cell>
          <cell r="V3900" t="str">
            <v>Outline</v>
          </cell>
          <cell r="W3900" t="str">
            <v>Borough</v>
          </cell>
          <cell r="X3900" t="str">
            <v>Canada Water Sites C And E</v>
          </cell>
          <cell r="Y3900"/>
          <cell r="Z3900" t="str">
            <v>Decathlon And What</v>
          </cell>
          <cell r="AA3900" t="str">
            <v>Surrey Quays Road</v>
          </cell>
          <cell r="AB3900"/>
          <cell r="AC3900" t="str">
            <v>Decathlon And What,Surrey Quays Road,,SE16 2XU</v>
          </cell>
          <cell r="AD3900" t="str">
            <v>ROTHERHITHE</v>
          </cell>
          <cell r="AE3900" t="str">
            <v>SE16 2XU</v>
          </cell>
          <cell r="AF3900">
            <v>535710</v>
          </cell>
          <cell r="AG3900">
            <v>179451</v>
          </cell>
          <cell r="AH3900" t="str">
            <v>Borough</v>
          </cell>
          <cell r="AI3900" t="str">
            <v>FY2013</v>
          </cell>
          <cell r="AJ3900" t="str">
            <v>3rd</v>
          </cell>
          <cell r="AK3900">
            <v>41628</v>
          </cell>
          <cell r="AL3900">
            <v>42125</v>
          </cell>
          <cell r="AM3900"/>
          <cell r="AN3900"/>
          <cell r="AO3900">
            <v>45280</v>
          </cell>
          <cell r="AP3900">
            <v>40</v>
          </cell>
          <cell r="AQ3900">
            <v>1030</v>
          </cell>
          <cell r="AR3900"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0">
            <v>142104</v>
          </cell>
        </row>
        <row r="3901">
          <cell r="A3901" t="str">
            <v>12-AP-4126</v>
          </cell>
          <cell r="B3901" t="str">
            <v>Outline</v>
          </cell>
          <cell r="C3901" t="str">
            <v>Started</v>
          </cell>
          <cell r="D3901" t="str">
            <v>Proposed</v>
          </cell>
          <cell r="E3901" t="str">
            <v>Inner</v>
          </cell>
          <cell r="F3901">
            <v>0</v>
          </cell>
          <cell r="G3901">
            <v>11</v>
          </cell>
          <cell r="H3901">
            <v>11</v>
          </cell>
          <cell r="I3901">
            <v>1030</v>
          </cell>
          <cell r="J3901" t="str">
            <v>No</v>
          </cell>
          <cell r="K3901">
            <v>3.669</v>
          </cell>
          <cell r="L3901">
            <v>2.83</v>
          </cell>
          <cell r="M3901">
            <v>1</v>
          </cell>
          <cell r="N3901" t="str">
            <v>Market</v>
          </cell>
          <cell r="O3901" t="str">
            <v>Private</v>
          </cell>
          <cell r="P3901" t="str">
            <v>Studio or S/C Bedsit</v>
          </cell>
          <cell r="Q3901" t="str">
            <v>New Residential Building</v>
          </cell>
          <cell r="R3901" t="str">
            <v>No</v>
          </cell>
          <cell r="S3901" t="str">
            <v>unknown</v>
          </cell>
          <cell r="T3901" t="str">
            <v>No</v>
          </cell>
          <cell r="U3901" t="str">
            <v>Building C1 (Full permission)</v>
          </cell>
          <cell r="V3901" t="str">
            <v>Outline</v>
          </cell>
          <cell r="W3901" t="str">
            <v>Borough</v>
          </cell>
          <cell r="X3901" t="str">
            <v>Canada Water Sites C And E</v>
          </cell>
          <cell r="Y3901"/>
          <cell r="Z3901" t="str">
            <v>Decathlon And What</v>
          </cell>
          <cell r="AA3901" t="str">
            <v>Surrey Quays Road</v>
          </cell>
          <cell r="AB3901"/>
          <cell r="AC3901" t="str">
            <v>Decathlon And What,Surrey Quays Road,,SE16 2XU</v>
          </cell>
          <cell r="AD3901" t="str">
            <v>ROTHERHITHE</v>
          </cell>
          <cell r="AE3901" t="str">
            <v>SE16 2XU</v>
          </cell>
          <cell r="AF3901">
            <v>535710</v>
          </cell>
          <cell r="AG3901">
            <v>179451</v>
          </cell>
          <cell r="AH3901" t="str">
            <v>Borough</v>
          </cell>
          <cell r="AI3901" t="str">
            <v>FY2013</v>
          </cell>
          <cell r="AJ3901" t="str">
            <v>3rd</v>
          </cell>
          <cell r="AK3901">
            <v>41628</v>
          </cell>
          <cell r="AL3901">
            <v>42125</v>
          </cell>
          <cell r="AM3901"/>
          <cell r="AN3901"/>
          <cell r="AO3901">
            <v>45280</v>
          </cell>
          <cell r="AP3901">
            <v>40</v>
          </cell>
          <cell r="AQ3901">
            <v>1030</v>
          </cell>
          <cell r="AR3901"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1">
            <v>142104</v>
          </cell>
        </row>
        <row r="3902">
          <cell r="A3902" t="str">
            <v>12-AP-4126</v>
          </cell>
          <cell r="B3902" t="str">
            <v>Outline</v>
          </cell>
          <cell r="C3902" t="str">
            <v>Started</v>
          </cell>
          <cell r="D3902" t="str">
            <v>Proposed</v>
          </cell>
          <cell r="E3902" t="str">
            <v>Inner</v>
          </cell>
          <cell r="F3902">
            <v>0</v>
          </cell>
          <cell r="G3902">
            <v>28</v>
          </cell>
          <cell r="H3902">
            <v>28</v>
          </cell>
          <cell r="I3902">
            <v>1030</v>
          </cell>
          <cell r="J3902" t="str">
            <v>No</v>
          </cell>
          <cell r="K3902">
            <v>3.669</v>
          </cell>
          <cell r="L3902">
            <v>2.83</v>
          </cell>
          <cell r="M3902">
            <v>1</v>
          </cell>
          <cell r="N3902" t="str">
            <v>Market</v>
          </cell>
          <cell r="O3902" t="str">
            <v>Private</v>
          </cell>
          <cell r="P3902" t="str">
            <v>Studio or S/C Bedsit</v>
          </cell>
          <cell r="Q3902" t="str">
            <v>New Residential Building</v>
          </cell>
          <cell r="R3902" t="str">
            <v>No</v>
          </cell>
          <cell r="S3902" t="str">
            <v>unknown</v>
          </cell>
          <cell r="T3902" t="str">
            <v>No</v>
          </cell>
          <cell r="U3902" t="str">
            <v>Building C2, C3, C4 (Outline)</v>
          </cell>
          <cell r="V3902" t="str">
            <v>Outline</v>
          </cell>
          <cell r="W3902" t="str">
            <v>Borough</v>
          </cell>
          <cell r="X3902" t="str">
            <v>Canada Water Sites C And E</v>
          </cell>
          <cell r="Y3902"/>
          <cell r="Z3902" t="str">
            <v>Decathlon And What</v>
          </cell>
          <cell r="AA3902" t="str">
            <v>Surrey Quays Road</v>
          </cell>
          <cell r="AB3902"/>
          <cell r="AC3902" t="str">
            <v>Decathlon And What,Surrey Quays Road,,SE16 2XU</v>
          </cell>
          <cell r="AD3902" t="str">
            <v>ROTHERHITHE</v>
          </cell>
          <cell r="AE3902" t="str">
            <v>SE16 2XU</v>
          </cell>
          <cell r="AF3902">
            <v>535710</v>
          </cell>
          <cell r="AG3902">
            <v>179451</v>
          </cell>
          <cell r="AH3902" t="str">
            <v>Borough</v>
          </cell>
          <cell r="AI3902" t="str">
            <v>FY2013</v>
          </cell>
          <cell r="AJ3902" t="str">
            <v>3rd</v>
          </cell>
          <cell r="AK3902">
            <v>41628</v>
          </cell>
          <cell r="AL3902">
            <v>42125</v>
          </cell>
          <cell r="AM3902"/>
          <cell r="AN3902"/>
          <cell r="AO3902">
            <v>45280</v>
          </cell>
          <cell r="AP3902">
            <v>40</v>
          </cell>
          <cell r="AQ3902">
            <v>1030</v>
          </cell>
          <cell r="AR3902"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2">
            <v>142104</v>
          </cell>
        </row>
        <row r="3903">
          <cell r="A3903" t="str">
            <v>12-AP-4126</v>
          </cell>
          <cell r="B3903" t="str">
            <v>Outline</v>
          </cell>
          <cell r="C3903" t="str">
            <v>Started</v>
          </cell>
          <cell r="D3903" t="str">
            <v>Proposed</v>
          </cell>
          <cell r="E3903" t="str">
            <v>Inner</v>
          </cell>
          <cell r="F3903">
            <v>0</v>
          </cell>
          <cell r="G3903">
            <v>106</v>
          </cell>
          <cell r="H3903">
            <v>106</v>
          </cell>
          <cell r="I3903">
            <v>1030</v>
          </cell>
          <cell r="J3903" t="str">
            <v>No</v>
          </cell>
          <cell r="K3903">
            <v>3.669</v>
          </cell>
          <cell r="L3903">
            <v>2.83</v>
          </cell>
          <cell r="M3903">
            <v>2</v>
          </cell>
          <cell r="N3903" t="str">
            <v>Market</v>
          </cell>
          <cell r="O3903" t="str">
            <v>Private</v>
          </cell>
          <cell r="P3903" t="str">
            <v>Flat Apartment or Maisonette</v>
          </cell>
          <cell r="Q3903" t="str">
            <v>New Residential Building</v>
          </cell>
          <cell r="R3903" t="str">
            <v>No</v>
          </cell>
          <cell r="S3903" t="str">
            <v>unknown</v>
          </cell>
          <cell r="T3903" t="str">
            <v>No</v>
          </cell>
          <cell r="U3903" t="str">
            <v>Building C1 (Full permission)</v>
          </cell>
          <cell r="V3903" t="str">
            <v>Outline</v>
          </cell>
          <cell r="W3903" t="str">
            <v>Borough</v>
          </cell>
          <cell r="X3903" t="str">
            <v>Canada Water Sites C And E</v>
          </cell>
          <cell r="Y3903"/>
          <cell r="Z3903" t="str">
            <v>Decathlon And What</v>
          </cell>
          <cell r="AA3903" t="str">
            <v>Surrey Quays Road</v>
          </cell>
          <cell r="AB3903"/>
          <cell r="AC3903" t="str">
            <v>Decathlon And What,Surrey Quays Road,,SE16 2XU</v>
          </cell>
          <cell r="AD3903" t="str">
            <v>ROTHERHITHE</v>
          </cell>
          <cell r="AE3903" t="str">
            <v>SE16 2XU</v>
          </cell>
          <cell r="AF3903">
            <v>535710</v>
          </cell>
          <cell r="AG3903">
            <v>179451</v>
          </cell>
          <cell r="AH3903" t="str">
            <v>Borough</v>
          </cell>
          <cell r="AI3903" t="str">
            <v>FY2013</v>
          </cell>
          <cell r="AJ3903" t="str">
            <v>3rd</v>
          </cell>
          <cell r="AK3903">
            <v>41628</v>
          </cell>
          <cell r="AL3903">
            <v>42125</v>
          </cell>
          <cell r="AM3903"/>
          <cell r="AN3903"/>
          <cell r="AO3903">
            <v>45280</v>
          </cell>
          <cell r="AP3903">
            <v>40</v>
          </cell>
          <cell r="AQ3903">
            <v>1030</v>
          </cell>
          <cell r="AR3903"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3">
            <v>142104</v>
          </cell>
        </row>
        <row r="3904">
          <cell r="A3904" t="str">
            <v>12-AP-4126</v>
          </cell>
          <cell r="B3904" t="str">
            <v>Outline</v>
          </cell>
          <cell r="C3904" t="str">
            <v>Started</v>
          </cell>
          <cell r="D3904" t="str">
            <v>Proposed</v>
          </cell>
          <cell r="E3904" t="str">
            <v>Inner</v>
          </cell>
          <cell r="F3904">
            <v>0</v>
          </cell>
          <cell r="G3904">
            <v>237</v>
          </cell>
          <cell r="H3904">
            <v>237</v>
          </cell>
          <cell r="I3904">
            <v>1030</v>
          </cell>
          <cell r="J3904" t="str">
            <v>No</v>
          </cell>
          <cell r="K3904">
            <v>3.669</v>
          </cell>
          <cell r="L3904">
            <v>2.83</v>
          </cell>
          <cell r="M3904">
            <v>2</v>
          </cell>
          <cell r="N3904" t="str">
            <v>Market</v>
          </cell>
          <cell r="O3904" t="str">
            <v>Private</v>
          </cell>
          <cell r="P3904" t="str">
            <v>Flat Apartment or Maisonette</v>
          </cell>
          <cell r="Q3904" t="str">
            <v>New Residential Building</v>
          </cell>
          <cell r="R3904" t="str">
            <v>No</v>
          </cell>
          <cell r="S3904" t="str">
            <v>unknown</v>
          </cell>
          <cell r="T3904" t="str">
            <v>No</v>
          </cell>
          <cell r="U3904" t="str">
            <v>Building C2, C3, C4 (Outline)</v>
          </cell>
          <cell r="V3904" t="str">
            <v>Outline</v>
          </cell>
          <cell r="W3904" t="str">
            <v>Borough</v>
          </cell>
          <cell r="X3904" t="str">
            <v>Canada Water Sites C And E</v>
          </cell>
          <cell r="Y3904"/>
          <cell r="Z3904" t="str">
            <v>Decathlon And What</v>
          </cell>
          <cell r="AA3904" t="str">
            <v>Surrey Quays Road</v>
          </cell>
          <cell r="AB3904"/>
          <cell r="AC3904" t="str">
            <v>Decathlon And What,Surrey Quays Road,,SE16 2XU</v>
          </cell>
          <cell r="AD3904" t="str">
            <v>ROTHERHITHE</v>
          </cell>
          <cell r="AE3904" t="str">
            <v>SE16 2XU</v>
          </cell>
          <cell r="AF3904">
            <v>535710</v>
          </cell>
          <cell r="AG3904">
            <v>179451</v>
          </cell>
          <cell r="AH3904" t="str">
            <v>Borough</v>
          </cell>
          <cell r="AI3904" t="str">
            <v>FY2013</v>
          </cell>
          <cell r="AJ3904" t="str">
            <v>3rd</v>
          </cell>
          <cell r="AK3904">
            <v>41628</v>
          </cell>
          <cell r="AL3904">
            <v>42125</v>
          </cell>
          <cell r="AM3904"/>
          <cell r="AN3904"/>
          <cell r="AO3904">
            <v>45280</v>
          </cell>
          <cell r="AP3904">
            <v>40</v>
          </cell>
          <cell r="AQ3904">
            <v>1030</v>
          </cell>
          <cell r="AR3904"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4">
            <v>142104</v>
          </cell>
        </row>
        <row r="3905">
          <cell r="A3905" t="str">
            <v>12-AP-4126</v>
          </cell>
          <cell r="B3905" t="str">
            <v>Outline</v>
          </cell>
          <cell r="C3905" t="str">
            <v>Started</v>
          </cell>
          <cell r="D3905" t="str">
            <v>Proposed</v>
          </cell>
          <cell r="E3905" t="str">
            <v>Inner</v>
          </cell>
          <cell r="F3905">
            <v>0</v>
          </cell>
          <cell r="G3905">
            <v>41</v>
          </cell>
          <cell r="H3905">
            <v>41</v>
          </cell>
          <cell r="I3905">
            <v>1030</v>
          </cell>
          <cell r="J3905" t="str">
            <v>No</v>
          </cell>
          <cell r="K3905">
            <v>3.669</v>
          </cell>
          <cell r="L3905">
            <v>2.83</v>
          </cell>
          <cell r="M3905">
            <v>3</v>
          </cell>
          <cell r="N3905" t="str">
            <v>Market</v>
          </cell>
          <cell r="O3905" t="str">
            <v>Private</v>
          </cell>
          <cell r="P3905" t="str">
            <v>Flat Apartment or Maisonette</v>
          </cell>
          <cell r="Q3905" t="str">
            <v>New Residential Building</v>
          </cell>
          <cell r="R3905" t="str">
            <v>No</v>
          </cell>
          <cell r="S3905" t="str">
            <v>unknown</v>
          </cell>
          <cell r="T3905" t="str">
            <v>No</v>
          </cell>
          <cell r="U3905" t="str">
            <v>Building C1 (Full permission)</v>
          </cell>
          <cell r="V3905" t="str">
            <v>Outline</v>
          </cell>
          <cell r="W3905" t="str">
            <v>Borough</v>
          </cell>
          <cell r="X3905" t="str">
            <v>Canada Water Sites C And E</v>
          </cell>
          <cell r="Y3905"/>
          <cell r="Z3905" t="str">
            <v>Decathlon And What</v>
          </cell>
          <cell r="AA3905" t="str">
            <v>Surrey Quays Road</v>
          </cell>
          <cell r="AB3905"/>
          <cell r="AC3905" t="str">
            <v>Decathlon And What,Surrey Quays Road,,SE16 2XU</v>
          </cell>
          <cell r="AD3905" t="str">
            <v>ROTHERHITHE</v>
          </cell>
          <cell r="AE3905" t="str">
            <v>SE16 2XU</v>
          </cell>
          <cell r="AF3905">
            <v>535710</v>
          </cell>
          <cell r="AG3905">
            <v>179451</v>
          </cell>
          <cell r="AH3905" t="str">
            <v>Borough</v>
          </cell>
          <cell r="AI3905" t="str">
            <v>FY2013</v>
          </cell>
          <cell r="AJ3905" t="str">
            <v>3rd</v>
          </cell>
          <cell r="AK3905">
            <v>41628</v>
          </cell>
          <cell r="AL3905">
            <v>42125</v>
          </cell>
          <cell r="AM3905"/>
          <cell r="AN3905"/>
          <cell r="AO3905">
            <v>45280</v>
          </cell>
          <cell r="AP3905">
            <v>40</v>
          </cell>
          <cell r="AQ3905">
            <v>1030</v>
          </cell>
          <cell r="AR3905"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5">
            <v>142104</v>
          </cell>
        </row>
        <row r="3906">
          <cell r="A3906" t="str">
            <v>12-AP-4126</v>
          </cell>
          <cell r="B3906" t="str">
            <v>Outline</v>
          </cell>
          <cell r="C3906" t="str">
            <v>Started</v>
          </cell>
          <cell r="D3906" t="str">
            <v>Proposed</v>
          </cell>
          <cell r="E3906" t="str">
            <v>Inner</v>
          </cell>
          <cell r="F3906">
            <v>0</v>
          </cell>
          <cell r="G3906">
            <v>126</v>
          </cell>
          <cell r="H3906">
            <v>126</v>
          </cell>
          <cell r="I3906">
            <v>1030</v>
          </cell>
          <cell r="J3906" t="str">
            <v>No</v>
          </cell>
          <cell r="K3906">
            <v>3.669</v>
          </cell>
          <cell r="L3906">
            <v>2.83</v>
          </cell>
          <cell r="M3906">
            <v>3</v>
          </cell>
          <cell r="N3906" t="str">
            <v>Market</v>
          </cell>
          <cell r="O3906" t="str">
            <v>Private</v>
          </cell>
          <cell r="P3906" t="str">
            <v>Flat Apartment or Maisonette</v>
          </cell>
          <cell r="Q3906" t="str">
            <v>New Residential Building</v>
          </cell>
          <cell r="R3906" t="str">
            <v>No</v>
          </cell>
          <cell r="S3906" t="str">
            <v>unknown</v>
          </cell>
          <cell r="T3906" t="str">
            <v>No</v>
          </cell>
          <cell r="U3906" t="str">
            <v>Building C2, C3, C4 (Outline)</v>
          </cell>
          <cell r="V3906" t="str">
            <v>Outline</v>
          </cell>
          <cell r="W3906" t="str">
            <v>Borough</v>
          </cell>
          <cell r="X3906" t="str">
            <v>Canada Water Sites C And E</v>
          </cell>
          <cell r="Y3906"/>
          <cell r="Z3906" t="str">
            <v>Decathlon And What</v>
          </cell>
          <cell r="AA3906" t="str">
            <v>Surrey Quays Road</v>
          </cell>
          <cell r="AB3906"/>
          <cell r="AC3906" t="str">
            <v>Decathlon And What,Surrey Quays Road,,SE16 2XU</v>
          </cell>
          <cell r="AD3906" t="str">
            <v>ROTHERHITHE</v>
          </cell>
          <cell r="AE3906" t="str">
            <v>SE16 2XU</v>
          </cell>
          <cell r="AF3906">
            <v>535710</v>
          </cell>
          <cell r="AG3906">
            <v>179451</v>
          </cell>
          <cell r="AH3906" t="str">
            <v>Borough</v>
          </cell>
          <cell r="AI3906" t="str">
            <v>FY2013</v>
          </cell>
          <cell r="AJ3906" t="str">
            <v>3rd</v>
          </cell>
          <cell r="AK3906">
            <v>41628</v>
          </cell>
          <cell r="AL3906">
            <v>42125</v>
          </cell>
          <cell r="AM3906"/>
          <cell r="AN3906"/>
          <cell r="AO3906">
            <v>45280</v>
          </cell>
          <cell r="AP3906">
            <v>40</v>
          </cell>
          <cell r="AQ3906">
            <v>1030</v>
          </cell>
          <cell r="AR3906"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6">
            <v>142104</v>
          </cell>
        </row>
        <row r="3907">
          <cell r="A3907" t="str">
            <v>12-AP-4126</v>
          </cell>
          <cell r="B3907" t="str">
            <v>Outline</v>
          </cell>
          <cell r="C3907" t="str">
            <v>Started</v>
          </cell>
          <cell r="D3907" t="str">
            <v>Proposed</v>
          </cell>
          <cell r="E3907" t="str">
            <v>Inner</v>
          </cell>
          <cell r="F3907">
            <v>0</v>
          </cell>
          <cell r="G3907">
            <v>6</v>
          </cell>
          <cell r="H3907">
            <v>6</v>
          </cell>
          <cell r="I3907">
            <v>1030</v>
          </cell>
          <cell r="J3907" t="str">
            <v>No</v>
          </cell>
          <cell r="K3907">
            <v>3.669</v>
          </cell>
          <cell r="L3907">
            <v>2.83</v>
          </cell>
          <cell r="M3907">
            <v>4</v>
          </cell>
          <cell r="N3907" t="str">
            <v>Market</v>
          </cell>
          <cell r="O3907" t="str">
            <v>Private</v>
          </cell>
          <cell r="P3907" t="str">
            <v>Flat Apartment or Maisonette</v>
          </cell>
          <cell r="Q3907" t="str">
            <v>New Residential Building</v>
          </cell>
          <cell r="R3907" t="str">
            <v>No</v>
          </cell>
          <cell r="S3907" t="str">
            <v>unknown</v>
          </cell>
          <cell r="T3907" t="str">
            <v>No</v>
          </cell>
          <cell r="U3907" t="str">
            <v>Building C1 (Full permission)</v>
          </cell>
          <cell r="V3907" t="str">
            <v>Outline</v>
          </cell>
          <cell r="W3907" t="str">
            <v>Borough</v>
          </cell>
          <cell r="X3907" t="str">
            <v>Canada Water Sites C And E</v>
          </cell>
          <cell r="Y3907"/>
          <cell r="Z3907" t="str">
            <v>Decathlon And What</v>
          </cell>
          <cell r="AA3907" t="str">
            <v>Surrey Quays Road</v>
          </cell>
          <cell r="AB3907"/>
          <cell r="AC3907" t="str">
            <v>Decathlon And What,Surrey Quays Road,,SE16 2XU</v>
          </cell>
          <cell r="AD3907" t="str">
            <v>ROTHERHITHE</v>
          </cell>
          <cell r="AE3907" t="str">
            <v>SE16 2XU</v>
          </cell>
          <cell r="AF3907">
            <v>535710</v>
          </cell>
          <cell r="AG3907">
            <v>179451</v>
          </cell>
          <cell r="AH3907" t="str">
            <v>Borough</v>
          </cell>
          <cell r="AI3907" t="str">
            <v>FY2013</v>
          </cell>
          <cell r="AJ3907" t="str">
            <v>3rd</v>
          </cell>
          <cell r="AK3907">
            <v>41628</v>
          </cell>
          <cell r="AL3907">
            <v>42125</v>
          </cell>
          <cell r="AM3907"/>
          <cell r="AN3907"/>
          <cell r="AO3907">
            <v>45280</v>
          </cell>
          <cell r="AP3907">
            <v>40</v>
          </cell>
          <cell r="AQ3907">
            <v>1030</v>
          </cell>
          <cell r="AR3907"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7">
            <v>142104</v>
          </cell>
        </row>
        <row r="3908">
          <cell r="A3908" t="str">
            <v>12-AP-4126</v>
          </cell>
          <cell r="B3908" t="str">
            <v>Outline</v>
          </cell>
          <cell r="C3908" t="str">
            <v>Started</v>
          </cell>
          <cell r="D3908" t="str">
            <v>Proposed</v>
          </cell>
          <cell r="E3908" t="str">
            <v>Inner</v>
          </cell>
          <cell r="F3908">
            <v>0</v>
          </cell>
          <cell r="G3908">
            <v>92</v>
          </cell>
          <cell r="H3908">
            <v>92</v>
          </cell>
          <cell r="I3908">
            <v>1030</v>
          </cell>
          <cell r="J3908" t="str">
            <v>Yes</v>
          </cell>
          <cell r="K3908">
            <v>3.669</v>
          </cell>
          <cell r="L3908">
            <v>2.83</v>
          </cell>
          <cell r="M3908">
            <v>1</v>
          </cell>
          <cell r="N3908" t="str">
            <v>Social Rented</v>
          </cell>
          <cell r="O3908" t="str">
            <v>Housing Association</v>
          </cell>
          <cell r="P3908" t="str">
            <v>Flat Apartment or Maisonette</v>
          </cell>
          <cell r="Q3908" t="str">
            <v>New Residential Building</v>
          </cell>
          <cell r="R3908" t="str">
            <v>No</v>
          </cell>
          <cell r="S3908" t="str">
            <v>unknown</v>
          </cell>
          <cell r="T3908" t="str">
            <v>No</v>
          </cell>
          <cell r="U3908" t="str">
            <v>Building E (Outline)</v>
          </cell>
          <cell r="V3908" t="str">
            <v>Outline</v>
          </cell>
          <cell r="W3908" t="str">
            <v>Borough</v>
          </cell>
          <cell r="X3908" t="str">
            <v>Canada Water Sites C And E</v>
          </cell>
          <cell r="Y3908"/>
          <cell r="Z3908" t="str">
            <v>Decathlon And What</v>
          </cell>
          <cell r="AA3908" t="str">
            <v>Surrey Quays Road</v>
          </cell>
          <cell r="AB3908"/>
          <cell r="AC3908" t="str">
            <v>Decathlon And What,Surrey Quays Road,,SE16 2XU</v>
          </cell>
          <cell r="AD3908" t="str">
            <v>ROTHERHITHE</v>
          </cell>
          <cell r="AE3908" t="str">
            <v>SE16 2XU</v>
          </cell>
          <cell r="AF3908">
            <v>535710</v>
          </cell>
          <cell r="AG3908">
            <v>179451</v>
          </cell>
          <cell r="AH3908" t="str">
            <v>Borough</v>
          </cell>
          <cell r="AI3908" t="str">
            <v>FY2013</v>
          </cell>
          <cell r="AJ3908" t="str">
            <v>3rd</v>
          </cell>
          <cell r="AK3908">
            <v>41628</v>
          </cell>
          <cell r="AL3908">
            <v>42125</v>
          </cell>
          <cell r="AM3908"/>
          <cell r="AN3908"/>
          <cell r="AO3908">
            <v>45280</v>
          </cell>
          <cell r="AP3908">
            <v>40</v>
          </cell>
          <cell r="AQ3908">
            <v>1030</v>
          </cell>
          <cell r="AR3908"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8">
            <v>142104</v>
          </cell>
        </row>
        <row r="3909">
          <cell r="A3909" t="str">
            <v>12-AP-4126</v>
          </cell>
          <cell r="B3909" t="str">
            <v>Outline</v>
          </cell>
          <cell r="C3909" t="str">
            <v>Started</v>
          </cell>
          <cell r="D3909" t="str">
            <v>Proposed</v>
          </cell>
          <cell r="E3909" t="str">
            <v>Inner</v>
          </cell>
          <cell r="F3909">
            <v>0</v>
          </cell>
          <cell r="G3909">
            <v>91</v>
          </cell>
          <cell r="H3909">
            <v>91</v>
          </cell>
          <cell r="I3909">
            <v>1030</v>
          </cell>
          <cell r="J3909" t="str">
            <v>Yes</v>
          </cell>
          <cell r="K3909">
            <v>3.669</v>
          </cell>
          <cell r="L3909">
            <v>2.83</v>
          </cell>
          <cell r="M3909">
            <v>2</v>
          </cell>
          <cell r="N3909" t="str">
            <v>Social Rented</v>
          </cell>
          <cell r="O3909" t="str">
            <v>Housing Association</v>
          </cell>
          <cell r="P3909" t="str">
            <v>Flat Apartment or Maisonette</v>
          </cell>
          <cell r="Q3909" t="str">
            <v>New Residential Building</v>
          </cell>
          <cell r="R3909" t="str">
            <v>No</v>
          </cell>
          <cell r="S3909" t="str">
            <v>unknown</v>
          </cell>
          <cell r="T3909" t="str">
            <v>No</v>
          </cell>
          <cell r="U3909" t="str">
            <v>Building E (Outline)</v>
          </cell>
          <cell r="V3909" t="str">
            <v>Outline</v>
          </cell>
          <cell r="W3909" t="str">
            <v>Borough</v>
          </cell>
          <cell r="X3909" t="str">
            <v>Canada Water Sites C And E</v>
          </cell>
          <cell r="Y3909"/>
          <cell r="Z3909" t="str">
            <v>Decathlon And What</v>
          </cell>
          <cell r="AA3909" t="str">
            <v>Surrey Quays Road</v>
          </cell>
          <cell r="AB3909"/>
          <cell r="AC3909" t="str">
            <v>Decathlon And What,Surrey Quays Road,,SE16 2XU</v>
          </cell>
          <cell r="AD3909" t="str">
            <v>ROTHERHITHE</v>
          </cell>
          <cell r="AE3909" t="str">
            <v>SE16 2XU</v>
          </cell>
          <cell r="AF3909">
            <v>535710</v>
          </cell>
          <cell r="AG3909">
            <v>179451</v>
          </cell>
          <cell r="AH3909" t="str">
            <v>Borough</v>
          </cell>
          <cell r="AI3909" t="str">
            <v>FY2013</v>
          </cell>
          <cell r="AJ3909" t="str">
            <v>3rd</v>
          </cell>
          <cell r="AK3909">
            <v>41628</v>
          </cell>
          <cell r="AL3909">
            <v>42125</v>
          </cell>
          <cell r="AM3909"/>
          <cell r="AN3909"/>
          <cell r="AO3909">
            <v>45280</v>
          </cell>
          <cell r="AP3909">
            <v>40</v>
          </cell>
          <cell r="AQ3909">
            <v>1030</v>
          </cell>
          <cell r="AR3909"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09">
            <v>142104</v>
          </cell>
        </row>
        <row r="3910">
          <cell r="A3910" t="str">
            <v>12-AP-4126</v>
          </cell>
          <cell r="B3910" t="str">
            <v>Outline</v>
          </cell>
          <cell r="C3910" t="str">
            <v>Started</v>
          </cell>
          <cell r="D3910" t="str">
            <v>Proposed</v>
          </cell>
          <cell r="E3910" t="str">
            <v>Inner</v>
          </cell>
          <cell r="F3910">
            <v>0</v>
          </cell>
          <cell r="G3910">
            <v>40</v>
          </cell>
          <cell r="H3910">
            <v>40</v>
          </cell>
          <cell r="I3910">
            <v>1030</v>
          </cell>
          <cell r="J3910" t="str">
            <v>Yes</v>
          </cell>
          <cell r="K3910">
            <v>3.669</v>
          </cell>
          <cell r="L3910">
            <v>2.83</v>
          </cell>
          <cell r="M3910">
            <v>3</v>
          </cell>
          <cell r="N3910" t="str">
            <v>Social Rented</v>
          </cell>
          <cell r="O3910" t="str">
            <v>Housing Association</v>
          </cell>
          <cell r="P3910" t="str">
            <v>Flat Apartment or Maisonette</v>
          </cell>
          <cell r="Q3910" t="str">
            <v>New Residential Building</v>
          </cell>
          <cell r="R3910" t="str">
            <v>No</v>
          </cell>
          <cell r="S3910" t="str">
            <v>unknown</v>
          </cell>
          <cell r="T3910" t="str">
            <v>No</v>
          </cell>
          <cell r="U3910" t="str">
            <v>Building E (Outline)</v>
          </cell>
          <cell r="V3910" t="str">
            <v>Outline</v>
          </cell>
          <cell r="W3910" t="str">
            <v>Borough</v>
          </cell>
          <cell r="X3910" t="str">
            <v>Canada Water Sites C And E</v>
          </cell>
          <cell r="Y3910"/>
          <cell r="Z3910" t="str">
            <v>Decathlon And What</v>
          </cell>
          <cell r="AA3910" t="str">
            <v>Surrey Quays Road</v>
          </cell>
          <cell r="AB3910"/>
          <cell r="AC3910" t="str">
            <v>Decathlon And What,Surrey Quays Road,,SE16 2XU</v>
          </cell>
          <cell r="AD3910" t="str">
            <v>ROTHERHITHE</v>
          </cell>
          <cell r="AE3910" t="str">
            <v>SE16 2XU</v>
          </cell>
          <cell r="AF3910">
            <v>535710</v>
          </cell>
          <cell r="AG3910">
            <v>179451</v>
          </cell>
          <cell r="AH3910" t="str">
            <v>Borough</v>
          </cell>
          <cell r="AI3910" t="str">
            <v>FY2013</v>
          </cell>
          <cell r="AJ3910" t="str">
            <v>3rd</v>
          </cell>
          <cell r="AK3910">
            <v>41628</v>
          </cell>
          <cell r="AL3910">
            <v>42125</v>
          </cell>
          <cell r="AM3910"/>
          <cell r="AN3910"/>
          <cell r="AO3910">
            <v>45280</v>
          </cell>
          <cell r="AP3910">
            <v>40</v>
          </cell>
          <cell r="AQ3910">
            <v>1030</v>
          </cell>
          <cell r="AR3910"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10">
            <v>142104</v>
          </cell>
        </row>
        <row r="3911">
          <cell r="A3911" t="str">
            <v>12-AP-4126</v>
          </cell>
          <cell r="B3911" t="str">
            <v>Outline</v>
          </cell>
          <cell r="C3911" t="str">
            <v>Started</v>
          </cell>
          <cell r="D3911" t="str">
            <v>Proposed</v>
          </cell>
          <cell r="E3911" t="str">
            <v>Inner</v>
          </cell>
          <cell r="F3911">
            <v>0</v>
          </cell>
          <cell r="G3911">
            <v>8</v>
          </cell>
          <cell r="H3911">
            <v>8</v>
          </cell>
          <cell r="I3911">
            <v>1030</v>
          </cell>
          <cell r="J3911" t="str">
            <v>Yes</v>
          </cell>
          <cell r="K3911">
            <v>3.669</v>
          </cell>
          <cell r="L3911">
            <v>2.83</v>
          </cell>
          <cell r="M3911">
            <v>4</v>
          </cell>
          <cell r="N3911" t="str">
            <v>Social Rented</v>
          </cell>
          <cell r="O3911" t="str">
            <v>Housing Association</v>
          </cell>
          <cell r="P3911" t="str">
            <v>Flat Apartment or Maisonette</v>
          </cell>
          <cell r="Q3911" t="str">
            <v>New Residential Building</v>
          </cell>
          <cell r="R3911" t="str">
            <v>No</v>
          </cell>
          <cell r="S3911" t="str">
            <v>unknown</v>
          </cell>
          <cell r="T3911" t="str">
            <v>No</v>
          </cell>
          <cell r="U3911" t="str">
            <v>Building E (Outline)</v>
          </cell>
          <cell r="V3911" t="str">
            <v>Outline</v>
          </cell>
          <cell r="W3911" t="str">
            <v>Borough</v>
          </cell>
          <cell r="X3911" t="str">
            <v>Canada Water Sites C And E</v>
          </cell>
          <cell r="Y3911"/>
          <cell r="Z3911" t="str">
            <v>Decathlon And What</v>
          </cell>
          <cell r="AA3911" t="str">
            <v>Surrey Quays Road</v>
          </cell>
          <cell r="AB3911"/>
          <cell r="AC3911" t="str">
            <v>Decathlon And What,Surrey Quays Road,,SE16 2XU</v>
          </cell>
          <cell r="AD3911" t="str">
            <v>ROTHERHITHE</v>
          </cell>
          <cell r="AE3911" t="str">
            <v>SE16 2XU</v>
          </cell>
          <cell r="AF3911">
            <v>535710</v>
          </cell>
          <cell r="AG3911">
            <v>179451</v>
          </cell>
          <cell r="AH3911" t="str">
            <v>Borough</v>
          </cell>
          <cell r="AI3911" t="str">
            <v>FY2013</v>
          </cell>
          <cell r="AJ3911" t="str">
            <v>3rd</v>
          </cell>
          <cell r="AK3911">
            <v>41628</v>
          </cell>
          <cell r="AL3911">
            <v>42125</v>
          </cell>
          <cell r="AM3911"/>
          <cell r="AN3911"/>
          <cell r="AO3911">
            <v>45280</v>
          </cell>
          <cell r="AP3911">
            <v>40</v>
          </cell>
          <cell r="AQ3911">
            <v>1030</v>
          </cell>
          <cell r="AR3911" t="str">
            <v>Outline planning permission for the demolition of existing buildings on the site (the "Decathlon" and "What" Retail Stores) and the erection of 5 buildings (C1-C4 and E1) ranging from 5 to 40 storeys (150.86m AOD) comprising a maximum overall floorspace of up to 138,146.8sq.m GEA. New buildings to comprise: up to 97,851sq.m of residential accomodation (Class C3) (equating to a maximum of 1030 residential units), up to 12,300.9sq.m Class A1 retail store (including 10,178sq.m (net) sales area, 745sq.m ancillary office accommodation and 308sq.m ancillary cafe); up to 4,352.3sq.m of other retail (Class A1/A2/A3/A4 floorspace); up to 2,800sq.m of office space floorspace (Class B1), up to 658sq.m of health centre floorspace (Class D1) and up to 698.2sq.m of cinema floorspace (Class D2); 19,486.5sq.m ancillary parking (equating to up to a maximum of 466 parking spaces), plant and storage accommodation including the provision of basements to provide vehicle and cycle parking, circulation, servicing and plant areas; new vehicle and pedestrian accesses and new public amenity space and landscaping including new public square. Within the outline described above: Full details are submitted for the access, appearance, landscaping layout and scale of Building C1 and associated works; Full details are submitted for the layout, appearance and scale of Buildings C2, C3 and C4 and means of vehicular access, with layout of the linked basement, internal layouts of the individual buildings and landscaping resverved; All matters are reserved in respect of Building E1 (min 17.8m in height, max 37.8m in height, comprising up up to 29,907.9sq.m floorspace). The application is accompanied by an Environmental Statement submitted under the Town and Country Planning (Environmental Impact Assessment (England and Wales) Regulations 2011.</v>
          </cell>
          <cell r="AS3911">
            <v>142104</v>
          </cell>
        </row>
        <row r="3912">
          <cell r="A3912" t="str">
            <v>13-AP-0023</v>
          </cell>
          <cell r="B3912" t="str">
            <v>Full</v>
          </cell>
          <cell r="C3912" t="str">
            <v>Lapsed</v>
          </cell>
          <cell r="D3912" t="str">
            <v>Proposed</v>
          </cell>
          <cell r="E3912" t="str">
            <v>Inner</v>
          </cell>
          <cell r="F3912">
            <v>0</v>
          </cell>
          <cell r="G3912">
            <v>1</v>
          </cell>
          <cell r="H3912">
            <v>1</v>
          </cell>
          <cell r="I3912">
            <v>3</v>
          </cell>
          <cell r="J3912" t="str">
            <v>No</v>
          </cell>
          <cell r="K3912">
            <v>1.0999999999999999E-2</v>
          </cell>
          <cell r="L3912">
            <v>1.0999999999999999E-2</v>
          </cell>
          <cell r="M3912">
            <v>1</v>
          </cell>
          <cell r="N3912" t="str">
            <v>Market</v>
          </cell>
          <cell r="O3912" t="str">
            <v>Private</v>
          </cell>
          <cell r="P3912" t="str">
            <v>Flat Apartment or Maisonette</v>
          </cell>
          <cell r="Q3912" t="str">
            <v>New Residential Building</v>
          </cell>
          <cell r="R3912" t="str">
            <v>No</v>
          </cell>
          <cell r="S3912" t="str">
            <v>unknown</v>
          </cell>
          <cell r="T3912" t="str">
            <v>No</v>
          </cell>
          <cell r="U3912"/>
          <cell r="V3912" t="str">
            <v>Full</v>
          </cell>
          <cell r="W3912" t="str">
            <v>Borough</v>
          </cell>
          <cell r="X3912"/>
          <cell r="Y3912"/>
          <cell r="Z3912" t="str">
            <v>3</v>
          </cell>
          <cell r="AA3912" t="str">
            <v>Melbourne Grove</v>
          </cell>
          <cell r="AB3912"/>
          <cell r="AC3912" t="str">
            <v>3,Melbourne Grove,,SE22 8RG</v>
          </cell>
          <cell r="AD3912" t="str">
            <v>EAST DULWICH</v>
          </cell>
          <cell r="AE3912" t="str">
            <v>SE22 8RG</v>
          </cell>
          <cell r="AF3912">
            <v>533507</v>
          </cell>
          <cell r="AG3912">
            <v>175303</v>
          </cell>
          <cell r="AH3912" t="str">
            <v>Borough</v>
          </cell>
          <cell r="AI3912" t="str">
            <v>FY2012</v>
          </cell>
          <cell r="AJ3912" t="str">
            <v>4th</v>
          </cell>
          <cell r="AK3912">
            <v>41337</v>
          </cell>
          <cell r="AL3912"/>
          <cell r="AM3912"/>
          <cell r="AN3912"/>
          <cell r="AO3912">
            <v>42433</v>
          </cell>
          <cell r="AP3912"/>
          <cell r="AQ3912">
            <v>3</v>
          </cell>
          <cell r="AR3912" t="str">
            <v>Erection of a new four storey building comprising two new studio flats and one new maisonette</v>
          </cell>
          <cell r="AS3912">
            <v>131326</v>
          </cell>
        </row>
        <row r="3913">
          <cell r="A3913" t="str">
            <v>13-AP-0023</v>
          </cell>
          <cell r="B3913" t="str">
            <v>Full</v>
          </cell>
          <cell r="C3913" t="str">
            <v>Lapsed</v>
          </cell>
          <cell r="D3913" t="str">
            <v>Proposed</v>
          </cell>
          <cell r="E3913" t="str">
            <v>Inner</v>
          </cell>
          <cell r="F3913">
            <v>0</v>
          </cell>
          <cell r="G3913">
            <v>2</v>
          </cell>
          <cell r="H3913">
            <v>2</v>
          </cell>
          <cell r="I3913">
            <v>3</v>
          </cell>
          <cell r="J3913" t="str">
            <v>No</v>
          </cell>
          <cell r="K3913">
            <v>1.0999999999999999E-2</v>
          </cell>
          <cell r="L3913">
            <v>1.0999999999999999E-2</v>
          </cell>
          <cell r="M3913">
            <v>1</v>
          </cell>
          <cell r="N3913" t="str">
            <v>Market</v>
          </cell>
          <cell r="O3913" t="str">
            <v>Private</v>
          </cell>
          <cell r="P3913" t="str">
            <v>Studio or S/C Bedsit</v>
          </cell>
          <cell r="Q3913" t="str">
            <v>New Residential Building</v>
          </cell>
          <cell r="R3913" t="str">
            <v>No</v>
          </cell>
          <cell r="S3913" t="str">
            <v>unknown</v>
          </cell>
          <cell r="T3913" t="str">
            <v>No</v>
          </cell>
          <cell r="U3913"/>
          <cell r="V3913" t="str">
            <v>Full</v>
          </cell>
          <cell r="W3913" t="str">
            <v>Borough</v>
          </cell>
          <cell r="X3913"/>
          <cell r="Y3913"/>
          <cell r="Z3913" t="str">
            <v>3</v>
          </cell>
          <cell r="AA3913" t="str">
            <v>Melbourne Grove</v>
          </cell>
          <cell r="AB3913"/>
          <cell r="AC3913" t="str">
            <v>3,Melbourne Grove,,SE22 8RG</v>
          </cell>
          <cell r="AD3913" t="str">
            <v>EAST DULWICH</v>
          </cell>
          <cell r="AE3913" t="str">
            <v>SE22 8RG</v>
          </cell>
          <cell r="AF3913">
            <v>533507</v>
          </cell>
          <cell r="AG3913">
            <v>175303</v>
          </cell>
          <cell r="AH3913" t="str">
            <v>Borough</v>
          </cell>
          <cell r="AI3913" t="str">
            <v>FY2012</v>
          </cell>
          <cell r="AJ3913" t="str">
            <v>4th</v>
          </cell>
          <cell r="AK3913">
            <v>41337</v>
          </cell>
          <cell r="AL3913"/>
          <cell r="AM3913"/>
          <cell r="AN3913"/>
          <cell r="AO3913">
            <v>42433</v>
          </cell>
          <cell r="AP3913"/>
          <cell r="AQ3913">
            <v>3</v>
          </cell>
          <cell r="AR3913" t="str">
            <v>Erection of a new four storey building comprising two new studio flats and one new maisonette</v>
          </cell>
          <cell r="AS3913">
            <v>131326</v>
          </cell>
        </row>
        <row r="3914">
          <cell r="A3914" t="str">
            <v>13-AP-0026</v>
          </cell>
          <cell r="B3914" t="str">
            <v>Full</v>
          </cell>
          <cell r="C3914" t="str">
            <v>Completed</v>
          </cell>
          <cell r="D3914" t="str">
            <v>Existing</v>
          </cell>
          <cell r="E3914" t="str">
            <v>Central Activities Zone</v>
          </cell>
          <cell r="F3914">
            <v>1</v>
          </cell>
          <cell r="G3914">
            <v>0</v>
          </cell>
          <cell r="H3914">
            <v>-1</v>
          </cell>
          <cell r="I3914">
            <v>3</v>
          </cell>
          <cell r="J3914" t="str">
            <v>No</v>
          </cell>
          <cell r="K3914">
            <v>1.0999999999999999E-2</v>
          </cell>
          <cell r="L3914">
            <v>1.0999999999999999E-2</v>
          </cell>
          <cell r="M3914">
            <v>4</v>
          </cell>
          <cell r="N3914" t="str">
            <v>Market</v>
          </cell>
          <cell r="O3914" t="str">
            <v>Private</v>
          </cell>
          <cell r="P3914" t="str">
            <v>House or Bungalow</v>
          </cell>
          <cell r="Q3914" t="str">
            <v>Conversion of Dwelling(s) or ancillary C3 floorspace</v>
          </cell>
          <cell r="R3914" t="str">
            <v>No</v>
          </cell>
          <cell r="S3914" t="str">
            <v>No</v>
          </cell>
          <cell r="T3914" t="str">
            <v>No</v>
          </cell>
          <cell r="U3914" t="str">
            <v>N/A</v>
          </cell>
          <cell r="V3914" t="str">
            <v>Full</v>
          </cell>
          <cell r="W3914" t="str">
            <v>Borough</v>
          </cell>
          <cell r="X3914"/>
          <cell r="Y3914"/>
          <cell r="Z3914" t="str">
            <v>48</v>
          </cell>
          <cell r="AA3914" t="str">
            <v>Elliots Row</v>
          </cell>
          <cell r="AB3914"/>
          <cell r="AC3914" t="str">
            <v>48,Elliots Row,,SE11 4SZ</v>
          </cell>
          <cell r="AD3914" t="str">
            <v>CATHEDRALS</v>
          </cell>
          <cell r="AE3914" t="str">
            <v>SE11 4SZ</v>
          </cell>
          <cell r="AF3914">
            <v>531745</v>
          </cell>
          <cell r="AG3914">
            <v>178984</v>
          </cell>
          <cell r="AH3914" t="str">
            <v>Borough</v>
          </cell>
          <cell r="AI3914" t="str">
            <v>FY2014</v>
          </cell>
          <cell r="AJ3914" t="str">
            <v>1st</v>
          </cell>
          <cell r="AK3914">
            <v>41813</v>
          </cell>
          <cell r="AL3914">
            <v>42716</v>
          </cell>
          <cell r="AM3914">
            <v>42871</v>
          </cell>
          <cell r="AN3914"/>
          <cell r="AO3914">
            <v>42909</v>
          </cell>
          <cell r="AP3914"/>
          <cell r="AQ3914">
            <v>3</v>
          </cell>
          <cell r="AR3914" t="str">
            <v>Conversion of existing dwelling housing into three slef contained residential units, erection of a single storey rear/side extension and a rear dormer window with two roof lights on the front roof slope and creation of roof terraces to the rear at second floor level.</v>
          </cell>
          <cell r="AS3914">
            <v>143470</v>
          </cell>
        </row>
        <row r="3915">
          <cell r="A3915" t="str">
            <v>13-AP-0026</v>
          </cell>
          <cell r="B3915" t="str">
            <v>Full</v>
          </cell>
          <cell r="C3915" t="str">
            <v>Completed</v>
          </cell>
          <cell r="D3915" t="str">
            <v>Proposed</v>
          </cell>
          <cell r="E3915" t="str">
            <v>Central Activities Zone</v>
          </cell>
          <cell r="F3915">
            <v>0</v>
          </cell>
          <cell r="G3915">
            <v>1</v>
          </cell>
          <cell r="H3915">
            <v>1</v>
          </cell>
          <cell r="I3915">
            <v>3</v>
          </cell>
          <cell r="J3915" t="str">
            <v>No</v>
          </cell>
          <cell r="K3915">
            <v>1.0999999999999999E-2</v>
          </cell>
          <cell r="L3915">
            <v>1.0999999999999999E-2</v>
          </cell>
          <cell r="M3915">
            <v>1</v>
          </cell>
          <cell r="N3915" t="str">
            <v>Market</v>
          </cell>
          <cell r="O3915" t="str">
            <v>Private</v>
          </cell>
          <cell r="P3915" t="str">
            <v>Studio or S/C Bedsit</v>
          </cell>
          <cell r="Q3915" t="str">
            <v>Conversion of Dwelling(s) or ancillary C3 floorspace</v>
          </cell>
          <cell r="R3915" t="str">
            <v>No</v>
          </cell>
          <cell r="S3915" t="str">
            <v>No</v>
          </cell>
          <cell r="T3915" t="str">
            <v>No</v>
          </cell>
          <cell r="U3915"/>
          <cell r="V3915" t="str">
            <v>Full</v>
          </cell>
          <cell r="W3915" t="str">
            <v>Borough</v>
          </cell>
          <cell r="X3915"/>
          <cell r="Y3915"/>
          <cell r="Z3915" t="str">
            <v>48</v>
          </cell>
          <cell r="AA3915" t="str">
            <v>Elliots Row</v>
          </cell>
          <cell r="AB3915"/>
          <cell r="AC3915" t="str">
            <v>48,Elliots Row,,SE11 4SZ</v>
          </cell>
          <cell r="AD3915" t="str">
            <v>CATHEDRALS</v>
          </cell>
          <cell r="AE3915" t="str">
            <v>SE11 4SZ</v>
          </cell>
          <cell r="AF3915">
            <v>531745</v>
          </cell>
          <cell r="AG3915">
            <v>178984</v>
          </cell>
          <cell r="AH3915" t="str">
            <v>Borough</v>
          </cell>
          <cell r="AI3915" t="str">
            <v>FY2014</v>
          </cell>
          <cell r="AJ3915" t="str">
            <v>1st</v>
          </cell>
          <cell r="AK3915">
            <v>41813</v>
          </cell>
          <cell r="AL3915">
            <v>42716</v>
          </cell>
          <cell r="AM3915">
            <v>42871</v>
          </cell>
          <cell r="AN3915"/>
          <cell r="AO3915">
            <v>42909</v>
          </cell>
          <cell r="AP3915"/>
          <cell r="AQ3915">
            <v>3</v>
          </cell>
          <cell r="AR3915" t="str">
            <v>Conversion of existing dwelling housing into three slef contained residential units, erection of a single storey rear/side extension and a rear dormer window with two roof lights on the front roof slope and creation of roof terraces to the rear at second floor level.</v>
          </cell>
          <cell r="AS3915">
            <v>143470</v>
          </cell>
        </row>
        <row r="3916">
          <cell r="A3916" t="str">
            <v>13-AP-0026</v>
          </cell>
          <cell r="B3916" t="str">
            <v>Full</v>
          </cell>
          <cell r="C3916" t="str">
            <v>Completed</v>
          </cell>
          <cell r="D3916" t="str">
            <v>Proposed</v>
          </cell>
          <cell r="E3916" t="str">
            <v>Central Activities Zone</v>
          </cell>
          <cell r="F3916">
            <v>0</v>
          </cell>
          <cell r="G3916">
            <v>2</v>
          </cell>
          <cell r="H3916">
            <v>2</v>
          </cell>
          <cell r="I3916">
            <v>3</v>
          </cell>
          <cell r="J3916" t="str">
            <v>No</v>
          </cell>
          <cell r="K3916">
            <v>1.0999999999999999E-2</v>
          </cell>
          <cell r="L3916">
            <v>1.0999999999999999E-2</v>
          </cell>
          <cell r="M3916">
            <v>2</v>
          </cell>
          <cell r="N3916" t="str">
            <v>Market</v>
          </cell>
          <cell r="O3916" t="str">
            <v>Private</v>
          </cell>
          <cell r="P3916" t="str">
            <v>Flat Apartment or Maisonette</v>
          </cell>
          <cell r="Q3916" t="str">
            <v>Conversion of Dwelling(s) or ancillary C3 floorspace</v>
          </cell>
          <cell r="R3916" t="str">
            <v>No</v>
          </cell>
          <cell r="S3916" t="str">
            <v>unknown</v>
          </cell>
          <cell r="T3916" t="str">
            <v>No</v>
          </cell>
          <cell r="U3916"/>
          <cell r="V3916" t="str">
            <v>Full</v>
          </cell>
          <cell r="W3916" t="str">
            <v>Borough</v>
          </cell>
          <cell r="X3916"/>
          <cell r="Y3916"/>
          <cell r="Z3916" t="str">
            <v>48</v>
          </cell>
          <cell r="AA3916" t="str">
            <v>Elliots Row</v>
          </cell>
          <cell r="AB3916"/>
          <cell r="AC3916" t="str">
            <v>48,Elliots Row,,SE11 4SZ</v>
          </cell>
          <cell r="AD3916" t="str">
            <v>CATHEDRALS</v>
          </cell>
          <cell r="AE3916" t="str">
            <v>SE11 4SZ</v>
          </cell>
          <cell r="AF3916">
            <v>531745</v>
          </cell>
          <cell r="AG3916">
            <v>178984</v>
          </cell>
          <cell r="AH3916" t="str">
            <v>Borough</v>
          </cell>
          <cell r="AI3916" t="str">
            <v>FY2014</v>
          </cell>
          <cell r="AJ3916" t="str">
            <v>1st</v>
          </cell>
          <cell r="AK3916">
            <v>41813</v>
          </cell>
          <cell r="AL3916">
            <v>42716</v>
          </cell>
          <cell r="AM3916">
            <v>42871</v>
          </cell>
          <cell r="AN3916"/>
          <cell r="AO3916">
            <v>42909</v>
          </cell>
          <cell r="AP3916"/>
          <cell r="AQ3916">
            <v>3</v>
          </cell>
          <cell r="AR3916" t="str">
            <v>Conversion of existing dwelling housing into three slef contained residential units, erection of a single storey rear/side extension and a rear dormer window with two roof lights on the front roof slope and creation of roof terraces to the rear at second floor level.</v>
          </cell>
          <cell r="AS3916">
            <v>143470</v>
          </cell>
        </row>
        <row r="3917">
          <cell r="A3917" t="str">
            <v>13-AP-0048</v>
          </cell>
          <cell r="B3917" t="str">
            <v>Full</v>
          </cell>
          <cell r="C3917" t="str">
            <v>Lapsed</v>
          </cell>
          <cell r="D3917" t="str">
            <v>Proposed</v>
          </cell>
          <cell r="E3917" t="str">
            <v>Inner</v>
          </cell>
          <cell r="F3917">
            <v>0</v>
          </cell>
          <cell r="G3917">
            <v>1</v>
          </cell>
          <cell r="H3917">
            <v>1</v>
          </cell>
          <cell r="I3917">
            <v>1</v>
          </cell>
          <cell r="J3917" t="str">
            <v>No</v>
          </cell>
          <cell r="K3917">
            <v>2.9000000000000001E-2</v>
          </cell>
          <cell r="L3917">
            <v>2.9000000000000001E-2</v>
          </cell>
          <cell r="M3917">
            <v>1</v>
          </cell>
          <cell r="N3917" t="str">
            <v>Market</v>
          </cell>
          <cell r="O3917" t="str">
            <v>Private</v>
          </cell>
          <cell r="P3917" t="str">
            <v>House or Bungalow</v>
          </cell>
          <cell r="Q3917" t="str">
            <v>New Residential Building</v>
          </cell>
          <cell r="R3917" t="str">
            <v>No</v>
          </cell>
          <cell r="S3917" t="str">
            <v>unknown</v>
          </cell>
          <cell r="T3917" t="str">
            <v>No</v>
          </cell>
          <cell r="U3917"/>
          <cell r="V3917" t="str">
            <v>Full</v>
          </cell>
          <cell r="W3917" t="str">
            <v>Borough</v>
          </cell>
          <cell r="X3917"/>
          <cell r="Y3917"/>
          <cell r="Z3917" t="str">
            <v>Rear Of 142</v>
          </cell>
          <cell r="AA3917" t="str">
            <v>Camberwell Road</v>
          </cell>
          <cell r="AB3917"/>
          <cell r="AC3917" t="str">
            <v>Rear Of 142,Camberwell Road,,SE5 0EE</v>
          </cell>
          <cell r="AD3917" t="str">
            <v>CAMBERWELL GREEN</v>
          </cell>
          <cell r="AE3917" t="str">
            <v>SE5 0EE</v>
          </cell>
          <cell r="AF3917">
            <v>532385</v>
          </cell>
          <cell r="AG3917">
            <v>177374</v>
          </cell>
          <cell r="AH3917" t="str">
            <v>Borough</v>
          </cell>
          <cell r="AI3917" t="str">
            <v>FY2012</v>
          </cell>
          <cell r="AJ3917" t="str">
            <v>4th</v>
          </cell>
          <cell r="AK3917">
            <v>41334</v>
          </cell>
          <cell r="AL3917"/>
          <cell r="AM3917"/>
          <cell r="AN3917"/>
          <cell r="AO3917">
            <v>42430</v>
          </cell>
          <cell r="AP3917"/>
          <cell r="AQ3917">
            <v>1</v>
          </cell>
          <cell r="AR3917" t="str">
            <v>Removal of existing store room to the rear and erection of single storey one bedroom dwelling with garden area</v>
          </cell>
          <cell r="AS3917">
            <v>131871</v>
          </cell>
        </row>
        <row r="3918">
          <cell r="A3918" t="str">
            <v>13-AP-0065</v>
          </cell>
          <cell r="B3918" t="str">
            <v>Full</v>
          </cell>
          <cell r="C3918" t="str">
            <v>Completed</v>
          </cell>
          <cell r="D3918" t="str">
            <v>Proposed</v>
          </cell>
          <cell r="E3918" t="str">
            <v>Inner</v>
          </cell>
          <cell r="F3918">
            <v>0</v>
          </cell>
          <cell r="G3918">
            <v>13</v>
          </cell>
          <cell r="H3918">
            <v>13</v>
          </cell>
          <cell r="I3918">
            <v>158</v>
          </cell>
          <cell r="J3918" t="str">
            <v>No</v>
          </cell>
          <cell r="K3918">
            <v>0.95199999999999996</v>
          </cell>
          <cell r="L3918">
            <v>0.443</v>
          </cell>
          <cell r="M3918">
            <v>1</v>
          </cell>
          <cell r="N3918" t="str">
            <v>Market</v>
          </cell>
          <cell r="O3918" t="str">
            <v>Private</v>
          </cell>
          <cell r="P3918" t="str">
            <v>Flat Apartment or Maisonette</v>
          </cell>
          <cell r="Q3918" t="str">
            <v>New Residential Building</v>
          </cell>
          <cell r="R3918" t="str">
            <v>No</v>
          </cell>
          <cell r="S3918" t="str">
            <v>unknown</v>
          </cell>
          <cell r="T3918" t="str">
            <v>No</v>
          </cell>
          <cell r="U3918"/>
          <cell r="V3918" t="str">
            <v>Full</v>
          </cell>
          <cell r="W3918" t="str">
            <v>Greater London Authority</v>
          </cell>
          <cell r="X3918"/>
          <cell r="Y3918"/>
          <cell r="Z3918" t="str">
            <v>399</v>
          </cell>
          <cell r="AA3918" t="str">
            <v>Rotherhithe New Road</v>
          </cell>
          <cell r="AB3918" t="str">
            <v>Verney Road</v>
          </cell>
          <cell r="AC3918" t="str">
            <v>399,Rotherhithe New Road,Verney Road,SE16 3HG</v>
          </cell>
          <cell r="AD3918" t="str">
            <v>LIVESEY</v>
          </cell>
          <cell r="AE3918" t="str">
            <v>SE16 3HG</v>
          </cell>
          <cell r="AF3918">
            <v>534493</v>
          </cell>
          <cell r="AG3918">
            <v>178058</v>
          </cell>
          <cell r="AH3918" t="str">
            <v>Greater London Authority</v>
          </cell>
          <cell r="AI3918" t="str">
            <v>FY2014</v>
          </cell>
          <cell r="AJ3918" t="str">
            <v>1st</v>
          </cell>
          <cell r="AK3918">
            <v>41808</v>
          </cell>
          <cell r="AL3918">
            <v>42066</v>
          </cell>
          <cell r="AM3918">
            <v>43301</v>
          </cell>
          <cell r="AN3918"/>
          <cell r="AO3918">
            <v>42904</v>
          </cell>
          <cell r="AP3918">
            <v>19</v>
          </cell>
          <cell r="AQ3918">
            <v>158</v>
          </cell>
          <cell r="AR3918"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18">
            <v>152030</v>
          </cell>
        </row>
        <row r="3919">
          <cell r="A3919" t="str">
            <v>13-AP-0065</v>
          </cell>
          <cell r="B3919" t="str">
            <v>Full</v>
          </cell>
          <cell r="C3919" t="str">
            <v>Completed</v>
          </cell>
          <cell r="D3919" t="str">
            <v>Proposed</v>
          </cell>
          <cell r="E3919" t="str">
            <v>Inner</v>
          </cell>
          <cell r="F3919">
            <v>0</v>
          </cell>
          <cell r="G3919">
            <v>91</v>
          </cell>
          <cell r="H3919">
            <v>91</v>
          </cell>
          <cell r="I3919">
            <v>158</v>
          </cell>
          <cell r="J3919" t="str">
            <v>No</v>
          </cell>
          <cell r="K3919">
            <v>0.95199999999999996</v>
          </cell>
          <cell r="L3919">
            <v>0.443</v>
          </cell>
          <cell r="M3919">
            <v>2</v>
          </cell>
          <cell r="N3919" t="str">
            <v>Market</v>
          </cell>
          <cell r="O3919" t="str">
            <v>Private</v>
          </cell>
          <cell r="P3919" t="str">
            <v>Flat Apartment or Maisonette</v>
          </cell>
          <cell r="Q3919" t="str">
            <v>New Residential Building</v>
          </cell>
          <cell r="R3919" t="str">
            <v>No</v>
          </cell>
          <cell r="S3919" t="str">
            <v>unknown</v>
          </cell>
          <cell r="T3919" t="str">
            <v>No</v>
          </cell>
          <cell r="U3919"/>
          <cell r="V3919" t="str">
            <v>Full</v>
          </cell>
          <cell r="W3919" t="str">
            <v>Greater London Authority</v>
          </cell>
          <cell r="X3919"/>
          <cell r="Y3919"/>
          <cell r="Z3919" t="str">
            <v>399</v>
          </cell>
          <cell r="AA3919" t="str">
            <v>Rotherhithe New Road</v>
          </cell>
          <cell r="AB3919" t="str">
            <v>Verney Road</v>
          </cell>
          <cell r="AC3919" t="str">
            <v>399,Rotherhithe New Road,Verney Road,SE16 3HG</v>
          </cell>
          <cell r="AD3919" t="str">
            <v>LIVESEY</v>
          </cell>
          <cell r="AE3919" t="str">
            <v>SE16 3HG</v>
          </cell>
          <cell r="AF3919">
            <v>534493</v>
          </cell>
          <cell r="AG3919">
            <v>178058</v>
          </cell>
          <cell r="AH3919" t="str">
            <v>Greater London Authority</v>
          </cell>
          <cell r="AI3919" t="str">
            <v>FY2014</v>
          </cell>
          <cell r="AJ3919" t="str">
            <v>1st</v>
          </cell>
          <cell r="AK3919">
            <v>41808</v>
          </cell>
          <cell r="AL3919">
            <v>42066</v>
          </cell>
          <cell r="AM3919">
            <v>43301</v>
          </cell>
          <cell r="AN3919"/>
          <cell r="AO3919">
            <v>42904</v>
          </cell>
          <cell r="AP3919">
            <v>19</v>
          </cell>
          <cell r="AQ3919">
            <v>158</v>
          </cell>
          <cell r="AR3919"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19">
            <v>152030</v>
          </cell>
        </row>
        <row r="3920">
          <cell r="A3920" t="str">
            <v>13-AP-0065</v>
          </cell>
          <cell r="B3920" t="str">
            <v>Full</v>
          </cell>
          <cell r="C3920" t="str">
            <v>Completed</v>
          </cell>
          <cell r="D3920" t="str">
            <v>Proposed</v>
          </cell>
          <cell r="E3920" t="str">
            <v>Inner</v>
          </cell>
          <cell r="F3920">
            <v>0</v>
          </cell>
          <cell r="G3920">
            <v>43</v>
          </cell>
          <cell r="H3920">
            <v>43</v>
          </cell>
          <cell r="I3920">
            <v>158</v>
          </cell>
          <cell r="J3920" t="str">
            <v>No</v>
          </cell>
          <cell r="K3920">
            <v>0.95199999999999996</v>
          </cell>
          <cell r="L3920">
            <v>0.443</v>
          </cell>
          <cell r="M3920">
            <v>3</v>
          </cell>
          <cell r="N3920" t="str">
            <v>Market</v>
          </cell>
          <cell r="O3920" t="str">
            <v>Private</v>
          </cell>
          <cell r="P3920" t="str">
            <v>Flat Apartment or Maisonette</v>
          </cell>
          <cell r="Q3920" t="str">
            <v>New Residential Building</v>
          </cell>
          <cell r="R3920" t="str">
            <v>No</v>
          </cell>
          <cell r="S3920" t="str">
            <v>unknown</v>
          </cell>
          <cell r="T3920" t="str">
            <v>No</v>
          </cell>
          <cell r="U3920"/>
          <cell r="V3920" t="str">
            <v>Full</v>
          </cell>
          <cell r="W3920" t="str">
            <v>Greater London Authority</v>
          </cell>
          <cell r="X3920"/>
          <cell r="Y3920"/>
          <cell r="Z3920" t="str">
            <v>399</v>
          </cell>
          <cell r="AA3920" t="str">
            <v>Rotherhithe New Road</v>
          </cell>
          <cell r="AB3920" t="str">
            <v>Verney Road</v>
          </cell>
          <cell r="AC3920" t="str">
            <v>399,Rotherhithe New Road,Verney Road,SE16 3HG</v>
          </cell>
          <cell r="AD3920" t="str">
            <v>LIVESEY</v>
          </cell>
          <cell r="AE3920" t="str">
            <v>SE16 3HG</v>
          </cell>
          <cell r="AF3920">
            <v>534493</v>
          </cell>
          <cell r="AG3920">
            <v>178058</v>
          </cell>
          <cell r="AH3920" t="str">
            <v>Greater London Authority</v>
          </cell>
          <cell r="AI3920" t="str">
            <v>FY2014</v>
          </cell>
          <cell r="AJ3920" t="str">
            <v>1st</v>
          </cell>
          <cell r="AK3920">
            <v>41808</v>
          </cell>
          <cell r="AL3920">
            <v>42066</v>
          </cell>
          <cell r="AM3920">
            <v>43301</v>
          </cell>
          <cell r="AN3920"/>
          <cell r="AO3920">
            <v>42904</v>
          </cell>
          <cell r="AP3920">
            <v>19</v>
          </cell>
          <cell r="AQ3920">
            <v>158</v>
          </cell>
          <cell r="AR3920"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20">
            <v>152030</v>
          </cell>
        </row>
        <row r="3921">
          <cell r="A3921" t="str">
            <v>13-AP-0065</v>
          </cell>
          <cell r="B3921" t="str">
            <v>Full</v>
          </cell>
          <cell r="C3921" t="str">
            <v>Completed</v>
          </cell>
          <cell r="D3921" t="str">
            <v>Proposed</v>
          </cell>
          <cell r="E3921" t="str">
            <v>Inner</v>
          </cell>
          <cell r="F3921">
            <v>0</v>
          </cell>
          <cell r="G3921">
            <v>2</v>
          </cell>
          <cell r="H3921">
            <v>2</v>
          </cell>
          <cell r="I3921">
            <v>158</v>
          </cell>
          <cell r="J3921" t="str">
            <v>Yes</v>
          </cell>
          <cell r="K3921">
            <v>0.95199999999999996</v>
          </cell>
          <cell r="L3921">
            <v>0.443</v>
          </cell>
          <cell r="M3921">
            <v>1</v>
          </cell>
          <cell r="N3921" t="str">
            <v>Intermediate</v>
          </cell>
          <cell r="O3921" t="str">
            <v>Housing Association</v>
          </cell>
          <cell r="P3921" t="str">
            <v>Flat Apartment or Maisonette</v>
          </cell>
          <cell r="Q3921" t="str">
            <v>New Residential Building</v>
          </cell>
          <cell r="R3921" t="str">
            <v>No</v>
          </cell>
          <cell r="S3921" t="str">
            <v>unknown</v>
          </cell>
          <cell r="T3921" t="str">
            <v>No</v>
          </cell>
          <cell r="U3921"/>
          <cell r="V3921" t="str">
            <v>Full</v>
          </cell>
          <cell r="W3921" t="str">
            <v>Greater London Authority</v>
          </cell>
          <cell r="X3921"/>
          <cell r="Y3921"/>
          <cell r="Z3921" t="str">
            <v>399</v>
          </cell>
          <cell r="AA3921" t="str">
            <v>Rotherhithe New Road</v>
          </cell>
          <cell r="AB3921" t="str">
            <v>Verney Road</v>
          </cell>
          <cell r="AC3921" t="str">
            <v>399,Rotherhithe New Road,Verney Road,SE16 3HG</v>
          </cell>
          <cell r="AD3921" t="str">
            <v>LIVESEY</v>
          </cell>
          <cell r="AE3921" t="str">
            <v>SE16 3HG</v>
          </cell>
          <cell r="AF3921">
            <v>534493</v>
          </cell>
          <cell r="AG3921">
            <v>178058</v>
          </cell>
          <cell r="AH3921" t="str">
            <v>Greater London Authority</v>
          </cell>
          <cell r="AI3921" t="str">
            <v>FY2014</v>
          </cell>
          <cell r="AJ3921" t="str">
            <v>1st</v>
          </cell>
          <cell r="AK3921">
            <v>41808</v>
          </cell>
          <cell r="AL3921">
            <v>42066</v>
          </cell>
          <cell r="AM3921">
            <v>43301</v>
          </cell>
          <cell r="AN3921"/>
          <cell r="AO3921">
            <v>42904</v>
          </cell>
          <cell r="AP3921">
            <v>19</v>
          </cell>
          <cell r="AQ3921">
            <v>158</v>
          </cell>
          <cell r="AR3921"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21">
            <v>152030</v>
          </cell>
        </row>
        <row r="3922">
          <cell r="A3922" t="str">
            <v>13-AP-0065</v>
          </cell>
          <cell r="B3922" t="str">
            <v>Full</v>
          </cell>
          <cell r="C3922" t="str">
            <v>Completed</v>
          </cell>
          <cell r="D3922" t="str">
            <v>Proposed</v>
          </cell>
          <cell r="E3922" t="str">
            <v>Inner</v>
          </cell>
          <cell r="F3922">
            <v>0</v>
          </cell>
          <cell r="G3922">
            <v>2</v>
          </cell>
          <cell r="H3922">
            <v>2</v>
          </cell>
          <cell r="I3922">
            <v>158</v>
          </cell>
          <cell r="J3922" t="str">
            <v>Yes</v>
          </cell>
          <cell r="K3922">
            <v>0.95199999999999996</v>
          </cell>
          <cell r="L3922">
            <v>0.443</v>
          </cell>
          <cell r="M3922">
            <v>2</v>
          </cell>
          <cell r="N3922" t="str">
            <v>Intermediate</v>
          </cell>
          <cell r="O3922" t="str">
            <v>Housing Association</v>
          </cell>
          <cell r="P3922" t="str">
            <v>Flat Apartment or Maisonette</v>
          </cell>
          <cell r="Q3922" t="str">
            <v>New Residential Building</v>
          </cell>
          <cell r="R3922" t="str">
            <v>No</v>
          </cell>
          <cell r="S3922" t="str">
            <v>unknown</v>
          </cell>
          <cell r="T3922" t="str">
            <v>No</v>
          </cell>
          <cell r="U3922"/>
          <cell r="V3922" t="str">
            <v>Full</v>
          </cell>
          <cell r="W3922" t="str">
            <v>Greater London Authority</v>
          </cell>
          <cell r="X3922"/>
          <cell r="Y3922"/>
          <cell r="Z3922" t="str">
            <v>399</v>
          </cell>
          <cell r="AA3922" t="str">
            <v>Rotherhithe New Road</v>
          </cell>
          <cell r="AB3922" t="str">
            <v>Verney Road</v>
          </cell>
          <cell r="AC3922" t="str">
            <v>399,Rotherhithe New Road,Verney Road,SE16 3HG</v>
          </cell>
          <cell r="AD3922" t="str">
            <v>LIVESEY</v>
          </cell>
          <cell r="AE3922" t="str">
            <v>SE16 3HG</v>
          </cell>
          <cell r="AF3922">
            <v>534493</v>
          </cell>
          <cell r="AG3922">
            <v>178058</v>
          </cell>
          <cell r="AH3922" t="str">
            <v>Greater London Authority</v>
          </cell>
          <cell r="AI3922" t="str">
            <v>FY2014</v>
          </cell>
          <cell r="AJ3922" t="str">
            <v>1st</v>
          </cell>
          <cell r="AK3922">
            <v>41808</v>
          </cell>
          <cell r="AL3922">
            <v>42066</v>
          </cell>
          <cell r="AM3922">
            <v>43301</v>
          </cell>
          <cell r="AN3922"/>
          <cell r="AO3922">
            <v>42904</v>
          </cell>
          <cell r="AP3922">
            <v>19</v>
          </cell>
          <cell r="AQ3922">
            <v>158</v>
          </cell>
          <cell r="AR3922"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22">
            <v>152030</v>
          </cell>
        </row>
        <row r="3923">
          <cell r="A3923" t="str">
            <v>13-AP-0065</v>
          </cell>
          <cell r="B3923" t="str">
            <v>Full</v>
          </cell>
          <cell r="C3923" t="str">
            <v>Completed</v>
          </cell>
          <cell r="D3923" t="str">
            <v>Proposed</v>
          </cell>
          <cell r="E3923" t="str">
            <v>Inner</v>
          </cell>
          <cell r="F3923">
            <v>0</v>
          </cell>
          <cell r="G3923">
            <v>3</v>
          </cell>
          <cell r="H3923">
            <v>3</v>
          </cell>
          <cell r="I3923">
            <v>158</v>
          </cell>
          <cell r="J3923" t="str">
            <v>Yes</v>
          </cell>
          <cell r="K3923">
            <v>0.95199999999999996</v>
          </cell>
          <cell r="L3923">
            <v>0.443</v>
          </cell>
          <cell r="M3923">
            <v>3</v>
          </cell>
          <cell r="N3923" t="str">
            <v>Intermediate</v>
          </cell>
          <cell r="O3923" t="str">
            <v>Housing Association</v>
          </cell>
          <cell r="P3923" t="str">
            <v>Flat Apartment or Maisonette</v>
          </cell>
          <cell r="Q3923" t="str">
            <v>New Residential Building</v>
          </cell>
          <cell r="R3923" t="str">
            <v>No</v>
          </cell>
          <cell r="S3923" t="str">
            <v>unknown</v>
          </cell>
          <cell r="T3923" t="str">
            <v>No</v>
          </cell>
          <cell r="U3923"/>
          <cell r="V3923" t="str">
            <v>Full</v>
          </cell>
          <cell r="W3923" t="str">
            <v>Greater London Authority</v>
          </cell>
          <cell r="X3923"/>
          <cell r="Y3923"/>
          <cell r="Z3923" t="str">
            <v>399</v>
          </cell>
          <cell r="AA3923" t="str">
            <v>Rotherhithe New Road</v>
          </cell>
          <cell r="AB3923" t="str">
            <v>Verney Road</v>
          </cell>
          <cell r="AC3923" t="str">
            <v>399,Rotherhithe New Road,Verney Road,SE16 3HG</v>
          </cell>
          <cell r="AD3923" t="str">
            <v>LIVESEY</v>
          </cell>
          <cell r="AE3923" t="str">
            <v>SE16 3HG</v>
          </cell>
          <cell r="AF3923">
            <v>534493</v>
          </cell>
          <cell r="AG3923">
            <v>178058</v>
          </cell>
          <cell r="AH3923" t="str">
            <v>Greater London Authority</v>
          </cell>
          <cell r="AI3923" t="str">
            <v>FY2014</v>
          </cell>
          <cell r="AJ3923" t="str">
            <v>1st</v>
          </cell>
          <cell r="AK3923">
            <v>41808</v>
          </cell>
          <cell r="AL3923">
            <v>42066</v>
          </cell>
          <cell r="AM3923">
            <v>43301</v>
          </cell>
          <cell r="AN3923"/>
          <cell r="AO3923">
            <v>42904</v>
          </cell>
          <cell r="AP3923">
            <v>19</v>
          </cell>
          <cell r="AQ3923">
            <v>158</v>
          </cell>
          <cell r="AR3923"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23">
            <v>152030</v>
          </cell>
        </row>
        <row r="3924">
          <cell r="A3924" t="str">
            <v>13-AP-0065</v>
          </cell>
          <cell r="B3924" t="str">
            <v>Full</v>
          </cell>
          <cell r="C3924" t="str">
            <v>Completed</v>
          </cell>
          <cell r="D3924" t="str">
            <v>Proposed</v>
          </cell>
          <cell r="E3924" t="str">
            <v>Inner</v>
          </cell>
          <cell r="F3924">
            <v>0</v>
          </cell>
          <cell r="G3924">
            <v>4</v>
          </cell>
          <cell r="H3924">
            <v>4</v>
          </cell>
          <cell r="I3924">
            <v>158</v>
          </cell>
          <cell r="J3924" t="str">
            <v>Yes</v>
          </cell>
          <cell r="K3924">
            <v>0.95199999999999996</v>
          </cell>
          <cell r="L3924">
            <v>0.443</v>
          </cell>
          <cell r="M3924">
            <v>3</v>
          </cell>
          <cell r="N3924" t="str">
            <v>Social Rented</v>
          </cell>
          <cell r="O3924" t="str">
            <v>Housing Association</v>
          </cell>
          <cell r="P3924" t="str">
            <v>Flat Apartment or Maisonette</v>
          </cell>
          <cell r="Q3924" t="str">
            <v>New Residential Building</v>
          </cell>
          <cell r="R3924" t="str">
            <v>No</v>
          </cell>
          <cell r="S3924" t="str">
            <v>unknown</v>
          </cell>
          <cell r="T3924" t="str">
            <v>No</v>
          </cell>
          <cell r="U3924"/>
          <cell r="V3924" t="str">
            <v>Full</v>
          </cell>
          <cell r="W3924" t="str">
            <v>Greater London Authority</v>
          </cell>
          <cell r="X3924"/>
          <cell r="Y3924"/>
          <cell r="Z3924" t="str">
            <v>399</v>
          </cell>
          <cell r="AA3924" t="str">
            <v>Rotherhithe New Road</v>
          </cell>
          <cell r="AB3924" t="str">
            <v>Verney Road</v>
          </cell>
          <cell r="AC3924" t="str">
            <v>399,Rotherhithe New Road,Verney Road,SE16 3HG</v>
          </cell>
          <cell r="AD3924" t="str">
            <v>LIVESEY</v>
          </cell>
          <cell r="AE3924" t="str">
            <v>SE16 3HG</v>
          </cell>
          <cell r="AF3924">
            <v>534493</v>
          </cell>
          <cell r="AG3924">
            <v>178058</v>
          </cell>
          <cell r="AH3924" t="str">
            <v>Greater London Authority</v>
          </cell>
          <cell r="AI3924" t="str">
            <v>FY2014</v>
          </cell>
          <cell r="AJ3924" t="str">
            <v>1st</v>
          </cell>
          <cell r="AK3924">
            <v>41808</v>
          </cell>
          <cell r="AL3924">
            <v>42066</v>
          </cell>
          <cell r="AM3924">
            <v>43301</v>
          </cell>
          <cell r="AN3924"/>
          <cell r="AO3924">
            <v>42904</v>
          </cell>
          <cell r="AP3924">
            <v>19</v>
          </cell>
          <cell r="AQ3924">
            <v>158</v>
          </cell>
          <cell r="AR3924" t="str">
            <v>Demolition of existing building and the erection of a part 6, part 19 storey building (maximum height from ground 61.3m) with basement for a mixed use scheme comprising of 158 residential dwellings, primary school for Southwark Free School, sixth form and community centre for City of London Academy, with associated amenity and play space, basement car and cycle parking and landscaping.</v>
          </cell>
          <cell r="AS3924">
            <v>152030</v>
          </cell>
        </row>
        <row r="3925">
          <cell r="A3925" t="str">
            <v>13-AP-0072</v>
          </cell>
          <cell r="B3925" t="str">
            <v>Full</v>
          </cell>
          <cell r="C3925" t="str">
            <v>Completed</v>
          </cell>
          <cell r="D3925" t="str">
            <v>Proposed</v>
          </cell>
          <cell r="E3925" t="str">
            <v>Inner</v>
          </cell>
          <cell r="F3925">
            <v>0</v>
          </cell>
          <cell r="G3925">
            <v>1</v>
          </cell>
          <cell r="H3925">
            <v>1</v>
          </cell>
          <cell r="I3925">
            <v>1</v>
          </cell>
          <cell r="J3925" t="str">
            <v>No</v>
          </cell>
          <cell r="K3925">
            <v>4.0000000000000001E-3</v>
          </cell>
          <cell r="L3925">
            <v>4.0000000000000001E-3</v>
          </cell>
          <cell r="M3925">
            <v>1</v>
          </cell>
          <cell r="N3925" t="str">
            <v>Market</v>
          </cell>
          <cell r="O3925" t="str">
            <v>Private</v>
          </cell>
          <cell r="P3925" t="str">
            <v>Flat Apartment or Maisonette</v>
          </cell>
          <cell r="Q3925" t="str">
            <v>Change of use of Non-Res floor space to Dwelling(s)</v>
          </cell>
          <cell r="R3925" t="str">
            <v>No</v>
          </cell>
          <cell r="S3925" t="str">
            <v>unknown</v>
          </cell>
          <cell r="T3925" t="str">
            <v>No</v>
          </cell>
          <cell r="U3925"/>
          <cell r="V3925" t="str">
            <v>Full</v>
          </cell>
          <cell r="W3925" t="str">
            <v>Borough</v>
          </cell>
          <cell r="X3925"/>
          <cell r="Y3925" t="str">
            <v>1st Floor</v>
          </cell>
          <cell r="Z3925" t="str">
            <v>12</v>
          </cell>
          <cell r="AA3925" t="str">
            <v>Forest Hill</v>
          </cell>
          <cell r="AB3925"/>
          <cell r="AC3925" t="str">
            <v>1st Floor12,Forest Hill,,SE22 0RR</v>
          </cell>
          <cell r="AD3925" t="str">
            <v>PECKHAM RYE</v>
          </cell>
          <cell r="AE3925" t="str">
            <v>SE22 0RR</v>
          </cell>
          <cell r="AF3925">
            <v>534694</v>
          </cell>
          <cell r="AG3925">
            <v>174558</v>
          </cell>
          <cell r="AH3925" t="str">
            <v>Borough</v>
          </cell>
          <cell r="AI3925" t="str">
            <v>FY2012</v>
          </cell>
          <cell r="AJ3925" t="str">
            <v>4th</v>
          </cell>
          <cell r="AK3925">
            <v>41346</v>
          </cell>
          <cell r="AL3925">
            <v>41890</v>
          </cell>
          <cell r="AM3925">
            <v>42037</v>
          </cell>
          <cell r="AN3925"/>
          <cell r="AO3925">
            <v>42442</v>
          </cell>
          <cell r="AP3925"/>
          <cell r="AQ3925">
            <v>1</v>
          </cell>
          <cell r="AR3925" t="str">
            <v>Erection of a staircase and external door to the rear of the property in connection with the creation of a self contained dwelling unit (Class C3) above ground floor cafe (Class A3).</v>
          </cell>
          <cell r="AS3925">
            <v>131280</v>
          </cell>
        </row>
        <row r="3926">
          <cell r="A3926" t="str">
            <v>13-AP-0076</v>
          </cell>
          <cell r="B3926" t="str">
            <v>Full</v>
          </cell>
          <cell r="C3926" t="str">
            <v>Completed</v>
          </cell>
          <cell r="D3926" t="str">
            <v>Proposed</v>
          </cell>
          <cell r="E3926" t="str">
            <v>Inner</v>
          </cell>
          <cell r="F3926">
            <v>0</v>
          </cell>
          <cell r="G3926">
            <v>1</v>
          </cell>
          <cell r="H3926">
            <v>1</v>
          </cell>
          <cell r="I3926">
            <v>1</v>
          </cell>
          <cell r="J3926" t="str">
            <v>No</v>
          </cell>
          <cell r="K3926">
            <v>4.0000000000000001E-3</v>
          </cell>
          <cell r="L3926">
            <v>4.0000000000000001E-3</v>
          </cell>
          <cell r="M3926">
            <v>2</v>
          </cell>
          <cell r="N3926" t="str">
            <v>Market</v>
          </cell>
          <cell r="O3926" t="str">
            <v>Private</v>
          </cell>
          <cell r="P3926" t="str">
            <v>Flat Apartment or Maisonette</v>
          </cell>
          <cell r="Q3926" t="str">
            <v>Change of use of Non-Res floor space to Dwelling(s)</v>
          </cell>
          <cell r="R3926" t="str">
            <v>No</v>
          </cell>
          <cell r="S3926" t="str">
            <v>unknown</v>
          </cell>
          <cell r="T3926" t="str">
            <v>No</v>
          </cell>
          <cell r="U3926"/>
          <cell r="V3926" t="str">
            <v>Full</v>
          </cell>
          <cell r="W3926" t="str">
            <v>Borough</v>
          </cell>
          <cell r="X3926"/>
          <cell r="Y3926" t="str">
            <v>Rear Of Ground Floor</v>
          </cell>
          <cell r="Z3926" t="str">
            <v>54</v>
          </cell>
          <cell r="AA3926" t="str">
            <v>East Dulwich Road</v>
          </cell>
          <cell r="AB3926"/>
          <cell r="AC3926" t="str">
            <v>Rear Of Ground Floor54,East Dulwich Road,,SE22 9AX</v>
          </cell>
          <cell r="AD3926" t="str">
            <v>THE LANE</v>
          </cell>
          <cell r="AE3926" t="str">
            <v>SE22 9AX</v>
          </cell>
          <cell r="AF3926">
            <v>534151</v>
          </cell>
          <cell r="AG3926">
            <v>175419</v>
          </cell>
          <cell r="AH3926" t="str">
            <v>Borough</v>
          </cell>
          <cell r="AI3926" t="str">
            <v>FY2013</v>
          </cell>
          <cell r="AJ3926" t="str">
            <v>2nd</v>
          </cell>
          <cell r="AK3926">
            <v>41508</v>
          </cell>
          <cell r="AL3926">
            <v>42098</v>
          </cell>
          <cell r="AM3926">
            <v>42521</v>
          </cell>
          <cell r="AN3926"/>
          <cell r="AO3926">
            <v>42604</v>
          </cell>
          <cell r="AP3926"/>
          <cell r="AQ3926">
            <v>1</v>
          </cell>
          <cell r="AR3926" t="str">
            <v>Creation of a 2 bed split level residential flat to the rear of existing Class A1 retail unit, involving change of use of part of the existing ground floor and the erection of a single storey rear extension.</v>
          </cell>
          <cell r="AS3926">
            <v>135310</v>
          </cell>
        </row>
        <row r="3927">
          <cell r="A3927" t="str">
            <v>13-AP-0145</v>
          </cell>
          <cell r="B3927" t="str">
            <v>Full</v>
          </cell>
          <cell r="C3927" t="str">
            <v>Started</v>
          </cell>
          <cell r="D3927" t="str">
            <v>Existing</v>
          </cell>
          <cell r="E3927" t="str">
            <v>Central Activities Zone</v>
          </cell>
          <cell r="F3927">
            <v>1</v>
          </cell>
          <cell r="G3927">
            <v>0</v>
          </cell>
          <cell r="H3927">
            <v>-1</v>
          </cell>
          <cell r="I3927">
            <v>5</v>
          </cell>
          <cell r="J3927" t="str">
            <v>No</v>
          </cell>
          <cell r="K3927">
            <v>1.7000000000000001E-2</v>
          </cell>
          <cell r="L3927">
            <v>1.2E-2</v>
          </cell>
          <cell r="M3927">
            <v>1</v>
          </cell>
          <cell r="N3927" t="str">
            <v>Market</v>
          </cell>
          <cell r="O3927" t="str">
            <v>Private</v>
          </cell>
          <cell r="P3927" t="str">
            <v>Flat Apartment or Maisonette</v>
          </cell>
          <cell r="Q3927" t="str">
            <v>New Residential Building</v>
          </cell>
          <cell r="R3927" t="str">
            <v>No</v>
          </cell>
          <cell r="S3927" t="str">
            <v>unknown</v>
          </cell>
          <cell r="T3927" t="str">
            <v>No</v>
          </cell>
          <cell r="U3927" t="str">
            <v>N/A</v>
          </cell>
          <cell r="V3927" t="str">
            <v>Full</v>
          </cell>
          <cell r="W3927" t="str">
            <v>Borough</v>
          </cell>
          <cell r="X3927"/>
          <cell r="Y3927"/>
          <cell r="Z3927" t="str">
            <v>325</v>
          </cell>
          <cell r="AA3927" t="str">
            <v>Borough High Street</v>
          </cell>
          <cell r="AB3927" t="str">
            <v>King's Place</v>
          </cell>
          <cell r="AC3927" t="str">
            <v>325,Borough High Street,King's Place,SE1 1JH</v>
          </cell>
          <cell r="AD3927" t="str">
            <v>CHAUCER</v>
          </cell>
          <cell r="AE3927" t="str">
            <v>SE1 1JH</v>
          </cell>
          <cell r="AF3927">
            <v>532248</v>
          </cell>
          <cell r="AG3927">
            <v>179535</v>
          </cell>
          <cell r="AH3927" t="str">
            <v>Borough</v>
          </cell>
          <cell r="AI3927" t="str">
            <v>FY2012</v>
          </cell>
          <cell r="AJ3927" t="str">
            <v>4th</v>
          </cell>
          <cell r="AK3927">
            <v>41353</v>
          </cell>
          <cell r="AL3927">
            <v>42923</v>
          </cell>
          <cell r="AM3927"/>
          <cell r="AN3927"/>
          <cell r="AO3927">
            <v>42449</v>
          </cell>
          <cell r="AP3927"/>
          <cell r="AQ3927">
            <v>5</v>
          </cell>
          <cell r="AR3927" t="str">
            <v>Demolition of existing 3 storey (plus basement) building and the erection of a 6 storey (plus basement) mixed use development comprising: - Commercial [A1,A2 and B1] space at basement and ground level - 5 no. two bedroom residential apartment units on the floors above.</v>
          </cell>
          <cell r="AS3927">
            <v>131266</v>
          </cell>
        </row>
        <row r="3928">
          <cell r="A3928" t="str">
            <v>13-AP-0145</v>
          </cell>
          <cell r="B3928" t="str">
            <v>Full</v>
          </cell>
          <cell r="C3928" t="str">
            <v>Started</v>
          </cell>
          <cell r="D3928" t="str">
            <v>Proposed</v>
          </cell>
          <cell r="E3928" t="str">
            <v>Central Activities Zone</v>
          </cell>
          <cell r="F3928">
            <v>0</v>
          </cell>
          <cell r="G3928">
            <v>5</v>
          </cell>
          <cell r="H3928">
            <v>5</v>
          </cell>
          <cell r="I3928">
            <v>5</v>
          </cell>
          <cell r="J3928" t="str">
            <v>No</v>
          </cell>
          <cell r="K3928">
            <v>1.7000000000000001E-2</v>
          </cell>
          <cell r="L3928">
            <v>1.2E-2</v>
          </cell>
          <cell r="M3928">
            <v>2</v>
          </cell>
          <cell r="N3928" t="str">
            <v>Market</v>
          </cell>
          <cell r="O3928" t="str">
            <v>Private</v>
          </cell>
          <cell r="P3928" t="str">
            <v>Flat Apartment or Maisonette</v>
          </cell>
          <cell r="Q3928" t="str">
            <v>New Residential Building</v>
          </cell>
          <cell r="R3928" t="str">
            <v>No</v>
          </cell>
          <cell r="S3928" t="str">
            <v>unknown</v>
          </cell>
          <cell r="T3928" t="str">
            <v>No</v>
          </cell>
          <cell r="U3928"/>
          <cell r="V3928" t="str">
            <v>Full</v>
          </cell>
          <cell r="W3928" t="str">
            <v>Borough</v>
          </cell>
          <cell r="X3928"/>
          <cell r="Y3928"/>
          <cell r="Z3928" t="str">
            <v>325</v>
          </cell>
          <cell r="AA3928" t="str">
            <v>Borough High Street</v>
          </cell>
          <cell r="AB3928" t="str">
            <v>King's Place</v>
          </cell>
          <cell r="AC3928" t="str">
            <v>325,Borough High Street,King's Place,SE1 1JH</v>
          </cell>
          <cell r="AD3928" t="str">
            <v>CHAUCER</v>
          </cell>
          <cell r="AE3928" t="str">
            <v>SE1 1JH</v>
          </cell>
          <cell r="AF3928">
            <v>532248</v>
          </cell>
          <cell r="AG3928">
            <v>179535</v>
          </cell>
          <cell r="AH3928" t="str">
            <v>Borough</v>
          </cell>
          <cell r="AI3928" t="str">
            <v>FY2012</v>
          </cell>
          <cell r="AJ3928" t="str">
            <v>4th</v>
          </cell>
          <cell r="AK3928">
            <v>41353</v>
          </cell>
          <cell r="AL3928">
            <v>42923</v>
          </cell>
          <cell r="AM3928"/>
          <cell r="AN3928"/>
          <cell r="AO3928">
            <v>42449</v>
          </cell>
          <cell r="AP3928"/>
          <cell r="AQ3928">
            <v>5</v>
          </cell>
          <cell r="AR3928" t="str">
            <v>Demolition of existing 3 storey (plus basement) building and the erection of a 6 storey (plus basement) mixed use development comprising: - Commercial [A1,A2 and B1] space at basement and ground level - 5 no. two bedroom residential apartment units on the floors above.</v>
          </cell>
          <cell r="AS3928">
            <v>131266</v>
          </cell>
        </row>
        <row r="3929">
          <cell r="A3929" t="str">
            <v>13-AP-0149</v>
          </cell>
          <cell r="B3929" t="str">
            <v>S191 Certificate of Existing Lawful Use</v>
          </cell>
          <cell r="C3929" t="str">
            <v>Completed</v>
          </cell>
          <cell r="D3929" t="str">
            <v>Existing</v>
          </cell>
          <cell r="E3929" t="str">
            <v>Central Activities Zone</v>
          </cell>
          <cell r="F3929">
            <v>1</v>
          </cell>
          <cell r="G3929">
            <v>0</v>
          </cell>
          <cell r="H3929">
            <v>-1</v>
          </cell>
          <cell r="I3929">
            <v>4</v>
          </cell>
          <cell r="J3929" t="str">
            <v>No</v>
          </cell>
          <cell r="K3929">
            <v>4.0000000000000001E-3</v>
          </cell>
          <cell r="L3929">
            <v>4.0000000000000001E-3</v>
          </cell>
          <cell r="M3929">
            <v>4</v>
          </cell>
          <cell r="N3929" t="str">
            <v>Market</v>
          </cell>
          <cell r="O3929" t="str">
            <v>Private</v>
          </cell>
          <cell r="P3929" t="str">
            <v>House or Bungalow</v>
          </cell>
          <cell r="Q3929" t="str">
            <v>Not Known</v>
          </cell>
          <cell r="R3929" t="str">
            <v>No</v>
          </cell>
          <cell r="S3929" t="str">
            <v>unknown</v>
          </cell>
          <cell r="T3929" t="str">
            <v>No</v>
          </cell>
          <cell r="U3929" t="str">
            <v>N/A</v>
          </cell>
          <cell r="V3929" t="str">
            <v>S191 Certificate of Existing Lawful Use</v>
          </cell>
          <cell r="W3929" t="str">
            <v>Borough</v>
          </cell>
          <cell r="X3929"/>
          <cell r="Y3929" t="str">
            <v>Upper Floors</v>
          </cell>
          <cell r="Z3929" t="str">
            <v>1</v>
          </cell>
          <cell r="AA3929" t="str">
            <v>The Cut</v>
          </cell>
          <cell r="AB3929"/>
          <cell r="AC3929" t="str">
            <v>Upper Floors1,The Cut,,SE1 8JZ</v>
          </cell>
          <cell r="AD3929" t="str">
            <v>CATHEDRALS</v>
          </cell>
          <cell r="AE3929" t="str">
            <v>SE1 8JZ</v>
          </cell>
          <cell r="AF3929">
            <v>531623</v>
          </cell>
          <cell r="AG3929">
            <v>179989</v>
          </cell>
          <cell r="AH3929" t="str">
            <v>Borough</v>
          </cell>
          <cell r="AI3929" t="str">
            <v>FY2013</v>
          </cell>
          <cell r="AJ3929" t="str">
            <v>1st</v>
          </cell>
          <cell r="AK3929">
            <v>41408</v>
          </cell>
          <cell r="AL3929">
            <v>41408</v>
          </cell>
          <cell r="AM3929">
            <v>41408</v>
          </cell>
          <cell r="AN3929"/>
          <cell r="AO3929">
            <v>42504</v>
          </cell>
          <cell r="AP3929"/>
          <cell r="AQ3929">
            <v>4</v>
          </cell>
          <cell r="AR3929" t="str">
            <v>Use of the upper floors of the building as 3 x 1-bedroom flats and 1 x studio flat (Use Class C3).</v>
          </cell>
          <cell r="AS3929">
            <v>132704</v>
          </cell>
        </row>
        <row r="3930">
          <cell r="A3930" t="str">
            <v>13-AP-0149</v>
          </cell>
          <cell r="B3930" t="str">
            <v>S191 Certificate of Existing Lawful Use</v>
          </cell>
          <cell r="C3930" t="str">
            <v>Completed</v>
          </cell>
          <cell r="D3930" t="str">
            <v>Proposed</v>
          </cell>
          <cell r="E3930" t="str">
            <v>Central Activities Zone</v>
          </cell>
          <cell r="F3930">
            <v>0</v>
          </cell>
          <cell r="G3930">
            <v>3</v>
          </cell>
          <cell r="H3930">
            <v>3</v>
          </cell>
          <cell r="I3930">
            <v>4</v>
          </cell>
          <cell r="J3930" t="str">
            <v>No</v>
          </cell>
          <cell r="K3930">
            <v>4.0000000000000001E-3</v>
          </cell>
          <cell r="L3930">
            <v>4.0000000000000001E-3</v>
          </cell>
          <cell r="M3930">
            <v>1</v>
          </cell>
          <cell r="N3930" t="str">
            <v>Market</v>
          </cell>
          <cell r="O3930" t="str">
            <v>Private</v>
          </cell>
          <cell r="P3930" t="str">
            <v>Flat Apartment or Maisonette</v>
          </cell>
          <cell r="Q3930" t="str">
            <v>Change of use of Non-Res floor space to Dwelling(s)</v>
          </cell>
          <cell r="R3930" t="str">
            <v>No</v>
          </cell>
          <cell r="S3930" t="str">
            <v>unknown</v>
          </cell>
          <cell r="T3930" t="str">
            <v>No</v>
          </cell>
          <cell r="U3930"/>
          <cell r="V3930" t="str">
            <v>S191 Certificate of Existing Lawful Use</v>
          </cell>
          <cell r="W3930" t="str">
            <v>Borough</v>
          </cell>
          <cell r="X3930"/>
          <cell r="Y3930" t="str">
            <v>Upper Floors</v>
          </cell>
          <cell r="Z3930" t="str">
            <v>1</v>
          </cell>
          <cell r="AA3930" t="str">
            <v>The Cut</v>
          </cell>
          <cell r="AB3930"/>
          <cell r="AC3930" t="str">
            <v>Upper Floors1,The Cut,,SE1 8JZ</v>
          </cell>
          <cell r="AD3930" t="str">
            <v>CATHEDRALS</v>
          </cell>
          <cell r="AE3930" t="str">
            <v>SE1 8JZ</v>
          </cell>
          <cell r="AF3930">
            <v>531623</v>
          </cell>
          <cell r="AG3930">
            <v>179989</v>
          </cell>
          <cell r="AH3930" t="str">
            <v>Borough</v>
          </cell>
          <cell r="AI3930" t="str">
            <v>FY2013</v>
          </cell>
          <cell r="AJ3930" t="str">
            <v>1st</v>
          </cell>
          <cell r="AK3930">
            <v>41408</v>
          </cell>
          <cell r="AL3930">
            <v>41408</v>
          </cell>
          <cell r="AM3930">
            <v>41408</v>
          </cell>
          <cell r="AN3930"/>
          <cell r="AO3930">
            <v>42504</v>
          </cell>
          <cell r="AP3930"/>
          <cell r="AQ3930">
            <v>4</v>
          </cell>
          <cell r="AR3930" t="str">
            <v>Use of the upper floors of the building as 3 x 1-bedroom flats and 1 x studio flat (Use Class C3).</v>
          </cell>
          <cell r="AS3930">
            <v>132704</v>
          </cell>
        </row>
        <row r="3931">
          <cell r="A3931" t="str">
            <v>13-AP-0149</v>
          </cell>
          <cell r="B3931" t="str">
            <v>S191 Certificate of Existing Lawful Use</v>
          </cell>
          <cell r="C3931" t="str">
            <v>Completed</v>
          </cell>
          <cell r="D3931" t="str">
            <v>Proposed</v>
          </cell>
          <cell r="E3931" t="str">
            <v>Central Activities Zone</v>
          </cell>
          <cell r="F3931">
            <v>0</v>
          </cell>
          <cell r="G3931">
            <v>1</v>
          </cell>
          <cell r="H3931">
            <v>1</v>
          </cell>
          <cell r="I3931">
            <v>4</v>
          </cell>
          <cell r="J3931" t="str">
            <v>No</v>
          </cell>
          <cell r="K3931">
            <v>4.0000000000000001E-3</v>
          </cell>
          <cell r="L3931">
            <v>4.0000000000000001E-3</v>
          </cell>
          <cell r="M3931">
            <v>1</v>
          </cell>
          <cell r="N3931" t="str">
            <v>Market</v>
          </cell>
          <cell r="O3931" t="str">
            <v>Private</v>
          </cell>
          <cell r="P3931" t="str">
            <v>Studio or S/C Bedsit</v>
          </cell>
          <cell r="Q3931" t="str">
            <v>Change of use of Non-Res floor space to Dwelling(s)</v>
          </cell>
          <cell r="R3931" t="str">
            <v>No</v>
          </cell>
          <cell r="S3931" t="str">
            <v>unknown</v>
          </cell>
          <cell r="T3931" t="str">
            <v>No</v>
          </cell>
          <cell r="U3931"/>
          <cell r="V3931" t="str">
            <v>S191 Certificate of Existing Lawful Use</v>
          </cell>
          <cell r="W3931" t="str">
            <v>Borough</v>
          </cell>
          <cell r="X3931"/>
          <cell r="Y3931" t="str">
            <v>Upper Floors</v>
          </cell>
          <cell r="Z3931" t="str">
            <v>1</v>
          </cell>
          <cell r="AA3931" t="str">
            <v>The Cut</v>
          </cell>
          <cell r="AB3931"/>
          <cell r="AC3931" t="str">
            <v>Upper Floors1,The Cut,,SE1 8JZ</v>
          </cell>
          <cell r="AD3931" t="str">
            <v>CATHEDRALS</v>
          </cell>
          <cell r="AE3931" t="str">
            <v>SE1 8JZ</v>
          </cell>
          <cell r="AF3931">
            <v>531623</v>
          </cell>
          <cell r="AG3931">
            <v>179989</v>
          </cell>
          <cell r="AH3931" t="str">
            <v>Borough</v>
          </cell>
          <cell r="AI3931" t="str">
            <v>FY2013</v>
          </cell>
          <cell r="AJ3931" t="str">
            <v>1st</v>
          </cell>
          <cell r="AK3931">
            <v>41408</v>
          </cell>
          <cell r="AL3931">
            <v>41408</v>
          </cell>
          <cell r="AM3931">
            <v>41408</v>
          </cell>
          <cell r="AN3931"/>
          <cell r="AO3931">
            <v>42504</v>
          </cell>
          <cell r="AP3931"/>
          <cell r="AQ3931">
            <v>4</v>
          </cell>
          <cell r="AR3931" t="str">
            <v>Use of the upper floors of the building as 3 x 1-bedroom flats and 1 x studio flat (Use Class C3).</v>
          </cell>
          <cell r="AS3931">
            <v>132704</v>
          </cell>
        </row>
        <row r="3932">
          <cell r="A3932" t="str">
            <v>13-AP-0224</v>
          </cell>
          <cell r="B3932" t="str">
            <v>Full</v>
          </cell>
          <cell r="C3932" t="str">
            <v>Completed</v>
          </cell>
          <cell r="D3932" t="str">
            <v>Existing</v>
          </cell>
          <cell r="E3932" t="str">
            <v>Inner</v>
          </cell>
          <cell r="F3932">
            <v>1</v>
          </cell>
          <cell r="G3932">
            <v>0</v>
          </cell>
          <cell r="H3932">
            <v>-1</v>
          </cell>
          <cell r="I3932">
            <v>2</v>
          </cell>
          <cell r="J3932" t="str">
            <v>No</v>
          </cell>
          <cell r="K3932">
            <v>1.7000000000000001E-2</v>
          </cell>
          <cell r="L3932">
            <v>1.7000000000000001E-2</v>
          </cell>
          <cell r="M3932">
            <v>4</v>
          </cell>
          <cell r="N3932" t="str">
            <v>Market</v>
          </cell>
          <cell r="O3932" t="str">
            <v>Private</v>
          </cell>
          <cell r="P3932" t="str">
            <v>House or Bungalow</v>
          </cell>
          <cell r="Q3932" t="str">
            <v>Conversion of Dwelling(s) or ancillary C3 floorspace</v>
          </cell>
          <cell r="R3932" t="str">
            <v>No</v>
          </cell>
          <cell r="S3932" t="str">
            <v>unknown</v>
          </cell>
          <cell r="T3932" t="str">
            <v>No</v>
          </cell>
          <cell r="U3932" t="str">
            <v>N/A</v>
          </cell>
          <cell r="V3932" t="str">
            <v>Full</v>
          </cell>
          <cell r="W3932" t="str">
            <v>Borough</v>
          </cell>
          <cell r="X3932"/>
          <cell r="Y3932"/>
          <cell r="Z3932" t="str">
            <v>61</v>
          </cell>
          <cell r="AA3932" t="str">
            <v>Kings Grove</v>
          </cell>
          <cell r="AB3932"/>
          <cell r="AC3932" t="str">
            <v>61,Kings Grove,,SE15 2NA</v>
          </cell>
          <cell r="AD3932" t="str">
            <v>LIVESEY</v>
          </cell>
          <cell r="AE3932" t="str">
            <v>SE15 2NA</v>
          </cell>
          <cell r="AF3932">
            <v>534881</v>
          </cell>
          <cell r="AG3932">
            <v>176967</v>
          </cell>
          <cell r="AH3932" t="str">
            <v>Borough</v>
          </cell>
          <cell r="AI3932" t="str">
            <v>FY2012</v>
          </cell>
          <cell r="AJ3932" t="str">
            <v>4th</v>
          </cell>
          <cell r="AK3932">
            <v>41355</v>
          </cell>
          <cell r="AL3932">
            <v>41417</v>
          </cell>
          <cell r="AM3932">
            <v>41603</v>
          </cell>
          <cell r="AN3932"/>
          <cell r="AO3932">
            <v>42451</v>
          </cell>
          <cell r="AP3932"/>
          <cell r="AQ3932">
            <v>2</v>
          </cell>
          <cell r="AR3932" t="str">
            <v>Conversion of an existing terraced property, into 1 x 1 bedroom and 1 x 3 bedroom self contained flats; alterations to windows and doors to the rear and new stair to rear between upper ground floor level and garden.</v>
          </cell>
          <cell r="AS3932">
            <v>131263</v>
          </cell>
        </row>
        <row r="3933">
          <cell r="A3933" t="str">
            <v>13-AP-0224</v>
          </cell>
          <cell r="B3933" t="str">
            <v>Full</v>
          </cell>
          <cell r="C3933" t="str">
            <v>Completed</v>
          </cell>
          <cell r="D3933" t="str">
            <v>Proposed</v>
          </cell>
          <cell r="E3933" t="str">
            <v>Inner</v>
          </cell>
          <cell r="F3933">
            <v>0</v>
          </cell>
          <cell r="G3933">
            <v>1</v>
          </cell>
          <cell r="H3933">
            <v>1</v>
          </cell>
          <cell r="I3933">
            <v>2</v>
          </cell>
          <cell r="J3933" t="str">
            <v>No</v>
          </cell>
          <cell r="K3933">
            <v>1.7000000000000001E-2</v>
          </cell>
          <cell r="L3933">
            <v>1.7000000000000001E-2</v>
          </cell>
          <cell r="M3933">
            <v>1</v>
          </cell>
          <cell r="N3933" t="str">
            <v>Market</v>
          </cell>
          <cell r="O3933" t="str">
            <v>Private</v>
          </cell>
          <cell r="P3933" t="str">
            <v>Flat Apartment or Maisonette</v>
          </cell>
          <cell r="Q3933" t="str">
            <v>Conversion of Dwelling(s) or ancillary C3 floorspace</v>
          </cell>
          <cell r="R3933" t="str">
            <v>No</v>
          </cell>
          <cell r="S3933" t="str">
            <v>unknown</v>
          </cell>
          <cell r="T3933" t="str">
            <v>No</v>
          </cell>
          <cell r="U3933"/>
          <cell r="V3933" t="str">
            <v>Full</v>
          </cell>
          <cell r="W3933" t="str">
            <v>Borough</v>
          </cell>
          <cell r="X3933"/>
          <cell r="Y3933"/>
          <cell r="Z3933" t="str">
            <v>61</v>
          </cell>
          <cell r="AA3933" t="str">
            <v>Kings Grove</v>
          </cell>
          <cell r="AB3933"/>
          <cell r="AC3933" t="str">
            <v>61,Kings Grove,,SE15 2NA</v>
          </cell>
          <cell r="AD3933" t="str">
            <v>LIVESEY</v>
          </cell>
          <cell r="AE3933" t="str">
            <v>SE15 2NA</v>
          </cell>
          <cell r="AF3933">
            <v>534881</v>
          </cell>
          <cell r="AG3933">
            <v>176967</v>
          </cell>
          <cell r="AH3933" t="str">
            <v>Borough</v>
          </cell>
          <cell r="AI3933" t="str">
            <v>FY2012</v>
          </cell>
          <cell r="AJ3933" t="str">
            <v>4th</v>
          </cell>
          <cell r="AK3933">
            <v>41355</v>
          </cell>
          <cell r="AL3933">
            <v>41417</v>
          </cell>
          <cell r="AM3933">
            <v>41603</v>
          </cell>
          <cell r="AN3933"/>
          <cell r="AO3933">
            <v>42451</v>
          </cell>
          <cell r="AP3933"/>
          <cell r="AQ3933">
            <v>2</v>
          </cell>
          <cell r="AR3933" t="str">
            <v>Conversion of an existing terraced property, into 1 x 1 bedroom and 1 x 3 bedroom self contained flats; alterations to windows and doors to the rear and new stair to rear between upper ground floor level and garden.</v>
          </cell>
          <cell r="AS3933">
            <v>131263</v>
          </cell>
        </row>
        <row r="3934">
          <cell r="A3934" t="str">
            <v>13-AP-0224</v>
          </cell>
          <cell r="B3934" t="str">
            <v>Full</v>
          </cell>
          <cell r="C3934" t="str">
            <v>Completed</v>
          </cell>
          <cell r="D3934" t="str">
            <v>Proposed</v>
          </cell>
          <cell r="E3934" t="str">
            <v>Inner</v>
          </cell>
          <cell r="F3934">
            <v>0</v>
          </cell>
          <cell r="G3934">
            <v>1</v>
          </cell>
          <cell r="H3934">
            <v>1</v>
          </cell>
          <cell r="I3934">
            <v>2</v>
          </cell>
          <cell r="J3934" t="str">
            <v>No</v>
          </cell>
          <cell r="K3934">
            <v>1.7000000000000001E-2</v>
          </cell>
          <cell r="L3934">
            <v>1.7000000000000001E-2</v>
          </cell>
          <cell r="M3934">
            <v>3</v>
          </cell>
          <cell r="N3934" t="str">
            <v>Market</v>
          </cell>
          <cell r="O3934" t="str">
            <v>Private</v>
          </cell>
          <cell r="P3934" t="str">
            <v>Flat Apartment or Maisonette</v>
          </cell>
          <cell r="Q3934" t="str">
            <v>Conversion of Dwelling(s) or ancillary C3 floorspace</v>
          </cell>
          <cell r="R3934" t="str">
            <v>No</v>
          </cell>
          <cell r="S3934" t="str">
            <v>unknown</v>
          </cell>
          <cell r="T3934" t="str">
            <v>No</v>
          </cell>
          <cell r="U3934"/>
          <cell r="V3934" t="str">
            <v>Full</v>
          </cell>
          <cell r="W3934" t="str">
            <v>Borough</v>
          </cell>
          <cell r="X3934"/>
          <cell r="Y3934"/>
          <cell r="Z3934" t="str">
            <v>61</v>
          </cell>
          <cell r="AA3934" t="str">
            <v>Kings Grove</v>
          </cell>
          <cell r="AB3934"/>
          <cell r="AC3934" t="str">
            <v>61,Kings Grove,,SE15 2NA</v>
          </cell>
          <cell r="AD3934" t="str">
            <v>LIVESEY</v>
          </cell>
          <cell r="AE3934" t="str">
            <v>SE15 2NA</v>
          </cell>
          <cell r="AF3934">
            <v>534881</v>
          </cell>
          <cell r="AG3934">
            <v>176967</v>
          </cell>
          <cell r="AH3934" t="str">
            <v>Borough</v>
          </cell>
          <cell r="AI3934" t="str">
            <v>FY2012</v>
          </cell>
          <cell r="AJ3934" t="str">
            <v>4th</v>
          </cell>
          <cell r="AK3934">
            <v>41355</v>
          </cell>
          <cell r="AL3934">
            <v>41417</v>
          </cell>
          <cell r="AM3934">
            <v>41603</v>
          </cell>
          <cell r="AN3934"/>
          <cell r="AO3934">
            <v>42451</v>
          </cell>
          <cell r="AP3934"/>
          <cell r="AQ3934">
            <v>2</v>
          </cell>
          <cell r="AR3934" t="str">
            <v>Conversion of an existing terraced property, into 1 x 1 bedroom and 1 x 3 bedroom self contained flats; alterations to windows and doors to the rear and new stair to rear between upper ground floor level and garden.</v>
          </cell>
          <cell r="AS3934">
            <v>131263</v>
          </cell>
        </row>
        <row r="3935">
          <cell r="A3935" t="str">
            <v>13-AP-0225</v>
          </cell>
          <cell r="B3935" t="str">
            <v>Full</v>
          </cell>
          <cell r="C3935" t="str">
            <v>Lapsed</v>
          </cell>
          <cell r="D3935" t="str">
            <v>Proposed</v>
          </cell>
          <cell r="E3935" t="str">
            <v>Central Activities Zone</v>
          </cell>
          <cell r="F3935">
            <v>0</v>
          </cell>
          <cell r="G3935">
            <v>3</v>
          </cell>
          <cell r="H3935">
            <v>3</v>
          </cell>
          <cell r="I3935">
            <v>3</v>
          </cell>
          <cell r="J3935" t="str">
            <v>No</v>
          </cell>
          <cell r="K3935">
            <v>2.1000000000000001E-2</v>
          </cell>
          <cell r="L3935">
            <v>2.1000000000000001E-2</v>
          </cell>
          <cell r="M3935">
            <v>3</v>
          </cell>
          <cell r="N3935" t="str">
            <v>Market</v>
          </cell>
          <cell r="O3935" t="str">
            <v>Private</v>
          </cell>
          <cell r="P3935" t="str">
            <v>Flat Apartment or Maisonette</v>
          </cell>
          <cell r="Q3935" t="str">
            <v>Change of use of Non-Res floor space to Dwelling(s)</v>
          </cell>
          <cell r="R3935" t="str">
            <v>No</v>
          </cell>
          <cell r="S3935" t="str">
            <v>unknown</v>
          </cell>
          <cell r="T3935" t="str">
            <v>No</v>
          </cell>
          <cell r="U3935"/>
          <cell r="V3935" t="str">
            <v>Full</v>
          </cell>
          <cell r="W3935" t="str">
            <v>Borough</v>
          </cell>
          <cell r="X3935"/>
          <cell r="Y3935" t="str">
            <v>Part Of 1st Floor, 2nd &amp; 3rd Floors</v>
          </cell>
          <cell r="Z3935" t="str">
            <v>13</v>
          </cell>
          <cell r="AA3935" t="str">
            <v>Mill Street</v>
          </cell>
          <cell r="AB3935"/>
          <cell r="AC3935" t="str">
            <v>Part Of 1st Floor, 2nd &amp; 3rd Floors13,Mill Street,,SE1 2BA</v>
          </cell>
          <cell r="AD3935" t="str">
            <v>RIVERSIDE</v>
          </cell>
          <cell r="AE3935" t="str">
            <v>SE1 2BA</v>
          </cell>
          <cell r="AF3935">
            <v>533919</v>
          </cell>
          <cell r="AG3935">
            <v>179771</v>
          </cell>
          <cell r="AH3935" t="str">
            <v>Borough</v>
          </cell>
          <cell r="AI3935" t="str">
            <v>FY2013</v>
          </cell>
          <cell r="AJ3935" t="str">
            <v>2nd</v>
          </cell>
          <cell r="AK3935">
            <v>41458</v>
          </cell>
          <cell r="AL3935"/>
          <cell r="AM3935"/>
          <cell r="AN3935"/>
          <cell r="AO3935">
            <v>42554</v>
          </cell>
          <cell r="AP3935"/>
          <cell r="AQ3935">
            <v>3</v>
          </cell>
          <cell r="AR3935" t="str">
            <v>Partial conversion of existing 1st, 2nd and 3rd office (Use Class B1) floors to create 3 new residential units (Use Class C3) installation of a new roof light and screening / balustrade on perimeter of existing roof and the creation of a communal roof terrace.</v>
          </cell>
          <cell r="AS3935">
            <v>134247</v>
          </cell>
        </row>
        <row r="3936">
          <cell r="A3936" t="str">
            <v>13-AP-0228</v>
          </cell>
          <cell r="B3936" t="str">
            <v>Full</v>
          </cell>
          <cell r="C3936" t="str">
            <v>Completed</v>
          </cell>
          <cell r="D3936" t="str">
            <v>Proposed</v>
          </cell>
          <cell r="E3936" t="str">
            <v>Central Activities Zone</v>
          </cell>
          <cell r="F3936">
            <v>0</v>
          </cell>
          <cell r="G3936">
            <v>8</v>
          </cell>
          <cell r="H3936">
            <v>8</v>
          </cell>
          <cell r="I3936">
            <v>9</v>
          </cell>
          <cell r="J3936" t="str">
            <v>No</v>
          </cell>
          <cell r="K3936">
            <v>2.8000000000000001E-2</v>
          </cell>
          <cell r="L3936">
            <v>2.4E-2</v>
          </cell>
          <cell r="M3936">
            <v>2</v>
          </cell>
          <cell r="N3936" t="str">
            <v>Market</v>
          </cell>
          <cell r="O3936" t="str">
            <v>Private</v>
          </cell>
          <cell r="P3936" t="str">
            <v>Flat Apartment or Maisonette</v>
          </cell>
          <cell r="Q3936" t="str">
            <v>New Residential Building</v>
          </cell>
          <cell r="R3936" t="str">
            <v>No</v>
          </cell>
          <cell r="S3936" t="str">
            <v>unknown</v>
          </cell>
          <cell r="T3936" t="str">
            <v>No</v>
          </cell>
          <cell r="U3936"/>
          <cell r="V3936" t="str">
            <v>Full</v>
          </cell>
          <cell r="W3936" t="str">
            <v>Borough</v>
          </cell>
          <cell r="X3936"/>
          <cell r="Y3936"/>
          <cell r="Z3936" t="str">
            <v>217</v>
          </cell>
          <cell r="AA3936" t="str">
            <v>Tabbard Street</v>
          </cell>
          <cell r="AB3936" t="str">
            <v>Law Street</v>
          </cell>
          <cell r="AC3936" t="str">
            <v>217,Tabbard Street,Law Street,SE1 4UR</v>
          </cell>
          <cell r="AD3936" t="str">
            <v>CHAUCER</v>
          </cell>
          <cell r="AE3936" t="str">
            <v>SE1 4UR</v>
          </cell>
          <cell r="AF3936">
            <v>532842</v>
          </cell>
          <cell r="AG3936">
            <v>179287</v>
          </cell>
          <cell r="AH3936" t="str">
            <v>Borough</v>
          </cell>
          <cell r="AI3936" t="str">
            <v>FY2013</v>
          </cell>
          <cell r="AJ3936" t="str">
            <v>1st</v>
          </cell>
          <cell r="AK3936">
            <v>41368</v>
          </cell>
          <cell r="AL3936">
            <v>42066</v>
          </cell>
          <cell r="AM3936">
            <v>43017</v>
          </cell>
          <cell r="AN3936"/>
          <cell r="AO3936">
            <v>42464</v>
          </cell>
          <cell r="AP3936"/>
          <cell r="AQ3936">
            <v>9</v>
          </cell>
          <cell r="AR3936" t="str">
            <v>Demolition of existing two storey building and erection of a 6 storey mixed use development comprising of: - commercial [A1, A2, B1] at ground floor - 8 x 2 bedroom residential apartment units on the first to fourth floor - 1 x 3 bedroom residential apartment on the fifth floor</v>
          </cell>
          <cell r="AS3936">
            <v>132208</v>
          </cell>
        </row>
        <row r="3937">
          <cell r="A3937" t="str">
            <v>13-AP-0228</v>
          </cell>
          <cell r="B3937" t="str">
            <v>Full</v>
          </cell>
          <cell r="C3937" t="str">
            <v>Completed</v>
          </cell>
          <cell r="D3937" t="str">
            <v>Proposed</v>
          </cell>
          <cell r="E3937" t="str">
            <v>Central Activities Zone</v>
          </cell>
          <cell r="F3937">
            <v>0</v>
          </cell>
          <cell r="G3937">
            <v>1</v>
          </cell>
          <cell r="H3937">
            <v>1</v>
          </cell>
          <cell r="I3937">
            <v>9</v>
          </cell>
          <cell r="J3937" t="str">
            <v>No</v>
          </cell>
          <cell r="K3937">
            <v>2.8000000000000001E-2</v>
          </cell>
          <cell r="L3937">
            <v>2.4E-2</v>
          </cell>
          <cell r="M3937">
            <v>3</v>
          </cell>
          <cell r="N3937" t="str">
            <v>Market</v>
          </cell>
          <cell r="O3937" t="str">
            <v>Private</v>
          </cell>
          <cell r="P3937" t="str">
            <v>Flat Apartment or Maisonette</v>
          </cell>
          <cell r="Q3937" t="str">
            <v>New Residential Building</v>
          </cell>
          <cell r="R3937" t="str">
            <v>No</v>
          </cell>
          <cell r="S3937" t="str">
            <v>unknown</v>
          </cell>
          <cell r="T3937" t="str">
            <v>No</v>
          </cell>
          <cell r="U3937"/>
          <cell r="V3937" t="str">
            <v>Full</v>
          </cell>
          <cell r="W3937" t="str">
            <v>Borough</v>
          </cell>
          <cell r="X3937"/>
          <cell r="Y3937"/>
          <cell r="Z3937" t="str">
            <v>217</v>
          </cell>
          <cell r="AA3937" t="str">
            <v>Tabbard Street</v>
          </cell>
          <cell r="AB3937" t="str">
            <v>Law Street</v>
          </cell>
          <cell r="AC3937" t="str">
            <v>217,Tabbard Street,Law Street,SE1 4UR</v>
          </cell>
          <cell r="AD3937" t="str">
            <v>CHAUCER</v>
          </cell>
          <cell r="AE3937" t="str">
            <v>SE1 4UR</v>
          </cell>
          <cell r="AF3937">
            <v>532842</v>
          </cell>
          <cell r="AG3937">
            <v>179287</v>
          </cell>
          <cell r="AH3937" t="str">
            <v>Borough</v>
          </cell>
          <cell r="AI3937" t="str">
            <v>FY2013</v>
          </cell>
          <cell r="AJ3937" t="str">
            <v>1st</v>
          </cell>
          <cell r="AK3937">
            <v>41368</v>
          </cell>
          <cell r="AL3937">
            <v>42066</v>
          </cell>
          <cell r="AM3937">
            <v>43017</v>
          </cell>
          <cell r="AN3937"/>
          <cell r="AO3937">
            <v>42464</v>
          </cell>
          <cell r="AP3937"/>
          <cell r="AQ3937">
            <v>9</v>
          </cell>
          <cell r="AR3937" t="str">
            <v>Demolition of existing two storey building and erection of a 6 storey mixed use development comprising of: - commercial [A1, A2, B1] at ground floor - 8 x 2 bedroom residential apartment units on the first to fourth floor - 1 x 3 bedroom residential apartment on the fifth floor</v>
          </cell>
          <cell r="AS3937">
            <v>132208</v>
          </cell>
        </row>
        <row r="3938">
          <cell r="A3938" t="str">
            <v>13-AP-0275</v>
          </cell>
          <cell r="B3938" t="str">
            <v>Full</v>
          </cell>
          <cell r="C3938" t="str">
            <v>Completed</v>
          </cell>
          <cell r="D3938" t="str">
            <v>Proposed</v>
          </cell>
          <cell r="E3938" t="str">
            <v>Inner</v>
          </cell>
          <cell r="F3938">
            <v>0</v>
          </cell>
          <cell r="G3938">
            <v>1</v>
          </cell>
          <cell r="H3938">
            <v>1</v>
          </cell>
          <cell r="I3938">
            <v>1</v>
          </cell>
          <cell r="J3938" t="str">
            <v>No</v>
          </cell>
          <cell r="K3938">
            <v>4.0000000000000001E-3</v>
          </cell>
          <cell r="L3938">
            <v>4.0000000000000001E-3</v>
          </cell>
          <cell r="M3938">
            <v>1</v>
          </cell>
          <cell r="N3938" t="str">
            <v>Market</v>
          </cell>
          <cell r="O3938" t="str">
            <v>Private</v>
          </cell>
          <cell r="P3938" t="str">
            <v>Flat Apartment or Maisonette</v>
          </cell>
          <cell r="Q3938" t="str">
            <v>Change of use of Non-Res floor space to Dwelling(s)</v>
          </cell>
          <cell r="R3938" t="str">
            <v>No</v>
          </cell>
          <cell r="S3938" t="str">
            <v>unknown</v>
          </cell>
          <cell r="T3938" t="str">
            <v>No</v>
          </cell>
          <cell r="U3938"/>
          <cell r="V3938" t="str">
            <v>Full</v>
          </cell>
          <cell r="W3938" t="str">
            <v>Borough</v>
          </cell>
          <cell r="X3938"/>
          <cell r="Y3938" t="str">
            <v>Ground Floor</v>
          </cell>
          <cell r="Z3938" t="str">
            <v>37</v>
          </cell>
          <cell r="AA3938" t="str">
            <v>Vestry Road</v>
          </cell>
          <cell r="AB3938"/>
          <cell r="AC3938" t="str">
            <v>Ground Floor37,Vestry Road,,SE5 8PG</v>
          </cell>
          <cell r="AD3938" t="str">
            <v>BRUNSWICK PARK</v>
          </cell>
          <cell r="AE3938" t="str">
            <v>SE5 8PG</v>
          </cell>
          <cell r="AF3938">
            <v>533314</v>
          </cell>
          <cell r="AG3938">
            <v>176419</v>
          </cell>
          <cell r="AH3938" t="str">
            <v>Borough</v>
          </cell>
          <cell r="AI3938" t="str">
            <v>FY2013</v>
          </cell>
          <cell r="AJ3938" t="str">
            <v>1st</v>
          </cell>
          <cell r="AK3938">
            <v>41375</v>
          </cell>
          <cell r="AL3938">
            <v>41376</v>
          </cell>
          <cell r="AM3938">
            <v>41796</v>
          </cell>
          <cell r="AN3938"/>
          <cell r="AO3938">
            <v>42471</v>
          </cell>
          <cell r="AP3938"/>
          <cell r="AQ3938">
            <v>1</v>
          </cell>
          <cell r="AR3938" t="str">
            <v>Conversion of ground floor Class A2 premises (financial and professional services) to provide a self contained one bedroom residential flat, with existing shopfront opening to be infilled and two sash windows installed, installation of doors to the rear elevation and erection of secure cycle storage to within the rear garden.</v>
          </cell>
          <cell r="AS3938">
            <v>132018</v>
          </cell>
        </row>
        <row r="3939">
          <cell r="A3939" t="str">
            <v>13-AP-0282</v>
          </cell>
          <cell r="B3939" t="str">
            <v>Full</v>
          </cell>
          <cell r="C3939" t="str">
            <v>Completed</v>
          </cell>
          <cell r="D3939" t="str">
            <v>Existing</v>
          </cell>
          <cell r="E3939" t="str">
            <v>Inner</v>
          </cell>
          <cell r="F3939">
            <v>4</v>
          </cell>
          <cell r="G3939">
            <v>0</v>
          </cell>
          <cell r="H3939">
            <v>-4</v>
          </cell>
          <cell r="I3939">
            <v>2</v>
          </cell>
          <cell r="J3939" t="str">
            <v>No</v>
          </cell>
          <cell r="K3939">
            <v>5.0000000000000001E-3</v>
          </cell>
          <cell r="L3939">
            <v>5.0000000000000001E-3</v>
          </cell>
          <cell r="M3939">
            <v>1</v>
          </cell>
          <cell r="N3939" t="str">
            <v>Market</v>
          </cell>
          <cell r="O3939" t="str">
            <v>Private</v>
          </cell>
          <cell r="P3939" t="str">
            <v>Flat Apartment or Maisonette</v>
          </cell>
          <cell r="Q3939" t="str">
            <v>Conversion of Dwelling(s) or ancillary C3 floorspace</v>
          </cell>
          <cell r="R3939" t="str">
            <v>No</v>
          </cell>
          <cell r="S3939" t="str">
            <v>unknown</v>
          </cell>
          <cell r="T3939" t="str">
            <v>No</v>
          </cell>
          <cell r="U3939" t="str">
            <v>N/A</v>
          </cell>
          <cell r="V3939" t="str">
            <v>Full</v>
          </cell>
          <cell r="W3939" t="str">
            <v>Borough</v>
          </cell>
          <cell r="X3939"/>
          <cell r="Y3939" t="str">
            <v>Part Of 1st Floor</v>
          </cell>
          <cell r="Z3939" t="str">
            <v>26</v>
          </cell>
          <cell r="AA3939" t="str">
            <v>Ivanhoe Road</v>
          </cell>
          <cell r="AB3939" t="str">
            <v>Malfort Road</v>
          </cell>
          <cell r="AC3939" t="str">
            <v>Part Of 1st Floor26,Ivanhoe Road,Malfort Road,SE5 8DH</v>
          </cell>
          <cell r="AD3939" t="str">
            <v>SOUTH CAMBERWELL</v>
          </cell>
          <cell r="AE3939" t="str">
            <v>SE5 8DH</v>
          </cell>
          <cell r="AF3939">
            <v>533490</v>
          </cell>
          <cell r="AG3939">
            <v>175838</v>
          </cell>
          <cell r="AH3939" t="str">
            <v>Borough</v>
          </cell>
          <cell r="AI3939" t="str">
            <v>FY2013</v>
          </cell>
          <cell r="AJ3939" t="str">
            <v>1st</v>
          </cell>
          <cell r="AK3939">
            <v>41372</v>
          </cell>
          <cell r="AL3939">
            <v>41553</v>
          </cell>
          <cell r="AM3939">
            <v>42071</v>
          </cell>
          <cell r="AN3939"/>
          <cell r="AO3939">
            <v>42468</v>
          </cell>
          <cell r="AP3939"/>
          <cell r="AQ3939">
            <v>2</v>
          </cell>
          <cell r="AR3939" t="str">
            <v>Subdivision of 2 bedroom flat to create 1 x studio flat and 1 x one bedroom flat.</v>
          </cell>
          <cell r="AS3939">
            <v>132034</v>
          </cell>
        </row>
        <row r="3940">
          <cell r="A3940" t="str">
            <v>13-AP-0282</v>
          </cell>
          <cell r="B3940" t="str">
            <v>Full</v>
          </cell>
          <cell r="C3940" t="str">
            <v>Completed</v>
          </cell>
          <cell r="D3940" t="str">
            <v>Proposed</v>
          </cell>
          <cell r="E3940" t="str">
            <v>Inner</v>
          </cell>
          <cell r="F3940">
            <v>0</v>
          </cell>
          <cell r="G3940">
            <v>1</v>
          </cell>
          <cell r="H3940">
            <v>1</v>
          </cell>
          <cell r="I3940">
            <v>2</v>
          </cell>
          <cell r="J3940" t="str">
            <v>No</v>
          </cell>
          <cell r="K3940">
            <v>5.0000000000000001E-3</v>
          </cell>
          <cell r="L3940">
            <v>5.0000000000000001E-3</v>
          </cell>
          <cell r="M3940">
            <v>1</v>
          </cell>
          <cell r="N3940" t="str">
            <v>Market</v>
          </cell>
          <cell r="O3940" t="str">
            <v>Private</v>
          </cell>
          <cell r="P3940" t="str">
            <v>Flat Apartment or Maisonette</v>
          </cell>
          <cell r="Q3940" t="str">
            <v>Conversion of Dwelling(s) or ancillary C3 floorspace</v>
          </cell>
          <cell r="R3940" t="str">
            <v>No</v>
          </cell>
          <cell r="S3940" t="str">
            <v>unknown</v>
          </cell>
          <cell r="T3940" t="str">
            <v>No</v>
          </cell>
          <cell r="U3940"/>
          <cell r="V3940" t="str">
            <v>Full</v>
          </cell>
          <cell r="W3940" t="str">
            <v>Borough</v>
          </cell>
          <cell r="X3940"/>
          <cell r="Y3940" t="str">
            <v>Part Of 1st Floor</v>
          </cell>
          <cell r="Z3940" t="str">
            <v>26</v>
          </cell>
          <cell r="AA3940" t="str">
            <v>Ivanhoe Road</v>
          </cell>
          <cell r="AB3940" t="str">
            <v>Malfort Road</v>
          </cell>
          <cell r="AC3940" t="str">
            <v>Part Of 1st Floor26,Ivanhoe Road,Malfort Road,SE5 8DH</v>
          </cell>
          <cell r="AD3940" t="str">
            <v>SOUTH CAMBERWELL</v>
          </cell>
          <cell r="AE3940" t="str">
            <v>SE5 8DH</v>
          </cell>
          <cell r="AF3940">
            <v>533490</v>
          </cell>
          <cell r="AG3940">
            <v>175838</v>
          </cell>
          <cell r="AH3940" t="str">
            <v>Borough</v>
          </cell>
          <cell r="AI3940" t="str">
            <v>FY2013</v>
          </cell>
          <cell r="AJ3940" t="str">
            <v>1st</v>
          </cell>
          <cell r="AK3940">
            <v>41372</v>
          </cell>
          <cell r="AL3940">
            <v>41553</v>
          </cell>
          <cell r="AM3940">
            <v>42071</v>
          </cell>
          <cell r="AN3940"/>
          <cell r="AO3940">
            <v>42468</v>
          </cell>
          <cell r="AP3940"/>
          <cell r="AQ3940">
            <v>2</v>
          </cell>
          <cell r="AR3940" t="str">
            <v>Subdivision of 2 bedroom flat to create 1 x studio flat and 1 x one bedroom flat.</v>
          </cell>
          <cell r="AS3940">
            <v>132034</v>
          </cell>
        </row>
        <row r="3941">
          <cell r="A3941" t="str">
            <v>13-AP-0282</v>
          </cell>
          <cell r="B3941" t="str">
            <v>Full</v>
          </cell>
          <cell r="C3941" t="str">
            <v>Completed</v>
          </cell>
          <cell r="D3941" t="str">
            <v>Proposed</v>
          </cell>
          <cell r="E3941" t="str">
            <v>Inner</v>
          </cell>
          <cell r="F3941">
            <v>0</v>
          </cell>
          <cell r="G3941">
            <v>1</v>
          </cell>
          <cell r="H3941">
            <v>1</v>
          </cell>
          <cell r="I3941">
            <v>2</v>
          </cell>
          <cell r="J3941" t="str">
            <v>No</v>
          </cell>
          <cell r="K3941">
            <v>5.0000000000000001E-3</v>
          </cell>
          <cell r="L3941">
            <v>5.0000000000000001E-3</v>
          </cell>
          <cell r="M3941">
            <v>1</v>
          </cell>
          <cell r="N3941" t="str">
            <v>Market</v>
          </cell>
          <cell r="O3941" t="str">
            <v>Private</v>
          </cell>
          <cell r="P3941" t="str">
            <v>Studio or S/C Bedsit</v>
          </cell>
          <cell r="Q3941" t="str">
            <v>Conversion of Dwelling(s) or ancillary C3 floorspace</v>
          </cell>
          <cell r="R3941" t="str">
            <v>No</v>
          </cell>
          <cell r="S3941" t="str">
            <v>unknown</v>
          </cell>
          <cell r="T3941" t="str">
            <v>No</v>
          </cell>
          <cell r="U3941"/>
          <cell r="V3941" t="str">
            <v>Full</v>
          </cell>
          <cell r="W3941" t="str">
            <v>Borough</v>
          </cell>
          <cell r="X3941"/>
          <cell r="Y3941" t="str">
            <v>Part Of 1st Floor</v>
          </cell>
          <cell r="Z3941" t="str">
            <v>26</v>
          </cell>
          <cell r="AA3941" t="str">
            <v>Ivanhoe Road</v>
          </cell>
          <cell r="AB3941" t="str">
            <v>Malfort Road</v>
          </cell>
          <cell r="AC3941" t="str">
            <v>Part Of 1st Floor26,Ivanhoe Road,Malfort Road,SE5 8DH</v>
          </cell>
          <cell r="AD3941" t="str">
            <v>SOUTH CAMBERWELL</v>
          </cell>
          <cell r="AE3941" t="str">
            <v>SE5 8DH</v>
          </cell>
          <cell r="AF3941">
            <v>533490</v>
          </cell>
          <cell r="AG3941">
            <v>175838</v>
          </cell>
          <cell r="AH3941" t="str">
            <v>Borough</v>
          </cell>
          <cell r="AI3941" t="str">
            <v>FY2013</v>
          </cell>
          <cell r="AJ3941" t="str">
            <v>1st</v>
          </cell>
          <cell r="AK3941">
            <v>41372</v>
          </cell>
          <cell r="AL3941">
            <v>41553</v>
          </cell>
          <cell r="AM3941">
            <v>42071</v>
          </cell>
          <cell r="AN3941"/>
          <cell r="AO3941">
            <v>42468</v>
          </cell>
          <cell r="AP3941"/>
          <cell r="AQ3941">
            <v>2</v>
          </cell>
          <cell r="AR3941" t="str">
            <v>Subdivision of 2 bedroom flat to create 1 x studio flat and 1 x one bedroom flat.</v>
          </cell>
          <cell r="AS3941">
            <v>132034</v>
          </cell>
        </row>
        <row r="3942">
          <cell r="A3942" t="str">
            <v>13-AP-0294</v>
          </cell>
          <cell r="B3942" t="str">
            <v>Full</v>
          </cell>
          <cell r="C3942" t="str">
            <v>Completed</v>
          </cell>
          <cell r="D3942" t="str">
            <v>Proposed</v>
          </cell>
          <cell r="E3942" t="str">
            <v>Central Activities Zone</v>
          </cell>
          <cell r="F3942">
            <v>0</v>
          </cell>
          <cell r="G3942">
            <v>5</v>
          </cell>
          <cell r="H3942">
            <v>5</v>
          </cell>
          <cell r="I3942">
            <v>7</v>
          </cell>
          <cell r="J3942" t="str">
            <v>Yes</v>
          </cell>
          <cell r="K3942">
            <v>3.4000000000000002E-2</v>
          </cell>
          <cell r="L3942">
            <v>3.4000000000000002E-2</v>
          </cell>
          <cell r="M3942">
            <v>2</v>
          </cell>
          <cell r="N3942" t="str">
            <v>Social Rented</v>
          </cell>
          <cell r="O3942" t="str">
            <v>Housing Association</v>
          </cell>
          <cell r="P3942" t="str">
            <v>Flat Apartment or Maisonette</v>
          </cell>
          <cell r="Q3942" t="str">
            <v>New Residential Building</v>
          </cell>
          <cell r="R3942" t="str">
            <v>No</v>
          </cell>
          <cell r="S3942" t="str">
            <v>unknown</v>
          </cell>
          <cell r="T3942" t="str">
            <v>No</v>
          </cell>
          <cell r="U3942"/>
          <cell r="V3942" t="str">
            <v>Full</v>
          </cell>
          <cell r="W3942" t="str">
            <v>Borough</v>
          </cell>
          <cell r="X3942"/>
          <cell r="Y3942"/>
          <cell r="Z3942" t="str">
            <v>202-204</v>
          </cell>
          <cell r="AA3942" t="str">
            <v>Long Lane</v>
          </cell>
          <cell r="AB3942"/>
          <cell r="AC3942" t="str">
            <v>202-204,Long Lane,,SE1 4QB</v>
          </cell>
          <cell r="AD3942" t="str">
            <v>CHAUCER</v>
          </cell>
          <cell r="AE3942" t="str">
            <v>SE1 4QB</v>
          </cell>
          <cell r="AF3942">
            <v>533014</v>
          </cell>
          <cell r="AG3942">
            <v>179486</v>
          </cell>
          <cell r="AH3942" t="str">
            <v>Borough</v>
          </cell>
          <cell r="AI3942" t="str">
            <v>FY2013</v>
          </cell>
          <cell r="AJ3942" t="str">
            <v>2nd</v>
          </cell>
          <cell r="AK3942">
            <v>41456</v>
          </cell>
          <cell r="AL3942">
            <v>41922</v>
          </cell>
          <cell r="AM3942">
            <v>42432</v>
          </cell>
          <cell r="AN3942"/>
          <cell r="AO3942">
            <v>42552</v>
          </cell>
          <cell r="AP3942"/>
          <cell r="AQ3942">
            <v>7</v>
          </cell>
          <cell r="AR3942" t="str">
            <v>Erection of a basement and part 3, part 4 and part 5 storey building to provide 8 residential units fronting Long Lane (5 x 2 bed and 3 x 3 bed), plus provision of cycle parking, refuse store and associated landscaping works</v>
          </cell>
          <cell r="AS3942">
            <v>134287</v>
          </cell>
        </row>
        <row r="3943">
          <cell r="A3943" t="str">
            <v>13-AP-0294</v>
          </cell>
          <cell r="B3943" t="str">
            <v>Full</v>
          </cell>
          <cell r="C3943" t="str">
            <v>Completed</v>
          </cell>
          <cell r="D3943" t="str">
            <v>Proposed</v>
          </cell>
          <cell r="E3943" t="str">
            <v>Central Activities Zone</v>
          </cell>
          <cell r="F3943">
            <v>0</v>
          </cell>
          <cell r="G3943">
            <v>2</v>
          </cell>
          <cell r="H3943">
            <v>2</v>
          </cell>
          <cell r="I3943">
            <v>7</v>
          </cell>
          <cell r="J3943" t="str">
            <v>Yes</v>
          </cell>
          <cell r="K3943">
            <v>3.4000000000000002E-2</v>
          </cell>
          <cell r="L3943">
            <v>3.4000000000000002E-2</v>
          </cell>
          <cell r="M3943">
            <v>3</v>
          </cell>
          <cell r="N3943" t="str">
            <v>Social Rented</v>
          </cell>
          <cell r="O3943" t="str">
            <v>Housing Association</v>
          </cell>
          <cell r="P3943" t="str">
            <v>Flat Apartment or Maisonette</v>
          </cell>
          <cell r="Q3943" t="str">
            <v>New Residential Building</v>
          </cell>
          <cell r="R3943" t="str">
            <v>No</v>
          </cell>
          <cell r="S3943" t="str">
            <v>unknown</v>
          </cell>
          <cell r="T3943" t="str">
            <v>No</v>
          </cell>
          <cell r="U3943"/>
          <cell r="V3943" t="str">
            <v>Full</v>
          </cell>
          <cell r="W3943" t="str">
            <v>Borough</v>
          </cell>
          <cell r="X3943"/>
          <cell r="Y3943"/>
          <cell r="Z3943" t="str">
            <v>202-204</v>
          </cell>
          <cell r="AA3943" t="str">
            <v>Long Lane</v>
          </cell>
          <cell r="AB3943"/>
          <cell r="AC3943" t="str">
            <v>202-204,Long Lane,,SE1 4QB</v>
          </cell>
          <cell r="AD3943" t="str">
            <v>CHAUCER</v>
          </cell>
          <cell r="AE3943" t="str">
            <v>SE1 4QB</v>
          </cell>
          <cell r="AF3943">
            <v>533014</v>
          </cell>
          <cell r="AG3943">
            <v>179486</v>
          </cell>
          <cell r="AH3943" t="str">
            <v>Borough</v>
          </cell>
          <cell r="AI3943" t="str">
            <v>FY2013</v>
          </cell>
          <cell r="AJ3943" t="str">
            <v>2nd</v>
          </cell>
          <cell r="AK3943">
            <v>41456</v>
          </cell>
          <cell r="AL3943">
            <v>41922</v>
          </cell>
          <cell r="AM3943">
            <v>42432</v>
          </cell>
          <cell r="AN3943"/>
          <cell r="AO3943">
            <v>42552</v>
          </cell>
          <cell r="AP3943"/>
          <cell r="AQ3943">
            <v>7</v>
          </cell>
          <cell r="AR3943" t="str">
            <v>Erection of a basement and part 3, part 4 and part 5 storey building to provide 8 residential units fronting Long Lane (5 x 2 bed and 3 x 3 bed), plus provision of cycle parking, refuse store and associated landscaping works</v>
          </cell>
          <cell r="AS3943">
            <v>134287</v>
          </cell>
        </row>
        <row r="3944">
          <cell r="A3944" t="str">
            <v>13-AP-0314</v>
          </cell>
          <cell r="B3944" t="str">
            <v>Full</v>
          </cell>
          <cell r="C3944" t="str">
            <v>Completed</v>
          </cell>
          <cell r="D3944" t="str">
            <v>Proposed</v>
          </cell>
          <cell r="E3944" t="str">
            <v>Inner</v>
          </cell>
          <cell r="F3944">
            <v>0</v>
          </cell>
          <cell r="G3944">
            <v>1</v>
          </cell>
          <cell r="H3944">
            <v>1</v>
          </cell>
          <cell r="I3944">
            <v>1</v>
          </cell>
          <cell r="J3944" t="str">
            <v>No</v>
          </cell>
          <cell r="K3944">
            <v>1.7999999999999999E-2</v>
          </cell>
          <cell r="L3944">
            <v>1.7999999999999999E-2</v>
          </cell>
          <cell r="M3944">
            <v>2</v>
          </cell>
          <cell r="N3944" t="str">
            <v>Market</v>
          </cell>
          <cell r="O3944" t="str">
            <v>Private</v>
          </cell>
          <cell r="P3944" t="str">
            <v>House or Bungalow</v>
          </cell>
          <cell r="Q3944" t="str">
            <v>Change of use of Non-Res floor space to Dwelling(s)</v>
          </cell>
          <cell r="R3944" t="str">
            <v>No</v>
          </cell>
          <cell r="S3944" t="str">
            <v>unknown</v>
          </cell>
          <cell r="T3944" t="str">
            <v>No</v>
          </cell>
          <cell r="U3944"/>
          <cell r="V3944" t="str">
            <v>Full</v>
          </cell>
          <cell r="W3944" t="str">
            <v>Borough</v>
          </cell>
          <cell r="X3944"/>
          <cell r="Y3944"/>
          <cell r="Z3944" t="str">
            <v>48-50</v>
          </cell>
          <cell r="AA3944" t="str">
            <v>Trident Street</v>
          </cell>
          <cell r="AB3944"/>
          <cell r="AC3944" t="str">
            <v>48-50,Trident Street,,SE16 2LN</v>
          </cell>
          <cell r="AD3944" t="str">
            <v>SURREY DOCKS</v>
          </cell>
          <cell r="AE3944" t="str">
            <v>SE16 2LN</v>
          </cell>
          <cell r="AF3944">
            <v>535911</v>
          </cell>
          <cell r="AG3944">
            <v>178856</v>
          </cell>
          <cell r="AH3944" t="str">
            <v>Borough</v>
          </cell>
          <cell r="AI3944" t="str">
            <v>FY2013</v>
          </cell>
          <cell r="AJ3944" t="str">
            <v>3rd</v>
          </cell>
          <cell r="AK3944">
            <v>41560</v>
          </cell>
          <cell r="AL3944">
            <v>41827</v>
          </cell>
          <cell r="AM3944">
            <v>42067</v>
          </cell>
          <cell r="AN3944"/>
          <cell r="AO3944">
            <v>42656</v>
          </cell>
          <cell r="AP3944"/>
          <cell r="AQ3944">
            <v>1</v>
          </cell>
          <cell r="AR3944" t="str">
            <v>Change of use from a garage to a two bedroom house with ground floor rear extension and elevational alterations</v>
          </cell>
          <cell r="AS3944">
            <v>136647</v>
          </cell>
        </row>
        <row r="3945">
          <cell r="A3945" t="str">
            <v>13-AP-0397</v>
          </cell>
          <cell r="B3945" t="str">
            <v>Full</v>
          </cell>
          <cell r="C3945" t="str">
            <v>Started</v>
          </cell>
          <cell r="D3945" t="str">
            <v>Proposed</v>
          </cell>
          <cell r="E3945" t="str">
            <v>Inner</v>
          </cell>
          <cell r="F3945">
            <v>0</v>
          </cell>
          <cell r="G3945">
            <v>1</v>
          </cell>
          <cell r="H3945">
            <v>1</v>
          </cell>
          <cell r="I3945">
            <v>3</v>
          </cell>
          <cell r="J3945" t="str">
            <v>No</v>
          </cell>
          <cell r="K3945">
            <v>2.4E-2</v>
          </cell>
          <cell r="L3945">
            <v>2.4E-2</v>
          </cell>
          <cell r="M3945">
            <v>1</v>
          </cell>
          <cell r="N3945" t="str">
            <v>Market</v>
          </cell>
          <cell r="O3945" t="str">
            <v>Private</v>
          </cell>
          <cell r="P3945" t="str">
            <v>Flat Apartment or Maisonette</v>
          </cell>
          <cell r="Q3945" t="str">
            <v>New Residential Building</v>
          </cell>
          <cell r="R3945" t="str">
            <v>No</v>
          </cell>
          <cell r="S3945" t="str">
            <v>unknown</v>
          </cell>
          <cell r="T3945" t="str">
            <v>No</v>
          </cell>
          <cell r="U3945"/>
          <cell r="V3945" t="str">
            <v>Full</v>
          </cell>
          <cell r="W3945" t="str">
            <v>Borough</v>
          </cell>
          <cell r="X3945"/>
          <cell r="Y3945"/>
          <cell r="Z3945" t="str">
            <v>Land At</v>
          </cell>
          <cell r="AA3945" t="str">
            <v>Maya Close</v>
          </cell>
          <cell r="AB3945" t="str">
            <v>Gordon Close</v>
          </cell>
          <cell r="AC3945" t="str">
            <v>Land At,Maya Close,Gordon Close,SE15 2AQ</v>
          </cell>
          <cell r="AD3945" t="str">
            <v>NUNHEAD</v>
          </cell>
          <cell r="AE3945" t="str">
            <v>SE15 2AQ</v>
          </cell>
          <cell r="AF3945">
            <v>534678</v>
          </cell>
          <cell r="AG3945">
            <v>176436</v>
          </cell>
          <cell r="AH3945" t="str">
            <v>Borough</v>
          </cell>
          <cell r="AI3945" t="str">
            <v>FY2012</v>
          </cell>
          <cell r="AJ3945" t="str">
            <v>4th</v>
          </cell>
          <cell r="AK3945">
            <v>41354</v>
          </cell>
          <cell r="AL3945">
            <v>42449</v>
          </cell>
          <cell r="AM3945"/>
          <cell r="AN3945"/>
          <cell r="AO3945">
            <v>42450</v>
          </cell>
          <cell r="AP3945"/>
          <cell r="AQ3945">
            <v>3</v>
          </cell>
          <cell r="AR3945" t="str">
            <v>Erection of a building on ground, first and second floor levels comprising three flats (1 x 1 bed, 2 person flat and 2 x 2 bed, 3 persons flats).</v>
          </cell>
          <cell r="AS3945">
            <v>131254</v>
          </cell>
        </row>
        <row r="3946">
          <cell r="A3946" t="str">
            <v>13-AP-0397</v>
          </cell>
          <cell r="B3946" t="str">
            <v>Full</v>
          </cell>
          <cell r="C3946" t="str">
            <v>Started</v>
          </cell>
          <cell r="D3946" t="str">
            <v>Proposed</v>
          </cell>
          <cell r="E3946" t="str">
            <v>Inner</v>
          </cell>
          <cell r="F3946">
            <v>0</v>
          </cell>
          <cell r="G3946">
            <v>2</v>
          </cell>
          <cell r="H3946">
            <v>2</v>
          </cell>
          <cell r="I3946">
            <v>3</v>
          </cell>
          <cell r="J3946" t="str">
            <v>No</v>
          </cell>
          <cell r="K3946">
            <v>2.4E-2</v>
          </cell>
          <cell r="L3946">
            <v>2.4E-2</v>
          </cell>
          <cell r="M3946">
            <v>2</v>
          </cell>
          <cell r="N3946" t="str">
            <v>Market</v>
          </cell>
          <cell r="O3946" t="str">
            <v>Private</v>
          </cell>
          <cell r="P3946" t="str">
            <v>Flat Apartment or Maisonette</v>
          </cell>
          <cell r="Q3946" t="str">
            <v>New Residential Building</v>
          </cell>
          <cell r="R3946" t="str">
            <v>No</v>
          </cell>
          <cell r="S3946" t="str">
            <v>unknown</v>
          </cell>
          <cell r="T3946" t="str">
            <v>No</v>
          </cell>
          <cell r="U3946"/>
          <cell r="V3946" t="str">
            <v>Full</v>
          </cell>
          <cell r="W3946" t="str">
            <v>Borough</v>
          </cell>
          <cell r="X3946"/>
          <cell r="Y3946"/>
          <cell r="Z3946" t="str">
            <v>Land At</v>
          </cell>
          <cell r="AA3946" t="str">
            <v>Maya Close</v>
          </cell>
          <cell r="AB3946" t="str">
            <v>Gordon Close</v>
          </cell>
          <cell r="AC3946" t="str">
            <v>Land At,Maya Close,Gordon Close,SE15 2AQ</v>
          </cell>
          <cell r="AD3946" t="str">
            <v>NUNHEAD</v>
          </cell>
          <cell r="AE3946" t="str">
            <v>SE15 2AQ</v>
          </cell>
          <cell r="AF3946">
            <v>534678</v>
          </cell>
          <cell r="AG3946">
            <v>176436</v>
          </cell>
          <cell r="AH3946" t="str">
            <v>Borough</v>
          </cell>
          <cell r="AI3946" t="str">
            <v>FY2012</v>
          </cell>
          <cell r="AJ3946" t="str">
            <v>4th</v>
          </cell>
          <cell r="AK3946">
            <v>41354</v>
          </cell>
          <cell r="AL3946">
            <v>42449</v>
          </cell>
          <cell r="AM3946"/>
          <cell r="AN3946"/>
          <cell r="AO3946">
            <v>42450</v>
          </cell>
          <cell r="AP3946"/>
          <cell r="AQ3946">
            <v>3</v>
          </cell>
          <cell r="AR3946" t="str">
            <v>Erection of a building on ground, first and second floor levels comprising three flats (1 x 1 bed, 2 person flat and 2 x 2 bed, 3 persons flats).</v>
          </cell>
          <cell r="AS3946">
            <v>131254</v>
          </cell>
        </row>
        <row r="3947">
          <cell r="A3947" t="str">
            <v>13-AP-0405</v>
          </cell>
          <cell r="B3947" t="str">
            <v>Full</v>
          </cell>
          <cell r="C3947" t="str">
            <v>Completed</v>
          </cell>
          <cell r="D3947" t="str">
            <v>Existing</v>
          </cell>
          <cell r="E3947" t="str">
            <v>Central Activities Zone</v>
          </cell>
          <cell r="F3947">
            <v>1</v>
          </cell>
          <cell r="G3947">
            <v>0</v>
          </cell>
          <cell r="H3947">
            <v>-1</v>
          </cell>
          <cell r="I3947">
            <v>3</v>
          </cell>
          <cell r="J3947" t="str">
            <v>No</v>
          </cell>
          <cell r="K3947">
            <v>0.01</v>
          </cell>
          <cell r="L3947">
            <v>0.01</v>
          </cell>
          <cell r="M3947">
            <v>7</v>
          </cell>
          <cell r="N3947" t="str">
            <v>Market</v>
          </cell>
          <cell r="O3947" t="str">
            <v>Private</v>
          </cell>
          <cell r="P3947" t="str">
            <v>House or Bungalow</v>
          </cell>
          <cell r="Q3947" t="str">
            <v>Conversion of Dwelling(s) or ancillary C3 floorspace</v>
          </cell>
          <cell r="R3947" t="str">
            <v>No</v>
          </cell>
          <cell r="S3947" t="str">
            <v>unknown</v>
          </cell>
          <cell r="T3947" t="str">
            <v>No</v>
          </cell>
          <cell r="U3947" t="str">
            <v>N/A</v>
          </cell>
          <cell r="V3947" t="str">
            <v>Full</v>
          </cell>
          <cell r="W3947" t="str">
            <v>Borough</v>
          </cell>
          <cell r="X3947"/>
          <cell r="Y3947"/>
          <cell r="Z3947" t="str">
            <v>21</v>
          </cell>
          <cell r="AA3947" t="str">
            <v>Oswin Street</v>
          </cell>
          <cell r="AB3947"/>
          <cell r="AC3947" t="str">
            <v>21,Oswin Street,,SE11 4TF</v>
          </cell>
          <cell r="AD3947" t="str">
            <v>CATHEDRALS</v>
          </cell>
          <cell r="AE3947" t="str">
            <v>SE11 4TF</v>
          </cell>
          <cell r="AF3947">
            <v>531796</v>
          </cell>
          <cell r="AG3947">
            <v>178984</v>
          </cell>
          <cell r="AH3947" t="str">
            <v>Borough</v>
          </cell>
          <cell r="AI3947" t="str">
            <v>FY2013</v>
          </cell>
          <cell r="AJ3947" t="str">
            <v>2nd</v>
          </cell>
          <cell r="AK3947">
            <v>41542</v>
          </cell>
          <cell r="AL3947">
            <v>41793</v>
          </cell>
          <cell r="AM3947">
            <v>42068</v>
          </cell>
          <cell r="AN3947"/>
          <cell r="AO3947">
            <v>42638</v>
          </cell>
          <cell r="AP3947"/>
          <cell r="AQ3947">
            <v>3</v>
          </cell>
          <cell r="AR3947" t="str">
            <v>Conversion of the existing house into 3 self contained flats (1 x studio flat, 1 x1 bed and 1 x 2 bed flat), including a new ground floor side extension to the rear, new railings to the top of the front bay.</v>
          </cell>
          <cell r="AS3947">
            <v>135511</v>
          </cell>
        </row>
        <row r="3948">
          <cell r="A3948" t="str">
            <v>13-AP-0405</v>
          </cell>
          <cell r="B3948" t="str">
            <v>Full</v>
          </cell>
          <cell r="C3948" t="str">
            <v>Completed</v>
          </cell>
          <cell r="D3948" t="str">
            <v>Proposed</v>
          </cell>
          <cell r="E3948" t="str">
            <v>Central Activities Zone</v>
          </cell>
          <cell r="F3948">
            <v>0</v>
          </cell>
          <cell r="G3948">
            <v>1</v>
          </cell>
          <cell r="H3948">
            <v>1</v>
          </cell>
          <cell r="I3948">
            <v>3</v>
          </cell>
          <cell r="J3948" t="str">
            <v>No</v>
          </cell>
          <cell r="K3948">
            <v>0.01</v>
          </cell>
          <cell r="L3948">
            <v>0.01</v>
          </cell>
          <cell r="M3948">
            <v>1</v>
          </cell>
          <cell r="N3948" t="str">
            <v>Market</v>
          </cell>
          <cell r="O3948" t="str">
            <v>Private</v>
          </cell>
          <cell r="P3948" t="str">
            <v>Flat Apartment or Maisonette</v>
          </cell>
          <cell r="Q3948" t="str">
            <v>Conversion of Dwelling(s) or ancillary C3 floorspace</v>
          </cell>
          <cell r="R3948" t="str">
            <v>No</v>
          </cell>
          <cell r="S3948" t="str">
            <v>unknown</v>
          </cell>
          <cell r="T3948" t="str">
            <v>No</v>
          </cell>
          <cell r="U3948"/>
          <cell r="V3948" t="str">
            <v>Full</v>
          </cell>
          <cell r="W3948" t="str">
            <v>Borough</v>
          </cell>
          <cell r="X3948"/>
          <cell r="Y3948"/>
          <cell r="Z3948" t="str">
            <v>21</v>
          </cell>
          <cell r="AA3948" t="str">
            <v>Oswin Street</v>
          </cell>
          <cell r="AB3948"/>
          <cell r="AC3948" t="str">
            <v>21,Oswin Street,,SE11 4TF</v>
          </cell>
          <cell r="AD3948" t="str">
            <v>CATHEDRALS</v>
          </cell>
          <cell r="AE3948" t="str">
            <v>SE11 4TF</v>
          </cell>
          <cell r="AF3948">
            <v>531796</v>
          </cell>
          <cell r="AG3948">
            <v>178984</v>
          </cell>
          <cell r="AH3948" t="str">
            <v>Borough</v>
          </cell>
          <cell r="AI3948" t="str">
            <v>FY2013</v>
          </cell>
          <cell r="AJ3948" t="str">
            <v>2nd</v>
          </cell>
          <cell r="AK3948">
            <v>41542</v>
          </cell>
          <cell r="AL3948">
            <v>41793</v>
          </cell>
          <cell r="AM3948">
            <v>42068</v>
          </cell>
          <cell r="AN3948"/>
          <cell r="AO3948">
            <v>42638</v>
          </cell>
          <cell r="AP3948"/>
          <cell r="AQ3948">
            <v>3</v>
          </cell>
          <cell r="AR3948" t="str">
            <v>Conversion of the existing house into 3 self contained flats (1 x studio flat, 1 x1 bed and 1 x 2 bed flat), including a new ground floor side extension to the rear, new railings to the top of the front bay.</v>
          </cell>
          <cell r="AS3948">
            <v>135511</v>
          </cell>
        </row>
        <row r="3949">
          <cell r="A3949" t="str">
            <v>13-AP-0405</v>
          </cell>
          <cell r="B3949" t="str">
            <v>Full</v>
          </cell>
          <cell r="C3949" t="str">
            <v>Completed</v>
          </cell>
          <cell r="D3949" t="str">
            <v>Proposed</v>
          </cell>
          <cell r="E3949" t="str">
            <v>Central Activities Zone</v>
          </cell>
          <cell r="F3949">
            <v>0</v>
          </cell>
          <cell r="G3949">
            <v>1</v>
          </cell>
          <cell r="H3949">
            <v>1</v>
          </cell>
          <cell r="I3949">
            <v>3</v>
          </cell>
          <cell r="J3949" t="str">
            <v>No</v>
          </cell>
          <cell r="K3949">
            <v>0.01</v>
          </cell>
          <cell r="L3949">
            <v>0.01</v>
          </cell>
          <cell r="M3949">
            <v>1</v>
          </cell>
          <cell r="N3949" t="str">
            <v>Market</v>
          </cell>
          <cell r="O3949" t="str">
            <v>Private</v>
          </cell>
          <cell r="P3949" t="str">
            <v>Studio or S/C Bedsit</v>
          </cell>
          <cell r="Q3949" t="str">
            <v>Conversion of Dwelling(s) or ancillary C3 floorspace</v>
          </cell>
          <cell r="R3949" t="str">
            <v>No</v>
          </cell>
          <cell r="S3949" t="str">
            <v>unknown</v>
          </cell>
          <cell r="T3949" t="str">
            <v>No</v>
          </cell>
          <cell r="U3949"/>
          <cell r="V3949" t="str">
            <v>Full</v>
          </cell>
          <cell r="W3949" t="str">
            <v>Borough</v>
          </cell>
          <cell r="X3949"/>
          <cell r="Y3949"/>
          <cell r="Z3949" t="str">
            <v>21</v>
          </cell>
          <cell r="AA3949" t="str">
            <v>Oswin Street</v>
          </cell>
          <cell r="AB3949"/>
          <cell r="AC3949" t="str">
            <v>21,Oswin Street,,SE11 4TF</v>
          </cell>
          <cell r="AD3949" t="str">
            <v>CATHEDRALS</v>
          </cell>
          <cell r="AE3949" t="str">
            <v>SE11 4TF</v>
          </cell>
          <cell r="AF3949">
            <v>531796</v>
          </cell>
          <cell r="AG3949">
            <v>178984</v>
          </cell>
          <cell r="AH3949" t="str">
            <v>Borough</v>
          </cell>
          <cell r="AI3949" t="str">
            <v>FY2013</v>
          </cell>
          <cell r="AJ3949" t="str">
            <v>2nd</v>
          </cell>
          <cell r="AK3949">
            <v>41542</v>
          </cell>
          <cell r="AL3949">
            <v>41793</v>
          </cell>
          <cell r="AM3949">
            <v>42068</v>
          </cell>
          <cell r="AN3949"/>
          <cell r="AO3949">
            <v>42638</v>
          </cell>
          <cell r="AP3949"/>
          <cell r="AQ3949">
            <v>3</v>
          </cell>
          <cell r="AR3949" t="str">
            <v>Conversion of the existing house into 3 self contained flats (1 x studio flat, 1 x1 bed and 1 x 2 bed flat), including a new ground floor side extension to the rear, new railings to the top of the front bay.</v>
          </cell>
          <cell r="AS3949">
            <v>135511</v>
          </cell>
        </row>
        <row r="3950">
          <cell r="A3950" t="str">
            <v>13-AP-0405</v>
          </cell>
          <cell r="B3950" t="str">
            <v>Full</v>
          </cell>
          <cell r="C3950" t="str">
            <v>Completed</v>
          </cell>
          <cell r="D3950" t="str">
            <v>Proposed</v>
          </cell>
          <cell r="E3950" t="str">
            <v>Central Activities Zone</v>
          </cell>
          <cell r="F3950">
            <v>0</v>
          </cell>
          <cell r="G3950">
            <v>1</v>
          </cell>
          <cell r="H3950">
            <v>1</v>
          </cell>
          <cell r="I3950">
            <v>3</v>
          </cell>
          <cell r="J3950" t="str">
            <v>No</v>
          </cell>
          <cell r="K3950">
            <v>0.01</v>
          </cell>
          <cell r="L3950">
            <v>0.01</v>
          </cell>
          <cell r="M3950">
            <v>2</v>
          </cell>
          <cell r="N3950" t="str">
            <v>Market</v>
          </cell>
          <cell r="O3950" t="str">
            <v>Private</v>
          </cell>
          <cell r="P3950" t="str">
            <v>Flat Apartment or Maisonette</v>
          </cell>
          <cell r="Q3950" t="str">
            <v>Conversion of Dwelling(s) or ancillary C3 floorspace</v>
          </cell>
          <cell r="R3950" t="str">
            <v>No</v>
          </cell>
          <cell r="S3950" t="str">
            <v>unknown</v>
          </cell>
          <cell r="T3950" t="str">
            <v>No</v>
          </cell>
          <cell r="U3950"/>
          <cell r="V3950" t="str">
            <v>Full</v>
          </cell>
          <cell r="W3950" t="str">
            <v>Borough</v>
          </cell>
          <cell r="X3950"/>
          <cell r="Y3950"/>
          <cell r="Z3950" t="str">
            <v>21</v>
          </cell>
          <cell r="AA3950" t="str">
            <v>Oswin Street</v>
          </cell>
          <cell r="AB3950"/>
          <cell r="AC3950" t="str">
            <v>21,Oswin Street,,SE11 4TF</v>
          </cell>
          <cell r="AD3950" t="str">
            <v>CATHEDRALS</v>
          </cell>
          <cell r="AE3950" t="str">
            <v>SE11 4TF</v>
          </cell>
          <cell r="AF3950">
            <v>531796</v>
          </cell>
          <cell r="AG3950">
            <v>178984</v>
          </cell>
          <cell r="AH3950" t="str">
            <v>Borough</v>
          </cell>
          <cell r="AI3950" t="str">
            <v>FY2013</v>
          </cell>
          <cell r="AJ3950" t="str">
            <v>2nd</v>
          </cell>
          <cell r="AK3950">
            <v>41542</v>
          </cell>
          <cell r="AL3950">
            <v>41793</v>
          </cell>
          <cell r="AM3950">
            <v>42068</v>
          </cell>
          <cell r="AN3950"/>
          <cell r="AO3950">
            <v>42638</v>
          </cell>
          <cell r="AP3950"/>
          <cell r="AQ3950">
            <v>3</v>
          </cell>
          <cell r="AR3950" t="str">
            <v>Conversion of the existing house into 3 self contained flats (1 x studio flat, 1 x1 bed and 1 x 2 bed flat), including a new ground floor side extension to the rear, new railings to the top of the front bay.</v>
          </cell>
          <cell r="AS3950">
            <v>135511</v>
          </cell>
        </row>
        <row r="3951">
          <cell r="A3951" t="str">
            <v>13-AP-0465</v>
          </cell>
          <cell r="B3951" t="str">
            <v>Full</v>
          </cell>
          <cell r="C3951" t="str">
            <v>Lapsed</v>
          </cell>
          <cell r="D3951" t="str">
            <v>Proposed</v>
          </cell>
          <cell r="E3951" t="str">
            <v>Inner</v>
          </cell>
          <cell r="F3951">
            <v>0</v>
          </cell>
          <cell r="G3951">
            <v>1</v>
          </cell>
          <cell r="H3951">
            <v>1</v>
          </cell>
          <cell r="I3951">
            <v>2</v>
          </cell>
          <cell r="J3951" t="str">
            <v>No</v>
          </cell>
          <cell r="K3951">
            <v>6.0000000000000001E-3</v>
          </cell>
          <cell r="L3951">
            <v>6.0000000000000001E-3</v>
          </cell>
          <cell r="M3951">
            <v>1</v>
          </cell>
          <cell r="N3951" t="str">
            <v>Market</v>
          </cell>
          <cell r="O3951" t="str">
            <v>Private</v>
          </cell>
          <cell r="P3951" t="str">
            <v>Flat Apartment or Maisonette</v>
          </cell>
          <cell r="Q3951" t="str">
            <v>Change of use of Non-Res floor space to Dwelling(s)</v>
          </cell>
          <cell r="R3951" t="str">
            <v>No</v>
          </cell>
          <cell r="S3951" t="str">
            <v>unknown</v>
          </cell>
          <cell r="T3951" t="str">
            <v>No</v>
          </cell>
          <cell r="U3951"/>
          <cell r="V3951" t="str">
            <v>Full</v>
          </cell>
          <cell r="W3951" t="str">
            <v>Borough</v>
          </cell>
          <cell r="X3951"/>
          <cell r="Y3951" t="str">
            <v>1st, 2nd And 3rd Floors</v>
          </cell>
          <cell r="Z3951" t="str">
            <v>79</v>
          </cell>
          <cell r="AA3951" t="str">
            <v>Denmark Hill</v>
          </cell>
          <cell r="AB3951"/>
          <cell r="AC3951" t="str">
            <v>1st, 2nd And 3rd Floors79,Denmark Hill,,SE5 8RS</v>
          </cell>
          <cell r="AD3951" t="str">
            <v>BRUNSWICK PARK</v>
          </cell>
          <cell r="AE3951" t="str">
            <v>SE5 8RS</v>
          </cell>
          <cell r="AF3951">
            <v>532571</v>
          </cell>
          <cell r="AG3951">
            <v>176391</v>
          </cell>
          <cell r="AH3951" t="str">
            <v>Borough</v>
          </cell>
          <cell r="AI3951" t="str">
            <v>FY2013</v>
          </cell>
          <cell r="AJ3951" t="str">
            <v>2nd</v>
          </cell>
          <cell r="AK3951">
            <v>41520</v>
          </cell>
          <cell r="AL3951"/>
          <cell r="AM3951"/>
          <cell r="AN3951"/>
          <cell r="AO3951">
            <v>42616</v>
          </cell>
          <cell r="AP3951"/>
          <cell r="AQ3951">
            <v>2</v>
          </cell>
          <cell r="AR3951" t="str">
            <v>Change of use of first, second and third floors from offices (Use Class B1) to 2 no. residential units (Use Class C3) (1 x one bedroom and 1 x two bedroom) and addition of a two-storey rear extension and a second front entrance door to existing shopfront</v>
          </cell>
          <cell r="AS3951">
            <v>135750</v>
          </cell>
        </row>
        <row r="3952">
          <cell r="A3952" t="str">
            <v>13-AP-0465</v>
          </cell>
          <cell r="B3952" t="str">
            <v>Full</v>
          </cell>
          <cell r="C3952" t="str">
            <v>Lapsed</v>
          </cell>
          <cell r="D3952" t="str">
            <v>Proposed</v>
          </cell>
          <cell r="E3952" t="str">
            <v>Inner</v>
          </cell>
          <cell r="F3952">
            <v>0</v>
          </cell>
          <cell r="G3952">
            <v>1</v>
          </cell>
          <cell r="H3952">
            <v>1</v>
          </cell>
          <cell r="I3952">
            <v>2</v>
          </cell>
          <cell r="J3952" t="str">
            <v>No</v>
          </cell>
          <cell r="K3952">
            <v>6.0000000000000001E-3</v>
          </cell>
          <cell r="L3952">
            <v>6.0000000000000001E-3</v>
          </cell>
          <cell r="M3952">
            <v>2</v>
          </cell>
          <cell r="N3952" t="str">
            <v>Market</v>
          </cell>
          <cell r="O3952" t="str">
            <v>Private</v>
          </cell>
          <cell r="P3952" t="str">
            <v>Flat Apartment or Maisonette</v>
          </cell>
          <cell r="Q3952" t="str">
            <v>Change of use of Non-Res floor space to Dwelling(s)</v>
          </cell>
          <cell r="R3952" t="str">
            <v>No</v>
          </cell>
          <cell r="S3952" t="str">
            <v>unknown</v>
          </cell>
          <cell r="T3952" t="str">
            <v>No</v>
          </cell>
          <cell r="U3952"/>
          <cell r="V3952" t="str">
            <v>Full</v>
          </cell>
          <cell r="W3952" t="str">
            <v>Borough</v>
          </cell>
          <cell r="X3952"/>
          <cell r="Y3952" t="str">
            <v>1st, 2nd And 3rd Floors</v>
          </cell>
          <cell r="Z3952" t="str">
            <v>79</v>
          </cell>
          <cell r="AA3952" t="str">
            <v>Denmark Hill</v>
          </cell>
          <cell r="AB3952"/>
          <cell r="AC3952" t="str">
            <v>1st, 2nd And 3rd Floors79,Denmark Hill,,SE5 8RS</v>
          </cell>
          <cell r="AD3952" t="str">
            <v>BRUNSWICK PARK</v>
          </cell>
          <cell r="AE3952" t="str">
            <v>SE5 8RS</v>
          </cell>
          <cell r="AF3952">
            <v>532571</v>
          </cell>
          <cell r="AG3952">
            <v>176391</v>
          </cell>
          <cell r="AH3952" t="str">
            <v>Borough</v>
          </cell>
          <cell r="AI3952" t="str">
            <v>FY2013</v>
          </cell>
          <cell r="AJ3952" t="str">
            <v>2nd</v>
          </cell>
          <cell r="AK3952">
            <v>41520</v>
          </cell>
          <cell r="AL3952"/>
          <cell r="AM3952"/>
          <cell r="AN3952"/>
          <cell r="AO3952">
            <v>42616</v>
          </cell>
          <cell r="AP3952"/>
          <cell r="AQ3952">
            <v>2</v>
          </cell>
          <cell r="AR3952" t="str">
            <v>Change of use of first, second and third floors from offices (Use Class B1) to 2 no. residential units (Use Class C3) (1 x one bedroom and 1 x two bedroom) and addition of a two-storey rear extension and a second front entrance door to existing shopfront</v>
          </cell>
          <cell r="AS3952">
            <v>135750</v>
          </cell>
        </row>
        <row r="3953">
          <cell r="A3953" t="str">
            <v>13-AP-0472</v>
          </cell>
          <cell r="B3953" t="str">
            <v>S191 Certificate of Existing Lawful Use</v>
          </cell>
          <cell r="C3953" t="str">
            <v>Completed</v>
          </cell>
          <cell r="D3953" t="str">
            <v>Proposed</v>
          </cell>
          <cell r="E3953" t="str">
            <v>Inner</v>
          </cell>
          <cell r="F3953">
            <v>0</v>
          </cell>
          <cell r="G3953">
            <v>1</v>
          </cell>
          <cell r="H3953">
            <v>1</v>
          </cell>
          <cell r="I3953">
            <v>1</v>
          </cell>
          <cell r="J3953" t="str">
            <v>No</v>
          </cell>
          <cell r="K3953">
            <v>2E-3</v>
          </cell>
          <cell r="L3953">
            <v>2E-3</v>
          </cell>
          <cell r="M3953">
            <v>1</v>
          </cell>
          <cell r="N3953" t="str">
            <v>Market</v>
          </cell>
          <cell r="O3953" t="str">
            <v>Private</v>
          </cell>
          <cell r="P3953" t="str">
            <v>Flat Apartment or Maisonette</v>
          </cell>
          <cell r="Q3953" t="str">
            <v>Change of use of Non-Res floor space to Dwelling(s)</v>
          </cell>
          <cell r="R3953" t="str">
            <v>No</v>
          </cell>
          <cell r="S3953" t="str">
            <v>unknown</v>
          </cell>
          <cell r="T3953" t="str">
            <v>No</v>
          </cell>
          <cell r="U3953"/>
          <cell r="V3953" t="str">
            <v>S191 Certificate of Existing Lawful Use</v>
          </cell>
          <cell r="W3953" t="str">
            <v>Borough</v>
          </cell>
          <cell r="X3953"/>
          <cell r="Y3953" t="str">
            <v>Part Of 1st Floor</v>
          </cell>
          <cell r="Z3953" t="str">
            <v>Flat B, 38a</v>
          </cell>
          <cell r="AA3953" t="str">
            <v>Penrose Street</v>
          </cell>
          <cell r="AB3953"/>
          <cell r="AC3953" t="str">
            <v>Part Of 1st FloorFlat B, 38a,Penrose Street,,SE17 3ED</v>
          </cell>
          <cell r="AD3953" t="str">
            <v>NEWINGTON</v>
          </cell>
          <cell r="AE3953" t="str">
            <v>SE17 3ED</v>
          </cell>
          <cell r="AF3953">
            <v>532168</v>
          </cell>
          <cell r="AG3953">
            <v>178248</v>
          </cell>
          <cell r="AH3953" t="str">
            <v>Borough</v>
          </cell>
          <cell r="AI3953" t="str">
            <v>FY2013</v>
          </cell>
          <cell r="AJ3953" t="str">
            <v>1st</v>
          </cell>
          <cell r="AK3953">
            <v>41375</v>
          </cell>
          <cell r="AL3953">
            <v>41375</v>
          </cell>
          <cell r="AM3953">
            <v>41375</v>
          </cell>
          <cell r="AN3953"/>
          <cell r="AO3953">
            <v>42471</v>
          </cell>
          <cell r="AP3953"/>
          <cell r="AQ3953">
            <v>1</v>
          </cell>
          <cell r="AR3953" t="str">
            <v>Use as a residential flat</v>
          </cell>
          <cell r="AS3953">
            <v>132203</v>
          </cell>
        </row>
        <row r="3954">
          <cell r="A3954" t="str">
            <v>13-AP-0473</v>
          </cell>
          <cell r="B3954" t="str">
            <v>S191 Certificate of Existing Lawful Use</v>
          </cell>
          <cell r="C3954" t="str">
            <v>Completed</v>
          </cell>
          <cell r="D3954" t="str">
            <v>Proposed</v>
          </cell>
          <cell r="E3954" t="str">
            <v>Inner</v>
          </cell>
          <cell r="F3954">
            <v>0</v>
          </cell>
          <cell r="G3954">
            <v>1</v>
          </cell>
          <cell r="H3954">
            <v>1</v>
          </cell>
          <cell r="I3954">
            <v>1</v>
          </cell>
          <cell r="J3954" t="str">
            <v>No</v>
          </cell>
          <cell r="K3954">
            <v>3.0000000000000001E-3</v>
          </cell>
          <cell r="L3954">
            <v>3.0000000000000001E-3</v>
          </cell>
          <cell r="M3954">
            <v>1</v>
          </cell>
          <cell r="N3954" t="str">
            <v>Market</v>
          </cell>
          <cell r="O3954" t="str">
            <v>Private</v>
          </cell>
          <cell r="P3954" t="str">
            <v>Flat Apartment or Maisonette</v>
          </cell>
          <cell r="Q3954" t="str">
            <v>Change of use of Non-Res floor space to Dwelling(s)</v>
          </cell>
          <cell r="R3954" t="str">
            <v>No</v>
          </cell>
          <cell r="S3954" t="str">
            <v>unknown</v>
          </cell>
          <cell r="T3954" t="str">
            <v>No</v>
          </cell>
          <cell r="U3954"/>
          <cell r="V3954" t="str">
            <v>S191 Certificate of Existing Lawful Use</v>
          </cell>
          <cell r="W3954" t="str">
            <v>Borough</v>
          </cell>
          <cell r="X3954"/>
          <cell r="Y3954" t="str">
            <v>Part Of 1st Floor</v>
          </cell>
          <cell r="Z3954" t="str">
            <v>38a Matara Mews</v>
          </cell>
          <cell r="AA3954" t="str">
            <v>Penrose Street</v>
          </cell>
          <cell r="AB3954"/>
          <cell r="AC3954" t="str">
            <v>Part Of 1st Floor38a Matara Mews,Penrose Street,,SE17 3ED</v>
          </cell>
          <cell r="AD3954" t="str">
            <v>NEWINGTON</v>
          </cell>
          <cell r="AE3954" t="str">
            <v>SE17 3ED</v>
          </cell>
          <cell r="AF3954">
            <v>532176</v>
          </cell>
          <cell r="AG3954">
            <v>178252</v>
          </cell>
          <cell r="AH3954" t="str">
            <v>Borough</v>
          </cell>
          <cell r="AI3954" t="str">
            <v>FY2013</v>
          </cell>
          <cell r="AJ3954" t="str">
            <v>1st</v>
          </cell>
          <cell r="AK3954">
            <v>41374</v>
          </cell>
          <cell r="AL3954">
            <v>41374</v>
          </cell>
          <cell r="AM3954">
            <v>41374</v>
          </cell>
          <cell r="AN3954"/>
          <cell r="AO3954">
            <v>42470</v>
          </cell>
          <cell r="AP3954"/>
          <cell r="AQ3954">
            <v>1</v>
          </cell>
          <cell r="AR3954" t="str">
            <v>Use as a residential flat</v>
          </cell>
          <cell r="AS3954">
            <v>132207</v>
          </cell>
        </row>
        <row r="3955">
          <cell r="A3955" t="str">
            <v>13-AP-0475</v>
          </cell>
          <cell r="B3955" t="str">
            <v>Full</v>
          </cell>
          <cell r="C3955" t="str">
            <v>Completed</v>
          </cell>
          <cell r="D3955" t="str">
            <v>Proposed</v>
          </cell>
          <cell r="E3955" t="str">
            <v>Inner</v>
          </cell>
          <cell r="F3955">
            <v>0</v>
          </cell>
          <cell r="G3955">
            <v>2</v>
          </cell>
          <cell r="H3955">
            <v>2</v>
          </cell>
          <cell r="I3955">
            <v>3</v>
          </cell>
          <cell r="J3955" t="str">
            <v>No</v>
          </cell>
          <cell r="K3955">
            <v>2.3E-2</v>
          </cell>
          <cell r="L3955">
            <v>2.3E-2</v>
          </cell>
          <cell r="M3955">
            <v>2</v>
          </cell>
          <cell r="N3955" t="str">
            <v>Market</v>
          </cell>
          <cell r="O3955" t="str">
            <v>Private</v>
          </cell>
          <cell r="P3955" t="str">
            <v>Flat Apartment or Maisonette</v>
          </cell>
          <cell r="Q3955" t="str">
            <v>New Residential Building</v>
          </cell>
          <cell r="R3955" t="str">
            <v>No</v>
          </cell>
          <cell r="S3955" t="str">
            <v>unknown</v>
          </cell>
          <cell r="T3955" t="str">
            <v>No</v>
          </cell>
          <cell r="U3955"/>
          <cell r="V3955" t="str">
            <v>Full</v>
          </cell>
          <cell r="W3955" t="str">
            <v>Borough</v>
          </cell>
          <cell r="X3955"/>
          <cell r="Y3955"/>
          <cell r="Z3955" t="str">
            <v>1&amp;3</v>
          </cell>
          <cell r="AA3955" t="str">
            <v>Oglander Road</v>
          </cell>
          <cell r="AB3955"/>
          <cell r="AC3955" t="str">
            <v>1&amp;3,Oglander Road,,SE15 4EH</v>
          </cell>
          <cell r="AD3955" t="str">
            <v>THE LANE</v>
          </cell>
          <cell r="AE3955" t="str">
            <v>SE15 4EH</v>
          </cell>
          <cell r="AF3955">
            <v>533961</v>
          </cell>
          <cell r="AG3955">
            <v>175820</v>
          </cell>
          <cell r="AH3955" t="str">
            <v>Borough</v>
          </cell>
          <cell r="AI3955" t="str">
            <v>FY2013</v>
          </cell>
          <cell r="AJ3955" t="str">
            <v>1st</v>
          </cell>
          <cell r="AK3955">
            <v>41379</v>
          </cell>
          <cell r="AL3955">
            <v>41379</v>
          </cell>
          <cell r="AM3955">
            <v>41765</v>
          </cell>
          <cell r="AN3955"/>
          <cell r="AO3955">
            <v>42475</v>
          </cell>
          <cell r="AP3955"/>
          <cell r="AQ3955">
            <v>3</v>
          </cell>
          <cell r="AR3955" t="str">
            <v>Demolition of existing retail units (use class A1) and rebuilding of two storey building with two storey extensions to the rear and dormer windows, along with front boundary wall to accommodate 3 self-contained dwellings (resubmission of approved development 12-AP-3487</v>
          </cell>
          <cell r="AS3955">
            <v>132567</v>
          </cell>
        </row>
        <row r="3956">
          <cell r="A3956" t="str">
            <v>13-AP-0475</v>
          </cell>
          <cell r="B3956" t="str">
            <v>Full</v>
          </cell>
          <cell r="C3956" t="str">
            <v>Completed</v>
          </cell>
          <cell r="D3956" t="str">
            <v>Proposed</v>
          </cell>
          <cell r="E3956" t="str">
            <v>Inner</v>
          </cell>
          <cell r="F3956">
            <v>0</v>
          </cell>
          <cell r="G3956">
            <v>1</v>
          </cell>
          <cell r="H3956">
            <v>1</v>
          </cell>
          <cell r="I3956">
            <v>3</v>
          </cell>
          <cell r="J3956" t="str">
            <v>No</v>
          </cell>
          <cell r="K3956">
            <v>2.3E-2</v>
          </cell>
          <cell r="L3956">
            <v>2.3E-2</v>
          </cell>
          <cell r="M3956">
            <v>4</v>
          </cell>
          <cell r="N3956" t="str">
            <v>Market</v>
          </cell>
          <cell r="O3956" t="str">
            <v>Private</v>
          </cell>
          <cell r="P3956" t="str">
            <v>House or Bungalow</v>
          </cell>
          <cell r="Q3956" t="str">
            <v>New Residential Building</v>
          </cell>
          <cell r="R3956" t="str">
            <v>No</v>
          </cell>
          <cell r="S3956" t="str">
            <v>unknown</v>
          </cell>
          <cell r="T3956" t="str">
            <v>No</v>
          </cell>
          <cell r="U3956"/>
          <cell r="V3956" t="str">
            <v>Full</v>
          </cell>
          <cell r="W3956" t="str">
            <v>Borough</v>
          </cell>
          <cell r="X3956"/>
          <cell r="Y3956"/>
          <cell r="Z3956" t="str">
            <v>1&amp;3</v>
          </cell>
          <cell r="AA3956" t="str">
            <v>Oglander Road</v>
          </cell>
          <cell r="AB3956"/>
          <cell r="AC3956" t="str">
            <v>1&amp;3,Oglander Road,,SE15 4EH</v>
          </cell>
          <cell r="AD3956" t="str">
            <v>THE LANE</v>
          </cell>
          <cell r="AE3956" t="str">
            <v>SE15 4EH</v>
          </cell>
          <cell r="AF3956">
            <v>533961</v>
          </cell>
          <cell r="AG3956">
            <v>175820</v>
          </cell>
          <cell r="AH3956" t="str">
            <v>Borough</v>
          </cell>
          <cell r="AI3956" t="str">
            <v>FY2013</v>
          </cell>
          <cell r="AJ3956" t="str">
            <v>1st</v>
          </cell>
          <cell r="AK3956">
            <v>41379</v>
          </cell>
          <cell r="AL3956">
            <v>41379</v>
          </cell>
          <cell r="AM3956">
            <v>41765</v>
          </cell>
          <cell r="AN3956"/>
          <cell r="AO3956">
            <v>42475</v>
          </cell>
          <cell r="AP3956"/>
          <cell r="AQ3956">
            <v>3</v>
          </cell>
          <cell r="AR3956" t="str">
            <v>Demolition of existing retail units (use class A1) and rebuilding of two storey building with two storey extensions to the rear and dormer windows, along with front boundary wall to accommodate 3 self-contained dwellings (resubmission of approved development 12-AP-3487</v>
          </cell>
          <cell r="AS3956">
            <v>132567</v>
          </cell>
        </row>
        <row r="3957">
          <cell r="A3957" t="str">
            <v>13-AP-0555</v>
          </cell>
          <cell r="B3957" t="str">
            <v>S192 Certificate of Proposed Lawful Development</v>
          </cell>
          <cell r="C3957" t="str">
            <v>Completed</v>
          </cell>
          <cell r="D3957" t="str">
            <v>Existing</v>
          </cell>
          <cell r="E3957" t="str">
            <v>Inner</v>
          </cell>
          <cell r="F3957">
            <v>1</v>
          </cell>
          <cell r="G3957">
            <v>0</v>
          </cell>
          <cell r="H3957">
            <v>-1</v>
          </cell>
          <cell r="I3957">
            <v>2</v>
          </cell>
          <cell r="J3957" t="str">
            <v>No</v>
          </cell>
          <cell r="K3957">
            <v>4.0000000000000001E-3</v>
          </cell>
          <cell r="L3957">
            <v>4.0000000000000001E-3</v>
          </cell>
          <cell r="M3957">
            <v>2</v>
          </cell>
          <cell r="N3957" t="str">
            <v>Market</v>
          </cell>
          <cell r="O3957" t="str">
            <v>Private</v>
          </cell>
          <cell r="P3957" t="str">
            <v>Flat Apartment or Maisonette</v>
          </cell>
          <cell r="Q3957" t="str">
            <v>Conversion of Dwelling(s) or ancillary C3 floorspace</v>
          </cell>
          <cell r="R3957" t="str">
            <v>No</v>
          </cell>
          <cell r="S3957" t="str">
            <v>unknown</v>
          </cell>
          <cell r="T3957" t="str">
            <v>No</v>
          </cell>
          <cell r="U3957" t="str">
            <v>N/A</v>
          </cell>
          <cell r="V3957" t="str">
            <v>S192 Certificate of Proposed Lawful Development</v>
          </cell>
          <cell r="W3957" t="str">
            <v>Borough</v>
          </cell>
          <cell r="X3957"/>
          <cell r="Y3957" t="str">
            <v>1st And 2nd Floors</v>
          </cell>
          <cell r="Z3957" t="str">
            <v>2</v>
          </cell>
          <cell r="AA3957" t="str">
            <v>Datchelor Place</v>
          </cell>
          <cell r="AB3957"/>
          <cell r="AC3957" t="str">
            <v>1st And 2nd Floors2,Datchelor Place,,SE5 7AP</v>
          </cell>
          <cell r="AD3957" t="str">
            <v>BRUNSWICK PARK</v>
          </cell>
          <cell r="AE3957" t="str">
            <v>SE5 7AP</v>
          </cell>
          <cell r="AF3957">
            <v>532838</v>
          </cell>
          <cell r="AG3957">
            <v>176732</v>
          </cell>
          <cell r="AH3957" t="str">
            <v>Borough</v>
          </cell>
          <cell r="AI3957" t="str">
            <v>FY2013</v>
          </cell>
          <cell r="AJ3957" t="str">
            <v>1st</v>
          </cell>
          <cell r="AK3957">
            <v>41380</v>
          </cell>
          <cell r="AL3957">
            <v>42127</v>
          </cell>
          <cell r="AM3957">
            <v>42314</v>
          </cell>
          <cell r="AN3957"/>
          <cell r="AO3957">
            <v>73051</v>
          </cell>
          <cell r="AP3957"/>
          <cell r="AQ3957">
            <v>2</v>
          </cell>
          <cell r="AR3957" t="str">
            <v>Conversion of the existing masionette at first and second floor level into 2 self contained flats, with A1(retail) use remaining at ground floor level.</v>
          </cell>
          <cell r="AS3957">
            <v>132031</v>
          </cell>
        </row>
        <row r="3958">
          <cell r="A3958" t="str">
            <v>13-AP-0555</v>
          </cell>
          <cell r="B3958" t="str">
            <v>S192 Certificate of Proposed Lawful Development</v>
          </cell>
          <cell r="C3958" t="str">
            <v>Completed</v>
          </cell>
          <cell r="D3958" t="str">
            <v>Proposed</v>
          </cell>
          <cell r="E3958" t="str">
            <v>Inner</v>
          </cell>
          <cell r="F3958">
            <v>0</v>
          </cell>
          <cell r="G3958">
            <v>2</v>
          </cell>
          <cell r="H3958">
            <v>2</v>
          </cell>
          <cell r="I3958">
            <v>2</v>
          </cell>
          <cell r="J3958" t="str">
            <v>No</v>
          </cell>
          <cell r="K3958">
            <v>4.0000000000000001E-3</v>
          </cell>
          <cell r="L3958">
            <v>4.0000000000000001E-3</v>
          </cell>
          <cell r="M3958">
            <v>1</v>
          </cell>
          <cell r="N3958" t="str">
            <v>Market</v>
          </cell>
          <cell r="O3958" t="str">
            <v>Private</v>
          </cell>
          <cell r="P3958" t="str">
            <v>Studio or S/C Bedsit</v>
          </cell>
          <cell r="Q3958" t="str">
            <v>Conversion of Dwelling(s) or ancillary C3 floorspace</v>
          </cell>
          <cell r="R3958" t="str">
            <v>No</v>
          </cell>
          <cell r="S3958" t="str">
            <v>unknown</v>
          </cell>
          <cell r="T3958" t="str">
            <v>No</v>
          </cell>
          <cell r="U3958"/>
          <cell r="V3958" t="str">
            <v>S192 Certificate of Proposed Lawful Development</v>
          </cell>
          <cell r="W3958" t="str">
            <v>Borough</v>
          </cell>
          <cell r="X3958"/>
          <cell r="Y3958" t="str">
            <v>1st And 2nd Floors</v>
          </cell>
          <cell r="Z3958" t="str">
            <v>2</v>
          </cell>
          <cell r="AA3958" t="str">
            <v>Datchelor Place</v>
          </cell>
          <cell r="AB3958"/>
          <cell r="AC3958" t="str">
            <v>1st And 2nd Floors2,Datchelor Place,,SE5 7AP</v>
          </cell>
          <cell r="AD3958" t="str">
            <v>BRUNSWICK PARK</v>
          </cell>
          <cell r="AE3958" t="str">
            <v>SE5 7AP</v>
          </cell>
          <cell r="AF3958">
            <v>532838</v>
          </cell>
          <cell r="AG3958">
            <v>176732</v>
          </cell>
          <cell r="AH3958" t="str">
            <v>Borough</v>
          </cell>
          <cell r="AI3958" t="str">
            <v>FY2013</v>
          </cell>
          <cell r="AJ3958" t="str">
            <v>1st</v>
          </cell>
          <cell r="AK3958">
            <v>41380</v>
          </cell>
          <cell r="AL3958">
            <v>42127</v>
          </cell>
          <cell r="AM3958">
            <v>42314</v>
          </cell>
          <cell r="AN3958"/>
          <cell r="AO3958">
            <v>73051</v>
          </cell>
          <cell r="AP3958"/>
          <cell r="AQ3958">
            <v>2</v>
          </cell>
          <cell r="AR3958" t="str">
            <v>Conversion of the existing masionette at first and second floor level into 2 self contained flats, with A1(retail) use remaining at ground floor level.</v>
          </cell>
          <cell r="AS3958">
            <v>132031</v>
          </cell>
        </row>
        <row r="3959">
          <cell r="A3959" t="str">
            <v>13-AP-0556</v>
          </cell>
          <cell r="B3959" t="str">
            <v>Full</v>
          </cell>
          <cell r="C3959" t="str">
            <v>Completed</v>
          </cell>
          <cell r="D3959" t="str">
            <v>Existing</v>
          </cell>
          <cell r="E3959" t="str">
            <v>Central Activities Zone</v>
          </cell>
          <cell r="F3959">
            <v>1</v>
          </cell>
          <cell r="G3959">
            <v>0</v>
          </cell>
          <cell r="H3959">
            <v>-1</v>
          </cell>
          <cell r="I3959">
            <v>2</v>
          </cell>
          <cell r="J3959" t="str">
            <v>No</v>
          </cell>
          <cell r="K3959">
            <v>1.2E-2</v>
          </cell>
          <cell r="L3959">
            <v>1.2E-2</v>
          </cell>
          <cell r="M3959">
            <v>3</v>
          </cell>
          <cell r="N3959" t="str">
            <v>Market</v>
          </cell>
          <cell r="O3959" t="str">
            <v>Private</v>
          </cell>
          <cell r="P3959" t="str">
            <v>Flat Apartment or Maisonette</v>
          </cell>
          <cell r="Q3959" t="str">
            <v>Not Known</v>
          </cell>
          <cell r="R3959" t="str">
            <v>No</v>
          </cell>
          <cell r="S3959" t="str">
            <v>unknown</v>
          </cell>
          <cell r="T3959" t="str">
            <v>No</v>
          </cell>
          <cell r="U3959" t="str">
            <v>N/A</v>
          </cell>
          <cell r="V3959" t="str">
            <v>Full</v>
          </cell>
          <cell r="W3959" t="str">
            <v>Borough</v>
          </cell>
          <cell r="X3959"/>
          <cell r="Y3959"/>
          <cell r="Z3959" t="str">
            <v>44</v>
          </cell>
          <cell r="AA3959" t="str">
            <v>Charleston Street</v>
          </cell>
          <cell r="AB3959"/>
          <cell r="AC3959" t="str">
            <v>44,Charleston Street,,SE17 1NF</v>
          </cell>
          <cell r="AD3959" t="str">
            <v>EAST WALWORTH</v>
          </cell>
          <cell r="AE3959" t="str">
            <v>SE17 1NF</v>
          </cell>
          <cell r="AF3959">
            <v>532477</v>
          </cell>
          <cell r="AG3959">
            <v>178634</v>
          </cell>
          <cell r="AH3959" t="str">
            <v>Borough</v>
          </cell>
          <cell r="AI3959" t="str">
            <v>FY2013</v>
          </cell>
          <cell r="AJ3959" t="str">
            <v>4th</v>
          </cell>
          <cell r="AK3959">
            <v>41646</v>
          </cell>
          <cell r="AL3959">
            <v>42527</v>
          </cell>
          <cell r="AM3959">
            <v>42653</v>
          </cell>
          <cell r="AN3959"/>
          <cell r="AO3959">
            <v>42742</v>
          </cell>
          <cell r="AP3959"/>
          <cell r="AQ3959">
            <v>2</v>
          </cell>
          <cell r="AR3959" t="str">
            <v>Alterations to the shopfront, the erection of a two storey rear extension and a rear dormer and additional windows within the side elevation together with the change of use of ground floor from retail (Use Class A1) to residential (Use Class C3) and alterations to building to form 2 self contained</v>
          </cell>
          <cell r="AS3959">
            <v>139524</v>
          </cell>
        </row>
        <row r="3960">
          <cell r="A3960" t="str">
            <v>13-AP-0556</v>
          </cell>
          <cell r="B3960" t="str">
            <v>Full</v>
          </cell>
          <cell r="C3960" t="str">
            <v>Completed</v>
          </cell>
          <cell r="D3960" t="str">
            <v>Proposed</v>
          </cell>
          <cell r="E3960" t="str">
            <v>Central Activities Zone</v>
          </cell>
          <cell r="F3960">
            <v>0</v>
          </cell>
          <cell r="G3960">
            <v>1</v>
          </cell>
          <cell r="H3960">
            <v>1</v>
          </cell>
          <cell r="I3960">
            <v>2</v>
          </cell>
          <cell r="J3960" t="str">
            <v>No</v>
          </cell>
          <cell r="K3960">
            <v>1.2E-2</v>
          </cell>
          <cell r="L3960">
            <v>1.2E-2</v>
          </cell>
          <cell r="M3960">
            <v>2</v>
          </cell>
          <cell r="N3960" t="str">
            <v>Market</v>
          </cell>
          <cell r="O3960" t="str">
            <v>Private</v>
          </cell>
          <cell r="P3960" t="str">
            <v>Flat Apartment or Maisonette</v>
          </cell>
          <cell r="Q3960" t="str">
            <v>Change of use of Non-Res floor space to Dwelling(s)</v>
          </cell>
          <cell r="R3960" t="str">
            <v>No</v>
          </cell>
          <cell r="S3960" t="str">
            <v>unknown</v>
          </cell>
          <cell r="T3960" t="str">
            <v>No</v>
          </cell>
          <cell r="U3960"/>
          <cell r="V3960" t="str">
            <v>Full</v>
          </cell>
          <cell r="W3960" t="str">
            <v>Borough</v>
          </cell>
          <cell r="X3960"/>
          <cell r="Y3960"/>
          <cell r="Z3960" t="str">
            <v>44</v>
          </cell>
          <cell r="AA3960" t="str">
            <v>Charleston Street</v>
          </cell>
          <cell r="AB3960"/>
          <cell r="AC3960" t="str">
            <v>44,Charleston Street,,SE17 1NF</v>
          </cell>
          <cell r="AD3960" t="str">
            <v>EAST WALWORTH</v>
          </cell>
          <cell r="AE3960" t="str">
            <v>SE17 1NF</v>
          </cell>
          <cell r="AF3960">
            <v>532477</v>
          </cell>
          <cell r="AG3960">
            <v>178634</v>
          </cell>
          <cell r="AH3960" t="str">
            <v>Borough</v>
          </cell>
          <cell r="AI3960" t="str">
            <v>FY2013</v>
          </cell>
          <cell r="AJ3960" t="str">
            <v>4th</v>
          </cell>
          <cell r="AK3960">
            <v>41646</v>
          </cell>
          <cell r="AL3960">
            <v>42527</v>
          </cell>
          <cell r="AM3960">
            <v>42653</v>
          </cell>
          <cell r="AN3960"/>
          <cell r="AO3960">
            <v>42742</v>
          </cell>
          <cell r="AP3960"/>
          <cell r="AQ3960">
            <v>2</v>
          </cell>
          <cell r="AR3960" t="str">
            <v>Alterations to the shopfront, the erection of a two storey rear extension and a rear dormer and additional windows within the side elevation together with the change of use of ground floor from retail (Use Class A1) to residential (Use Class C3) and alterations to building to form 2 self contained</v>
          </cell>
          <cell r="AS3960">
            <v>139524</v>
          </cell>
        </row>
        <row r="3961">
          <cell r="A3961" t="str">
            <v>13-AP-0556</v>
          </cell>
          <cell r="B3961" t="str">
            <v>Full</v>
          </cell>
          <cell r="C3961" t="str">
            <v>Completed</v>
          </cell>
          <cell r="D3961" t="str">
            <v>Proposed</v>
          </cell>
          <cell r="E3961" t="str">
            <v>Central Activities Zone</v>
          </cell>
          <cell r="F3961">
            <v>0</v>
          </cell>
          <cell r="G3961">
            <v>1</v>
          </cell>
          <cell r="H3961">
            <v>1</v>
          </cell>
          <cell r="I3961">
            <v>2</v>
          </cell>
          <cell r="J3961" t="str">
            <v>No</v>
          </cell>
          <cell r="K3961">
            <v>1.2E-2</v>
          </cell>
          <cell r="L3961">
            <v>1.2E-2</v>
          </cell>
          <cell r="M3961">
            <v>3</v>
          </cell>
          <cell r="N3961" t="str">
            <v>Market</v>
          </cell>
          <cell r="O3961" t="str">
            <v>Private</v>
          </cell>
          <cell r="P3961" t="str">
            <v>Flat Apartment or Maisonette</v>
          </cell>
          <cell r="Q3961" t="str">
            <v>New Residential Building</v>
          </cell>
          <cell r="R3961" t="str">
            <v>No</v>
          </cell>
          <cell r="S3961" t="str">
            <v>unknown</v>
          </cell>
          <cell r="T3961" t="str">
            <v>No</v>
          </cell>
          <cell r="U3961"/>
          <cell r="V3961" t="str">
            <v>Full</v>
          </cell>
          <cell r="W3961" t="str">
            <v>Borough</v>
          </cell>
          <cell r="X3961"/>
          <cell r="Y3961"/>
          <cell r="Z3961" t="str">
            <v>44</v>
          </cell>
          <cell r="AA3961" t="str">
            <v>Charleston Street</v>
          </cell>
          <cell r="AB3961"/>
          <cell r="AC3961" t="str">
            <v>44,Charleston Street,,SE17 1NF</v>
          </cell>
          <cell r="AD3961" t="str">
            <v>EAST WALWORTH</v>
          </cell>
          <cell r="AE3961" t="str">
            <v>SE17 1NF</v>
          </cell>
          <cell r="AF3961">
            <v>532477</v>
          </cell>
          <cell r="AG3961">
            <v>178634</v>
          </cell>
          <cell r="AH3961" t="str">
            <v>Borough</v>
          </cell>
          <cell r="AI3961" t="str">
            <v>FY2013</v>
          </cell>
          <cell r="AJ3961" t="str">
            <v>4th</v>
          </cell>
          <cell r="AK3961">
            <v>41646</v>
          </cell>
          <cell r="AL3961">
            <v>42527</v>
          </cell>
          <cell r="AM3961">
            <v>42653</v>
          </cell>
          <cell r="AN3961"/>
          <cell r="AO3961">
            <v>42742</v>
          </cell>
          <cell r="AP3961"/>
          <cell r="AQ3961">
            <v>2</v>
          </cell>
          <cell r="AR3961" t="str">
            <v>Alterations to the shopfront, the erection of a two storey rear extension and a rear dormer and additional windows within the side elevation together with the change of use of ground floor from retail (Use Class A1) to residential (Use Class C3) and alterations to building to form 2 self contained</v>
          </cell>
          <cell r="AS3961">
            <v>139524</v>
          </cell>
        </row>
        <row r="3962">
          <cell r="A3962" t="str">
            <v>13-AP-0561</v>
          </cell>
          <cell r="B3962" t="str">
            <v>Full</v>
          </cell>
          <cell r="C3962" t="str">
            <v>Completed</v>
          </cell>
          <cell r="D3962" t="str">
            <v>Proposed</v>
          </cell>
          <cell r="E3962" t="str">
            <v>Inner</v>
          </cell>
          <cell r="F3962">
            <v>0</v>
          </cell>
          <cell r="G3962">
            <v>1</v>
          </cell>
          <cell r="H3962">
            <v>1</v>
          </cell>
          <cell r="I3962">
            <v>69</v>
          </cell>
          <cell r="J3962" t="str">
            <v>No</v>
          </cell>
          <cell r="K3962">
            <v>0.111</v>
          </cell>
          <cell r="L3962">
            <v>0.109</v>
          </cell>
          <cell r="M3962">
            <v>1</v>
          </cell>
          <cell r="N3962" t="str">
            <v>Market</v>
          </cell>
          <cell r="O3962" t="str">
            <v>Private</v>
          </cell>
          <cell r="P3962" t="str">
            <v>Flat Apartment or Maisonette</v>
          </cell>
          <cell r="Q3962" t="str">
            <v>New Residential Building</v>
          </cell>
          <cell r="R3962" t="str">
            <v>No</v>
          </cell>
          <cell r="S3962" t="str">
            <v>unknown</v>
          </cell>
          <cell r="T3962" t="str">
            <v>No</v>
          </cell>
          <cell r="U3962" t="str">
            <v>Block 6</v>
          </cell>
          <cell r="V3962" t="str">
            <v>Full</v>
          </cell>
          <cell r="W3962" t="str">
            <v>Borough</v>
          </cell>
          <cell r="X3962" t="str">
            <v>Bethwin Road Adventure Playground</v>
          </cell>
          <cell r="Y3962"/>
          <cell r="Z3962" t="str">
            <v>Land At</v>
          </cell>
          <cell r="AA3962" t="str">
            <v>Crown Street</v>
          </cell>
          <cell r="AB3962" t="str">
            <v>Bethwin Road &amp; Wyndham Road</v>
          </cell>
          <cell r="AC3962" t="str">
            <v>Land At,Crown Street,Bethwin Road &amp; Wyndham Road,SE5 OUR</v>
          </cell>
          <cell r="AD3962" t="str">
            <v>CAMBERWELL GREEN</v>
          </cell>
          <cell r="AE3962" t="str">
            <v>SE5 OUR</v>
          </cell>
          <cell r="AF3962">
            <v>532329</v>
          </cell>
          <cell r="AG3962">
            <v>177397</v>
          </cell>
          <cell r="AH3962" t="str">
            <v>Borough</v>
          </cell>
          <cell r="AI3962" t="str">
            <v>FY2013</v>
          </cell>
          <cell r="AJ3962" t="str">
            <v>1st</v>
          </cell>
          <cell r="AK3962">
            <v>41446</v>
          </cell>
          <cell r="AL3962">
            <v>41492</v>
          </cell>
          <cell r="AM3962">
            <v>43322</v>
          </cell>
          <cell r="AN3962"/>
          <cell r="AO3962">
            <v>42542</v>
          </cell>
          <cell r="AP3962"/>
          <cell r="AQ3962">
            <v>69</v>
          </cell>
          <cell r="AR3962"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2">
            <v>133051</v>
          </cell>
        </row>
        <row r="3963">
          <cell r="A3963" t="str">
            <v>13-AP-0561</v>
          </cell>
          <cell r="B3963" t="str">
            <v>Full</v>
          </cell>
          <cell r="C3963" t="str">
            <v>Completed</v>
          </cell>
          <cell r="D3963" t="str">
            <v>Proposed</v>
          </cell>
          <cell r="E3963" t="str">
            <v>Inner</v>
          </cell>
          <cell r="F3963">
            <v>0</v>
          </cell>
          <cell r="G3963">
            <v>2</v>
          </cell>
          <cell r="H3963">
            <v>2</v>
          </cell>
          <cell r="I3963">
            <v>69</v>
          </cell>
          <cell r="J3963" t="str">
            <v>No</v>
          </cell>
          <cell r="K3963">
            <v>0.111</v>
          </cell>
          <cell r="L3963">
            <v>0.109</v>
          </cell>
          <cell r="M3963">
            <v>2</v>
          </cell>
          <cell r="N3963" t="str">
            <v>Market</v>
          </cell>
          <cell r="O3963" t="str">
            <v>Private</v>
          </cell>
          <cell r="P3963" t="str">
            <v>Flat Apartment or Maisonette</v>
          </cell>
          <cell r="Q3963" t="str">
            <v>New Residential Building</v>
          </cell>
          <cell r="R3963" t="str">
            <v>No</v>
          </cell>
          <cell r="S3963" t="str">
            <v>unknown</v>
          </cell>
          <cell r="T3963" t="str">
            <v>No</v>
          </cell>
          <cell r="U3963" t="str">
            <v>Block 2</v>
          </cell>
          <cell r="V3963" t="str">
            <v>Full</v>
          </cell>
          <cell r="W3963" t="str">
            <v>Borough</v>
          </cell>
          <cell r="X3963" t="str">
            <v>Bethwin Road Adventure Playground</v>
          </cell>
          <cell r="Y3963"/>
          <cell r="Z3963" t="str">
            <v>Land At</v>
          </cell>
          <cell r="AA3963" t="str">
            <v>Crown Street</v>
          </cell>
          <cell r="AB3963" t="str">
            <v>Bethwin Road &amp; Wyndham Road</v>
          </cell>
          <cell r="AC3963" t="str">
            <v>Land At,Crown Street,Bethwin Road &amp; Wyndham Road,SE5 OUR</v>
          </cell>
          <cell r="AD3963" t="str">
            <v>CAMBERWELL GREEN</v>
          </cell>
          <cell r="AE3963" t="str">
            <v>SE5 OUR</v>
          </cell>
          <cell r="AF3963">
            <v>532329</v>
          </cell>
          <cell r="AG3963">
            <v>177397</v>
          </cell>
          <cell r="AH3963" t="str">
            <v>Borough</v>
          </cell>
          <cell r="AI3963" t="str">
            <v>FY2013</v>
          </cell>
          <cell r="AJ3963" t="str">
            <v>1st</v>
          </cell>
          <cell r="AK3963">
            <v>41446</v>
          </cell>
          <cell r="AL3963">
            <v>41492</v>
          </cell>
          <cell r="AM3963">
            <v>42402</v>
          </cell>
          <cell r="AN3963"/>
          <cell r="AO3963">
            <v>42542</v>
          </cell>
          <cell r="AP3963"/>
          <cell r="AQ3963">
            <v>69</v>
          </cell>
          <cell r="AR3963"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3">
            <v>133051</v>
          </cell>
        </row>
        <row r="3964">
          <cell r="A3964" t="str">
            <v>13-AP-0561</v>
          </cell>
          <cell r="B3964" t="str">
            <v>Full</v>
          </cell>
          <cell r="C3964" t="str">
            <v>Completed</v>
          </cell>
          <cell r="D3964" t="str">
            <v>Proposed</v>
          </cell>
          <cell r="E3964" t="str">
            <v>Inner</v>
          </cell>
          <cell r="F3964">
            <v>0</v>
          </cell>
          <cell r="G3964">
            <v>11</v>
          </cell>
          <cell r="H3964">
            <v>11</v>
          </cell>
          <cell r="I3964">
            <v>69</v>
          </cell>
          <cell r="J3964" t="str">
            <v>No</v>
          </cell>
          <cell r="K3964">
            <v>0.111</v>
          </cell>
          <cell r="L3964">
            <v>0.109</v>
          </cell>
          <cell r="M3964">
            <v>2</v>
          </cell>
          <cell r="N3964" t="str">
            <v>Market</v>
          </cell>
          <cell r="O3964" t="str">
            <v>Private</v>
          </cell>
          <cell r="P3964" t="str">
            <v>Flat Apartment or Maisonette</v>
          </cell>
          <cell r="Q3964" t="str">
            <v>New Residential Building</v>
          </cell>
          <cell r="R3964" t="str">
            <v>No</v>
          </cell>
          <cell r="S3964" t="str">
            <v>unknown</v>
          </cell>
          <cell r="T3964" t="str">
            <v>No</v>
          </cell>
          <cell r="U3964" t="str">
            <v>Block 3</v>
          </cell>
          <cell r="V3964" t="str">
            <v>Full</v>
          </cell>
          <cell r="W3964" t="str">
            <v>Borough</v>
          </cell>
          <cell r="X3964" t="str">
            <v>Bethwin Road Adventure Playground</v>
          </cell>
          <cell r="Y3964"/>
          <cell r="Z3964" t="str">
            <v>Land At</v>
          </cell>
          <cell r="AA3964" t="str">
            <v>Crown Street</v>
          </cell>
          <cell r="AB3964" t="str">
            <v>Bethwin Road &amp; Wyndham Road</v>
          </cell>
          <cell r="AC3964" t="str">
            <v>Land At,Crown Street,Bethwin Road &amp; Wyndham Road,SE5 OUR</v>
          </cell>
          <cell r="AD3964" t="str">
            <v>CAMBERWELL GREEN</v>
          </cell>
          <cell r="AE3964" t="str">
            <v>SE5 OUR</v>
          </cell>
          <cell r="AF3964">
            <v>532329</v>
          </cell>
          <cell r="AG3964">
            <v>177397</v>
          </cell>
          <cell r="AH3964" t="str">
            <v>Borough</v>
          </cell>
          <cell r="AI3964" t="str">
            <v>FY2013</v>
          </cell>
          <cell r="AJ3964" t="str">
            <v>1st</v>
          </cell>
          <cell r="AK3964">
            <v>41446</v>
          </cell>
          <cell r="AL3964">
            <v>41492</v>
          </cell>
          <cell r="AM3964">
            <v>42402</v>
          </cell>
          <cell r="AN3964"/>
          <cell r="AO3964">
            <v>42542</v>
          </cell>
          <cell r="AP3964"/>
          <cell r="AQ3964">
            <v>69</v>
          </cell>
          <cell r="AR3964"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4">
            <v>133051</v>
          </cell>
        </row>
        <row r="3965">
          <cell r="A3965" t="str">
            <v>13-AP-0561</v>
          </cell>
          <cell r="B3965" t="str">
            <v>Full</v>
          </cell>
          <cell r="C3965" t="str">
            <v>Completed</v>
          </cell>
          <cell r="D3965" t="str">
            <v>Proposed</v>
          </cell>
          <cell r="E3965" t="str">
            <v>Inner</v>
          </cell>
          <cell r="F3965">
            <v>0</v>
          </cell>
          <cell r="G3965">
            <v>8</v>
          </cell>
          <cell r="H3965">
            <v>8</v>
          </cell>
          <cell r="I3965">
            <v>69</v>
          </cell>
          <cell r="J3965" t="str">
            <v>No</v>
          </cell>
          <cell r="K3965">
            <v>0.111</v>
          </cell>
          <cell r="L3965">
            <v>0.109</v>
          </cell>
          <cell r="M3965">
            <v>2</v>
          </cell>
          <cell r="N3965" t="str">
            <v>Market</v>
          </cell>
          <cell r="O3965" t="str">
            <v>Private</v>
          </cell>
          <cell r="P3965" t="str">
            <v>Flat Apartment or Maisonette</v>
          </cell>
          <cell r="Q3965" t="str">
            <v>New Residential Building</v>
          </cell>
          <cell r="R3965" t="str">
            <v>No</v>
          </cell>
          <cell r="S3965" t="str">
            <v>unknown</v>
          </cell>
          <cell r="T3965" t="str">
            <v>No</v>
          </cell>
          <cell r="U3965" t="str">
            <v>Block 6</v>
          </cell>
          <cell r="V3965" t="str">
            <v>Full</v>
          </cell>
          <cell r="W3965" t="str">
            <v>Borough</v>
          </cell>
          <cell r="X3965" t="str">
            <v>Bethwin Road Adventure Playground</v>
          </cell>
          <cell r="Y3965"/>
          <cell r="Z3965" t="str">
            <v>Land At</v>
          </cell>
          <cell r="AA3965" t="str">
            <v>Crown Street</v>
          </cell>
          <cell r="AB3965" t="str">
            <v>Bethwin Road &amp; Wyndham Road</v>
          </cell>
          <cell r="AC3965" t="str">
            <v>Land At,Crown Street,Bethwin Road &amp; Wyndham Road,SE5 OUR</v>
          </cell>
          <cell r="AD3965" t="str">
            <v>CAMBERWELL GREEN</v>
          </cell>
          <cell r="AE3965" t="str">
            <v>SE5 OUR</v>
          </cell>
          <cell r="AF3965">
            <v>532329</v>
          </cell>
          <cell r="AG3965">
            <v>177397</v>
          </cell>
          <cell r="AH3965" t="str">
            <v>Borough</v>
          </cell>
          <cell r="AI3965" t="str">
            <v>FY2013</v>
          </cell>
          <cell r="AJ3965" t="str">
            <v>1st</v>
          </cell>
          <cell r="AK3965">
            <v>41446</v>
          </cell>
          <cell r="AL3965">
            <v>41492</v>
          </cell>
          <cell r="AM3965">
            <v>43322</v>
          </cell>
          <cell r="AN3965"/>
          <cell r="AO3965">
            <v>42542</v>
          </cell>
          <cell r="AP3965"/>
          <cell r="AQ3965">
            <v>69</v>
          </cell>
          <cell r="AR3965"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5">
            <v>133051</v>
          </cell>
        </row>
        <row r="3966">
          <cell r="A3966" t="str">
            <v>13-AP-0561</v>
          </cell>
          <cell r="B3966" t="str">
            <v>Full</v>
          </cell>
          <cell r="C3966" t="str">
            <v>Completed</v>
          </cell>
          <cell r="D3966" t="str">
            <v>Proposed</v>
          </cell>
          <cell r="E3966" t="str">
            <v>Inner</v>
          </cell>
          <cell r="F3966">
            <v>0</v>
          </cell>
          <cell r="G3966">
            <v>3</v>
          </cell>
          <cell r="H3966">
            <v>3</v>
          </cell>
          <cell r="I3966">
            <v>69</v>
          </cell>
          <cell r="J3966" t="str">
            <v>No</v>
          </cell>
          <cell r="K3966">
            <v>0.111</v>
          </cell>
          <cell r="L3966">
            <v>0.109</v>
          </cell>
          <cell r="M3966">
            <v>3</v>
          </cell>
          <cell r="N3966" t="str">
            <v>Market</v>
          </cell>
          <cell r="O3966" t="str">
            <v>Private</v>
          </cell>
          <cell r="P3966" t="str">
            <v>Flat Apartment or Maisonette</v>
          </cell>
          <cell r="Q3966" t="str">
            <v>New Residential Building</v>
          </cell>
          <cell r="R3966" t="str">
            <v>No</v>
          </cell>
          <cell r="S3966" t="str">
            <v>unknown</v>
          </cell>
          <cell r="T3966" t="str">
            <v>No</v>
          </cell>
          <cell r="U3966" t="str">
            <v>Block 5</v>
          </cell>
          <cell r="V3966" t="str">
            <v>Full</v>
          </cell>
          <cell r="W3966" t="str">
            <v>Borough</v>
          </cell>
          <cell r="X3966" t="str">
            <v>Bethwin Road Adventure Playground</v>
          </cell>
          <cell r="Y3966"/>
          <cell r="Z3966" t="str">
            <v>Land At</v>
          </cell>
          <cell r="AA3966" t="str">
            <v>Crown Street</v>
          </cell>
          <cell r="AB3966" t="str">
            <v>Bethwin Road &amp; Wyndham Road</v>
          </cell>
          <cell r="AC3966" t="str">
            <v>Land At,Crown Street,Bethwin Road &amp; Wyndham Road,SE5 OUR</v>
          </cell>
          <cell r="AD3966" t="str">
            <v>CAMBERWELL GREEN</v>
          </cell>
          <cell r="AE3966" t="str">
            <v>SE5 OUR</v>
          </cell>
          <cell r="AF3966">
            <v>532329</v>
          </cell>
          <cell r="AG3966">
            <v>177397</v>
          </cell>
          <cell r="AH3966" t="str">
            <v>Borough</v>
          </cell>
          <cell r="AI3966" t="str">
            <v>FY2013</v>
          </cell>
          <cell r="AJ3966" t="str">
            <v>1st</v>
          </cell>
          <cell r="AK3966">
            <v>41446</v>
          </cell>
          <cell r="AL3966">
            <v>41492</v>
          </cell>
          <cell r="AM3966">
            <v>43322</v>
          </cell>
          <cell r="AN3966"/>
          <cell r="AO3966">
            <v>42542</v>
          </cell>
          <cell r="AP3966"/>
          <cell r="AQ3966">
            <v>69</v>
          </cell>
          <cell r="AR3966"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6">
            <v>133051</v>
          </cell>
        </row>
        <row r="3967">
          <cell r="A3967" t="str">
            <v>13-AP-0561</v>
          </cell>
          <cell r="B3967" t="str">
            <v>Full</v>
          </cell>
          <cell r="C3967" t="str">
            <v>Completed</v>
          </cell>
          <cell r="D3967" t="str">
            <v>Proposed</v>
          </cell>
          <cell r="E3967" t="str">
            <v>Inner</v>
          </cell>
          <cell r="F3967">
            <v>0</v>
          </cell>
          <cell r="G3967">
            <v>3</v>
          </cell>
          <cell r="H3967">
            <v>3</v>
          </cell>
          <cell r="I3967">
            <v>69</v>
          </cell>
          <cell r="J3967" t="str">
            <v>No</v>
          </cell>
          <cell r="K3967">
            <v>0.111</v>
          </cell>
          <cell r="L3967">
            <v>0.109</v>
          </cell>
          <cell r="M3967">
            <v>3</v>
          </cell>
          <cell r="N3967" t="str">
            <v>Market</v>
          </cell>
          <cell r="O3967" t="str">
            <v>Private</v>
          </cell>
          <cell r="P3967" t="str">
            <v>Flat Apartment or Maisonette</v>
          </cell>
          <cell r="Q3967" t="str">
            <v>New Residential Building</v>
          </cell>
          <cell r="R3967" t="str">
            <v>No</v>
          </cell>
          <cell r="S3967" t="str">
            <v>unknown</v>
          </cell>
          <cell r="T3967" t="str">
            <v>No</v>
          </cell>
          <cell r="U3967" t="str">
            <v>Block 6</v>
          </cell>
          <cell r="V3967" t="str">
            <v>Full</v>
          </cell>
          <cell r="W3967" t="str">
            <v>Borough</v>
          </cell>
          <cell r="X3967" t="str">
            <v>Bethwin Road Adventure Playground</v>
          </cell>
          <cell r="Y3967"/>
          <cell r="Z3967" t="str">
            <v>Land At</v>
          </cell>
          <cell r="AA3967" t="str">
            <v>Crown Street</v>
          </cell>
          <cell r="AB3967" t="str">
            <v>Bethwin Road &amp; Wyndham Road</v>
          </cell>
          <cell r="AC3967" t="str">
            <v>Land At,Crown Street,Bethwin Road &amp; Wyndham Road,SE5 OUR</v>
          </cell>
          <cell r="AD3967" t="str">
            <v>CAMBERWELL GREEN</v>
          </cell>
          <cell r="AE3967" t="str">
            <v>SE5 OUR</v>
          </cell>
          <cell r="AF3967">
            <v>532329</v>
          </cell>
          <cell r="AG3967">
            <v>177397</v>
          </cell>
          <cell r="AH3967" t="str">
            <v>Borough</v>
          </cell>
          <cell r="AI3967" t="str">
            <v>FY2013</v>
          </cell>
          <cell r="AJ3967" t="str">
            <v>1st</v>
          </cell>
          <cell r="AK3967">
            <v>41446</v>
          </cell>
          <cell r="AL3967">
            <v>41492</v>
          </cell>
          <cell r="AM3967">
            <v>43322</v>
          </cell>
          <cell r="AN3967"/>
          <cell r="AO3967">
            <v>42542</v>
          </cell>
          <cell r="AP3967"/>
          <cell r="AQ3967">
            <v>69</v>
          </cell>
          <cell r="AR3967"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7">
            <v>133051</v>
          </cell>
        </row>
        <row r="3968">
          <cell r="A3968" t="str">
            <v>13-AP-0561</v>
          </cell>
          <cell r="B3968" t="str">
            <v>Full</v>
          </cell>
          <cell r="C3968" t="str">
            <v>Completed</v>
          </cell>
          <cell r="D3968" t="str">
            <v>Proposed</v>
          </cell>
          <cell r="E3968" t="str">
            <v>Inner</v>
          </cell>
          <cell r="F3968">
            <v>0</v>
          </cell>
          <cell r="G3968">
            <v>10</v>
          </cell>
          <cell r="H3968">
            <v>10</v>
          </cell>
          <cell r="I3968">
            <v>69</v>
          </cell>
          <cell r="J3968" t="str">
            <v>Yes</v>
          </cell>
          <cell r="K3968">
            <v>0.111</v>
          </cell>
          <cell r="L3968">
            <v>0.109</v>
          </cell>
          <cell r="M3968">
            <v>2</v>
          </cell>
          <cell r="N3968" t="str">
            <v>Affordable Rent</v>
          </cell>
          <cell r="O3968" t="str">
            <v>Housing Association</v>
          </cell>
          <cell r="P3968" t="str">
            <v>Flat Apartment or Maisonette</v>
          </cell>
          <cell r="Q3968" t="str">
            <v>New Residential Building</v>
          </cell>
          <cell r="R3968" t="str">
            <v>No</v>
          </cell>
          <cell r="S3968" t="str">
            <v>unknown</v>
          </cell>
          <cell r="T3968" t="str">
            <v>No</v>
          </cell>
          <cell r="U3968" t="str">
            <v>Block 2</v>
          </cell>
          <cell r="V3968" t="str">
            <v>Full</v>
          </cell>
          <cell r="W3968" t="str">
            <v>Borough</v>
          </cell>
          <cell r="X3968" t="str">
            <v>Bethwin Road Adventure Playground</v>
          </cell>
          <cell r="Y3968"/>
          <cell r="Z3968" t="str">
            <v>Land At</v>
          </cell>
          <cell r="AA3968" t="str">
            <v>Crown Street</v>
          </cell>
          <cell r="AB3968" t="str">
            <v>Bethwin Road &amp; Wyndham Road</v>
          </cell>
          <cell r="AC3968" t="str">
            <v>Land At,Crown Street,Bethwin Road &amp; Wyndham Road,SE5 OUR</v>
          </cell>
          <cell r="AD3968" t="str">
            <v>CAMBERWELL GREEN</v>
          </cell>
          <cell r="AE3968" t="str">
            <v>SE5 OUR</v>
          </cell>
          <cell r="AF3968">
            <v>532329</v>
          </cell>
          <cell r="AG3968">
            <v>177397</v>
          </cell>
          <cell r="AH3968" t="str">
            <v>Borough</v>
          </cell>
          <cell r="AI3968" t="str">
            <v>FY2013</v>
          </cell>
          <cell r="AJ3968" t="str">
            <v>1st</v>
          </cell>
          <cell r="AK3968">
            <v>41446</v>
          </cell>
          <cell r="AL3968">
            <v>41492</v>
          </cell>
          <cell r="AM3968">
            <v>42402</v>
          </cell>
          <cell r="AN3968"/>
          <cell r="AO3968">
            <v>42542</v>
          </cell>
          <cell r="AP3968"/>
          <cell r="AQ3968">
            <v>69</v>
          </cell>
          <cell r="AR3968"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8">
            <v>133051</v>
          </cell>
        </row>
        <row r="3969">
          <cell r="A3969" t="str">
            <v>13-AP-0561</v>
          </cell>
          <cell r="B3969" t="str">
            <v>Full</v>
          </cell>
          <cell r="C3969" t="str">
            <v>Completed</v>
          </cell>
          <cell r="D3969" t="str">
            <v>Proposed</v>
          </cell>
          <cell r="E3969" t="str">
            <v>Inner</v>
          </cell>
          <cell r="F3969">
            <v>0</v>
          </cell>
          <cell r="G3969">
            <v>19</v>
          </cell>
          <cell r="H3969">
            <v>19</v>
          </cell>
          <cell r="I3969">
            <v>69</v>
          </cell>
          <cell r="J3969" t="str">
            <v>Yes</v>
          </cell>
          <cell r="K3969">
            <v>0.111</v>
          </cell>
          <cell r="L3969">
            <v>0.109</v>
          </cell>
          <cell r="M3969">
            <v>2</v>
          </cell>
          <cell r="N3969" t="str">
            <v>Intermediate</v>
          </cell>
          <cell r="O3969" t="str">
            <v>Housing Association</v>
          </cell>
          <cell r="P3969" t="str">
            <v>Flat Apartment or Maisonette</v>
          </cell>
          <cell r="Q3969" t="str">
            <v>New Residential Building</v>
          </cell>
          <cell r="R3969" t="str">
            <v>No</v>
          </cell>
          <cell r="S3969" t="str">
            <v>unknown</v>
          </cell>
          <cell r="T3969" t="str">
            <v>No</v>
          </cell>
          <cell r="U3969" t="str">
            <v>Block 2</v>
          </cell>
          <cell r="V3969" t="str">
            <v>Full</v>
          </cell>
          <cell r="W3969" t="str">
            <v>Borough</v>
          </cell>
          <cell r="X3969" t="str">
            <v>Bethwin Road Adventure Playground</v>
          </cell>
          <cell r="Y3969"/>
          <cell r="Z3969" t="str">
            <v>Land At</v>
          </cell>
          <cell r="AA3969" t="str">
            <v>Crown Street</v>
          </cell>
          <cell r="AB3969" t="str">
            <v>Bethwin Road &amp; Wyndham Road</v>
          </cell>
          <cell r="AC3969" t="str">
            <v>Land At,Crown Street,Bethwin Road &amp; Wyndham Road,SE5 OUR</v>
          </cell>
          <cell r="AD3969" t="str">
            <v>CAMBERWELL GREEN</v>
          </cell>
          <cell r="AE3969" t="str">
            <v>SE5 OUR</v>
          </cell>
          <cell r="AF3969">
            <v>532329</v>
          </cell>
          <cell r="AG3969">
            <v>177397</v>
          </cell>
          <cell r="AH3969" t="str">
            <v>Borough</v>
          </cell>
          <cell r="AI3969" t="str">
            <v>FY2013</v>
          </cell>
          <cell r="AJ3969" t="str">
            <v>1st</v>
          </cell>
          <cell r="AK3969">
            <v>41446</v>
          </cell>
          <cell r="AL3969">
            <v>41492</v>
          </cell>
          <cell r="AM3969">
            <v>42402</v>
          </cell>
          <cell r="AN3969"/>
          <cell r="AO3969">
            <v>42542</v>
          </cell>
          <cell r="AP3969"/>
          <cell r="AQ3969">
            <v>69</v>
          </cell>
          <cell r="AR3969"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69">
            <v>133051</v>
          </cell>
        </row>
        <row r="3970">
          <cell r="A3970" t="str">
            <v>13-AP-0561</v>
          </cell>
          <cell r="B3970" t="str">
            <v>Full</v>
          </cell>
          <cell r="C3970" t="str">
            <v>Completed</v>
          </cell>
          <cell r="D3970" t="str">
            <v>Proposed</v>
          </cell>
          <cell r="E3970" t="str">
            <v>Inner</v>
          </cell>
          <cell r="F3970">
            <v>0</v>
          </cell>
          <cell r="G3970">
            <v>4</v>
          </cell>
          <cell r="H3970">
            <v>4</v>
          </cell>
          <cell r="I3970">
            <v>69</v>
          </cell>
          <cell r="J3970" t="str">
            <v>Yes</v>
          </cell>
          <cell r="K3970">
            <v>0.111</v>
          </cell>
          <cell r="L3970">
            <v>0.109</v>
          </cell>
          <cell r="M3970">
            <v>2</v>
          </cell>
          <cell r="N3970" t="str">
            <v>Intermediate</v>
          </cell>
          <cell r="O3970" t="str">
            <v>Housing Association</v>
          </cell>
          <cell r="P3970" t="str">
            <v>Flat Apartment or Maisonette</v>
          </cell>
          <cell r="Q3970" t="str">
            <v>New Residential Building</v>
          </cell>
          <cell r="R3970" t="str">
            <v>No</v>
          </cell>
          <cell r="S3970" t="str">
            <v>unknown</v>
          </cell>
          <cell r="T3970" t="str">
            <v>No</v>
          </cell>
          <cell r="U3970" t="str">
            <v>Block 5</v>
          </cell>
          <cell r="V3970" t="str">
            <v>Full</v>
          </cell>
          <cell r="W3970" t="str">
            <v>Borough</v>
          </cell>
          <cell r="X3970" t="str">
            <v>Bethwin Road Adventure Playground</v>
          </cell>
          <cell r="Y3970"/>
          <cell r="Z3970" t="str">
            <v>Land At</v>
          </cell>
          <cell r="AA3970" t="str">
            <v>Crown Street</v>
          </cell>
          <cell r="AB3970" t="str">
            <v>Bethwin Road &amp; Wyndham Road</v>
          </cell>
          <cell r="AC3970" t="str">
            <v>Land At,Crown Street,Bethwin Road &amp; Wyndham Road,SE5 OUR</v>
          </cell>
          <cell r="AD3970" t="str">
            <v>CAMBERWELL GREEN</v>
          </cell>
          <cell r="AE3970" t="str">
            <v>SE5 OUR</v>
          </cell>
          <cell r="AF3970">
            <v>532329</v>
          </cell>
          <cell r="AG3970">
            <v>177397</v>
          </cell>
          <cell r="AH3970" t="str">
            <v>Borough</v>
          </cell>
          <cell r="AI3970" t="str">
            <v>FY2013</v>
          </cell>
          <cell r="AJ3970" t="str">
            <v>1st</v>
          </cell>
          <cell r="AK3970">
            <v>41446</v>
          </cell>
          <cell r="AL3970">
            <v>41492</v>
          </cell>
          <cell r="AM3970">
            <v>43322</v>
          </cell>
          <cell r="AN3970"/>
          <cell r="AO3970">
            <v>42542</v>
          </cell>
          <cell r="AP3970"/>
          <cell r="AQ3970">
            <v>69</v>
          </cell>
          <cell r="AR3970"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70">
            <v>133051</v>
          </cell>
        </row>
        <row r="3971">
          <cell r="A3971" t="str">
            <v>13-AP-0561</v>
          </cell>
          <cell r="B3971" t="str">
            <v>Full</v>
          </cell>
          <cell r="C3971" t="str">
            <v>Completed</v>
          </cell>
          <cell r="D3971" t="str">
            <v>Proposed</v>
          </cell>
          <cell r="E3971" t="str">
            <v>Inner</v>
          </cell>
          <cell r="F3971">
            <v>0</v>
          </cell>
          <cell r="G3971">
            <v>1</v>
          </cell>
          <cell r="H3971">
            <v>1</v>
          </cell>
          <cell r="I3971">
            <v>69</v>
          </cell>
          <cell r="J3971" t="str">
            <v>Yes</v>
          </cell>
          <cell r="K3971">
            <v>0.111</v>
          </cell>
          <cell r="L3971">
            <v>0.109</v>
          </cell>
          <cell r="M3971">
            <v>3</v>
          </cell>
          <cell r="N3971" t="str">
            <v>Intermediate</v>
          </cell>
          <cell r="O3971" t="str">
            <v>Housing Association</v>
          </cell>
          <cell r="P3971" t="str">
            <v>Flat Apartment or Maisonette</v>
          </cell>
          <cell r="Q3971" t="str">
            <v>New Residential Building</v>
          </cell>
          <cell r="R3971" t="str">
            <v>No</v>
          </cell>
          <cell r="S3971" t="str">
            <v>unknown</v>
          </cell>
          <cell r="T3971" t="str">
            <v>No</v>
          </cell>
          <cell r="U3971" t="str">
            <v>Block 2</v>
          </cell>
          <cell r="V3971" t="str">
            <v>Full</v>
          </cell>
          <cell r="W3971" t="str">
            <v>Borough</v>
          </cell>
          <cell r="X3971" t="str">
            <v>Bethwin Road Adventure Playground</v>
          </cell>
          <cell r="Y3971"/>
          <cell r="Z3971" t="str">
            <v>Land At</v>
          </cell>
          <cell r="AA3971" t="str">
            <v>Crown Street</v>
          </cell>
          <cell r="AB3971" t="str">
            <v>Bethwin Road &amp; Wyndham Road</v>
          </cell>
          <cell r="AC3971" t="str">
            <v>Land At,Crown Street,Bethwin Road &amp; Wyndham Road,SE5 OUR</v>
          </cell>
          <cell r="AD3971" t="str">
            <v>CAMBERWELL GREEN</v>
          </cell>
          <cell r="AE3971" t="str">
            <v>SE5 OUR</v>
          </cell>
          <cell r="AF3971">
            <v>532329</v>
          </cell>
          <cell r="AG3971">
            <v>177397</v>
          </cell>
          <cell r="AH3971" t="str">
            <v>Borough</v>
          </cell>
          <cell r="AI3971" t="str">
            <v>FY2013</v>
          </cell>
          <cell r="AJ3971" t="str">
            <v>1st</v>
          </cell>
          <cell r="AK3971">
            <v>41446</v>
          </cell>
          <cell r="AL3971">
            <v>41492</v>
          </cell>
          <cell r="AM3971">
            <v>42402</v>
          </cell>
          <cell r="AN3971"/>
          <cell r="AO3971">
            <v>42542</v>
          </cell>
          <cell r="AP3971"/>
          <cell r="AQ3971">
            <v>69</v>
          </cell>
          <cell r="AR3971"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71">
            <v>133051</v>
          </cell>
        </row>
        <row r="3972">
          <cell r="A3972" t="str">
            <v>13-AP-0561</v>
          </cell>
          <cell r="B3972" t="str">
            <v>Full</v>
          </cell>
          <cell r="C3972" t="str">
            <v>Completed</v>
          </cell>
          <cell r="D3972" t="str">
            <v>Proposed</v>
          </cell>
          <cell r="E3972" t="str">
            <v>Inner</v>
          </cell>
          <cell r="F3972">
            <v>0</v>
          </cell>
          <cell r="G3972">
            <v>1</v>
          </cell>
          <cell r="H3972">
            <v>1</v>
          </cell>
          <cell r="I3972">
            <v>69</v>
          </cell>
          <cell r="J3972" t="str">
            <v>Yes</v>
          </cell>
          <cell r="K3972">
            <v>0.111</v>
          </cell>
          <cell r="L3972">
            <v>0.109</v>
          </cell>
          <cell r="M3972">
            <v>4</v>
          </cell>
          <cell r="N3972" t="str">
            <v>Social Rented</v>
          </cell>
          <cell r="O3972" t="str">
            <v>Housing Association</v>
          </cell>
          <cell r="P3972" t="str">
            <v>Flat Apartment or Maisonette</v>
          </cell>
          <cell r="Q3972" t="str">
            <v>New Residential Building</v>
          </cell>
          <cell r="R3972" t="str">
            <v>No</v>
          </cell>
          <cell r="S3972" t="str">
            <v>unknown</v>
          </cell>
          <cell r="T3972" t="str">
            <v>No</v>
          </cell>
          <cell r="U3972" t="str">
            <v>Block 2</v>
          </cell>
          <cell r="V3972" t="str">
            <v>Full</v>
          </cell>
          <cell r="W3972" t="str">
            <v>Borough</v>
          </cell>
          <cell r="X3972" t="str">
            <v>Bethwin Road Adventure Playground</v>
          </cell>
          <cell r="Y3972"/>
          <cell r="Z3972" t="str">
            <v>Land At</v>
          </cell>
          <cell r="AA3972" t="str">
            <v>Crown Street</v>
          </cell>
          <cell r="AB3972" t="str">
            <v>Bethwin Road &amp; Wyndham Road</v>
          </cell>
          <cell r="AC3972" t="str">
            <v>Land At,Crown Street,Bethwin Road &amp; Wyndham Road,SE5 OUR</v>
          </cell>
          <cell r="AD3972" t="str">
            <v>CAMBERWELL GREEN</v>
          </cell>
          <cell r="AE3972" t="str">
            <v>SE5 OUR</v>
          </cell>
          <cell r="AF3972">
            <v>532329</v>
          </cell>
          <cell r="AG3972">
            <v>177397</v>
          </cell>
          <cell r="AH3972" t="str">
            <v>Borough</v>
          </cell>
          <cell r="AI3972" t="str">
            <v>FY2013</v>
          </cell>
          <cell r="AJ3972" t="str">
            <v>1st</v>
          </cell>
          <cell r="AK3972">
            <v>41446</v>
          </cell>
          <cell r="AL3972">
            <v>41492</v>
          </cell>
          <cell r="AM3972">
            <v>42402</v>
          </cell>
          <cell r="AN3972"/>
          <cell r="AO3972">
            <v>42542</v>
          </cell>
          <cell r="AP3972"/>
          <cell r="AQ3972">
            <v>69</v>
          </cell>
          <cell r="AR3972"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72">
            <v>133051</v>
          </cell>
        </row>
        <row r="3973">
          <cell r="A3973" t="str">
            <v>13-AP-0561</v>
          </cell>
          <cell r="B3973" t="str">
            <v>Full</v>
          </cell>
          <cell r="C3973" t="str">
            <v>Completed</v>
          </cell>
          <cell r="D3973" t="str">
            <v>Proposed</v>
          </cell>
          <cell r="E3973" t="str">
            <v>Inner</v>
          </cell>
          <cell r="F3973">
            <v>0</v>
          </cell>
          <cell r="G3973">
            <v>6</v>
          </cell>
          <cell r="H3973">
            <v>6</v>
          </cell>
          <cell r="I3973">
            <v>69</v>
          </cell>
          <cell r="J3973" t="str">
            <v>Yes</v>
          </cell>
          <cell r="K3973">
            <v>0.111</v>
          </cell>
          <cell r="L3973">
            <v>0.109</v>
          </cell>
          <cell r="M3973">
            <v>4</v>
          </cell>
          <cell r="N3973" t="str">
            <v>Social Rented</v>
          </cell>
          <cell r="O3973" t="str">
            <v>Housing Association</v>
          </cell>
          <cell r="P3973" t="str">
            <v>Flat Apartment or Maisonette</v>
          </cell>
          <cell r="Q3973" t="str">
            <v>New Residential Building</v>
          </cell>
          <cell r="R3973" t="str">
            <v>No</v>
          </cell>
          <cell r="S3973" t="str">
            <v>unknown</v>
          </cell>
          <cell r="T3973" t="str">
            <v>No</v>
          </cell>
          <cell r="U3973" t="str">
            <v>Block 5</v>
          </cell>
          <cell r="V3973" t="str">
            <v>Full</v>
          </cell>
          <cell r="W3973" t="str">
            <v>Borough</v>
          </cell>
          <cell r="X3973" t="str">
            <v>Bethwin Road Adventure Playground</v>
          </cell>
          <cell r="Y3973"/>
          <cell r="Z3973" t="str">
            <v>Land At</v>
          </cell>
          <cell r="AA3973" t="str">
            <v>Crown Street</v>
          </cell>
          <cell r="AB3973" t="str">
            <v>Bethwin Road &amp; Wyndham Road</v>
          </cell>
          <cell r="AC3973" t="str">
            <v>Land At,Crown Street,Bethwin Road &amp; Wyndham Road,SE5 OUR</v>
          </cell>
          <cell r="AD3973" t="str">
            <v>CAMBERWELL GREEN</v>
          </cell>
          <cell r="AE3973" t="str">
            <v>SE5 OUR</v>
          </cell>
          <cell r="AF3973">
            <v>532329</v>
          </cell>
          <cell r="AG3973">
            <v>177397</v>
          </cell>
          <cell r="AH3973" t="str">
            <v>Borough</v>
          </cell>
          <cell r="AI3973" t="str">
            <v>FY2013</v>
          </cell>
          <cell r="AJ3973" t="str">
            <v>1st</v>
          </cell>
          <cell r="AK3973">
            <v>41446</v>
          </cell>
          <cell r="AL3973">
            <v>41492</v>
          </cell>
          <cell r="AM3973">
            <v>43322</v>
          </cell>
          <cell r="AN3973"/>
          <cell r="AO3973">
            <v>42542</v>
          </cell>
          <cell r="AP3973"/>
          <cell r="AQ3973">
            <v>69</v>
          </cell>
          <cell r="AR3973" t="str">
            <v>Redevelopment of the site including the demolition of existing depot building and erection of four new residential buildings of between six and nine storeys accommodating 69 dwellings and 137m2 of Class A1, A2 and/or A3 (retail/services/cafe) space, 9 disabled car parking spaces, cycle parking, private and communal amenity space including a new public square and landscaping, plus refurbishment and single storey extensions to the existing Bethwin Road playgroup building (Class D1 use) with associated landscaping.</v>
          </cell>
          <cell r="AS3973">
            <v>133051</v>
          </cell>
        </row>
        <row r="3974">
          <cell r="A3974" t="str">
            <v>13-AP-0568</v>
          </cell>
          <cell r="B3974" t="str">
            <v>Full</v>
          </cell>
          <cell r="C3974" t="str">
            <v>Completed</v>
          </cell>
          <cell r="D3974" t="str">
            <v>Proposed</v>
          </cell>
          <cell r="E3974" t="str">
            <v>Inner</v>
          </cell>
          <cell r="F3974">
            <v>0</v>
          </cell>
          <cell r="G3974">
            <v>4</v>
          </cell>
          <cell r="H3974">
            <v>4</v>
          </cell>
          <cell r="I3974">
            <v>14</v>
          </cell>
          <cell r="J3974" t="str">
            <v>No</v>
          </cell>
          <cell r="K3974">
            <v>5.8999999999999997E-2</v>
          </cell>
          <cell r="L3974">
            <v>4.2000000000000003E-2</v>
          </cell>
          <cell r="M3974">
            <v>1</v>
          </cell>
          <cell r="N3974" t="str">
            <v>Market</v>
          </cell>
          <cell r="O3974" t="str">
            <v>Private</v>
          </cell>
          <cell r="P3974" t="str">
            <v>Flat Apartment or Maisonette</v>
          </cell>
          <cell r="Q3974" t="str">
            <v>New Residential Building</v>
          </cell>
          <cell r="R3974" t="str">
            <v>No</v>
          </cell>
          <cell r="S3974" t="str">
            <v>unknown</v>
          </cell>
          <cell r="T3974" t="str">
            <v>No</v>
          </cell>
          <cell r="U3974"/>
          <cell r="V3974" t="str">
            <v>Full</v>
          </cell>
          <cell r="W3974" t="str">
            <v>Borough</v>
          </cell>
          <cell r="X3974"/>
          <cell r="Y3974"/>
          <cell r="Z3974" t="str">
            <v>247-251 &amp; 2-8</v>
          </cell>
          <cell r="AA3974" t="str">
            <v>Lower Road</v>
          </cell>
          <cell r="AB3974" t="str">
            <v>Plough Way</v>
          </cell>
          <cell r="AC3974" t="str">
            <v>247-251 &amp; 2-8,Lower Road,Plough Way,SE16 2LS</v>
          </cell>
          <cell r="AD3974" t="str">
            <v>SURREY DOCKS</v>
          </cell>
          <cell r="AE3974" t="str">
            <v>SE16 2LS</v>
          </cell>
          <cell r="AF3974">
            <v>535870</v>
          </cell>
          <cell r="AG3974">
            <v>178797</v>
          </cell>
          <cell r="AH3974" t="str">
            <v>Borough</v>
          </cell>
          <cell r="AI3974" t="str">
            <v>FY2013</v>
          </cell>
          <cell r="AJ3974" t="str">
            <v>3rd</v>
          </cell>
          <cell r="AK3974">
            <v>41628</v>
          </cell>
          <cell r="AL3974">
            <v>41671</v>
          </cell>
          <cell r="AM3974">
            <v>42287</v>
          </cell>
          <cell r="AN3974"/>
          <cell r="AO3974">
            <v>42724</v>
          </cell>
          <cell r="AP3974">
            <v>4</v>
          </cell>
          <cell r="AQ3974">
            <v>14</v>
          </cell>
          <cell r="AR3974" t="str">
            <v>Redevelopment of vacant site to provide a four storey building comprising 2 three bed maisonettes, 7 one bed flats, 4 two bed flats and 1 three bed flat (14 total) above ground floor commercial unit (A1 retail /A2 financial and professional services / B1 office/ D1 community) and associated landscaping, cycle storage, disabled parking and recycling facilities</v>
          </cell>
          <cell r="AS3974">
            <v>137923</v>
          </cell>
        </row>
        <row r="3975">
          <cell r="A3975" t="str">
            <v>13-AP-0568</v>
          </cell>
          <cell r="B3975" t="str">
            <v>Full</v>
          </cell>
          <cell r="C3975" t="str">
            <v>Completed</v>
          </cell>
          <cell r="D3975" t="str">
            <v>Proposed</v>
          </cell>
          <cell r="E3975" t="str">
            <v>Inner</v>
          </cell>
          <cell r="F3975">
            <v>0</v>
          </cell>
          <cell r="G3975">
            <v>7</v>
          </cell>
          <cell r="H3975">
            <v>7</v>
          </cell>
          <cell r="I3975">
            <v>14</v>
          </cell>
          <cell r="J3975" t="str">
            <v>No</v>
          </cell>
          <cell r="K3975">
            <v>5.8999999999999997E-2</v>
          </cell>
          <cell r="L3975">
            <v>4.2000000000000003E-2</v>
          </cell>
          <cell r="M3975">
            <v>2</v>
          </cell>
          <cell r="N3975" t="str">
            <v>Market</v>
          </cell>
          <cell r="O3975" t="str">
            <v>Private</v>
          </cell>
          <cell r="P3975" t="str">
            <v>Flat Apartment or Maisonette</v>
          </cell>
          <cell r="Q3975" t="str">
            <v>New Residential Building</v>
          </cell>
          <cell r="R3975" t="str">
            <v>No</v>
          </cell>
          <cell r="S3975" t="str">
            <v>No</v>
          </cell>
          <cell r="T3975" t="str">
            <v>No</v>
          </cell>
          <cell r="U3975"/>
          <cell r="V3975" t="str">
            <v>Full</v>
          </cell>
          <cell r="W3975" t="str">
            <v>Borough</v>
          </cell>
          <cell r="X3975"/>
          <cell r="Y3975"/>
          <cell r="Z3975" t="str">
            <v>247-251 &amp; 2-8</v>
          </cell>
          <cell r="AA3975" t="str">
            <v>Lower Road</v>
          </cell>
          <cell r="AB3975" t="str">
            <v>Plough Way</v>
          </cell>
          <cell r="AC3975" t="str">
            <v>247-251 &amp; 2-8,Lower Road,Plough Way,SE16 2LS</v>
          </cell>
          <cell r="AD3975" t="str">
            <v>SURREY DOCKS</v>
          </cell>
          <cell r="AE3975" t="str">
            <v>SE16 2LS</v>
          </cell>
          <cell r="AF3975">
            <v>535870</v>
          </cell>
          <cell r="AG3975">
            <v>178797</v>
          </cell>
          <cell r="AH3975" t="str">
            <v>Borough</v>
          </cell>
          <cell r="AI3975" t="str">
            <v>FY2013</v>
          </cell>
          <cell r="AJ3975" t="str">
            <v>3rd</v>
          </cell>
          <cell r="AK3975">
            <v>41628</v>
          </cell>
          <cell r="AL3975">
            <v>41671</v>
          </cell>
          <cell r="AM3975">
            <v>42287</v>
          </cell>
          <cell r="AN3975"/>
          <cell r="AO3975">
            <v>42724</v>
          </cell>
          <cell r="AP3975">
            <v>4</v>
          </cell>
          <cell r="AQ3975">
            <v>14</v>
          </cell>
          <cell r="AR3975" t="str">
            <v>Redevelopment of vacant site to provide a four storey building comprising 2 three bed maisonettes, 7 one bed flats, 4 two bed flats and 1 three bed flat (14 total) above ground floor commercial unit (A1 retail /A2 financial and professional services / B1 office/ D1 community) and associated landscaping, cycle storage, disabled parking and recycling facilities</v>
          </cell>
          <cell r="AS3975">
            <v>137923</v>
          </cell>
        </row>
        <row r="3976">
          <cell r="A3976" t="str">
            <v>13-AP-0568</v>
          </cell>
          <cell r="B3976" t="str">
            <v>Full</v>
          </cell>
          <cell r="C3976" t="str">
            <v>Completed</v>
          </cell>
          <cell r="D3976" t="str">
            <v>Proposed</v>
          </cell>
          <cell r="E3976" t="str">
            <v>Inner</v>
          </cell>
          <cell r="F3976">
            <v>0</v>
          </cell>
          <cell r="G3976">
            <v>1</v>
          </cell>
          <cell r="H3976">
            <v>1</v>
          </cell>
          <cell r="I3976">
            <v>14</v>
          </cell>
          <cell r="J3976" t="str">
            <v>No</v>
          </cell>
          <cell r="K3976">
            <v>5.8999999999999997E-2</v>
          </cell>
          <cell r="L3976">
            <v>4.2000000000000003E-2</v>
          </cell>
          <cell r="M3976">
            <v>3</v>
          </cell>
          <cell r="N3976" t="str">
            <v>Market</v>
          </cell>
          <cell r="O3976" t="str">
            <v>Private</v>
          </cell>
          <cell r="P3976" t="str">
            <v>Flat Apartment or Maisonette</v>
          </cell>
          <cell r="Q3976" t="str">
            <v>New Residential Building</v>
          </cell>
          <cell r="R3976" t="str">
            <v>No</v>
          </cell>
          <cell r="S3976" t="str">
            <v>unknown</v>
          </cell>
          <cell r="T3976" t="str">
            <v>No</v>
          </cell>
          <cell r="U3976"/>
          <cell r="V3976" t="str">
            <v>Full</v>
          </cell>
          <cell r="W3976" t="str">
            <v>Borough</v>
          </cell>
          <cell r="X3976"/>
          <cell r="Y3976"/>
          <cell r="Z3976" t="str">
            <v>247-251 &amp; 2-8</v>
          </cell>
          <cell r="AA3976" t="str">
            <v>Lower Road</v>
          </cell>
          <cell r="AB3976" t="str">
            <v>Plough Way</v>
          </cell>
          <cell r="AC3976" t="str">
            <v>247-251 &amp; 2-8,Lower Road,Plough Way,SE16 2LS</v>
          </cell>
          <cell r="AD3976" t="str">
            <v>SURREY DOCKS</v>
          </cell>
          <cell r="AE3976" t="str">
            <v>SE16 2LS</v>
          </cell>
          <cell r="AF3976">
            <v>535870</v>
          </cell>
          <cell r="AG3976">
            <v>178797</v>
          </cell>
          <cell r="AH3976" t="str">
            <v>Borough</v>
          </cell>
          <cell r="AI3976" t="str">
            <v>FY2013</v>
          </cell>
          <cell r="AJ3976" t="str">
            <v>3rd</v>
          </cell>
          <cell r="AK3976">
            <v>41628</v>
          </cell>
          <cell r="AL3976">
            <v>41671</v>
          </cell>
          <cell r="AM3976">
            <v>42287</v>
          </cell>
          <cell r="AN3976"/>
          <cell r="AO3976">
            <v>42724</v>
          </cell>
          <cell r="AP3976">
            <v>4</v>
          </cell>
          <cell r="AQ3976">
            <v>14</v>
          </cell>
          <cell r="AR3976" t="str">
            <v>Redevelopment of vacant site to provide a four storey building comprising 2 three bed maisonettes, 7 one bed flats, 4 two bed flats and 1 three bed flat (14 total) above ground floor commercial unit (A1 retail /A2 financial and professional services / B1 office/ D1 community) and associated landscaping, cycle storage, disabled parking and recycling facilities</v>
          </cell>
          <cell r="AS3976">
            <v>137923</v>
          </cell>
        </row>
        <row r="3977">
          <cell r="A3977" t="str">
            <v>13-AP-0568</v>
          </cell>
          <cell r="B3977" t="str">
            <v>Full</v>
          </cell>
          <cell r="C3977" t="str">
            <v>Completed</v>
          </cell>
          <cell r="D3977" t="str">
            <v>Proposed</v>
          </cell>
          <cell r="E3977" t="str">
            <v>Inner</v>
          </cell>
          <cell r="F3977">
            <v>0</v>
          </cell>
          <cell r="G3977">
            <v>2</v>
          </cell>
          <cell r="H3977">
            <v>2</v>
          </cell>
          <cell r="I3977">
            <v>14</v>
          </cell>
          <cell r="J3977" t="str">
            <v>Yes</v>
          </cell>
          <cell r="K3977">
            <v>5.8999999999999997E-2</v>
          </cell>
          <cell r="L3977">
            <v>4.2000000000000003E-2</v>
          </cell>
          <cell r="M3977">
            <v>3</v>
          </cell>
          <cell r="N3977" t="str">
            <v>Social Rented</v>
          </cell>
          <cell r="O3977" t="str">
            <v>Local Authority</v>
          </cell>
          <cell r="P3977" t="str">
            <v>Flat Apartment or Maisonette</v>
          </cell>
          <cell r="Q3977" t="str">
            <v>New Residential Building</v>
          </cell>
          <cell r="R3977" t="str">
            <v>No</v>
          </cell>
          <cell r="S3977" t="str">
            <v>unknown</v>
          </cell>
          <cell r="T3977" t="str">
            <v>No</v>
          </cell>
          <cell r="U3977"/>
          <cell r="V3977" t="str">
            <v>Full</v>
          </cell>
          <cell r="W3977" t="str">
            <v>Borough</v>
          </cell>
          <cell r="X3977"/>
          <cell r="Y3977"/>
          <cell r="Z3977" t="str">
            <v>247-251 &amp; 2-8</v>
          </cell>
          <cell r="AA3977" t="str">
            <v>Lower Road</v>
          </cell>
          <cell r="AB3977" t="str">
            <v>Plough Way</v>
          </cell>
          <cell r="AC3977" t="str">
            <v>247-251 &amp; 2-8,Lower Road,Plough Way,SE16 2LS</v>
          </cell>
          <cell r="AD3977" t="str">
            <v>SURREY DOCKS</v>
          </cell>
          <cell r="AE3977" t="str">
            <v>SE16 2LS</v>
          </cell>
          <cell r="AF3977">
            <v>535870</v>
          </cell>
          <cell r="AG3977">
            <v>178797</v>
          </cell>
          <cell r="AH3977" t="str">
            <v>Borough</v>
          </cell>
          <cell r="AI3977" t="str">
            <v>FY2013</v>
          </cell>
          <cell r="AJ3977" t="str">
            <v>3rd</v>
          </cell>
          <cell r="AK3977">
            <v>41628</v>
          </cell>
          <cell r="AL3977">
            <v>41671</v>
          </cell>
          <cell r="AM3977">
            <v>42287</v>
          </cell>
          <cell r="AN3977"/>
          <cell r="AO3977">
            <v>42724</v>
          </cell>
          <cell r="AP3977">
            <v>4</v>
          </cell>
          <cell r="AQ3977">
            <v>14</v>
          </cell>
          <cell r="AR3977" t="str">
            <v>Redevelopment of vacant site to provide a four storey building comprising 2 three bed maisonettes, 7 one bed flats, 4 two bed flats and 1 three bed flat (14 total) above ground floor commercial unit (A1 retail /A2 financial and professional services / B1 office/ D1 community) and associated landscaping, cycle storage, disabled parking and recycling facilities</v>
          </cell>
          <cell r="AS3977">
            <v>137923</v>
          </cell>
        </row>
        <row r="3978">
          <cell r="A3978" t="str">
            <v>13-AP-0611</v>
          </cell>
          <cell r="B3978" t="str">
            <v>Full</v>
          </cell>
          <cell r="C3978" t="str">
            <v>Completed</v>
          </cell>
          <cell r="D3978" t="str">
            <v>Existing</v>
          </cell>
          <cell r="E3978" t="str">
            <v>Inner</v>
          </cell>
          <cell r="F3978">
            <v>1</v>
          </cell>
          <cell r="G3978">
            <v>0</v>
          </cell>
          <cell r="H3978">
            <v>-1</v>
          </cell>
          <cell r="I3978">
            <v>3</v>
          </cell>
          <cell r="J3978" t="str">
            <v>No</v>
          </cell>
          <cell r="K3978">
            <v>2.1000000000000001E-2</v>
          </cell>
          <cell r="L3978">
            <v>2.1000000000000001E-2</v>
          </cell>
          <cell r="M3978">
            <v>4</v>
          </cell>
          <cell r="N3978" t="str">
            <v>Market</v>
          </cell>
          <cell r="O3978" t="str">
            <v>Private</v>
          </cell>
          <cell r="P3978" t="str">
            <v>House or Bungalow</v>
          </cell>
          <cell r="Q3978" t="str">
            <v>Conversion of Dwelling(s) or ancillary C3 floorspace</v>
          </cell>
          <cell r="R3978" t="str">
            <v>No</v>
          </cell>
          <cell r="S3978" t="str">
            <v>unknown</v>
          </cell>
          <cell r="T3978" t="str">
            <v>No</v>
          </cell>
          <cell r="U3978" t="str">
            <v>N/A</v>
          </cell>
          <cell r="V3978" t="str">
            <v>Full</v>
          </cell>
          <cell r="W3978" t="str">
            <v>Borough</v>
          </cell>
          <cell r="X3978"/>
          <cell r="Y3978"/>
          <cell r="Z3978" t="str">
            <v>417a</v>
          </cell>
          <cell r="AA3978" t="str">
            <v>Lordship Lane</v>
          </cell>
          <cell r="AB3978"/>
          <cell r="AC3978" t="str">
            <v>417a,Lordship Lane,,SE22 8JN</v>
          </cell>
          <cell r="AD3978" t="str">
            <v>EAST DULWICH</v>
          </cell>
          <cell r="AE3978" t="str">
            <v>SE22 8JN</v>
          </cell>
          <cell r="AF3978">
            <v>533989</v>
          </cell>
          <cell r="AG3978">
            <v>173914</v>
          </cell>
          <cell r="AH3978" t="str">
            <v>Borough</v>
          </cell>
          <cell r="AI3978" t="str">
            <v>FY2013</v>
          </cell>
          <cell r="AJ3978" t="str">
            <v>2nd</v>
          </cell>
          <cell r="AK3978">
            <v>41464</v>
          </cell>
          <cell r="AL3978">
            <v>41464</v>
          </cell>
          <cell r="AM3978">
            <v>41539</v>
          </cell>
          <cell r="AN3978"/>
          <cell r="AO3978">
            <v>42560</v>
          </cell>
          <cell r="AP3978"/>
          <cell r="AQ3978">
            <v>3</v>
          </cell>
          <cell r="AR3978" t="str">
            <v>Conversion of existing property into 3 self contained flats (retrospective)</v>
          </cell>
          <cell r="AS3978">
            <v>133825</v>
          </cell>
        </row>
        <row r="3979">
          <cell r="A3979" t="str">
            <v>13-AP-0611</v>
          </cell>
          <cell r="B3979" t="str">
            <v>Full</v>
          </cell>
          <cell r="C3979" t="str">
            <v>Completed</v>
          </cell>
          <cell r="D3979" t="str">
            <v>Proposed</v>
          </cell>
          <cell r="E3979" t="str">
            <v>Inner</v>
          </cell>
          <cell r="F3979">
            <v>0</v>
          </cell>
          <cell r="G3979">
            <v>1</v>
          </cell>
          <cell r="H3979">
            <v>1</v>
          </cell>
          <cell r="I3979">
            <v>3</v>
          </cell>
          <cell r="J3979" t="str">
            <v>No</v>
          </cell>
          <cell r="K3979">
            <v>2.1000000000000001E-2</v>
          </cell>
          <cell r="L3979">
            <v>2.1000000000000001E-2</v>
          </cell>
          <cell r="M3979">
            <v>1</v>
          </cell>
          <cell r="N3979" t="str">
            <v>Market</v>
          </cell>
          <cell r="O3979" t="str">
            <v>Private</v>
          </cell>
          <cell r="P3979" t="str">
            <v>Flat Apartment or Maisonette</v>
          </cell>
          <cell r="Q3979" t="str">
            <v>Conversion of Dwelling(s) or ancillary C3 floorspace</v>
          </cell>
          <cell r="R3979" t="str">
            <v>No</v>
          </cell>
          <cell r="S3979" t="str">
            <v>unknown</v>
          </cell>
          <cell r="T3979" t="str">
            <v>No</v>
          </cell>
          <cell r="U3979"/>
          <cell r="V3979" t="str">
            <v>Full</v>
          </cell>
          <cell r="W3979" t="str">
            <v>Borough</v>
          </cell>
          <cell r="X3979"/>
          <cell r="Y3979"/>
          <cell r="Z3979" t="str">
            <v>417a</v>
          </cell>
          <cell r="AA3979" t="str">
            <v>Lordship Lane</v>
          </cell>
          <cell r="AB3979"/>
          <cell r="AC3979" t="str">
            <v>417a,Lordship Lane,,SE22 8JN</v>
          </cell>
          <cell r="AD3979" t="str">
            <v>EAST DULWICH</v>
          </cell>
          <cell r="AE3979" t="str">
            <v>SE22 8JN</v>
          </cell>
          <cell r="AF3979">
            <v>533989</v>
          </cell>
          <cell r="AG3979">
            <v>173914</v>
          </cell>
          <cell r="AH3979" t="str">
            <v>Borough</v>
          </cell>
          <cell r="AI3979" t="str">
            <v>FY2013</v>
          </cell>
          <cell r="AJ3979" t="str">
            <v>2nd</v>
          </cell>
          <cell r="AK3979">
            <v>41464</v>
          </cell>
          <cell r="AL3979">
            <v>41464</v>
          </cell>
          <cell r="AM3979">
            <v>41539</v>
          </cell>
          <cell r="AN3979"/>
          <cell r="AO3979">
            <v>42560</v>
          </cell>
          <cell r="AP3979"/>
          <cell r="AQ3979">
            <v>3</v>
          </cell>
          <cell r="AR3979" t="str">
            <v>Conversion of existing property into 3 self contained flats (retrospective)</v>
          </cell>
          <cell r="AS3979">
            <v>133825</v>
          </cell>
        </row>
        <row r="3980">
          <cell r="A3980" t="str">
            <v>13-AP-0611</v>
          </cell>
          <cell r="B3980" t="str">
            <v>Full</v>
          </cell>
          <cell r="C3980" t="str">
            <v>Completed</v>
          </cell>
          <cell r="D3980" t="str">
            <v>Proposed</v>
          </cell>
          <cell r="E3980" t="str">
            <v>Inner</v>
          </cell>
          <cell r="F3980">
            <v>0</v>
          </cell>
          <cell r="G3980">
            <v>1</v>
          </cell>
          <cell r="H3980">
            <v>1</v>
          </cell>
          <cell r="I3980">
            <v>3</v>
          </cell>
          <cell r="J3980" t="str">
            <v>No</v>
          </cell>
          <cell r="K3980">
            <v>2.1000000000000001E-2</v>
          </cell>
          <cell r="L3980">
            <v>2.1000000000000001E-2</v>
          </cell>
          <cell r="M3980">
            <v>1</v>
          </cell>
          <cell r="N3980" t="str">
            <v>Market</v>
          </cell>
          <cell r="O3980" t="str">
            <v>Private</v>
          </cell>
          <cell r="P3980" t="str">
            <v>Studio or S/C Bedsit</v>
          </cell>
          <cell r="Q3980" t="str">
            <v>Conversion of Dwelling(s) or ancillary C3 floorspace</v>
          </cell>
          <cell r="R3980" t="str">
            <v>No</v>
          </cell>
          <cell r="S3980" t="str">
            <v>unknown</v>
          </cell>
          <cell r="T3980" t="str">
            <v>No</v>
          </cell>
          <cell r="U3980"/>
          <cell r="V3980" t="str">
            <v>Full</v>
          </cell>
          <cell r="W3980" t="str">
            <v>Borough</v>
          </cell>
          <cell r="X3980"/>
          <cell r="Y3980"/>
          <cell r="Z3980" t="str">
            <v>417a</v>
          </cell>
          <cell r="AA3980" t="str">
            <v>Lordship Lane</v>
          </cell>
          <cell r="AB3980"/>
          <cell r="AC3980" t="str">
            <v>417a,Lordship Lane,,SE22 8JN</v>
          </cell>
          <cell r="AD3980" t="str">
            <v>EAST DULWICH</v>
          </cell>
          <cell r="AE3980" t="str">
            <v>SE22 8JN</v>
          </cell>
          <cell r="AF3980">
            <v>533989</v>
          </cell>
          <cell r="AG3980">
            <v>173914</v>
          </cell>
          <cell r="AH3980" t="str">
            <v>Borough</v>
          </cell>
          <cell r="AI3980" t="str">
            <v>FY2013</v>
          </cell>
          <cell r="AJ3980" t="str">
            <v>2nd</v>
          </cell>
          <cell r="AK3980">
            <v>41464</v>
          </cell>
          <cell r="AL3980">
            <v>41464</v>
          </cell>
          <cell r="AM3980">
            <v>41539</v>
          </cell>
          <cell r="AN3980"/>
          <cell r="AO3980">
            <v>42560</v>
          </cell>
          <cell r="AP3980"/>
          <cell r="AQ3980">
            <v>3</v>
          </cell>
          <cell r="AR3980" t="str">
            <v>Conversion of existing property into 3 self contained flats (retrospective)</v>
          </cell>
          <cell r="AS3980">
            <v>133825</v>
          </cell>
        </row>
        <row r="3981">
          <cell r="A3981" t="str">
            <v>13-AP-0611</v>
          </cell>
          <cell r="B3981" t="str">
            <v>Full</v>
          </cell>
          <cell r="C3981" t="str">
            <v>Completed</v>
          </cell>
          <cell r="D3981" t="str">
            <v>Proposed</v>
          </cell>
          <cell r="E3981" t="str">
            <v>Inner</v>
          </cell>
          <cell r="F3981">
            <v>0</v>
          </cell>
          <cell r="G3981">
            <v>1</v>
          </cell>
          <cell r="H3981">
            <v>1</v>
          </cell>
          <cell r="I3981">
            <v>3</v>
          </cell>
          <cell r="J3981" t="str">
            <v>No</v>
          </cell>
          <cell r="K3981">
            <v>2.1000000000000001E-2</v>
          </cell>
          <cell r="L3981">
            <v>2.1000000000000001E-2</v>
          </cell>
          <cell r="M3981">
            <v>2</v>
          </cell>
          <cell r="N3981" t="str">
            <v>Market</v>
          </cell>
          <cell r="O3981" t="str">
            <v>Private</v>
          </cell>
          <cell r="P3981" t="str">
            <v>Flat Apartment or Maisonette</v>
          </cell>
          <cell r="Q3981" t="str">
            <v>Conversion of Dwelling(s) or ancillary C3 floorspace</v>
          </cell>
          <cell r="R3981" t="str">
            <v>No</v>
          </cell>
          <cell r="S3981" t="str">
            <v>unknown</v>
          </cell>
          <cell r="T3981" t="str">
            <v>No</v>
          </cell>
          <cell r="U3981"/>
          <cell r="V3981" t="str">
            <v>Full</v>
          </cell>
          <cell r="W3981" t="str">
            <v>Borough</v>
          </cell>
          <cell r="X3981"/>
          <cell r="Y3981"/>
          <cell r="Z3981" t="str">
            <v>417a</v>
          </cell>
          <cell r="AA3981" t="str">
            <v>Lordship Lane</v>
          </cell>
          <cell r="AB3981"/>
          <cell r="AC3981" t="str">
            <v>417a,Lordship Lane,,SE22 8JN</v>
          </cell>
          <cell r="AD3981" t="str">
            <v>EAST DULWICH</v>
          </cell>
          <cell r="AE3981" t="str">
            <v>SE22 8JN</v>
          </cell>
          <cell r="AF3981">
            <v>533989</v>
          </cell>
          <cell r="AG3981">
            <v>173914</v>
          </cell>
          <cell r="AH3981" t="str">
            <v>Borough</v>
          </cell>
          <cell r="AI3981" t="str">
            <v>FY2013</v>
          </cell>
          <cell r="AJ3981" t="str">
            <v>2nd</v>
          </cell>
          <cell r="AK3981">
            <v>41464</v>
          </cell>
          <cell r="AL3981">
            <v>41464</v>
          </cell>
          <cell r="AM3981">
            <v>41539</v>
          </cell>
          <cell r="AN3981"/>
          <cell r="AO3981">
            <v>42560</v>
          </cell>
          <cell r="AP3981"/>
          <cell r="AQ3981">
            <v>3</v>
          </cell>
          <cell r="AR3981" t="str">
            <v>Conversion of existing property into 3 self contained flats (retrospective)</v>
          </cell>
          <cell r="AS3981">
            <v>133825</v>
          </cell>
        </row>
        <row r="3982">
          <cell r="A3982" t="str">
            <v>13-AP-0632</v>
          </cell>
          <cell r="B3982" t="str">
            <v>Full</v>
          </cell>
          <cell r="C3982" t="str">
            <v>Completed</v>
          </cell>
          <cell r="D3982" t="str">
            <v>Proposed</v>
          </cell>
          <cell r="E3982" t="str">
            <v>Central Activities Zone</v>
          </cell>
          <cell r="F3982">
            <v>0</v>
          </cell>
          <cell r="G3982">
            <v>1</v>
          </cell>
          <cell r="H3982">
            <v>1</v>
          </cell>
          <cell r="I3982">
            <v>1</v>
          </cell>
          <cell r="J3982" t="str">
            <v>No</v>
          </cell>
          <cell r="K3982">
            <v>5.0000000000000001E-3</v>
          </cell>
          <cell r="L3982">
            <v>5.0000000000000001E-3</v>
          </cell>
          <cell r="M3982">
            <v>1</v>
          </cell>
          <cell r="N3982" t="str">
            <v>Market</v>
          </cell>
          <cell r="O3982" t="str">
            <v>Private</v>
          </cell>
          <cell r="P3982" t="str">
            <v>Live/Work</v>
          </cell>
          <cell r="Q3982" t="str">
            <v>Change of use of Non-Res floor space to Dwelling(s)</v>
          </cell>
          <cell r="R3982" t="str">
            <v>No</v>
          </cell>
          <cell r="S3982" t="str">
            <v>unknown</v>
          </cell>
          <cell r="T3982" t="str">
            <v>No</v>
          </cell>
          <cell r="U3982"/>
          <cell r="V3982" t="str">
            <v>Full</v>
          </cell>
          <cell r="W3982" t="str">
            <v>Borough</v>
          </cell>
          <cell r="X3982"/>
          <cell r="Y3982" t="str">
            <v>1st Floor</v>
          </cell>
          <cell r="Z3982" t="str">
            <v>1f, 50</v>
          </cell>
          <cell r="AA3982" t="str">
            <v>Westminster Bridge Road</v>
          </cell>
          <cell r="AB3982" t="str">
            <v>Unit 1f, The Chandlery</v>
          </cell>
          <cell r="AC3982" t="str">
            <v>1st Floor1f, 50,Westminster Bridge Road,Unit 1f, The Chandlery,SE1 7QY</v>
          </cell>
          <cell r="AD3982" t="str">
            <v>CATHEDRALS</v>
          </cell>
          <cell r="AE3982" t="str">
            <v>SE1 7QY</v>
          </cell>
          <cell r="AF3982">
            <v>531394</v>
          </cell>
          <cell r="AG3982">
            <v>179456</v>
          </cell>
          <cell r="AH3982" t="str">
            <v>Borough</v>
          </cell>
          <cell r="AI3982" t="str">
            <v>FY2013</v>
          </cell>
          <cell r="AJ3982" t="str">
            <v>2nd</v>
          </cell>
          <cell r="AK3982">
            <v>41466</v>
          </cell>
          <cell r="AL3982">
            <v>41470</v>
          </cell>
          <cell r="AM3982">
            <v>41549</v>
          </cell>
          <cell r="AN3982"/>
          <cell r="AO3982">
            <v>42562</v>
          </cell>
          <cell r="AP3982"/>
          <cell r="AQ3982">
            <v>1</v>
          </cell>
          <cell r="AR3982" t="str">
            <v>Change of use from office unit (Use Class B1) to Live/work unit comprising office space on first floor access level (Use Class B1) and studio apartment at mezzanine level (Class C3).</v>
          </cell>
          <cell r="AS3982">
            <v>134351</v>
          </cell>
        </row>
        <row r="3983">
          <cell r="A3983" t="str">
            <v>13-AP-0639</v>
          </cell>
          <cell r="B3983" t="str">
            <v>Full</v>
          </cell>
          <cell r="C3983" t="str">
            <v>Completed</v>
          </cell>
          <cell r="D3983" t="str">
            <v>Proposed</v>
          </cell>
          <cell r="E3983" t="str">
            <v>Inner</v>
          </cell>
          <cell r="F3983">
            <v>0</v>
          </cell>
          <cell r="G3983">
            <v>1</v>
          </cell>
          <cell r="H3983">
            <v>1</v>
          </cell>
          <cell r="I3983">
            <v>2</v>
          </cell>
          <cell r="J3983" t="str">
            <v>No</v>
          </cell>
          <cell r="K3983">
            <v>4.0000000000000001E-3</v>
          </cell>
          <cell r="L3983">
            <v>4.0000000000000001E-3</v>
          </cell>
          <cell r="M3983">
            <v>1</v>
          </cell>
          <cell r="N3983" t="str">
            <v>Market</v>
          </cell>
          <cell r="O3983" t="str">
            <v>Private</v>
          </cell>
          <cell r="P3983" t="str">
            <v>Flat Apartment or Maisonette</v>
          </cell>
          <cell r="Q3983" t="str">
            <v>Change of use of Non-Res floor space to Dwelling(s)</v>
          </cell>
          <cell r="R3983" t="str">
            <v>No</v>
          </cell>
          <cell r="S3983" t="str">
            <v>unknown</v>
          </cell>
          <cell r="T3983" t="str">
            <v>No</v>
          </cell>
          <cell r="U3983"/>
          <cell r="V3983" t="str">
            <v>Full</v>
          </cell>
          <cell r="W3983" t="str">
            <v>Borough</v>
          </cell>
          <cell r="X3983"/>
          <cell r="Y3983" t="str">
            <v>Ground And 2nd Floors</v>
          </cell>
          <cell r="Z3983" t="str">
            <v>353</v>
          </cell>
          <cell r="AA3983" t="str">
            <v>Southwark Park Road</v>
          </cell>
          <cell r="AB3983"/>
          <cell r="AC3983" t="str">
            <v>Ground And 2nd Floors353,Southwark Park Road,,SE16 2JN</v>
          </cell>
          <cell r="AD3983" t="str">
            <v>RIVERSIDE</v>
          </cell>
          <cell r="AE3983" t="str">
            <v>SE16 2JN</v>
          </cell>
          <cell r="AF3983">
            <v>534915</v>
          </cell>
          <cell r="AG3983">
            <v>178917</v>
          </cell>
          <cell r="AH3983" t="str">
            <v>Borough</v>
          </cell>
          <cell r="AI3983" t="str">
            <v>FY2013</v>
          </cell>
          <cell r="AJ3983" t="str">
            <v>1st</v>
          </cell>
          <cell r="AK3983">
            <v>41438</v>
          </cell>
          <cell r="AL3983">
            <v>42005</v>
          </cell>
          <cell r="AM3983">
            <v>42432</v>
          </cell>
          <cell r="AN3983"/>
          <cell r="AO3983">
            <v>42534</v>
          </cell>
          <cell r="AP3983"/>
          <cell r="AQ3983">
            <v>2</v>
          </cell>
          <cell r="AR3983" t="str">
            <v>Conversion of ground floor cafe to a one bedroom self-contained flat with alterations to ground floor front elevation, erection of a rear extension at first floor level to enlarge existing first floor residentail unit and erection of additional floor to building to form a self-contained studio flat at second floor level.</v>
          </cell>
          <cell r="AS3983">
            <v>133018</v>
          </cell>
        </row>
        <row r="3984">
          <cell r="A3984" t="str">
            <v>13-AP-0639</v>
          </cell>
          <cell r="B3984" t="str">
            <v>Full</v>
          </cell>
          <cell r="C3984" t="str">
            <v>Completed</v>
          </cell>
          <cell r="D3984" t="str">
            <v>Proposed</v>
          </cell>
          <cell r="E3984" t="str">
            <v>Inner</v>
          </cell>
          <cell r="F3984">
            <v>0</v>
          </cell>
          <cell r="G3984">
            <v>1</v>
          </cell>
          <cell r="H3984">
            <v>1</v>
          </cell>
          <cell r="I3984">
            <v>2</v>
          </cell>
          <cell r="J3984" t="str">
            <v>No</v>
          </cell>
          <cell r="K3984">
            <v>4.0000000000000001E-3</v>
          </cell>
          <cell r="L3984">
            <v>4.0000000000000001E-3</v>
          </cell>
          <cell r="M3984">
            <v>1</v>
          </cell>
          <cell r="N3984" t="str">
            <v>Market</v>
          </cell>
          <cell r="O3984" t="str">
            <v>Private</v>
          </cell>
          <cell r="P3984" t="str">
            <v>Flat Apartment or Maisonette</v>
          </cell>
          <cell r="Q3984" t="str">
            <v>Extension to building for residential unit(s)</v>
          </cell>
          <cell r="R3984" t="str">
            <v>No</v>
          </cell>
          <cell r="S3984" t="str">
            <v>unknown</v>
          </cell>
          <cell r="T3984" t="str">
            <v>No</v>
          </cell>
          <cell r="U3984"/>
          <cell r="V3984" t="str">
            <v>Full</v>
          </cell>
          <cell r="W3984" t="str">
            <v>Borough</v>
          </cell>
          <cell r="X3984"/>
          <cell r="Y3984" t="str">
            <v>Ground And 2nd Floors</v>
          </cell>
          <cell r="Z3984" t="str">
            <v>353</v>
          </cell>
          <cell r="AA3984" t="str">
            <v>Southwark Park Road</v>
          </cell>
          <cell r="AB3984"/>
          <cell r="AC3984" t="str">
            <v>Ground And 2nd Floors353,Southwark Park Road,,SE16 2JN</v>
          </cell>
          <cell r="AD3984" t="str">
            <v>RIVERSIDE</v>
          </cell>
          <cell r="AE3984" t="str">
            <v>SE16 2JN</v>
          </cell>
          <cell r="AF3984">
            <v>534915</v>
          </cell>
          <cell r="AG3984">
            <v>178917</v>
          </cell>
          <cell r="AH3984" t="str">
            <v>Borough</v>
          </cell>
          <cell r="AI3984" t="str">
            <v>FY2013</v>
          </cell>
          <cell r="AJ3984" t="str">
            <v>1st</v>
          </cell>
          <cell r="AK3984">
            <v>41438</v>
          </cell>
          <cell r="AL3984">
            <v>42005</v>
          </cell>
          <cell r="AM3984">
            <v>42432</v>
          </cell>
          <cell r="AN3984"/>
          <cell r="AO3984">
            <v>42534</v>
          </cell>
          <cell r="AP3984"/>
          <cell r="AQ3984">
            <v>2</v>
          </cell>
          <cell r="AR3984" t="str">
            <v>Conversion of ground floor cafe to a one bedroom self-contained flat with alterations to ground floor front elevation, erection of a rear extension at first floor level to enlarge existing first floor residentail unit and erection of additional floor to building to form a self-contained studio flat at second floor level.</v>
          </cell>
          <cell r="AS3984">
            <v>133018</v>
          </cell>
        </row>
        <row r="3985">
          <cell r="A3985" t="str">
            <v>13-AP-0641</v>
          </cell>
          <cell r="B3985" t="str">
            <v>Full</v>
          </cell>
          <cell r="C3985" t="str">
            <v>Completed</v>
          </cell>
          <cell r="D3985" t="str">
            <v>Existing</v>
          </cell>
          <cell r="E3985" t="str">
            <v>Inner</v>
          </cell>
          <cell r="F3985">
            <v>1</v>
          </cell>
          <cell r="G3985">
            <v>0</v>
          </cell>
          <cell r="H3985">
            <v>-1</v>
          </cell>
          <cell r="I3985">
            <v>9</v>
          </cell>
          <cell r="J3985" t="str">
            <v>No</v>
          </cell>
          <cell r="K3985">
            <v>2.8000000000000001E-2</v>
          </cell>
          <cell r="L3985">
            <v>2.8000000000000001E-2</v>
          </cell>
          <cell r="M3985">
            <v>2</v>
          </cell>
          <cell r="N3985" t="str">
            <v>Market</v>
          </cell>
          <cell r="O3985" t="str">
            <v>Private</v>
          </cell>
          <cell r="P3985" t="str">
            <v>Flat Apartment or Maisonette</v>
          </cell>
          <cell r="Q3985" t="str">
            <v>New Residential Building</v>
          </cell>
          <cell r="R3985" t="str">
            <v>No</v>
          </cell>
          <cell r="S3985" t="str">
            <v>unknown</v>
          </cell>
          <cell r="T3985" t="str">
            <v>No</v>
          </cell>
          <cell r="U3985" t="str">
            <v>N/A</v>
          </cell>
          <cell r="V3985" t="str">
            <v>Full</v>
          </cell>
          <cell r="W3985" t="str">
            <v>Borough</v>
          </cell>
          <cell r="X3985"/>
          <cell r="Y3985"/>
          <cell r="Z3985" t="str">
            <v>6-8</v>
          </cell>
          <cell r="AA3985" t="str">
            <v>Drummond Road</v>
          </cell>
          <cell r="AB3985" t="str">
            <v>Perryn Road</v>
          </cell>
          <cell r="AC3985" t="str">
            <v>6-8,Drummond Road,Perryn Road,SE16 4BU</v>
          </cell>
          <cell r="AD3985" t="str">
            <v>RIVERSIDE</v>
          </cell>
          <cell r="AE3985" t="str">
            <v>SE16 4BU</v>
          </cell>
          <cell r="AF3985">
            <v>534596</v>
          </cell>
          <cell r="AG3985">
            <v>179449</v>
          </cell>
          <cell r="AH3985" t="str">
            <v>Borough</v>
          </cell>
          <cell r="AI3985" t="str">
            <v>FY2013</v>
          </cell>
          <cell r="AJ3985" t="str">
            <v>1st</v>
          </cell>
          <cell r="AK3985">
            <v>41435</v>
          </cell>
          <cell r="AL3985">
            <v>41791</v>
          </cell>
          <cell r="AM3985">
            <v>42432</v>
          </cell>
          <cell r="AN3985"/>
          <cell r="AO3985">
            <v>42531</v>
          </cell>
          <cell r="AP3985"/>
          <cell r="AQ3985">
            <v>9</v>
          </cell>
          <cell r="AR3985" t="str">
            <v>Demolition of existing two storey building comprising a Doctors Surgery (Use Class D1) on the ground floor and a first floor flat and the erection of a six storey residential (Use Class C3) building comprising 9 units.</v>
          </cell>
          <cell r="AS3985">
            <v>133050</v>
          </cell>
        </row>
        <row r="3986">
          <cell r="A3986" t="str">
            <v>13-AP-0641</v>
          </cell>
          <cell r="B3986" t="str">
            <v>Full</v>
          </cell>
          <cell r="C3986" t="str">
            <v>Completed</v>
          </cell>
          <cell r="D3986" t="str">
            <v>Proposed</v>
          </cell>
          <cell r="E3986" t="str">
            <v>Inner</v>
          </cell>
          <cell r="F3986">
            <v>0</v>
          </cell>
          <cell r="G3986">
            <v>8</v>
          </cell>
          <cell r="H3986">
            <v>8</v>
          </cell>
          <cell r="I3986">
            <v>9</v>
          </cell>
          <cell r="J3986" t="str">
            <v>No</v>
          </cell>
          <cell r="K3986">
            <v>2.8000000000000001E-2</v>
          </cell>
          <cell r="L3986">
            <v>2.8000000000000001E-2</v>
          </cell>
          <cell r="M3986">
            <v>2</v>
          </cell>
          <cell r="N3986" t="str">
            <v>Market</v>
          </cell>
          <cell r="O3986" t="str">
            <v>Private</v>
          </cell>
          <cell r="P3986" t="str">
            <v>Flat Apartment or Maisonette</v>
          </cell>
          <cell r="Q3986" t="str">
            <v>New Residential Building</v>
          </cell>
          <cell r="R3986" t="str">
            <v>No</v>
          </cell>
          <cell r="S3986" t="str">
            <v>unknown</v>
          </cell>
          <cell r="T3986" t="str">
            <v>No</v>
          </cell>
          <cell r="U3986"/>
          <cell r="V3986" t="str">
            <v>Full</v>
          </cell>
          <cell r="W3986" t="str">
            <v>Borough</v>
          </cell>
          <cell r="X3986"/>
          <cell r="Y3986"/>
          <cell r="Z3986" t="str">
            <v>6-8</v>
          </cell>
          <cell r="AA3986" t="str">
            <v>Drummond Road</v>
          </cell>
          <cell r="AB3986" t="str">
            <v>Perryn Road</v>
          </cell>
          <cell r="AC3986" t="str">
            <v>6-8,Drummond Road,Perryn Road,SE16 4BU</v>
          </cell>
          <cell r="AD3986" t="str">
            <v>RIVERSIDE</v>
          </cell>
          <cell r="AE3986" t="str">
            <v>SE16 4BU</v>
          </cell>
          <cell r="AF3986">
            <v>534596</v>
          </cell>
          <cell r="AG3986">
            <v>179449</v>
          </cell>
          <cell r="AH3986" t="str">
            <v>Borough</v>
          </cell>
          <cell r="AI3986" t="str">
            <v>FY2013</v>
          </cell>
          <cell r="AJ3986" t="str">
            <v>1st</v>
          </cell>
          <cell r="AK3986">
            <v>41435</v>
          </cell>
          <cell r="AL3986">
            <v>41791</v>
          </cell>
          <cell r="AM3986">
            <v>42432</v>
          </cell>
          <cell r="AN3986"/>
          <cell r="AO3986">
            <v>42531</v>
          </cell>
          <cell r="AP3986"/>
          <cell r="AQ3986">
            <v>9</v>
          </cell>
          <cell r="AR3986" t="str">
            <v>Demolition of existing two storey building comprising a Doctors Surgery (Use Class D1) on the ground floor and a first floor flat and the erection of a six storey residential (Use Class C3) building comprising 9 units.</v>
          </cell>
          <cell r="AS3986">
            <v>133050</v>
          </cell>
        </row>
        <row r="3987">
          <cell r="A3987" t="str">
            <v>13-AP-0641</v>
          </cell>
          <cell r="B3987" t="str">
            <v>Full</v>
          </cell>
          <cell r="C3987" t="str">
            <v>Completed</v>
          </cell>
          <cell r="D3987" t="str">
            <v>Proposed</v>
          </cell>
          <cell r="E3987" t="str">
            <v>Inner</v>
          </cell>
          <cell r="F3987">
            <v>0</v>
          </cell>
          <cell r="G3987">
            <v>1</v>
          </cell>
          <cell r="H3987">
            <v>1</v>
          </cell>
          <cell r="I3987">
            <v>9</v>
          </cell>
          <cell r="J3987" t="str">
            <v>No</v>
          </cell>
          <cell r="K3987">
            <v>2.8000000000000001E-2</v>
          </cell>
          <cell r="L3987">
            <v>2.8000000000000001E-2</v>
          </cell>
          <cell r="M3987">
            <v>3</v>
          </cell>
          <cell r="N3987" t="str">
            <v>Market</v>
          </cell>
          <cell r="O3987" t="str">
            <v>Private</v>
          </cell>
          <cell r="P3987" t="str">
            <v>Flat Apartment or Maisonette</v>
          </cell>
          <cell r="Q3987" t="str">
            <v>New Residential Building</v>
          </cell>
          <cell r="R3987" t="str">
            <v>No</v>
          </cell>
          <cell r="S3987" t="str">
            <v>unknown</v>
          </cell>
          <cell r="T3987" t="str">
            <v>No</v>
          </cell>
          <cell r="U3987"/>
          <cell r="V3987" t="str">
            <v>Full</v>
          </cell>
          <cell r="W3987" t="str">
            <v>Borough</v>
          </cell>
          <cell r="X3987"/>
          <cell r="Y3987"/>
          <cell r="Z3987" t="str">
            <v>6-8</v>
          </cell>
          <cell r="AA3987" t="str">
            <v>Drummond Road</v>
          </cell>
          <cell r="AB3987" t="str">
            <v>Perryn Road</v>
          </cell>
          <cell r="AC3987" t="str">
            <v>6-8,Drummond Road,Perryn Road,SE16 4BU</v>
          </cell>
          <cell r="AD3987" t="str">
            <v>RIVERSIDE</v>
          </cell>
          <cell r="AE3987" t="str">
            <v>SE16 4BU</v>
          </cell>
          <cell r="AF3987">
            <v>534596</v>
          </cell>
          <cell r="AG3987">
            <v>179449</v>
          </cell>
          <cell r="AH3987" t="str">
            <v>Borough</v>
          </cell>
          <cell r="AI3987" t="str">
            <v>FY2013</v>
          </cell>
          <cell r="AJ3987" t="str">
            <v>1st</v>
          </cell>
          <cell r="AK3987">
            <v>41435</v>
          </cell>
          <cell r="AL3987">
            <v>41791</v>
          </cell>
          <cell r="AM3987">
            <v>42432</v>
          </cell>
          <cell r="AN3987"/>
          <cell r="AO3987">
            <v>42531</v>
          </cell>
          <cell r="AP3987"/>
          <cell r="AQ3987">
            <v>9</v>
          </cell>
          <cell r="AR3987" t="str">
            <v>Demolition of existing two storey building comprising a Doctors Surgery (Use Class D1) on the ground floor and a first floor flat and the erection of a six storey residential (Use Class C3) building comprising 9 units.</v>
          </cell>
          <cell r="AS3987">
            <v>133050</v>
          </cell>
        </row>
        <row r="3988">
          <cell r="A3988" t="str">
            <v>13-AP-0728</v>
          </cell>
          <cell r="B3988" t="str">
            <v>Full</v>
          </cell>
          <cell r="C3988" t="str">
            <v>Completed</v>
          </cell>
          <cell r="D3988" t="str">
            <v>Proposed</v>
          </cell>
          <cell r="E3988" t="str">
            <v>Central Activities Zone</v>
          </cell>
          <cell r="F3988">
            <v>0</v>
          </cell>
          <cell r="G3988">
            <v>2</v>
          </cell>
          <cell r="H3988">
            <v>2</v>
          </cell>
          <cell r="I3988">
            <v>8</v>
          </cell>
          <cell r="J3988" t="str">
            <v>No</v>
          </cell>
          <cell r="K3988">
            <v>1.4E-2</v>
          </cell>
          <cell r="L3988">
            <v>1.4E-2</v>
          </cell>
          <cell r="M3988">
            <v>1</v>
          </cell>
          <cell r="N3988" t="str">
            <v>Market</v>
          </cell>
          <cell r="O3988" t="str">
            <v>Private</v>
          </cell>
          <cell r="P3988" t="str">
            <v>Flat Apartment or Maisonette</v>
          </cell>
          <cell r="Q3988" t="str">
            <v>New Residential Building</v>
          </cell>
          <cell r="R3988" t="str">
            <v>No</v>
          </cell>
          <cell r="S3988" t="str">
            <v>unknown</v>
          </cell>
          <cell r="T3988" t="str">
            <v>No</v>
          </cell>
          <cell r="U3988"/>
          <cell r="V3988" t="str">
            <v>Full</v>
          </cell>
          <cell r="W3988" t="str">
            <v>Borough</v>
          </cell>
          <cell r="X3988"/>
          <cell r="Y3988" t="str">
            <v>1st - 5th Floor</v>
          </cell>
          <cell r="Z3988" t="str">
            <v>11-13</v>
          </cell>
          <cell r="AA3988" t="str">
            <v>Southwark Street</v>
          </cell>
          <cell r="AB3988"/>
          <cell r="AC3988" t="str">
            <v>1st - 5th Floor11-13,Southwark Street,,SE1 1RQ</v>
          </cell>
          <cell r="AD3988" t="str">
            <v>CATHEDRALS</v>
          </cell>
          <cell r="AE3988" t="str">
            <v>SE1 1RQ</v>
          </cell>
          <cell r="AF3988">
            <v>532560</v>
          </cell>
          <cell r="AG3988">
            <v>180129</v>
          </cell>
          <cell r="AH3988" t="str">
            <v>Borough</v>
          </cell>
          <cell r="AI3988" t="str">
            <v>FY2013</v>
          </cell>
          <cell r="AJ3988" t="str">
            <v>2nd</v>
          </cell>
          <cell r="AK3988">
            <v>41485</v>
          </cell>
          <cell r="AL3988">
            <v>41700</v>
          </cell>
          <cell r="AM3988">
            <v>42438</v>
          </cell>
          <cell r="AN3988"/>
          <cell r="AO3988">
            <v>42581</v>
          </cell>
          <cell r="AP3988"/>
          <cell r="AQ3988">
            <v>8</v>
          </cell>
          <cell r="AR3988" t="str">
            <v>Demolition of the existing lift tower and first floor rear extension and erection of rear extension at first to fourth floor level, with an additional fifth floor in a mansard to the front; replacement dormer windows at the front at fourth floor; and the change of use of the first to fourth floors from Class B1 (office) to Class C3 (residential) to provide for: 1 No. one bedroom and 7 No. two bedroom residential units across first to fifth floors (8 residential units in total)</v>
          </cell>
          <cell r="AS3988">
            <v>133820</v>
          </cell>
        </row>
        <row r="3989">
          <cell r="A3989" t="str">
            <v>13-AP-0728</v>
          </cell>
          <cell r="B3989" t="str">
            <v>Full</v>
          </cell>
          <cell r="C3989" t="str">
            <v>Completed</v>
          </cell>
          <cell r="D3989" t="str">
            <v>Proposed</v>
          </cell>
          <cell r="E3989" t="str">
            <v>Central Activities Zone</v>
          </cell>
          <cell r="F3989">
            <v>0</v>
          </cell>
          <cell r="G3989">
            <v>2</v>
          </cell>
          <cell r="H3989">
            <v>2</v>
          </cell>
          <cell r="I3989">
            <v>8</v>
          </cell>
          <cell r="J3989" t="str">
            <v>No</v>
          </cell>
          <cell r="K3989">
            <v>1.4E-2</v>
          </cell>
          <cell r="L3989">
            <v>1.4E-2</v>
          </cell>
          <cell r="M3989">
            <v>2</v>
          </cell>
          <cell r="N3989" t="str">
            <v>Market</v>
          </cell>
          <cell r="O3989" t="str">
            <v>Private</v>
          </cell>
          <cell r="P3989" t="str">
            <v>Flat Apartment or Maisonette</v>
          </cell>
          <cell r="Q3989" t="str">
            <v>Change of use of Non-Res floor space to Dwelling(s)</v>
          </cell>
          <cell r="R3989" t="str">
            <v>No</v>
          </cell>
          <cell r="S3989" t="str">
            <v>unknown</v>
          </cell>
          <cell r="T3989" t="str">
            <v>No</v>
          </cell>
          <cell r="U3989"/>
          <cell r="V3989" t="str">
            <v>Full</v>
          </cell>
          <cell r="W3989" t="str">
            <v>Borough</v>
          </cell>
          <cell r="X3989"/>
          <cell r="Y3989" t="str">
            <v>1st - 5th Floor</v>
          </cell>
          <cell r="Z3989" t="str">
            <v>11-13</v>
          </cell>
          <cell r="AA3989" t="str">
            <v>Southwark Street</v>
          </cell>
          <cell r="AB3989"/>
          <cell r="AC3989" t="str">
            <v>1st - 5th Floor11-13,Southwark Street,,SE1 1RQ</v>
          </cell>
          <cell r="AD3989" t="str">
            <v>CATHEDRALS</v>
          </cell>
          <cell r="AE3989" t="str">
            <v>SE1 1RQ</v>
          </cell>
          <cell r="AF3989">
            <v>532560</v>
          </cell>
          <cell r="AG3989">
            <v>180129</v>
          </cell>
          <cell r="AH3989" t="str">
            <v>Borough</v>
          </cell>
          <cell r="AI3989" t="str">
            <v>FY2013</v>
          </cell>
          <cell r="AJ3989" t="str">
            <v>2nd</v>
          </cell>
          <cell r="AK3989">
            <v>41485</v>
          </cell>
          <cell r="AL3989">
            <v>41700</v>
          </cell>
          <cell r="AM3989">
            <v>42438</v>
          </cell>
          <cell r="AN3989"/>
          <cell r="AO3989">
            <v>42581</v>
          </cell>
          <cell r="AP3989"/>
          <cell r="AQ3989">
            <v>8</v>
          </cell>
          <cell r="AR3989" t="str">
            <v>Demolition of the existing lift tower and first floor rear extension and erection of rear extension at first to fourth floor level, with an additional fifth floor in a mansard to the front; replacement dormer windows at the front at fourth floor; and the change of use of the first to fourth floors from Class B1 (office) to Class C3 (residential) to provide for: 1 No. one bedroom and 7 No. two bedroom residential units across first to fifth floors (8 residential units in total)</v>
          </cell>
          <cell r="AS3989">
            <v>133820</v>
          </cell>
        </row>
        <row r="3990">
          <cell r="A3990" t="str">
            <v>13-AP-0728</v>
          </cell>
          <cell r="B3990" t="str">
            <v>Full</v>
          </cell>
          <cell r="C3990" t="str">
            <v>Completed</v>
          </cell>
          <cell r="D3990" t="str">
            <v>Proposed</v>
          </cell>
          <cell r="E3990" t="str">
            <v>Central Activities Zone</v>
          </cell>
          <cell r="F3990">
            <v>0</v>
          </cell>
          <cell r="G3990">
            <v>4</v>
          </cell>
          <cell r="H3990">
            <v>4</v>
          </cell>
          <cell r="I3990">
            <v>8</v>
          </cell>
          <cell r="J3990" t="str">
            <v>No</v>
          </cell>
          <cell r="K3990">
            <v>1.4E-2</v>
          </cell>
          <cell r="L3990">
            <v>1.4E-2</v>
          </cell>
          <cell r="M3990">
            <v>2</v>
          </cell>
          <cell r="N3990" t="str">
            <v>Market</v>
          </cell>
          <cell r="O3990" t="str">
            <v>Private</v>
          </cell>
          <cell r="P3990" t="str">
            <v>Flat Apartment or Maisonette</v>
          </cell>
          <cell r="Q3990" t="str">
            <v>New Residential Building</v>
          </cell>
          <cell r="R3990" t="str">
            <v>No</v>
          </cell>
          <cell r="S3990" t="str">
            <v>unknown</v>
          </cell>
          <cell r="T3990" t="str">
            <v>No</v>
          </cell>
          <cell r="U3990"/>
          <cell r="V3990" t="str">
            <v>Full</v>
          </cell>
          <cell r="W3990" t="str">
            <v>Borough</v>
          </cell>
          <cell r="X3990"/>
          <cell r="Y3990" t="str">
            <v>1st - 5th Floor</v>
          </cell>
          <cell r="Z3990" t="str">
            <v>11-13</v>
          </cell>
          <cell r="AA3990" t="str">
            <v>Southwark Street</v>
          </cell>
          <cell r="AB3990"/>
          <cell r="AC3990" t="str">
            <v>1st - 5th Floor11-13,Southwark Street,,SE1 1RQ</v>
          </cell>
          <cell r="AD3990" t="str">
            <v>CATHEDRALS</v>
          </cell>
          <cell r="AE3990" t="str">
            <v>SE1 1RQ</v>
          </cell>
          <cell r="AF3990">
            <v>532560</v>
          </cell>
          <cell r="AG3990">
            <v>180129</v>
          </cell>
          <cell r="AH3990" t="str">
            <v>Borough</v>
          </cell>
          <cell r="AI3990" t="str">
            <v>FY2013</v>
          </cell>
          <cell r="AJ3990" t="str">
            <v>2nd</v>
          </cell>
          <cell r="AK3990">
            <v>41485</v>
          </cell>
          <cell r="AL3990">
            <v>41700</v>
          </cell>
          <cell r="AM3990">
            <v>42438</v>
          </cell>
          <cell r="AN3990"/>
          <cell r="AO3990">
            <v>42581</v>
          </cell>
          <cell r="AP3990"/>
          <cell r="AQ3990">
            <v>8</v>
          </cell>
          <cell r="AR3990" t="str">
            <v>Demolition of the existing lift tower and first floor rear extension and erection of rear extension at first to fourth floor level, with an additional fifth floor in a mansard to the front; replacement dormer windows at the front at fourth floor; and the change of use of the first to fourth floors from Class B1 (office) to Class C3 (residential) to provide for: 1 No. one bedroom and 7 No. two bedroom residential units across first to fifth floors (8 residential units in total)</v>
          </cell>
          <cell r="AS3990">
            <v>133820</v>
          </cell>
        </row>
        <row r="3991">
          <cell r="A3991" t="str">
            <v>13-AP-0806</v>
          </cell>
          <cell r="B3991" t="str">
            <v>S191 Certificate of Existing Lawful Use</v>
          </cell>
          <cell r="C3991" t="str">
            <v>Completed</v>
          </cell>
          <cell r="D3991" t="str">
            <v>Existing</v>
          </cell>
          <cell r="E3991" t="str">
            <v>Inner</v>
          </cell>
          <cell r="F3991">
            <v>1</v>
          </cell>
          <cell r="G3991">
            <v>0</v>
          </cell>
          <cell r="H3991">
            <v>-1</v>
          </cell>
          <cell r="I3991">
            <v>2</v>
          </cell>
          <cell r="J3991" t="str">
            <v>No</v>
          </cell>
          <cell r="K3991">
            <v>8.9999999999999993E-3</v>
          </cell>
          <cell r="L3991">
            <v>8.9999999999999993E-3</v>
          </cell>
          <cell r="M3991">
            <v>4</v>
          </cell>
          <cell r="N3991" t="str">
            <v>Market</v>
          </cell>
          <cell r="O3991" t="str">
            <v>Private</v>
          </cell>
          <cell r="P3991" t="str">
            <v>House or Bungalow</v>
          </cell>
          <cell r="Q3991" t="str">
            <v>Conversion of Dwelling(s) or ancillary C3 floorspace</v>
          </cell>
          <cell r="R3991" t="str">
            <v>No</v>
          </cell>
          <cell r="S3991" t="str">
            <v>unknown</v>
          </cell>
          <cell r="T3991" t="str">
            <v>No</v>
          </cell>
          <cell r="U3991" t="str">
            <v>N/A</v>
          </cell>
          <cell r="V3991" t="str">
            <v>S191 Certificate of Existing Lawful Use</v>
          </cell>
          <cell r="W3991" t="str">
            <v>Borough</v>
          </cell>
          <cell r="X3991"/>
          <cell r="Y3991"/>
          <cell r="Z3991" t="str">
            <v>21</v>
          </cell>
          <cell r="AA3991" t="str">
            <v>Dayton Street</v>
          </cell>
          <cell r="AB3991"/>
          <cell r="AC3991" t="str">
            <v>21,Dayton Street,,SE15 2NX</v>
          </cell>
          <cell r="AD3991" t="str">
            <v>NUNHEAD</v>
          </cell>
          <cell r="AE3991" t="str">
            <v>SE15 2NX</v>
          </cell>
          <cell r="AF3991">
            <v>535156</v>
          </cell>
          <cell r="AG3991">
            <v>176858</v>
          </cell>
          <cell r="AH3991" t="str">
            <v>Borough</v>
          </cell>
          <cell r="AI3991" t="str">
            <v>FY2013</v>
          </cell>
          <cell r="AJ3991" t="str">
            <v>1st</v>
          </cell>
          <cell r="AK3991">
            <v>41410</v>
          </cell>
          <cell r="AL3991">
            <v>41410</v>
          </cell>
          <cell r="AM3991">
            <v>41410</v>
          </cell>
          <cell r="AN3991"/>
          <cell r="AO3991">
            <v>42506</v>
          </cell>
          <cell r="AP3991"/>
          <cell r="AQ3991">
            <v>2</v>
          </cell>
          <cell r="AR3991" t="str">
            <v>Conversion into two self-contained flats</v>
          </cell>
          <cell r="AS3991">
            <v>132703</v>
          </cell>
        </row>
        <row r="3992">
          <cell r="A3992" t="str">
            <v>13-AP-0806</v>
          </cell>
          <cell r="B3992" t="str">
            <v>S191 Certificate of Existing Lawful Use</v>
          </cell>
          <cell r="C3992" t="str">
            <v>Completed</v>
          </cell>
          <cell r="D3992" t="str">
            <v>Proposed</v>
          </cell>
          <cell r="E3992" t="str">
            <v>Inner</v>
          </cell>
          <cell r="F3992">
            <v>0</v>
          </cell>
          <cell r="G3992">
            <v>1</v>
          </cell>
          <cell r="H3992">
            <v>1</v>
          </cell>
          <cell r="I3992">
            <v>2</v>
          </cell>
          <cell r="J3992" t="str">
            <v>No</v>
          </cell>
          <cell r="K3992">
            <v>8.9999999999999993E-3</v>
          </cell>
          <cell r="L3992">
            <v>8.9999999999999993E-3</v>
          </cell>
          <cell r="M3992">
            <v>1</v>
          </cell>
          <cell r="N3992" t="str">
            <v>Market</v>
          </cell>
          <cell r="O3992" t="str">
            <v>Private</v>
          </cell>
          <cell r="P3992" t="str">
            <v>Flat Apartment or Maisonette</v>
          </cell>
          <cell r="Q3992" t="str">
            <v>Conversion of Dwelling(s) or ancillary C3 floorspace</v>
          </cell>
          <cell r="R3992" t="str">
            <v>No</v>
          </cell>
          <cell r="S3992" t="str">
            <v>unknown</v>
          </cell>
          <cell r="T3992" t="str">
            <v>No</v>
          </cell>
          <cell r="U3992"/>
          <cell r="V3992" t="str">
            <v>S191 Certificate of Existing Lawful Use</v>
          </cell>
          <cell r="W3992" t="str">
            <v>Borough</v>
          </cell>
          <cell r="X3992"/>
          <cell r="Y3992"/>
          <cell r="Z3992" t="str">
            <v>21</v>
          </cell>
          <cell r="AA3992" t="str">
            <v>Dayton Street</v>
          </cell>
          <cell r="AB3992"/>
          <cell r="AC3992" t="str">
            <v>21,Dayton Street,,SE15 2NX</v>
          </cell>
          <cell r="AD3992" t="str">
            <v>NUNHEAD</v>
          </cell>
          <cell r="AE3992" t="str">
            <v>SE15 2NX</v>
          </cell>
          <cell r="AF3992">
            <v>535156</v>
          </cell>
          <cell r="AG3992">
            <v>176858</v>
          </cell>
          <cell r="AH3992" t="str">
            <v>Borough</v>
          </cell>
          <cell r="AI3992" t="str">
            <v>FY2013</v>
          </cell>
          <cell r="AJ3992" t="str">
            <v>1st</v>
          </cell>
          <cell r="AK3992">
            <v>41410</v>
          </cell>
          <cell r="AL3992">
            <v>41410</v>
          </cell>
          <cell r="AM3992">
            <v>41410</v>
          </cell>
          <cell r="AN3992"/>
          <cell r="AO3992">
            <v>42506</v>
          </cell>
          <cell r="AP3992"/>
          <cell r="AQ3992">
            <v>2</v>
          </cell>
          <cell r="AR3992" t="str">
            <v>Conversion into two self-contained flats</v>
          </cell>
          <cell r="AS3992">
            <v>132703</v>
          </cell>
        </row>
        <row r="3993">
          <cell r="A3993" t="str">
            <v>13-AP-0806</v>
          </cell>
          <cell r="B3993" t="str">
            <v>S191 Certificate of Existing Lawful Use</v>
          </cell>
          <cell r="C3993" t="str">
            <v>Completed</v>
          </cell>
          <cell r="D3993" t="str">
            <v>Proposed</v>
          </cell>
          <cell r="E3993" t="str">
            <v>Inner</v>
          </cell>
          <cell r="F3993">
            <v>0</v>
          </cell>
          <cell r="G3993">
            <v>1</v>
          </cell>
          <cell r="H3993">
            <v>1</v>
          </cell>
          <cell r="I3993">
            <v>2</v>
          </cell>
          <cell r="J3993" t="str">
            <v>No</v>
          </cell>
          <cell r="K3993">
            <v>8.9999999999999993E-3</v>
          </cell>
          <cell r="L3993">
            <v>8.9999999999999993E-3</v>
          </cell>
          <cell r="M3993">
            <v>2</v>
          </cell>
          <cell r="N3993" t="str">
            <v>Market</v>
          </cell>
          <cell r="O3993" t="str">
            <v>Private</v>
          </cell>
          <cell r="P3993" t="str">
            <v>Flat Apartment or Maisonette</v>
          </cell>
          <cell r="Q3993" t="str">
            <v>Conversion of Dwelling(s) or ancillary C3 floorspace</v>
          </cell>
          <cell r="R3993" t="str">
            <v>No</v>
          </cell>
          <cell r="S3993" t="str">
            <v>unknown</v>
          </cell>
          <cell r="T3993" t="str">
            <v>No</v>
          </cell>
          <cell r="U3993"/>
          <cell r="V3993" t="str">
            <v>S191 Certificate of Existing Lawful Use</v>
          </cell>
          <cell r="W3993" t="str">
            <v>Borough</v>
          </cell>
          <cell r="X3993"/>
          <cell r="Y3993"/>
          <cell r="Z3993" t="str">
            <v>21</v>
          </cell>
          <cell r="AA3993" t="str">
            <v>Dayton Street</v>
          </cell>
          <cell r="AB3993"/>
          <cell r="AC3993" t="str">
            <v>21,Dayton Street,,SE15 2NX</v>
          </cell>
          <cell r="AD3993" t="str">
            <v>NUNHEAD</v>
          </cell>
          <cell r="AE3993" t="str">
            <v>SE15 2NX</v>
          </cell>
          <cell r="AF3993">
            <v>535156</v>
          </cell>
          <cell r="AG3993">
            <v>176858</v>
          </cell>
          <cell r="AH3993" t="str">
            <v>Borough</v>
          </cell>
          <cell r="AI3993" t="str">
            <v>FY2013</v>
          </cell>
          <cell r="AJ3993" t="str">
            <v>1st</v>
          </cell>
          <cell r="AK3993">
            <v>41410</v>
          </cell>
          <cell r="AL3993">
            <v>41410</v>
          </cell>
          <cell r="AM3993">
            <v>41410</v>
          </cell>
          <cell r="AN3993"/>
          <cell r="AO3993">
            <v>42506</v>
          </cell>
          <cell r="AP3993"/>
          <cell r="AQ3993">
            <v>2</v>
          </cell>
          <cell r="AR3993" t="str">
            <v>Conversion into two self-contained flats</v>
          </cell>
          <cell r="AS3993">
            <v>132703</v>
          </cell>
        </row>
        <row r="3994">
          <cell r="A3994" t="str">
            <v>13-AP-0808</v>
          </cell>
          <cell r="B3994" t="str">
            <v>Full</v>
          </cell>
          <cell r="C3994" t="str">
            <v>Completed</v>
          </cell>
          <cell r="D3994" t="str">
            <v>Proposed</v>
          </cell>
          <cell r="E3994" t="str">
            <v>Central Activities Zone</v>
          </cell>
          <cell r="F3994">
            <v>0</v>
          </cell>
          <cell r="G3994">
            <v>6</v>
          </cell>
          <cell r="H3994">
            <v>6</v>
          </cell>
          <cell r="I3994">
            <v>9</v>
          </cell>
          <cell r="J3994" t="str">
            <v>No</v>
          </cell>
          <cell r="K3994">
            <v>4.2000000000000003E-2</v>
          </cell>
          <cell r="L3994">
            <v>3.4000000000000002E-2</v>
          </cell>
          <cell r="M3994">
            <v>2</v>
          </cell>
          <cell r="N3994" t="str">
            <v>Market</v>
          </cell>
          <cell r="O3994" t="str">
            <v>Private</v>
          </cell>
          <cell r="P3994" t="str">
            <v>Flat Apartment or Maisonette</v>
          </cell>
          <cell r="Q3994" t="str">
            <v>New Residential Building</v>
          </cell>
          <cell r="R3994" t="str">
            <v>No</v>
          </cell>
          <cell r="S3994" t="str">
            <v>unknown</v>
          </cell>
          <cell r="T3994" t="str">
            <v>No</v>
          </cell>
          <cell r="U3994"/>
          <cell r="V3994" t="str">
            <v>Full</v>
          </cell>
          <cell r="W3994" t="str">
            <v>Borough</v>
          </cell>
          <cell r="X3994"/>
          <cell r="Y3994"/>
          <cell r="Z3994" t="str">
            <v>2-6</v>
          </cell>
          <cell r="AA3994" t="str">
            <v>Rothsay Street</v>
          </cell>
          <cell r="AB3994"/>
          <cell r="AC3994" t="str">
            <v>2-6,Rothsay Street,,SE1 4UD</v>
          </cell>
          <cell r="AD3994" t="str">
            <v>CHAUCER</v>
          </cell>
          <cell r="AE3994" t="str">
            <v>SE1 4UD</v>
          </cell>
          <cell r="AF3994">
            <v>533162</v>
          </cell>
          <cell r="AG3994">
            <v>179228</v>
          </cell>
          <cell r="AH3994" t="str">
            <v>Borough</v>
          </cell>
          <cell r="AI3994" t="str">
            <v>FY2013</v>
          </cell>
          <cell r="AJ3994" t="str">
            <v>1st</v>
          </cell>
          <cell r="AK3994">
            <v>41411</v>
          </cell>
          <cell r="AL3994">
            <v>41761</v>
          </cell>
          <cell r="AM3994">
            <v>42432</v>
          </cell>
          <cell r="AN3994"/>
          <cell r="AO3994">
            <v>42507</v>
          </cell>
          <cell r="AP3994"/>
          <cell r="AQ3994">
            <v>9</v>
          </cell>
          <cell r="AR3994" t="str">
            <v>Demolition of the existing buildings and the erection of a building up to four storeys in height comprising a commercial unit (Use Class B1) and 9 self-contained flats (Use Class C3) (Outline application for approval of layout and access).</v>
          </cell>
          <cell r="AS3994">
            <v>132854</v>
          </cell>
        </row>
        <row r="3995">
          <cell r="A3995" t="str">
            <v>13-AP-0808</v>
          </cell>
          <cell r="B3995" t="str">
            <v>Full</v>
          </cell>
          <cell r="C3995" t="str">
            <v>Completed</v>
          </cell>
          <cell r="D3995" t="str">
            <v>Proposed</v>
          </cell>
          <cell r="E3995" t="str">
            <v>Central Activities Zone</v>
          </cell>
          <cell r="F3995">
            <v>0</v>
          </cell>
          <cell r="G3995">
            <v>3</v>
          </cell>
          <cell r="H3995">
            <v>3</v>
          </cell>
          <cell r="I3995">
            <v>9</v>
          </cell>
          <cell r="J3995" t="str">
            <v>No</v>
          </cell>
          <cell r="K3995">
            <v>4.2000000000000003E-2</v>
          </cell>
          <cell r="L3995">
            <v>3.4000000000000002E-2</v>
          </cell>
          <cell r="M3995">
            <v>3</v>
          </cell>
          <cell r="N3995" t="str">
            <v>Market</v>
          </cell>
          <cell r="O3995" t="str">
            <v>Private</v>
          </cell>
          <cell r="P3995" t="str">
            <v>Flat Apartment or Maisonette</v>
          </cell>
          <cell r="Q3995" t="str">
            <v>New Residential Building</v>
          </cell>
          <cell r="R3995" t="str">
            <v>No</v>
          </cell>
          <cell r="S3995" t="str">
            <v>unknown</v>
          </cell>
          <cell r="T3995" t="str">
            <v>No</v>
          </cell>
          <cell r="U3995"/>
          <cell r="V3995" t="str">
            <v>Full</v>
          </cell>
          <cell r="W3995" t="str">
            <v>Borough</v>
          </cell>
          <cell r="X3995"/>
          <cell r="Y3995"/>
          <cell r="Z3995" t="str">
            <v>2-6</v>
          </cell>
          <cell r="AA3995" t="str">
            <v>Rothsay Street</v>
          </cell>
          <cell r="AB3995"/>
          <cell r="AC3995" t="str">
            <v>2-6,Rothsay Street,,SE1 4UD</v>
          </cell>
          <cell r="AD3995" t="str">
            <v>CHAUCER</v>
          </cell>
          <cell r="AE3995" t="str">
            <v>SE1 4UD</v>
          </cell>
          <cell r="AF3995">
            <v>533162</v>
          </cell>
          <cell r="AG3995">
            <v>179228</v>
          </cell>
          <cell r="AH3995" t="str">
            <v>Borough</v>
          </cell>
          <cell r="AI3995" t="str">
            <v>FY2013</v>
          </cell>
          <cell r="AJ3995" t="str">
            <v>1st</v>
          </cell>
          <cell r="AK3995">
            <v>41411</v>
          </cell>
          <cell r="AL3995">
            <v>41761</v>
          </cell>
          <cell r="AM3995">
            <v>42432</v>
          </cell>
          <cell r="AN3995"/>
          <cell r="AO3995">
            <v>42507</v>
          </cell>
          <cell r="AP3995"/>
          <cell r="AQ3995">
            <v>9</v>
          </cell>
          <cell r="AR3995" t="str">
            <v>Demolition of the existing buildings and the erection of a building up to four storeys in height comprising a commercial unit (Use Class B1) and 9 self-contained flats (Use Class C3) (Outline application for approval of layout and access).</v>
          </cell>
          <cell r="AS3995">
            <v>132854</v>
          </cell>
        </row>
        <row r="3996">
          <cell r="A3996" t="str">
            <v>13-AP-0876</v>
          </cell>
          <cell r="B3996" t="str">
            <v>Full</v>
          </cell>
          <cell r="C3996" t="str">
            <v>Started</v>
          </cell>
          <cell r="D3996" t="str">
            <v>Existing</v>
          </cell>
          <cell r="E3996" t="str">
            <v>Inner</v>
          </cell>
          <cell r="F3996">
            <v>7</v>
          </cell>
          <cell r="G3996">
            <v>0</v>
          </cell>
          <cell r="H3996">
            <v>-7</v>
          </cell>
          <cell r="I3996">
            <v>333</v>
          </cell>
          <cell r="J3996" t="str">
            <v>No</v>
          </cell>
          <cell r="K3996">
            <v>1.861</v>
          </cell>
          <cell r="L3996">
            <v>1.83</v>
          </cell>
          <cell r="M3996">
            <v>1</v>
          </cell>
          <cell r="N3996" t="str">
            <v>Market</v>
          </cell>
          <cell r="O3996" t="str">
            <v>Private</v>
          </cell>
          <cell r="P3996" t="str">
            <v>Studio or S/C Bedsit</v>
          </cell>
          <cell r="Q3996" t="str">
            <v>New Residential Building</v>
          </cell>
          <cell r="R3996" t="str">
            <v>No</v>
          </cell>
          <cell r="S3996" t="str">
            <v>unknown</v>
          </cell>
          <cell r="T3996" t="str">
            <v>No</v>
          </cell>
          <cell r="U3996" t="str">
            <v>N/A</v>
          </cell>
          <cell r="V3996" t="str">
            <v>Full</v>
          </cell>
          <cell r="W3996" t="str">
            <v>Borough</v>
          </cell>
          <cell r="X3996" t="str">
            <v>Wood Dene Estate</v>
          </cell>
          <cell r="Y3996"/>
          <cell r="Z3996" t="str">
            <v>Wood Dene</v>
          </cell>
          <cell r="AA3996" t="str">
            <v>Queens Road</v>
          </cell>
          <cell r="AB3996" t="str">
            <v>Meeting House Lane &amp; Carlton Grove</v>
          </cell>
          <cell r="AC3996" t="str">
            <v>Wood Dene,Queens Road,Meeting House Lane &amp; Carlton Grove,SE15</v>
          </cell>
          <cell r="AD3996" t="str">
            <v>LIVESEY</v>
          </cell>
          <cell r="AE3996" t="str">
            <v>SE15</v>
          </cell>
          <cell r="AF3996">
            <v>534645</v>
          </cell>
          <cell r="AG3996">
            <v>176842</v>
          </cell>
          <cell r="AH3996" t="str">
            <v>Borough</v>
          </cell>
          <cell r="AI3996" t="str">
            <v>FY2013</v>
          </cell>
          <cell r="AJ3996" t="str">
            <v>2nd</v>
          </cell>
          <cell r="AK3996">
            <v>41484</v>
          </cell>
          <cell r="AL3996">
            <v>42098</v>
          </cell>
          <cell r="AM3996"/>
          <cell r="AN3996"/>
          <cell r="AO3996">
            <v>42580</v>
          </cell>
          <cell r="AP3996">
            <v>9</v>
          </cell>
          <cell r="AQ3996">
            <v>333</v>
          </cell>
          <cell r="AR3996"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3996">
            <v>134280</v>
          </cell>
        </row>
        <row r="3997">
          <cell r="A3997" t="str">
            <v>13-AP-0876</v>
          </cell>
          <cell r="B3997" t="str">
            <v>Full</v>
          </cell>
          <cell r="C3997" t="str">
            <v>Started</v>
          </cell>
          <cell r="D3997" t="str">
            <v>Existing</v>
          </cell>
          <cell r="E3997" t="str">
            <v>Inner</v>
          </cell>
          <cell r="F3997">
            <v>98</v>
          </cell>
          <cell r="G3997">
            <v>0</v>
          </cell>
          <cell r="H3997">
            <v>-98</v>
          </cell>
          <cell r="I3997">
            <v>333</v>
          </cell>
          <cell r="J3997" t="str">
            <v>Yes</v>
          </cell>
          <cell r="K3997">
            <v>1.861</v>
          </cell>
          <cell r="L3997">
            <v>1.83</v>
          </cell>
          <cell r="M3997">
            <v>1</v>
          </cell>
          <cell r="N3997" t="str">
            <v>Social Rented</v>
          </cell>
          <cell r="O3997" t="str">
            <v>Local Authority</v>
          </cell>
          <cell r="P3997" t="str">
            <v>Flat Apartment or Maisonette</v>
          </cell>
          <cell r="Q3997" t="str">
            <v>New Residential Building</v>
          </cell>
          <cell r="R3997" t="str">
            <v>No</v>
          </cell>
          <cell r="S3997" t="str">
            <v>unknown</v>
          </cell>
          <cell r="T3997" t="str">
            <v>No</v>
          </cell>
          <cell r="U3997" t="str">
            <v>N/A</v>
          </cell>
          <cell r="V3997" t="str">
            <v>Full</v>
          </cell>
          <cell r="W3997" t="str">
            <v>Borough</v>
          </cell>
          <cell r="X3997" t="str">
            <v>Wood Dene Estate</v>
          </cell>
          <cell r="Y3997"/>
          <cell r="Z3997" t="str">
            <v>Wood Dene</v>
          </cell>
          <cell r="AA3997" t="str">
            <v>Queens Road</v>
          </cell>
          <cell r="AB3997" t="str">
            <v>Meeting House Lane &amp; Carlton Grove</v>
          </cell>
          <cell r="AC3997" t="str">
            <v>Wood Dene,Queens Road,Meeting House Lane &amp; Carlton Grove,SE15</v>
          </cell>
          <cell r="AD3997" t="str">
            <v>LIVESEY</v>
          </cell>
          <cell r="AE3997" t="str">
            <v>SE15</v>
          </cell>
          <cell r="AF3997">
            <v>534645</v>
          </cell>
          <cell r="AG3997">
            <v>176842</v>
          </cell>
          <cell r="AH3997" t="str">
            <v>Borough</v>
          </cell>
          <cell r="AI3997" t="str">
            <v>FY2013</v>
          </cell>
          <cell r="AJ3997" t="str">
            <v>2nd</v>
          </cell>
          <cell r="AK3997">
            <v>41484</v>
          </cell>
          <cell r="AL3997">
            <v>42098</v>
          </cell>
          <cell r="AM3997"/>
          <cell r="AN3997"/>
          <cell r="AO3997">
            <v>42580</v>
          </cell>
          <cell r="AP3997">
            <v>9</v>
          </cell>
          <cell r="AQ3997">
            <v>333</v>
          </cell>
          <cell r="AR3997"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3997">
            <v>134280</v>
          </cell>
        </row>
        <row r="3998">
          <cell r="A3998" t="str">
            <v>13-AP-0876</v>
          </cell>
          <cell r="B3998" t="str">
            <v>Full</v>
          </cell>
          <cell r="C3998" t="str">
            <v>Started</v>
          </cell>
          <cell r="D3998" t="str">
            <v>Existing</v>
          </cell>
          <cell r="E3998" t="str">
            <v>Inner</v>
          </cell>
          <cell r="F3998">
            <v>183</v>
          </cell>
          <cell r="G3998">
            <v>0</v>
          </cell>
          <cell r="H3998">
            <v>-183</v>
          </cell>
          <cell r="I3998">
            <v>333</v>
          </cell>
          <cell r="J3998" t="str">
            <v>Yes</v>
          </cell>
          <cell r="K3998">
            <v>1.861</v>
          </cell>
          <cell r="L3998">
            <v>1.83</v>
          </cell>
          <cell r="M3998">
            <v>2</v>
          </cell>
          <cell r="N3998" t="str">
            <v>Social Rented</v>
          </cell>
          <cell r="O3998" t="str">
            <v>Local Authority</v>
          </cell>
          <cell r="P3998" t="str">
            <v>Flat Apartment or Maisonette</v>
          </cell>
          <cell r="Q3998" t="str">
            <v>New Residential Building</v>
          </cell>
          <cell r="R3998" t="str">
            <v>No</v>
          </cell>
          <cell r="S3998" t="str">
            <v>unknown</v>
          </cell>
          <cell r="T3998" t="str">
            <v>No</v>
          </cell>
          <cell r="U3998" t="str">
            <v>N/A</v>
          </cell>
          <cell r="V3998" t="str">
            <v>Full</v>
          </cell>
          <cell r="W3998" t="str">
            <v>Borough</v>
          </cell>
          <cell r="X3998" t="str">
            <v>Wood Dene Estate</v>
          </cell>
          <cell r="Y3998"/>
          <cell r="Z3998" t="str">
            <v>Wood Dene</v>
          </cell>
          <cell r="AA3998" t="str">
            <v>Queens Road</v>
          </cell>
          <cell r="AB3998" t="str">
            <v>Meeting House Lane &amp; Carlton Grove</v>
          </cell>
          <cell r="AC3998" t="str">
            <v>Wood Dene,Queens Road,Meeting House Lane &amp; Carlton Grove,SE15</v>
          </cell>
          <cell r="AD3998" t="str">
            <v>LIVESEY</v>
          </cell>
          <cell r="AE3998" t="str">
            <v>SE15</v>
          </cell>
          <cell r="AF3998">
            <v>534645</v>
          </cell>
          <cell r="AG3998">
            <v>176842</v>
          </cell>
          <cell r="AH3998" t="str">
            <v>Borough</v>
          </cell>
          <cell r="AI3998" t="str">
            <v>FY2013</v>
          </cell>
          <cell r="AJ3998" t="str">
            <v>2nd</v>
          </cell>
          <cell r="AK3998">
            <v>41484</v>
          </cell>
          <cell r="AL3998">
            <v>42098</v>
          </cell>
          <cell r="AM3998"/>
          <cell r="AN3998"/>
          <cell r="AO3998">
            <v>42580</v>
          </cell>
          <cell r="AP3998">
            <v>9</v>
          </cell>
          <cell r="AQ3998">
            <v>333</v>
          </cell>
          <cell r="AR3998"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3998">
            <v>134280</v>
          </cell>
        </row>
        <row r="3999">
          <cell r="A3999" t="str">
            <v>13-AP-0876</v>
          </cell>
          <cell r="B3999" t="str">
            <v>Full</v>
          </cell>
          <cell r="C3999" t="str">
            <v>Started</v>
          </cell>
          <cell r="D3999" t="str">
            <v>Existing</v>
          </cell>
          <cell r="E3999" t="str">
            <v>Inner</v>
          </cell>
          <cell r="F3999">
            <v>25</v>
          </cell>
          <cell r="G3999">
            <v>0</v>
          </cell>
          <cell r="H3999">
            <v>-25</v>
          </cell>
          <cell r="I3999">
            <v>333</v>
          </cell>
          <cell r="J3999" t="str">
            <v>Yes</v>
          </cell>
          <cell r="K3999">
            <v>1.861</v>
          </cell>
          <cell r="L3999">
            <v>1.83</v>
          </cell>
          <cell r="M3999">
            <v>3</v>
          </cell>
          <cell r="N3999" t="str">
            <v>Social Rented</v>
          </cell>
          <cell r="O3999" t="str">
            <v>Local Authority</v>
          </cell>
          <cell r="P3999" t="str">
            <v>Flat Apartment or Maisonette</v>
          </cell>
          <cell r="Q3999" t="str">
            <v>New Residential Building</v>
          </cell>
          <cell r="R3999" t="str">
            <v>No</v>
          </cell>
          <cell r="S3999" t="str">
            <v>unknown</v>
          </cell>
          <cell r="T3999" t="str">
            <v>No</v>
          </cell>
          <cell r="U3999" t="str">
            <v>N/A</v>
          </cell>
          <cell r="V3999" t="str">
            <v>Full</v>
          </cell>
          <cell r="W3999" t="str">
            <v>Borough</v>
          </cell>
          <cell r="X3999" t="str">
            <v>Wood Dene Estate</v>
          </cell>
          <cell r="Y3999"/>
          <cell r="Z3999" t="str">
            <v>Wood Dene</v>
          </cell>
          <cell r="AA3999" t="str">
            <v>Queens Road</v>
          </cell>
          <cell r="AB3999" t="str">
            <v>Meeting House Lane &amp; Carlton Grove</v>
          </cell>
          <cell r="AC3999" t="str">
            <v>Wood Dene,Queens Road,Meeting House Lane &amp; Carlton Grove,SE15</v>
          </cell>
          <cell r="AD3999" t="str">
            <v>LIVESEY</v>
          </cell>
          <cell r="AE3999" t="str">
            <v>SE15</v>
          </cell>
          <cell r="AF3999">
            <v>534645</v>
          </cell>
          <cell r="AG3999">
            <v>176842</v>
          </cell>
          <cell r="AH3999" t="str">
            <v>Borough</v>
          </cell>
          <cell r="AI3999" t="str">
            <v>FY2013</v>
          </cell>
          <cell r="AJ3999" t="str">
            <v>2nd</v>
          </cell>
          <cell r="AK3999">
            <v>41484</v>
          </cell>
          <cell r="AL3999">
            <v>42098</v>
          </cell>
          <cell r="AM3999"/>
          <cell r="AN3999"/>
          <cell r="AO3999">
            <v>42580</v>
          </cell>
          <cell r="AP3999">
            <v>9</v>
          </cell>
          <cell r="AQ3999">
            <v>333</v>
          </cell>
          <cell r="AR3999"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3999">
            <v>134280</v>
          </cell>
        </row>
        <row r="4000">
          <cell r="A4000" t="str">
            <v>13-AP-0876</v>
          </cell>
          <cell r="B4000" t="str">
            <v>Full</v>
          </cell>
          <cell r="C4000" t="str">
            <v>Started</v>
          </cell>
          <cell r="D4000" t="str">
            <v>Existing</v>
          </cell>
          <cell r="E4000" t="str">
            <v>Inner</v>
          </cell>
          <cell r="F4000">
            <v>9</v>
          </cell>
          <cell r="G4000">
            <v>0</v>
          </cell>
          <cell r="H4000">
            <v>-9</v>
          </cell>
          <cell r="I4000">
            <v>333</v>
          </cell>
          <cell r="J4000" t="str">
            <v>Yes</v>
          </cell>
          <cell r="K4000">
            <v>1.861</v>
          </cell>
          <cell r="L4000">
            <v>1.83</v>
          </cell>
          <cell r="M4000">
            <v>4</v>
          </cell>
          <cell r="N4000" t="str">
            <v>Social Rented</v>
          </cell>
          <cell r="O4000" t="str">
            <v>Local Authority</v>
          </cell>
          <cell r="P4000" t="str">
            <v>Flat Apartment or Maisonette</v>
          </cell>
          <cell r="Q4000" t="str">
            <v>New Residential Building</v>
          </cell>
          <cell r="R4000" t="str">
            <v>No</v>
          </cell>
          <cell r="S4000" t="str">
            <v>unknown</v>
          </cell>
          <cell r="T4000" t="str">
            <v>No</v>
          </cell>
          <cell r="U4000" t="str">
            <v>N/A</v>
          </cell>
          <cell r="V4000" t="str">
            <v>Full</v>
          </cell>
          <cell r="W4000" t="str">
            <v>Borough</v>
          </cell>
          <cell r="X4000" t="str">
            <v>Wood Dene Estate</v>
          </cell>
          <cell r="Y4000"/>
          <cell r="Z4000" t="str">
            <v>Wood Dene</v>
          </cell>
          <cell r="AA4000" t="str">
            <v>Queens Road</v>
          </cell>
          <cell r="AB4000" t="str">
            <v>Meeting House Lane &amp; Carlton Grove</v>
          </cell>
          <cell r="AC4000" t="str">
            <v>Wood Dene,Queens Road,Meeting House Lane &amp; Carlton Grove,SE15</v>
          </cell>
          <cell r="AD4000" t="str">
            <v>LIVESEY</v>
          </cell>
          <cell r="AE4000" t="str">
            <v>SE15</v>
          </cell>
          <cell r="AF4000">
            <v>534645</v>
          </cell>
          <cell r="AG4000">
            <v>176842</v>
          </cell>
          <cell r="AH4000" t="str">
            <v>Borough</v>
          </cell>
          <cell r="AI4000" t="str">
            <v>FY2013</v>
          </cell>
          <cell r="AJ4000" t="str">
            <v>2nd</v>
          </cell>
          <cell r="AK4000">
            <v>41484</v>
          </cell>
          <cell r="AL4000">
            <v>42098</v>
          </cell>
          <cell r="AM4000"/>
          <cell r="AN4000"/>
          <cell r="AO4000">
            <v>42580</v>
          </cell>
          <cell r="AP4000">
            <v>9</v>
          </cell>
          <cell r="AQ4000">
            <v>333</v>
          </cell>
          <cell r="AR4000"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0">
            <v>134280</v>
          </cell>
        </row>
        <row r="4001">
          <cell r="A4001" t="str">
            <v>13-AP-0876</v>
          </cell>
          <cell r="B4001" t="str">
            <v>Full</v>
          </cell>
          <cell r="C4001" t="str">
            <v>Started</v>
          </cell>
          <cell r="D4001" t="str">
            <v>Existing</v>
          </cell>
          <cell r="E4001" t="str">
            <v>Inner</v>
          </cell>
          <cell r="F4001">
            <v>1</v>
          </cell>
          <cell r="G4001">
            <v>0</v>
          </cell>
          <cell r="H4001">
            <v>-1</v>
          </cell>
          <cell r="I4001">
            <v>333</v>
          </cell>
          <cell r="J4001" t="str">
            <v>Yes</v>
          </cell>
          <cell r="K4001">
            <v>1.861</v>
          </cell>
          <cell r="L4001">
            <v>1.83</v>
          </cell>
          <cell r="M4001">
            <v>5</v>
          </cell>
          <cell r="N4001" t="str">
            <v>Social Rented</v>
          </cell>
          <cell r="O4001" t="str">
            <v>Local Authority</v>
          </cell>
          <cell r="P4001" t="str">
            <v>Flat Apartment or Maisonette</v>
          </cell>
          <cell r="Q4001" t="str">
            <v>New Residential Building</v>
          </cell>
          <cell r="R4001" t="str">
            <v>No</v>
          </cell>
          <cell r="S4001" t="str">
            <v>unknown</v>
          </cell>
          <cell r="T4001" t="str">
            <v>No</v>
          </cell>
          <cell r="U4001" t="str">
            <v>N/A</v>
          </cell>
          <cell r="V4001" t="str">
            <v>Full</v>
          </cell>
          <cell r="W4001" t="str">
            <v>Borough</v>
          </cell>
          <cell r="X4001" t="str">
            <v>Wood Dene Estate</v>
          </cell>
          <cell r="Y4001"/>
          <cell r="Z4001" t="str">
            <v>Wood Dene</v>
          </cell>
          <cell r="AA4001" t="str">
            <v>Queens Road</v>
          </cell>
          <cell r="AB4001" t="str">
            <v>Meeting House Lane &amp; Carlton Grove</v>
          </cell>
          <cell r="AC4001" t="str">
            <v>Wood Dene,Queens Road,Meeting House Lane &amp; Carlton Grove,SE15</v>
          </cell>
          <cell r="AD4001" t="str">
            <v>LIVESEY</v>
          </cell>
          <cell r="AE4001" t="str">
            <v>SE15</v>
          </cell>
          <cell r="AF4001">
            <v>534645</v>
          </cell>
          <cell r="AG4001">
            <v>176842</v>
          </cell>
          <cell r="AH4001" t="str">
            <v>Borough</v>
          </cell>
          <cell r="AI4001" t="str">
            <v>FY2013</v>
          </cell>
          <cell r="AJ4001" t="str">
            <v>2nd</v>
          </cell>
          <cell r="AK4001">
            <v>41484</v>
          </cell>
          <cell r="AL4001">
            <v>42098</v>
          </cell>
          <cell r="AM4001"/>
          <cell r="AN4001"/>
          <cell r="AO4001">
            <v>42580</v>
          </cell>
          <cell r="AP4001">
            <v>9</v>
          </cell>
          <cell r="AQ4001">
            <v>333</v>
          </cell>
          <cell r="AR4001"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1">
            <v>134280</v>
          </cell>
        </row>
        <row r="4002">
          <cell r="A4002" t="str">
            <v>13-AP-0876</v>
          </cell>
          <cell r="B4002" t="str">
            <v>Full</v>
          </cell>
          <cell r="C4002" t="str">
            <v>Started</v>
          </cell>
          <cell r="D4002" t="str">
            <v>Proposed</v>
          </cell>
          <cell r="E4002" t="str">
            <v>Inner</v>
          </cell>
          <cell r="F4002">
            <v>0</v>
          </cell>
          <cell r="G4002">
            <v>24</v>
          </cell>
          <cell r="H4002">
            <v>24</v>
          </cell>
          <cell r="I4002">
            <v>333</v>
          </cell>
          <cell r="J4002" t="str">
            <v>No</v>
          </cell>
          <cell r="K4002">
            <v>1.861</v>
          </cell>
          <cell r="L4002">
            <v>1.83</v>
          </cell>
          <cell r="M4002">
            <v>1</v>
          </cell>
          <cell r="N4002" t="str">
            <v>Market</v>
          </cell>
          <cell r="O4002" t="str">
            <v>Housing Association</v>
          </cell>
          <cell r="P4002" t="str">
            <v>Flat Apartment or Maisonette</v>
          </cell>
          <cell r="Q4002" t="str">
            <v>New Residential Building</v>
          </cell>
          <cell r="R4002" t="str">
            <v>No</v>
          </cell>
          <cell r="S4002" t="str">
            <v>unknown</v>
          </cell>
          <cell r="T4002" t="str">
            <v>No</v>
          </cell>
          <cell r="U4002" t="str">
            <v>Block 1</v>
          </cell>
          <cell r="V4002" t="str">
            <v>Full</v>
          </cell>
          <cell r="W4002" t="str">
            <v>Borough</v>
          </cell>
          <cell r="X4002" t="str">
            <v>Wood Dene Estate</v>
          </cell>
          <cell r="Y4002"/>
          <cell r="Z4002" t="str">
            <v>Wood Dene</v>
          </cell>
          <cell r="AA4002" t="str">
            <v>Queens Road</v>
          </cell>
          <cell r="AB4002" t="str">
            <v>Meeting House Lane &amp; Carlton Grove</v>
          </cell>
          <cell r="AC4002" t="str">
            <v>Wood Dene,Queens Road,Meeting House Lane &amp; Carlton Grove,SE15</v>
          </cell>
          <cell r="AD4002" t="str">
            <v>LIVESEY</v>
          </cell>
          <cell r="AE4002" t="str">
            <v>SE15</v>
          </cell>
          <cell r="AF4002">
            <v>534645</v>
          </cell>
          <cell r="AG4002">
            <v>176842</v>
          </cell>
          <cell r="AH4002" t="str">
            <v>Borough</v>
          </cell>
          <cell r="AI4002" t="str">
            <v>FY2013</v>
          </cell>
          <cell r="AJ4002" t="str">
            <v>2nd</v>
          </cell>
          <cell r="AK4002">
            <v>41484</v>
          </cell>
          <cell r="AL4002">
            <v>42098</v>
          </cell>
          <cell r="AM4002"/>
          <cell r="AN4002"/>
          <cell r="AO4002">
            <v>42580</v>
          </cell>
          <cell r="AP4002">
            <v>9</v>
          </cell>
          <cell r="AQ4002">
            <v>333</v>
          </cell>
          <cell r="AR4002"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2">
            <v>134280</v>
          </cell>
        </row>
        <row r="4003">
          <cell r="A4003" t="str">
            <v>13-AP-0876</v>
          </cell>
          <cell r="B4003" t="str">
            <v>Full</v>
          </cell>
          <cell r="C4003" t="str">
            <v>Started</v>
          </cell>
          <cell r="D4003" t="str">
            <v>Proposed</v>
          </cell>
          <cell r="E4003" t="str">
            <v>Inner</v>
          </cell>
          <cell r="F4003">
            <v>0</v>
          </cell>
          <cell r="G4003">
            <v>35</v>
          </cell>
          <cell r="H4003">
            <v>35</v>
          </cell>
          <cell r="I4003">
            <v>333</v>
          </cell>
          <cell r="J4003" t="str">
            <v>No</v>
          </cell>
          <cell r="K4003">
            <v>1.861</v>
          </cell>
          <cell r="L4003">
            <v>1.83</v>
          </cell>
          <cell r="M4003">
            <v>1</v>
          </cell>
          <cell r="N4003" t="str">
            <v>Market</v>
          </cell>
          <cell r="O4003" t="str">
            <v>Housing Association</v>
          </cell>
          <cell r="P4003" t="str">
            <v>Flat Apartment or Maisonette</v>
          </cell>
          <cell r="Q4003" t="str">
            <v>New Residential Building</v>
          </cell>
          <cell r="R4003" t="str">
            <v>No</v>
          </cell>
          <cell r="S4003" t="str">
            <v>unknown</v>
          </cell>
          <cell r="T4003" t="str">
            <v>No</v>
          </cell>
          <cell r="U4003" t="str">
            <v>Block 2</v>
          </cell>
          <cell r="V4003" t="str">
            <v>Full</v>
          </cell>
          <cell r="W4003" t="str">
            <v>Borough</v>
          </cell>
          <cell r="X4003" t="str">
            <v>Wood Dene Estate</v>
          </cell>
          <cell r="Y4003"/>
          <cell r="Z4003" t="str">
            <v>Wood Dene</v>
          </cell>
          <cell r="AA4003" t="str">
            <v>Queens Road</v>
          </cell>
          <cell r="AB4003" t="str">
            <v>Meeting House Lane &amp; Carlton Grove</v>
          </cell>
          <cell r="AC4003" t="str">
            <v>Wood Dene,Queens Road,Meeting House Lane &amp; Carlton Grove,SE15</v>
          </cell>
          <cell r="AD4003" t="str">
            <v>LIVESEY</v>
          </cell>
          <cell r="AE4003" t="str">
            <v>SE15</v>
          </cell>
          <cell r="AF4003">
            <v>534645</v>
          </cell>
          <cell r="AG4003">
            <v>176842</v>
          </cell>
          <cell r="AH4003" t="str">
            <v>Borough</v>
          </cell>
          <cell r="AI4003" t="str">
            <v>FY2013</v>
          </cell>
          <cell r="AJ4003" t="str">
            <v>2nd</v>
          </cell>
          <cell r="AK4003">
            <v>41484</v>
          </cell>
          <cell r="AL4003">
            <v>42098</v>
          </cell>
          <cell r="AM4003"/>
          <cell r="AN4003"/>
          <cell r="AO4003">
            <v>42580</v>
          </cell>
          <cell r="AP4003">
            <v>9</v>
          </cell>
          <cell r="AQ4003">
            <v>333</v>
          </cell>
          <cell r="AR4003"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3">
            <v>134280</v>
          </cell>
        </row>
        <row r="4004">
          <cell r="A4004" t="str">
            <v>13-AP-0876</v>
          </cell>
          <cell r="B4004" t="str">
            <v>Full</v>
          </cell>
          <cell r="C4004" t="str">
            <v>Started</v>
          </cell>
          <cell r="D4004" t="str">
            <v>Proposed</v>
          </cell>
          <cell r="E4004" t="str">
            <v>Inner</v>
          </cell>
          <cell r="F4004">
            <v>0</v>
          </cell>
          <cell r="G4004">
            <v>14</v>
          </cell>
          <cell r="H4004">
            <v>14</v>
          </cell>
          <cell r="I4004">
            <v>333</v>
          </cell>
          <cell r="J4004" t="str">
            <v>No</v>
          </cell>
          <cell r="K4004">
            <v>1.861</v>
          </cell>
          <cell r="L4004">
            <v>1.83</v>
          </cell>
          <cell r="M4004">
            <v>1</v>
          </cell>
          <cell r="N4004" t="str">
            <v>Market</v>
          </cell>
          <cell r="O4004" t="str">
            <v>Housing Association</v>
          </cell>
          <cell r="P4004" t="str">
            <v>Flat Apartment or Maisonette</v>
          </cell>
          <cell r="Q4004" t="str">
            <v>New Residential Building</v>
          </cell>
          <cell r="R4004" t="str">
            <v>No</v>
          </cell>
          <cell r="S4004" t="str">
            <v>unknown</v>
          </cell>
          <cell r="T4004" t="str">
            <v>No</v>
          </cell>
          <cell r="U4004" t="str">
            <v>Block 3</v>
          </cell>
          <cell r="V4004" t="str">
            <v>Full</v>
          </cell>
          <cell r="W4004" t="str">
            <v>Borough</v>
          </cell>
          <cell r="X4004" t="str">
            <v>Wood Dene Estate</v>
          </cell>
          <cell r="Y4004"/>
          <cell r="Z4004" t="str">
            <v>Wood Dene</v>
          </cell>
          <cell r="AA4004" t="str">
            <v>Queens Road</v>
          </cell>
          <cell r="AB4004" t="str">
            <v>Meeting House Lane &amp; Carlton Grove</v>
          </cell>
          <cell r="AC4004" t="str">
            <v>Wood Dene,Queens Road,Meeting House Lane &amp; Carlton Grove,SE15</v>
          </cell>
          <cell r="AD4004" t="str">
            <v>LIVESEY</v>
          </cell>
          <cell r="AE4004" t="str">
            <v>SE15</v>
          </cell>
          <cell r="AF4004">
            <v>534645</v>
          </cell>
          <cell r="AG4004">
            <v>176842</v>
          </cell>
          <cell r="AH4004" t="str">
            <v>Borough</v>
          </cell>
          <cell r="AI4004" t="str">
            <v>FY2013</v>
          </cell>
          <cell r="AJ4004" t="str">
            <v>2nd</v>
          </cell>
          <cell r="AK4004">
            <v>41484</v>
          </cell>
          <cell r="AL4004">
            <v>42098</v>
          </cell>
          <cell r="AM4004"/>
          <cell r="AN4004"/>
          <cell r="AO4004">
            <v>42580</v>
          </cell>
          <cell r="AP4004">
            <v>9</v>
          </cell>
          <cell r="AQ4004">
            <v>333</v>
          </cell>
          <cell r="AR4004"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4">
            <v>134280</v>
          </cell>
        </row>
        <row r="4005">
          <cell r="A4005" t="str">
            <v>13-AP-0876</v>
          </cell>
          <cell r="B4005" t="str">
            <v>Full</v>
          </cell>
          <cell r="C4005" t="str">
            <v>Started</v>
          </cell>
          <cell r="D4005" t="str">
            <v>Proposed</v>
          </cell>
          <cell r="E4005" t="str">
            <v>Inner</v>
          </cell>
          <cell r="F4005">
            <v>0</v>
          </cell>
          <cell r="G4005">
            <v>42</v>
          </cell>
          <cell r="H4005">
            <v>42</v>
          </cell>
          <cell r="I4005">
            <v>333</v>
          </cell>
          <cell r="J4005" t="str">
            <v>No</v>
          </cell>
          <cell r="K4005">
            <v>1.861</v>
          </cell>
          <cell r="L4005">
            <v>1.83</v>
          </cell>
          <cell r="M4005">
            <v>2</v>
          </cell>
          <cell r="N4005" t="str">
            <v>Market</v>
          </cell>
          <cell r="O4005" t="str">
            <v>Housing Association</v>
          </cell>
          <cell r="P4005" t="str">
            <v>Flat Apartment or Maisonette</v>
          </cell>
          <cell r="Q4005" t="str">
            <v>New Residential Building</v>
          </cell>
          <cell r="R4005" t="str">
            <v>No</v>
          </cell>
          <cell r="S4005" t="str">
            <v>unknown</v>
          </cell>
          <cell r="T4005" t="str">
            <v>No</v>
          </cell>
          <cell r="U4005" t="str">
            <v>Block 1</v>
          </cell>
          <cell r="V4005" t="str">
            <v>Full</v>
          </cell>
          <cell r="W4005" t="str">
            <v>Borough</v>
          </cell>
          <cell r="X4005" t="str">
            <v>Wood Dene Estate</v>
          </cell>
          <cell r="Y4005"/>
          <cell r="Z4005" t="str">
            <v>Wood Dene</v>
          </cell>
          <cell r="AA4005" t="str">
            <v>Queens Road</v>
          </cell>
          <cell r="AB4005" t="str">
            <v>Meeting House Lane &amp; Carlton Grove</v>
          </cell>
          <cell r="AC4005" t="str">
            <v>Wood Dene,Queens Road,Meeting House Lane &amp; Carlton Grove,SE15</v>
          </cell>
          <cell r="AD4005" t="str">
            <v>LIVESEY</v>
          </cell>
          <cell r="AE4005" t="str">
            <v>SE15</v>
          </cell>
          <cell r="AF4005">
            <v>534645</v>
          </cell>
          <cell r="AG4005">
            <v>176842</v>
          </cell>
          <cell r="AH4005" t="str">
            <v>Borough</v>
          </cell>
          <cell r="AI4005" t="str">
            <v>FY2013</v>
          </cell>
          <cell r="AJ4005" t="str">
            <v>2nd</v>
          </cell>
          <cell r="AK4005">
            <v>41484</v>
          </cell>
          <cell r="AL4005">
            <v>42098</v>
          </cell>
          <cell r="AM4005"/>
          <cell r="AN4005"/>
          <cell r="AO4005">
            <v>42580</v>
          </cell>
          <cell r="AP4005">
            <v>9</v>
          </cell>
          <cell r="AQ4005">
            <v>333</v>
          </cell>
          <cell r="AR4005"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5">
            <v>134280</v>
          </cell>
        </row>
        <row r="4006">
          <cell r="A4006" t="str">
            <v>13-AP-0876</v>
          </cell>
          <cell r="B4006" t="str">
            <v>Full</v>
          </cell>
          <cell r="C4006" t="str">
            <v>Started</v>
          </cell>
          <cell r="D4006" t="str">
            <v>Proposed</v>
          </cell>
          <cell r="E4006" t="str">
            <v>Inner</v>
          </cell>
          <cell r="F4006">
            <v>0</v>
          </cell>
          <cell r="G4006">
            <v>39</v>
          </cell>
          <cell r="H4006">
            <v>39</v>
          </cell>
          <cell r="I4006">
            <v>333</v>
          </cell>
          <cell r="J4006" t="str">
            <v>No</v>
          </cell>
          <cell r="K4006">
            <v>1.861</v>
          </cell>
          <cell r="L4006">
            <v>1.83</v>
          </cell>
          <cell r="M4006">
            <v>2</v>
          </cell>
          <cell r="N4006" t="str">
            <v>Market</v>
          </cell>
          <cell r="O4006" t="str">
            <v>Housing Association</v>
          </cell>
          <cell r="P4006" t="str">
            <v>Flat Apartment or Maisonette</v>
          </cell>
          <cell r="Q4006" t="str">
            <v>New Residential Building</v>
          </cell>
          <cell r="R4006" t="str">
            <v>No</v>
          </cell>
          <cell r="S4006" t="str">
            <v>unknown</v>
          </cell>
          <cell r="T4006" t="str">
            <v>No</v>
          </cell>
          <cell r="U4006" t="str">
            <v>Block 2</v>
          </cell>
          <cell r="V4006" t="str">
            <v>Full</v>
          </cell>
          <cell r="W4006" t="str">
            <v>Borough</v>
          </cell>
          <cell r="X4006" t="str">
            <v>Wood Dene Estate</v>
          </cell>
          <cell r="Y4006"/>
          <cell r="Z4006" t="str">
            <v>Wood Dene</v>
          </cell>
          <cell r="AA4006" t="str">
            <v>Queens Road</v>
          </cell>
          <cell r="AB4006" t="str">
            <v>Meeting House Lane &amp; Carlton Grove</v>
          </cell>
          <cell r="AC4006" t="str">
            <v>Wood Dene,Queens Road,Meeting House Lane &amp; Carlton Grove,SE15</v>
          </cell>
          <cell r="AD4006" t="str">
            <v>LIVESEY</v>
          </cell>
          <cell r="AE4006" t="str">
            <v>SE15</v>
          </cell>
          <cell r="AF4006">
            <v>534645</v>
          </cell>
          <cell r="AG4006">
            <v>176842</v>
          </cell>
          <cell r="AH4006" t="str">
            <v>Borough</v>
          </cell>
          <cell r="AI4006" t="str">
            <v>FY2013</v>
          </cell>
          <cell r="AJ4006" t="str">
            <v>2nd</v>
          </cell>
          <cell r="AK4006">
            <v>41484</v>
          </cell>
          <cell r="AL4006">
            <v>42098</v>
          </cell>
          <cell r="AM4006"/>
          <cell r="AN4006"/>
          <cell r="AO4006">
            <v>42580</v>
          </cell>
          <cell r="AP4006">
            <v>9</v>
          </cell>
          <cell r="AQ4006">
            <v>333</v>
          </cell>
          <cell r="AR4006"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6">
            <v>134280</v>
          </cell>
        </row>
        <row r="4007">
          <cell r="A4007" t="str">
            <v>13-AP-0876</v>
          </cell>
          <cell r="B4007" t="str">
            <v>Full</v>
          </cell>
          <cell r="C4007" t="str">
            <v>Started</v>
          </cell>
          <cell r="D4007" t="str">
            <v>Proposed</v>
          </cell>
          <cell r="E4007" t="str">
            <v>Inner</v>
          </cell>
          <cell r="F4007">
            <v>0</v>
          </cell>
          <cell r="G4007">
            <v>24</v>
          </cell>
          <cell r="H4007">
            <v>24</v>
          </cell>
          <cell r="I4007">
            <v>333</v>
          </cell>
          <cell r="J4007" t="str">
            <v>No</v>
          </cell>
          <cell r="K4007">
            <v>1.861</v>
          </cell>
          <cell r="L4007">
            <v>1.83</v>
          </cell>
          <cell r="M4007">
            <v>2</v>
          </cell>
          <cell r="N4007" t="str">
            <v>Market</v>
          </cell>
          <cell r="O4007" t="str">
            <v>Housing Association</v>
          </cell>
          <cell r="P4007" t="str">
            <v>Flat Apartment or Maisonette</v>
          </cell>
          <cell r="Q4007" t="str">
            <v>New Residential Building</v>
          </cell>
          <cell r="R4007" t="str">
            <v>No</v>
          </cell>
          <cell r="S4007" t="str">
            <v>unknown</v>
          </cell>
          <cell r="T4007" t="str">
            <v>No</v>
          </cell>
          <cell r="U4007" t="str">
            <v>Block 3</v>
          </cell>
          <cell r="V4007" t="str">
            <v>Full</v>
          </cell>
          <cell r="W4007" t="str">
            <v>Borough</v>
          </cell>
          <cell r="X4007" t="str">
            <v>Wood Dene Estate</v>
          </cell>
          <cell r="Y4007"/>
          <cell r="Z4007" t="str">
            <v>Wood Dene</v>
          </cell>
          <cell r="AA4007" t="str">
            <v>Queens Road</v>
          </cell>
          <cell r="AB4007" t="str">
            <v>Meeting House Lane &amp; Carlton Grove</v>
          </cell>
          <cell r="AC4007" t="str">
            <v>Wood Dene,Queens Road,Meeting House Lane &amp; Carlton Grove,SE15</v>
          </cell>
          <cell r="AD4007" t="str">
            <v>LIVESEY</v>
          </cell>
          <cell r="AE4007" t="str">
            <v>SE15</v>
          </cell>
          <cell r="AF4007">
            <v>534645</v>
          </cell>
          <cell r="AG4007">
            <v>176842</v>
          </cell>
          <cell r="AH4007" t="str">
            <v>Borough</v>
          </cell>
          <cell r="AI4007" t="str">
            <v>FY2013</v>
          </cell>
          <cell r="AJ4007" t="str">
            <v>2nd</v>
          </cell>
          <cell r="AK4007">
            <v>41484</v>
          </cell>
          <cell r="AL4007">
            <v>42098</v>
          </cell>
          <cell r="AM4007"/>
          <cell r="AN4007"/>
          <cell r="AO4007">
            <v>42580</v>
          </cell>
          <cell r="AP4007">
            <v>9</v>
          </cell>
          <cell r="AQ4007">
            <v>333</v>
          </cell>
          <cell r="AR4007"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7">
            <v>134280</v>
          </cell>
        </row>
        <row r="4008">
          <cell r="A4008" t="str">
            <v>13-AP-0876</v>
          </cell>
          <cell r="B4008" t="str">
            <v>Full</v>
          </cell>
          <cell r="C4008" t="str">
            <v>Started</v>
          </cell>
          <cell r="D4008" t="str">
            <v>Proposed</v>
          </cell>
          <cell r="E4008" t="str">
            <v>Inner</v>
          </cell>
          <cell r="F4008">
            <v>0</v>
          </cell>
          <cell r="G4008">
            <v>13</v>
          </cell>
          <cell r="H4008">
            <v>13</v>
          </cell>
          <cell r="I4008">
            <v>333</v>
          </cell>
          <cell r="J4008" t="str">
            <v>No</v>
          </cell>
          <cell r="K4008">
            <v>1.861</v>
          </cell>
          <cell r="L4008">
            <v>1.83</v>
          </cell>
          <cell r="M4008">
            <v>3</v>
          </cell>
          <cell r="N4008" t="str">
            <v>Market</v>
          </cell>
          <cell r="O4008" t="str">
            <v>Housing Association</v>
          </cell>
          <cell r="P4008" t="str">
            <v>Flat Apartment or Maisonette</v>
          </cell>
          <cell r="Q4008" t="str">
            <v>New Residential Building</v>
          </cell>
          <cell r="R4008" t="str">
            <v>No</v>
          </cell>
          <cell r="S4008" t="str">
            <v>unknown</v>
          </cell>
          <cell r="T4008" t="str">
            <v>No</v>
          </cell>
          <cell r="U4008" t="str">
            <v>Block 1</v>
          </cell>
          <cell r="V4008" t="str">
            <v>Full</v>
          </cell>
          <cell r="W4008" t="str">
            <v>Borough</v>
          </cell>
          <cell r="X4008" t="str">
            <v>Wood Dene Estate</v>
          </cell>
          <cell r="Y4008"/>
          <cell r="Z4008" t="str">
            <v>Wood Dene</v>
          </cell>
          <cell r="AA4008" t="str">
            <v>Queens Road</v>
          </cell>
          <cell r="AB4008" t="str">
            <v>Meeting House Lane &amp; Carlton Grove</v>
          </cell>
          <cell r="AC4008" t="str">
            <v>Wood Dene,Queens Road,Meeting House Lane &amp; Carlton Grove,SE15</v>
          </cell>
          <cell r="AD4008" t="str">
            <v>LIVESEY</v>
          </cell>
          <cell r="AE4008" t="str">
            <v>SE15</v>
          </cell>
          <cell r="AF4008">
            <v>534645</v>
          </cell>
          <cell r="AG4008">
            <v>176842</v>
          </cell>
          <cell r="AH4008" t="str">
            <v>Borough</v>
          </cell>
          <cell r="AI4008" t="str">
            <v>FY2013</v>
          </cell>
          <cell r="AJ4008" t="str">
            <v>2nd</v>
          </cell>
          <cell r="AK4008">
            <v>41484</v>
          </cell>
          <cell r="AL4008">
            <v>42098</v>
          </cell>
          <cell r="AM4008"/>
          <cell r="AN4008"/>
          <cell r="AO4008">
            <v>42580</v>
          </cell>
          <cell r="AP4008">
            <v>9</v>
          </cell>
          <cell r="AQ4008">
            <v>333</v>
          </cell>
          <cell r="AR4008"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8">
            <v>134280</v>
          </cell>
        </row>
        <row r="4009">
          <cell r="A4009" t="str">
            <v>13-AP-0876</v>
          </cell>
          <cell r="B4009" t="str">
            <v>Full</v>
          </cell>
          <cell r="C4009" t="str">
            <v>Started</v>
          </cell>
          <cell r="D4009" t="str">
            <v>Proposed</v>
          </cell>
          <cell r="E4009" t="str">
            <v>Inner</v>
          </cell>
          <cell r="F4009">
            <v>0</v>
          </cell>
          <cell r="G4009">
            <v>18</v>
          </cell>
          <cell r="H4009">
            <v>18</v>
          </cell>
          <cell r="I4009">
            <v>333</v>
          </cell>
          <cell r="J4009" t="str">
            <v>No</v>
          </cell>
          <cell r="K4009">
            <v>1.861</v>
          </cell>
          <cell r="L4009">
            <v>1.83</v>
          </cell>
          <cell r="M4009">
            <v>3</v>
          </cell>
          <cell r="N4009" t="str">
            <v>Market</v>
          </cell>
          <cell r="O4009" t="str">
            <v>Housing Association</v>
          </cell>
          <cell r="P4009" t="str">
            <v>Flat Apartment or Maisonette</v>
          </cell>
          <cell r="Q4009" t="str">
            <v>New Residential Building</v>
          </cell>
          <cell r="R4009" t="str">
            <v>No</v>
          </cell>
          <cell r="S4009" t="str">
            <v>unknown</v>
          </cell>
          <cell r="T4009" t="str">
            <v>No</v>
          </cell>
          <cell r="U4009" t="str">
            <v>Block 2</v>
          </cell>
          <cell r="V4009" t="str">
            <v>Full</v>
          </cell>
          <cell r="W4009" t="str">
            <v>Borough</v>
          </cell>
          <cell r="X4009" t="str">
            <v>Wood Dene Estate</v>
          </cell>
          <cell r="Y4009"/>
          <cell r="Z4009" t="str">
            <v>Wood Dene</v>
          </cell>
          <cell r="AA4009" t="str">
            <v>Queens Road</v>
          </cell>
          <cell r="AB4009" t="str">
            <v>Meeting House Lane &amp; Carlton Grove</v>
          </cell>
          <cell r="AC4009" t="str">
            <v>Wood Dene,Queens Road,Meeting House Lane &amp; Carlton Grove,SE15</v>
          </cell>
          <cell r="AD4009" t="str">
            <v>LIVESEY</v>
          </cell>
          <cell r="AE4009" t="str">
            <v>SE15</v>
          </cell>
          <cell r="AF4009">
            <v>534645</v>
          </cell>
          <cell r="AG4009">
            <v>176842</v>
          </cell>
          <cell r="AH4009" t="str">
            <v>Borough</v>
          </cell>
          <cell r="AI4009" t="str">
            <v>FY2013</v>
          </cell>
          <cell r="AJ4009" t="str">
            <v>2nd</v>
          </cell>
          <cell r="AK4009">
            <v>41484</v>
          </cell>
          <cell r="AL4009">
            <v>42098</v>
          </cell>
          <cell r="AM4009"/>
          <cell r="AN4009"/>
          <cell r="AO4009">
            <v>42580</v>
          </cell>
          <cell r="AP4009">
            <v>9</v>
          </cell>
          <cell r="AQ4009">
            <v>333</v>
          </cell>
          <cell r="AR4009"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09">
            <v>134280</v>
          </cell>
        </row>
        <row r="4010">
          <cell r="A4010" t="str">
            <v>13-AP-0876</v>
          </cell>
          <cell r="B4010" t="str">
            <v>Full</v>
          </cell>
          <cell r="C4010" t="str">
            <v>Started</v>
          </cell>
          <cell r="D4010" t="str">
            <v>Proposed</v>
          </cell>
          <cell r="E4010" t="str">
            <v>Inner</v>
          </cell>
          <cell r="F4010">
            <v>0</v>
          </cell>
          <cell r="G4010">
            <v>7</v>
          </cell>
          <cell r="H4010">
            <v>7</v>
          </cell>
          <cell r="I4010">
            <v>333</v>
          </cell>
          <cell r="J4010" t="str">
            <v>No</v>
          </cell>
          <cell r="K4010">
            <v>1.861</v>
          </cell>
          <cell r="L4010">
            <v>1.83</v>
          </cell>
          <cell r="M4010">
            <v>3</v>
          </cell>
          <cell r="N4010" t="str">
            <v>Market</v>
          </cell>
          <cell r="O4010" t="str">
            <v>Housing Association</v>
          </cell>
          <cell r="P4010" t="str">
            <v>Flat Apartment or Maisonette</v>
          </cell>
          <cell r="Q4010" t="str">
            <v>New Residential Building</v>
          </cell>
          <cell r="R4010" t="str">
            <v>No</v>
          </cell>
          <cell r="S4010" t="str">
            <v>unknown</v>
          </cell>
          <cell r="T4010" t="str">
            <v>No</v>
          </cell>
          <cell r="U4010" t="str">
            <v>Block 3</v>
          </cell>
          <cell r="V4010" t="str">
            <v>Full</v>
          </cell>
          <cell r="W4010" t="str">
            <v>Borough</v>
          </cell>
          <cell r="X4010" t="str">
            <v>Wood Dene Estate</v>
          </cell>
          <cell r="Y4010"/>
          <cell r="Z4010" t="str">
            <v>Wood Dene</v>
          </cell>
          <cell r="AA4010" t="str">
            <v>Queens Road</v>
          </cell>
          <cell r="AB4010" t="str">
            <v>Meeting House Lane &amp; Carlton Grove</v>
          </cell>
          <cell r="AC4010" t="str">
            <v>Wood Dene,Queens Road,Meeting House Lane &amp; Carlton Grove,SE15</v>
          </cell>
          <cell r="AD4010" t="str">
            <v>LIVESEY</v>
          </cell>
          <cell r="AE4010" t="str">
            <v>SE15</v>
          </cell>
          <cell r="AF4010">
            <v>534645</v>
          </cell>
          <cell r="AG4010">
            <v>176842</v>
          </cell>
          <cell r="AH4010" t="str">
            <v>Borough</v>
          </cell>
          <cell r="AI4010" t="str">
            <v>FY2013</v>
          </cell>
          <cell r="AJ4010" t="str">
            <v>2nd</v>
          </cell>
          <cell r="AK4010">
            <v>41484</v>
          </cell>
          <cell r="AL4010">
            <v>42098</v>
          </cell>
          <cell r="AM4010"/>
          <cell r="AN4010"/>
          <cell r="AO4010">
            <v>42580</v>
          </cell>
          <cell r="AP4010">
            <v>9</v>
          </cell>
          <cell r="AQ4010">
            <v>333</v>
          </cell>
          <cell r="AR4010"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0">
            <v>134280</v>
          </cell>
        </row>
        <row r="4011">
          <cell r="A4011" t="str">
            <v>13-AP-0876</v>
          </cell>
          <cell r="B4011" t="str">
            <v>Full</v>
          </cell>
          <cell r="C4011" t="str">
            <v>Started</v>
          </cell>
          <cell r="D4011" t="str">
            <v>Proposed</v>
          </cell>
          <cell r="E4011" t="str">
            <v>Inner</v>
          </cell>
          <cell r="F4011">
            <v>0</v>
          </cell>
          <cell r="G4011">
            <v>15</v>
          </cell>
          <cell r="H4011">
            <v>15</v>
          </cell>
          <cell r="I4011">
            <v>333</v>
          </cell>
          <cell r="J4011" t="str">
            <v>Yes</v>
          </cell>
          <cell r="K4011">
            <v>1.861</v>
          </cell>
          <cell r="L4011">
            <v>1.83</v>
          </cell>
          <cell r="M4011">
            <v>1</v>
          </cell>
          <cell r="N4011" t="str">
            <v>Intermediate</v>
          </cell>
          <cell r="O4011" t="str">
            <v>Housing Association</v>
          </cell>
          <cell r="P4011" t="str">
            <v>Flat Apartment or Maisonette</v>
          </cell>
          <cell r="Q4011" t="str">
            <v>New Residential Building</v>
          </cell>
          <cell r="R4011" t="str">
            <v>No</v>
          </cell>
          <cell r="S4011" t="str">
            <v>unknown</v>
          </cell>
          <cell r="T4011" t="str">
            <v>No</v>
          </cell>
          <cell r="U4011" t="str">
            <v>Block 1</v>
          </cell>
          <cell r="V4011" t="str">
            <v>Full</v>
          </cell>
          <cell r="W4011" t="str">
            <v>Borough</v>
          </cell>
          <cell r="X4011" t="str">
            <v>Wood Dene Estate</v>
          </cell>
          <cell r="Y4011"/>
          <cell r="Z4011" t="str">
            <v>Wood Dene</v>
          </cell>
          <cell r="AA4011" t="str">
            <v>Queens Road</v>
          </cell>
          <cell r="AB4011" t="str">
            <v>Meeting House Lane &amp; Carlton Grove</v>
          </cell>
          <cell r="AC4011" t="str">
            <v>Wood Dene,Queens Road,Meeting House Lane &amp; Carlton Grove,SE15</v>
          </cell>
          <cell r="AD4011" t="str">
            <v>LIVESEY</v>
          </cell>
          <cell r="AE4011" t="str">
            <v>SE15</v>
          </cell>
          <cell r="AF4011">
            <v>534645</v>
          </cell>
          <cell r="AG4011">
            <v>176842</v>
          </cell>
          <cell r="AH4011" t="str">
            <v>Borough</v>
          </cell>
          <cell r="AI4011" t="str">
            <v>FY2013</v>
          </cell>
          <cell r="AJ4011" t="str">
            <v>2nd</v>
          </cell>
          <cell r="AK4011">
            <v>41484</v>
          </cell>
          <cell r="AL4011">
            <v>42098</v>
          </cell>
          <cell r="AM4011"/>
          <cell r="AN4011"/>
          <cell r="AO4011">
            <v>42580</v>
          </cell>
          <cell r="AP4011">
            <v>9</v>
          </cell>
          <cell r="AQ4011">
            <v>333</v>
          </cell>
          <cell r="AR4011"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1">
            <v>134280</v>
          </cell>
        </row>
        <row r="4012">
          <cell r="A4012" t="str">
            <v>13-AP-0876</v>
          </cell>
          <cell r="B4012" t="str">
            <v>Full</v>
          </cell>
          <cell r="C4012" t="str">
            <v>Started</v>
          </cell>
          <cell r="D4012" t="str">
            <v>Proposed</v>
          </cell>
          <cell r="E4012" t="str">
            <v>Inner</v>
          </cell>
          <cell r="F4012">
            <v>0</v>
          </cell>
          <cell r="G4012">
            <v>3</v>
          </cell>
          <cell r="H4012">
            <v>3</v>
          </cell>
          <cell r="I4012">
            <v>333</v>
          </cell>
          <cell r="J4012" t="str">
            <v>Yes</v>
          </cell>
          <cell r="K4012">
            <v>1.861</v>
          </cell>
          <cell r="L4012">
            <v>1.83</v>
          </cell>
          <cell r="M4012">
            <v>1</v>
          </cell>
          <cell r="N4012" t="str">
            <v>Intermediate</v>
          </cell>
          <cell r="O4012" t="str">
            <v>Housing Association</v>
          </cell>
          <cell r="P4012" t="str">
            <v>Flat Apartment or Maisonette</v>
          </cell>
          <cell r="Q4012" t="str">
            <v>New Residential Building</v>
          </cell>
          <cell r="R4012" t="str">
            <v>No</v>
          </cell>
          <cell r="S4012" t="str">
            <v>unknown</v>
          </cell>
          <cell r="T4012" t="str">
            <v>No</v>
          </cell>
          <cell r="U4012" t="str">
            <v>Block 2</v>
          </cell>
          <cell r="V4012" t="str">
            <v>Full</v>
          </cell>
          <cell r="W4012" t="str">
            <v>Borough</v>
          </cell>
          <cell r="X4012" t="str">
            <v>Wood Dene Estate</v>
          </cell>
          <cell r="Y4012"/>
          <cell r="Z4012" t="str">
            <v>Wood Dene</v>
          </cell>
          <cell r="AA4012" t="str">
            <v>Queens Road</v>
          </cell>
          <cell r="AB4012" t="str">
            <v>Meeting House Lane &amp; Carlton Grove</v>
          </cell>
          <cell r="AC4012" t="str">
            <v>Wood Dene,Queens Road,Meeting House Lane &amp; Carlton Grove,SE15</v>
          </cell>
          <cell r="AD4012" t="str">
            <v>LIVESEY</v>
          </cell>
          <cell r="AE4012" t="str">
            <v>SE15</v>
          </cell>
          <cell r="AF4012">
            <v>534645</v>
          </cell>
          <cell r="AG4012">
            <v>176842</v>
          </cell>
          <cell r="AH4012" t="str">
            <v>Borough</v>
          </cell>
          <cell r="AI4012" t="str">
            <v>FY2013</v>
          </cell>
          <cell r="AJ4012" t="str">
            <v>2nd</v>
          </cell>
          <cell r="AK4012">
            <v>41484</v>
          </cell>
          <cell r="AL4012">
            <v>42098</v>
          </cell>
          <cell r="AM4012"/>
          <cell r="AN4012"/>
          <cell r="AO4012">
            <v>42580</v>
          </cell>
          <cell r="AP4012">
            <v>9</v>
          </cell>
          <cell r="AQ4012">
            <v>333</v>
          </cell>
          <cell r="AR4012"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2">
            <v>134280</v>
          </cell>
        </row>
        <row r="4013">
          <cell r="A4013" t="str">
            <v>13-AP-0876</v>
          </cell>
          <cell r="B4013" t="str">
            <v>Full</v>
          </cell>
          <cell r="C4013" t="str">
            <v>Started</v>
          </cell>
          <cell r="D4013" t="str">
            <v>Proposed</v>
          </cell>
          <cell r="E4013" t="str">
            <v>Inner</v>
          </cell>
          <cell r="F4013">
            <v>0</v>
          </cell>
          <cell r="G4013">
            <v>3</v>
          </cell>
          <cell r="H4013">
            <v>3</v>
          </cell>
          <cell r="I4013">
            <v>333</v>
          </cell>
          <cell r="J4013" t="str">
            <v>Yes</v>
          </cell>
          <cell r="K4013">
            <v>1.861</v>
          </cell>
          <cell r="L4013">
            <v>1.83</v>
          </cell>
          <cell r="M4013">
            <v>1</v>
          </cell>
          <cell r="N4013" t="str">
            <v>Intermediate</v>
          </cell>
          <cell r="O4013" t="str">
            <v>Housing Association</v>
          </cell>
          <cell r="P4013" t="str">
            <v>Flat Apartment or Maisonette</v>
          </cell>
          <cell r="Q4013" t="str">
            <v>New Residential Building</v>
          </cell>
          <cell r="R4013" t="str">
            <v>No</v>
          </cell>
          <cell r="S4013" t="str">
            <v>unknown</v>
          </cell>
          <cell r="T4013" t="str">
            <v>No</v>
          </cell>
          <cell r="U4013" t="str">
            <v>Block 3</v>
          </cell>
          <cell r="V4013" t="str">
            <v>Full</v>
          </cell>
          <cell r="W4013" t="str">
            <v>Borough</v>
          </cell>
          <cell r="X4013" t="str">
            <v>Wood Dene Estate</v>
          </cell>
          <cell r="Y4013"/>
          <cell r="Z4013" t="str">
            <v>Wood Dene</v>
          </cell>
          <cell r="AA4013" t="str">
            <v>Queens Road</v>
          </cell>
          <cell r="AB4013" t="str">
            <v>Meeting House Lane &amp; Carlton Grove</v>
          </cell>
          <cell r="AC4013" t="str">
            <v>Wood Dene,Queens Road,Meeting House Lane &amp; Carlton Grove,SE15</v>
          </cell>
          <cell r="AD4013" t="str">
            <v>LIVESEY</v>
          </cell>
          <cell r="AE4013" t="str">
            <v>SE15</v>
          </cell>
          <cell r="AF4013">
            <v>534645</v>
          </cell>
          <cell r="AG4013">
            <v>176842</v>
          </cell>
          <cell r="AH4013" t="str">
            <v>Borough</v>
          </cell>
          <cell r="AI4013" t="str">
            <v>FY2013</v>
          </cell>
          <cell r="AJ4013" t="str">
            <v>2nd</v>
          </cell>
          <cell r="AK4013">
            <v>41484</v>
          </cell>
          <cell r="AL4013">
            <v>42098</v>
          </cell>
          <cell r="AM4013"/>
          <cell r="AN4013"/>
          <cell r="AO4013">
            <v>42580</v>
          </cell>
          <cell r="AP4013">
            <v>9</v>
          </cell>
          <cell r="AQ4013">
            <v>333</v>
          </cell>
          <cell r="AR4013"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3">
            <v>134280</v>
          </cell>
        </row>
        <row r="4014">
          <cell r="A4014" t="str">
            <v>13-AP-0876</v>
          </cell>
          <cell r="B4014" t="str">
            <v>Full</v>
          </cell>
          <cell r="C4014" t="str">
            <v>Started</v>
          </cell>
          <cell r="D4014" t="str">
            <v>Proposed</v>
          </cell>
          <cell r="E4014" t="str">
            <v>Inner</v>
          </cell>
          <cell r="F4014">
            <v>0</v>
          </cell>
          <cell r="G4014">
            <v>2</v>
          </cell>
          <cell r="H4014">
            <v>2</v>
          </cell>
          <cell r="I4014">
            <v>333</v>
          </cell>
          <cell r="J4014" t="str">
            <v>Yes</v>
          </cell>
          <cell r="K4014">
            <v>1.861</v>
          </cell>
          <cell r="L4014">
            <v>1.83</v>
          </cell>
          <cell r="M4014">
            <v>1</v>
          </cell>
          <cell r="N4014" t="str">
            <v>Social Rented</v>
          </cell>
          <cell r="O4014" t="str">
            <v>Housing Association</v>
          </cell>
          <cell r="P4014" t="str">
            <v>Flat Apartment or Maisonette</v>
          </cell>
          <cell r="Q4014" t="str">
            <v>New Residential Building</v>
          </cell>
          <cell r="R4014" t="str">
            <v>No</v>
          </cell>
          <cell r="S4014" t="str">
            <v>unknown</v>
          </cell>
          <cell r="T4014" t="str">
            <v>No</v>
          </cell>
          <cell r="U4014" t="str">
            <v>Block 1</v>
          </cell>
          <cell r="V4014" t="str">
            <v>Full</v>
          </cell>
          <cell r="W4014" t="str">
            <v>Borough</v>
          </cell>
          <cell r="X4014" t="str">
            <v>Wood Dene Estate</v>
          </cell>
          <cell r="Y4014"/>
          <cell r="Z4014" t="str">
            <v>Wood Dene</v>
          </cell>
          <cell r="AA4014" t="str">
            <v>Queens Road</v>
          </cell>
          <cell r="AB4014" t="str">
            <v>Meeting House Lane &amp; Carlton Grove</v>
          </cell>
          <cell r="AC4014" t="str">
            <v>Wood Dene,Queens Road,Meeting House Lane &amp; Carlton Grove,SE15</v>
          </cell>
          <cell r="AD4014" t="str">
            <v>LIVESEY</v>
          </cell>
          <cell r="AE4014" t="str">
            <v>SE15</v>
          </cell>
          <cell r="AF4014">
            <v>534645</v>
          </cell>
          <cell r="AG4014">
            <v>176842</v>
          </cell>
          <cell r="AH4014" t="str">
            <v>Borough</v>
          </cell>
          <cell r="AI4014" t="str">
            <v>FY2013</v>
          </cell>
          <cell r="AJ4014" t="str">
            <v>2nd</v>
          </cell>
          <cell r="AK4014">
            <v>41484</v>
          </cell>
          <cell r="AL4014">
            <v>42098</v>
          </cell>
          <cell r="AM4014"/>
          <cell r="AN4014"/>
          <cell r="AO4014">
            <v>42580</v>
          </cell>
          <cell r="AP4014">
            <v>9</v>
          </cell>
          <cell r="AQ4014">
            <v>333</v>
          </cell>
          <cell r="AR4014"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4">
            <v>134280</v>
          </cell>
        </row>
        <row r="4015">
          <cell r="A4015" t="str">
            <v>13-AP-0876</v>
          </cell>
          <cell r="B4015" t="str">
            <v>Full</v>
          </cell>
          <cell r="C4015" t="str">
            <v>Started</v>
          </cell>
          <cell r="D4015" t="str">
            <v>Proposed</v>
          </cell>
          <cell r="E4015" t="str">
            <v>Inner</v>
          </cell>
          <cell r="F4015">
            <v>0</v>
          </cell>
          <cell r="G4015">
            <v>17</v>
          </cell>
          <cell r="H4015">
            <v>17</v>
          </cell>
          <cell r="I4015">
            <v>333</v>
          </cell>
          <cell r="J4015" t="str">
            <v>Yes</v>
          </cell>
          <cell r="K4015">
            <v>1.861</v>
          </cell>
          <cell r="L4015">
            <v>1.83</v>
          </cell>
          <cell r="M4015">
            <v>1</v>
          </cell>
          <cell r="N4015" t="str">
            <v>Social Rented</v>
          </cell>
          <cell r="O4015" t="str">
            <v>Housing Association</v>
          </cell>
          <cell r="P4015" t="str">
            <v>Flat Apartment or Maisonette</v>
          </cell>
          <cell r="Q4015" t="str">
            <v>New Residential Building</v>
          </cell>
          <cell r="R4015" t="str">
            <v>No</v>
          </cell>
          <cell r="S4015" t="str">
            <v>unknown</v>
          </cell>
          <cell r="T4015" t="str">
            <v>No</v>
          </cell>
          <cell r="U4015" t="str">
            <v>Block 3</v>
          </cell>
          <cell r="V4015" t="str">
            <v>Full</v>
          </cell>
          <cell r="W4015" t="str">
            <v>Borough</v>
          </cell>
          <cell r="X4015" t="str">
            <v>Wood Dene Estate</v>
          </cell>
          <cell r="Y4015"/>
          <cell r="Z4015" t="str">
            <v>Wood Dene</v>
          </cell>
          <cell r="AA4015" t="str">
            <v>Queens Road</v>
          </cell>
          <cell r="AB4015" t="str">
            <v>Meeting House Lane &amp; Carlton Grove</v>
          </cell>
          <cell r="AC4015" t="str">
            <v>Wood Dene,Queens Road,Meeting House Lane &amp; Carlton Grove,SE15</v>
          </cell>
          <cell r="AD4015" t="str">
            <v>LIVESEY</v>
          </cell>
          <cell r="AE4015" t="str">
            <v>SE15</v>
          </cell>
          <cell r="AF4015">
            <v>534645</v>
          </cell>
          <cell r="AG4015">
            <v>176842</v>
          </cell>
          <cell r="AH4015" t="str">
            <v>Borough</v>
          </cell>
          <cell r="AI4015" t="str">
            <v>FY2013</v>
          </cell>
          <cell r="AJ4015" t="str">
            <v>2nd</v>
          </cell>
          <cell r="AK4015">
            <v>41484</v>
          </cell>
          <cell r="AL4015">
            <v>42098</v>
          </cell>
          <cell r="AM4015"/>
          <cell r="AN4015"/>
          <cell r="AO4015">
            <v>42580</v>
          </cell>
          <cell r="AP4015">
            <v>9</v>
          </cell>
          <cell r="AQ4015">
            <v>333</v>
          </cell>
          <cell r="AR4015"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5">
            <v>134280</v>
          </cell>
        </row>
        <row r="4016">
          <cell r="A4016" t="str">
            <v>13-AP-0876</v>
          </cell>
          <cell r="B4016" t="str">
            <v>Full</v>
          </cell>
          <cell r="C4016" t="str">
            <v>Started</v>
          </cell>
          <cell r="D4016" t="str">
            <v>Proposed</v>
          </cell>
          <cell r="E4016" t="str">
            <v>Inner</v>
          </cell>
          <cell r="F4016">
            <v>0</v>
          </cell>
          <cell r="G4016">
            <v>12</v>
          </cell>
          <cell r="H4016">
            <v>12</v>
          </cell>
          <cell r="I4016">
            <v>333</v>
          </cell>
          <cell r="J4016" t="str">
            <v>Yes</v>
          </cell>
          <cell r="K4016">
            <v>1.861</v>
          </cell>
          <cell r="L4016">
            <v>1.83</v>
          </cell>
          <cell r="M4016">
            <v>2</v>
          </cell>
          <cell r="N4016" t="str">
            <v>Intermediate</v>
          </cell>
          <cell r="O4016" t="str">
            <v>Housing Association</v>
          </cell>
          <cell r="P4016" t="str">
            <v>Flat Apartment or Maisonette</v>
          </cell>
          <cell r="Q4016" t="str">
            <v>New Residential Building</v>
          </cell>
          <cell r="R4016" t="str">
            <v>No</v>
          </cell>
          <cell r="S4016" t="str">
            <v>unknown</v>
          </cell>
          <cell r="T4016" t="str">
            <v>No</v>
          </cell>
          <cell r="U4016" t="str">
            <v>Block 1</v>
          </cell>
          <cell r="V4016" t="str">
            <v>Full</v>
          </cell>
          <cell r="W4016" t="str">
            <v>Borough</v>
          </cell>
          <cell r="X4016" t="str">
            <v>Wood Dene Estate</v>
          </cell>
          <cell r="Y4016"/>
          <cell r="Z4016" t="str">
            <v>Wood Dene</v>
          </cell>
          <cell r="AA4016" t="str">
            <v>Queens Road</v>
          </cell>
          <cell r="AB4016" t="str">
            <v>Meeting House Lane &amp; Carlton Grove</v>
          </cell>
          <cell r="AC4016" t="str">
            <v>Wood Dene,Queens Road,Meeting House Lane &amp; Carlton Grove,SE15</v>
          </cell>
          <cell r="AD4016" t="str">
            <v>LIVESEY</v>
          </cell>
          <cell r="AE4016" t="str">
            <v>SE15</v>
          </cell>
          <cell r="AF4016">
            <v>534645</v>
          </cell>
          <cell r="AG4016">
            <v>176842</v>
          </cell>
          <cell r="AH4016" t="str">
            <v>Borough</v>
          </cell>
          <cell r="AI4016" t="str">
            <v>FY2013</v>
          </cell>
          <cell r="AJ4016" t="str">
            <v>2nd</v>
          </cell>
          <cell r="AK4016">
            <v>41484</v>
          </cell>
          <cell r="AL4016">
            <v>42098</v>
          </cell>
          <cell r="AM4016"/>
          <cell r="AN4016"/>
          <cell r="AO4016">
            <v>42580</v>
          </cell>
          <cell r="AP4016">
            <v>9</v>
          </cell>
          <cell r="AQ4016">
            <v>333</v>
          </cell>
          <cell r="AR4016"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6">
            <v>134280</v>
          </cell>
        </row>
        <row r="4017">
          <cell r="A4017" t="str">
            <v>13-AP-0876</v>
          </cell>
          <cell r="B4017" t="str">
            <v>Full</v>
          </cell>
          <cell r="C4017" t="str">
            <v>Started</v>
          </cell>
          <cell r="D4017" t="str">
            <v>Proposed</v>
          </cell>
          <cell r="E4017" t="str">
            <v>Inner</v>
          </cell>
          <cell r="F4017">
            <v>0</v>
          </cell>
          <cell r="G4017">
            <v>11</v>
          </cell>
          <cell r="H4017">
            <v>11</v>
          </cell>
          <cell r="I4017">
            <v>333</v>
          </cell>
          <cell r="J4017" t="str">
            <v>Yes</v>
          </cell>
          <cell r="K4017">
            <v>1.861</v>
          </cell>
          <cell r="L4017">
            <v>1.83</v>
          </cell>
          <cell r="M4017">
            <v>2</v>
          </cell>
          <cell r="N4017" t="str">
            <v>Intermediate</v>
          </cell>
          <cell r="O4017" t="str">
            <v>Housing Association</v>
          </cell>
          <cell r="P4017" t="str">
            <v>Flat Apartment or Maisonette</v>
          </cell>
          <cell r="Q4017" t="str">
            <v>New Residential Building</v>
          </cell>
          <cell r="R4017" t="str">
            <v>No</v>
          </cell>
          <cell r="S4017" t="str">
            <v>unknown</v>
          </cell>
          <cell r="T4017" t="str">
            <v>No</v>
          </cell>
          <cell r="U4017" t="str">
            <v>Block 2</v>
          </cell>
          <cell r="V4017" t="str">
            <v>Full</v>
          </cell>
          <cell r="W4017" t="str">
            <v>Borough</v>
          </cell>
          <cell r="X4017" t="str">
            <v>Wood Dene Estate</v>
          </cell>
          <cell r="Y4017"/>
          <cell r="Z4017" t="str">
            <v>Wood Dene</v>
          </cell>
          <cell r="AA4017" t="str">
            <v>Queens Road</v>
          </cell>
          <cell r="AB4017" t="str">
            <v>Meeting House Lane &amp; Carlton Grove</v>
          </cell>
          <cell r="AC4017" t="str">
            <v>Wood Dene,Queens Road,Meeting House Lane &amp; Carlton Grove,SE15</v>
          </cell>
          <cell r="AD4017" t="str">
            <v>LIVESEY</v>
          </cell>
          <cell r="AE4017" t="str">
            <v>SE15</v>
          </cell>
          <cell r="AF4017">
            <v>534645</v>
          </cell>
          <cell r="AG4017">
            <v>176842</v>
          </cell>
          <cell r="AH4017" t="str">
            <v>Borough</v>
          </cell>
          <cell r="AI4017" t="str">
            <v>FY2013</v>
          </cell>
          <cell r="AJ4017" t="str">
            <v>2nd</v>
          </cell>
          <cell r="AK4017">
            <v>41484</v>
          </cell>
          <cell r="AL4017">
            <v>42098</v>
          </cell>
          <cell r="AM4017"/>
          <cell r="AN4017"/>
          <cell r="AO4017">
            <v>42580</v>
          </cell>
          <cell r="AP4017">
            <v>9</v>
          </cell>
          <cell r="AQ4017">
            <v>333</v>
          </cell>
          <cell r="AR4017"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7">
            <v>134280</v>
          </cell>
        </row>
        <row r="4018">
          <cell r="A4018" t="str">
            <v>13-AP-0876</v>
          </cell>
          <cell r="B4018" t="str">
            <v>Full</v>
          </cell>
          <cell r="C4018" t="str">
            <v>Started</v>
          </cell>
          <cell r="D4018" t="str">
            <v>Proposed</v>
          </cell>
          <cell r="E4018" t="str">
            <v>Inner</v>
          </cell>
          <cell r="F4018">
            <v>0</v>
          </cell>
          <cell r="G4018">
            <v>6</v>
          </cell>
          <cell r="H4018">
            <v>6</v>
          </cell>
          <cell r="I4018">
            <v>333</v>
          </cell>
          <cell r="J4018" t="str">
            <v>Yes</v>
          </cell>
          <cell r="K4018">
            <v>1.861</v>
          </cell>
          <cell r="L4018">
            <v>1.83</v>
          </cell>
          <cell r="M4018">
            <v>2</v>
          </cell>
          <cell r="N4018" t="str">
            <v>Intermediate</v>
          </cell>
          <cell r="O4018" t="str">
            <v>Housing Association</v>
          </cell>
          <cell r="P4018" t="str">
            <v>Flat Apartment or Maisonette</v>
          </cell>
          <cell r="Q4018" t="str">
            <v>New Residential Building</v>
          </cell>
          <cell r="R4018" t="str">
            <v>No</v>
          </cell>
          <cell r="S4018" t="str">
            <v>unknown</v>
          </cell>
          <cell r="T4018" t="str">
            <v>No</v>
          </cell>
          <cell r="U4018" t="str">
            <v>Block 3</v>
          </cell>
          <cell r="V4018" t="str">
            <v>Full</v>
          </cell>
          <cell r="W4018" t="str">
            <v>Borough</v>
          </cell>
          <cell r="X4018" t="str">
            <v>Wood Dene Estate</v>
          </cell>
          <cell r="Y4018"/>
          <cell r="Z4018" t="str">
            <v>Wood Dene</v>
          </cell>
          <cell r="AA4018" t="str">
            <v>Queens Road</v>
          </cell>
          <cell r="AB4018" t="str">
            <v>Meeting House Lane &amp; Carlton Grove</v>
          </cell>
          <cell r="AC4018" t="str">
            <v>Wood Dene,Queens Road,Meeting House Lane &amp; Carlton Grove,SE15</v>
          </cell>
          <cell r="AD4018" t="str">
            <v>LIVESEY</v>
          </cell>
          <cell r="AE4018" t="str">
            <v>SE15</v>
          </cell>
          <cell r="AF4018">
            <v>534645</v>
          </cell>
          <cell r="AG4018">
            <v>176842</v>
          </cell>
          <cell r="AH4018" t="str">
            <v>Borough</v>
          </cell>
          <cell r="AI4018" t="str">
            <v>FY2013</v>
          </cell>
          <cell r="AJ4018" t="str">
            <v>2nd</v>
          </cell>
          <cell r="AK4018">
            <v>41484</v>
          </cell>
          <cell r="AL4018">
            <v>42098</v>
          </cell>
          <cell r="AM4018"/>
          <cell r="AN4018"/>
          <cell r="AO4018">
            <v>42580</v>
          </cell>
          <cell r="AP4018">
            <v>9</v>
          </cell>
          <cell r="AQ4018">
            <v>333</v>
          </cell>
          <cell r="AR4018"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8">
            <v>134280</v>
          </cell>
        </row>
        <row r="4019">
          <cell r="A4019" t="str">
            <v>13-AP-0876</v>
          </cell>
          <cell r="B4019" t="str">
            <v>Full</v>
          </cell>
          <cell r="C4019" t="str">
            <v>Started</v>
          </cell>
          <cell r="D4019" t="str">
            <v>Proposed</v>
          </cell>
          <cell r="E4019" t="str">
            <v>Inner</v>
          </cell>
          <cell r="F4019">
            <v>0</v>
          </cell>
          <cell r="G4019">
            <v>7</v>
          </cell>
          <cell r="H4019">
            <v>7</v>
          </cell>
          <cell r="I4019">
            <v>333</v>
          </cell>
          <cell r="J4019" t="str">
            <v>Yes</v>
          </cell>
          <cell r="K4019">
            <v>1.861</v>
          </cell>
          <cell r="L4019">
            <v>1.83</v>
          </cell>
          <cell r="M4019">
            <v>2</v>
          </cell>
          <cell r="N4019" t="str">
            <v>Social Rented</v>
          </cell>
          <cell r="O4019" t="str">
            <v>Housing Association</v>
          </cell>
          <cell r="P4019" t="str">
            <v>Flat Apartment or Maisonette</v>
          </cell>
          <cell r="Q4019" t="str">
            <v>New Residential Building</v>
          </cell>
          <cell r="R4019" t="str">
            <v>No</v>
          </cell>
          <cell r="S4019" t="str">
            <v>unknown</v>
          </cell>
          <cell r="T4019" t="str">
            <v>No</v>
          </cell>
          <cell r="U4019" t="str">
            <v>Block 1</v>
          </cell>
          <cell r="V4019" t="str">
            <v>Full</v>
          </cell>
          <cell r="W4019" t="str">
            <v>Borough</v>
          </cell>
          <cell r="X4019" t="str">
            <v>Wood Dene Estate</v>
          </cell>
          <cell r="Y4019"/>
          <cell r="Z4019" t="str">
            <v>Wood Dene</v>
          </cell>
          <cell r="AA4019" t="str">
            <v>Queens Road</v>
          </cell>
          <cell r="AB4019" t="str">
            <v>Meeting House Lane &amp; Carlton Grove</v>
          </cell>
          <cell r="AC4019" t="str">
            <v>Wood Dene,Queens Road,Meeting House Lane &amp; Carlton Grove,SE15</v>
          </cell>
          <cell r="AD4019" t="str">
            <v>LIVESEY</v>
          </cell>
          <cell r="AE4019" t="str">
            <v>SE15</v>
          </cell>
          <cell r="AF4019">
            <v>534645</v>
          </cell>
          <cell r="AG4019">
            <v>176842</v>
          </cell>
          <cell r="AH4019" t="str">
            <v>Borough</v>
          </cell>
          <cell r="AI4019" t="str">
            <v>FY2013</v>
          </cell>
          <cell r="AJ4019" t="str">
            <v>2nd</v>
          </cell>
          <cell r="AK4019">
            <v>41484</v>
          </cell>
          <cell r="AL4019">
            <v>42098</v>
          </cell>
          <cell r="AM4019"/>
          <cell r="AN4019"/>
          <cell r="AO4019">
            <v>42580</v>
          </cell>
          <cell r="AP4019">
            <v>9</v>
          </cell>
          <cell r="AQ4019">
            <v>333</v>
          </cell>
          <cell r="AR4019"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19">
            <v>134280</v>
          </cell>
        </row>
        <row r="4020">
          <cell r="A4020" t="str">
            <v>13-AP-0876</v>
          </cell>
          <cell r="B4020" t="str">
            <v>Full</v>
          </cell>
          <cell r="C4020" t="str">
            <v>Started</v>
          </cell>
          <cell r="D4020" t="str">
            <v>Proposed</v>
          </cell>
          <cell r="E4020" t="str">
            <v>Inner</v>
          </cell>
          <cell r="F4020">
            <v>0</v>
          </cell>
          <cell r="G4020">
            <v>11</v>
          </cell>
          <cell r="H4020">
            <v>11</v>
          </cell>
          <cell r="I4020">
            <v>333</v>
          </cell>
          <cell r="J4020" t="str">
            <v>Yes</v>
          </cell>
          <cell r="K4020">
            <v>1.861</v>
          </cell>
          <cell r="L4020">
            <v>1.83</v>
          </cell>
          <cell r="M4020">
            <v>2</v>
          </cell>
          <cell r="N4020" t="str">
            <v>Social Rented</v>
          </cell>
          <cell r="O4020" t="str">
            <v>Housing Association</v>
          </cell>
          <cell r="P4020" t="str">
            <v>Flat Apartment or Maisonette</v>
          </cell>
          <cell r="Q4020" t="str">
            <v>New Residential Building</v>
          </cell>
          <cell r="R4020" t="str">
            <v>No</v>
          </cell>
          <cell r="S4020" t="str">
            <v>unknown</v>
          </cell>
          <cell r="T4020" t="str">
            <v>No</v>
          </cell>
          <cell r="U4020" t="str">
            <v>Block 3</v>
          </cell>
          <cell r="V4020" t="str">
            <v>Full</v>
          </cell>
          <cell r="W4020" t="str">
            <v>Borough</v>
          </cell>
          <cell r="X4020" t="str">
            <v>Wood Dene Estate</v>
          </cell>
          <cell r="Y4020"/>
          <cell r="Z4020" t="str">
            <v>Wood Dene</v>
          </cell>
          <cell r="AA4020" t="str">
            <v>Queens Road</v>
          </cell>
          <cell r="AB4020" t="str">
            <v>Meeting House Lane &amp; Carlton Grove</v>
          </cell>
          <cell r="AC4020" t="str">
            <v>Wood Dene,Queens Road,Meeting House Lane &amp; Carlton Grove,SE15</v>
          </cell>
          <cell r="AD4020" t="str">
            <v>LIVESEY</v>
          </cell>
          <cell r="AE4020" t="str">
            <v>SE15</v>
          </cell>
          <cell r="AF4020">
            <v>534645</v>
          </cell>
          <cell r="AG4020">
            <v>176842</v>
          </cell>
          <cell r="AH4020" t="str">
            <v>Borough</v>
          </cell>
          <cell r="AI4020" t="str">
            <v>FY2013</v>
          </cell>
          <cell r="AJ4020" t="str">
            <v>2nd</v>
          </cell>
          <cell r="AK4020">
            <v>41484</v>
          </cell>
          <cell r="AL4020">
            <v>42098</v>
          </cell>
          <cell r="AM4020"/>
          <cell r="AN4020"/>
          <cell r="AO4020">
            <v>42580</v>
          </cell>
          <cell r="AP4020">
            <v>9</v>
          </cell>
          <cell r="AQ4020">
            <v>333</v>
          </cell>
          <cell r="AR4020"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0">
            <v>134280</v>
          </cell>
        </row>
        <row r="4021">
          <cell r="A4021" t="str">
            <v>13-AP-0876</v>
          </cell>
          <cell r="B4021" t="str">
            <v>Full</v>
          </cell>
          <cell r="C4021" t="str">
            <v>Started</v>
          </cell>
          <cell r="D4021" t="str">
            <v>Proposed</v>
          </cell>
          <cell r="E4021" t="str">
            <v>Inner</v>
          </cell>
          <cell r="F4021">
            <v>0</v>
          </cell>
          <cell r="G4021">
            <v>8</v>
          </cell>
          <cell r="H4021">
            <v>8</v>
          </cell>
          <cell r="I4021">
            <v>333</v>
          </cell>
          <cell r="J4021" t="str">
            <v>Yes</v>
          </cell>
          <cell r="K4021">
            <v>1.861</v>
          </cell>
          <cell r="L4021">
            <v>1.83</v>
          </cell>
          <cell r="M4021">
            <v>3</v>
          </cell>
          <cell r="N4021" t="str">
            <v>Intermediate</v>
          </cell>
          <cell r="O4021" t="str">
            <v>Housing Association</v>
          </cell>
          <cell r="P4021" t="str">
            <v>Flat Apartment or Maisonette</v>
          </cell>
          <cell r="Q4021" t="str">
            <v>New Residential Building</v>
          </cell>
          <cell r="R4021" t="str">
            <v>No</v>
          </cell>
          <cell r="S4021" t="str">
            <v>unknown</v>
          </cell>
          <cell r="T4021" t="str">
            <v>No</v>
          </cell>
          <cell r="U4021" t="str">
            <v>Block 1</v>
          </cell>
          <cell r="V4021" t="str">
            <v>Full</v>
          </cell>
          <cell r="W4021" t="str">
            <v>Borough</v>
          </cell>
          <cell r="X4021" t="str">
            <v>Wood Dene Estate</v>
          </cell>
          <cell r="Y4021"/>
          <cell r="Z4021" t="str">
            <v>Wood Dene</v>
          </cell>
          <cell r="AA4021" t="str">
            <v>Queens Road</v>
          </cell>
          <cell r="AB4021" t="str">
            <v>Meeting House Lane &amp; Carlton Grove</v>
          </cell>
          <cell r="AC4021" t="str">
            <v>Wood Dene,Queens Road,Meeting House Lane &amp; Carlton Grove,SE15</v>
          </cell>
          <cell r="AD4021" t="str">
            <v>LIVESEY</v>
          </cell>
          <cell r="AE4021" t="str">
            <v>SE15</v>
          </cell>
          <cell r="AF4021">
            <v>534645</v>
          </cell>
          <cell r="AG4021">
            <v>176842</v>
          </cell>
          <cell r="AH4021" t="str">
            <v>Borough</v>
          </cell>
          <cell r="AI4021" t="str">
            <v>FY2013</v>
          </cell>
          <cell r="AJ4021" t="str">
            <v>2nd</v>
          </cell>
          <cell r="AK4021">
            <v>41484</v>
          </cell>
          <cell r="AL4021">
            <v>42098</v>
          </cell>
          <cell r="AM4021"/>
          <cell r="AN4021"/>
          <cell r="AO4021">
            <v>42580</v>
          </cell>
          <cell r="AP4021">
            <v>9</v>
          </cell>
          <cell r="AQ4021">
            <v>333</v>
          </cell>
          <cell r="AR4021"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1">
            <v>134280</v>
          </cell>
        </row>
        <row r="4022">
          <cell r="A4022" t="str">
            <v>13-AP-0876</v>
          </cell>
          <cell r="B4022" t="str">
            <v>Full</v>
          </cell>
          <cell r="C4022" t="str">
            <v>Started</v>
          </cell>
          <cell r="D4022" t="str">
            <v>Proposed</v>
          </cell>
          <cell r="E4022" t="str">
            <v>Inner</v>
          </cell>
          <cell r="F4022">
            <v>0</v>
          </cell>
          <cell r="G4022">
            <v>2</v>
          </cell>
          <cell r="H4022">
            <v>2</v>
          </cell>
          <cell r="I4022">
            <v>333</v>
          </cell>
          <cell r="J4022" t="str">
            <v>Yes</v>
          </cell>
          <cell r="K4022">
            <v>1.861</v>
          </cell>
          <cell r="L4022">
            <v>1.83</v>
          </cell>
          <cell r="M4022">
            <v>3</v>
          </cell>
          <cell r="N4022" t="str">
            <v>Intermediate</v>
          </cell>
          <cell r="O4022" t="str">
            <v>Housing Association</v>
          </cell>
          <cell r="P4022" t="str">
            <v>Flat Apartment or Maisonette</v>
          </cell>
          <cell r="Q4022" t="str">
            <v>New Residential Building</v>
          </cell>
          <cell r="R4022" t="str">
            <v>No</v>
          </cell>
          <cell r="S4022" t="str">
            <v>unknown</v>
          </cell>
          <cell r="T4022" t="str">
            <v>No</v>
          </cell>
          <cell r="U4022" t="str">
            <v>Block 2</v>
          </cell>
          <cell r="V4022" t="str">
            <v>Full</v>
          </cell>
          <cell r="W4022" t="str">
            <v>Borough</v>
          </cell>
          <cell r="X4022" t="str">
            <v>Wood Dene Estate</v>
          </cell>
          <cell r="Y4022"/>
          <cell r="Z4022" t="str">
            <v>Wood Dene</v>
          </cell>
          <cell r="AA4022" t="str">
            <v>Queens Road</v>
          </cell>
          <cell r="AB4022" t="str">
            <v>Meeting House Lane &amp; Carlton Grove</v>
          </cell>
          <cell r="AC4022" t="str">
            <v>Wood Dene,Queens Road,Meeting House Lane &amp; Carlton Grove,SE15</v>
          </cell>
          <cell r="AD4022" t="str">
            <v>LIVESEY</v>
          </cell>
          <cell r="AE4022" t="str">
            <v>SE15</v>
          </cell>
          <cell r="AF4022">
            <v>534645</v>
          </cell>
          <cell r="AG4022">
            <v>176842</v>
          </cell>
          <cell r="AH4022" t="str">
            <v>Borough</v>
          </cell>
          <cell r="AI4022" t="str">
            <v>FY2013</v>
          </cell>
          <cell r="AJ4022" t="str">
            <v>2nd</v>
          </cell>
          <cell r="AK4022">
            <v>41484</v>
          </cell>
          <cell r="AL4022">
            <v>42098</v>
          </cell>
          <cell r="AM4022"/>
          <cell r="AN4022"/>
          <cell r="AO4022">
            <v>42580</v>
          </cell>
          <cell r="AP4022">
            <v>9</v>
          </cell>
          <cell r="AQ4022">
            <v>333</v>
          </cell>
          <cell r="AR4022"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2">
            <v>134280</v>
          </cell>
        </row>
        <row r="4023">
          <cell r="A4023" t="str">
            <v>13-AP-0876</v>
          </cell>
          <cell r="B4023" t="str">
            <v>Full</v>
          </cell>
          <cell r="C4023" t="str">
            <v>Started</v>
          </cell>
          <cell r="D4023" t="str">
            <v>Proposed</v>
          </cell>
          <cell r="E4023" t="str">
            <v>Inner</v>
          </cell>
          <cell r="F4023">
            <v>0</v>
          </cell>
          <cell r="G4023">
            <v>3</v>
          </cell>
          <cell r="H4023">
            <v>3</v>
          </cell>
          <cell r="I4023">
            <v>333</v>
          </cell>
          <cell r="J4023" t="str">
            <v>Yes</v>
          </cell>
          <cell r="K4023">
            <v>1.861</v>
          </cell>
          <cell r="L4023">
            <v>1.83</v>
          </cell>
          <cell r="M4023">
            <v>3</v>
          </cell>
          <cell r="N4023" t="str">
            <v>Intermediate</v>
          </cell>
          <cell r="O4023" t="str">
            <v>Housing Association</v>
          </cell>
          <cell r="P4023" t="str">
            <v>Flat Apartment or Maisonette</v>
          </cell>
          <cell r="Q4023" t="str">
            <v>New Residential Building</v>
          </cell>
          <cell r="R4023" t="str">
            <v>No</v>
          </cell>
          <cell r="S4023" t="str">
            <v>unknown</v>
          </cell>
          <cell r="T4023" t="str">
            <v>No</v>
          </cell>
          <cell r="U4023" t="str">
            <v>Block 3</v>
          </cell>
          <cell r="V4023" t="str">
            <v>Full</v>
          </cell>
          <cell r="W4023" t="str">
            <v>Borough</v>
          </cell>
          <cell r="X4023" t="str">
            <v>Wood Dene Estate</v>
          </cell>
          <cell r="Y4023"/>
          <cell r="Z4023" t="str">
            <v>Wood Dene</v>
          </cell>
          <cell r="AA4023" t="str">
            <v>Queens Road</v>
          </cell>
          <cell r="AB4023" t="str">
            <v>Meeting House Lane &amp; Carlton Grove</v>
          </cell>
          <cell r="AC4023" t="str">
            <v>Wood Dene,Queens Road,Meeting House Lane &amp; Carlton Grove,SE15</v>
          </cell>
          <cell r="AD4023" t="str">
            <v>LIVESEY</v>
          </cell>
          <cell r="AE4023" t="str">
            <v>SE15</v>
          </cell>
          <cell r="AF4023">
            <v>534645</v>
          </cell>
          <cell r="AG4023">
            <v>176842</v>
          </cell>
          <cell r="AH4023" t="str">
            <v>Borough</v>
          </cell>
          <cell r="AI4023" t="str">
            <v>FY2013</v>
          </cell>
          <cell r="AJ4023" t="str">
            <v>2nd</v>
          </cell>
          <cell r="AK4023">
            <v>41484</v>
          </cell>
          <cell r="AL4023">
            <v>42098</v>
          </cell>
          <cell r="AM4023"/>
          <cell r="AN4023"/>
          <cell r="AO4023">
            <v>42580</v>
          </cell>
          <cell r="AP4023">
            <v>9</v>
          </cell>
          <cell r="AQ4023">
            <v>333</v>
          </cell>
          <cell r="AR4023"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3">
            <v>134280</v>
          </cell>
        </row>
        <row r="4024">
          <cell r="A4024" t="str">
            <v>13-AP-0876</v>
          </cell>
          <cell r="B4024" t="str">
            <v>Full</v>
          </cell>
          <cell r="C4024" t="str">
            <v>Started</v>
          </cell>
          <cell r="D4024" t="str">
            <v>Proposed</v>
          </cell>
          <cell r="E4024" t="str">
            <v>Inner</v>
          </cell>
          <cell r="F4024">
            <v>0</v>
          </cell>
          <cell r="G4024">
            <v>5</v>
          </cell>
          <cell r="H4024">
            <v>5</v>
          </cell>
          <cell r="I4024">
            <v>333</v>
          </cell>
          <cell r="J4024" t="str">
            <v>Yes</v>
          </cell>
          <cell r="K4024">
            <v>1.861</v>
          </cell>
          <cell r="L4024">
            <v>1.83</v>
          </cell>
          <cell r="M4024">
            <v>3</v>
          </cell>
          <cell r="N4024" t="str">
            <v>Social Rented</v>
          </cell>
          <cell r="O4024" t="str">
            <v>Housing Association</v>
          </cell>
          <cell r="P4024" t="str">
            <v>Flat Apartment or Maisonette</v>
          </cell>
          <cell r="Q4024" t="str">
            <v>New Residential Building</v>
          </cell>
          <cell r="R4024" t="str">
            <v>No</v>
          </cell>
          <cell r="S4024" t="str">
            <v>unknown</v>
          </cell>
          <cell r="T4024" t="str">
            <v>No</v>
          </cell>
          <cell r="U4024" t="str">
            <v>Block 1</v>
          </cell>
          <cell r="V4024" t="str">
            <v>Full</v>
          </cell>
          <cell r="W4024" t="str">
            <v>Borough</v>
          </cell>
          <cell r="X4024" t="str">
            <v>Wood Dene Estate</v>
          </cell>
          <cell r="Y4024"/>
          <cell r="Z4024" t="str">
            <v>Wood Dene</v>
          </cell>
          <cell r="AA4024" t="str">
            <v>Queens Road</v>
          </cell>
          <cell r="AB4024" t="str">
            <v>Meeting House Lane &amp; Carlton Grove</v>
          </cell>
          <cell r="AC4024" t="str">
            <v>Wood Dene,Queens Road,Meeting House Lane &amp; Carlton Grove,SE15</v>
          </cell>
          <cell r="AD4024" t="str">
            <v>LIVESEY</v>
          </cell>
          <cell r="AE4024" t="str">
            <v>SE15</v>
          </cell>
          <cell r="AF4024">
            <v>534645</v>
          </cell>
          <cell r="AG4024">
            <v>176842</v>
          </cell>
          <cell r="AH4024" t="str">
            <v>Borough</v>
          </cell>
          <cell r="AI4024" t="str">
            <v>FY2013</v>
          </cell>
          <cell r="AJ4024" t="str">
            <v>2nd</v>
          </cell>
          <cell r="AK4024">
            <v>41484</v>
          </cell>
          <cell r="AL4024">
            <v>42098</v>
          </cell>
          <cell r="AM4024"/>
          <cell r="AN4024"/>
          <cell r="AO4024">
            <v>42580</v>
          </cell>
          <cell r="AP4024">
            <v>9</v>
          </cell>
          <cell r="AQ4024">
            <v>333</v>
          </cell>
          <cell r="AR4024"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4">
            <v>134280</v>
          </cell>
        </row>
        <row r="4025">
          <cell r="A4025" t="str">
            <v>13-AP-0876</v>
          </cell>
          <cell r="B4025" t="str">
            <v>Full</v>
          </cell>
          <cell r="C4025" t="str">
            <v>Started</v>
          </cell>
          <cell r="D4025" t="str">
            <v>Proposed</v>
          </cell>
          <cell r="E4025" t="str">
            <v>Inner</v>
          </cell>
          <cell r="F4025">
            <v>0</v>
          </cell>
          <cell r="G4025">
            <v>9</v>
          </cell>
          <cell r="H4025">
            <v>9</v>
          </cell>
          <cell r="I4025">
            <v>333</v>
          </cell>
          <cell r="J4025" t="str">
            <v>Yes</v>
          </cell>
          <cell r="K4025">
            <v>1.861</v>
          </cell>
          <cell r="L4025">
            <v>1.83</v>
          </cell>
          <cell r="M4025">
            <v>3</v>
          </cell>
          <cell r="N4025" t="str">
            <v>Social Rented</v>
          </cell>
          <cell r="O4025" t="str">
            <v>Housing Association</v>
          </cell>
          <cell r="P4025" t="str">
            <v>Flat Apartment or Maisonette</v>
          </cell>
          <cell r="Q4025" t="str">
            <v>New Residential Building</v>
          </cell>
          <cell r="R4025" t="str">
            <v>No</v>
          </cell>
          <cell r="S4025" t="str">
            <v>unknown</v>
          </cell>
          <cell r="T4025" t="str">
            <v>No</v>
          </cell>
          <cell r="U4025" t="str">
            <v>Block 3</v>
          </cell>
          <cell r="V4025" t="str">
            <v>Full</v>
          </cell>
          <cell r="W4025" t="str">
            <v>Borough</v>
          </cell>
          <cell r="X4025" t="str">
            <v>Wood Dene Estate</v>
          </cell>
          <cell r="Y4025"/>
          <cell r="Z4025" t="str">
            <v>Wood Dene</v>
          </cell>
          <cell r="AA4025" t="str">
            <v>Queens Road</v>
          </cell>
          <cell r="AB4025" t="str">
            <v>Meeting House Lane &amp; Carlton Grove</v>
          </cell>
          <cell r="AC4025" t="str">
            <v>Wood Dene,Queens Road,Meeting House Lane &amp; Carlton Grove,SE15</v>
          </cell>
          <cell r="AD4025" t="str">
            <v>LIVESEY</v>
          </cell>
          <cell r="AE4025" t="str">
            <v>SE15</v>
          </cell>
          <cell r="AF4025">
            <v>534645</v>
          </cell>
          <cell r="AG4025">
            <v>176842</v>
          </cell>
          <cell r="AH4025" t="str">
            <v>Borough</v>
          </cell>
          <cell r="AI4025" t="str">
            <v>FY2013</v>
          </cell>
          <cell r="AJ4025" t="str">
            <v>2nd</v>
          </cell>
          <cell r="AK4025">
            <v>41484</v>
          </cell>
          <cell r="AL4025">
            <v>42098</v>
          </cell>
          <cell r="AM4025"/>
          <cell r="AN4025"/>
          <cell r="AO4025">
            <v>42580</v>
          </cell>
          <cell r="AP4025">
            <v>9</v>
          </cell>
          <cell r="AQ4025">
            <v>333</v>
          </cell>
          <cell r="AR4025"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5">
            <v>134280</v>
          </cell>
        </row>
        <row r="4026">
          <cell r="A4026" t="str">
            <v>13-AP-0876</v>
          </cell>
          <cell r="B4026" t="str">
            <v>Full</v>
          </cell>
          <cell r="C4026" t="str">
            <v>Started</v>
          </cell>
          <cell r="D4026" t="str">
            <v>Proposed</v>
          </cell>
          <cell r="E4026" t="str">
            <v>Inner</v>
          </cell>
          <cell r="F4026">
            <v>0</v>
          </cell>
          <cell r="G4026">
            <v>1</v>
          </cell>
          <cell r="H4026">
            <v>1</v>
          </cell>
          <cell r="I4026">
            <v>333</v>
          </cell>
          <cell r="J4026" t="str">
            <v>Yes</v>
          </cell>
          <cell r="K4026">
            <v>1.861</v>
          </cell>
          <cell r="L4026">
            <v>1.83</v>
          </cell>
          <cell r="M4026">
            <v>4</v>
          </cell>
          <cell r="N4026" t="str">
            <v>Social Rented</v>
          </cell>
          <cell r="O4026" t="str">
            <v>Housing Association</v>
          </cell>
          <cell r="P4026" t="str">
            <v>Flat Apartment or Maisonette</v>
          </cell>
          <cell r="Q4026" t="str">
            <v>New Residential Building</v>
          </cell>
          <cell r="R4026" t="str">
            <v>No</v>
          </cell>
          <cell r="S4026" t="str">
            <v>unknown</v>
          </cell>
          <cell r="T4026" t="str">
            <v>No</v>
          </cell>
          <cell r="U4026" t="str">
            <v>Block 1</v>
          </cell>
          <cell r="V4026" t="str">
            <v>Full</v>
          </cell>
          <cell r="W4026" t="str">
            <v>Borough</v>
          </cell>
          <cell r="X4026" t="str">
            <v>Wood Dene Estate</v>
          </cell>
          <cell r="Y4026"/>
          <cell r="Z4026" t="str">
            <v>Wood Dene</v>
          </cell>
          <cell r="AA4026" t="str">
            <v>Queens Road</v>
          </cell>
          <cell r="AB4026" t="str">
            <v>Meeting House Lane &amp; Carlton Grove</v>
          </cell>
          <cell r="AC4026" t="str">
            <v>Wood Dene,Queens Road,Meeting House Lane &amp; Carlton Grove,SE15</v>
          </cell>
          <cell r="AD4026" t="str">
            <v>LIVESEY</v>
          </cell>
          <cell r="AE4026" t="str">
            <v>SE15</v>
          </cell>
          <cell r="AF4026">
            <v>534645</v>
          </cell>
          <cell r="AG4026">
            <v>176842</v>
          </cell>
          <cell r="AH4026" t="str">
            <v>Borough</v>
          </cell>
          <cell r="AI4026" t="str">
            <v>FY2013</v>
          </cell>
          <cell r="AJ4026" t="str">
            <v>2nd</v>
          </cell>
          <cell r="AK4026">
            <v>41484</v>
          </cell>
          <cell r="AL4026">
            <v>42098</v>
          </cell>
          <cell r="AM4026"/>
          <cell r="AN4026"/>
          <cell r="AO4026">
            <v>42580</v>
          </cell>
          <cell r="AP4026">
            <v>9</v>
          </cell>
          <cell r="AQ4026">
            <v>333</v>
          </cell>
          <cell r="AR4026"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6">
            <v>134280</v>
          </cell>
        </row>
        <row r="4027">
          <cell r="A4027" t="str">
            <v>13-AP-0876</v>
          </cell>
          <cell r="B4027" t="str">
            <v>Full</v>
          </cell>
          <cell r="C4027" t="str">
            <v>Started</v>
          </cell>
          <cell r="D4027" t="str">
            <v>Proposed</v>
          </cell>
          <cell r="E4027" t="str">
            <v>Inner</v>
          </cell>
          <cell r="F4027">
            <v>0</v>
          </cell>
          <cell r="G4027">
            <v>1</v>
          </cell>
          <cell r="H4027">
            <v>1</v>
          </cell>
          <cell r="I4027">
            <v>333</v>
          </cell>
          <cell r="J4027" t="str">
            <v>Yes</v>
          </cell>
          <cell r="K4027">
            <v>1.861</v>
          </cell>
          <cell r="L4027">
            <v>1.83</v>
          </cell>
          <cell r="M4027">
            <v>4</v>
          </cell>
          <cell r="N4027" t="str">
            <v>Social Rented</v>
          </cell>
          <cell r="O4027" t="str">
            <v>Housing Association</v>
          </cell>
          <cell r="P4027" t="str">
            <v>Flat Apartment or Maisonette</v>
          </cell>
          <cell r="Q4027" t="str">
            <v>New Residential Building</v>
          </cell>
          <cell r="R4027" t="str">
            <v>No</v>
          </cell>
          <cell r="S4027" t="str">
            <v>unknown</v>
          </cell>
          <cell r="T4027" t="str">
            <v>No</v>
          </cell>
          <cell r="U4027" t="str">
            <v>Block 3</v>
          </cell>
          <cell r="V4027" t="str">
            <v>Full</v>
          </cell>
          <cell r="W4027" t="str">
            <v>Borough</v>
          </cell>
          <cell r="X4027" t="str">
            <v>Wood Dene Estate</v>
          </cell>
          <cell r="Y4027"/>
          <cell r="Z4027" t="str">
            <v>Wood Dene</v>
          </cell>
          <cell r="AA4027" t="str">
            <v>Queens Road</v>
          </cell>
          <cell r="AB4027" t="str">
            <v>Meeting House Lane &amp; Carlton Grove</v>
          </cell>
          <cell r="AC4027" t="str">
            <v>Wood Dene,Queens Road,Meeting House Lane &amp; Carlton Grove,SE15</v>
          </cell>
          <cell r="AD4027" t="str">
            <v>LIVESEY</v>
          </cell>
          <cell r="AE4027" t="str">
            <v>SE15</v>
          </cell>
          <cell r="AF4027">
            <v>534645</v>
          </cell>
          <cell r="AG4027">
            <v>176842</v>
          </cell>
          <cell r="AH4027" t="str">
            <v>Borough</v>
          </cell>
          <cell r="AI4027" t="str">
            <v>FY2013</v>
          </cell>
          <cell r="AJ4027" t="str">
            <v>2nd</v>
          </cell>
          <cell r="AK4027">
            <v>41484</v>
          </cell>
          <cell r="AL4027">
            <v>42098</v>
          </cell>
          <cell r="AM4027"/>
          <cell r="AN4027"/>
          <cell r="AO4027">
            <v>42580</v>
          </cell>
          <cell r="AP4027">
            <v>9</v>
          </cell>
          <cell r="AQ4027">
            <v>333</v>
          </cell>
          <cell r="AR4027"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7">
            <v>134280</v>
          </cell>
        </row>
        <row r="4028">
          <cell r="A4028" t="str">
            <v>13-AP-0876</v>
          </cell>
          <cell r="B4028" t="str">
            <v>Full</v>
          </cell>
          <cell r="C4028" t="str">
            <v>Started</v>
          </cell>
          <cell r="D4028" t="str">
            <v>Proposed</v>
          </cell>
          <cell r="E4028" t="str">
            <v>Inner</v>
          </cell>
          <cell r="F4028">
            <v>0</v>
          </cell>
          <cell r="G4028">
            <v>1</v>
          </cell>
          <cell r="H4028">
            <v>1</v>
          </cell>
          <cell r="I4028">
            <v>333</v>
          </cell>
          <cell r="J4028" t="str">
            <v>Yes</v>
          </cell>
          <cell r="K4028">
            <v>1.861</v>
          </cell>
          <cell r="L4028">
            <v>1.83</v>
          </cell>
          <cell r="M4028">
            <v>5</v>
          </cell>
          <cell r="N4028" t="str">
            <v>Social Rented</v>
          </cell>
          <cell r="O4028" t="str">
            <v>Housing Association</v>
          </cell>
          <cell r="P4028" t="str">
            <v>Flat Apartment or Maisonette</v>
          </cell>
          <cell r="Q4028" t="str">
            <v>New Residential Building</v>
          </cell>
          <cell r="R4028" t="str">
            <v>No</v>
          </cell>
          <cell r="S4028" t="str">
            <v>unknown</v>
          </cell>
          <cell r="T4028" t="str">
            <v>No</v>
          </cell>
          <cell r="U4028" t="str">
            <v>Block 1</v>
          </cell>
          <cell r="V4028" t="str">
            <v>Full</v>
          </cell>
          <cell r="W4028" t="str">
            <v>Borough</v>
          </cell>
          <cell r="X4028" t="str">
            <v>Wood Dene Estate</v>
          </cell>
          <cell r="Y4028"/>
          <cell r="Z4028" t="str">
            <v>Wood Dene</v>
          </cell>
          <cell r="AA4028" t="str">
            <v>Queens Road</v>
          </cell>
          <cell r="AB4028" t="str">
            <v>Meeting House Lane &amp; Carlton Grove</v>
          </cell>
          <cell r="AC4028" t="str">
            <v>Wood Dene,Queens Road,Meeting House Lane &amp; Carlton Grove,SE15</v>
          </cell>
          <cell r="AD4028" t="str">
            <v>LIVESEY</v>
          </cell>
          <cell r="AE4028" t="str">
            <v>SE15</v>
          </cell>
          <cell r="AF4028">
            <v>534645</v>
          </cell>
          <cell r="AG4028">
            <v>176842</v>
          </cell>
          <cell r="AH4028" t="str">
            <v>Borough</v>
          </cell>
          <cell r="AI4028" t="str">
            <v>FY2013</v>
          </cell>
          <cell r="AJ4028" t="str">
            <v>2nd</v>
          </cell>
          <cell r="AK4028">
            <v>41484</v>
          </cell>
          <cell r="AL4028">
            <v>42098</v>
          </cell>
          <cell r="AM4028"/>
          <cell r="AN4028"/>
          <cell r="AO4028">
            <v>42580</v>
          </cell>
          <cell r="AP4028">
            <v>9</v>
          </cell>
          <cell r="AQ4028">
            <v>333</v>
          </cell>
          <cell r="AR4028" t="str">
            <v>Demolition of remaining structures and erection of three buildings between two and nine storeys in height to provide 333 residential units and 450sqm (GIA) of flexible retail (Classes A1-A3) / Office (Class B1) / Non-Residential Institution (Class D1) space together with the provision of access, car and cycle parking, plant, landscaping and an energy centre</v>
          </cell>
          <cell r="AS4028">
            <v>134280</v>
          </cell>
        </row>
        <row r="4029">
          <cell r="A4029" t="str">
            <v>13-AP-0887</v>
          </cell>
          <cell r="B4029" t="str">
            <v>Full</v>
          </cell>
          <cell r="C4029" t="str">
            <v>Completed</v>
          </cell>
          <cell r="D4029" t="str">
            <v>Proposed</v>
          </cell>
          <cell r="E4029" t="str">
            <v>Inner</v>
          </cell>
          <cell r="F4029">
            <v>0</v>
          </cell>
          <cell r="G4029">
            <v>7</v>
          </cell>
          <cell r="H4029">
            <v>7</v>
          </cell>
          <cell r="I4029">
            <v>7</v>
          </cell>
          <cell r="J4029" t="str">
            <v>No</v>
          </cell>
          <cell r="K4029">
            <v>4.7E-2</v>
          </cell>
          <cell r="L4029">
            <v>4.7E-2</v>
          </cell>
          <cell r="M4029">
            <v>2</v>
          </cell>
          <cell r="N4029" t="str">
            <v>Market</v>
          </cell>
          <cell r="O4029" t="str">
            <v>Private</v>
          </cell>
          <cell r="P4029" t="str">
            <v>Flat Apartment or Maisonette</v>
          </cell>
          <cell r="Q4029" t="str">
            <v>New Residential Building</v>
          </cell>
          <cell r="R4029" t="str">
            <v>No</v>
          </cell>
          <cell r="S4029" t="str">
            <v>unknown</v>
          </cell>
          <cell r="T4029" t="str">
            <v>No</v>
          </cell>
          <cell r="U4029"/>
          <cell r="V4029" t="str">
            <v>Full</v>
          </cell>
          <cell r="W4029" t="str">
            <v>Borough</v>
          </cell>
          <cell r="X4029"/>
          <cell r="Y4029"/>
          <cell r="Z4029" t="str">
            <v>Land Adjacent 379</v>
          </cell>
          <cell r="AA4029" t="str">
            <v>Upland Road</v>
          </cell>
          <cell r="AB4029"/>
          <cell r="AC4029" t="str">
            <v>Land Adjacent 379,Upland Road,,SE22 0DR</v>
          </cell>
          <cell r="AD4029" t="str">
            <v>COLLEGE</v>
          </cell>
          <cell r="AE4029" t="str">
            <v>SE22 0DR</v>
          </cell>
          <cell r="AF4029">
            <v>534132</v>
          </cell>
          <cell r="AG4029">
            <v>173758</v>
          </cell>
          <cell r="AH4029" t="str">
            <v>Borough</v>
          </cell>
          <cell r="AI4029" t="str">
            <v>FY2013</v>
          </cell>
          <cell r="AJ4029" t="str">
            <v>1st</v>
          </cell>
          <cell r="AK4029">
            <v>41451</v>
          </cell>
          <cell r="AL4029">
            <v>41462</v>
          </cell>
          <cell r="AM4029">
            <v>41827</v>
          </cell>
          <cell r="AN4029"/>
          <cell r="AO4029">
            <v>42547</v>
          </cell>
          <cell r="AP4029"/>
          <cell r="AQ4029">
            <v>7</v>
          </cell>
          <cell r="AR4029" t="str">
            <v>Construction of a four storey building comprising seven x 2 bedroom flats including four off-street car parking spaces to the front and associated works</v>
          </cell>
          <cell r="AS4029">
            <v>132998</v>
          </cell>
        </row>
        <row r="4030">
          <cell r="A4030" t="str">
            <v>13-AP-0902</v>
          </cell>
          <cell r="B4030" t="str">
            <v>S191 Certificate of Existing Lawful Use</v>
          </cell>
          <cell r="C4030" t="str">
            <v>Completed</v>
          </cell>
          <cell r="D4030" t="str">
            <v>Existing</v>
          </cell>
          <cell r="E4030" t="str">
            <v>Inner</v>
          </cell>
          <cell r="F4030">
            <v>2</v>
          </cell>
          <cell r="G4030">
            <v>0</v>
          </cell>
          <cell r="H4030">
            <v>-2</v>
          </cell>
          <cell r="I4030">
            <v>1</v>
          </cell>
          <cell r="J4030" t="str">
            <v>No</v>
          </cell>
          <cell r="K4030">
            <v>1.9E-2</v>
          </cell>
          <cell r="L4030">
            <v>1.9E-2</v>
          </cell>
          <cell r="M4030">
            <v>2</v>
          </cell>
          <cell r="N4030" t="str">
            <v>Market</v>
          </cell>
          <cell r="O4030" t="str">
            <v>Private</v>
          </cell>
          <cell r="P4030" t="str">
            <v>Flat Apartment or Maisonette</v>
          </cell>
          <cell r="Q4030" t="str">
            <v>Conversion of Dwelling(s) or ancillary C3 floorspace</v>
          </cell>
          <cell r="R4030" t="str">
            <v>No</v>
          </cell>
          <cell r="S4030" t="str">
            <v>unknown</v>
          </cell>
          <cell r="T4030" t="str">
            <v>No</v>
          </cell>
          <cell r="U4030" t="str">
            <v>N/A</v>
          </cell>
          <cell r="V4030" t="str">
            <v>S191 Certificate of Existing Lawful Use</v>
          </cell>
          <cell r="W4030" t="str">
            <v>Borough</v>
          </cell>
          <cell r="X4030"/>
          <cell r="Y4030"/>
          <cell r="Z4030" t="str">
            <v>24</v>
          </cell>
          <cell r="AA4030" t="str">
            <v>Belvoir Road</v>
          </cell>
          <cell r="AB4030"/>
          <cell r="AC4030" t="str">
            <v>24,Belvoir Road,,SE22 0QY</v>
          </cell>
          <cell r="AD4030" t="str">
            <v>COLLEGE</v>
          </cell>
          <cell r="AE4030" t="str">
            <v>SE22 0QY</v>
          </cell>
          <cell r="AF4030">
            <v>534387</v>
          </cell>
          <cell r="AG4030">
            <v>173662</v>
          </cell>
          <cell r="AH4030" t="str">
            <v>Borough</v>
          </cell>
          <cell r="AI4030" t="str">
            <v>FY2013</v>
          </cell>
          <cell r="AJ4030" t="str">
            <v>1st</v>
          </cell>
          <cell r="AK4030">
            <v>41450</v>
          </cell>
          <cell r="AL4030">
            <v>41450</v>
          </cell>
          <cell r="AM4030">
            <v>41450</v>
          </cell>
          <cell r="AN4030"/>
          <cell r="AO4030">
            <v>42546</v>
          </cell>
          <cell r="AP4030"/>
          <cell r="AQ4030">
            <v>1</v>
          </cell>
          <cell r="AR4030" t="str">
            <v>Conversion of two flats back to a single family dwelling</v>
          </cell>
          <cell r="AS4030">
            <v>132933</v>
          </cell>
        </row>
        <row r="4031">
          <cell r="A4031" t="str">
            <v>13-AP-0902</v>
          </cell>
          <cell r="B4031" t="str">
            <v>S191 Certificate of Existing Lawful Use</v>
          </cell>
          <cell r="C4031" t="str">
            <v>Completed</v>
          </cell>
          <cell r="D4031" t="str">
            <v>Proposed</v>
          </cell>
          <cell r="E4031" t="str">
            <v>Inner</v>
          </cell>
          <cell r="F4031">
            <v>0</v>
          </cell>
          <cell r="G4031">
            <v>1</v>
          </cell>
          <cell r="H4031">
            <v>1</v>
          </cell>
          <cell r="I4031">
            <v>1</v>
          </cell>
          <cell r="J4031" t="str">
            <v>No</v>
          </cell>
          <cell r="K4031">
            <v>1.9E-2</v>
          </cell>
          <cell r="L4031">
            <v>1.9E-2</v>
          </cell>
          <cell r="M4031">
            <v>4</v>
          </cell>
          <cell r="N4031" t="str">
            <v>Market</v>
          </cell>
          <cell r="O4031" t="str">
            <v>Private</v>
          </cell>
          <cell r="P4031" t="str">
            <v>House or Bungalow</v>
          </cell>
          <cell r="Q4031" t="str">
            <v>Conversion of Dwelling(s) or ancillary C3 floorspace</v>
          </cell>
          <cell r="R4031" t="str">
            <v>No</v>
          </cell>
          <cell r="S4031" t="str">
            <v>unknown</v>
          </cell>
          <cell r="T4031" t="str">
            <v>No</v>
          </cell>
          <cell r="U4031"/>
          <cell r="V4031" t="str">
            <v>S191 Certificate of Existing Lawful Use</v>
          </cell>
          <cell r="W4031" t="str">
            <v>Borough</v>
          </cell>
          <cell r="X4031"/>
          <cell r="Y4031"/>
          <cell r="Z4031" t="str">
            <v>24</v>
          </cell>
          <cell r="AA4031" t="str">
            <v>Belvoir Road</v>
          </cell>
          <cell r="AB4031"/>
          <cell r="AC4031" t="str">
            <v>24,Belvoir Road,,SE22 0QY</v>
          </cell>
          <cell r="AD4031" t="str">
            <v>COLLEGE</v>
          </cell>
          <cell r="AE4031" t="str">
            <v>SE22 0QY</v>
          </cell>
          <cell r="AF4031">
            <v>534387</v>
          </cell>
          <cell r="AG4031">
            <v>173662</v>
          </cell>
          <cell r="AH4031" t="str">
            <v>Borough</v>
          </cell>
          <cell r="AI4031" t="str">
            <v>FY2013</v>
          </cell>
          <cell r="AJ4031" t="str">
            <v>1st</v>
          </cell>
          <cell r="AK4031">
            <v>41450</v>
          </cell>
          <cell r="AL4031">
            <v>41450</v>
          </cell>
          <cell r="AM4031">
            <v>41450</v>
          </cell>
          <cell r="AN4031"/>
          <cell r="AO4031">
            <v>42546</v>
          </cell>
          <cell r="AP4031"/>
          <cell r="AQ4031">
            <v>1</v>
          </cell>
          <cell r="AR4031" t="str">
            <v>Conversion of two flats back to a single family dwelling</v>
          </cell>
          <cell r="AS4031">
            <v>132933</v>
          </cell>
        </row>
        <row r="4032">
          <cell r="A4032" t="str">
            <v>13-AP-0919</v>
          </cell>
          <cell r="B4032" t="str">
            <v>Full</v>
          </cell>
          <cell r="C4032" t="str">
            <v>Completed</v>
          </cell>
          <cell r="D4032" t="str">
            <v>Proposed</v>
          </cell>
          <cell r="E4032" t="str">
            <v>Inner</v>
          </cell>
          <cell r="F4032">
            <v>0</v>
          </cell>
          <cell r="G4032">
            <v>1</v>
          </cell>
          <cell r="H4032">
            <v>1</v>
          </cell>
          <cell r="I4032">
            <v>1</v>
          </cell>
          <cell r="J4032" t="str">
            <v>No</v>
          </cell>
          <cell r="K4032">
            <v>8.0000000000000002E-3</v>
          </cell>
          <cell r="L4032">
            <v>8.0000000000000002E-3</v>
          </cell>
          <cell r="M4032">
            <v>2</v>
          </cell>
          <cell r="N4032" t="str">
            <v>Market</v>
          </cell>
          <cell r="O4032" t="str">
            <v>Private</v>
          </cell>
          <cell r="P4032" t="str">
            <v>House or Bungalow</v>
          </cell>
          <cell r="Q4032" t="str">
            <v>New Residential Building</v>
          </cell>
          <cell r="R4032" t="str">
            <v>No</v>
          </cell>
          <cell r="S4032" t="str">
            <v>unknown</v>
          </cell>
          <cell r="T4032" t="str">
            <v>No</v>
          </cell>
          <cell r="U4032"/>
          <cell r="V4032" t="str">
            <v>Full</v>
          </cell>
          <cell r="W4032" t="str">
            <v>Borough</v>
          </cell>
          <cell r="X4032"/>
          <cell r="Y4032"/>
          <cell r="Z4032" t="str">
            <v>Land Adjacent 18</v>
          </cell>
          <cell r="AA4032" t="str">
            <v>Avondale Rise</v>
          </cell>
          <cell r="AB4032"/>
          <cell r="AC4032" t="str">
            <v>Land Adjacent 18,Avondale Rise,,SE15 4AL</v>
          </cell>
          <cell r="AD4032" t="str">
            <v>THE LANE</v>
          </cell>
          <cell r="AE4032" t="str">
            <v>SE15 4AL</v>
          </cell>
          <cell r="AF4032">
            <v>533828</v>
          </cell>
          <cell r="AG4032">
            <v>175855</v>
          </cell>
          <cell r="AH4032" t="str">
            <v>Borough</v>
          </cell>
          <cell r="AI4032" t="str">
            <v>FY2013</v>
          </cell>
          <cell r="AJ4032" t="str">
            <v>1st</v>
          </cell>
          <cell r="AK4032">
            <v>41451</v>
          </cell>
          <cell r="AL4032">
            <v>41922</v>
          </cell>
          <cell r="AM4032">
            <v>42069</v>
          </cell>
          <cell r="AN4032"/>
          <cell r="AO4032">
            <v>42547</v>
          </cell>
          <cell r="AP4032"/>
          <cell r="AQ4032">
            <v>1</v>
          </cell>
          <cell r="AR4032" t="str">
            <v>Demolition of existing garage and construction of two storey two bedroom self-contained dwelling including front area refuse storage and bike store and rear garden.</v>
          </cell>
          <cell r="AS4032">
            <v>133017</v>
          </cell>
        </row>
        <row r="4033">
          <cell r="A4033" t="str">
            <v>13-AP-0920</v>
          </cell>
          <cell r="B4033" t="str">
            <v>Full</v>
          </cell>
          <cell r="C4033" t="str">
            <v>Completed</v>
          </cell>
          <cell r="D4033" t="str">
            <v>Existing</v>
          </cell>
          <cell r="E4033" t="str">
            <v>Inner</v>
          </cell>
          <cell r="F4033">
            <v>1</v>
          </cell>
          <cell r="G4033">
            <v>0</v>
          </cell>
          <cell r="H4033">
            <v>-1</v>
          </cell>
          <cell r="I4033">
            <v>9</v>
          </cell>
          <cell r="J4033" t="str">
            <v>No</v>
          </cell>
          <cell r="K4033">
            <v>2.1999999999999999E-2</v>
          </cell>
          <cell r="L4033">
            <v>2.1999999999999999E-2</v>
          </cell>
          <cell r="M4033">
            <v>4</v>
          </cell>
          <cell r="N4033" t="str">
            <v>Market</v>
          </cell>
          <cell r="O4033" t="str">
            <v>Private</v>
          </cell>
          <cell r="P4033" t="str">
            <v>Flat Apartment or Maisonette</v>
          </cell>
          <cell r="Q4033" t="str">
            <v>Conversion of Dwelling(s) or ancillary C3 floorspace</v>
          </cell>
          <cell r="R4033" t="str">
            <v>No</v>
          </cell>
          <cell r="S4033" t="str">
            <v>unknown</v>
          </cell>
          <cell r="T4033" t="str">
            <v>No</v>
          </cell>
          <cell r="U4033" t="str">
            <v>N/A</v>
          </cell>
          <cell r="V4033" t="str">
            <v>Full</v>
          </cell>
          <cell r="W4033" t="str">
            <v>Borough</v>
          </cell>
          <cell r="X4033"/>
          <cell r="Y4033" t="str">
            <v>Upper Floors</v>
          </cell>
          <cell r="Z4033" t="str">
            <v>59 &amp; 61-63</v>
          </cell>
          <cell r="AA4033" t="str">
            <v>Peckham  High Street</v>
          </cell>
          <cell r="AB4033"/>
          <cell r="AC4033" t="str">
            <v>Upper Floors59 &amp; 61-63,Peckham  High Street,,SE15 5EB</v>
          </cell>
          <cell r="AD4033" t="str">
            <v>PECKHAM</v>
          </cell>
          <cell r="AE4033" t="str">
            <v>SE15 5EB</v>
          </cell>
          <cell r="AF4033">
            <v>534102</v>
          </cell>
          <cell r="AG4033">
            <v>176719</v>
          </cell>
          <cell r="AH4033" t="str">
            <v>Borough</v>
          </cell>
          <cell r="AI4033" t="str">
            <v>FY2013</v>
          </cell>
          <cell r="AJ4033" t="str">
            <v>2nd</v>
          </cell>
          <cell r="AK4033">
            <v>41477</v>
          </cell>
          <cell r="AL4033">
            <v>41822</v>
          </cell>
          <cell r="AM4033">
            <v>42432</v>
          </cell>
          <cell r="AN4033"/>
          <cell r="AO4033">
            <v>42573</v>
          </cell>
          <cell r="AP4033"/>
          <cell r="AQ4033">
            <v>9</v>
          </cell>
          <cell r="AR4033" t="str">
            <v>Change of use of upper floors of the building from residential (no.59) and office (61-63) to 9 self-contained flats and erection of rear extension at first and second floor levels; alterations to the rear ground floor with installation of a roof covering and seven roof lights.</v>
          </cell>
          <cell r="AS4033">
            <v>134246</v>
          </cell>
        </row>
        <row r="4034">
          <cell r="A4034" t="str">
            <v>13-AP-0920</v>
          </cell>
          <cell r="B4034" t="str">
            <v>Full</v>
          </cell>
          <cell r="C4034" t="str">
            <v>Completed</v>
          </cell>
          <cell r="D4034" t="str">
            <v>Proposed</v>
          </cell>
          <cell r="E4034" t="str">
            <v>Inner</v>
          </cell>
          <cell r="F4034">
            <v>0</v>
          </cell>
          <cell r="G4034">
            <v>2</v>
          </cell>
          <cell r="H4034">
            <v>2</v>
          </cell>
          <cell r="I4034">
            <v>9</v>
          </cell>
          <cell r="J4034" t="str">
            <v>No</v>
          </cell>
          <cell r="K4034">
            <v>2.1999999999999999E-2</v>
          </cell>
          <cell r="L4034">
            <v>2.1999999999999999E-2</v>
          </cell>
          <cell r="M4034">
            <v>1</v>
          </cell>
          <cell r="N4034" t="str">
            <v>Market</v>
          </cell>
          <cell r="O4034" t="str">
            <v>Private</v>
          </cell>
          <cell r="P4034" t="str">
            <v>Flat Apartment or Maisonette</v>
          </cell>
          <cell r="Q4034" t="str">
            <v>Change of use of Non-Res floor space to Dwelling(s)</v>
          </cell>
          <cell r="R4034" t="str">
            <v>No</v>
          </cell>
          <cell r="S4034" t="str">
            <v>unknown</v>
          </cell>
          <cell r="T4034" t="str">
            <v>No</v>
          </cell>
          <cell r="U4034"/>
          <cell r="V4034" t="str">
            <v>Full</v>
          </cell>
          <cell r="W4034" t="str">
            <v>Borough</v>
          </cell>
          <cell r="X4034"/>
          <cell r="Y4034" t="str">
            <v>Upper Floors</v>
          </cell>
          <cell r="Z4034" t="str">
            <v>59 &amp; 61-63</v>
          </cell>
          <cell r="AA4034" t="str">
            <v>Peckham  High Street</v>
          </cell>
          <cell r="AB4034"/>
          <cell r="AC4034" t="str">
            <v>Upper Floors59 &amp; 61-63,Peckham  High Street,,SE15 5EB</v>
          </cell>
          <cell r="AD4034" t="str">
            <v>PECKHAM</v>
          </cell>
          <cell r="AE4034" t="str">
            <v>SE15 5EB</v>
          </cell>
          <cell r="AF4034">
            <v>534102</v>
          </cell>
          <cell r="AG4034">
            <v>176719</v>
          </cell>
          <cell r="AH4034" t="str">
            <v>Borough</v>
          </cell>
          <cell r="AI4034" t="str">
            <v>FY2013</v>
          </cell>
          <cell r="AJ4034" t="str">
            <v>2nd</v>
          </cell>
          <cell r="AK4034">
            <v>41477</v>
          </cell>
          <cell r="AL4034">
            <v>41822</v>
          </cell>
          <cell r="AM4034">
            <v>42432</v>
          </cell>
          <cell r="AN4034"/>
          <cell r="AO4034">
            <v>42573</v>
          </cell>
          <cell r="AP4034"/>
          <cell r="AQ4034">
            <v>9</v>
          </cell>
          <cell r="AR4034" t="str">
            <v>Change of use of upper floors of the building from residential (no.59) and office (61-63) to 9 self-contained flats and erection of rear extension at first and second floor levels; alterations to the rear ground floor with installation of a roof covering and seven roof lights.</v>
          </cell>
          <cell r="AS4034">
            <v>134246</v>
          </cell>
        </row>
        <row r="4035">
          <cell r="A4035" t="str">
            <v>13-AP-0920</v>
          </cell>
          <cell r="B4035" t="str">
            <v>Full</v>
          </cell>
          <cell r="C4035" t="str">
            <v>Completed</v>
          </cell>
          <cell r="D4035" t="str">
            <v>Proposed</v>
          </cell>
          <cell r="E4035" t="str">
            <v>Inner</v>
          </cell>
          <cell r="F4035">
            <v>0</v>
          </cell>
          <cell r="G4035">
            <v>2</v>
          </cell>
          <cell r="H4035">
            <v>2</v>
          </cell>
          <cell r="I4035">
            <v>9</v>
          </cell>
          <cell r="J4035" t="str">
            <v>No</v>
          </cell>
          <cell r="K4035">
            <v>2.1999999999999999E-2</v>
          </cell>
          <cell r="L4035">
            <v>2.1999999999999999E-2</v>
          </cell>
          <cell r="M4035">
            <v>1</v>
          </cell>
          <cell r="N4035" t="str">
            <v>Market</v>
          </cell>
          <cell r="O4035" t="str">
            <v>Private</v>
          </cell>
          <cell r="P4035" t="str">
            <v>Studio or S/C Bedsit</v>
          </cell>
          <cell r="Q4035" t="str">
            <v>Change of use of Non-Res floor space to Dwelling(s)</v>
          </cell>
          <cell r="R4035" t="str">
            <v>No</v>
          </cell>
          <cell r="S4035" t="str">
            <v>unknown</v>
          </cell>
          <cell r="T4035" t="str">
            <v>No</v>
          </cell>
          <cell r="U4035"/>
          <cell r="V4035" t="str">
            <v>Full</v>
          </cell>
          <cell r="W4035" t="str">
            <v>Borough</v>
          </cell>
          <cell r="X4035"/>
          <cell r="Y4035" t="str">
            <v>Upper Floors</v>
          </cell>
          <cell r="Z4035" t="str">
            <v>59 &amp; 61-63</v>
          </cell>
          <cell r="AA4035" t="str">
            <v>Peckham  High Street</v>
          </cell>
          <cell r="AB4035"/>
          <cell r="AC4035" t="str">
            <v>Upper Floors59 &amp; 61-63,Peckham  High Street,,SE15 5EB</v>
          </cell>
          <cell r="AD4035" t="str">
            <v>PECKHAM</v>
          </cell>
          <cell r="AE4035" t="str">
            <v>SE15 5EB</v>
          </cell>
          <cell r="AF4035">
            <v>534102</v>
          </cell>
          <cell r="AG4035">
            <v>176719</v>
          </cell>
          <cell r="AH4035" t="str">
            <v>Borough</v>
          </cell>
          <cell r="AI4035" t="str">
            <v>FY2013</v>
          </cell>
          <cell r="AJ4035" t="str">
            <v>2nd</v>
          </cell>
          <cell r="AK4035">
            <v>41477</v>
          </cell>
          <cell r="AL4035">
            <v>41822</v>
          </cell>
          <cell r="AM4035">
            <v>42432</v>
          </cell>
          <cell r="AN4035"/>
          <cell r="AO4035">
            <v>42573</v>
          </cell>
          <cell r="AP4035"/>
          <cell r="AQ4035">
            <v>9</v>
          </cell>
          <cell r="AR4035" t="str">
            <v>Change of use of upper floors of the building from residential (no.59) and office (61-63) to 9 self-contained flats and erection of rear extension at first and second floor levels; alterations to the rear ground floor with installation of a roof covering and seven roof lights.</v>
          </cell>
          <cell r="AS4035">
            <v>134246</v>
          </cell>
        </row>
        <row r="4036">
          <cell r="A4036" t="str">
            <v>13-AP-0920</v>
          </cell>
          <cell r="B4036" t="str">
            <v>Full</v>
          </cell>
          <cell r="C4036" t="str">
            <v>Completed</v>
          </cell>
          <cell r="D4036" t="str">
            <v>Proposed</v>
          </cell>
          <cell r="E4036" t="str">
            <v>Inner</v>
          </cell>
          <cell r="F4036">
            <v>0</v>
          </cell>
          <cell r="G4036">
            <v>1</v>
          </cell>
          <cell r="H4036">
            <v>1</v>
          </cell>
          <cell r="I4036">
            <v>9</v>
          </cell>
          <cell r="J4036" t="str">
            <v>No</v>
          </cell>
          <cell r="K4036">
            <v>2.1999999999999999E-2</v>
          </cell>
          <cell r="L4036">
            <v>2.1999999999999999E-2</v>
          </cell>
          <cell r="M4036">
            <v>1</v>
          </cell>
          <cell r="N4036" t="str">
            <v>Market</v>
          </cell>
          <cell r="O4036" t="str">
            <v>Private</v>
          </cell>
          <cell r="P4036" t="str">
            <v>Studio or S/C Bedsit</v>
          </cell>
          <cell r="Q4036" t="str">
            <v>Conversion of Dwelling(s) or ancillary C3 floorspace</v>
          </cell>
          <cell r="R4036" t="str">
            <v>No</v>
          </cell>
          <cell r="S4036" t="str">
            <v>unknown</v>
          </cell>
          <cell r="T4036" t="str">
            <v>No</v>
          </cell>
          <cell r="U4036"/>
          <cell r="V4036" t="str">
            <v>Full</v>
          </cell>
          <cell r="W4036" t="str">
            <v>Borough</v>
          </cell>
          <cell r="X4036"/>
          <cell r="Y4036" t="str">
            <v>Upper Floors</v>
          </cell>
          <cell r="Z4036" t="str">
            <v>59 &amp; 61-63</v>
          </cell>
          <cell r="AA4036" t="str">
            <v>Peckham  High Street</v>
          </cell>
          <cell r="AB4036"/>
          <cell r="AC4036" t="str">
            <v>Upper Floors59 &amp; 61-63,Peckham  High Street,,SE15 5EB</v>
          </cell>
          <cell r="AD4036" t="str">
            <v>PECKHAM</v>
          </cell>
          <cell r="AE4036" t="str">
            <v>SE15 5EB</v>
          </cell>
          <cell r="AF4036">
            <v>534102</v>
          </cell>
          <cell r="AG4036">
            <v>176719</v>
          </cell>
          <cell r="AH4036" t="str">
            <v>Borough</v>
          </cell>
          <cell r="AI4036" t="str">
            <v>FY2013</v>
          </cell>
          <cell r="AJ4036" t="str">
            <v>2nd</v>
          </cell>
          <cell r="AK4036">
            <v>41477</v>
          </cell>
          <cell r="AL4036">
            <v>41822</v>
          </cell>
          <cell r="AM4036">
            <v>42432</v>
          </cell>
          <cell r="AN4036"/>
          <cell r="AO4036">
            <v>42573</v>
          </cell>
          <cell r="AP4036"/>
          <cell r="AQ4036">
            <v>9</v>
          </cell>
          <cell r="AR4036" t="str">
            <v>Change of use of upper floors of the building from residential (no.59) and office (61-63) to 9 self-contained flats and erection of rear extension at first and second floor levels; alterations to the rear ground floor with installation of a roof covering and seven roof lights.</v>
          </cell>
          <cell r="AS4036">
            <v>134246</v>
          </cell>
        </row>
        <row r="4037">
          <cell r="A4037" t="str">
            <v>13-AP-0920</v>
          </cell>
          <cell r="B4037" t="str">
            <v>Full</v>
          </cell>
          <cell r="C4037" t="str">
            <v>Completed</v>
          </cell>
          <cell r="D4037" t="str">
            <v>Proposed</v>
          </cell>
          <cell r="E4037" t="str">
            <v>Inner</v>
          </cell>
          <cell r="F4037">
            <v>0</v>
          </cell>
          <cell r="G4037">
            <v>2</v>
          </cell>
          <cell r="H4037">
            <v>2</v>
          </cell>
          <cell r="I4037">
            <v>9</v>
          </cell>
          <cell r="J4037" t="str">
            <v>No</v>
          </cell>
          <cell r="K4037">
            <v>2.1999999999999999E-2</v>
          </cell>
          <cell r="L4037">
            <v>2.1999999999999999E-2</v>
          </cell>
          <cell r="M4037">
            <v>2</v>
          </cell>
          <cell r="N4037" t="str">
            <v>Market</v>
          </cell>
          <cell r="O4037" t="str">
            <v>Private</v>
          </cell>
          <cell r="P4037" t="str">
            <v>Flat Apartment or Maisonette</v>
          </cell>
          <cell r="Q4037" t="str">
            <v>Change of use of Non-Res floor space to Dwelling(s)</v>
          </cell>
          <cell r="R4037" t="str">
            <v>No</v>
          </cell>
          <cell r="S4037" t="str">
            <v>unknown</v>
          </cell>
          <cell r="T4037" t="str">
            <v>No</v>
          </cell>
          <cell r="U4037"/>
          <cell r="V4037" t="str">
            <v>Full</v>
          </cell>
          <cell r="W4037" t="str">
            <v>Borough</v>
          </cell>
          <cell r="X4037"/>
          <cell r="Y4037" t="str">
            <v>Upper Floors</v>
          </cell>
          <cell r="Z4037" t="str">
            <v>59 &amp; 61-63</v>
          </cell>
          <cell r="AA4037" t="str">
            <v>Peckham  High Street</v>
          </cell>
          <cell r="AB4037"/>
          <cell r="AC4037" t="str">
            <v>Upper Floors59 &amp; 61-63,Peckham  High Street,,SE15 5EB</v>
          </cell>
          <cell r="AD4037" t="str">
            <v>PECKHAM</v>
          </cell>
          <cell r="AE4037" t="str">
            <v>SE15 5EB</v>
          </cell>
          <cell r="AF4037">
            <v>534102</v>
          </cell>
          <cell r="AG4037">
            <v>176719</v>
          </cell>
          <cell r="AH4037" t="str">
            <v>Borough</v>
          </cell>
          <cell r="AI4037" t="str">
            <v>FY2013</v>
          </cell>
          <cell r="AJ4037" t="str">
            <v>2nd</v>
          </cell>
          <cell r="AK4037">
            <v>41477</v>
          </cell>
          <cell r="AL4037">
            <v>41822</v>
          </cell>
          <cell r="AM4037">
            <v>42432</v>
          </cell>
          <cell r="AN4037"/>
          <cell r="AO4037">
            <v>42573</v>
          </cell>
          <cell r="AP4037"/>
          <cell r="AQ4037">
            <v>9</v>
          </cell>
          <cell r="AR4037" t="str">
            <v>Change of use of upper floors of the building from residential (no.59) and office (61-63) to 9 self-contained flats and erection of rear extension at first and second floor levels; alterations to the rear ground floor with installation of a roof covering and seven roof lights.</v>
          </cell>
          <cell r="AS4037">
            <v>134246</v>
          </cell>
        </row>
        <row r="4038">
          <cell r="A4038" t="str">
            <v>13-AP-0920</v>
          </cell>
          <cell r="B4038" t="str">
            <v>Full</v>
          </cell>
          <cell r="C4038" t="str">
            <v>Completed</v>
          </cell>
          <cell r="D4038" t="str">
            <v>Proposed</v>
          </cell>
          <cell r="E4038" t="str">
            <v>Inner</v>
          </cell>
          <cell r="F4038">
            <v>0</v>
          </cell>
          <cell r="G4038">
            <v>2</v>
          </cell>
          <cell r="H4038">
            <v>2</v>
          </cell>
          <cell r="I4038">
            <v>9</v>
          </cell>
          <cell r="J4038" t="str">
            <v>No</v>
          </cell>
          <cell r="K4038">
            <v>2.1999999999999999E-2</v>
          </cell>
          <cell r="L4038">
            <v>2.1999999999999999E-2</v>
          </cell>
          <cell r="M4038">
            <v>2</v>
          </cell>
          <cell r="N4038" t="str">
            <v>Market</v>
          </cell>
          <cell r="O4038" t="str">
            <v>Private</v>
          </cell>
          <cell r="P4038" t="str">
            <v>Flat Apartment or Maisonette</v>
          </cell>
          <cell r="Q4038" t="str">
            <v>Conversion of Dwelling(s) or ancillary C3 floorspace</v>
          </cell>
          <cell r="R4038" t="str">
            <v>No</v>
          </cell>
          <cell r="S4038" t="str">
            <v>unknown</v>
          </cell>
          <cell r="T4038" t="str">
            <v>No</v>
          </cell>
          <cell r="U4038"/>
          <cell r="V4038" t="str">
            <v>Full</v>
          </cell>
          <cell r="W4038" t="str">
            <v>Borough</v>
          </cell>
          <cell r="X4038"/>
          <cell r="Y4038" t="str">
            <v>Upper Floors</v>
          </cell>
          <cell r="Z4038" t="str">
            <v>59 &amp; 61-63</v>
          </cell>
          <cell r="AA4038" t="str">
            <v>Peckham  High Street</v>
          </cell>
          <cell r="AB4038"/>
          <cell r="AC4038" t="str">
            <v>Upper Floors59 &amp; 61-63,Peckham  High Street,,SE15 5EB</v>
          </cell>
          <cell r="AD4038" t="str">
            <v>PECKHAM</v>
          </cell>
          <cell r="AE4038" t="str">
            <v>SE15 5EB</v>
          </cell>
          <cell r="AF4038">
            <v>534102</v>
          </cell>
          <cell r="AG4038">
            <v>176719</v>
          </cell>
          <cell r="AH4038" t="str">
            <v>Borough</v>
          </cell>
          <cell r="AI4038" t="str">
            <v>FY2013</v>
          </cell>
          <cell r="AJ4038" t="str">
            <v>2nd</v>
          </cell>
          <cell r="AK4038">
            <v>41477</v>
          </cell>
          <cell r="AL4038">
            <v>41822</v>
          </cell>
          <cell r="AM4038">
            <v>42432</v>
          </cell>
          <cell r="AN4038"/>
          <cell r="AO4038">
            <v>42573</v>
          </cell>
          <cell r="AP4038"/>
          <cell r="AQ4038">
            <v>9</v>
          </cell>
          <cell r="AR4038" t="str">
            <v>Change of use of upper floors of the building from residential (no.59) and office (61-63) to 9 self-contained flats and erection of rear extension at first and second floor levels; alterations to the rear ground floor with installation of a roof covering and seven roof lights.</v>
          </cell>
          <cell r="AS4038">
            <v>134246</v>
          </cell>
        </row>
        <row r="4039">
          <cell r="A4039" t="str">
            <v>13-AP-0921</v>
          </cell>
          <cell r="B4039" t="str">
            <v>Full</v>
          </cell>
          <cell r="C4039" t="str">
            <v>Completed</v>
          </cell>
          <cell r="D4039" t="str">
            <v>Proposed</v>
          </cell>
          <cell r="E4039" t="str">
            <v>Inner</v>
          </cell>
          <cell r="F4039">
            <v>0</v>
          </cell>
          <cell r="G4039">
            <v>9</v>
          </cell>
          <cell r="H4039">
            <v>9</v>
          </cell>
          <cell r="I4039">
            <v>9</v>
          </cell>
          <cell r="J4039" t="str">
            <v>No</v>
          </cell>
          <cell r="K4039">
            <v>5.1999999999999998E-2</v>
          </cell>
          <cell r="L4039">
            <v>5.1999999999999998E-2</v>
          </cell>
          <cell r="M4039">
            <v>2</v>
          </cell>
          <cell r="N4039" t="str">
            <v>Market</v>
          </cell>
          <cell r="O4039" t="str">
            <v>Private</v>
          </cell>
          <cell r="P4039" t="str">
            <v>Flat Apartment or Maisonette</v>
          </cell>
          <cell r="Q4039" t="str">
            <v>New Residential Building</v>
          </cell>
          <cell r="R4039" t="str">
            <v>No</v>
          </cell>
          <cell r="S4039" t="str">
            <v>unknown</v>
          </cell>
          <cell r="T4039" t="str">
            <v>No</v>
          </cell>
          <cell r="U4039"/>
          <cell r="V4039" t="str">
            <v>Full</v>
          </cell>
          <cell r="W4039" t="str">
            <v>Borough</v>
          </cell>
          <cell r="X4039"/>
          <cell r="Y4039"/>
          <cell r="Z4039" t="str">
            <v>Western Corner Of Surrey Square Primary School</v>
          </cell>
          <cell r="AA4039" t="str">
            <v>Surrey Square</v>
          </cell>
          <cell r="AB4039" t="str">
            <v>Alvey Street</v>
          </cell>
          <cell r="AC4039" t="str">
            <v>Western Corner Of Surrey Square Primary School,Surrey Square,Alvey Street,SE17 2JY</v>
          </cell>
          <cell r="AD4039" t="str">
            <v>EAST WALWORTH</v>
          </cell>
          <cell r="AE4039" t="str">
            <v>SE17 2JY</v>
          </cell>
          <cell r="AF4039">
            <v>533119</v>
          </cell>
          <cell r="AG4039">
            <v>178396</v>
          </cell>
          <cell r="AH4039" t="str">
            <v>Borough</v>
          </cell>
          <cell r="AI4039" t="str">
            <v>FY2013</v>
          </cell>
          <cell r="AJ4039" t="str">
            <v>2nd</v>
          </cell>
          <cell r="AK4039">
            <v>41519</v>
          </cell>
          <cell r="AL4039">
            <v>41701</v>
          </cell>
          <cell r="AM4039">
            <v>42590</v>
          </cell>
          <cell r="AN4039"/>
          <cell r="AO4039">
            <v>42615</v>
          </cell>
          <cell r="AP4039"/>
          <cell r="AQ4039">
            <v>9</v>
          </cell>
          <cell r="AR4039" t="str">
            <v>Erection of a part 4, part 5-storey building comprising 9 self-contained flats (Use Class C3).</v>
          </cell>
          <cell r="AS4039">
            <v>135417</v>
          </cell>
        </row>
        <row r="4040">
          <cell r="A4040" t="str">
            <v>13-AP-0943</v>
          </cell>
          <cell r="B4040" t="str">
            <v>Full</v>
          </cell>
          <cell r="C4040" t="str">
            <v>Completed</v>
          </cell>
          <cell r="D4040" t="str">
            <v>Proposed</v>
          </cell>
          <cell r="E4040" t="str">
            <v>Central Activities Zone</v>
          </cell>
          <cell r="F4040">
            <v>0</v>
          </cell>
          <cell r="G4040">
            <v>3</v>
          </cell>
          <cell r="H4040">
            <v>3</v>
          </cell>
          <cell r="I4040">
            <v>9</v>
          </cell>
          <cell r="J4040" t="str">
            <v>No</v>
          </cell>
          <cell r="K4040">
            <v>5.6000000000000001E-2</v>
          </cell>
          <cell r="L4040">
            <v>2.8000000000000001E-2</v>
          </cell>
          <cell r="M4040">
            <v>1</v>
          </cell>
          <cell r="N4040" t="str">
            <v>Market</v>
          </cell>
          <cell r="O4040" t="str">
            <v>Private</v>
          </cell>
          <cell r="P4040" t="str">
            <v>Flat Apartment or Maisonette</v>
          </cell>
          <cell r="Q4040" t="str">
            <v>New Residential Building</v>
          </cell>
          <cell r="R4040" t="str">
            <v>No</v>
          </cell>
          <cell r="S4040" t="str">
            <v>unknown</v>
          </cell>
          <cell r="T4040" t="str">
            <v>No</v>
          </cell>
          <cell r="U4040"/>
          <cell r="V4040" t="str">
            <v>Full</v>
          </cell>
          <cell r="W4040" t="str">
            <v>Borough</v>
          </cell>
          <cell r="X4040"/>
          <cell r="Y4040"/>
          <cell r="Z4040" t="str">
            <v>10-13</v>
          </cell>
          <cell r="AA4040" t="str">
            <v>Rushworth Street</v>
          </cell>
          <cell r="AB4040"/>
          <cell r="AC4040" t="str">
            <v>10-13,Rushworth Street,,SE1 0RB</v>
          </cell>
          <cell r="AD4040" t="str">
            <v>CATHEDRALS</v>
          </cell>
          <cell r="AE4040" t="str">
            <v>SE1 0RB</v>
          </cell>
          <cell r="AF4040">
            <v>531784</v>
          </cell>
          <cell r="AG4040">
            <v>179776</v>
          </cell>
          <cell r="AH4040" t="str">
            <v>Borough</v>
          </cell>
          <cell r="AI4040" t="str">
            <v>FY2013</v>
          </cell>
          <cell r="AJ4040" t="str">
            <v>2nd</v>
          </cell>
          <cell r="AK4040">
            <v>41459</v>
          </cell>
          <cell r="AL4040">
            <v>41490</v>
          </cell>
          <cell r="AM4040">
            <v>42430</v>
          </cell>
          <cell r="AN4040"/>
          <cell r="AO4040">
            <v>42555</v>
          </cell>
          <cell r="AP4040"/>
          <cell r="AQ4040">
            <v>9</v>
          </cell>
          <cell r="AR4040" t="str">
            <v>Demolition of existing building and erection of a five storey plus basement building comprising of office floorspace (B1) on lower ground, ground and first floors with 9 (3x 1 beds, 4x 2 beds, 2x 3 beds) residential apartments above, amenity space, refuse/recycling stores, cycle storage and plant/equipment.</v>
          </cell>
          <cell r="AS4040">
            <v>134276</v>
          </cell>
        </row>
        <row r="4041">
          <cell r="A4041" t="str">
            <v>13-AP-0943</v>
          </cell>
          <cell r="B4041" t="str">
            <v>Full</v>
          </cell>
          <cell r="C4041" t="str">
            <v>Completed</v>
          </cell>
          <cell r="D4041" t="str">
            <v>Proposed</v>
          </cell>
          <cell r="E4041" t="str">
            <v>Central Activities Zone</v>
          </cell>
          <cell r="F4041">
            <v>0</v>
          </cell>
          <cell r="G4041">
            <v>4</v>
          </cell>
          <cell r="H4041">
            <v>4</v>
          </cell>
          <cell r="I4041">
            <v>9</v>
          </cell>
          <cell r="J4041" t="str">
            <v>No</v>
          </cell>
          <cell r="K4041">
            <v>5.6000000000000001E-2</v>
          </cell>
          <cell r="L4041">
            <v>2.8000000000000001E-2</v>
          </cell>
          <cell r="M4041">
            <v>2</v>
          </cell>
          <cell r="N4041" t="str">
            <v>Market</v>
          </cell>
          <cell r="O4041" t="str">
            <v>Private</v>
          </cell>
          <cell r="P4041" t="str">
            <v>Flat Apartment or Maisonette</v>
          </cell>
          <cell r="Q4041" t="str">
            <v>New Residential Building</v>
          </cell>
          <cell r="R4041" t="str">
            <v>No</v>
          </cell>
          <cell r="S4041" t="str">
            <v>unknown</v>
          </cell>
          <cell r="T4041" t="str">
            <v>No</v>
          </cell>
          <cell r="U4041"/>
          <cell r="V4041" t="str">
            <v>Full</v>
          </cell>
          <cell r="W4041" t="str">
            <v>Borough</v>
          </cell>
          <cell r="X4041"/>
          <cell r="Y4041"/>
          <cell r="Z4041" t="str">
            <v>10-13</v>
          </cell>
          <cell r="AA4041" t="str">
            <v>Rushworth Street</v>
          </cell>
          <cell r="AB4041"/>
          <cell r="AC4041" t="str">
            <v>10-13,Rushworth Street,,SE1 0RB</v>
          </cell>
          <cell r="AD4041" t="str">
            <v>CATHEDRALS</v>
          </cell>
          <cell r="AE4041" t="str">
            <v>SE1 0RB</v>
          </cell>
          <cell r="AF4041">
            <v>531784</v>
          </cell>
          <cell r="AG4041">
            <v>179776</v>
          </cell>
          <cell r="AH4041" t="str">
            <v>Borough</v>
          </cell>
          <cell r="AI4041" t="str">
            <v>FY2013</v>
          </cell>
          <cell r="AJ4041" t="str">
            <v>2nd</v>
          </cell>
          <cell r="AK4041">
            <v>41459</v>
          </cell>
          <cell r="AL4041">
            <v>41490</v>
          </cell>
          <cell r="AM4041">
            <v>42430</v>
          </cell>
          <cell r="AN4041"/>
          <cell r="AO4041">
            <v>42555</v>
          </cell>
          <cell r="AP4041"/>
          <cell r="AQ4041">
            <v>9</v>
          </cell>
          <cell r="AR4041" t="str">
            <v>Demolition of existing building and erection of a five storey plus basement building comprising of office floorspace (B1) on lower ground, ground and first floors with 9 (3x 1 beds, 4x 2 beds, 2x 3 beds) residential apartments above, amenity space, refuse/recycling stores, cycle storage and plant/equipment.</v>
          </cell>
          <cell r="AS4041">
            <v>134276</v>
          </cell>
        </row>
        <row r="4042">
          <cell r="A4042" t="str">
            <v>13-AP-0943</v>
          </cell>
          <cell r="B4042" t="str">
            <v>Full</v>
          </cell>
          <cell r="C4042" t="str">
            <v>Completed</v>
          </cell>
          <cell r="D4042" t="str">
            <v>Proposed</v>
          </cell>
          <cell r="E4042" t="str">
            <v>Central Activities Zone</v>
          </cell>
          <cell r="F4042">
            <v>0</v>
          </cell>
          <cell r="G4042">
            <v>2</v>
          </cell>
          <cell r="H4042">
            <v>2</v>
          </cell>
          <cell r="I4042">
            <v>9</v>
          </cell>
          <cell r="J4042" t="str">
            <v>No</v>
          </cell>
          <cell r="K4042">
            <v>5.6000000000000001E-2</v>
          </cell>
          <cell r="L4042">
            <v>2.8000000000000001E-2</v>
          </cell>
          <cell r="M4042">
            <v>3</v>
          </cell>
          <cell r="N4042" t="str">
            <v>Market</v>
          </cell>
          <cell r="O4042" t="str">
            <v>Private</v>
          </cell>
          <cell r="P4042" t="str">
            <v>Flat Apartment or Maisonette</v>
          </cell>
          <cell r="Q4042" t="str">
            <v>New Residential Building</v>
          </cell>
          <cell r="R4042" t="str">
            <v>No</v>
          </cell>
          <cell r="S4042" t="str">
            <v>unknown</v>
          </cell>
          <cell r="T4042" t="str">
            <v>No</v>
          </cell>
          <cell r="U4042"/>
          <cell r="V4042" t="str">
            <v>Full</v>
          </cell>
          <cell r="W4042" t="str">
            <v>Borough</v>
          </cell>
          <cell r="X4042"/>
          <cell r="Y4042"/>
          <cell r="Z4042" t="str">
            <v>10-13</v>
          </cell>
          <cell r="AA4042" t="str">
            <v>Rushworth Street</v>
          </cell>
          <cell r="AB4042"/>
          <cell r="AC4042" t="str">
            <v>10-13,Rushworth Street,,SE1 0RB</v>
          </cell>
          <cell r="AD4042" t="str">
            <v>CATHEDRALS</v>
          </cell>
          <cell r="AE4042" t="str">
            <v>SE1 0RB</v>
          </cell>
          <cell r="AF4042">
            <v>531784</v>
          </cell>
          <cell r="AG4042">
            <v>179776</v>
          </cell>
          <cell r="AH4042" t="str">
            <v>Borough</v>
          </cell>
          <cell r="AI4042" t="str">
            <v>FY2013</v>
          </cell>
          <cell r="AJ4042" t="str">
            <v>2nd</v>
          </cell>
          <cell r="AK4042">
            <v>41459</v>
          </cell>
          <cell r="AL4042">
            <v>41490</v>
          </cell>
          <cell r="AM4042">
            <v>42430</v>
          </cell>
          <cell r="AN4042"/>
          <cell r="AO4042">
            <v>42555</v>
          </cell>
          <cell r="AP4042"/>
          <cell r="AQ4042">
            <v>9</v>
          </cell>
          <cell r="AR4042" t="str">
            <v>Demolition of existing building and erection of a five storey plus basement building comprising of office floorspace (B1) on lower ground, ground and first floors with 9 (3x 1 beds, 4x 2 beds, 2x 3 beds) residential apartments above, amenity space, refuse/recycling stores, cycle storage and plant/equipment.</v>
          </cell>
          <cell r="AS4042">
            <v>134276</v>
          </cell>
        </row>
        <row r="4043">
          <cell r="A4043" t="str">
            <v>13-AP-0955</v>
          </cell>
          <cell r="B4043" t="str">
            <v>Full</v>
          </cell>
          <cell r="C4043" t="str">
            <v>Completed</v>
          </cell>
          <cell r="D4043" t="str">
            <v>Proposed</v>
          </cell>
          <cell r="E4043" t="str">
            <v>Inner</v>
          </cell>
          <cell r="F4043">
            <v>0</v>
          </cell>
          <cell r="G4043">
            <v>3</v>
          </cell>
          <cell r="H4043">
            <v>3</v>
          </cell>
          <cell r="I4043">
            <v>7</v>
          </cell>
          <cell r="J4043" t="str">
            <v>Yes</v>
          </cell>
          <cell r="K4043">
            <v>0.11600000000000001</v>
          </cell>
          <cell r="L4043">
            <v>0.11600000000000001</v>
          </cell>
          <cell r="M4043">
            <v>4</v>
          </cell>
          <cell r="N4043" t="str">
            <v>Intermediate</v>
          </cell>
          <cell r="O4043" t="str">
            <v>Housing Association</v>
          </cell>
          <cell r="P4043" t="str">
            <v>House or Bungalow</v>
          </cell>
          <cell r="Q4043" t="str">
            <v>New Residential Building</v>
          </cell>
          <cell r="R4043" t="str">
            <v>No</v>
          </cell>
          <cell r="S4043" t="str">
            <v>unknown</v>
          </cell>
          <cell r="T4043" t="str">
            <v>No</v>
          </cell>
          <cell r="U4043"/>
          <cell r="V4043" t="str">
            <v>Full</v>
          </cell>
          <cell r="W4043" t="str">
            <v>Borough</v>
          </cell>
          <cell r="X4043"/>
          <cell r="Y4043"/>
          <cell r="Z4043" t="str">
            <v>151-161</v>
          </cell>
          <cell r="AA4043" t="str">
            <v>Gordon Road</v>
          </cell>
          <cell r="AB4043"/>
          <cell r="AC4043" t="str">
            <v>151-161,Gordon Road,,SE15 3RT</v>
          </cell>
          <cell r="AD4043" t="str">
            <v>THE LANE</v>
          </cell>
          <cell r="AE4043" t="str">
            <v>SE15 3RT</v>
          </cell>
          <cell r="AF4043">
            <v>534866</v>
          </cell>
          <cell r="AG4043">
            <v>176054</v>
          </cell>
          <cell r="AH4043" t="str">
            <v>Borough</v>
          </cell>
          <cell r="AI4043" t="str">
            <v>FY2014</v>
          </cell>
          <cell r="AJ4043" t="str">
            <v>1st</v>
          </cell>
          <cell r="AK4043">
            <v>41782</v>
          </cell>
          <cell r="AL4043">
            <v>42161</v>
          </cell>
          <cell r="AM4043">
            <v>42838</v>
          </cell>
          <cell r="AN4043"/>
          <cell r="AO4043">
            <v>42878</v>
          </cell>
          <cell r="AP4043">
            <v>3</v>
          </cell>
          <cell r="AQ4043">
            <v>7</v>
          </cell>
          <cell r="AR4043" t="str">
            <v>Construction of 7  dwellings (3 x 4 bedroom and 4 x 5 bedroom) ranging in height from two to three storeys; associated refuse storage, cycle parking and landscaping.</v>
          </cell>
          <cell r="AS4043">
            <v>143452</v>
          </cell>
        </row>
        <row r="4044">
          <cell r="A4044" t="str">
            <v>13-AP-0955</v>
          </cell>
          <cell r="B4044" t="str">
            <v>Full</v>
          </cell>
          <cell r="C4044" t="str">
            <v>Completed</v>
          </cell>
          <cell r="D4044" t="str">
            <v>Proposed</v>
          </cell>
          <cell r="E4044" t="str">
            <v>Inner</v>
          </cell>
          <cell r="F4044">
            <v>0</v>
          </cell>
          <cell r="G4044">
            <v>4</v>
          </cell>
          <cell r="H4044">
            <v>4</v>
          </cell>
          <cell r="I4044">
            <v>7</v>
          </cell>
          <cell r="J4044" t="str">
            <v>Yes</v>
          </cell>
          <cell r="K4044">
            <v>0.11600000000000001</v>
          </cell>
          <cell r="L4044">
            <v>0.11600000000000001</v>
          </cell>
          <cell r="M4044">
            <v>4</v>
          </cell>
          <cell r="N4044" t="str">
            <v>Social Rented</v>
          </cell>
          <cell r="O4044" t="str">
            <v>Housing Association</v>
          </cell>
          <cell r="P4044" t="str">
            <v>House or Bungalow</v>
          </cell>
          <cell r="Q4044" t="str">
            <v>New Residential Building</v>
          </cell>
          <cell r="R4044" t="str">
            <v>No</v>
          </cell>
          <cell r="S4044" t="str">
            <v>No</v>
          </cell>
          <cell r="T4044" t="str">
            <v>No</v>
          </cell>
          <cell r="U4044"/>
          <cell r="V4044" t="str">
            <v>Full</v>
          </cell>
          <cell r="W4044" t="str">
            <v>Borough</v>
          </cell>
          <cell r="X4044"/>
          <cell r="Y4044"/>
          <cell r="Z4044" t="str">
            <v>151-161</v>
          </cell>
          <cell r="AA4044" t="str">
            <v>Gordon Road</v>
          </cell>
          <cell r="AB4044"/>
          <cell r="AC4044" t="str">
            <v>151-161,Gordon Road,,SE15 3RT</v>
          </cell>
          <cell r="AD4044" t="str">
            <v>THE LANE</v>
          </cell>
          <cell r="AE4044" t="str">
            <v>SE15 3RT</v>
          </cell>
          <cell r="AF4044">
            <v>534866</v>
          </cell>
          <cell r="AG4044">
            <v>176054</v>
          </cell>
          <cell r="AH4044" t="str">
            <v>Borough</v>
          </cell>
          <cell r="AI4044" t="str">
            <v>FY2014</v>
          </cell>
          <cell r="AJ4044" t="str">
            <v>1st</v>
          </cell>
          <cell r="AK4044">
            <v>41782</v>
          </cell>
          <cell r="AL4044">
            <v>42161</v>
          </cell>
          <cell r="AM4044">
            <v>42838</v>
          </cell>
          <cell r="AN4044"/>
          <cell r="AO4044">
            <v>42878</v>
          </cell>
          <cell r="AP4044">
            <v>3</v>
          </cell>
          <cell r="AQ4044">
            <v>7</v>
          </cell>
          <cell r="AR4044" t="str">
            <v>Construction of 7  dwellings (3 x 4 bedroom and 4 x 5 bedroom) ranging in height from two to three storeys; associated refuse storage, cycle parking and landscaping.</v>
          </cell>
          <cell r="AS4044">
            <v>143452</v>
          </cell>
        </row>
        <row r="4045">
          <cell r="A4045" t="str">
            <v>13-AP-0966</v>
          </cell>
          <cell r="B4045" t="str">
            <v>Full</v>
          </cell>
          <cell r="C4045" t="str">
            <v>Completed</v>
          </cell>
          <cell r="D4045" t="str">
            <v>Existing</v>
          </cell>
          <cell r="E4045" t="str">
            <v>Central Activities Zone</v>
          </cell>
          <cell r="F4045">
            <v>2</v>
          </cell>
          <cell r="G4045">
            <v>0</v>
          </cell>
          <cell r="H4045">
            <v>-2</v>
          </cell>
          <cell r="I4045">
            <v>86</v>
          </cell>
          <cell r="J4045" t="str">
            <v>No</v>
          </cell>
          <cell r="K4045">
            <v>0.16900000000000001</v>
          </cell>
          <cell r="L4045">
            <v>0.16</v>
          </cell>
          <cell r="M4045">
            <v>1</v>
          </cell>
          <cell r="N4045" t="str">
            <v>Market</v>
          </cell>
          <cell r="O4045" t="str">
            <v>Private</v>
          </cell>
          <cell r="P4045" t="str">
            <v>Flat Apartment or Maisonette</v>
          </cell>
          <cell r="Q4045" t="str">
            <v>New Residential Building</v>
          </cell>
          <cell r="R4045" t="str">
            <v>No</v>
          </cell>
          <cell r="S4045" t="str">
            <v>unknown</v>
          </cell>
          <cell r="T4045" t="str">
            <v>No</v>
          </cell>
          <cell r="U4045" t="str">
            <v>N/A</v>
          </cell>
          <cell r="V4045" t="str">
            <v>Full</v>
          </cell>
          <cell r="W4045" t="str">
            <v>Borough</v>
          </cell>
          <cell r="X4045"/>
          <cell r="Y4045"/>
          <cell r="Z4045" t="str">
            <v>169-173</v>
          </cell>
          <cell r="AA4045" t="str">
            <v>Blackfriars Road</v>
          </cell>
          <cell r="AB4045" t="str">
            <v>Surrey Row And Pocock Street</v>
          </cell>
          <cell r="AC4045" t="str">
            <v>169-173,Blackfriars Road,Surrey Row And Pocock Street,SE1 8ER</v>
          </cell>
          <cell r="AD4045" t="str">
            <v>CATHEDRALS</v>
          </cell>
          <cell r="AE4045" t="str">
            <v>SE1 8ER</v>
          </cell>
          <cell r="AF4045">
            <v>531705</v>
          </cell>
          <cell r="AG4045">
            <v>179837</v>
          </cell>
          <cell r="AH4045" t="str">
            <v>Borough</v>
          </cell>
          <cell r="AI4045" t="str">
            <v>FY2013</v>
          </cell>
          <cell r="AJ4045" t="str">
            <v>3rd</v>
          </cell>
          <cell r="AK4045">
            <v>41568</v>
          </cell>
          <cell r="AL4045">
            <v>41645</v>
          </cell>
          <cell r="AM4045">
            <v>42432</v>
          </cell>
          <cell r="AN4045"/>
          <cell r="AO4045">
            <v>42664</v>
          </cell>
          <cell r="AP4045">
            <v>10</v>
          </cell>
          <cell r="AQ4045">
            <v>86</v>
          </cell>
          <cell r="AR4045"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45">
            <v>141999</v>
          </cell>
        </row>
        <row r="4046">
          <cell r="A4046" t="str">
            <v>13-AP-0966</v>
          </cell>
          <cell r="B4046" t="str">
            <v>Full</v>
          </cell>
          <cell r="C4046" t="str">
            <v>Completed</v>
          </cell>
          <cell r="D4046" t="str">
            <v>Proposed</v>
          </cell>
          <cell r="E4046" t="str">
            <v>Central Activities Zone</v>
          </cell>
          <cell r="F4046">
            <v>0</v>
          </cell>
          <cell r="G4046">
            <v>12</v>
          </cell>
          <cell r="H4046">
            <v>12</v>
          </cell>
          <cell r="I4046">
            <v>86</v>
          </cell>
          <cell r="J4046" t="str">
            <v>No</v>
          </cell>
          <cell r="K4046">
            <v>0.16900000000000001</v>
          </cell>
          <cell r="L4046">
            <v>0.16</v>
          </cell>
          <cell r="M4046">
            <v>1</v>
          </cell>
          <cell r="N4046" t="str">
            <v>Market</v>
          </cell>
          <cell r="O4046" t="str">
            <v>Private</v>
          </cell>
          <cell r="P4046" t="str">
            <v>Flat Apartment or Maisonette</v>
          </cell>
          <cell r="Q4046" t="str">
            <v>New Residential Building</v>
          </cell>
          <cell r="R4046" t="str">
            <v>No</v>
          </cell>
          <cell r="S4046" t="str">
            <v>unknown</v>
          </cell>
          <cell r="T4046" t="str">
            <v>No</v>
          </cell>
          <cell r="U4046"/>
          <cell r="V4046" t="str">
            <v>Full</v>
          </cell>
          <cell r="W4046" t="str">
            <v>Borough</v>
          </cell>
          <cell r="X4046"/>
          <cell r="Y4046"/>
          <cell r="Z4046" t="str">
            <v>169-173</v>
          </cell>
          <cell r="AA4046" t="str">
            <v>Blackfriars Road</v>
          </cell>
          <cell r="AB4046" t="str">
            <v>Surrey Row And Pocock Street</v>
          </cell>
          <cell r="AC4046" t="str">
            <v>169-173,Blackfriars Road,Surrey Row And Pocock Street,SE1 8ER</v>
          </cell>
          <cell r="AD4046" t="str">
            <v>CATHEDRALS</v>
          </cell>
          <cell r="AE4046" t="str">
            <v>SE1 8ER</v>
          </cell>
          <cell r="AF4046">
            <v>531705</v>
          </cell>
          <cell r="AG4046">
            <v>179837</v>
          </cell>
          <cell r="AH4046" t="str">
            <v>Borough</v>
          </cell>
          <cell r="AI4046" t="str">
            <v>FY2013</v>
          </cell>
          <cell r="AJ4046" t="str">
            <v>3rd</v>
          </cell>
          <cell r="AK4046">
            <v>41568</v>
          </cell>
          <cell r="AL4046">
            <v>41645</v>
          </cell>
          <cell r="AM4046">
            <v>42432</v>
          </cell>
          <cell r="AN4046"/>
          <cell r="AO4046">
            <v>42664</v>
          </cell>
          <cell r="AP4046">
            <v>10</v>
          </cell>
          <cell r="AQ4046">
            <v>86</v>
          </cell>
          <cell r="AR4046"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46">
            <v>141999</v>
          </cell>
        </row>
        <row r="4047">
          <cell r="A4047" t="str">
            <v>13-AP-0966</v>
          </cell>
          <cell r="B4047" t="str">
            <v>Full</v>
          </cell>
          <cell r="C4047" t="str">
            <v>Completed</v>
          </cell>
          <cell r="D4047" t="str">
            <v>Proposed</v>
          </cell>
          <cell r="E4047" t="str">
            <v>Central Activities Zone</v>
          </cell>
          <cell r="F4047">
            <v>0</v>
          </cell>
          <cell r="G4047">
            <v>2</v>
          </cell>
          <cell r="H4047">
            <v>2</v>
          </cell>
          <cell r="I4047">
            <v>86</v>
          </cell>
          <cell r="J4047" t="str">
            <v>No</v>
          </cell>
          <cell r="K4047">
            <v>0.16900000000000001</v>
          </cell>
          <cell r="L4047">
            <v>0.16</v>
          </cell>
          <cell r="M4047">
            <v>1</v>
          </cell>
          <cell r="N4047" t="str">
            <v>Market</v>
          </cell>
          <cell r="O4047" t="str">
            <v>Private</v>
          </cell>
          <cell r="P4047" t="str">
            <v>Studio or S/C Bedsit</v>
          </cell>
          <cell r="Q4047" t="str">
            <v>New Residential Building</v>
          </cell>
          <cell r="R4047" t="str">
            <v>No</v>
          </cell>
          <cell r="S4047" t="str">
            <v>unknown</v>
          </cell>
          <cell r="T4047" t="str">
            <v>No</v>
          </cell>
          <cell r="U4047"/>
          <cell r="V4047" t="str">
            <v>Full</v>
          </cell>
          <cell r="W4047" t="str">
            <v>Borough</v>
          </cell>
          <cell r="X4047"/>
          <cell r="Y4047"/>
          <cell r="Z4047" t="str">
            <v>169-173</v>
          </cell>
          <cell r="AA4047" t="str">
            <v>Blackfriars Road</v>
          </cell>
          <cell r="AB4047" t="str">
            <v>Surrey Row And Pocock Street</v>
          </cell>
          <cell r="AC4047" t="str">
            <v>169-173,Blackfriars Road,Surrey Row And Pocock Street,SE1 8ER</v>
          </cell>
          <cell r="AD4047" t="str">
            <v>CATHEDRALS</v>
          </cell>
          <cell r="AE4047" t="str">
            <v>SE1 8ER</v>
          </cell>
          <cell r="AF4047">
            <v>531705</v>
          </cell>
          <cell r="AG4047">
            <v>179837</v>
          </cell>
          <cell r="AH4047" t="str">
            <v>Borough</v>
          </cell>
          <cell r="AI4047" t="str">
            <v>FY2013</v>
          </cell>
          <cell r="AJ4047" t="str">
            <v>3rd</v>
          </cell>
          <cell r="AK4047">
            <v>41568</v>
          </cell>
          <cell r="AL4047">
            <v>41645</v>
          </cell>
          <cell r="AM4047">
            <v>42432</v>
          </cell>
          <cell r="AN4047"/>
          <cell r="AO4047">
            <v>42664</v>
          </cell>
          <cell r="AP4047">
            <v>10</v>
          </cell>
          <cell r="AQ4047">
            <v>86</v>
          </cell>
          <cell r="AR4047"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47">
            <v>141999</v>
          </cell>
        </row>
        <row r="4048">
          <cell r="A4048" t="str">
            <v>13-AP-0966</v>
          </cell>
          <cell r="B4048" t="str">
            <v>Full</v>
          </cell>
          <cell r="C4048" t="str">
            <v>Completed</v>
          </cell>
          <cell r="D4048" t="str">
            <v>Proposed</v>
          </cell>
          <cell r="E4048" t="str">
            <v>Central Activities Zone</v>
          </cell>
          <cell r="F4048">
            <v>0</v>
          </cell>
          <cell r="G4048">
            <v>33</v>
          </cell>
          <cell r="H4048">
            <v>33</v>
          </cell>
          <cell r="I4048">
            <v>86</v>
          </cell>
          <cell r="J4048" t="str">
            <v>No</v>
          </cell>
          <cell r="K4048">
            <v>0.16900000000000001</v>
          </cell>
          <cell r="L4048">
            <v>0.16</v>
          </cell>
          <cell r="M4048">
            <v>2</v>
          </cell>
          <cell r="N4048" t="str">
            <v>Market</v>
          </cell>
          <cell r="O4048" t="str">
            <v>Private</v>
          </cell>
          <cell r="P4048" t="str">
            <v>Flat Apartment or Maisonette</v>
          </cell>
          <cell r="Q4048" t="str">
            <v>New Residential Building</v>
          </cell>
          <cell r="R4048" t="str">
            <v>No</v>
          </cell>
          <cell r="S4048" t="str">
            <v>unknown</v>
          </cell>
          <cell r="T4048" t="str">
            <v>No</v>
          </cell>
          <cell r="U4048"/>
          <cell r="V4048" t="str">
            <v>Full</v>
          </cell>
          <cell r="W4048" t="str">
            <v>Borough</v>
          </cell>
          <cell r="X4048"/>
          <cell r="Y4048"/>
          <cell r="Z4048" t="str">
            <v>169-173</v>
          </cell>
          <cell r="AA4048" t="str">
            <v>Blackfriars Road</v>
          </cell>
          <cell r="AB4048" t="str">
            <v>Surrey Row And Pocock Street</v>
          </cell>
          <cell r="AC4048" t="str">
            <v>169-173,Blackfriars Road,Surrey Row And Pocock Street,SE1 8ER</v>
          </cell>
          <cell r="AD4048" t="str">
            <v>CATHEDRALS</v>
          </cell>
          <cell r="AE4048" t="str">
            <v>SE1 8ER</v>
          </cell>
          <cell r="AF4048">
            <v>531705</v>
          </cell>
          <cell r="AG4048">
            <v>179837</v>
          </cell>
          <cell r="AH4048" t="str">
            <v>Borough</v>
          </cell>
          <cell r="AI4048" t="str">
            <v>FY2013</v>
          </cell>
          <cell r="AJ4048" t="str">
            <v>3rd</v>
          </cell>
          <cell r="AK4048">
            <v>41568</v>
          </cell>
          <cell r="AL4048">
            <v>41645</v>
          </cell>
          <cell r="AM4048">
            <v>42432</v>
          </cell>
          <cell r="AN4048"/>
          <cell r="AO4048">
            <v>42664</v>
          </cell>
          <cell r="AP4048">
            <v>10</v>
          </cell>
          <cell r="AQ4048">
            <v>86</v>
          </cell>
          <cell r="AR4048"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48">
            <v>141999</v>
          </cell>
        </row>
        <row r="4049">
          <cell r="A4049" t="str">
            <v>13-AP-0966</v>
          </cell>
          <cell r="B4049" t="str">
            <v>Full</v>
          </cell>
          <cell r="C4049" t="str">
            <v>Completed</v>
          </cell>
          <cell r="D4049" t="str">
            <v>Proposed</v>
          </cell>
          <cell r="E4049" t="str">
            <v>Central Activities Zone</v>
          </cell>
          <cell r="F4049">
            <v>0</v>
          </cell>
          <cell r="G4049">
            <v>12</v>
          </cell>
          <cell r="H4049">
            <v>12</v>
          </cell>
          <cell r="I4049">
            <v>86</v>
          </cell>
          <cell r="J4049" t="str">
            <v>No</v>
          </cell>
          <cell r="K4049">
            <v>0.16900000000000001</v>
          </cell>
          <cell r="L4049">
            <v>0.16</v>
          </cell>
          <cell r="M4049">
            <v>3</v>
          </cell>
          <cell r="N4049" t="str">
            <v>Market</v>
          </cell>
          <cell r="O4049" t="str">
            <v>Private</v>
          </cell>
          <cell r="P4049" t="str">
            <v>Flat Apartment or Maisonette</v>
          </cell>
          <cell r="Q4049" t="str">
            <v>New Residential Building</v>
          </cell>
          <cell r="R4049" t="str">
            <v>No</v>
          </cell>
          <cell r="S4049" t="str">
            <v>unknown</v>
          </cell>
          <cell r="T4049" t="str">
            <v>No</v>
          </cell>
          <cell r="U4049"/>
          <cell r="V4049" t="str">
            <v>Full</v>
          </cell>
          <cell r="W4049" t="str">
            <v>Borough</v>
          </cell>
          <cell r="X4049"/>
          <cell r="Y4049"/>
          <cell r="Z4049" t="str">
            <v>169-173</v>
          </cell>
          <cell r="AA4049" t="str">
            <v>Blackfriars Road</v>
          </cell>
          <cell r="AB4049" t="str">
            <v>Surrey Row And Pocock Street</v>
          </cell>
          <cell r="AC4049" t="str">
            <v>169-173,Blackfriars Road,Surrey Row And Pocock Street,SE1 8ER</v>
          </cell>
          <cell r="AD4049" t="str">
            <v>CATHEDRALS</v>
          </cell>
          <cell r="AE4049" t="str">
            <v>SE1 8ER</v>
          </cell>
          <cell r="AF4049">
            <v>531705</v>
          </cell>
          <cell r="AG4049">
            <v>179837</v>
          </cell>
          <cell r="AH4049" t="str">
            <v>Borough</v>
          </cell>
          <cell r="AI4049" t="str">
            <v>FY2013</v>
          </cell>
          <cell r="AJ4049" t="str">
            <v>3rd</v>
          </cell>
          <cell r="AK4049">
            <v>41568</v>
          </cell>
          <cell r="AL4049">
            <v>41645</v>
          </cell>
          <cell r="AM4049">
            <v>42432</v>
          </cell>
          <cell r="AN4049"/>
          <cell r="AO4049">
            <v>42664</v>
          </cell>
          <cell r="AP4049">
            <v>10</v>
          </cell>
          <cell r="AQ4049">
            <v>86</v>
          </cell>
          <cell r="AR4049"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49">
            <v>141999</v>
          </cell>
        </row>
        <row r="4050">
          <cell r="A4050" t="str">
            <v>13-AP-0966</v>
          </cell>
          <cell r="B4050" t="str">
            <v>Full</v>
          </cell>
          <cell r="C4050" t="str">
            <v>Completed</v>
          </cell>
          <cell r="D4050" t="str">
            <v>Proposed</v>
          </cell>
          <cell r="E4050" t="str">
            <v>Central Activities Zone</v>
          </cell>
          <cell r="F4050">
            <v>0</v>
          </cell>
          <cell r="G4050">
            <v>2</v>
          </cell>
          <cell r="H4050">
            <v>2</v>
          </cell>
          <cell r="I4050">
            <v>86</v>
          </cell>
          <cell r="J4050" t="str">
            <v>Yes</v>
          </cell>
          <cell r="K4050">
            <v>0.16900000000000001</v>
          </cell>
          <cell r="L4050">
            <v>0.16</v>
          </cell>
          <cell r="M4050">
            <v>1</v>
          </cell>
          <cell r="N4050" t="str">
            <v>Intermediate</v>
          </cell>
          <cell r="O4050" t="str">
            <v>Housing Association</v>
          </cell>
          <cell r="P4050" t="str">
            <v>Flat Apartment or Maisonette</v>
          </cell>
          <cell r="Q4050" t="str">
            <v>New Residential Building</v>
          </cell>
          <cell r="R4050" t="str">
            <v>No</v>
          </cell>
          <cell r="S4050" t="str">
            <v>unknown</v>
          </cell>
          <cell r="T4050" t="str">
            <v>No</v>
          </cell>
          <cell r="U4050"/>
          <cell r="V4050" t="str">
            <v>Full</v>
          </cell>
          <cell r="W4050" t="str">
            <v>Borough</v>
          </cell>
          <cell r="X4050"/>
          <cell r="Y4050"/>
          <cell r="Z4050" t="str">
            <v>169-173</v>
          </cell>
          <cell r="AA4050" t="str">
            <v>Blackfriars Road</v>
          </cell>
          <cell r="AB4050" t="str">
            <v>Surrey Row And Pocock Street</v>
          </cell>
          <cell r="AC4050" t="str">
            <v>169-173,Blackfriars Road,Surrey Row And Pocock Street,SE1 8ER</v>
          </cell>
          <cell r="AD4050" t="str">
            <v>CATHEDRALS</v>
          </cell>
          <cell r="AE4050" t="str">
            <v>SE1 8ER</v>
          </cell>
          <cell r="AF4050">
            <v>531705</v>
          </cell>
          <cell r="AG4050">
            <v>179837</v>
          </cell>
          <cell r="AH4050" t="str">
            <v>Borough</v>
          </cell>
          <cell r="AI4050" t="str">
            <v>FY2013</v>
          </cell>
          <cell r="AJ4050" t="str">
            <v>3rd</v>
          </cell>
          <cell r="AK4050">
            <v>41568</v>
          </cell>
          <cell r="AL4050">
            <v>41645</v>
          </cell>
          <cell r="AM4050">
            <v>42432</v>
          </cell>
          <cell r="AN4050"/>
          <cell r="AO4050">
            <v>42664</v>
          </cell>
          <cell r="AP4050">
            <v>10</v>
          </cell>
          <cell r="AQ4050">
            <v>86</v>
          </cell>
          <cell r="AR4050"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50">
            <v>141999</v>
          </cell>
        </row>
        <row r="4051">
          <cell r="A4051" t="str">
            <v>13-AP-0966</v>
          </cell>
          <cell r="B4051" t="str">
            <v>Full</v>
          </cell>
          <cell r="C4051" t="str">
            <v>Completed</v>
          </cell>
          <cell r="D4051" t="str">
            <v>Proposed</v>
          </cell>
          <cell r="E4051" t="str">
            <v>Central Activities Zone</v>
          </cell>
          <cell r="F4051">
            <v>0</v>
          </cell>
          <cell r="G4051">
            <v>7</v>
          </cell>
          <cell r="H4051">
            <v>7</v>
          </cell>
          <cell r="I4051">
            <v>86</v>
          </cell>
          <cell r="J4051" t="str">
            <v>Yes</v>
          </cell>
          <cell r="K4051">
            <v>0.16900000000000001</v>
          </cell>
          <cell r="L4051">
            <v>0.16</v>
          </cell>
          <cell r="M4051">
            <v>1</v>
          </cell>
          <cell r="N4051" t="str">
            <v>Social Rented</v>
          </cell>
          <cell r="O4051" t="str">
            <v>Housing Association</v>
          </cell>
          <cell r="P4051" t="str">
            <v>Flat Apartment or Maisonette</v>
          </cell>
          <cell r="Q4051" t="str">
            <v>New Residential Building</v>
          </cell>
          <cell r="R4051" t="str">
            <v>No</v>
          </cell>
          <cell r="S4051" t="str">
            <v>unknown</v>
          </cell>
          <cell r="T4051" t="str">
            <v>No</v>
          </cell>
          <cell r="U4051"/>
          <cell r="V4051" t="str">
            <v>Full</v>
          </cell>
          <cell r="W4051" t="str">
            <v>Borough</v>
          </cell>
          <cell r="X4051"/>
          <cell r="Y4051"/>
          <cell r="Z4051" t="str">
            <v>169-173</v>
          </cell>
          <cell r="AA4051" t="str">
            <v>Blackfriars Road</v>
          </cell>
          <cell r="AB4051" t="str">
            <v>Surrey Row And Pocock Street</v>
          </cell>
          <cell r="AC4051" t="str">
            <v>169-173,Blackfriars Road,Surrey Row And Pocock Street,SE1 8ER</v>
          </cell>
          <cell r="AD4051" t="str">
            <v>CATHEDRALS</v>
          </cell>
          <cell r="AE4051" t="str">
            <v>SE1 8ER</v>
          </cell>
          <cell r="AF4051">
            <v>531705</v>
          </cell>
          <cell r="AG4051">
            <v>179837</v>
          </cell>
          <cell r="AH4051" t="str">
            <v>Borough</v>
          </cell>
          <cell r="AI4051" t="str">
            <v>FY2013</v>
          </cell>
          <cell r="AJ4051" t="str">
            <v>3rd</v>
          </cell>
          <cell r="AK4051">
            <v>41568</v>
          </cell>
          <cell r="AL4051">
            <v>41645</v>
          </cell>
          <cell r="AM4051">
            <v>42432</v>
          </cell>
          <cell r="AN4051"/>
          <cell r="AO4051">
            <v>42664</v>
          </cell>
          <cell r="AP4051">
            <v>10</v>
          </cell>
          <cell r="AQ4051">
            <v>86</v>
          </cell>
          <cell r="AR4051"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51">
            <v>141999</v>
          </cell>
        </row>
        <row r="4052">
          <cell r="A4052" t="str">
            <v>13-AP-0966</v>
          </cell>
          <cell r="B4052" t="str">
            <v>Full</v>
          </cell>
          <cell r="C4052" t="str">
            <v>Completed</v>
          </cell>
          <cell r="D4052" t="str">
            <v>Proposed</v>
          </cell>
          <cell r="E4052" t="str">
            <v>Central Activities Zone</v>
          </cell>
          <cell r="F4052">
            <v>0</v>
          </cell>
          <cell r="G4052">
            <v>8</v>
          </cell>
          <cell r="H4052">
            <v>8</v>
          </cell>
          <cell r="I4052">
            <v>86</v>
          </cell>
          <cell r="J4052" t="str">
            <v>Yes</v>
          </cell>
          <cell r="K4052">
            <v>0.16900000000000001</v>
          </cell>
          <cell r="L4052">
            <v>0.16</v>
          </cell>
          <cell r="M4052">
            <v>2</v>
          </cell>
          <cell r="N4052" t="str">
            <v>Intermediate</v>
          </cell>
          <cell r="O4052" t="str">
            <v>Housing Association</v>
          </cell>
          <cell r="P4052" t="str">
            <v>Flat Apartment or Maisonette</v>
          </cell>
          <cell r="Q4052" t="str">
            <v>New Residential Building</v>
          </cell>
          <cell r="R4052" t="str">
            <v>No</v>
          </cell>
          <cell r="S4052" t="str">
            <v>unknown</v>
          </cell>
          <cell r="T4052" t="str">
            <v>No</v>
          </cell>
          <cell r="U4052"/>
          <cell r="V4052" t="str">
            <v>Full</v>
          </cell>
          <cell r="W4052" t="str">
            <v>Borough</v>
          </cell>
          <cell r="X4052"/>
          <cell r="Y4052"/>
          <cell r="Z4052" t="str">
            <v>169-173</v>
          </cell>
          <cell r="AA4052" t="str">
            <v>Blackfriars Road</v>
          </cell>
          <cell r="AB4052" t="str">
            <v>Surrey Row And Pocock Street</v>
          </cell>
          <cell r="AC4052" t="str">
            <v>169-173,Blackfriars Road,Surrey Row And Pocock Street,SE1 8ER</v>
          </cell>
          <cell r="AD4052" t="str">
            <v>CATHEDRALS</v>
          </cell>
          <cell r="AE4052" t="str">
            <v>SE1 8ER</v>
          </cell>
          <cell r="AF4052">
            <v>531705</v>
          </cell>
          <cell r="AG4052">
            <v>179837</v>
          </cell>
          <cell r="AH4052" t="str">
            <v>Borough</v>
          </cell>
          <cell r="AI4052" t="str">
            <v>FY2013</v>
          </cell>
          <cell r="AJ4052" t="str">
            <v>3rd</v>
          </cell>
          <cell r="AK4052">
            <v>41568</v>
          </cell>
          <cell r="AL4052">
            <v>41645</v>
          </cell>
          <cell r="AM4052">
            <v>42432</v>
          </cell>
          <cell r="AN4052"/>
          <cell r="AO4052">
            <v>42664</v>
          </cell>
          <cell r="AP4052">
            <v>10</v>
          </cell>
          <cell r="AQ4052">
            <v>86</v>
          </cell>
          <cell r="AR4052"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52">
            <v>141999</v>
          </cell>
        </row>
        <row r="4053">
          <cell r="A4053" t="str">
            <v>13-AP-0966</v>
          </cell>
          <cell r="B4053" t="str">
            <v>Full</v>
          </cell>
          <cell r="C4053" t="str">
            <v>Completed</v>
          </cell>
          <cell r="D4053" t="str">
            <v>Proposed</v>
          </cell>
          <cell r="E4053" t="str">
            <v>Central Activities Zone</v>
          </cell>
          <cell r="F4053">
            <v>0</v>
          </cell>
          <cell r="G4053">
            <v>3</v>
          </cell>
          <cell r="H4053">
            <v>3</v>
          </cell>
          <cell r="I4053">
            <v>86</v>
          </cell>
          <cell r="J4053" t="str">
            <v>Yes</v>
          </cell>
          <cell r="K4053">
            <v>0.16900000000000001</v>
          </cell>
          <cell r="L4053">
            <v>0.16</v>
          </cell>
          <cell r="M4053">
            <v>2</v>
          </cell>
          <cell r="N4053" t="str">
            <v>Social Rented</v>
          </cell>
          <cell r="O4053" t="str">
            <v>Housing Association</v>
          </cell>
          <cell r="P4053" t="str">
            <v>Flat Apartment or Maisonette</v>
          </cell>
          <cell r="Q4053" t="str">
            <v>New Residential Building</v>
          </cell>
          <cell r="R4053" t="str">
            <v>No</v>
          </cell>
          <cell r="S4053" t="str">
            <v>unknown</v>
          </cell>
          <cell r="T4053" t="str">
            <v>No</v>
          </cell>
          <cell r="U4053"/>
          <cell r="V4053" t="str">
            <v>Full</v>
          </cell>
          <cell r="W4053" t="str">
            <v>Borough</v>
          </cell>
          <cell r="X4053"/>
          <cell r="Y4053"/>
          <cell r="Z4053" t="str">
            <v>169-173</v>
          </cell>
          <cell r="AA4053" t="str">
            <v>Blackfriars Road</v>
          </cell>
          <cell r="AB4053" t="str">
            <v>Surrey Row And Pocock Street</v>
          </cell>
          <cell r="AC4053" t="str">
            <v>169-173,Blackfriars Road,Surrey Row And Pocock Street,SE1 8ER</v>
          </cell>
          <cell r="AD4053" t="str">
            <v>CATHEDRALS</v>
          </cell>
          <cell r="AE4053" t="str">
            <v>SE1 8ER</v>
          </cell>
          <cell r="AF4053">
            <v>531705</v>
          </cell>
          <cell r="AG4053">
            <v>179837</v>
          </cell>
          <cell r="AH4053" t="str">
            <v>Borough</v>
          </cell>
          <cell r="AI4053" t="str">
            <v>FY2013</v>
          </cell>
          <cell r="AJ4053" t="str">
            <v>3rd</v>
          </cell>
          <cell r="AK4053">
            <v>41568</v>
          </cell>
          <cell r="AL4053">
            <v>41645</v>
          </cell>
          <cell r="AM4053">
            <v>42432</v>
          </cell>
          <cell r="AN4053"/>
          <cell r="AO4053">
            <v>42664</v>
          </cell>
          <cell r="AP4053">
            <v>10</v>
          </cell>
          <cell r="AQ4053">
            <v>86</v>
          </cell>
          <cell r="AR4053"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53">
            <v>141999</v>
          </cell>
        </row>
        <row r="4054">
          <cell r="A4054" t="str">
            <v>13-AP-0966</v>
          </cell>
          <cell r="B4054" t="str">
            <v>Full</v>
          </cell>
          <cell r="C4054" t="str">
            <v>Completed</v>
          </cell>
          <cell r="D4054" t="str">
            <v>Proposed</v>
          </cell>
          <cell r="E4054" t="str">
            <v>Central Activities Zone</v>
          </cell>
          <cell r="F4054">
            <v>0</v>
          </cell>
          <cell r="G4054">
            <v>7</v>
          </cell>
          <cell r="H4054">
            <v>7</v>
          </cell>
          <cell r="I4054">
            <v>86</v>
          </cell>
          <cell r="J4054" t="str">
            <v>Yes</v>
          </cell>
          <cell r="K4054">
            <v>0.16900000000000001</v>
          </cell>
          <cell r="L4054">
            <v>0.16</v>
          </cell>
          <cell r="M4054">
            <v>3</v>
          </cell>
          <cell r="N4054" t="str">
            <v>Social Rented</v>
          </cell>
          <cell r="O4054" t="str">
            <v>Housing Association</v>
          </cell>
          <cell r="P4054" t="str">
            <v>Flat Apartment or Maisonette</v>
          </cell>
          <cell r="Q4054" t="str">
            <v>New Residential Building</v>
          </cell>
          <cell r="R4054" t="str">
            <v>No</v>
          </cell>
          <cell r="S4054" t="str">
            <v>unknown</v>
          </cell>
          <cell r="T4054" t="str">
            <v>No</v>
          </cell>
          <cell r="U4054"/>
          <cell r="V4054" t="str">
            <v>Full</v>
          </cell>
          <cell r="W4054" t="str">
            <v>Borough</v>
          </cell>
          <cell r="X4054"/>
          <cell r="Y4054"/>
          <cell r="Z4054" t="str">
            <v>169-173</v>
          </cell>
          <cell r="AA4054" t="str">
            <v>Blackfriars Road</v>
          </cell>
          <cell r="AB4054" t="str">
            <v>Surrey Row And Pocock Street</v>
          </cell>
          <cell r="AC4054" t="str">
            <v>169-173,Blackfriars Road,Surrey Row And Pocock Street,SE1 8ER</v>
          </cell>
          <cell r="AD4054" t="str">
            <v>CATHEDRALS</v>
          </cell>
          <cell r="AE4054" t="str">
            <v>SE1 8ER</v>
          </cell>
          <cell r="AF4054">
            <v>531705</v>
          </cell>
          <cell r="AG4054">
            <v>179837</v>
          </cell>
          <cell r="AH4054" t="str">
            <v>Borough</v>
          </cell>
          <cell r="AI4054" t="str">
            <v>FY2013</v>
          </cell>
          <cell r="AJ4054" t="str">
            <v>3rd</v>
          </cell>
          <cell r="AK4054">
            <v>41568</v>
          </cell>
          <cell r="AL4054">
            <v>41645</v>
          </cell>
          <cell r="AM4054">
            <v>42432</v>
          </cell>
          <cell r="AN4054"/>
          <cell r="AO4054">
            <v>42664</v>
          </cell>
          <cell r="AP4054">
            <v>10</v>
          </cell>
          <cell r="AQ4054">
            <v>86</v>
          </cell>
          <cell r="AR4054" t="str">
            <v>Demolition of existing buildings and structures followed by the erection of a part 10/part 6 storey building comprising 86 residential units, five retail/commercial units totalling 451sqm (use classes A1-A5 and D1),  a reception area, ancillary cycle and disabled parking, private and public amenity space, basement and ancillary plant.</v>
          </cell>
          <cell r="AS4054">
            <v>141999</v>
          </cell>
        </row>
        <row r="4055">
          <cell r="A4055" t="str">
            <v>13-AP-0970</v>
          </cell>
          <cell r="B4055" t="str">
            <v>Full</v>
          </cell>
          <cell r="C4055" t="str">
            <v>Completed</v>
          </cell>
          <cell r="D4055" t="str">
            <v>Existing</v>
          </cell>
          <cell r="E4055" t="str">
            <v>Inner</v>
          </cell>
          <cell r="F4055">
            <v>1</v>
          </cell>
          <cell r="G4055">
            <v>0</v>
          </cell>
          <cell r="H4055">
            <v>-1</v>
          </cell>
          <cell r="I4055">
            <v>2</v>
          </cell>
          <cell r="J4055" t="str">
            <v>No</v>
          </cell>
          <cell r="K4055">
            <v>1.7000000000000001E-2</v>
          </cell>
          <cell r="L4055">
            <v>1.7000000000000001E-2</v>
          </cell>
          <cell r="M4055">
            <v>4</v>
          </cell>
          <cell r="N4055" t="str">
            <v>Market</v>
          </cell>
          <cell r="O4055" t="str">
            <v>Private</v>
          </cell>
          <cell r="P4055" t="str">
            <v>House or Bungalow</v>
          </cell>
          <cell r="Q4055" t="str">
            <v>Conversion of Dwelling(s) or ancillary C3 floorspace</v>
          </cell>
          <cell r="R4055" t="str">
            <v>No</v>
          </cell>
          <cell r="S4055" t="str">
            <v>unknown</v>
          </cell>
          <cell r="T4055" t="str">
            <v>No</v>
          </cell>
          <cell r="U4055" t="str">
            <v>N/A</v>
          </cell>
          <cell r="V4055" t="str">
            <v>Full</v>
          </cell>
          <cell r="W4055" t="str">
            <v>Borough</v>
          </cell>
          <cell r="X4055"/>
          <cell r="Y4055"/>
          <cell r="Z4055" t="str">
            <v>40-42</v>
          </cell>
          <cell r="AA4055" t="str">
            <v>Sansom Street</v>
          </cell>
          <cell r="AB4055"/>
          <cell r="AC4055" t="str">
            <v>40-42,Sansom Street,,SE5 7RE</v>
          </cell>
          <cell r="AD4055" t="str">
            <v>BRUNSWICK PARK</v>
          </cell>
          <cell r="AE4055" t="str">
            <v>SE5 7RE</v>
          </cell>
          <cell r="AF4055">
            <v>532862</v>
          </cell>
          <cell r="AG4055">
            <v>176906</v>
          </cell>
          <cell r="AH4055" t="str">
            <v>Borough</v>
          </cell>
          <cell r="AI4055" t="str">
            <v>FY2013</v>
          </cell>
          <cell r="AJ4055" t="str">
            <v>1st</v>
          </cell>
          <cell r="AK4055">
            <v>41418</v>
          </cell>
          <cell r="AL4055">
            <v>41764</v>
          </cell>
          <cell r="AM4055">
            <v>42097</v>
          </cell>
          <cell r="AN4055"/>
          <cell r="AO4055">
            <v>42514</v>
          </cell>
          <cell r="AP4055"/>
          <cell r="AQ4055">
            <v>2</v>
          </cell>
          <cell r="AR4055" t="str">
            <v>The addition of a mansard extension above the part of the property known as 42 Sansom Street and the division of the existing dwelling into two separate dwellings (one one-bed and one-3 bed).</v>
          </cell>
          <cell r="AS4055">
            <v>132848</v>
          </cell>
        </row>
        <row r="4056">
          <cell r="A4056" t="str">
            <v>13-AP-0970</v>
          </cell>
          <cell r="B4056" t="str">
            <v>Full</v>
          </cell>
          <cell r="C4056" t="str">
            <v>Completed</v>
          </cell>
          <cell r="D4056" t="str">
            <v>Proposed</v>
          </cell>
          <cell r="E4056" t="str">
            <v>Inner</v>
          </cell>
          <cell r="F4056">
            <v>0</v>
          </cell>
          <cell r="G4056">
            <v>1</v>
          </cell>
          <cell r="H4056">
            <v>1</v>
          </cell>
          <cell r="I4056">
            <v>2</v>
          </cell>
          <cell r="J4056" t="str">
            <v>No</v>
          </cell>
          <cell r="K4056">
            <v>1.7000000000000001E-2</v>
          </cell>
          <cell r="L4056">
            <v>1.7000000000000001E-2</v>
          </cell>
          <cell r="M4056">
            <v>1</v>
          </cell>
          <cell r="N4056" t="str">
            <v>Market</v>
          </cell>
          <cell r="O4056" t="str">
            <v>Private</v>
          </cell>
          <cell r="P4056" t="str">
            <v>Flat Apartment or Maisonette</v>
          </cell>
          <cell r="Q4056" t="str">
            <v>Conversion of Dwelling(s) or ancillary C3 floorspace</v>
          </cell>
          <cell r="R4056" t="str">
            <v>No</v>
          </cell>
          <cell r="S4056" t="str">
            <v>unknown</v>
          </cell>
          <cell r="T4056" t="str">
            <v>No</v>
          </cell>
          <cell r="U4056"/>
          <cell r="V4056" t="str">
            <v>Full</v>
          </cell>
          <cell r="W4056" t="str">
            <v>Borough</v>
          </cell>
          <cell r="X4056"/>
          <cell r="Y4056"/>
          <cell r="Z4056" t="str">
            <v>40-42</v>
          </cell>
          <cell r="AA4056" t="str">
            <v>Sansom Street</v>
          </cell>
          <cell r="AB4056"/>
          <cell r="AC4056" t="str">
            <v>40-42,Sansom Street,,SE5 7RE</v>
          </cell>
          <cell r="AD4056" t="str">
            <v>BRUNSWICK PARK</v>
          </cell>
          <cell r="AE4056" t="str">
            <v>SE5 7RE</v>
          </cell>
          <cell r="AF4056">
            <v>532862</v>
          </cell>
          <cell r="AG4056">
            <v>176906</v>
          </cell>
          <cell r="AH4056" t="str">
            <v>Borough</v>
          </cell>
          <cell r="AI4056" t="str">
            <v>FY2013</v>
          </cell>
          <cell r="AJ4056" t="str">
            <v>1st</v>
          </cell>
          <cell r="AK4056">
            <v>41418</v>
          </cell>
          <cell r="AL4056">
            <v>41764</v>
          </cell>
          <cell r="AM4056">
            <v>42097</v>
          </cell>
          <cell r="AN4056"/>
          <cell r="AO4056">
            <v>42514</v>
          </cell>
          <cell r="AP4056"/>
          <cell r="AQ4056">
            <v>2</v>
          </cell>
          <cell r="AR4056" t="str">
            <v>The addition of a mansard extension above the part of the property known as 42 Sansom Street and the division of the existing dwelling into two separate dwellings (one one-bed and one-3 bed).</v>
          </cell>
          <cell r="AS4056">
            <v>132848</v>
          </cell>
        </row>
        <row r="4057">
          <cell r="A4057" t="str">
            <v>13-AP-0970</v>
          </cell>
          <cell r="B4057" t="str">
            <v>Full</v>
          </cell>
          <cell r="C4057" t="str">
            <v>Completed</v>
          </cell>
          <cell r="D4057" t="str">
            <v>Proposed</v>
          </cell>
          <cell r="E4057" t="str">
            <v>Inner</v>
          </cell>
          <cell r="F4057">
            <v>0</v>
          </cell>
          <cell r="G4057">
            <v>1</v>
          </cell>
          <cell r="H4057">
            <v>1</v>
          </cell>
          <cell r="I4057">
            <v>2</v>
          </cell>
          <cell r="J4057" t="str">
            <v>No</v>
          </cell>
          <cell r="K4057">
            <v>1.7000000000000001E-2</v>
          </cell>
          <cell r="L4057">
            <v>1.7000000000000001E-2</v>
          </cell>
          <cell r="M4057">
            <v>3</v>
          </cell>
          <cell r="N4057" t="str">
            <v>Market</v>
          </cell>
          <cell r="O4057" t="str">
            <v>Private</v>
          </cell>
          <cell r="P4057" t="str">
            <v>House or Bungalow</v>
          </cell>
          <cell r="Q4057" t="str">
            <v>Conversion of Dwelling(s) or ancillary C3 floorspace</v>
          </cell>
          <cell r="R4057" t="str">
            <v>No</v>
          </cell>
          <cell r="S4057" t="str">
            <v>unknown</v>
          </cell>
          <cell r="T4057" t="str">
            <v>No</v>
          </cell>
          <cell r="U4057"/>
          <cell r="V4057" t="str">
            <v>Full</v>
          </cell>
          <cell r="W4057" t="str">
            <v>Borough</v>
          </cell>
          <cell r="X4057"/>
          <cell r="Y4057"/>
          <cell r="Z4057" t="str">
            <v>40-42</v>
          </cell>
          <cell r="AA4057" t="str">
            <v>Sansom Street</v>
          </cell>
          <cell r="AB4057"/>
          <cell r="AC4057" t="str">
            <v>40-42,Sansom Street,,SE5 7RE</v>
          </cell>
          <cell r="AD4057" t="str">
            <v>BRUNSWICK PARK</v>
          </cell>
          <cell r="AE4057" t="str">
            <v>SE5 7RE</v>
          </cell>
          <cell r="AF4057">
            <v>532862</v>
          </cell>
          <cell r="AG4057">
            <v>176906</v>
          </cell>
          <cell r="AH4057" t="str">
            <v>Borough</v>
          </cell>
          <cell r="AI4057" t="str">
            <v>FY2013</v>
          </cell>
          <cell r="AJ4057" t="str">
            <v>1st</v>
          </cell>
          <cell r="AK4057">
            <v>41418</v>
          </cell>
          <cell r="AL4057">
            <v>41764</v>
          </cell>
          <cell r="AM4057">
            <v>42097</v>
          </cell>
          <cell r="AN4057"/>
          <cell r="AO4057">
            <v>42514</v>
          </cell>
          <cell r="AP4057"/>
          <cell r="AQ4057">
            <v>2</v>
          </cell>
          <cell r="AR4057" t="str">
            <v>The addition of a mansard extension above the part of the property known as 42 Sansom Street and the division of the existing dwelling into two separate dwellings (one one-bed and one-3 bed).</v>
          </cell>
          <cell r="AS4057">
            <v>132848</v>
          </cell>
        </row>
        <row r="4058">
          <cell r="A4058" t="str">
            <v>13-AP-0979</v>
          </cell>
          <cell r="B4058" t="str">
            <v>Full</v>
          </cell>
          <cell r="C4058" t="str">
            <v>Completed</v>
          </cell>
          <cell r="D4058" t="str">
            <v>Proposed</v>
          </cell>
          <cell r="E4058" t="str">
            <v>Inner</v>
          </cell>
          <cell r="F4058">
            <v>0</v>
          </cell>
          <cell r="G4058">
            <v>1</v>
          </cell>
          <cell r="H4058">
            <v>1</v>
          </cell>
          <cell r="I4058">
            <v>1</v>
          </cell>
          <cell r="J4058" t="str">
            <v>No</v>
          </cell>
          <cell r="K4058">
            <v>1E-3</v>
          </cell>
          <cell r="L4058">
            <v>1E-3</v>
          </cell>
          <cell r="M4058">
            <v>1</v>
          </cell>
          <cell r="N4058" t="str">
            <v>Market</v>
          </cell>
          <cell r="O4058" t="str">
            <v>Private</v>
          </cell>
          <cell r="P4058" t="str">
            <v>Studio or S/C Bedsit</v>
          </cell>
          <cell r="Q4058" t="str">
            <v>Extension to building for residential unit(s)</v>
          </cell>
          <cell r="R4058" t="str">
            <v>No</v>
          </cell>
          <cell r="S4058" t="str">
            <v>unknown</v>
          </cell>
          <cell r="T4058" t="str">
            <v>No</v>
          </cell>
          <cell r="U4058"/>
          <cell r="V4058" t="str">
            <v>Full</v>
          </cell>
          <cell r="W4058" t="str">
            <v>Borough</v>
          </cell>
          <cell r="X4058"/>
          <cell r="Y4058" t="str">
            <v>Part Of 3rd Floor</v>
          </cell>
          <cell r="Z4058" t="str">
            <v>109</v>
          </cell>
          <cell r="AA4058" t="str">
            <v>Kinglake Street</v>
          </cell>
          <cell r="AB4058" t="str">
            <v>Bagshot Street</v>
          </cell>
          <cell r="AC4058" t="str">
            <v>Part Of 3rd Floor109,Kinglake Street,Bagshot Street,SE17 2RD</v>
          </cell>
          <cell r="AD4058" t="str">
            <v>EAST WALWORTH</v>
          </cell>
          <cell r="AE4058" t="str">
            <v>SE17 2RD</v>
          </cell>
          <cell r="AF4058">
            <v>533289</v>
          </cell>
          <cell r="AG4058">
            <v>178233</v>
          </cell>
          <cell r="AH4058" t="str">
            <v>Borough</v>
          </cell>
          <cell r="AI4058" t="str">
            <v>FY2013</v>
          </cell>
          <cell r="AJ4058" t="str">
            <v>3rd</v>
          </cell>
          <cell r="AK4058">
            <v>41561</v>
          </cell>
          <cell r="AL4058">
            <v>41891</v>
          </cell>
          <cell r="AM4058">
            <v>42432</v>
          </cell>
          <cell r="AN4058"/>
          <cell r="AO4058">
            <v>42657</v>
          </cell>
          <cell r="AP4058"/>
          <cell r="AQ4058">
            <v>1</v>
          </cell>
          <cell r="AR4058" t="str">
            <v>Construction of an extension at third floor level and first/second floor level extensions: providing additional residential accommodation to existing residential units and creation of a new self contained studio residential unit in the new third floor, with associated elevational alterations</v>
          </cell>
          <cell r="AS4058">
            <v>135965</v>
          </cell>
        </row>
        <row r="4059">
          <cell r="A4059" t="str">
            <v>13-AP-1015</v>
          </cell>
          <cell r="B4059" t="str">
            <v>Full</v>
          </cell>
          <cell r="C4059" t="str">
            <v>Lapsed</v>
          </cell>
          <cell r="D4059" t="str">
            <v>Proposed</v>
          </cell>
          <cell r="E4059" t="str">
            <v>Inner</v>
          </cell>
          <cell r="F4059">
            <v>0</v>
          </cell>
          <cell r="G4059">
            <v>1</v>
          </cell>
          <cell r="H4059">
            <v>1</v>
          </cell>
          <cell r="I4059">
            <v>1</v>
          </cell>
          <cell r="J4059" t="str">
            <v>No</v>
          </cell>
          <cell r="K4059">
            <v>2E-3</v>
          </cell>
          <cell r="L4059">
            <v>2E-3</v>
          </cell>
          <cell r="M4059">
            <v>1</v>
          </cell>
          <cell r="N4059" t="str">
            <v>Market</v>
          </cell>
          <cell r="O4059" t="str">
            <v>Private</v>
          </cell>
          <cell r="P4059" t="str">
            <v>Flat Apartment or Maisonette</v>
          </cell>
          <cell r="Q4059" t="str">
            <v>Change of use of Non-Res floor space to Dwelling(s)</v>
          </cell>
          <cell r="R4059" t="str">
            <v>No</v>
          </cell>
          <cell r="S4059" t="str">
            <v>unknown</v>
          </cell>
          <cell r="T4059" t="str">
            <v>No</v>
          </cell>
          <cell r="U4059"/>
          <cell r="V4059" t="str">
            <v>Full</v>
          </cell>
          <cell r="W4059" t="str">
            <v>Borough</v>
          </cell>
          <cell r="X4059"/>
          <cell r="Y4059" t="str">
            <v>Part Of Ground Floor</v>
          </cell>
          <cell r="Z4059" t="str">
            <v>145</v>
          </cell>
          <cell r="AA4059" t="str">
            <v>Old Kent Road</v>
          </cell>
          <cell r="AB4059"/>
          <cell r="AC4059" t="str">
            <v>Part Of Ground Floor145,Old Kent Road,,SE1 5UT</v>
          </cell>
          <cell r="AD4059" t="str">
            <v>GRANGE</v>
          </cell>
          <cell r="AE4059" t="str">
            <v>SE1 5UT</v>
          </cell>
          <cell r="AF4059">
            <v>533230</v>
          </cell>
          <cell r="AG4059">
            <v>178772</v>
          </cell>
          <cell r="AH4059" t="str">
            <v>Borough</v>
          </cell>
          <cell r="AI4059" t="str">
            <v>FY2013</v>
          </cell>
          <cell r="AJ4059" t="str">
            <v>2nd</v>
          </cell>
          <cell r="AK4059">
            <v>41530</v>
          </cell>
          <cell r="AL4059"/>
          <cell r="AM4059"/>
          <cell r="AN4059"/>
          <cell r="AO4059">
            <v>42626</v>
          </cell>
          <cell r="AP4059"/>
          <cell r="AQ4059">
            <v>1</v>
          </cell>
          <cell r="AR4059" t="str">
            <v>Conversion of vacant part former A4 public house into a one bedroom flat (Class C3). Includes the installation of replacement windows to street frontage and the rear at ground floor level and part demolition of single storey rear addition to create a new courtyard.</v>
          </cell>
          <cell r="AS4059">
            <v>135499</v>
          </cell>
        </row>
        <row r="4060">
          <cell r="A4060" t="str">
            <v>13-AP-1116</v>
          </cell>
          <cell r="B4060" t="str">
            <v>Full</v>
          </cell>
          <cell r="C4060" t="str">
            <v>Completed</v>
          </cell>
          <cell r="D4060" t="str">
            <v>Existing</v>
          </cell>
          <cell r="E4060" t="str">
            <v>Inner</v>
          </cell>
          <cell r="F4060">
            <v>1</v>
          </cell>
          <cell r="G4060">
            <v>0</v>
          </cell>
          <cell r="H4060">
            <v>-1</v>
          </cell>
          <cell r="I4060">
            <v>3</v>
          </cell>
          <cell r="J4060" t="str">
            <v>No</v>
          </cell>
          <cell r="K4060">
            <v>1.9E-2</v>
          </cell>
          <cell r="L4060">
            <v>1.9E-2</v>
          </cell>
          <cell r="M4060">
            <v>3</v>
          </cell>
          <cell r="N4060" t="str">
            <v>Market</v>
          </cell>
          <cell r="O4060" t="str">
            <v>Private</v>
          </cell>
          <cell r="P4060" t="str">
            <v>Flat Apartment or Maisonette</v>
          </cell>
          <cell r="Q4060" t="str">
            <v>Extension to building for residential unit(s)</v>
          </cell>
          <cell r="R4060" t="str">
            <v>No</v>
          </cell>
          <cell r="S4060" t="str">
            <v>unknown</v>
          </cell>
          <cell r="T4060" t="str">
            <v>No</v>
          </cell>
          <cell r="U4060" t="str">
            <v>N/A</v>
          </cell>
          <cell r="V4060" t="str">
            <v>Full</v>
          </cell>
          <cell r="W4060" t="str">
            <v>Borough</v>
          </cell>
          <cell r="X4060"/>
          <cell r="Y4060" t="str">
            <v>1st And 2nd Floors</v>
          </cell>
          <cell r="Z4060" t="str">
            <v>66</v>
          </cell>
          <cell r="AA4060" t="str">
            <v>Rye Lane</v>
          </cell>
          <cell r="AB4060"/>
          <cell r="AC4060" t="str">
            <v>1st And 2nd Floors66,Rye Lane,,SE15 5BY</v>
          </cell>
          <cell r="AD4060" t="str">
            <v>THE LANE</v>
          </cell>
          <cell r="AE4060" t="str">
            <v>SE15 5BY</v>
          </cell>
          <cell r="AF4060">
            <v>534177</v>
          </cell>
          <cell r="AG4060">
            <v>176416</v>
          </cell>
          <cell r="AH4060" t="str">
            <v>Borough</v>
          </cell>
          <cell r="AI4060" t="str">
            <v>FY2013</v>
          </cell>
          <cell r="AJ4060" t="str">
            <v>1st</v>
          </cell>
          <cell r="AK4060">
            <v>41450</v>
          </cell>
          <cell r="AL4060">
            <v>42098</v>
          </cell>
          <cell r="AM4060">
            <v>42319</v>
          </cell>
          <cell r="AN4060"/>
          <cell r="AO4060">
            <v>42546</v>
          </cell>
          <cell r="AP4060"/>
          <cell r="AQ4060">
            <v>3</v>
          </cell>
          <cell r="AR4060" t="str">
            <v>Extension at first floor level, roof extension creating second floor and conversion of first and new second floor to provide 3 flats.</v>
          </cell>
          <cell r="AS4060">
            <v>132565</v>
          </cell>
        </row>
        <row r="4061">
          <cell r="A4061" t="str">
            <v>13-AP-1116</v>
          </cell>
          <cell r="B4061" t="str">
            <v>Full</v>
          </cell>
          <cell r="C4061" t="str">
            <v>Completed</v>
          </cell>
          <cell r="D4061" t="str">
            <v>Proposed</v>
          </cell>
          <cell r="E4061" t="str">
            <v>Inner</v>
          </cell>
          <cell r="F4061">
            <v>0</v>
          </cell>
          <cell r="G4061">
            <v>1</v>
          </cell>
          <cell r="H4061">
            <v>1</v>
          </cell>
          <cell r="I4061">
            <v>3</v>
          </cell>
          <cell r="J4061" t="str">
            <v>No</v>
          </cell>
          <cell r="K4061">
            <v>1.9E-2</v>
          </cell>
          <cell r="L4061">
            <v>1.9E-2</v>
          </cell>
          <cell r="M4061">
            <v>1</v>
          </cell>
          <cell r="N4061" t="str">
            <v>Market</v>
          </cell>
          <cell r="O4061" t="str">
            <v>Private</v>
          </cell>
          <cell r="P4061" t="str">
            <v>Flat Apartment or Maisonette</v>
          </cell>
          <cell r="Q4061" t="str">
            <v>Extension to building for residential unit(s)</v>
          </cell>
          <cell r="R4061" t="str">
            <v>No</v>
          </cell>
          <cell r="S4061" t="str">
            <v>unknown</v>
          </cell>
          <cell r="T4061" t="str">
            <v>No</v>
          </cell>
          <cell r="U4061"/>
          <cell r="V4061" t="str">
            <v>Full</v>
          </cell>
          <cell r="W4061" t="str">
            <v>Borough</v>
          </cell>
          <cell r="X4061"/>
          <cell r="Y4061" t="str">
            <v>1st And 2nd Floors</v>
          </cell>
          <cell r="Z4061" t="str">
            <v>66</v>
          </cell>
          <cell r="AA4061" t="str">
            <v>Rye Lane</v>
          </cell>
          <cell r="AB4061"/>
          <cell r="AC4061" t="str">
            <v>1st And 2nd Floors66,Rye Lane,,SE15 5BY</v>
          </cell>
          <cell r="AD4061" t="str">
            <v>THE LANE</v>
          </cell>
          <cell r="AE4061" t="str">
            <v>SE15 5BY</v>
          </cell>
          <cell r="AF4061">
            <v>534177</v>
          </cell>
          <cell r="AG4061">
            <v>176416</v>
          </cell>
          <cell r="AH4061" t="str">
            <v>Borough</v>
          </cell>
          <cell r="AI4061" t="str">
            <v>FY2013</v>
          </cell>
          <cell r="AJ4061" t="str">
            <v>1st</v>
          </cell>
          <cell r="AK4061">
            <v>41450</v>
          </cell>
          <cell r="AL4061">
            <v>42098</v>
          </cell>
          <cell r="AM4061">
            <v>42319</v>
          </cell>
          <cell r="AN4061"/>
          <cell r="AO4061">
            <v>42546</v>
          </cell>
          <cell r="AP4061"/>
          <cell r="AQ4061">
            <v>3</v>
          </cell>
          <cell r="AR4061" t="str">
            <v>Extension at first floor level, roof extension creating second floor and conversion of first and new second floor to provide 3 flats.</v>
          </cell>
          <cell r="AS4061">
            <v>132565</v>
          </cell>
        </row>
        <row r="4062">
          <cell r="A4062" t="str">
            <v>13-AP-1116</v>
          </cell>
          <cell r="B4062" t="str">
            <v>Full</v>
          </cell>
          <cell r="C4062" t="str">
            <v>Completed</v>
          </cell>
          <cell r="D4062" t="str">
            <v>Proposed</v>
          </cell>
          <cell r="E4062" t="str">
            <v>Inner</v>
          </cell>
          <cell r="F4062">
            <v>0</v>
          </cell>
          <cell r="G4062">
            <v>1</v>
          </cell>
          <cell r="H4062">
            <v>1</v>
          </cell>
          <cell r="I4062">
            <v>3</v>
          </cell>
          <cell r="J4062" t="str">
            <v>No</v>
          </cell>
          <cell r="K4062">
            <v>1.9E-2</v>
          </cell>
          <cell r="L4062">
            <v>1.9E-2</v>
          </cell>
          <cell r="M4062">
            <v>1</v>
          </cell>
          <cell r="N4062" t="str">
            <v>Market</v>
          </cell>
          <cell r="O4062" t="str">
            <v>Private</v>
          </cell>
          <cell r="P4062" t="str">
            <v>Studio or S/C Bedsit</v>
          </cell>
          <cell r="Q4062" t="str">
            <v>Conversion of Dwelling(s) or ancillary C3 floorspace</v>
          </cell>
          <cell r="R4062" t="str">
            <v>No</v>
          </cell>
          <cell r="S4062" t="str">
            <v>unknown</v>
          </cell>
          <cell r="T4062" t="str">
            <v>No</v>
          </cell>
          <cell r="U4062"/>
          <cell r="V4062" t="str">
            <v>Full</v>
          </cell>
          <cell r="W4062" t="str">
            <v>Borough</v>
          </cell>
          <cell r="X4062"/>
          <cell r="Y4062" t="str">
            <v>1st And 2nd Floors</v>
          </cell>
          <cell r="Z4062" t="str">
            <v>66</v>
          </cell>
          <cell r="AA4062" t="str">
            <v>Rye Lane</v>
          </cell>
          <cell r="AB4062"/>
          <cell r="AC4062" t="str">
            <v>1st And 2nd Floors66,Rye Lane,,SE15 5BY</v>
          </cell>
          <cell r="AD4062" t="str">
            <v>THE LANE</v>
          </cell>
          <cell r="AE4062" t="str">
            <v>SE15 5BY</v>
          </cell>
          <cell r="AF4062">
            <v>534177</v>
          </cell>
          <cell r="AG4062">
            <v>176416</v>
          </cell>
          <cell r="AH4062" t="str">
            <v>Borough</v>
          </cell>
          <cell r="AI4062" t="str">
            <v>FY2013</v>
          </cell>
          <cell r="AJ4062" t="str">
            <v>1st</v>
          </cell>
          <cell r="AK4062">
            <v>41450</v>
          </cell>
          <cell r="AL4062">
            <v>42098</v>
          </cell>
          <cell r="AM4062">
            <v>42319</v>
          </cell>
          <cell r="AN4062"/>
          <cell r="AO4062">
            <v>42546</v>
          </cell>
          <cell r="AP4062"/>
          <cell r="AQ4062">
            <v>3</v>
          </cell>
          <cell r="AR4062" t="str">
            <v>Extension at first floor level, roof extension creating second floor and conversion of first and new second floor to provide 3 flats.</v>
          </cell>
          <cell r="AS4062">
            <v>132565</v>
          </cell>
        </row>
        <row r="4063">
          <cell r="A4063" t="str">
            <v>13-AP-1116</v>
          </cell>
          <cell r="B4063" t="str">
            <v>Full</v>
          </cell>
          <cell r="C4063" t="str">
            <v>Completed</v>
          </cell>
          <cell r="D4063" t="str">
            <v>Proposed</v>
          </cell>
          <cell r="E4063" t="str">
            <v>Inner</v>
          </cell>
          <cell r="F4063">
            <v>0</v>
          </cell>
          <cell r="G4063">
            <v>1</v>
          </cell>
          <cell r="H4063">
            <v>1</v>
          </cell>
          <cell r="I4063">
            <v>3</v>
          </cell>
          <cell r="J4063" t="str">
            <v>No</v>
          </cell>
          <cell r="K4063">
            <v>1.9E-2</v>
          </cell>
          <cell r="L4063">
            <v>1.9E-2</v>
          </cell>
          <cell r="M4063">
            <v>2</v>
          </cell>
          <cell r="N4063" t="str">
            <v>Market</v>
          </cell>
          <cell r="O4063" t="str">
            <v>Private</v>
          </cell>
          <cell r="P4063" t="str">
            <v>Flat Apartment or Maisonette</v>
          </cell>
          <cell r="Q4063" t="str">
            <v>Extension to building for residential unit(s)</v>
          </cell>
          <cell r="R4063" t="str">
            <v>No</v>
          </cell>
          <cell r="S4063" t="str">
            <v>unknown</v>
          </cell>
          <cell r="T4063" t="str">
            <v>No</v>
          </cell>
          <cell r="U4063"/>
          <cell r="V4063" t="str">
            <v>Full</v>
          </cell>
          <cell r="W4063" t="str">
            <v>Borough</v>
          </cell>
          <cell r="X4063"/>
          <cell r="Y4063" t="str">
            <v>1st And 2nd Floors</v>
          </cell>
          <cell r="Z4063" t="str">
            <v>66</v>
          </cell>
          <cell r="AA4063" t="str">
            <v>Rye Lane</v>
          </cell>
          <cell r="AB4063"/>
          <cell r="AC4063" t="str">
            <v>1st And 2nd Floors66,Rye Lane,,SE15 5BY</v>
          </cell>
          <cell r="AD4063" t="str">
            <v>THE LANE</v>
          </cell>
          <cell r="AE4063" t="str">
            <v>SE15 5BY</v>
          </cell>
          <cell r="AF4063">
            <v>534177</v>
          </cell>
          <cell r="AG4063">
            <v>176416</v>
          </cell>
          <cell r="AH4063" t="str">
            <v>Borough</v>
          </cell>
          <cell r="AI4063" t="str">
            <v>FY2013</v>
          </cell>
          <cell r="AJ4063" t="str">
            <v>1st</v>
          </cell>
          <cell r="AK4063">
            <v>41450</v>
          </cell>
          <cell r="AL4063">
            <v>42098</v>
          </cell>
          <cell r="AM4063">
            <v>42319</v>
          </cell>
          <cell r="AN4063"/>
          <cell r="AO4063">
            <v>42546</v>
          </cell>
          <cell r="AP4063"/>
          <cell r="AQ4063">
            <v>3</v>
          </cell>
          <cell r="AR4063" t="str">
            <v>Extension at first floor level, roof extension creating second floor and conversion of first and new second floor to provide 3 flats.</v>
          </cell>
          <cell r="AS4063">
            <v>132565</v>
          </cell>
        </row>
        <row r="4064">
          <cell r="A4064" t="str">
            <v>13-AP-1119</v>
          </cell>
          <cell r="B4064" t="str">
            <v>Full</v>
          </cell>
          <cell r="C4064" t="str">
            <v>Completed</v>
          </cell>
          <cell r="D4064" t="str">
            <v>Proposed</v>
          </cell>
          <cell r="E4064" t="str">
            <v>Inner</v>
          </cell>
          <cell r="F4064">
            <v>0</v>
          </cell>
          <cell r="G4064">
            <v>1</v>
          </cell>
          <cell r="H4064">
            <v>1</v>
          </cell>
          <cell r="I4064">
            <v>1</v>
          </cell>
          <cell r="J4064" t="str">
            <v>No</v>
          </cell>
          <cell r="K4064">
            <v>3.0000000000000001E-3</v>
          </cell>
          <cell r="L4064">
            <v>3.0000000000000001E-3</v>
          </cell>
          <cell r="M4064">
            <v>1</v>
          </cell>
          <cell r="N4064" t="str">
            <v>Market</v>
          </cell>
          <cell r="O4064" t="str">
            <v>Private</v>
          </cell>
          <cell r="P4064" t="str">
            <v>Flat Apartment or Maisonette</v>
          </cell>
          <cell r="Q4064" t="str">
            <v>Extension to building for residential unit(s)</v>
          </cell>
          <cell r="R4064" t="str">
            <v>No</v>
          </cell>
          <cell r="S4064" t="str">
            <v>unknown</v>
          </cell>
          <cell r="T4064" t="str">
            <v>No</v>
          </cell>
          <cell r="U4064"/>
          <cell r="V4064" t="str">
            <v>Full</v>
          </cell>
          <cell r="W4064" t="str">
            <v>Borough</v>
          </cell>
          <cell r="X4064"/>
          <cell r="Y4064" t="str">
            <v>3rd Floor</v>
          </cell>
          <cell r="Z4064" t="str">
            <v>24-26</v>
          </cell>
          <cell r="AA4064" t="str">
            <v>Denmark Hill</v>
          </cell>
          <cell r="AB4064"/>
          <cell r="AC4064" t="str">
            <v>3rd Floor24-26,Denmark Hill,,SE5 8RZ</v>
          </cell>
          <cell r="AD4064" t="str">
            <v>CAMBERWELL GREEN</v>
          </cell>
          <cell r="AE4064" t="str">
            <v>SE5 8RZ</v>
          </cell>
          <cell r="AF4064">
            <v>532510</v>
          </cell>
          <cell r="AG4064">
            <v>176683</v>
          </cell>
          <cell r="AH4064" t="str">
            <v>Borough</v>
          </cell>
          <cell r="AI4064" t="str">
            <v>FY2013</v>
          </cell>
          <cell r="AJ4064" t="str">
            <v>2nd</v>
          </cell>
          <cell r="AK4064">
            <v>41478</v>
          </cell>
          <cell r="AL4064">
            <v>41702</v>
          </cell>
          <cell r="AM4064">
            <v>42098</v>
          </cell>
          <cell r="AN4064"/>
          <cell r="AO4064">
            <v>42574</v>
          </cell>
          <cell r="AP4064"/>
          <cell r="AQ4064">
            <v>1</v>
          </cell>
          <cell r="AR4064" t="str">
            <v>Erection of rear extensions at ground and first floor level, and full roof mansard (to create a new third floor) with associated external alterations, to allow for conversion of the property into 4 self-contained residential units (comprising 1 x 1 bedroom and 3 x 2 bedroom units) at rear ground, first, second and third floor levels, with the retention of the existing ground floor retail unit.</v>
          </cell>
          <cell r="AS4064">
            <v>133818</v>
          </cell>
        </row>
        <row r="4065">
          <cell r="A4065" t="str">
            <v>13-AP-1122</v>
          </cell>
          <cell r="B4065" t="str">
            <v>Full</v>
          </cell>
          <cell r="C4065" t="str">
            <v>Started</v>
          </cell>
          <cell r="D4065" t="str">
            <v>Proposed</v>
          </cell>
          <cell r="E4065" t="str">
            <v>Central Activities Zone</v>
          </cell>
          <cell r="F4065">
            <v>0</v>
          </cell>
          <cell r="G4065">
            <v>13</v>
          </cell>
          <cell r="H4065">
            <v>13</v>
          </cell>
          <cell r="I4065">
            <v>54</v>
          </cell>
          <cell r="J4065" t="str">
            <v>No</v>
          </cell>
          <cell r="K4065">
            <v>0.33</v>
          </cell>
          <cell r="L4065">
            <v>0.152</v>
          </cell>
          <cell r="M4065">
            <v>1</v>
          </cell>
          <cell r="N4065" t="str">
            <v>Market</v>
          </cell>
          <cell r="O4065" t="str">
            <v>Private</v>
          </cell>
          <cell r="P4065" t="str">
            <v>Flat Apartment or Maisonette</v>
          </cell>
          <cell r="Q4065" t="str">
            <v>New Residential Building</v>
          </cell>
          <cell r="R4065" t="str">
            <v>No</v>
          </cell>
          <cell r="S4065" t="str">
            <v>unknown</v>
          </cell>
          <cell r="T4065" t="str">
            <v>No</v>
          </cell>
          <cell r="U4065"/>
          <cell r="V4065" t="str">
            <v>Full</v>
          </cell>
          <cell r="W4065" t="str">
            <v>Borough</v>
          </cell>
          <cell r="X4065"/>
          <cell r="Y4065"/>
          <cell r="Z4065" t="str">
            <v>Chatelain House 182-202</v>
          </cell>
          <cell r="AA4065" t="str">
            <v>Walworth Road</v>
          </cell>
          <cell r="AB4065"/>
          <cell r="AC4065" t="str">
            <v>Chatelain House 182-202,Walworth Road,,SE17 1JJ</v>
          </cell>
          <cell r="AD4065" t="str">
            <v>NEWINGTON</v>
          </cell>
          <cell r="AE4065" t="str">
            <v>SE17 1JJ</v>
          </cell>
          <cell r="AF4065">
            <v>532215</v>
          </cell>
          <cell r="AG4065">
            <v>178467</v>
          </cell>
          <cell r="AH4065" t="str">
            <v>Borough</v>
          </cell>
          <cell r="AI4065" t="str">
            <v>FY2015</v>
          </cell>
          <cell r="AJ4065" t="str">
            <v>3rd</v>
          </cell>
          <cell r="AK4065">
            <v>42361</v>
          </cell>
          <cell r="AL4065">
            <v>43617</v>
          </cell>
          <cell r="AM4065"/>
          <cell r="AN4065"/>
          <cell r="AO4065">
            <v>43457</v>
          </cell>
          <cell r="AP4065">
            <v>6</v>
          </cell>
          <cell r="AQ4065">
            <v>54</v>
          </cell>
          <cell r="AR4065" t="str">
            <v>Demolition of the existing building and erection of a building ranging in height from 4 storeys to 6 storeys (plus basement) comprising 4,945 sqm (GEA) of use Class A1 (shops), A3 (restaurants and cafes), D2 (Assembly and Leisure) and B1 (Business) floorspace and 54 residential units with associated landscaping, play space, cycle parking and 6 accessible car parking spaces</v>
          </cell>
          <cell r="AS4065">
            <v>200701</v>
          </cell>
        </row>
        <row r="4066">
          <cell r="A4066" t="str">
            <v>13-AP-1122</v>
          </cell>
          <cell r="B4066" t="str">
            <v>Full</v>
          </cell>
          <cell r="C4066" t="str">
            <v>Started</v>
          </cell>
          <cell r="D4066" t="str">
            <v>Proposed</v>
          </cell>
          <cell r="E4066" t="str">
            <v>Central Activities Zone</v>
          </cell>
          <cell r="F4066">
            <v>0</v>
          </cell>
          <cell r="G4066">
            <v>19</v>
          </cell>
          <cell r="H4066">
            <v>19</v>
          </cell>
          <cell r="I4066">
            <v>54</v>
          </cell>
          <cell r="J4066" t="str">
            <v>No</v>
          </cell>
          <cell r="K4066">
            <v>0.33</v>
          </cell>
          <cell r="L4066">
            <v>0.152</v>
          </cell>
          <cell r="M4066">
            <v>2</v>
          </cell>
          <cell r="N4066" t="str">
            <v>Market</v>
          </cell>
          <cell r="O4066" t="str">
            <v>Private</v>
          </cell>
          <cell r="P4066" t="str">
            <v>Flat Apartment or Maisonette</v>
          </cell>
          <cell r="Q4066" t="str">
            <v>New Residential Building</v>
          </cell>
          <cell r="R4066" t="str">
            <v>No</v>
          </cell>
          <cell r="S4066" t="str">
            <v>unknown</v>
          </cell>
          <cell r="T4066" t="str">
            <v>No</v>
          </cell>
          <cell r="U4066"/>
          <cell r="V4066" t="str">
            <v>Full</v>
          </cell>
          <cell r="W4066" t="str">
            <v>Borough</v>
          </cell>
          <cell r="X4066"/>
          <cell r="Y4066"/>
          <cell r="Z4066" t="str">
            <v>Chatelain House 182-202</v>
          </cell>
          <cell r="AA4066" t="str">
            <v>Walworth Road</v>
          </cell>
          <cell r="AB4066"/>
          <cell r="AC4066" t="str">
            <v>Chatelain House 182-202,Walworth Road,,SE17 1JJ</v>
          </cell>
          <cell r="AD4066" t="str">
            <v>NEWINGTON</v>
          </cell>
          <cell r="AE4066" t="str">
            <v>SE17 1JJ</v>
          </cell>
          <cell r="AF4066">
            <v>532215</v>
          </cell>
          <cell r="AG4066">
            <v>178467</v>
          </cell>
          <cell r="AH4066" t="str">
            <v>Borough</v>
          </cell>
          <cell r="AI4066" t="str">
            <v>FY2015</v>
          </cell>
          <cell r="AJ4066" t="str">
            <v>3rd</v>
          </cell>
          <cell r="AK4066">
            <v>42361</v>
          </cell>
          <cell r="AL4066">
            <v>43617</v>
          </cell>
          <cell r="AM4066"/>
          <cell r="AN4066"/>
          <cell r="AO4066">
            <v>43457</v>
          </cell>
          <cell r="AP4066">
            <v>6</v>
          </cell>
          <cell r="AQ4066">
            <v>54</v>
          </cell>
          <cell r="AR4066" t="str">
            <v>Demolition of the existing building and erection of a building ranging in height from 4 storeys to 6 storeys (plus basement) comprising 4,945 sqm (GEA) of use Class A1 (shops), A3 (restaurants and cafes), D2 (Assembly and Leisure) and B1 (Business) floorspace and 54 residential units with associated landscaping, play space, cycle parking and 6 accessible car parking spaces</v>
          </cell>
          <cell r="AS4066">
            <v>200701</v>
          </cell>
        </row>
        <row r="4067">
          <cell r="A4067" t="str">
            <v>13-AP-1122</v>
          </cell>
          <cell r="B4067" t="str">
            <v>Full</v>
          </cell>
          <cell r="C4067" t="str">
            <v>Started</v>
          </cell>
          <cell r="D4067" t="str">
            <v>Proposed</v>
          </cell>
          <cell r="E4067" t="str">
            <v>Central Activities Zone</v>
          </cell>
          <cell r="F4067">
            <v>0</v>
          </cell>
          <cell r="G4067">
            <v>5</v>
          </cell>
          <cell r="H4067">
            <v>5</v>
          </cell>
          <cell r="I4067">
            <v>54</v>
          </cell>
          <cell r="J4067" t="str">
            <v>No</v>
          </cell>
          <cell r="K4067">
            <v>0.33</v>
          </cell>
          <cell r="L4067">
            <v>0.152</v>
          </cell>
          <cell r="M4067">
            <v>3</v>
          </cell>
          <cell r="N4067" t="str">
            <v>Market</v>
          </cell>
          <cell r="O4067" t="str">
            <v>Private</v>
          </cell>
          <cell r="P4067" t="str">
            <v>Flat Apartment or Maisonette</v>
          </cell>
          <cell r="Q4067" t="str">
            <v>New Residential Building</v>
          </cell>
          <cell r="R4067" t="str">
            <v>No</v>
          </cell>
          <cell r="S4067" t="str">
            <v>unknown</v>
          </cell>
          <cell r="T4067" t="str">
            <v>No</v>
          </cell>
          <cell r="U4067"/>
          <cell r="V4067" t="str">
            <v>Full</v>
          </cell>
          <cell r="W4067" t="str">
            <v>Borough</v>
          </cell>
          <cell r="X4067"/>
          <cell r="Y4067"/>
          <cell r="Z4067" t="str">
            <v>Chatelain House 182-202</v>
          </cell>
          <cell r="AA4067" t="str">
            <v>Walworth Road</v>
          </cell>
          <cell r="AB4067"/>
          <cell r="AC4067" t="str">
            <v>Chatelain House 182-202,Walworth Road,,SE17 1JJ</v>
          </cell>
          <cell r="AD4067" t="str">
            <v>NEWINGTON</v>
          </cell>
          <cell r="AE4067" t="str">
            <v>SE17 1JJ</v>
          </cell>
          <cell r="AF4067">
            <v>532215</v>
          </cell>
          <cell r="AG4067">
            <v>178467</v>
          </cell>
          <cell r="AH4067" t="str">
            <v>Borough</v>
          </cell>
          <cell r="AI4067" t="str">
            <v>FY2015</v>
          </cell>
          <cell r="AJ4067" t="str">
            <v>3rd</v>
          </cell>
          <cell r="AK4067">
            <v>42361</v>
          </cell>
          <cell r="AL4067">
            <v>43617</v>
          </cell>
          <cell r="AM4067"/>
          <cell r="AN4067"/>
          <cell r="AO4067">
            <v>43457</v>
          </cell>
          <cell r="AP4067">
            <v>6</v>
          </cell>
          <cell r="AQ4067">
            <v>54</v>
          </cell>
          <cell r="AR4067" t="str">
            <v>Demolition of the existing building and erection of a building ranging in height from 4 storeys to 6 storeys (plus basement) comprising 4,945 sqm (GEA) of use Class A1 (shops), A3 (restaurants and cafes), D2 (Assembly and Leisure) and B1 (Business) floorspace and 54 residential units with associated landscaping, play space, cycle parking and 6 accessible car parking spaces</v>
          </cell>
          <cell r="AS4067">
            <v>200701</v>
          </cell>
        </row>
        <row r="4068">
          <cell r="A4068" t="str">
            <v>13-AP-1122</v>
          </cell>
          <cell r="B4068" t="str">
            <v>Full</v>
          </cell>
          <cell r="C4068" t="str">
            <v>Started</v>
          </cell>
          <cell r="D4068" t="str">
            <v>Proposed</v>
          </cell>
          <cell r="E4068" t="str">
            <v>Central Activities Zone</v>
          </cell>
          <cell r="F4068">
            <v>0</v>
          </cell>
          <cell r="G4068">
            <v>10</v>
          </cell>
          <cell r="H4068">
            <v>10</v>
          </cell>
          <cell r="I4068">
            <v>54</v>
          </cell>
          <cell r="J4068" t="str">
            <v>Yes</v>
          </cell>
          <cell r="K4068">
            <v>0.33</v>
          </cell>
          <cell r="L4068">
            <v>0.152</v>
          </cell>
          <cell r="M4068">
            <v>2</v>
          </cell>
          <cell r="N4068" t="str">
            <v>Intermediate</v>
          </cell>
          <cell r="O4068" t="str">
            <v>Housing Association</v>
          </cell>
          <cell r="P4068" t="str">
            <v>Flat Apartment or Maisonette</v>
          </cell>
          <cell r="Q4068" t="str">
            <v>New Residential Building</v>
          </cell>
          <cell r="R4068" t="str">
            <v>No</v>
          </cell>
          <cell r="S4068" t="str">
            <v>unknown</v>
          </cell>
          <cell r="T4068" t="str">
            <v>No</v>
          </cell>
          <cell r="U4068"/>
          <cell r="V4068" t="str">
            <v>Full</v>
          </cell>
          <cell r="W4068" t="str">
            <v>Borough</v>
          </cell>
          <cell r="X4068"/>
          <cell r="Y4068"/>
          <cell r="Z4068" t="str">
            <v>Chatelain House 182-202</v>
          </cell>
          <cell r="AA4068" t="str">
            <v>Walworth Road</v>
          </cell>
          <cell r="AB4068"/>
          <cell r="AC4068" t="str">
            <v>Chatelain House 182-202,Walworth Road,,SE17 1JJ</v>
          </cell>
          <cell r="AD4068" t="str">
            <v>NEWINGTON</v>
          </cell>
          <cell r="AE4068" t="str">
            <v>SE17 1JJ</v>
          </cell>
          <cell r="AF4068">
            <v>532215</v>
          </cell>
          <cell r="AG4068">
            <v>178467</v>
          </cell>
          <cell r="AH4068" t="str">
            <v>Borough</v>
          </cell>
          <cell r="AI4068" t="str">
            <v>FY2015</v>
          </cell>
          <cell r="AJ4068" t="str">
            <v>3rd</v>
          </cell>
          <cell r="AK4068">
            <v>42361</v>
          </cell>
          <cell r="AL4068">
            <v>43617</v>
          </cell>
          <cell r="AM4068"/>
          <cell r="AN4068"/>
          <cell r="AO4068">
            <v>43457</v>
          </cell>
          <cell r="AP4068">
            <v>6</v>
          </cell>
          <cell r="AQ4068">
            <v>54</v>
          </cell>
          <cell r="AR4068" t="str">
            <v>Demolition of the existing building and erection of a building ranging in height from 4 storeys to 6 storeys (plus basement) comprising 4,945 sqm (GEA) of use Class A1 (shops), A3 (restaurants and cafes), D2 (Assembly and Leisure) and B1 (Business) floorspace and 54 residential units with associated landscaping, play space, cycle parking and 6 accessible car parking spaces</v>
          </cell>
          <cell r="AS4068">
            <v>200701</v>
          </cell>
        </row>
        <row r="4069">
          <cell r="A4069" t="str">
            <v>13-AP-1122</v>
          </cell>
          <cell r="B4069" t="str">
            <v>Full</v>
          </cell>
          <cell r="C4069" t="str">
            <v>Started</v>
          </cell>
          <cell r="D4069" t="str">
            <v>Proposed</v>
          </cell>
          <cell r="E4069" t="str">
            <v>Central Activities Zone</v>
          </cell>
          <cell r="F4069">
            <v>0</v>
          </cell>
          <cell r="G4069">
            <v>7</v>
          </cell>
          <cell r="H4069">
            <v>7</v>
          </cell>
          <cell r="I4069">
            <v>54</v>
          </cell>
          <cell r="J4069" t="str">
            <v>Yes</v>
          </cell>
          <cell r="K4069">
            <v>0.33</v>
          </cell>
          <cell r="L4069">
            <v>0.152</v>
          </cell>
          <cell r="M4069">
            <v>3</v>
          </cell>
          <cell r="N4069" t="str">
            <v>Social Rented</v>
          </cell>
          <cell r="O4069" t="str">
            <v>Housing Association</v>
          </cell>
          <cell r="P4069" t="str">
            <v>Flat Apartment or Maisonette</v>
          </cell>
          <cell r="Q4069" t="str">
            <v>New Residential Building</v>
          </cell>
          <cell r="R4069" t="str">
            <v>No</v>
          </cell>
          <cell r="S4069" t="str">
            <v>unknown</v>
          </cell>
          <cell r="T4069" t="str">
            <v>No</v>
          </cell>
          <cell r="U4069"/>
          <cell r="V4069" t="str">
            <v>Full</v>
          </cell>
          <cell r="W4069" t="str">
            <v>Borough</v>
          </cell>
          <cell r="X4069"/>
          <cell r="Y4069"/>
          <cell r="Z4069" t="str">
            <v>Chatelain House 182-202</v>
          </cell>
          <cell r="AA4069" t="str">
            <v>Walworth Road</v>
          </cell>
          <cell r="AB4069"/>
          <cell r="AC4069" t="str">
            <v>Chatelain House 182-202,Walworth Road,,SE17 1JJ</v>
          </cell>
          <cell r="AD4069" t="str">
            <v>NEWINGTON</v>
          </cell>
          <cell r="AE4069" t="str">
            <v>SE17 1JJ</v>
          </cell>
          <cell r="AF4069">
            <v>532215</v>
          </cell>
          <cell r="AG4069">
            <v>178467</v>
          </cell>
          <cell r="AH4069" t="str">
            <v>Borough</v>
          </cell>
          <cell r="AI4069" t="str">
            <v>FY2015</v>
          </cell>
          <cell r="AJ4069" t="str">
            <v>3rd</v>
          </cell>
          <cell r="AK4069">
            <v>42361</v>
          </cell>
          <cell r="AL4069">
            <v>43617</v>
          </cell>
          <cell r="AM4069"/>
          <cell r="AN4069"/>
          <cell r="AO4069">
            <v>43457</v>
          </cell>
          <cell r="AP4069">
            <v>6</v>
          </cell>
          <cell r="AQ4069">
            <v>54</v>
          </cell>
          <cell r="AR4069" t="str">
            <v>Demolition of the existing building and erection of a building ranging in height from 4 storeys to 6 storeys (plus basement) comprising 4,945 sqm (GEA) of use Class A1 (shops), A3 (restaurants and cafes), D2 (Assembly and Leisure) and B1 (Business) floorspace and 54 residential units with associated landscaping, play space, cycle parking and 6 accessible car parking spaces</v>
          </cell>
          <cell r="AS4069">
            <v>200701</v>
          </cell>
        </row>
        <row r="4070">
          <cell r="A4070" t="str">
            <v>13-AP-1123</v>
          </cell>
          <cell r="B4070" t="str">
            <v>Full</v>
          </cell>
          <cell r="C4070" t="str">
            <v>Completed</v>
          </cell>
          <cell r="D4070" t="str">
            <v>Proposed</v>
          </cell>
          <cell r="E4070" t="str">
            <v>Central Activities Zone</v>
          </cell>
          <cell r="F4070">
            <v>0</v>
          </cell>
          <cell r="G4070">
            <v>2</v>
          </cell>
          <cell r="H4070">
            <v>2</v>
          </cell>
          <cell r="I4070">
            <v>9</v>
          </cell>
          <cell r="J4070" t="str">
            <v>No</v>
          </cell>
          <cell r="K4070">
            <v>3.5999999999999997E-2</v>
          </cell>
          <cell r="L4070">
            <v>2.9000000000000001E-2</v>
          </cell>
          <cell r="M4070">
            <v>1</v>
          </cell>
          <cell r="N4070" t="str">
            <v>Market</v>
          </cell>
          <cell r="O4070" t="str">
            <v>Private</v>
          </cell>
          <cell r="P4070" t="str">
            <v>Flat Apartment or Maisonette</v>
          </cell>
          <cell r="Q4070" t="str">
            <v>New Residential Building</v>
          </cell>
          <cell r="R4070" t="str">
            <v>No</v>
          </cell>
          <cell r="S4070" t="str">
            <v>unknown</v>
          </cell>
          <cell r="T4070" t="str">
            <v>No</v>
          </cell>
          <cell r="U4070"/>
          <cell r="V4070" t="str">
            <v>Full</v>
          </cell>
          <cell r="W4070" t="str">
            <v>Borough</v>
          </cell>
          <cell r="X4070"/>
          <cell r="Y4070"/>
          <cell r="Z4070" t="str">
            <v>Site To The South Of Evans Granary, 38</v>
          </cell>
          <cell r="AA4070" t="str">
            <v>Stoney Street</v>
          </cell>
          <cell r="AB4070"/>
          <cell r="AC4070" t="str">
            <v>Site To The South Of Evans Granary, 38,Stoney Street,,SE1 9LB</v>
          </cell>
          <cell r="AD4070" t="str">
            <v>CATHEDRALS</v>
          </cell>
          <cell r="AE4070" t="str">
            <v>SE1 9LB</v>
          </cell>
          <cell r="AF4070">
            <v>532558</v>
          </cell>
          <cell r="AG4070">
            <v>180362</v>
          </cell>
          <cell r="AH4070" t="str">
            <v>Borough</v>
          </cell>
          <cell r="AI4070" t="str">
            <v>FY2013</v>
          </cell>
          <cell r="AJ4070" t="str">
            <v>2nd</v>
          </cell>
          <cell r="AK4070">
            <v>41541</v>
          </cell>
          <cell r="AL4070">
            <v>41578</v>
          </cell>
          <cell r="AM4070">
            <v>42432</v>
          </cell>
          <cell r="AN4070"/>
          <cell r="AO4070">
            <v>42637</v>
          </cell>
          <cell r="AP4070">
            <v>6</v>
          </cell>
          <cell r="AQ4070">
            <v>9</v>
          </cell>
          <cell r="AR4070" t="str">
            <v>New 6-storey building with retail A1 at ground and 9 residential units on floors above (x6 two-bed, x2 one-bed, x1 three-bed). Amendendment to 11-AP-3963 scheme for demolition of existing warehouse above ground level, retention and reuse of substructure and construction of new 5 storey building with the same spec as above. Amendement is the additonal storey.</v>
          </cell>
          <cell r="AS4070">
            <v>141719</v>
          </cell>
        </row>
        <row r="4071">
          <cell r="A4071" t="str">
            <v>13-AP-1123</v>
          </cell>
          <cell r="B4071" t="str">
            <v>Full</v>
          </cell>
          <cell r="C4071" t="str">
            <v>Completed</v>
          </cell>
          <cell r="D4071" t="str">
            <v>Proposed</v>
          </cell>
          <cell r="E4071" t="str">
            <v>Central Activities Zone</v>
          </cell>
          <cell r="F4071">
            <v>0</v>
          </cell>
          <cell r="G4071">
            <v>6</v>
          </cell>
          <cell r="H4071">
            <v>6</v>
          </cell>
          <cell r="I4071">
            <v>9</v>
          </cell>
          <cell r="J4071" t="str">
            <v>No</v>
          </cell>
          <cell r="K4071">
            <v>3.5999999999999997E-2</v>
          </cell>
          <cell r="L4071">
            <v>2.9000000000000001E-2</v>
          </cell>
          <cell r="M4071">
            <v>2</v>
          </cell>
          <cell r="N4071" t="str">
            <v>Market</v>
          </cell>
          <cell r="O4071" t="str">
            <v>Private</v>
          </cell>
          <cell r="P4071" t="str">
            <v>Flat Apartment or Maisonette</v>
          </cell>
          <cell r="Q4071" t="str">
            <v>New Residential Building</v>
          </cell>
          <cell r="R4071" t="str">
            <v>No</v>
          </cell>
          <cell r="S4071" t="str">
            <v>unknown</v>
          </cell>
          <cell r="T4071" t="str">
            <v>No</v>
          </cell>
          <cell r="U4071"/>
          <cell r="V4071" t="str">
            <v>Full</v>
          </cell>
          <cell r="W4071" t="str">
            <v>Borough</v>
          </cell>
          <cell r="X4071"/>
          <cell r="Y4071"/>
          <cell r="Z4071" t="str">
            <v>Site To The South Of Evans Granary, 38</v>
          </cell>
          <cell r="AA4071" t="str">
            <v>Stoney Street</v>
          </cell>
          <cell r="AB4071"/>
          <cell r="AC4071" t="str">
            <v>Site To The South Of Evans Granary, 38,Stoney Street,,SE1 9LB</v>
          </cell>
          <cell r="AD4071" t="str">
            <v>CATHEDRALS</v>
          </cell>
          <cell r="AE4071" t="str">
            <v>SE1 9LB</v>
          </cell>
          <cell r="AF4071">
            <v>532558</v>
          </cell>
          <cell r="AG4071">
            <v>180362</v>
          </cell>
          <cell r="AH4071" t="str">
            <v>Borough</v>
          </cell>
          <cell r="AI4071" t="str">
            <v>FY2013</v>
          </cell>
          <cell r="AJ4071" t="str">
            <v>2nd</v>
          </cell>
          <cell r="AK4071">
            <v>41541</v>
          </cell>
          <cell r="AL4071">
            <v>41578</v>
          </cell>
          <cell r="AM4071">
            <v>42432</v>
          </cell>
          <cell r="AN4071"/>
          <cell r="AO4071">
            <v>42637</v>
          </cell>
          <cell r="AP4071">
            <v>6</v>
          </cell>
          <cell r="AQ4071">
            <v>9</v>
          </cell>
          <cell r="AR4071" t="str">
            <v>New 6-storey building with retail A1 at ground and 9 residential units on floors above (x6 two-bed, x2 one-bed, x1 three-bed). Amendendment to 11-AP-3963 scheme for demolition of existing warehouse above ground level, retention and reuse of substructure and construction of new 5 storey building with the same spec as above. Amendement is the additonal storey.</v>
          </cell>
          <cell r="AS4071">
            <v>141719</v>
          </cell>
        </row>
        <row r="4072">
          <cell r="A4072" t="str">
            <v>13-AP-1123</v>
          </cell>
          <cell r="B4072" t="str">
            <v>Full</v>
          </cell>
          <cell r="C4072" t="str">
            <v>Completed</v>
          </cell>
          <cell r="D4072" t="str">
            <v>Proposed</v>
          </cell>
          <cell r="E4072" t="str">
            <v>Central Activities Zone</v>
          </cell>
          <cell r="F4072">
            <v>0</v>
          </cell>
          <cell r="G4072">
            <v>1</v>
          </cell>
          <cell r="H4072">
            <v>1</v>
          </cell>
          <cell r="I4072">
            <v>9</v>
          </cell>
          <cell r="J4072" t="str">
            <v>No</v>
          </cell>
          <cell r="K4072">
            <v>3.5999999999999997E-2</v>
          </cell>
          <cell r="L4072">
            <v>2.9000000000000001E-2</v>
          </cell>
          <cell r="M4072">
            <v>3</v>
          </cell>
          <cell r="N4072" t="str">
            <v>Market</v>
          </cell>
          <cell r="O4072" t="str">
            <v>Private</v>
          </cell>
          <cell r="P4072" t="str">
            <v>Flat Apartment or Maisonette</v>
          </cell>
          <cell r="Q4072" t="str">
            <v>New Residential Building</v>
          </cell>
          <cell r="R4072" t="str">
            <v>No</v>
          </cell>
          <cell r="S4072" t="str">
            <v>unknown</v>
          </cell>
          <cell r="T4072" t="str">
            <v>No</v>
          </cell>
          <cell r="U4072"/>
          <cell r="V4072" t="str">
            <v>Full</v>
          </cell>
          <cell r="W4072" t="str">
            <v>Borough</v>
          </cell>
          <cell r="X4072"/>
          <cell r="Y4072"/>
          <cell r="Z4072" t="str">
            <v>Site To The South Of Evans Granary, 38</v>
          </cell>
          <cell r="AA4072" t="str">
            <v>Stoney Street</v>
          </cell>
          <cell r="AB4072"/>
          <cell r="AC4072" t="str">
            <v>Site To The South Of Evans Granary, 38,Stoney Street,,SE1 9LB</v>
          </cell>
          <cell r="AD4072" t="str">
            <v>CATHEDRALS</v>
          </cell>
          <cell r="AE4072" t="str">
            <v>SE1 9LB</v>
          </cell>
          <cell r="AF4072">
            <v>532558</v>
          </cell>
          <cell r="AG4072">
            <v>180362</v>
          </cell>
          <cell r="AH4072" t="str">
            <v>Borough</v>
          </cell>
          <cell r="AI4072" t="str">
            <v>FY2013</v>
          </cell>
          <cell r="AJ4072" t="str">
            <v>2nd</v>
          </cell>
          <cell r="AK4072">
            <v>41541</v>
          </cell>
          <cell r="AL4072">
            <v>41578</v>
          </cell>
          <cell r="AM4072">
            <v>42432</v>
          </cell>
          <cell r="AN4072"/>
          <cell r="AO4072">
            <v>42637</v>
          </cell>
          <cell r="AP4072">
            <v>6</v>
          </cell>
          <cell r="AQ4072">
            <v>9</v>
          </cell>
          <cell r="AR4072" t="str">
            <v>New 6-storey building with retail A1 at ground and 9 residential units on floors above (x6 two-bed, x2 one-bed, x1 three-bed). Amendendment to 11-AP-3963 scheme for demolition of existing warehouse above ground level, retention and reuse of substructure and construction of new 5 storey building with the same spec as above. Amendement is the additonal storey.</v>
          </cell>
          <cell r="AS4072">
            <v>141719</v>
          </cell>
        </row>
        <row r="4073">
          <cell r="A4073" t="str">
            <v>13-AP-1161</v>
          </cell>
          <cell r="B4073" t="str">
            <v>Full</v>
          </cell>
          <cell r="C4073" t="str">
            <v>Completed</v>
          </cell>
          <cell r="D4073" t="str">
            <v>Existing</v>
          </cell>
          <cell r="E4073" t="str">
            <v>Inner</v>
          </cell>
          <cell r="F4073">
            <v>1</v>
          </cell>
          <cell r="G4073">
            <v>0</v>
          </cell>
          <cell r="H4073">
            <v>-1</v>
          </cell>
          <cell r="I4073">
            <v>2</v>
          </cell>
          <cell r="J4073" t="str">
            <v>No</v>
          </cell>
          <cell r="K4073">
            <v>8.0000000000000002E-3</v>
          </cell>
          <cell r="L4073">
            <v>8.0000000000000002E-3</v>
          </cell>
          <cell r="M4073">
            <v>2</v>
          </cell>
          <cell r="N4073" t="str">
            <v>Market</v>
          </cell>
          <cell r="O4073" t="str">
            <v>Private</v>
          </cell>
          <cell r="P4073" t="str">
            <v>Flat Apartment or Maisonette</v>
          </cell>
          <cell r="Q4073" t="str">
            <v>Not Known</v>
          </cell>
          <cell r="R4073" t="str">
            <v>No</v>
          </cell>
          <cell r="S4073" t="str">
            <v>unknown</v>
          </cell>
          <cell r="T4073" t="str">
            <v>No</v>
          </cell>
          <cell r="U4073" t="str">
            <v>N/A</v>
          </cell>
          <cell r="V4073" t="str">
            <v>Full</v>
          </cell>
          <cell r="W4073" t="str">
            <v>Borough</v>
          </cell>
          <cell r="X4073"/>
          <cell r="Y4073" t="str">
            <v>Rear Of Ground And 1st &amp; 2nd Floors</v>
          </cell>
          <cell r="Z4073" t="str">
            <v>126</v>
          </cell>
          <cell r="AA4073" t="str">
            <v>Forest Hill Road</v>
          </cell>
          <cell r="AB4073"/>
          <cell r="AC4073" t="str">
            <v>Rear Of Ground And 1st &amp; 2nd Floors126,Forest Hill Road,,SE22 0R</v>
          </cell>
          <cell r="AD4073" t="str">
            <v>PECKHAM RYE</v>
          </cell>
          <cell r="AE4073" t="str">
            <v>SE22 0R</v>
          </cell>
          <cell r="AF4073">
            <v>534945</v>
          </cell>
          <cell r="AG4073">
            <v>174264</v>
          </cell>
          <cell r="AH4073" t="str">
            <v>Borough</v>
          </cell>
          <cell r="AI4073" t="str">
            <v>FY2013</v>
          </cell>
          <cell r="AJ4073" t="str">
            <v>2nd</v>
          </cell>
          <cell r="AK4073">
            <v>41534</v>
          </cell>
          <cell r="AL4073">
            <v>41701</v>
          </cell>
          <cell r="AM4073">
            <v>41701</v>
          </cell>
          <cell r="AN4073"/>
          <cell r="AO4073">
            <v>42630</v>
          </cell>
          <cell r="AP4073"/>
          <cell r="AQ4073">
            <v>2</v>
          </cell>
          <cell r="AR4073" t="str">
            <v>Conversion of property to create two self contained flats (Class C3). New ground floor shop front and enclosure to the front forecourt accommodating waste and cycle storage. A ground floor retail unit would be retained (Class A1).</v>
          </cell>
          <cell r="AS4073">
            <v>135512</v>
          </cell>
        </row>
        <row r="4074">
          <cell r="A4074" t="str">
            <v>13-AP-1161</v>
          </cell>
          <cell r="B4074" t="str">
            <v>Full</v>
          </cell>
          <cell r="C4074" t="str">
            <v>Completed</v>
          </cell>
          <cell r="D4074" t="str">
            <v>Proposed</v>
          </cell>
          <cell r="E4074" t="str">
            <v>Inner</v>
          </cell>
          <cell r="F4074">
            <v>0</v>
          </cell>
          <cell r="G4074">
            <v>1</v>
          </cell>
          <cell r="H4074">
            <v>1</v>
          </cell>
          <cell r="I4074">
            <v>2</v>
          </cell>
          <cell r="J4074" t="str">
            <v>No</v>
          </cell>
          <cell r="K4074">
            <v>8.0000000000000002E-3</v>
          </cell>
          <cell r="L4074">
            <v>8.0000000000000002E-3</v>
          </cell>
          <cell r="M4074">
            <v>1</v>
          </cell>
          <cell r="N4074" t="str">
            <v>Market</v>
          </cell>
          <cell r="O4074" t="str">
            <v>Private</v>
          </cell>
          <cell r="P4074" t="str">
            <v>Studio or S/C Bedsit</v>
          </cell>
          <cell r="Q4074" t="str">
            <v>Change of use of Non-Res floor space to Dwelling(s)</v>
          </cell>
          <cell r="R4074" t="str">
            <v>No</v>
          </cell>
          <cell r="S4074" t="str">
            <v>unknown</v>
          </cell>
          <cell r="T4074" t="str">
            <v>No</v>
          </cell>
          <cell r="U4074"/>
          <cell r="V4074" t="str">
            <v>Full</v>
          </cell>
          <cell r="W4074" t="str">
            <v>Borough</v>
          </cell>
          <cell r="X4074"/>
          <cell r="Y4074" t="str">
            <v>Rear Of Ground And 1st &amp; 2nd Floors</v>
          </cell>
          <cell r="Z4074" t="str">
            <v>126</v>
          </cell>
          <cell r="AA4074" t="str">
            <v>Forest Hill Road</v>
          </cell>
          <cell r="AB4074"/>
          <cell r="AC4074" t="str">
            <v>Rear Of Ground And 1st &amp; 2nd Floors126,Forest Hill Road,,SE22 0R</v>
          </cell>
          <cell r="AD4074" t="str">
            <v>PECKHAM RYE</v>
          </cell>
          <cell r="AE4074" t="str">
            <v>SE22 0R</v>
          </cell>
          <cell r="AF4074">
            <v>534945</v>
          </cell>
          <cell r="AG4074">
            <v>174264</v>
          </cell>
          <cell r="AH4074" t="str">
            <v>Borough</v>
          </cell>
          <cell r="AI4074" t="str">
            <v>FY2013</v>
          </cell>
          <cell r="AJ4074" t="str">
            <v>2nd</v>
          </cell>
          <cell r="AK4074">
            <v>41534</v>
          </cell>
          <cell r="AL4074">
            <v>41701</v>
          </cell>
          <cell r="AM4074">
            <v>41701</v>
          </cell>
          <cell r="AN4074"/>
          <cell r="AO4074">
            <v>42630</v>
          </cell>
          <cell r="AP4074"/>
          <cell r="AQ4074">
            <v>2</v>
          </cell>
          <cell r="AR4074" t="str">
            <v>Conversion of property to create two self contained flats (Class C3). New ground floor shop front and enclosure to the front forecourt accommodating waste and cycle storage. A ground floor retail unit would be retained (Class A1).</v>
          </cell>
          <cell r="AS4074">
            <v>135512</v>
          </cell>
        </row>
        <row r="4075">
          <cell r="A4075" t="str">
            <v>13-AP-1161</v>
          </cell>
          <cell r="B4075" t="str">
            <v>Full</v>
          </cell>
          <cell r="C4075" t="str">
            <v>Completed</v>
          </cell>
          <cell r="D4075" t="str">
            <v>Proposed</v>
          </cell>
          <cell r="E4075" t="str">
            <v>Inner</v>
          </cell>
          <cell r="F4075">
            <v>0</v>
          </cell>
          <cell r="G4075">
            <v>1</v>
          </cell>
          <cell r="H4075">
            <v>1</v>
          </cell>
          <cell r="I4075">
            <v>2</v>
          </cell>
          <cell r="J4075" t="str">
            <v>No</v>
          </cell>
          <cell r="K4075">
            <v>8.0000000000000002E-3</v>
          </cell>
          <cell r="L4075">
            <v>8.0000000000000002E-3</v>
          </cell>
          <cell r="M4075">
            <v>2</v>
          </cell>
          <cell r="N4075" t="str">
            <v>Market</v>
          </cell>
          <cell r="O4075" t="str">
            <v>Private</v>
          </cell>
          <cell r="P4075" t="str">
            <v>Flat Apartment or Maisonette</v>
          </cell>
          <cell r="Q4075" t="str">
            <v>Conversion of Dwelling(s) or ancillary C3 floorspace</v>
          </cell>
          <cell r="R4075" t="str">
            <v>No</v>
          </cell>
          <cell r="S4075" t="str">
            <v>unknown</v>
          </cell>
          <cell r="T4075" t="str">
            <v>No</v>
          </cell>
          <cell r="U4075"/>
          <cell r="V4075" t="str">
            <v>Full</v>
          </cell>
          <cell r="W4075" t="str">
            <v>Borough</v>
          </cell>
          <cell r="X4075"/>
          <cell r="Y4075" t="str">
            <v>Rear Of Ground And 1st &amp; 2nd Floors</v>
          </cell>
          <cell r="Z4075" t="str">
            <v>126</v>
          </cell>
          <cell r="AA4075" t="str">
            <v>Forest Hill Road</v>
          </cell>
          <cell r="AB4075"/>
          <cell r="AC4075" t="str">
            <v>Rear Of Ground And 1st &amp; 2nd Floors126,Forest Hill Road,,SE22 0R</v>
          </cell>
          <cell r="AD4075" t="str">
            <v>PECKHAM RYE</v>
          </cell>
          <cell r="AE4075" t="str">
            <v>SE22 0R</v>
          </cell>
          <cell r="AF4075">
            <v>534945</v>
          </cell>
          <cell r="AG4075">
            <v>174264</v>
          </cell>
          <cell r="AH4075" t="str">
            <v>Borough</v>
          </cell>
          <cell r="AI4075" t="str">
            <v>FY2013</v>
          </cell>
          <cell r="AJ4075" t="str">
            <v>2nd</v>
          </cell>
          <cell r="AK4075">
            <v>41534</v>
          </cell>
          <cell r="AL4075">
            <v>41701</v>
          </cell>
          <cell r="AM4075">
            <v>41701</v>
          </cell>
          <cell r="AN4075"/>
          <cell r="AO4075">
            <v>42630</v>
          </cell>
          <cell r="AP4075"/>
          <cell r="AQ4075">
            <v>2</v>
          </cell>
          <cell r="AR4075" t="str">
            <v>Conversion of property to create two self contained flats (Class C3). New ground floor shop front and enclosure to the front forecourt accommodating waste and cycle storage. A ground floor retail unit would be retained (Class A1).</v>
          </cell>
          <cell r="AS4075">
            <v>135512</v>
          </cell>
        </row>
        <row r="4076">
          <cell r="A4076" t="str">
            <v>13-AP-1232</v>
          </cell>
          <cell r="B4076" t="str">
            <v>Full</v>
          </cell>
          <cell r="C4076" t="str">
            <v>Completed</v>
          </cell>
          <cell r="D4076" t="str">
            <v>Proposed</v>
          </cell>
          <cell r="E4076" t="str">
            <v>Inner</v>
          </cell>
          <cell r="F4076">
            <v>0</v>
          </cell>
          <cell r="G4076">
            <v>1</v>
          </cell>
          <cell r="H4076">
            <v>1</v>
          </cell>
          <cell r="I4076">
            <v>1</v>
          </cell>
          <cell r="J4076" t="str">
            <v>No</v>
          </cell>
          <cell r="K4076">
            <v>8.0000000000000002E-3</v>
          </cell>
          <cell r="L4076">
            <v>8.0000000000000002E-3</v>
          </cell>
          <cell r="M4076">
            <v>1</v>
          </cell>
          <cell r="N4076" t="str">
            <v>Market</v>
          </cell>
          <cell r="O4076" t="str">
            <v>Private</v>
          </cell>
          <cell r="P4076" t="str">
            <v>Flat Apartment or Maisonette</v>
          </cell>
          <cell r="Q4076" t="str">
            <v>Extension to building for residential unit(s)</v>
          </cell>
          <cell r="R4076" t="str">
            <v>No</v>
          </cell>
          <cell r="S4076" t="str">
            <v>unknown</v>
          </cell>
          <cell r="T4076" t="str">
            <v>No</v>
          </cell>
          <cell r="U4076"/>
          <cell r="V4076" t="str">
            <v>Full</v>
          </cell>
          <cell r="W4076" t="str">
            <v>Borough</v>
          </cell>
          <cell r="X4076"/>
          <cell r="Y4076" t="str">
            <v>3rd Floor</v>
          </cell>
          <cell r="Z4076" t="str">
            <v>137a - 139</v>
          </cell>
          <cell r="AA4076" t="str">
            <v>Trafalgar Street</v>
          </cell>
          <cell r="AB4076"/>
          <cell r="AC4076" t="str">
            <v>3rd Floor137a - 139,Trafalgar Street,,SE17 2TP</v>
          </cell>
          <cell r="AD4076" t="str">
            <v>FARADAY</v>
          </cell>
          <cell r="AE4076" t="str">
            <v>SE17 2TP</v>
          </cell>
          <cell r="AF4076">
            <v>532730</v>
          </cell>
          <cell r="AG4076">
            <v>178309</v>
          </cell>
          <cell r="AH4076" t="str">
            <v>Borough</v>
          </cell>
          <cell r="AI4076" t="str">
            <v>FY2013</v>
          </cell>
          <cell r="AJ4076" t="str">
            <v>1st</v>
          </cell>
          <cell r="AK4076">
            <v>41444</v>
          </cell>
          <cell r="AL4076">
            <v>42072</v>
          </cell>
          <cell r="AM4076">
            <v>42438</v>
          </cell>
          <cell r="AN4076"/>
          <cell r="AO4076">
            <v>42540</v>
          </cell>
          <cell r="AP4076"/>
          <cell r="AQ4076">
            <v>1</v>
          </cell>
          <cell r="AR4076" t="str">
            <v>Construction of an additional storey to the building to form a one-bedroom self contained flat with roof terrace, and single storey rear extensions to two existing ground floor flats.</v>
          </cell>
          <cell r="AS4076">
            <v>133001</v>
          </cell>
        </row>
        <row r="4077">
          <cell r="A4077" t="str">
            <v>13-AP-1235</v>
          </cell>
          <cell r="B4077" t="str">
            <v>Full</v>
          </cell>
          <cell r="C4077" t="str">
            <v>Completed</v>
          </cell>
          <cell r="D4077" t="str">
            <v>Proposed</v>
          </cell>
          <cell r="E4077" t="str">
            <v>Inner</v>
          </cell>
          <cell r="F4077">
            <v>0</v>
          </cell>
          <cell r="G4077">
            <v>4</v>
          </cell>
          <cell r="H4077">
            <v>4</v>
          </cell>
          <cell r="I4077">
            <v>20</v>
          </cell>
          <cell r="J4077" t="str">
            <v>No</v>
          </cell>
          <cell r="K4077">
            <v>3.6999999999999998E-2</v>
          </cell>
          <cell r="L4077">
            <v>3.6999999999999998E-2</v>
          </cell>
          <cell r="M4077">
            <v>1</v>
          </cell>
          <cell r="N4077" t="str">
            <v>Market</v>
          </cell>
          <cell r="O4077" t="str">
            <v>Private</v>
          </cell>
          <cell r="P4077" t="str">
            <v>Flat Apartment or Maisonette</v>
          </cell>
          <cell r="Q4077" t="str">
            <v>New Residential Building</v>
          </cell>
          <cell r="R4077" t="str">
            <v>No</v>
          </cell>
          <cell r="S4077" t="str">
            <v>unknown</v>
          </cell>
          <cell r="T4077" t="str">
            <v>No</v>
          </cell>
          <cell r="U4077"/>
          <cell r="V4077" t="str">
            <v>Full</v>
          </cell>
          <cell r="W4077" t="str">
            <v>Borough</v>
          </cell>
          <cell r="X4077"/>
          <cell r="Y4077"/>
          <cell r="Z4077" t="str">
            <v>226</v>
          </cell>
          <cell r="AA4077" t="str">
            <v>Hillingdon Street</v>
          </cell>
          <cell r="AB4077"/>
          <cell r="AC4077" t="str">
            <v>226,Hillingdon Street,,SE17 3JD</v>
          </cell>
          <cell r="AD4077" t="str">
            <v>NEWINGTON</v>
          </cell>
          <cell r="AE4077" t="str">
            <v>SE17 3JD</v>
          </cell>
          <cell r="AF4077">
            <v>531862</v>
          </cell>
          <cell r="AG4077">
            <v>177565</v>
          </cell>
          <cell r="AH4077" t="str">
            <v>Borough</v>
          </cell>
          <cell r="AI4077" t="str">
            <v>FY2013</v>
          </cell>
          <cell r="AJ4077" t="str">
            <v>4th</v>
          </cell>
          <cell r="AK4077">
            <v>41663</v>
          </cell>
          <cell r="AL4077">
            <v>41913</v>
          </cell>
          <cell r="AM4077">
            <v>43497</v>
          </cell>
          <cell r="AN4077"/>
          <cell r="AO4077">
            <v>42759</v>
          </cell>
          <cell r="AP4077">
            <v>9</v>
          </cell>
          <cell r="AQ4077">
            <v>20</v>
          </cell>
          <cell r="AR4077" t="str">
            <v>Demolition of existing vacant building and erection of a part four, part seven, part nine storey building comprising twenty flats</v>
          </cell>
          <cell r="AS4077">
            <v>139231</v>
          </cell>
        </row>
        <row r="4078">
          <cell r="A4078" t="str">
            <v>13-AP-1235</v>
          </cell>
          <cell r="B4078" t="str">
            <v>Full</v>
          </cell>
          <cell r="C4078" t="str">
            <v>Completed</v>
          </cell>
          <cell r="D4078" t="str">
            <v>Proposed</v>
          </cell>
          <cell r="E4078" t="str">
            <v>Inner</v>
          </cell>
          <cell r="F4078">
            <v>0</v>
          </cell>
          <cell r="G4078">
            <v>2</v>
          </cell>
          <cell r="H4078">
            <v>2</v>
          </cell>
          <cell r="I4078">
            <v>20</v>
          </cell>
          <cell r="J4078" t="str">
            <v>No</v>
          </cell>
          <cell r="K4078">
            <v>3.6999999999999998E-2</v>
          </cell>
          <cell r="L4078">
            <v>3.6999999999999998E-2</v>
          </cell>
          <cell r="M4078">
            <v>1</v>
          </cell>
          <cell r="N4078" t="str">
            <v>Market</v>
          </cell>
          <cell r="O4078" t="str">
            <v>Private</v>
          </cell>
          <cell r="P4078" t="str">
            <v>Studio or S/C Bedsit</v>
          </cell>
          <cell r="Q4078" t="str">
            <v>New Residential Building</v>
          </cell>
          <cell r="R4078" t="str">
            <v>No</v>
          </cell>
          <cell r="S4078" t="str">
            <v>unknown</v>
          </cell>
          <cell r="T4078" t="str">
            <v>No</v>
          </cell>
          <cell r="U4078"/>
          <cell r="V4078" t="str">
            <v>Full</v>
          </cell>
          <cell r="W4078" t="str">
            <v>Borough</v>
          </cell>
          <cell r="X4078"/>
          <cell r="Y4078"/>
          <cell r="Z4078" t="str">
            <v>226</v>
          </cell>
          <cell r="AA4078" t="str">
            <v>Hillingdon Street</v>
          </cell>
          <cell r="AB4078"/>
          <cell r="AC4078" t="str">
            <v>226,Hillingdon Street,,SE17 3JD</v>
          </cell>
          <cell r="AD4078" t="str">
            <v>NEWINGTON</v>
          </cell>
          <cell r="AE4078" t="str">
            <v>SE17 3JD</v>
          </cell>
          <cell r="AF4078">
            <v>531862</v>
          </cell>
          <cell r="AG4078">
            <v>177565</v>
          </cell>
          <cell r="AH4078" t="str">
            <v>Borough</v>
          </cell>
          <cell r="AI4078" t="str">
            <v>FY2013</v>
          </cell>
          <cell r="AJ4078" t="str">
            <v>4th</v>
          </cell>
          <cell r="AK4078">
            <v>41663</v>
          </cell>
          <cell r="AL4078">
            <v>41913</v>
          </cell>
          <cell r="AM4078">
            <v>43497</v>
          </cell>
          <cell r="AN4078"/>
          <cell r="AO4078">
            <v>42759</v>
          </cell>
          <cell r="AP4078">
            <v>9</v>
          </cell>
          <cell r="AQ4078">
            <v>20</v>
          </cell>
          <cell r="AR4078" t="str">
            <v>Demolition of existing vacant building and erection of a part four, part seven, part nine storey building comprising twenty flats</v>
          </cell>
          <cell r="AS4078">
            <v>139231</v>
          </cell>
        </row>
        <row r="4079">
          <cell r="A4079" t="str">
            <v>13-AP-1235</v>
          </cell>
          <cell r="B4079" t="str">
            <v>Full</v>
          </cell>
          <cell r="C4079" t="str">
            <v>Completed</v>
          </cell>
          <cell r="D4079" t="str">
            <v>Proposed</v>
          </cell>
          <cell r="E4079" t="str">
            <v>Inner</v>
          </cell>
          <cell r="F4079">
            <v>0</v>
          </cell>
          <cell r="G4079">
            <v>4</v>
          </cell>
          <cell r="H4079">
            <v>4</v>
          </cell>
          <cell r="I4079">
            <v>20</v>
          </cell>
          <cell r="J4079" t="str">
            <v>No</v>
          </cell>
          <cell r="K4079">
            <v>3.6999999999999998E-2</v>
          </cell>
          <cell r="L4079">
            <v>3.6999999999999998E-2</v>
          </cell>
          <cell r="M4079">
            <v>2</v>
          </cell>
          <cell r="N4079" t="str">
            <v>Market</v>
          </cell>
          <cell r="O4079" t="str">
            <v>Private</v>
          </cell>
          <cell r="P4079" t="str">
            <v>Flat Apartment or Maisonette</v>
          </cell>
          <cell r="Q4079" t="str">
            <v>New Residential Building</v>
          </cell>
          <cell r="R4079" t="str">
            <v>No</v>
          </cell>
          <cell r="S4079" t="str">
            <v>unknown</v>
          </cell>
          <cell r="T4079" t="str">
            <v>No</v>
          </cell>
          <cell r="U4079"/>
          <cell r="V4079" t="str">
            <v>Full</v>
          </cell>
          <cell r="W4079" t="str">
            <v>Borough</v>
          </cell>
          <cell r="X4079"/>
          <cell r="Y4079"/>
          <cell r="Z4079" t="str">
            <v>226</v>
          </cell>
          <cell r="AA4079" t="str">
            <v>Hillingdon Street</v>
          </cell>
          <cell r="AB4079"/>
          <cell r="AC4079" t="str">
            <v>226,Hillingdon Street,,SE17 3JD</v>
          </cell>
          <cell r="AD4079" t="str">
            <v>NEWINGTON</v>
          </cell>
          <cell r="AE4079" t="str">
            <v>SE17 3JD</v>
          </cell>
          <cell r="AF4079">
            <v>531862</v>
          </cell>
          <cell r="AG4079">
            <v>177565</v>
          </cell>
          <cell r="AH4079" t="str">
            <v>Borough</v>
          </cell>
          <cell r="AI4079" t="str">
            <v>FY2013</v>
          </cell>
          <cell r="AJ4079" t="str">
            <v>4th</v>
          </cell>
          <cell r="AK4079">
            <v>41663</v>
          </cell>
          <cell r="AL4079">
            <v>41913</v>
          </cell>
          <cell r="AM4079">
            <v>43497</v>
          </cell>
          <cell r="AN4079"/>
          <cell r="AO4079">
            <v>42759</v>
          </cell>
          <cell r="AP4079">
            <v>9</v>
          </cell>
          <cell r="AQ4079">
            <v>20</v>
          </cell>
          <cell r="AR4079" t="str">
            <v>Demolition of existing vacant building and erection of a part four, part seven, part nine storey building comprising twenty flats</v>
          </cell>
          <cell r="AS4079">
            <v>139231</v>
          </cell>
        </row>
        <row r="4080">
          <cell r="A4080" t="str">
            <v>13-AP-1235</v>
          </cell>
          <cell r="B4080" t="str">
            <v>Full</v>
          </cell>
          <cell r="C4080" t="str">
            <v>Completed</v>
          </cell>
          <cell r="D4080" t="str">
            <v>Proposed</v>
          </cell>
          <cell r="E4080" t="str">
            <v>Inner</v>
          </cell>
          <cell r="F4080">
            <v>0</v>
          </cell>
          <cell r="G4080">
            <v>6</v>
          </cell>
          <cell r="H4080">
            <v>6</v>
          </cell>
          <cell r="I4080">
            <v>20</v>
          </cell>
          <cell r="J4080" t="str">
            <v>No</v>
          </cell>
          <cell r="K4080">
            <v>3.6999999999999998E-2</v>
          </cell>
          <cell r="L4080">
            <v>3.6999999999999998E-2</v>
          </cell>
          <cell r="M4080">
            <v>3</v>
          </cell>
          <cell r="N4080" t="str">
            <v>Market</v>
          </cell>
          <cell r="O4080" t="str">
            <v>Private</v>
          </cell>
          <cell r="P4080" t="str">
            <v>Flat Apartment or Maisonette</v>
          </cell>
          <cell r="Q4080" t="str">
            <v>New Residential Building</v>
          </cell>
          <cell r="R4080" t="str">
            <v>No</v>
          </cell>
          <cell r="S4080" t="str">
            <v>unknown</v>
          </cell>
          <cell r="T4080" t="str">
            <v>No</v>
          </cell>
          <cell r="U4080"/>
          <cell r="V4080" t="str">
            <v>Full</v>
          </cell>
          <cell r="W4080" t="str">
            <v>Borough</v>
          </cell>
          <cell r="X4080"/>
          <cell r="Y4080"/>
          <cell r="Z4080" t="str">
            <v>226</v>
          </cell>
          <cell r="AA4080" t="str">
            <v>Hillingdon Street</v>
          </cell>
          <cell r="AB4080"/>
          <cell r="AC4080" t="str">
            <v>226,Hillingdon Street,,SE17 3JD</v>
          </cell>
          <cell r="AD4080" t="str">
            <v>NEWINGTON</v>
          </cell>
          <cell r="AE4080" t="str">
            <v>SE17 3JD</v>
          </cell>
          <cell r="AF4080">
            <v>531862</v>
          </cell>
          <cell r="AG4080">
            <v>177565</v>
          </cell>
          <cell r="AH4080" t="str">
            <v>Borough</v>
          </cell>
          <cell r="AI4080" t="str">
            <v>FY2013</v>
          </cell>
          <cell r="AJ4080" t="str">
            <v>4th</v>
          </cell>
          <cell r="AK4080">
            <v>41663</v>
          </cell>
          <cell r="AL4080">
            <v>41913</v>
          </cell>
          <cell r="AM4080">
            <v>43497</v>
          </cell>
          <cell r="AN4080"/>
          <cell r="AO4080">
            <v>42759</v>
          </cell>
          <cell r="AP4080">
            <v>9</v>
          </cell>
          <cell r="AQ4080">
            <v>20</v>
          </cell>
          <cell r="AR4080" t="str">
            <v>Demolition of existing vacant building and erection of a part four, part seven, part nine storey building comprising twenty flats</v>
          </cell>
          <cell r="AS4080">
            <v>139231</v>
          </cell>
        </row>
        <row r="4081">
          <cell r="A4081" t="str">
            <v>13-AP-1235</v>
          </cell>
          <cell r="B4081" t="str">
            <v>Full</v>
          </cell>
          <cell r="C4081" t="str">
            <v>Completed</v>
          </cell>
          <cell r="D4081" t="str">
            <v>Proposed</v>
          </cell>
          <cell r="E4081" t="str">
            <v>Inner</v>
          </cell>
          <cell r="F4081">
            <v>0</v>
          </cell>
          <cell r="G4081">
            <v>1</v>
          </cell>
          <cell r="H4081">
            <v>1</v>
          </cell>
          <cell r="I4081">
            <v>20</v>
          </cell>
          <cell r="J4081" t="str">
            <v>Yes</v>
          </cell>
          <cell r="K4081">
            <v>3.6999999999999998E-2</v>
          </cell>
          <cell r="L4081">
            <v>3.6999999999999998E-2</v>
          </cell>
          <cell r="M4081">
            <v>2</v>
          </cell>
          <cell r="N4081" t="str">
            <v>Intermediate</v>
          </cell>
          <cell r="O4081" t="str">
            <v>Private</v>
          </cell>
          <cell r="P4081" t="str">
            <v>Flat Apartment or Maisonette</v>
          </cell>
          <cell r="Q4081" t="str">
            <v>New Residential Building</v>
          </cell>
          <cell r="R4081" t="str">
            <v>No</v>
          </cell>
          <cell r="S4081" t="str">
            <v>unknown</v>
          </cell>
          <cell r="T4081" t="str">
            <v>No</v>
          </cell>
          <cell r="U4081"/>
          <cell r="V4081" t="str">
            <v>Full</v>
          </cell>
          <cell r="W4081" t="str">
            <v>Borough</v>
          </cell>
          <cell r="X4081"/>
          <cell r="Y4081"/>
          <cell r="Z4081" t="str">
            <v>226</v>
          </cell>
          <cell r="AA4081" t="str">
            <v>Hillingdon Street</v>
          </cell>
          <cell r="AB4081"/>
          <cell r="AC4081" t="str">
            <v>226,Hillingdon Street,,SE17 3JD</v>
          </cell>
          <cell r="AD4081" t="str">
            <v>NEWINGTON</v>
          </cell>
          <cell r="AE4081" t="str">
            <v>SE17 3JD</v>
          </cell>
          <cell r="AF4081">
            <v>531862</v>
          </cell>
          <cell r="AG4081">
            <v>177565</v>
          </cell>
          <cell r="AH4081" t="str">
            <v>Borough</v>
          </cell>
          <cell r="AI4081" t="str">
            <v>FY2013</v>
          </cell>
          <cell r="AJ4081" t="str">
            <v>4th</v>
          </cell>
          <cell r="AK4081">
            <v>41663</v>
          </cell>
          <cell r="AL4081">
            <v>41913</v>
          </cell>
          <cell r="AM4081">
            <v>43497</v>
          </cell>
          <cell r="AN4081"/>
          <cell r="AO4081">
            <v>42759</v>
          </cell>
          <cell r="AP4081">
            <v>9</v>
          </cell>
          <cell r="AQ4081">
            <v>20</v>
          </cell>
          <cell r="AR4081" t="str">
            <v>Demolition of existing vacant building and erection of a part four, part seven, part nine storey building comprising twenty flats</v>
          </cell>
          <cell r="AS4081">
            <v>139231</v>
          </cell>
        </row>
        <row r="4082">
          <cell r="A4082" t="str">
            <v>13-AP-1235</v>
          </cell>
          <cell r="B4082" t="str">
            <v>Full</v>
          </cell>
          <cell r="C4082" t="str">
            <v>Completed</v>
          </cell>
          <cell r="D4082" t="str">
            <v>Proposed</v>
          </cell>
          <cell r="E4082" t="str">
            <v>Inner</v>
          </cell>
          <cell r="F4082">
            <v>0</v>
          </cell>
          <cell r="G4082">
            <v>1</v>
          </cell>
          <cell r="H4082">
            <v>1</v>
          </cell>
          <cell r="I4082">
            <v>20</v>
          </cell>
          <cell r="J4082" t="str">
            <v>Yes</v>
          </cell>
          <cell r="K4082">
            <v>3.6999999999999998E-2</v>
          </cell>
          <cell r="L4082">
            <v>3.6999999999999998E-2</v>
          </cell>
          <cell r="M4082">
            <v>3</v>
          </cell>
          <cell r="N4082" t="str">
            <v>Intermediate</v>
          </cell>
          <cell r="O4082" t="str">
            <v>Private</v>
          </cell>
          <cell r="P4082" t="str">
            <v>Flat Apartment or Maisonette</v>
          </cell>
          <cell r="Q4082" t="str">
            <v>New Residential Building</v>
          </cell>
          <cell r="R4082" t="str">
            <v>No</v>
          </cell>
          <cell r="S4082" t="str">
            <v>unknown</v>
          </cell>
          <cell r="T4082" t="str">
            <v>No</v>
          </cell>
          <cell r="U4082"/>
          <cell r="V4082" t="str">
            <v>Full</v>
          </cell>
          <cell r="W4082" t="str">
            <v>Borough</v>
          </cell>
          <cell r="X4082"/>
          <cell r="Y4082"/>
          <cell r="Z4082" t="str">
            <v>226</v>
          </cell>
          <cell r="AA4082" t="str">
            <v>Hillingdon Street</v>
          </cell>
          <cell r="AB4082"/>
          <cell r="AC4082" t="str">
            <v>226,Hillingdon Street,,SE17 3JD</v>
          </cell>
          <cell r="AD4082" t="str">
            <v>NEWINGTON</v>
          </cell>
          <cell r="AE4082" t="str">
            <v>SE17 3JD</v>
          </cell>
          <cell r="AF4082">
            <v>531862</v>
          </cell>
          <cell r="AG4082">
            <v>177565</v>
          </cell>
          <cell r="AH4082" t="str">
            <v>Borough</v>
          </cell>
          <cell r="AI4082" t="str">
            <v>FY2013</v>
          </cell>
          <cell r="AJ4082" t="str">
            <v>4th</v>
          </cell>
          <cell r="AK4082">
            <v>41663</v>
          </cell>
          <cell r="AL4082">
            <v>41913</v>
          </cell>
          <cell r="AM4082">
            <v>43497</v>
          </cell>
          <cell r="AN4082"/>
          <cell r="AO4082">
            <v>42759</v>
          </cell>
          <cell r="AP4082">
            <v>9</v>
          </cell>
          <cell r="AQ4082">
            <v>20</v>
          </cell>
          <cell r="AR4082" t="str">
            <v>Demolition of existing vacant building and erection of a part four, part seven, part nine storey building comprising twenty flats</v>
          </cell>
          <cell r="AS4082">
            <v>139231</v>
          </cell>
        </row>
        <row r="4083">
          <cell r="A4083" t="str">
            <v>13-AP-1235</v>
          </cell>
          <cell r="B4083" t="str">
            <v>Full</v>
          </cell>
          <cell r="C4083" t="str">
            <v>Completed</v>
          </cell>
          <cell r="D4083" t="str">
            <v>Proposed</v>
          </cell>
          <cell r="E4083" t="str">
            <v>Inner</v>
          </cell>
          <cell r="F4083">
            <v>0</v>
          </cell>
          <cell r="G4083">
            <v>1</v>
          </cell>
          <cell r="H4083">
            <v>1</v>
          </cell>
          <cell r="I4083">
            <v>20</v>
          </cell>
          <cell r="J4083" t="str">
            <v>Yes</v>
          </cell>
          <cell r="K4083">
            <v>3.6999999999999998E-2</v>
          </cell>
          <cell r="L4083">
            <v>3.6999999999999998E-2</v>
          </cell>
          <cell r="M4083">
            <v>4</v>
          </cell>
          <cell r="N4083" t="str">
            <v>Intermediate</v>
          </cell>
          <cell r="O4083" t="str">
            <v>Private</v>
          </cell>
          <cell r="P4083" t="str">
            <v>Flat Apartment or Maisonette</v>
          </cell>
          <cell r="Q4083" t="str">
            <v>New Residential Building</v>
          </cell>
          <cell r="R4083" t="str">
            <v>No</v>
          </cell>
          <cell r="S4083" t="str">
            <v>unknown</v>
          </cell>
          <cell r="T4083" t="str">
            <v>No</v>
          </cell>
          <cell r="U4083"/>
          <cell r="V4083" t="str">
            <v>Full</v>
          </cell>
          <cell r="W4083" t="str">
            <v>Borough</v>
          </cell>
          <cell r="X4083"/>
          <cell r="Y4083"/>
          <cell r="Z4083" t="str">
            <v>226</v>
          </cell>
          <cell r="AA4083" t="str">
            <v>Hillingdon Street</v>
          </cell>
          <cell r="AB4083"/>
          <cell r="AC4083" t="str">
            <v>226,Hillingdon Street,,SE17 3JD</v>
          </cell>
          <cell r="AD4083" t="str">
            <v>NEWINGTON</v>
          </cell>
          <cell r="AE4083" t="str">
            <v>SE17 3JD</v>
          </cell>
          <cell r="AF4083">
            <v>531862</v>
          </cell>
          <cell r="AG4083">
            <v>177565</v>
          </cell>
          <cell r="AH4083" t="str">
            <v>Borough</v>
          </cell>
          <cell r="AI4083" t="str">
            <v>FY2013</v>
          </cell>
          <cell r="AJ4083" t="str">
            <v>4th</v>
          </cell>
          <cell r="AK4083">
            <v>41663</v>
          </cell>
          <cell r="AL4083">
            <v>41913</v>
          </cell>
          <cell r="AM4083">
            <v>43497</v>
          </cell>
          <cell r="AN4083"/>
          <cell r="AO4083">
            <v>42759</v>
          </cell>
          <cell r="AP4083">
            <v>9</v>
          </cell>
          <cell r="AQ4083">
            <v>20</v>
          </cell>
          <cell r="AR4083" t="str">
            <v>Demolition of existing vacant building and erection of a part four, part seven, part nine storey building comprising twenty flats</v>
          </cell>
          <cell r="AS4083">
            <v>139231</v>
          </cell>
        </row>
        <row r="4084">
          <cell r="A4084" t="str">
            <v>13-AP-1235</v>
          </cell>
          <cell r="B4084" t="str">
            <v>Full</v>
          </cell>
          <cell r="C4084" t="str">
            <v>Completed</v>
          </cell>
          <cell r="D4084" t="str">
            <v>Proposed</v>
          </cell>
          <cell r="E4084" t="str">
            <v>Inner</v>
          </cell>
          <cell r="F4084">
            <v>0</v>
          </cell>
          <cell r="G4084">
            <v>1</v>
          </cell>
          <cell r="H4084">
            <v>1</v>
          </cell>
          <cell r="I4084">
            <v>20</v>
          </cell>
          <cell r="J4084" t="str">
            <v>Yes</v>
          </cell>
          <cell r="K4084">
            <v>3.6999999999999998E-2</v>
          </cell>
          <cell r="L4084">
            <v>3.6999999999999998E-2</v>
          </cell>
          <cell r="M4084">
            <v>5</v>
          </cell>
          <cell r="N4084" t="str">
            <v>Intermediate</v>
          </cell>
          <cell r="O4084" t="str">
            <v>Private</v>
          </cell>
          <cell r="P4084" t="str">
            <v>Flat Apartment or Maisonette</v>
          </cell>
          <cell r="Q4084" t="str">
            <v>New Residential Building</v>
          </cell>
          <cell r="R4084" t="str">
            <v>No</v>
          </cell>
          <cell r="S4084" t="str">
            <v>unknown</v>
          </cell>
          <cell r="T4084" t="str">
            <v>No</v>
          </cell>
          <cell r="U4084"/>
          <cell r="V4084" t="str">
            <v>Full</v>
          </cell>
          <cell r="W4084" t="str">
            <v>Borough</v>
          </cell>
          <cell r="X4084"/>
          <cell r="Y4084"/>
          <cell r="Z4084" t="str">
            <v>226</v>
          </cell>
          <cell r="AA4084" t="str">
            <v>Hillingdon Street</v>
          </cell>
          <cell r="AB4084"/>
          <cell r="AC4084" t="str">
            <v>226,Hillingdon Street,,SE17 3JD</v>
          </cell>
          <cell r="AD4084" t="str">
            <v>NEWINGTON</v>
          </cell>
          <cell r="AE4084" t="str">
            <v>SE17 3JD</v>
          </cell>
          <cell r="AF4084">
            <v>531862</v>
          </cell>
          <cell r="AG4084">
            <v>177565</v>
          </cell>
          <cell r="AH4084" t="str">
            <v>Borough</v>
          </cell>
          <cell r="AI4084" t="str">
            <v>FY2013</v>
          </cell>
          <cell r="AJ4084" t="str">
            <v>4th</v>
          </cell>
          <cell r="AK4084">
            <v>41663</v>
          </cell>
          <cell r="AL4084">
            <v>41913</v>
          </cell>
          <cell r="AM4084">
            <v>43497</v>
          </cell>
          <cell r="AN4084"/>
          <cell r="AO4084">
            <v>42759</v>
          </cell>
          <cell r="AP4084">
            <v>9</v>
          </cell>
          <cell r="AQ4084">
            <v>20</v>
          </cell>
          <cell r="AR4084" t="str">
            <v>Demolition of existing vacant building and erection of a part four, part seven, part nine storey building comprising twenty flats</v>
          </cell>
          <cell r="AS4084">
            <v>139231</v>
          </cell>
        </row>
        <row r="4085">
          <cell r="A4085" t="str">
            <v>13-AP-1247</v>
          </cell>
          <cell r="B4085" t="str">
            <v>Full</v>
          </cell>
          <cell r="C4085" t="str">
            <v>Lapsed</v>
          </cell>
          <cell r="D4085" t="str">
            <v>Proposed</v>
          </cell>
          <cell r="E4085" t="str">
            <v>Inner</v>
          </cell>
          <cell r="F4085">
            <v>0</v>
          </cell>
          <cell r="G4085">
            <v>1</v>
          </cell>
          <cell r="H4085">
            <v>1</v>
          </cell>
          <cell r="I4085">
            <v>1</v>
          </cell>
          <cell r="J4085" t="str">
            <v>No</v>
          </cell>
          <cell r="K4085">
            <v>1.6E-2</v>
          </cell>
          <cell r="L4085">
            <v>1.6E-2</v>
          </cell>
          <cell r="M4085">
            <v>2</v>
          </cell>
          <cell r="N4085" t="str">
            <v>Market</v>
          </cell>
          <cell r="O4085" t="str">
            <v>Private</v>
          </cell>
          <cell r="P4085" t="str">
            <v>House or Bungalow</v>
          </cell>
          <cell r="Q4085" t="str">
            <v>New Residential Building</v>
          </cell>
          <cell r="R4085" t="str">
            <v>No</v>
          </cell>
          <cell r="S4085" t="str">
            <v>unknown</v>
          </cell>
          <cell r="T4085" t="str">
            <v>No</v>
          </cell>
          <cell r="U4085"/>
          <cell r="V4085" t="str">
            <v>Full</v>
          </cell>
          <cell r="W4085" t="str">
            <v>Borough</v>
          </cell>
          <cell r="X4085"/>
          <cell r="Y4085"/>
          <cell r="Z4085" t="str">
            <v>73</v>
          </cell>
          <cell r="AA4085" t="str">
            <v>Camberwell Grove</v>
          </cell>
          <cell r="AB4085" t="str">
            <v xml:space="preserve">Land At The Rear Of </v>
          </cell>
          <cell r="AC4085" t="str">
            <v>73,Camberwell Grove,Land At The Rear Of ,SE5 8JE</v>
          </cell>
          <cell r="AD4085" t="str">
            <v>BRUNSWICK PARK</v>
          </cell>
          <cell r="AE4085" t="str">
            <v>SE5 8JE</v>
          </cell>
          <cell r="AF4085">
            <v>532980</v>
          </cell>
          <cell r="AG4085">
            <v>176494</v>
          </cell>
          <cell r="AH4085" t="str">
            <v>Borough</v>
          </cell>
          <cell r="AI4085" t="str">
            <v>FY2013</v>
          </cell>
          <cell r="AJ4085" t="str">
            <v>2nd</v>
          </cell>
          <cell r="AK4085">
            <v>41514</v>
          </cell>
          <cell r="AL4085"/>
          <cell r="AM4085"/>
          <cell r="AN4085"/>
          <cell r="AO4085">
            <v>42610</v>
          </cell>
          <cell r="AP4085"/>
          <cell r="AQ4085">
            <v>1</v>
          </cell>
          <cell r="AR4085" t="str">
            <v>Demolition of an existing garage and the construction of a new 2 bedroom single family dwellinghouse on ground floor and basement levels</v>
          </cell>
          <cell r="AS4085">
            <v>135361</v>
          </cell>
        </row>
        <row r="4086">
          <cell r="A4086" t="str">
            <v>13-AP-1283</v>
          </cell>
          <cell r="B4086" t="str">
            <v>Full</v>
          </cell>
          <cell r="C4086" t="str">
            <v>Completed</v>
          </cell>
          <cell r="D4086" t="str">
            <v>Existing</v>
          </cell>
          <cell r="E4086" t="str">
            <v>Inner</v>
          </cell>
          <cell r="F4086">
            <v>2</v>
          </cell>
          <cell r="G4086">
            <v>0</v>
          </cell>
          <cell r="H4086">
            <v>-2</v>
          </cell>
          <cell r="I4086">
            <v>7</v>
          </cell>
          <cell r="J4086" t="str">
            <v>No</v>
          </cell>
          <cell r="K4086">
            <v>8.5000000000000006E-2</v>
          </cell>
          <cell r="L4086">
            <v>8.5000000000000006E-2</v>
          </cell>
          <cell r="M4086">
            <v>1</v>
          </cell>
          <cell r="N4086" t="str">
            <v>Market</v>
          </cell>
          <cell r="O4086" t="str">
            <v>Private</v>
          </cell>
          <cell r="P4086" t="str">
            <v>House or Bungalow</v>
          </cell>
          <cell r="Q4086" t="str">
            <v>New Residential Building</v>
          </cell>
          <cell r="R4086" t="str">
            <v>No</v>
          </cell>
          <cell r="S4086" t="str">
            <v>unknown</v>
          </cell>
          <cell r="T4086" t="str">
            <v>No</v>
          </cell>
          <cell r="U4086" t="str">
            <v>N/A</v>
          </cell>
          <cell r="V4086" t="str">
            <v>Full</v>
          </cell>
          <cell r="W4086" t="str">
            <v>Borough</v>
          </cell>
          <cell r="X4086"/>
          <cell r="Y4086"/>
          <cell r="Z4086" t="str">
            <v>236 &amp; 240</v>
          </cell>
          <cell r="AA4086" t="str">
            <v>Lordship Lane</v>
          </cell>
          <cell r="AB4086"/>
          <cell r="AC4086" t="str">
            <v>236 &amp; 240,Lordship Lane,,SE22 8LT</v>
          </cell>
          <cell r="AD4086" t="str">
            <v>VILLAGE</v>
          </cell>
          <cell r="AE4086" t="str">
            <v>SE22 8LT</v>
          </cell>
          <cell r="AF4086">
            <v>533673</v>
          </cell>
          <cell r="AG4086">
            <v>174349</v>
          </cell>
          <cell r="AH4086" t="str">
            <v>Borough</v>
          </cell>
          <cell r="AI4086" t="str">
            <v>FY2013</v>
          </cell>
          <cell r="AJ4086" t="str">
            <v>3rd</v>
          </cell>
          <cell r="AK4086">
            <v>41617</v>
          </cell>
          <cell r="AL4086">
            <v>42113</v>
          </cell>
          <cell r="AM4086">
            <v>42712</v>
          </cell>
          <cell r="AN4086"/>
          <cell r="AO4086">
            <v>42713</v>
          </cell>
          <cell r="AP4086"/>
          <cell r="AQ4086">
            <v>7</v>
          </cell>
          <cell r="AR4086" t="str">
            <v>Erection of two new buildings containing 2 three bedroom flats, 2 two bedroom flats and 2 one bedroom flats, demolition of bungalow at 236 and 240 Lordship Lane and construction of a single family dwelling</v>
          </cell>
          <cell r="AS4086">
            <v>137917</v>
          </cell>
        </row>
        <row r="4087">
          <cell r="A4087" t="str">
            <v>13-AP-1283</v>
          </cell>
          <cell r="B4087" t="str">
            <v>Full</v>
          </cell>
          <cell r="C4087" t="str">
            <v>Completed</v>
          </cell>
          <cell r="D4087" t="str">
            <v>Proposed</v>
          </cell>
          <cell r="E4087" t="str">
            <v>Inner</v>
          </cell>
          <cell r="F4087">
            <v>0</v>
          </cell>
          <cell r="G4087">
            <v>2</v>
          </cell>
          <cell r="H4087">
            <v>2</v>
          </cell>
          <cell r="I4087">
            <v>7</v>
          </cell>
          <cell r="J4087" t="str">
            <v>No</v>
          </cell>
          <cell r="K4087">
            <v>8.5000000000000006E-2</v>
          </cell>
          <cell r="L4087">
            <v>8.5000000000000006E-2</v>
          </cell>
          <cell r="M4087">
            <v>1</v>
          </cell>
          <cell r="N4087" t="str">
            <v>Market</v>
          </cell>
          <cell r="O4087" t="str">
            <v>Private</v>
          </cell>
          <cell r="P4087" t="str">
            <v>Flat Apartment or Maisonette</v>
          </cell>
          <cell r="Q4087" t="str">
            <v>New Residential Building</v>
          </cell>
          <cell r="R4087" t="str">
            <v>No</v>
          </cell>
          <cell r="S4087" t="str">
            <v>unknown</v>
          </cell>
          <cell r="T4087" t="str">
            <v>No</v>
          </cell>
          <cell r="U4087"/>
          <cell r="V4087" t="str">
            <v>Full</v>
          </cell>
          <cell r="W4087" t="str">
            <v>Borough</v>
          </cell>
          <cell r="X4087"/>
          <cell r="Y4087"/>
          <cell r="Z4087" t="str">
            <v>236 &amp; 240</v>
          </cell>
          <cell r="AA4087" t="str">
            <v>Lordship Lane</v>
          </cell>
          <cell r="AB4087"/>
          <cell r="AC4087" t="str">
            <v>236 &amp; 240,Lordship Lane,,SE22 8LT</v>
          </cell>
          <cell r="AD4087" t="str">
            <v>VILLAGE</v>
          </cell>
          <cell r="AE4087" t="str">
            <v>SE22 8LT</v>
          </cell>
          <cell r="AF4087">
            <v>533673</v>
          </cell>
          <cell r="AG4087">
            <v>174349</v>
          </cell>
          <cell r="AH4087" t="str">
            <v>Borough</v>
          </cell>
          <cell r="AI4087" t="str">
            <v>FY2013</v>
          </cell>
          <cell r="AJ4087" t="str">
            <v>3rd</v>
          </cell>
          <cell r="AK4087">
            <v>41617</v>
          </cell>
          <cell r="AL4087">
            <v>42113</v>
          </cell>
          <cell r="AM4087">
            <v>42712</v>
          </cell>
          <cell r="AN4087"/>
          <cell r="AO4087">
            <v>42713</v>
          </cell>
          <cell r="AP4087"/>
          <cell r="AQ4087">
            <v>7</v>
          </cell>
          <cell r="AR4087" t="str">
            <v>Erection of two new buildings containing 2 three bedroom flats, 2 two bedroom flats and 2 one bedroom flats, demolition of bungalow at 236 and 240 Lordship Lane and construction of a single family dwelling</v>
          </cell>
          <cell r="AS4087">
            <v>137917</v>
          </cell>
        </row>
        <row r="4088">
          <cell r="A4088" t="str">
            <v>13-AP-1283</v>
          </cell>
          <cell r="B4088" t="str">
            <v>Full</v>
          </cell>
          <cell r="C4088" t="str">
            <v>Completed</v>
          </cell>
          <cell r="D4088" t="str">
            <v>Proposed</v>
          </cell>
          <cell r="E4088" t="str">
            <v>Inner</v>
          </cell>
          <cell r="F4088">
            <v>0</v>
          </cell>
          <cell r="G4088">
            <v>2</v>
          </cell>
          <cell r="H4088">
            <v>2</v>
          </cell>
          <cell r="I4088">
            <v>7</v>
          </cell>
          <cell r="J4088" t="str">
            <v>No</v>
          </cell>
          <cell r="K4088">
            <v>8.5000000000000006E-2</v>
          </cell>
          <cell r="L4088">
            <v>8.5000000000000006E-2</v>
          </cell>
          <cell r="M4088">
            <v>2</v>
          </cell>
          <cell r="N4088" t="str">
            <v>Market</v>
          </cell>
          <cell r="O4088" t="str">
            <v>Private</v>
          </cell>
          <cell r="P4088" t="str">
            <v>Flat Apartment or Maisonette</v>
          </cell>
          <cell r="Q4088" t="str">
            <v>New Residential Building</v>
          </cell>
          <cell r="R4088" t="str">
            <v>No</v>
          </cell>
          <cell r="S4088" t="str">
            <v>unknown</v>
          </cell>
          <cell r="T4088" t="str">
            <v>No</v>
          </cell>
          <cell r="U4088"/>
          <cell r="V4088" t="str">
            <v>Full</v>
          </cell>
          <cell r="W4088" t="str">
            <v>Borough</v>
          </cell>
          <cell r="X4088"/>
          <cell r="Y4088"/>
          <cell r="Z4088" t="str">
            <v>236 &amp; 240</v>
          </cell>
          <cell r="AA4088" t="str">
            <v>Lordship Lane</v>
          </cell>
          <cell r="AB4088"/>
          <cell r="AC4088" t="str">
            <v>236 &amp; 240,Lordship Lane,,SE22 8LT</v>
          </cell>
          <cell r="AD4088" t="str">
            <v>VILLAGE</v>
          </cell>
          <cell r="AE4088" t="str">
            <v>SE22 8LT</v>
          </cell>
          <cell r="AF4088">
            <v>533673</v>
          </cell>
          <cell r="AG4088">
            <v>174349</v>
          </cell>
          <cell r="AH4088" t="str">
            <v>Borough</v>
          </cell>
          <cell r="AI4088" t="str">
            <v>FY2013</v>
          </cell>
          <cell r="AJ4088" t="str">
            <v>3rd</v>
          </cell>
          <cell r="AK4088">
            <v>41617</v>
          </cell>
          <cell r="AL4088">
            <v>42113</v>
          </cell>
          <cell r="AM4088">
            <v>42712</v>
          </cell>
          <cell r="AN4088"/>
          <cell r="AO4088">
            <v>42713</v>
          </cell>
          <cell r="AP4088"/>
          <cell r="AQ4088">
            <v>7</v>
          </cell>
          <cell r="AR4088" t="str">
            <v>Erection of two new buildings containing 2 three bedroom flats, 2 two bedroom flats and 2 one bedroom flats, demolition of bungalow at 236 and 240 Lordship Lane and construction of a single family dwelling</v>
          </cell>
          <cell r="AS4088">
            <v>137917</v>
          </cell>
        </row>
        <row r="4089">
          <cell r="A4089" t="str">
            <v>13-AP-1283</v>
          </cell>
          <cell r="B4089" t="str">
            <v>Full</v>
          </cell>
          <cell r="C4089" t="str">
            <v>Completed</v>
          </cell>
          <cell r="D4089" t="str">
            <v>Proposed</v>
          </cell>
          <cell r="E4089" t="str">
            <v>Inner</v>
          </cell>
          <cell r="F4089">
            <v>0</v>
          </cell>
          <cell r="G4089">
            <v>2</v>
          </cell>
          <cell r="H4089">
            <v>2</v>
          </cell>
          <cell r="I4089">
            <v>7</v>
          </cell>
          <cell r="J4089" t="str">
            <v>No</v>
          </cell>
          <cell r="K4089">
            <v>8.5000000000000006E-2</v>
          </cell>
          <cell r="L4089">
            <v>8.5000000000000006E-2</v>
          </cell>
          <cell r="M4089">
            <v>3</v>
          </cell>
          <cell r="N4089" t="str">
            <v>Market</v>
          </cell>
          <cell r="O4089" t="str">
            <v>Private</v>
          </cell>
          <cell r="P4089" t="str">
            <v>Flat Apartment or Maisonette</v>
          </cell>
          <cell r="Q4089" t="str">
            <v>New Residential Building</v>
          </cell>
          <cell r="R4089" t="str">
            <v>No</v>
          </cell>
          <cell r="S4089" t="str">
            <v>unknown</v>
          </cell>
          <cell r="T4089" t="str">
            <v>No</v>
          </cell>
          <cell r="U4089"/>
          <cell r="V4089" t="str">
            <v>Full</v>
          </cell>
          <cell r="W4089" t="str">
            <v>Borough</v>
          </cell>
          <cell r="X4089"/>
          <cell r="Y4089"/>
          <cell r="Z4089" t="str">
            <v>236 &amp; 240</v>
          </cell>
          <cell r="AA4089" t="str">
            <v>Lordship Lane</v>
          </cell>
          <cell r="AB4089"/>
          <cell r="AC4089" t="str">
            <v>236 &amp; 240,Lordship Lane,,SE22 8LT</v>
          </cell>
          <cell r="AD4089" t="str">
            <v>VILLAGE</v>
          </cell>
          <cell r="AE4089" t="str">
            <v>SE22 8LT</v>
          </cell>
          <cell r="AF4089">
            <v>533673</v>
          </cell>
          <cell r="AG4089">
            <v>174349</v>
          </cell>
          <cell r="AH4089" t="str">
            <v>Borough</v>
          </cell>
          <cell r="AI4089" t="str">
            <v>FY2013</v>
          </cell>
          <cell r="AJ4089" t="str">
            <v>3rd</v>
          </cell>
          <cell r="AK4089">
            <v>41617</v>
          </cell>
          <cell r="AL4089">
            <v>42113</v>
          </cell>
          <cell r="AM4089">
            <v>42712</v>
          </cell>
          <cell r="AN4089"/>
          <cell r="AO4089">
            <v>42713</v>
          </cell>
          <cell r="AP4089"/>
          <cell r="AQ4089">
            <v>7</v>
          </cell>
          <cell r="AR4089" t="str">
            <v>Erection of two new buildings containing 2 three bedroom flats, 2 two bedroom flats and 2 one bedroom flats, demolition of bungalow at 236 and 240 Lordship Lane and construction of a single family dwelling</v>
          </cell>
          <cell r="AS4089">
            <v>137917</v>
          </cell>
        </row>
        <row r="4090">
          <cell r="A4090" t="str">
            <v>13-AP-1283</v>
          </cell>
          <cell r="B4090" t="str">
            <v>Full</v>
          </cell>
          <cell r="C4090" t="str">
            <v>Completed</v>
          </cell>
          <cell r="D4090" t="str">
            <v>Proposed</v>
          </cell>
          <cell r="E4090" t="str">
            <v>Inner</v>
          </cell>
          <cell r="F4090">
            <v>0</v>
          </cell>
          <cell r="G4090">
            <v>1</v>
          </cell>
          <cell r="H4090">
            <v>1</v>
          </cell>
          <cell r="I4090">
            <v>7</v>
          </cell>
          <cell r="J4090" t="str">
            <v>No</v>
          </cell>
          <cell r="K4090">
            <v>8.5000000000000006E-2</v>
          </cell>
          <cell r="L4090">
            <v>8.5000000000000006E-2</v>
          </cell>
          <cell r="M4090">
            <v>4</v>
          </cell>
          <cell r="N4090" t="str">
            <v>Market</v>
          </cell>
          <cell r="O4090" t="str">
            <v>Private</v>
          </cell>
          <cell r="P4090" t="str">
            <v>House or Bungalow</v>
          </cell>
          <cell r="Q4090" t="str">
            <v>New Residential Building</v>
          </cell>
          <cell r="R4090" t="str">
            <v>No</v>
          </cell>
          <cell r="S4090" t="str">
            <v>unknown</v>
          </cell>
          <cell r="T4090" t="str">
            <v>No</v>
          </cell>
          <cell r="U4090"/>
          <cell r="V4090" t="str">
            <v>Full</v>
          </cell>
          <cell r="W4090" t="str">
            <v>Borough</v>
          </cell>
          <cell r="X4090"/>
          <cell r="Y4090"/>
          <cell r="Z4090" t="str">
            <v>236 &amp; 240</v>
          </cell>
          <cell r="AA4090" t="str">
            <v>Lordship Lane</v>
          </cell>
          <cell r="AB4090"/>
          <cell r="AC4090" t="str">
            <v>236 &amp; 240,Lordship Lane,,SE22 8LT</v>
          </cell>
          <cell r="AD4090" t="str">
            <v>VILLAGE</v>
          </cell>
          <cell r="AE4090" t="str">
            <v>SE22 8LT</v>
          </cell>
          <cell r="AF4090">
            <v>533673</v>
          </cell>
          <cell r="AG4090">
            <v>174349</v>
          </cell>
          <cell r="AH4090" t="str">
            <v>Borough</v>
          </cell>
          <cell r="AI4090" t="str">
            <v>FY2013</v>
          </cell>
          <cell r="AJ4090" t="str">
            <v>3rd</v>
          </cell>
          <cell r="AK4090">
            <v>41617</v>
          </cell>
          <cell r="AL4090">
            <v>42113</v>
          </cell>
          <cell r="AM4090">
            <v>42712</v>
          </cell>
          <cell r="AN4090"/>
          <cell r="AO4090">
            <v>42713</v>
          </cell>
          <cell r="AP4090"/>
          <cell r="AQ4090">
            <v>7</v>
          </cell>
          <cell r="AR4090" t="str">
            <v>Erection of two new buildings containing 2 three bedroom flats, 2 two bedroom flats and 2 one bedroom flats, demolition of bungalow at 236 and 240 Lordship Lane and construction of a single family dwelling</v>
          </cell>
          <cell r="AS4090">
            <v>137917</v>
          </cell>
        </row>
        <row r="4091">
          <cell r="A4091" t="str">
            <v>13-AP-1316</v>
          </cell>
          <cell r="B4091" t="str">
            <v>Full</v>
          </cell>
          <cell r="C4091" t="str">
            <v>Lapsed</v>
          </cell>
          <cell r="D4091" t="str">
            <v>Proposed</v>
          </cell>
          <cell r="E4091" t="str">
            <v>Inner</v>
          </cell>
          <cell r="F4091">
            <v>0</v>
          </cell>
          <cell r="G4091">
            <v>2</v>
          </cell>
          <cell r="H4091">
            <v>2</v>
          </cell>
          <cell r="I4091">
            <v>2</v>
          </cell>
          <cell r="J4091" t="str">
            <v>No</v>
          </cell>
          <cell r="K4091">
            <v>3.0000000000000001E-3</v>
          </cell>
          <cell r="L4091">
            <v>3.0000000000000001E-3</v>
          </cell>
          <cell r="M4091">
            <v>2</v>
          </cell>
          <cell r="N4091" t="str">
            <v>Market</v>
          </cell>
          <cell r="O4091" t="str">
            <v>Private</v>
          </cell>
          <cell r="P4091" t="str">
            <v>Flat Apartment or Maisonette</v>
          </cell>
          <cell r="Q4091" t="str">
            <v>Change of use of Non-Res floor space to Dwelling(s)</v>
          </cell>
          <cell r="R4091" t="str">
            <v>No</v>
          </cell>
          <cell r="S4091" t="str">
            <v>unknown</v>
          </cell>
          <cell r="T4091" t="str">
            <v>No</v>
          </cell>
          <cell r="U4091"/>
          <cell r="V4091" t="str">
            <v>Full</v>
          </cell>
          <cell r="W4091" t="str">
            <v>Borough</v>
          </cell>
          <cell r="X4091"/>
          <cell r="Y4091" t="str">
            <v>Part Of Ground Floor</v>
          </cell>
          <cell r="Z4091" t="str">
            <v>167a</v>
          </cell>
          <cell r="AA4091" t="str">
            <v>Rotherhithe Street</v>
          </cell>
          <cell r="AB4091"/>
          <cell r="AC4091" t="str">
            <v>Part Of Ground Floor167a,Rotherhithe Street,,SE16 5QW</v>
          </cell>
          <cell r="AD4091" t="str">
            <v>SURREY DOCKS</v>
          </cell>
          <cell r="AE4091" t="str">
            <v>SE16 5QW</v>
          </cell>
          <cell r="AF4091">
            <v>535682</v>
          </cell>
          <cell r="AG4091">
            <v>180236</v>
          </cell>
          <cell r="AH4091" t="str">
            <v>Borough</v>
          </cell>
          <cell r="AI4091" t="str">
            <v>FY2013</v>
          </cell>
          <cell r="AJ4091" t="str">
            <v>1st</v>
          </cell>
          <cell r="AK4091">
            <v>41453</v>
          </cell>
          <cell r="AL4091"/>
          <cell r="AM4091"/>
          <cell r="AN4091"/>
          <cell r="AO4091">
            <v>42549</v>
          </cell>
          <cell r="AP4091"/>
          <cell r="AQ4091">
            <v>2</v>
          </cell>
          <cell r="AR4091" t="str">
            <v>Change of use from vacant Office (B1a) to two self contained residential flats together with replacement of windows and elevational alterations.</v>
          </cell>
          <cell r="AS4091">
            <v>133644</v>
          </cell>
        </row>
        <row r="4092">
          <cell r="A4092" t="str">
            <v>13-AP-1361</v>
          </cell>
          <cell r="B4092" t="str">
            <v>Full</v>
          </cell>
          <cell r="C4092" t="str">
            <v>Completed</v>
          </cell>
          <cell r="D4092" t="str">
            <v>Proposed</v>
          </cell>
          <cell r="E4092" t="str">
            <v>Inner</v>
          </cell>
          <cell r="F4092">
            <v>0</v>
          </cell>
          <cell r="G4092">
            <v>1</v>
          </cell>
          <cell r="H4092">
            <v>1</v>
          </cell>
          <cell r="I4092">
            <v>1</v>
          </cell>
          <cell r="J4092" t="str">
            <v>No</v>
          </cell>
          <cell r="K4092">
            <v>4.0000000000000001E-3</v>
          </cell>
          <cell r="L4092">
            <v>4.0000000000000001E-3</v>
          </cell>
          <cell r="M4092">
            <v>1</v>
          </cell>
          <cell r="N4092" t="str">
            <v>Market</v>
          </cell>
          <cell r="O4092" t="str">
            <v>Private</v>
          </cell>
          <cell r="P4092" t="str">
            <v>Studio or S/C Bedsit</v>
          </cell>
          <cell r="Q4092" t="str">
            <v>Change of use of Non-Res floor space to Dwelling(s)</v>
          </cell>
          <cell r="R4092" t="str">
            <v>No</v>
          </cell>
          <cell r="S4092" t="str">
            <v>unknown</v>
          </cell>
          <cell r="T4092" t="str">
            <v>No</v>
          </cell>
          <cell r="U4092"/>
          <cell r="V4092" t="str">
            <v>Full</v>
          </cell>
          <cell r="W4092" t="str">
            <v>Borough</v>
          </cell>
          <cell r="X4092"/>
          <cell r="Y4092" t="str">
            <v>Ground Floor</v>
          </cell>
          <cell r="Z4092" t="str">
            <v>204</v>
          </cell>
          <cell r="AA4092" t="str">
            <v>Bellenden Road</v>
          </cell>
          <cell r="AB4092"/>
          <cell r="AC4092" t="str">
            <v>Ground Floor204,Bellenden Road,,SE15 4BW</v>
          </cell>
          <cell r="AD4092" t="str">
            <v>THE LANE</v>
          </cell>
          <cell r="AE4092" t="str">
            <v>SE15 4BW</v>
          </cell>
          <cell r="AF4092">
            <v>533882</v>
          </cell>
          <cell r="AG4092">
            <v>175896</v>
          </cell>
          <cell r="AH4092" t="str">
            <v>Borough</v>
          </cell>
          <cell r="AI4092" t="str">
            <v>FY2013</v>
          </cell>
          <cell r="AJ4092" t="str">
            <v>2nd</v>
          </cell>
          <cell r="AK4092">
            <v>41479</v>
          </cell>
          <cell r="AL4092">
            <v>41510</v>
          </cell>
          <cell r="AM4092">
            <v>41674</v>
          </cell>
          <cell r="AN4092"/>
          <cell r="AO4092">
            <v>42575</v>
          </cell>
          <cell r="AP4092"/>
          <cell r="AQ4092">
            <v>1</v>
          </cell>
          <cell r="AR4092" t="str">
            <v>Change of use from a shop to a studio flat.</v>
          </cell>
          <cell r="AS4092">
            <v>134084</v>
          </cell>
        </row>
        <row r="4093">
          <cell r="A4093" t="str">
            <v>13-AP-1381</v>
          </cell>
          <cell r="B4093" t="str">
            <v>Full</v>
          </cell>
          <cell r="C4093" t="str">
            <v>Completed</v>
          </cell>
          <cell r="D4093" t="str">
            <v>Existing</v>
          </cell>
          <cell r="E4093" t="str">
            <v>Inner</v>
          </cell>
          <cell r="F4093">
            <v>1</v>
          </cell>
          <cell r="G4093">
            <v>0</v>
          </cell>
          <cell r="H4093">
            <v>-1</v>
          </cell>
          <cell r="I4093">
            <v>2</v>
          </cell>
          <cell r="J4093" t="str">
            <v>No</v>
          </cell>
          <cell r="K4093">
            <v>1.2E-2</v>
          </cell>
          <cell r="L4093">
            <v>1.2E-2</v>
          </cell>
          <cell r="M4093">
            <v>1</v>
          </cell>
          <cell r="N4093" t="str">
            <v>Market</v>
          </cell>
          <cell r="O4093" t="str">
            <v>Private</v>
          </cell>
          <cell r="P4093" t="str">
            <v>Flat Apartment or Maisonette</v>
          </cell>
          <cell r="Q4093" t="str">
            <v>Conversion of Dwelling(s) or ancillary C3 floorspace</v>
          </cell>
          <cell r="R4093" t="str">
            <v>No</v>
          </cell>
          <cell r="S4093" t="str">
            <v>unknown</v>
          </cell>
          <cell r="T4093" t="str">
            <v>No</v>
          </cell>
          <cell r="U4093" t="str">
            <v>N/A</v>
          </cell>
          <cell r="V4093" t="str">
            <v>Full</v>
          </cell>
          <cell r="W4093" t="str">
            <v>Borough</v>
          </cell>
          <cell r="X4093"/>
          <cell r="Y4093" t="str">
            <v>1st, 2nd &amp; 3rd Floors</v>
          </cell>
          <cell r="Z4093" t="str">
            <v>289</v>
          </cell>
          <cell r="AA4093" t="str">
            <v>Walworth Road</v>
          </cell>
          <cell r="AB4093"/>
          <cell r="AC4093" t="str">
            <v>1st, 2nd &amp; 3rd Floors289,Walworth Road,,SE17 2TE</v>
          </cell>
          <cell r="AD4093" t="str">
            <v>NEWINGTON</v>
          </cell>
          <cell r="AE4093" t="str">
            <v>SE17 2TE</v>
          </cell>
          <cell r="AF4093">
            <v>532350</v>
          </cell>
          <cell r="AG4093">
            <v>178142</v>
          </cell>
          <cell r="AH4093" t="str">
            <v>Borough</v>
          </cell>
          <cell r="AI4093" t="str">
            <v>FY2013</v>
          </cell>
          <cell r="AJ4093" t="str">
            <v>3rd</v>
          </cell>
          <cell r="AK4093">
            <v>41551</v>
          </cell>
          <cell r="AL4093">
            <v>42023</v>
          </cell>
          <cell r="AM4093">
            <v>42432</v>
          </cell>
          <cell r="AN4093"/>
          <cell r="AO4093">
            <v>42647</v>
          </cell>
          <cell r="AP4093"/>
          <cell r="AQ4093">
            <v>2</v>
          </cell>
          <cell r="AR4093" t="str">
            <v>Conversion of first, second and loft floor from one residential maisonette into 1x1 bed and 1x2 bed self contained flats, and installation of a new rear window at third floor level</v>
          </cell>
          <cell r="AS4093">
            <v>136981</v>
          </cell>
        </row>
        <row r="4094">
          <cell r="A4094" t="str">
            <v>13-AP-1381</v>
          </cell>
          <cell r="B4094" t="str">
            <v>Full</v>
          </cell>
          <cell r="C4094" t="str">
            <v>Completed</v>
          </cell>
          <cell r="D4094" t="str">
            <v>Proposed</v>
          </cell>
          <cell r="E4094" t="str">
            <v>Inner</v>
          </cell>
          <cell r="F4094">
            <v>0</v>
          </cell>
          <cell r="G4094">
            <v>1</v>
          </cell>
          <cell r="H4094">
            <v>1</v>
          </cell>
          <cell r="I4094">
            <v>2</v>
          </cell>
          <cell r="J4094" t="str">
            <v>No</v>
          </cell>
          <cell r="K4094">
            <v>1.2E-2</v>
          </cell>
          <cell r="L4094">
            <v>1.2E-2</v>
          </cell>
          <cell r="M4094">
            <v>1</v>
          </cell>
          <cell r="N4094" t="str">
            <v>Market</v>
          </cell>
          <cell r="O4094" t="str">
            <v>Private</v>
          </cell>
          <cell r="P4094" t="str">
            <v>Flat Apartment or Maisonette</v>
          </cell>
          <cell r="Q4094" t="str">
            <v>Conversion of Dwelling(s) or ancillary C3 floorspace</v>
          </cell>
          <cell r="R4094" t="str">
            <v>No</v>
          </cell>
          <cell r="S4094" t="str">
            <v>unknown</v>
          </cell>
          <cell r="T4094" t="str">
            <v>No</v>
          </cell>
          <cell r="U4094"/>
          <cell r="V4094" t="str">
            <v>Full</v>
          </cell>
          <cell r="W4094" t="str">
            <v>Borough</v>
          </cell>
          <cell r="X4094"/>
          <cell r="Y4094" t="str">
            <v>1st, 2nd &amp; 3rd Floors</v>
          </cell>
          <cell r="Z4094" t="str">
            <v>289</v>
          </cell>
          <cell r="AA4094" t="str">
            <v>Walworth Road</v>
          </cell>
          <cell r="AB4094"/>
          <cell r="AC4094" t="str">
            <v>1st, 2nd &amp; 3rd Floors289,Walworth Road,,SE17 2TE</v>
          </cell>
          <cell r="AD4094" t="str">
            <v>NEWINGTON</v>
          </cell>
          <cell r="AE4094" t="str">
            <v>SE17 2TE</v>
          </cell>
          <cell r="AF4094">
            <v>532350</v>
          </cell>
          <cell r="AG4094">
            <v>178142</v>
          </cell>
          <cell r="AH4094" t="str">
            <v>Borough</v>
          </cell>
          <cell r="AI4094" t="str">
            <v>FY2013</v>
          </cell>
          <cell r="AJ4094" t="str">
            <v>3rd</v>
          </cell>
          <cell r="AK4094">
            <v>41551</v>
          </cell>
          <cell r="AL4094">
            <v>42023</v>
          </cell>
          <cell r="AM4094">
            <v>42432</v>
          </cell>
          <cell r="AN4094"/>
          <cell r="AO4094">
            <v>42647</v>
          </cell>
          <cell r="AP4094"/>
          <cell r="AQ4094">
            <v>2</v>
          </cell>
          <cell r="AR4094" t="str">
            <v>Conversion of first, second and loft floor from one residential maisonette into 1x1 bed and 1x2 bed self contained flats, and installation of a new rear window at third floor level</v>
          </cell>
          <cell r="AS4094">
            <v>136981</v>
          </cell>
        </row>
        <row r="4095">
          <cell r="A4095" t="str">
            <v>13-AP-1381</v>
          </cell>
          <cell r="B4095" t="str">
            <v>Full</v>
          </cell>
          <cell r="C4095" t="str">
            <v>Completed</v>
          </cell>
          <cell r="D4095" t="str">
            <v>Proposed</v>
          </cell>
          <cell r="E4095" t="str">
            <v>Inner</v>
          </cell>
          <cell r="F4095">
            <v>0</v>
          </cell>
          <cell r="G4095">
            <v>1</v>
          </cell>
          <cell r="H4095">
            <v>1</v>
          </cell>
          <cell r="I4095">
            <v>2</v>
          </cell>
          <cell r="J4095" t="str">
            <v>No</v>
          </cell>
          <cell r="K4095">
            <v>1.2E-2</v>
          </cell>
          <cell r="L4095">
            <v>1.2E-2</v>
          </cell>
          <cell r="M4095">
            <v>2</v>
          </cell>
          <cell r="N4095" t="str">
            <v>Market</v>
          </cell>
          <cell r="O4095" t="str">
            <v>Private</v>
          </cell>
          <cell r="P4095" t="str">
            <v>Flat Apartment or Maisonette</v>
          </cell>
          <cell r="Q4095" t="str">
            <v>Conversion of Dwelling(s) or ancillary C3 floorspace</v>
          </cell>
          <cell r="R4095" t="str">
            <v>No</v>
          </cell>
          <cell r="S4095" t="str">
            <v>unknown</v>
          </cell>
          <cell r="T4095" t="str">
            <v>No</v>
          </cell>
          <cell r="U4095"/>
          <cell r="V4095" t="str">
            <v>Full</v>
          </cell>
          <cell r="W4095" t="str">
            <v>Borough</v>
          </cell>
          <cell r="X4095"/>
          <cell r="Y4095" t="str">
            <v>1st, 2nd &amp; 3rd Floors</v>
          </cell>
          <cell r="Z4095" t="str">
            <v>289</v>
          </cell>
          <cell r="AA4095" t="str">
            <v>Walworth Road</v>
          </cell>
          <cell r="AB4095"/>
          <cell r="AC4095" t="str">
            <v>1st, 2nd &amp; 3rd Floors289,Walworth Road,,SE17 2TE</v>
          </cell>
          <cell r="AD4095" t="str">
            <v>NEWINGTON</v>
          </cell>
          <cell r="AE4095" t="str">
            <v>SE17 2TE</v>
          </cell>
          <cell r="AF4095">
            <v>532350</v>
          </cell>
          <cell r="AG4095">
            <v>178142</v>
          </cell>
          <cell r="AH4095" t="str">
            <v>Borough</v>
          </cell>
          <cell r="AI4095" t="str">
            <v>FY2013</v>
          </cell>
          <cell r="AJ4095" t="str">
            <v>3rd</v>
          </cell>
          <cell r="AK4095">
            <v>41551</v>
          </cell>
          <cell r="AL4095">
            <v>42023</v>
          </cell>
          <cell r="AM4095">
            <v>42432</v>
          </cell>
          <cell r="AN4095"/>
          <cell r="AO4095">
            <v>42647</v>
          </cell>
          <cell r="AP4095"/>
          <cell r="AQ4095">
            <v>2</v>
          </cell>
          <cell r="AR4095" t="str">
            <v>Conversion of first, second and loft floor from one residential maisonette into 1x1 bed and 1x2 bed self contained flats, and installation of a new rear window at third floor level</v>
          </cell>
          <cell r="AS4095">
            <v>136981</v>
          </cell>
        </row>
        <row r="4096">
          <cell r="A4096" t="str">
            <v>13-AP-1392</v>
          </cell>
          <cell r="B4096" t="str">
            <v>Full</v>
          </cell>
          <cell r="C4096" t="str">
            <v>Completed</v>
          </cell>
          <cell r="D4096" t="str">
            <v>Existing</v>
          </cell>
          <cell r="E4096" t="str">
            <v>Inner</v>
          </cell>
          <cell r="F4096">
            <v>1</v>
          </cell>
          <cell r="G4096">
            <v>0</v>
          </cell>
          <cell r="H4096">
            <v>-1</v>
          </cell>
          <cell r="I4096">
            <v>2</v>
          </cell>
          <cell r="J4096" t="str">
            <v>No</v>
          </cell>
          <cell r="K4096">
            <v>8.0000000000000002E-3</v>
          </cell>
          <cell r="L4096">
            <v>8.0000000000000002E-3</v>
          </cell>
          <cell r="M4096">
            <v>3</v>
          </cell>
          <cell r="N4096" t="str">
            <v>Market</v>
          </cell>
          <cell r="O4096" t="str">
            <v>Private</v>
          </cell>
          <cell r="P4096" t="str">
            <v>Flat Apartment or Maisonette</v>
          </cell>
          <cell r="Q4096" t="str">
            <v>Conversion of Dwelling(s) or ancillary C3 floorspace</v>
          </cell>
          <cell r="R4096" t="str">
            <v>No</v>
          </cell>
          <cell r="S4096" t="str">
            <v>unknown</v>
          </cell>
          <cell r="T4096" t="str">
            <v>No</v>
          </cell>
          <cell r="U4096" t="str">
            <v>N/A</v>
          </cell>
          <cell r="V4096" t="str">
            <v>Full</v>
          </cell>
          <cell r="W4096" t="str">
            <v>Borough</v>
          </cell>
          <cell r="X4096"/>
          <cell r="Y4096" t="str">
            <v>1st And 2nd Floors</v>
          </cell>
          <cell r="Z4096" t="str">
            <v>41</v>
          </cell>
          <cell r="AA4096" t="str">
            <v>Camberwell Church Street</v>
          </cell>
          <cell r="AB4096"/>
          <cell r="AC4096" t="str">
            <v>1st And 2nd Floors41,Camberwell Church Street,,SE5 8TR</v>
          </cell>
          <cell r="AD4096" t="str">
            <v>BRUNSWICK PARK</v>
          </cell>
          <cell r="AE4096" t="str">
            <v>SE5 8TR</v>
          </cell>
          <cell r="AF4096">
            <v>532777</v>
          </cell>
          <cell r="AG4096">
            <v>176740</v>
          </cell>
          <cell r="AH4096" t="str">
            <v>Borough</v>
          </cell>
          <cell r="AI4096" t="str">
            <v>FY2013</v>
          </cell>
          <cell r="AJ4096" t="str">
            <v>2nd</v>
          </cell>
          <cell r="AK4096">
            <v>41459</v>
          </cell>
          <cell r="AL4096">
            <v>41733</v>
          </cell>
          <cell r="AM4096">
            <v>42250</v>
          </cell>
          <cell r="AN4096"/>
          <cell r="AO4096">
            <v>42555</v>
          </cell>
          <cell r="AP4096"/>
          <cell r="AQ4096">
            <v>2</v>
          </cell>
          <cell r="AR4096" t="str">
            <v>The erection of a first floor rear extension to facilitate the conversion of the first and second floors to provide two self contained flats with associated refuse and cycle storage.</v>
          </cell>
          <cell r="AS4096">
            <v>134252</v>
          </cell>
        </row>
        <row r="4097">
          <cell r="A4097" t="str">
            <v>13-AP-1392</v>
          </cell>
          <cell r="B4097" t="str">
            <v>Full</v>
          </cell>
          <cell r="C4097" t="str">
            <v>Completed</v>
          </cell>
          <cell r="D4097" t="str">
            <v>Proposed</v>
          </cell>
          <cell r="E4097" t="str">
            <v>Inner</v>
          </cell>
          <cell r="F4097">
            <v>0</v>
          </cell>
          <cell r="G4097">
            <v>2</v>
          </cell>
          <cell r="H4097">
            <v>2</v>
          </cell>
          <cell r="I4097">
            <v>2</v>
          </cell>
          <cell r="J4097" t="str">
            <v>No</v>
          </cell>
          <cell r="K4097">
            <v>8.0000000000000002E-3</v>
          </cell>
          <cell r="L4097">
            <v>8.0000000000000002E-3</v>
          </cell>
          <cell r="M4097">
            <v>1</v>
          </cell>
          <cell r="N4097" t="str">
            <v>Market</v>
          </cell>
          <cell r="O4097" t="str">
            <v>Private</v>
          </cell>
          <cell r="P4097" t="str">
            <v>Flat Apartment or Maisonette</v>
          </cell>
          <cell r="Q4097" t="str">
            <v>Conversion of Dwelling(s) or ancillary C3 floorspace</v>
          </cell>
          <cell r="R4097" t="str">
            <v>No</v>
          </cell>
          <cell r="S4097" t="str">
            <v>unknown</v>
          </cell>
          <cell r="T4097" t="str">
            <v>No</v>
          </cell>
          <cell r="U4097"/>
          <cell r="V4097" t="str">
            <v>Full</v>
          </cell>
          <cell r="W4097" t="str">
            <v>Borough</v>
          </cell>
          <cell r="X4097"/>
          <cell r="Y4097" t="str">
            <v>1st And 2nd Floors</v>
          </cell>
          <cell r="Z4097" t="str">
            <v>41</v>
          </cell>
          <cell r="AA4097" t="str">
            <v>Camberwell Church Street</v>
          </cell>
          <cell r="AB4097"/>
          <cell r="AC4097" t="str">
            <v>1st And 2nd Floors41,Camberwell Church Street,,SE5 8TR</v>
          </cell>
          <cell r="AD4097" t="str">
            <v>BRUNSWICK PARK</v>
          </cell>
          <cell r="AE4097" t="str">
            <v>SE5 8TR</v>
          </cell>
          <cell r="AF4097">
            <v>532777</v>
          </cell>
          <cell r="AG4097">
            <v>176740</v>
          </cell>
          <cell r="AH4097" t="str">
            <v>Borough</v>
          </cell>
          <cell r="AI4097" t="str">
            <v>FY2013</v>
          </cell>
          <cell r="AJ4097" t="str">
            <v>2nd</v>
          </cell>
          <cell r="AK4097">
            <v>41459</v>
          </cell>
          <cell r="AL4097">
            <v>41733</v>
          </cell>
          <cell r="AM4097">
            <v>42250</v>
          </cell>
          <cell r="AN4097"/>
          <cell r="AO4097">
            <v>42555</v>
          </cell>
          <cell r="AP4097"/>
          <cell r="AQ4097">
            <v>2</v>
          </cell>
          <cell r="AR4097" t="str">
            <v>The erection of a first floor rear extension to facilitate the conversion of the first and second floors to provide two self contained flats with associated refuse and cycle storage.</v>
          </cell>
          <cell r="AS4097">
            <v>134252</v>
          </cell>
        </row>
        <row r="4098">
          <cell r="A4098" t="str">
            <v>13-AP-1403</v>
          </cell>
          <cell r="B4098" t="str">
            <v>Full</v>
          </cell>
          <cell r="C4098" t="str">
            <v>Completed</v>
          </cell>
          <cell r="D4098" t="str">
            <v>Proposed</v>
          </cell>
          <cell r="E4098" t="str">
            <v>Central Activities Zone</v>
          </cell>
          <cell r="F4098">
            <v>0</v>
          </cell>
          <cell r="G4098">
            <v>3</v>
          </cell>
          <cell r="H4098">
            <v>3</v>
          </cell>
          <cell r="I4098">
            <v>36</v>
          </cell>
          <cell r="J4098" t="str">
            <v>No</v>
          </cell>
          <cell r="K4098">
            <v>2.5999999999999999E-2</v>
          </cell>
          <cell r="L4098">
            <v>2.5999999999999999E-2</v>
          </cell>
          <cell r="M4098">
            <v>2</v>
          </cell>
          <cell r="N4098" t="str">
            <v>Market</v>
          </cell>
          <cell r="O4098" t="str">
            <v>Private</v>
          </cell>
          <cell r="P4098" t="str">
            <v>Flat Apartment or Maisonette</v>
          </cell>
          <cell r="Q4098" t="str">
            <v>Extension to building for residential unit(s)</v>
          </cell>
          <cell r="R4098" t="str">
            <v>No</v>
          </cell>
          <cell r="S4098" t="str">
            <v>unknown</v>
          </cell>
          <cell r="T4098" t="str">
            <v>No</v>
          </cell>
          <cell r="U4098" t="str">
            <v>Level 30</v>
          </cell>
          <cell r="V4098" t="str">
            <v>Full</v>
          </cell>
          <cell r="W4098" t="str">
            <v>Borough</v>
          </cell>
          <cell r="X4098"/>
          <cell r="Y4098" t="str">
            <v>31st - 41st Floors</v>
          </cell>
          <cell r="Z4098" t="str">
            <v>Kings Reach Tower</v>
          </cell>
          <cell r="AA4098" t="str">
            <v>Hatfields</v>
          </cell>
          <cell r="AB4098" t="str">
            <v>Upper Ground</v>
          </cell>
          <cell r="AC4098" t="str">
            <v>31st - 41st FloorsKings Reach Tower,Hatfields,Upper Ground,SE1 9LS</v>
          </cell>
          <cell r="AD4098" t="str">
            <v>CATHEDRALS</v>
          </cell>
          <cell r="AE4098" t="str">
            <v>SE1 9LS</v>
          </cell>
          <cell r="AF4098">
            <v>531452</v>
          </cell>
          <cell r="AG4098">
            <v>180443</v>
          </cell>
          <cell r="AH4098" t="str">
            <v>Borough</v>
          </cell>
          <cell r="AI4098" t="str">
            <v>FY2013</v>
          </cell>
          <cell r="AJ4098" t="str">
            <v>2nd</v>
          </cell>
          <cell r="AK4098">
            <v>41498</v>
          </cell>
          <cell r="AL4098">
            <v>41499</v>
          </cell>
          <cell r="AM4098">
            <v>42432</v>
          </cell>
          <cell r="AN4098"/>
          <cell r="AO4098">
            <v>42594</v>
          </cell>
          <cell r="AP4098">
            <v>41</v>
          </cell>
          <cell r="AQ4098">
            <v>36</v>
          </cell>
          <cell r="AR4098" t="str">
            <v>The erection of an 11 storey roof extension to existing South Bank Tower (formerly King's Reach Tower), rising to a maximum of 42 storeys, comprising 36 residential units [maximum overall height 154.860m AOD].</v>
          </cell>
          <cell r="AS4098">
            <v>135122</v>
          </cell>
        </row>
        <row r="4099">
          <cell r="A4099" t="str">
            <v>13-AP-1403</v>
          </cell>
          <cell r="B4099" t="str">
            <v>Full</v>
          </cell>
          <cell r="C4099" t="str">
            <v>Completed</v>
          </cell>
          <cell r="D4099" t="str">
            <v>Proposed</v>
          </cell>
          <cell r="E4099" t="str">
            <v>Central Activities Zone</v>
          </cell>
          <cell r="F4099">
            <v>0</v>
          </cell>
          <cell r="G4099">
            <v>3</v>
          </cell>
          <cell r="H4099">
            <v>3</v>
          </cell>
          <cell r="I4099">
            <v>36</v>
          </cell>
          <cell r="J4099" t="str">
            <v>No</v>
          </cell>
          <cell r="K4099">
            <v>2.5999999999999999E-2</v>
          </cell>
          <cell r="L4099">
            <v>2.5999999999999999E-2</v>
          </cell>
          <cell r="M4099">
            <v>2</v>
          </cell>
          <cell r="N4099" t="str">
            <v>Market</v>
          </cell>
          <cell r="O4099" t="str">
            <v>Private</v>
          </cell>
          <cell r="P4099" t="str">
            <v>Flat Apartment or Maisonette</v>
          </cell>
          <cell r="Q4099" t="str">
            <v>Extension to building for residential unit(s)</v>
          </cell>
          <cell r="R4099" t="str">
            <v>No</v>
          </cell>
          <cell r="S4099" t="str">
            <v>unknown</v>
          </cell>
          <cell r="T4099" t="str">
            <v>No</v>
          </cell>
          <cell r="U4099" t="str">
            <v>Level 31</v>
          </cell>
          <cell r="V4099" t="str">
            <v>Full</v>
          </cell>
          <cell r="W4099" t="str">
            <v>Borough</v>
          </cell>
          <cell r="X4099"/>
          <cell r="Y4099" t="str">
            <v>31st - 41st Floors</v>
          </cell>
          <cell r="Z4099" t="str">
            <v>Kings Reach Tower</v>
          </cell>
          <cell r="AA4099" t="str">
            <v>Hatfields</v>
          </cell>
          <cell r="AB4099" t="str">
            <v>Upper Ground</v>
          </cell>
          <cell r="AC4099" t="str">
            <v>31st - 41st FloorsKings Reach Tower,Hatfields,Upper Ground,SE1 9LS</v>
          </cell>
          <cell r="AD4099" t="str">
            <v>CATHEDRALS</v>
          </cell>
          <cell r="AE4099" t="str">
            <v>SE1 9LS</v>
          </cell>
          <cell r="AF4099">
            <v>531452</v>
          </cell>
          <cell r="AG4099">
            <v>180443</v>
          </cell>
          <cell r="AH4099" t="str">
            <v>Borough</v>
          </cell>
          <cell r="AI4099" t="str">
            <v>FY2013</v>
          </cell>
          <cell r="AJ4099" t="str">
            <v>2nd</v>
          </cell>
          <cell r="AK4099">
            <v>41498</v>
          </cell>
          <cell r="AL4099">
            <v>41499</v>
          </cell>
          <cell r="AM4099">
            <v>42432</v>
          </cell>
          <cell r="AN4099"/>
          <cell r="AO4099">
            <v>42594</v>
          </cell>
          <cell r="AP4099">
            <v>41</v>
          </cell>
          <cell r="AQ4099">
            <v>36</v>
          </cell>
          <cell r="AR4099" t="str">
            <v>The erection of an 11 storey roof extension to existing South Bank Tower (formerly King's Reach Tower), rising to a maximum of 42 storeys, comprising 36 residential units [maximum overall height 154.860m AOD].</v>
          </cell>
          <cell r="AS4099">
            <v>135122</v>
          </cell>
        </row>
        <row r="4100">
          <cell r="A4100" t="str">
            <v>13-AP-1403</v>
          </cell>
          <cell r="B4100" t="str">
            <v>Full</v>
          </cell>
          <cell r="C4100" t="str">
            <v>Completed</v>
          </cell>
          <cell r="D4100" t="str">
            <v>Proposed</v>
          </cell>
          <cell r="E4100" t="str">
            <v>Central Activities Zone</v>
          </cell>
          <cell r="F4100">
            <v>0</v>
          </cell>
          <cell r="G4100">
            <v>3</v>
          </cell>
          <cell r="H4100">
            <v>3</v>
          </cell>
          <cell r="I4100">
            <v>36</v>
          </cell>
          <cell r="J4100" t="str">
            <v>No</v>
          </cell>
          <cell r="K4100">
            <v>2.5999999999999999E-2</v>
          </cell>
          <cell r="L4100">
            <v>2.5999999999999999E-2</v>
          </cell>
          <cell r="M4100">
            <v>3</v>
          </cell>
          <cell r="N4100" t="str">
            <v>Market</v>
          </cell>
          <cell r="O4100" t="str">
            <v>Private</v>
          </cell>
          <cell r="P4100" t="str">
            <v>Flat Apartment or Maisonette</v>
          </cell>
          <cell r="Q4100" t="str">
            <v>Extension to building for residential unit(s)</v>
          </cell>
          <cell r="R4100" t="str">
            <v>No</v>
          </cell>
          <cell r="S4100" t="str">
            <v>unknown</v>
          </cell>
          <cell r="T4100" t="str">
            <v>No</v>
          </cell>
          <cell r="U4100" t="str">
            <v>Level 30</v>
          </cell>
          <cell r="V4100" t="str">
            <v>Full</v>
          </cell>
          <cell r="W4100" t="str">
            <v>Borough</v>
          </cell>
          <cell r="X4100"/>
          <cell r="Y4100" t="str">
            <v>31st - 41st Floors</v>
          </cell>
          <cell r="Z4100" t="str">
            <v>Kings Reach Tower</v>
          </cell>
          <cell r="AA4100" t="str">
            <v>Hatfields</v>
          </cell>
          <cell r="AB4100" t="str">
            <v>Upper Ground</v>
          </cell>
          <cell r="AC4100" t="str">
            <v>31st - 41st FloorsKings Reach Tower,Hatfields,Upper Ground,SE1 9LS</v>
          </cell>
          <cell r="AD4100" t="str">
            <v>CATHEDRALS</v>
          </cell>
          <cell r="AE4100" t="str">
            <v>SE1 9LS</v>
          </cell>
          <cell r="AF4100">
            <v>531452</v>
          </cell>
          <cell r="AG4100">
            <v>180443</v>
          </cell>
          <cell r="AH4100" t="str">
            <v>Borough</v>
          </cell>
          <cell r="AI4100" t="str">
            <v>FY2013</v>
          </cell>
          <cell r="AJ4100" t="str">
            <v>2nd</v>
          </cell>
          <cell r="AK4100">
            <v>41498</v>
          </cell>
          <cell r="AL4100">
            <v>41499</v>
          </cell>
          <cell r="AM4100">
            <v>42432</v>
          </cell>
          <cell r="AN4100"/>
          <cell r="AO4100">
            <v>42594</v>
          </cell>
          <cell r="AP4100">
            <v>41</v>
          </cell>
          <cell r="AQ4100">
            <v>36</v>
          </cell>
          <cell r="AR4100" t="str">
            <v>The erection of an 11 storey roof extension to existing South Bank Tower (formerly King's Reach Tower), rising to a maximum of 42 storeys, comprising 36 residential units [maximum overall height 154.860m AOD].</v>
          </cell>
          <cell r="AS4100">
            <v>135122</v>
          </cell>
        </row>
        <row r="4101">
          <cell r="A4101" t="str">
            <v>13-AP-1403</v>
          </cell>
          <cell r="B4101" t="str">
            <v>Full</v>
          </cell>
          <cell r="C4101" t="str">
            <v>Completed</v>
          </cell>
          <cell r="D4101" t="str">
            <v>Proposed</v>
          </cell>
          <cell r="E4101" t="str">
            <v>Central Activities Zone</v>
          </cell>
          <cell r="F4101">
            <v>0</v>
          </cell>
          <cell r="G4101">
            <v>3</v>
          </cell>
          <cell r="H4101">
            <v>3</v>
          </cell>
          <cell r="I4101">
            <v>36</v>
          </cell>
          <cell r="J4101" t="str">
            <v>No</v>
          </cell>
          <cell r="K4101">
            <v>2.5999999999999999E-2</v>
          </cell>
          <cell r="L4101">
            <v>2.5999999999999999E-2</v>
          </cell>
          <cell r="M4101">
            <v>3</v>
          </cell>
          <cell r="N4101" t="str">
            <v>Market</v>
          </cell>
          <cell r="O4101" t="str">
            <v>Private</v>
          </cell>
          <cell r="P4101" t="str">
            <v>Flat Apartment or Maisonette</v>
          </cell>
          <cell r="Q4101" t="str">
            <v>Extension to building for residential unit(s)</v>
          </cell>
          <cell r="R4101" t="str">
            <v>No</v>
          </cell>
          <cell r="S4101" t="str">
            <v>unknown</v>
          </cell>
          <cell r="T4101" t="str">
            <v>No</v>
          </cell>
          <cell r="U4101" t="str">
            <v>Level 31</v>
          </cell>
          <cell r="V4101" t="str">
            <v>Full</v>
          </cell>
          <cell r="W4101" t="str">
            <v>Borough</v>
          </cell>
          <cell r="X4101"/>
          <cell r="Y4101" t="str">
            <v>31st - 41st Floors</v>
          </cell>
          <cell r="Z4101" t="str">
            <v>Kings Reach Tower</v>
          </cell>
          <cell r="AA4101" t="str">
            <v>Hatfields</v>
          </cell>
          <cell r="AB4101" t="str">
            <v>Upper Ground</v>
          </cell>
          <cell r="AC4101" t="str">
            <v>31st - 41st FloorsKings Reach Tower,Hatfields,Upper Ground,SE1 9LS</v>
          </cell>
          <cell r="AD4101" t="str">
            <v>CATHEDRALS</v>
          </cell>
          <cell r="AE4101" t="str">
            <v>SE1 9LS</v>
          </cell>
          <cell r="AF4101">
            <v>531452</v>
          </cell>
          <cell r="AG4101">
            <v>180443</v>
          </cell>
          <cell r="AH4101" t="str">
            <v>Borough</v>
          </cell>
          <cell r="AI4101" t="str">
            <v>FY2013</v>
          </cell>
          <cell r="AJ4101" t="str">
            <v>2nd</v>
          </cell>
          <cell r="AK4101">
            <v>41498</v>
          </cell>
          <cell r="AL4101">
            <v>41499</v>
          </cell>
          <cell r="AM4101">
            <v>42432</v>
          </cell>
          <cell r="AN4101"/>
          <cell r="AO4101">
            <v>42594</v>
          </cell>
          <cell r="AP4101">
            <v>41</v>
          </cell>
          <cell r="AQ4101">
            <v>36</v>
          </cell>
          <cell r="AR4101" t="str">
            <v>The erection of an 11 storey roof extension to existing South Bank Tower (formerly King's Reach Tower), rising to a maximum of 42 storeys, comprising 36 residential units [maximum overall height 154.860m AOD].</v>
          </cell>
          <cell r="AS4101">
            <v>135122</v>
          </cell>
        </row>
        <row r="4102">
          <cell r="A4102" t="str">
            <v>13-AP-1403</v>
          </cell>
          <cell r="B4102" t="str">
            <v>Full</v>
          </cell>
          <cell r="C4102" t="str">
            <v>Completed</v>
          </cell>
          <cell r="D4102" t="str">
            <v>Proposed</v>
          </cell>
          <cell r="E4102" t="str">
            <v>Central Activities Zone</v>
          </cell>
          <cell r="F4102">
            <v>0</v>
          </cell>
          <cell r="G4102">
            <v>12</v>
          </cell>
          <cell r="H4102">
            <v>12</v>
          </cell>
          <cell r="I4102">
            <v>36</v>
          </cell>
          <cell r="J4102" t="str">
            <v>No</v>
          </cell>
          <cell r="K4102">
            <v>2.5999999999999999E-2</v>
          </cell>
          <cell r="L4102">
            <v>2.5999999999999999E-2</v>
          </cell>
          <cell r="M4102">
            <v>3</v>
          </cell>
          <cell r="N4102" t="str">
            <v>Market</v>
          </cell>
          <cell r="O4102" t="str">
            <v>Private</v>
          </cell>
          <cell r="P4102" t="str">
            <v>Flat Apartment or Maisonette</v>
          </cell>
          <cell r="Q4102" t="str">
            <v>Extension to building for residential unit(s)</v>
          </cell>
          <cell r="R4102" t="str">
            <v>No</v>
          </cell>
          <cell r="S4102" t="str">
            <v>unknown</v>
          </cell>
          <cell r="T4102" t="str">
            <v>No</v>
          </cell>
          <cell r="U4102" t="str">
            <v>Levels 32-35 Duplex</v>
          </cell>
          <cell r="V4102" t="str">
            <v>Full</v>
          </cell>
          <cell r="W4102" t="str">
            <v>Borough</v>
          </cell>
          <cell r="X4102"/>
          <cell r="Y4102" t="str">
            <v>31st - 41st Floors</v>
          </cell>
          <cell r="Z4102" t="str">
            <v>Kings Reach Tower</v>
          </cell>
          <cell r="AA4102" t="str">
            <v>Hatfields</v>
          </cell>
          <cell r="AB4102" t="str">
            <v>Upper Ground</v>
          </cell>
          <cell r="AC4102" t="str">
            <v>31st - 41st FloorsKings Reach Tower,Hatfields,Upper Ground,SE1 9LS</v>
          </cell>
          <cell r="AD4102" t="str">
            <v>CATHEDRALS</v>
          </cell>
          <cell r="AE4102" t="str">
            <v>SE1 9LS</v>
          </cell>
          <cell r="AF4102">
            <v>531452</v>
          </cell>
          <cell r="AG4102">
            <v>180443</v>
          </cell>
          <cell r="AH4102" t="str">
            <v>Borough</v>
          </cell>
          <cell r="AI4102" t="str">
            <v>FY2013</v>
          </cell>
          <cell r="AJ4102" t="str">
            <v>2nd</v>
          </cell>
          <cell r="AK4102">
            <v>41498</v>
          </cell>
          <cell r="AL4102">
            <v>41499</v>
          </cell>
          <cell r="AM4102">
            <v>42432</v>
          </cell>
          <cell r="AN4102"/>
          <cell r="AO4102">
            <v>42594</v>
          </cell>
          <cell r="AP4102">
            <v>41</v>
          </cell>
          <cell r="AQ4102">
            <v>36</v>
          </cell>
          <cell r="AR4102" t="str">
            <v>The erection of an 11 storey roof extension to existing South Bank Tower (formerly King's Reach Tower), rising to a maximum of 42 storeys, comprising 36 residential units [maximum overall height 154.860m AOD].</v>
          </cell>
          <cell r="AS4102">
            <v>135122</v>
          </cell>
        </row>
        <row r="4103">
          <cell r="A4103" t="str">
            <v>13-AP-1403</v>
          </cell>
          <cell r="B4103" t="str">
            <v>Full</v>
          </cell>
          <cell r="C4103" t="str">
            <v>Completed</v>
          </cell>
          <cell r="D4103" t="str">
            <v>Proposed</v>
          </cell>
          <cell r="E4103" t="str">
            <v>Central Activities Zone</v>
          </cell>
          <cell r="F4103">
            <v>0</v>
          </cell>
          <cell r="G4103">
            <v>2</v>
          </cell>
          <cell r="H4103">
            <v>2</v>
          </cell>
          <cell r="I4103">
            <v>36</v>
          </cell>
          <cell r="J4103" t="str">
            <v>No</v>
          </cell>
          <cell r="K4103">
            <v>2.5999999999999999E-2</v>
          </cell>
          <cell r="L4103">
            <v>2.5999999999999999E-2</v>
          </cell>
          <cell r="M4103">
            <v>3</v>
          </cell>
          <cell r="N4103" t="str">
            <v>Market</v>
          </cell>
          <cell r="O4103" t="str">
            <v>Private</v>
          </cell>
          <cell r="P4103" t="str">
            <v>Flat Apartment or Maisonette</v>
          </cell>
          <cell r="Q4103" t="str">
            <v>Extension to building for residential unit(s)</v>
          </cell>
          <cell r="R4103" t="str">
            <v>No</v>
          </cell>
          <cell r="S4103" t="str">
            <v>unknown</v>
          </cell>
          <cell r="T4103" t="str">
            <v>No</v>
          </cell>
          <cell r="U4103" t="str">
            <v>Levels 36-37 Duplex</v>
          </cell>
          <cell r="V4103" t="str">
            <v>Full</v>
          </cell>
          <cell r="W4103" t="str">
            <v>Borough</v>
          </cell>
          <cell r="X4103"/>
          <cell r="Y4103" t="str">
            <v>31st - 41st Floors</v>
          </cell>
          <cell r="Z4103" t="str">
            <v>Kings Reach Tower</v>
          </cell>
          <cell r="AA4103" t="str">
            <v>Hatfields</v>
          </cell>
          <cell r="AB4103" t="str">
            <v>Upper Ground</v>
          </cell>
          <cell r="AC4103" t="str">
            <v>31st - 41st FloorsKings Reach Tower,Hatfields,Upper Ground,SE1 9LS</v>
          </cell>
          <cell r="AD4103" t="str">
            <v>CATHEDRALS</v>
          </cell>
          <cell r="AE4103" t="str">
            <v>SE1 9LS</v>
          </cell>
          <cell r="AF4103">
            <v>531452</v>
          </cell>
          <cell r="AG4103">
            <v>180443</v>
          </cell>
          <cell r="AH4103" t="str">
            <v>Borough</v>
          </cell>
          <cell r="AI4103" t="str">
            <v>FY2013</v>
          </cell>
          <cell r="AJ4103" t="str">
            <v>2nd</v>
          </cell>
          <cell r="AK4103">
            <v>41498</v>
          </cell>
          <cell r="AL4103">
            <v>41499</v>
          </cell>
          <cell r="AM4103">
            <v>42432</v>
          </cell>
          <cell r="AN4103"/>
          <cell r="AO4103">
            <v>42594</v>
          </cell>
          <cell r="AP4103">
            <v>41</v>
          </cell>
          <cell r="AQ4103">
            <v>36</v>
          </cell>
          <cell r="AR4103" t="str">
            <v>The erection of an 11 storey roof extension to existing South Bank Tower (formerly King's Reach Tower), rising to a maximum of 42 storeys, comprising 36 residential units [maximum overall height 154.860m AOD].</v>
          </cell>
          <cell r="AS4103">
            <v>135122</v>
          </cell>
        </row>
        <row r="4104">
          <cell r="A4104" t="str">
            <v>13-AP-1403</v>
          </cell>
          <cell r="B4104" t="str">
            <v>Full</v>
          </cell>
          <cell r="C4104" t="str">
            <v>Completed</v>
          </cell>
          <cell r="D4104" t="str">
            <v>Proposed</v>
          </cell>
          <cell r="E4104" t="str">
            <v>Central Activities Zone</v>
          </cell>
          <cell r="F4104">
            <v>0</v>
          </cell>
          <cell r="G4104">
            <v>4</v>
          </cell>
          <cell r="H4104">
            <v>4</v>
          </cell>
          <cell r="I4104">
            <v>36</v>
          </cell>
          <cell r="J4104" t="str">
            <v>No</v>
          </cell>
          <cell r="K4104">
            <v>2.5999999999999999E-2</v>
          </cell>
          <cell r="L4104">
            <v>2.5999999999999999E-2</v>
          </cell>
          <cell r="M4104">
            <v>3</v>
          </cell>
          <cell r="N4104" t="str">
            <v>Market</v>
          </cell>
          <cell r="O4104" t="str">
            <v>Private</v>
          </cell>
          <cell r="P4104" t="str">
            <v>Flat Apartment or Maisonette</v>
          </cell>
          <cell r="Q4104" t="str">
            <v>Extension to building for residential unit(s)</v>
          </cell>
          <cell r="R4104" t="str">
            <v>No</v>
          </cell>
          <cell r="S4104" t="str">
            <v>unknown</v>
          </cell>
          <cell r="T4104" t="str">
            <v>No</v>
          </cell>
          <cell r="U4104" t="str">
            <v>Levels 36-37 Lateral</v>
          </cell>
          <cell r="V4104" t="str">
            <v>Full</v>
          </cell>
          <cell r="W4104" t="str">
            <v>Borough</v>
          </cell>
          <cell r="X4104"/>
          <cell r="Y4104" t="str">
            <v>31st - 41st Floors</v>
          </cell>
          <cell r="Z4104" t="str">
            <v>Kings Reach Tower</v>
          </cell>
          <cell r="AA4104" t="str">
            <v>Hatfields</v>
          </cell>
          <cell r="AB4104" t="str">
            <v>Upper Ground</v>
          </cell>
          <cell r="AC4104" t="str">
            <v>31st - 41st FloorsKings Reach Tower,Hatfields,Upper Ground,SE1 9LS</v>
          </cell>
          <cell r="AD4104" t="str">
            <v>CATHEDRALS</v>
          </cell>
          <cell r="AE4104" t="str">
            <v>SE1 9LS</v>
          </cell>
          <cell r="AF4104">
            <v>531452</v>
          </cell>
          <cell r="AG4104">
            <v>180443</v>
          </cell>
          <cell r="AH4104" t="str">
            <v>Borough</v>
          </cell>
          <cell r="AI4104" t="str">
            <v>FY2013</v>
          </cell>
          <cell r="AJ4104" t="str">
            <v>2nd</v>
          </cell>
          <cell r="AK4104">
            <v>41498</v>
          </cell>
          <cell r="AL4104">
            <v>41499</v>
          </cell>
          <cell r="AM4104">
            <v>42432</v>
          </cell>
          <cell r="AN4104"/>
          <cell r="AO4104">
            <v>42594</v>
          </cell>
          <cell r="AP4104">
            <v>41</v>
          </cell>
          <cell r="AQ4104">
            <v>36</v>
          </cell>
          <cell r="AR4104" t="str">
            <v>The erection of an 11 storey roof extension to existing South Bank Tower (formerly King's Reach Tower), rising to a maximum of 42 storeys, comprising 36 residential units [maximum overall height 154.860m AOD].</v>
          </cell>
          <cell r="AS4104">
            <v>135122</v>
          </cell>
        </row>
        <row r="4105">
          <cell r="A4105" t="str">
            <v>13-AP-1403</v>
          </cell>
          <cell r="B4105" t="str">
            <v>Full</v>
          </cell>
          <cell r="C4105" t="str">
            <v>Completed</v>
          </cell>
          <cell r="D4105" t="str">
            <v>Proposed</v>
          </cell>
          <cell r="E4105" t="str">
            <v>Central Activities Zone</v>
          </cell>
          <cell r="F4105">
            <v>0</v>
          </cell>
          <cell r="G4105">
            <v>1</v>
          </cell>
          <cell r="H4105">
            <v>1</v>
          </cell>
          <cell r="I4105">
            <v>36</v>
          </cell>
          <cell r="J4105" t="str">
            <v>No</v>
          </cell>
          <cell r="K4105">
            <v>2.5999999999999999E-2</v>
          </cell>
          <cell r="L4105">
            <v>2.5999999999999999E-2</v>
          </cell>
          <cell r="M4105">
            <v>3</v>
          </cell>
          <cell r="N4105" t="str">
            <v>Market</v>
          </cell>
          <cell r="O4105" t="str">
            <v>Private</v>
          </cell>
          <cell r="P4105" t="str">
            <v>Flat Apartment or Maisonette</v>
          </cell>
          <cell r="Q4105" t="str">
            <v>Extension to building for residential unit(s)</v>
          </cell>
          <cell r="R4105" t="str">
            <v>No</v>
          </cell>
          <cell r="S4105" t="str">
            <v>unknown</v>
          </cell>
          <cell r="T4105" t="str">
            <v>No</v>
          </cell>
          <cell r="U4105" t="str">
            <v>Levels 38-39 Duplex</v>
          </cell>
          <cell r="V4105" t="str">
            <v>Full</v>
          </cell>
          <cell r="W4105" t="str">
            <v>Borough</v>
          </cell>
          <cell r="X4105"/>
          <cell r="Y4105" t="str">
            <v>31st - 41st Floors</v>
          </cell>
          <cell r="Z4105" t="str">
            <v>Kings Reach Tower</v>
          </cell>
          <cell r="AA4105" t="str">
            <v>Hatfields</v>
          </cell>
          <cell r="AB4105" t="str">
            <v>Upper Ground</v>
          </cell>
          <cell r="AC4105" t="str">
            <v>31st - 41st FloorsKings Reach Tower,Hatfields,Upper Ground,SE1 9LS</v>
          </cell>
          <cell r="AD4105" t="str">
            <v>CATHEDRALS</v>
          </cell>
          <cell r="AE4105" t="str">
            <v>SE1 9LS</v>
          </cell>
          <cell r="AF4105">
            <v>531452</v>
          </cell>
          <cell r="AG4105">
            <v>180443</v>
          </cell>
          <cell r="AH4105" t="str">
            <v>Borough</v>
          </cell>
          <cell r="AI4105" t="str">
            <v>FY2013</v>
          </cell>
          <cell r="AJ4105" t="str">
            <v>2nd</v>
          </cell>
          <cell r="AK4105">
            <v>41498</v>
          </cell>
          <cell r="AL4105">
            <v>41499</v>
          </cell>
          <cell r="AM4105">
            <v>42432</v>
          </cell>
          <cell r="AN4105"/>
          <cell r="AO4105">
            <v>42594</v>
          </cell>
          <cell r="AP4105">
            <v>41</v>
          </cell>
          <cell r="AQ4105">
            <v>36</v>
          </cell>
          <cell r="AR4105" t="str">
            <v>The erection of an 11 storey roof extension to existing South Bank Tower (formerly King's Reach Tower), rising to a maximum of 42 storeys, comprising 36 residential units [maximum overall height 154.860m AOD].</v>
          </cell>
          <cell r="AS4105">
            <v>135122</v>
          </cell>
        </row>
        <row r="4106">
          <cell r="A4106" t="str">
            <v>13-AP-1403</v>
          </cell>
          <cell r="B4106" t="str">
            <v>Full</v>
          </cell>
          <cell r="C4106" t="str">
            <v>Completed</v>
          </cell>
          <cell r="D4106" t="str">
            <v>Proposed</v>
          </cell>
          <cell r="E4106" t="str">
            <v>Central Activities Zone</v>
          </cell>
          <cell r="F4106">
            <v>0</v>
          </cell>
          <cell r="G4106">
            <v>1</v>
          </cell>
          <cell r="H4106">
            <v>1</v>
          </cell>
          <cell r="I4106">
            <v>36</v>
          </cell>
          <cell r="J4106" t="str">
            <v>No</v>
          </cell>
          <cell r="K4106">
            <v>2.5999999999999999E-2</v>
          </cell>
          <cell r="L4106">
            <v>2.5999999999999999E-2</v>
          </cell>
          <cell r="M4106">
            <v>3</v>
          </cell>
          <cell r="N4106" t="str">
            <v>Market</v>
          </cell>
          <cell r="O4106" t="str">
            <v>Private</v>
          </cell>
          <cell r="P4106" t="str">
            <v>Flat Apartment or Maisonette</v>
          </cell>
          <cell r="Q4106" t="str">
            <v>Extension to building for residential unit(s)</v>
          </cell>
          <cell r="R4106" t="str">
            <v>No</v>
          </cell>
          <cell r="S4106" t="str">
            <v>unknown</v>
          </cell>
          <cell r="T4106" t="str">
            <v>No</v>
          </cell>
          <cell r="U4106" t="str">
            <v>Levels 38-39 Lateral</v>
          </cell>
          <cell r="V4106" t="str">
            <v>Full</v>
          </cell>
          <cell r="W4106" t="str">
            <v>Borough</v>
          </cell>
          <cell r="X4106"/>
          <cell r="Y4106" t="str">
            <v>31st - 41st Floors</v>
          </cell>
          <cell r="Z4106" t="str">
            <v>Kings Reach Tower</v>
          </cell>
          <cell r="AA4106" t="str">
            <v>Hatfields</v>
          </cell>
          <cell r="AB4106" t="str">
            <v>Upper Ground</v>
          </cell>
          <cell r="AC4106" t="str">
            <v>31st - 41st FloorsKings Reach Tower,Hatfields,Upper Ground,SE1 9LS</v>
          </cell>
          <cell r="AD4106" t="str">
            <v>CATHEDRALS</v>
          </cell>
          <cell r="AE4106" t="str">
            <v>SE1 9LS</v>
          </cell>
          <cell r="AF4106">
            <v>531452</v>
          </cell>
          <cell r="AG4106">
            <v>180443</v>
          </cell>
          <cell r="AH4106" t="str">
            <v>Borough</v>
          </cell>
          <cell r="AI4106" t="str">
            <v>FY2013</v>
          </cell>
          <cell r="AJ4106" t="str">
            <v>2nd</v>
          </cell>
          <cell r="AK4106">
            <v>41498</v>
          </cell>
          <cell r="AL4106">
            <v>41499</v>
          </cell>
          <cell r="AM4106">
            <v>42432</v>
          </cell>
          <cell r="AN4106"/>
          <cell r="AO4106">
            <v>42594</v>
          </cell>
          <cell r="AP4106">
            <v>41</v>
          </cell>
          <cell r="AQ4106">
            <v>36</v>
          </cell>
          <cell r="AR4106" t="str">
            <v>The erection of an 11 storey roof extension to existing South Bank Tower (formerly King's Reach Tower), rising to a maximum of 42 storeys, comprising 36 residential units [maximum overall height 154.860m AOD].</v>
          </cell>
          <cell r="AS4106">
            <v>135122</v>
          </cell>
        </row>
        <row r="4107">
          <cell r="A4107" t="str">
            <v>13-AP-1403</v>
          </cell>
          <cell r="B4107" t="str">
            <v>Full</v>
          </cell>
          <cell r="C4107" t="str">
            <v>Completed</v>
          </cell>
          <cell r="D4107" t="str">
            <v>Proposed</v>
          </cell>
          <cell r="E4107" t="str">
            <v>Central Activities Zone</v>
          </cell>
          <cell r="F4107">
            <v>0</v>
          </cell>
          <cell r="G4107">
            <v>2</v>
          </cell>
          <cell r="H4107">
            <v>2</v>
          </cell>
          <cell r="I4107">
            <v>36</v>
          </cell>
          <cell r="J4107" t="str">
            <v>No</v>
          </cell>
          <cell r="K4107">
            <v>2.5999999999999999E-2</v>
          </cell>
          <cell r="L4107">
            <v>2.5999999999999999E-2</v>
          </cell>
          <cell r="M4107">
            <v>5</v>
          </cell>
          <cell r="N4107" t="str">
            <v>Market</v>
          </cell>
          <cell r="O4107" t="str">
            <v>Private</v>
          </cell>
          <cell r="P4107" t="str">
            <v>Flat Apartment or Maisonette</v>
          </cell>
          <cell r="Q4107" t="str">
            <v>Extension to building for residential unit(s)</v>
          </cell>
          <cell r="R4107" t="str">
            <v>No</v>
          </cell>
          <cell r="S4107" t="str">
            <v>unknown</v>
          </cell>
          <cell r="T4107" t="str">
            <v>No</v>
          </cell>
          <cell r="U4107" t="str">
            <v>Levels 38-39 Lateral</v>
          </cell>
          <cell r="V4107" t="str">
            <v>Full</v>
          </cell>
          <cell r="W4107" t="str">
            <v>Borough</v>
          </cell>
          <cell r="X4107"/>
          <cell r="Y4107" t="str">
            <v>31st - 41st Floors</v>
          </cell>
          <cell r="Z4107" t="str">
            <v>Kings Reach Tower</v>
          </cell>
          <cell r="AA4107" t="str">
            <v>Hatfields</v>
          </cell>
          <cell r="AB4107" t="str">
            <v>Upper Ground</v>
          </cell>
          <cell r="AC4107" t="str">
            <v>31st - 41st FloorsKings Reach Tower,Hatfields,Upper Ground,SE1 9LS</v>
          </cell>
          <cell r="AD4107" t="str">
            <v>CATHEDRALS</v>
          </cell>
          <cell r="AE4107" t="str">
            <v>SE1 9LS</v>
          </cell>
          <cell r="AF4107">
            <v>531452</v>
          </cell>
          <cell r="AG4107">
            <v>180443</v>
          </cell>
          <cell r="AH4107" t="str">
            <v>Borough</v>
          </cell>
          <cell r="AI4107" t="str">
            <v>FY2013</v>
          </cell>
          <cell r="AJ4107" t="str">
            <v>2nd</v>
          </cell>
          <cell r="AK4107">
            <v>41498</v>
          </cell>
          <cell r="AL4107">
            <v>41499</v>
          </cell>
          <cell r="AM4107">
            <v>42432</v>
          </cell>
          <cell r="AN4107"/>
          <cell r="AO4107">
            <v>42594</v>
          </cell>
          <cell r="AP4107">
            <v>41</v>
          </cell>
          <cell r="AQ4107">
            <v>36</v>
          </cell>
          <cell r="AR4107" t="str">
            <v>The erection of an 11 storey roof extension to existing South Bank Tower (formerly King's Reach Tower), rising to a maximum of 42 storeys, comprising 36 residential units [maximum overall height 154.860m AOD].</v>
          </cell>
          <cell r="AS4107">
            <v>135122</v>
          </cell>
        </row>
        <row r="4108">
          <cell r="A4108" t="str">
            <v>13-AP-1403</v>
          </cell>
          <cell r="B4108" t="str">
            <v>Full</v>
          </cell>
          <cell r="C4108" t="str">
            <v>Completed</v>
          </cell>
          <cell r="D4108" t="str">
            <v>Proposed</v>
          </cell>
          <cell r="E4108" t="str">
            <v>Central Activities Zone</v>
          </cell>
          <cell r="F4108">
            <v>0</v>
          </cell>
          <cell r="G4108">
            <v>2</v>
          </cell>
          <cell r="H4108">
            <v>2</v>
          </cell>
          <cell r="I4108">
            <v>36</v>
          </cell>
          <cell r="J4108" t="str">
            <v>No</v>
          </cell>
          <cell r="K4108">
            <v>2.5999999999999999E-2</v>
          </cell>
          <cell r="L4108">
            <v>2.5999999999999999E-2</v>
          </cell>
          <cell r="M4108">
            <v>5</v>
          </cell>
          <cell r="N4108" t="str">
            <v>Market</v>
          </cell>
          <cell r="O4108" t="str">
            <v>Private</v>
          </cell>
          <cell r="P4108" t="str">
            <v>Flat Apartment or Maisonette</v>
          </cell>
          <cell r="Q4108" t="str">
            <v>Extension to building for residential unit(s)</v>
          </cell>
          <cell r="R4108" t="str">
            <v>No</v>
          </cell>
          <cell r="S4108" t="str">
            <v>unknown</v>
          </cell>
          <cell r="T4108" t="str">
            <v>No</v>
          </cell>
          <cell r="U4108" t="str">
            <v>Levels 40-41 Duplex</v>
          </cell>
          <cell r="V4108" t="str">
            <v>Full</v>
          </cell>
          <cell r="W4108" t="str">
            <v>Borough</v>
          </cell>
          <cell r="X4108"/>
          <cell r="Y4108" t="str">
            <v>31st - 41st Floors</v>
          </cell>
          <cell r="Z4108" t="str">
            <v>Kings Reach Tower</v>
          </cell>
          <cell r="AA4108" t="str">
            <v>Hatfields</v>
          </cell>
          <cell r="AB4108" t="str">
            <v>Upper Ground</v>
          </cell>
          <cell r="AC4108" t="str">
            <v>31st - 41st FloorsKings Reach Tower,Hatfields,Upper Ground,SE1 9LS</v>
          </cell>
          <cell r="AD4108" t="str">
            <v>CATHEDRALS</v>
          </cell>
          <cell r="AE4108" t="str">
            <v>SE1 9LS</v>
          </cell>
          <cell r="AF4108">
            <v>531452</v>
          </cell>
          <cell r="AG4108">
            <v>180443</v>
          </cell>
          <cell r="AH4108" t="str">
            <v>Borough</v>
          </cell>
          <cell r="AI4108" t="str">
            <v>FY2013</v>
          </cell>
          <cell r="AJ4108" t="str">
            <v>2nd</v>
          </cell>
          <cell r="AK4108">
            <v>41498</v>
          </cell>
          <cell r="AL4108">
            <v>41499</v>
          </cell>
          <cell r="AM4108">
            <v>42432</v>
          </cell>
          <cell r="AN4108"/>
          <cell r="AO4108">
            <v>42594</v>
          </cell>
          <cell r="AP4108">
            <v>41</v>
          </cell>
          <cell r="AQ4108">
            <v>36</v>
          </cell>
          <cell r="AR4108" t="str">
            <v>The erection of an 11 storey roof extension to existing South Bank Tower (formerly King's Reach Tower), rising to a maximum of 42 storeys, comprising 36 residential units [maximum overall height 154.860m AOD].</v>
          </cell>
          <cell r="AS4108">
            <v>135122</v>
          </cell>
        </row>
        <row r="4109">
          <cell r="A4109" t="str">
            <v>13-AP-1429</v>
          </cell>
          <cell r="B4109" t="str">
            <v>Full</v>
          </cell>
          <cell r="C4109" t="str">
            <v>Started</v>
          </cell>
          <cell r="D4109" t="str">
            <v>Proposed</v>
          </cell>
          <cell r="E4109" t="str">
            <v>Inner</v>
          </cell>
          <cell r="F4109">
            <v>0</v>
          </cell>
          <cell r="G4109">
            <v>4</v>
          </cell>
          <cell r="H4109">
            <v>4</v>
          </cell>
          <cell r="I4109">
            <v>33</v>
          </cell>
          <cell r="J4109" t="str">
            <v>Yes</v>
          </cell>
          <cell r="K4109">
            <v>1.3029999999999999</v>
          </cell>
          <cell r="L4109">
            <v>0.123</v>
          </cell>
          <cell r="M4109">
            <v>1</v>
          </cell>
          <cell r="N4109" t="str">
            <v>Intermediate</v>
          </cell>
          <cell r="O4109" t="str">
            <v>Housing Association</v>
          </cell>
          <cell r="P4109" t="str">
            <v>Flat Apartment or Maisonette</v>
          </cell>
          <cell r="Q4109" t="str">
            <v>New Residential Building</v>
          </cell>
          <cell r="R4109" t="str">
            <v>No</v>
          </cell>
          <cell r="S4109" t="str">
            <v>unknown</v>
          </cell>
          <cell r="T4109" t="str">
            <v>No</v>
          </cell>
          <cell r="U4109"/>
          <cell r="V4109" t="str">
            <v>Full</v>
          </cell>
          <cell r="W4109" t="str">
            <v>Borough</v>
          </cell>
          <cell r="X4109"/>
          <cell r="Y4109"/>
          <cell r="Z4109" t="str">
            <v>Former Mulberry Business Park</v>
          </cell>
          <cell r="AA4109" t="str">
            <v>Canada Street</v>
          </cell>
          <cell r="AB4109" t="str">
            <v>Quebec Way</v>
          </cell>
          <cell r="AC4109" t="str">
            <v>Former Mulberry Business Park,Canada Street,Quebec Way,SE16</v>
          </cell>
          <cell r="AD4109" t="str">
            <v>SURREY DOCKS</v>
          </cell>
          <cell r="AE4109" t="str">
            <v>SE16</v>
          </cell>
          <cell r="AF4109">
            <v>535858</v>
          </cell>
          <cell r="AG4109">
            <v>179615</v>
          </cell>
          <cell r="AH4109" t="str">
            <v>Borough</v>
          </cell>
          <cell r="AI4109" t="str">
            <v>FY2013</v>
          </cell>
          <cell r="AJ4109" t="str">
            <v>2nd</v>
          </cell>
          <cell r="AK4109">
            <v>41534</v>
          </cell>
          <cell r="AL4109">
            <v>41792</v>
          </cell>
          <cell r="AM4109"/>
          <cell r="AN4109"/>
          <cell r="AO4109">
            <v>42630</v>
          </cell>
          <cell r="AP4109">
            <v>9</v>
          </cell>
          <cell r="AQ4109">
            <v>33</v>
          </cell>
          <cell r="AR4109" t="str">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ell>
          <cell r="AS4109">
            <v>138167</v>
          </cell>
        </row>
        <row r="4110">
          <cell r="A4110" t="str">
            <v>13-AP-1429</v>
          </cell>
          <cell r="B4110" t="str">
            <v>Full</v>
          </cell>
          <cell r="C4110" t="str">
            <v>Started</v>
          </cell>
          <cell r="D4110" t="str">
            <v>Proposed</v>
          </cell>
          <cell r="E4110" t="str">
            <v>Inner</v>
          </cell>
          <cell r="F4110">
            <v>0</v>
          </cell>
          <cell r="G4110">
            <v>9</v>
          </cell>
          <cell r="H4110">
            <v>9</v>
          </cell>
          <cell r="I4110">
            <v>33</v>
          </cell>
          <cell r="J4110" t="str">
            <v>Yes</v>
          </cell>
          <cell r="K4110">
            <v>1.3029999999999999</v>
          </cell>
          <cell r="L4110">
            <v>0.123</v>
          </cell>
          <cell r="M4110">
            <v>1</v>
          </cell>
          <cell r="N4110" t="str">
            <v>Social Rented</v>
          </cell>
          <cell r="O4110" t="str">
            <v>Housing Association</v>
          </cell>
          <cell r="P4110" t="str">
            <v>Flat Apartment or Maisonette</v>
          </cell>
          <cell r="Q4110" t="str">
            <v>New Residential Building</v>
          </cell>
          <cell r="R4110" t="str">
            <v>No</v>
          </cell>
          <cell r="S4110" t="str">
            <v>unknown</v>
          </cell>
          <cell r="T4110" t="str">
            <v>No</v>
          </cell>
          <cell r="U4110"/>
          <cell r="V4110" t="str">
            <v>Full</v>
          </cell>
          <cell r="W4110" t="str">
            <v>Borough</v>
          </cell>
          <cell r="X4110"/>
          <cell r="Y4110"/>
          <cell r="Z4110" t="str">
            <v>Former Mulberry Business Park</v>
          </cell>
          <cell r="AA4110" t="str">
            <v>Canada Street</v>
          </cell>
          <cell r="AB4110" t="str">
            <v>Quebec Way</v>
          </cell>
          <cell r="AC4110" t="str">
            <v>Former Mulberry Business Park,Canada Street,Quebec Way,SE16</v>
          </cell>
          <cell r="AD4110" t="str">
            <v>SURREY DOCKS</v>
          </cell>
          <cell r="AE4110" t="str">
            <v>SE16</v>
          </cell>
          <cell r="AF4110">
            <v>535858</v>
          </cell>
          <cell r="AG4110">
            <v>179615</v>
          </cell>
          <cell r="AH4110" t="str">
            <v>Borough</v>
          </cell>
          <cell r="AI4110" t="str">
            <v>FY2013</v>
          </cell>
          <cell r="AJ4110" t="str">
            <v>2nd</v>
          </cell>
          <cell r="AK4110">
            <v>41534</v>
          </cell>
          <cell r="AL4110">
            <v>41792</v>
          </cell>
          <cell r="AM4110"/>
          <cell r="AN4110"/>
          <cell r="AO4110">
            <v>42630</v>
          </cell>
          <cell r="AP4110">
            <v>9</v>
          </cell>
          <cell r="AQ4110">
            <v>33</v>
          </cell>
          <cell r="AR4110" t="str">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ell>
          <cell r="AS4110">
            <v>138167</v>
          </cell>
        </row>
        <row r="4111">
          <cell r="A4111" t="str">
            <v>13-AP-1429</v>
          </cell>
          <cell r="B4111" t="str">
            <v>Full</v>
          </cell>
          <cell r="C4111" t="str">
            <v>Started</v>
          </cell>
          <cell r="D4111" t="str">
            <v>Proposed</v>
          </cell>
          <cell r="E4111" t="str">
            <v>Inner</v>
          </cell>
          <cell r="F4111">
            <v>0</v>
          </cell>
          <cell r="G4111">
            <v>4</v>
          </cell>
          <cell r="H4111">
            <v>4</v>
          </cell>
          <cell r="I4111">
            <v>33</v>
          </cell>
          <cell r="J4111" t="str">
            <v>Yes</v>
          </cell>
          <cell r="K4111">
            <v>1.3029999999999999</v>
          </cell>
          <cell r="L4111">
            <v>0.123</v>
          </cell>
          <cell r="M4111">
            <v>2</v>
          </cell>
          <cell r="N4111" t="str">
            <v>Intermediate</v>
          </cell>
          <cell r="O4111" t="str">
            <v>Housing Association</v>
          </cell>
          <cell r="P4111" t="str">
            <v>Flat Apartment or Maisonette</v>
          </cell>
          <cell r="Q4111" t="str">
            <v>New Residential Building</v>
          </cell>
          <cell r="R4111" t="str">
            <v>No</v>
          </cell>
          <cell r="S4111" t="str">
            <v>unknown</v>
          </cell>
          <cell r="T4111" t="str">
            <v>No</v>
          </cell>
          <cell r="U4111"/>
          <cell r="V4111" t="str">
            <v>Full</v>
          </cell>
          <cell r="W4111" t="str">
            <v>Borough</v>
          </cell>
          <cell r="X4111"/>
          <cell r="Y4111"/>
          <cell r="Z4111" t="str">
            <v>Former Mulberry Business Park</v>
          </cell>
          <cell r="AA4111" t="str">
            <v>Canada Street</v>
          </cell>
          <cell r="AB4111" t="str">
            <v>Quebec Way</v>
          </cell>
          <cell r="AC4111" t="str">
            <v>Former Mulberry Business Park,Canada Street,Quebec Way,SE16</v>
          </cell>
          <cell r="AD4111" t="str">
            <v>SURREY DOCKS</v>
          </cell>
          <cell r="AE4111" t="str">
            <v>SE16</v>
          </cell>
          <cell r="AF4111">
            <v>535858</v>
          </cell>
          <cell r="AG4111">
            <v>179615</v>
          </cell>
          <cell r="AH4111" t="str">
            <v>Borough</v>
          </cell>
          <cell r="AI4111" t="str">
            <v>FY2013</v>
          </cell>
          <cell r="AJ4111" t="str">
            <v>2nd</v>
          </cell>
          <cell r="AK4111">
            <v>41534</v>
          </cell>
          <cell r="AL4111">
            <v>41792</v>
          </cell>
          <cell r="AM4111"/>
          <cell r="AN4111"/>
          <cell r="AO4111">
            <v>42630</v>
          </cell>
          <cell r="AP4111">
            <v>9</v>
          </cell>
          <cell r="AQ4111">
            <v>33</v>
          </cell>
          <cell r="AR4111" t="str">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ell>
          <cell r="AS4111">
            <v>138167</v>
          </cell>
        </row>
        <row r="4112">
          <cell r="A4112" t="str">
            <v>13-AP-1429</v>
          </cell>
          <cell r="B4112" t="str">
            <v>Full</v>
          </cell>
          <cell r="C4112" t="str">
            <v>Started</v>
          </cell>
          <cell r="D4112" t="str">
            <v>Proposed</v>
          </cell>
          <cell r="E4112" t="str">
            <v>Inner</v>
          </cell>
          <cell r="F4112">
            <v>0</v>
          </cell>
          <cell r="G4112">
            <v>9</v>
          </cell>
          <cell r="H4112">
            <v>9</v>
          </cell>
          <cell r="I4112">
            <v>33</v>
          </cell>
          <cell r="J4112" t="str">
            <v>Yes</v>
          </cell>
          <cell r="K4112">
            <v>1.3029999999999999</v>
          </cell>
          <cell r="L4112">
            <v>0.123</v>
          </cell>
          <cell r="M4112">
            <v>2</v>
          </cell>
          <cell r="N4112" t="str">
            <v>Social Rented</v>
          </cell>
          <cell r="O4112" t="str">
            <v>Housing Association</v>
          </cell>
          <cell r="P4112" t="str">
            <v>Flat Apartment or Maisonette</v>
          </cell>
          <cell r="Q4112" t="str">
            <v>New Residential Building</v>
          </cell>
          <cell r="R4112" t="str">
            <v>No</v>
          </cell>
          <cell r="S4112" t="str">
            <v>unknown</v>
          </cell>
          <cell r="T4112" t="str">
            <v>No</v>
          </cell>
          <cell r="U4112"/>
          <cell r="V4112" t="str">
            <v>Full</v>
          </cell>
          <cell r="W4112" t="str">
            <v>Borough</v>
          </cell>
          <cell r="X4112"/>
          <cell r="Y4112"/>
          <cell r="Z4112" t="str">
            <v>Former Mulberry Business Park</v>
          </cell>
          <cell r="AA4112" t="str">
            <v>Canada Street</v>
          </cell>
          <cell r="AB4112" t="str">
            <v>Quebec Way</v>
          </cell>
          <cell r="AC4112" t="str">
            <v>Former Mulberry Business Park,Canada Street,Quebec Way,SE16</v>
          </cell>
          <cell r="AD4112" t="str">
            <v>SURREY DOCKS</v>
          </cell>
          <cell r="AE4112" t="str">
            <v>SE16</v>
          </cell>
          <cell r="AF4112">
            <v>535858</v>
          </cell>
          <cell r="AG4112">
            <v>179615</v>
          </cell>
          <cell r="AH4112" t="str">
            <v>Borough</v>
          </cell>
          <cell r="AI4112" t="str">
            <v>FY2013</v>
          </cell>
          <cell r="AJ4112" t="str">
            <v>2nd</v>
          </cell>
          <cell r="AK4112">
            <v>41534</v>
          </cell>
          <cell r="AL4112">
            <v>41792</v>
          </cell>
          <cell r="AM4112"/>
          <cell r="AN4112"/>
          <cell r="AO4112">
            <v>42630</v>
          </cell>
          <cell r="AP4112">
            <v>9</v>
          </cell>
          <cell r="AQ4112">
            <v>33</v>
          </cell>
          <cell r="AR4112" t="str">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ell>
          <cell r="AS4112">
            <v>138167</v>
          </cell>
        </row>
        <row r="4113">
          <cell r="A4113" t="str">
            <v>13-AP-1429</v>
          </cell>
          <cell r="B4113" t="str">
            <v>Full</v>
          </cell>
          <cell r="C4113" t="str">
            <v>Started</v>
          </cell>
          <cell r="D4113" t="str">
            <v>Proposed</v>
          </cell>
          <cell r="E4113" t="str">
            <v>Inner</v>
          </cell>
          <cell r="F4113">
            <v>0</v>
          </cell>
          <cell r="G4113">
            <v>2</v>
          </cell>
          <cell r="H4113">
            <v>2</v>
          </cell>
          <cell r="I4113">
            <v>33</v>
          </cell>
          <cell r="J4113" t="str">
            <v>Yes</v>
          </cell>
          <cell r="K4113">
            <v>1.3029999999999999</v>
          </cell>
          <cell r="L4113">
            <v>0.123</v>
          </cell>
          <cell r="M4113">
            <v>3</v>
          </cell>
          <cell r="N4113" t="str">
            <v>Intermediate</v>
          </cell>
          <cell r="O4113" t="str">
            <v>Housing Association</v>
          </cell>
          <cell r="P4113" t="str">
            <v>Flat Apartment or Maisonette</v>
          </cell>
          <cell r="Q4113" t="str">
            <v>New Residential Building</v>
          </cell>
          <cell r="R4113" t="str">
            <v>No</v>
          </cell>
          <cell r="S4113" t="str">
            <v>unknown</v>
          </cell>
          <cell r="T4113" t="str">
            <v>No</v>
          </cell>
          <cell r="U4113"/>
          <cell r="V4113" t="str">
            <v>Full</v>
          </cell>
          <cell r="W4113" t="str">
            <v>Borough</v>
          </cell>
          <cell r="X4113"/>
          <cell r="Y4113"/>
          <cell r="Z4113" t="str">
            <v>Former Mulberry Business Park</v>
          </cell>
          <cell r="AA4113" t="str">
            <v>Canada Street</v>
          </cell>
          <cell r="AB4113" t="str">
            <v>Quebec Way</v>
          </cell>
          <cell r="AC4113" t="str">
            <v>Former Mulberry Business Park,Canada Street,Quebec Way,SE16</v>
          </cell>
          <cell r="AD4113" t="str">
            <v>SURREY DOCKS</v>
          </cell>
          <cell r="AE4113" t="str">
            <v>SE16</v>
          </cell>
          <cell r="AF4113">
            <v>535858</v>
          </cell>
          <cell r="AG4113">
            <v>179615</v>
          </cell>
          <cell r="AH4113" t="str">
            <v>Borough</v>
          </cell>
          <cell r="AI4113" t="str">
            <v>FY2013</v>
          </cell>
          <cell r="AJ4113" t="str">
            <v>2nd</v>
          </cell>
          <cell r="AK4113">
            <v>41534</v>
          </cell>
          <cell r="AL4113">
            <v>41792</v>
          </cell>
          <cell r="AM4113"/>
          <cell r="AN4113"/>
          <cell r="AO4113">
            <v>42630</v>
          </cell>
          <cell r="AP4113">
            <v>9</v>
          </cell>
          <cell r="AQ4113">
            <v>33</v>
          </cell>
          <cell r="AR4113" t="str">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ell>
          <cell r="AS4113">
            <v>138167</v>
          </cell>
        </row>
        <row r="4114">
          <cell r="A4114" t="str">
            <v>13-AP-1429</v>
          </cell>
          <cell r="B4114" t="str">
            <v>Full</v>
          </cell>
          <cell r="C4114" t="str">
            <v>Started</v>
          </cell>
          <cell r="D4114" t="str">
            <v>Proposed</v>
          </cell>
          <cell r="E4114" t="str">
            <v>Inner</v>
          </cell>
          <cell r="F4114">
            <v>0</v>
          </cell>
          <cell r="G4114">
            <v>5</v>
          </cell>
          <cell r="H4114">
            <v>5</v>
          </cell>
          <cell r="I4114">
            <v>33</v>
          </cell>
          <cell r="J4114" t="str">
            <v>Yes</v>
          </cell>
          <cell r="K4114">
            <v>1.3029999999999999</v>
          </cell>
          <cell r="L4114">
            <v>0.123</v>
          </cell>
          <cell r="M4114">
            <v>3</v>
          </cell>
          <cell r="N4114" t="str">
            <v>Social Rented</v>
          </cell>
          <cell r="O4114" t="str">
            <v>Housing Association</v>
          </cell>
          <cell r="P4114" t="str">
            <v>Flat Apartment or Maisonette</v>
          </cell>
          <cell r="Q4114" t="str">
            <v>New Residential Building</v>
          </cell>
          <cell r="R4114" t="str">
            <v>No</v>
          </cell>
          <cell r="S4114" t="str">
            <v>unknown</v>
          </cell>
          <cell r="T4114" t="str">
            <v>No</v>
          </cell>
          <cell r="U4114"/>
          <cell r="V4114" t="str">
            <v>Full</v>
          </cell>
          <cell r="W4114" t="str">
            <v>Borough</v>
          </cell>
          <cell r="X4114"/>
          <cell r="Y4114"/>
          <cell r="Z4114" t="str">
            <v>Former Mulberry Business Park</v>
          </cell>
          <cell r="AA4114" t="str">
            <v>Canada Street</v>
          </cell>
          <cell r="AB4114" t="str">
            <v>Quebec Way</v>
          </cell>
          <cell r="AC4114" t="str">
            <v>Former Mulberry Business Park,Canada Street,Quebec Way,SE16</v>
          </cell>
          <cell r="AD4114" t="str">
            <v>SURREY DOCKS</v>
          </cell>
          <cell r="AE4114" t="str">
            <v>SE16</v>
          </cell>
          <cell r="AF4114">
            <v>535858</v>
          </cell>
          <cell r="AG4114">
            <v>179615</v>
          </cell>
          <cell r="AH4114" t="str">
            <v>Borough</v>
          </cell>
          <cell r="AI4114" t="str">
            <v>FY2013</v>
          </cell>
          <cell r="AJ4114" t="str">
            <v>2nd</v>
          </cell>
          <cell r="AK4114">
            <v>41534</v>
          </cell>
          <cell r="AL4114">
            <v>41792</v>
          </cell>
          <cell r="AM4114"/>
          <cell r="AN4114"/>
          <cell r="AO4114">
            <v>42630</v>
          </cell>
          <cell r="AP4114">
            <v>9</v>
          </cell>
          <cell r="AQ4114">
            <v>33</v>
          </cell>
          <cell r="AR4114" t="str">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ell>
          <cell r="AS4114">
            <v>138167</v>
          </cell>
        </row>
        <row r="4115">
          <cell r="A4115" t="str">
            <v>13-AP-1476</v>
          </cell>
          <cell r="B4115" t="str">
            <v>Full</v>
          </cell>
          <cell r="C4115" t="str">
            <v>Completed</v>
          </cell>
          <cell r="D4115" t="str">
            <v>Proposed</v>
          </cell>
          <cell r="E4115" t="str">
            <v>Inner</v>
          </cell>
          <cell r="F4115">
            <v>0</v>
          </cell>
          <cell r="G4115">
            <v>1</v>
          </cell>
          <cell r="H4115">
            <v>1</v>
          </cell>
          <cell r="I4115">
            <v>1</v>
          </cell>
          <cell r="J4115" t="str">
            <v>Yes</v>
          </cell>
          <cell r="K4115">
            <v>5.0000000000000001E-3</v>
          </cell>
          <cell r="L4115">
            <v>5.0000000000000001E-3</v>
          </cell>
          <cell r="M4115">
            <v>1</v>
          </cell>
          <cell r="N4115" t="str">
            <v>Social Rented</v>
          </cell>
          <cell r="O4115" t="str">
            <v>Local Authority</v>
          </cell>
          <cell r="P4115" t="str">
            <v>Flat Apartment or Maisonette</v>
          </cell>
          <cell r="Q4115" t="str">
            <v>Conversion of Dwelling(s) or ancillary C3 floorspace</v>
          </cell>
          <cell r="R4115" t="str">
            <v>No</v>
          </cell>
          <cell r="S4115" t="str">
            <v>unknown</v>
          </cell>
          <cell r="T4115" t="str">
            <v>No</v>
          </cell>
          <cell r="U4115"/>
          <cell r="V4115" t="str">
            <v>Full</v>
          </cell>
          <cell r="W4115" t="str">
            <v>Borough</v>
          </cell>
          <cell r="X4115"/>
          <cell r="Y4115" t="str">
            <v>Former Drying Room, Top Floor</v>
          </cell>
          <cell r="Z4115" t="str">
            <v>Bodeney House</v>
          </cell>
          <cell r="AA4115" t="str">
            <v>Peckham Road</v>
          </cell>
          <cell r="AB4115"/>
          <cell r="AC4115" t="str">
            <v>Former Drying Room, Top FloorBodeney House,Peckham Road,,SE5 8QL</v>
          </cell>
          <cell r="AD4115" t="str">
            <v>BRUNSWICK PARK</v>
          </cell>
          <cell r="AE4115" t="str">
            <v>SE5 8QL</v>
          </cell>
          <cell r="AF4115">
            <v>533149</v>
          </cell>
          <cell r="AG4115">
            <v>176683</v>
          </cell>
          <cell r="AH4115" t="str">
            <v>Borough</v>
          </cell>
          <cell r="AI4115" t="str">
            <v>FY2013</v>
          </cell>
          <cell r="AJ4115" t="str">
            <v>2nd</v>
          </cell>
          <cell r="AK4115">
            <v>41470</v>
          </cell>
          <cell r="AL4115">
            <v>41796</v>
          </cell>
          <cell r="AM4115">
            <v>42005</v>
          </cell>
          <cell r="AN4115"/>
          <cell r="AO4115">
            <v>42566</v>
          </cell>
          <cell r="AP4115"/>
          <cell r="AQ4115">
            <v>1</v>
          </cell>
          <cell r="AR4115" t="str">
            <v>Adaptation of an existing redundant drying room on the top floor of Bodeney House to provide a one bedroom two person dwelling.</v>
          </cell>
          <cell r="AS4115">
            <v>133822</v>
          </cell>
        </row>
        <row r="4116">
          <cell r="A4116" t="str">
            <v>13-AP-1508</v>
          </cell>
          <cell r="B4116" t="str">
            <v>Full</v>
          </cell>
          <cell r="C4116" t="str">
            <v>Completed</v>
          </cell>
          <cell r="D4116" t="str">
            <v>Proposed</v>
          </cell>
          <cell r="E4116" t="str">
            <v>Inner</v>
          </cell>
          <cell r="F4116">
            <v>0</v>
          </cell>
          <cell r="G4116">
            <v>6</v>
          </cell>
          <cell r="H4116">
            <v>6</v>
          </cell>
          <cell r="I4116">
            <v>8</v>
          </cell>
          <cell r="J4116" t="str">
            <v>No</v>
          </cell>
          <cell r="K4116">
            <v>2.7E-2</v>
          </cell>
          <cell r="L4116">
            <v>1.9E-2</v>
          </cell>
          <cell r="M4116">
            <v>1</v>
          </cell>
          <cell r="N4116" t="str">
            <v>Market</v>
          </cell>
          <cell r="O4116" t="str">
            <v>Private</v>
          </cell>
          <cell r="P4116" t="str">
            <v>Flat Apartment or Maisonette</v>
          </cell>
          <cell r="Q4116" t="str">
            <v>New Residential Building</v>
          </cell>
          <cell r="R4116" t="str">
            <v>No</v>
          </cell>
          <cell r="S4116" t="str">
            <v>unknown</v>
          </cell>
          <cell r="T4116" t="str">
            <v>No</v>
          </cell>
          <cell r="U4116"/>
          <cell r="V4116" t="str">
            <v>Full</v>
          </cell>
          <cell r="W4116" t="str">
            <v>Borough</v>
          </cell>
          <cell r="X4116"/>
          <cell r="Y4116"/>
          <cell r="Z4116" t="str">
            <v>133</v>
          </cell>
          <cell r="AA4116" t="str">
            <v>Sumner Road</v>
          </cell>
          <cell r="AB4116" t="str">
            <v>Rosemary Road</v>
          </cell>
          <cell r="AC4116" t="str">
            <v>133,Sumner Road,Rosemary Road,SE15 6JL</v>
          </cell>
          <cell r="AD4116" t="str">
            <v>PECKHAM</v>
          </cell>
          <cell r="AE4116" t="str">
            <v>SE15 6JL</v>
          </cell>
          <cell r="AF4116">
            <v>533882</v>
          </cell>
          <cell r="AG4116">
            <v>177290</v>
          </cell>
          <cell r="AH4116" t="str">
            <v>Borough</v>
          </cell>
          <cell r="AI4116" t="str">
            <v>FY2013</v>
          </cell>
          <cell r="AJ4116" t="str">
            <v>2nd</v>
          </cell>
          <cell r="AK4116">
            <v>41465</v>
          </cell>
          <cell r="AL4116">
            <v>41465</v>
          </cell>
          <cell r="AM4116">
            <v>42083</v>
          </cell>
          <cell r="AN4116"/>
          <cell r="AO4116">
            <v>42561</v>
          </cell>
          <cell r="AP4116"/>
          <cell r="AQ4116">
            <v>8</v>
          </cell>
          <cell r="AR4116" t="str">
            <v>Demolition of the existing building and erection of a 4 storey building to provide retail shop (A1 Class Use) at ground floor level and 8 no. residential flats (8 no. one bedroom units) at first, second and third floor level. Provision of associated cycle, refuse storage and garden.</v>
          </cell>
          <cell r="AS4116">
            <v>134249</v>
          </cell>
        </row>
        <row r="4117">
          <cell r="A4117" t="str">
            <v>13-AP-1508</v>
          </cell>
          <cell r="B4117" t="str">
            <v>Full</v>
          </cell>
          <cell r="C4117" t="str">
            <v>Completed</v>
          </cell>
          <cell r="D4117" t="str">
            <v>Proposed</v>
          </cell>
          <cell r="E4117" t="str">
            <v>Inner</v>
          </cell>
          <cell r="F4117">
            <v>0</v>
          </cell>
          <cell r="G4117">
            <v>2</v>
          </cell>
          <cell r="H4117">
            <v>2</v>
          </cell>
          <cell r="I4117">
            <v>8</v>
          </cell>
          <cell r="J4117" t="str">
            <v>No</v>
          </cell>
          <cell r="K4117">
            <v>2.7E-2</v>
          </cell>
          <cell r="L4117">
            <v>1.9E-2</v>
          </cell>
          <cell r="M4117">
            <v>2</v>
          </cell>
          <cell r="N4117" t="str">
            <v>Market</v>
          </cell>
          <cell r="O4117" t="str">
            <v>Private</v>
          </cell>
          <cell r="P4117" t="str">
            <v>Flat Apartment or Maisonette</v>
          </cell>
          <cell r="Q4117" t="str">
            <v>New Residential Building</v>
          </cell>
          <cell r="R4117" t="str">
            <v>No</v>
          </cell>
          <cell r="S4117" t="str">
            <v>unknown</v>
          </cell>
          <cell r="T4117" t="str">
            <v>No</v>
          </cell>
          <cell r="U4117"/>
          <cell r="V4117" t="str">
            <v>Full</v>
          </cell>
          <cell r="W4117" t="str">
            <v>Borough</v>
          </cell>
          <cell r="X4117"/>
          <cell r="Y4117"/>
          <cell r="Z4117" t="str">
            <v>133</v>
          </cell>
          <cell r="AA4117" t="str">
            <v>Sumner Road</v>
          </cell>
          <cell r="AB4117" t="str">
            <v>Rosemary Road</v>
          </cell>
          <cell r="AC4117" t="str">
            <v>133,Sumner Road,Rosemary Road,SE15 6JL</v>
          </cell>
          <cell r="AD4117" t="str">
            <v>PECKHAM</v>
          </cell>
          <cell r="AE4117" t="str">
            <v>SE15 6JL</v>
          </cell>
          <cell r="AF4117">
            <v>533882</v>
          </cell>
          <cell r="AG4117">
            <v>177290</v>
          </cell>
          <cell r="AH4117" t="str">
            <v>Borough</v>
          </cell>
          <cell r="AI4117" t="str">
            <v>FY2013</v>
          </cell>
          <cell r="AJ4117" t="str">
            <v>2nd</v>
          </cell>
          <cell r="AK4117">
            <v>41465</v>
          </cell>
          <cell r="AL4117">
            <v>41465</v>
          </cell>
          <cell r="AM4117">
            <v>42083</v>
          </cell>
          <cell r="AN4117"/>
          <cell r="AO4117">
            <v>42561</v>
          </cell>
          <cell r="AP4117"/>
          <cell r="AQ4117">
            <v>8</v>
          </cell>
          <cell r="AR4117" t="str">
            <v>Demolition of the existing building and erection of a 4 storey building to provide retail shop (A1 Class Use) at ground floor level and 8 no. residential flats (8 no. one bedroom units) at first, second and third floor level. Provision of associated cycle, refuse storage and garden.</v>
          </cell>
          <cell r="AS4117">
            <v>134249</v>
          </cell>
        </row>
        <row r="4118">
          <cell r="A4118" t="str">
            <v>13-AP-1542</v>
          </cell>
          <cell r="B4118" t="str">
            <v>Full</v>
          </cell>
          <cell r="C4118" t="str">
            <v>Completed</v>
          </cell>
          <cell r="D4118" t="str">
            <v>Proposed</v>
          </cell>
          <cell r="E4118" t="str">
            <v>Central Activities Zone</v>
          </cell>
          <cell r="F4118">
            <v>0</v>
          </cell>
          <cell r="G4118">
            <v>1</v>
          </cell>
          <cell r="H4118">
            <v>1</v>
          </cell>
          <cell r="I4118">
            <v>1</v>
          </cell>
          <cell r="J4118" t="str">
            <v>No</v>
          </cell>
          <cell r="K4118">
            <v>5.0000000000000001E-3</v>
          </cell>
          <cell r="L4118">
            <v>5.0000000000000001E-3</v>
          </cell>
          <cell r="M4118">
            <v>2</v>
          </cell>
          <cell r="N4118" t="str">
            <v>Market</v>
          </cell>
          <cell r="O4118" t="str">
            <v>Private</v>
          </cell>
          <cell r="P4118" t="str">
            <v>House or Bungalow</v>
          </cell>
          <cell r="Q4118" t="str">
            <v>New Residential Building</v>
          </cell>
          <cell r="R4118" t="str">
            <v>No</v>
          </cell>
          <cell r="S4118" t="str">
            <v>unknown</v>
          </cell>
          <cell r="T4118" t="str">
            <v>No</v>
          </cell>
          <cell r="U4118"/>
          <cell r="V4118" t="str">
            <v>Full</v>
          </cell>
          <cell r="W4118" t="str">
            <v>Borough</v>
          </cell>
          <cell r="X4118"/>
          <cell r="Y4118"/>
          <cell r="Z4118" t="str">
            <v>134</v>
          </cell>
          <cell r="AA4118" t="str">
            <v>Weston Street</v>
          </cell>
          <cell r="AB4118"/>
          <cell r="AC4118" t="str">
            <v>134,Weston Street,,SE1 4XE</v>
          </cell>
          <cell r="AD4118" t="str">
            <v>CHAUCER</v>
          </cell>
          <cell r="AE4118" t="str">
            <v>SE1 4XE</v>
          </cell>
          <cell r="AF4118">
            <v>532959</v>
          </cell>
          <cell r="AG4118">
            <v>179459</v>
          </cell>
          <cell r="AH4118" t="str">
            <v>Borough</v>
          </cell>
          <cell r="AI4118" t="str">
            <v>FY2013</v>
          </cell>
          <cell r="AJ4118" t="str">
            <v>2nd</v>
          </cell>
          <cell r="AK4118">
            <v>41540</v>
          </cell>
          <cell r="AL4118">
            <v>42635</v>
          </cell>
          <cell r="AM4118">
            <v>43590</v>
          </cell>
          <cell r="AN4118"/>
          <cell r="AO4118">
            <v>42636</v>
          </cell>
          <cell r="AP4118"/>
          <cell r="AQ4118">
            <v>1</v>
          </cell>
          <cell r="AR4118" t="str">
            <v>Erection of a four storey house with set back winter garden at fourth floor level</v>
          </cell>
          <cell r="AS4118">
            <v>142236</v>
          </cell>
        </row>
        <row r="4119">
          <cell r="A4119" t="str">
            <v>13-AP-1573</v>
          </cell>
          <cell r="B4119" t="str">
            <v>Full</v>
          </cell>
          <cell r="C4119" t="str">
            <v>Completed</v>
          </cell>
          <cell r="D4119" t="str">
            <v>Proposed</v>
          </cell>
          <cell r="E4119" t="str">
            <v>Inner</v>
          </cell>
          <cell r="F4119">
            <v>0</v>
          </cell>
          <cell r="G4119">
            <v>1</v>
          </cell>
          <cell r="H4119">
            <v>1</v>
          </cell>
          <cell r="I4119">
            <v>1</v>
          </cell>
          <cell r="J4119" t="str">
            <v>No</v>
          </cell>
          <cell r="K4119">
            <v>7.0000000000000001E-3</v>
          </cell>
          <cell r="L4119">
            <v>7.0000000000000001E-3</v>
          </cell>
          <cell r="M4119">
            <v>1</v>
          </cell>
          <cell r="N4119" t="str">
            <v>Market</v>
          </cell>
          <cell r="O4119" t="str">
            <v>Private</v>
          </cell>
          <cell r="P4119" t="str">
            <v>Flat Apartment or Maisonette</v>
          </cell>
          <cell r="Q4119" t="str">
            <v>Extension to building for residential unit(s)</v>
          </cell>
          <cell r="R4119" t="str">
            <v>No</v>
          </cell>
          <cell r="S4119" t="str">
            <v>unknown</v>
          </cell>
          <cell r="T4119" t="str">
            <v>No</v>
          </cell>
          <cell r="U4119"/>
          <cell r="V4119" t="str">
            <v>Full</v>
          </cell>
          <cell r="W4119" t="str">
            <v>Borough</v>
          </cell>
          <cell r="X4119"/>
          <cell r="Y4119" t="str">
            <v>3rd Floor</v>
          </cell>
          <cell r="Z4119" t="str">
            <v>41</v>
          </cell>
          <cell r="AA4119" t="str">
            <v>Glengall Road</v>
          </cell>
          <cell r="AB4119"/>
          <cell r="AC4119" t="str">
            <v>3rd Floor41,Glengall Road,,SE15 6NF</v>
          </cell>
          <cell r="AD4119" t="str">
            <v>EAST WALWORTH</v>
          </cell>
          <cell r="AE4119" t="str">
            <v>SE15 6NF</v>
          </cell>
          <cell r="AF4119">
            <v>533948</v>
          </cell>
          <cell r="AG4119">
            <v>177858</v>
          </cell>
          <cell r="AH4119" t="str">
            <v>Borough</v>
          </cell>
          <cell r="AI4119" t="str">
            <v>FY2013</v>
          </cell>
          <cell r="AJ4119" t="str">
            <v>2nd</v>
          </cell>
          <cell r="AK4119">
            <v>41506</v>
          </cell>
          <cell r="AL4119">
            <v>42256</v>
          </cell>
          <cell r="AM4119">
            <v>42432</v>
          </cell>
          <cell r="AN4119"/>
          <cell r="AO4119">
            <v>42602</v>
          </cell>
          <cell r="AP4119"/>
          <cell r="AQ4119">
            <v>1</v>
          </cell>
          <cell r="AR4119" t="str">
            <v>Mansard roof extension to create additional 1 bedroom flat.</v>
          </cell>
          <cell r="AS4119">
            <v>140110</v>
          </cell>
        </row>
        <row r="4120">
          <cell r="A4120" t="str">
            <v>13-AP-1632</v>
          </cell>
          <cell r="B4120" t="str">
            <v>Full</v>
          </cell>
          <cell r="C4120" t="str">
            <v>Completed</v>
          </cell>
          <cell r="D4120" t="str">
            <v>Proposed</v>
          </cell>
          <cell r="E4120" t="str">
            <v>Inner</v>
          </cell>
          <cell r="F4120">
            <v>0</v>
          </cell>
          <cell r="G4120">
            <v>1</v>
          </cell>
          <cell r="H4120">
            <v>1</v>
          </cell>
          <cell r="I4120">
            <v>1</v>
          </cell>
          <cell r="J4120" t="str">
            <v>Yes</v>
          </cell>
          <cell r="K4120">
            <v>0.01</v>
          </cell>
          <cell r="L4120">
            <v>0.01</v>
          </cell>
          <cell r="M4120">
            <v>3</v>
          </cell>
          <cell r="N4120" t="str">
            <v>Social Rented</v>
          </cell>
          <cell r="O4120" t="str">
            <v>Housing Association</v>
          </cell>
          <cell r="P4120" t="str">
            <v>Flat Apartment or Maisonette</v>
          </cell>
          <cell r="Q4120" t="str">
            <v>Conversion of Dwelling(s) or ancillary C3 floorspace</v>
          </cell>
          <cell r="R4120" t="str">
            <v>No</v>
          </cell>
          <cell r="S4120" t="str">
            <v>unknown</v>
          </cell>
          <cell r="T4120" t="str">
            <v>No</v>
          </cell>
          <cell r="U4120"/>
          <cell r="V4120" t="str">
            <v>Full</v>
          </cell>
          <cell r="W4120" t="str">
            <v>Borough</v>
          </cell>
          <cell r="X4120"/>
          <cell r="Y4120"/>
          <cell r="Z4120" t="str">
            <v>Part Of Ground Floor</v>
          </cell>
          <cell r="AA4120" t="str">
            <v>Champion Hill</v>
          </cell>
          <cell r="AB4120" t="str">
            <v>Leconfield House</v>
          </cell>
          <cell r="AC4120" t="str">
            <v>Part Of Ground Floor,Champion Hill,Leconfield House,SE5 8AY</v>
          </cell>
          <cell r="AD4120" t="str">
            <v>SOUTH CAMBERWELL</v>
          </cell>
          <cell r="AE4120" t="str">
            <v>SE5 8AY</v>
          </cell>
          <cell r="AF4120">
            <v>533061</v>
          </cell>
          <cell r="AG4120">
            <v>175503</v>
          </cell>
          <cell r="AH4120" t="str">
            <v>Borough</v>
          </cell>
          <cell r="AI4120" t="str">
            <v>FY2013</v>
          </cell>
          <cell r="AJ4120" t="str">
            <v>2nd</v>
          </cell>
          <cell r="AK4120">
            <v>41488</v>
          </cell>
          <cell r="AL4120">
            <v>41796</v>
          </cell>
          <cell r="AM4120">
            <v>42076</v>
          </cell>
          <cell r="AN4120"/>
          <cell r="AO4120">
            <v>42584</v>
          </cell>
          <cell r="AP4120"/>
          <cell r="AQ4120">
            <v>1</v>
          </cell>
          <cell r="AR4120" t="str">
            <v>Conversion of existing vacant ancillary ground floor laundry rooms to provide 1 x three bedroom residential unit with alterations to doors and windows to the elevations, creation of a walled outdoor amenity space and a bin / cycle storage area.</v>
          </cell>
          <cell r="AS4120">
            <v>135251</v>
          </cell>
        </row>
        <row r="4121">
          <cell r="A4121" t="str">
            <v>13-AP-1646</v>
          </cell>
          <cell r="B4121" t="str">
            <v>Full</v>
          </cell>
          <cell r="C4121" t="str">
            <v>Completed</v>
          </cell>
          <cell r="D4121" t="str">
            <v>Proposed</v>
          </cell>
          <cell r="E4121" t="str">
            <v>Inner</v>
          </cell>
          <cell r="F4121">
            <v>0</v>
          </cell>
          <cell r="G4121">
            <v>4</v>
          </cell>
          <cell r="H4121">
            <v>4</v>
          </cell>
          <cell r="I4121">
            <v>4</v>
          </cell>
          <cell r="J4121" t="str">
            <v>No</v>
          </cell>
          <cell r="K4121">
            <v>1.0999999999999999E-2</v>
          </cell>
          <cell r="L4121">
            <v>1.0999999999999999E-2</v>
          </cell>
          <cell r="M4121">
            <v>1</v>
          </cell>
          <cell r="N4121" t="str">
            <v>Market</v>
          </cell>
          <cell r="O4121" t="str">
            <v>Private</v>
          </cell>
          <cell r="P4121" t="str">
            <v>Flat Apartment or Maisonette</v>
          </cell>
          <cell r="Q4121" t="str">
            <v>Change of use of Non-Res floor space to Dwelling(s)</v>
          </cell>
          <cell r="R4121" t="str">
            <v>No</v>
          </cell>
          <cell r="S4121" t="str">
            <v>unknown</v>
          </cell>
          <cell r="T4121" t="str">
            <v>No</v>
          </cell>
          <cell r="U4121"/>
          <cell r="V4121" t="str">
            <v>Full</v>
          </cell>
          <cell r="W4121" t="str">
            <v>Borough</v>
          </cell>
          <cell r="X4121"/>
          <cell r="Y4121"/>
          <cell r="Z4121" t="str">
            <v>153a</v>
          </cell>
          <cell r="AA4121" t="str">
            <v>East Street</v>
          </cell>
          <cell r="AB4121" t="str">
            <v>Dawes Street</v>
          </cell>
          <cell r="AC4121" t="str">
            <v>153a,East Street,Dawes Street,SE17 2SD</v>
          </cell>
          <cell r="AD4121" t="str">
            <v>EAST WALWORTH</v>
          </cell>
          <cell r="AE4121" t="str">
            <v>SE17 2SD</v>
          </cell>
          <cell r="AF4121">
            <v>532778</v>
          </cell>
          <cell r="AG4121">
            <v>178476</v>
          </cell>
          <cell r="AH4121" t="str">
            <v>Borough</v>
          </cell>
          <cell r="AI4121" t="str">
            <v>FY2013</v>
          </cell>
          <cell r="AJ4121" t="str">
            <v>2nd</v>
          </cell>
          <cell r="AK4121">
            <v>41530</v>
          </cell>
          <cell r="AL4121">
            <v>42129</v>
          </cell>
          <cell r="AM4121">
            <v>42924</v>
          </cell>
          <cell r="AN4121"/>
          <cell r="AO4121">
            <v>42626</v>
          </cell>
          <cell r="AP4121"/>
          <cell r="AQ4121">
            <v>4</v>
          </cell>
          <cell r="AR4121" t="str">
            <v>Change of use and conversion of an existing former clinic (Class D1) to residential (Class C3), including demolition of single storey extension and alterations including remodelling of the ground and basement elevations and opening of light wells to front, side and rear, and creation of rear third floor roof extension; to facilitate creation of 1 x one bed flat on the ground floor, a one bedroom flat at first floor level, and 2 x one bedroom maisonettes over second and third floor levels</v>
          </cell>
          <cell r="AS4121">
            <v>135496</v>
          </cell>
        </row>
        <row r="4122">
          <cell r="A4122" t="str">
            <v>13-AP-1661</v>
          </cell>
          <cell r="B4122" t="str">
            <v>S192 Certificate of Proposed Lawful Development</v>
          </cell>
          <cell r="C4122" t="str">
            <v>Completed</v>
          </cell>
          <cell r="D4122" t="str">
            <v>Existing</v>
          </cell>
          <cell r="E4122" t="str">
            <v>Inner</v>
          </cell>
          <cell r="F4122">
            <v>1</v>
          </cell>
          <cell r="G4122">
            <v>0</v>
          </cell>
          <cell r="H4122">
            <v>-1</v>
          </cell>
          <cell r="I4122">
            <v>1</v>
          </cell>
          <cell r="J4122" t="str">
            <v>No</v>
          </cell>
          <cell r="K4122">
            <v>1.6E-2</v>
          </cell>
          <cell r="L4122">
            <v>1.6E-2</v>
          </cell>
          <cell r="M4122">
            <v>1</v>
          </cell>
          <cell r="N4122" t="str">
            <v>Market</v>
          </cell>
          <cell r="O4122" t="str">
            <v>Private</v>
          </cell>
          <cell r="P4122" t="str">
            <v>Flat Apartment or Maisonette</v>
          </cell>
          <cell r="Q4122" t="str">
            <v>Conversion of Dwelling(s) or ancillary C3 floorspace</v>
          </cell>
          <cell r="R4122" t="str">
            <v>No</v>
          </cell>
          <cell r="S4122" t="str">
            <v>unknown</v>
          </cell>
          <cell r="T4122" t="str">
            <v>No</v>
          </cell>
          <cell r="U4122" t="str">
            <v>N/A</v>
          </cell>
          <cell r="V4122" t="str">
            <v>S192 Certificate of Proposed Lawful Development</v>
          </cell>
          <cell r="W4122" t="str">
            <v>Borough</v>
          </cell>
          <cell r="X4122"/>
          <cell r="Y4122"/>
          <cell r="Z4122" t="str">
            <v>57</v>
          </cell>
          <cell r="AA4122" t="str">
            <v>Elfindale Road</v>
          </cell>
          <cell r="AB4122"/>
          <cell r="AC4122" t="str">
            <v>57,Elfindale Road,,SE24 9NN</v>
          </cell>
          <cell r="AD4122" t="str">
            <v>VILLAGE</v>
          </cell>
          <cell r="AE4122" t="str">
            <v>SE24 9NN</v>
          </cell>
          <cell r="AF4122">
            <v>532490</v>
          </cell>
          <cell r="AG4122">
            <v>174652</v>
          </cell>
          <cell r="AH4122" t="str">
            <v>Borough</v>
          </cell>
          <cell r="AI4122" t="str">
            <v>FY2013</v>
          </cell>
          <cell r="AJ4122" t="str">
            <v>2nd</v>
          </cell>
          <cell r="AK4122">
            <v>41465</v>
          </cell>
          <cell r="AL4122">
            <v>41852</v>
          </cell>
          <cell r="AM4122">
            <v>42066</v>
          </cell>
          <cell r="AN4122"/>
          <cell r="AO4122">
            <v>73051</v>
          </cell>
          <cell r="AP4122"/>
          <cell r="AQ4122">
            <v>1</v>
          </cell>
          <cell r="AR4122" t="str">
            <v>De-conversion of the property from two flats to a single family dwelling.</v>
          </cell>
          <cell r="AS4122">
            <v>133793</v>
          </cell>
        </row>
        <row r="4123">
          <cell r="A4123" t="str">
            <v>13-AP-1661</v>
          </cell>
          <cell r="B4123" t="str">
            <v>S192 Certificate of Proposed Lawful Development</v>
          </cell>
          <cell r="C4123" t="str">
            <v>Completed</v>
          </cell>
          <cell r="D4123" t="str">
            <v>Existing</v>
          </cell>
          <cell r="E4123" t="str">
            <v>Inner</v>
          </cell>
          <cell r="F4123">
            <v>1</v>
          </cell>
          <cell r="G4123">
            <v>0</v>
          </cell>
          <cell r="H4123">
            <v>-1</v>
          </cell>
          <cell r="I4123">
            <v>1</v>
          </cell>
          <cell r="J4123" t="str">
            <v>No</v>
          </cell>
          <cell r="K4123">
            <v>1.6E-2</v>
          </cell>
          <cell r="L4123">
            <v>1.6E-2</v>
          </cell>
          <cell r="M4123">
            <v>2</v>
          </cell>
          <cell r="N4123" t="str">
            <v>Market</v>
          </cell>
          <cell r="O4123" t="str">
            <v>Private</v>
          </cell>
          <cell r="P4123" t="str">
            <v>Flat Apartment or Maisonette</v>
          </cell>
          <cell r="Q4123" t="str">
            <v>Conversion of Dwelling(s) or ancillary C3 floorspace</v>
          </cell>
          <cell r="R4123" t="str">
            <v>No</v>
          </cell>
          <cell r="S4123" t="str">
            <v>unknown</v>
          </cell>
          <cell r="T4123" t="str">
            <v>No</v>
          </cell>
          <cell r="U4123" t="str">
            <v>N/A</v>
          </cell>
          <cell r="V4123" t="str">
            <v>S192 Certificate of Proposed Lawful Development</v>
          </cell>
          <cell r="W4123" t="str">
            <v>Borough</v>
          </cell>
          <cell r="X4123"/>
          <cell r="Y4123"/>
          <cell r="Z4123" t="str">
            <v>57</v>
          </cell>
          <cell r="AA4123" t="str">
            <v>Elfindale Road</v>
          </cell>
          <cell r="AB4123"/>
          <cell r="AC4123" t="str">
            <v>57,Elfindale Road,,SE24 9NN</v>
          </cell>
          <cell r="AD4123" t="str">
            <v>VILLAGE</v>
          </cell>
          <cell r="AE4123" t="str">
            <v>SE24 9NN</v>
          </cell>
          <cell r="AF4123">
            <v>532490</v>
          </cell>
          <cell r="AG4123">
            <v>174652</v>
          </cell>
          <cell r="AH4123" t="str">
            <v>Borough</v>
          </cell>
          <cell r="AI4123" t="str">
            <v>FY2013</v>
          </cell>
          <cell r="AJ4123" t="str">
            <v>2nd</v>
          </cell>
          <cell r="AK4123">
            <v>41465</v>
          </cell>
          <cell r="AL4123">
            <v>41852</v>
          </cell>
          <cell r="AM4123">
            <v>42066</v>
          </cell>
          <cell r="AN4123"/>
          <cell r="AO4123">
            <v>73051</v>
          </cell>
          <cell r="AP4123"/>
          <cell r="AQ4123">
            <v>1</v>
          </cell>
          <cell r="AR4123" t="str">
            <v>De-conversion of the property from two flats to a single family dwelling.</v>
          </cell>
          <cell r="AS4123">
            <v>133793</v>
          </cell>
        </row>
        <row r="4124">
          <cell r="A4124" t="str">
            <v>13-AP-1661</v>
          </cell>
          <cell r="B4124" t="str">
            <v>S192 Certificate of Proposed Lawful Development</v>
          </cell>
          <cell r="C4124" t="str">
            <v>Completed</v>
          </cell>
          <cell r="D4124" t="str">
            <v>Proposed</v>
          </cell>
          <cell r="E4124" t="str">
            <v>Inner</v>
          </cell>
          <cell r="F4124">
            <v>0</v>
          </cell>
          <cell r="G4124">
            <v>1</v>
          </cell>
          <cell r="H4124">
            <v>1</v>
          </cell>
          <cell r="I4124">
            <v>1</v>
          </cell>
          <cell r="J4124" t="str">
            <v>No</v>
          </cell>
          <cell r="K4124">
            <v>1.6E-2</v>
          </cell>
          <cell r="L4124">
            <v>1.6E-2</v>
          </cell>
          <cell r="M4124">
            <v>3</v>
          </cell>
          <cell r="N4124" t="str">
            <v>Market</v>
          </cell>
          <cell r="O4124" t="str">
            <v>Private</v>
          </cell>
          <cell r="P4124" t="str">
            <v>House or Bungalow</v>
          </cell>
          <cell r="Q4124" t="str">
            <v>Conversion of Dwelling(s) or ancillary C3 floorspace</v>
          </cell>
          <cell r="R4124" t="str">
            <v>No</v>
          </cell>
          <cell r="S4124" t="str">
            <v>unknown</v>
          </cell>
          <cell r="T4124" t="str">
            <v>No</v>
          </cell>
          <cell r="U4124"/>
          <cell r="V4124" t="str">
            <v>S192 Certificate of Proposed Lawful Development</v>
          </cell>
          <cell r="W4124" t="str">
            <v>Borough</v>
          </cell>
          <cell r="X4124"/>
          <cell r="Y4124"/>
          <cell r="Z4124" t="str">
            <v>57</v>
          </cell>
          <cell r="AA4124" t="str">
            <v>Elfindale Road</v>
          </cell>
          <cell r="AB4124"/>
          <cell r="AC4124" t="str">
            <v>57,Elfindale Road,,SE24 9NN</v>
          </cell>
          <cell r="AD4124" t="str">
            <v>VILLAGE</v>
          </cell>
          <cell r="AE4124" t="str">
            <v>SE24 9NN</v>
          </cell>
          <cell r="AF4124">
            <v>532490</v>
          </cell>
          <cell r="AG4124">
            <v>174652</v>
          </cell>
          <cell r="AH4124" t="str">
            <v>Borough</v>
          </cell>
          <cell r="AI4124" t="str">
            <v>FY2013</v>
          </cell>
          <cell r="AJ4124" t="str">
            <v>2nd</v>
          </cell>
          <cell r="AK4124">
            <v>41465</v>
          </cell>
          <cell r="AL4124">
            <v>41852</v>
          </cell>
          <cell r="AM4124">
            <v>42066</v>
          </cell>
          <cell r="AN4124"/>
          <cell r="AO4124">
            <v>73051</v>
          </cell>
          <cell r="AP4124"/>
          <cell r="AQ4124">
            <v>1</v>
          </cell>
          <cell r="AR4124" t="str">
            <v>De-conversion of the property from two flats to a single family dwelling.</v>
          </cell>
          <cell r="AS4124">
            <v>133793</v>
          </cell>
        </row>
        <row r="4125">
          <cell r="A4125" t="str">
            <v>13-AP-1662</v>
          </cell>
          <cell r="B4125" t="str">
            <v>Full</v>
          </cell>
          <cell r="C4125" t="str">
            <v>Completed</v>
          </cell>
          <cell r="D4125" t="str">
            <v>Proposed</v>
          </cell>
          <cell r="E4125" t="str">
            <v>Inner</v>
          </cell>
          <cell r="F4125">
            <v>0</v>
          </cell>
          <cell r="G4125">
            <v>1</v>
          </cell>
          <cell r="H4125">
            <v>1</v>
          </cell>
          <cell r="I4125">
            <v>1</v>
          </cell>
          <cell r="J4125" t="str">
            <v>No</v>
          </cell>
          <cell r="K4125">
            <v>3.5999999999999997E-2</v>
          </cell>
          <cell r="L4125">
            <v>3.5999999999999997E-2</v>
          </cell>
          <cell r="M4125">
            <v>3</v>
          </cell>
          <cell r="N4125" t="str">
            <v>Market</v>
          </cell>
          <cell r="O4125" t="str">
            <v>Private</v>
          </cell>
          <cell r="P4125" t="str">
            <v>House or Bungalow</v>
          </cell>
          <cell r="Q4125" t="str">
            <v>New Residential Building</v>
          </cell>
          <cell r="R4125" t="str">
            <v>No</v>
          </cell>
          <cell r="S4125" t="str">
            <v>unknown</v>
          </cell>
          <cell r="T4125" t="str">
            <v>No</v>
          </cell>
          <cell r="U4125"/>
          <cell r="V4125" t="str">
            <v>Full</v>
          </cell>
          <cell r="W4125" t="str">
            <v>Borough</v>
          </cell>
          <cell r="X4125"/>
          <cell r="Y4125"/>
          <cell r="Z4125" t="str">
            <v>Land To The Rear Of 55-67</v>
          </cell>
          <cell r="AA4125" t="str">
            <v>Upland Road</v>
          </cell>
          <cell r="AB4125"/>
          <cell r="AC4125" t="str">
            <v>Land To The Rear Of 55-67,Upland Road,,SE22 0DA</v>
          </cell>
          <cell r="AD4125" t="str">
            <v>PECKHAM RYE</v>
          </cell>
          <cell r="AE4125" t="str">
            <v>SE22 0DA</v>
          </cell>
          <cell r="AF4125">
            <v>534461</v>
          </cell>
          <cell r="AG4125">
            <v>174863</v>
          </cell>
          <cell r="AH4125" t="str">
            <v>Borough</v>
          </cell>
          <cell r="AI4125" t="str">
            <v>FY2013</v>
          </cell>
          <cell r="AJ4125" t="str">
            <v>3rd</v>
          </cell>
          <cell r="AK4125">
            <v>41621</v>
          </cell>
          <cell r="AL4125">
            <v>41686</v>
          </cell>
          <cell r="AM4125">
            <v>42156</v>
          </cell>
          <cell r="AN4125"/>
          <cell r="AO4125">
            <v>42717</v>
          </cell>
          <cell r="AP4125"/>
          <cell r="AQ4125">
            <v>1</v>
          </cell>
          <cell r="AR4125" t="str">
            <v>Redevelopment of the site to the rear of 55-67 Upland Road involving the demolition of existing light industrial workshops (B1) and the erection of a 2 bed single storey dwellinghouse and detatched habitable room (3rd bed) along with access along the side of 67 Upland Rd</v>
          </cell>
          <cell r="AS4125">
            <v>142101</v>
          </cell>
        </row>
        <row r="4126">
          <cell r="A4126" t="str">
            <v>13-AP-1669</v>
          </cell>
          <cell r="B4126" t="str">
            <v>Full</v>
          </cell>
          <cell r="C4126" t="str">
            <v>Completed</v>
          </cell>
          <cell r="D4126" t="str">
            <v>Proposed</v>
          </cell>
          <cell r="E4126" t="str">
            <v>Central Activities Zone</v>
          </cell>
          <cell r="F4126">
            <v>0</v>
          </cell>
          <cell r="G4126">
            <v>2</v>
          </cell>
          <cell r="H4126">
            <v>2</v>
          </cell>
          <cell r="I4126">
            <v>4</v>
          </cell>
          <cell r="J4126" t="str">
            <v>No</v>
          </cell>
          <cell r="K4126">
            <v>5.2999999999999999E-2</v>
          </cell>
          <cell r="L4126">
            <v>2.8000000000000001E-2</v>
          </cell>
          <cell r="M4126">
            <v>2</v>
          </cell>
          <cell r="N4126" t="str">
            <v>Market</v>
          </cell>
          <cell r="O4126" t="str">
            <v>Private</v>
          </cell>
          <cell r="P4126" t="str">
            <v>Live/Work</v>
          </cell>
          <cell r="Q4126" t="str">
            <v>New Residential Building</v>
          </cell>
          <cell r="R4126" t="str">
            <v>No</v>
          </cell>
          <cell r="S4126" t="str">
            <v>unknown</v>
          </cell>
          <cell r="T4126" t="str">
            <v>No</v>
          </cell>
          <cell r="U4126"/>
          <cell r="V4126" t="str">
            <v>Full</v>
          </cell>
          <cell r="W4126" t="str">
            <v>Borough</v>
          </cell>
          <cell r="X4126"/>
          <cell r="Y4126"/>
          <cell r="Z4126" t="str">
            <v>81-83</v>
          </cell>
          <cell r="AA4126" t="str">
            <v>County Street</v>
          </cell>
          <cell r="AB4126"/>
          <cell r="AC4126" t="str">
            <v>81-83,County Street,,SE1 4AD</v>
          </cell>
          <cell r="AD4126" t="str">
            <v>CHAUCER</v>
          </cell>
          <cell r="AE4126" t="str">
            <v>SE1 4AD</v>
          </cell>
          <cell r="AF4126">
            <v>532527</v>
          </cell>
          <cell r="AG4126">
            <v>179004</v>
          </cell>
          <cell r="AH4126" t="str">
            <v>Borough</v>
          </cell>
          <cell r="AI4126" t="str">
            <v>FY2013</v>
          </cell>
          <cell r="AJ4126" t="str">
            <v>2nd</v>
          </cell>
          <cell r="AK4126">
            <v>41519</v>
          </cell>
          <cell r="AL4126">
            <v>41985</v>
          </cell>
          <cell r="AM4126">
            <v>42591</v>
          </cell>
          <cell r="AN4126"/>
          <cell r="AO4126">
            <v>42615</v>
          </cell>
          <cell r="AP4126"/>
          <cell r="AQ4126">
            <v>4</v>
          </cell>
          <cell r="AR4126" t="str">
            <v>Demolition of existing derelict building (B8 storage) and construction of a part one/part two/part three/part four storey mixed-use development consisting of 4 live/work units, comprising of 2 x 2 bed and 2 x 4 bedroom units with basement to one unit and associated refuse/recycle stores, roof terraces and balconies and cycle stores</v>
          </cell>
          <cell r="AS4126">
            <v>135503</v>
          </cell>
        </row>
        <row r="4127">
          <cell r="A4127" t="str">
            <v>13-AP-1669</v>
          </cell>
          <cell r="B4127" t="str">
            <v>Full</v>
          </cell>
          <cell r="C4127" t="str">
            <v>Completed</v>
          </cell>
          <cell r="D4127" t="str">
            <v>Proposed</v>
          </cell>
          <cell r="E4127" t="str">
            <v>Central Activities Zone</v>
          </cell>
          <cell r="F4127">
            <v>0</v>
          </cell>
          <cell r="G4127">
            <v>2</v>
          </cell>
          <cell r="H4127">
            <v>2</v>
          </cell>
          <cell r="I4127">
            <v>4</v>
          </cell>
          <cell r="J4127" t="str">
            <v>No</v>
          </cell>
          <cell r="K4127">
            <v>5.2999999999999999E-2</v>
          </cell>
          <cell r="L4127">
            <v>2.8000000000000001E-2</v>
          </cell>
          <cell r="M4127">
            <v>4</v>
          </cell>
          <cell r="N4127" t="str">
            <v>Market</v>
          </cell>
          <cell r="O4127" t="str">
            <v>Private</v>
          </cell>
          <cell r="P4127" t="str">
            <v>Live/Work</v>
          </cell>
          <cell r="Q4127" t="str">
            <v>New Residential Building</v>
          </cell>
          <cell r="R4127" t="str">
            <v>No</v>
          </cell>
          <cell r="S4127" t="str">
            <v>unknown</v>
          </cell>
          <cell r="T4127" t="str">
            <v>No</v>
          </cell>
          <cell r="U4127"/>
          <cell r="V4127" t="str">
            <v>Full</v>
          </cell>
          <cell r="W4127" t="str">
            <v>Borough</v>
          </cell>
          <cell r="X4127"/>
          <cell r="Y4127"/>
          <cell r="Z4127" t="str">
            <v>81-83</v>
          </cell>
          <cell r="AA4127" t="str">
            <v>County Street</v>
          </cell>
          <cell r="AB4127"/>
          <cell r="AC4127" t="str">
            <v>81-83,County Street,,SE1 4AD</v>
          </cell>
          <cell r="AD4127" t="str">
            <v>CHAUCER</v>
          </cell>
          <cell r="AE4127" t="str">
            <v>SE1 4AD</v>
          </cell>
          <cell r="AF4127">
            <v>532527</v>
          </cell>
          <cell r="AG4127">
            <v>179004</v>
          </cell>
          <cell r="AH4127" t="str">
            <v>Borough</v>
          </cell>
          <cell r="AI4127" t="str">
            <v>FY2013</v>
          </cell>
          <cell r="AJ4127" t="str">
            <v>2nd</v>
          </cell>
          <cell r="AK4127">
            <v>41519</v>
          </cell>
          <cell r="AL4127">
            <v>41985</v>
          </cell>
          <cell r="AM4127">
            <v>42591</v>
          </cell>
          <cell r="AN4127"/>
          <cell r="AO4127">
            <v>42615</v>
          </cell>
          <cell r="AP4127"/>
          <cell r="AQ4127">
            <v>4</v>
          </cell>
          <cell r="AR4127" t="str">
            <v>Demolition of existing derelict building (B8 storage) and construction of a part one/part two/part three/part four storey mixed-use development consisting of 4 live/work units, comprising of 2 x 2 bed and 2 x 4 bedroom units with basement to one unit and associated refuse/recycle stores, roof terraces and balconies and cycle stores</v>
          </cell>
          <cell r="AS4127">
            <v>135503</v>
          </cell>
        </row>
        <row r="4128">
          <cell r="A4128" t="str">
            <v>13-AP-1693</v>
          </cell>
          <cell r="B4128" t="str">
            <v>Full</v>
          </cell>
          <cell r="C4128" t="str">
            <v>Completed</v>
          </cell>
          <cell r="D4128" t="str">
            <v>Proposed</v>
          </cell>
          <cell r="E4128" t="str">
            <v>Inner</v>
          </cell>
          <cell r="F4128">
            <v>0</v>
          </cell>
          <cell r="G4128">
            <v>2</v>
          </cell>
          <cell r="H4128">
            <v>2</v>
          </cell>
          <cell r="I4128">
            <v>3</v>
          </cell>
          <cell r="J4128" t="str">
            <v>No</v>
          </cell>
          <cell r="K4128">
            <v>7.0000000000000001E-3</v>
          </cell>
          <cell r="L4128">
            <v>7.0000000000000001E-3</v>
          </cell>
          <cell r="M4128">
            <v>2</v>
          </cell>
          <cell r="N4128" t="str">
            <v>Market</v>
          </cell>
          <cell r="O4128" t="str">
            <v>Private</v>
          </cell>
          <cell r="P4128" t="str">
            <v>Flat Apartment or Maisonette</v>
          </cell>
          <cell r="Q4128" t="str">
            <v>Change of use of Non-Res floor space to Dwelling(s)</v>
          </cell>
          <cell r="R4128" t="str">
            <v>No</v>
          </cell>
          <cell r="S4128" t="str">
            <v>unknown</v>
          </cell>
          <cell r="T4128" t="str">
            <v>No</v>
          </cell>
          <cell r="U4128"/>
          <cell r="V4128" t="str">
            <v>Full</v>
          </cell>
          <cell r="W4128" t="str">
            <v>Borough</v>
          </cell>
          <cell r="X4128"/>
          <cell r="Y4128" t="str">
            <v>Ground Floor</v>
          </cell>
          <cell r="Z4128" t="str">
            <v>Formerly Limpstone Day Nursery, Lindley Estate</v>
          </cell>
          <cell r="AA4128" t="str">
            <v>Commercial Way</v>
          </cell>
          <cell r="AB4128"/>
          <cell r="AC4128" t="str">
            <v>Ground FloorFormerly Limpstone Day Nursery, Lindley Estate,Commercial Way,,SE15 1AZ</v>
          </cell>
          <cell r="AD4128" t="str">
            <v>LIVESEY</v>
          </cell>
          <cell r="AE4128" t="str">
            <v>SE15 1AZ</v>
          </cell>
          <cell r="AF4128">
            <v>534298</v>
          </cell>
          <cell r="AG4128">
            <v>177333</v>
          </cell>
          <cell r="AH4128" t="str">
            <v>Borough</v>
          </cell>
          <cell r="AI4128" t="str">
            <v>FY2013</v>
          </cell>
          <cell r="AJ4128" t="str">
            <v>2nd</v>
          </cell>
          <cell r="AK4128">
            <v>41513</v>
          </cell>
          <cell r="AL4128">
            <v>42005</v>
          </cell>
          <cell r="AM4128">
            <v>42068</v>
          </cell>
          <cell r="AN4128"/>
          <cell r="AO4128">
            <v>42609</v>
          </cell>
          <cell r="AP4128"/>
          <cell r="AQ4128">
            <v>3</v>
          </cell>
          <cell r="AR4128" t="str">
            <v>Change of use of Day Nursery (D1 use) at ground floor level into 2 x 2 bedroom and 1 x 3 bedroom residential units (C3 use)</v>
          </cell>
          <cell r="AS4128">
            <v>135364</v>
          </cell>
        </row>
        <row r="4129">
          <cell r="A4129" t="str">
            <v>13-AP-1693</v>
          </cell>
          <cell r="B4129" t="str">
            <v>Full</v>
          </cell>
          <cell r="C4129" t="str">
            <v>Completed</v>
          </cell>
          <cell r="D4129" t="str">
            <v>Proposed</v>
          </cell>
          <cell r="E4129" t="str">
            <v>Inner</v>
          </cell>
          <cell r="F4129">
            <v>0</v>
          </cell>
          <cell r="G4129">
            <v>1</v>
          </cell>
          <cell r="H4129">
            <v>1</v>
          </cell>
          <cell r="I4129">
            <v>3</v>
          </cell>
          <cell r="J4129" t="str">
            <v>No</v>
          </cell>
          <cell r="K4129">
            <v>7.0000000000000001E-3</v>
          </cell>
          <cell r="L4129">
            <v>7.0000000000000001E-3</v>
          </cell>
          <cell r="M4129">
            <v>3</v>
          </cell>
          <cell r="N4129" t="str">
            <v>Market</v>
          </cell>
          <cell r="O4129" t="str">
            <v>Private</v>
          </cell>
          <cell r="P4129" t="str">
            <v>Flat Apartment or Maisonette</v>
          </cell>
          <cell r="Q4129" t="str">
            <v>Change of use of Non-Res floor space to Dwelling(s)</v>
          </cell>
          <cell r="R4129" t="str">
            <v>No</v>
          </cell>
          <cell r="S4129" t="str">
            <v>unknown</v>
          </cell>
          <cell r="T4129" t="str">
            <v>No</v>
          </cell>
          <cell r="U4129"/>
          <cell r="V4129" t="str">
            <v>Full</v>
          </cell>
          <cell r="W4129" t="str">
            <v>Borough</v>
          </cell>
          <cell r="X4129"/>
          <cell r="Y4129" t="str">
            <v>Ground Floor</v>
          </cell>
          <cell r="Z4129" t="str">
            <v>Formerly Limpstone Day Nursery, Lindley Estate</v>
          </cell>
          <cell r="AA4129" t="str">
            <v>Commercial Way</v>
          </cell>
          <cell r="AB4129"/>
          <cell r="AC4129" t="str">
            <v>Ground FloorFormerly Limpstone Day Nursery, Lindley Estate,Commercial Way,,SE15 1AZ</v>
          </cell>
          <cell r="AD4129" t="str">
            <v>LIVESEY</v>
          </cell>
          <cell r="AE4129" t="str">
            <v>SE15 1AZ</v>
          </cell>
          <cell r="AF4129">
            <v>534298</v>
          </cell>
          <cell r="AG4129">
            <v>177333</v>
          </cell>
          <cell r="AH4129" t="str">
            <v>Borough</v>
          </cell>
          <cell r="AI4129" t="str">
            <v>FY2013</v>
          </cell>
          <cell r="AJ4129" t="str">
            <v>2nd</v>
          </cell>
          <cell r="AK4129">
            <v>41513</v>
          </cell>
          <cell r="AL4129">
            <v>42005</v>
          </cell>
          <cell r="AM4129">
            <v>42068</v>
          </cell>
          <cell r="AN4129"/>
          <cell r="AO4129">
            <v>42609</v>
          </cell>
          <cell r="AP4129"/>
          <cell r="AQ4129">
            <v>3</v>
          </cell>
          <cell r="AR4129" t="str">
            <v>Change of use of Day Nursery (D1 use) at ground floor level into 2 x 2 bedroom and 1 x 3 bedroom residential units (C3 use)</v>
          </cell>
          <cell r="AS4129">
            <v>135364</v>
          </cell>
        </row>
        <row r="4130">
          <cell r="A4130" t="str">
            <v>13-AP-1714</v>
          </cell>
          <cell r="B4130" t="str">
            <v>Full</v>
          </cell>
          <cell r="C4130" t="str">
            <v>Completed</v>
          </cell>
          <cell r="D4130" t="str">
            <v>Proposed</v>
          </cell>
          <cell r="E4130" t="str">
            <v>Central Activities Zone</v>
          </cell>
          <cell r="F4130">
            <v>0</v>
          </cell>
          <cell r="G4130">
            <v>1</v>
          </cell>
          <cell r="H4130">
            <v>1</v>
          </cell>
          <cell r="I4130">
            <v>1</v>
          </cell>
          <cell r="J4130" t="str">
            <v>No</v>
          </cell>
          <cell r="K4130">
            <v>0.255</v>
          </cell>
          <cell r="L4130">
            <v>4.0000000000000001E-3</v>
          </cell>
          <cell r="M4130">
            <v>1</v>
          </cell>
          <cell r="N4130" t="str">
            <v>Market</v>
          </cell>
          <cell r="O4130" t="str">
            <v>Private</v>
          </cell>
          <cell r="P4130" t="str">
            <v>Flat Apartment or Maisonette</v>
          </cell>
          <cell r="Q4130" t="str">
            <v>Change of use of Non-Res floor space to Dwelling(s)</v>
          </cell>
          <cell r="R4130" t="str">
            <v>No</v>
          </cell>
          <cell r="S4130" t="str">
            <v>unknown</v>
          </cell>
          <cell r="T4130" t="str">
            <v>No</v>
          </cell>
          <cell r="U4130" t="str">
            <v>Upper floors of 127 Borough High Street</v>
          </cell>
          <cell r="V4130" t="str">
            <v>Full</v>
          </cell>
          <cell r="W4130" t="str">
            <v>Borough</v>
          </cell>
          <cell r="X4130"/>
          <cell r="Y4130"/>
          <cell r="Z4130" t="str">
            <v>127-143</v>
          </cell>
          <cell r="AA4130" t="str">
            <v>Borough High Street</v>
          </cell>
          <cell r="AB4130"/>
          <cell r="AC4130" t="str">
            <v>127-143,Borough High Street,,SE1 1NP</v>
          </cell>
          <cell r="AD4130" t="str">
            <v>CHAUCER</v>
          </cell>
          <cell r="AE4130" t="str">
            <v>SE1 1NP</v>
          </cell>
          <cell r="AF4130">
            <v>532584</v>
          </cell>
          <cell r="AG4130">
            <v>179995</v>
          </cell>
          <cell r="AH4130" t="str">
            <v>Borough</v>
          </cell>
          <cell r="AI4130" t="str">
            <v>FY2013</v>
          </cell>
          <cell r="AJ4130" t="str">
            <v>4th</v>
          </cell>
          <cell r="AK4130">
            <v>41691</v>
          </cell>
          <cell r="AL4130">
            <v>42005</v>
          </cell>
          <cell r="AM4130">
            <v>42797</v>
          </cell>
          <cell r="AN4130"/>
          <cell r="AO4130">
            <v>42787</v>
          </cell>
          <cell r="AP4130"/>
          <cell r="AQ4130">
            <v>1</v>
          </cell>
          <cell r="AR4130" t="str">
            <v>Demolition of several existing structures and construction of a six stroey hotel with 100 bed spaces (4006sqm GIA) (Use Class C1), two commercial units (576 GIA) (Use Classes A1-A3), a gym (492sqm GIA) (Use Class D2. Reconfiguration of a Listed Building to provide ground floor retail unit (Use Class A1) (55sqm) with x1 2-bedroom residential unit (102sqm GIA) (Use Class C3) on the upper floors; servicing, landscaping, alterations to vehicular and pedestrian accesses and associated works.</v>
          </cell>
          <cell r="AS4130">
            <v>142169</v>
          </cell>
        </row>
        <row r="4131">
          <cell r="A4131" t="str">
            <v>13-AP-1738</v>
          </cell>
          <cell r="B4131" t="str">
            <v>Full</v>
          </cell>
          <cell r="C4131" t="str">
            <v>Completed</v>
          </cell>
          <cell r="D4131" t="str">
            <v>Existing</v>
          </cell>
          <cell r="E4131" t="str">
            <v>Inner</v>
          </cell>
          <cell r="F4131">
            <v>2</v>
          </cell>
          <cell r="G4131">
            <v>0</v>
          </cell>
          <cell r="H4131">
            <v>-2</v>
          </cell>
          <cell r="I4131">
            <v>47</v>
          </cell>
          <cell r="J4131" t="str">
            <v>No</v>
          </cell>
          <cell r="K4131">
            <v>0.16800000000000001</v>
          </cell>
          <cell r="L4131">
            <v>0.16800000000000001</v>
          </cell>
          <cell r="M4131">
            <v>3</v>
          </cell>
          <cell r="N4131" t="str">
            <v>Market</v>
          </cell>
          <cell r="O4131" t="str">
            <v>Private</v>
          </cell>
          <cell r="P4131" t="str">
            <v>House or Bungalow</v>
          </cell>
          <cell r="Q4131" t="str">
            <v>New Residential Building</v>
          </cell>
          <cell r="R4131" t="str">
            <v>No</v>
          </cell>
          <cell r="S4131" t="str">
            <v>unknown</v>
          </cell>
          <cell r="T4131" t="str">
            <v>No</v>
          </cell>
          <cell r="U4131" t="str">
            <v>N/A</v>
          </cell>
          <cell r="V4131" t="str">
            <v>Full</v>
          </cell>
          <cell r="W4131" t="str">
            <v>Borough</v>
          </cell>
          <cell r="X4131"/>
          <cell r="Y4131"/>
          <cell r="Z4131" t="str">
            <v>83-89</v>
          </cell>
          <cell r="AA4131" t="str">
            <v>Queens Road</v>
          </cell>
          <cell r="AB4131" t="str">
            <v xml:space="preserve"> 2 A-C Carlton Grove</v>
          </cell>
          <cell r="AC4131" t="str">
            <v>83-89,Queens Road, 2 A-C Carlton Grove,SE15 2EZ</v>
          </cell>
          <cell r="AD4131" t="str">
            <v>LIVESEY</v>
          </cell>
          <cell r="AE4131" t="str">
            <v>SE15 2EZ</v>
          </cell>
          <cell r="AF4131">
            <v>534769</v>
          </cell>
          <cell r="AG4131">
            <v>176807</v>
          </cell>
          <cell r="AH4131" t="str">
            <v>Borough</v>
          </cell>
          <cell r="AI4131" t="str">
            <v>FY2013</v>
          </cell>
          <cell r="AJ4131" t="str">
            <v>4th</v>
          </cell>
          <cell r="AK4131">
            <v>41684</v>
          </cell>
          <cell r="AL4131">
            <v>41701</v>
          </cell>
          <cell r="AM4131">
            <v>42590</v>
          </cell>
          <cell r="AN4131"/>
          <cell r="AO4131">
            <v>42780</v>
          </cell>
          <cell r="AP4131">
            <v>6</v>
          </cell>
          <cell r="AQ4131">
            <v>47</v>
          </cell>
          <cell r="AR4131"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1">
            <v>140043</v>
          </cell>
        </row>
        <row r="4132">
          <cell r="A4132" t="str">
            <v>13-AP-1738</v>
          </cell>
          <cell r="B4132" t="str">
            <v>Full</v>
          </cell>
          <cell r="C4132" t="str">
            <v>Completed</v>
          </cell>
          <cell r="D4132" t="str">
            <v>Proposed</v>
          </cell>
          <cell r="E4132" t="str">
            <v>Inner</v>
          </cell>
          <cell r="F4132">
            <v>0</v>
          </cell>
          <cell r="G4132">
            <v>12</v>
          </cell>
          <cell r="H4132">
            <v>12</v>
          </cell>
          <cell r="I4132">
            <v>47</v>
          </cell>
          <cell r="J4132" t="str">
            <v>No</v>
          </cell>
          <cell r="K4132">
            <v>0.16800000000000001</v>
          </cell>
          <cell r="L4132">
            <v>0.16800000000000001</v>
          </cell>
          <cell r="M4132">
            <v>1</v>
          </cell>
          <cell r="N4132" t="str">
            <v>Market</v>
          </cell>
          <cell r="O4132" t="str">
            <v>Private</v>
          </cell>
          <cell r="P4132" t="str">
            <v>Flat Apartment or Maisonette</v>
          </cell>
          <cell r="Q4132" t="str">
            <v>New Residential Building</v>
          </cell>
          <cell r="R4132" t="str">
            <v>No</v>
          </cell>
          <cell r="S4132" t="str">
            <v>unknown</v>
          </cell>
          <cell r="T4132" t="str">
            <v>No</v>
          </cell>
          <cell r="U4132"/>
          <cell r="V4132" t="str">
            <v>Full</v>
          </cell>
          <cell r="W4132" t="str">
            <v>Borough</v>
          </cell>
          <cell r="X4132"/>
          <cell r="Y4132"/>
          <cell r="Z4132" t="str">
            <v>83-89</v>
          </cell>
          <cell r="AA4132" t="str">
            <v>Queens Road</v>
          </cell>
          <cell r="AB4132" t="str">
            <v xml:space="preserve"> 2 A-C Carlton Grove</v>
          </cell>
          <cell r="AC4132" t="str">
            <v>83-89,Queens Road, 2 A-C Carlton Grove,SE15 2EZ</v>
          </cell>
          <cell r="AD4132" t="str">
            <v>LIVESEY</v>
          </cell>
          <cell r="AE4132" t="str">
            <v>SE15 2EZ</v>
          </cell>
          <cell r="AF4132">
            <v>534769</v>
          </cell>
          <cell r="AG4132">
            <v>176807</v>
          </cell>
          <cell r="AH4132" t="str">
            <v>Borough</v>
          </cell>
          <cell r="AI4132" t="str">
            <v>FY2013</v>
          </cell>
          <cell r="AJ4132" t="str">
            <v>4th</v>
          </cell>
          <cell r="AK4132">
            <v>41684</v>
          </cell>
          <cell r="AL4132">
            <v>41701</v>
          </cell>
          <cell r="AM4132">
            <v>42590</v>
          </cell>
          <cell r="AN4132"/>
          <cell r="AO4132">
            <v>42780</v>
          </cell>
          <cell r="AP4132">
            <v>6</v>
          </cell>
          <cell r="AQ4132">
            <v>47</v>
          </cell>
          <cell r="AR4132"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2">
            <v>140043</v>
          </cell>
        </row>
        <row r="4133">
          <cell r="A4133" t="str">
            <v>13-AP-1738</v>
          </cell>
          <cell r="B4133" t="str">
            <v>Full</v>
          </cell>
          <cell r="C4133" t="str">
            <v>Completed</v>
          </cell>
          <cell r="D4133" t="str">
            <v>Proposed</v>
          </cell>
          <cell r="E4133" t="str">
            <v>Inner</v>
          </cell>
          <cell r="F4133">
            <v>0</v>
          </cell>
          <cell r="G4133">
            <v>16</v>
          </cell>
          <cell r="H4133">
            <v>16</v>
          </cell>
          <cell r="I4133">
            <v>47</v>
          </cell>
          <cell r="J4133" t="str">
            <v>No</v>
          </cell>
          <cell r="K4133">
            <v>0.16800000000000001</v>
          </cell>
          <cell r="L4133">
            <v>0.16800000000000001</v>
          </cell>
          <cell r="M4133">
            <v>2</v>
          </cell>
          <cell r="N4133" t="str">
            <v>Market</v>
          </cell>
          <cell r="O4133" t="str">
            <v>Private</v>
          </cell>
          <cell r="P4133" t="str">
            <v>Flat Apartment or Maisonette</v>
          </cell>
          <cell r="Q4133" t="str">
            <v>New Residential Building</v>
          </cell>
          <cell r="R4133" t="str">
            <v>No</v>
          </cell>
          <cell r="S4133" t="str">
            <v>unknown</v>
          </cell>
          <cell r="T4133" t="str">
            <v>No</v>
          </cell>
          <cell r="U4133"/>
          <cell r="V4133" t="str">
            <v>Full</v>
          </cell>
          <cell r="W4133" t="str">
            <v>Borough</v>
          </cell>
          <cell r="X4133"/>
          <cell r="Y4133"/>
          <cell r="Z4133" t="str">
            <v>83-89</v>
          </cell>
          <cell r="AA4133" t="str">
            <v>Queens Road</v>
          </cell>
          <cell r="AB4133" t="str">
            <v xml:space="preserve"> 2 A-C Carlton Grove</v>
          </cell>
          <cell r="AC4133" t="str">
            <v>83-89,Queens Road, 2 A-C Carlton Grove,SE15 2EZ</v>
          </cell>
          <cell r="AD4133" t="str">
            <v>LIVESEY</v>
          </cell>
          <cell r="AE4133" t="str">
            <v>SE15 2EZ</v>
          </cell>
          <cell r="AF4133">
            <v>534769</v>
          </cell>
          <cell r="AG4133">
            <v>176807</v>
          </cell>
          <cell r="AH4133" t="str">
            <v>Borough</v>
          </cell>
          <cell r="AI4133" t="str">
            <v>FY2013</v>
          </cell>
          <cell r="AJ4133" t="str">
            <v>4th</v>
          </cell>
          <cell r="AK4133">
            <v>41684</v>
          </cell>
          <cell r="AL4133">
            <v>41701</v>
          </cell>
          <cell r="AM4133">
            <v>42590</v>
          </cell>
          <cell r="AN4133"/>
          <cell r="AO4133">
            <v>42780</v>
          </cell>
          <cell r="AP4133">
            <v>6</v>
          </cell>
          <cell r="AQ4133">
            <v>47</v>
          </cell>
          <cell r="AR4133"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3">
            <v>140043</v>
          </cell>
        </row>
        <row r="4134">
          <cell r="A4134" t="str">
            <v>13-AP-1738</v>
          </cell>
          <cell r="B4134" t="str">
            <v>Full</v>
          </cell>
          <cell r="C4134" t="str">
            <v>Completed</v>
          </cell>
          <cell r="D4134" t="str">
            <v>Proposed</v>
          </cell>
          <cell r="E4134" t="str">
            <v>Inner</v>
          </cell>
          <cell r="F4134">
            <v>0</v>
          </cell>
          <cell r="G4134">
            <v>7</v>
          </cell>
          <cell r="H4134">
            <v>7</v>
          </cell>
          <cell r="I4134">
            <v>47</v>
          </cell>
          <cell r="J4134" t="str">
            <v>No</v>
          </cell>
          <cell r="K4134">
            <v>0.16800000000000001</v>
          </cell>
          <cell r="L4134">
            <v>0.16800000000000001</v>
          </cell>
          <cell r="M4134">
            <v>3</v>
          </cell>
          <cell r="N4134" t="str">
            <v>Market</v>
          </cell>
          <cell r="O4134" t="str">
            <v>Private</v>
          </cell>
          <cell r="P4134" t="str">
            <v>Flat Apartment or Maisonette</v>
          </cell>
          <cell r="Q4134" t="str">
            <v>New Residential Building</v>
          </cell>
          <cell r="R4134" t="str">
            <v>No</v>
          </cell>
          <cell r="S4134" t="str">
            <v>unknown</v>
          </cell>
          <cell r="T4134" t="str">
            <v>No</v>
          </cell>
          <cell r="U4134"/>
          <cell r="V4134" t="str">
            <v>Full</v>
          </cell>
          <cell r="W4134" t="str">
            <v>Borough</v>
          </cell>
          <cell r="X4134"/>
          <cell r="Y4134"/>
          <cell r="Z4134" t="str">
            <v>83-89</v>
          </cell>
          <cell r="AA4134" t="str">
            <v>Queens Road</v>
          </cell>
          <cell r="AB4134" t="str">
            <v xml:space="preserve"> 2 A-C Carlton Grove</v>
          </cell>
          <cell r="AC4134" t="str">
            <v>83-89,Queens Road, 2 A-C Carlton Grove,SE15 2EZ</v>
          </cell>
          <cell r="AD4134" t="str">
            <v>LIVESEY</v>
          </cell>
          <cell r="AE4134" t="str">
            <v>SE15 2EZ</v>
          </cell>
          <cell r="AF4134">
            <v>534769</v>
          </cell>
          <cell r="AG4134">
            <v>176807</v>
          </cell>
          <cell r="AH4134" t="str">
            <v>Borough</v>
          </cell>
          <cell r="AI4134" t="str">
            <v>FY2013</v>
          </cell>
          <cell r="AJ4134" t="str">
            <v>4th</v>
          </cell>
          <cell r="AK4134">
            <v>41684</v>
          </cell>
          <cell r="AL4134">
            <v>41701</v>
          </cell>
          <cell r="AM4134">
            <v>42590</v>
          </cell>
          <cell r="AN4134"/>
          <cell r="AO4134">
            <v>42780</v>
          </cell>
          <cell r="AP4134">
            <v>6</v>
          </cell>
          <cell r="AQ4134">
            <v>47</v>
          </cell>
          <cell r="AR4134"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4">
            <v>140043</v>
          </cell>
        </row>
        <row r="4135">
          <cell r="A4135" t="str">
            <v>13-AP-1738</v>
          </cell>
          <cell r="B4135" t="str">
            <v>Full</v>
          </cell>
          <cell r="C4135" t="str">
            <v>Completed</v>
          </cell>
          <cell r="D4135" t="str">
            <v>Proposed</v>
          </cell>
          <cell r="E4135" t="str">
            <v>Inner</v>
          </cell>
          <cell r="F4135">
            <v>0</v>
          </cell>
          <cell r="G4135">
            <v>5</v>
          </cell>
          <cell r="H4135">
            <v>5</v>
          </cell>
          <cell r="I4135">
            <v>47</v>
          </cell>
          <cell r="J4135" t="str">
            <v>Yes</v>
          </cell>
          <cell r="K4135">
            <v>0.16800000000000001</v>
          </cell>
          <cell r="L4135">
            <v>0.16800000000000001</v>
          </cell>
          <cell r="M4135">
            <v>1</v>
          </cell>
          <cell r="N4135" t="str">
            <v>Intermediate</v>
          </cell>
          <cell r="O4135" t="str">
            <v>Local Authority</v>
          </cell>
          <cell r="P4135" t="str">
            <v>Flat Apartment or Maisonette</v>
          </cell>
          <cell r="Q4135" t="str">
            <v>New Residential Building</v>
          </cell>
          <cell r="R4135" t="str">
            <v>No</v>
          </cell>
          <cell r="S4135" t="str">
            <v>unknown</v>
          </cell>
          <cell r="T4135" t="str">
            <v>No</v>
          </cell>
          <cell r="U4135"/>
          <cell r="V4135" t="str">
            <v>Full</v>
          </cell>
          <cell r="W4135" t="str">
            <v>Borough</v>
          </cell>
          <cell r="X4135"/>
          <cell r="Y4135"/>
          <cell r="Z4135" t="str">
            <v>83-89</v>
          </cell>
          <cell r="AA4135" t="str">
            <v>Queens Road</v>
          </cell>
          <cell r="AB4135" t="str">
            <v xml:space="preserve"> 2 A-C Carlton Grove</v>
          </cell>
          <cell r="AC4135" t="str">
            <v>83-89,Queens Road, 2 A-C Carlton Grove,SE15 2EZ</v>
          </cell>
          <cell r="AD4135" t="str">
            <v>LIVESEY</v>
          </cell>
          <cell r="AE4135" t="str">
            <v>SE15 2EZ</v>
          </cell>
          <cell r="AF4135">
            <v>534769</v>
          </cell>
          <cell r="AG4135">
            <v>176807</v>
          </cell>
          <cell r="AH4135" t="str">
            <v>Borough</v>
          </cell>
          <cell r="AI4135" t="str">
            <v>FY2013</v>
          </cell>
          <cell r="AJ4135" t="str">
            <v>4th</v>
          </cell>
          <cell r="AK4135">
            <v>41684</v>
          </cell>
          <cell r="AL4135">
            <v>41701</v>
          </cell>
          <cell r="AM4135">
            <v>42590</v>
          </cell>
          <cell r="AN4135"/>
          <cell r="AO4135">
            <v>42780</v>
          </cell>
          <cell r="AP4135">
            <v>6</v>
          </cell>
          <cell r="AQ4135">
            <v>47</v>
          </cell>
          <cell r="AR4135"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5">
            <v>140043</v>
          </cell>
        </row>
        <row r="4136">
          <cell r="A4136" t="str">
            <v>13-AP-1738</v>
          </cell>
          <cell r="B4136" t="str">
            <v>Full</v>
          </cell>
          <cell r="C4136" t="str">
            <v>Completed</v>
          </cell>
          <cell r="D4136" t="str">
            <v>Proposed</v>
          </cell>
          <cell r="E4136" t="str">
            <v>Inner</v>
          </cell>
          <cell r="F4136">
            <v>0</v>
          </cell>
          <cell r="G4136">
            <v>1</v>
          </cell>
          <cell r="H4136">
            <v>1</v>
          </cell>
          <cell r="I4136">
            <v>47</v>
          </cell>
          <cell r="J4136" t="str">
            <v>Yes</v>
          </cell>
          <cell r="K4136">
            <v>0.16800000000000001</v>
          </cell>
          <cell r="L4136">
            <v>0.16800000000000001</v>
          </cell>
          <cell r="M4136">
            <v>1</v>
          </cell>
          <cell r="N4136" t="str">
            <v>Social Rented</v>
          </cell>
          <cell r="O4136" t="str">
            <v>Local Authority</v>
          </cell>
          <cell r="P4136" t="str">
            <v>Flat Apartment or Maisonette</v>
          </cell>
          <cell r="Q4136" t="str">
            <v>New Residential Building</v>
          </cell>
          <cell r="R4136" t="str">
            <v>No</v>
          </cell>
          <cell r="S4136" t="str">
            <v>unknown</v>
          </cell>
          <cell r="T4136" t="str">
            <v>No</v>
          </cell>
          <cell r="U4136"/>
          <cell r="V4136" t="str">
            <v>Full</v>
          </cell>
          <cell r="W4136" t="str">
            <v>Borough</v>
          </cell>
          <cell r="X4136"/>
          <cell r="Y4136"/>
          <cell r="Z4136" t="str">
            <v>83-89</v>
          </cell>
          <cell r="AA4136" t="str">
            <v>Queens Road</v>
          </cell>
          <cell r="AB4136" t="str">
            <v xml:space="preserve"> 2 A-C Carlton Grove</v>
          </cell>
          <cell r="AC4136" t="str">
            <v>83-89,Queens Road, 2 A-C Carlton Grove,SE15 2EZ</v>
          </cell>
          <cell r="AD4136" t="str">
            <v>LIVESEY</v>
          </cell>
          <cell r="AE4136" t="str">
            <v>SE15 2EZ</v>
          </cell>
          <cell r="AF4136">
            <v>534769</v>
          </cell>
          <cell r="AG4136">
            <v>176807</v>
          </cell>
          <cell r="AH4136" t="str">
            <v>Borough</v>
          </cell>
          <cell r="AI4136" t="str">
            <v>FY2013</v>
          </cell>
          <cell r="AJ4136" t="str">
            <v>4th</v>
          </cell>
          <cell r="AK4136">
            <v>41684</v>
          </cell>
          <cell r="AL4136">
            <v>41701</v>
          </cell>
          <cell r="AM4136">
            <v>42590</v>
          </cell>
          <cell r="AN4136"/>
          <cell r="AO4136">
            <v>42780</v>
          </cell>
          <cell r="AP4136">
            <v>6</v>
          </cell>
          <cell r="AQ4136">
            <v>47</v>
          </cell>
          <cell r="AR4136"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6">
            <v>140043</v>
          </cell>
        </row>
        <row r="4137">
          <cell r="A4137" t="str">
            <v>13-AP-1738</v>
          </cell>
          <cell r="B4137" t="str">
            <v>Full</v>
          </cell>
          <cell r="C4137" t="str">
            <v>Completed</v>
          </cell>
          <cell r="D4137" t="str">
            <v>Proposed</v>
          </cell>
          <cell r="E4137" t="str">
            <v>Inner</v>
          </cell>
          <cell r="F4137">
            <v>0</v>
          </cell>
          <cell r="G4137">
            <v>3</v>
          </cell>
          <cell r="H4137">
            <v>3</v>
          </cell>
          <cell r="I4137">
            <v>47</v>
          </cell>
          <cell r="J4137" t="str">
            <v>Yes</v>
          </cell>
          <cell r="K4137">
            <v>0.16800000000000001</v>
          </cell>
          <cell r="L4137">
            <v>0.16800000000000001</v>
          </cell>
          <cell r="M4137">
            <v>2</v>
          </cell>
          <cell r="N4137" t="str">
            <v>Social Rented</v>
          </cell>
          <cell r="O4137" t="str">
            <v>Local Authority</v>
          </cell>
          <cell r="P4137" t="str">
            <v>Flat Apartment or Maisonette</v>
          </cell>
          <cell r="Q4137" t="str">
            <v>New Residential Building</v>
          </cell>
          <cell r="R4137" t="str">
            <v>No</v>
          </cell>
          <cell r="S4137" t="str">
            <v>unknown</v>
          </cell>
          <cell r="T4137" t="str">
            <v>No</v>
          </cell>
          <cell r="U4137"/>
          <cell r="V4137" t="str">
            <v>Full</v>
          </cell>
          <cell r="W4137" t="str">
            <v>Borough</v>
          </cell>
          <cell r="X4137"/>
          <cell r="Y4137"/>
          <cell r="Z4137" t="str">
            <v>83-89</v>
          </cell>
          <cell r="AA4137" t="str">
            <v>Queens Road</v>
          </cell>
          <cell r="AB4137" t="str">
            <v xml:space="preserve"> 2 A-C Carlton Grove</v>
          </cell>
          <cell r="AC4137" t="str">
            <v>83-89,Queens Road, 2 A-C Carlton Grove,SE15 2EZ</v>
          </cell>
          <cell r="AD4137" t="str">
            <v>LIVESEY</v>
          </cell>
          <cell r="AE4137" t="str">
            <v>SE15 2EZ</v>
          </cell>
          <cell r="AF4137">
            <v>534769</v>
          </cell>
          <cell r="AG4137">
            <v>176807</v>
          </cell>
          <cell r="AH4137" t="str">
            <v>Borough</v>
          </cell>
          <cell r="AI4137" t="str">
            <v>FY2013</v>
          </cell>
          <cell r="AJ4137" t="str">
            <v>4th</v>
          </cell>
          <cell r="AK4137">
            <v>41684</v>
          </cell>
          <cell r="AL4137">
            <v>41701</v>
          </cell>
          <cell r="AM4137">
            <v>42590</v>
          </cell>
          <cell r="AN4137"/>
          <cell r="AO4137">
            <v>42780</v>
          </cell>
          <cell r="AP4137">
            <v>6</v>
          </cell>
          <cell r="AQ4137">
            <v>47</v>
          </cell>
          <cell r="AR4137"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7">
            <v>140043</v>
          </cell>
        </row>
        <row r="4138">
          <cell r="A4138" t="str">
            <v>13-AP-1738</v>
          </cell>
          <cell r="B4138" t="str">
            <v>Full</v>
          </cell>
          <cell r="C4138" t="str">
            <v>Completed</v>
          </cell>
          <cell r="D4138" t="str">
            <v>Proposed</v>
          </cell>
          <cell r="E4138" t="str">
            <v>Inner</v>
          </cell>
          <cell r="F4138">
            <v>0</v>
          </cell>
          <cell r="G4138">
            <v>3</v>
          </cell>
          <cell r="H4138">
            <v>3</v>
          </cell>
          <cell r="I4138">
            <v>47</v>
          </cell>
          <cell r="J4138" t="str">
            <v>Yes</v>
          </cell>
          <cell r="K4138">
            <v>0.16800000000000001</v>
          </cell>
          <cell r="L4138">
            <v>0.16800000000000001</v>
          </cell>
          <cell r="M4138">
            <v>3</v>
          </cell>
          <cell r="N4138" t="str">
            <v>Intermediate</v>
          </cell>
          <cell r="O4138" t="str">
            <v>Local Authority</v>
          </cell>
          <cell r="P4138" t="str">
            <v>Flat Apartment or Maisonette</v>
          </cell>
          <cell r="Q4138" t="str">
            <v>New Residential Building</v>
          </cell>
          <cell r="R4138" t="str">
            <v>No</v>
          </cell>
          <cell r="S4138" t="str">
            <v>unknown</v>
          </cell>
          <cell r="T4138" t="str">
            <v>No</v>
          </cell>
          <cell r="U4138"/>
          <cell r="V4138" t="str">
            <v>Full</v>
          </cell>
          <cell r="W4138" t="str">
            <v>Borough</v>
          </cell>
          <cell r="X4138"/>
          <cell r="Y4138"/>
          <cell r="Z4138" t="str">
            <v>83-89</v>
          </cell>
          <cell r="AA4138" t="str">
            <v>Queens Road</v>
          </cell>
          <cell r="AB4138" t="str">
            <v xml:space="preserve"> 2 A-C Carlton Grove</v>
          </cell>
          <cell r="AC4138" t="str">
            <v>83-89,Queens Road, 2 A-C Carlton Grove,SE15 2EZ</v>
          </cell>
          <cell r="AD4138" t="str">
            <v>LIVESEY</v>
          </cell>
          <cell r="AE4138" t="str">
            <v>SE15 2EZ</v>
          </cell>
          <cell r="AF4138">
            <v>534769</v>
          </cell>
          <cell r="AG4138">
            <v>176807</v>
          </cell>
          <cell r="AH4138" t="str">
            <v>Borough</v>
          </cell>
          <cell r="AI4138" t="str">
            <v>FY2013</v>
          </cell>
          <cell r="AJ4138" t="str">
            <v>4th</v>
          </cell>
          <cell r="AK4138">
            <v>41684</v>
          </cell>
          <cell r="AL4138">
            <v>41701</v>
          </cell>
          <cell r="AM4138">
            <v>42590</v>
          </cell>
          <cell r="AN4138"/>
          <cell r="AO4138">
            <v>42780</v>
          </cell>
          <cell r="AP4138">
            <v>6</v>
          </cell>
          <cell r="AQ4138">
            <v>47</v>
          </cell>
          <cell r="AR4138" t="str">
            <v>Demolition of 2 A-C Carlton Grove. Erection of part 4 part 6 storey building, with a detached two/three storey building behind, providing 420sqm of ground floor retail space (Use Class A1) and 47 self contained dwellings. Provision of 5 accessible parking spaces off street, and associated communal amenity space.</v>
          </cell>
          <cell r="AS4138">
            <v>140043</v>
          </cell>
        </row>
        <row r="4139">
          <cell r="A4139" t="str">
            <v>13-AP-1746</v>
          </cell>
          <cell r="B4139" t="str">
            <v>Full</v>
          </cell>
          <cell r="C4139" t="str">
            <v>Completed</v>
          </cell>
          <cell r="D4139" t="str">
            <v>Proposed</v>
          </cell>
          <cell r="E4139" t="str">
            <v>Inner</v>
          </cell>
          <cell r="F4139">
            <v>0</v>
          </cell>
          <cell r="G4139">
            <v>1</v>
          </cell>
          <cell r="H4139">
            <v>1</v>
          </cell>
          <cell r="I4139">
            <v>1</v>
          </cell>
          <cell r="J4139" t="str">
            <v>No</v>
          </cell>
          <cell r="K4139">
            <v>2E-3</v>
          </cell>
          <cell r="L4139">
            <v>2E-3</v>
          </cell>
          <cell r="M4139">
            <v>1</v>
          </cell>
          <cell r="N4139" t="str">
            <v>Market</v>
          </cell>
          <cell r="O4139" t="str">
            <v>Private</v>
          </cell>
          <cell r="P4139" t="str">
            <v>Flat Apartment or Maisonette</v>
          </cell>
          <cell r="Q4139" t="str">
            <v>Change of use of Non-Res floor space to Dwelling(s)</v>
          </cell>
          <cell r="R4139" t="str">
            <v>No</v>
          </cell>
          <cell r="S4139" t="str">
            <v>unknown</v>
          </cell>
          <cell r="T4139" t="str">
            <v>No</v>
          </cell>
          <cell r="U4139" t="str">
            <v>ground and lower ground</v>
          </cell>
          <cell r="V4139" t="str">
            <v>Full</v>
          </cell>
          <cell r="W4139" t="str">
            <v>Borough</v>
          </cell>
          <cell r="X4139"/>
          <cell r="Y4139" t="str">
            <v>Basement &amp; Ground Floors</v>
          </cell>
          <cell r="Z4139" t="str">
            <v>1</v>
          </cell>
          <cell r="AA4139" t="str">
            <v>Upland Road</v>
          </cell>
          <cell r="AB4139"/>
          <cell r="AC4139" t="str">
            <v>Basement &amp; Ground Floors1,Upland Road,,SE22 9EE</v>
          </cell>
          <cell r="AD4139" t="str">
            <v>PECKHAM RYE</v>
          </cell>
          <cell r="AE4139" t="str">
            <v>SE22 9EE</v>
          </cell>
          <cell r="AF4139">
            <v>534162</v>
          </cell>
          <cell r="AG4139">
            <v>174932</v>
          </cell>
          <cell r="AH4139" t="str">
            <v>Borough</v>
          </cell>
          <cell r="AI4139" t="str">
            <v>FY2014</v>
          </cell>
          <cell r="AJ4139" t="str">
            <v>1st</v>
          </cell>
          <cell r="AK4139">
            <v>41754</v>
          </cell>
          <cell r="AL4139">
            <v>42098</v>
          </cell>
          <cell r="AM4139">
            <v>42432</v>
          </cell>
          <cell r="AN4139"/>
          <cell r="AO4139">
            <v>42850</v>
          </cell>
          <cell r="AP4139"/>
          <cell r="AQ4139">
            <v>1</v>
          </cell>
          <cell r="AR4139" t="str">
            <v>Removal of the shopfront and replacement with window and foors in connection with the change  of use of the ground and basement floors from retail (A1) to a 1 bed split level residential flat</v>
          </cell>
          <cell r="AS4139">
            <v>142539</v>
          </cell>
        </row>
        <row r="4140">
          <cell r="A4140" t="str">
            <v>13-AP-1767</v>
          </cell>
          <cell r="B4140" t="str">
            <v>Full</v>
          </cell>
          <cell r="C4140" t="str">
            <v>Completed</v>
          </cell>
          <cell r="D4140" t="str">
            <v>Proposed</v>
          </cell>
          <cell r="E4140" t="str">
            <v>Inner</v>
          </cell>
          <cell r="F4140">
            <v>0</v>
          </cell>
          <cell r="G4140">
            <v>2</v>
          </cell>
          <cell r="H4140">
            <v>2</v>
          </cell>
          <cell r="I4140">
            <v>22</v>
          </cell>
          <cell r="J4140" t="str">
            <v>No</v>
          </cell>
          <cell r="K4140">
            <v>0.42</v>
          </cell>
          <cell r="L4140">
            <v>0.39</v>
          </cell>
          <cell r="M4140">
            <v>1</v>
          </cell>
          <cell r="N4140" t="str">
            <v>Market</v>
          </cell>
          <cell r="O4140" t="str">
            <v>Private</v>
          </cell>
          <cell r="P4140" t="str">
            <v>Flat Apartment or Maisonette</v>
          </cell>
          <cell r="Q4140" t="str">
            <v>New Residential Building</v>
          </cell>
          <cell r="R4140" t="str">
            <v>No</v>
          </cell>
          <cell r="S4140" t="str">
            <v>unknown</v>
          </cell>
          <cell r="T4140" t="str">
            <v>No</v>
          </cell>
          <cell r="U4140"/>
          <cell r="V4140" t="str">
            <v>Full</v>
          </cell>
          <cell r="W4140" t="str">
            <v>Borough</v>
          </cell>
          <cell r="X4140"/>
          <cell r="Y4140"/>
          <cell r="Z4140" t="str">
            <v>Land Bounded By</v>
          </cell>
          <cell r="AA4140" t="str">
            <v>Scylla Road</v>
          </cell>
          <cell r="AB4140" t="str">
            <v>Nunhead Green, Nunhead Lane, Linden Grove And Candle Grove</v>
          </cell>
          <cell r="AC4140" t="str">
            <v>Land Bounded By,Scylla Road,Nunhead Green, Nunhead Lane, Linden Grove And Candle Grove,SE15</v>
          </cell>
          <cell r="AD4140" t="str">
            <v>NUNHEAD</v>
          </cell>
          <cell r="AE4140" t="str">
            <v>SE15</v>
          </cell>
          <cell r="AF4140">
            <v>534912</v>
          </cell>
          <cell r="AG4140">
            <v>175718</v>
          </cell>
          <cell r="AH4140" t="str">
            <v>Borough</v>
          </cell>
          <cell r="AI4140" t="str">
            <v>FY2013</v>
          </cell>
          <cell r="AJ4140" t="str">
            <v>2nd</v>
          </cell>
          <cell r="AK4140">
            <v>41536</v>
          </cell>
          <cell r="AL4140">
            <v>41676</v>
          </cell>
          <cell r="AM4140">
            <v>43435</v>
          </cell>
          <cell r="AN4140"/>
          <cell r="AO4140">
            <v>42632</v>
          </cell>
          <cell r="AP4140"/>
          <cell r="AQ4140">
            <v>22</v>
          </cell>
          <cell r="AR4140"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0">
            <v>135505</v>
          </cell>
        </row>
        <row r="4141">
          <cell r="A4141" t="str">
            <v>13-AP-1767</v>
          </cell>
          <cell r="B4141" t="str">
            <v>Full</v>
          </cell>
          <cell r="C4141" t="str">
            <v>Completed</v>
          </cell>
          <cell r="D4141" t="str">
            <v>Proposed</v>
          </cell>
          <cell r="E4141" t="str">
            <v>Inner</v>
          </cell>
          <cell r="F4141">
            <v>0</v>
          </cell>
          <cell r="G4141">
            <v>4</v>
          </cell>
          <cell r="H4141">
            <v>4</v>
          </cell>
          <cell r="I4141">
            <v>22</v>
          </cell>
          <cell r="J4141" t="str">
            <v>No</v>
          </cell>
          <cell r="K4141">
            <v>0.42</v>
          </cell>
          <cell r="L4141">
            <v>0.39</v>
          </cell>
          <cell r="M4141">
            <v>2</v>
          </cell>
          <cell r="N4141" t="str">
            <v>Market</v>
          </cell>
          <cell r="O4141" t="str">
            <v>Private</v>
          </cell>
          <cell r="P4141" t="str">
            <v>Flat Apartment or Maisonette</v>
          </cell>
          <cell r="Q4141" t="str">
            <v>New Residential Building</v>
          </cell>
          <cell r="R4141" t="str">
            <v>No</v>
          </cell>
          <cell r="S4141" t="str">
            <v>unknown</v>
          </cell>
          <cell r="T4141" t="str">
            <v>No</v>
          </cell>
          <cell r="U4141"/>
          <cell r="V4141" t="str">
            <v>Full</v>
          </cell>
          <cell r="W4141" t="str">
            <v>Borough</v>
          </cell>
          <cell r="X4141"/>
          <cell r="Y4141"/>
          <cell r="Z4141" t="str">
            <v>Land Bounded By</v>
          </cell>
          <cell r="AA4141" t="str">
            <v>Scylla Road</v>
          </cell>
          <cell r="AB4141" t="str">
            <v>Nunhead Green, Nunhead Lane, Linden Grove And Candle Grove</v>
          </cell>
          <cell r="AC4141" t="str">
            <v>Land Bounded By,Scylla Road,Nunhead Green, Nunhead Lane, Linden Grove And Candle Grove,SE15</v>
          </cell>
          <cell r="AD4141" t="str">
            <v>NUNHEAD</v>
          </cell>
          <cell r="AE4141" t="str">
            <v>SE15</v>
          </cell>
          <cell r="AF4141">
            <v>534912</v>
          </cell>
          <cell r="AG4141">
            <v>175718</v>
          </cell>
          <cell r="AH4141" t="str">
            <v>Borough</v>
          </cell>
          <cell r="AI4141" t="str">
            <v>FY2013</v>
          </cell>
          <cell r="AJ4141" t="str">
            <v>2nd</v>
          </cell>
          <cell r="AK4141">
            <v>41536</v>
          </cell>
          <cell r="AL4141">
            <v>41676</v>
          </cell>
          <cell r="AM4141">
            <v>43435</v>
          </cell>
          <cell r="AN4141"/>
          <cell r="AO4141">
            <v>42632</v>
          </cell>
          <cell r="AP4141"/>
          <cell r="AQ4141">
            <v>22</v>
          </cell>
          <cell r="AR4141"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1">
            <v>135505</v>
          </cell>
        </row>
        <row r="4142">
          <cell r="A4142" t="str">
            <v>13-AP-1767</v>
          </cell>
          <cell r="B4142" t="str">
            <v>Full</v>
          </cell>
          <cell r="C4142" t="str">
            <v>Completed</v>
          </cell>
          <cell r="D4142" t="str">
            <v>Proposed</v>
          </cell>
          <cell r="E4142" t="str">
            <v>Inner</v>
          </cell>
          <cell r="F4142">
            <v>0</v>
          </cell>
          <cell r="G4142">
            <v>2</v>
          </cell>
          <cell r="H4142">
            <v>2</v>
          </cell>
          <cell r="I4142">
            <v>22</v>
          </cell>
          <cell r="J4142" t="str">
            <v>No</v>
          </cell>
          <cell r="K4142">
            <v>0.42</v>
          </cell>
          <cell r="L4142">
            <v>0.39</v>
          </cell>
          <cell r="M4142">
            <v>3</v>
          </cell>
          <cell r="N4142" t="str">
            <v>Market</v>
          </cell>
          <cell r="O4142" t="str">
            <v>Private</v>
          </cell>
          <cell r="P4142" t="str">
            <v>House or Bungalow</v>
          </cell>
          <cell r="Q4142" t="str">
            <v>New Residential Building</v>
          </cell>
          <cell r="R4142" t="str">
            <v>No</v>
          </cell>
          <cell r="S4142" t="str">
            <v>unknown</v>
          </cell>
          <cell r="T4142" t="str">
            <v>No</v>
          </cell>
          <cell r="U4142"/>
          <cell r="V4142" t="str">
            <v>Full</v>
          </cell>
          <cell r="W4142" t="str">
            <v>Borough</v>
          </cell>
          <cell r="X4142"/>
          <cell r="Y4142"/>
          <cell r="Z4142" t="str">
            <v>Land Bounded By</v>
          </cell>
          <cell r="AA4142" t="str">
            <v>Scylla Road</v>
          </cell>
          <cell r="AB4142" t="str">
            <v>Nunhead Green, Nunhead Lane, Linden Grove And Candle Grove</v>
          </cell>
          <cell r="AC4142" t="str">
            <v>Land Bounded By,Scylla Road,Nunhead Green, Nunhead Lane, Linden Grove And Candle Grove,SE15</v>
          </cell>
          <cell r="AD4142" t="str">
            <v>NUNHEAD</v>
          </cell>
          <cell r="AE4142" t="str">
            <v>SE15</v>
          </cell>
          <cell r="AF4142">
            <v>534912</v>
          </cell>
          <cell r="AG4142">
            <v>175718</v>
          </cell>
          <cell r="AH4142" t="str">
            <v>Borough</v>
          </cell>
          <cell r="AI4142" t="str">
            <v>FY2013</v>
          </cell>
          <cell r="AJ4142" t="str">
            <v>2nd</v>
          </cell>
          <cell r="AK4142">
            <v>41536</v>
          </cell>
          <cell r="AL4142">
            <v>41676</v>
          </cell>
          <cell r="AM4142">
            <v>43435</v>
          </cell>
          <cell r="AN4142"/>
          <cell r="AO4142">
            <v>42632</v>
          </cell>
          <cell r="AP4142"/>
          <cell r="AQ4142">
            <v>22</v>
          </cell>
          <cell r="AR4142"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2">
            <v>135505</v>
          </cell>
        </row>
        <row r="4143">
          <cell r="A4143" t="str">
            <v>13-AP-1767</v>
          </cell>
          <cell r="B4143" t="str">
            <v>Full</v>
          </cell>
          <cell r="C4143" t="str">
            <v>Completed</v>
          </cell>
          <cell r="D4143" t="str">
            <v>Proposed</v>
          </cell>
          <cell r="E4143" t="str">
            <v>Inner</v>
          </cell>
          <cell r="F4143">
            <v>0</v>
          </cell>
          <cell r="G4143">
            <v>6</v>
          </cell>
          <cell r="H4143">
            <v>6</v>
          </cell>
          <cell r="I4143">
            <v>22</v>
          </cell>
          <cell r="J4143" t="str">
            <v>No</v>
          </cell>
          <cell r="K4143">
            <v>0.42</v>
          </cell>
          <cell r="L4143">
            <v>0.39</v>
          </cell>
          <cell r="M4143">
            <v>4</v>
          </cell>
          <cell r="N4143" t="str">
            <v>Market</v>
          </cell>
          <cell r="O4143" t="str">
            <v>Private</v>
          </cell>
          <cell r="P4143" t="str">
            <v>House or Bungalow</v>
          </cell>
          <cell r="Q4143" t="str">
            <v>New Residential Building</v>
          </cell>
          <cell r="R4143" t="str">
            <v>No</v>
          </cell>
          <cell r="S4143" t="str">
            <v>unknown</v>
          </cell>
          <cell r="T4143" t="str">
            <v>No</v>
          </cell>
          <cell r="U4143"/>
          <cell r="V4143" t="str">
            <v>Full</v>
          </cell>
          <cell r="W4143" t="str">
            <v>Borough</v>
          </cell>
          <cell r="X4143"/>
          <cell r="Y4143"/>
          <cell r="Z4143" t="str">
            <v>Land Bounded By</v>
          </cell>
          <cell r="AA4143" t="str">
            <v>Scylla Road</v>
          </cell>
          <cell r="AB4143" t="str">
            <v>Nunhead Green, Nunhead Lane, Linden Grove And Candle Grove</v>
          </cell>
          <cell r="AC4143" t="str">
            <v>Land Bounded By,Scylla Road,Nunhead Green, Nunhead Lane, Linden Grove And Candle Grove,SE15</v>
          </cell>
          <cell r="AD4143" t="str">
            <v>NUNHEAD</v>
          </cell>
          <cell r="AE4143" t="str">
            <v>SE15</v>
          </cell>
          <cell r="AF4143">
            <v>534912</v>
          </cell>
          <cell r="AG4143">
            <v>175718</v>
          </cell>
          <cell r="AH4143" t="str">
            <v>Borough</v>
          </cell>
          <cell r="AI4143" t="str">
            <v>FY2013</v>
          </cell>
          <cell r="AJ4143" t="str">
            <v>2nd</v>
          </cell>
          <cell r="AK4143">
            <v>41536</v>
          </cell>
          <cell r="AL4143">
            <v>41676</v>
          </cell>
          <cell r="AM4143">
            <v>43435</v>
          </cell>
          <cell r="AN4143"/>
          <cell r="AO4143">
            <v>42632</v>
          </cell>
          <cell r="AP4143"/>
          <cell r="AQ4143">
            <v>22</v>
          </cell>
          <cell r="AR4143"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3">
            <v>135505</v>
          </cell>
        </row>
        <row r="4144">
          <cell r="A4144" t="str">
            <v>13-AP-1767</v>
          </cell>
          <cell r="B4144" t="str">
            <v>Full</v>
          </cell>
          <cell r="C4144" t="str">
            <v>Completed</v>
          </cell>
          <cell r="D4144" t="str">
            <v>Proposed</v>
          </cell>
          <cell r="E4144" t="str">
            <v>Inner</v>
          </cell>
          <cell r="F4144">
            <v>0</v>
          </cell>
          <cell r="G4144">
            <v>1</v>
          </cell>
          <cell r="H4144">
            <v>1</v>
          </cell>
          <cell r="I4144">
            <v>22</v>
          </cell>
          <cell r="J4144" t="str">
            <v>Yes</v>
          </cell>
          <cell r="K4144">
            <v>0.42</v>
          </cell>
          <cell r="L4144">
            <v>0.39</v>
          </cell>
          <cell r="M4144">
            <v>2</v>
          </cell>
          <cell r="N4144" t="str">
            <v>Social Rented</v>
          </cell>
          <cell r="O4144" t="str">
            <v>Housing Association</v>
          </cell>
          <cell r="P4144" t="str">
            <v>House or Bungalow</v>
          </cell>
          <cell r="Q4144" t="str">
            <v>New Residential Building</v>
          </cell>
          <cell r="R4144" t="str">
            <v>No</v>
          </cell>
          <cell r="S4144" t="str">
            <v>unknown</v>
          </cell>
          <cell r="T4144" t="str">
            <v>No</v>
          </cell>
          <cell r="U4144"/>
          <cell r="V4144" t="str">
            <v>Full</v>
          </cell>
          <cell r="W4144" t="str">
            <v>Borough</v>
          </cell>
          <cell r="X4144"/>
          <cell r="Y4144"/>
          <cell r="Z4144" t="str">
            <v>Land Bounded By</v>
          </cell>
          <cell r="AA4144" t="str">
            <v>Scylla Road</v>
          </cell>
          <cell r="AB4144" t="str">
            <v>Nunhead Green, Nunhead Lane, Linden Grove And Candle Grove</v>
          </cell>
          <cell r="AC4144" t="str">
            <v>Land Bounded By,Scylla Road,Nunhead Green, Nunhead Lane, Linden Grove And Candle Grove,SE15</v>
          </cell>
          <cell r="AD4144" t="str">
            <v>NUNHEAD</v>
          </cell>
          <cell r="AE4144" t="str">
            <v>SE15</v>
          </cell>
          <cell r="AF4144">
            <v>534912</v>
          </cell>
          <cell r="AG4144">
            <v>175718</v>
          </cell>
          <cell r="AH4144" t="str">
            <v>Borough</v>
          </cell>
          <cell r="AI4144" t="str">
            <v>FY2013</v>
          </cell>
          <cell r="AJ4144" t="str">
            <v>2nd</v>
          </cell>
          <cell r="AK4144">
            <v>41536</v>
          </cell>
          <cell r="AL4144">
            <v>41676</v>
          </cell>
          <cell r="AM4144">
            <v>42653</v>
          </cell>
          <cell r="AN4144"/>
          <cell r="AO4144">
            <v>42632</v>
          </cell>
          <cell r="AP4144"/>
          <cell r="AQ4144">
            <v>22</v>
          </cell>
          <cell r="AR4144"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4">
            <v>135505</v>
          </cell>
        </row>
        <row r="4145">
          <cell r="A4145" t="str">
            <v>13-AP-1767</v>
          </cell>
          <cell r="B4145" t="str">
            <v>Full</v>
          </cell>
          <cell r="C4145" t="str">
            <v>Completed</v>
          </cell>
          <cell r="D4145" t="str">
            <v>Proposed</v>
          </cell>
          <cell r="E4145" t="str">
            <v>Inner</v>
          </cell>
          <cell r="F4145">
            <v>0</v>
          </cell>
          <cell r="G4145">
            <v>5</v>
          </cell>
          <cell r="H4145">
            <v>5</v>
          </cell>
          <cell r="I4145">
            <v>22</v>
          </cell>
          <cell r="J4145" t="str">
            <v>Yes</v>
          </cell>
          <cell r="K4145">
            <v>0.42</v>
          </cell>
          <cell r="L4145">
            <v>0.39</v>
          </cell>
          <cell r="M4145">
            <v>3</v>
          </cell>
          <cell r="N4145" t="str">
            <v>Social Rented</v>
          </cell>
          <cell r="O4145" t="str">
            <v>Housing Association</v>
          </cell>
          <cell r="P4145" t="str">
            <v>House or Bungalow</v>
          </cell>
          <cell r="Q4145" t="str">
            <v>New Residential Building</v>
          </cell>
          <cell r="R4145" t="str">
            <v>No</v>
          </cell>
          <cell r="S4145" t="str">
            <v>unknown</v>
          </cell>
          <cell r="T4145" t="str">
            <v>No</v>
          </cell>
          <cell r="U4145"/>
          <cell r="V4145" t="str">
            <v>Full</v>
          </cell>
          <cell r="W4145" t="str">
            <v>Borough</v>
          </cell>
          <cell r="X4145"/>
          <cell r="Y4145"/>
          <cell r="Z4145" t="str">
            <v>Land Bounded By</v>
          </cell>
          <cell r="AA4145" t="str">
            <v>Scylla Road</v>
          </cell>
          <cell r="AB4145" t="str">
            <v>Nunhead Green, Nunhead Lane, Linden Grove And Candle Grove</v>
          </cell>
          <cell r="AC4145" t="str">
            <v>Land Bounded By,Scylla Road,Nunhead Green, Nunhead Lane, Linden Grove And Candle Grove,SE15</v>
          </cell>
          <cell r="AD4145" t="str">
            <v>NUNHEAD</v>
          </cell>
          <cell r="AE4145" t="str">
            <v>SE15</v>
          </cell>
          <cell r="AF4145">
            <v>534912</v>
          </cell>
          <cell r="AG4145">
            <v>175718</v>
          </cell>
          <cell r="AH4145" t="str">
            <v>Borough</v>
          </cell>
          <cell r="AI4145" t="str">
            <v>FY2013</v>
          </cell>
          <cell r="AJ4145" t="str">
            <v>2nd</v>
          </cell>
          <cell r="AK4145">
            <v>41536</v>
          </cell>
          <cell r="AL4145">
            <v>41676</v>
          </cell>
          <cell r="AM4145">
            <v>42653</v>
          </cell>
          <cell r="AN4145"/>
          <cell r="AO4145">
            <v>42632</v>
          </cell>
          <cell r="AP4145"/>
          <cell r="AQ4145">
            <v>22</v>
          </cell>
          <cell r="AR4145"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5">
            <v>135505</v>
          </cell>
        </row>
        <row r="4146">
          <cell r="A4146" t="str">
            <v>13-AP-1767</v>
          </cell>
          <cell r="B4146" t="str">
            <v>Full</v>
          </cell>
          <cell r="C4146" t="str">
            <v>Completed</v>
          </cell>
          <cell r="D4146" t="str">
            <v>Proposed</v>
          </cell>
          <cell r="E4146" t="str">
            <v>Inner</v>
          </cell>
          <cell r="F4146">
            <v>0</v>
          </cell>
          <cell r="G4146">
            <v>2</v>
          </cell>
          <cell r="H4146">
            <v>2</v>
          </cell>
          <cell r="I4146">
            <v>22</v>
          </cell>
          <cell r="J4146" t="str">
            <v>Yes</v>
          </cell>
          <cell r="K4146">
            <v>0.42</v>
          </cell>
          <cell r="L4146">
            <v>0.39</v>
          </cell>
          <cell r="M4146">
            <v>4</v>
          </cell>
          <cell r="N4146" t="str">
            <v>Social Rented</v>
          </cell>
          <cell r="O4146" t="str">
            <v>Housing Association</v>
          </cell>
          <cell r="P4146" t="str">
            <v>House or Bungalow</v>
          </cell>
          <cell r="Q4146" t="str">
            <v>New Residential Building</v>
          </cell>
          <cell r="R4146" t="str">
            <v>No</v>
          </cell>
          <cell r="S4146" t="str">
            <v>unknown</v>
          </cell>
          <cell r="T4146" t="str">
            <v>No</v>
          </cell>
          <cell r="U4146"/>
          <cell r="V4146" t="str">
            <v>Full</v>
          </cell>
          <cell r="W4146" t="str">
            <v>Borough</v>
          </cell>
          <cell r="X4146"/>
          <cell r="Y4146"/>
          <cell r="Z4146" t="str">
            <v>Land Bounded By</v>
          </cell>
          <cell r="AA4146" t="str">
            <v>Scylla Road</v>
          </cell>
          <cell r="AB4146" t="str">
            <v>Nunhead Green, Nunhead Lane, Linden Grove And Candle Grove</v>
          </cell>
          <cell r="AC4146" t="str">
            <v>Land Bounded By,Scylla Road,Nunhead Green, Nunhead Lane, Linden Grove And Candle Grove,SE15</v>
          </cell>
          <cell r="AD4146" t="str">
            <v>NUNHEAD</v>
          </cell>
          <cell r="AE4146" t="str">
            <v>SE15</v>
          </cell>
          <cell r="AF4146">
            <v>534912</v>
          </cell>
          <cell r="AG4146">
            <v>175718</v>
          </cell>
          <cell r="AH4146" t="str">
            <v>Borough</v>
          </cell>
          <cell r="AI4146" t="str">
            <v>FY2013</v>
          </cell>
          <cell r="AJ4146" t="str">
            <v>2nd</v>
          </cell>
          <cell r="AK4146">
            <v>41536</v>
          </cell>
          <cell r="AL4146">
            <v>41676</v>
          </cell>
          <cell r="AM4146">
            <v>42653</v>
          </cell>
          <cell r="AN4146"/>
          <cell r="AO4146">
            <v>42632</v>
          </cell>
          <cell r="AP4146"/>
          <cell r="AQ4146">
            <v>22</v>
          </cell>
          <cell r="AR4146" t="str">
            <v>Demolition of the existing single storey buildings and the construction of two 3-storey houses fronting Scylla Road; a 2-storey community facility (Class D2) fronting Nunhead Green; a 4-storey block comprising 6 houses and 6 apartments (Site A). The construction of two 3-storey houses fronting Nunhead Lane; two part 2 part 3-storey houses fronting Candle Grove and four 2-storey houses adjoining 1 Candle Grove (Site B) with associated landscaping and parking.</v>
          </cell>
          <cell r="AS4146">
            <v>135505</v>
          </cell>
        </row>
        <row r="4147">
          <cell r="A4147" t="str">
            <v>13-AP-1819</v>
          </cell>
          <cell r="B4147" t="str">
            <v>Full</v>
          </cell>
          <cell r="C4147" t="str">
            <v>Completed</v>
          </cell>
          <cell r="D4147" t="str">
            <v>Existing</v>
          </cell>
          <cell r="E4147" t="str">
            <v>Inner</v>
          </cell>
          <cell r="F4147">
            <v>1</v>
          </cell>
          <cell r="G4147">
            <v>0</v>
          </cell>
          <cell r="H4147">
            <v>-1</v>
          </cell>
          <cell r="I4147">
            <v>3</v>
          </cell>
          <cell r="J4147" t="str">
            <v>No</v>
          </cell>
          <cell r="K4147">
            <v>0.01</v>
          </cell>
          <cell r="L4147">
            <v>0.01</v>
          </cell>
          <cell r="M4147">
            <v>2</v>
          </cell>
          <cell r="N4147" t="str">
            <v>Market</v>
          </cell>
          <cell r="O4147" t="str">
            <v>Private</v>
          </cell>
          <cell r="P4147" t="str">
            <v>Flat Apartment or Maisonette</v>
          </cell>
          <cell r="Q4147" t="str">
            <v>Conversion of Dwelling(s) or ancillary C3 floorspace</v>
          </cell>
          <cell r="R4147" t="str">
            <v>No</v>
          </cell>
          <cell r="S4147" t="str">
            <v>unknown</v>
          </cell>
          <cell r="T4147" t="str">
            <v>No</v>
          </cell>
          <cell r="U4147" t="str">
            <v>N/A</v>
          </cell>
          <cell r="V4147" t="str">
            <v>Full</v>
          </cell>
          <cell r="W4147" t="str">
            <v>Borough</v>
          </cell>
          <cell r="X4147"/>
          <cell r="Y4147" t="str">
            <v>Rear Of Ground,1st &amp; 2nd</v>
          </cell>
          <cell r="Z4147" t="str">
            <v>38</v>
          </cell>
          <cell r="AA4147" t="str">
            <v>East Dulwich Road</v>
          </cell>
          <cell r="AB4147"/>
          <cell r="AC4147" t="str">
            <v>Rear Of Ground,1st &amp; 2nd38,East Dulwich Road,,SE22 9AX</v>
          </cell>
          <cell r="AD4147" t="str">
            <v>THE LANE</v>
          </cell>
          <cell r="AE4147" t="str">
            <v>SE22 9AX</v>
          </cell>
          <cell r="AF4147">
            <v>534191</v>
          </cell>
          <cell r="AG4147">
            <v>175444</v>
          </cell>
          <cell r="AH4147" t="str">
            <v>Borough</v>
          </cell>
          <cell r="AI4147" t="str">
            <v>FY2013</v>
          </cell>
          <cell r="AJ4147" t="str">
            <v>2nd</v>
          </cell>
          <cell r="AK4147">
            <v>41508</v>
          </cell>
          <cell r="AL4147">
            <v>41672</v>
          </cell>
          <cell r="AM4147">
            <v>42129</v>
          </cell>
          <cell r="AN4147"/>
          <cell r="AO4147">
            <v>42604</v>
          </cell>
          <cell r="AP4147"/>
          <cell r="AQ4147">
            <v>3</v>
          </cell>
          <cell r="AR4147" t="str">
            <v>Ground and first floor level rear extensions; use of basement and ground floor as a laundrette (sui generis) at front of property; conversion of rear ground floor, first and second floors to form 3 flats.</v>
          </cell>
          <cell r="AS4147">
            <v>135366</v>
          </cell>
        </row>
        <row r="4148">
          <cell r="A4148" t="str">
            <v>13-AP-1819</v>
          </cell>
          <cell r="B4148" t="str">
            <v>Full</v>
          </cell>
          <cell r="C4148" t="str">
            <v>Completed</v>
          </cell>
          <cell r="D4148" t="str">
            <v>Proposed</v>
          </cell>
          <cell r="E4148" t="str">
            <v>Inner</v>
          </cell>
          <cell r="F4148">
            <v>0</v>
          </cell>
          <cell r="G4148">
            <v>1</v>
          </cell>
          <cell r="H4148">
            <v>1</v>
          </cell>
          <cell r="I4148">
            <v>3</v>
          </cell>
          <cell r="J4148" t="str">
            <v>No</v>
          </cell>
          <cell r="K4148">
            <v>0.01</v>
          </cell>
          <cell r="L4148">
            <v>0.01</v>
          </cell>
          <cell r="M4148">
            <v>1</v>
          </cell>
          <cell r="N4148" t="str">
            <v>Market</v>
          </cell>
          <cell r="O4148" t="str">
            <v>Private</v>
          </cell>
          <cell r="P4148" t="str">
            <v>Flat Apartment or Maisonette</v>
          </cell>
          <cell r="Q4148" t="str">
            <v>Change of use of Non-Res floor space to Dwelling(s)</v>
          </cell>
          <cell r="R4148" t="str">
            <v>No</v>
          </cell>
          <cell r="S4148" t="str">
            <v>unknown</v>
          </cell>
          <cell r="T4148" t="str">
            <v>No</v>
          </cell>
          <cell r="U4148"/>
          <cell r="V4148" t="str">
            <v>Full</v>
          </cell>
          <cell r="W4148" t="str">
            <v>Borough</v>
          </cell>
          <cell r="X4148"/>
          <cell r="Y4148" t="str">
            <v>Rear Of Ground,1st &amp; 2nd</v>
          </cell>
          <cell r="Z4148" t="str">
            <v>38</v>
          </cell>
          <cell r="AA4148" t="str">
            <v>East Dulwich Road</v>
          </cell>
          <cell r="AB4148"/>
          <cell r="AC4148" t="str">
            <v>Rear Of Ground,1st &amp; 2nd38,East Dulwich Road,,SE22 9AX</v>
          </cell>
          <cell r="AD4148" t="str">
            <v>THE LANE</v>
          </cell>
          <cell r="AE4148" t="str">
            <v>SE22 9AX</v>
          </cell>
          <cell r="AF4148">
            <v>534191</v>
          </cell>
          <cell r="AG4148">
            <v>175444</v>
          </cell>
          <cell r="AH4148" t="str">
            <v>Borough</v>
          </cell>
          <cell r="AI4148" t="str">
            <v>FY2013</v>
          </cell>
          <cell r="AJ4148" t="str">
            <v>2nd</v>
          </cell>
          <cell r="AK4148">
            <v>41508</v>
          </cell>
          <cell r="AL4148">
            <v>41672</v>
          </cell>
          <cell r="AM4148">
            <v>42129</v>
          </cell>
          <cell r="AN4148"/>
          <cell r="AO4148">
            <v>42604</v>
          </cell>
          <cell r="AP4148"/>
          <cell r="AQ4148">
            <v>3</v>
          </cell>
          <cell r="AR4148" t="str">
            <v>Ground and first floor level rear extensions; use of basement and ground floor as a laundrette (sui generis) at front of property; conversion of rear ground floor, first and second floors to form 3 flats.</v>
          </cell>
          <cell r="AS4148">
            <v>135366</v>
          </cell>
        </row>
        <row r="4149">
          <cell r="A4149" t="str">
            <v>13-AP-1819</v>
          </cell>
          <cell r="B4149" t="str">
            <v>Full</v>
          </cell>
          <cell r="C4149" t="str">
            <v>Completed</v>
          </cell>
          <cell r="D4149" t="str">
            <v>Proposed</v>
          </cell>
          <cell r="E4149" t="str">
            <v>Inner</v>
          </cell>
          <cell r="F4149">
            <v>0</v>
          </cell>
          <cell r="G4149">
            <v>2</v>
          </cell>
          <cell r="H4149">
            <v>2</v>
          </cell>
          <cell r="I4149">
            <v>3</v>
          </cell>
          <cell r="J4149" t="str">
            <v>No</v>
          </cell>
          <cell r="K4149">
            <v>0.01</v>
          </cell>
          <cell r="L4149">
            <v>0.01</v>
          </cell>
          <cell r="M4149">
            <v>1</v>
          </cell>
          <cell r="N4149" t="str">
            <v>Market</v>
          </cell>
          <cell r="O4149" t="str">
            <v>Private</v>
          </cell>
          <cell r="P4149" t="str">
            <v>Flat Apartment or Maisonette</v>
          </cell>
          <cell r="Q4149" t="str">
            <v>Conversion of Dwelling(s) or ancillary C3 floorspace</v>
          </cell>
          <cell r="R4149" t="str">
            <v>No</v>
          </cell>
          <cell r="S4149" t="str">
            <v>unknown</v>
          </cell>
          <cell r="T4149" t="str">
            <v>No</v>
          </cell>
          <cell r="U4149"/>
          <cell r="V4149" t="str">
            <v>Full</v>
          </cell>
          <cell r="W4149" t="str">
            <v>Borough</v>
          </cell>
          <cell r="X4149"/>
          <cell r="Y4149" t="str">
            <v>Rear Of Ground,1st &amp; 2nd</v>
          </cell>
          <cell r="Z4149" t="str">
            <v>38</v>
          </cell>
          <cell r="AA4149" t="str">
            <v>East Dulwich Road</v>
          </cell>
          <cell r="AB4149"/>
          <cell r="AC4149" t="str">
            <v>Rear Of Ground,1st &amp; 2nd38,East Dulwich Road,,SE22 9AX</v>
          </cell>
          <cell r="AD4149" t="str">
            <v>THE LANE</v>
          </cell>
          <cell r="AE4149" t="str">
            <v>SE22 9AX</v>
          </cell>
          <cell r="AF4149">
            <v>534191</v>
          </cell>
          <cell r="AG4149">
            <v>175444</v>
          </cell>
          <cell r="AH4149" t="str">
            <v>Borough</v>
          </cell>
          <cell r="AI4149" t="str">
            <v>FY2013</v>
          </cell>
          <cell r="AJ4149" t="str">
            <v>2nd</v>
          </cell>
          <cell r="AK4149">
            <v>41508</v>
          </cell>
          <cell r="AL4149">
            <v>41672</v>
          </cell>
          <cell r="AM4149">
            <v>42129</v>
          </cell>
          <cell r="AN4149"/>
          <cell r="AO4149">
            <v>42604</v>
          </cell>
          <cell r="AP4149"/>
          <cell r="AQ4149">
            <v>3</v>
          </cell>
          <cell r="AR4149" t="str">
            <v>Ground and first floor level rear extensions; use of basement and ground floor as a laundrette (sui generis) at front of property; conversion of rear ground floor, first and second floors to form 3 flats.</v>
          </cell>
          <cell r="AS4149">
            <v>135366</v>
          </cell>
        </row>
        <row r="4150">
          <cell r="A4150" t="str">
            <v>13-AP-1823</v>
          </cell>
          <cell r="B4150" t="str">
            <v>Full</v>
          </cell>
          <cell r="C4150" t="str">
            <v>Lapsed</v>
          </cell>
          <cell r="D4150" t="str">
            <v>Existing</v>
          </cell>
          <cell r="E4150" t="str">
            <v>Inner</v>
          </cell>
          <cell r="F4150">
            <v>1</v>
          </cell>
          <cell r="G4150">
            <v>0</v>
          </cell>
          <cell r="H4150">
            <v>-1</v>
          </cell>
          <cell r="I4150">
            <v>2</v>
          </cell>
          <cell r="J4150" t="str">
            <v>No</v>
          </cell>
          <cell r="K4150">
            <v>8.9999999999999993E-3</v>
          </cell>
          <cell r="L4150">
            <v>8.9999999999999993E-3</v>
          </cell>
          <cell r="M4150">
            <v>4</v>
          </cell>
          <cell r="N4150" t="str">
            <v>Market</v>
          </cell>
          <cell r="O4150" t="str">
            <v>Private</v>
          </cell>
          <cell r="P4150" t="str">
            <v>Flat Apartment or Maisonette</v>
          </cell>
          <cell r="Q4150" t="str">
            <v>Conversion of Dwelling(s) or ancillary C3 floorspace</v>
          </cell>
          <cell r="R4150" t="str">
            <v>No</v>
          </cell>
          <cell r="S4150" t="str">
            <v>unknown</v>
          </cell>
          <cell r="T4150" t="str">
            <v>No</v>
          </cell>
          <cell r="U4150" t="str">
            <v>N/A</v>
          </cell>
          <cell r="V4150" t="str">
            <v>Full</v>
          </cell>
          <cell r="W4150" t="str">
            <v>Borough</v>
          </cell>
          <cell r="X4150"/>
          <cell r="Y4150" t="str">
            <v>Upper Floors</v>
          </cell>
          <cell r="Z4150" t="str">
            <v>122</v>
          </cell>
          <cell r="AA4150" t="str">
            <v>Lordship Lane</v>
          </cell>
          <cell r="AB4150"/>
          <cell r="AC4150" t="str">
            <v>Upper Floors122,Lordship Lane,,SE22 8HD</v>
          </cell>
          <cell r="AD4150" t="str">
            <v>EAST DULWICH</v>
          </cell>
          <cell r="AE4150" t="str">
            <v>SE22 8HD</v>
          </cell>
          <cell r="AF4150">
            <v>533751</v>
          </cell>
          <cell r="AG4150">
            <v>174782</v>
          </cell>
          <cell r="AH4150" t="str">
            <v>Borough</v>
          </cell>
          <cell r="AI4150" t="str">
            <v>FY2013</v>
          </cell>
          <cell r="AJ4150" t="str">
            <v>2nd</v>
          </cell>
          <cell r="AK4150">
            <v>41500</v>
          </cell>
          <cell r="AL4150"/>
          <cell r="AM4150"/>
          <cell r="AN4150"/>
          <cell r="AO4150">
            <v>42596</v>
          </cell>
          <cell r="AP4150"/>
          <cell r="AQ4150">
            <v>2</v>
          </cell>
          <cell r="AR4150" t="str">
            <v>Rear dormer extension on the rear roof slope in connection with the conversion of the existing residential upper parts to provide 2 x self contained flats.</v>
          </cell>
          <cell r="AS4150">
            <v>135255</v>
          </cell>
        </row>
        <row r="4151">
          <cell r="A4151" t="str">
            <v>13-AP-1823</v>
          </cell>
          <cell r="B4151" t="str">
            <v>Full</v>
          </cell>
          <cell r="C4151" t="str">
            <v>Lapsed</v>
          </cell>
          <cell r="D4151" t="str">
            <v>Proposed</v>
          </cell>
          <cell r="E4151" t="str">
            <v>Inner</v>
          </cell>
          <cell r="F4151">
            <v>0</v>
          </cell>
          <cell r="G4151">
            <v>1</v>
          </cell>
          <cell r="H4151">
            <v>1</v>
          </cell>
          <cell r="I4151">
            <v>2</v>
          </cell>
          <cell r="J4151" t="str">
            <v>No</v>
          </cell>
          <cell r="K4151">
            <v>8.9999999999999993E-3</v>
          </cell>
          <cell r="L4151">
            <v>8.9999999999999993E-3</v>
          </cell>
          <cell r="M4151">
            <v>1</v>
          </cell>
          <cell r="N4151" t="str">
            <v>Market</v>
          </cell>
          <cell r="O4151" t="str">
            <v>Private</v>
          </cell>
          <cell r="P4151" t="str">
            <v>Flat Apartment or Maisonette</v>
          </cell>
          <cell r="Q4151" t="str">
            <v>Conversion of Dwelling(s) or ancillary C3 floorspace</v>
          </cell>
          <cell r="R4151" t="str">
            <v>No</v>
          </cell>
          <cell r="S4151" t="str">
            <v>unknown</v>
          </cell>
          <cell r="T4151" t="str">
            <v>No</v>
          </cell>
          <cell r="U4151"/>
          <cell r="V4151" t="str">
            <v>Full</v>
          </cell>
          <cell r="W4151" t="str">
            <v>Borough</v>
          </cell>
          <cell r="X4151"/>
          <cell r="Y4151" t="str">
            <v>Upper Floors</v>
          </cell>
          <cell r="Z4151" t="str">
            <v>122</v>
          </cell>
          <cell r="AA4151" t="str">
            <v>Lordship Lane</v>
          </cell>
          <cell r="AB4151"/>
          <cell r="AC4151" t="str">
            <v>Upper Floors122,Lordship Lane,,SE22 8HD</v>
          </cell>
          <cell r="AD4151" t="str">
            <v>EAST DULWICH</v>
          </cell>
          <cell r="AE4151" t="str">
            <v>SE22 8HD</v>
          </cell>
          <cell r="AF4151">
            <v>533751</v>
          </cell>
          <cell r="AG4151">
            <v>174782</v>
          </cell>
          <cell r="AH4151" t="str">
            <v>Borough</v>
          </cell>
          <cell r="AI4151" t="str">
            <v>FY2013</v>
          </cell>
          <cell r="AJ4151" t="str">
            <v>2nd</v>
          </cell>
          <cell r="AK4151">
            <v>41500</v>
          </cell>
          <cell r="AL4151"/>
          <cell r="AM4151"/>
          <cell r="AN4151"/>
          <cell r="AO4151">
            <v>42596</v>
          </cell>
          <cell r="AP4151"/>
          <cell r="AQ4151">
            <v>2</v>
          </cell>
          <cell r="AR4151" t="str">
            <v>Rear dormer extension on the rear roof slope in connection with the conversion of the existing residential upper parts to provide 2 x self contained flats.</v>
          </cell>
          <cell r="AS4151">
            <v>135255</v>
          </cell>
        </row>
        <row r="4152">
          <cell r="A4152" t="str">
            <v>13-AP-1823</v>
          </cell>
          <cell r="B4152" t="str">
            <v>Full</v>
          </cell>
          <cell r="C4152" t="str">
            <v>Lapsed</v>
          </cell>
          <cell r="D4152" t="str">
            <v>Proposed</v>
          </cell>
          <cell r="E4152" t="str">
            <v>Inner</v>
          </cell>
          <cell r="F4152">
            <v>0</v>
          </cell>
          <cell r="G4152">
            <v>1</v>
          </cell>
          <cell r="H4152">
            <v>1</v>
          </cell>
          <cell r="I4152">
            <v>2</v>
          </cell>
          <cell r="J4152" t="str">
            <v>No</v>
          </cell>
          <cell r="K4152">
            <v>8.9999999999999993E-3</v>
          </cell>
          <cell r="L4152">
            <v>8.9999999999999993E-3</v>
          </cell>
          <cell r="M4152">
            <v>2</v>
          </cell>
          <cell r="N4152" t="str">
            <v>Market</v>
          </cell>
          <cell r="O4152" t="str">
            <v>Private</v>
          </cell>
          <cell r="P4152" t="str">
            <v>Flat Apartment or Maisonette</v>
          </cell>
          <cell r="Q4152" t="str">
            <v>Conversion of Dwelling(s) or ancillary C3 floorspace</v>
          </cell>
          <cell r="R4152" t="str">
            <v>No</v>
          </cell>
          <cell r="S4152" t="str">
            <v>unknown</v>
          </cell>
          <cell r="T4152" t="str">
            <v>No</v>
          </cell>
          <cell r="U4152"/>
          <cell r="V4152" t="str">
            <v>Full</v>
          </cell>
          <cell r="W4152" t="str">
            <v>Borough</v>
          </cell>
          <cell r="X4152"/>
          <cell r="Y4152" t="str">
            <v>Upper Floors</v>
          </cell>
          <cell r="Z4152" t="str">
            <v>122</v>
          </cell>
          <cell r="AA4152" t="str">
            <v>Lordship Lane</v>
          </cell>
          <cell r="AB4152"/>
          <cell r="AC4152" t="str">
            <v>Upper Floors122,Lordship Lane,,SE22 8HD</v>
          </cell>
          <cell r="AD4152" t="str">
            <v>EAST DULWICH</v>
          </cell>
          <cell r="AE4152" t="str">
            <v>SE22 8HD</v>
          </cell>
          <cell r="AF4152">
            <v>533751</v>
          </cell>
          <cell r="AG4152">
            <v>174782</v>
          </cell>
          <cell r="AH4152" t="str">
            <v>Borough</v>
          </cell>
          <cell r="AI4152" t="str">
            <v>FY2013</v>
          </cell>
          <cell r="AJ4152" t="str">
            <v>2nd</v>
          </cell>
          <cell r="AK4152">
            <v>41500</v>
          </cell>
          <cell r="AL4152"/>
          <cell r="AM4152"/>
          <cell r="AN4152"/>
          <cell r="AO4152">
            <v>42596</v>
          </cell>
          <cell r="AP4152"/>
          <cell r="AQ4152">
            <v>2</v>
          </cell>
          <cell r="AR4152" t="str">
            <v>Rear dormer extension on the rear roof slope in connection with the conversion of the existing residential upper parts to provide 2 x self contained flats.</v>
          </cell>
          <cell r="AS4152">
            <v>135255</v>
          </cell>
        </row>
        <row r="4153">
          <cell r="A4153" t="str">
            <v>13-AP-1893</v>
          </cell>
          <cell r="B4153" t="str">
            <v>Full</v>
          </cell>
          <cell r="C4153" t="str">
            <v>Completed</v>
          </cell>
          <cell r="D4153" t="str">
            <v>Proposed</v>
          </cell>
          <cell r="E4153" t="str">
            <v>Inner</v>
          </cell>
          <cell r="F4153">
            <v>0</v>
          </cell>
          <cell r="G4153">
            <v>2</v>
          </cell>
          <cell r="H4153">
            <v>2</v>
          </cell>
          <cell r="I4153">
            <v>2</v>
          </cell>
          <cell r="J4153" t="str">
            <v>No</v>
          </cell>
          <cell r="K4153">
            <v>8.0000000000000002E-3</v>
          </cell>
          <cell r="L4153">
            <v>8.0000000000000002E-3</v>
          </cell>
          <cell r="M4153">
            <v>2</v>
          </cell>
          <cell r="N4153" t="str">
            <v>Market</v>
          </cell>
          <cell r="O4153" t="str">
            <v>Private</v>
          </cell>
          <cell r="P4153" t="str">
            <v>Flat Apartment or Maisonette</v>
          </cell>
          <cell r="Q4153" t="str">
            <v>New Residential Building</v>
          </cell>
          <cell r="R4153" t="str">
            <v>No</v>
          </cell>
          <cell r="S4153" t="str">
            <v>unknown</v>
          </cell>
          <cell r="T4153" t="str">
            <v>No</v>
          </cell>
          <cell r="U4153"/>
          <cell r="V4153" t="str">
            <v>Full</v>
          </cell>
          <cell r="W4153" t="str">
            <v>Borough</v>
          </cell>
          <cell r="X4153"/>
          <cell r="Y4153"/>
          <cell r="Z4153" t="str">
            <v>108</v>
          </cell>
          <cell r="AA4153" t="str">
            <v>Fort Road</v>
          </cell>
          <cell r="AB4153"/>
          <cell r="AC4153" t="str">
            <v>108,Fort Road,,SE1 5PT</v>
          </cell>
          <cell r="AD4153" t="str">
            <v>SOUTH BERMONDSEY</v>
          </cell>
          <cell r="AE4153" t="str">
            <v>SE1 5PT</v>
          </cell>
          <cell r="AF4153">
            <v>533905</v>
          </cell>
          <cell r="AG4153">
            <v>178691</v>
          </cell>
          <cell r="AH4153" t="str">
            <v>Borough</v>
          </cell>
          <cell r="AI4153" t="str">
            <v>FY2013</v>
          </cell>
          <cell r="AJ4153" t="str">
            <v>2nd</v>
          </cell>
          <cell r="AK4153">
            <v>41493</v>
          </cell>
          <cell r="AL4153">
            <v>42098</v>
          </cell>
          <cell r="AM4153">
            <v>42625</v>
          </cell>
          <cell r="AN4153"/>
          <cell r="AO4153">
            <v>42589</v>
          </cell>
          <cell r="AP4153"/>
          <cell r="AQ4153">
            <v>2</v>
          </cell>
          <cell r="AR4153" t="str">
            <v>Demolition of existing shop and redevelopment to form two houses on ground, first and second floors.</v>
          </cell>
          <cell r="AS4153">
            <v>135304</v>
          </cell>
        </row>
        <row r="4154">
          <cell r="A4154" t="str">
            <v>13-AP-1914</v>
          </cell>
          <cell r="B4154" t="str">
            <v>Prior Approval (Class O - formerly J)</v>
          </cell>
          <cell r="C4154" t="str">
            <v>Completed</v>
          </cell>
          <cell r="D4154" t="str">
            <v>Proposed</v>
          </cell>
          <cell r="E4154" t="str">
            <v>Inner</v>
          </cell>
          <cell r="F4154">
            <v>0</v>
          </cell>
          <cell r="G4154">
            <v>1</v>
          </cell>
          <cell r="H4154">
            <v>1</v>
          </cell>
          <cell r="I4154">
            <v>4</v>
          </cell>
          <cell r="J4154" t="str">
            <v>No</v>
          </cell>
          <cell r="K4154">
            <v>1.4999999999999999E-2</v>
          </cell>
          <cell r="L4154">
            <v>1.4999999999999999E-2</v>
          </cell>
          <cell r="M4154">
            <v>1</v>
          </cell>
          <cell r="N4154" t="str">
            <v>Market</v>
          </cell>
          <cell r="O4154" t="str">
            <v>Private</v>
          </cell>
          <cell r="P4154" t="str">
            <v>Flat Apartment or Maisonette</v>
          </cell>
          <cell r="Q4154" t="str">
            <v>Change of use of Non-Res floor space to Dwelling(s)</v>
          </cell>
          <cell r="R4154" t="str">
            <v>No</v>
          </cell>
          <cell r="S4154" t="str">
            <v>unknown</v>
          </cell>
          <cell r="T4154" t="str">
            <v>No</v>
          </cell>
          <cell r="U4154"/>
          <cell r="V4154" t="str">
            <v>Prior Approval (Class O - formerly J)</v>
          </cell>
          <cell r="W4154" t="str">
            <v>Borough</v>
          </cell>
          <cell r="X4154"/>
          <cell r="Y4154" t="str">
            <v>1st Floor</v>
          </cell>
          <cell r="Z4154" t="str">
            <v>120-132</v>
          </cell>
          <cell r="AA4154" t="str">
            <v>Camberwell Road</v>
          </cell>
          <cell r="AB4154"/>
          <cell r="AC4154" t="str">
            <v>1st Floor120-132,Camberwell Road,,SE5 0EE</v>
          </cell>
          <cell r="AD4154" t="str">
            <v>CAMBERWELL GREEN</v>
          </cell>
          <cell r="AE4154" t="str">
            <v>SE5 0EE</v>
          </cell>
          <cell r="AF4154">
            <v>532407</v>
          </cell>
          <cell r="AG4154">
            <v>177433</v>
          </cell>
          <cell r="AH4154" t="str">
            <v>Borough</v>
          </cell>
          <cell r="AI4154" t="str">
            <v>FY2013</v>
          </cell>
          <cell r="AJ4154" t="str">
            <v>2nd</v>
          </cell>
          <cell r="AK4154">
            <v>41491</v>
          </cell>
          <cell r="AL4154">
            <v>41795</v>
          </cell>
          <cell r="AM4154">
            <v>42069</v>
          </cell>
          <cell r="AN4154"/>
          <cell r="AO4154">
            <v>42587</v>
          </cell>
          <cell r="AP4154"/>
          <cell r="AQ4154">
            <v>4</v>
          </cell>
          <cell r="AR4154" t="str">
            <v>Change of use of 1st floor vacant offices B1 (a) to C3 residential use; consisting 1no. One bed flat and 3no. Two Bed Flats</v>
          </cell>
          <cell r="AS4154">
            <v>135007</v>
          </cell>
        </row>
        <row r="4155">
          <cell r="A4155" t="str">
            <v>13-AP-1914</v>
          </cell>
          <cell r="B4155" t="str">
            <v>Prior Approval (Class O - formerly J)</v>
          </cell>
          <cell r="C4155" t="str">
            <v>Completed</v>
          </cell>
          <cell r="D4155" t="str">
            <v>Proposed</v>
          </cell>
          <cell r="E4155" t="str">
            <v>Inner</v>
          </cell>
          <cell r="F4155">
            <v>0</v>
          </cell>
          <cell r="G4155">
            <v>3</v>
          </cell>
          <cell r="H4155">
            <v>3</v>
          </cell>
          <cell r="I4155">
            <v>4</v>
          </cell>
          <cell r="J4155" t="str">
            <v>No</v>
          </cell>
          <cell r="K4155">
            <v>1.4999999999999999E-2</v>
          </cell>
          <cell r="L4155">
            <v>1.4999999999999999E-2</v>
          </cell>
          <cell r="M4155">
            <v>2</v>
          </cell>
          <cell r="N4155" t="str">
            <v>Market</v>
          </cell>
          <cell r="O4155" t="str">
            <v>Private</v>
          </cell>
          <cell r="P4155" t="str">
            <v>Flat Apartment or Maisonette</v>
          </cell>
          <cell r="Q4155" t="str">
            <v>Change of use of Non-Res floor space to Dwelling(s)</v>
          </cell>
          <cell r="R4155" t="str">
            <v>No</v>
          </cell>
          <cell r="S4155" t="str">
            <v>unknown</v>
          </cell>
          <cell r="T4155" t="str">
            <v>No</v>
          </cell>
          <cell r="U4155"/>
          <cell r="V4155" t="str">
            <v>Prior Approval (Class O - formerly J)</v>
          </cell>
          <cell r="W4155" t="str">
            <v>Borough</v>
          </cell>
          <cell r="X4155"/>
          <cell r="Y4155" t="str">
            <v>1st Floor</v>
          </cell>
          <cell r="Z4155" t="str">
            <v>120-132</v>
          </cell>
          <cell r="AA4155" t="str">
            <v>Camberwell Road</v>
          </cell>
          <cell r="AB4155"/>
          <cell r="AC4155" t="str">
            <v>1st Floor120-132,Camberwell Road,,SE5 0EE</v>
          </cell>
          <cell r="AD4155" t="str">
            <v>CAMBERWELL GREEN</v>
          </cell>
          <cell r="AE4155" t="str">
            <v>SE5 0EE</v>
          </cell>
          <cell r="AF4155">
            <v>532407</v>
          </cell>
          <cell r="AG4155">
            <v>177433</v>
          </cell>
          <cell r="AH4155" t="str">
            <v>Borough</v>
          </cell>
          <cell r="AI4155" t="str">
            <v>FY2013</v>
          </cell>
          <cell r="AJ4155" t="str">
            <v>2nd</v>
          </cell>
          <cell r="AK4155">
            <v>41491</v>
          </cell>
          <cell r="AL4155">
            <v>41795</v>
          </cell>
          <cell r="AM4155">
            <v>42069</v>
          </cell>
          <cell r="AN4155"/>
          <cell r="AO4155">
            <v>42587</v>
          </cell>
          <cell r="AP4155"/>
          <cell r="AQ4155">
            <v>4</v>
          </cell>
          <cell r="AR4155" t="str">
            <v>Change of use of 1st floor vacant offices B1 (a) to C3 residential use; consisting 1no. One bed flat and 3no. Two Bed Flats</v>
          </cell>
          <cell r="AS4155">
            <v>135007</v>
          </cell>
        </row>
        <row r="4156">
          <cell r="A4156" t="str">
            <v>13-AP-1952</v>
          </cell>
          <cell r="B4156" t="str">
            <v>Full</v>
          </cell>
          <cell r="C4156" t="str">
            <v>Completed</v>
          </cell>
          <cell r="D4156" t="str">
            <v>Existing</v>
          </cell>
          <cell r="E4156" t="str">
            <v>Inner</v>
          </cell>
          <cell r="F4156">
            <v>1</v>
          </cell>
          <cell r="G4156">
            <v>0</v>
          </cell>
          <cell r="H4156">
            <v>-1</v>
          </cell>
          <cell r="I4156">
            <v>2</v>
          </cell>
          <cell r="J4156" t="str">
            <v>No</v>
          </cell>
          <cell r="K4156">
            <v>1.4999999999999999E-2</v>
          </cell>
          <cell r="L4156">
            <v>1.4999999999999999E-2</v>
          </cell>
          <cell r="M4156">
            <v>4</v>
          </cell>
          <cell r="N4156" t="str">
            <v>Market</v>
          </cell>
          <cell r="O4156" t="str">
            <v>Private</v>
          </cell>
          <cell r="P4156" t="str">
            <v>House or Bungalow</v>
          </cell>
          <cell r="Q4156" t="str">
            <v>Conversion of Dwelling(s) or ancillary C3 floorspace</v>
          </cell>
          <cell r="R4156" t="str">
            <v>No</v>
          </cell>
          <cell r="S4156" t="str">
            <v>unknown</v>
          </cell>
          <cell r="T4156" t="str">
            <v>No</v>
          </cell>
          <cell r="U4156" t="str">
            <v>N/A</v>
          </cell>
          <cell r="V4156" t="str">
            <v>Full</v>
          </cell>
          <cell r="W4156" t="str">
            <v>Borough</v>
          </cell>
          <cell r="X4156"/>
          <cell r="Y4156"/>
          <cell r="Z4156" t="str">
            <v>19</v>
          </cell>
          <cell r="AA4156" t="str">
            <v>East Dulwich Grove</v>
          </cell>
          <cell r="AB4156"/>
          <cell r="AC4156" t="str">
            <v>19,East Dulwich Grove,,SE22 8PW</v>
          </cell>
          <cell r="AD4156" t="str">
            <v>EAST DULWICH</v>
          </cell>
          <cell r="AE4156" t="str">
            <v>SE22 8PW</v>
          </cell>
          <cell r="AF4156">
            <v>533743</v>
          </cell>
          <cell r="AG4156">
            <v>175147</v>
          </cell>
          <cell r="AH4156" t="str">
            <v>Borough</v>
          </cell>
          <cell r="AI4156" t="str">
            <v>FY2013</v>
          </cell>
          <cell r="AJ4156" t="str">
            <v>3rd</v>
          </cell>
          <cell r="AK4156">
            <v>41551</v>
          </cell>
          <cell r="AL4156">
            <v>42065</v>
          </cell>
          <cell r="AM4156">
            <v>42147</v>
          </cell>
          <cell r="AN4156"/>
          <cell r="AO4156">
            <v>42647</v>
          </cell>
          <cell r="AP4156"/>
          <cell r="AQ4156">
            <v>2</v>
          </cell>
          <cell r="AR4156" t="str">
            <v>Change of use from a single 4 bed dwellinghouse to 1x1 and 1x2 bed self contained flats, together with the erection of a single storey extension to the rear of the existing outrigger, a single storey extension to the side return and provision of a balcony at first floor level with external stairs into rear garden</v>
          </cell>
          <cell r="AS4156">
            <v>136236</v>
          </cell>
        </row>
        <row r="4157">
          <cell r="A4157" t="str">
            <v>13-AP-1952</v>
          </cell>
          <cell r="B4157" t="str">
            <v>Full</v>
          </cell>
          <cell r="C4157" t="str">
            <v>Completed</v>
          </cell>
          <cell r="D4157" t="str">
            <v>Proposed</v>
          </cell>
          <cell r="E4157" t="str">
            <v>Inner</v>
          </cell>
          <cell r="F4157">
            <v>0</v>
          </cell>
          <cell r="G4157">
            <v>1</v>
          </cell>
          <cell r="H4157">
            <v>1</v>
          </cell>
          <cell r="I4157">
            <v>2</v>
          </cell>
          <cell r="J4157" t="str">
            <v>No</v>
          </cell>
          <cell r="K4157">
            <v>1.4999999999999999E-2</v>
          </cell>
          <cell r="L4157">
            <v>1.4999999999999999E-2</v>
          </cell>
          <cell r="M4157">
            <v>1</v>
          </cell>
          <cell r="N4157" t="str">
            <v>Market</v>
          </cell>
          <cell r="O4157" t="str">
            <v>Private</v>
          </cell>
          <cell r="P4157" t="str">
            <v>House or Bungalow</v>
          </cell>
          <cell r="Q4157" t="str">
            <v>Conversion of Dwelling(s) or ancillary C3 floorspace</v>
          </cell>
          <cell r="R4157" t="str">
            <v>No</v>
          </cell>
          <cell r="S4157" t="str">
            <v>unknown</v>
          </cell>
          <cell r="T4157" t="str">
            <v>No</v>
          </cell>
          <cell r="U4157"/>
          <cell r="V4157" t="str">
            <v>Full</v>
          </cell>
          <cell r="W4157" t="str">
            <v>Borough</v>
          </cell>
          <cell r="X4157"/>
          <cell r="Y4157"/>
          <cell r="Z4157" t="str">
            <v>19</v>
          </cell>
          <cell r="AA4157" t="str">
            <v>East Dulwich Grove</v>
          </cell>
          <cell r="AB4157"/>
          <cell r="AC4157" t="str">
            <v>19,East Dulwich Grove,,SE22 8PW</v>
          </cell>
          <cell r="AD4157" t="str">
            <v>EAST DULWICH</v>
          </cell>
          <cell r="AE4157" t="str">
            <v>SE22 8PW</v>
          </cell>
          <cell r="AF4157">
            <v>533743</v>
          </cell>
          <cell r="AG4157">
            <v>175147</v>
          </cell>
          <cell r="AH4157" t="str">
            <v>Borough</v>
          </cell>
          <cell r="AI4157" t="str">
            <v>FY2013</v>
          </cell>
          <cell r="AJ4157" t="str">
            <v>3rd</v>
          </cell>
          <cell r="AK4157">
            <v>41551</v>
          </cell>
          <cell r="AL4157">
            <v>42065</v>
          </cell>
          <cell r="AM4157">
            <v>42147</v>
          </cell>
          <cell r="AN4157"/>
          <cell r="AO4157">
            <v>42647</v>
          </cell>
          <cell r="AP4157"/>
          <cell r="AQ4157">
            <v>2</v>
          </cell>
          <cell r="AR4157" t="str">
            <v>Change of use from a single 4 bed dwellinghouse to 1x1 and 1x2 bed self contained flats, together with the erection of a single storey extension to the rear of the existing outrigger, a single storey extension to the side return and provision of a balcony at first floor level with external stairs into rear garden</v>
          </cell>
          <cell r="AS4157">
            <v>136236</v>
          </cell>
        </row>
        <row r="4158">
          <cell r="A4158" t="str">
            <v>13-AP-1952</v>
          </cell>
          <cell r="B4158" t="str">
            <v>Full</v>
          </cell>
          <cell r="C4158" t="str">
            <v>Completed</v>
          </cell>
          <cell r="D4158" t="str">
            <v>Proposed</v>
          </cell>
          <cell r="E4158" t="str">
            <v>Inner</v>
          </cell>
          <cell r="F4158">
            <v>0</v>
          </cell>
          <cell r="G4158">
            <v>1</v>
          </cell>
          <cell r="H4158">
            <v>1</v>
          </cell>
          <cell r="I4158">
            <v>2</v>
          </cell>
          <cell r="J4158" t="str">
            <v>No</v>
          </cell>
          <cell r="K4158">
            <v>1.4999999999999999E-2</v>
          </cell>
          <cell r="L4158">
            <v>1.4999999999999999E-2</v>
          </cell>
          <cell r="M4158">
            <v>2</v>
          </cell>
          <cell r="N4158" t="str">
            <v>Market</v>
          </cell>
          <cell r="O4158" t="str">
            <v>Private</v>
          </cell>
          <cell r="P4158" t="str">
            <v>House or Bungalow</v>
          </cell>
          <cell r="Q4158" t="str">
            <v>Conversion of Dwelling(s) or ancillary C3 floorspace</v>
          </cell>
          <cell r="R4158" t="str">
            <v>No</v>
          </cell>
          <cell r="S4158" t="str">
            <v>unknown</v>
          </cell>
          <cell r="T4158" t="str">
            <v>No</v>
          </cell>
          <cell r="U4158"/>
          <cell r="V4158" t="str">
            <v>Full</v>
          </cell>
          <cell r="W4158" t="str">
            <v>Borough</v>
          </cell>
          <cell r="X4158"/>
          <cell r="Y4158"/>
          <cell r="Z4158" t="str">
            <v>19</v>
          </cell>
          <cell r="AA4158" t="str">
            <v>East Dulwich Grove</v>
          </cell>
          <cell r="AB4158"/>
          <cell r="AC4158" t="str">
            <v>19,East Dulwich Grove,,SE22 8PW</v>
          </cell>
          <cell r="AD4158" t="str">
            <v>EAST DULWICH</v>
          </cell>
          <cell r="AE4158" t="str">
            <v>SE22 8PW</v>
          </cell>
          <cell r="AF4158">
            <v>533743</v>
          </cell>
          <cell r="AG4158">
            <v>175147</v>
          </cell>
          <cell r="AH4158" t="str">
            <v>Borough</v>
          </cell>
          <cell r="AI4158" t="str">
            <v>FY2013</v>
          </cell>
          <cell r="AJ4158" t="str">
            <v>3rd</v>
          </cell>
          <cell r="AK4158">
            <v>41551</v>
          </cell>
          <cell r="AL4158">
            <v>42065</v>
          </cell>
          <cell r="AM4158">
            <v>42147</v>
          </cell>
          <cell r="AN4158"/>
          <cell r="AO4158">
            <v>42647</v>
          </cell>
          <cell r="AP4158"/>
          <cell r="AQ4158">
            <v>2</v>
          </cell>
          <cell r="AR4158" t="str">
            <v>Change of use from a single 4 bed dwellinghouse to 1x1 and 1x2 bed self contained flats, together with the erection of a single storey extension to the rear of the existing outrigger, a single storey extension to the side return and provision of a balcony at first floor level with external stairs into rear garden</v>
          </cell>
          <cell r="AS4158">
            <v>136236</v>
          </cell>
        </row>
        <row r="4159">
          <cell r="A4159" t="str">
            <v>13-AP-1983</v>
          </cell>
          <cell r="B4159" t="str">
            <v>Full</v>
          </cell>
          <cell r="C4159" t="str">
            <v>Completed</v>
          </cell>
          <cell r="D4159" t="str">
            <v>Proposed</v>
          </cell>
          <cell r="E4159" t="str">
            <v>Central Activities Zone</v>
          </cell>
          <cell r="F4159">
            <v>0</v>
          </cell>
          <cell r="G4159">
            <v>1</v>
          </cell>
          <cell r="H4159">
            <v>1</v>
          </cell>
          <cell r="I4159">
            <v>1</v>
          </cell>
          <cell r="J4159" t="str">
            <v>No</v>
          </cell>
          <cell r="K4159">
            <v>1E-3</v>
          </cell>
          <cell r="L4159">
            <v>1E-3</v>
          </cell>
          <cell r="M4159">
            <v>1</v>
          </cell>
          <cell r="N4159" t="str">
            <v>Market</v>
          </cell>
          <cell r="O4159" t="str">
            <v>Private</v>
          </cell>
          <cell r="P4159" t="str">
            <v>Flat Apartment or Maisonette</v>
          </cell>
          <cell r="Q4159" t="str">
            <v>Change of use of Non-Res floor space to Dwelling(s)</v>
          </cell>
          <cell r="R4159" t="str">
            <v>No</v>
          </cell>
          <cell r="S4159" t="str">
            <v>unknown</v>
          </cell>
          <cell r="T4159" t="str">
            <v>No</v>
          </cell>
          <cell r="U4159"/>
          <cell r="V4159" t="str">
            <v>Full</v>
          </cell>
          <cell r="W4159" t="str">
            <v>Borough</v>
          </cell>
          <cell r="X4159"/>
          <cell r="Y4159" t="str">
            <v>5th Floor</v>
          </cell>
          <cell r="Z4159" t="str">
            <v>136-148</v>
          </cell>
          <cell r="AA4159" t="str">
            <v>Tooley Street</v>
          </cell>
          <cell r="AB4159"/>
          <cell r="AC4159" t="str">
            <v>5th Floor136-148,Tooley Street,,SE1 2TU</v>
          </cell>
          <cell r="AD4159" t="str">
            <v>RIVERSIDE</v>
          </cell>
          <cell r="AE4159" t="str">
            <v>SE1 2TU</v>
          </cell>
          <cell r="AF4159">
            <v>533271</v>
          </cell>
          <cell r="AG4159">
            <v>180052</v>
          </cell>
          <cell r="AH4159" t="str">
            <v>Borough</v>
          </cell>
          <cell r="AI4159" t="str">
            <v>FY2013</v>
          </cell>
          <cell r="AJ4159" t="str">
            <v>2nd</v>
          </cell>
          <cell r="AK4159">
            <v>41499</v>
          </cell>
          <cell r="AL4159">
            <v>42005</v>
          </cell>
          <cell r="AM4159">
            <v>42432</v>
          </cell>
          <cell r="AN4159"/>
          <cell r="AO4159">
            <v>42595</v>
          </cell>
          <cell r="AP4159"/>
          <cell r="AQ4159">
            <v>1</v>
          </cell>
          <cell r="AR4159" t="str">
            <v>Alterations and extension to existing structure at fifth floor level and change of use to residential (1 one bed apartment)</v>
          </cell>
          <cell r="AS4159">
            <v>143449</v>
          </cell>
        </row>
        <row r="4160">
          <cell r="A4160" t="str">
            <v>13-AP-1988</v>
          </cell>
          <cell r="B4160" t="str">
            <v>Full</v>
          </cell>
          <cell r="C4160" t="str">
            <v>Completed</v>
          </cell>
          <cell r="D4160" t="str">
            <v>Proposed</v>
          </cell>
          <cell r="E4160" t="str">
            <v>Inner</v>
          </cell>
          <cell r="F4160">
            <v>0</v>
          </cell>
          <cell r="G4160">
            <v>2</v>
          </cell>
          <cell r="H4160">
            <v>2</v>
          </cell>
          <cell r="I4160">
            <v>5</v>
          </cell>
          <cell r="J4160" t="str">
            <v>No</v>
          </cell>
          <cell r="K4160">
            <v>2.1999999999999999E-2</v>
          </cell>
          <cell r="L4160">
            <v>2.1999999999999999E-2</v>
          </cell>
          <cell r="M4160">
            <v>1</v>
          </cell>
          <cell r="N4160" t="str">
            <v>Market</v>
          </cell>
          <cell r="O4160" t="str">
            <v>Private</v>
          </cell>
          <cell r="P4160" t="str">
            <v>Flat Apartment or Maisonette</v>
          </cell>
          <cell r="Q4160" t="str">
            <v>Change of use of Non-Res floor space to Dwelling(s)</v>
          </cell>
          <cell r="R4160" t="str">
            <v>No</v>
          </cell>
          <cell r="S4160" t="str">
            <v>unknown</v>
          </cell>
          <cell r="T4160" t="str">
            <v>No</v>
          </cell>
          <cell r="U4160"/>
          <cell r="V4160" t="str">
            <v>Full</v>
          </cell>
          <cell r="W4160" t="str">
            <v>Borough</v>
          </cell>
          <cell r="X4160"/>
          <cell r="Y4160" t="str">
            <v>Upper Floors</v>
          </cell>
          <cell r="Z4160" t="str">
            <v>14-16</v>
          </cell>
          <cell r="AA4160" t="str">
            <v>Rye Lane</v>
          </cell>
          <cell r="AB4160"/>
          <cell r="AC4160" t="str">
            <v>Upper Floors14-16,Rye Lane,,SE15 5BS</v>
          </cell>
          <cell r="AD4160" t="str">
            <v>THE LANE</v>
          </cell>
          <cell r="AE4160" t="str">
            <v>SE15 5BS</v>
          </cell>
          <cell r="AF4160">
            <v>534135</v>
          </cell>
          <cell r="AG4160">
            <v>176611</v>
          </cell>
          <cell r="AH4160" t="str">
            <v>Borough</v>
          </cell>
          <cell r="AI4160" t="str">
            <v>FY2014</v>
          </cell>
          <cell r="AJ4160" t="str">
            <v>1st</v>
          </cell>
          <cell r="AK4160">
            <v>41807</v>
          </cell>
          <cell r="AL4160">
            <v>42098</v>
          </cell>
          <cell r="AM4160">
            <v>42437</v>
          </cell>
          <cell r="AN4160"/>
          <cell r="AO4160">
            <v>42903</v>
          </cell>
          <cell r="AP4160"/>
          <cell r="AQ4160">
            <v>5</v>
          </cell>
          <cell r="AR4160" t="str">
            <v>Alterations and extension to existing frontage block increasing the height and extending rearward with a two storey extension at first and second floor level, with first floor extension to the rear linked to the main vlock via a first floor covered walkway, and change of use of upper floors from ancillary commercial space to create 5 self contained flats (x2 studio, x2 one bed, x1 two bed) (Use Class C3). Works also include the installation of outdoor private amenity areas at first floor to the rear and a new shopfront onto Rye Lane.</v>
          </cell>
          <cell r="AS4160">
            <v>143483</v>
          </cell>
        </row>
        <row r="4161">
          <cell r="A4161" t="str">
            <v>13-AP-1988</v>
          </cell>
          <cell r="B4161" t="str">
            <v>Full</v>
          </cell>
          <cell r="C4161" t="str">
            <v>Completed</v>
          </cell>
          <cell r="D4161" t="str">
            <v>Proposed</v>
          </cell>
          <cell r="E4161" t="str">
            <v>Inner</v>
          </cell>
          <cell r="F4161">
            <v>0</v>
          </cell>
          <cell r="G4161">
            <v>2</v>
          </cell>
          <cell r="H4161">
            <v>2</v>
          </cell>
          <cell r="I4161">
            <v>5</v>
          </cell>
          <cell r="J4161" t="str">
            <v>No</v>
          </cell>
          <cell r="K4161">
            <v>2.1999999999999999E-2</v>
          </cell>
          <cell r="L4161">
            <v>2.1999999999999999E-2</v>
          </cell>
          <cell r="M4161">
            <v>1</v>
          </cell>
          <cell r="N4161" t="str">
            <v>Market</v>
          </cell>
          <cell r="O4161" t="str">
            <v>Private</v>
          </cell>
          <cell r="P4161" t="str">
            <v>Studio or S/C Bedsit</v>
          </cell>
          <cell r="Q4161" t="str">
            <v>Change of use of Non-Res floor space to Dwelling(s)</v>
          </cell>
          <cell r="R4161" t="str">
            <v>No</v>
          </cell>
          <cell r="S4161" t="str">
            <v>unknown</v>
          </cell>
          <cell r="T4161" t="str">
            <v>No</v>
          </cell>
          <cell r="U4161"/>
          <cell r="V4161" t="str">
            <v>Full</v>
          </cell>
          <cell r="W4161" t="str">
            <v>Borough</v>
          </cell>
          <cell r="X4161"/>
          <cell r="Y4161" t="str">
            <v>Upper Floors</v>
          </cell>
          <cell r="Z4161" t="str">
            <v>14-16</v>
          </cell>
          <cell r="AA4161" t="str">
            <v>Rye Lane</v>
          </cell>
          <cell r="AB4161"/>
          <cell r="AC4161" t="str">
            <v>Upper Floors14-16,Rye Lane,,SE15 5BS</v>
          </cell>
          <cell r="AD4161" t="str">
            <v>THE LANE</v>
          </cell>
          <cell r="AE4161" t="str">
            <v>SE15 5BS</v>
          </cell>
          <cell r="AF4161">
            <v>534135</v>
          </cell>
          <cell r="AG4161">
            <v>176611</v>
          </cell>
          <cell r="AH4161" t="str">
            <v>Borough</v>
          </cell>
          <cell r="AI4161" t="str">
            <v>FY2014</v>
          </cell>
          <cell r="AJ4161" t="str">
            <v>1st</v>
          </cell>
          <cell r="AK4161">
            <v>41807</v>
          </cell>
          <cell r="AL4161">
            <v>42098</v>
          </cell>
          <cell r="AM4161">
            <v>42437</v>
          </cell>
          <cell r="AN4161"/>
          <cell r="AO4161">
            <v>42903</v>
          </cell>
          <cell r="AP4161"/>
          <cell r="AQ4161">
            <v>5</v>
          </cell>
          <cell r="AR4161" t="str">
            <v>Alterations and extension to existing frontage block increasing the height and extending rearward with a two storey extension at first and second floor level, with first floor extension to the rear linked to the main vlock via a first floor covered walkway, and change of use of upper floors from ancillary commercial space to create 5 self contained flats (x2 studio, x2 one bed, x1 two bed) (Use Class C3). Works also include the installation of outdoor private amenity areas at first floor to the rear and a new shopfront onto Rye Lane.</v>
          </cell>
          <cell r="AS4161">
            <v>143483</v>
          </cell>
        </row>
        <row r="4162">
          <cell r="A4162" t="str">
            <v>13-AP-1988</v>
          </cell>
          <cell r="B4162" t="str">
            <v>Full</v>
          </cell>
          <cell r="C4162" t="str">
            <v>Completed</v>
          </cell>
          <cell r="D4162" t="str">
            <v>Proposed</v>
          </cell>
          <cell r="E4162" t="str">
            <v>Inner</v>
          </cell>
          <cell r="F4162">
            <v>0</v>
          </cell>
          <cell r="G4162">
            <v>1</v>
          </cell>
          <cell r="H4162">
            <v>1</v>
          </cell>
          <cell r="I4162">
            <v>5</v>
          </cell>
          <cell r="J4162" t="str">
            <v>No</v>
          </cell>
          <cell r="K4162">
            <v>2.1999999999999999E-2</v>
          </cell>
          <cell r="L4162">
            <v>2.1999999999999999E-2</v>
          </cell>
          <cell r="M4162">
            <v>2</v>
          </cell>
          <cell r="N4162" t="str">
            <v>Market</v>
          </cell>
          <cell r="O4162" t="str">
            <v>Private</v>
          </cell>
          <cell r="P4162" t="str">
            <v>Flat Apartment or Maisonette</v>
          </cell>
          <cell r="Q4162" t="str">
            <v>Extension to building for residential unit(s)</v>
          </cell>
          <cell r="R4162" t="str">
            <v>No</v>
          </cell>
          <cell r="S4162" t="str">
            <v>unknown</v>
          </cell>
          <cell r="T4162" t="str">
            <v>No</v>
          </cell>
          <cell r="U4162"/>
          <cell r="V4162" t="str">
            <v>Full</v>
          </cell>
          <cell r="W4162" t="str">
            <v>Borough</v>
          </cell>
          <cell r="X4162"/>
          <cell r="Y4162" t="str">
            <v>Upper Floors</v>
          </cell>
          <cell r="Z4162" t="str">
            <v>14-16</v>
          </cell>
          <cell r="AA4162" t="str">
            <v>Rye Lane</v>
          </cell>
          <cell r="AB4162"/>
          <cell r="AC4162" t="str">
            <v>Upper Floors14-16,Rye Lane,,SE15 5BS</v>
          </cell>
          <cell r="AD4162" t="str">
            <v>THE LANE</v>
          </cell>
          <cell r="AE4162" t="str">
            <v>SE15 5BS</v>
          </cell>
          <cell r="AF4162">
            <v>534135</v>
          </cell>
          <cell r="AG4162">
            <v>176611</v>
          </cell>
          <cell r="AH4162" t="str">
            <v>Borough</v>
          </cell>
          <cell r="AI4162" t="str">
            <v>FY2014</v>
          </cell>
          <cell r="AJ4162" t="str">
            <v>1st</v>
          </cell>
          <cell r="AK4162">
            <v>41807</v>
          </cell>
          <cell r="AL4162">
            <v>42098</v>
          </cell>
          <cell r="AM4162">
            <v>42437</v>
          </cell>
          <cell r="AN4162"/>
          <cell r="AO4162">
            <v>42903</v>
          </cell>
          <cell r="AP4162"/>
          <cell r="AQ4162">
            <v>5</v>
          </cell>
          <cell r="AR4162" t="str">
            <v>Alterations and extension to existing frontage block increasing the height and extending rearward with a two storey extension at first and second floor level, with first floor extension to the rear linked to the main vlock via a first floor covered walkway, and change of use of upper floors from ancillary commercial space to create 5 self contained flats (x2 studio, x2 one bed, x1 two bed) (Use Class C3). Works also include the installation of outdoor private amenity areas at first floor to the rear and a new shopfront onto Rye Lane.</v>
          </cell>
          <cell r="AS4162">
            <v>143483</v>
          </cell>
        </row>
        <row r="4163">
          <cell r="A4163" t="str">
            <v>13-AP-1996</v>
          </cell>
          <cell r="B4163" t="str">
            <v>Full</v>
          </cell>
          <cell r="C4163" t="str">
            <v>Completed</v>
          </cell>
          <cell r="D4163" t="str">
            <v>Existing</v>
          </cell>
          <cell r="E4163" t="str">
            <v>Inner</v>
          </cell>
          <cell r="F4163">
            <v>1</v>
          </cell>
          <cell r="G4163">
            <v>0</v>
          </cell>
          <cell r="H4163">
            <v>-1</v>
          </cell>
          <cell r="I4163">
            <v>5</v>
          </cell>
          <cell r="J4163" t="str">
            <v>No</v>
          </cell>
          <cell r="K4163">
            <v>2.1000000000000001E-2</v>
          </cell>
          <cell r="L4163">
            <v>2.1000000000000001E-2</v>
          </cell>
          <cell r="M4163">
            <v>3</v>
          </cell>
          <cell r="N4163" t="str">
            <v>Market</v>
          </cell>
          <cell r="O4163" t="str">
            <v>Private</v>
          </cell>
          <cell r="P4163" t="str">
            <v>Flat Apartment or Maisonette</v>
          </cell>
          <cell r="Q4163" t="str">
            <v>Conversion of Dwelling(s) or ancillary C3 floorspace</v>
          </cell>
          <cell r="R4163" t="str">
            <v>No</v>
          </cell>
          <cell r="S4163" t="str">
            <v>unknown</v>
          </cell>
          <cell r="T4163" t="str">
            <v>No</v>
          </cell>
          <cell r="U4163" t="str">
            <v>N/A</v>
          </cell>
          <cell r="V4163" t="str">
            <v>Full</v>
          </cell>
          <cell r="W4163" t="str">
            <v>Borough</v>
          </cell>
          <cell r="X4163"/>
          <cell r="Y4163" t="str">
            <v>Second, Third And Fourth Floor</v>
          </cell>
          <cell r="Z4163" t="str">
            <v>259-261</v>
          </cell>
          <cell r="AA4163" t="str">
            <v>Walworth Road</v>
          </cell>
          <cell r="AB4163"/>
          <cell r="AC4163" t="str">
            <v>Second, Third And Fourth Floor259-261,Walworth Road,,SE17 1RZ</v>
          </cell>
          <cell r="AD4163" t="str">
            <v>EAST WALWORTH</v>
          </cell>
          <cell r="AE4163" t="str">
            <v>SE17 1RZ</v>
          </cell>
          <cell r="AF4163">
            <v>532329</v>
          </cell>
          <cell r="AG4163">
            <v>178301</v>
          </cell>
          <cell r="AH4163" t="str">
            <v>Borough</v>
          </cell>
          <cell r="AI4163" t="str">
            <v>FY2014</v>
          </cell>
          <cell r="AJ4163" t="str">
            <v>4th</v>
          </cell>
          <cell r="AK4163">
            <v>42016</v>
          </cell>
          <cell r="AL4163">
            <v>43102</v>
          </cell>
          <cell r="AM4163">
            <v>43590</v>
          </cell>
          <cell r="AN4163"/>
          <cell r="AO4163">
            <v>43112</v>
          </cell>
          <cell r="AP4163"/>
          <cell r="AQ4163">
            <v>5</v>
          </cell>
          <cell r="AR4163" t="str">
            <v>CONVERSION OF EXISTING SECOND FLOOR FLAT INTO TWO STUDIO FLATS AND EXTENSION CREATE NEW THIRD FLOOR, PROVIDING 2 STUDIO FLATS AND NEW FOURTH FLOOR WITHIN A MANSARD ROOF, TO PROVIDE A TWO BEDROOMED FLAT</v>
          </cell>
          <cell r="AS4163">
            <v>150069</v>
          </cell>
        </row>
        <row r="4164">
          <cell r="A4164" t="str">
            <v>13-AP-1996</v>
          </cell>
          <cell r="B4164" t="str">
            <v>Full</v>
          </cell>
          <cell r="C4164" t="str">
            <v>Completed</v>
          </cell>
          <cell r="D4164" t="str">
            <v>Proposed</v>
          </cell>
          <cell r="E4164" t="str">
            <v>Inner</v>
          </cell>
          <cell r="F4164">
            <v>0</v>
          </cell>
          <cell r="G4164">
            <v>2</v>
          </cell>
          <cell r="H4164">
            <v>2</v>
          </cell>
          <cell r="I4164">
            <v>5</v>
          </cell>
          <cell r="J4164" t="str">
            <v>No</v>
          </cell>
          <cell r="K4164">
            <v>2.1000000000000001E-2</v>
          </cell>
          <cell r="L4164">
            <v>2.1000000000000001E-2</v>
          </cell>
          <cell r="M4164">
            <v>1</v>
          </cell>
          <cell r="N4164" t="str">
            <v>Market</v>
          </cell>
          <cell r="O4164" t="str">
            <v>Private</v>
          </cell>
          <cell r="P4164" t="str">
            <v>Studio or S/C Bedsit</v>
          </cell>
          <cell r="Q4164" t="str">
            <v>Conversion of Dwelling(s) or ancillary C3 floorspace</v>
          </cell>
          <cell r="R4164" t="str">
            <v>No</v>
          </cell>
          <cell r="S4164" t="str">
            <v>unknown</v>
          </cell>
          <cell r="T4164" t="str">
            <v>No</v>
          </cell>
          <cell r="U4164"/>
          <cell r="V4164" t="str">
            <v>Full</v>
          </cell>
          <cell r="W4164" t="str">
            <v>Borough</v>
          </cell>
          <cell r="X4164"/>
          <cell r="Y4164" t="str">
            <v>Second, Third And Fourth Floor</v>
          </cell>
          <cell r="Z4164" t="str">
            <v>259-261</v>
          </cell>
          <cell r="AA4164" t="str">
            <v>Walworth Road</v>
          </cell>
          <cell r="AB4164"/>
          <cell r="AC4164" t="str">
            <v>Second, Third And Fourth Floor259-261,Walworth Road,,SE17 1RZ</v>
          </cell>
          <cell r="AD4164" t="str">
            <v>EAST WALWORTH</v>
          </cell>
          <cell r="AE4164" t="str">
            <v>SE17 1RZ</v>
          </cell>
          <cell r="AF4164">
            <v>532329</v>
          </cell>
          <cell r="AG4164">
            <v>178301</v>
          </cell>
          <cell r="AH4164" t="str">
            <v>Borough</v>
          </cell>
          <cell r="AI4164" t="str">
            <v>FY2014</v>
          </cell>
          <cell r="AJ4164" t="str">
            <v>4th</v>
          </cell>
          <cell r="AK4164">
            <v>42016</v>
          </cell>
          <cell r="AL4164">
            <v>43102</v>
          </cell>
          <cell r="AM4164">
            <v>43590</v>
          </cell>
          <cell r="AN4164"/>
          <cell r="AO4164">
            <v>43112</v>
          </cell>
          <cell r="AP4164"/>
          <cell r="AQ4164">
            <v>5</v>
          </cell>
          <cell r="AR4164" t="str">
            <v>CONVERSION OF EXISTING SECOND FLOOR FLAT INTO TWO STUDIO FLATS AND EXTENSION CREATE NEW THIRD FLOOR, PROVIDING 2 STUDIO FLATS AND NEW FOURTH FLOOR WITHIN A MANSARD ROOF, TO PROVIDE A TWO BEDROOMED FLAT</v>
          </cell>
          <cell r="AS4164">
            <v>150069</v>
          </cell>
        </row>
        <row r="4165">
          <cell r="A4165" t="str">
            <v>13-AP-1996</v>
          </cell>
          <cell r="B4165" t="str">
            <v>Full</v>
          </cell>
          <cell r="C4165" t="str">
            <v>Completed</v>
          </cell>
          <cell r="D4165" t="str">
            <v>Proposed</v>
          </cell>
          <cell r="E4165" t="str">
            <v>Inner</v>
          </cell>
          <cell r="F4165">
            <v>0</v>
          </cell>
          <cell r="G4165">
            <v>2</v>
          </cell>
          <cell r="H4165">
            <v>2</v>
          </cell>
          <cell r="I4165">
            <v>5</v>
          </cell>
          <cell r="J4165" t="str">
            <v>No</v>
          </cell>
          <cell r="K4165">
            <v>2.1000000000000001E-2</v>
          </cell>
          <cell r="L4165">
            <v>2.1000000000000001E-2</v>
          </cell>
          <cell r="M4165">
            <v>1</v>
          </cell>
          <cell r="N4165" t="str">
            <v>Market</v>
          </cell>
          <cell r="O4165" t="str">
            <v>Private</v>
          </cell>
          <cell r="P4165" t="str">
            <v>Studio or S/C Bedsit</v>
          </cell>
          <cell r="Q4165" t="str">
            <v>Extension to building for residential unit(s)</v>
          </cell>
          <cell r="R4165" t="str">
            <v>No</v>
          </cell>
          <cell r="S4165" t="str">
            <v>unknown</v>
          </cell>
          <cell r="T4165" t="str">
            <v>No</v>
          </cell>
          <cell r="U4165"/>
          <cell r="V4165" t="str">
            <v>Full</v>
          </cell>
          <cell r="W4165" t="str">
            <v>Borough</v>
          </cell>
          <cell r="X4165"/>
          <cell r="Y4165" t="str">
            <v>Second, Third And Fourth Floor</v>
          </cell>
          <cell r="Z4165" t="str">
            <v>259-261</v>
          </cell>
          <cell r="AA4165" t="str">
            <v>Walworth Road</v>
          </cell>
          <cell r="AB4165"/>
          <cell r="AC4165" t="str">
            <v>Second, Third And Fourth Floor259-261,Walworth Road,,SE17 1RZ</v>
          </cell>
          <cell r="AD4165" t="str">
            <v>EAST WALWORTH</v>
          </cell>
          <cell r="AE4165" t="str">
            <v>SE17 1RZ</v>
          </cell>
          <cell r="AF4165">
            <v>532329</v>
          </cell>
          <cell r="AG4165">
            <v>178301</v>
          </cell>
          <cell r="AH4165" t="str">
            <v>Borough</v>
          </cell>
          <cell r="AI4165" t="str">
            <v>FY2014</v>
          </cell>
          <cell r="AJ4165" t="str">
            <v>4th</v>
          </cell>
          <cell r="AK4165">
            <v>42016</v>
          </cell>
          <cell r="AL4165">
            <v>43102</v>
          </cell>
          <cell r="AM4165">
            <v>43590</v>
          </cell>
          <cell r="AN4165"/>
          <cell r="AO4165">
            <v>43112</v>
          </cell>
          <cell r="AP4165"/>
          <cell r="AQ4165">
            <v>5</v>
          </cell>
          <cell r="AR4165" t="str">
            <v>CONVERSION OF EXISTING SECOND FLOOR FLAT INTO TWO STUDIO FLATS AND EXTENSION CREATE NEW THIRD FLOOR, PROVIDING 2 STUDIO FLATS AND NEW FOURTH FLOOR WITHIN A MANSARD ROOF, TO PROVIDE A TWO BEDROOMED FLAT</v>
          </cell>
          <cell r="AS4165">
            <v>150069</v>
          </cell>
        </row>
        <row r="4166">
          <cell r="A4166" t="str">
            <v>13-AP-1996</v>
          </cell>
          <cell r="B4166" t="str">
            <v>Full</v>
          </cell>
          <cell r="C4166" t="str">
            <v>Completed</v>
          </cell>
          <cell r="D4166" t="str">
            <v>Proposed</v>
          </cell>
          <cell r="E4166" t="str">
            <v>Inner</v>
          </cell>
          <cell r="F4166">
            <v>0</v>
          </cell>
          <cell r="G4166">
            <v>1</v>
          </cell>
          <cell r="H4166">
            <v>1</v>
          </cell>
          <cell r="I4166">
            <v>5</v>
          </cell>
          <cell r="J4166" t="str">
            <v>No</v>
          </cell>
          <cell r="K4166">
            <v>2.1000000000000001E-2</v>
          </cell>
          <cell r="L4166">
            <v>2.1000000000000001E-2</v>
          </cell>
          <cell r="M4166">
            <v>2</v>
          </cell>
          <cell r="N4166" t="str">
            <v>Market</v>
          </cell>
          <cell r="O4166" t="str">
            <v>Private</v>
          </cell>
          <cell r="P4166" t="str">
            <v>Flat Apartment or Maisonette</v>
          </cell>
          <cell r="Q4166" t="str">
            <v>Extension to building for residential unit(s)</v>
          </cell>
          <cell r="R4166" t="str">
            <v>No</v>
          </cell>
          <cell r="S4166" t="str">
            <v>unknown</v>
          </cell>
          <cell r="T4166" t="str">
            <v>No</v>
          </cell>
          <cell r="U4166"/>
          <cell r="V4166" t="str">
            <v>Full</v>
          </cell>
          <cell r="W4166" t="str">
            <v>Borough</v>
          </cell>
          <cell r="X4166"/>
          <cell r="Y4166" t="str">
            <v>Second, Third And Fourth Floor</v>
          </cell>
          <cell r="Z4166" t="str">
            <v>259-261</v>
          </cell>
          <cell r="AA4166" t="str">
            <v>Walworth Road</v>
          </cell>
          <cell r="AB4166"/>
          <cell r="AC4166" t="str">
            <v>Second, Third And Fourth Floor259-261,Walworth Road,,SE17 1RZ</v>
          </cell>
          <cell r="AD4166" t="str">
            <v>EAST WALWORTH</v>
          </cell>
          <cell r="AE4166" t="str">
            <v>SE17 1RZ</v>
          </cell>
          <cell r="AF4166">
            <v>532329</v>
          </cell>
          <cell r="AG4166">
            <v>178301</v>
          </cell>
          <cell r="AH4166" t="str">
            <v>Borough</v>
          </cell>
          <cell r="AI4166" t="str">
            <v>FY2014</v>
          </cell>
          <cell r="AJ4166" t="str">
            <v>4th</v>
          </cell>
          <cell r="AK4166">
            <v>42016</v>
          </cell>
          <cell r="AL4166">
            <v>43102</v>
          </cell>
          <cell r="AM4166">
            <v>43590</v>
          </cell>
          <cell r="AN4166"/>
          <cell r="AO4166">
            <v>43112</v>
          </cell>
          <cell r="AP4166"/>
          <cell r="AQ4166">
            <v>5</v>
          </cell>
          <cell r="AR4166" t="str">
            <v>CONVERSION OF EXISTING SECOND FLOOR FLAT INTO TWO STUDIO FLATS AND EXTENSION CREATE NEW THIRD FLOOR, PROVIDING 2 STUDIO FLATS AND NEW FOURTH FLOOR WITHIN A MANSARD ROOF, TO PROVIDE A TWO BEDROOMED FLAT</v>
          </cell>
          <cell r="AS4166">
            <v>150069</v>
          </cell>
        </row>
        <row r="4167">
          <cell r="A4167" t="str">
            <v>13-AP-2004</v>
          </cell>
          <cell r="B4167" t="str">
            <v>Full</v>
          </cell>
          <cell r="C4167" t="str">
            <v>Completed</v>
          </cell>
          <cell r="D4167" t="str">
            <v>Proposed</v>
          </cell>
          <cell r="E4167" t="str">
            <v>Inner</v>
          </cell>
          <cell r="F4167">
            <v>0</v>
          </cell>
          <cell r="G4167">
            <v>1</v>
          </cell>
          <cell r="H4167">
            <v>1</v>
          </cell>
          <cell r="I4167">
            <v>3</v>
          </cell>
          <cell r="J4167" t="str">
            <v>No</v>
          </cell>
          <cell r="K4167">
            <v>0.01</v>
          </cell>
          <cell r="L4167">
            <v>0.01</v>
          </cell>
          <cell r="M4167">
            <v>1</v>
          </cell>
          <cell r="N4167" t="str">
            <v>Market</v>
          </cell>
          <cell r="O4167" t="str">
            <v>Private</v>
          </cell>
          <cell r="P4167" t="str">
            <v>Flat Apartment or Maisonette</v>
          </cell>
          <cell r="Q4167" t="str">
            <v>Change of use of Non-Res floor space to Dwelling(s)</v>
          </cell>
          <cell r="R4167" t="str">
            <v>No</v>
          </cell>
          <cell r="S4167" t="str">
            <v>unknown</v>
          </cell>
          <cell r="T4167" t="str">
            <v>No</v>
          </cell>
          <cell r="U4167"/>
          <cell r="V4167" t="str">
            <v>Full</v>
          </cell>
          <cell r="W4167" t="str">
            <v>Borough</v>
          </cell>
          <cell r="X4167"/>
          <cell r="Y4167" t="str">
            <v>Lower Ground  &amp; Ground Floors</v>
          </cell>
          <cell r="Z4167" t="str">
            <v>Hoppers, 28</v>
          </cell>
          <cell r="AA4167" t="str">
            <v>Ivanhoe Road</v>
          </cell>
          <cell r="AB4167" t="str">
            <v>Malfort Road</v>
          </cell>
          <cell r="AC4167" t="str">
            <v>Lower Ground  &amp; Ground FloorsHoppers, 28,Ivanhoe Road,Malfort Road,SE5 8DH</v>
          </cell>
          <cell r="AD4167" t="str">
            <v>SOUTH CAMBERWELL</v>
          </cell>
          <cell r="AE4167" t="str">
            <v>SE5 8DH</v>
          </cell>
          <cell r="AF4167">
            <v>533490</v>
          </cell>
          <cell r="AG4167">
            <v>175838</v>
          </cell>
          <cell r="AH4167" t="str">
            <v>Borough</v>
          </cell>
          <cell r="AI4167" t="str">
            <v>FY2013</v>
          </cell>
          <cell r="AJ4167" t="str">
            <v>3rd</v>
          </cell>
          <cell r="AK4167">
            <v>41572</v>
          </cell>
          <cell r="AL4167">
            <v>41796</v>
          </cell>
          <cell r="AM4167">
            <v>42066</v>
          </cell>
          <cell r="AN4167"/>
          <cell r="AO4167">
            <v>42668</v>
          </cell>
          <cell r="AP4167"/>
          <cell r="AQ4167">
            <v>3</v>
          </cell>
          <cell r="AR4167" t="str">
            <v>Change of use of ground and lower ground floors which formerly formed Public House into three self contained residential units. The upper parts being previously converted into five self contained flats.</v>
          </cell>
          <cell r="AS4167">
            <v>136984</v>
          </cell>
        </row>
        <row r="4168">
          <cell r="A4168" t="str">
            <v>13-AP-2004</v>
          </cell>
          <cell r="B4168" t="str">
            <v>Full</v>
          </cell>
          <cell r="C4168" t="str">
            <v>Completed</v>
          </cell>
          <cell r="D4168" t="str">
            <v>Proposed</v>
          </cell>
          <cell r="E4168" t="str">
            <v>Inner</v>
          </cell>
          <cell r="F4168">
            <v>0</v>
          </cell>
          <cell r="G4168">
            <v>2</v>
          </cell>
          <cell r="H4168">
            <v>2</v>
          </cell>
          <cell r="I4168">
            <v>3</v>
          </cell>
          <cell r="J4168" t="str">
            <v>No</v>
          </cell>
          <cell r="K4168">
            <v>0.01</v>
          </cell>
          <cell r="L4168">
            <v>0.01</v>
          </cell>
          <cell r="M4168">
            <v>2</v>
          </cell>
          <cell r="N4168" t="str">
            <v>Market</v>
          </cell>
          <cell r="O4168" t="str">
            <v>Private</v>
          </cell>
          <cell r="P4168" t="str">
            <v>Flat Apartment or Maisonette</v>
          </cell>
          <cell r="Q4168" t="str">
            <v>Change of use of Non-Res floor space to Dwelling(s)</v>
          </cell>
          <cell r="R4168" t="str">
            <v>No</v>
          </cell>
          <cell r="S4168" t="str">
            <v>unknown</v>
          </cell>
          <cell r="T4168" t="str">
            <v>No</v>
          </cell>
          <cell r="U4168"/>
          <cell r="V4168" t="str">
            <v>Full</v>
          </cell>
          <cell r="W4168" t="str">
            <v>Borough</v>
          </cell>
          <cell r="X4168"/>
          <cell r="Y4168" t="str">
            <v>Lower Ground  &amp; Ground Floors</v>
          </cell>
          <cell r="Z4168" t="str">
            <v>Hoppers, 28</v>
          </cell>
          <cell r="AA4168" t="str">
            <v>Ivanhoe Road</v>
          </cell>
          <cell r="AB4168" t="str">
            <v>Malfort Road</v>
          </cell>
          <cell r="AC4168" t="str">
            <v>Lower Ground  &amp; Ground FloorsHoppers, 28,Ivanhoe Road,Malfort Road,SE5 8DH</v>
          </cell>
          <cell r="AD4168" t="str">
            <v>SOUTH CAMBERWELL</v>
          </cell>
          <cell r="AE4168" t="str">
            <v>SE5 8DH</v>
          </cell>
          <cell r="AF4168">
            <v>533490</v>
          </cell>
          <cell r="AG4168">
            <v>175838</v>
          </cell>
          <cell r="AH4168" t="str">
            <v>Borough</v>
          </cell>
          <cell r="AI4168" t="str">
            <v>FY2013</v>
          </cell>
          <cell r="AJ4168" t="str">
            <v>3rd</v>
          </cell>
          <cell r="AK4168">
            <v>41572</v>
          </cell>
          <cell r="AL4168">
            <v>41796</v>
          </cell>
          <cell r="AM4168">
            <v>42066</v>
          </cell>
          <cell r="AN4168"/>
          <cell r="AO4168">
            <v>42668</v>
          </cell>
          <cell r="AP4168"/>
          <cell r="AQ4168">
            <v>3</v>
          </cell>
          <cell r="AR4168" t="str">
            <v>Change of use of ground and lower ground floors which formerly formed Public House into three self contained residential units. The upper parts being previously converted into five self contained flats.</v>
          </cell>
          <cell r="AS4168">
            <v>136984</v>
          </cell>
        </row>
        <row r="4169">
          <cell r="A4169" t="str">
            <v>13-AP-2007</v>
          </cell>
          <cell r="B4169" t="str">
            <v>Full</v>
          </cell>
          <cell r="C4169" t="str">
            <v>Completed</v>
          </cell>
          <cell r="D4169" t="str">
            <v>Proposed</v>
          </cell>
          <cell r="E4169" t="str">
            <v>Central Activities Zone</v>
          </cell>
          <cell r="F4169">
            <v>0</v>
          </cell>
          <cell r="G4169">
            <v>1</v>
          </cell>
          <cell r="H4169">
            <v>1</v>
          </cell>
          <cell r="I4169">
            <v>2</v>
          </cell>
          <cell r="J4169" t="str">
            <v>No</v>
          </cell>
          <cell r="K4169">
            <v>7.2999999999999995E-2</v>
          </cell>
          <cell r="L4169">
            <v>1.2E-2</v>
          </cell>
          <cell r="M4169">
            <v>1</v>
          </cell>
          <cell r="N4169" t="str">
            <v>Market</v>
          </cell>
          <cell r="O4169" t="str">
            <v>Private</v>
          </cell>
          <cell r="P4169" t="str">
            <v>Flat Apartment or Maisonette</v>
          </cell>
          <cell r="Q4169" t="str">
            <v>Change of use of Non-Res floor space to Dwelling(s)</v>
          </cell>
          <cell r="R4169" t="str">
            <v>No</v>
          </cell>
          <cell r="S4169" t="str">
            <v>unknown</v>
          </cell>
          <cell r="T4169" t="str">
            <v>No</v>
          </cell>
          <cell r="U4169"/>
          <cell r="V4169" t="str">
            <v>Full</v>
          </cell>
          <cell r="W4169" t="str">
            <v>Borough</v>
          </cell>
          <cell r="X4169"/>
          <cell r="Y4169"/>
          <cell r="Z4169" t="str">
            <v>163-165 And 71</v>
          </cell>
          <cell r="AA4169" t="str">
            <v>Borough High Street</v>
          </cell>
          <cell r="AB4169" t="str">
            <v>71 Newcomen Street</v>
          </cell>
          <cell r="AC4169" t="str">
            <v>163-165 And 71,Borough High Street,71 Newcomen Street,SE1</v>
          </cell>
          <cell r="AD4169" t="str">
            <v>CHAUCER</v>
          </cell>
          <cell r="AE4169" t="str">
            <v>SE1</v>
          </cell>
          <cell r="AF4169">
            <v>532563</v>
          </cell>
          <cell r="AG4169">
            <v>179935</v>
          </cell>
          <cell r="AH4169" t="str">
            <v>Borough</v>
          </cell>
          <cell r="AI4169" t="str">
            <v>FY2013</v>
          </cell>
          <cell r="AJ4169" t="str">
            <v>4th</v>
          </cell>
          <cell r="AK4169">
            <v>41642</v>
          </cell>
          <cell r="AL4169">
            <v>42464</v>
          </cell>
          <cell r="AM4169">
            <v>43497</v>
          </cell>
          <cell r="AN4169"/>
          <cell r="AO4169">
            <v>42738</v>
          </cell>
          <cell r="AP4169"/>
          <cell r="AQ4169">
            <v>2</v>
          </cell>
          <cell r="AR4169" t="str">
            <v>Change of use of offices on upper floors of 161 Borough High Street to hotel (Use Class C1), erections of 3 storey rear extension above existing ground floor extension and rebuild of existing top floor mansard, all to provide additional hotel space. Extension above rear wing of no. 163 to provide additional hotel space and rebuild and extending of existing 5th floor mansard. Extension to office wing at rear of 163 Borough High Street/Mermaid Court by removing existing 2nd floor mansards and creating a new 2nd and 3rd floor to provide additional office space (Use Class B1); change of use of basement from hotel and office to hotel use only. Erection of 4th floor mansard above 165 Borough High Street and erection of 2nd floor infil behind the Borough High Street frontage to create additional hotel space. Erection of an additional storey at 71 Newcomen Street to create a self-contained flat and change of use of first floor from office to self-contained flat (Use Class C3).</v>
          </cell>
          <cell r="AS4169">
            <v>142168</v>
          </cell>
        </row>
        <row r="4170">
          <cell r="A4170" t="str">
            <v>13-AP-2007</v>
          </cell>
          <cell r="B4170" t="str">
            <v>Full</v>
          </cell>
          <cell r="C4170" t="str">
            <v>Completed</v>
          </cell>
          <cell r="D4170" t="str">
            <v>Proposed</v>
          </cell>
          <cell r="E4170" t="str">
            <v>Central Activities Zone</v>
          </cell>
          <cell r="F4170">
            <v>0</v>
          </cell>
          <cell r="G4170">
            <v>1</v>
          </cell>
          <cell r="H4170">
            <v>1</v>
          </cell>
          <cell r="I4170">
            <v>2</v>
          </cell>
          <cell r="J4170" t="str">
            <v>No</v>
          </cell>
          <cell r="K4170">
            <v>7.2999999999999995E-2</v>
          </cell>
          <cell r="L4170">
            <v>1.2E-2</v>
          </cell>
          <cell r="M4170">
            <v>1</v>
          </cell>
          <cell r="N4170" t="str">
            <v>Market</v>
          </cell>
          <cell r="O4170" t="str">
            <v>Private</v>
          </cell>
          <cell r="P4170" t="str">
            <v>Flat Apartment or Maisonette</v>
          </cell>
          <cell r="Q4170" t="str">
            <v>Extension to building for residential unit(s)</v>
          </cell>
          <cell r="R4170" t="str">
            <v>No</v>
          </cell>
          <cell r="S4170" t="str">
            <v>unknown</v>
          </cell>
          <cell r="T4170" t="str">
            <v>No</v>
          </cell>
          <cell r="U4170"/>
          <cell r="V4170" t="str">
            <v>Full</v>
          </cell>
          <cell r="W4170" t="str">
            <v>Borough</v>
          </cell>
          <cell r="X4170"/>
          <cell r="Y4170"/>
          <cell r="Z4170" t="str">
            <v>163-165 And 71</v>
          </cell>
          <cell r="AA4170" t="str">
            <v>Borough High Street</v>
          </cell>
          <cell r="AB4170" t="str">
            <v>71 Newcomen Street</v>
          </cell>
          <cell r="AC4170" t="str">
            <v>163-165 And 71,Borough High Street,71 Newcomen Street,SE1</v>
          </cell>
          <cell r="AD4170" t="str">
            <v>CHAUCER</v>
          </cell>
          <cell r="AE4170" t="str">
            <v>SE1</v>
          </cell>
          <cell r="AF4170">
            <v>532563</v>
          </cell>
          <cell r="AG4170">
            <v>179935</v>
          </cell>
          <cell r="AH4170" t="str">
            <v>Borough</v>
          </cell>
          <cell r="AI4170" t="str">
            <v>FY2013</v>
          </cell>
          <cell r="AJ4170" t="str">
            <v>4th</v>
          </cell>
          <cell r="AK4170">
            <v>41642</v>
          </cell>
          <cell r="AL4170">
            <v>42464</v>
          </cell>
          <cell r="AM4170">
            <v>43497</v>
          </cell>
          <cell r="AN4170"/>
          <cell r="AO4170">
            <v>42738</v>
          </cell>
          <cell r="AP4170"/>
          <cell r="AQ4170">
            <v>2</v>
          </cell>
          <cell r="AR4170" t="str">
            <v>Change of use of offices on upper floors of 161 Borough High Street to hotel (Use Class C1), erections of 3 storey rear extension above existing ground floor extension and rebuild of existing top floor mansard, all to provide additional hotel space. Extension above rear wing of no. 163 to provide additional hotel space and rebuild and extending of existing 5th floor mansard. Extension to office wing at rear of 163 Borough High Street/Mermaid Court by removing existing 2nd floor mansards and creating a new 2nd and 3rd floor to provide additional office space (Use Class B1); change of use of basement from hotel and office to hotel use only. Erection of 4th floor mansard above 165 Borough High Street and erection of 2nd floor infil behind the Borough High Street frontage to create additional hotel space. Erection of an additional storey at 71 Newcomen Street to create a self-contained flat and change of use of first floor from office to self-contained flat (Use Class C3).</v>
          </cell>
          <cell r="AS4170">
            <v>142168</v>
          </cell>
        </row>
        <row r="4171">
          <cell r="A4171" t="str">
            <v>13-AP-2036</v>
          </cell>
          <cell r="B4171" t="str">
            <v>Prior Approval (Class O - formerly J)</v>
          </cell>
          <cell r="C4171" t="str">
            <v>Completed</v>
          </cell>
          <cell r="D4171" t="str">
            <v>Proposed</v>
          </cell>
          <cell r="E4171" t="str">
            <v>Inner</v>
          </cell>
          <cell r="F4171">
            <v>0</v>
          </cell>
          <cell r="G4171">
            <v>2</v>
          </cell>
          <cell r="H4171">
            <v>2</v>
          </cell>
          <cell r="I4171">
            <v>3</v>
          </cell>
          <cell r="J4171" t="str">
            <v>No</v>
          </cell>
          <cell r="K4171">
            <v>4.0000000000000001E-3</v>
          </cell>
          <cell r="L4171">
            <v>4.0000000000000001E-3</v>
          </cell>
          <cell r="M4171">
            <v>1</v>
          </cell>
          <cell r="N4171" t="str">
            <v>Market</v>
          </cell>
          <cell r="O4171" t="str">
            <v>Private</v>
          </cell>
          <cell r="P4171" t="str">
            <v>Flat Apartment or Maisonette</v>
          </cell>
          <cell r="Q4171" t="str">
            <v>Change of use of Non-Res floor space to Dwelling(s)</v>
          </cell>
          <cell r="R4171" t="str">
            <v>No</v>
          </cell>
          <cell r="S4171" t="str">
            <v>unknown</v>
          </cell>
          <cell r="T4171" t="str">
            <v>No</v>
          </cell>
          <cell r="U4171"/>
          <cell r="V4171" t="str">
            <v>Prior Approval (Class O - formerly J)</v>
          </cell>
          <cell r="W4171" t="str">
            <v>Borough</v>
          </cell>
          <cell r="X4171"/>
          <cell r="Y4171" t="str">
            <v>Part Of Ground Floor</v>
          </cell>
          <cell r="Z4171" t="str">
            <v>Part Of Block B</v>
          </cell>
          <cell r="AA4171" t="str">
            <v>Grange Walk</v>
          </cell>
          <cell r="AB4171" t="str">
            <v>Larnaca Works</v>
          </cell>
          <cell r="AC4171" t="str">
            <v>Part Of Ground FloorPart Of Block B,Grange Walk,Larnaca Works,SE1 3DY</v>
          </cell>
          <cell r="AD4171" t="str">
            <v>GRANGE</v>
          </cell>
          <cell r="AE4171" t="str">
            <v>SE1 3DY</v>
          </cell>
          <cell r="AF4171">
            <v>533697</v>
          </cell>
          <cell r="AG4171">
            <v>179230</v>
          </cell>
          <cell r="AH4171" t="str">
            <v>Borough</v>
          </cell>
          <cell r="AI4171" t="str">
            <v>FY2013</v>
          </cell>
          <cell r="AJ4171" t="str">
            <v>2nd</v>
          </cell>
          <cell r="AK4171">
            <v>41501</v>
          </cell>
          <cell r="AL4171">
            <v>42037</v>
          </cell>
          <cell r="AM4171">
            <v>42069</v>
          </cell>
          <cell r="AN4171"/>
          <cell r="AO4171">
            <v>42597</v>
          </cell>
          <cell r="AP4171"/>
          <cell r="AQ4171">
            <v>3</v>
          </cell>
          <cell r="AR4171" t="str">
            <v>Conversion of part of Block B, Larnaca Works, Grange Walk from Class B1a office use to Class C3 residential</v>
          </cell>
          <cell r="AS4171">
            <v>135119</v>
          </cell>
        </row>
        <row r="4172">
          <cell r="A4172" t="str">
            <v>13-AP-2036</v>
          </cell>
          <cell r="B4172" t="str">
            <v>Prior Approval (Class O - formerly J)</v>
          </cell>
          <cell r="C4172" t="str">
            <v>Completed</v>
          </cell>
          <cell r="D4172" t="str">
            <v>Proposed</v>
          </cell>
          <cell r="E4172" t="str">
            <v>Inner</v>
          </cell>
          <cell r="F4172">
            <v>0</v>
          </cell>
          <cell r="G4172">
            <v>1</v>
          </cell>
          <cell r="H4172">
            <v>1</v>
          </cell>
          <cell r="I4172">
            <v>3</v>
          </cell>
          <cell r="J4172" t="str">
            <v>No</v>
          </cell>
          <cell r="K4172">
            <v>4.0000000000000001E-3</v>
          </cell>
          <cell r="L4172">
            <v>4.0000000000000001E-3</v>
          </cell>
          <cell r="M4172">
            <v>2</v>
          </cell>
          <cell r="N4172" t="str">
            <v>Market</v>
          </cell>
          <cell r="O4172" t="str">
            <v>Private</v>
          </cell>
          <cell r="P4172" t="str">
            <v>Flat Apartment or Maisonette</v>
          </cell>
          <cell r="Q4172" t="str">
            <v>Change of use of Non-Res floor space to Dwelling(s)</v>
          </cell>
          <cell r="R4172" t="str">
            <v>No</v>
          </cell>
          <cell r="S4172" t="str">
            <v>unknown</v>
          </cell>
          <cell r="T4172" t="str">
            <v>No</v>
          </cell>
          <cell r="U4172"/>
          <cell r="V4172" t="str">
            <v>Prior Approval (Class O - formerly J)</v>
          </cell>
          <cell r="W4172" t="str">
            <v>Borough</v>
          </cell>
          <cell r="X4172"/>
          <cell r="Y4172" t="str">
            <v>Part Of Ground Floor</v>
          </cell>
          <cell r="Z4172" t="str">
            <v>Part Of Block B</v>
          </cell>
          <cell r="AA4172" t="str">
            <v>Grange Walk</v>
          </cell>
          <cell r="AB4172" t="str">
            <v>Larnaca Works</v>
          </cell>
          <cell r="AC4172" t="str">
            <v>Part Of Ground FloorPart Of Block B,Grange Walk,Larnaca Works,SE1 3DY</v>
          </cell>
          <cell r="AD4172" t="str">
            <v>GRANGE</v>
          </cell>
          <cell r="AE4172" t="str">
            <v>SE1 3DY</v>
          </cell>
          <cell r="AF4172">
            <v>533697</v>
          </cell>
          <cell r="AG4172">
            <v>179230</v>
          </cell>
          <cell r="AH4172" t="str">
            <v>Borough</v>
          </cell>
          <cell r="AI4172" t="str">
            <v>FY2013</v>
          </cell>
          <cell r="AJ4172" t="str">
            <v>2nd</v>
          </cell>
          <cell r="AK4172">
            <v>41501</v>
          </cell>
          <cell r="AL4172">
            <v>42037</v>
          </cell>
          <cell r="AM4172">
            <v>42069</v>
          </cell>
          <cell r="AN4172"/>
          <cell r="AO4172">
            <v>42597</v>
          </cell>
          <cell r="AP4172"/>
          <cell r="AQ4172">
            <v>3</v>
          </cell>
          <cell r="AR4172" t="str">
            <v>Conversion of part of Block B, Larnaca Works, Grange Walk from Class B1a office use to Class C3 residential</v>
          </cell>
          <cell r="AS4172">
            <v>135119</v>
          </cell>
        </row>
        <row r="4173">
          <cell r="A4173" t="str">
            <v>13-AP-2049</v>
          </cell>
          <cell r="B4173" t="str">
            <v>Full</v>
          </cell>
          <cell r="C4173" t="str">
            <v>Completed</v>
          </cell>
          <cell r="D4173" t="str">
            <v>Proposed</v>
          </cell>
          <cell r="E4173" t="str">
            <v>Central Activities Zone</v>
          </cell>
          <cell r="F4173">
            <v>0</v>
          </cell>
          <cell r="G4173">
            <v>1</v>
          </cell>
          <cell r="H4173">
            <v>1</v>
          </cell>
          <cell r="I4173">
            <v>8</v>
          </cell>
          <cell r="J4173" t="str">
            <v>No</v>
          </cell>
          <cell r="K4173">
            <v>4.5999999999999999E-2</v>
          </cell>
          <cell r="L4173">
            <v>4.5999999999999999E-2</v>
          </cell>
          <cell r="M4173">
            <v>1</v>
          </cell>
          <cell r="N4173" t="str">
            <v>Market</v>
          </cell>
          <cell r="O4173" t="str">
            <v>Private</v>
          </cell>
          <cell r="P4173" t="str">
            <v>Flat Apartment or Maisonette</v>
          </cell>
          <cell r="Q4173" t="str">
            <v>New Residential Building</v>
          </cell>
          <cell r="R4173" t="str">
            <v>No</v>
          </cell>
          <cell r="S4173" t="str">
            <v>unknown</v>
          </cell>
          <cell r="T4173" t="str">
            <v>No</v>
          </cell>
          <cell r="U4173"/>
          <cell r="V4173" t="str">
            <v>Full</v>
          </cell>
          <cell r="W4173" t="str">
            <v>Borough</v>
          </cell>
          <cell r="X4173"/>
          <cell r="Y4173"/>
          <cell r="Z4173" t="str">
            <v>71-73</v>
          </cell>
          <cell r="AA4173" t="str">
            <v>County Street</v>
          </cell>
          <cell r="AB4173"/>
          <cell r="AC4173" t="str">
            <v>71-73,County Street,,SE1 4AD</v>
          </cell>
          <cell r="AD4173" t="str">
            <v>CHAUCER</v>
          </cell>
          <cell r="AE4173" t="str">
            <v>SE1 4AD</v>
          </cell>
          <cell r="AF4173">
            <v>532592</v>
          </cell>
          <cell r="AG4173">
            <v>179011</v>
          </cell>
          <cell r="AH4173" t="str">
            <v>Borough</v>
          </cell>
          <cell r="AI4173" t="str">
            <v>FY2013</v>
          </cell>
          <cell r="AJ4173" t="str">
            <v>2nd</v>
          </cell>
          <cell r="AK4173">
            <v>41529</v>
          </cell>
          <cell r="AL4173">
            <v>41556</v>
          </cell>
          <cell r="AM4173">
            <v>42005</v>
          </cell>
          <cell r="AN4173"/>
          <cell r="AO4173">
            <v>42625</v>
          </cell>
          <cell r="AP4173">
            <v>3</v>
          </cell>
          <cell r="AQ4173">
            <v>8</v>
          </cell>
          <cell r="AR4173" t="str">
            <v>Change of use from a place of worship (Class D1) to residential (Class C3) and the construction of an additional floor to provide 7 x 2 bedrooms and 1 x 1 bedroom residential units with associated green roofs, photovoltaic panels and rear terraces</v>
          </cell>
          <cell r="AS4173">
            <v>135498</v>
          </cell>
        </row>
        <row r="4174">
          <cell r="A4174" t="str">
            <v>13-AP-2049</v>
          </cell>
          <cell r="B4174" t="str">
            <v>Full</v>
          </cell>
          <cell r="C4174" t="str">
            <v>Completed</v>
          </cell>
          <cell r="D4174" t="str">
            <v>Proposed</v>
          </cell>
          <cell r="E4174" t="str">
            <v>Central Activities Zone</v>
          </cell>
          <cell r="F4174">
            <v>0</v>
          </cell>
          <cell r="G4174">
            <v>7</v>
          </cell>
          <cell r="H4174">
            <v>7</v>
          </cell>
          <cell r="I4174">
            <v>8</v>
          </cell>
          <cell r="J4174" t="str">
            <v>No</v>
          </cell>
          <cell r="K4174">
            <v>4.5999999999999999E-2</v>
          </cell>
          <cell r="L4174">
            <v>4.5999999999999999E-2</v>
          </cell>
          <cell r="M4174">
            <v>2</v>
          </cell>
          <cell r="N4174" t="str">
            <v>Market</v>
          </cell>
          <cell r="O4174" t="str">
            <v>Private</v>
          </cell>
          <cell r="P4174" t="str">
            <v>Flat Apartment or Maisonette</v>
          </cell>
          <cell r="Q4174" t="str">
            <v>New Residential Building</v>
          </cell>
          <cell r="R4174" t="str">
            <v>No</v>
          </cell>
          <cell r="S4174" t="str">
            <v>unknown</v>
          </cell>
          <cell r="T4174" t="str">
            <v>No</v>
          </cell>
          <cell r="U4174"/>
          <cell r="V4174" t="str">
            <v>Full</v>
          </cell>
          <cell r="W4174" t="str">
            <v>Borough</v>
          </cell>
          <cell r="X4174"/>
          <cell r="Y4174"/>
          <cell r="Z4174" t="str">
            <v>71-73</v>
          </cell>
          <cell r="AA4174" t="str">
            <v>County Street</v>
          </cell>
          <cell r="AB4174"/>
          <cell r="AC4174" t="str">
            <v>71-73,County Street,,SE1 4AD</v>
          </cell>
          <cell r="AD4174" t="str">
            <v>CHAUCER</v>
          </cell>
          <cell r="AE4174" t="str">
            <v>SE1 4AD</v>
          </cell>
          <cell r="AF4174">
            <v>532592</v>
          </cell>
          <cell r="AG4174">
            <v>179011</v>
          </cell>
          <cell r="AH4174" t="str">
            <v>Borough</v>
          </cell>
          <cell r="AI4174" t="str">
            <v>FY2013</v>
          </cell>
          <cell r="AJ4174" t="str">
            <v>2nd</v>
          </cell>
          <cell r="AK4174">
            <v>41529</v>
          </cell>
          <cell r="AL4174">
            <v>41556</v>
          </cell>
          <cell r="AM4174">
            <v>42005</v>
          </cell>
          <cell r="AN4174"/>
          <cell r="AO4174">
            <v>42625</v>
          </cell>
          <cell r="AP4174">
            <v>3</v>
          </cell>
          <cell r="AQ4174">
            <v>8</v>
          </cell>
          <cell r="AR4174" t="str">
            <v>Change of use from a place of worship (Class D1) to residential (Class C3) and the construction of an additional floor to provide 7 x 2 bedrooms and 1 x 1 bedroom residential units with associated green roofs, photovoltaic panels and rear terraces</v>
          </cell>
          <cell r="AS4174">
            <v>135498</v>
          </cell>
        </row>
        <row r="4175">
          <cell r="A4175" t="str">
            <v>13-AP-2075</v>
          </cell>
          <cell r="B4175" t="str">
            <v>Full</v>
          </cell>
          <cell r="C4175" t="str">
            <v>Completed</v>
          </cell>
          <cell r="D4175" t="str">
            <v>Proposed</v>
          </cell>
          <cell r="E4175" t="str">
            <v>Central Activities Zone</v>
          </cell>
          <cell r="F4175">
            <v>0</v>
          </cell>
          <cell r="G4175">
            <v>2</v>
          </cell>
          <cell r="H4175">
            <v>2</v>
          </cell>
          <cell r="I4175">
            <v>9</v>
          </cell>
          <cell r="J4175" t="str">
            <v>No</v>
          </cell>
          <cell r="K4175">
            <v>0.02</v>
          </cell>
          <cell r="L4175">
            <v>1.9E-2</v>
          </cell>
          <cell r="M4175">
            <v>1</v>
          </cell>
          <cell r="N4175" t="str">
            <v>Market</v>
          </cell>
          <cell r="O4175" t="str">
            <v>Private</v>
          </cell>
          <cell r="P4175" t="str">
            <v>Flat Apartment or Maisonette</v>
          </cell>
          <cell r="Q4175" t="str">
            <v>New Residential Building</v>
          </cell>
          <cell r="R4175" t="str">
            <v>No</v>
          </cell>
          <cell r="S4175" t="str">
            <v>unknown</v>
          </cell>
          <cell r="T4175" t="str">
            <v>No</v>
          </cell>
          <cell r="U4175"/>
          <cell r="V4175" t="str">
            <v>Full</v>
          </cell>
          <cell r="W4175" t="str">
            <v>Borough</v>
          </cell>
          <cell r="X4175"/>
          <cell r="Y4175"/>
          <cell r="Z4175" t="str">
            <v>Isis House, 67-69</v>
          </cell>
          <cell r="AA4175" t="str">
            <v>Southwark Street</v>
          </cell>
          <cell r="AB4175"/>
          <cell r="AC4175" t="str">
            <v>Isis House, 67-69,Southwark Street,,SE1 OHX</v>
          </cell>
          <cell r="AD4175" t="str">
            <v>CATHEDRALS</v>
          </cell>
          <cell r="AE4175" t="str">
            <v>SE1 OHX</v>
          </cell>
          <cell r="AF4175">
            <v>532060</v>
          </cell>
          <cell r="AG4175">
            <v>180193</v>
          </cell>
          <cell r="AH4175" t="str">
            <v>Borough</v>
          </cell>
          <cell r="AI4175" t="str">
            <v>FY2014</v>
          </cell>
          <cell r="AJ4175" t="str">
            <v>1st</v>
          </cell>
          <cell r="AK4175">
            <v>41765</v>
          </cell>
          <cell r="AL4175">
            <v>42771</v>
          </cell>
          <cell r="AM4175">
            <v>43465</v>
          </cell>
          <cell r="AN4175"/>
          <cell r="AO4175">
            <v>42861</v>
          </cell>
          <cell r="AP4175">
            <v>16</v>
          </cell>
          <cell r="AQ4175">
            <v>9</v>
          </cell>
          <cell r="AR4175" t="str">
            <v>Demolition of existing building and erection of a part 13, part 16 storey building comprising a retail unit on the ground floor (Use Class A1) and 9 self-contained residential units above (Use Class C3).</v>
          </cell>
          <cell r="AS4175">
            <v>143264</v>
          </cell>
        </row>
        <row r="4176">
          <cell r="A4176" t="str">
            <v>13-AP-2075</v>
          </cell>
          <cell r="B4176" t="str">
            <v>Full</v>
          </cell>
          <cell r="C4176" t="str">
            <v>Completed</v>
          </cell>
          <cell r="D4176" t="str">
            <v>Proposed</v>
          </cell>
          <cell r="E4176" t="str">
            <v>Central Activities Zone</v>
          </cell>
          <cell r="F4176">
            <v>0</v>
          </cell>
          <cell r="G4176">
            <v>7</v>
          </cell>
          <cell r="H4176">
            <v>7</v>
          </cell>
          <cell r="I4176">
            <v>9</v>
          </cell>
          <cell r="J4176" t="str">
            <v>No</v>
          </cell>
          <cell r="K4176">
            <v>0.02</v>
          </cell>
          <cell r="L4176">
            <v>1.9E-2</v>
          </cell>
          <cell r="M4176">
            <v>2</v>
          </cell>
          <cell r="N4176" t="str">
            <v>Market</v>
          </cell>
          <cell r="O4176" t="str">
            <v>Private</v>
          </cell>
          <cell r="P4176" t="str">
            <v>Flat Apartment or Maisonette</v>
          </cell>
          <cell r="Q4176" t="str">
            <v>New Residential Building</v>
          </cell>
          <cell r="R4176" t="str">
            <v>No</v>
          </cell>
          <cell r="S4176" t="str">
            <v>unknown</v>
          </cell>
          <cell r="T4176" t="str">
            <v>No</v>
          </cell>
          <cell r="U4176"/>
          <cell r="V4176" t="str">
            <v>Full</v>
          </cell>
          <cell r="W4176" t="str">
            <v>Borough</v>
          </cell>
          <cell r="X4176"/>
          <cell r="Y4176"/>
          <cell r="Z4176" t="str">
            <v>Isis House, 67-69</v>
          </cell>
          <cell r="AA4176" t="str">
            <v>Southwark Street</v>
          </cell>
          <cell r="AB4176"/>
          <cell r="AC4176" t="str">
            <v>Isis House, 67-69,Southwark Street,,SE1 OHX</v>
          </cell>
          <cell r="AD4176" t="str">
            <v>CATHEDRALS</v>
          </cell>
          <cell r="AE4176" t="str">
            <v>SE1 OHX</v>
          </cell>
          <cell r="AF4176">
            <v>532060</v>
          </cell>
          <cell r="AG4176">
            <v>180193</v>
          </cell>
          <cell r="AH4176" t="str">
            <v>Borough</v>
          </cell>
          <cell r="AI4176" t="str">
            <v>FY2014</v>
          </cell>
          <cell r="AJ4176" t="str">
            <v>1st</v>
          </cell>
          <cell r="AK4176">
            <v>41765</v>
          </cell>
          <cell r="AL4176">
            <v>42771</v>
          </cell>
          <cell r="AM4176">
            <v>43465</v>
          </cell>
          <cell r="AN4176"/>
          <cell r="AO4176">
            <v>42861</v>
          </cell>
          <cell r="AP4176">
            <v>16</v>
          </cell>
          <cell r="AQ4176">
            <v>9</v>
          </cell>
          <cell r="AR4176" t="str">
            <v>Demolition of existing building and erection of a part 13, part 16 storey building comprising a retail unit on the ground floor (Use Class A1) and 9 self-contained residential units above (Use Class C3).</v>
          </cell>
          <cell r="AS4176">
            <v>143264</v>
          </cell>
        </row>
        <row r="4177">
          <cell r="A4177" t="str">
            <v>13-AP-2089</v>
          </cell>
          <cell r="B4177" t="str">
            <v>Full</v>
          </cell>
          <cell r="C4177" t="str">
            <v>Completed</v>
          </cell>
          <cell r="D4177" t="str">
            <v>Existing</v>
          </cell>
          <cell r="E4177" t="str">
            <v>Inner</v>
          </cell>
          <cell r="F4177">
            <v>2</v>
          </cell>
          <cell r="G4177">
            <v>0</v>
          </cell>
          <cell r="H4177">
            <v>-2</v>
          </cell>
          <cell r="I4177">
            <v>3</v>
          </cell>
          <cell r="J4177" t="str">
            <v>No</v>
          </cell>
          <cell r="K4177">
            <v>2.7E-2</v>
          </cell>
          <cell r="L4177">
            <v>2.7E-2</v>
          </cell>
          <cell r="M4177">
            <v>4</v>
          </cell>
          <cell r="N4177" t="str">
            <v>Market</v>
          </cell>
          <cell r="O4177" t="str">
            <v>Private</v>
          </cell>
          <cell r="P4177" t="str">
            <v>Flat Apartment or Maisonette</v>
          </cell>
          <cell r="Q4177" t="str">
            <v>Conversion of Dwelling(s) or ancillary C3 floorspace</v>
          </cell>
          <cell r="R4177" t="str">
            <v>No</v>
          </cell>
          <cell r="S4177" t="str">
            <v>unknown</v>
          </cell>
          <cell r="T4177" t="str">
            <v>No</v>
          </cell>
          <cell r="U4177" t="str">
            <v>N/A</v>
          </cell>
          <cell r="V4177" t="str">
            <v>Full</v>
          </cell>
          <cell r="W4177" t="str">
            <v>Borough</v>
          </cell>
          <cell r="X4177"/>
          <cell r="Y4177" t="str">
            <v>1st, 2nd And 3rd Floors</v>
          </cell>
          <cell r="Z4177" t="str">
            <v>18a &amp; 18b</v>
          </cell>
          <cell r="AA4177" t="str">
            <v>Rye Lane</v>
          </cell>
          <cell r="AB4177"/>
          <cell r="AC4177" t="str">
            <v>1st, 2nd And 3rd Floors18a &amp; 18b,Rye Lane,,SE15 5BU</v>
          </cell>
          <cell r="AD4177" t="str">
            <v>THE LANE</v>
          </cell>
          <cell r="AE4177" t="str">
            <v>SE15 5BU</v>
          </cell>
          <cell r="AF4177">
            <v>534141</v>
          </cell>
          <cell r="AG4177">
            <v>176599</v>
          </cell>
          <cell r="AH4177" t="str">
            <v>Borough</v>
          </cell>
          <cell r="AI4177" t="str">
            <v>FY2013</v>
          </cell>
          <cell r="AJ4177" t="str">
            <v>2nd</v>
          </cell>
          <cell r="AK4177">
            <v>41509</v>
          </cell>
          <cell r="AL4177">
            <v>41540</v>
          </cell>
          <cell r="AM4177">
            <v>41653</v>
          </cell>
          <cell r="AN4177"/>
          <cell r="AO4177">
            <v>42605</v>
          </cell>
          <cell r="AP4177"/>
          <cell r="AQ4177">
            <v>3</v>
          </cell>
          <cell r="AR4177" t="str">
            <v>Retrospective application for conversion of 2 four bedroom flats over the first, second and third floors to 3 two bedroom flats.</v>
          </cell>
          <cell r="AS4177">
            <v>134998</v>
          </cell>
        </row>
        <row r="4178">
          <cell r="A4178" t="str">
            <v>13-AP-2089</v>
          </cell>
          <cell r="B4178" t="str">
            <v>Full</v>
          </cell>
          <cell r="C4178" t="str">
            <v>Completed</v>
          </cell>
          <cell r="D4178" t="str">
            <v>Proposed</v>
          </cell>
          <cell r="E4178" t="str">
            <v>Inner</v>
          </cell>
          <cell r="F4178">
            <v>0</v>
          </cell>
          <cell r="G4178">
            <v>3</v>
          </cell>
          <cell r="H4178">
            <v>3</v>
          </cell>
          <cell r="I4178">
            <v>3</v>
          </cell>
          <cell r="J4178" t="str">
            <v>No</v>
          </cell>
          <cell r="K4178">
            <v>2.7E-2</v>
          </cell>
          <cell r="L4178">
            <v>2.7E-2</v>
          </cell>
          <cell r="M4178">
            <v>3</v>
          </cell>
          <cell r="N4178" t="str">
            <v>Market</v>
          </cell>
          <cell r="O4178" t="str">
            <v>Housing Association</v>
          </cell>
          <cell r="P4178" t="str">
            <v>Flat Apartment or Maisonette</v>
          </cell>
          <cell r="Q4178" t="str">
            <v>Conversion of Dwelling(s) or ancillary C3 floorspace</v>
          </cell>
          <cell r="R4178" t="str">
            <v>No</v>
          </cell>
          <cell r="S4178" t="str">
            <v>unknown</v>
          </cell>
          <cell r="T4178" t="str">
            <v>No</v>
          </cell>
          <cell r="U4178"/>
          <cell r="V4178" t="str">
            <v>Full</v>
          </cell>
          <cell r="W4178" t="str">
            <v>Borough</v>
          </cell>
          <cell r="X4178"/>
          <cell r="Y4178" t="str">
            <v>1st, 2nd And 3rd Floors</v>
          </cell>
          <cell r="Z4178" t="str">
            <v>18a &amp; 18b</v>
          </cell>
          <cell r="AA4178" t="str">
            <v>Rye Lane</v>
          </cell>
          <cell r="AB4178"/>
          <cell r="AC4178" t="str">
            <v>1st, 2nd And 3rd Floors18a &amp; 18b,Rye Lane,,SE15 5BU</v>
          </cell>
          <cell r="AD4178" t="str">
            <v>THE LANE</v>
          </cell>
          <cell r="AE4178" t="str">
            <v>SE15 5BU</v>
          </cell>
          <cell r="AF4178">
            <v>534141</v>
          </cell>
          <cell r="AG4178">
            <v>176599</v>
          </cell>
          <cell r="AH4178" t="str">
            <v>Borough</v>
          </cell>
          <cell r="AI4178" t="str">
            <v>FY2013</v>
          </cell>
          <cell r="AJ4178" t="str">
            <v>2nd</v>
          </cell>
          <cell r="AK4178">
            <v>41509</v>
          </cell>
          <cell r="AL4178">
            <v>41540</v>
          </cell>
          <cell r="AM4178">
            <v>41653</v>
          </cell>
          <cell r="AN4178"/>
          <cell r="AO4178">
            <v>42605</v>
          </cell>
          <cell r="AP4178"/>
          <cell r="AQ4178">
            <v>3</v>
          </cell>
          <cell r="AR4178" t="str">
            <v>Retrospective application for conversion of 2 four bedroom flats over the first, second and third floors to 3 two bedroom flats.</v>
          </cell>
          <cell r="AS4178">
            <v>134998</v>
          </cell>
        </row>
        <row r="4179">
          <cell r="A4179" t="str">
            <v>13-AP-2155</v>
          </cell>
          <cell r="B4179" t="str">
            <v>Full</v>
          </cell>
          <cell r="C4179" t="str">
            <v>Completed</v>
          </cell>
          <cell r="D4179" t="str">
            <v>Existing</v>
          </cell>
          <cell r="E4179" t="str">
            <v>Central Activities Zone</v>
          </cell>
          <cell r="F4179">
            <v>1</v>
          </cell>
          <cell r="G4179">
            <v>0</v>
          </cell>
          <cell r="H4179">
            <v>-1</v>
          </cell>
          <cell r="I4179">
            <v>1</v>
          </cell>
          <cell r="J4179" t="str">
            <v>No</v>
          </cell>
          <cell r="K4179">
            <v>1.4E-2</v>
          </cell>
          <cell r="L4179">
            <v>1.4E-2</v>
          </cell>
          <cell r="M4179">
            <v>3</v>
          </cell>
          <cell r="N4179" t="str">
            <v>Market</v>
          </cell>
          <cell r="O4179" t="str">
            <v>Private</v>
          </cell>
          <cell r="P4179" t="str">
            <v>House or Bungalow</v>
          </cell>
          <cell r="Q4179" t="str">
            <v>New Residential Building</v>
          </cell>
          <cell r="R4179" t="str">
            <v>No</v>
          </cell>
          <cell r="S4179" t="str">
            <v>unknown</v>
          </cell>
          <cell r="T4179" t="str">
            <v>No</v>
          </cell>
          <cell r="U4179" t="str">
            <v>N/A</v>
          </cell>
          <cell r="V4179" t="str">
            <v>Full</v>
          </cell>
          <cell r="W4179" t="str">
            <v>Borough</v>
          </cell>
          <cell r="X4179"/>
          <cell r="Y4179"/>
          <cell r="Z4179" t="str">
            <v>15</v>
          </cell>
          <cell r="AA4179" t="str">
            <v>Perkins Square</v>
          </cell>
          <cell r="AB4179" t="str">
            <v>Land Adjacent</v>
          </cell>
          <cell r="AC4179" t="str">
            <v>15,Perkins Square,Land Adjacent,SE1 9HU</v>
          </cell>
          <cell r="AD4179" t="str">
            <v>CATHEDRALS</v>
          </cell>
          <cell r="AE4179" t="str">
            <v>SE1 9HU</v>
          </cell>
          <cell r="AF4179">
            <v>532380</v>
          </cell>
          <cell r="AG4179">
            <v>180284</v>
          </cell>
          <cell r="AH4179" t="str">
            <v>Borough</v>
          </cell>
          <cell r="AI4179" t="str">
            <v>FY2013</v>
          </cell>
          <cell r="AJ4179" t="str">
            <v>4th</v>
          </cell>
          <cell r="AK4179">
            <v>41708</v>
          </cell>
          <cell r="AL4179">
            <v>42097</v>
          </cell>
          <cell r="AM4179">
            <v>42149</v>
          </cell>
          <cell r="AN4179"/>
          <cell r="AO4179">
            <v>42804</v>
          </cell>
          <cell r="AP4179"/>
          <cell r="AQ4179">
            <v>1</v>
          </cell>
          <cell r="AR4179" t="str">
            <v>Erection of a two storey residential building with habitable roof space comprising a four bedroom house.</v>
          </cell>
          <cell r="AS4179">
            <v>141260</v>
          </cell>
        </row>
        <row r="4180">
          <cell r="A4180" t="str">
            <v>13-AP-2155</v>
          </cell>
          <cell r="B4180" t="str">
            <v>Full</v>
          </cell>
          <cell r="C4180" t="str">
            <v>Completed</v>
          </cell>
          <cell r="D4180" t="str">
            <v>Proposed</v>
          </cell>
          <cell r="E4180" t="str">
            <v>Central Activities Zone</v>
          </cell>
          <cell r="F4180">
            <v>0</v>
          </cell>
          <cell r="G4180">
            <v>1</v>
          </cell>
          <cell r="H4180">
            <v>1</v>
          </cell>
          <cell r="I4180">
            <v>1</v>
          </cell>
          <cell r="J4180" t="str">
            <v>No</v>
          </cell>
          <cell r="K4180">
            <v>1.4E-2</v>
          </cell>
          <cell r="L4180">
            <v>1.4E-2</v>
          </cell>
          <cell r="M4180">
            <v>4</v>
          </cell>
          <cell r="N4180" t="str">
            <v>Market</v>
          </cell>
          <cell r="O4180" t="str">
            <v>Private</v>
          </cell>
          <cell r="P4180" t="str">
            <v>House or Bungalow</v>
          </cell>
          <cell r="Q4180" t="str">
            <v>New Residential Building</v>
          </cell>
          <cell r="R4180" t="str">
            <v>No</v>
          </cell>
          <cell r="S4180" t="str">
            <v>unknown</v>
          </cell>
          <cell r="T4180" t="str">
            <v>No</v>
          </cell>
          <cell r="U4180"/>
          <cell r="V4180" t="str">
            <v>Full</v>
          </cell>
          <cell r="W4180" t="str">
            <v>Borough</v>
          </cell>
          <cell r="X4180"/>
          <cell r="Y4180"/>
          <cell r="Z4180" t="str">
            <v>15</v>
          </cell>
          <cell r="AA4180" t="str">
            <v>Perkins Square</v>
          </cell>
          <cell r="AB4180" t="str">
            <v>Land Adjacent</v>
          </cell>
          <cell r="AC4180" t="str">
            <v>15,Perkins Square,Land Adjacent,SE1 9HU</v>
          </cell>
          <cell r="AD4180" t="str">
            <v>CATHEDRALS</v>
          </cell>
          <cell r="AE4180" t="str">
            <v>SE1 9HU</v>
          </cell>
          <cell r="AF4180">
            <v>532380</v>
          </cell>
          <cell r="AG4180">
            <v>180284</v>
          </cell>
          <cell r="AH4180" t="str">
            <v>Borough</v>
          </cell>
          <cell r="AI4180" t="str">
            <v>FY2013</v>
          </cell>
          <cell r="AJ4180" t="str">
            <v>4th</v>
          </cell>
          <cell r="AK4180">
            <v>41708</v>
          </cell>
          <cell r="AL4180">
            <v>42097</v>
          </cell>
          <cell r="AM4180">
            <v>42149</v>
          </cell>
          <cell r="AN4180"/>
          <cell r="AO4180">
            <v>42804</v>
          </cell>
          <cell r="AP4180"/>
          <cell r="AQ4180">
            <v>1</v>
          </cell>
          <cell r="AR4180" t="str">
            <v>Erection of a two storey residential building with habitable roof space comprising a four bedroom house.</v>
          </cell>
          <cell r="AS4180">
            <v>141260</v>
          </cell>
        </row>
        <row r="4181">
          <cell r="A4181" t="str">
            <v>13-AP-2163</v>
          </cell>
          <cell r="B4181" t="str">
            <v>Full</v>
          </cell>
          <cell r="C4181" t="str">
            <v>Lapsed</v>
          </cell>
          <cell r="D4181" t="str">
            <v>Proposed</v>
          </cell>
          <cell r="E4181" t="str">
            <v>Central Activities Zone</v>
          </cell>
          <cell r="F4181">
            <v>0</v>
          </cell>
          <cell r="G4181">
            <v>1</v>
          </cell>
          <cell r="H4181">
            <v>1</v>
          </cell>
          <cell r="I4181">
            <v>1</v>
          </cell>
          <cell r="J4181" t="str">
            <v>No</v>
          </cell>
          <cell r="K4181">
            <v>2E-3</v>
          </cell>
          <cell r="L4181">
            <v>2E-3</v>
          </cell>
          <cell r="M4181">
            <v>3</v>
          </cell>
          <cell r="N4181" t="str">
            <v>Market</v>
          </cell>
          <cell r="O4181" t="str">
            <v>Private</v>
          </cell>
          <cell r="P4181" t="str">
            <v>Flat Apartment or Maisonette</v>
          </cell>
          <cell r="Q4181" t="str">
            <v>Extension to building for residential unit(s)</v>
          </cell>
          <cell r="R4181" t="str">
            <v>No</v>
          </cell>
          <cell r="S4181" t="str">
            <v>unknown</v>
          </cell>
          <cell r="T4181" t="str">
            <v>No</v>
          </cell>
          <cell r="U4181"/>
          <cell r="V4181" t="str">
            <v>Full</v>
          </cell>
          <cell r="W4181" t="str">
            <v>Borough</v>
          </cell>
          <cell r="X4181"/>
          <cell r="Y4181" t="str">
            <v>5th Floor</v>
          </cell>
          <cell r="Z4181" t="str">
            <v>Flat 4, 11</v>
          </cell>
          <cell r="AA4181" t="str">
            <v>Bell Yard Mews</v>
          </cell>
          <cell r="AB4181"/>
          <cell r="AC4181" t="str">
            <v>5th FloorFlat 4, 11,Bell Yard Mews,,SE1 3TN</v>
          </cell>
          <cell r="AD4181" t="str">
            <v>GRANGE</v>
          </cell>
          <cell r="AE4181" t="str">
            <v>SE1 3TN</v>
          </cell>
          <cell r="AF4181">
            <v>533354</v>
          </cell>
          <cell r="AG4181">
            <v>179567</v>
          </cell>
          <cell r="AH4181" t="str">
            <v>Borough</v>
          </cell>
          <cell r="AI4181" t="str">
            <v>FY2013</v>
          </cell>
          <cell r="AJ4181" t="str">
            <v>2nd</v>
          </cell>
          <cell r="AK4181">
            <v>41515</v>
          </cell>
          <cell r="AL4181"/>
          <cell r="AM4181"/>
          <cell r="AN4181"/>
          <cell r="AO4181">
            <v>42611</v>
          </cell>
          <cell r="AP4181"/>
          <cell r="AQ4181">
            <v>1</v>
          </cell>
          <cell r="AR4181" t="str">
            <v>Erection of a roof extension to provide a new 3 bedroom family unit. (renewal of 10-AP-1722)</v>
          </cell>
          <cell r="AS4181">
            <v>140109</v>
          </cell>
        </row>
        <row r="4182">
          <cell r="A4182" t="str">
            <v>13-AP-2211</v>
          </cell>
          <cell r="B4182" t="str">
            <v>Full</v>
          </cell>
          <cell r="C4182" t="str">
            <v>Completed</v>
          </cell>
          <cell r="D4182" t="str">
            <v>Proposed</v>
          </cell>
          <cell r="E4182" t="str">
            <v>Inner</v>
          </cell>
          <cell r="F4182">
            <v>0</v>
          </cell>
          <cell r="G4182">
            <v>4</v>
          </cell>
          <cell r="H4182">
            <v>4</v>
          </cell>
          <cell r="I4182">
            <v>9</v>
          </cell>
          <cell r="J4182" t="str">
            <v>Yes</v>
          </cell>
          <cell r="K4182">
            <v>0.30599999999999999</v>
          </cell>
          <cell r="L4182">
            <v>0.30599999999999999</v>
          </cell>
          <cell r="M4182">
            <v>1</v>
          </cell>
          <cell r="N4182" t="str">
            <v>Affordable Rent</v>
          </cell>
          <cell r="O4182" t="str">
            <v>Housing Association</v>
          </cell>
          <cell r="P4182" t="str">
            <v>Flat Apartment or Maisonette</v>
          </cell>
          <cell r="Q4182" t="str">
            <v>Change of use of Non-Res floor space to Dwelling(s)</v>
          </cell>
          <cell r="R4182" t="str">
            <v>No</v>
          </cell>
          <cell r="S4182" t="str">
            <v>unknown</v>
          </cell>
          <cell r="T4182" t="str">
            <v>No</v>
          </cell>
          <cell r="U4182"/>
          <cell r="V4182" t="str">
            <v>Full</v>
          </cell>
          <cell r="W4182" t="str">
            <v>Borough</v>
          </cell>
          <cell r="X4182"/>
          <cell r="Y4182" t="str">
            <v>Ground And Part First</v>
          </cell>
          <cell r="Z4182"/>
          <cell r="AA4182" t="str">
            <v>And At 69-91 Camberwell Station Road And 90-106 Warner Road</v>
          </cell>
          <cell r="AB4182"/>
          <cell r="AC4182" t="str">
            <v>Ground And Part First,And At 69-91 Camberwell Station Road And 90-106 Warner Road,,SE5</v>
          </cell>
          <cell r="AD4182" t="str">
            <v>CAMBERWELL GREEN</v>
          </cell>
          <cell r="AE4182" t="str">
            <v>SE5</v>
          </cell>
          <cell r="AF4182">
            <v>532219</v>
          </cell>
          <cell r="AG4182">
            <v>176595</v>
          </cell>
          <cell r="AH4182" t="str">
            <v>Borough</v>
          </cell>
          <cell r="AI4182" t="str">
            <v>FY2014</v>
          </cell>
          <cell r="AJ4182" t="str">
            <v>1st</v>
          </cell>
          <cell r="AK4182">
            <v>41738</v>
          </cell>
          <cell r="AL4182">
            <v>42129</v>
          </cell>
          <cell r="AM4182">
            <v>42445</v>
          </cell>
          <cell r="AN4182"/>
          <cell r="AO4182">
            <v>42834</v>
          </cell>
          <cell r="AP4182"/>
          <cell r="AQ4182">
            <v>9</v>
          </cell>
          <cell r="AR4182" t="str">
            <v>Alterations to the ground floor and part of the first floor of the Camberwell Station Road block (previously permitted as B1 office use) for it to be used as nine self-contained affordable rented units, alterations to existing windows and erection of balconies at first floor level to rear elevation and amendments to an existing s106 agreement pursuant to planning permission reference: 06-AP-2183</v>
          </cell>
          <cell r="AS4182">
            <v>207141</v>
          </cell>
        </row>
        <row r="4183">
          <cell r="A4183" t="str">
            <v>13-AP-2211</v>
          </cell>
          <cell r="B4183" t="str">
            <v>Full</v>
          </cell>
          <cell r="C4183" t="str">
            <v>Completed</v>
          </cell>
          <cell r="D4183" t="str">
            <v>Proposed</v>
          </cell>
          <cell r="E4183" t="str">
            <v>Inner</v>
          </cell>
          <cell r="F4183">
            <v>0</v>
          </cell>
          <cell r="G4183">
            <v>5</v>
          </cell>
          <cell r="H4183">
            <v>5</v>
          </cell>
          <cell r="I4183">
            <v>9</v>
          </cell>
          <cell r="J4183" t="str">
            <v>Yes</v>
          </cell>
          <cell r="K4183">
            <v>0.30599999999999999</v>
          </cell>
          <cell r="L4183">
            <v>0.30599999999999999</v>
          </cell>
          <cell r="M4183">
            <v>2</v>
          </cell>
          <cell r="N4183" t="str">
            <v>Affordable Rent</v>
          </cell>
          <cell r="O4183" t="str">
            <v>Housing Association</v>
          </cell>
          <cell r="P4183" t="str">
            <v>Flat Apartment or Maisonette</v>
          </cell>
          <cell r="Q4183" t="str">
            <v>New Residential Building</v>
          </cell>
          <cell r="R4183" t="str">
            <v>No</v>
          </cell>
          <cell r="S4183" t="str">
            <v>unknown</v>
          </cell>
          <cell r="T4183" t="str">
            <v>No</v>
          </cell>
          <cell r="U4183"/>
          <cell r="V4183" t="str">
            <v>Full</v>
          </cell>
          <cell r="W4183" t="str">
            <v>Borough</v>
          </cell>
          <cell r="X4183"/>
          <cell r="Y4183" t="str">
            <v>Ground And Part First</v>
          </cell>
          <cell r="Z4183"/>
          <cell r="AA4183" t="str">
            <v>And At 69-91 Camberwell Station Road And 90-106 Warner Road</v>
          </cell>
          <cell r="AB4183"/>
          <cell r="AC4183" t="str">
            <v>Ground And Part First,And At 69-91 Camberwell Station Road And 90-106 Warner Road,,SE5</v>
          </cell>
          <cell r="AD4183" t="str">
            <v>CAMBERWELL GREEN</v>
          </cell>
          <cell r="AE4183" t="str">
            <v>SE5</v>
          </cell>
          <cell r="AF4183">
            <v>532219</v>
          </cell>
          <cell r="AG4183">
            <v>176595</v>
          </cell>
          <cell r="AH4183" t="str">
            <v>Borough</v>
          </cell>
          <cell r="AI4183" t="str">
            <v>FY2014</v>
          </cell>
          <cell r="AJ4183" t="str">
            <v>1st</v>
          </cell>
          <cell r="AK4183">
            <v>41738</v>
          </cell>
          <cell r="AL4183">
            <v>42129</v>
          </cell>
          <cell r="AM4183">
            <v>42445</v>
          </cell>
          <cell r="AN4183"/>
          <cell r="AO4183">
            <v>42834</v>
          </cell>
          <cell r="AP4183"/>
          <cell r="AQ4183">
            <v>9</v>
          </cell>
          <cell r="AR4183" t="str">
            <v>Alterations to the ground floor and part of the first floor of the Camberwell Station Road block (previously permitted as B1 office use) for it to be used as nine self-contained affordable rented units, alterations to existing windows and erection of balconies at first floor level to rear elevation and amendments to an existing s106 agreement pursuant to planning permission reference: 06-AP-2183</v>
          </cell>
          <cell r="AS4183">
            <v>207141</v>
          </cell>
        </row>
        <row r="4184">
          <cell r="A4184" t="str">
            <v>13-AP-2212</v>
          </cell>
          <cell r="B4184" t="str">
            <v>Full</v>
          </cell>
          <cell r="C4184" t="str">
            <v>Started</v>
          </cell>
          <cell r="D4184" t="str">
            <v>Proposed</v>
          </cell>
          <cell r="E4184" t="str">
            <v>Inner</v>
          </cell>
          <cell r="F4184">
            <v>0</v>
          </cell>
          <cell r="G4184">
            <v>1</v>
          </cell>
          <cell r="H4184">
            <v>1</v>
          </cell>
          <cell r="I4184">
            <v>1</v>
          </cell>
          <cell r="J4184" t="str">
            <v>No</v>
          </cell>
          <cell r="K4184">
            <v>9.6000000000000002E-2</v>
          </cell>
          <cell r="L4184">
            <v>9.6000000000000002E-2</v>
          </cell>
          <cell r="M4184">
            <v>4</v>
          </cell>
          <cell r="N4184" t="str">
            <v>Market</v>
          </cell>
          <cell r="O4184" t="str">
            <v>Private</v>
          </cell>
          <cell r="P4184" t="str">
            <v>House or Bungalow</v>
          </cell>
          <cell r="Q4184" t="str">
            <v>New Residential Building</v>
          </cell>
          <cell r="R4184" t="str">
            <v>No</v>
          </cell>
          <cell r="S4184" t="str">
            <v>unknown</v>
          </cell>
          <cell r="T4184" t="str">
            <v>No</v>
          </cell>
          <cell r="U4184"/>
          <cell r="V4184" t="str">
            <v>Full</v>
          </cell>
          <cell r="W4184" t="str">
            <v>Borough</v>
          </cell>
          <cell r="X4184"/>
          <cell r="Y4184"/>
          <cell r="Z4184" t="str">
            <v>102</v>
          </cell>
          <cell r="AA4184" t="str">
            <v>Alleyn Road</v>
          </cell>
          <cell r="AB4184"/>
          <cell r="AC4184" t="str">
            <v>102,Alleyn Road,,SE21 8AH</v>
          </cell>
          <cell r="AD4184" t="str">
            <v>COLLEGE</v>
          </cell>
          <cell r="AE4184" t="str">
            <v>SE21 8AH</v>
          </cell>
          <cell r="AF4184">
            <v>533057</v>
          </cell>
          <cell r="AG4184">
            <v>171775</v>
          </cell>
          <cell r="AH4184" t="str">
            <v>Borough</v>
          </cell>
          <cell r="AI4184" t="str">
            <v>FY2013</v>
          </cell>
          <cell r="AJ4184" t="str">
            <v>2nd</v>
          </cell>
          <cell r="AK4184">
            <v>41514</v>
          </cell>
          <cell r="AL4184">
            <v>41891</v>
          </cell>
          <cell r="AM4184"/>
          <cell r="AN4184"/>
          <cell r="AO4184">
            <v>42610</v>
          </cell>
          <cell r="AP4184"/>
          <cell r="AQ4184">
            <v>1</v>
          </cell>
          <cell r="AR4184" t="str">
            <v>Demolition of existing building and reconstruction to provide a two storey (with roof accommodation) single family dwellinghouse to mirror the design of the existing building incorporating a basement extension with front and rear lightwells, single storey side addition, rear dormer windows, part one/part two storey rear addition and hard/soft landscaping</v>
          </cell>
          <cell r="AS4184">
            <v>140108</v>
          </cell>
        </row>
        <row r="4185">
          <cell r="A4185" t="str">
            <v>13-AP-2247</v>
          </cell>
          <cell r="B4185" t="str">
            <v>Full</v>
          </cell>
          <cell r="C4185" t="str">
            <v>Completed</v>
          </cell>
          <cell r="D4185" t="str">
            <v>Proposed</v>
          </cell>
          <cell r="E4185" t="str">
            <v>Central Activities Zone</v>
          </cell>
          <cell r="F4185">
            <v>0</v>
          </cell>
          <cell r="G4185">
            <v>1</v>
          </cell>
          <cell r="H4185">
            <v>1</v>
          </cell>
          <cell r="I4185">
            <v>2</v>
          </cell>
          <cell r="J4185" t="str">
            <v>No</v>
          </cell>
          <cell r="K4185">
            <v>6.0000000000000001E-3</v>
          </cell>
          <cell r="L4185">
            <v>6.0000000000000001E-3</v>
          </cell>
          <cell r="M4185">
            <v>2</v>
          </cell>
          <cell r="N4185" t="str">
            <v>Market</v>
          </cell>
          <cell r="O4185" t="str">
            <v>Private</v>
          </cell>
          <cell r="P4185" t="str">
            <v>Flat Apartment or Maisonette</v>
          </cell>
          <cell r="Q4185" t="str">
            <v>Extension to building for residential unit(s)</v>
          </cell>
          <cell r="R4185" t="str">
            <v>No</v>
          </cell>
          <cell r="S4185" t="str">
            <v>unknown</v>
          </cell>
          <cell r="T4185" t="str">
            <v>No</v>
          </cell>
          <cell r="U4185" t="str">
            <v>2nd Floor</v>
          </cell>
          <cell r="V4185" t="str">
            <v>Full</v>
          </cell>
          <cell r="W4185" t="str">
            <v>Borough</v>
          </cell>
          <cell r="X4185"/>
          <cell r="Y4185" t="str">
            <v>Part Of Mezzanine And 2nd Floors</v>
          </cell>
          <cell r="Z4185" t="str">
            <v>74-75</v>
          </cell>
          <cell r="AA4185" t="str">
            <v>County Street</v>
          </cell>
          <cell r="AB4185"/>
          <cell r="AC4185" t="str">
            <v>Part Of Mezzanine And 2nd Floors74-75,County Street,,SE1 4AD</v>
          </cell>
          <cell r="AD4185" t="str">
            <v>CHAUCER</v>
          </cell>
          <cell r="AE4185" t="str">
            <v>SE1 4AD</v>
          </cell>
          <cell r="AF4185">
            <v>532563</v>
          </cell>
          <cell r="AG4185">
            <v>179013</v>
          </cell>
          <cell r="AH4185" t="str">
            <v>Borough</v>
          </cell>
          <cell r="AI4185" t="str">
            <v>FY2013</v>
          </cell>
          <cell r="AJ4185" t="str">
            <v>3rd</v>
          </cell>
          <cell r="AK4185">
            <v>41583</v>
          </cell>
          <cell r="AL4185">
            <v>42224</v>
          </cell>
          <cell r="AM4185">
            <v>42432</v>
          </cell>
          <cell r="AN4185"/>
          <cell r="AO4185">
            <v>42679</v>
          </cell>
          <cell r="AP4185"/>
          <cell r="AQ4185">
            <v>2</v>
          </cell>
          <cell r="AR4185" t="str">
            <v>Erection of an additional storey to provide a 2 bedroom flat, erection of a balcony to 1 floor front elevation; extension and alteration to mezzanine floor to provide a 2 bedroom flat including small balcony to front and relocated office ancillary to ground floor B8 use.</v>
          </cell>
          <cell r="AS4185">
            <v>142099</v>
          </cell>
        </row>
        <row r="4186">
          <cell r="A4186" t="str">
            <v>13-AP-2247</v>
          </cell>
          <cell r="B4186" t="str">
            <v>Full</v>
          </cell>
          <cell r="C4186" t="str">
            <v>Completed</v>
          </cell>
          <cell r="D4186" t="str">
            <v>Proposed</v>
          </cell>
          <cell r="E4186" t="str">
            <v>Central Activities Zone</v>
          </cell>
          <cell r="F4186">
            <v>0</v>
          </cell>
          <cell r="G4186">
            <v>1</v>
          </cell>
          <cell r="H4186">
            <v>1</v>
          </cell>
          <cell r="I4186">
            <v>2</v>
          </cell>
          <cell r="J4186" t="str">
            <v>No</v>
          </cell>
          <cell r="K4186">
            <v>6.0000000000000001E-3</v>
          </cell>
          <cell r="L4186">
            <v>6.0000000000000001E-3</v>
          </cell>
          <cell r="M4186">
            <v>2</v>
          </cell>
          <cell r="N4186" t="str">
            <v>Market</v>
          </cell>
          <cell r="O4186" t="str">
            <v>Private</v>
          </cell>
          <cell r="P4186" t="str">
            <v>Flat Apartment or Maisonette</v>
          </cell>
          <cell r="Q4186" t="str">
            <v>New Residential Building</v>
          </cell>
          <cell r="R4186" t="str">
            <v>No</v>
          </cell>
          <cell r="S4186" t="str">
            <v>unknown</v>
          </cell>
          <cell r="T4186" t="str">
            <v>No</v>
          </cell>
          <cell r="U4186" t="str">
            <v>Mezzanine</v>
          </cell>
          <cell r="V4186" t="str">
            <v>Full</v>
          </cell>
          <cell r="W4186" t="str">
            <v>Borough</v>
          </cell>
          <cell r="X4186"/>
          <cell r="Y4186" t="str">
            <v>Part Of Mezzanine And 2nd Floors</v>
          </cell>
          <cell r="Z4186" t="str">
            <v>74-75</v>
          </cell>
          <cell r="AA4186" t="str">
            <v>County Street</v>
          </cell>
          <cell r="AB4186"/>
          <cell r="AC4186" t="str">
            <v>Part Of Mezzanine And 2nd Floors74-75,County Street,,SE1 4AD</v>
          </cell>
          <cell r="AD4186" t="str">
            <v>CHAUCER</v>
          </cell>
          <cell r="AE4186" t="str">
            <v>SE1 4AD</v>
          </cell>
          <cell r="AF4186">
            <v>532563</v>
          </cell>
          <cell r="AG4186">
            <v>179013</v>
          </cell>
          <cell r="AH4186" t="str">
            <v>Borough</v>
          </cell>
          <cell r="AI4186" t="str">
            <v>FY2013</v>
          </cell>
          <cell r="AJ4186" t="str">
            <v>3rd</v>
          </cell>
          <cell r="AK4186">
            <v>41583</v>
          </cell>
          <cell r="AL4186">
            <v>42224</v>
          </cell>
          <cell r="AM4186">
            <v>42432</v>
          </cell>
          <cell r="AN4186"/>
          <cell r="AO4186">
            <v>42679</v>
          </cell>
          <cell r="AP4186"/>
          <cell r="AQ4186">
            <v>2</v>
          </cell>
          <cell r="AR4186" t="str">
            <v>Erection of an additional storey to provide a 2 bedroom flat, erection of a balcony to 1 floor front elevation; extension and alteration to mezzanine floor to provide a 2 bedroom flat including small balcony to front and relocated office ancillary to ground floor B8 use.</v>
          </cell>
          <cell r="AS4186">
            <v>142099</v>
          </cell>
        </row>
        <row r="4187">
          <cell r="A4187" t="str">
            <v>13-AP-2311</v>
          </cell>
          <cell r="B4187" t="str">
            <v>Full</v>
          </cell>
          <cell r="C4187" t="str">
            <v>Completed</v>
          </cell>
          <cell r="D4187" t="str">
            <v>Proposed</v>
          </cell>
          <cell r="E4187" t="str">
            <v>Inner</v>
          </cell>
          <cell r="F4187">
            <v>0</v>
          </cell>
          <cell r="G4187">
            <v>6</v>
          </cell>
          <cell r="H4187">
            <v>6</v>
          </cell>
          <cell r="I4187">
            <v>27</v>
          </cell>
          <cell r="J4187" t="str">
            <v>No</v>
          </cell>
          <cell r="K4187">
            <v>0.13800000000000001</v>
          </cell>
          <cell r="L4187">
            <v>6.9000000000000006E-2</v>
          </cell>
          <cell r="M4187">
            <v>1</v>
          </cell>
          <cell r="N4187" t="str">
            <v>Market</v>
          </cell>
          <cell r="O4187" t="str">
            <v>Private</v>
          </cell>
          <cell r="P4187" t="str">
            <v>Flat Apartment or Maisonette</v>
          </cell>
          <cell r="Q4187" t="str">
            <v>New Residential Building</v>
          </cell>
          <cell r="R4187" t="str">
            <v>No</v>
          </cell>
          <cell r="S4187" t="str">
            <v>unknown</v>
          </cell>
          <cell r="T4187" t="str">
            <v>No</v>
          </cell>
          <cell r="U4187"/>
          <cell r="V4187" t="str">
            <v>Full</v>
          </cell>
          <cell r="W4187" t="str">
            <v>Planning Inspectorate</v>
          </cell>
          <cell r="X4187"/>
          <cell r="Y4187"/>
          <cell r="Z4187" t="str">
            <v>237-247 And Car Wash</v>
          </cell>
          <cell r="AA4187" t="str">
            <v>Rye Lane</v>
          </cell>
          <cell r="AB4187"/>
          <cell r="AC4187" t="str">
            <v>237-247 And Car Wash,Rye Lane,,SE15 4TP</v>
          </cell>
          <cell r="AD4187" t="str">
            <v>THE LANE</v>
          </cell>
          <cell r="AE4187" t="str">
            <v>SE15 4TP</v>
          </cell>
          <cell r="AF4187">
            <v>534463</v>
          </cell>
          <cell r="AG4187">
            <v>176021</v>
          </cell>
          <cell r="AH4187" t="str">
            <v>Planning Inspectorate</v>
          </cell>
          <cell r="AI4187" t="str">
            <v>FY2014</v>
          </cell>
          <cell r="AJ4187" t="str">
            <v>2nd</v>
          </cell>
          <cell r="AK4187">
            <v>41891</v>
          </cell>
          <cell r="AL4187">
            <v>42432</v>
          </cell>
          <cell r="AM4187">
            <v>43069</v>
          </cell>
          <cell r="AN4187"/>
          <cell r="AO4187">
            <v>42987</v>
          </cell>
          <cell r="AP4187"/>
          <cell r="AQ4187">
            <v>27</v>
          </cell>
          <cell r="AR4187" t="str">
            <v>Demolition of two existing retail units at 237 and 239 and car-wash site, and erection of a four to seven storey building comprising services and retail space at ground level, with 27 new residential units above.</v>
          </cell>
          <cell r="AS4187">
            <v>158051</v>
          </cell>
        </row>
        <row r="4188">
          <cell r="A4188" t="str">
            <v>13-AP-2311</v>
          </cell>
          <cell r="B4188" t="str">
            <v>Full</v>
          </cell>
          <cell r="C4188" t="str">
            <v>Completed</v>
          </cell>
          <cell r="D4188" t="str">
            <v>Proposed</v>
          </cell>
          <cell r="E4188" t="str">
            <v>Inner</v>
          </cell>
          <cell r="F4188">
            <v>0</v>
          </cell>
          <cell r="G4188">
            <v>13</v>
          </cell>
          <cell r="H4188">
            <v>13</v>
          </cell>
          <cell r="I4188">
            <v>27</v>
          </cell>
          <cell r="J4188" t="str">
            <v>No</v>
          </cell>
          <cell r="K4188">
            <v>0.13800000000000001</v>
          </cell>
          <cell r="L4188">
            <v>6.9000000000000006E-2</v>
          </cell>
          <cell r="M4188">
            <v>2</v>
          </cell>
          <cell r="N4188" t="str">
            <v>Market</v>
          </cell>
          <cell r="O4188" t="str">
            <v>Private</v>
          </cell>
          <cell r="P4188" t="str">
            <v>Flat Apartment or Maisonette</v>
          </cell>
          <cell r="Q4188" t="str">
            <v>New Residential Building</v>
          </cell>
          <cell r="R4188" t="str">
            <v>No</v>
          </cell>
          <cell r="S4188" t="str">
            <v>unknown</v>
          </cell>
          <cell r="T4188" t="str">
            <v>No</v>
          </cell>
          <cell r="U4188"/>
          <cell r="V4188" t="str">
            <v>Full</v>
          </cell>
          <cell r="W4188" t="str">
            <v>Planning Inspectorate</v>
          </cell>
          <cell r="X4188"/>
          <cell r="Y4188"/>
          <cell r="Z4188" t="str">
            <v>237-247 And Car Wash</v>
          </cell>
          <cell r="AA4188" t="str">
            <v>Rye Lane</v>
          </cell>
          <cell r="AB4188"/>
          <cell r="AC4188" t="str">
            <v>237-247 And Car Wash,Rye Lane,,SE15 4TP</v>
          </cell>
          <cell r="AD4188" t="str">
            <v>THE LANE</v>
          </cell>
          <cell r="AE4188" t="str">
            <v>SE15 4TP</v>
          </cell>
          <cell r="AF4188">
            <v>534463</v>
          </cell>
          <cell r="AG4188">
            <v>176021</v>
          </cell>
          <cell r="AH4188" t="str">
            <v>Planning Inspectorate</v>
          </cell>
          <cell r="AI4188" t="str">
            <v>FY2014</v>
          </cell>
          <cell r="AJ4188" t="str">
            <v>2nd</v>
          </cell>
          <cell r="AK4188">
            <v>41891</v>
          </cell>
          <cell r="AL4188">
            <v>42432</v>
          </cell>
          <cell r="AM4188">
            <v>43069</v>
          </cell>
          <cell r="AN4188"/>
          <cell r="AO4188">
            <v>42987</v>
          </cell>
          <cell r="AP4188"/>
          <cell r="AQ4188">
            <v>27</v>
          </cell>
          <cell r="AR4188" t="str">
            <v>Demolition of two existing retail units at 237 and 239 and car-wash site, and erection of a four to seven storey building comprising services and retail space at ground level, with 27 new residential units above.</v>
          </cell>
          <cell r="AS4188">
            <v>158051</v>
          </cell>
        </row>
        <row r="4189">
          <cell r="A4189" t="str">
            <v>13-AP-2311</v>
          </cell>
          <cell r="B4189" t="str">
            <v>Full</v>
          </cell>
          <cell r="C4189" t="str">
            <v>Completed</v>
          </cell>
          <cell r="D4189" t="str">
            <v>Proposed</v>
          </cell>
          <cell r="E4189" t="str">
            <v>Inner</v>
          </cell>
          <cell r="F4189">
            <v>0</v>
          </cell>
          <cell r="G4189">
            <v>5</v>
          </cell>
          <cell r="H4189">
            <v>5</v>
          </cell>
          <cell r="I4189">
            <v>27</v>
          </cell>
          <cell r="J4189" t="str">
            <v>No</v>
          </cell>
          <cell r="K4189">
            <v>0.13800000000000001</v>
          </cell>
          <cell r="L4189">
            <v>6.9000000000000006E-2</v>
          </cell>
          <cell r="M4189">
            <v>3</v>
          </cell>
          <cell r="N4189" t="str">
            <v>Market</v>
          </cell>
          <cell r="O4189" t="str">
            <v>Private</v>
          </cell>
          <cell r="P4189" t="str">
            <v>Flat Apartment or Maisonette</v>
          </cell>
          <cell r="Q4189" t="str">
            <v>New Residential Building</v>
          </cell>
          <cell r="R4189" t="str">
            <v>No</v>
          </cell>
          <cell r="S4189" t="str">
            <v>unknown</v>
          </cell>
          <cell r="T4189" t="str">
            <v>No</v>
          </cell>
          <cell r="U4189"/>
          <cell r="V4189" t="str">
            <v>Full</v>
          </cell>
          <cell r="W4189" t="str">
            <v>Planning Inspectorate</v>
          </cell>
          <cell r="X4189"/>
          <cell r="Y4189"/>
          <cell r="Z4189" t="str">
            <v>237-247 And Car Wash</v>
          </cell>
          <cell r="AA4189" t="str">
            <v>Rye Lane</v>
          </cell>
          <cell r="AB4189"/>
          <cell r="AC4189" t="str">
            <v>237-247 And Car Wash,Rye Lane,,SE15 4TP</v>
          </cell>
          <cell r="AD4189" t="str">
            <v>THE LANE</v>
          </cell>
          <cell r="AE4189" t="str">
            <v>SE15 4TP</v>
          </cell>
          <cell r="AF4189">
            <v>534463</v>
          </cell>
          <cell r="AG4189">
            <v>176021</v>
          </cell>
          <cell r="AH4189" t="str">
            <v>Planning Inspectorate</v>
          </cell>
          <cell r="AI4189" t="str">
            <v>FY2014</v>
          </cell>
          <cell r="AJ4189" t="str">
            <v>2nd</v>
          </cell>
          <cell r="AK4189">
            <v>41891</v>
          </cell>
          <cell r="AL4189">
            <v>42432</v>
          </cell>
          <cell r="AM4189">
            <v>43069</v>
          </cell>
          <cell r="AN4189"/>
          <cell r="AO4189">
            <v>42987</v>
          </cell>
          <cell r="AP4189"/>
          <cell r="AQ4189">
            <v>27</v>
          </cell>
          <cell r="AR4189" t="str">
            <v>Demolition of two existing retail units at 237 and 239 and car-wash site, and erection of a four to seven storey building comprising services and retail space at ground level, with 27 new residential units above.</v>
          </cell>
          <cell r="AS4189">
            <v>158051</v>
          </cell>
        </row>
        <row r="4190">
          <cell r="A4190" t="str">
            <v>13-AP-2311</v>
          </cell>
          <cell r="B4190" t="str">
            <v>Full</v>
          </cell>
          <cell r="C4190" t="str">
            <v>Completed</v>
          </cell>
          <cell r="D4190" t="str">
            <v>Proposed</v>
          </cell>
          <cell r="E4190" t="str">
            <v>Inner</v>
          </cell>
          <cell r="F4190">
            <v>0</v>
          </cell>
          <cell r="G4190">
            <v>1</v>
          </cell>
          <cell r="H4190">
            <v>1</v>
          </cell>
          <cell r="I4190">
            <v>27</v>
          </cell>
          <cell r="J4190" t="str">
            <v>Yes</v>
          </cell>
          <cell r="K4190">
            <v>0.13800000000000001</v>
          </cell>
          <cell r="L4190">
            <v>6.9000000000000006E-2</v>
          </cell>
          <cell r="M4190">
            <v>1</v>
          </cell>
          <cell r="N4190" t="str">
            <v>Social Rented</v>
          </cell>
          <cell r="O4190" t="str">
            <v>Housing Association</v>
          </cell>
          <cell r="P4190" t="str">
            <v>Flat Apartment or Maisonette</v>
          </cell>
          <cell r="Q4190" t="str">
            <v>New Residential Building</v>
          </cell>
          <cell r="R4190" t="str">
            <v>No</v>
          </cell>
          <cell r="S4190" t="str">
            <v>unknown</v>
          </cell>
          <cell r="T4190" t="str">
            <v>No</v>
          </cell>
          <cell r="U4190"/>
          <cell r="V4190" t="str">
            <v>Full</v>
          </cell>
          <cell r="W4190" t="str">
            <v>Planning Inspectorate</v>
          </cell>
          <cell r="X4190"/>
          <cell r="Y4190"/>
          <cell r="Z4190" t="str">
            <v>237-247 And Car Wash</v>
          </cell>
          <cell r="AA4190" t="str">
            <v>Rye Lane</v>
          </cell>
          <cell r="AB4190"/>
          <cell r="AC4190" t="str">
            <v>237-247 And Car Wash,Rye Lane,,SE15 4TP</v>
          </cell>
          <cell r="AD4190" t="str">
            <v>THE LANE</v>
          </cell>
          <cell r="AE4190" t="str">
            <v>SE15 4TP</v>
          </cell>
          <cell r="AF4190">
            <v>534463</v>
          </cell>
          <cell r="AG4190">
            <v>176021</v>
          </cell>
          <cell r="AH4190" t="str">
            <v>Planning Inspectorate</v>
          </cell>
          <cell r="AI4190" t="str">
            <v>FY2014</v>
          </cell>
          <cell r="AJ4190" t="str">
            <v>2nd</v>
          </cell>
          <cell r="AK4190">
            <v>41891</v>
          </cell>
          <cell r="AL4190">
            <v>42432</v>
          </cell>
          <cell r="AM4190">
            <v>43069</v>
          </cell>
          <cell r="AN4190"/>
          <cell r="AO4190">
            <v>42987</v>
          </cell>
          <cell r="AP4190"/>
          <cell r="AQ4190">
            <v>27</v>
          </cell>
          <cell r="AR4190" t="str">
            <v>Demolition of two existing retail units at 237 and 239 and car-wash site, and erection of a four to seven storey building comprising services and retail space at ground level, with 27 new residential units above.</v>
          </cell>
          <cell r="AS4190">
            <v>158051</v>
          </cell>
        </row>
        <row r="4191">
          <cell r="A4191" t="str">
            <v>13-AP-2311</v>
          </cell>
          <cell r="B4191" t="str">
            <v>Full</v>
          </cell>
          <cell r="C4191" t="str">
            <v>Completed</v>
          </cell>
          <cell r="D4191" t="str">
            <v>Proposed</v>
          </cell>
          <cell r="E4191" t="str">
            <v>Inner</v>
          </cell>
          <cell r="F4191">
            <v>0</v>
          </cell>
          <cell r="G4191">
            <v>1</v>
          </cell>
          <cell r="H4191">
            <v>1</v>
          </cell>
          <cell r="I4191">
            <v>27</v>
          </cell>
          <cell r="J4191" t="str">
            <v>Yes</v>
          </cell>
          <cell r="K4191">
            <v>0.13800000000000001</v>
          </cell>
          <cell r="L4191">
            <v>6.9000000000000006E-2</v>
          </cell>
          <cell r="M4191">
            <v>2</v>
          </cell>
          <cell r="N4191" t="str">
            <v>Social Rented</v>
          </cell>
          <cell r="O4191" t="str">
            <v>Housing Association</v>
          </cell>
          <cell r="P4191" t="str">
            <v>Flat Apartment or Maisonette</v>
          </cell>
          <cell r="Q4191" t="str">
            <v>New Residential Building</v>
          </cell>
          <cell r="R4191" t="str">
            <v>No</v>
          </cell>
          <cell r="S4191" t="str">
            <v>unknown</v>
          </cell>
          <cell r="T4191" t="str">
            <v>No</v>
          </cell>
          <cell r="U4191"/>
          <cell r="V4191" t="str">
            <v>Full</v>
          </cell>
          <cell r="W4191" t="str">
            <v>Planning Inspectorate</v>
          </cell>
          <cell r="X4191"/>
          <cell r="Y4191"/>
          <cell r="Z4191" t="str">
            <v>237-247 And Car Wash</v>
          </cell>
          <cell r="AA4191" t="str">
            <v>Rye Lane</v>
          </cell>
          <cell r="AB4191"/>
          <cell r="AC4191" t="str">
            <v>237-247 And Car Wash,Rye Lane,,SE15 4TP</v>
          </cell>
          <cell r="AD4191" t="str">
            <v>THE LANE</v>
          </cell>
          <cell r="AE4191" t="str">
            <v>SE15 4TP</v>
          </cell>
          <cell r="AF4191">
            <v>534463</v>
          </cell>
          <cell r="AG4191">
            <v>176021</v>
          </cell>
          <cell r="AH4191" t="str">
            <v>Planning Inspectorate</v>
          </cell>
          <cell r="AI4191" t="str">
            <v>FY2014</v>
          </cell>
          <cell r="AJ4191" t="str">
            <v>2nd</v>
          </cell>
          <cell r="AK4191">
            <v>41891</v>
          </cell>
          <cell r="AL4191">
            <v>42432</v>
          </cell>
          <cell r="AM4191">
            <v>43069</v>
          </cell>
          <cell r="AN4191"/>
          <cell r="AO4191">
            <v>42987</v>
          </cell>
          <cell r="AP4191"/>
          <cell r="AQ4191">
            <v>27</v>
          </cell>
          <cell r="AR4191" t="str">
            <v>Demolition of two existing retail units at 237 and 239 and car-wash site, and erection of a four to seven storey building comprising services and retail space at ground level, with 27 new residential units above.</v>
          </cell>
          <cell r="AS4191">
            <v>158051</v>
          </cell>
        </row>
        <row r="4192">
          <cell r="A4192" t="str">
            <v>13-AP-2311</v>
          </cell>
          <cell r="B4192" t="str">
            <v>Full</v>
          </cell>
          <cell r="C4192" t="str">
            <v>Completed</v>
          </cell>
          <cell r="D4192" t="str">
            <v>Proposed</v>
          </cell>
          <cell r="E4192" t="str">
            <v>Inner</v>
          </cell>
          <cell r="F4192">
            <v>0</v>
          </cell>
          <cell r="G4192">
            <v>1</v>
          </cell>
          <cell r="H4192">
            <v>1</v>
          </cell>
          <cell r="I4192">
            <v>27</v>
          </cell>
          <cell r="J4192" t="str">
            <v>Yes</v>
          </cell>
          <cell r="K4192">
            <v>0.13800000000000001</v>
          </cell>
          <cell r="L4192">
            <v>6.9000000000000006E-2</v>
          </cell>
          <cell r="M4192">
            <v>3</v>
          </cell>
          <cell r="N4192" t="str">
            <v>Social Rented</v>
          </cell>
          <cell r="O4192" t="str">
            <v>Housing Association</v>
          </cell>
          <cell r="P4192" t="str">
            <v>Flat Apartment or Maisonette</v>
          </cell>
          <cell r="Q4192" t="str">
            <v>New Residential Building</v>
          </cell>
          <cell r="R4192" t="str">
            <v>No</v>
          </cell>
          <cell r="S4192" t="str">
            <v>unknown</v>
          </cell>
          <cell r="T4192" t="str">
            <v>No</v>
          </cell>
          <cell r="U4192"/>
          <cell r="V4192" t="str">
            <v>Full</v>
          </cell>
          <cell r="W4192" t="str">
            <v>Planning Inspectorate</v>
          </cell>
          <cell r="X4192"/>
          <cell r="Y4192"/>
          <cell r="Z4192" t="str">
            <v>237-247 And Car Wash</v>
          </cell>
          <cell r="AA4192" t="str">
            <v>Rye Lane</v>
          </cell>
          <cell r="AB4192"/>
          <cell r="AC4192" t="str">
            <v>237-247 And Car Wash,Rye Lane,,SE15 4TP</v>
          </cell>
          <cell r="AD4192" t="str">
            <v>THE LANE</v>
          </cell>
          <cell r="AE4192" t="str">
            <v>SE15 4TP</v>
          </cell>
          <cell r="AF4192">
            <v>534463</v>
          </cell>
          <cell r="AG4192">
            <v>176021</v>
          </cell>
          <cell r="AH4192" t="str">
            <v>Planning Inspectorate</v>
          </cell>
          <cell r="AI4192" t="str">
            <v>FY2014</v>
          </cell>
          <cell r="AJ4192" t="str">
            <v>2nd</v>
          </cell>
          <cell r="AK4192">
            <v>41891</v>
          </cell>
          <cell r="AL4192">
            <v>42432</v>
          </cell>
          <cell r="AM4192">
            <v>43069</v>
          </cell>
          <cell r="AN4192"/>
          <cell r="AO4192">
            <v>42987</v>
          </cell>
          <cell r="AP4192"/>
          <cell r="AQ4192">
            <v>27</v>
          </cell>
          <cell r="AR4192" t="str">
            <v>Demolition of two existing retail units at 237 and 239 and car-wash site, and erection of a four to seven storey building comprising services and retail space at ground level, with 27 new residential units above.</v>
          </cell>
          <cell r="AS4192">
            <v>158051</v>
          </cell>
        </row>
        <row r="4193">
          <cell r="A4193" t="str">
            <v>13-AP-2361</v>
          </cell>
          <cell r="B4193" t="str">
            <v>Full</v>
          </cell>
          <cell r="C4193" t="str">
            <v>Completed</v>
          </cell>
          <cell r="D4193" t="str">
            <v>Proposed</v>
          </cell>
          <cell r="E4193" t="str">
            <v>Inner</v>
          </cell>
          <cell r="F4193">
            <v>0</v>
          </cell>
          <cell r="G4193">
            <v>9</v>
          </cell>
          <cell r="H4193">
            <v>9</v>
          </cell>
          <cell r="I4193">
            <v>18</v>
          </cell>
          <cell r="J4193" t="str">
            <v>No</v>
          </cell>
          <cell r="K4193">
            <v>0.28199999999999997</v>
          </cell>
          <cell r="L4193">
            <v>0.28199999999999997</v>
          </cell>
          <cell r="M4193">
            <v>4</v>
          </cell>
          <cell r="N4193" t="str">
            <v>Market</v>
          </cell>
          <cell r="O4193" t="str">
            <v>Private</v>
          </cell>
          <cell r="P4193" t="str">
            <v>House or Bungalow</v>
          </cell>
          <cell r="Q4193" t="str">
            <v>New Residential Building</v>
          </cell>
          <cell r="R4193" t="str">
            <v>No</v>
          </cell>
          <cell r="S4193" t="str">
            <v>unknown</v>
          </cell>
          <cell r="T4193" t="str">
            <v>No</v>
          </cell>
          <cell r="U4193"/>
          <cell r="V4193" t="str">
            <v>Full</v>
          </cell>
          <cell r="W4193" t="str">
            <v>Borough</v>
          </cell>
          <cell r="X4193"/>
          <cell r="Y4193"/>
          <cell r="Z4193" t="str">
            <v>Land At 91-99</v>
          </cell>
          <cell r="AA4193" t="str">
            <v>Athenlay Road</v>
          </cell>
          <cell r="AB4193"/>
          <cell r="AC4193" t="str">
            <v>Land At 91-99,Athenlay Road,,SE15 3EN</v>
          </cell>
          <cell r="AD4193" t="str">
            <v>PECKHAM RYE</v>
          </cell>
          <cell r="AE4193" t="str">
            <v>SE15 3EN</v>
          </cell>
          <cell r="AF4193">
            <v>535766</v>
          </cell>
          <cell r="AG4193">
            <v>174781</v>
          </cell>
          <cell r="AH4193" t="str">
            <v>Borough</v>
          </cell>
          <cell r="AI4193" t="str">
            <v>FY2013</v>
          </cell>
          <cell r="AJ4193" t="str">
            <v>3rd</v>
          </cell>
          <cell r="AK4193">
            <v>41575</v>
          </cell>
          <cell r="AL4193">
            <v>41597</v>
          </cell>
          <cell r="AM4193">
            <v>42653</v>
          </cell>
          <cell r="AN4193"/>
          <cell r="AO4193">
            <v>42671</v>
          </cell>
          <cell r="AP4193"/>
          <cell r="AQ4193">
            <v>18</v>
          </cell>
          <cell r="AR4193" t="str">
            <v>Erection of a terrace of nine 4 bedroom houses</v>
          </cell>
          <cell r="AS4193">
            <v>136978</v>
          </cell>
        </row>
        <row r="4194">
          <cell r="A4194" t="str">
            <v>13-AP-2367</v>
          </cell>
          <cell r="B4194" t="str">
            <v>Full</v>
          </cell>
          <cell r="C4194" t="str">
            <v>Lapsed</v>
          </cell>
          <cell r="D4194" t="str">
            <v>Proposed</v>
          </cell>
          <cell r="E4194" t="str">
            <v>Inner</v>
          </cell>
          <cell r="F4194">
            <v>0</v>
          </cell>
          <cell r="G4194">
            <v>1</v>
          </cell>
          <cell r="H4194">
            <v>1</v>
          </cell>
          <cell r="I4194">
            <v>1</v>
          </cell>
          <cell r="J4194" t="str">
            <v>No</v>
          </cell>
          <cell r="K4194">
            <v>1.4E-2</v>
          </cell>
          <cell r="L4194">
            <v>1.4E-2</v>
          </cell>
          <cell r="M4194">
            <v>3</v>
          </cell>
          <cell r="N4194" t="str">
            <v>Market</v>
          </cell>
          <cell r="O4194" t="str">
            <v>Private</v>
          </cell>
          <cell r="P4194" t="str">
            <v>House or Bungalow</v>
          </cell>
          <cell r="Q4194" t="str">
            <v>New Residential Building</v>
          </cell>
          <cell r="R4194" t="str">
            <v>No</v>
          </cell>
          <cell r="S4194" t="str">
            <v>unknown</v>
          </cell>
          <cell r="T4194" t="str">
            <v>No</v>
          </cell>
          <cell r="U4194"/>
          <cell r="V4194" t="str">
            <v>Full</v>
          </cell>
          <cell r="W4194" t="str">
            <v>Borough</v>
          </cell>
          <cell r="X4194"/>
          <cell r="Y4194"/>
          <cell r="Z4194" t="str">
            <v>Rear Of 99</v>
          </cell>
          <cell r="AA4194" t="str">
            <v>Crystal Palace Road</v>
          </cell>
          <cell r="AB4194" t="str">
            <v>Upland Road</v>
          </cell>
          <cell r="AC4194" t="str">
            <v>Rear Of 99,Crystal Palace Road,Upland Road,SE22 9ES</v>
          </cell>
          <cell r="AD4194" t="str">
            <v>EAST DULWICH</v>
          </cell>
          <cell r="AE4194" t="str">
            <v>SE22 9ES</v>
          </cell>
          <cell r="AF4194">
            <v>534136</v>
          </cell>
          <cell r="AG4194">
            <v>174910</v>
          </cell>
          <cell r="AH4194" t="str">
            <v>Borough</v>
          </cell>
          <cell r="AI4194" t="str">
            <v>FY2013</v>
          </cell>
          <cell r="AJ4194" t="str">
            <v>3rd</v>
          </cell>
          <cell r="AK4194">
            <v>41593</v>
          </cell>
          <cell r="AL4194"/>
          <cell r="AM4194"/>
          <cell r="AN4194"/>
          <cell r="AO4194">
            <v>42689</v>
          </cell>
          <cell r="AP4194"/>
          <cell r="AQ4194">
            <v>1</v>
          </cell>
          <cell r="AR4194" t="str">
            <v>Erection of a three bedroom house over 3 floors (basement, ground and first)</v>
          </cell>
          <cell r="AS4194">
            <v>137575</v>
          </cell>
        </row>
        <row r="4195">
          <cell r="A4195" t="str">
            <v>13-AP-2405</v>
          </cell>
          <cell r="B4195" t="str">
            <v>Full</v>
          </cell>
          <cell r="C4195" t="str">
            <v>Completed</v>
          </cell>
          <cell r="D4195" t="str">
            <v>Proposed</v>
          </cell>
          <cell r="E4195" t="str">
            <v>Central Activities Zone</v>
          </cell>
          <cell r="F4195">
            <v>0</v>
          </cell>
          <cell r="G4195">
            <v>5</v>
          </cell>
          <cell r="H4195">
            <v>5</v>
          </cell>
          <cell r="I4195">
            <v>9</v>
          </cell>
          <cell r="J4195" t="str">
            <v>No</v>
          </cell>
          <cell r="K4195">
            <v>5.1999999999999998E-2</v>
          </cell>
          <cell r="L4195">
            <v>5.1999999999999998E-2</v>
          </cell>
          <cell r="M4195">
            <v>2</v>
          </cell>
          <cell r="N4195" t="str">
            <v>Market</v>
          </cell>
          <cell r="O4195" t="str">
            <v>Private</v>
          </cell>
          <cell r="P4195" t="str">
            <v>Flat Apartment or Maisonette</v>
          </cell>
          <cell r="Q4195" t="str">
            <v>Change of use of Non-Res floor space to Dwelling(s)</v>
          </cell>
          <cell r="R4195" t="str">
            <v>No</v>
          </cell>
          <cell r="S4195" t="str">
            <v>unknown</v>
          </cell>
          <cell r="T4195" t="str">
            <v>No</v>
          </cell>
          <cell r="U4195"/>
          <cell r="V4195" t="str">
            <v>Full</v>
          </cell>
          <cell r="W4195" t="str">
            <v>Borough</v>
          </cell>
          <cell r="X4195"/>
          <cell r="Y4195"/>
          <cell r="Z4195" t="str">
            <v>19</v>
          </cell>
          <cell r="AA4195" t="str">
            <v>Queen Elizabeth Street</v>
          </cell>
          <cell r="AB4195" t="str">
            <v>Lafone Street</v>
          </cell>
          <cell r="AC4195" t="str">
            <v>19,Queen Elizabeth Street,Lafone Street,SE1 2LP</v>
          </cell>
          <cell r="AD4195" t="str">
            <v>RIVERSIDE</v>
          </cell>
          <cell r="AE4195" t="str">
            <v>SE1 2LP</v>
          </cell>
          <cell r="AF4195">
            <v>533659</v>
          </cell>
          <cell r="AG4195">
            <v>179928</v>
          </cell>
          <cell r="AH4195" t="str">
            <v>Borough</v>
          </cell>
          <cell r="AI4195" t="str">
            <v>FY2013</v>
          </cell>
          <cell r="AJ4195" t="str">
            <v>4th</v>
          </cell>
          <cell r="AK4195">
            <v>41712</v>
          </cell>
          <cell r="AL4195">
            <v>42098</v>
          </cell>
          <cell r="AM4195">
            <v>42591</v>
          </cell>
          <cell r="AN4195"/>
          <cell r="AO4195">
            <v>42808</v>
          </cell>
          <cell r="AP4195">
            <v>5</v>
          </cell>
          <cell r="AQ4195">
            <v>9</v>
          </cell>
          <cell r="AR4195" t="str">
            <v>Redevelopment of the site to provide new office accommodation and nine residential units; including a roof extension at fourth floor level, a side extension to the west of the building along Queen Elizabeth Street and further excavation of the basement.</v>
          </cell>
          <cell r="AS4195">
            <v>142537</v>
          </cell>
        </row>
        <row r="4196">
          <cell r="A4196" t="str">
            <v>13-AP-2405</v>
          </cell>
          <cell r="B4196" t="str">
            <v>Full</v>
          </cell>
          <cell r="C4196" t="str">
            <v>Completed</v>
          </cell>
          <cell r="D4196" t="str">
            <v>Proposed</v>
          </cell>
          <cell r="E4196" t="str">
            <v>Central Activities Zone</v>
          </cell>
          <cell r="F4196">
            <v>0</v>
          </cell>
          <cell r="G4196">
            <v>4</v>
          </cell>
          <cell r="H4196">
            <v>4</v>
          </cell>
          <cell r="I4196">
            <v>9</v>
          </cell>
          <cell r="J4196" t="str">
            <v>No</v>
          </cell>
          <cell r="K4196">
            <v>5.1999999999999998E-2</v>
          </cell>
          <cell r="L4196">
            <v>5.1999999999999998E-2</v>
          </cell>
          <cell r="M4196">
            <v>3</v>
          </cell>
          <cell r="N4196" t="str">
            <v>Market</v>
          </cell>
          <cell r="O4196" t="str">
            <v>Private</v>
          </cell>
          <cell r="P4196" t="str">
            <v>Flat Apartment or Maisonette</v>
          </cell>
          <cell r="Q4196" t="str">
            <v>Extension to building for residential unit(s)</v>
          </cell>
          <cell r="R4196" t="str">
            <v>No</v>
          </cell>
          <cell r="S4196" t="str">
            <v>unknown</v>
          </cell>
          <cell r="T4196" t="str">
            <v>No</v>
          </cell>
          <cell r="U4196"/>
          <cell r="V4196" t="str">
            <v>Full</v>
          </cell>
          <cell r="W4196" t="str">
            <v>Borough</v>
          </cell>
          <cell r="X4196"/>
          <cell r="Y4196"/>
          <cell r="Z4196" t="str">
            <v>19</v>
          </cell>
          <cell r="AA4196" t="str">
            <v>Queen Elizabeth Street</v>
          </cell>
          <cell r="AB4196" t="str">
            <v>Lafone Street</v>
          </cell>
          <cell r="AC4196" t="str">
            <v>19,Queen Elizabeth Street,Lafone Street,SE1 2LP</v>
          </cell>
          <cell r="AD4196" t="str">
            <v>RIVERSIDE</v>
          </cell>
          <cell r="AE4196" t="str">
            <v>SE1 2LP</v>
          </cell>
          <cell r="AF4196">
            <v>533659</v>
          </cell>
          <cell r="AG4196">
            <v>179928</v>
          </cell>
          <cell r="AH4196" t="str">
            <v>Borough</v>
          </cell>
          <cell r="AI4196" t="str">
            <v>FY2013</v>
          </cell>
          <cell r="AJ4196" t="str">
            <v>4th</v>
          </cell>
          <cell r="AK4196">
            <v>41712</v>
          </cell>
          <cell r="AL4196">
            <v>42098</v>
          </cell>
          <cell r="AM4196">
            <v>42591</v>
          </cell>
          <cell r="AN4196"/>
          <cell r="AO4196">
            <v>42808</v>
          </cell>
          <cell r="AP4196">
            <v>5</v>
          </cell>
          <cell r="AQ4196">
            <v>9</v>
          </cell>
          <cell r="AR4196" t="str">
            <v>Redevelopment of the site to provide new office accommodation and nine residential units; including a roof extension at fourth floor level, a side extension to the west of the building along Queen Elizabeth Street and further excavation of the basement.</v>
          </cell>
          <cell r="AS4196">
            <v>142537</v>
          </cell>
        </row>
        <row r="4197">
          <cell r="A4197" t="str">
            <v>13-AP-2408</v>
          </cell>
          <cell r="B4197" t="str">
            <v>S192 Certificate of Proposed Lawful Development</v>
          </cell>
          <cell r="C4197" t="str">
            <v>Completed</v>
          </cell>
          <cell r="D4197" t="str">
            <v>Existing</v>
          </cell>
          <cell r="E4197" t="str">
            <v>Inner</v>
          </cell>
          <cell r="F4197">
            <v>1</v>
          </cell>
          <cell r="G4197">
            <v>0</v>
          </cell>
          <cell r="H4197">
            <v>-1</v>
          </cell>
          <cell r="I4197"/>
          <cell r="J4197" t="str">
            <v>No</v>
          </cell>
          <cell r="K4197">
            <v>7.0000000000000001E-3</v>
          </cell>
          <cell r="L4197">
            <v>0</v>
          </cell>
          <cell r="M4197">
            <v>2</v>
          </cell>
          <cell r="N4197" t="str">
            <v>Market</v>
          </cell>
          <cell r="O4197" t="str">
            <v>Other Public Authority</v>
          </cell>
          <cell r="P4197" t="str">
            <v>House or Bungalow</v>
          </cell>
          <cell r="Q4197" t="str">
            <v>Not Known</v>
          </cell>
          <cell r="R4197" t="str">
            <v>No</v>
          </cell>
          <cell r="S4197" t="str">
            <v>unknown</v>
          </cell>
          <cell r="T4197" t="str">
            <v>No</v>
          </cell>
          <cell r="U4197" t="str">
            <v>N/A</v>
          </cell>
          <cell r="V4197" t="str">
            <v>S192 Certificate of Proposed Lawful Development</v>
          </cell>
          <cell r="W4197" t="str">
            <v>Borough</v>
          </cell>
          <cell r="X4197"/>
          <cell r="Y4197"/>
          <cell r="Z4197" t="str">
            <v>Caretaker's Cottage, Heber Primary School</v>
          </cell>
          <cell r="AA4197" t="str">
            <v>Heber Road</v>
          </cell>
          <cell r="AB4197"/>
          <cell r="AC4197" t="str">
            <v>Caretaker's Cottage, Heber Primary School,Heber Road,,SE22 9LA</v>
          </cell>
          <cell r="AD4197" t="str">
            <v>EAST DULWICH</v>
          </cell>
          <cell r="AE4197" t="str">
            <v>SE22 9LA</v>
          </cell>
          <cell r="AF4197">
            <v>533914</v>
          </cell>
          <cell r="AG4197">
            <v>174405</v>
          </cell>
          <cell r="AH4197" t="str">
            <v>Borough</v>
          </cell>
          <cell r="AI4197" t="str">
            <v>FY2013</v>
          </cell>
          <cell r="AJ4197" t="str">
            <v>3rd</v>
          </cell>
          <cell r="AK4197">
            <v>41576</v>
          </cell>
          <cell r="AL4197">
            <v>41640</v>
          </cell>
          <cell r="AM4197">
            <v>43685</v>
          </cell>
          <cell r="AN4197"/>
          <cell r="AO4197">
            <v>73051</v>
          </cell>
          <cell r="AP4197"/>
          <cell r="AQ4197"/>
          <cell r="AR4197" t="str">
            <v>Change of use of school caretaker cottage to additional educational space to be used in connection with the existing school (Use Class D1)</v>
          </cell>
          <cell r="AS4197">
            <v>141721</v>
          </cell>
        </row>
        <row r="4198">
          <cell r="A4198" t="str">
            <v>13-AP-2464</v>
          </cell>
          <cell r="B4198" t="str">
            <v>Full</v>
          </cell>
          <cell r="C4198" t="str">
            <v>Completed</v>
          </cell>
          <cell r="D4198" t="str">
            <v>Proposed</v>
          </cell>
          <cell r="E4198" t="str">
            <v>Inner</v>
          </cell>
          <cell r="F4198">
            <v>0</v>
          </cell>
          <cell r="G4198">
            <v>1</v>
          </cell>
          <cell r="H4198">
            <v>1</v>
          </cell>
          <cell r="I4198">
            <v>1</v>
          </cell>
          <cell r="J4198" t="str">
            <v>No</v>
          </cell>
          <cell r="K4198">
            <v>1.2999999999999999E-2</v>
          </cell>
          <cell r="L4198">
            <v>1.2999999999999999E-2</v>
          </cell>
          <cell r="M4198">
            <v>2</v>
          </cell>
          <cell r="N4198" t="str">
            <v>Market</v>
          </cell>
          <cell r="O4198" t="str">
            <v>Private</v>
          </cell>
          <cell r="P4198" t="str">
            <v>Flat Apartment or Maisonette</v>
          </cell>
          <cell r="Q4198" t="str">
            <v>Conversion of Dwelling(s) or ancillary C3 floorspace</v>
          </cell>
          <cell r="R4198" t="str">
            <v>No</v>
          </cell>
          <cell r="S4198" t="str">
            <v>unknown</v>
          </cell>
          <cell r="T4198" t="str">
            <v>No</v>
          </cell>
          <cell r="U4198" t="str">
            <v>Lower Ground Floor/Basement</v>
          </cell>
          <cell r="V4198" t="str">
            <v>Full</v>
          </cell>
          <cell r="W4198" t="str">
            <v>Borough</v>
          </cell>
          <cell r="X4198"/>
          <cell r="Y4198" t="str">
            <v>Basement</v>
          </cell>
          <cell r="Z4198" t="str">
            <v>169</v>
          </cell>
          <cell r="AA4198" t="str">
            <v>Camberwell Grove</v>
          </cell>
          <cell r="AB4198"/>
          <cell r="AC4198" t="str">
            <v>Basement169,Camberwell Grove,,SE5 8JS</v>
          </cell>
          <cell r="AD4198" t="str">
            <v>SOUTH CAMBERWELL</v>
          </cell>
          <cell r="AE4198" t="str">
            <v>SE5 8JS</v>
          </cell>
          <cell r="AF4198">
            <v>533142</v>
          </cell>
          <cell r="AG4198">
            <v>176131</v>
          </cell>
          <cell r="AH4198" t="str">
            <v>Borough</v>
          </cell>
          <cell r="AI4198" t="str">
            <v>FY2013</v>
          </cell>
          <cell r="AJ4198" t="str">
            <v>3rd</v>
          </cell>
          <cell r="AK4198">
            <v>41561</v>
          </cell>
          <cell r="AL4198">
            <v>42066</v>
          </cell>
          <cell r="AM4198">
            <v>42432</v>
          </cell>
          <cell r="AN4198"/>
          <cell r="AO4198">
            <v>42657</v>
          </cell>
          <cell r="AP4198"/>
          <cell r="AQ4198">
            <v>1</v>
          </cell>
          <cell r="AR4198" t="str">
            <v>Proposed use of the basement as a residential flat (previous use as a flat that has been abandoned due to inactivity).</v>
          </cell>
          <cell r="AS4198">
            <v>141930</v>
          </cell>
        </row>
        <row r="4199">
          <cell r="A4199" t="str">
            <v>13-AP-2467</v>
          </cell>
          <cell r="B4199" t="str">
            <v>Full</v>
          </cell>
          <cell r="C4199" t="str">
            <v>Completed</v>
          </cell>
          <cell r="D4199" t="str">
            <v>Existing</v>
          </cell>
          <cell r="E4199" t="str">
            <v>Inner</v>
          </cell>
          <cell r="F4199">
            <v>2</v>
          </cell>
          <cell r="G4199">
            <v>0</v>
          </cell>
          <cell r="H4199">
            <v>-2</v>
          </cell>
          <cell r="I4199">
            <v>6</v>
          </cell>
          <cell r="J4199" t="str">
            <v>No</v>
          </cell>
          <cell r="K4199">
            <v>1.2E-2</v>
          </cell>
          <cell r="L4199">
            <v>1.2E-2</v>
          </cell>
          <cell r="M4199">
            <v>1</v>
          </cell>
          <cell r="N4199" t="str">
            <v>Market</v>
          </cell>
          <cell r="O4199" t="str">
            <v>Private</v>
          </cell>
          <cell r="P4199" t="str">
            <v>Flat Apartment or Maisonette</v>
          </cell>
          <cell r="Q4199" t="str">
            <v>Extension to building for residential unit(s)</v>
          </cell>
          <cell r="R4199" t="str">
            <v>No</v>
          </cell>
          <cell r="S4199" t="str">
            <v>unknown</v>
          </cell>
          <cell r="T4199" t="str">
            <v>No</v>
          </cell>
          <cell r="U4199" t="str">
            <v>N/A</v>
          </cell>
          <cell r="V4199" t="str">
            <v>Full</v>
          </cell>
          <cell r="W4199" t="str">
            <v>Borough</v>
          </cell>
          <cell r="X4199"/>
          <cell r="Y4199"/>
          <cell r="Z4199" t="str">
            <v>25-27</v>
          </cell>
          <cell r="AA4199" t="str">
            <v>Bagshot Street</v>
          </cell>
          <cell r="AB4199" t="str">
            <v>Smyrk's Road</v>
          </cell>
          <cell r="AC4199" t="str">
            <v>25-27,Bagshot Street,Smyrk's Road,SE17 2QW</v>
          </cell>
          <cell r="AD4199" t="str">
            <v>EAST WALWORTH</v>
          </cell>
          <cell r="AE4199" t="str">
            <v>SE17 2QW</v>
          </cell>
          <cell r="AF4199">
            <v>533330</v>
          </cell>
          <cell r="AG4199">
            <v>178194</v>
          </cell>
          <cell r="AH4199" t="str">
            <v>Borough</v>
          </cell>
          <cell r="AI4199" t="str">
            <v>FY2013</v>
          </cell>
          <cell r="AJ4199" t="str">
            <v>3rd</v>
          </cell>
          <cell r="AK4199">
            <v>41593</v>
          </cell>
          <cell r="AL4199">
            <v>42037</v>
          </cell>
          <cell r="AM4199">
            <v>42402</v>
          </cell>
          <cell r="AN4199"/>
          <cell r="AO4199">
            <v>42689</v>
          </cell>
          <cell r="AP4199"/>
          <cell r="AQ4199">
            <v>6</v>
          </cell>
          <cell r="AR4199" t="str">
            <v>Part four storey side extension facing Smyrk's Road and two storey roof extension (2nd and 3rd floor levels) including a mansard roof at 3rd floor to create an additional 3 x residential units and the reconfiguration of the existing 2 x residential units (to provide a total of 2 x 2 bed and 3 x 1 bed units)</v>
          </cell>
          <cell r="AS4199">
            <v>137576</v>
          </cell>
        </row>
        <row r="4200">
          <cell r="A4200" t="str">
            <v>13-AP-2467</v>
          </cell>
          <cell r="B4200" t="str">
            <v>Full</v>
          </cell>
          <cell r="C4200" t="str">
            <v>Completed</v>
          </cell>
          <cell r="D4200" t="str">
            <v>Proposed</v>
          </cell>
          <cell r="E4200" t="str">
            <v>Inner</v>
          </cell>
          <cell r="F4200">
            <v>0</v>
          </cell>
          <cell r="G4200">
            <v>1</v>
          </cell>
          <cell r="H4200">
            <v>1</v>
          </cell>
          <cell r="I4200">
            <v>6</v>
          </cell>
          <cell r="J4200" t="str">
            <v>No</v>
          </cell>
          <cell r="K4200">
            <v>1.2E-2</v>
          </cell>
          <cell r="L4200">
            <v>1.2E-2</v>
          </cell>
          <cell r="M4200">
            <v>1</v>
          </cell>
          <cell r="N4200" t="str">
            <v>Market</v>
          </cell>
          <cell r="O4200" t="str">
            <v>Private</v>
          </cell>
          <cell r="P4200" t="str">
            <v>Flat Apartment or Maisonette</v>
          </cell>
          <cell r="Q4200" t="str">
            <v>Conversion of Dwelling(s) or ancillary C3 floorspace</v>
          </cell>
          <cell r="R4200" t="str">
            <v>No</v>
          </cell>
          <cell r="S4200" t="str">
            <v>unknown</v>
          </cell>
          <cell r="T4200" t="str">
            <v>No</v>
          </cell>
          <cell r="U4200"/>
          <cell r="V4200" t="str">
            <v>Full</v>
          </cell>
          <cell r="W4200" t="str">
            <v>Borough</v>
          </cell>
          <cell r="X4200"/>
          <cell r="Y4200"/>
          <cell r="Z4200" t="str">
            <v>25-27</v>
          </cell>
          <cell r="AA4200" t="str">
            <v>Bagshot Street</v>
          </cell>
          <cell r="AB4200" t="str">
            <v>Smyrk's Road</v>
          </cell>
          <cell r="AC4200" t="str">
            <v>25-27,Bagshot Street,Smyrk's Road,SE17 2QW</v>
          </cell>
          <cell r="AD4200" t="str">
            <v>EAST WALWORTH</v>
          </cell>
          <cell r="AE4200" t="str">
            <v>SE17 2QW</v>
          </cell>
          <cell r="AF4200">
            <v>533330</v>
          </cell>
          <cell r="AG4200">
            <v>178194</v>
          </cell>
          <cell r="AH4200" t="str">
            <v>Borough</v>
          </cell>
          <cell r="AI4200" t="str">
            <v>FY2013</v>
          </cell>
          <cell r="AJ4200" t="str">
            <v>3rd</v>
          </cell>
          <cell r="AK4200">
            <v>41593</v>
          </cell>
          <cell r="AL4200">
            <v>42037</v>
          </cell>
          <cell r="AM4200">
            <v>42402</v>
          </cell>
          <cell r="AN4200"/>
          <cell r="AO4200">
            <v>42689</v>
          </cell>
          <cell r="AP4200"/>
          <cell r="AQ4200">
            <v>6</v>
          </cell>
          <cell r="AR4200" t="str">
            <v>Part four storey side extension facing Smyrk's Road and two storey roof extension (2nd and 3rd floor levels) including a mansard roof at 3rd floor to create an additional 3 x residential units and the reconfiguration of the existing 2 x residential units (to provide a total of 2 x 2 bed and 3 x 1 bed units)</v>
          </cell>
          <cell r="AS4200">
            <v>137576</v>
          </cell>
        </row>
        <row r="4201">
          <cell r="A4201" t="str">
            <v>13-AP-2467</v>
          </cell>
          <cell r="B4201" t="str">
            <v>Full</v>
          </cell>
          <cell r="C4201" t="str">
            <v>Completed</v>
          </cell>
          <cell r="D4201" t="str">
            <v>Proposed</v>
          </cell>
          <cell r="E4201" t="str">
            <v>Inner</v>
          </cell>
          <cell r="F4201">
            <v>0</v>
          </cell>
          <cell r="G4201">
            <v>3</v>
          </cell>
          <cell r="H4201">
            <v>3</v>
          </cell>
          <cell r="I4201">
            <v>6</v>
          </cell>
          <cell r="J4201" t="str">
            <v>No</v>
          </cell>
          <cell r="K4201">
            <v>1.2E-2</v>
          </cell>
          <cell r="L4201">
            <v>1.2E-2</v>
          </cell>
          <cell r="M4201">
            <v>1</v>
          </cell>
          <cell r="N4201" t="str">
            <v>Market</v>
          </cell>
          <cell r="O4201" t="str">
            <v>Private</v>
          </cell>
          <cell r="P4201" t="str">
            <v>Flat Apartment or Maisonette</v>
          </cell>
          <cell r="Q4201" t="str">
            <v>Extension to building for residential unit(s)</v>
          </cell>
          <cell r="R4201" t="str">
            <v>No</v>
          </cell>
          <cell r="S4201" t="str">
            <v>unknown</v>
          </cell>
          <cell r="T4201" t="str">
            <v>No</v>
          </cell>
          <cell r="U4201"/>
          <cell r="V4201" t="str">
            <v>Full</v>
          </cell>
          <cell r="W4201" t="str">
            <v>Borough</v>
          </cell>
          <cell r="X4201"/>
          <cell r="Y4201"/>
          <cell r="Z4201" t="str">
            <v>25-27</v>
          </cell>
          <cell r="AA4201" t="str">
            <v>Bagshot Street</v>
          </cell>
          <cell r="AB4201" t="str">
            <v>Smyrk's Road</v>
          </cell>
          <cell r="AC4201" t="str">
            <v>25-27,Bagshot Street,Smyrk's Road,SE17 2QW</v>
          </cell>
          <cell r="AD4201" t="str">
            <v>EAST WALWORTH</v>
          </cell>
          <cell r="AE4201" t="str">
            <v>SE17 2QW</v>
          </cell>
          <cell r="AF4201">
            <v>533330</v>
          </cell>
          <cell r="AG4201">
            <v>178194</v>
          </cell>
          <cell r="AH4201" t="str">
            <v>Borough</v>
          </cell>
          <cell r="AI4201" t="str">
            <v>FY2013</v>
          </cell>
          <cell r="AJ4201" t="str">
            <v>3rd</v>
          </cell>
          <cell r="AK4201">
            <v>41593</v>
          </cell>
          <cell r="AL4201">
            <v>42037</v>
          </cell>
          <cell r="AM4201">
            <v>42402</v>
          </cell>
          <cell r="AN4201"/>
          <cell r="AO4201">
            <v>42689</v>
          </cell>
          <cell r="AP4201"/>
          <cell r="AQ4201">
            <v>6</v>
          </cell>
          <cell r="AR4201" t="str">
            <v>Part four storey side extension facing Smyrk's Road and two storey roof extension (2nd and 3rd floor levels) including a mansard roof at 3rd floor to create an additional 3 x residential units and the reconfiguration of the existing 2 x residential units (to provide a total of 2 x 2 bed and 3 x 1 bed units)</v>
          </cell>
          <cell r="AS4201">
            <v>137576</v>
          </cell>
        </row>
        <row r="4202">
          <cell r="A4202" t="str">
            <v>13-AP-2467</v>
          </cell>
          <cell r="B4202" t="str">
            <v>Full</v>
          </cell>
          <cell r="C4202" t="str">
            <v>Completed</v>
          </cell>
          <cell r="D4202" t="str">
            <v>Proposed</v>
          </cell>
          <cell r="E4202" t="str">
            <v>Inner</v>
          </cell>
          <cell r="F4202">
            <v>0</v>
          </cell>
          <cell r="G4202">
            <v>1</v>
          </cell>
          <cell r="H4202">
            <v>1</v>
          </cell>
          <cell r="I4202">
            <v>6</v>
          </cell>
          <cell r="J4202" t="str">
            <v>No</v>
          </cell>
          <cell r="K4202">
            <v>1.2E-2</v>
          </cell>
          <cell r="L4202">
            <v>1.2E-2</v>
          </cell>
          <cell r="M4202">
            <v>2</v>
          </cell>
          <cell r="N4202" t="str">
            <v>Market</v>
          </cell>
          <cell r="O4202" t="str">
            <v>Private</v>
          </cell>
          <cell r="P4202" t="str">
            <v>Flat Apartment or Maisonette</v>
          </cell>
          <cell r="Q4202" t="str">
            <v>Conversion of Dwelling(s) or ancillary C3 floorspace</v>
          </cell>
          <cell r="R4202" t="str">
            <v>No</v>
          </cell>
          <cell r="S4202" t="str">
            <v>unknown</v>
          </cell>
          <cell r="T4202" t="str">
            <v>No</v>
          </cell>
          <cell r="U4202"/>
          <cell r="V4202" t="str">
            <v>Full</v>
          </cell>
          <cell r="W4202" t="str">
            <v>Borough</v>
          </cell>
          <cell r="X4202"/>
          <cell r="Y4202"/>
          <cell r="Z4202" t="str">
            <v>25-27</v>
          </cell>
          <cell r="AA4202" t="str">
            <v>Bagshot Street</v>
          </cell>
          <cell r="AB4202" t="str">
            <v>Smyrk's Road</v>
          </cell>
          <cell r="AC4202" t="str">
            <v>25-27,Bagshot Street,Smyrk's Road,SE17 2QW</v>
          </cell>
          <cell r="AD4202" t="str">
            <v>EAST WALWORTH</v>
          </cell>
          <cell r="AE4202" t="str">
            <v>SE17 2QW</v>
          </cell>
          <cell r="AF4202">
            <v>533330</v>
          </cell>
          <cell r="AG4202">
            <v>178194</v>
          </cell>
          <cell r="AH4202" t="str">
            <v>Borough</v>
          </cell>
          <cell r="AI4202" t="str">
            <v>FY2013</v>
          </cell>
          <cell r="AJ4202" t="str">
            <v>3rd</v>
          </cell>
          <cell r="AK4202">
            <v>41593</v>
          </cell>
          <cell r="AL4202">
            <v>42037</v>
          </cell>
          <cell r="AM4202">
            <v>42402</v>
          </cell>
          <cell r="AN4202"/>
          <cell r="AO4202">
            <v>42689</v>
          </cell>
          <cell r="AP4202"/>
          <cell r="AQ4202">
            <v>6</v>
          </cell>
          <cell r="AR4202" t="str">
            <v>Part four storey side extension facing Smyrk's Road and two storey roof extension (2nd and 3rd floor levels) including a mansard roof at 3rd floor to create an additional 3 x residential units and the reconfiguration of the existing 2 x residential units (to provide a total of 2 x 2 bed and 3 x 1 bed units)</v>
          </cell>
          <cell r="AS4202">
            <v>137576</v>
          </cell>
        </row>
        <row r="4203">
          <cell r="A4203" t="str">
            <v>13-AP-2467</v>
          </cell>
          <cell r="B4203" t="str">
            <v>Full</v>
          </cell>
          <cell r="C4203" t="str">
            <v>Completed</v>
          </cell>
          <cell r="D4203" t="str">
            <v>Proposed</v>
          </cell>
          <cell r="E4203" t="str">
            <v>Inner</v>
          </cell>
          <cell r="F4203">
            <v>0</v>
          </cell>
          <cell r="G4203">
            <v>1</v>
          </cell>
          <cell r="H4203">
            <v>1</v>
          </cell>
          <cell r="I4203">
            <v>6</v>
          </cell>
          <cell r="J4203" t="str">
            <v>No</v>
          </cell>
          <cell r="K4203">
            <v>1.2E-2</v>
          </cell>
          <cell r="L4203">
            <v>1.2E-2</v>
          </cell>
          <cell r="M4203">
            <v>2</v>
          </cell>
          <cell r="N4203" t="str">
            <v>Market</v>
          </cell>
          <cell r="O4203" t="str">
            <v>Private</v>
          </cell>
          <cell r="P4203" t="str">
            <v>Flat Apartment or Maisonette</v>
          </cell>
          <cell r="Q4203" t="str">
            <v>Extension to building for residential unit(s)</v>
          </cell>
          <cell r="R4203" t="str">
            <v>No</v>
          </cell>
          <cell r="S4203" t="str">
            <v>unknown</v>
          </cell>
          <cell r="T4203" t="str">
            <v>No</v>
          </cell>
          <cell r="U4203"/>
          <cell r="V4203" t="str">
            <v>Full</v>
          </cell>
          <cell r="W4203" t="str">
            <v>Borough</v>
          </cell>
          <cell r="X4203"/>
          <cell r="Y4203"/>
          <cell r="Z4203" t="str">
            <v>25-27</v>
          </cell>
          <cell r="AA4203" t="str">
            <v>Bagshot Street</v>
          </cell>
          <cell r="AB4203" t="str">
            <v>Smyrk's Road</v>
          </cell>
          <cell r="AC4203" t="str">
            <v>25-27,Bagshot Street,Smyrk's Road,SE17 2QW</v>
          </cell>
          <cell r="AD4203" t="str">
            <v>EAST WALWORTH</v>
          </cell>
          <cell r="AE4203" t="str">
            <v>SE17 2QW</v>
          </cell>
          <cell r="AF4203">
            <v>533330</v>
          </cell>
          <cell r="AG4203">
            <v>178194</v>
          </cell>
          <cell r="AH4203" t="str">
            <v>Borough</v>
          </cell>
          <cell r="AI4203" t="str">
            <v>FY2013</v>
          </cell>
          <cell r="AJ4203" t="str">
            <v>3rd</v>
          </cell>
          <cell r="AK4203">
            <v>41593</v>
          </cell>
          <cell r="AL4203">
            <v>42037</v>
          </cell>
          <cell r="AM4203">
            <v>42402</v>
          </cell>
          <cell r="AN4203"/>
          <cell r="AO4203">
            <v>42689</v>
          </cell>
          <cell r="AP4203"/>
          <cell r="AQ4203">
            <v>6</v>
          </cell>
          <cell r="AR4203" t="str">
            <v>Part four storey side extension facing Smyrk's Road and two storey roof extension (2nd and 3rd floor levels) including a mansard roof at 3rd floor to create an additional 3 x residential units and the reconfiguration of the existing 2 x residential units (to provide a total of 2 x 2 bed and 3 x 1 bed units)</v>
          </cell>
          <cell r="AS4203">
            <v>137576</v>
          </cell>
        </row>
        <row r="4204">
          <cell r="A4204" t="str">
            <v>13-AP-2600</v>
          </cell>
          <cell r="B4204" t="str">
            <v>Full</v>
          </cell>
          <cell r="C4204" t="str">
            <v>Lapsed</v>
          </cell>
          <cell r="D4204" t="str">
            <v>Proposed</v>
          </cell>
          <cell r="E4204" t="str">
            <v>Inner</v>
          </cell>
          <cell r="F4204">
            <v>0</v>
          </cell>
          <cell r="G4204">
            <v>1</v>
          </cell>
          <cell r="H4204">
            <v>1</v>
          </cell>
          <cell r="I4204">
            <v>1</v>
          </cell>
          <cell r="J4204" t="str">
            <v>No</v>
          </cell>
          <cell r="K4204">
            <v>2E-3</v>
          </cell>
          <cell r="L4204">
            <v>2E-3</v>
          </cell>
          <cell r="M4204">
            <v>1</v>
          </cell>
          <cell r="N4204" t="str">
            <v>Market</v>
          </cell>
          <cell r="O4204" t="str">
            <v>Private</v>
          </cell>
          <cell r="P4204" t="str">
            <v>Studio or S/C Bedsit</v>
          </cell>
          <cell r="Q4204" t="str">
            <v>Conversion of Dwelling(s) or ancillary C3 floorspace</v>
          </cell>
          <cell r="R4204" t="str">
            <v>No</v>
          </cell>
          <cell r="S4204" t="str">
            <v>unknown</v>
          </cell>
          <cell r="T4204" t="str">
            <v>No</v>
          </cell>
          <cell r="U4204"/>
          <cell r="V4204" t="str">
            <v>Full</v>
          </cell>
          <cell r="W4204" t="str">
            <v>Borough</v>
          </cell>
          <cell r="X4204"/>
          <cell r="Y4204" t="str">
            <v>Ground Floor</v>
          </cell>
          <cell r="Z4204" t="str">
            <v>16</v>
          </cell>
          <cell r="AA4204" t="str">
            <v>Pump  House Close</v>
          </cell>
          <cell r="AB4204"/>
          <cell r="AC4204" t="str">
            <v>Ground Floor16,Pump  House Close,,SE16 7HS</v>
          </cell>
          <cell r="AD4204" t="str">
            <v>ROTHERHITHE</v>
          </cell>
          <cell r="AE4204" t="str">
            <v>SE16 7HS</v>
          </cell>
          <cell r="AF4204">
            <v>535420</v>
          </cell>
          <cell r="AG4204">
            <v>179554</v>
          </cell>
          <cell r="AH4204" t="str">
            <v>Borough</v>
          </cell>
          <cell r="AI4204" t="str">
            <v>FY2013</v>
          </cell>
          <cell r="AJ4204" t="str">
            <v>3rd</v>
          </cell>
          <cell r="AK4204">
            <v>41589</v>
          </cell>
          <cell r="AL4204"/>
          <cell r="AM4204"/>
          <cell r="AN4204"/>
          <cell r="AO4204">
            <v>42685</v>
          </cell>
          <cell r="AP4204"/>
          <cell r="AQ4204">
            <v>1</v>
          </cell>
          <cell r="AR4204" t="str">
            <v>Conversion of existing garage to a habitable room with elevational alterations to front, single storey rear extension; and internal subdivision to create a studio flat at ground floor.</v>
          </cell>
          <cell r="AS4204">
            <v>137526</v>
          </cell>
        </row>
        <row r="4205">
          <cell r="A4205" t="str">
            <v>13-AP-2710</v>
          </cell>
          <cell r="B4205" t="str">
            <v>Full</v>
          </cell>
          <cell r="C4205" t="str">
            <v>Completed</v>
          </cell>
          <cell r="D4205" t="str">
            <v>Existing</v>
          </cell>
          <cell r="E4205" t="str">
            <v>Inner</v>
          </cell>
          <cell r="F4205">
            <v>1</v>
          </cell>
          <cell r="G4205">
            <v>0</v>
          </cell>
          <cell r="H4205">
            <v>-1</v>
          </cell>
          <cell r="I4205">
            <v>2</v>
          </cell>
          <cell r="J4205" t="str">
            <v>No</v>
          </cell>
          <cell r="K4205">
            <v>7.0000000000000001E-3</v>
          </cell>
          <cell r="L4205">
            <v>7.0000000000000001E-3</v>
          </cell>
          <cell r="M4205">
            <v>2</v>
          </cell>
          <cell r="N4205" t="str">
            <v>Market</v>
          </cell>
          <cell r="O4205" t="str">
            <v>Private</v>
          </cell>
          <cell r="P4205" t="str">
            <v>Flat Apartment or Maisonette</v>
          </cell>
          <cell r="Q4205" t="str">
            <v>Conversion of Dwelling(s) or ancillary C3 floorspace</v>
          </cell>
          <cell r="R4205" t="str">
            <v>No</v>
          </cell>
          <cell r="S4205" t="str">
            <v>unknown</v>
          </cell>
          <cell r="T4205" t="str">
            <v>No</v>
          </cell>
          <cell r="U4205" t="str">
            <v>N/A</v>
          </cell>
          <cell r="V4205" t="str">
            <v>Full</v>
          </cell>
          <cell r="W4205" t="str">
            <v>Borough</v>
          </cell>
          <cell r="X4205"/>
          <cell r="Y4205" t="str">
            <v>1st &amp; 2nd Floors</v>
          </cell>
          <cell r="Z4205" t="str">
            <v>90</v>
          </cell>
          <cell r="AA4205" t="str">
            <v>Tower Bridge Road</v>
          </cell>
          <cell r="AB4205"/>
          <cell r="AC4205" t="str">
            <v>1st &amp; 2nd Floors90,Tower Bridge Road,,SE1 4TP</v>
          </cell>
          <cell r="AD4205" t="str">
            <v>GRANGE</v>
          </cell>
          <cell r="AE4205" t="str">
            <v>SE1 4TP</v>
          </cell>
          <cell r="AF4205">
            <v>533232</v>
          </cell>
          <cell r="AG4205">
            <v>179230</v>
          </cell>
          <cell r="AH4205" t="str">
            <v>Borough</v>
          </cell>
          <cell r="AI4205" t="str">
            <v>FY2013</v>
          </cell>
          <cell r="AJ4205" t="str">
            <v>3rd</v>
          </cell>
          <cell r="AK4205">
            <v>41575</v>
          </cell>
          <cell r="AL4205">
            <v>41922</v>
          </cell>
          <cell r="AM4205">
            <v>42067</v>
          </cell>
          <cell r="AN4205"/>
          <cell r="AO4205">
            <v>42671</v>
          </cell>
          <cell r="AP4205"/>
          <cell r="AQ4205">
            <v>2</v>
          </cell>
          <cell r="AR4205" t="str">
            <v>CONVERSION OF UPPER FLOORS TO FORM 2 SELF CONTAINED FLATS</v>
          </cell>
          <cell r="AS4205">
            <v>136659</v>
          </cell>
        </row>
        <row r="4206">
          <cell r="A4206" t="str">
            <v>13-AP-2710</v>
          </cell>
          <cell r="B4206" t="str">
            <v>Full</v>
          </cell>
          <cell r="C4206" t="str">
            <v>Completed</v>
          </cell>
          <cell r="D4206" t="str">
            <v>Proposed</v>
          </cell>
          <cell r="E4206" t="str">
            <v>Inner</v>
          </cell>
          <cell r="F4206">
            <v>0</v>
          </cell>
          <cell r="G4206">
            <v>1</v>
          </cell>
          <cell r="H4206">
            <v>1</v>
          </cell>
          <cell r="I4206">
            <v>2</v>
          </cell>
          <cell r="J4206" t="str">
            <v>No</v>
          </cell>
          <cell r="K4206">
            <v>7.0000000000000001E-3</v>
          </cell>
          <cell r="L4206">
            <v>7.0000000000000001E-3</v>
          </cell>
          <cell r="M4206">
            <v>1</v>
          </cell>
          <cell r="N4206" t="str">
            <v>Market</v>
          </cell>
          <cell r="O4206" t="str">
            <v>Private</v>
          </cell>
          <cell r="P4206" t="str">
            <v>Studio or S/C Bedsit</v>
          </cell>
          <cell r="Q4206" t="str">
            <v>Conversion of Dwelling(s) or ancillary C3 floorspace</v>
          </cell>
          <cell r="R4206" t="str">
            <v>No</v>
          </cell>
          <cell r="S4206" t="str">
            <v>unknown</v>
          </cell>
          <cell r="T4206" t="str">
            <v>No</v>
          </cell>
          <cell r="U4206"/>
          <cell r="V4206" t="str">
            <v>Full</v>
          </cell>
          <cell r="W4206" t="str">
            <v>Borough</v>
          </cell>
          <cell r="X4206"/>
          <cell r="Y4206" t="str">
            <v>1st &amp; 2nd Floors</v>
          </cell>
          <cell r="Z4206" t="str">
            <v>90</v>
          </cell>
          <cell r="AA4206" t="str">
            <v>Tower Bridge Road</v>
          </cell>
          <cell r="AB4206"/>
          <cell r="AC4206" t="str">
            <v>1st &amp; 2nd Floors90,Tower Bridge Road,,SE1 4TP</v>
          </cell>
          <cell r="AD4206" t="str">
            <v>GRANGE</v>
          </cell>
          <cell r="AE4206" t="str">
            <v>SE1 4TP</v>
          </cell>
          <cell r="AF4206">
            <v>533232</v>
          </cell>
          <cell r="AG4206">
            <v>179230</v>
          </cell>
          <cell r="AH4206" t="str">
            <v>Borough</v>
          </cell>
          <cell r="AI4206" t="str">
            <v>FY2013</v>
          </cell>
          <cell r="AJ4206" t="str">
            <v>3rd</v>
          </cell>
          <cell r="AK4206">
            <v>41575</v>
          </cell>
          <cell r="AL4206">
            <v>41922</v>
          </cell>
          <cell r="AM4206">
            <v>42067</v>
          </cell>
          <cell r="AN4206"/>
          <cell r="AO4206">
            <v>42671</v>
          </cell>
          <cell r="AP4206"/>
          <cell r="AQ4206">
            <v>2</v>
          </cell>
          <cell r="AR4206" t="str">
            <v>CONVERSION OF UPPER FLOORS TO FORM 2 SELF CONTAINED FLATS</v>
          </cell>
          <cell r="AS4206">
            <v>136659</v>
          </cell>
        </row>
        <row r="4207">
          <cell r="A4207" t="str">
            <v>13-AP-2710</v>
          </cell>
          <cell r="B4207" t="str">
            <v>Full</v>
          </cell>
          <cell r="C4207" t="str">
            <v>Completed</v>
          </cell>
          <cell r="D4207" t="str">
            <v>Proposed</v>
          </cell>
          <cell r="E4207" t="str">
            <v>Inner</v>
          </cell>
          <cell r="F4207">
            <v>0</v>
          </cell>
          <cell r="G4207">
            <v>1</v>
          </cell>
          <cell r="H4207">
            <v>1</v>
          </cell>
          <cell r="I4207">
            <v>2</v>
          </cell>
          <cell r="J4207" t="str">
            <v>No</v>
          </cell>
          <cell r="K4207">
            <v>7.0000000000000001E-3</v>
          </cell>
          <cell r="L4207">
            <v>7.0000000000000001E-3</v>
          </cell>
          <cell r="M4207">
            <v>2</v>
          </cell>
          <cell r="N4207" t="str">
            <v>Market</v>
          </cell>
          <cell r="O4207" t="str">
            <v>Private</v>
          </cell>
          <cell r="P4207" t="str">
            <v>Flat Apartment or Maisonette</v>
          </cell>
          <cell r="Q4207" t="str">
            <v>Conversion of Dwelling(s) or ancillary C3 floorspace</v>
          </cell>
          <cell r="R4207" t="str">
            <v>No</v>
          </cell>
          <cell r="S4207" t="str">
            <v>unknown</v>
          </cell>
          <cell r="T4207" t="str">
            <v>No</v>
          </cell>
          <cell r="U4207"/>
          <cell r="V4207" t="str">
            <v>Full</v>
          </cell>
          <cell r="W4207" t="str">
            <v>Borough</v>
          </cell>
          <cell r="X4207"/>
          <cell r="Y4207" t="str">
            <v>1st &amp; 2nd Floors</v>
          </cell>
          <cell r="Z4207" t="str">
            <v>90</v>
          </cell>
          <cell r="AA4207" t="str">
            <v>Tower Bridge Road</v>
          </cell>
          <cell r="AB4207"/>
          <cell r="AC4207" t="str">
            <v>1st &amp; 2nd Floors90,Tower Bridge Road,,SE1 4TP</v>
          </cell>
          <cell r="AD4207" t="str">
            <v>GRANGE</v>
          </cell>
          <cell r="AE4207" t="str">
            <v>SE1 4TP</v>
          </cell>
          <cell r="AF4207">
            <v>533232</v>
          </cell>
          <cell r="AG4207">
            <v>179230</v>
          </cell>
          <cell r="AH4207" t="str">
            <v>Borough</v>
          </cell>
          <cell r="AI4207" t="str">
            <v>FY2013</v>
          </cell>
          <cell r="AJ4207" t="str">
            <v>3rd</v>
          </cell>
          <cell r="AK4207">
            <v>41575</v>
          </cell>
          <cell r="AL4207">
            <v>41922</v>
          </cell>
          <cell r="AM4207">
            <v>42067</v>
          </cell>
          <cell r="AN4207"/>
          <cell r="AO4207">
            <v>42671</v>
          </cell>
          <cell r="AP4207"/>
          <cell r="AQ4207">
            <v>2</v>
          </cell>
          <cell r="AR4207" t="str">
            <v>CONVERSION OF UPPER FLOORS TO FORM 2 SELF CONTAINED FLATS</v>
          </cell>
          <cell r="AS4207">
            <v>136659</v>
          </cell>
        </row>
        <row r="4208">
          <cell r="A4208" t="str">
            <v>13-AP-2731</v>
          </cell>
          <cell r="B4208" t="str">
            <v>Full</v>
          </cell>
          <cell r="C4208" t="str">
            <v>Completed</v>
          </cell>
          <cell r="D4208" t="str">
            <v>Existing</v>
          </cell>
          <cell r="E4208" t="str">
            <v>Inner</v>
          </cell>
          <cell r="F4208">
            <v>2</v>
          </cell>
          <cell r="G4208">
            <v>0</v>
          </cell>
          <cell r="H4208">
            <v>-2</v>
          </cell>
          <cell r="I4208">
            <v>1</v>
          </cell>
          <cell r="J4208" t="str">
            <v>No</v>
          </cell>
          <cell r="K4208">
            <v>3.1E-2</v>
          </cell>
          <cell r="L4208">
            <v>3.1E-2</v>
          </cell>
          <cell r="M4208">
            <v>3</v>
          </cell>
          <cell r="N4208" t="str">
            <v>Market</v>
          </cell>
          <cell r="O4208" t="str">
            <v>Private</v>
          </cell>
          <cell r="P4208" t="str">
            <v>Flat Apartment or Maisonette</v>
          </cell>
          <cell r="Q4208" t="str">
            <v>Conversion of Dwelling(s) or ancillary C3 floorspace</v>
          </cell>
          <cell r="R4208" t="str">
            <v>No</v>
          </cell>
          <cell r="S4208" t="str">
            <v>unknown</v>
          </cell>
          <cell r="T4208" t="str">
            <v>No</v>
          </cell>
          <cell r="U4208" t="str">
            <v>N/A</v>
          </cell>
          <cell r="V4208" t="str">
            <v>Full</v>
          </cell>
          <cell r="W4208" t="str">
            <v>Borough</v>
          </cell>
          <cell r="X4208"/>
          <cell r="Y4208"/>
          <cell r="Z4208" t="str">
            <v>39</v>
          </cell>
          <cell r="AA4208" t="str">
            <v>Underhill Road</v>
          </cell>
          <cell r="AB4208"/>
          <cell r="AC4208" t="str">
            <v>39,Underhill Road,,SE22 0QZ</v>
          </cell>
          <cell r="AD4208" t="str">
            <v>COLLEGE</v>
          </cell>
          <cell r="AE4208" t="str">
            <v>SE22 0QZ</v>
          </cell>
          <cell r="AF4208">
            <v>534489</v>
          </cell>
          <cell r="AG4208">
            <v>173534</v>
          </cell>
          <cell r="AH4208" t="str">
            <v>Borough</v>
          </cell>
          <cell r="AI4208" t="str">
            <v>FY2013</v>
          </cell>
          <cell r="AJ4208" t="str">
            <v>3rd</v>
          </cell>
          <cell r="AK4208">
            <v>41557</v>
          </cell>
          <cell r="AL4208">
            <v>41580</v>
          </cell>
          <cell r="AM4208">
            <v>42432</v>
          </cell>
          <cell r="AN4208"/>
          <cell r="AO4208">
            <v>42653</v>
          </cell>
          <cell r="AP4208"/>
          <cell r="AQ4208">
            <v>1</v>
          </cell>
          <cell r="AR4208" t="str">
            <v>CONVERSION OF TWO FLATS (39A &amp; 39B) IN TO ONE DWELLING</v>
          </cell>
          <cell r="AS4208">
            <v>136658</v>
          </cell>
        </row>
        <row r="4209">
          <cell r="A4209" t="str">
            <v>13-AP-2731</v>
          </cell>
          <cell r="B4209" t="str">
            <v>Full</v>
          </cell>
          <cell r="C4209" t="str">
            <v>Completed</v>
          </cell>
          <cell r="D4209" t="str">
            <v>Proposed</v>
          </cell>
          <cell r="E4209" t="str">
            <v>Inner</v>
          </cell>
          <cell r="F4209">
            <v>0</v>
          </cell>
          <cell r="G4209">
            <v>1</v>
          </cell>
          <cell r="H4209">
            <v>1</v>
          </cell>
          <cell r="I4209">
            <v>1</v>
          </cell>
          <cell r="J4209" t="str">
            <v>No</v>
          </cell>
          <cell r="K4209">
            <v>3.1E-2</v>
          </cell>
          <cell r="L4209">
            <v>3.1E-2</v>
          </cell>
          <cell r="M4209">
            <v>4</v>
          </cell>
          <cell r="N4209" t="str">
            <v>Market</v>
          </cell>
          <cell r="O4209" t="str">
            <v>Private</v>
          </cell>
          <cell r="P4209" t="str">
            <v>House or Bungalow</v>
          </cell>
          <cell r="Q4209" t="str">
            <v>Conversion of Dwelling(s) or ancillary C3 floorspace</v>
          </cell>
          <cell r="R4209" t="str">
            <v>No</v>
          </cell>
          <cell r="S4209" t="str">
            <v>unknown</v>
          </cell>
          <cell r="T4209" t="str">
            <v>No</v>
          </cell>
          <cell r="U4209"/>
          <cell r="V4209" t="str">
            <v>Full</v>
          </cell>
          <cell r="W4209" t="str">
            <v>Borough</v>
          </cell>
          <cell r="X4209"/>
          <cell r="Y4209"/>
          <cell r="Z4209" t="str">
            <v>39</v>
          </cell>
          <cell r="AA4209" t="str">
            <v>Underhill Road</v>
          </cell>
          <cell r="AB4209"/>
          <cell r="AC4209" t="str">
            <v>39,Underhill Road,,SE22 0QZ</v>
          </cell>
          <cell r="AD4209" t="str">
            <v>COLLEGE</v>
          </cell>
          <cell r="AE4209" t="str">
            <v>SE22 0QZ</v>
          </cell>
          <cell r="AF4209">
            <v>534489</v>
          </cell>
          <cell r="AG4209">
            <v>173534</v>
          </cell>
          <cell r="AH4209" t="str">
            <v>Borough</v>
          </cell>
          <cell r="AI4209" t="str">
            <v>FY2013</v>
          </cell>
          <cell r="AJ4209" t="str">
            <v>3rd</v>
          </cell>
          <cell r="AK4209">
            <v>41557</v>
          </cell>
          <cell r="AL4209">
            <v>41580</v>
          </cell>
          <cell r="AM4209">
            <v>42432</v>
          </cell>
          <cell r="AN4209"/>
          <cell r="AO4209">
            <v>42653</v>
          </cell>
          <cell r="AP4209"/>
          <cell r="AQ4209">
            <v>1</v>
          </cell>
          <cell r="AR4209" t="str">
            <v>CONVERSION OF TWO FLATS (39A &amp; 39B) IN TO ONE DWELLING</v>
          </cell>
          <cell r="AS4209">
            <v>136658</v>
          </cell>
        </row>
        <row r="4210">
          <cell r="A4210" t="str">
            <v>13-AP-2736</v>
          </cell>
          <cell r="B4210" t="str">
            <v>Full</v>
          </cell>
          <cell r="C4210" t="str">
            <v>Completed</v>
          </cell>
          <cell r="D4210" t="str">
            <v>Proposed</v>
          </cell>
          <cell r="E4210" t="str">
            <v>Inner</v>
          </cell>
          <cell r="F4210">
            <v>0</v>
          </cell>
          <cell r="G4210">
            <v>1</v>
          </cell>
          <cell r="H4210">
            <v>1</v>
          </cell>
          <cell r="I4210">
            <v>1</v>
          </cell>
          <cell r="J4210" t="str">
            <v>Yes</v>
          </cell>
          <cell r="K4210">
            <v>6.0000000000000001E-3</v>
          </cell>
          <cell r="L4210">
            <v>6.0000000000000001E-3</v>
          </cell>
          <cell r="M4210">
            <v>3</v>
          </cell>
          <cell r="N4210" t="str">
            <v>Social Rented</v>
          </cell>
          <cell r="O4210" t="str">
            <v>Local Authority</v>
          </cell>
          <cell r="P4210" t="str">
            <v>Flat Apartment or Maisonette</v>
          </cell>
          <cell r="Q4210" t="str">
            <v>Extension to building for residential unit(s)</v>
          </cell>
          <cell r="R4210" t="str">
            <v>No</v>
          </cell>
          <cell r="S4210" t="str">
            <v>unknown</v>
          </cell>
          <cell r="T4210" t="str">
            <v>No</v>
          </cell>
          <cell r="U4210"/>
          <cell r="V4210" t="str">
            <v>Full</v>
          </cell>
          <cell r="W4210" t="str">
            <v>Borough</v>
          </cell>
          <cell r="X4210"/>
          <cell r="Y4210" t="str">
            <v>Loft Space (4th Floor Above 3rd)</v>
          </cell>
          <cell r="Z4210" t="str">
            <v>Dombey House, Dickens Estate</v>
          </cell>
          <cell r="AA4210" t="str">
            <v>Wolseley Street</v>
          </cell>
          <cell r="AB4210"/>
          <cell r="AC4210" t="str">
            <v>Loft Space (4th Floor Above 3rd)Dombey House, Dickens Estate,Wolseley Street,,SE1 2BL</v>
          </cell>
          <cell r="AD4210" t="str">
            <v>RIVERSIDE</v>
          </cell>
          <cell r="AE4210" t="str">
            <v>SE1 2BL</v>
          </cell>
          <cell r="AF4210">
            <v>534076</v>
          </cell>
          <cell r="AG4210">
            <v>179699</v>
          </cell>
          <cell r="AH4210" t="str">
            <v>Borough</v>
          </cell>
          <cell r="AI4210" t="str">
            <v>FY2013</v>
          </cell>
          <cell r="AJ4210" t="str">
            <v>3rd</v>
          </cell>
          <cell r="AK4210">
            <v>41565</v>
          </cell>
          <cell r="AL4210">
            <v>41736</v>
          </cell>
          <cell r="AM4210">
            <v>42068</v>
          </cell>
          <cell r="AN4210"/>
          <cell r="AO4210">
            <v>42661</v>
          </cell>
          <cell r="AP4210"/>
          <cell r="AQ4210">
            <v>1</v>
          </cell>
          <cell r="AR4210" t="str">
            <v>Converison of loft space into residential flat including enlargement of 3no. dormers and 5no. skylights</v>
          </cell>
          <cell r="AS4210">
            <v>141720</v>
          </cell>
        </row>
        <row r="4211">
          <cell r="A4211" t="str">
            <v>13-AP-2738</v>
          </cell>
          <cell r="B4211" t="str">
            <v>Full</v>
          </cell>
          <cell r="C4211" t="str">
            <v>Completed</v>
          </cell>
          <cell r="D4211" t="str">
            <v>Proposed</v>
          </cell>
          <cell r="E4211" t="str">
            <v>Inner</v>
          </cell>
          <cell r="F4211">
            <v>0</v>
          </cell>
          <cell r="G4211">
            <v>1</v>
          </cell>
          <cell r="H4211">
            <v>1</v>
          </cell>
          <cell r="I4211">
            <v>1</v>
          </cell>
          <cell r="J4211" t="str">
            <v>Yes</v>
          </cell>
          <cell r="K4211">
            <v>8.9999999999999993E-3</v>
          </cell>
          <cell r="L4211">
            <v>8.9999999999999993E-3</v>
          </cell>
          <cell r="M4211">
            <v>2</v>
          </cell>
          <cell r="N4211" t="str">
            <v>Social Rented</v>
          </cell>
          <cell r="O4211" t="str">
            <v>Local Authority</v>
          </cell>
          <cell r="P4211" t="str">
            <v>Flat Apartment or Maisonette</v>
          </cell>
          <cell r="Q4211" t="str">
            <v>Conversion of Dwelling(s) or ancillary C3 floorspace</v>
          </cell>
          <cell r="R4211" t="str">
            <v>No</v>
          </cell>
          <cell r="S4211" t="str">
            <v>unknown</v>
          </cell>
          <cell r="T4211" t="str">
            <v>No</v>
          </cell>
          <cell r="U4211"/>
          <cell r="V4211" t="str">
            <v>Full</v>
          </cell>
          <cell r="W4211" t="str">
            <v>Borough</v>
          </cell>
          <cell r="X4211"/>
          <cell r="Y4211" t="str">
            <v>4th Floor</v>
          </cell>
          <cell r="Z4211" t="str">
            <v>Tapley House, Dickens Estate</v>
          </cell>
          <cell r="AA4211" t="str">
            <v>Wolseley Street</v>
          </cell>
          <cell r="AB4211" t="str">
            <v>Parker's Row</v>
          </cell>
          <cell r="AC4211" t="str">
            <v>4th FloorTapley House, Dickens Estate,Wolseley Street,Parker's Row,SE1 2BW</v>
          </cell>
          <cell r="AD4211" t="str">
            <v>RIVERSIDE</v>
          </cell>
          <cell r="AE4211" t="str">
            <v>SE1 2BW</v>
          </cell>
          <cell r="AF4211">
            <v>534005</v>
          </cell>
          <cell r="AG4211">
            <v>179703</v>
          </cell>
          <cell r="AH4211" t="str">
            <v>Borough</v>
          </cell>
          <cell r="AI4211" t="str">
            <v>FY2013</v>
          </cell>
          <cell r="AJ4211" t="str">
            <v>3rd</v>
          </cell>
          <cell r="AK4211">
            <v>41564</v>
          </cell>
          <cell r="AL4211">
            <v>41795</v>
          </cell>
          <cell r="AM4211">
            <v>42005</v>
          </cell>
          <cell r="AN4211"/>
          <cell r="AO4211">
            <v>42660</v>
          </cell>
          <cell r="AP4211"/>
          <cell r="AQ4211">
            <v>1</v>
          </cell>
          <cell r="AR4211" t="str">
            <v>Conversion of loft space into a residential flat including the enlargement of two existing dormers, creation of a new dormer and skylight installation.</v>
          </cell>
          <cell r="AS4211">
            <v>136198</v>
          </cell>
        </row>
        <row r="4212">
          <cell r="A4212" t="str">
            <v>13-AP-2758</v>
          </cell>
          <cell r="B4212" t="str">
            <v>Full</v>
          </cell>
          <cell r="C4212" t="str">
            <v>Completed</v>
          </cell>
          <cell r="D4212" t="str">
            <v>Proposed</v>
          </cell>
          <cell r="E4212" t="str">
            <v>Inner</v>
          </cell>
          <cell r="F4212">
            <v>0</v>
          </cell>
          <cell r="G4212">
            <v>1</v>
          </cell>
          <cell r="H4212">
            <v>1</v>
          </cell>
          <cell r="I4212">
            <v>1</v>
          </cell>
          <cell r="J4212" t="str">
            <v>No</v>
          </cell>
          <cell r="K4212">
            <v>1.2E-2</v>
          </cell>
          <cell r="L4212">
            <v>1.2E-2</v>
          </cell>
          <cell r="M4212">
            <v>2</v>
          </cell>
          <cell r="N4212" t="str">
            <v>Market</v>
          </cell>
          <cell r="O4212" t="str">
            <v>Private</v>
          </cell>
          <cell r="P4212" t="str">
            <v>Flat Apartment or Maisonette</v>
          </cell>
          <cell r="Q4212" t="str">
            <v>Conversion of Dwelling(s) or ancillary C3 floorspace</v>
          </cell>
          <cell r="R4212" t="str">
            <v>No</v>
          </cell>
          <cell r="S4212" t="str">
            <v>unknown</v>
          </cell>
          <cell r="T4212" t="str">
            <v>No</v>
          </cell>
          <cell r="U4212" t="str">
            <v>Loft Space</v>
          </cell>
          <cell r="V4212" t="str">
            <v>Full</v>
          </cell>
          <cell r="W4212" t="str">
            <v>Borough</v>
          </cell>
          <cell r="X4212"/>
          <cell r="Y4212" t="str">
            <v>4th Floor Roof Space</v>
          </cell>
          <cell r="Z4212" t="str">
            <v>Nickleby House, Dickens Estate</v>
          </cell>
          <cell r="AA4212" t="str">
            <v>George Row</v>
          </cell>
          <cell r="AB4212"/>
          <cell r="AC4212" t="str">
            <v>4th Floor Roof SpaceNickleby House, Dickens Estate,George Row,,SE16 4UW</v>
          </cell>
          <cell r="AD4212" t="str">
            <v>RIVERSIDE</v>
          </cell>
          <cell r="AE4212" t="str">
            <v>SE16 4UW</v>
          </cell>
          <cell r="AF4212">
            <v>534062</v>
          </cell>
          <cell r="AG4212">
            <v>179648</v>
          </cell>
          <cell r="AH4212" t="str">
            <v>Borough</v>
          </cell>
          <cell r="AI4212" t="str">
            <v>FY2013</v>
          </cell>
          <cell r="AJ4212" t="str">
            <v>3rd</v>
          </cell>
          <cell r="AK4212">
            <v>41561</v>
          </cell>
          <cell r="AL4212">
            <v>41583</v>
          </cell>
          <cell r="AM4212">
            <v>42005</v>
          </cell>
          <cell r="AN4212"/>
          <cell r="AO4212">
            <v>42657</v>
          </cell>
          <cell r="AP4212"/>
          <cell r="AQ4212">
            <v>1</v>
          </cell>
          <cell r="AR4212" t="str">
            <v>Conversion of loft space into a residential flat including the enlargement of three dormers and the installation of two skylights</v>
          </cell>
          <cell r="AS4212">
            <v>136983</v>
          </cell>
        </row>
        <row r="4213">
          <cell r="A4213" t="str">
            <v>13-AP-2765</v>
          </cell>
          <cell r="B4213" t="str">
            <v>Full</v>
          </cell>
          <cell r="C4213" t="str">
            <v>Completed</v>
          </cell>
          <cell r="D4213" t="str">
            <v>Existing</v>
          </cell>
          <cell r="E4213" t="str">
            <v>Inner</v>
          </cell>
          <cell r="F4213">
            <v>1</v>
          </cell>
          <cell r="G4213">
            <v>0</v>
          </cell>
          <cell r="H4213">
            <v>-1</v>
          </cell>
          <cell r="I4213">
            <v>1</v>
          </cell>
          <cell r="J4213" t="str">
            <v>No</v>
          </cell>
          <cell r="K4213">
            <v>3.0000000000000001E-3</v>
          </cell>
          <cell r="L4213">
            <v>3.0000000000000001E-3</v>
          </cell>
          <cell r="M4213">
            <v>2</v>
          </cell>
          <cell r="N4213" t="str">
            <v>Market</v>
          </cell>
          <cell r="O4213" t="str">
            <v>Private</v>
          </cell>
          <cell r="P4213" t="str">
            <v>Flat Apartment or Maisonette</v>
          </cell>
          <cell r="Q4213" t="str">
            <v>New Residential Building</v>
          </cell>
          <cell r="R4213" t="str">
            <v>No</v>
          </cell>
          <cell r="S4213" t="str">
            <v>unknown</v>
          </cell>
          <cell r="T4213" t="str">
            <v>No</v>
          </cell>
          <cell r="U4213" t="str">
            <v>N/A</v>
          </cell>
          <cell r="V4213" t="str">
            <v>Full</v>
          </cell>
          <cell r="W4213" t="str">
            <v>Borough</v>
          </cell>
          <cell r="X4213"/>
          <cell r="Y4213"/>
          <cell r="Z4213" t="str">
            <v>1</v>
          </cell>
          <cell r="AA4213" t="str">
            <v>Surrey Grove</v>
          </cell>
          <cell r="AB4213"/>
          <cell r="AC4213" t="str">
            <v>1,Surrey Grove,,SE17 2RF</v>
          </cell>
          <cell r="AD4213" t="str">
            <v>EAST WALWORTH</v>
          </cell>
          <cell r="AE4213" t="str">
            <v>SE17 2RF</v>
          </cell>
          <cell r="AF4213">
            <v>533196</v>
          </cell>
          <cell r="AG4213">
            <v>178250</v>
          </cell>
          <cell r="AH4213" t="str">
            <v>Borough</v>
          </cell>
          <cell r="AI4213" t="str">
            <v>FY2013</v>
          </cell>
          <cell r="AJ4213" t="str">
            <v>4th</v>
          </cell>
          <cell r="AK4213">
            <v>41717</v>
          </cell>
          <cell r="AL4213">
            <v>41922</v>
          </cell>
          <cell r="AM4213">
            <v>42070</v>
          </cell>
          <cell r="AN4213"/>
          <cell r="AO4213">
            <v>42813</v>
          </cell>
          <cell r="AP4213"/>
          <cell r="AQ4213">
            <v>1</v>
          </cell>
          <cell r="AR4213" t="str">
            <v>Erection of a two storey rear extension to existing ground floor retail use and first floor flat, together with the erection of an additional floor to provide a new self contained flat together with elevatioal alterations at ground floor including a new canopy</v>
          </cell>
          <cell r="AS4213">
            <v>141259</v>
          </cell>
        </row>
        <row r="4214">
          <cell r="A4214" t="str">
            <v>13-AP-2765</v>
          </cell>
          <cell r="B4214" t="str">
            <v>Full</v>
          </cell>
          <cell r="C4214" t="str">
            <v>Completed</v>
          </cell>
          <cell r="D4214" t="str">
            <v>Proposed</v>
          </cell>
          <cell r="E4214" t="str">
            <v>Inner</v>
          </cell>
          <cell r="F4214">
            <v>0</v>
          </cell>
          <cell r="G4214">
            <v>1</v>
          </cell>
          <cell r="H4214">
            <v>1</v>
          </cell>
          <cell r="I4214">
            <v>1</v>
          </cell>
          <cell r="J4214" t="str">
            <v>No</v>
          </cell>
          <cell r="K4214">
            <v>3.0000000000000001E-3</v>
          </cell>
          <cell r="L4214">
            <v>3.0000000000000001E-3</v>
          </cell>
          <cell r="M4214">
            <v>1</v>
          </cell>
          <cell r="N4214" t="str">
            <v>Market</v>
          </cell>
          <cell r="O4214" t="str">
            <v>Private</v>
          </cell>
          <cell r="P4214" t="str">
            <v>Flat Apartment or Maisonette</v>
          </cell>
          <cell r="Q4214" t="str">
            <v>Extension to building for residential unit(s)</v>
          </cell>
          <cell r="R4214" t="str">
            <v>No</v>
          </cell>
          <cell r="S4214" t="str">
            <v>unknown</v>
          </cell>
          <cell r="T4214" t="str">
            <v>No</v>
          </cell>
          <cell r="U4214"/>
          <cell r="V4214" t="str">
            <v>Full</v>
          </cell>
          <cell r="W4214" t="str">
            <v>Borough</v>
          </cell>
          <cell r="X4214"/>
          <cell r="Y4214"/>
          <cell r="Z4214" t="str">
            <v>1</v>
          </cell>
          <cell r="AA4214" t="str">
            <v>Surrey Grove</v>
          </cell>
          <cell r="AB4214"/>
          <cell r="AC4214" t="str">
            <v>1,Surrey Grove,,SE17 2RF</v>
          </cell>
          <cell r="AD4214" t="str">
            <v>EAST WALWORTH</v>
          </cell>
          <cell r="AE4214" t="str">
            <v>SE17 2RF</v>
          </cell>
          <cell r="AF4214">
            <v>533196</v>
          </cell>
          <cell r="AG4214">
            <v>178250</v>
          </cell>
          <cell r="AH4214" t="str">
            <v>Borough</v>
          </cell>
          <cell r="AI4214" t="str">
            <v>FY2013</v>
          </cell>
          <cell r="AJ4214" t="str">
            <v>4th</v>
          </cell>
          <cell r="AK4214">
            <v>41717</v>
          </cell>
          <cell r="AL4214">
            <v>41922</v>
          </cell>
          <cell r="AM4214">
            <v>42070</v>
          </cell>
          <cell r="AN4214"/>
          <cell r="AO4214">
            <v>42813</v>
          </cell>
          <cell r="AP4214"/>
          <cell r="AQ4214">
            <v>1</v>
          </cell>
          <cell r="AR4214" t="str">
            <v>Erection of a two storey rear extension to existing ground floor retail use and first floor flat, together with the erection of an additional floor to provide a new self contained flat together with elevatioal alterations at ground floor including a new canopy</v>
          </cell>
          <cell r="AS4214">
            <v>141259</v>
          </cell>
        </row>
        <row r="4215">
          <cell r="A4215" t="str">
            <v>13-AP-2766</v>
          </cell>
          <cell r="B4215" t="str">
            <v>Full</v>
          </cell>
          <cell r="C4215" t="str">
            <v>Completed</v>
          </cell>
          <cell r="D4215" t="str">
            <v>Existing</v>
          </cell>
          <cell r="E4215" t="str">
            <v>Central Activities Zone</v>
          </cell>
          <cell r="F4215">
            <v>2</v>
          </cell>
          <cell r="G4215">
            <v>0</v>
          </cell>
          <cell r="H4215">
            <v>-2</v>
          </cell>
          <cell r="I4215">
            <v>5</v>
          </cell>
          <cell r="J4215" t="str">
            <v>Yes</v>
          </cell>
          <cell r="K4215">
            <v>1.4999999999999999E-2</v>
          </cell>
          <cell r="L4215">
            <v>8.0000000000000002E-3</v>
          </cell>
          <cell r="M4215">
            <v>2</v>
          </cell>
          <cell r="N4215" t="str">
            <v>Social Rented</v>
          </cell>
          <cell r="O4215" t="str">
            <v>Private</v>
          </cell>
          <cell r="P4215" t="str">
            <v>Flat Apartment or Maisonette</v>
          </cell>
          <cell r="Q4215" t="str">
            <v>New Residential Building</v>
          </cell>
          <cell r="R4215" t="str">
            <v>No</v>
          </cell>
          <cell r="S4215" t="str">
            <v>unknown</v>
          </cell>
          <cell r="T4215" t="str">
            <v>No</v>
          </cell>
          <cell r="U4215" t="str">
            <v>N/A</v>
          </cell>
          <cell r="V4215" t="str">
            <v>Full</v>
          </cell>
          <cell r="W4215" t="str">
            <v>Borough</v>
          </cell>
          <cell r="X4215"/>
          <cell r="Y4215"/>
          <cell r="Z4215" t="str">
            <v>49</v>
          </cell>
          <cell r="AA4215" t="str">
            <v>Tower Bridge Road</v>
          </cell>
          <cell r="AB4215"/>
          <cell r="AC4215" t="str">
            <v>49,Tower Bridge Road,,SE1 4TL</v>
          </cell>
          <cell r="AD4215" t="str">
            <v>CHAUCER</v>
          </cell>
          <cell r="AE4215" t="str">
            <v>SE1 4TL</v>
          </cell>
          <cell r="AF4215">
            <v>533108</v>
          </cell>
          <cell r="AG4215">
            <v>179159</v>
          </cell>
          <cell r="AH4215" t="str">
            <v>Borough</v>
          </cell>
          <cell r="AI4215" t="str">
            <v>FY2013</v>
          </cell>
          <cell r="AJ4215" t="str">
            <v>3rd</v>
          </cell>
          <cell r="AK4215">
            <v>41628</v>
          </cell>
          <cell r="AL4215">
            <v>42129</v>
          </cell>
          <cell r="AM4215">
            <v>42955</v>
          </cell>
          <cell r="AN4215"/>
          <cell r="AO4215">
            <v>42724</v>
          </cell>
          <cell r="AP4215">
            <v>4</v>
          </cell>
          <cell r="AQ4215">
            <v>5</v>
          </cell>
          <cell r="AR4215" t="str">
            <v>Demolition of remaining existing building and erection of 4 storey building (plus basement) to provide retail unit at ground floor/basement (A1 Class use) and 5 self-contained flats (2x studio, 2x one bedroom and 1x two bedroom flats) above.</v>
          </cell>
          <cell r="AS4215">
            <v>137718</v>
          </cell>
        </row>
        <row r="4216">
          <cell r="A4216" t="str">
            <v>13-AP-2766</v>
          </cell>
          <cell r="B4216" t="str">
            <v>Full</v>
          </cell>
          <cell r="C4216" t="str">
            <v>Completed</v>
          </cell>
          <cell r="D4216" t="str">
            <v>Proposed</v>
          </cell>
          <cell r="E4216" t="str">
            <v>Central Activities Zone</v>
          </cell>
          <cell r="F4216">
            <v>0</v>
          </cell>
          <cell r="G4216">
            <v>2</v>
          </cell>
          <cell r="H4216">
            <v>2</v>
          </cell>
          <cell r="I4216">
            <v>5</v>
          </cell>
          <cell r="J4216" t="str">
            <v>No</v>
          </cell>
          <cell r="K4216">
            <v>1.4999999999999999E-2</v>
          </cell>
          <cell r="L4216">
            <v>8.0000000000000002E-3</v>
          </cell>
          <cell r="M4216">
            <v>1</v>
          </cell>
          <cell r="N4216" t="str">
            <v>Market</v>
          </cell>
          <cell r="O4216" t="str">
            <v>Private</v>
          </cell>
          <cell r="P4216" t="str">
            <v>Flat Apartment or Maisonette</v>
          </cell>
          <cell r="Q4216" t="str">
            <v>New Residential Building</v>
          </cell>
          <cell r="R4216" t="str">
            <v>No</v>
          </cell>
          <cell r="S4216" t="str">
            <v>unknown</v>
          </cell>
          <cell r="T4216" t="str">
            <v>No</v>
          </cell>
          <cell r="U4216"/>
          <cell r="V4216" t="str">
            <v>Full</v>
          </cell>
          <cell r="W4216" t="str">
            <v>Borough</v>
          </cell>
          <cell r="X4216"/>
          <cell r="Y4216"/>
          <cell r="Z4216" t="str">
            <v>49</v>
          </cell>
          <cell r="AA4216" t="str">
            <v>Tower Bridge Road</v>
          </cell>
          <cell r="AB4216"/>
          <cell r="AC4216" t="str">
            <v>49,Tower Bridge Road,,SE1 4TL</v>
          </cell>
          <cell r="AD4216" t="str">
            <v>CHAUCER</v>
          </cell>
          <cell r="AE4216" t="str">
            <v>SE1 4TL</v>
          </cell>
          <cell r="AF4216">
            <v>533108</v>
          </cell>
          <cell r="AG4216">
            <v>179159</v>
          </cell>
          <cell r="AH4216" t="str">
            <v>Borough</v>
          </cell>
          <cell r="AI4216" t="str">
            <v>FY2013</v>
          </cell>
          <cell r="AJ4216" t="str">
            <v>3rd</v>
          </cell>
          <cell r="AK4216">
            <v>41628</v>
          </cell>
          <cell r="AL4216">
            <v>42129</v>
          </cell>
          <cell r="AM4216">
            <v>42955</v>
          </cell>
          <cell r="AN4216"/>
          <cell r="AO4216">
            <v>42724</v>
          </cell>
          <cell r="AP4216">
            <v>4</v>
          </cell>
          <cell r="AQ4216">
            <v>5</v>
          </cell>
          <cell r="AR4216" t="str">
            <v>Demolition of remaining existing building and erection of 4 storey building (plus basement) to provide retail unit at ground floor/basement (A1 Class use) and 5 self-contained flats (2x studio, 2x one bedroom and 1x two bedroom flats) above.</v>
          </cell>
          <cell r="AS4216">
            <v>137718</v>
          </cell>
        </row>
        <row r="4217">
          <cell r="A4217" t="str">
            <v>13-AP-2766</v>
          </cell>
          <cell r="B4217" t="str">
            <v>Full</v>
          </cell>
          <cell r="C4217" t="str">
            <v>Completed</v>
          </cell>
          <cell r="D4217" t="str">
            <v>Proposed</v>
          </cell>
          <cell r="E4217" t="str">
            <v>Central Activities Zone</v>
          </cell>
          <cell r="F4217">
            <v>0</v>
          </cell>
          <cell r="G4217">
            <v>2</v>
          </cell>
          <cell r="H4217">
            <v>2</v>
          </cell>
          <cell r="I4217">
            <v>5</v>
          </cell>
          <cell r="J4217" t="str">
            <v>No</v>
          </cell>
          <cell r="K4217">
            <v>1.4999999999999999E-2</v>
          </cell>
          <cell r="L4217">
            <v>8.0000000000000002E-3</v>
          </cell>
          <cell r="M4217">
            <v>1</v>
          </cell>
          <cell r="N4217" t="str">
            <v>Market</v>
          </cell>
          <cell r="O4217" t="str">
            <v>Private</v>
          </cell>
          <cell r="P4217" t="str">
            <v>Studio or S/C Bedsit</v>
          </cell>
          <cell r="Q4217" t="str">
            <v>New Residential Building</v>
          </cell>
          <cell r="R4217" t="str">
            <v>No</v>
          </cell>
          <cell r="S4217" t="str">
            <v>unknown</v>
          </cell>
          <cell r="T4217" t="str">
            <v>No</v>
          </cell>
          <cell r="U4217"/>
          <cell r="V4217" t="str">
            <v>Full</v>
          </cell>
          <cell r="W4217" t="str">
            <v>Borough</v>
          </cell>
          <cell r="X4217"/>
          <cell r="Y4217"/>
          <cell r="Z4217" t="str">
            <v>49</v>
          </cell>
          <cell r="AA4217" t="str">
            <v>Tower Bridge Road</v>
          </cell>
          <cell r="AB4217"/>
          <cell r="AC4217" t="str">
            <v>49,Tower Bridge Road,,SE1 4TL</v>
          </cell>
          <cell r="AD4217" t="str">
            <v>CHAUCER</v>
          </cell>
          <cell r="AE4217" t="str">
            <v>SE1 4TL</v>
          </cell>
          <cell r="AF4217">
            <v>533108</v>
          </cell>
          <cell r="AG4217">
            <v>179159</v>
          </cell>
          <cell r="AH4217" t="str">
            <v>Borough</v>
          </cell>
          <cell r="AI4217" t="str">
            <v>FY2013</v>
          </cell>
          <cell r="AJ4217" t="str">
            <v>3rd</v>
          </cell>
          <cell r="AK4217">
            <v>41628</v>
          </cell>
          <cell r="AL4217">
            <v>42129</v>
          </cell>
          <cell r="AM4217">
            <v>42955</v>
          </cell>
          <cell r="AN4217"/>
          <cell r="AO4217">
            <v>42724</v>
          </cell>
          <cell r="AP4217">
            <v>4</v>
          </cell>
          <cell r="AQ4217">
            <v>5</v>
          </cell>
          <cell r="AR4217" t="str">
            <v>Demolition of remaining existing building and erection of 4 storey building (plus basement) to provide retail unit at ground floor/basement (A1 Class use) and 5 self-contained flats (2x studio, 2x one bedroom and 1x two bedroom flats) above.</v>
          </cell>
          <cell r="AS4217">
            <v>137718</v>
          </cell>
        </row>
        <row r="4218">
          <cell r="A4218" t="str">
            <v>13-AP-2766</v>
          </cell>
          <cell r="B4218" t="str">
            <v>Full</v>
          </cell>
          <cell r="C4218" t="str">
            <v>Completed</v>
          </cell>
          <cell r="D4218" t="str">
            <v>Proposed</v>
          </cell>
          <cell r="E4218" t="str">
            <v>Central Activities Zone</v>
          </cell>
          <cell r="F4218">
            <v>0</v>
          </cell>
          <cell r="G4218">
            <v>1</v>
          </cell>
          <cell r="H4218">
            <v>1</v>
          </cell>
          <cell r="I4218">
            <v>5</v>
          </cell>
          <cell r="J4218" t="str">
            <v>No</v>
          </cell>
          <cell r="K4218">
            <v>1.4999999999999999E-2</v>
          </cell>
          <cell r="L4218">
            <v>8.0000000000000002E-3</v>
          </cell>
          <cell r="M4218">
            <v>2</v>
          </cell>
          <cell r="N4218" t="str">
            <v>Market</v>
          </cell>
          <cell r="O4218" t="str">
            <v>Private</v>
          </cell>
          <cell r="P4218" t="str">
            <v>Flat Apartment or Maisonette</v>
          </cell>
          <cell r="Q4218" t="str">
            <v>New Residential Building</v>
          </cell>
          <cell r="R4218" t="str">
            <v>No</v>
          </cell>
          <cell r="S4218" t="str">
            <v>unknown</v>
          </cell>
          <cell r="T4218" t="str">
            <v>No</v>
          </cell>
          <cell r="U4218"/>
          <cell r="V4218" t="str">
            <v>Full</v>
          </cell>
          <cell r="W4218" t="str">
            <v>Borough</v>
          </cell>
          <cell r="X4218"/>
          <cell r="Y4218"/>
          <cell r="Z4218" t="str">
            <v>49</v>
          </cell>
          <cell r="AA4218" t="str">
            <v>Tower Bridge Road</v>
          </cell>
          <cell r="AB4218"/>
          <cell r="AC4218" t="str">
            <v>49,Tower Bridge Road,,SE1 4TL</v>
          </cell>
          <cell r="AD4218" t="str">
            <v>CHAUCER</v>
          </cell>
          <cell r="AE4218" t="str">
            <v>SE1 4TL</v>
          </cell>
          <cell r="AF4218">
            <v>533108</v>
          </cell>
          <cell r="AG4218">
            <v>179159</v>
          </cell>
          <cell r="AH4218" t="str">
            <v>Borough</v>
          </cell>
          <cell r="AI4218" t="str">
            <v>FY2013</v>
          </cell>
          <cell r="AJ4218" t="str">
            <v>3rd</v>
          </cell>
          <cell r="AK4218">
            <v>41628</v>
          </cell>
          <cell r="AL4218">
            <v>42129</v>
          </cell>
          <cell r="AM4218">
            <v>42955</v>
          </cell>
          <cell r="AN4218"/>
          <cell r="AO4218">
            <v>42724</v>
          </cell>
          <cell r="AP4218">
            <v>4</v>
          </cell>
          <cell r="AQ4218">
            <v>5</v>
          </cell>
          <cell r="AR4218" t="str">
            <v>Demolition of remaining existing building and erection of 4 storey building (plus basement) to provide retail unit at ground floor/basement (A1 Class use) and 5 self-contained flats (2x studio, 2x one bedroom and 1x two bedroom flats) above.</v>
          </cell>
          <cell r="AS4218">
            <v>137718</v>
          </cell>
        </row>
        <row r="4219">
          <cell r="A4219" t="str">
            <v>13-AP-2789</v>
          </cell>
          <cell r="B4219" t="str">
            <v>Prior Approval (Class O - formerly J)</v>
          </cell>
          <cell r="C4219" t="str">
            <v>Lapsed</v>
          </cell>
          <cell r="D4219" t="str">
            <v>Proposed</v>
          </cell>
          <cell r="E4219" t="str">
            <v>Inner</v>
          </cell>
          <cell r="F4219">
            <v>0</v>
          </cell>
          <cell r="G4219">
            <v>4</v>
          </cell>
          <cell r="H4219">
            <v>4</v>
          </cell>
          <cell r="I4219">
            <v>4</v>
          </cell>
          <cell r="J4219" t="str">
            <v>No</v>
          </cell>
          <cell r="K4219">
            <v>1.2999999999999999E-2</v>
          </cell>
          <cell r="L4219">
            <v>1.2999999999999999E-2</v>
          </cell>
          <cell r="M4219">
            <v>2</v>
          </cell>
          <cell r="N4219" t="str">
            <v>Market</v>
          </cell>
          <cell r="O4219" t="str">
            <v>Private</v>
          </cell>
          <cell r="P4219" t="str">
            <v>Flat Apartment or Maisonette</v>
          </cell>
          <cell r="Q4219" t="str">
            <v>Change of use of Non-Res floor space to Dwelling(s)</v>
          </cell>
          <cell r="R4219" t="str">
            <v>No</v>
          </cell>
          <cell r="S4219" t="str">
            <v>unknown</v>
          </cell>
          <cell r="T4219" t="str">
            <v>No</v>
          </cell>
          <cell r="U4219"/>
          <cell r="V4219" t="str">
            <v>Prior Approval (Class O - formerly J)</v>
          </cell>
          <cell r="W4219" t="str">
            <v>Borough</v>
          </cell>
          <cell r="X4219"/>
          <cell r="Y4219" t="str">
            <v>Ground Floor</v>
          </cell>
          <cell r="Z4219" t="str">
            <v>United House</v>
          </cell>
          <cell r="AA4219" t="str">
            <v>Mayflower Street</v>
          </cell>
          <cell r="AB4219"/>
          <cell r="AC4219" t="str">
            <v>Ground FloorUnited House,Mayflower Street,,SE16 4JL</v>
          </cell>
          <cell r="AD4219" t="str">
            <v>ROTHERHITHE</v>
          </cell>
          <cell r="AE4219" t="str">
            <v>SE16 4JL</v>
          </cell>
          <cell r="AF4219">
            <v>535088</v>
          </cell>
          <cell r="AG4219">
            <v>179664</v>
          </cell>
          <cell r="AH4219" t="str">
            <v>Borough</v>
          </cell>
          <cell r="AI4219" t="str">
            <v>FY2013</v>
          </cell>
          <cell r="AJ4219" t="str">
            <v>3rd</v>
          </cell>
          <cell r="AK4219">
            <v>41564</v>
          </cell>
          <cell r="AL4219"/>
          <cell r="AM4219"/>
          <cell r="AN4219"/>
          <cell r="AO4219">
            <v>42660</v>
          </cell>
          <cell r="AP4219"/>
          <cell r="AQ4219">
            <v>4</v>
          </cell>
          <cell r="AR4219" t="str">
            <v>Change of use from B1(a) Office to four residential units (C3) with the internal conversion and reconfiguration to provide self contained dwellings</v>
          </cell>
          <cell r="AS4219">
            <v>146690</v>
          </cell>
        </row>
        <row r="4220">
          <cell r="A4220" t="str">
            <v>13-AP-2797</v>
          </cell>
          <cell r="B4220" t="str">
            <v>Prior Approval (Class O - formerly J)</v>
          </cell>
          <cell r="C4220" t="str">
            <v>Completed</v>
          </cell>
          <cell r="D4220" t="str">
            <v>Proposed</v>
          </cell>
          <cell r="E4220" t="str">
            <v>Inner</v>
          </cell>
          <cell r="F4220">
            <v>0</v>
          </cell>
          <cell r="G4220">
            <v>1</v>
          </cell>
          <cell r="H4220">
            <v>1</v>
          </cell>
          <cell r="I4220">
            <v>1</v>
          </cell>
          <cell r="J4220" t="str">
            <v>No</v>
          </cell>
          <cell r="K4220">
            <v>3.0000000000000001E-3</v>
          </cell>
          <cell r="L4220">
            <v>3.0000000000000001E-3</v>
          </cell>
          <cell r="M4220">
            <v>1</v>
          </cell>
          <cell r="N4220" t="str">
            <v>Market</v>
          </cell>
          <cell r="O4220" t="str">
            <v>Private</v>
          </cell>
          <cell r="P4220" t="str">
            <v>Flat Apartment or Maisonette</v>
          </cell>
          <cell r="Q4220" t="str">
            <v>Change of use of Non-Res floor space to Dwelling(s)</v>
          </cell>
          <cell r="R4220" t="str">
            <v>No</v>
          </cell>
          <cell r="S4220" t="str">
            <v>unknown</v>
          </cell>
          <cell r="T4220" t="str">
            <v>No</v>
          </cell>
          <cell r="U4220"/>
          <cell r="V4220" t="str">
            <v>Prior Approval (Class O - formerly J)</v>
          </cell>
          <cell r="W4220" t="str">
            <v>Borough</v>
          </cell>
          <cell r="X4220"/>
          <cell r="Y4220"/>
          <cell r="Z4220" t="str">
            <v>Managers Office, Lawrence Wharf</v>
          </cell>
          <cell r="AA4220" t="str">
            <v>Rotherhithe Street</v>
          </cell>
          <cell r="AB4220"/>
          <cell r="AC4220" t="str">
            <v>Managers Office, Lawrence Wharf,Rotherhithe Street,,SE16</v>
          </cell>
          <cell r="AD4220" t="str">
            <v>SURREY DOCKS</v>
          </cell>
          <cell r="AE4220" t="str">
            <v>SE16</v>
          </cell>
          <cell r="AF4220">
            <v>536620</v>
          </cell>
          <cell r="AG4220">
            <v>180034</v>
          </cell>
          <cell r="AH4220" t="str">
            <v>Borough</v>
          </cell>
          <cell r="AI4220" t="str">
            <v>FY2013</v>
          </cell>
          <cell r="AJ4220" t="str">
            <v>3rd</v>
          </cell>
          <cell r="AK4220">
            <v>41564</v>
          </cell>
          <cell r="AL4220">
            <v>41886</v>
          </cell>
          <cell r="AM4220">
            <v>42037</v>
          </cell>
          <cell r="AN4220"/>
          <cell r="AO4220">
            <v>42660</v>
          </cell>
          <cell r="AP4220"/>
          <cell r="AQ4220">
            <v>1</v>
          </cell>
          <cell r="AR4220" t="str">
            <v>Change of use from office (Class B1(a)) to a residential dwelling (Class C3)</v>
          </cell>
          <cell r="AS4220">
            <v>136979</v>
          </cell>
        </row>
        <row r="4221">
          <cell r="A4221" t="str">
            <v>13-AP-2816</v>
          </cell>
          <cell r="B4221" t="str">
            <v>Full</v>
          </cell>
          <cell r="C4221" t="str">
            <v>Completed</v>
          </cell>
          <cell r="D4221" t="str">
            <v>Proposed</v>
          </cell>
          <cell r="E4221" t="str">
            <v>Inner</v>
          </cell>
          <cell r="F4221">
            <v>0</v>
          </cell>
          <cell r="G4221">
            <v>4</v>
          </cell>
          <cell r="H4221">
            <v>4</v>
          </cell>
          <cell r="I4221">
            <v>7</v>
          </cell>
          <cell r="J4221" t="str">
            <v>No</v>
          </cell>
          <cell r="K4221">
            <v>2.5999999999999999E-2</v>
          </cell>
          <cell r="L4221">
            <v>2.5999999999999999E-2</v>
          </cell>
          <cell r="M4221">
            <v>1</v>
          </cell>
          <cell r="N4221" t="str">
            <v>Market</v>
          </cell>
          <cell r="O4221" t="str">
            <v>Private</v>
          </cell>
          <cell r="P4221" t="str">
            <v>Flat Apartment or Maisonette</v>
          </cell>
          <cell r="Q4221" t="str">
            <v>Change of use of Non-Res floor space to Dwelling(s)</v>
          </cell>
          <cell r="R4221" t="str">
            <v>No</v>
          </cell>
          <cell r="S4221" t="str">
            <v>unknown</v>
          </cell>
          <cell r="T4221" t="str">
            <v>No</v>
          </cell>
          <cell r="U4221"/>
          <cell r="V4221" t="str">
            <v>Full</v>
          </cell>
          <cell r="W4221" t="str">
            <v>Borough</v>
          </cell>
          <cell r="X4221"/>
          <cell r="Y4221"/>
          <cell r="Z4221" t="str">
            <v>Top Of The Bill House</v>
          </cell>
          <cell r="AA4221" t="str">
            <v>Queens Row</v>
          </cell>
          <cell r="AB4221"/>
          <cell r="AC4221" t="str">
            <v>Top Of The Bill House,Queens Row,,SE17 2PX</v>
          </cell>
          <cell r="AD4221" t="str">
            <v>FARADAY</v>
          </cell>
          <cell r="AE4221" t="str">
            <v>SE17 2PX</v>
          </cell>
          <cell r="AF4221">
            <v>532552</v>
          </cell>
          <cell r="AG4221">
            <v>177924</v>
          </cell>
          <cell r="AH4221" t="str">
            <v>Borough</v>
          </cell>
          <cell r="AI4221" t="str">
            <v>FY2013</v>
          </cell>
          <cell r="AJ4221" t="str">
            <v>3rd</v>
          </cell>
          <cell r="AK4221">
            <v>41597</v>
          </cell>
          <cell r="AL4221">
            <v>41926</v>
          </cell>
          <cell r="AM4221">
            <v>42432</v>
          </cell>
          <cell r="AN4221"/>
          <cell r="AO4221">
            <v>42693</v>
          </cell>
          <cell r="AP4221"/>
          <cell r="AQ4221">
            <v>7</v>
          </cell>
          <cell r="AR4221" t="str">
            <v>Conversion of an existing warehouse (Use Class B1/B8) to (4 x 1 bed flats and 3 x 2 bed flats); with extension to 3rd floor, fenestrations and rooftop terraces; with a Class B1 mezzanine at ground floor level</v>
          </cell>
          <cell r="AS4221">
            <v>137592</v>
          </cell>
        </row>
        <row r="4222">
          <cell r="A4222" t="str">
            <v>13-AP-2816</v>
          </cell>
          <cell r="B4222" t="str">
            <v>Full</v>
          </cell>
          <cell r="C4222" t="str">
            <v>Completed</v>
          </cell>
          <cell r="D4222" t="str">
            <v>Proposed</v>
          </cell>
          <cell r="E4222" t="str">
            <v>Inner</v>
          </cell>
          <cell r="F4222">
            <v>0</v>
          </cell>
          <cell r="G4222">
            <v>3</v>
          </cell>
          <cell r="H4222">
            <v>3</v>
          </cell>
          <cell r="I4222">
            <v>7</v>
          </cell>
          <cell r="J4222" t="str">
            <v>No</v>
          </cell>
          <cell r="K4222">
            <v>2.5999999999999999E-2</v>
          </cell>
          <cell r="L4222">
            <v>2.5999999999999999E-2</v>
          </cell>
          <cell r="M4222">
            <v>2</v>
          </cell>
          <cell r="N4222" t="str">
            <v>Market</v>
          </cell>
          <cell r="O4222" t="str">
            <v>Private</v>
          </cell>
          <cell r="P4222" t="str">
            <v>Flat Apartment or Maisonette</v>
          </cell>
          <cell r="Q4222" t="str">
            <v>Change of use of Non-Res floor space to Dwelling(s)</v>
          </cell>
          <cell r="R4222" t="str">
            <v>No</v>
          </cell>
          <cell r="S4222" t="str">
            <v>unknown</v>
          </cell>
          <cell r="T4222" t="str">
            <v>No</v>
          </cell>
          <cell r="U4222"/>
          <cell r="V4222" t="str">
            <v>Full</v>
          </cell>
          <cell r="W4222" t="str">
            <v>Borough</v>
          </cell>
          <cell r="X4222"/>
          <cell r="Y4222"/>
          <cell r="Z4222" t="str">
            <v>Top Of The Bill House</v>
          </cell>
          <cell r="AA4222" t="str">
            <v>Queens Row</v>
          </cell>
          <cell r="AB4222"/>
          <cell r="AC4222" t="str">
            <v>Top Of The Bill House,Queens Row,,SE17 2PX</v>
          </cell>
          <cell r="AD4222" t="str">
            <v>FARADAY</v>
          </cell>
          <cell r="AE4222" t="str">
            <v>SE17 2PX</v>
          </cell>
          <cell r="AF4222">
            <v>532552</v>
          </cell>
          <cell r="AG4222">
            <v>177924</v>
          </cell>
          <cell r="AH4222" t="str">
            <v>Borough</v>
          </cell>
          <cell r="AI4222" t="str">
            <v>FY2013</v>
          </cell>
          <cell r="AJ4222" t="str">
            <v>3rd</v>
          </cell>
          <cell r="AK4222">
            <v>41597</v>
          </cell>
          <cell r="AL4222">
            <v>41926</v>
          </cell>
          <cell r="AM4222">
            <v>42432</v>
          </cell>
          <cell r="AN4222"/>
          <cell r="AO4222">
            <v>42693</v>
          </cell>
          <cell r="AP4222"/>
          <cell r="AQ4222">
            <v>7</v>
          </cell>
          <cell r="AR4222" t="str">
            <v>Conversion of an existing warehouse (Use Class B1/B8) to (4 x 1 bed flats and 3 x 2 bed flats); with extension to 3rd floor, fenestrations and rooftop terraces; with a Class B1 mezzanine at ground floor level</v>
          </cell>
          <cell r="AS4222">
            <v>137592</v>
          </cell>
        </row>
        <row r="4223">
          <cell r="A4223" t="str">
            <v>13-AP-2887</v>
          </cell>
          <cell r="B4223" t="str">
            <v>Full</v>
          </cell>
          <cell r="C4223" t="str">
            <v>Completed</v>
          </cell>
          <cell r="D4223" t="str">
            <v>Proposed</v>
          </cell>
          <cell r="E4223" t="str">
            <v>Inner</v>
          </cell>
          <cell r="F4223">
            <v>0</v>
          </cell>
          <cell r="G4223">
            <v>3</v>
          </cell>
          <cell r="H4223">
            <v>3</v>
          </cell>
          <cell r="I4223">
            <v>4</v>
          </cell>
          <cell r="J4223" t="str">
            <v>No</v>
          </cell>
          <cell r="K4223">
            <v>0.03</v>
          </cell>
          <cell r="L4223">
            <v>2.4E-2</v>
          </cell>
          <cell r="M4223">
            <v>1</v>
          </cell>
          <cell r="N4223" t="str">
            <v>Market</v>
          </cell>
          <cell r="O4223" t="str">
            <v>Private</v>
          </cell>
          <cell r="P4223" t="str">
            <v>Flat Apartment or Maisonette</v>
          </cell>
          <cell r="Q4223" t="str">
            <v>New Residential Building</v>
          </cell>
          <cell r="R4223" t="str">
            <v>No</v>
          </cell>
          <cell r="S4223" t="str">
            <v>unknown</v>
          </cell>
          <cell r="T4223" t="str">
            <v>No</v>
          </cell>
          <cell r="U4223"/>
          <cell r="V4223" t="str">
            <v>Full</v>
          </cell>
          <cell r="W4223" t="str">
            <v>Borough</v>
          </cell>
          <cell r="X4223"/>
          <cell r="Y4223"/>
          <cell r="Z4223" t="str">
            <v>134</v>
          </cell>
          <cell r="AA4223" t="str">
            <v>Tanner Street</v>
          </cell>
          <cell r="AB4223"/>
          <cell r="AC4223" t="str">
            <v>134,Tanner Street,,SE1 2HG</v>
          </cell>
          <cell r="AD4223" t="str">
            <v>RIVERSIDE</v>
          </cell>
          <cell r="AE4223" t="str">
            <v>SE1 2HG</v>
          </cell>
          <cell r="AF4223">
            <v>533750</v>
          </cell>
          <cell r="AG4223">
            <v>179693</v>
          </cell>
          <cell r="AH4223" t="str">
            <v>Borough</v>
          </cell>
          <cell r="AI4223" t="str">
            <v>FY2014</v>
          </cell>
          <cell r="AJ4223" t="str">
            <v>1st</v>
          </cell>
          <cell r="AK4223">
            <v>41768</v>
          </cell>
          <cell r="AL4223">
            <v>43009</v>
          </cell>
          <cell r="AM4223">
            <v>43527</v>
          </cell>
          <cell r="AN4223"/>
          <cell r="AO4223">
            <v>42864</v>
          </cell>
          <cell r="AP4223"/>
          <cell r="AQ4223">
            <v>4</v>
          </cell>
          <cell r="AR4223" t="str">
            <v>Demolition of existing terrance building and construction of a new building over five levels including x1 commercial unit (B1 use) to front of building over ground floor and basement and x4 1 bed residential units behind and over.</v>
          </cell>
          <cell r="AS4223">
            <v>143438</v>
          </cell>
        </row>
        <row r="4224">
          <cell r="A4224" t="str">
            <v>13-AP-2887</v>
          </cell>
          <cell r="B4224" t="str">
            <v>Full</v>
          </cell>
          <cell r="C4224" t="str">
            <v>Completed</v>
          </cell>
          <cell r="D4224" t="str">
            <v>Proposed</v>
          </cell>
          <cell r="E4224" t="str">
            <v>Inner</v>
          </cell>
          <cell r="F4224">
            <v>0</v>
          </cell>
          <cell r="G4224">
            <v>1</v>
          </cell>
          <cell r="H4224">
            <v>1</v>
          </cell>
          <cell r="I4224">
            <v>4</v>
          </cell>
          <cell r="J4224" t="str">
            <v>No</v>
          </cell>
          <cell r="K4224">
            <v>0.03</v>
          </cell>
          <cell r="L4224">
            <v>2.4E-2</v>
          </cell>
          <cell r="M4224">
            <v>1</v>
          </cell>
          <cell r="N4224" t="str">
            <v>Market</v>
          </cell>
          <cell r="O4224" t="str">
            <v>Private</v>
          </cell>
          <cell r="P4224" t="str">
            <v>Studio or S/C Bedsit</v>
          </cell>
          <cell r="Q4224" t="str">
            <v>New Residential Building</v>
          </cell>
          <cell r="R4224" t="str">
            <v>No</v>
          </cell>
          <cell r="S4224" t="str">
            <v>unknown</v>
          </cell>
          <cell r="T4224" t="str">
            <v>No</v>
          </cell>
          <cell r="U4224"/>
          <cell r="V4224" t="str">
            <v>Full</v>
          </cell>
          <cell r="W4224" t="str">
            <v>Borough</v>
          </cell>
          <cell r="X4224"/>
          <cell r="Y4224"/>
          <cell r="Z4224" t="str">
            <v>134</v>
          </cell>
          <cell r="AA4224" t="str">
            <v>Tanner Street</v>
          </cell>
          <cell r="AB4224"/>
          <cell r="AC4224" t="str">
            <v>134,Tanner Street,,SE1 2HG</v>
          </cell>
          <cell r="AD4224" t="str">
            <v>RIVERSIDE</v>
          </cell>
          <cell r="AE4224" t="str">
            <v>SE1 2HG</v>
          </cell>
          <cell r="AF4224">
            <v>533750</v>
          </cell>
          <cell r="AG4224">
            <v>179693</v>
          </cell>
          <cell r="AH4224" t="str">
            <v>Borough</v>
          </cell>
          <cell r="AI4224" t="str">
            <v>FY2014</v>
          </cell>
          <cell r="AJ4224" t="str">
            <v>1st</v>
          </cell>
          <cell r="AK4224">
            <v>41768</v>
          </cell>
          <cell r="AL4224">
            <v>43009</v>
          </cell>
          <cell r="AM4224">
            <v>43527</v>
          </cell>
          <cell r="AN4224"/>
          <cell r="AO4224">
            <v>42864</v>
          </cell>
          <cell r="AP4224"/>
          <cell r="AQ4224">
            <v>4</v>
          </cell>
          <cell r="AR4224" t="str">
            <v>Demolition of existing terrance building and construction of a new building over five levels including x1 commercial unit (B1 use) to front of building over ground floor and basement and x4 1 bed residential units behind and over.</v>
          </cell>
          <cell r="AS4224">
            <v>143438</v>
          </cell>
        </row>
        <row r="4225">
          <cell r="A4225" t="str">
            <v>13-AP-2901</v>
          </cell>
          <cell r="B4225" t="str">
            <v>Full</v>
          </cell>
          <cell r="C4225" t="str">
            <v>Completed</v>
          </cell>
          <cell r="D4225" t="str">
            <v>Proposed</v>
          </cell>
          <cell r="E4225" t="str">
            <v>Inner</v>
          </cell>
          <cell r="F4225">
            <v>0</v>
          </cell>
          <cell r="G4225">
            <v>39</v>
          </cell>
          <cell r="H4225">
            <v>39</v>
          </cell>
          <cell r="I4225">
            <v>42</v>
          </cell>
          <cell r="J4225" t="str">
            <v>Yes</v>
          </cell>
          <cell r="K4225">
            <v>0.2</v>
          </cell>
          <cell r="L4225">
            <v>0.2</v>
          </cell>
          <cell r="M4225">
            <v>1</v>
          </cell>
          <cell r="N4225" t="str">
            <v>Social Rented</v>
          </cell>
          <cell r="O4225" t="str">
            <v>Local Authority</v>
          </cell>
          <cell r="P4225" t="str">
            <v>Flat Apartment or Maisonette</v>
          </cell>
          <cell r="Q4225" t="str">
            <v>New Residential Building</v>
          </cell>
          <cell r="R4225" t="str">
            <v>No</v>
          </cell>
          <cell r="S4225" t="str">
            <v>unknown</v>
          </cell>
          <cell r="T4225" t="str">
            <v>Yes</v>
          </cell>
          <cell r="U4225"/>
          <cell r="V4225" t="str">
            <v>Full</v>
          </cell>
          <cell r="W4225" t="str">
            <v>Borough</v>
          </cell>
          <cell r="X4225"/>
          <cell r="Y4225"/>
          <cell r="Z4225" t="str">
            <v>Land To The South Of Southwark Education And Resource Centre</v>
          </cell>
          <cell r="AA4225" t="str">
            <v>Cator Street</v>
          </cell>
          <cell r="AB4225"/>
          <cell r="AC4225" t="str">
            <v>Land To The South Of Southwark Education And Resource Centre,Cator Street,,SE15 6AA</v>
          </cell>
          <cell r="AD4225" t="str">
            <v>PECKHAM</v>
          </cell>
          <cell r="AE4225" t="str">
            <v>SE15 6AA</v>
          </cell>
          <cell r="AF4225">
            <v>533785</v>
          </cell>
          <cell r="AG4225">
            <v>177110</v>
          </cell>
          <cell r="AH4225" t="str">
            <v>Borough</v>
          </cell>
          <cell r="AI4225" t="str">
            <v>FY2014</v>
          </cell>
          <cell r="AJ4225" t="str">
            <v>1st</v>
          </cell>
          <cell r="AK4225">
            <v>41745</v>
          </cell>
          <cell r="AL4225">
            <v>41863</v>
          </cell>
          <cell r="AM4225">
            <v>42716</v>
          </cell>
          <cell r="AN4225"/>
          <cell r="AO4225">
            <v>42841</v>
          </cell>
          <cell r="AP4225">
            <v>4</v>
          </cell>
          <cell r="AQ4225">
            <v>42</v>
          </cell>
          <cell r="AR4225" t="str">
            <v>Erection of a part-3 part-4 storey building to provide 42 "extra care" dwellings (x39 one-bedroom and x3 two-bedroom) with associated communal facilities, plant, staff areas and landscaped courtyard.</v>
          </cell>
          <cell r="AS4225">
            <v>141588</v>
          </cell>
        </row>
        <row r="4226">
          <cell r="A4226" t="str">
            <v>13-AP-2901</v>
          </cell>
          <cell r="B4226" t="str">
            <v>Full</v>
          </cell>
          <cell r="C4226" t="str">
            <v>Completed</v>
          </cell>
          <cell r="D4226" t="str">
            <v>Proposed</v>
          </cell>
          <cell r="E4226" t="str">
            <v>Inner</v>
          </cell>
          <cell r="F4226">
            <v>0</v>
          </cell>
          <cell r="G4226">
            <v>3</v>
          </cell>
          <cell r="H4226">
            <v>3</v>
          </cell>
          <cell r="I4226">
            <v>42</v>
          </cell>
          <cell r="J4226" t="str">
            <v>Yes</v>
          </cell>
          <cell r="K4226">
            <v>0.2</v>
          </cell>
          <cell r="L4226">
            <v>0.2</v>
          </cell>
          <cell r="M4226">
            <v>2</v>
          </cell>
          <cell r="N4226" t="str">
            <v>Social Rented</v>
          </cell>
          <cell r="O4226" t="str">
            <v>Local Authority</v>
          </cell>
          <cell r="P4226" t="str">
            <v>Flat Apartment or Maisonette</v>
          </cell>
          <cell r="Q4226" t="str">
            <v>New Residential Building</v>
          </cell>
          <cell r="R4226" t="str">
            <v>No</v>
          </cell>
          <cell r="S4226" t="str">
            <v>unknown</v>
          </cell>
          <cell r="T4226" t="str">
            <v>Yes</v>
          </cell>
          <cell r="U4226"/>
          <cell r="V4226" t="str">
            <v>Full</v>
          </cell>
          <cell r="W4226" t="str">
            <v>Borough</v>
          </cell>
          <cell r="X4226"/>
          <cell r="Y4226"/>
          <cell r="Z4226" t="str">
            <v>Land To The South Of Southwark Education And Resource Centre</v>
          </cell>
          <cell r="AA4226" t="str">
            <v>Cator Street</v>
          </cell>
          <cell r="AB4226"/>
          <cell r="AC4226" t="str">
            <v>Land To The South Of Southwark Education And Resource Centre,Cator Street,,SE15 6AA</v>
          </cell>
          <cell r="AD4226" t="str">
            <v>PECKHAM</v>
          </cell>
          <cell r="AE4226" t="str">
            <v>SE15 6AA</v>
          </cell>
          <cell r="AF4226">
            <v>533785</v>
          </cell>
          <cell r="AG4226">
            <v>177110</v>
          </cell>
          <cell r="AH4226" t="str">
            <v>Borough</v>
          </cell>
          <cell r="AI4226" t="str">
            <v>FY2014</v>
          </cell>
          <cell r="AJ4226" t="str">
            <v>1st</v>
          </cell>
          <cell r="AK4226">
            <v>41745</v>
          </cell>
          <cell r="AL4226">
            <v>41863</v>
          </cell>
          <cell r="AM4226">
            <v>42716</v>
          </cell>
          <cell r="AN4226"/>
          <cell r="AO4226">
            <v>42841</v>
          </cell>
          <cell r="AP4226">
            <v>4</v>
          </cell>
          <cell r="AQ4226">
            <v>42</v>
          </cell>
          <cell r="AR4226" t="str">
            <v>Erection of a part-3 part-4 storey building to provide 42 "extra care" dwellings (x39 one-bedroom and x3 two-bedroom) with associated communal facilities, plant, staff areas and landscaped courtyard.</v>
          </cell>
          <cell r="AS4226">
            <v>141588</v>
          </cell>
        </row>
        <row r="4227">
          <cell r="A4227" t="str">
            <v>13-AP-2902</v>
          </cell>
          <cell r="B4227" t="str">
            <v>Full</v>
          </cell>
          <cell r="C4227" t="str">
            <v>Completed</v>
          </cell>
          <cell r="D4227" t="str">
            <v>Proposed</v>
          </cell>
          <cell r="E4227" t="str">
            <v>Inner</v>
          </cell>
          <cell r="F4227">
            <v>0</v>
          </cell>
          <cell r="G4227">
            <v>8</v>
          </cell>
          <cell r="H4227">
            <v>8</v>
          </cell>
          <cell r="I4227">
            <v>25</v>
          </cell>
          <cell r="J4227" t="str">
            <v>No</v>
          </cell>
          <cell r="K4227">
            <v>0.16</v>
          </cell>
          <cell r="L4227">
            <v>0.16</v>
          </cell>
          <cell r="M4227">
            <v>1</v>
          </cell>
          <cell r="N4227" t="str">
            <v>Market</v>
          </cell>
          <cell r="O4227" t="str">
            <v>Private</v>
          </cell>
          <cell r="P4227" t="str">
            <v>Flat Apartment or Maisonette</v>
          </cell>
          <cell r="Q4227" t="str">
            <v>New Residential Building</v>
          </cell>
          <cell r="R4227" t="str">
            <v>No</v>
          </cell>
          <cell r="S4227" t="str">
            <v>unknown</v>
          </cell>
          <cell r="T4227" t="str">
            <v>No</v>
          </cell>
          <cell r="U4227"/>
          <cell r="V4227" t="str">
            <v>Full</v>
          </cell>
          <cell r="W4227" t="str">
            <v>Borough</v>
          </cell>
          <cell r="X4227" t="str">
            <v>Masterman Housing</v>
          </cell>
          <cell r="Y4227"/>
          <cell r="Z4227" t="str">
            <v>Garages To The South Of Masterman House, Elimington Esate</v>
          </cell>
          <cell r="AA4227" t="str">
            <v>Lomond Grove</v>
          </cell>
          <cell r="AB4227"/>
          <cell r="AC4227" t="str">
            <v>Garages To The South Of Masterman House, Elimington Esate,Lomond Grove,,SE5</v>
          </cell>
          <cell r="AD4227" t="str">
            <v>CAMBERWELL GREEN</v>
          </cell>
          <cell r="AE4227" t="str">
            <v>SE5</v>
          </cell>
          <cell r="AF4227">
            <v>532556</v>
          </cell>
          <cell r="AG4227">
            <v>177273</v>
          </cell>
          <cell r="AH4227" t="str">
            <v>Borough</v>
          </cell>
          <cell r="AI4227" t="str">
            <v>FY2014</v>
          </cell>
          <cell r="AJ4227" t="str">
            <v>1st</v>
          </cell>
          <cell r="AK4227">
            <v>41758</v>
          </cell>
          <cell r="AL4227">
            <v>42037</v>
          </cell>
          <cell r="AM4227">
            <v>42622</v>
          </cell>
          <cell r="AN4227"/>
          <cell r="AO4227">
            <v>42854</v>
          </cell>
          <cell r="AP4227">
            <v>5</v>
          </cell>
          <cell r="AQ4227">
            <v>25</v>
          </cell>
          <cell r="AR4227" t="str">
            <v>Demolition of existing garages and erection of x15 affordable and x10 private ownership dwellings over three and five storeys with landscaped courtyard</v>
          </cell>
          <cell r="AS4227">
            <v>141563</v>
          </cell>
        </row>
        <row r="4228">
          <cell r="A4228" t="str">
            <v>13-AP-2902</v>
          </cell>
          <cell r="B4228" t="str">
            <v>Full</v>
          </cell>
          <cell r="C4228" t="str">
            <v>Completed</v>
          </cell>
          <cell r="D4228" t="str">
            <v>Proposed</v>
          </cell>
          <cell r="E4228" t="str">
            <v>Inner</v>
          </cell>
          <cell r="F4228">
            <v>0</v>
          </cell>
          <cell r="G4228">
            <v>2</v>
          </cell>
          <cell r="H4228">
            <v>2</v>
          </cell>
          <cell r="I4228">
            <v>25</v>
          </cell>
          <cell r="J4228" t="str">
            <v>No</v>
          </cell>
          <cell r="K4228">
            <v>0.16</v>
          </cell>
          <cell r="L4228">
            <v>0.16</v>
          </cell>
          <cell r="M4228">
            <v>2</v>
          </cell>
          <cell r="N4228" t="str">
            <v>Market</v>
          </cell>
          <cell r="O4228" t="str">
            <v>Private</v>
          </cell>
          <cell r="P4228" t="str">
            <v>Flat Apartment or Maisonette</v>
          </cell>
          <cell r="Q4228" t="str">
            <v>New Residential Building</v>
          </cell>
          <cell r="R4228" t="str">
            <v>No</v>
          </cell>
          <cell r="S4228" t="str">
            <v>unknown</v>
          </cell>
          <cell r="T4228" t="str">
            <v>No</v>
          </cell>
          <cell r="U4228"/>
          <cell r="V4228" t="str">
            <v>Full</v>
          </cell>
          <cell r="W4228" t="str">
            <v>Borough</v>
          </cell>
          <cell r="X4228" t="str">
            <v>Masterman Housing</v>
          </cell>
          <cell r="Y4228"/>
          <cell r="Z4228" t="str">
            <v>Garages To The South Of Masterman House, Elimington Esate</v>
          </cell>
          <cell r="AA4228" t="str">
            <v>Lomond Grove</v>
          </cell>
          <cell r="AB4228"/>
          <cell r="AC4228" t="str">
            <v>Garages To The South Of Masterman House, Elimington Esate,Lomond Grove,,SE5</v>
          </cell>
          <cell r="AD4228" t="str">
            <v>CAMBERWELL GREEN</v>
          </cell>
          <cell r="AE4228" t="str">
            <v>SE5</v>
          </cell>
          <cell r="AF4228">
            <v>532556</v>
          </cell>
          <cell r="AG4228">
            <v>177273</v>
          </cell>
          <cell r="AH4228" t="str">
            <v>Borough</v>
          </cell>
          <cell r="AI4228" t="str">
            <v>FY2014</v>
          </cell>
          <cell r="AJ4228" t="str">
            <v>1st</v>
          </cell>
          <cell r="AK4228">
            <v>41758</v>
          </cell>
          <cell r="AL4228">
            <v>42037</v>
          </cell>
          <cell r="AM4228">
            <v>42622</v>
          </cell>
          <cell r="AN4228"/>
          <cell r="AO4228">
            <v>42854</v>
          </cell>
          <cell r="AP4228">
            <v>5</v>
          </cell>
          <cell r="AQ4228">
            <v>25</v>
          </cell>
          <cell r="AR4228" t="str">
            <v>Demolition of existing garages and erection of x15 affordable and x10 private ownership dwellings over three and five storeys with landscaped courtyard</v>
          </cell>
          <cell r="AS4228">
            <v>141563</v>
          </cell>
        </row>
        <row r="4229">
          <cell r="A4229" t="str">
            <v>13-AP-2902</v>
          </cell>
          <cell r="B4229" t="str">
            <v>Full</v>
          </cell>
          <cell r="C4229" t="str">
            <v>Completed</v>
          </cell>
          <cell r="D4229" t="str">
            <v>Proposed</v>
          </cell>
          <cell r="E4229" t="str">
            <v>Inner</v>
          </cell>
          <cell r="F4229">
            <v>0</v>
          </cell>
          <cell r="G4229">
            <v>2</v>
          </cell>
          <cell r="H4229">
            <v>2</v>
          </cell>
          <cell r="I4229">
            <v>25</v>
          </cell>
          <cell r="J4229" t="str">
            <v>Yes</v>
          </cell>
          <cell r="K4229">
            <v>0.16</v>
          </cell>
          <cell r="L4229">
            <v>0.16</v>
          </cell>
          <cell r="M4229">
            <v>1</v>
          </cell>
          <cell r="N4229" t="str">
            <v>Social Rented</v>
          </cell>
          <cell r="O4229" t="str">
            <v>Local Authority</v>
          </cell>
          <cell r="P4229" t="str">
            <v>Flat Apartment or Maisonette</v>
          </cell>
          <cell r="Q4229" t="str">
            <v>New Residential Building</v>
          </cell>
          <cell r="R4229" t="str">
            <v>No</v>
          </cell>
          <cell r="S4229" t="str">
            <v>unknown</v>
          </cell>
          <cell r="T4229" t="str">
            <v>No</v>
          </cell>
          <cell r="U4229"/>
          <cell r="V4229" t="str">
            <v>Full</v>
          </cell>
          <cell r="W4229" t="str">
            <v>Borough</v>
          </cell>
          <cell r="X4229" t="str">
            <v>Masterman Housing</v>
          </cell>
          <cell r="Y4229"/>
          <cell r="Z4229" t="str">
            <v>Garages To The South Of Masterman House, Elimington Esate</v>
          </cell>
          <cell r="AA4229" t="str">
            <v>Lomond Grove</v>
          </cell>
          <cell r="AB4229"/>
          <cell r="AC4229" t="str">
            <v>Garages To The South Of Masterman House, Elimington Esate,Lomond Grove,,SE5</v>
          </cell>
          <cell r="AD4229" t="str">
            <v>CAMBERWELL GREEN</v>
          </cell>
          <cell r="AE4229" t="str">
            <v>SE5</v>
          </cell>
          <cell r="AF4229">
            <v>532556</v>
          </cell>
          <cell r="AG4229">
            <v>177273</v>
          </cell>
          <cell r="AH4229" t="str">
            <v>Borough</v>
          </cell>
          <cell r="AI4229" t="str">
            <v>FY2014</v>
          </cell>
          <cell r="AJ4229" t="str">
            <v>1st</v>
          </cell>
          <cell r="AK4229">
            <v>41758</v>
          </cell>
          <cell r="AL4229">
            <v>42037</v>
          </cell>
          <cell r="AM4229">
            <v>42622</v>
          </cell>
          <cell r="AN4229"/>
          <cell r="AO4229">
            <v>42854</v>
          </cell>
          <cell r="AP4229">
            <v>5</v>
          </cell>
          <cell r="AQ4229">
            <v>25</v>
          </cell>
          <cell r="AR4229" t="str">
            <v>Demolition of existing garages and erection of x15 affordable and x10 private ownership dwellings over three and five storeys with landscaped courtyard</v>
          </cell>
          <cell r="AS4229">
            <v>141563</v>
          </cell>
        </row>
        <row r="4230">
          <cell r="A4230" t="str">
            <v>13-AP-2902</v>
          </cell>
          <cell r="B4230" t="str">
            <v>Full</v>
          </cell>
          <cell r="C4230" t="str">
            <v>Completed</v>
          </cell>
          <cell r="D4230" t="str">
            <v>Proposed</v>
          </cell>
          <cell r="E4230" t="str">
            <v>Inner</v>
          </cell>
          <cell r="F4230">
            <v>0</v>
          </cell>
          <cell r="G4230">
            <v>9</v>
          </cell>
          <cell r="H4230">
            <v>9</v>
          </cell>
          <cell r="I4230">
            <v>25</v>
          </cell>
          <cell r="J4230" t="str">
            <v>Yes</v>
          </cell>
          <cell r="K4230">
            <v>0.16</v>
          </cell>
          <cell r="L4230">
            <v>0.16</v>
          </cell>
          <cell r="M4230">
            <v>2</v>
          </cell>
          <cell r="N4230" t="str">
            <v>Social Rented</v>
          </cell>
          <cell r="O4230" t="str">
            <v>Local Authority</v>
          </cell>
          <cell r="P4230" t="str">
            <v>Flat Apartment or Maisonette</v>
          </cell>
          <cell r="Q4230" t="str">
            <v>New Residential Building</v>
          </cell>
          <cell r="R4230" t="str">
            <v>No</v>
          </cell>
          <cell r="S4230" t="str">
            <v>unknown</v>
          </cell>
          <cell r="T4230" t="str">
            <v>No</v>
          </cell>
          <cell r="U4230"/>
          <cell r="V4230" t="str">
            <v>Full</v>
          </cell>
          <cell r="W4230" t="str">
            <v>Borough</v>
          </cell>
          <cell r="X4230" t="str">
            <v>Masterman Housing</v>
          </cell>
          <cell r="Y4230"/>
          <cell r="Z4230" t="str">
            <v>Garages To The South Of Masterman House, Elimington Esate</v>
          </cell>
          <cell r="AA4230" t="str">
            <v>Lomond Grove</v>
          </cell>
          <cell r="AB4230"/>
          <cell r="AC4230" t="str">
            <v>Garages To The South Of Masterman House, Elimington Esate,Lomond Grove,,SE5</v>
          </cell>
          <cell r="AD4230" t="str">
            <v>CAMBERWELL GREEN</v>
          </cell>
          <cell r="AE4230" t="str">
            <v>SE5</v>
          </cell>
          <cell r="AF4230">
            <v>532556</v>
          </cell>
          <cell r="AG4230">
            <v>177273</v>
          </cell>
          <cell r="AH4230" t="str">
            <v>Borough</v>
          </cell>
          <cell r="AI4230" t="str">
            <v>FY2014</v>
          </cell>
          <cell r="AJ4230" t="str">
            <v>1st</v>
          </cell>
          <cell r="AK4230">
            <v>41758</v>
          </cell>
          <cell r="AL4230">
            <v>42037</v>
          </cell>
          <cell r="AM4230">
            <v>42622</v>
          </cell>
          <cell r="AN4230"/>
          <cell r="AO4230">
            <v>42854</v>
          </cell>
          <cell r="AP4230">
            <v>5</v>
          </cell>
          <cell r="AQ4230">
            <v>25</v>
          </cell>
          <cell r="AR4230" t="str">
            <v>Demolition of existing garages and erection of x15 affordable and x10 private ownership dwellings over three and five storeys with landscaped courtyard</v>
          </cell>
          <cell r="AS4230">
            <v>141563</v>
          </cell>
        </row>
        <row r="4231">
          <cell r="A4231" t="str">
            <v>13-AP-2902</v>
          </cell>
          <cell r="B4231" t="str">
            <v>Full</v>
          </cell>
          <cell r="C4231" t="str">
            <v>Completed</v>
          </cell>
          <cell r="D4231" t="str">
            <v>Proposed</v>
          </cell>
          <cell r="E4231" t="str">
            <v>Inner</v>
          </cell>
          <cell r="F4231">
            <v>0</v>
          </cell>
          <cell r="G4231">
            <v>4</v>
          </cell>
          <cell r="H4231">
            <v>4</v>
          </cell>
          <cell r="I4231">
            <v>25</v>
          </cell>
          <cell r="J4231" t="str">
            <v>Yes</v>
          </cell>
          <cell r="K4231">
            <v>0.16</v>
          </cell>
          <cell r="L4231">
            <v>0.16</v>
          </cell>
          <cell r="M4231">
            <v>3</v>
          </cell>
          <cell r="N4231" t="str">
            <v>Social Rented</v>
          </cell>
          <cell r="O4231" t="str">
            <v>Local Authority</v>
          </cell>
          <cell r="P4231" t="str">
            <v>Flat Apartment or Maisonette</v>
          </cell>
          <cell r="Q4231" t="str">
            <v>New Residential Building</v>
          </cell>
          <cell r="R4231" t="str">
            <v>No</v>
          </cell>
          <cell r="S4231" t="str">
            <v>unknown</v>
          </cell>
          <cell r="T4231" t="str">
            <v>No</v>
          </cell>
          <cell r="U4231"/>
          <cell r="V4231" t="str">
            <v>Full</v>
          </cell>
          <cell r="W4231" t="str">
            <v>Borough</v>
          </cell>
          <cell r="X4231" t="str">
            <v>Masterman Housing</v>
          </cell>
          <cell r="Y4231"/>
          <cell r="Z4231" t="str">
            <v>Garages To The South Of Masterman House, Elimington Esate</v>
          </cell>
          <cell r="AA4231" t="str">
            <v>Lomond Grove</v>
          </cell>
          <cell r="AB4231"/>
          <cell r="AC4231" t="str">
            <v>Garages To The South Of Masterman House, Elimington Esate,Lomond Grove,,SE5</v>
          </cell>
          <cell r="AD4231" t="str">
            <v>CAMBERWELL GREEN</v>
          </cell>
          <cell r="AE4231" t="str">
            <v>SE5</v>
          </cell>
          <cell r="AF4231">
            <v>532556</v>
          </cell>
          <cell r="AG4231">
            <v>177273</v>
          </cell>
          <cell r="AH4231" t="str">
            <v>Borough</v>
          </cell>
          <cell r="AI4231" t="str">
            <v>FY2014</v>
          </cell>
          <cell r="AJ4231" t="str">
            <v>1st</v>
          </cell>
          <cell r="AK4231">
            <v>41758</v>
          </cell>
          <cell r="AL4231">
            <v>42037</v>
          </cell>
          <cell r="AM4231">
            <v>42622</v>
          </cell>
          <cell r="AN4231"/>
          <cell r="AO4231">
            <v>42854</v>
          </cell>
          <cell r="AP4231">
            <v>5</v>
          </cell>
          <cell r="AQ4231">
            <v>25</v>
          </cell>
          <cell r="AR4231" t="str">
            <v>Demolition of existing garages and erection of x15 affordable and x10 private ownership dwellings over three and five storeys with landscaped courtyard</v>
          </cell>
          <cell r="AS4231">
            <v>141563</v>
          </cell>
        </row>
        <row r="4232">
          <cell r="A4232" t="str">
            <v>13-AP-2965</v>
          </cell>
          <cell r="B4232" t="str">
            <v>S192 Certificate of Proposed Lawful Development</v>
          </cell>
          <cell r="C4232" t="str">
            <v>Completed</v>
          </cell>
          <cell r="D4232" t="str">
            <v>Existing</v>
          </cell>
          <cell r="E4232" t="str">
            <v>Inner</v>
          </cell>
          <cell r="F4232">
            <v>2</v>
          </cell>
          <cell r="G4232">
            <v>0</v>
          </cell>
          <cell r="H4232">
            <v>-2</v>
          </cell>
          <cell r="I4232">
            <v>1</v>
          </cell>
          <cell r="J4232" t="str">
            <v>No</v>
          </cell>
          <cell r="K4232">
            <v>2.3E-2</v>
          </cell>
          <cell r="L4232">
            <v>2.3E-2</v>
          </cell>
          <cell r="M4232">
            <v>1</v>
          </cell>
          <cell r="N4232" t="str">
            <v>Market</v>
          </cell>
          <cell r="O4232" t="str">
            <v>Private</v>
          </cell>
          <cell r="P4232" t="str">
            <v>Flat Apartment or Maisonette</v>
          </cell>
          <cell r="Q4232" t="str">
            <v>Conversion of Dwelling(s) or ancillary C3 floorspace</v>
          </cell>
          <cell r="R4232" t="str">
            <v>No</v>
          </cell>
          <cell r="S4232" t="str">
            <v>unknown</v>
          </cell>
          <cell r="T4232" t="str">
            <v>No</v>
          </cell>
          <cell r="U4232" t="str">
            <v>N/A</v>
          </cell>
          <cell r="V4232" t="str">
            <v>S192 Certificate of Proposed Lawful Development</v>
          </cell>
          <cell r="W4232" t="str">
            <v>Borough</v>
          </cell>
          <cell r="X4232"/>
          <cell r="Y4232"/>
          <cell r="Z4232" t="str">
            <v>61</v>
          </cell>
          <cell r="AA4232" t="str">
            <v>Beckwith Road</v>
          </cell>
          <cell r="AB4232"/>
          <cell r="AC4232" t="str">
            <v>61,Beckwith Road,,SE24 9LQ</v>
          </cell>
          <cell r="AD4232" t="str">
            <v>VILLAGE</v>
          </cell>
          <cell r="AE4232" t="str">
            <v>SE24 9LQ</v>
          </cell>
          <cell r="AF4232">
            <v>532694</v>
          </cell>
          <cell r="AG4232">
            <v>174663</v>
          </cell>
          <cell r="AH4232" t="str">
            <v>Borough</v>
          </cell>
          <cell r="AI4232" t="str">
            <v>FY2013</v>
          </cell>
          <cell r="AJ4232" t="str">
            <v>3rd</v>
          </cell>
          <cell r="AK4232">
            <v>41565</v>
          </cell>
          <cell r="AL4232">
            <v>41733</v>
          </cell>
          <cell r="AM4232">
            <v>42086</v>
          </cell>
          <cell r="AN4232"/>
          <cell r="AO4232">
            <v>73051</v>
          </cell>
          <cell r="AP4232"/>
          <cell r="AQ4232">
            <v>1</v>
          </cell>
          <cell r="AR4232" t="str">
            <v>Change of use from three residential units (two self-contained and one not self-contained) to a single family dwelling including internal alterations.</v>
          </cell>
          <cell r="AS4232">
            <v>135968</v>
          </cell>
        </row>
        <row r="4233">
          <cell r="A4233" t="str">
            <v>13-AP-2965</v>
          </cell>
          <cell r="B4233" t="str">
            <v>S192 Certificate of Proposed Lawful Development</v>
          </cell>
          <cell r="C4233" t="str">
            <v>Completed</v>
          </cell>
          <cell r="D4233" t="str">
            <v>Existing</v>
          </cell>
          <cell r="E4233" t="str">
            <v>Inner</v>
          </cell>
          <cell r="F4233">
            <v>1</v>
          </cell>
          <cell r="G4233">
            <v>0</v>
          </cell>
          <cell r="H4233">
            <v>-1</v>
          </cell>
          <cell r="I4233">
            <v>1</v>
          </cell>
          <cell r="J4233" t="str">
            <v>No</v>
          </cell>
          <cell r="K4233">
            <v>2.3E-2</v>
          </cell>
          <cell r="L4233">
            <v>2.3E-2</v>
          </cell>
          <cell r="M4233">
            <v>2</v>
          </cell>
          <cell r="N4233" t="str">
            <v>Market</v>
          </cell>
          <cell r="O4233" t="str">
            <v>Private</v>
          </cell>
          <cell r="P4233" t="str">
            <v>Flat Apartment or Maisonette</v>
          </cell>
          <cell r="Q4233" t="str">
            <v>Conversion of Dwelling(s) or ancillary C3 floorspace</v>
          </cell>
          <cell r="R4233" t="str">
            <v>Yes</v>
          </cell>
          <cell r="S4233" t="str">
            <v>unknown</v>
          </cell>
          <cell r="T4233" t="str">
            <v>No</v>
          </cell>
          <cell r="U4233" t="str">
            <v>N/A</v>
          </cell>
          <cell r="V4233" t="str">
            <v>S192 Certificate of Proposed Lawful Development</v>
          </cell>
          <cell r="W4233" t="str">
            <v>Borough</v>
          </cell>
          <cell r="X4233"/>
          <cell r="Y4233"/>
          <cell r="Z4233" t="str">
            <v>61</v>
          </cell>
          <cell r="AA4233" t="str">
            <v>Beckwith Road</v>
          </cell>
          <cell r="AB4233"/>
          <cell r="AC4233" t="str">
            <v>61,Beckwith Road,,SE24 9LQ</v>
          </cell>
          <cell r="AD4233" t="str">
            <v>VILLAGE</v>
          </cell>
          <cell r="AE4233" t="str">
            <v>SE24 9LQ</v>
          </cell>
          <cell r="AF4233">
            <v>532694</v>
          </cell>
          <cell r="AG4233">
            <v>174663</v>
          </cell>
          <cell r="AH4233" t="str">
            <v>Borough</v>
          </cell>
          <cell r="AI4233" t="str">
            <v>FY2013</v>
          </cell>
          <cell r="AJ4233" t="str">
            <v>3rd</v>
          </cell>
          <cell r="AK4233">
            <v>41565</v>
          </cell>
          <cell r="AL4233">
            <v>41733</v>
          </cell>
          <cell r="AM4233">
            <v>42086</v>
          </cell>
          <cell r="AN4233"/>
          <cell r="AO4233">
            <v>73051</v>
          </cell>
          <cell r="AP4233"/>
          <cell r="AQ4233">
            <v>1</v>
          </cell>
          <cell r="AR4233" t="str">
            <v>Change of use from three residential units (two self-contained and one not self-contained) to a single family dwelling including internal alterations.</v>
          </cell>
          <cell r="AS4233">
            <v>135968</v>
          </cell>
        </row>
        <row r="4234">
          <cell r="A4234" t="str">
            <v>13-AP-2965</v>
          </cell>
          <cell r="B4234" t="str">
            <v>S192 Certificate of Proposed Lawful Development</v>
          </cell>
          <cell r="C4234" t="str">
            <v>Completed</v>
          </cell>
          <cell r="D4234" t="str">
            <v>Proposed</v>
          </cell>
          <cell r="E4234" t="str">
            <v>Inner</v>
          </cell>
          <cell r="F4234">
            <v>0</v>
          </cell>
          <cell r="G4234">
            <v>1</v>
          </cell>
          <cell r="H4234">
            <v>1</v>
          </cell>
          <cell r="I4234">
            <v>1</v>
          </cell>
          <cell r="J4234" t="str">
            <v>No</v>
          </cell>
          <cell r="K4234">
            <v>2.3E-2</v>
          </cell>
          <cell r="L4234">
            <v>2.3E-2</v>
          </cell>
          <cell r="M4234">
            <v>4</v>
          </cell>
          <cell r="N4234" t="str">
            <v>Market</v>
          </cell>
          <cell r="O4234" t="str">
            <v>Private</v>
          </cell>
          <cell r="P4234" t="str">
            <v>House or Bungalow</v>
          </cell>
          <cell r="Q4234" t="str">
            <v>Conversion of Dwelling(s) or ancillary C3 floorspace</v>
          </cell>
          <cell r="R4234" t="str">
            <v>No</v>
          </cell>
          <cell r="S4234" t="str">
            <v>unknown</v>
          </cell>
          <cell r="T4234" t="str">
            <v>No</v>
          </cell>
          <cell r="U4234"/>
          <cell r="V4234" t="str">
            <v>S192 Certificate of Proposed Lawful Development</v>
          </cell>
          <cell r="W4234" t="str">
            <v>Borough</v>
          </cell>
          <cell r="X4234"/>
          <cell r="Y4234"/>
          <cell r="Z4234" t="str">
            <v>61</v>
          </cell>
          <cell r="AA4234" t="str">
            <v>Beckwith Road</v>
          </cell>
          <cell r="AB4234"/>
          <cell r="AC4234" t="str">
            <v>61,Beckwith Road,,SE24 9LQ</v>
          </cell>
          <cell r="AD4234" t="str">
            <v>VILLAGE</v>
          </cell>
          <cell r="AE4234" t="str">
            <v>SE24 9LQ</v>
          </cell>
          <cell r="AF4234">
            <v>532694</v>
          </cell>
          <cell r="AG4234">
            <v>174663</v>
          </cell>
          <cell r="AH4234" t="str">
            <v>Borough</v>
          </cell>
          <cell r="AI4234" t="str">
            <v>FY2013</v>
          </cell>
          <cell r="AJ4234" t="str">
            <v>3rd</v>
          </cell>
          <cell r="AK4234">
            <v>41565</v>
          </cell>
          <cell r="AL4234">
            <v>41733</v>
          </cell>
          <cell r="AM4234">
            <v>42086</v>
          </cell>
          <cell r="AN4234"/>
          <cell r="AO4234">
            <v>73051</v>
          </cell>
          <cell r="AP4234"/>
          <cell r="AQ4234">
            <v>1</v>
          </cell>
          <cell r="AR4234" t="str">
            <v>Change of use from three residential units (two self-contained and one not self-contained) to a single family dwelling including internal alterations.</v>
          </cell>
          <cell r="AS4234">
            <v>135968</v>
          </cell>
        </row>
        <row r="4235">
          <cell r="A4235" t="str">
            <v>13-AP-2971</v>
          </cell>
          <cell r="B4235" t="str">
            <v>Full</v>
          </cell>
          <cell r="C4235" t="str">
            <v>Completed</v>
          </cell>
          <cell r="D4235" t="str">
            <v>Proposed</v>
          </cell>
          <cell r="E4235" t="str">
            <v>Central Activities Zone</v>
          </cell>
          <cell r="F4235">
            <v>0</v>
          </cell>
          <cell r="G4235">
            <v>1</v>
          </cell>
          <cell r="H4235">
            <v>1</v>
          </cell>
          <cell r="I4235">
            <v>2</v>
          </cell>
          <cell r="J4235" t="str">
            <v>No</v>
          </cell>
          <cell r="K4235">
            <v>1.2E-2</v>
          </cell>
          <cell r="L4235">
            <v>1.2E-2</v>
          </cell>
          <cell r="M4235">
            <v>1</v>
          </cell>
          <cell r="N4235" t="str">
            <v>Market</v>
          </cell>
          <cell r="O4235" t="str">
            <v>Private</v>
          </cell>
          <cell r="P4235" t="str">
            <v>Flat Apartment or Maisonette</v>
          </cell>
          <cell r="Q4235" t="str">
            <v>Change of use of Non-Res floor space to Dwelling(s)</v>
          </cell>
          <cell r="R4235" t="str">
            <v>No</v>
          </cell>
          <cell r="S4235" t="str">
            <v>unknown</v>
          </cell>
          <cell r="T4235" t="str">
            <v>No</v>
          </cell>
          <cell r="U4235"/>
          <cell r="V4235" t="str">
            <v>Full</v>
          </cell>
          <cell r="W4235" t="str">
            <v>Borough</v>
          </cell>
          <cell r="X4235"/>
          <cell r="Y4235" t="str">
            <v>First Floor</v>
          </cell>
          <cell r="Z4235" t="str">
            <v>Calico House, 199</v>
          </cell>
          <cell r="AA4235" t="str">
            <v>Long Lane</v>
          </cell>
          <cell r="AB4235"/>
          <cell r="AC4235" t="str">
            <v>First FloorCalico House, 199,Long Lane,,SE1 4PN</v>
          </cell>
          <cell r="AD4235" t="str">
            <v>GRANGE</v>
          </cell>
          <cell r="AE4235" t="str">
            <v>SE1 4PN</v>
          </cell>
          <cell r="AF4235">
            <v>533060</v>
          </cell>
          <cell r="AG4235">
            <v>179499</v>
          </cell>
          <cell r="AH4235" t="str">
            <v>Borough</v>
          </cell>
          <cell r="AI4235" t="str">
            <v>FY2014</v>
          </cell>
          <cell r="AJ4235" t="str">
            <v>1st</v>
          </cell>
          <cell r="AK4235">
            <v>41739</v>
          </cell>
          <cell r="AL4235">
            <v>42127</v>
          </cell>
          <cell r="AM4235">
            <v>42432</v>
          </cell>
          <cell r="AN4235"/>
          <cell r="AO4235">
            <v>42835</v>
          </cell>
          <cell r="AP4235"/>
          <cell r="AQ4235">
            <v>2</v>
          </cell>
          <cell r="AR4235" t="str">
            <v>Change of use of 123sqm of first floor commercial floor space (Use Class B1) to x2 residential units (Use Class C3), x1 one-bedroom and x1 two-bedroom</v>
          </cell>
          <cell r="AS4235">
            <v>141625</v>
          </cell>
        </row>
        <row r="4236">
          <cell r="A4236" t="str">
            <v>13-AP-2971</v>
          </cell>
          <cell r="B4236" t="str">
            <v>Full</v>
          </cell>
          <cell r="C4236" t="str">
            <v>Completed</v>
          </cell>
          <cell r="D4236" t="str">
            <v>Proposed</v>
          </cell>
          <cell r="E4236" t="str">
            <v>Central Activities Zone</v>
          </cell>
          <cell r="F4236">
            <v>0</v>
          </cell>
          <cell r="G4236">
            <v>1</v>
          </cell>
          <cell r="H4236">
            <v>1</v>
          </cell>
          <cell r="I4236">
            <v>2</v>
          </cell>
          <cell r="J4236" t="str">
            <v>No</v>
          </cell>
          <cell r="K4236">
            <v>1.2E-2</v>
          </cell>
          <cell r="L4236">
            <v>1.2E-2</v>
          </cell>
          <cell r="M4236">
            <v>2</v>
          </cell>
          <cell r="N4236" t="str">
            <v>Market</v>
          </cell>
          <cell r="O4236" t="str">
            <v>Private</v>
          </cell>
          <cell r="P4236" t="str">
            <v>Flat Apartment or Maisonette</v>
          </cell>
          <cell r="Q4236" t="str">
            <v>Change of use of Non-Res floor space to Dwelling(s)</v>
          </cell>
          <cell r="R4236" t="str">
            <v>No</v>
          </cell>
          <cell r="S4236" t="str">
            <v>unknown</v>
          </cell>
          <cell r="T4236" t="str">
            <v>No</v>
          </cell>
          <cell r="U4236"/>
          <cell r="V4236" t="str">
            <v>Full</v>
          </cell>
          <cell r="W4236" t="str">
            <v>Borough</v>
          </cell>
          <cell r="X4236"/>
          <cell r="Y4236" t="str">
            <v>First Floor</v>
          </cell>
          <cell r="Z4236" t="str">
            <v>Calico House, 199</v>
          </cell>
          <cell r="AA4236" t="str">
            <v>Long Lane</v>
          </cell>
          <cell r="AB4236"/>
          <cell r="AC4236" t="str">
            <v>First FloorCalico House, 199,Long Lane,,SE1 4PN</v>
          </cell>
          <cell r="AD4236" t="str">
            <v>GRANGE</v>
          </cell>
          <cell r="AE4236" t="str">
            <v>SE1 4PN</v>
          </cell>
          <cell r="AF4236">
            <v>533060</v>
          </cell>
          <cell r="AG4236">
            <v>179499</v>
          </cell>
          <cell r="AH4236" t="str">
            <v>Borough</v>
          </cell>
          <cell r="AI4236" t="str">
            <v>FY2014</v>
          </cell>
          <cell r="AJ4236" t="str">
            <v>1st</v>
          </cell>
          <cell r="AK4236">
            <v>41739</v>
          </cell>
          <cell r="AL4236">
            <v>42127</v>
          </cell>
          <cell r="AM4236">
            <v>42432</v>
          </cell>
          <cell r="AN4236"/>
          <cell r="AO4236">
            <v>42835</v>
          </cell>
          <cell r="AP4236"/>
          <cell r="AQ4236">
            <v>2</v>
          </cell>
          <cell r="AR4236" t="str">
            <v>Change of use of 123sqm of first floor commercial floor space (Use Class B1) to x2 residential units (Use Class C3), x1 one-bedroom and x1 two-bedroom</v>
          </cell>
          <cell r="AS4236">
            <v>141625</v>
          </cell>
        </row>
        <row r="4237">
          <cell r="A4237" t="str">
            <v>13-AP-3019</v>
          </cell>
          <cell r="B4237" t="str">
            <v>Full</v>
          </cell>
          <cell r="C4237" t="str">
            <v>Completed</v>
          </cell>
          <cell r="D4237" t="str">
            <v>Proposed</v>
          </cell>
          <cell r="E4237" t="str">
            <v>Inner</v>
          </cell>
          <cell r="F4237">
            <v>0</v>
          </cell>
          <cell r="G4237">
            <v>1</v>
          </cell>
          <cell r="H4237">
            <v>1</v>
          </cell>
          <cell r="I4237">
            <v>1</v>
          </cell>
          <cell r="J4237" t="str">
            <v>No</v>
          </cell>
          <cell r="K4237">
            <v>8.0000000000000002E-3</v>
          </cell>
          <cell r="L4237">
            <v>8.0000000000000002E-3</v>
          </cell>
          <cell r="M4237">
            <v>2</v>
          </cell>
          <cell r="N4237" t="str">
            <v>Market</v>
          </cell>
          <cell r="O4237" t="str">
            <v>Private</v>
          </cell>
          <cell r="P4237" t="str">
            <v>Flat Apartment or Maisonette</v>
          </cell>
          <cell r="Q4237" t="str">
            <v>Change of use of Non-Res floor space to Dwelling(s)</v>
          </cell>
          <cell r="R4237" t="str">
            <v>No</v>
          </cell>
          <cell r="S4237" t="str">
            <v>unknown</v>
          </cell>
          <cell r="T4237" t="str">
            <v>No</v>
          </cell>
          <cell r="U4237"/>
          <cell r="V4237" t="str">
            <v>Full</v>
          </cell>
          <cell r="W4237" t="str">
            <v>Borough</v>
          </cell>
          <cell r="X4237"/>
          <cell r="Y4237"/>
          <cell r="Z4237" t="str">
            <v>35a</v>
          </cell>
          <cell r="AA4237" t="str">
            <v>Meeting House Lane</v>
          </cell>
          <cell r="AB4237"/>
          <cell r="AC4237" t="str">
            <v>35a,Meeting House Lane,,SE15 2UN</v>
          </cell>
          <cell r="AD4237" t="str">
            <v>LIVESEY</v>
          </cell>
          <cell r="AE4237" t="str">
            <v>SE15 2UN</v>
          </cell>
          <cell r="AF4237">
            <v>534785</v>
          </cell>
          <cell r="AG4237">
            <v>177082</v>
          </cell>
          <cell r="AH4237" t="str">
            <v>Borough</v>
          </cell>
          <cell r="AI4237" t="str">
            <v>FY2013</v>
          </cell>
          <cell r="AJ4237" t="str">
            <v>4th</v>
          </cell>
          <cell r="AK4237">
            <v>41712</v>
          </cell>
          <cell r="AL4237">
            <v>42005</v>
          </cell>
          <cell r="AM4237">
            <v>42070</v>
          </cell>
          <cell r="AN4237"/>
          <cell r="AO4237">
            <v>42808</v>
          </cell>
          <cell r="AP4237"/>
          <cell r="AQ4237">
            <v>1</v>
          </cell>
          <cell r="AR4237" t="str">
            <v>Change of use of existing cafe/restaurant (Class A3) to a two bedroom residential flat (Class C3).</v>
          </cell>
          <cell r="AS4237">
            <v>141082</v>
          </cell>
        </row>
        <row r="4238">
          <cell r="A4238" t="str">
            <v>13-AP-3038</v>
          </cell>
          <cell r="B4238" t="str">
            <v>Full</v>
          </cell>
          <cell r="C4238" t="str">
            <v>Lapsed</v>
          </cell>
          <cell r="D4238" t="str">
            <v>Proposed</v>
          </cell>
          <cell r="E4238" t="str">
            <v>Central Activities Zone</v>
          </cell>
          <cell r="F4238">
            <v>0</v>
          </cell>
          <cell r="G4238">
            <v>1</v>
          </cell>
          <cell r="H4238">
            <v>1</v>
          </cell>
          <cell r="I4238">
            <v>4</v>
          </cell>
          <cell r="J4238" t="str">
            <v>No</v>
          </cell>
          <cell r="K4238">
            <v>7.0000000000000001E-3</v>
          </cell>
          <cell r="L4238">
            <v>7.0000000000000001E-3</v>
          </cell>
          <cell r="M4238">
            <v>1</v>
          </cell>
          <cell r="N4238" t="str">
            <v>Market</v>
          </cell>
          <cell r="O4238" t="str">
            <v>Private</v>
          </cell>
          <cell r="P4238" t="str">
            <v>Flat Apartment or Maisonette</v>
          </cell>
          <cell r="Q4238" t="str">
            <v>Extension to building for residential unit(s)</v>
          </cell>
          <cell r="R4238" t="str">
            <v>No</v>
          </cell>
          <cell r="S4238" t="str">
            <v>unknown</v>
          </cell>
          <cell r="T4238" t="str">
            <v>No</v>
          </cell>
          <cell r="U4238"/>
          <cell r="V4238" t="str">
            <v>Full</v>
          </cell>
          <cell r="W4238" t="str">
            <v>Borough</v>
          </cell>
          <cell r="X4238"/>
          <cell r="Y4238" t="str">
            <v>4th &amp; 5th Floors</v>
          </cell>
          <cell r="Z4238" t="str">
            <v>Thrale House, 44-46</v>
          </cell>
          <cell r="AA4238" t="str">
            <v>Southwark Street</v>
          </cell>
          <cell r="AB4238"/>
          <cell r="AC4238" t="str">
            <v>4th &amp; 5th FloorsThrale House, 44-46,Southwark Street,,SE1 1UN</v>
          </cell>
          <cell r="AD4238" t="str">
            <v>CATHEDRALS</v>
          </cell>
          <cell r="AE4238" t="str">
            <v>SE1 1UN</v>
          </cell>
          <cell r="AF4238">
            <v>532360</v>
          </cell>
          <cell r="AG4238">
            <v>180167</v>
          </cell>
          <cell r="AH4238" t="str">
            <v>Borough</v>
          </cell>
          <cell r="AI4238" t="str">
            <v>FY2013</v>
          </cell>
          <cell r="AJ4238" t="str">
            <v>3rd</v>
          </cell>
          <cell r="AK4238">
            <v>41590</v>
          </cell>
          <cell r="AL4238"/>
          <cell r="AM4238"/>
          <cell r="AN4238"/>
          <cell r="AO4238">
            <v>42686</v>
          </cell>
          <cell r="AP4238"/>
          <cell r="AQ4238">
            <v>4</v>
          </cell>
          <cell r="AR4238" t="str">
            <v>Renewal of planning permission 09-AP-0185 for: Part change of use of the basement from community use (Class D1) to office space (Class B1), and part change of use of ground floor from retail (Class A1) to office (Class B1) and restaurant (Class A3); retention of B1 accommodation on first, second and third floor; enlargement of fourth floor and erection of new fifth floor and conversion to form 4 residential units (Class C3) comprising 1 x one bedroom and 3 x two bedroom self contained flats with private amenity space at fifth floor and a roof garden. The development also includes elevational alterations; associated cycle and refuse storage spaces.</v>
          </cell>
          <cell r="AS4238">
            <v>137522</v>
          </cell>
        </row>
        <row r="4239">
          <cell r="A4239" t="str">
            <v>13-AP-3038</v>
          </cell>
          <cell r="B4239" t="str">
            <v>Full</v>
          </cell>
          <cell r="C4239" t="str">
            <v>Lapsed</v>
          </cell>
          <cell r="D4239" t="str">
            <v>Proposed</v>
          </cell>
          <cell r="E4239" t="str">
            <v>Central Activities Zone</v>
          </cell>
          <cell r="F4239">
            <v>0</v>
          </cell>
          <cell r="G4239">
            <v>2</v>
          </cell>
          <cell r="H4239">
            <v>2</v>
          </cell>
          <cell r="I4239">
            <v>4</v>
          </cell>
          <cell r="J4239" t="str">
            <v>No</v>
          </cell>
          <cell r="K4239">
            <v>7.0000000000000001E-3</v>
          </cell>
          <cell r="L4239">
            <v>7.0000000000000001E-3</v>
          </cell>
          <cell r="M4239">
            <v>2</v>
          </cell>
          <cell r="N4239" t="str">
            <v>Market</v>
          </cell>
          <cell r="O4239" t="str">
            <v>Private</v>
          </cell>
          <cell r="P4239" t="str">
            <v>Flat Apartment or Maisonette</v>
          </cell>
          <cell r="Q4239" t="str">
            <v>Change of use of Non-Res floor space to Dwelling(s)</v>
          </cell>
          <cell r="R4239" t="str">
            <v>No</v>
          </cell>
          <cell r="S4239" t="str">
            <v>unknown</v>
          </cell>
          <cell r="T4239" t="str">
            <v>No</v>
          </cell>
          <cell r="U4239"/>
          <cell r="V4239" t="str">
            <v>Full</v>
          </cell>
          <cell r="W4239" t="str">
            <v>Borough</v>
          </cell>
          <cell r="X4239"/>
          <cell r="Y4239" t="str">
            <v>4th &amp; 5th Floors</v>
          </cell>
          <cell r="Z4239" t="str">
            <v>Thrale House, 44-46</v>
          </cell>
          <cell r="AA4239" t="str">
            <v>Southwark Street</v>
          </cell>
          <cell r="AB4239"/>
          <cell r="AC4239" t="str">
            <v>4th &amp; 5th FloorsThrale House, 44-46,Southwark Street,,SE1 1UN</v>
          </cell>
          <cell r="AD4239" t="str">
            <v>CATHEDRALS</v>
          </cell>
          <cell r="AE4239" t="str">
            <v>SE1 1UN</v>
          </cell>
          <cell r="AF4239">
            <v>532360</v>
          </cell>
          <cell r="AG4239">
            <v>180167</v>
          </cell>
          <cell r="AH4239" t="str">
            <v>Borough</v>
          </cell>
          <cell r="AI4239" t="str">
            <v>FY2013</v>
          </cell>
          <cell r="AJ4239" t="str">
            <v>3rd</v>
          </cell>
          <cell r="AK4239">
            <v>41590</v>
          </cell>
          <cell r="AL4239"/>
          <cell r="AM4239"/>
          <cell r="AN4239"/>
          <cell r="AO4239">
            <v>42686</v>
          </cell>
          <cell r="AP4239"/>
          <cell r="AQ4239">
            <v>4</v>
          </cell>
          <cell r="AR4239" t="str">
            <v>Renewal of planning permission 09-AP-0185 for: Part change of use of the basement from community use (Class D1) to office space (Class B1), and part change of use of ground floor from retail (Class A1) to office (Class B1) and restaurant (Class A3); retention of B1 accommodation on first, second and third floor; enlargement of fourth floor and erection of new fifth floor and conversion to form 4 residential units (Class C3) comprising 1 x one bedroom and 3 x two bedroom self contained flats with private amenity space at fifth floor and a roof garden. The development also includes elevational alterations; associated cycle and refuse storage spaces.</v>
          </cell>
          <cell r="AS4239">
            <v>137522</v>
          </cell>
        </row>
        <row r="4240">
          <cell r="A4240" t="str">
            <v>13-AP-3038</v>
          </cell>
          <cell r="B4240" t="str">
            <v>Full</v>
          </cell>
          <cell r="C4240" t="str">
            <v>Lapsed</v>
          </cell>
          <cell r="D4240" t="str">
            <v>Proposed</v>
          </cell>
          <cell r="E4240" t="str">
            <v>Central Activities Zone</v>
          </cell>
          <cell r="F4240">
            <v>0</v>
          </cell>
          <cell r="G4240">
            <v>1</v>
          </cell>
          <cell r="H4240">
            <v>1</v>
          </cell>
          <cell r="I4240">
            <v>4</v>
          </cell>
          <cell r="J4240" t="str">
            <v>No</v>
          </cell>
          <cell r="K4240">
            <v>7.0000000000000001E-3</v>
          </cell>
          <cell r="L4240">
            <v>7.0000000000000001E-3</v>
          </cell>
          <cell r="M4240">
            <v>2</v>
          </cell>
          <cell r="N4240" t="str">
            <v>Market</v>
          </cell>
          <cell r="O4240" t="str">
            <v>Private</v>
          </cell>
          <cell r="P4240" t="str">
            <v>Flat Apartment or Maisonette</v>
          </cell>
          <cell r="Q4240" t="str">
            <v>Extension to building for residential unit(s)</v>
          </cell>
          <cell r="R4240" t="str">
            <v>No</v>
          </cell>
          <cell r="S4240" t="str">
            <v>unknown</v>
          </cell>
          <cell r="T4240" t="str">
            <v>No</v>
          </cell>
          <cell r="U4240"/>
          <cell r="V4240" t="str">
            <v>Full</v>
          </cell>
          <cell r="W4240" t="str">
            <v>Borough</v>
          </cell>
          <cell r="X4240"/>
          <cell r="Y4240" t="str">
            <v>4th &amp; 5th Floors</v>
          </cell>
          <cell r="Z4240" t="str">
            <v>Thrale House, 44-46</v>
          </cell>
          <cell r="AA4240" t="str">
            <v>Southwark Street</v>
          </cell>
          <cell r="AB4240"/>
          <cell r="AC4240" t="str">
            <v>4th &amp; 5th FloorsThrale House, 44-46,Southwark Street,,SE1 1UN</v>
          </cell>
          <cell r="AD4240" t="str">
            <v>CATHEDRALS</v>
          </cell>
          <cell r="AE4240" t="str">
            <v>SE1 1UN</v>
          </cell>
          <cell r="AF4240">
            <v>532360</v>
          </cell>
          <cell r="AG4240">
            <v>180167</v>
          </cell>
          <cell r="AH4240" t="str">
            <v>Borough</v>
          </cell>
          <cell r="AI4240" t="str">
            <v>FY2013</v>
          </cell>
          <cell r="AJ4240" t="str">
            <v>3rd</v>
          </cell>
          <cell r="AK4240">
            <v>41590</v>
          </cell>
          <cell r="AL4240"/>
          <cell r="AM4240"/>
          <cell r="AN4240"/>
          <cell r="AO4240">
            <v>42686</v>
          </cell>
          <cell r="AP4240"/>
          <cell r="AQ4240">
            <v>4</v>
          </cell>
          <cell r="AR4240" t="str">
            <v>Renewal of planning permission 09-AP-0185 for: Part change of use of the basement from community use (Class D1) to office space (Class B1), and part change of use of ground floor from retail (Class A1) to office (Class B1) and restaurant (Class A3); retention of B1 accommodation on first, second and third floor; enlargement of fourth floor and erection of new fifth floor and conversion to form 4 residential units (Class C3) comprising 1 x one bedroom and 3 x two bedroom self contained flats with private amenity space at fifth floor and a roof garden. The development also includes elevational alterations; associated cycle and refuse storage spaces.</v>
          </cell>
          <cell r="AS4240">
            <v>137522</v>
          </cell>
        </row>
        <row r="4241">
          <cell r="A4241" t="str">
            <v>13-AP-3048</v>
          </cell>
          <cell r="B4241" t="str">
            <v>Full</v>
          </cell>
          <cell r="C4241" t="str">
            <v>Completed</v>
          </cell>
          <cell r="D4241" t="str">
            <v>Proposed</v>
          </cell>
          <cell r="E4241" t="str">
            <v>Inner</v>
          </cell>
          <cell r="F4241">
            <v>0</v>
          </cell>
          <cell r="G4241">
            <v>2</v>
          </cell>
          <cell r="H4241">
            <v>2</v>
          </cell>
          <cell r="I4241">
            <v>9</v>
          </cell>
          <cell r="J4241" t="str">
            <v>No</v>
          </cell>
          <cell r="K4241">
            <v>7.5999999999999998E-2</v>
          </cell>
          <cell r="L4241">
            <v>7.5999999999999998E-2</v>
          </cell>
          <cell r="M4241">
            <v>1</v>
          </cell>
          <cell r="N4241" t="str">
            <v>Market</v>
          </cell>
          <cell r="O4241" t="str">
            <v>Private</v>
          </cell>
          <cell r="P4241" t="str">
            <v>Flat Apartment or Maisonette</v>
          </cell>
          <cell r="Q4241" t="str">
            <v>Change of use of Non-Res floor space to Dwelling(s)</v>
          </cell>
          <cell r="R4241" t="str">
            <v>No</v>
          </cell>
          <cell r="S4241" t="str">
            <v>unknown</v>
          </cell>
          <cell r="T4241" t="str">
            <v>No</v>
          </cell>
          <cell r="U4241"/>
          <cell r="V4241" t="str">
            <v>Full</v>
          </cell>
          <cell r="W4241" t="str">
            <v>Borough</v>
          </cell>
          <cell r="X4241"/>
          <cell r="Y4241"/>
          <cell r="Z4241" t="str">
            <v>97</v>
          </cell>
          <cell r="AA4241" t="str">
            <v>Crystal Palace Road</v>
          </cell>
          <cell r="AB4241"/>
          <cell r="AC4241" t="str">
            <v>97,Crystal Palace Road,,SE22 9EY</v>
          </cell>
          <cell r="AD4241" t="str">
            <v>PECKHAM RYE</v>
          </cell>
          <cell r="AE4241" t="str">
            <v>SE22 9EY</v>
          </cell>
          <cell r="AF4241">
            <v>534122</v>
          </cell>
          <cell r="AG4241">
            <v>174940</v>
          </cell>
          <cell r="AH4241" t="str">
            <v>Borough</v>
          </cell>
          <cell r="AI4241" t="str">
            <v>FY2013</v>
          </cell>
          <cell r="AJ4241" t="str">
            <v>4th</v>
          </cell>
          <cell r="AK4241">
            <v>41663</v>
          </cell>
          <cell r="AL4241">
            <v>42114</v>
          </cell>
          <cell r="AM4241">
            <v>42860</v>
          </cell>
          <cell r="AN4241"/>
          <cell r="AO4241">
            <v>42759</v>
          </cell>
          <cell r="AP4241"/>
          <cell r="AQ4241">
            <v>9</v>
          </cell>
          <cell r="AR4241" t="str">
            <v>Change of use and conversion of former police station to 4 flats (Use Class C3) (2 x one bedroom and 1 x two bedroom and 1x3 bedroom) including the erection of rear roof extension, remodelling of elevations and the erection of a single storey side extension with roof terrace above; erection of a terrace of 5 four bedroom houses on land to the rear facing Upland Road, each arranged over four storeys (basement, ground, first and second floor).</v>
          </cell>
          <cell r="AS4241">
            <v>139201</v>
          </cell>
        </row>
        <row r="4242">
          <cell r="A4242" t="str">
            <v>13-AP-3048</v>
          </cell>
          <cell r="B4242" t="str">
            <v>Full</v>
          </cell>
          <cell r="C4242" t="str">
            <v>Completed</v>
          </cell>
          <cell r="D4242" t="str">
            <v>Proposed</v>
          </cell>
          <cell r="E4242" t="str">
            <v>Inner</v>
          </cell>
          <cell r="F4242">
            <v>0</v>
          </cell>
          <cell r="G4242">
            <v>1</v>
          </cell>
          <cell r="H4242">
            <v>1</v>
          </cell>
          <cell r="I4242">
            <v>9</v>
          </cell>
          <cell r="J4242" t="str">
            <v>No</v>
          </cell>
          <cell r="K4242">
            <v>7.5999999999999998E-2</v>
          </cell>
          <cell r="L4242">
            <v>7.5999999999999998E-2</v>
          </cell>
          <cell r="M4242">
            <v>2</v>
          </cell>
          <cell r="N4242" t="str">
            <v>Market</v>
          </cell>
          <cell r="O4242" t="str">
            <v>Private</v>
          </cell>
          <cell r="P4242" t="str">
            <v>Flat Apartment or Maisonette</v>
          </cell>
          <cell r="Q4242" t="str">
            <v>Change of use of Non-Res floor space to Dwelling(s)</v>
          </cell>
          <cell r="R4242" t="str">
            <v>No</v>
          </cell>
          <cell r="S4242" t="str">
            <v>unknown</v>
          </cell>
          <cell r="T4242" t="str">
            <v>No</v>
          </cell>
          <cell r="U4242"/>
          <cell r="V4242" t="str">
            <v>Full</v>
          </cell>
          <cell r="W4242" t="str">
            <v>Borough</v>
          </cell>
          <cell r="X4242"/>
          <cell r="Y4242"/>
          <cell r="Z4242" t="str">
            <v>97</v>
          </cell>
          <cell r="AA4242" t="str">
            <v>Crystal Palace Road</v>
          </cell>
          <cell r="AB4242"/>
          <cell r="AC4242" t="str">
            <v>97,Crystal Palace Road,,SE22 9EY</v>
          </cell>
          <cell r="AD4242" t="str">
            <v>PECKHAM RYE</v>
          </cell>
          <cell r="AE4242" t="str">
            <v>SE22 9EY</v>
          </cell>
          <cell r="AF4242">
            <v>534122</v>
          </cell>
          <cell r="AG4242">
            <v>174940</v>
          </cell>
          <cell r="AH4242" t="str">
            <v>Borough</v>
          </cell>
          <cell r="AI4242" t="str">
            <v>FY2013</v>
          </cell>
          <cell r="AJ4242" t="str">
            <v>4th</v>
          </cell>
          <cell r="AK4242">
            <v>41663</v>
          </cell>
          <cell r="AL4242">
            <v>42114</v>
          </cell>
          <cell r="AM4242">
            <v>42860</v>
          </cell>
          <cell r="AN4242"/>
          <cell r="AO4242">
            <v>42759</v>
          </cell>
          <cell r="AP4242"/>
          <cell r="AQ4242">
            <v>9</v>
          </cell>
          <cell r="AR4242" t="str">
            <v>Change of use and conversion of former police station to 4 flats (Use Class C3) (2 x one bedroom and 1 x two bedroom and 1x3 bedroom) including the erection of rear roof extension, remodelling of elevations and the erection of a single storey side extension with roof terrace above; erection of a terrace of 5 four bedroom houses on land to the rear facing Upland Road, each arranged over four storeys (basement, ground, first and second floor).</v>
          </cell>
          <cell r="AS4242">
            <v>139201</v>
          </cell>
        </row>
        <row r="4243">
          <cell r="A4243" t="str">
            <v>13-AP-3048</v>
          </cell>
          <cell r="B4243" t="str">
            <v>Full</v>
          </cell>
          <cell r="C4243" t="str">
            <v>Completed</v>
          </cell>
          <cell r="D4243" t="str">
            <v>Proposed</v>
          </cell>
          <cell r="E4243" t="str">
            <v>Inner</v>
          </cell>
          <cell r="F4243">
            <v>0</v>
          </cell>
          <cell r="G4243">
            <v>1</v>
          </cell>
          <cell r="H4243">
            <v>1</v>
          </cell>
          <cell r="I4243">
            <v>9</v>
          </cell>
          <cell r="J4243" t="str">
            <v>No</v>
          </cell>
          <cell r="K4243">
            <v>7.5999999999999998E-2</v>
          </cell>
          <cell r="L4243">
            <v>7.5999999999999998E-2</v>
          </cell>
          <cell r="M4243">
            <v>3</v>
          </cell>
          <cell r="N4243" t="str">
            <v>Market</v>
          </cell>
          <cell r="O4243" t="str">
            <v>Private</v>
          </cell>
          <cell r="P4243" t="str">
            <v>Flat Apartment or Maisonette</v>
          </cell>
          <cell r="Q4243" t="str">
            <v>Change of use of Non-Res floor space to Dwelling(s)</v>
          </cell>
          <cell r="R4243" t="str">
            <v>No</v>
          </cell>
          <cell r="S4243" t="str">
            <v>unknown</v>
          </cell>
          <cell r="T4243" t="str">
            <v>No</v>
          </cell>
          <cell r="U4243"/>
          <cell r="V4243" t="str">
            <v>Full</v>
          </cell>
          <cell r="W4243" t="str">
            <v>Borough</v>
          </cell>
          <cell r="X4243"/>
          <cell r="Y4243"/>
          <cell r="Z4243" t="str">
            <v>97</v>
          </cell>
          <cell r="AA4243" t="str">
            <v>Crystal Palace Road</v>
          </cell>
          <cell r="AB4243"/>
          <cell r="AC4243" t="str">
            <v>97,Crystal Palace Road,,SE22 9EY</v>
          </cell>
          <cell r="AD4243" t="str">
            <v>PECKHAM RYE</v>
          </cell>
          <cell r="AE4243" t="str">
            <v>SE22 9EY</v>
          </cell>
          <cell r="AF4243">
            <v>534122</v>
          </cell>
          <cell r="AG4243">
            <v>174940</v>
          </cell>
          <cell r="AH4243" t="str">
            <v>Borough</v>
          </cell>
          <cell r="AI4243" t="str">
            <v>FY2013</v>
          </cell>
          <cell r="AJ4243" t="str">
            <v>4th</v>
          </cell>
          <cell r="AK4243">
            <v>41663</v>
          </cell>
          <cell r="AL4243">
            <v>42114</v>
          </cell>
          <cell r="AM4243">
            <v>42860</v>
          </cell>
          <cell r="AN4243"/>
          <cell r="AO4243">
            <v>42759</v>
          </cell>
          <cell r="AP4243"/>
          <cell r="AQ4243">
            <v>9</v>
          </cell>
          <cell r="AR4243" t="str">
            <v>Change of use and conversion of former police station to 4 flats (Use Class C3) (2 x one bedroom and 1 x two bedroom and 1x3 bedroom) including the erection of rear roof extension, remodelling of elevations and the erection of a single storey side extension with roof terrace above; erection of a terrace of 5 four bedroom houses on land to the rear facing Upland Road, each arranged over four storeys (basement, ground, first and second floor).</v>
          </cell>
          <cell r="AS4243">
            <v>139201</v>
          </cell>
        </row>
        <row r="4244">
          <cell r="A4244" t="str">
            <v>13-AP-3048</v>
          </cell>
          <cell r="B4244" t="str">
            <v>Full</v>
          </cell>
          <cell r="C4244" t="str">
            <v>Completed</v>
          </cell>
          <cell r="D4244" t="str">
            <v>Proposed</v>
          </cell>
          <cell r="E4244" t="str">
            <v>Inner</v>
          </cell>
          <cell r="F4244">
            <v>0</v>
          </cell>
          <cell r="G4244">
            <v>5</v>
          </cell>
          <cell r="H4244">
            <v>5</v>
          </cell>
          <cell r="I4244">
            <v>9</v>
          </cell>
          <cell r="J4244" t="str">
            <v>No</v>
          </cell>
          <cell r="K4244">
            <v>7.5999999999999998E-2</v>
          </cell>
          <cell r="L4244">
            <v>7.5999999999999998E-2</v>
          </cell>
          <cell r="M4244">
            <v>4</v>
          </cell>
          <cell r="N4244" t="str">
            <v>Market</v>
          </cell>
          <cell r="O4244" t="str">
            <v>Private</v>
          </cell>
          <cell r="P4244" t="str">
            <v>House or Bungalow</v>
          </cell>
          <cell r="Q4244" t="str">
            <v>New Residential Building</v>
          </cell>
          <cell r="R4244" t="str">
            <v>No</v>
          </cell>
          <cell r="S4244" t="str">
            <v>unknown</v>
          </cell>
          <cell r="T4244" t="str">
            <v>No</v>
          </cell>
          <cell r="U4244"/>
          <cell r="V4244" t="str">
            <v>Full</v>
          </cell>
          <cell r="W4244" t="str">
            <v>Borough</v>
          </cell>
          <cell r="X4244"/>
          <cell r="Y4244"/>
          <cell r="Z4244" t="str">
            <v>97</v>
          </cell>
          <cell r="AA4244" t="str">
            <v>Crystal Palace Road</v>
          </cell>
          <cell r="AB4244"/>
          <cell r="AC4244" t="str">
            <v>97,Crystal Palace Road,,SE22 9EY</v>
          </cell>
          <cell r="AD4244" t="str">
            <v>PECKHAM RYE</v>
          </cell>
          <cell r="AE4244" t="str">
            <v>SE22 9EY</v>
          </cell>
          <cell r="AF4244">
            <v>534122</v>
          </cell>
          <cell r="AG4244">
            <v>174940</v>
          </cell>
          <cell r="AH4244" t="str">
            <v>Borough</v>
          </cell>
          <cell r="AI4244" t="str">
            <v>FY2013</v>
          </cell>
          <cell r="AJ4244" t="str">
            <v>4th</v>
          </cell>
          <cell r="AK4244">
            <v>41663</v>
          </cell>
          <cell r="AL4244">
            <v>42114</v>
          </cell>
          <cell r="AM4244">
            <v>42860</v>
          </cell>
          <cell r="AN4244"/>
          <cell r="AO4244">
            <v>42759</v>
          </cell>
          <cell r="AP4244"/>
          <cell r="AQ4244">
            <v>9</v>
          </cell>
          <cell r="AR4244" t="str">
            <v>Change of use and conversion of former police station to 4 flats (Use Class C3) (2 x one bedroom and 1 x two bedroom and 1x3 bedroom) including the erection of rear roof extension, remodelling of elevations and the erection of a single storey side extension with roof terrace above; erection of a terrace of 5 four bedroom houses on land to the rear facing Upland Road, each arranged over four storeys (basement, ground, first and second floor).</v>
          </cell>
          <cell r="AS4244">
            <v>139201</v>
          </cell>
        </row>
        <row r="4245">
          <cell r="A4245" t="str">
            <v>13-AP-3279</v>
          </cell>
          <cell r="B4245" t="str">
            <v>Full</v>
          </cell>
          <cell r="C4245" t="str">
            <v>Completed</v>
          </cell>
          <cell r="D4245" t="str">
            <v>Existing</v>
          </cell>
          <cell r="E4245" t="str">
            <v>Inner</v>
          </cell>
          <cell r="F4245">
            <v>1</v>
          </cell>
          <cell r="G4245">
            <v>0</v>
          </cell>
          <cell r="H4245">
            <v>-1</v>
          </cell>
          <cell r="I4245">
            <v>8</v>
          </cell>
          <cell r="J4245" t="str">
            <v>No</v>
          </cell>
          <cell r="K4245">
            <v>2.3E-2</v>
          </cell>
          <cell r="L4245">
            <v>2.3E-2</v>
          </cell>
          <cell r="M4245">
            <v>6</v>
          </cell>
          <cell r="N4245" t="str">
            <v>Market</v>
          </cell>
          <cell r="O4245" t="str">
            <v>Private</v>
          </cell>
          <cell r="P4245" t="str">
            <v>Flat Apartment or Maisonette</v>
          </cell>
          <cell r="Q4245" t="str">
            <v>Conversion of Dwelling(s) or ancillary C3 floorspace</v>
          </cell>
          <cell r="R4245" t="str">
            <v>No</v>
          </cell>
          <cell r="S4245" t="str">
            <v>unknown</v>
          </cell>
          <cell r="T4245" t="str">
            <v>No</v>
          </cell>
          <cell r="U4245" t="str">
            <v>N/A</v>
          </cell>
          <cell r="V4245" t="str">
            <v>Full</v>
          </cell>
          <cell r="W4245" t="str">
            <v>Borough</v>
          </cell>
          <cell r="X4245"/>
          <cell r="Y4245" t="str">
            <v>Rear Of Ground And 1st - 3rd</v>
          </cell>
          <cell r="Z4245" t="str">
            <v>70</v>
          </cell>
          <cell r="AA4245" t="str">
            <v>Elsted Street</v>
          </cell>
          <cell r="AB4245" t="str">
            <v>Tisdall Place</v>
          </cell>
          <cell r="AC4245" t="str">
            <v>Rear Of Ground And 1st - 3rd70,Elsted Street,Tisdall Place,SE17 1QG</v>
          </cell>
          <cell r="AD4245" t="str">
            <v>EAST WALWORTH</v>
          </cell>
          <cell r="AE4245" t="str">
            <v>SE17 1QG</v>
          </cell>
          <cell r="AF4245">
            <v>532997</v>
          </cell>
          <cell r="AG4245">
            <v>178516</v>
          </cell>
          <cell r="AH4245" t="str">
            <v>Borough</v>
          </cell>
          <cell r="AI4245" t="str">
            <v>FY2013</v>
          </cell>
          <cell r="AJ4245" t="str">
            <v>3rd</v>
          </cell>
          <cell r="AK4245">
            <v>41628</v>
          </cell>
          <cell r="AL4245">
            <v>41672</v>
          </cell>
          <cell r="AM4245">
            <v>42432</v>
          </cell>
          <cell r="AN4245"/>
          <cell r="AO4245">
            <v>42724</v>
          </cell>
          <cell r="AP4245"/>
          <cell r="AQ4245">
            <v>8</v>
          </cell>
          <cell r="AR4245" t="str">
            <v>Retention of the front section of the building comprising retained ground floor and basement public house (Class A4). Redevelopment of the rear section of the existing public house comprising the construction of a four storey rear extension, which together with the conversion of the existing upper floors of the public house provides a total of 8 self-contained residential units (Class C3) including 1xstudio unit, 3 x 1-bedroom and 4 x 2-bedroom units with balconies. Installation of PV solar panels at roof level and associated cycle storage for 12 bicycles and bin storage</v>
          </cell>
          <cell r="AS4245">
            <v>137987</v>
          </cell>
        </row>
        <row r="4246">
          <cell r="A4246" t="str">
            <v>13-AP-3279</v>
          </cell>
          <cell r="B4246" t="str">
            <v>Full</v>
          </cell>
          <cell r="C4246" t="str">
            <v>Completed</v>
          </cell>
          <cell r="D4246" t="str">
            <v>Proposed</v>
          </cell>
          <cell r="E4246" t="str">
            <v>Inner</v>
          </cell>
          <cell r="F4246">
            <v>0</v>
          </cell>
          <cell r="G4246">
            <v>1</v>
          </cell>
          <cell r="H4246">
            <v>1</v>
          </cell>
          <cell r="I4246">
            <v>8</v>
          </cell>
          <cell r="J4246" t="str">
            <v>No</v>
          </cell>
          <cell r="K4246">
            <v>2.3E-2</v>
          </cell>
          <cell r="L4246">
            <v>2.3E-2</v>
          </cell>
          <cell r="M4246">
            <v>1</v>
          </cell>
          <cell r="N4246" t="str">
            <v>Market</v>
          </cell>
          <cell r="O4246" t="str">
            <v>Private</v>
          </cell>
          <cell r="P4246" t="str">
            <v>Flat Apartment or Maisonette</v>
          </cell>
          <cell r="Q4246" t="str">
            <v>Change of use of Non-Res floor space to Dwelling(s)</v>
          </cell>
          <cell r="R4246" t="str">
            <v>No</v>
          </cell>
          <cell r="S4246" t="str">
            <v>unknown</v>
          </cell>
          <cell r="T4246" t="str">
            <v>No</v>
          </cell>
          <cell r="U4246"/>
          <cell r="V4246" t="str">
            <v>Full</v>
          </cell>
          <cell r="W4246" t="str">
            <v>Borough</v>
          </cell>
          <cell r="X4246"/>
          <cell r="Y4246" t="str">
            <v>Rear Of Ground And 1st - 3rd</v>
          </cell>
          <cell r="Z4246" t="str">
            <v>70</v>
          </cell>
          <cell r="AA4246" t="str">
            <v>Elsted Street</v>
          </cell>
          <cell r="AB4246" t="str">
            <v>Tisdall Place</v>
          </cell>
          <cell r="AC4246" t="str">
            <v>Rear Of Ground And 1st - 3rd70,Elsted Street,Tisdall Place,SE17 1QG</v>
          </cell>
          <cell r="AD4246" t="str">
            <v>EAST WALWORTH</v>
          </cell>
          <cell r="AE4246" t="str">
            <v>SE17 1QG</v>
          </cell>
          <cell r="AF4246">
            <v>532997</v>
          </cell>
          <cell r="AG4246">
            <v>178516</v>
          </cell>
          <cell r="AH4246" t="str">
            <v>Borough</v>
          </cell>
          <cell r="AI4246" t="str">
            <v>FY2013</v>
          </cell>
          <cell r="AJ4246" t="str">
            <v>3rd</v>
          </cell>
          <cell r="AK4246">
            <v>41628</v>
          </cell>
          <cell r="AL4246">
            <v>41672</v>
          </cell>
          <cell r="AM4246">
            <v>42432</v>
          </cell>
          <cell r="AN4246"/>
          <cell r="AO4246">
            <v>42724</v>
          </cell>
          <cell r="AP4246"/>
          <cell r="AQ4246">
            <v>8</v>
          </cell>
          <cell r="AR4246" t="str">
            <v>Retention of the front section of the building comprising retained ground floor and basement public house (Class A4). Redevelopment of the rear section of the existing public house comprising the construction of a four storey rear extension, which together with the conversion of the existing upper floors of the public house provides a total of 8 self-contained residential units (Class C3) including 1xstudio unit, 3 x 1-bedroom and 4 x 2-bedroom units with balconies. Installation of PV solar panels at roof level and associated cycle storage for 12 bicycles and bin storage</v>
          </cell>
          <cell r="AS4246">
            <v>137987</v>
          </cell>
        </row>
        <row r="4247">
          <cell r="A4247" t="str">
            <v>13-AP-3279</v>
          </cell>
          <cell r="B4247" t="str">
            <v>Full</v>
          </cell>
          <cell r="C4247" t="str">
            <v>Completed</v>
          </cell>
          <cell r="D4247" t="str">
            <v>Proposed</v>
          </cell>
          <cell r="E4247" t="str">
            <v>Inner</v>
          </cell>
          <cell r="F4247">
            <v>0</v>
          </cell>
          <cell r="G4247">
            <v>2</v>
          </cell>
          <cell r="H4247">
            <v>2</v>
          </cell>
          <cell r="I4247">
            <v>8</v>
          </cell>
          <cell r="J4247" t="str">
            <v>No</v>
          </cell>
          <cell r="K4247">
            <v>2.3E-2</v>
          </cell>
          <cell r="L4247">
            <v>2.3E-2</v>
          </cell>
          <cell r="M4247">
            <v>1</v>
          </cell>
          <cell r="N4247" t="str">
            <v>Market</v>
          </cell>
          <cell r="O4247" t="str">
            <v>Private</v>
          </cell>
          <cell r="P4247" t="str">
            <v>Flat Apartment or Maisonette</v>
          </cell>
          <cell r="Q4247" t="str">
            <v>Conversion of Dwelling(s) or ancillary C3 floorspace</v>
          </cell>
          <cell r="R4247" t="str">
            <v>No</v>
          </cell>
          <cell r="S4247" t="str">
            <v>unknown</v>
          </cell>
          <cell r="T4247" t="str">
            <v>No</v>
          </cell>
          <cell r="U4247"/>
          <cell r="V4247" t="str">
            <v>Full</v>
          </cell>
          <cell r="W4247" t="str">
            <v>Borough</v>
          </cell>
          <cell r="X4247"/>
          <cell r="Y4247" t="str">
            <v>Rear Of Ground And 1st - 3rd</v>
          </cell>
          <cell r="Z4247" t="str">
            <v>70</v>
          </cell>
          <cell r="AA4247" t="str">
            <v>Elsted Street</v>
          </cell>
          <cell r="AB4247" t="str">
            <v>Tisdall Place</v>
          </cell>
          <cell r="AC4247" t="str">
            <v>Rear Of Ground And 1st - 3rd70,Elsted Street,Tisdall Place,SE17 1QG</v>
          </cell>
          <cell r="AD4247" t="str">
            <v>EAST WALWORTH</v>
          </cell>
          <cell r="AE4247" t="str">
            <v>SE17 1QG</v>
          </cell>
          <cell r="AF4247">
            <v>532997</v>
          </cell>
          <cell r="AG4247">
            <v>178516</v>
          </cell>
          <cell r="AH4247" t="str">
            <v>Borough</v>
          </cell>
          <cell r="AI4247" t="str">
            <v>FY2013</v>
          </cell>
          <cell r="AJ4247" t="str">
            <v>3rd</v>
          </cell>
          <cell r="AK4247">
            <v>41628</v>
          </cell>
          <cell r="AL4247">
            <v>41672</v>
          </cell>
          <cell r="AM4247">
            <v>42432</v>
          </cell>
          <cell r="AN4247"/>
          <cell r="AO4247">
            <v>42724</v>
          </cell>
          <cell r="AP4247"/>
          <cell r="AQ4247">
            <v>8</v>
          </cell>
          <cell r="AR4247" t="str">
            <v>Retention of the front section of the building comprising retained ground floor and basement public house (Class A4). Redevelopment of the rear section of the existing public house comprising the construction of a four storey rear extension, which together with the conversion of the existing upper floors of the public house provides a total of 8 self-contained residential units (Class C3) including 1xstudio unit, 3 x 1-bedroom and 4 x 2-bedroom units with balconies. Installation of PV solar panels at roof level and associated cycle storage for 12 bicycles and bin storage</v>
          </cell>
          <cell r="AS4247">
            <v>137987</v>
          </cell>
        </row>
        <row r="4248">
          <cell r="A4248" t="str">
            <v>13-AP-3279</v>
          </cell>
          <cell r="B4248" t="str">
            <v>Full</v>
          </cell>
          <cell r="C4248" t="str">
            <v>Completed</v>
          </cell>
          <cell r="D4248" t="str">
            <v>Proposed</v>
          </cell>
          <cell r="E4248" t="str">
            <v>Inner</v>
          </cell>
          <cell r="F4248">
            <v>0</v>
          </cell>
          <cell r="G4248">
            <v>1</v>
          </cell>
          <cell r="H4248">
            <v>1</v>
          </cell>
          <cell r="I4248">
            <v>8</v>
          </cell>
          <cell r="J4248" t="str">
            <v>No</v>
          </cell>
          <cell r="K4248">
            <v>2.3E-2</v>
          </cell>
          <cell r="L4248">
            <v>2.3E-2</v>
          </cell>
          <cell r="M4248">
            <v>1</v>
          </cell>
          <cell r="N4248" t="str">
            <v>Market</v>
          </cell>
          <cell r="O4248" t="str">
            <v>Private</v>
          </cell>
          <cell r="P4248" t="str">
            <v>Studio or S/C Bedsit</v>
          </cell>
          <cell r="Q4248" t="str">
            <v>Conversion of Dwelling(s) or ancillary C3 floorspace</v>
          </cell>
          <cell r="R4248" t="str">
            <v>No</v>
          </cell>
          <cell r="S4248" t="str">
            <v>unknown</v>
          </cell>
          <cell r="T4248" t="str">
            <v>No</v>
          </cell>
          <cell r="U4248"/>
          <cell r="V4248" t="str">
            <v>Full</v>
          </cell>
          <cell r="W4248" t="str">
            <v>Borough</v>
          </cell>
          <cell r="X4248"/>
          <cell r="Y4248" t="str">
            <v>Rear Of Ground And 1st - 3rd</v>
          </cell>
          <cell r="Z4248" t="str">
            <v>70</v>
          </cell>
          <cell r="AA4248" t="str">
            <v>Elsted Street</v>
          </cell>
          <cell r="AB4248" t="str">
            <v>Tisdall Place</v>
          </cell>
          <cell r="AC4248" t="str">
            <v>Rear Of Ground And 1st - 3rd70,Elsted Street,Tisdall Place,SE17 1QG</v>
          </cell>
          <cell r="AD4248" t="str">
            <v>EAST WALWORTH</v>
          </cell>
          <cell r="AE4248" t="str">
            <v>SE17 1QG</v>
          </cell>
          <cell r="AF4248">
            <v>532997</v>
          </cell>
          <cell r="AG4248">
            <v>178516</v>
          </cell>
          <cell r="AH4248" t="str">
            <v>Borough</v>
          </cell>
          <cell r="AI4248" t="str">
            <v>FY2013</v>
          </cell>
          <cell r="AJ4248" t="str">
            <v>3rd</v>
          </cell>
          <cell r="AK4248">
            <v>41628</v>
          </cell>
          <cell r="AL4248">
            <v>41672</v>
          </cell>
          <cell r="AM4248">
            <v>42432</v>
          </cell>
          <cell r="AN4248"/>
          <cell r="AO4248">
            <v>42724</v>
          </cell>
          <cell r="AP4248"/>
          <cell r="AQ4248">
            <v>8</v>
          </cell>
          <cell r="AR4248" t="str">
            <v>Retention of the front section of the building comprising retained ground floor and basement public house (Class A4). Redevelopment of the rear section of the existing public house comprising the construction of a four storey rear extension, which together with the conversion of the existing upper floors of the public house provides a total of 8 self-contained residential units (Class C3) including 1xstudio unit, 3 x 1-bedroom and 4 x 2-bedroom units with balconies. Installation of PV solar panels at roof level and associated cycle storage for 12 bicycles and bin storage</v>
          </cell>
          <cell r="AS4248">
            <v>137987</v>
          </cell>
        </row>
        <row r="4249">
          <cell r="A4249" t="str">
            <v>13-AP-3279</v>
          </cell>
          <cell r="B4249" t="str">
            <v>Full</v>
          </cell>
          <cell r="C4249" t="str">
            <v>Completed</v>
          </cell>
          <cell r="D4249" t="str">
            <v>Proposed</v>
          </cell>
          <cell r="E4249" t="str">
            <v>Inner</v>
          </cell>
          <cell r="F4249">
            <v>0</v>
          </cell>
          <cell r="G4249">
            <v>3</v>
          </cell>
          <cell r="H4249">
            <v>3</v>
          </cell>
          <cell r="I4249">
            <v>8</v>
          </cell>
          <cell r="J4249" t="str">
            <v>No</v>
          </cell>
          <cell r="K4249">
            <v>2.3E-2</v>
          </cell>
          <cell r="L4249">
            <v>2.3E-2</v>
          </cell>
          <cell r="M4249">
            <v>2</v>
          </cell>
          <cell r="N4249" t="str">
            <v>Market</v>
          </cell>
          <cell r="O4249" t="str">
            <v>Private</v>
          </cell>
          <cell r="P4249" t="str">
            <v>Flat Apartment or Maisonette</v>
          </cell>
          <cell r="Q4249" t="str">
            <v>Conversion of Dwelling(s) or ancillary C3 floorspace</v>
          </cell>
          <cell r="R4249" t="str">
            <v>No</v>
          </cell>
          <cell r="S4249" t="str">
            <v>unknown</v>
          </cell>
          <cell r="T4249" t="str">
            <v>No</v>
          </cell>
          <cell r="U4249"/>
          <cell r="V4249" t="str">
            <v>Full</v>
          </cell>
          <cell r="W4249" t="str">
            <v>Borough</v>
          </cell>
          <cell r="X4249"/>
          <cell r="Y4249" t="str">
            <v>Rear Of Ground And 1st - 3rd</v>
          </cell>
          <cell r="Z4249" t="str">
            <v>70</v>
          </cell>
          <cell r="AA4249" t="str">
            <v>Elsted Street</v>
          </cell>
          <cell r="AB4249" t="str">
            <v>Tisdall Place</v>
          </cell>
          <cell r="AC4249" t="str">
            <v>Rear Of Ground And 1st - 3rd70,Elsted Street,Tisdall Place,SE17 1QG</v>
          </cell>
          <cell r="AD4249" t="str">
            <v>EAST WALWORTH</v>
          </cell>
          <cell r="AE4249" t="str">
            <v>SE17 1QG</v>
          </cell>
          <cell r="AF4249">
            <v>532997</v>
          </cell>
          <cell r="AG4249">
            <v>178516</v>
          </cell>
          <cell r="AH4249" t="str">
            <v>Borough</v>
          </cell>
          <cell r="AI4249" t="str">
            <v>FY2013</v>
          </cell>
          <cell r="AJ4249" t="str">
            <v>3rd</v>
          </cell>
          <cell r="AK4249">
            <v>41628</v>
          </cell>
          <cell r="AL4249">
            <v>41672</v>
          </cell>
          <cell r="AM4249">
            <v>42432</v>
          </cell>
          <cell r="AN4249"/>
          <cell r="AO4249">
            <v>42724</v>
          </cell>
          <cell r="AP4249"/>
          <cell r="AQ4249">
            <v>8</v>
          </cell>
          <cell r="AR4249" t="str">
            <v>Retention of the front section of the building comprising retained ground floor and basement public house (Class A4). Redevelopment of the rear section of the existing public house comprising the construction of a four storey rear extension, which together with the conversion of the existing upper floors of the public house provides a total of 8 self-contained residential units (Class C3) including 1xstudio unit, 3 x 1-bedroom and 4 x 2-bedroom units with balconies. Installation of PV solar panels at roof level and associated cycle storage for 12 bicycles and bin storage</v>
          </cell>
          <cell r="AS4249">
            <v>137987</v>
          </cell>
        </row>
        <row r="4250">
          <cell r="A4250" t="str">
            <v>13-AP-3279</v>
          </cell>
          <cell r="B4250" t="str">
            <v>Full</v>
          </cell>
          <cell r="C4250" t="str">
            <v>Completed</v>
          </cell>
          <cell r="D4250" t="str">
            <v>Proposed</v>
          </cell>
          <cell r="E4250" t="str">
            <v>Inner</v>
          </cell>
          <cell r="F4250">
            <v>0</v>
          </cell>
          <cell r="G4250">
            <v>1</v>
          </cell>
          <cell r="H4250">
            <v>1</v>
          </cell>
          <cell r="I4250">
            <v>8</v>
          </cell>
          <cell r="J4250" t="str">
            <v>No</v>
          </cell>
          <cell r="K4250">
            <v>2.3E-2</v>
          </cell>
          <cell r="L4250">
            <v>2.3E-2</v>
          </cell>
          <cell r="M4250">
            <v>2</v>
          </cell>
          <cell r="N4250" t="str">
            <v>Market</v>
          </cell>
          <cell r="O4250" t="str">
            <v>Private</v>
          </cell>
          <cell r="P4250" t="str">
            <v>Flat Apartment or Maisonette</v>
          </cell>
          <cell r="Q4250" t="str">
            <v>New Residential Building</v>
          </cell>
          <cell r="R4250" t="str">
            <v>No</v>
          </cell>
          <cell r="S4250" t="str">
            <v>unknown</v>
          </cell>
          <cell r="T4250" t="str">
            <v>No</v>
          </cell>
          <cell r="U4250"/>
          <cell r="V4250" t="str">
            <v>Full</v>
          </cell>
          <cell r="W4250" t="str">
            <v>Borough</v>
          </cell>
          <cell r="X4250"/>
          <cell r="Y4250" t="str">
            <v>Rear Of Ground And 1st - 3rd</v>
          </cell>
          <cell r="Z4250" t="str">
            <v>70</v>
          </cell>
          <cell r="AA4250" t="str">
            <v>Elsted Street</v>
          </cell>
          <cell r="AB4250" t="str">
            <v>Tisdall Place</v>
          </cell>
          <cell r="AC4250" t="str">
            <v>Rear Of Ground And 1st - 3rd70,Elsted Street,Tisdall Place,SE17 1QG</v>
          </cell>
          <cell r="AD4250" t="str">
            <v>EAST WALWORTH</v>
          </cell>
          <cell r="AE4250" t="str">
            <v>SE17 1QG</v>
          </cell>
          <cell r="AF4250">
            <v>532997</v>
          </cell>
          <cell r="AG4250">
            <v>178516</v>
          </cell>
          <cell r="AH4250" t="str">
            <v>Borough</v>
          </cell>
          <cell r="AI4250" t="str">
            <v>FY2013</v>
          </cell>
          <cell r="AJ4250" t="str">
            <v>3rd</v>
          </cell>
          <cell r="AK4250">
            <v>41628</v>
          </cell>
          <cell r="AL4250">
            <v>41672</v>
          </cell>
          <cell r="AM4250">
            <v>42432</v>
          </cell>
          <cell r="AN4250"/>
          <cell r="AO4250">
            <v>42724</v>
          </cell>
          <cell r="AP4250"/>
          <cell r="AQ4250">
            <v>8</v>
          </cell>
          <cell r="AR4250" t="str">
            <v>Retention of the front section of the building comprising retained ground floor and basement public house (Class A4). Redevelopment of the rear section of the existing public house comprising the construction of a four storey rear extension, which together with the conversion of the existing upper floors of the public house provides a total of 8 self-contained residential units (Class C3) including 1xstudio unit, 3 x 1-bedroom and 4 x 2-bedroom units with balconies. Installation of PV solar panels at roof level and associated cycle storage for 12 bicycles and bin storage</v>
          </cell>
          <cell r="AS4250">
            <v>137987</v>
          </cell>
        </row>
        <row r="4251">
          <cell r="A4251" t="str">
            <v>13-AP-3316</v>
          </cell>
          <cell r="B4251" t="str">
            <v>Full</v>
          </cell>
          <cell r="C4251" t="str">
            <v>Completed</v>
          </cell>
          <cell r="D4251" t="str">
            <v>Existing</v>
          </cell>
          <cell r="E4251" t="str">
            <v>Central Activities Zone</v>
          </cell>
          <cell r="F4251">
            <v>1</v>
          </cell>
          <cell r="G4251">
            <v>0</v>
          </cell>
          <cell r="H4251">
            <v>-1</v>
          </cell>
          <cell r="I4251">
            <v>5</v>
          </cell>
          <cell r="J4251" t="str">
            <v>No</v>
          </cell>
          <cell r="K4251">
            <v>1.7999999999999999E-2</v>
          </cell>
          <cell r="L4251">
            <v>1.7999999999999999E-2</v>
          </cell>
          <cell r="M4251">
            <v>5</v>
          </cell>
          <cell r="N4251" t="str">
            <v>Market</v>
          </cell>
          <cell r="O4251" t="str">
            <v>Private</v>
          </cell>
          <cell r="P4251" t="str">
            <v>House or Bungalow</v>
          </cell>
          <cell r="Q4251" t="str">
            <v>Conversion of Dwelling(s) or ancillary C3 floorspace</v>
          </cell>
          <cell r="R4251" t="str">
            <v>No</v>
          </cell>
          <cell r="S4251" t="str">
            <v>unknown</v>
          </cell>
          <cell r="T4251" t="str">
            <v>No</v>
          </cell>
          <cell r="U4251" t="str">
            <v>N/A</v>
          </cell>
          <cell r="V4251" t="str">
            <v>Full</v>
          </cell>
          <cell r="W4251" t="str">
            <v>Borough</v>
          </cell>
          <cell r="X4251"/>
          <cell r="Y4251"/>
          <cell r="Z4251" t="str">
            <v>2</v>
          </cell>
          <cell r="AA4251" t="str">
            <v>Darwin Street</v>
          </cell>
          <cell r="AB4251"/>
          <cell r="AC4251" t="str">
            <v>2,Darwin Street,,SE17 1HB</v>
          </cell>
          <cell r="AD4251" t="str">
            <v>EAST WALWORTH</v>
          </cell>
          <cell r="AE4251" t="str">
            <v>SE17 1HB</v>
          </cell>
          <cell r="AF4251">
            <v>532993</v>
          </cell>
          <cell r="AG4251">
            <v>178908</v>
          </cell>
          <cell r="AH4251" t="str">
            <v>Borough</v>
          </cell>
          <cell r="AI4251" t="str">
            <v>FY2014</v>
          </cell>
          <cell r="AJ4251" t="str">
            <v>4th</v>
          </cell>
          <cell r="AK4251">
            <v>42075</v>
          </cell>
          <cell r="AL4251">
            <v>42076</v>
          </cell>
          <cell r="AM4251">
            <v>42077</v>
          </cell>
          <cell r="AN4251"/>
          <cell r="AO4251">
            <v>43171</v>
          </cell>
          <cell r="AP4251"/>
          <cell r="AQ4251">
            <v>5</v>
          </cell>
          <cell r="AR4251" t="str">
            <v>CONSTRUCTION OF A PART THREE-STOREY, PART SINGLE-STOREY (GROUND FLOOR) REAR EXTENSION AND A PART SINGLE-STOREY, PART-TWO STROEY ROOF EXTENSION INVOLVING THE RAINSING OF THE ROOF RIDGE AND THE INSERTION OF THREE ROOF LIGHTS INTO THE ENLARGED ROOF SLOPE, IN ASSOCIATION WITH THE CONVERSION FROM A SINGEL FAMILY DWELLINGHOUSE TO X5 SELF CONTAINED FLATS WITH ASSOCIATIED REFUSE AND CYCLE STORAGE PROVISION (RETROSPECTIVE APPLICATION).</v>
          </cell>
          <cell r="AS4251">
            <v>151263</v>
          </cell>
        </row>
        <row r="4252">
          <cell r="A4252" t="str">
            <v>13-AP-3316</v>
          </cell>
          <cell r="B4252" t="str">
            <v>Full</v>
          </cell>
          <cell r="C4252" t="str">
            <v>Completed</v>
          </cell>
          <cell r="D4252" t="str">
            <v>Proposed</v>
          </cell>
          <cell r="E4252" t="str">
            <v>Central Activities Zone</v>
          </cell>
          <cell r="F4252">
            <v>0</v>
          </cell>
          <cell r="G4252">
            <v>2</v>
          </cell>
          <cell r="H4252">
            <v>2</v>
          </cell>
          <cell r="I4252">
            <v>5</v>
          </cell>
          <cell r="J4252" t="str">
            <v>No</v>
          </cell>
          <cell r="K4252">
            <v>1.7999999999999999E-2</v>
          </cell>
          <cell r="L4252">
            <v>1.7999999999999999E-2</v>
          </cell>
          <cell r="M4252">
            <v>1</v>
          </cell>
          <cell r="N4252" t="str">
            <v>Market</v>
          </cell>
          <cell r="O4252" t="str">
            <v>Private</v>
          </cell>
          <cell r="P4252" t="str">
            <v>Flat Apartment or Maisonette</v>
          </cell>
          <cell r="Q4252" t="str">
            <v>Conversion of Dwelling(s) or ancillary C3 floorspace</v>
          </cell>
          <cell r="R4252" t="str">
            <v>No</v>
          </cell>
          <cell r="S4252" t="str">
            <v>unknown</v>
          </cell>
          <cell r="T4252" t="str">
            <v>No</v>
          </cell>
          <cell r="U4252"/>
          <cell r="V4252" t="str">
            <v>Full</v>
          </cell>
          <cell r="W4252" t="str">
            <v>Borough</v>
          </cell>
          <cell r="X4252"/>
          <cell r="Y4252"/>
          <cell r="Z4252" t="str">
            <v>2</v>
          </cell>
          <cell r="AA4252" t="str">
            <v>Darwin Street</v>
          </cell>
          <cell r="AB4252"/>
          <cell r="AC4252" t="str">
            <v>2,Darwin Street,,SE17 1HB</v>
          </cell>
          <cell r="AD4252" t="str">
            <v>EAST WALWORTH</v>
          </cell>
          <cell r="AE4252" t="str">
            <v>SE17 1HB</v>
          </cell>
          <cell r="AF4252">
            <v>532993</v>
          </cell>
          <cell r="AG4252">
            <v>178908</v>
          </cell>
          <cell r="AH4252" t="str">
            <v>Borough</v>
          </cell>
          <cell r="AI4252" t="str">
            <v>FY2014</v>
          </cell>
          <cell r="AJ4252" t="str">
            <v>4th</v>
          </cell>
          <cell r="AK4252">
            <v>42075</v>
          </cell>
          <cell r="AL4252">
            <v>42076</v>
          </cell>
          <cell r="AM4252">
            <v>42077</v>
          </cell>
          <cell r="AN4252"/>
          <cell r="AO4252">
            <v>43171</v>
          </cell>
          <cell r="AP4252"/>
          <cell r="AQ4252">
            <v>5</v>
          </cell>
          <cell r="AR4252" t="str">
            <v>CONSTRUCTION OF A PART THREE-STOREY, PART SINGLE-STOREY (GROUND FLOOR) REAR EXTENSION AND A PART SINGLE-STOREY, PART-TWO STROEY ROOF EXTENSION INVOLVING THE RAINSING OF THE ROOF RIDGE AND THE INSERTION OF THREE ROOF LIGHTS INTO THE ENLARGED ROOF SLOPE, IN ASSOCIATION WITH THE CONVERSION FROM A SINGEL FAMILY DWELLINGHOUSE TO X5 SELF CONTAINED FLATS WITH ASSOCIATIED REFUSE AND CYCLE STORAGE PROVISION (RETROSPECTIVE APPLICATION).</v>
          </cell>
          <cell r="AS4252">
            <v>151263</v>
          </cell>
        </row>
        <row r="4253">
          <cell r="A4253" t="str">
            <v>13-AP-3316</v>
          </cell>
          <cell r="B4253" t="str">
            <v>Full</v>
          </cell>
          <cell r="C4253" t="str">
            <v>Completed</v>
          </cell>
          <cell r="D4253" t="str">
            <v>Proposed</v>
          </cell>
          <cell r="E4253" t="str">
            <v>Central Activities Zone</v>
          </cell>
          <cell r="F4253">
            <v>0</v>
          </cell>
          <cell r="G4253">
            <v>1</v>
          </cell>
          <cell r="H4253">
            <v>1</v>
          </cell>
          <cell r="I4253">
            <v>5</v>
          </cell>
          <cell r="J4253" t="str">
            <v>No</v>
          </cell>
          <cell r="K4253">
            <v>1.7999999999999999E-2</v>
          </cell>
          <cell r="L4253">
            <v>1.7999999999999999E-2</v>
          </cell>
          <cell r="M4253">
            <v>1</v>
          </cell>
          <cell r="N4253" t="str">
            <v>Market</v>
          </cell>
          <cell r="O4253" t="str">
            <v>Private</v>
          </cell>
          <cell r="P4253" t="str">
            <v>Studio or S/C Bedsit</v>
          </cell>
          <cell r="Q4253" t="str">
            <v>Conversion of Dwelling(s) or ancillary C3 floorspace</v>
          </cell>
          <cell r="R4253" t="str">
            <v>No</v>
          </cell>
          <cell r="S4253" t="str">
            <v>unknown</v>
          </cell>
          <cell r="T4253" t="str">
            <v>No</v>
          </cell>
          <cell r="U4253"/>
          <cell r="V4253" t="str">
            <v>Full</v>
          </cell>
          <cell r="W4253" t="str">
            <v>Borough</v>
          </cell>
          <cell r="X4253"/>
          <cell r="Y4253"/>
          <cell r="Z4253" t="str">
            <v>2</v>
          </cell>
          <cell r="AA4253" t="str">
            <v>Darwin Street</v>
          </cell>
          <cell r="AB4253"/>
          <cell r="AC4253" t="str">
            <v>2,Darwin Street,,SE17 1HB</v>
          </cell>
          <cell r="AD4253" t="str">
            <v>EAST WALWORTH</v>
          </cell>
          <cell r="AE4253" t="str">
            <v>SE17 1HB</v>
          </cell>
          <cell r="AF4253">
            <v>532993</v>
          </cell>
          <cell r="AG4253">
            <v>178908</v>
          </cell>
          <cell r="AH4253" t="str">
            <v>Borough</v>
          </cell>
          <cell r="AI4253" t="str">
            <v>FY2014</v>
          </cell>
          <cell r="AJ4253" t="str">
            <v>4th</v>
          </cell>
          <cell r="AK4253">
            <v>42075</v>
          </cell>
          <cell r="AL4253">
            <v>42076</v>
          </cell>
          <cell r="AM4253">
            <v>42077</v>
          </cell>
          <cell r="AN4253"/>
          <cell r="AO4253">
            <v>43171</v>
          </cell>
          <cell r="AP4253"/>
          <cell r="AQ4253">
            <v>5</v>
          </cell>
          <cell r="AR4253" t="str">
            <v>CONSTRUCTION OF A PART THREE-STOREY, PART SINGLE-STOREY (GROUND FLOOR) REAR EXTENSION AND A PART SINGLE-STOREY, PART-TWO STROEY ROOF EXTENSION INVOLVING THE RAINSING OF THE ROOF RIDGE AND THE INSERTION OF THREE ROOF LIGHTS INTO THE ENLARGED ROOF SLOPE, IN ASSOCIATION WITH THE CONVERSION FROM A SINGEL FAMILY DWELLINGHOUSE TO X5 SELF CONTAINED FLATS WITH ASSOCIATIED REFUSE AND CYCLE STORAGE PROVISION (RETROSPECTIVE APPLICATION).</v>
          </cell>
          <cell r="AS4253">
            <v>151263</v>
          </cell>
        </row>
        <row r="4254">
          <cell r="A4254" t="str">
            <v>13-AP-3316</v>
          </cell>
          <cell r="B4254" t="str">
            <v>Full</v>
          </cell>
          <cell r="C4254" t="str">
            <v>Completed</v>
          </cell>
          <cell r="D4254" t="str">
            <v>Proposed</v>
          </cell>
          <cell r="E4254" t="str">
            <v>Central Activities Zone</v>
          </cell>
          <cell r="F4254">
            <v>0</v>
          </cell>
          <cell r="G4254">
            <v>2</v>
          </cell>
          <cell r="H4254">
            <v>2</v>
          </cell>
          <cell r="I4254">
            <v>5</v>
          </cell>
          <cell r="J4254" t="str">
            <v>No</v>
          </cell>
          <cell r="K4254">
            <v>1.7999999999999999E-2</v>
          </cell>
          <cell r="L4254">
            <v>1.7999999999999999E-2</v>
          </cell>
          <cell r="M4254">
            <v>2</v>
          </cell>
          <cell r="N4254" t="str">
            <v>Market</v>
          </cell>
          <cell r="O4254" t="str">
            <v>Private</v>
          </cell>
          <cell r="P4254" t="str">
            <v>Flat Apartment or Maisonette</v>
          </cell>
          <cell r="Q4254" t="str">
            <v>Conversion of Dwelling(s) or ancillary C3 floorspace</v>
          </cell>
          <cell r="R4254" t="str">
            <v>No</v>
          </cell>
          <cell r="S4254" t="str">
            <v>unknown</v>
          </cell>
          <cell r="T4254" t="str">
            <v>No</v>
          </cell>
          <cell r="U4254"/>
          <cell r="V4254" t="str">
            <v>Full</v>
          </cell>
          <cell r="W4254" t="str">
            <v>Borough</v>
          </cell>
          <cell r="X4254"/>
          <cell r="Y4254"/>
          <cell r="Z4254" t="str">
            <v>2</v>
          </cell>
          <cell r="AA4254" t="str">
            <v>Darwin Street</v>
          </cell>
          <cell r="AB4254"/>
          <cell r="AC4254" t="str">
            <v>2,Darwin Street,,SE17 1HB</v>
          </cell>
          <cell r="AD4254" t="str">
            <v>EAST WALWORTH</v>
          </cell>
          <cell r="AE4254" t="str">
            <v>SE17 1HB</v>
          </cell>
          <cell r="AF4254">
            <v>532993</v>
          </cell>
          <cell r="AG4254">
            <v>178908</v>
          </cell>
          <cell r="AH4254" t="str">
            <v>Borough</v>
          </cell>
          <cell r="AI4254" t="str">
            <v>FY2014</v>
          </cell>
          <cell r="AJ4254" t="str">
            <v>4th</v>
          </cell>
          <cell r="AK4254">
            <v>42075</v>
          </cell>
          <cell r="AL4254">
            <v>42076</v>
          </cell>
          <cell r="AM4254">
            <v>42077</v>
          </cell>
          <cell r="AN4254"/>
          <cell r="AO4254">
            <v>43171</v>
          </cell>
          <cell r="AP4254"/>
          <cell r="AQ4254">
            <v>5</v>
          </cell>
          <cell r="AR4254" t="str">
            <v>CONSTRUCTION OF A PART THREE-STOREY, PART SINGLE-STOREY (GROUND FLOOR) REAR EXTENSION AND A PART SINGLE-STOREY, PART-TWO STROEY ROOF EXTENSION INVOLVING THE RAINSING OF THE ROOF RIDGE AND THE INSERTION OF THREE ROOF LIGHTS INTO THE ENLARGED ROOF SLOPE, IN ASSOCIATION WITH THE CONVERSION FROM A SINGEL FAMILY DWELLINGHOUSE TO X5 SELF CONTAINED FLATS WITH ASSOCIATIED REFUSE AND CYCLE STORAGE PROVISION (RETROSPECTIVE APPLICATION).</v>
          </cell>
          <cell r="AS4254">
            <v>151263</v>
          </cell>
        </row>
        <row r="4255">
          <cell r="A4255" t="str">
            <v>13-AP-3361</v>
          </cell>
          <cell r="B4255" t="str">
            <v>Full</v>
          </cell>
          <cell r="C4255" t="str">
            <v>Completed</v>
          </cell>
          <cell r="D4255" t="str">
            <v>Proposed</v>
          </cell>
          <cell r="E4255" t="str">
            <v>Central Activities Zone</v>
          </cell>
          <cell r="F4255">
            <v>0</v>
          </cell>
          <cell r="G4255">
            <v>1</v>
          </cell>
          <cell r="H4255">
            <v>1</v>
          </cell>
          <cell r="I4255">
            <v>2</v>
          </cell>
          <cell r="J4255" t="str">
            <v>No</v>
          </cell>
          <cell r="K4255">
            <v>7.1999999999999995E-2</v>
          </cell>
          <cell r="L4255">
            <v>7.1999999999999995E-2</v>
          </cell>
          <cell r="M4255">
            <v>1</v>
          </cell>
          <cell r="N4255" t="str">
            <v>Market</v>
          </cell>
          <cell r="O4255" t="str">
            <v>Private</v>
          </cell>
          <cell r="P4255" t="str">
            <v>Flat Apartment or Maisonette</v>
          </cell>
          <cell r="Q4255" t="str">
            <v>New Residential Building</v>
          </cell>
          <cell r="R4255" t="str">
            <v>No</v>
          </cell>
          <cell r="S4255" t="str">
            <v>unknown</v>
          </cell>
          <cell r="T4255" t="str">
            <v>No</v>
          </cell>
          <cell r="U4255"/>
          <cell r="V4255" t="str">
            <v>Full</v>
          </cell>
          <cell r="W4255" t="str">
            <v>Borough</v>
          </cell>
          <cell r="X4255"/>
          <cell r="Y4255"/>
          <cell r="Z4255" t="str">
            <v>56</v>
          </cell>
          <cell r="AA4255" t="str">
            <v>Tabard Street</v>
          </cell>
          <cell r="AB4255"/>
          <cell r="AC4255" t="str">
            <v>56,Tabard Street,,SE1 4LG</v>
          </cell>
          <cell r="AD4255" t="str">
            <v>CHAUCER</v>
          </cell>
          <cell r="AE4255" t="str">
            <v>SE1 4LG</v>
          </cell>
          <cell r="AF4255">
            <v>532588</v>
          </cell>
          <cell r="AG4255">
            <v>179585</v>
          </cell>
          <cell r="AH4255" t="str">
            <v>Borough</v>
          </cell>
          <cell r="AI4255" t="str">
            <v>FY2014</v>
          </cell>
          <cell r="AJ4255" t="str">
            <v>4th</v>
          </cell>
          <cell r="AK4255">
            <v>42094</v>
          </cell>
          <cell r="AL4255">
            <v>42750</v>
          </cell>
          <cell r="AM4255">
            <v>42870</v>
          </cell>
          <cell r="AN4255"/>
          <cell r="AO4255">
            <v>43190</v>
          </cell>
          <cell r="AP4255"/>
          <cell r="AQ4255">
            <v>2</v>
          </cell>
          <cell r="AR4255" t="str">
            <v>CHANGE OF USE OF PART 2ND FLOOR FROM D1 (COLLEGE) TO C3 (RESIDENTIAL) TO COMPRISE X1 ONE BED X1 THREE BED FLATS</v>
          </cell>
          <cell r="AS4255">
            <v>151322</v>
          </cell>
        </row>
        <row r="4256">
          <cell r="A4256" t="str">
            <v>13-AP-3361</v>
          </cell>
          <cell r="B4256" t="str">
            <v>Full</v>
          </cell>
          <cell r="C4256" t="str">
            <v>Completed</v>
          </cell>
          <cell r="D4256" t="str">
            <v>Proposed</v>
          </cell>
          <cell r="E4256" t="str">
            <v>Central Activities Zone</v>
          </cell>
          <cell r="F4256">
            <v>0</v>
          </cell>
          <cell r="G4256">
            <v>1</v>
          </cell>
          <cell r="H4256">
            <v>1</v>
          </cell>
          <cell r="I4256">
            <v>2</v>
          </cell>
          <cell r="J4256" t="str">
            <v>No</v>
          </cell>
          <cell r="K4256">
            <v>7.1999999999999995E-2</v>
          </cell>
          <cell r="L4256">
            <v>7.1999999999999995E-2</v>
          </cell>
          <cell r="M4256">
            <v>3</v>
          </cell>
          <cell r="N4256" t="str">
            <v>Market</v>
          </cell>
          <cell r="O4256" t="str">
            <v>Private</v>
          </cell>
          <cell r="P4256" t="str">
            <v>Flat Apartment or Maisonette</v>
          </cell>
          <cell r="Q4256" t="str">
            <v>New Residential Building</v>
          </cell>
          <cell r="R4256" t="str">
            <v>No</v>
          </cell>
          <cell r="S4256" t="str">
            <v>unknown</v>
          </cell>
          <cell r="T4256" t="str">
            <v>No</v>
          </cell>
          <cell r="U4256"/>
          <cell r="V4256" t="str">
            <v>Full</v>
          </cell>
          <cell r="W4256" t="str">
            <v>Borough</v>
          </cell>
          <cell r="X4256"/>
          <cell r="Y4256"/>
          <cell r="Z4256" t="str">
            <v>56</v>
          </cell>
          <cell r="AA4256" t="str">
            <v>Tabard Street</v>
          </cell>
          <cell r="AB4256"/>
          <cell r="AC4256" t="str">
            <v>56,Tabard Street,,SE1 4LG</v>
          </cell>
          <cell r="AD4256" t="str">
            <v>CHAUCER</v>
          </cell>
          <cell r="AE4256" t="str">
            <v>SE1 4LG</v>
          </cell>
          <cell r="AF4256">
            <v>532588</v>
          </cell>
          <cell r="AG4256">
            <v>179585</v>
          </cell>
          <cell r="AH4256" t="str">
            <v>Borough</v>
          </cell>
          <cell r="AI4256" t="str">
            <v>FY2014</v>
          </cell>
          <cell r="AJ4256" t="str">
            <v>4th</v>
          </cell>
          <cell r="AK4256">
            <v>42094</v>
          </cell>
          <cell r="AL4256">
            <v>42750</v>
          </cell>
          <cell r="AM4256">
            <v>42870</v>
          </cell>
          <cell r="AN4256"/>
          <cell r="AO4256">
            <v>43190</v>
          </cell>
          <cell r="AP4256"/>
          <cell r="AQ4256">
            <v>2</v>
          </cell>
          <cell r="AR4256" t="str">
            <v>CHANGE OF USE OF PART 2ND FLOOR FROM D1 (COLLEGE) TO C3 (RESIDENTIAL) TO COMPRISE X1 ONE BED X1 THREE BED FLATS</v>
          </cell>
          <cell r="AS4256">
            <v>151322</v>
          </cell>
        </row>
        <row r="4257">
          <cell r="A4257" t="str">
            <v>13-AP-3367</v>
          </cell>
          <cell r="B4257" t="str">
            <v>Full</v>
          </cell>
          <cell r="C4257" t="str">
            <v>Completed</v>
          </cell>
          <cell r="D4257" t="str">
            <v>Proposed</v>
          </cell>
          <cell r="E4257" t="str">
            <v>Central Activities Zone</v>
          </cell>
          <cell r="F4257">
            <v>0</v>
          </cell>
          <cell r="G4257">
            <v>4</v>
          </cell>
          <cell r="H4257">
            <v>4</v>
          </cell>
          <cell r="I4257">
            <v>9</v>
          </cell>
          <cell r="J4257" t="str">
            <v>No</v>
          </cell>
          <cell r="K4257">
            <v>2.7E-2</v>
          </cell>
          <cell r="L4257">
            <v>2.1999999999999999E-2</v>
          </cell>
          <cell r="M4257">
            <v>2</v>
          </cell>
          <cell r="N4257" t="str">
            <v>Market</v>
          </cell>
          <cell r="O4257" t="str">
            <v>Private</v>
          </cell>
          <cell r="P4257" t="str">
            <v>Flat Apartment or Maisonette</v>
          </cell>
          <cell r="Q4257" t="str">
            <v>Change of use of Non-Res floor space to Dwelling(s)</v>
          </cell>
          <cell r="R4257" t="str">
            <v>No</v>
          </cell>
          <cell r="S4257" t="str">
            <v>unknown</v>
          </cell>
          <cell r="T4257" t="str">
            <v>No</v>
          </cell>
          <cell r="U4257"/>
          <cell r="V4257" t="str">
            <v>Full</v>
          </cell>
          <cell r="W4257" t="str">
            <v>Borough</v>
          </cell>
          <cell r="X4257"/>
          <cell r="Y4257"/>
          <cell r="Z4257" t="str">
            <v>16-18</v>
          </cell>
          <cell r="AA4257" t="str">
            <v>Marhsalsea Road</v>
          </cell>
          <cell r="AB4257" t="str">
            <v>Redcross Way</v>
          </cell>
          <cell r="AC4257" t="str">
            <v>16-18,Marhsalsea Road,Redcross Way,SE1 1HL</v>
          </cell>
          <cell r="AD4257" t="str">
            <v>CATHEDRALS</v>
          </cell>
          <cell r="AE4257" t="str">
            <v>SE1 1HL</v>
          </cell>
          <cell r="AF4257">
            <v>532330</v>
          </cell>
          <cell r="AG4257">
            <v>179828</v>
          </cell>
          <cell r="AH4257" t="str">
            <v>Borough</v>
          </cell>
          <cell r="AI4257" t="str">
            <v>FY2014</v>
          </cell>
          <cell r="AJ4257" t="str">
            <v>1st</v>
          </cell>
          <cell r="AK4257">
            <v>41807</v>
          </cell>
          <cell r="AL4257">
            <v>42005</v>
          </cell>
          <cell r="AM4257">
            <v>42432</v>
          </cell>
          <cell r="AN4257"/>
          <cell r="AO4257">
            <v>42903</v>
          </cell>
          <cell r="AP4257"/>
          <cell r="AQ4257">
            <v>9</v>
          </cell>
          <cell r="AR4257" t="str">
            <v>The change of use of the building from office (use class B1) to retail/financial services (use classes A1/A2)  on the ground floor, residential (use class C3) on the upper floors (floors 1-4), to create 4x2 bed and 4x3 bed flats and the addition of a single storey roof extension to create a 2 bed flat with a private terrace.</v>
          </cell>
          <cell r="AS4257">
            <v>143849</v>
          </cell>
        </row>
        <row r="4258">
          <cell r="A4258" t="str">
            <v>13-AP-3367</v>
          </cell>
          <cell r="B4258" t="str">
            <v>Full</v>
          </cell>
          <cell r="C4258" t="str">
            <v>Completed</v>
          </cell>
          <cell r="D4258" t="str">
            <v>Proposed</v>
          </cell>
          <cell r="E4258" t="str">
            <v>Central Activities Zone</v>
          </cell>
          <cell r="F4258">
            <v>0</v>
          </cell>
          <cell r="G4258">
            <v>1</v>
          </cell>
          <cell r="H4258">
            <v>1</v>
          </cell>
          <cell r="I4258">
            <v>9</v>
          </cell>
          <cell r="J4258" t="str">
            <v>No</v>
          </cell>
          <cell r="K4258">
            <v>2.7E-2</v>
          </cell>
          <cell r="L4258">
            <v>2.1999999999999999E-2</v>
          </cell>
          <cell r="M4258">
            <v>2</v>
          </cell>
          <cell r="N4258" t="str">
            <v>Market</v>
          </cell>
          <cell r="O4258" t="str">
            <v>Private</v>
          </cell>
          <cell r="P4258" t="str">
            <v>Flat Apartment or Maisonette</v>
          </cell>
          <cell r="Q4258" t="str">
            <v>Extension to building for residential unit(s)</v>
          </cell>
          <cell r="R4258" t="str">
            <v>No</v>
          </cell>
          <cell r="S4258" t="str">
            <v>unknown</v>
          </cell>
          <cell r="T4258" t="str">
            <v>No</v>
          </cell>
          <cell r="U4258" t="str">
            <v>5th Floor</v>
          </cell>
          <cell r="V4258" t="str">
            <v>Full</v>
          </cell>
          <cell r="W4258" t="str">
            <v>Borough</v>
          </cell>
          <cell r="X4258"/>
          <cell r="Y4258"/>
          <cell r="Z4258" t="str">
            <v>16-18</v>
          </cell>
          <cell r="AA4258" t="str">
            <v>Marhsalsea Road</v>
          </cell>
          <cell r="AB4258" t="str">
            <v>Redcross Way</v>
          </cell>
          <cell r="AC4258" t="str">
            <v>16-18,Marhsalsea Road,Redcross Way,SE1 1HL</v>
          </cell>
          <cell r="AD4258" t="str">
            <v>CATHEDRALS</v>
          </cell>
          <cell r="AE4258" t="str">
            <v>SE1 1HL</v>
          </cell>
          <cell r="AF4258">
            <v>532330</v>
          </cell>
          <cell r="AG4258">
            <v>179828</v>
          </cell>
          <cell r="AH4258" t="str">
            <v>Borough</v>
          </cell>
          <cell r="AI4258" t="str">
            <v>FY2014</v>
          </cell>
          <cell r="AJ4258" t="str">
            <v>1st</v>
          </cell>
          <cell r="AK4258">
            <v>41807</v>
          </cell>
          <cell r="AL4258">
            <v>42005</v>
          </cell>
          <cell r="AM4258">
            <v>42432</v>
          </cell>
          <cell r="AN4258"/>
          <cell r="AO4258">
            <v>42903</v>
          </cell>
          <cell r="AP4258"/>
          <cell r="AQ4258">
            <v>9</v>
          </cell>
          <cell r="AR4258" t="str">
            <v>The change of use of the building from office (use class B1) to retail/financial services (use classes A1/A2)  on the ground floor, residential (use class C3) on the upper floors (floors 1-4), to create 4x2 bed and 4x3 bed flats and the addition of a single storey roof extension to create a 2 bed flat with a private terrace.</v>
          </cell>
          <cell r="AS4258">
            <v>143849</v>
          </cell>
        </row>
        <row r="4259">
          <cell r="A4259" t="str">
            <v>13-AP-3367</v>
          </cell>
          <cell r="B4259" t="str">
            <v>Full</v>
          </cell>
          <cell r="C4259" t="str">
            <v>Completed</v>
          </cell>
          <cell r="D4259" t="str">
            <v>Proposed</v>
          </cell>
          <cell r="E4259" t="str">
            <v>Central Activities Zone</v>
          </cell>
          <cell r="F4259">
            <v>0</v>
          </cell>
          <cell r="G4259">
            <v>4</v>
          </cell>
          <cell r="H4259">
            <v>4</v>
          </cell>
          <cell r="I4259">
            <v>9</v>
          </cell>
          <cell r="J4259" t="str">
            <v>No</v>
          </cell>
          <cell r="K4259">
            <v>2.7E-2</v>
          </cell>
          <cell r="L4259">
            <v>2.1999999999999999E-2</v>
          </cell>
          <cell r="M4259">
            <v>3</v>
          </cell>
          <cell r="N4259" t="str">
            <v>Market</v>
          </cell>
          <cell r="O4259" t="str">
            <v>Private</v>
          </cell>
          <cell r="P4259" t="str">
            <v>Flat Apartment or Maisonette</v>
          </cell>
          <cell r="Q4259" t="str">
            <v>Change of use of Non-Res floor space to Dwelling(s)</v>
          </cell>
          <cell r="R4259" t="str">
            <v>No</v>
          </cell>
          <cell r="S4259" t="str">
            <v>unknown</v>
          </cell>
          <cell r="T4259" t="str">
            <v>No</v>
          </cell>
          <cell r="U4259"/>
          <cell r="V4259" t="str">
            <v>Full</v>
          </cell>
          <cell r="W4259" t="str">
            <v>Borough</v>
          </cell>
          <cell r="X4259"/>
          <cell r="Y4259"/>
          <cell r="Z4259" t="str">
            <v>16-18</v>
          </cell>
          <cell r="AA4259" t="str">
            <v>Marhsalsea Road</v>
          </cell>
          <cell r="AB4259" t="str">
            <v>Redcross Way</v>
          </cell>
          <cell r="AC4259" t="str">
            <v>16-18,Marhsalsea Road,Redcross Way,SE1 1HL</v>
          </cell>
          <cell r="AD4259" t="str">
            <v>CATHEDRALS</v>
          </cell>
          <cell r="AE4259" t="str">
            <v>SE1 1HL</v>
          </cell>
          <cell r="AF4259">
            <v>532330</v>
          </cell>
          <cell r="AG4259">
            <v>179828</v>
          </cell>
          <cell r="AH4259" t="str">
            <v>Borough</v>
          </cell>
          <cell r="AI4259" t="str">
            <v>FY2014</v>
          </cell>
          <cell r="AJ4259" t="str">
            <v>1st</v>
          </cell>
          <cell r="AK4259">
            <v>41807</v>
          </cell>
          <cell r="AL4259">
            <v>42005</v>
          </cell>
          <cell r="AM4259">
            <v>42432</v>
          </cell>
          <cell r="AN4259"/>
          <cell r="AO4259">
            <v>42903</v>
          </cell>
          <cell r="AP4259"/>
          <cell r="AQ4259">
            <v>9</v>
          </cell>
          <cell r="AR4259" t="str">
            <v>The change of use of the building from office (use class B1) to retail/financial services (use classes A1/A2)  on the ground floor, residential (use class C3) on the upper floors (floors 1-4), to create 4x2 bed and 4x3 bed flats and the addition of a single storey roof extension to create a 2 bed flat with a private terrace.</v>
          </cell>
          <cell r="AS4259">
            <v>143849</v>
          </cell>
        </row>
        <row r="4260">
          <cell r="A4260" t="str">
            <v>13-AP-3369</v>
          </cell>
          <cell r="B4260" t="str">
            <v>Prior Approval (Class O - formerly J)</v>
          </cell>
          <cell r="C4260" t="str">
            <v>Completed</v>
          </cell>
          <cell r="D4260" t="str">
            <v>Proposed</v>
          </cell>
          <cell r="E4260" t="str">
            <v>Inner</v>
          </cell>
          <cell r="F4260">
            <v>0</v>
          </cell>
          <cell r="G4260">
            <v>1</v>
          </cell>
          <cell r="H4260">
            <v>1</v>
          </cell>
          <cell r="I4260">
            <v>2</v>
          </cell>
          <cell r="J4260" t="str">
            <v>No</v>
          </cell>
          <cell r="K4260">
            <v>1E-3</v>
          </cell>
          <cell r="L4260">
            <v>1E-3</v>
          </cell>
          <cell r="M4260">
            <v>1</v>
          </cell>
          <cell r="N4260" t="str">
            <v>Market</v>
          </cell>
          <cell r="O4260" t="str">
            <v>Private</v>
          </cell>
          <cell r="P4260" t="str">
            <v>Flat Apartment or Maisonette</v>
          </cell>
          <cell r="Q4260" t="str">
            <v>Change of use of Non-Res floor space to Dwelling(s)</v>
          </cell>
          <cell r="R4260" t="str">
            <v>No</v>
          </cell>
          <cell r="S4260" t="str">
            <v>unknown</v>
          </cell>
          <cell r="T4260" t="str">
            <v>No</v>
          </cell>
          <cell r="U4260"/>
          <cell r="V4260" t="str">
            <v>Prior Approval (Class O - formerly J)</v>
          </cell>
          <cell r="W4260" t="str">
            <v>Borough</v>
          </cell>
          <cell r="X4260"/>
          <cell r="Y4260" t="str">
            <v>Part Of Ground Floor</v>
          </cell>
          <cell r="Z4260" t="str">
            <v>Block A, Larnaca Works</v>
          </cell>
          <cell r="AA4260" t="str">
            <v>Grange Walk</v>
          </cell>
          <cell r="AB4260"/>
          <cell r="AC4260" t="str">
            <v>Part Of Ground FloorBlock A, Larnaca Works,Grange Walk,,SE1 3DY</v>
          </cell>
          <cell r="AD4260" t="str">
            <v>GRANGE</v>
          </cell>
          <cell r="AE4260" t="str">
            <v>SE1 3DY</v>
          </cell>
          <cell r="AF4260">
            <v>533670</v>
          </cell>
          <cell r="AG4260">
            <v>179288</v>
          </cell>
          <cell r="AH4260" t="str">
            <v>Borough</v>
          </cell>
          <cell r="AI4260" t="str">
            <v>FY2013</v>
          </cell>
          <cell r="AJ4260" t="str">
            <v>3rd</v>
          </cell>
          <cell r="AK4260">
            <v>41611</v>
          </cell>
          <cell r="AL4260">
            <v>42005</v>
          </cell>
          <cell r="AM4260">
            <v>42069</v>
          </cell>
          <cell r="AN4260"/>
          <cell r="AO4260">
            <v>42707</v>
          </cell>
          <cell r="AP4260"/>
          <cell r="AQ4260">
            <v>2</v>
          </cell>
          <cell r="AR4260" t="str">
            <v>Change of use of part of Block A, Larnaca Works from Class B1a office use to Class C3 residential.</v>
          </cell>
          <cell r="AS4260">
            <v>146691</v>
          </cell>
        </row>
        <row r="4261">
          <cell r="A4261" t="str">
            <v>13-AP-3369</v>
          </cell>
          <cell r="B4261" t="str">
            <v>Prior Approval (Class O - formerly J)</v>
          </cell>
          <cell r="C4261" t="str">
            <v>Completed</v>
          </cell>
          <cell r="D4261" t="str">
            <v>Proposed</v>
          </cell>
          <cell r="E4261" t="str">
            <v>Inner</v>
          </cell>
          <cell r="F4261">
            <v>0</v>
          </cell>
          <cell r="G4261">
            <v>1</v>
          </cell>
          <cell r="H4261">
            <v>1</v>
          </cell>
          <cell r="I4261">
            <v>2</v>
          </cell>
          <cell r="J4261" t="str">
            <v>No</v>
          </cell>
          <cell r="K4261">
            <v>1E-3</v>
          </cell>
          <cell r="L4261">
            <v>1E-3</v>
          </cell>
          <cell r="M4261">
            <v>1</v>
          </cell>
          <cell r="N4261" t="str">
            <v>Market</v>
          </cell>
          <cell r="O4261" t="str">
            <v>Private</v>
          </cell>
          <cell r="P4261" t="str">
            <v>Studio or S/C Bedsit</v>
          </cell>
          <cell r="Q4261" t="str">
            <v>Change of use of Non-Res floor space to Dwelling(s)</v>
          </cell>
          <cell r="R4261" t="str">
            <v>No</v>
          </cell>
          <cell r="S4261" t="str">
            <v>unknown</v>
          </cell>
          <cell r="T4261" t="str">
            <v>No</v>
          </cell>
          <cell r="U4261"/>
          <cell r="V4261" t="str">
            <v>Prior Approval (Class O - formerly J)</v>
          </cell>
          <cell r="W4261" t="str">
            <v>Borough</v>
          </cell>
          <cell r="X4261"/>
          <cell r="Y4261" t="str">
            <v>Part Of Ground Floor</v>
          </cell>
          <cell r="Z4261" t="str">
            <v>Block A, Larnaca Works</v>
          </cell>
          <cell r="AA4261" t="str">
            <v>Grange Walk</v>
          </cell>
          <cell r="AB4261"/>
          <cell r="AC4261" t="str">
            <v>Part Of Ground FloorBlock A, Larnaca Works,Grange Walk,,SE1 3DY</v>
          </cell>
          <cell r="AD4261" t="str">
            <v>GRANGE</v>
          </cell>
          <cell r="AE4261" t="str">
            <v>SE1 3DY</v>
          </cell>
          <cell r="AF4261">
            <v>533670</v>
          </cell>
          <cell r="AG4261">
            <v>179288</v>
          </cell>
          <cell r="AH4261" t="str">
            <v>Borough</v>
          </cell>
          <cell r="AI4261" t="str">
            <v>FY2013</v>
          </cell>
          <cell r="AJ4261" t="str">
            <v>3rd</v>
          </cell>
          <cell r="AK4261">
            <v>41611</v>
          </cell>
          <cell r="AL4261">
            <v>42005</v>
          </cell>
          <cell r="AM4261">
            <v>42069</v>
          </cell>
          <cell r="AN4261"/>
          <cell r="AO4261">
            <v>42707</v>
          </cell>
          <cell r="AP4261"/>
          <cell r="AQ4261">
            <v>2</v>
          </cell>
          <cell r="AR4261" t="str">
            <v>Change of use of part of Block A, Larnaca Works from Class B1a office use to Class C3 residential.</v>
          </cell>
          <cell r="AS4261">
            <v>146691</v>
          </cell>
        </row>
        <row r="4262">
          <cell r="A4262" t="str">
            <v>13-AP-3370</v>
          </cell>
          <cell r="B4262" t="str">
            <v>Prior Approval (Class O - formerly J)</v>
          </cell>
          <cell r="C4262" t="str">
            <v>Completed</v>
          </cell>
          <cell r="D4262" t="str">
            <v>Proposed</v>
          </cell>
          <cell r="E4262" t="str">
            <v>Inner</v>
          </cell>
          <cell r="F4262">
            <v>0</v>
          </cell>
          <cell r="G4262">
            <v>3</v>
          </cell>
          <cell r="H4262">
            <v>3</v>
          </cell>
          <cell r="I4262">
            <v>3</v>
          </cell>
          <cell r="J4262" t="str">
            <v>No</v>
          </cell>
          <cell r="K4262">
            <v>3.0000000000000001E-3</v>
          </cell>
          <cell r="L4262">
            <v>3.0000000000000001E-3</v>
          </cell>
          <cell r="M4262">
            <v>1</v>
          </cell>
          <cell r="N4262" t="str">
            <v>Market</v>
          </cell>
          <cell r="O4262" t="str">
            <v>Private</v>
          </cell>
          <cell r="P4262" t="str">
            <v>Flat Apartment or Maisonette</v>
          </cell>
          <cell r="Q4262" t="str">
            <v>Change of use of Non-Res floor space to Dwelling(s)</v>
          </cell>
          <cell r="R4262" t="str">
            <v>No</v>
          </cell>
          <cell r="S4262" t="str">
            <v>unknown</v>
          </cell>
          <cell r="T4262" t="str">
            <v>No</v>
          </cell>
          <cell r="U4262"/>
          <cell r="V4262" t="str">
            <v>Prior Approval (Class O - formerly J)</v>
          </cell>
          <cell r="W4262" t="str">
            <v>Borough</v>
          </cell>
          <cell r="X4262"/>
          <cell r="Y4262" t="str">
            <v>Ground Floor</v>
          </cell>
          <cell r="Z4262" t="str">
            <v>Block C, Larnaca Works</v>
          </cell>
          <cell r="AA4262" t="str">
            <v>Grange Walk</v>
          </cell>
          <cell r="AB4262"/>
          <cell r="AC4262" t="str">
            <v>Ground FloorBlock C, Larnaca Works,Grange Walk,,SE1 3DY</v>
          </cell>
          <cell r="AD4262" t="str">
            <v>GRANGE</v>
          </cell>
          <cell r="AE4262" t="str">
            <v>SE1 3DY</v>
          </cell>
          <cell r="AF4262">
            <v>533706</v>
          </cell>
          <cell r="AG4262">
            <v>179211</v>
          </cell>
          <cell r="AH4262" t="str">
            <v>Borough</v>
          </cell>
          <cell r="AI4262" t="str">
            <v>FY2013</v>
          </cell>
          <cell r="AJ4262" t="str">
            <v>3rd</v>
          </cell>
          <cell r="AK4262">
            <v>41611</v>
          </cell>
          <cell r="AL4262">
            <v>42036</v>
          </cell>
          <cell r="AM4262">
            <v>42069</v>
          </cell>
          <cell r="AN4262"/>
          <cell r="AO4262">
            <v>42707</v>
          </cell>
          <cell r="AP4262"/>
          <cell r="AQ4262">
            <v>3</v>
          </cell>
          <cell r="AR4262" t="str">
            <v>Change of use of Block C, Larnaca Works from Class B1a office use to Class C3 residential.</v>
          </cell>
          <cell r="AS4262">
            <v>146692</v>
          </cell>
        </row>
        <row r="4263">
          <cell r="A4263" t="str">
            <v>13-AP-3401</v>
          </cell>
          <cell r="B4263" t="str">
            <v>Full</v>
          </cell>
          <cell r="C4263" t="str">
            <v>Completed</v>
          </cell>
          <cell r="D4263" t="str">
            <v>Proposed</v>
          </cell>
          <cell r="E4263" t="str">
            <v>Inner</v>
          </cell>
          <cell r="F4263">
            <v>0</v>
          </cell>
          <cell r="G4263">
            <v>1</v>
          </cell>
          <cell r="H4263">
            <v>1</v>
          </cell>
          <cell r="I4263">
            <v>1</v>
          </cell>
          <cell r="J4263" t="str">
            <v>No</v>
          </cell>
          <cell r="K4263">
            <v>0.01</v>
          </cell>
          <cell r="L4263">
            <v>0.01</v>
          </cell>
          <cell r="M4263">
            <v>2</v>
          </cell>
          <cell r="N4263" t="str">
            <v>Market</v>
          </cell>
          <cell r="O4263" t="str">
            <v>Private</v>
          </cell>
          <cell r="P4263" t="str">
            <v>Flat Apartment or Maisonette</v>
          </cell>
          <cell r="Q4263" t="str">
            <v>New Residential Building</v>
          </cell>
          <cell r="R4263" t="str">
            <v>No</v>
          </cell>
          <cell r="S4263" t="str">
            <v>unknown</v>
          </cell>
          <cell r="T4263" t="str">
            <v>No</v>
          </cell>
          <cell r="U4263"/>
          <cell r="V4263" t="str">
            <v>Full</v>
          </cell>
          <cell r="W4263" t="str">
            <v>Borough</v>
          </cell>
          <cell r="X4263"/>
          <cell r="Y4263"/>
          <cell r="Z4263" t="str">
            <v>4</v>
          </cell>
          <cell r="AA4263" t="str">
            <v>Valmar Road</v>
          </cell>
          <cell r="AB4263"/>
          <cell r="AC4263" t="str">
            <v>4,Valmar Road,,SE5 9NG</v>
          </cell>
          <cell r="AD4263" t="str">
            <v>CAMBERWELL GREEN</v>
          </cell>
          <cell r="AE4263" t="str">
            <v>SE5 9NG</v>
          </cell>
          <cell r="AF4263">
            <v>532478</v>
          </cell>
          <cell r="AG4263">
            <v>176516</v>
          </cell>
          <cell r="AH4263" t="str">
            <v>Borough</v>
          </cell>
          <cell r="AI4263" t="str">
            <v>FY2013</v>
          </cell>
          <cell r="AJ4263" t="str">
            <v>4th</v>
          </cell>
          <cell r="AK4263">
            <v>41690</v>
          </cell>
          <cell r="AL4263">
            <v>42066</v>
          </cell>
          <cell r="AM4263">
            <v>42432</v>
          </cell>
          <cell r="AN4263"/>
          <cell r="AO4263">
            <v>42786</v>
          </cell>
          <cell r="AP4263"/>
          <cell r="AQ4263">
            <v>1</v>
          </cell>
          <cell r="AR4263" t="str">
            <v>The erection of a single storey extension and the provision of a two bedroom self contained flat on the ground floor.</v>
          </cell>
          <cell r="AS4263">
            <v>139880</v>
          </cell>
        </row>
        <row r="4264">
          <cell r="A4264" t="str">
            <v>13-AP-3450</v>
          </cell>
          <cell r="B4264" t="str">
            <v>Full</v>
          </cell>
          <cell r="C4264" t="str">
            <v>Lapsed</v>
          </cell>
          <cell r="D4264" t="str">
            <v>Proposed</v>
          </cell>
          <cell r="E4264" t="str">
            <v>Central Activities Zone</v>
          </cell>
          <cell r="F4264">
            <v>0</v>
          </cell>
          <cell r="G4264">
            <v>6</v>
          </cell>
          <cell r="H4264">
            <v>6</v>
          </cell>
          <cell r="I4264">
            <v>30</v>
          </cell>
          <cell r="J4264" t="str">
            <v>No</v>
          </cell>
          <cell r="K4264">
            <v>9.4E-2</v>
          </cell>
          <cell r="L4264">
            <v>4.7E-2</v>
          </cell>
          <cell r="M4264">
            <v>1</v>
          </cell>
          <cell r="N4264" t="str">
            <v>Market</v>
          </cell>
          <cell r="O4264" t="str">
            <v>Private</v>
          </cell>
          <cell r="P4264" t="str">
            <v>Flat Apartment or Maisonette</v>
          </cell>
          <cell r="Q4264" t="str">
            <v>New Residential Building</v>
          </cell>
          <cell r="R4264" t="str">
            <v>No</v>
          </cell>
          <cell r="S4264" t="str">
            <v>unknown</v>
          </cell>
          <cell r="T4264" t="str">
            <v>No</v>
          </cell>
          <cell r="U4264"/>
          <cell r="V4264" t="str">
            <v>Full</v>
          </cell>
          <cell r="W4264" t="str">
            <v>Borough</v>
          </cell>
          <cell r="X4264"/>
          <cell r="Y4264"/>
          <cell r="Z4264" t="str">
            <v>5-9</v>
          </cell>
          <cell r="AA4264" t="str">
            <v>Rockingham Street</v>
          </cell>
          <cell r="AB4264"/>
          <cell r="AC4264" t="str">
            <v>5-9,Rockingham Street,,SE1 6PD</v>
          </cell>
          <cell r="AD4264" t="str">
            <v>CHAUCER</v>
          </cell>
          <cell r="AE4264" t="str">
            <v>SE1 6PD</v>
          </cell>
          <cell r="AF4264">
            <v>532078</v>
          </cell>
          <cell r="AG4264">
            <v>179215</v>
          </cell>
          <cell r="AH4264" t="str">
            <v>Borough</v>
          </cell>
          <cell r="AI4264" t="str">
            <v>FY2014</v>
          </cell>
          <cell r="AJ4264" t="str">
            <v>3rd</v>
          </cell>
          <cell r="AK4264">
            <v>41926</v>
          </cell>
          <cell r="AL4264"/>
          <cell r="AM4264"/>
          <cell r="AN4264"/>
          <cell r="AO4264">
            <v>43022</v>
          </cell>
          <cell r="AP4264">
            <v>13</v>
          </cell>
          <cell r="AQ4264">
            <v>30</v>
          </cell>
          <cell r="AR4264"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64">
            <v>147459</v>
          </cell>
        </row>
        <row r="4265">
          <cell r="A4265" t="str">
            <v>13-AP-3450</v>
          </cell>
          <cell r="B4265" t="str">
            <v>Full</v>
          </cell>
          <cell r="C4265" t="str">
            <v>Lapsed</v>
          </cell>
          <cell r="D4265" t="str">
            <v>Proposed</v>
          </cell>
          <cell r="E4265" t="str">
            <v>Central Activities Zone</v>
          </cell>
          <cell r="F4265">
            <v>0</v>
          </cell>
          <cell r="G4265">
            <v>13</v>
          </cell>
          <cell r="H4265">
            <v>13</v>
          </cell>
          <cell r="I4265">
            <v>30</v>
          </cell>
          <cell r="J4265" t="str">
            <v>No</v>
          </cell>
          <cell r="K4265">
            <v>9.4E-2</v>
          </cell>
          <cell r="L4265">
            <v>4.7E-2</v>
          </cell>
          <cell r="M4265">
            <v>2</v>
          </cell>
          <cell r="N4265" t="str">
            <v>Market</v>
          </cell>
          <cell r="O4265" t="str">
            <v>Private</v>
          </cell>
          <cell r="P4265" t="str">
            <v>Flat Apartment or Maisonette</v>
          </cell>
          <cell r="Q4265" t="str">
            <v>New Residential Building</v>
          </cell>
          <cell r="R4265" t="str">
            <v>No</v>
          </cell>
          <cell r="S4265" t="str">
            <v>unknown</v>
          </cell>
          <cell r="T4265" t="str">
            <v>No</v>
          </cell>
          <cell r="U4265"/>
          <cell r="V4265" t="str">
            <v>Full</v>
          </cell>
          <cell r="W4265" t="str">
            <v>Borough</v>
          </cell>
          <cell r="X4265"/>
          <cell r="Y4265"/>
          <cell r="Z4265" t="str">
            <v>5-9</v>
          </cell>
          <cell r="AA4265" t="str">
            <v>Rockingham Street</v>
          </cell>
          <cell r="AB4265"/>
          <cell r="AC4265" t="str">
            <v>5-9,Rockingham Street,,SE1 6PD</v>
          </cell>
          <cell r="AD4265" t="str">
            <v>CHAUCER</v>
          </cell>
          <cell r="AE4265" t="str">
            <v>SE1 6PD</v>
          </cell>
          <cell r="AF4265">
            <v>532078</v>
          </cell>
          <cell r="AG4265">
            <v>179215</v>
          </cell>
          <cell r="AH4265" t="str">
            <v>Borough</v>
          </cell>
          <cell r="AI4265" t="str">
            <v>FY2014</v>
          </cell>
          <cell r="AJ4265" t="str">
            <v>3rd</v>
          </cell>
          <cell r="AK4265">
            <v>41926</v>
          </cell>
          <cell r="AL4265"/>
          <cell r="AM4265"/>
          <cell r="AN4265"/>
          <cell r="AO4265">
            <v>43022</v>
          </cell>
          <cell r="AP4265">
            <v>13</v>
          </cell>
          <cell r="AQ4265">
            <v>30</v>
          </cell>
          <cell r="AR4265"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65">
            <v>147459</v>
          </cell>
        </row>
        <row r="4266">
          <cell r="A4266" t="str">
            <v>13-AP-3450</v>
          </cell>
          <cell r="B4266" t="str">
            <v>Full</v>
          </cell>
          <cell r="C4266" t="str">
            <v>Lapsed</v>
          </cell>
          <cell r="D4266" t="str">
            <v>Proposed</v>
          </cell>
          <cell r="E4266" t="str">
            <v>Central Activities Zone</v>
          </cell>
          <cell r="F4266">
            <v>0</v>
          </cell>
          <cell r="G4266">
            <v>1</v>
          </cell>
          <cell r="H4266">
            <v>1</v>
          </cell>
          <cell r="I4266">
            <v>30</v>
          </cell>
          <cell r="J4266" t="str">
            <v>No</v>
          </cell>
          <cell r="K4266">
            <v>9.4E-2</v>
          </cell>
          <cell r="L4266">
            <v>4.7E-2</v>
          </cell>
          <cell r="M4266">
            <v>3</v>
          </cell>
          <cell r="N4266" t="str">
            <v>Market</v>
          </cell>
          <cell r="O4266" t="str">
            <v>Private</v>
          </cell>
          <cell r="P4266" t="str">
            <v>Flat Apartment or Maisonette</v>
          </cell>
          <cell r="Q4266" t="str">
            <v>New Residential Building</v>
          </cell>
          <cell r="R4266" t="str">
            <v>No</v>
          </cell>
          <cell r="S4266" t="str">
            <v>unknown</v>
          </cell>
          <cell r="T4266" t="str">
            <v>No</v>
          </cell>
          <cell r="U4266"/>
          <cell r="V4266" t="str">
            <v>Full</v>
          </cell>
          <cell r="W4266" t="str">
            <v>Borough</v>
          </cell>
          <cell r="X4266"/>
          <cell r="Y4266"/>
          <cell r="Z4266" t="str">
            <v>5-9</v>
          </cell>
          <cell r="AA4266" t="str">
            <v>Rockingham Street</v>
          </cell>
          <cell r="AB4266"/>
          <cell r="AC4266" t="str">
            <v>5-9,Rockingham Street,,SE1 6PD</v>
          </cell>
          <cell r="AD4266" t="str">
            <v>CHAUCER</v>
          </cell>
          <cell r="AE4266" t="str">
            <v>SE1 6PD</v>
          </cell>
          <cell r="AF4266">
            <v>532078</v>
          </cell>
          <cell r="AG4266">
            <v>179215</v>
          </cell>
          <cell r="AH4266" t="str">
            <v>Borough</v>
          </cell>
          <cell r="AI4266" t="str">
            <v>FY2014</v>
          </cell>
          <cell r="AJ4266" t="str">
            <v>3rd</v>
          </cell>
          <cell r="AK4266">
            <v>41926</v>
          </cell>
          <cell r="AL4266"/>
          <cell r="AM4266"/>
          <cell r="AN4266"/>
          <cell r="AO4266">
            <v>43022</v>
          </cell>
          <cell r="AP4266">
            <v>13</v>
          </cell>
          <cell r="AQ4266">
            <v>30</v>
          </cell>
          <cell r="AR4266"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66">
            <v>147459</v>
          </cell>
        </row>
        <row r="4267">
          <cell r="A4267" t="str">
            <v>13-AP-3450</v>
          </cell>
          <cell r="B4267" t="str">
            <v>Full</v>
          </cell>
          <cell r="C4267" t="str">
            <v>Lapsed</v>
          </cell>
          <cell r="D4267" t="str">
            <v>Proposed</v>
          </cell>
          <cell r="E4267" t="str">
            <v>Central Activities Zone</v>
          </cell>
          <cell r="F4267">
            <v>0</v>
          </cell>
          <cell r="G4267">
            <v>3</v>
          </cell>
          <cell r="H4267">
            <v>3</v>
          </cell>
          <cell r="I4267">
            <v>30</v>
          </cell>
          <cell r="J4267" t="str">
            <v>Yes</v>
          </cell>
          <cell r="K4267">
            <v>9.4E-2</v>
          </cell>
          <cell r="L4267">
            <v>4.7E-2</v>
          </cell>
          <cell r="M4267">
            <v>1</v>
          </cell>
          <cell r="N4267" t="str">
            <v>Intermediate</v>
          </cell>
          <cell r="O4267" t="str">
            <v>Housing Association</v>
          </cell>
          <cell r="P4267" t="str">
            <v>Flat Apartment or Maisonette</v>
          </cell>
          <cell r="Q4267" t="str">
            <v>New Residential Building</v>
          </cell>
          <cell r="R4267" t="str">
            <v>No</v>
          </cell>
          <cell r="S4267" t="str">
            <v>unknown</v>
          </cell>
          <cell r="T4267" t="str">
            <v>No</v>
          </cell>
          <cell r="U4267"/>
          <cell r="V4267" t="str">
            <v>Full</v>
          </cell>
          <cell r="W4267" t="str">
            <v>Borough</v>
          </cell>
          <cell r="X4267"/>
          <cell r="Y4267"/>
          <cell r="Z4267" t="str">
            <v>5-9</v>
          </cell>
          <cell r="AA4267" t="str">
            <v>Rockingham Street</v>
          </cell>
          <cell r="AB4267"/>
          <cell r="AC4267" t="str">
            <v>5-9,Rockingham Street,,SE1 6PD</v>
          </cell>
          <cell r="AD4267" t="str">
            <v>CHAUCER</v>
          </cell>
          <cell r="AE4267" t="str">
            <v>SE1 6PD</v>
          </cell>
          <cell r="AF4267">
            <v>532078</v>
          </cell>
          <cell r="AG4267">
            <v>179215</v>
          </cell>
          <cell r="AH4267" t="str">
            <v>Borough</v>
          </cell>
          <cell r="AI4267" t="str">
            <v>FY2014</v>
          </cell>
          <cell r="AJ4267" t="str">
            <v>3rd</v>
          </cell>
          <cell r="AK4267">
            <v>41926</v>
          </cell>
          <cell r="AL4267"/>
          <cell r="AM4267"/>
          <cell r="AN4267"/>
          <cell r="AO4267">
            <v>43022</v>
          </cell>
          <cell r="AP4267">
            <v>13</v>
          </cell>
          <cell r="AQ4267">
            <v>30</v>
          </cell>
          <cell r="AR4267"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67">
            <v>147459</v>
          </cell>
        </row>
        <row r="4268">
          <cell r="A4268" t="str">
            <v>13-AP-3450</v>
          </cell>
          <cell r="B4268" t="str">
            <v>Full</v>
          </cell>
          <cell r="C4268" t="str">
            <v>Lapsed</v>
          </cell>
          <cell r="D4268" t="str">
            <v>Proposed</v>
          </cell>
          <cell r="E4268" t="str">
            <v>Central Activities Zone</v>
          </cell>
          <cell r="F4268">
            <v>0</v>
          </cell>
          <cell r="G4268">
            <v>3</v>
          </cell>
          <cell r="H4268">
            <v>3</v>
          </cell>
          <cell r="I4268">
            <v>30</v>
          </cell>
          <cell r="J4268" t="str">
            <v>Yes</v>
          </cell>
          <cell r="K4268">
            <v>9.4E-2</v>
          </cell>
          <cell r="L4268">
            <v>4.7E-2</v>
          </cell>
          <cell r="M4268">
            <v>2</v>
          </cell>
          <cell r="N4268" t="str">
            <v>Intermediate</v>
          </cell>
          <cell r="O4268" t="str">
            <v>Housing Association</v>
          </cell>
          <cell r="P4268" t="str">
            <v>Flat Apartment or Maisonette</v>
          </cell>
          <cell r="Q4268" t="str">
            <v>New Residential Building</v>
          </cell>
          <cell r="R4268" t="str">
            <v>No</v>
          </cell>
          <cell r="S4268" t="str">
            <v>unknown</v>
          </cell>
          <cell r="T4268" t="str">
            <v>No</v>
          </cell>
          <cell r="U4268"/>
          <cell r="V4268" t="str">
            <v>Full</v>
          </cell>
          <cell r="W4268" t="str">
            <v>Borough</v>
          </cell>
          <cell r="X4268"/>
          <cell r="Y4268"/>
          <cell r="Z4268" t="str">
            <v>5-9</v>
          </cell>
          <cell r="AA4268" t="str">
            <v>Rockingham Street</v>
          </cell>
          <cell r="AB4268"/>
          <cell r="AC4268" t="str">
            <v>5-9,Rockingham Street,,SE1 6PD</v>
          </cell>
          <cell r="AD4268" t="str">
            <v>CHAUCER</v>
          </cell>
          <cell r="AE4268" t="str">
            <v>SE1 6PD</v>
          </cell>
          <cell r="AF4268">
            <v>532078</v>
          </cell>
          <cell r="AG4268">
            <v>179215</v>
          </cell>
          <cell r="AH4268" t="str">
            <v>Borough</v>
          </cell>
          <cell r="AI4268" t="str">
            <v>FY2014</v>
          </cell>
          <cell r="AJ4268" t="str">
            <v>3rd</v>
          </cell>
          <cell r="AK4268">
            <v>41926</v>
          </cell>
          <cell r="AL4268"/>
          <cell r="AM4268"/>
          <cell r="AN4268"/>
          <cell r="AO4268">
            <v>43022</v>
          </cell>
          <cell r="AP4268">
            <v>13</v>
          </cell>
          <cell r="AQ4268">
            <v>30</v>
          </cell>
          <cell r="AR4268"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68">
            <v>147459</v>
          </cell>
        </row>
        <row r="4269">
          <cell r="A4269" t="str">
            <v>13-AP-3450</v>
          </cell>
          <cell r="B4269" t="str">
            <v>Full</v>
          </cell>
          <cell r="C4269" t="str">
            <v>Lapsed</v>
          </cell>
          <cell r="D4269" t="str">
            <v>Proposed</v>
          </cell>
          <cell r="E4269" t="str">
            <v>Central Activities Zone</v>
          </cell>
          <cell r="F4269">
            <v>0</v>
          </cell>
          <cell r="G4269">
            <v>2</v>
          </cell>
          <cell r="H4269">
            <v>2</v>
          </cell>
          <cell r="I4269">
            <v>30</v>
          </cell>
          <cell r="J4269" t="str">
            <v>Yes</v>
          </cell>
          <cell r="K4269">
            <v>9.4E-2</v>
          </cell>
          <cell r="L4269">
            <v>4.7E-2</v>
          </cell>
          <cell r="M4269">
            <v>2</v>
          </cell>
          <cell r="N4269" t="str">
            <v>Social Rented</v>
          </cell>
          <cell r="O4269" t="str">
            <v>Housing Association</v>
          </cell>
          <cell r="P4269" t="str">
            <v>Flat Apartment or Maisonette</v>
          </cell>
          <cell r="Q4269" t="str">
            <v>New Residential Building</v>
          </cell>
          <cell r="R4269" t="str">
            <v>No</v>
          </cell>
          <cell r="S4269" t="str">
            <v>unknown</v>
          </cell>
          <cell r="T4269" t="str">
            <v>No</v>
          </cell>
          <cell r="U4269"/>
          <cell r="V4269" t="str">
            <v>Full</v>
          </cell>
          <cell r="W4269" t="str">
            <v>Borough</v>
          </cell>
          <cell r="X4269"/>
          <cell r="Y4269"/>
          <cell r="Z4269" t="str">
            <v>5-9</v>
          </cell>
          <cell r="AA4269" t="str">
            <v>Rockingham Street</v>
          </cell>
          <cell r="AB4269"/>
          <cell r="AC4269" t="str">
            <v>5-9,Rockingham Street,,SE1 6PD</v>
          </cell>
          <cell r="AD4269" t="str">
            <v>CHAUCER</v>
          </cell>
          <cell r="AE4269" t="str">
            <v>SE1 6PD</v>
          </cell>
          <cell r="AF4269">
            <v>532078</v>
          </cell>
          <cell r="AG4269">
            <v>179215</v>
          </cell>
          <cell r="AH4269" t="str">
            <v>Borough</v>
          </cell>
          <cell r="AI4269" t="str">
            <v>FY2014</v>
          </cell>
          <cell r="AJ4269" t="str">
            <v>3rd</v>
          </cell>
          <cell r="AK4269">
            <v>41926</v>
          </cell>
          <cell r="AL4269"/>
          <cell r="AM4269"/>
          <cell r="AN4269"/>
          <cell r="AO4269">
            <v>43022</v>
          </cell>
          <cell r="AP4269">
            <v>13</v>
          </cell>
          <cell r="AQ4269">
            <v>30</v>
          </cell>
          <cell r="AR4269"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69">
            <v>147459</v>
          </cell>
        </row>
        <row r="4270">
          <cell r="A4270" t="str">
            <v>13-AP-3450</v>
          </cell>
          <cell r="B4270" t="str">
            <v>Full</v>
          </cell>
          <cell r="C4270" t="str">
            <v>Lapsed</v>
          </cell>
          <cell r="D4270" t="str">
            <v>Proposed</v>
          </cell>
          <cell r="E4270" t="str">
            <v>Central Activities Zone</v>
          </cell>
          <cell r="F4270">
            <v>0</v>
          </cell>
          <cell r="G4270">
            <v>2</v>
          </cell>
          <cell r="H4270">
            <v>2</v>
          </cell>
          <cell r="I4270">
            <v>30</v>
          </cell>
          <cell r="J4270" t="str">
            <v>Yes</v>
          </cell>
          <cell r="K4270">
            <v>9.4E-2</v>
          </cell>
          <cell r="L4270">
            <v>4.7E-2</v>
          </cell>
          <cell r="M4270">
            <v>3</v>
          </cell>
          <cell r="N4270" t="str">
            <v>Social Rented</v>
          </cell>
          <cell r="O4270" t="str">
            <v>Housing Association</v>
          </cell>
          <cell r="P4270" t="str">
            <v>Flat Apartment or Maisonette</v>
          </cell>
          <cell r="Q4270" t="str">
            <v>New Residential Building</v>
          </cell>
          <cell r="R4270" t="str">
            <v>No</v>
          </cell>
          <cell r="S4270" t="str">
            <v>unknown</v>
          </cell>
          <cell r="T4270" t="str">
            <v>No</v>
          </cell>
          <cell r="U4270"/>
          <cell r="V4270" t="str">
            <v>Full</v>
          </cell>
          <cell r="W4270" t="str">
            <v>Borough</v>
          </cell>
          <cell r="X4270"/>
          <cell r="Y4270"/>
          <cell r="Z4270" t="str">
            <v>5-9</v>
          </cell>
          <cell r="AA4270" t="str">
            <v>Rockingham Street</v>
          </cell>
          <cell r="AB4270"/>
          <cell r="AC4270" t="str">
            <v>5-9,Rockingham Street,,SE1 6PD</v>
          </cell>
          <cell r="AD4270" t="str">
            <v>CHAUCER</v>
          </cell>
          <cell r="AE4270" t="str">
            <v>SE1 6PD</v>
          </cell>
          <cell r="AF4270">
            <v>532078</v>
          </cell>
          <cell r="AG4270">
            <v>179215</v>
          </cell>
          <cell r="AH4270" t="str">
            <v>Borough</v>
          </cell>
          <cell r="AI4270" t="str">
            <v>FY2014</v>
          </cell>
          <cell r="AJ4270" t="str">
            <v>3rd</v>
          </cell>
          <cell r="AK4270">
            <v>41926</v>
          </cell>
          <cell r="AL4270"/>
          <cell r="AM4270"/>
          <cell r="AN4270"/>
          <cell r="AO4270">
            <v>43022</v>
          </cell>
          <cell r="AP4270">
            <v>13</v>
          </cell>
          <cell r="AQ4270">
            <v>30</v>
          </cell>
          <cell r="AR4270" t="str">
            <v>DEMOLITION OF EXISTING BUILDINGS AND REDEVELOPMENT OF SITE TO PROVIDE A 13 STOREY BUILDING WITH 30 RESIDENTIAL UNITS (COMPRISING X9 ONE BED, X17 TWO BED, X4 THREE BED UNITS) AND 373SQM OF RESTAURANT A3 USE AT PART BASEMENT PART GROUND FLOOR LEVEL AND MEZZANINE STORAGE WITH THE PROVISION OF 2 DISABLED CAR PARKING SPACES AND ASSOCIATED REFUSE AND CYCLE STORAGE</v>
          </cell>
          <cell r="AS4270">
            <v>147459</v>
          </cell>
        </row>
        <row r="4271">
          <cell r="A4271" t="str">
            <v>13-AP-3456</v>
          </cell>
          <cell r="B4271" t="str">
            <v>Full</v>
          </cell>
          <cell r="C4271" t="str">
            <v>Completed</v>
          </cell>
          <cell r="D4271" t="str">
            <v>Proposed</v>
          </cell>
          <cell r="E4271" t="str">
            <v>Inner</v>
          </cell>
          <cell r="F4271">
            <v>0</v>
          </cell>
          <cell r="G4271">
            <v>1</v>
          </cell>
          <cell r="H4271">
            <v>1</v>
          </cell>
          <cell r="I4271">
            <v>1</v>
          </cell>
          <cell r="J4271" t="str">
            <v>No</v>
          </cell>
          <cell r="K4271">
            <v>1.4999999999999999E-2</v>
          </cell>
          <cell r="L4271">
            <v>1.4999999999999999E-2</v>
          </cell>
          <cell r="M4271">
            <v>3</v>
          </cell>
          <cell r="N4271" t="str">
            <v>Market</v>
          </cell>
          <cell r="O4271" t="str">
            <v>Private</v>
          </cell>
          <cell r="P4271" t="str">
            <v>House or Bungalow</v>
          </cell>
          <cell r="Q4271" t="str">
            <v>New Residential Building</v>
          </cell>
          <cell r="R4271" t="str">
            <v>No</v>
          </cell>
          <cell r="S4271" t="str">
            <v>unknown</v>
          </cell>
          <cell r="T4271" t="str">
            <v>No</v>
          </cell>
          <cell r="U4271"/>
          <cell r="V4271" t="str">
            <v>Full</v>
          </cell>
          <cell r="W4271" t="str">
            <v>Borough</v>
          </cell>
          <cell r="X4271"/>
          <cell r="Y4271"/>
          <cell r="Z4271" t="str">
            <v>1a</v>
          </cell>
          <cell r="AA4271" t="str">
            <v>Gautrey Road</v>
          </cell>
          <cell r="AB4271"/>
          <cell r="AC4271" t="str">
            <v>1a,Gautrey Road,,SE15 2JE</v>
          </cell>
          <cell r="AD4271" t="str">
            <v>NUNHEAD</v>
          </cell>
          <cell r="AE4271" t="str">
            <v>SE15 2JE</v>
          </cell>
          <cell r="AF4271">
            <v>535340</v>
          </cell>
          <cell r="AG4271">
            <v>176444</v>
          </cell>
          <cell r="AH4271" t="str">
            <v>Borough</v>
          </cell>
          <cell r="AI4271" t="str">
            <v>FY2013</v>
          </cell>
          <cell r="AJ4271" t="str">
            <v>3rd</v>
          </cell>
          <cell r="AK4271">
            <v>41614</v>
          </cell>
          <cell r="AL4271">
            <v>41701</v>
          </cell>
          <cell r="AM4271">
            <v>42432</v>
          </cell>
          <cell r="AN4271"/>
          <cell r="AO4271">
            <v>42710</v>
          </cell>
          <cell r="AP4271">
            <v>2</v>
          </cell>
          <cell r="AQ4271">
            <v>1</v>
          </cell>
          <cell r="AR4271" t="str">
            <v>Demolition of existing buildings on site (except the single storey garage) and the construction of a new 2 storey 3 bedroomed dwelling house.</v>
          </cell>
          <cell r="AS4271">
            <v>137752</v>
          </cell>
        </row>
        <row r="4272">
          <cell r="A4272" t="str">
            <v>13-AP-3471</v>
          </cell>
          <cell r="B4272" t="str">
            <v>S192 Certificate of Proposed Lawful Development</v>
          </cell>
          <cell r="C4272" t="str">
            <v>Completed</v>
          </cell>
          <cell r="D4272" t="str">
            <v>Existing</v>
          </cell>
          <cell r="E4272" t="str">
            <v>Central Activities Zone</v>
          </cell>
          <cell r="F4272">
            <v>1</v>
          </cell>
          <cell r="G4272">
            <v>0</v>
          </cell>
          <cell r="H4272">
            <v>-1</v>
          </cell>
          <cell r="I4272">
            <v>1</v>
          </cell>
          <cell r="J4272" t="str">
            <v>No</v>
          </cell>
          <cell r="K4272">
            <v>3.0000000000000001E-3</v>
          </cell>
          <cell r="L4272">
            <v>3.0000000000000001E-3</v>
          </cell>
          <cell r="M4272">
            <v>1</v>
          </cell>
          <cell r="N4272" t="str">
            <v>Market</v>
          </cell>
          <cell r="O4272" t="str">
            <v>Private</v>
          </cell>
          <cell r="P4272" t="str">
            <v>Flat Apartment or Maisonette</v>
          </cell>
          <cell r="Q4272" t="str">
            <v>Conversion of Dwelling(s) or ancillary C3 floorspace</v>
          </cell>
          <cell r="R4272" t="str">
            <v>No</v>
          </cell>
          <cell r="S4272" t="str">
            <v>unknown</v>
          </cell>
          <cell r="T4272" t="str">
            <v>No</v>
          </cell>
          <cell r="U4272" t="str">
            <v>N/A</v>
          </cell>
          <cell r="V4272" t="str">
            <v>S192 Certificate of Proposed Lawful Development</v>
          </cell>
          <cell r="W4272" t="str">
            <v>Borough</v>
          </cell>
          <cell r="X4272"/>
          <cell r="Y4272" t="str">
            <v>715 &amp; 716</v>
          </cell>
          <cell r="Z4272" t="str">
            <v>Spice Quay Heights, 32</v>
          </cell>
          <cell r="AA4272" t="str">
            <v>Shad Thames</v>
          </cell>
          <cell r="AB4272"/>
          <cell r="AC4272" t="str">
            <v>715 &amp; 716Spice Quay Heights, 32,Shad Thames,,SE1 2YL</v>
          </cell>
          <cell r="AD4272" t="str">
            <v>RIVERSIDE</v>
          </cell>
          <cell r="AE4272" t="str">
            <v>SE1 2YL</v>
          </cell>
          <cell r="AF4272">
            <v>533903</v>
          </cell>
          <cell r="AG4272">
            <v>179988</v>
          </cell>
          <cell r="AH4272" t="str">
            <v>Borough</v>
          </cell>
          <cell r="AI4272" t="str">
            <v>FY2013</v>
          </cell>
          <cell r="AJ4272" t="str">
            <v>3rd</v>
          </cell>
          <cell r="AK4272">
            <v>41607</v>
          </cell>
          <cell r="AL4272">
            <v>42653</v>
          </cell>
          <cell r="AM4272">
            <v>43292</v>
          </cell>
          <cell r="AN4272"/>
          <cell r="AO4272">
            <v>73051</v>
          </cell>
          <cell r="AP4272"/>
          <cell r="AQ4272">
            <v>1</v>
          </cell>
          <cell r="AR4272" t="str">
            <v>Internal works to reconfigure two adjacent flats into a single flat</v>
          </cell>
          <cell r="AS4272">
            <v>137244</v>
          </cell>
        </row>
        <row r="4273">
          <cell r="A4273" t="str">
            <v>13-AP-3471</v>
          </cell>
          <cell r="B4273" t="str">
            <v>S192 Certificate of Proposed Lawful Development</v>
          </cell>
          <cell r="C4273" t="str">
            <v>Completed</v>
          </cell>
          <cell r="D4273" t="str">
            <v>Existing</v>
          </cell>
          <cell r="E4273" t="str">
            <v>Central Activities Zone</v>
          </cell>
          <cell r="F4273">
            <v>1</v>
          </cell>
          <cell r="G4273">
            <v>0</v>
          </cell>
          <cell r="H4273">
            <v>-1</v>
          </cell>
          <cell r="I4273">
            <v>1</v>
          </cell>
          <cell r="J4273" t="str">
            <v>No</v>
          </cell>
          <cell r="K4273">
            <v>3.0000000000000001E-3</v>
          </cell>
          <cell r="L4273">
            <v>3.0000000000000001E-3</v>
          </cell>
          <cell r="M4273">
            <v>2</v>
          </cell>
          <cell r="N4273" t="str">
            <v>Market</v>
          </cell>
          <cell r="O4273" t="str">
            <v>Private</v>
          </cell>
          <cell r="P4273" t="str">
            <v>Flat Apartment or Maisonette</v>
          </cell>
          <cell r="Q4273" t="str">
            <v>Conversion of Dwelling(s) or ancillary C3 floorspace</v>
          </cell>
          <cell r="R4273" t="str">
            <v>No</v>
          </cell>
          <cell r="S4273" t="str">
            <v>unknown</v>
          </cell>
          <cell r="T4273" t="str">
            <v>No</v>
          </cell>
          <cell r="U4273" t="str">
            <v>N/A</v>
          </cell>
          <cell r="V4273" t="str">
            <v>S192 Certificate of Proposed Lawful Development</v>
          </cell>
          <cell r="W4273" t="str">
            <v>Borough</v>
          </cell>
          <cell r="X4273"/>
          <cell r="Y4273" t="str">
            <v>715 &amp; 716</v>
          </cell>
          <cell r="Z4273" t="str">
            <v>Spice Quay Heights, 32</v>
          </cell>
          <cell r="AA4273" t="str">
            <v>Shad Thames</v>
          </cell>
          <cell r="AB4273"/>
          <cell r="AC4273" t="str">
            <v>715 &amp; 716Spice Quay Heights, 32,Shad Thames,,SE1 2YL</v>
          </cell>
          <cell r="AD4273" t="str">
            <v>RIVERSIDE</v>
          </cell>
          <cell r="AE4273" t="str">
            <v>SE1 2YL</v>
          </cell>
          <cell r="AF4273">
            <v>533903</v>
          </cell>
          <cell r="AG4273">
            <v>179988</v>
          </cell>
          <cell r="AH4273" t="str">
            <v>Borough</v>
          </cell>
          <cell r="AI4273" t="str">
            <v>FY2013</v>
          </cell>
          <cell r="AJ4273" t="str">
            <v>3rd</v>
          </cell>
          <cell r="AK4273">
            <v>41607</v>
          </cell>
          <cell r="AL4273">
            <v>42653</v>
          </cell>
          <cell r="AM4273">
            <v>43292</v>
          </cell>
          <cell r="AN4273"/>
          <cell r="AO4273">
            <v>73051</v>
          </cell>
          <cell r="AP4273"/>
          <cell r="AQ4273">
            <v>1</v>
          </cell>
          <cell r="AR4273" t="str">
            <v>Internal works to reconfigure two adjacent flats into a single flat</v>
          </cell>
          <cell r="AS4273">
            <v>137244</v>
          </cell>
        </row>
        <row r="4274">
          <cell r="A4274" t="str">
            <v>13-AP-3471</v>
          </cell>
          <cell r="B4274" t="str">
            <v>S192 Certificate of Proposed Lawful Development</v>
          </cell>
          <cell r="C4274" t="str">
            <v>Completed</v>
          </cell>
          <cell r="D4274" t="str">
            <v>Proposed</v>
          </cell>
          <cell r="E4274" t="str">
            <v>Central Activities Zone</v>
          </cell>
          <cell r="F4274">
            <v>0</v>
          </cell>
          <cell r="G4274">
            <v>1</v>
          </cell>
          <cell r="H4274">
            <v>1</v>
          </cell>
          <cell r="I4274">
            <v>1</v>
          </cell>
          <cell r="J4274" t="str">
            <v>No</v>
          </cell>
          <cell r="K4274">
            <v>3.0000000000000001E-3</v>
          </cell>
          <cell r="L4274">
            <v>3.0000000000000001E-3</v>
          </cell>
          <cell r="M4274">
            <v>4</v>
          </cell>
          <cell r="N4274" t="str">
            <v>Market</v>
          </cell>
          <cell r="O4274" t="str">
            <v>Private</v>
          </cell>
          <cell r="P4274" t="str">
            <v>Flat Apartment or Maisonette</v>
          </cell>
          <cell r="Q4274" t="str">
            <v>Conversion of Dwelling(s) or ancillary C3 floorspace</v>
          </cell>
          <cell r="R4274" t="str">
            <v>No</v>
          </cell>
          <cell r="S4274" t="str">
            <v>unknown</v>
          </cell>
          <cell r="T4274" t="str">
            <v>No</v>
          </cell>
          <cell r="U4274"/>
          <cell r="V4274" t="str">
            <v>S192 Certificate of Proposed Lawful Development</v>
          </cell>
          <cell r="W4274" t="str">
            <v>Borough</v>
          </cell>
          <cell r="X4274"/>
          <cell r="Y4274" t="str">
            <v>715 &amp; 716</v>
          </cell>
          <cell r="Z4274" t="str">
            <v>Spice Quay Heights, 32</v>
          </cell>
          <cell r="AA4274" t="str">
            <v>Shad Thames</v>
          </cell>
          <cell r="AB4274"/>
          <cell r="AC4274" t="str">
            <v>715 &amp; 716Spice Quay Heights, 32,Shad Thames,,SE1 2YL</v>
          </cell>
          <cell r="AD4274" t="str">
            <v>RIVERSIDE</v>
          </cell>
          <cell r="AE4274" t="str">
            <v>SE1 2YL</v>
          </cell>
          <cell r="AF4274">
            <v>533903</v>
          </cell>
          <cell r="AG4274">
            <v>179988</v>
          </cell>
          <cell r="AH4274" t="str">
            <v>Borough</v>
          </cell>
          <cell r="AI4274" t="str">
            <v>FY2013</v>
          </cell>
          <cell r="AJ4274" t="str">
            <v>3rd</v>
          </cell>
          <cell r="AK4274">
            <v>41607</v>
          </cell>
          <cell r="AL4274">
            <v>42653</v>
          </cell>
          <cell r="AM4274">
            <v>43292</v>
          </cell>
          <cell r="AN4274"/>
          <cell r="AO4274">
            <v>73051</v>
          </cell>
          <cell r="AP4274"/>
          <cell r="AQ4274">
            <v>1</v>
          </cell>
          <cell r="AR4274" t="str">
            <v>Internal works to reconfigure two adjacent flats into a single flat</v>
          </cell>
          <cell r="AS4274">
            <v>137244</v>
          </cell>
        </row>
        <row r="4275">
          <cell r="A4275" t="str">
            <v>13-AP-3496</v>
          </cell>
          <cell r="B4275" t="str">
            <v>Full</v>
          </cell>
          <cell r="C4275" t="str">
            <v>Completed</v>
          </cell>
          <cell r="D4275" t="str">
            <v>Existing</v>
          </cell>
          <cell r="E4275" t="str">
            <v>Inner</v>
          </cell>
          <cell r="F4275">
            <v>1</v>
          </cell>
          <cell r="G4275">
            <v>0</v>
          </cell>
          <cell r="H4275">
            <v>-1</v>
          </cell>
          <cell r="I4275"/>
          <cell r="J4275" t="str">
            <v>No</v>
          </cell>
          <cell r="K4275">
            <v>1.6E-2</v>
          </cell>
          <cell r="L4275">
            <v>0</v>
          </cell>
          <cell r="M4275">
            <v>9</v>
          </cell>
          <cell r="N4275" t="str">
            <v>Market</v>
          </cell>
          <cell r="O4275" t="str">
            <v>Private</v>
          </cell>
          <cell r="P4275" t="str">
            <v>House or Bungalow</v>
          </cell>
          <cell r="Q4275" t="str">
            <v>Not Known</v>
          </cell>
          <cell r="R4275" t="str">
            <v>No</v>
          </cell>
          <cell r="S4275" t="str">
            <v>unknown</v>
          </cell>
          <cell r="T4275" t="str">
            <v>No</v>
          </cell>
          <cell r="U4275" t="str">
            <v>N/A</v>
          </cell>
          <cell r="V4275" t="str">
            <v>Full</v>
          </cell>
          <cell r="W4275" t="str">
            <v>Borough</v>
          </cell>
          <cell r="X4275"/>
          <cell r="Y4275"/>
          <cell r="Z4275" t="str">
            <v>92</v>
          </cell>
          <cell r="AA4275" t="str">
            <v>Eugenia Road</v>
          </cell>
          <cell r="AB4275"/>
          <cell r="AC4275" t="str">
            <v>92,Eugenia Road,,SE16 2RA</v>
          </cell>
          <cell r="AD4275" t="str">
            <v>LIVESEY</v>
          </cell>
          <cell r="AE4275" t="str">
            <v>SE16 2RA</v>
          </cell>
          <cell r="AF4275">
            <v>535431</v>
          </cell>
          <cell r="AG4275">
            <v>178563</v>
          </cell>
          <cell r="AH4275" t="str">
            <v>Borough</v>
          </cell>
          <cell r="AI4275" t="str">
            <v>FY2013</v>
          </cell>
          <cell r="AJ4275" t="str">
            <v>4th</v>
          </cell>
          <cell r="AK4275">
            <v>41702</v>
          </cell>
          <cell r="AL4275">
            <v>41922</v>
          </cell>
          <cell r="AM4275">
            <v>42067</v>
          </cell>
          <cell r="AN4275"/>
          <cell r="AO4275">
            <v>42798</v>
          </cell>
          <cell r="AP4275"/>
          <cell r="AQ4275"/>
          <cell r="AR4275" t="str">
            <v>Retrospective change of use from a single dwellinghouse (Use Class C3) to an 11 bed hostel (Use Class Sui Generis). Works to include the conversion of an existing garage to a habitable room and replacement of a pitched roof over existing WC with a new flat roof.</v>
          </cell>
          <cell r="AS4275">
            <v>142235</v>
          </cell>
        </row>
        <row r="4276">
          <cell r="A4276" t="str">
            <v>13-AP-3504</v>
          </cell>
          <cell r="B4276" t="str">
            <v>Full</v>
          </cell>
          <cell r="C4276" t="str">
            <v>Completed</v>
          </cell>
          <cell r="D4276" t="str">
            <v>Proposed</v>
          </cell>
          <cell r="E4276" t="str">
            <v>Central Activities Zone</v>
          </cell>
          <cell r="F4276">
            <v>0</v>
          </cell>
          <cell r="G4276">
            <v>1</v>
          </cell>
          <cell r="H4276">
            <v>1</v>
          </cell>
          <cell r="I4276">
            <v>3</v>
          </cell>
          <cell r="J4276" t="str">
            <v>No</v>
          </cell>
          <cell r="K4276">
            <v>0.01</v>
          </cell>
          <cell r="L4276">
            <v>0.01</v>
          </cell>
          <cell r="M4276">
            <v>1</v>
          </cell>
          <cell r="N4276" t="str">
            <v>Market</v>
          </cell>
          <cell r="O4276" t="str">
            <v>Private</v>
          </cell>
          <cell r="P4276" t="str">
            <v>Flat Apartment or Maisonette</v>
          </cell>
          <cell r="Q4276" t="str">
            <v>Change of use of Non-Res floor space to Dwelling(s)</v>
          </cell>
          <cell r="R4276" t="str">
            <v>No</v>
          </cell>
          <cell r="S4276" t="str">
            <v>unknown</v>
          </cell>
          <cell r="T4276" t="str">
            <v>No</v>
          </cell>
          <cell r="U4276"/>
          <cell r="V4276" t="str">
            <v>Full</v>
          </cell>
          <cell r="W4276" t="str">
            <v>Borough</v>
          </cell>
          <cell r="X4276"/>
          <cell r="Y4276"/>
          <cell r="Z4276" t="str">
            <v>11</v>
          </cell>
          <cell r="AA4276" t="str">
            <v>Oswin Street</v>
          </cell>
          <cell r="AB4276"/>
          <cell r="AC4276" t="str">
            <v>11,Oswin Street,,SE11 4TF</v>
          </cell>
          <cell r="AD4276" t="str">
            <v>CATHEDRALS</v>
          </cell>
          <cell r="AE4276" t="str">
            <v>SE11 4TF</v>
          </cell>
          <cell r="AF4276">
            <v>531804</v>
          </cell>
          <cell r="AG4276">
            <v>179007</v>
          </cell>
          <cell r="AH4276" t="str">
            <v>Borough</v>
          </cell>
          <cell r="AI4276" t="str">
            <v>FY2014</v>
          </cell>
          <cell r="AJ4276" t="str">
            <v>1st</v>
          </cell>
          <cell r="AK4276">
            <v>41760</v>
          </cell>
          <cell r="AL4276">
            <v>42066</v>
          </cell>
          <cell r="AM4276">
            <v>42432</v>
          </cell>
          <cell r="AN4276"/>
          <cell r="AO4276">
            <v>42856</v>
          </cell>
          <cell r="AP4276"/>
          <cell r="AQ4276">
            <v>3</v>
          </cell>
          <cell r="AR4276" t="str">
            <v>Conversion of existing HMO into 3no. self-contained flats; a one-bed, a studio and a three-bed duplex. Construction of a new ground floor, single storey flat-roofed extension to the rear and side of existing outtrigger with roof terraces above, the installation of railings at third floor level on the front elevation to form a balcony and rear elevation alterations including the moving of windows and doors including new dormer to the rear elevation.</v>
          </cell>
          <cell r="AS4276">
            <v>143440</v>
          </cell>
        </row>
        <row r="4277">
          <cell r="A4277" t="str">
            <v>13-AP-3504</v>
          </cell>
          <cell r="B4277" t="str">
            <v>Full</v>
          </cell>
          <cell r="C4277" t="str">
            <v>Completed</v>
          </cell>
          <cell r="D4277" t="str">
            <v>Proposed</v>
          </cell>
          <cell r="E4277" t="str">
            <v>Central Activities Zone</v>
          </cell>
          <cell r="F4277">
            <v>0</v>
          </cell>
          <cell r="G4277">
            <v>1</v>
          </cell>
          <cell r="H4277">
            <v>1</v>
          </cell>
          <cell r="I4277">
            <v>3</v>
          </cell>
          <cell r="J4277" t="str">
            <v>No</v>
          </cell>
          <cell r="K4277">
            <v>0.01</v>
          </cell>
          <cell r="L4277">
            <v>0.01</v>
          </cell>
          <cell r="M4277">
            <v>1</v>
          </cell>
          <cell r="N4277" t="str">
            <v>Market</v>
          </cell>
          <cell r="O4277" t="str">
            <v>Private</v>
          </cell>
          <cell r="P4277" t="str">
            <v>Studio or S/C Bedsit</v>
          </cell>
          <cell r="Q4277" t="str">
            <v>Change of use of Non-Res floor space to Dwelling(s)</v>
          </cell>
          <cell r="R4277" t="str">
            <v>No</v>
          </cell>
          <cell r="S4277" t="str">
            <v>unknown</v>
          </cell>
          <cell r="T4277" t="str">
            <v>No</v>
          </cell>
          <cell r="U4277"/>
          <cell r="V4277" t="str">
            <v>Full</v>
          </cell>
          <cell r="W4277" t="str">
            <v>Borough</v>
          </cell>
          <cell r="X4277"/>
          <cell r="Y4277"/>
          <cell r="Z4277" t="str">
            <v>11</v>
          </cell>
          <cell r="AA4277" t="str">
            <v>Oswin Street</v>
          </cell>
          <cell r="AB4277"/>
          <cell r="AC4277" t="str">
            <v>11,Oswin Street,,SE11 4TF</v>
          </cell>
          <cell r="AD4277" t="str">
            <v>CATHEDRALS</v>
          </cell>
          <cell r="AE4277" t="str">
            <v>SE11 4TF</v>
          </cell>
          <cell r="AF4277">
            <v>531804</v>
          </cell>
          <cell r="AG4277">
            <v>179007</v>
          </cell>
          <cell r="AH4277" t="str">
            <v>Borough</v>
          </cell>
          <cell r="AI4277" t="str">
            <v>FY2014</v>
          </cell>
          <cell r="AJ4277" t="str">
            <v>1st</v>
          </cell>
          <cell r="AK4277">
            <v>41760</v>
          </cell>
          <cell r="AL4277">
            <v>42066</v>
          </cell>
          <cell r="AM4277">
            <v>42432</v>
          </cell>
          <cell r="AN4277"/>
          <cell r="AO4277">
            <v>42856</v>
          </cell>
          <cell r="AP4277"/>
          <cell r="AQ4277">
            <v>3</v>
          </cell>
          <cell r="AR4277" t="str">
            <v>Conversion of existing HMO into 3no. self-contained flats; a one-bed, a studio and a three-bed duplex. Construction of a new ground floor, single storey flat-roofed extension to the rear and side of existing outtrigger with roof terraces above, the installation of railings at third floor level on the front elevation to form a balcony and rear elevation alterations including the moving of windows and doors including new dormer to the rear elevation.</v>
          </cell>
          <cell r="AS4277">
            <v>143440</v>
          </cell>
        </row>
        <row r="4278">
          <cell r="A4278" t="str">
            <v>13-AP-3504</v>
          </cell>
          <cell r="B4278" t="str">
            <v>Full</v>
          </cell>
          <cell r="C4278" t="str">
            <v>Completed</v>
          </cell>
          <cell r="D4278" t="str">
            <v>Proposed</v>
          </cell>
          <cell r="E4278" t="str">
            <v>Central Activities Zone</v>
          </cell>
          <cell r="F4278">
            <v>0</v>
          </cell>
          <cell r="G4278">
            <v>1</v>
          </cell>
          <cell r="H4278">
            <v>1</v>
          </cell>
          <cell r="I4278">
            <v>3</v>
          </cell>
          <cell r="J4278" t="str">
            <v>No</v>
          </cell>
          <cell r="K4278">
            <v>0.01</v>
          </cell>
          <cell r="L4278">
            <v>0.01</v>
          </cell>
          <cell r="M4278">
            <v>3</v>
          </cell>
          <cell r="N4278" t="str">
            <v>Market</v>
          </cell>
          <cell r="O4278" t="str">
            <v>Private</v>
          </cell>
          <cell r="P4278" t="str">
            <v>Flat Apartment or Maisonette</v>
          </cell>
          <cell r="Q4278" t="str">
            <v>Change of use of Non-Res floor space to Dwelling(s)</v>
          </cell>
          <cell r="R4278" t="str">
            <v>No</v>
          </cell>
          <cell r="S4278" t="str">
            <v>unknown</v>
          </cell>
          <cell r="T4278" t="str">
            <v>No</v>
          </cell>
          <cell r="U4278"/>
          <cell r="V4278" t="str">
            <v>Full</v>
          </cell>
          <cell r="W4278" t="str">
            <v>Borough</v>
          </cell>
          <cell r="X4278"/>
          <cell r="Y4278"/>
          <cell r="Z4278" t="str">
            <v>11</v>
          </cell>
          <cell r="AA4278" t="str">
            <v>Oswin Street</v>
          </cell>
          <cell r="AB4278"/>
          <cell r="AC4278" t="str">
            <v>11,Oswin Street,,SE11 4TF</v>
          </cell>
          <cell r="AD4278" t="str">
            <v>CATHEDRALS</v>
          </cell>
          <cell r="AE4278" t="str">
            <v>SE11 4TF</v>
          </cell>
          <cell r="AF4278">
            <v>531804</v>
          </cell>
          <cell r="AG4278">
            <v>179007</v>
          </cell>
          <cell r="AH4278" t="str">
            <v>Borough</v>
          </cell>
          <cell r="AI4278" t="str">
            <v>FY2014</v>
          </cell>
          <cell r="AJ4278" t="str">
            <v>1st</v>
          </cell>
          <cell r="AK4278">
            <v>41760</v>
          </cell>
          <cell r="AL4278">
            <v>42066</v>
          </cell>
          <cell r="AM4278">
            <v>42432</v>
          </cell>
          <cell r="AN4278"/>
          <cell r="AO4278">
            <v>42856</v>
          </cell>
          <cell r="AP4278"/>
          <cell r="AQ4278">
            <v>3</v>
          </cell>
          <cell r="AR4278" t="str">
            <v>Conversion of existing HMO into 3no. self-contained flats; a one-bed, a studio and a three-bed duplex. Construction of a new ground floor, single storey flat-roofed extension to the rear and side of existing outtrigger with roof terraces above, the installation of railings at third floor level on the front elevation to form a balcony and rear elevation alterations including the moving of windows and doors including new dormer to the rear elevation.</v>
          </cell>
          <cell r="AS4278">
            <v>143440</v>
          </cell>
        </row>
        <row r="4279">
          <cell r="A4279" t="str">
            <v>13-AP-3505</v>
          </cell>
          <cell r="B4279" t="str">
            <v>Full</v>
          </cell>
          <cell r="C4279" t="str">
            <v>Lapsed</v>
          </cell>
          <cell r="D4279" t="str">
            <v>Proposed</v>
          </cell>
          <cell r="E4279" t="str">
            <v>Inner</v>
          </cell>
          <cell r="F4279">
            <v>0</v>
          </cell>
          <cell r="G4279">
            <v>3</v>
          </cell>
          <cell r="H4279">
            <v>3</v>
          </cell>
          <cell r="I4279">
            <v>9</v>
          </cell>
          <cell r="J4279" t="str">
            <v>No</v>
          </cell>
          <cell r="K4279">
            <v>0.04</v>
          </cell>
          <cell r="L4279">
            <v>0.04</v>
          </cell>
          <cell r="M4279">
            <v>1</v>
          </cell>
          <cell r="N4279" t="str">
            <v>Market</v>
          </cell>
          <cell r="O4279" t="str">
            <v>Private</v>
          </cell>
          <cell r="P4279" t="str">
            <v>Flat Apartment or Maisonette</v>
          </cell>
          <cell r="Q4279" t="str">
            <v>Extension to building for residential unit(s)</v>
          </cell>
          <cell r="R4279" t="str">
            <v>No</v>
          </cell>
          <cell r="S4279" t="str">
            <v>unknown</v>
          </cell>
          <cell r="T4279" t="str">
            <v>No</v>
          </cell>
          <cell r="U4279"/>
          <cell r="V4279" t="str">
            <v>Full</v>
          </cell>
          <cell r="W4279" t="str">
            <v>Borough</v>
          </cell>
          <cell r="X4279"/>
          <cell r="Y4279" t="str">
            <v>4th &amp; 5th Floors</v>
          </cell>
          <cell r="Z4279" t="str">
            <v>Avington Court, 177-195</v>
          </cell>
          <cell r="AA4279" t="str">
            <v>Old Kent Road</v>
          </cell>
          <cell r="AB4279"/>
          <cell r="AC4279" t="str">
            <v>4th &amp; 5th FloorsAvington Court, 177-195,Old Kent Road,,SE1 5NF</v>
          </cell>
          <cell r="AD4279" t="str">
            <v>GRANGE</v>
          </cell>
          <cell r="AE4279" t="str">
            <v>SE1 5NF</v>
          </cell>
          <cell r="AF4279">
            <v>533324</v>
          </cell>
          <cell r="AG4279">
            <v>178634</v>
          </cell>
          <cell r="AH4279" t="str">
            <v>Borough</v>
          </cell>
          <cell r="AI4279" t="str">
            <v>FY2013</v>
          </cell>
          <cell r="AJ4279" t="str">
            <v>4th</v>
          </cell>
          <cell r="AK4279">
            <v>41718</v>
          </cell>
          <cell r="AL4279"/>
          <cell r="AM4279"/>
          <cell r="AN4279"/>
          <cell r="AO4279">
            <v>42814</v>
          </cell>
          <cell r="AP4279">
            <v>6</v>
          </cell>
          <cell r="AQ4279">
            <v>9</v>
          </cell>
          <cell r="AR4279" t="str">
            <v>Erection of two floors to existing building to form 9no flats comprising (3 x 2 bed units; 2 x 3 bed units and 3 x 1 bed units and one studio) and the extension of the existing extraction flue to new roof level.</v>
          </cell>
          <cell r="AS4279">
            <v>141080</v>
          </cell>
        </row>
        <row r="4280">
          <cell r="A4280" t="str">
            <v>13-AP-3505</v>
          </cell>
          <cell r="B4280" t="str">
            <v>Full</v>
          </cell>
          <cell r="C4280" t="str">
            <v>Lapsed</v>
          </cell>
          <cell r="D4280" t="str">
            <v>Proposed</v>
          </cell>
          <cell r="E4280" t="str">
            <v>Inner</v>
          </cell>
          <cell r="F4280">
            <v>0</v>
          </cell>
          <cell r="G4280">
            <v>1</v>
          </cell>
          <cell r="H4280">
            <v>1</v>
          </cell>
          <cell r="I4280">
            <v>9</v>
          </cell>
          <cell r="J4280" t="str">
            <v>No</v>
          </cell>
          <cell r="K4280">
            <v>0.04</v>
          </cell>
          <cell r="L4280">
            <v>0.04</v>
          </cell>
          <cell r="M4280">
            <v>1</v>
          </cell>
          <cell r="N4280" t="str">
            <v>Market</v>
          </cell>
          <cell r="O4280" t="str">
            <v>Private</v>
          </cell>
          <cell r="P4280" t="str">
            <v>Studio or S/C Bedsit</v>
          </cell>
          <cell r="Q4280" t="str">
            <v>Extension to building for residential unit(s)</v>
          </cell>
          <cell r="R4280" t="str">
            <v>No</v>
          </cell>
          <cell r="S4280" t="str">
            <v>unknown</v>
          </cell>
          <cell r="T4280" t="str">
            <v>No</v>
          </cell>
          <cell r="U4280"/>
          <cell r="V4280" t="str">
            <v>Full</v>
          </cell>
          <cell r="W4280" t="str">
            <v>Borough</v>
          </cell>
          <cell r="X4280"/>
          <cell r="Y4280" t="str">
            <v>4th &amp; 5th Floors</v>
          </cell>
          <cell r="Z4280" t="str">
            <v>Avington Court, 177-195</v>
          </cell>
          <cell r="AA4280" t="str">
            <v>Old Kent Road</v>
          </cell>
          <cell r="AB4280"/>
          <cell r="AC4280" t="str">
            <v>4th &amp; 5th FloorsAvington Court, 177-195,Old Kent Road,,SE1 5NF</v>
          </cell>
          <cell r="AD4280" t="str">
            <v>GRANGE</v>
          </cell>
          <cell r="AE4280" t="str">
            <v>SE1 5NF</v>
          </cell>
          <cell r="AF4280">
            <v>533324</v>
          </cell>
          <cell r="AG4280">
            <v>178634</v>
          </cell>
          <cell r="AH4280" t="str">
            <v>Borough</v>
          </cell>
          <cell r="AI4280" t="str">
            <v>FY2013</v>
          </cell>
          <cell r="AJ4280" t="str">
            <v>4th</v>
          </cell>
          <cell r="AK4280">
            <v>41718</v>
          </cell>
          <cell r="AL4280"/>
          <cell r="AM4280"/>
          <cell r="AN4280"/>
          <cell r="AO4280">
            <v>42814</v>
          </cell>
          <cell r="AP4280">
            <v>6</v>
          </cell>
          <cell r="AQ4280">
            <v>9</v>
          </cell>
          <cell r="AR4280" t="str">
            <v>Erection of two floors to existing building to form 9no flats comprising (3 x 2 bed units; 2 x 3 bed units and 3 x 1 bed units and one studio) and the extension of the existing extraction flue to new roof level.</v>
          </cell>
          <cell r="AS4280">
            <v>141080</v>
          </cell>
        </row>
        <row r="4281">
          <cell r="A4281" t="str">
            <v>13-AP-3505</v>
          </cell>
          <cell r="B4281" t="str">
            <v>Full</v>
          </cell>
          <cell r="C4281" t="str">
            <v>Lapsed</v>
          </cell>
          <cell r="D4281" t="str">
            <v>Proposed</v>
          </cell>
          <cell r="E4281" t="str">
            <v>Inner</v>
          </cell>
          <cell r="F4281">
            <v>0</v>
          </cell>
          <cell r="G4281">
            <v>3</v>
          </cell>
          <cell r="H4281">
            <v>3</v>
          </cell>
          <cell r="I4281">
            <v>9</v>
          </cell>
          <cell r="J4281" t="str">
            <v>No</v>
          </cell>
          <cell r="K4281">
            <v>0.04</v>
          </cell>
          <cell r="L4281">
            <v>0.04</v>
          </cell>
          <cell r="M4281">
            <v>2</v>
          </cell>
          <cell r="N4281" t="str">
            <v>Market</v>
          </cell>
          <cell r="O4281" t="str">
            <v>Private</v>
          </cell>
          <cell r="P4281" t="str">
            <v>Flat Apartment or Maisonette</v>
          </cell>
          <cell r="Q4281" t="str">
            <v>Extension to building for residential unit(s)</v>
          </cell>
          <cell r="R4281" t="str">
            <v>No</v>
          </cell>
          <cell r="S4281" t="str">
            <v>unknown</v>
          </cell>
          <cell r="T4281" t="str">
            <v>No</v>
          </cell>
          <cell r="U4281"/>
          <cell r="V4281" t="str">
            <v>Full</v>
          </cell>
          <cell r="W4281" t="str">
            <v>Borough</v>
          </cell>
          <cell r="X4281"/>
          <cell r="Y4281" t="str">
            <v>4th &amp; 5th Floors</v>
          </cell>
          <cell r="Z4281" t="str">
            <v>Avington Court, 177-195</v>
          </cell>
          <cell r="AA4281" t="str">
            <v>Old Kent Road</v>
          </cell>
          <cell r="AB4281"/>
          <cell r="AC4281" t="str">
            <v>4th &amp; 5th FloorsAvington Court, 177-195,Old Kent Road,,SE1 5NF</v>
          </cell>
          <cell r="AD4281" t="str">
            <v>GRANGE</v>
          </cell>
          <cell r="AE4281" t="str">
            <v>SE1 5NF</v>
          </cell>
          <cell r="AF4281">
            <v>533324</v>
          </cell>
          <cell r="AG4281">
            <v>178634</v>
          </cell>
          <cell r="AH4281" t="str">
            <v>Borough</v>
          </cell>
          <cell r="AI4281" t="str">
            <v>FY2013</v>
          </cell>
          <cell r="AJ4281" t="str">
            <v>4th</v>
          </cell>
          <cell r="AK4281">
            <v>41718</v>
          </cell>
          <cell r="AL4281"/>
          <cell r="AM4281"/>
          <cell r="AN4281"/>
          <cell r="AO4281">
            <v>42814</v>
          </cell>
          <cell r="AP4281">
            <v>6</v>
          </cell>
          <cell r="AQ4281">
            <v>9</v>
          </cell>
          <cell r="AR4281" t="str">
            <v>Erection of two floors to existing building to form 9no flats comprising (3 x 2 bed units; 2 x 3 bed units and 3 x 1 bed units and one studio) and the extension of the existing extraction flue to new roof level.</v>
          </cell>
          <cell r="AS4281">
            <v>141080</v>
          </cell>
        </row>
        <row r="4282">
          <cell r="A4282" t="str">
            <v>13-AP-3505</v>
          </cell>
          <cell r="B4282" t="str">
            <v>Full</v>
          </cell>
          <cell r="C4282" t="str">
            <v>Lapsed</v>
          </cell>
          <cell r="D4282" t="str">
            <v>Proposed</v>
          </cell>
          <cell r="E4282" t="str">
            <v>Inner</v>
          </cell>
          <cell r="F4282">
            <v>0</v>
          </cell>
          <cell r="G4282">
            <v>2</v>
          </cell>
          <cell r="H4282">
            <v>2</v>
          </cell>
          <cell r="I4282">
            <v>9</v>
          </cell>
          <cell r="J4282" t="str">
            <v>No</v>
          </cell>
          <cell r="K4282">
            <v>0.04</v>
          </cell>
          <cell r="L4282">
            <v>0.04</v>
          </cell>
          <cell r="M4282">
            <v>3</v>
          </cell>
          <cell r="N4282" t="str">
            <v>Market</v>
          </cell>
          <cell r="O4282" t="str">
            <v>Private</v>
          </cell>
          <cell r="P4282" t="str">
            <v>Flat Apartment or Maisonette</v>
          </cell>
          <cell r="Q4282" t="str">
            <v>Extension to building for residential unit(s)</v>
          </cell>
          <cell r="R4282" t="str">
            <v>No</v>
          </cell>
          <cell r="S4282" t="str">
            <v>unknown</v>
          </cell>
          <cell r="T4282" t="str">
            <v>No</v>
          </cell>
          <cell r="U4282"/>
          <cell r="V4282" t="str">
            <v>Full</v>
          </cell>
          <cell r="W4282" t="str">
            <v>Borough</v>
          </cell>
          <cell r="X4282"/>
          <cell r="Y4282" t="str">
            <v>4th &amp; 5th Floors</v>
          </cell>
          <cell r="Z4282" t="str">
            <v>Avington Court, 177-195</v>
          </cell>
          <cell r="AA4282" t="str">
            <v>Old Kent Road</v>
          </cell>
          <cell r="AB4282"/>
          <cell r="AC4282" t="str">
            <v>4th &amp; 5th FloorsAvington Court, 177-195,Old Kent Road,,SE1 5NF</v>
          </cell>
          <cell r="AD4282" t="str">
            <v>GRANGE</v>
          </cell>
          <cell r="AE4282" t="str">
            <v>SE1 5NF</v>
          </cell>
          <cell r="AF4282">
            <v>533324</v>
          </cell>
          <cell r="AG4282">
            <v>178634</v>
          </cell>
          <cell r="AH4282" t="str">
            <v>Borough</v>
          </cell>
          <cell r="AI4282" t="str">
            <v>FY2013</v>
          </cell>
          <cell r="AJ4282" t="str">
            <v>4th</v>
          </cell>
          <cell r="AK4282">
            <v>41718</v>
          </cell>
          <cell r="AL4282"/>
          <cell r="AM4282"/>
          <cell r="AN4282"/>
          <cell r="AO4282">
            <v>42814</v>
          </cell>
          <cell r="AP4282">
            <v>6</v>
          </cell>
          <cell r="AQ4282">
            <v>9</v>
          </cell>
          <cell r="AR4282" t="str">
            <v>Erection of two floors to existing building to form 9no flats comprising (3 x 2 bed units; 2 x 3 bed units and 3 x 1 bed units and one studio) and the extension of the existing extraction flue to new roof level.</v>
          </cell>
          <cell r="AS4282">
            <v>141080</v>
          </cell>
        </row>
        <row r="4283">
          <cell r="A4283" t="str">
            <v>13-AP-3515</v>
          </cell>
          <cell r="B4283" t="str">
            <v>Prior Approval (Class O - formerly J)</v>
          </cell>
          <cell r="C4283" t="str">
            <v>Completed</v>
          </cell>
          <cell r="D4283" t="str">
            <v>Proposed</v>
          </cell>
          <cell r="E4283" t="str">
            <v>Inner</v>
          </cell>
          <cell r="F4283">
            <v>0</v>
          </cell>
          <cell r="G4283">
            <v>1</v>
          </cell>
          <cell r="H4283">
            <v>1</v>
          </cell>
          <cell r="I4283">
            <v>1</v>
          </cell>
          <cell r="J4283" t="str">
            <v>No</v>
          </cell>
          <cell r="K4283">
            <v>4.0000000000000001E-3</v>
          </cell>
          <cell r="L4283">
            <v>4.0000000000000001E-3</v>
          </cell>
          <cell r="M4283">
            <v>1</v>
          </cell>
          <cell r="N4283" t="str">
            <v>Market</v>
          </cell>
          <cell r="O4283" t="str">
            <v>Private</v>
          </cell>
          <cell r="P4283" t="str">
            <v>Flat Apartment or Maisonette</v>
          </cell>
          <cell r="Q4283" t="str">
            <v>Change of use of Non-Res floor space to Dwelling(s)</v>
          </cell>
          <cell r="R4283" t="str">
            <v>No</v>
          </cell>
          <cell r="S4283" t="str">
            <v>unknown</v>
          </cell>
          <cell r="T4283" t="str">
            <v>No</v>
          </cell>
          <cell r="U4283"/>
          <cell r="V4283" t="str">
            <v>Prior Approval (Class O - formerly J)</v>
          </cell>
          <cell r="W4283" t="str">
            <v>Borough</v>
          </cell>
          <cell r="X4283"/>
          <cell r="Y4283" t="str">
            <v>Part Of Ground</v>
          </cell>
          <cell r="Z4283" t="str">
            <v>Unit 1, 66</v>
          </cell>
          <cell r="AA4283" t="str">
            <v>George Row</v>
          </cell>
          <cell r="AB4283"/>
          <cell r="AC4283" t="str">
            <v>Part Of GroundUnit 1, 66,George Row,,SE16 4UH</v>
          </cell>
          <cell r="AD4283" t="str">
            <v>RIVERSIDE</v>
          </cell>
          <cell r="AE4283" t="str">
            <v>SE16 4UH</v>
          </cell>
          <cell r="AF4283">
            <v>534131</v>
          </cell>
          <cell r="AG4283">
            <v>179788</v>
          </cell>
          <cell r="AH4283" t="str">
            <v>Borough</v>
          </cell>
          <cell r="AI4283" t="str">
            <v>FY2013</v>
          </cell>
          <cell r="AJ4283" t="str">
            <v>3rd</v>
          </cell>
          <cell r="AK4283">
            <v>41619</v>
          </cell>
          <cell r="AL4283">
            <v>41342</v>
          </cell>
          <cell r="AM4283">
            <v>41399</v>
          </cell>
          <cell r="AN4283"/>
          <cell r="AO4283">
            <v>42715</v>
          </cell>
          <cell r="AP4283"/>
          <cell r="AQ4283">
            <v>1</v>
          </cell>
          <cell r="AR4283" t="str">
            <v>Change of use from Class B1(a) office to Class C3 (residential)</v>
          </cell>
          <cell r="AS4283">
            <v>146693</v>
          </cell>
        </row>
        <row r="4284">
          <cell r="A4284" t="str">
            <v>13-AP-3581</v>
          </cell>
          <cell r="B4284" t="str">
            <v>Details/Reserve Matters</v>
          </cell>
          <cell r="C4284" t="str">
            <v>Completed</v>
          </cell>
          <cell r="D4284" t="str">
            <v>Existing</v>
          </cell>
          <cell r="E4284" t="str">
            <v>Central Activities Zone</v>
          </cell>
          <cell r="F4284">
            <v>40</v>
          </cell>
          <cell r="G4284">
            <v>0</v>
          </cell>
          <cell r="H4284">
            <v>-40</v>
          </cell>
          <cell r="I4284">
            <v>224</v>
          </cell>
          <cell r="J4284" t="str">
            <v>No</v>
          </cell>
          <cell r="K4284">
            <v>0.65200000000000002</v>
          </cell>
          <cell r="L4284">
            <v>0.39700000000000002</v>
          </cell>
          <cell r="M4284"/>
          <cell r="N4284" t="str">
            <v>Market</v>
          </cell>
          <cell r="O4284" t="str">
            <v>Private</v>
          </cell>
          <cell r="P4284" t="str">
            <v>Flat Apartment or Maisonette</v>
          </cell>
          <cell r="Q4284" t="str">
            <v>New Residential Building</v>
          </cell>
          <cell r="R4284" t="str">
            <v>No</v>
          </cell>
          <cell r="S4284" t="str">
            <v>unknown</v>
          </cell>
          <cell r="T4284" t="str">
            <v>No</v>
          </cell>
          <cell r="U4284" t="str">
            <v>N/A</v>
          </cell>
          <cell r="V4284" t="str">
            <v>Details/RM</v>
          </cell>
          <cell r="W4284" t="str">
            <v>Borough</v>
          </cell>
          <cell r="X4284" t="str">
            <v>Elephant Park</v>
          </cell>
          <cell r="Y4284"/>
          <cell r="Z4284" t="str">
            <v>Plot H6, Western Most Portion Of Mp1</v>
          </cell>
          <cell r="AA4284" t="str">
            <v>Heygate Street</v>
          </cell>
          <cell r="AB4284" t="str">
            <v>Wansey Street</v>
          </cell>
          <cell r="AC4284" t="str">
            <v>Plot H6, Western Most Portion Of Mp1,Heygate Street,Wansey Street,SE17 1NA</v>
          </cell>
          <cell r="AD4284" t="str">
            <v>EAST WALWORTH</v>
          </cell>
          <cell r="AE4284" t="str">
            <v>SE17 1NA</v>
          </cell>
          <cell r="AF4284">
            <v>532302</v>
          </cell>
          <cell r="AG4284">
            <v>178728</v>
          </cell>
          <cell r="AH4284" t="str">
            <v>Borough</v>
          </cell>
          <cell r="AI4284" t="str">
            <v>FY2013</v>
          </cell>
          <cell r="AJ4284" t="str">
            <v>4th</v>
          </cell>
          <cell r="AK4284">
            <v>41680</v>
          </cell>
          <cell r="AL4284">
            <v>42005</v>
          </cell>
          <cell r="AM4284">
            <v>43313</v>
          </cell>
          <cell r="AN4284"/>
          <cell r="AO4284">
            <v>42776</v>
          </cell>
          <cell r="AP4284">
            <v>16</v>
          </cell>
          <cell r="AQ4284">
            <v>224</v>
          </cell>
          <cell r="AR4284"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84">
            <v>150361</v>
          </cell>
        </row>
        <row r="4285">
          <cell r="A4285" t="str">
            <v>13-AP-3581</v>
          </cell>
          <cell r="B4285" t="str">
            <v>Details/Reserve Matters</v>
          </cell>
          <cell r="C4285" t="str">
            <v>Completed</v>
          </cell>
          <cell r="D4285" t="str">
            <v>Existing</v>
          </cell>
          <cell r="E4285" t="str">
            <v>Central Activities Zone</v>
          </cell>
          <cell r="F4285">
            <v>207</v>
          </cell>
          <cell r="G4285">
            <v>0</v>
          </cell>
          <cell r="H4285">
            <v>-207</v>
          </cell>
          <cell r="I4285">
            <v>224</v>
          </cell>
          <cell r="J4285" t="str">
            <v>Yes</v>
          </cell>
          <cell r="K4285">
            <v>0.65200000000000002</v>
          </cell>
          <cell r="L4285">
            <v>0.39700000000000002</v>
          </cell>
          <cell r="M4285"/>
          <cell r="N4285" t="str">
            <v>Social Rented</v>
          </cell>
          <cell r="O4285" t="str">
            <v>Local Authority</v>
          </cell>
          <cell r="P4285" t="str">
            <v>Flat Apartment or Maisonette</v>
          </cell>
          <cell r="Q4285" t="str">
            <v>New Residential Building</v>
          </cell>
          <cell r="R4285" t="str">
            <v>No</v>
          </cell>
          <cell r="S4285" t="str">
            <v>unknown</v>
          </cell>
          <cell r="T4285" t="str">
            <v>No</v>
          </cell>
          <cell r="U4285" t="str">
            <v>N/A</v>
          </cell>
          <cell r="V4285" t="str">
            <v>Details/RM</v>
          </cell>
          <cell r="W4285" t="str">
            <v>Borough</v>
          </cell>
          <cell r="X4285" t="str">
            <v>Elephant Park</v>
          </cell>
          <cell r="Y4285"/>
          <cell r="Z4285" t="str">
            <v>Plot H6, Western Most Portion Of Mp1</v>
          </cell>
          <cell r="AA4285" t="str">
            <v>Heygate Street</v>
          </cell>
          <cell r="AB4285" t="str">
            <v>Wansey Street</v>
          </cell>
          <cell r="AC4285" t="str">
            <v>Plot H6, Western Most Portion Of Mp1,Heygate Street,Wansey Street,SE17 1NA</v>
          </cell>
          <cell r="AD4285" t="str">
            <v>EAST WALWORTH</v>
          </cell>
          <cell r="AE4285" t="str">
            <v>SE17 1NA</v>
          </cell>
          <cell r="AF4285">
            <v>532302</v>
          </cell>
          <cell r="AG4285">
            <v>178728</v>
          </cell>
          <cell r="AH4285" t="str">
            <v>Borough</v>
          </cell>
          <cell r="AI4285" t="str">
            <v>FY2013</v>
          </cell>
          <cell r="AJ4285" t="str">
            <v>4th</v>
          </cell>
          <cell r="AK4285">
            <v>41680</v>
          </cell>
          <cell r="AL4285">
            <v>42005</v>
          </cell>
          <cell r="AM4285">
            <v>43313</v>
          </cell>
          <cell r="AN4285"/>
          <cell r="AO4285">
            <v>42776</v>
          </cell>
          <cell r="AP4285">
            <v>16</v>
          </cell>
          <cell r="AQ4285">
            <v>224</v>
          </cell>
          <cell r="AR4285"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85">
            <v>150361</v>
          </cell>
        </row>
        <row r="4286">
          <cell r="A4286" t="str">
            <v>13-AP-3581</v>
          </cell>
          <cell r="B4286" t="str">
            <v>Details/Reserve Matters</v>
          </cell>
          <cell r="C4286" t="str">
            <v>Completed</v>
          </cell>
          <cell r="D4286" t="str">
            <v>Proposed</v>
          </cell>
          <cell r="E4286" t="str">
            <v>Central Activities Zone</v>
          </cell>
          <cell r="F4286">
            <v>0</v>
          </cell>
          <cell r="G4286">
            <v>100</v>
          </cell>
          <cell r="H4286">
            <v>100</v>
          </cell>
          <cell r="I4286">
            <v>224</v>
          </cell>
          <cell r="J4286" t="str">
            <v>No</v>
          </cell>
          <cell r="K4286">
            <v>0.65200000000000002</v>
          </cell>
          <cell r="L4286">
            <v>0.39700000000000002</v>
          </cell>
          <cell r="M4286">
            <v>1</v>
          </cell>
          <cell r="N4286" t="str">
            <v>Market</v>
          </cell>
          <cell r="O4286" t="str">
            <v>Private</v>
          </cell>
          <cell r="P4286" t="str">
            <v>Flat Apartment or Maisonette</v>
          </cell>
          <cell r="Q4286" t="str">
            <v>New Residential Building</v>
          </cell>
          <cell r="R4286" t="str">
            <v>No</v>
          </cell>
          <cell r="S4286" t="str">
            <v>unknown</v>
          </cell>
          <cell r="T4286" t="str">
            <v>No</v>
          </cell>
          <cell r="U4286"/>
          <cell r="V4286" t="str">
            <v>Details/RM</v>
          </cell>
          <cell r="W4286" t="str">
            <v>Borough</v>
          </cell>
          <cell r="X4286" t="str">
            <v>Elephant Park</v>
          </cell>
          <cell r="Y4286"/>
          <cell r="Z4286" t="str">
            <v>Plot H6, Western Most Portion Of Mp1</v>
          </cell>
          <cell r="AA4286" t="str">
            <v>Heygate Street</v>
          </cell>
          <cell r="AB4286" t="str">
            <v>Wansey Street</v>
          </cell>
          <cell r="AC4286" t="str">
            <v>Plot H6, Western Most Portion Of Mp1,Heygate Street,Wansey Street,SE17 1NA</v>
          </cell>
          <cell r="AD4286" t="str">
            <v>EAST WALWORTH</v>
          </cell>
          <cell r="AE4286" t="str">
            <v>SE17 1NA</v>
          </cell>
          <cell r="AF4286">
            <v>532302</v>
          </cell>
          <cell r="AG4286">
            <v>178728</v>
          </cell>
          <cell r="AH4286" t="str">
            <v>Borough</v>
          </cell>
          <cell r="AI4286" t="str">
            <v>FY2013</v>
          </cell>
          <cell r="AJ4286" t="str">
            <v>4th</v>
          </cell>
          <cell r="AK4286">
            <v>41680</v>
          </cell>
          <cell r="AL4286">
            <v>42005</v>
          </cell>
          <cell r="AM4286">
            <v>42892</v>
          </cell>
          <cell r="AN4286"/>
          <cell r="AO4286">
            <v>42776</v>
          </cell>
          <cell r="AP4286">
            <v>16</v>
          </cell>
          <cell r="AQ4286">
            <v>224</v>
          </cell>
          <cell r="AR4286"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86">
            <v>150361</v>
          </cell>
        </row>
        <row r="4287">
          <cell r="A4287" t="str">
            <v>13-AP-3581</v>
          </cell>
          <cell r="B4287" t="str">
            <v>Details/Reserve Matters</v>
          </cell>
          <cell r="C4287" t="str">
            <v>Completed</v>
          </cell>
          <cell r="D4287" t="str">
            <v>Proposed</v>
          </cell>
          <cell r="E4287" t="str">
            <v>Central Activities Zone</v>
          </cell>
          <cell r="F4287">
            <v>0</v>
          </cell>
          <cell r="G4287">
            <v>94</v>
          </cell>
          <cell r="H4287">
            <v>94</v>
          </cell>
          <cell r="I4287">
            <v>224</v>
          </cell>
          <cell r="J4287" t="str">
            <v>No</v>
          </cell>
          <cell r="K4287">
            <v>0.65200000000000002</v>
          </cell>
          <cell r="L4287">
            <v>0.39700000000000002</v>
          </cell>
          <cell r="M4287">
            <v>2</v>
          </cell>
          <cell r="N4287" t="str">
            <v>Market</v>
          </cell>
          <cell r="O4287" t="str">
            <v>Private</v>
          </cell>
          <cell r="P4287" t="str">
            <v>Flat Apartment or Maisonette</v>
          </cell>
          <cell r="Q4287" t="str">
            <v>New Residential Building</v>
          </cell>
          <cell r="R4287" t="str">
            <v>No</v>
          </cell>
          <cell r="S4287" t="str">
            <v>unknown</v>
          </cell>
          <cell r="T4287" t="str">
            <v>No</v>
          </cell>
          <cell r="U4287"/>
          <cell r="V4287" t="str">
            <v>Details/RM</v>
          </cell>
          <cell r="W4287" t="str">
            <v>Borough</v>
          </cell>
          <cell r="X4287" t="str">
            <v>Elephant Park</v>
          </cell>
          <cell r="Y4287"/>
          <cell r="Z4287" t="str">
            <v>Plot H6, Western Most Portion Of Mp1</v>
          </cell>
          <cell r="AA4287" t="str">
            <v>Heygate Street</v>
          </cell>
          <cell r="AB4287" t="str">
            <v>Wansey Street</v>
          </cell>
          <cell r="AC4287" t="str">
            <v>Plot H6, Western Most Portion Of Mp1,Heygate Street,Wansey Street,SE17 1NA</v>
          </cell>
          <cell r="AD4287" t="str">
            <v>EAST WALWORTH</v>
          </cell>
          <cell r="AE4287" t="str">
            <v>SE17 1NA</v>
          </cell>
          <cell r="AF4287">
            <v>532302</v>
          </cell>
          <cell r="AG4287">
            <v>178728</v>
          </cell>
          <cell r="AH4287" t="str">
            <v>Borough</v>
          </cell>
          <cell r="AI4287" t="str">
            <v>FY2013</v>
          </cell>
          <cell r="AJ4287" t="str">
            <v>4th</v>
          </cell>
          <cell r="AK4287">
            <v>41680</v>
          </cell>
          <cell r="AL4287">
            <v>42005</v>
          </cell>
          <cell r="AM4287">
            <v>42892</v>
          </cell>
          <cell r="AN4287"/>
          <cell r="AO4287">
            <v>42776</v>
          </cell>
          <cell r="AP4287">
            <v>16</v>
          </cell>
          <cell r="AQ4287">
            <v>224</v>
          </cell>
          <cell r="AR4287"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87">
            <v>150361</v>
          </cell>
        </row>
        <row r="4288">
          <cell r="A4288" t="str">
            <v>13-AP-3581</v>
          </cell>
          <cell r="B4288" t="str">
            <v>Details/Reserve Matters</v>
          </cell>
          <cell r="C4288" t="str">
            <v>Completed</v>
          </cell>
          <cell r="D4288" t="str">
            <v>Proposed</v>
          </cell>
          <cell r="E4288" t="str">
            <v>Central Activities Zone</v>
          </cell>
          <cell r="F4288">
            <v>0</v>
          </cell>
          <cell r="G4288">
            <v>13</v>
          </cell>
          <cell r="H4288">
            <v>13</v>
          </cell>
          <cell r="I4288">
            <v>224</v>
          </cell>
          <cell r="J4288" t="str">
            <v>No</v>
          </cell>
          <cell r="K4288">
            <v>0.65200000000000002</v>
          </cell>
          <cell r="L4288">
            <v>0.39700000000000002</v>
          </cell>
          <cell r="M4288">
            <v>3</v>
          </cell>
          <cell r="N4288" t="str">
            <v>Market</v>
          </cell>
          <cell r="O4288" t="str">
            <v>Private</v>
          </cell>
          <cell r="P4288" t="str">
            <v>Flat Apartment or Maisonette</v>
          </cell>
          <cell r="Q4288" t="str">
            <v>New Residential Building</v>
          </cell>
          <cell r="R4288" t="str">
            <v>No</v>
          </cell>
          <cell r="S4288" t="str">
            <v>unknown</v>
          </cell>
          <cell r="T4288" t="str">
            <v>No</v>
          </cell>
          <cell r="U4288"/>
          <cell r="V4288" t="str">
            <v>Details/RM</v>
          </cell>
          <cell r="W4288" t="str">
            <v>Borough</v>
          </cell>
          <cell r="X4288" t="str">
            <v>Elephant Park</v>
          </cell>
          <cell r="Y4288"/>
          <cell r="Z4288" t="str">
            <v>Plot H6, Western Most Portion Of Mp1</v>
          </cell>
          <cell r="AA4288" t="str">
            <v>Heygate Street</v>
          </cell>
          <cell r="AB4288" t="str">
            <v>Wansey Street</v>
          </cell>
          <cell r="AC4288" t="str">
            <v>Plot H6, Western Most Portion Of Mp1,Heygate Street,Wansey Street,SE17 1NA</v>
          </cell>
          <cell r="AD4288" t="str">
            <v>EAST WALWORTH</v>
          </cell>
          <cell r="AE4288" t="str">
            <v>SE17 1NA</v>
          </cell>
          <cell r="AF4288">
            <v>532302</v>
          </cell>
          <cell r="AG4288">
            <v>178728</v>
          </cell>
          <cell r="AH4288" t="str">
            <v>Borough</v>
          </cell>
          <cell r="AI4288" t="str">
            <v>FY2013</v>
          </cell>
          <cell r="AJ4288" t="str">
            <v>4th</v>
          </cell>
          <cell r="AK4288">
            <v>41680</v>
          </cell>
          <cell r="AL4288">
            <v>42005</v>
          </cell>
          <cell r="AM4288">
            <v>42892</v>
          </cell>
          <cell r="AN4288"/>
          <cell r="AO4288">
            <v>42776</v>
          </cell>
          <cell r="AP4288">
            <v>16</v>
          </cell>
          <cell r="AQ4288">
            <v>224</v>
          </cell>
          <cell r="AR4288"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88">
            <v>150361</v>
          </cell>
        </row>
        <row r="4289">
          <cell r="A4289" t="str">
            <v>13-AP-3581</v>
          </cell>
          <cell r="B4289" t="str">
            <v>Details/Reserve Matters</v>
          </cell>
          <cell r="C4289" t="str">
            <v>Completed</v>
          </cell>
          <cell r="D4289" t="str">
            <v>Proposed</v>
          </cell>
          <cell r="E4289" t="str">
            <v>Central Activities Zone</v>
          </cell>
          <cell r="F4289">
            <v>0</v>
          </cell>
          <cell r="G4289">
            <v>14</v>
          </cell>
          <cell r="H4289">
            <v>14</v>
          </cell>
          <cell r="I4289">
            <v>224</v>
          </cell>
          <cell r="J4289" t="str">
            <v>No</v>
          </cell>
          <cell r="K4289">
            <v>0.65200000000000002</v>
          </cell>
          <cell r="L4289">
            <v>0.39700000000000002</v>
          </cell>
          <cell r="M4289">
            <v>3</v>
          </cell>
          <cell r="N4289" t="str">
            <v>Market</v>
          </cell>
          <cell r="O4289" t="str">
            <v>Private</v>
          </cell>
          <cell r="P4289" t="str">
            <v>House or Bungalow</v>
          </cell>
          <cell r="Q4289" t="str">
            <v>New Residential Building</v>
          </cell>
          <cell r="R4289" t="str">
            <v>No</v>
          </cell>
          <cell r="S4289" t="str">
            <v>unknown</v>
          </cell>
          <cell r="T4289" t="str">
            <v>No</v>
          </cell>
          <cell r="U4289"/>
          <cell r="V4289" t="str">
            <v>Details/RM</v>
          </cell>
          <cell r="W4289" t="str">
            <v>Borough</v>
          </cell>
          <cell r="X4289" t="str">
            <v>Elephant Park</v>
          </cell>
          <cell r="Y4289"/>
          <cell r="Z4289" t="str">
            <v>Plot H6, Western Most Portion Of Mp1</v>
          </cell>
          <cell r="AA4289" t="str">
            <v>Heygate Street</v>
          </cell>
          <cell r="AB4289" t="str">
            <v>Wansey Street</v>
          </cell>
          <cell r="AC4289" t="str">
            <v>Plot H6, Western Most Portion Of Mp1,Heygate Street,Wansey Street,SE17 1NA</v>
          </cell>
          <cell r="AD4289" t="str">
            <v>EAST WALWORTH</v>
          </cell>
          <cell r="AE4289" t="str">
            <v>SE17 1NA</v>
          </cell>
          <cell r="AF4289">
            <v>532302</v>
          </cell>
          <cell r="AG4289">
            <v>178728</v>
          </cell>
          <cell r="AH4289" t="str">
            <v>Borough</v>
          </cell>
          <cell r="AI4289" t="str">
            <v>FY2013</v>
          </cell>
          <cell r="AJ4289" t="str">
            <v>4th</v>
          </cell>
          <cell r="AK4289">
            <v>41680</v>
          </cell>
          <cell r="AL4289">
            <v>42005</v>
          </cell>
          <cell r="AM4289">
            <v>42892</v>
          </cell>
          <cell r="AN4289"/>
          <cell r="AO4289">
            <v>42776</v>
          </cell>
          <cell r="AP4289">
            <v>16</v>
          </cell>
          <cell r="AQ4289">
            <v>224</v>
          </cell>
          <cell r="AR4289"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89">
            <v>150361</v>
          </cell>
        </row>
        <row r="4290">
          <cell r="A4290" t="str">
            <v>13-AP-3581</v>
          </cell>
          <cell r="B4290" t="str">
            <v>Details/Reserve Matters</v>
          </cell>
          <cell r="C4290" t="str">
            <v>Completed</v>
          </cell>
          <cell r="D4290" t="str">
            <v>Proposed</v>
          </cell>
          <cell r="E4290" t="str">
            <v>Central Activities Zone</v>
          </cell>
          <cell r="F4290">
            <v>0</v>
          </cell>
          <cell r="G4290">
            <v>1</v>
          </cell>
          <cell r="H4290">
            <v>1</v>
          </cell>
          <cell r="I4290">
            <v>224</v>
          </cell>
          <cell r="J4290" t="str">
            <v>No</v>
          </cell>
          <cell r="K4290">
            <v>0.65200000000000002</v>
          </cell>
          <cell r="L4290">
            <v>0.39700000000000002</v>
          </cell>
          <cell r="M4290">
            <v>4</v>
          </cell>
          <cell r="N4290" t="str">
            <v>Market</v>
          </cell>
          <cell r="O4290" t="str">
            <v>Private</v>
          </cell>
          <cell r="P4290" t="str">
            <v>House or Bungalow</v>
          </cell>
          <cell r="Q4290" t="str">
            <v>New Residential Building</v>
          </cell>
          <cell r="R4290" t="str">
            <v>No</v>
          </cell>
          <cell r="S4290" t="str">
            <v>unknown</v>
          </cell>
          <cell r="T4290" t="str">
            <v>No</v>
          </cell>
          <cell r="U4290"/>
          <cell r="V4290" t="str">
            <v>Details/RM</v>
          </cell>
          <cell r="W4290" t="str">
            <v>Borough</v>
          </cell>
          <cell r="X4290" t="str">
            <v>Elephant Park</v>
          </cell>
          <cell r="Y4290"/>
          <cell r="Z4290" t="str">
            <v>Plot H6, Western Most Portion Of Mp1</v>
          </cell>
          <cell r="AA4290" t="str">
            <v>Heygate Street</v>
          </cell>
          <cell r="AB4290" t="str">
            <v>Wansey Street</v>
          </cell>
          <cell r="AC4290" t="str">
            <v>Plot H6, Western Most Portion Of Mp1,Heygate Street,Wansey Street,SE17 1NA</v>
          </cell>
          <cell r="AD4290" t="str">
            <v>EAST WALWORTH</v>
          </cell>
          <cell r="AE4290" t="str">
            <v>SE17 1NA</v>
          </cell>
          <cell r="AF4290">
            <v>532302</v>
          </cell>
          <cell r="AG4290">
            <v>178728</v>
          </cell>
          <cell r="AH4290" t="str">
            <v>Borough</v>
          </cell>
          <cell r="AI4290" t="str">
            <v>FY2013</v>
          </cell>
          <cell r="AJ4290" t="str">
            <v>4th</v>
          </cell>
          <cell r="AK4290">
            <v>41680</v>
          </cell>
          <cell r="AL4290">
            <v>42005</v>
          </cell>
          <cell r="AM4290">
            <v>42892</v>
          </cell>
          <cell r="AN4290"/>
          <cell r="AO4290">
            <v>42776</v>
          </cell>
          <cell r="AP4290">
            <v>16</v>
          </cell>
          <cell r="AQ4290">
            <v>224</v>
          </cell>
          <cell r="AR4290"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90">
            <v>150361</v>
          </cell>
        </row>
        <row r="4291">
          <cell r="A4291" t="str">
            <v>13-AP-3581</v>
          </cell>
          <cell r="B4291" t="str">
            <v>Details/Reserve Matters</v>
          </cell>
          <cell r="C4291" t="str">
            <v>Completed</v>
          </cell>
          <cell r="D4291" t="str">
            <v>Proposed</v>
          </cell>
          <cell r="E4291" t="str">
            <v>Central Activities Zone</v>
          </cell>
          <cell r="F4291">
            <v>0</v>
          </cell>
          <cell r="G4291">
            <v>1</v>
          </cell>
          <cell r="H4291">
            <v>1</v>
          </cell>
          <cell r="I4291">
            <v>224</v>
          </cell>
          <cell r="J4291" t="str">
            <v>Yes</v>
          </cell>
          <cell r="K4291">
            <v>0.65200000000000002</v>
          </cell>
          <cell r="L4291">
            <v>0.39700000000000002</v>
          </cell>
          <cell r="M4291">
            <v>1</v>
          </cell>
          <cell r="N4291" t="str">
            <v>Intermediate</v>
          </cell>
          <cell r="O4291" t="str">
            <v>Private</v>
          </cell>
          <cell r="P4291" t="str">
            <v>Flat Apartment or Maisonette</v>
          </cell>
          <cell r="Q4291" t="str">
            <v>New Residential Building</v>
          </cell>
          <cell r="R4291" t="str">
            <v>No</v>
          </cell>
          <cell r="S4291" t="str">
            <v>unknown</v>
          </cell>
          <cell r="T4291" t="str">
            <v>No</v>
          </cell>
          <cell r="U4291"/>
          <cell r="V4291" t="str">
            <v>Details/RM</v>
          </cell>
          <cell r="W4291" t="str">
            <v>Borough</v>
          </cell>
          <cell r="X4291" t="str">
            <v>Elephant Park</v>
          </cell>
          <cell r="Y4291"/>
          <cell r="Z4291" t="str">
            <v>Plot H6, Western Most Portion Of Mp1</v>
          </cell>
          <cell r="AA4291" t="str">
            <v>Heygate Street</v>
          </cell>
          <cell r="AB4291" t="str">
            <v>Wansey Street</v>
          </cell>
          <cell r="AC4291" t="str">
            <v>Plot H6, Western Most Portion Of Mp1,Heygate Street,Wansey Street,SE17 1NA</v>
          </cell>
          <cell r="AD4291" t="str">
            <v>EAST WALWORTH</v>
          </cell>
          <cell r="AE4291" t="str">
            <v>SE17 1NA</v>
          </cell>
          <cell r="AF4291">
            <v>532302</v>
          </cell>
          <cell r="AG4291">
            <v>178728</v>
          </cell>
          <cell r="AH4291" t="str">
            <v>Borough</v>
          </cell>
          <cell r="AI4291" t="str">
            <v>FY2013</v>
          </cell>
          <cell r="AJ4291" t="str">
            <v>4th</v>
          </cell>
          <cell r="AK4291">
            <v>41680</v>
          </cell>
          <cell r="AL4291">
            <v>42005</v>
          </cell>
          <cell r="AM4291">
            <v>42892</v>
          </cell>
          <cell r="AN4291"/>
          <cell r="AO4291">
            <v>42776</v>
          </cell>
          <cell r="AP4291">
            <v>16</v>
          </cell>
          <cell r="AQ4291">
            <v>224</v>
          </cell>
          <cell r="AR4291"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91">
            <v>150361</v>
          </cell>
        </row>
        <row r="4292">
          <cell r="A4292" t="str">
            <v>13-AP-3581</v>
          </cell>
          <cell r="B4292" t="str">
            <v>Details/Reserve Matters</v>
          </cell>
          <cell r="C4292" t="str">
            <v>Completed</v>
          </cell>
          <cell r="D4292" t="str">
            <v>Proposed</v>
          </cell>
          <cell r="E4292" t="str">
            <v>Central Activities Zone</v>
          </cell>
          <cell r="F4292">
            <v>0</v>
          </cell>
          <cell r="G4292">
            <v>1</v>
          </cell>
          <cell r="H4292">
            <v>1</v>
          </cell>
          <cell r="I4292">
            <v>224</v>
          </cell>
          <cell r="J4292" t="str">
            <v>Yes</v>
          </cell>
          <cell r="K4292">
            <v>0.65200000000000002</v>
          </cell>
          <cell r="L4292">
            <v>0.39700000000000002</v>
          </cell>
          <cell r="M4292">
            <v>2</v>
          </cell>
          <cell r="N4292" t="str">
            <v>Intermediate</v>
          </cell>
          <cell r="O4292" t="str">
            <v>Private</v>
          </cell>
          <cell r="P4292" t="str">
            <v>Flat Apartment or Maisonette</v>
          </cell>
          <cell r="Q4292" t="str">
            <v>New Residential Building</v>
          </cell>
          <cell r="R4292" t="str">
            <v>No</v>
          </cell>
          <cell r="S4292" t="str">
            <v>unknown</v>
          </cell>
          <cell r="T4292" t="str">
            <v>No</v>
          </cell>
          <cell r="U4292"/>
          <cell r="V4292" t="str">
            <v>Details/RM</v>
          </cell>
          <cell r="W4292" t="str">
            <v>Borough</v>
          </cell>
          <cell r="X4292" t="str">
            <v>Elephant Park</v>
          </cell>
          <cell r="Y4292"/>
          <cell r="Z4292" t="str">
            <v>Plot H6, Western Most Portion Of Mp1</v>
          </cell>
          <cell r="AA4292" t="str">
            <v>Heygate Street</v>
          </cell>
          <cell r="AB4292" t="str">
            <v>Wansey Street</v>
          </cell>
          <cell r="AC4292" t="str">
            <v>Plot H6, Western Most Portion Of Mp1,Heygate Street,Wansey Street,SE17 1NA</v>
          </cell>
          <cell r="AD4292" t="str">
            <v>EAST WALWORTH</v>
          </cell>
          <cell r="AE4292" t="str">
            <v>SE17 1NA</v>
          </cell>
          <cell r="AF4292">
            <v>532302</v>
          </cell>
          <cell r="AG4292">
            <v>178728</v>
          </cell>
          <cell r="AH4292" t="str">
            <v>Borough</v>
          </cell>
          <cell r="AI4292" t="str">
            <v>FY2013</v>
          </cell>
          <cell r="AJ4292" t="str">
            <v>4th</v>
          </cell>
          <cell r="AK4292">
            <v>41680</v>
          </cell>
          <cell r="AL4292">
            <v>42005</v>
          </cell>
          <cell r="AM4292">
            <v>42892</v>
          </cell>
          <cell r="AN4292"/>
          <cell r="AO4292">
            <v>42776</v>
          </cell>
          <cell r="AP4292">
            <v>16</v>
          </cell>
          <cell r="AQ4292">
            <v>224</v>
          </cell>
          <cell r="AR4292" t="str">
            <v>APPLICATION FOR THE APPROVAL OF RESERVED MATTERS (ACCESS, SCALE, APPEARANCE, LAYOUT, LANDSCAPING) FOR PLOT H6 WITHIN MP1 (MASTERPLAN FIRST PHASE) OF THE HEYGATE MASTERPLAN SUBMITTED PERSUANT TO OUTLINE PLANNING PERMISSION REF 12-AP-1092. THE PROPOSALS COMPRISE THE CONSTRUCTION OF A DEVELOPMENT PLOT RANGING BETWEEN 3 AND 16 STOREYS IN HEIGHT (MAXIMUM BUILDING HEIGHT 55.23M AOD), COMPRISING 224 RESIDENTIAL UNITS, 695SQM OF FLEXIBLE RETAIL (CLASSES A1-A4), BUSINESS (CLASS B1), NON-RESIDENTIAL INSTITUTION (CLASS D1) AND LEISURE (CLASS D2) USES, CAR PARKING, MOTORCYCLE PARKING, CYCLE STORAGE, SERVICING, PLANT AREAS, NEW LANDSCAPING AND OTHER ASSOCIATED WORK.</v>
          </cell>
          <cell r="AS4292">
            <v>150361</v>
          </cell>
        </row>
        <row r="4293">
          <cell r="A4293" t="str">
            <v>13-AP-3583</v>
          </cell>
          <cell r="B4293" t="str">
            <v>Details/Reserve Matters</v>
          </cell>
          <cell r="C4293" t="str">
            <v>Completed</v>
          </cell>
          <cell r="D4293" t="str">
            <v>Proposed</v>
          </cell>
          <cell r="E4293" t="str">
            <v>Central Activities Zone</v>
          </cell>
          <cell r="F4293">
            <v>0</v>
          </cell>
          <cell r="G4293">
            <v>27</v>
          </cell>
          <cell r="H4293">
            <v>27</v>
          </cell>
          <cell r="I4293">
            <v>67</v>
          </cell>
          <cell r="J4293" t="str">
            <v>Yes</v>
          </cell>
          <cell r="K4293">
            <v>0.255</v>
          </cell>
          <cell r="L4293">
            <v>0.20399999999999999</v>
          </cell>
          <cell r="M4293">
            <v>1</v>
          </cell>
          <cell r="N4293" t="str">
            <v>Intermediate</v>
          </cell>
          <cell r="O4293" t="str">
            <v>Housing Association</v>
          </cell>
          <cell r="P4293" t="str">
            <v>Flat Apartment or Maisonette</v>
          </cell>
          <cell r="Q4293" t="str">
            <v>New Residential Building</v>
          </cell>
          <cell r="R4293" t="str">
            <v>No</v>
          </cell>
          <cell r="S4293" t="str">
            <v>unknown</v>
          </cell>
          <cell r="T4293" t="str">
            <v>No</v>
          </cell>
          <cell r="U4293"/>
          <cell r="V4293" t="str">
            <v>Details/RM</v>
          </cell>
          <cell r="W4293" t="str">
            <v>Borough</v>
          </cell>
          <cell r="X4293" t="str">
            <v>Elephant Park</v>
          </cell>
          <cell r="Y4293"/>
          <cell r="Z4293" t="str">
            <v>Plot H13, Bounded By</v>
          </cell>
          <cell r="AA4293" t="str">
            <v>Rodney Road</v>
          </cell>
          <cell r="AB4293" t="str">
            <v>Brandon Street</v>
          </cell>
          <cell r="AC4293" t="str">
            <v>Plot H13, Bounded By,Rodney Road,Brandon Street,SE17</v>
          </cell>
          <cell r="AD4293" t="str">
            <v>EAST WALWORTH</v>
          </cell>
          <cell r="AE4293" t="str">
            <v>SE17</v>
          </cell>
          <cell r="AF4293">
            <v>532472</v>
          </cell>
          <cell r="AG4293">
            <v>178733</v>
          </cell>
          <cell r="AH4293" t="str">
            <v>Borough</v>
          </cell>
          <cell r="AI4293" t="str">
            <v>FY2013</v>
          </cell>
          <cell r="AJ4293" t="str">
            <v>4th</v>
          </cell>
          <cell r="AK4293">
            <v>41680</v>
          </cell>
          <cell r="AL4293">
            <v>42005</v>
          </cell>
          <cell r="AM4293">
            <v>42860</v>
          </cell>
          <cell r="AN4293"/>
          <cell r="AO4293">
            <v>42776</v>
          </cell>
          <cell r="AP4293"/>
          <cell r="AQ4293">
            <v>67</v>
          </cell>
          <cell r="AR4293" t="str">
            <v>APPLICATION FOR THE APPROVAL OF RESERVED MATTERS (ACCESS, SCALE, APPEARANCE, LAYOUT AND LANDSCAPING) FOR PLOT H13 WITHIN MP1 (MASTERPLAN FIRST PHASE) FOR THE HEYGATE MASTERPLAN, SUBMITTED PURSUANT TO THE OUTLINE PLANNING PERMISSION REF: 12/AP/1092. THE PROPOSALS COMPRISE THE CONSTRUCTION OF A DEVELOPMENT PLOT RANGING BETWEEN 3 AND 7 STOREYS IN HEIGHT (MAXIMUM BUILDING HEIGHT 26.68M AOD), COMPRISING 67 RESIDENTIAL UNITS, CYCLE STORAGE, PLANT AREAS, NEW LANDSCAPING, AND OTHER ASSOCIATED WORKS.</v>
          </cell>
          <cell r="AS4293">
            <v>150363</v>
          </cell>
        </row>
        <row r="4294">
          <cell r="A4294" t="str">
            <v>13-AP-3583</v>
          </cell>
          <cell r="B4294" t="str">
            <v>Details/Reserve Matters</v>
          </cell>
          <cell r="C4294" t="str">
            <v>Completed</v>
          </cell>
          <cell r="D4294" t="str">
            <v>Proposed</v>
          </cell>
          <cell r="E4294" t="str">
            <v>Central Activities Zone</v>
          </cell>
          <cell r="F4294">
            <v>0</v>
          </cell>
          <cell r="G4294">
            <v>2</v>
          </cell>
          <cell r="H4294">
            <v>2</v>
          </cell>
          <cell r="I4294">
            <v>67</v>
          </cell>
          <cell r="J4294" t="str">
            <v>Yes</v>
          </cell>
          <cell r="K4294">
            <v>0.255</v>
          </cell>
          <cell r="L4294">
            <v>0.20399999999999999</v>
          </cell>
          <cell r="M4294">
            <v>2</v>
          </cell>
          <cell r="N4294" t="str">
            <v>Affordable Rent</v>
          </cell>
          <cell r="O4294" t="str">
            <v>Housing Association</v>
          </cell>
          <cell r="P4294" t="str">
            <v>Flat Apartment or Maisonette</v>
          </cell>
          <cell r="Q4294" t="str">
            <v>New Residential Building</v>
          </cell>
          <cell r="R4294" t="str">
            <v>No</v>
          </cell>
          <cell r="S4294" t="str">
            <v>unknown</v>
          </cell>
          <cell r="T4294" t="str">
            <v>No</v>
          </cell>
          <cell r="U4294"/>
          <cell r="V4294" t="str">
            <v>Details/RM</v>
          </cell>
          <cell r="W4294" t="str">
            <v>Borough</v>
          </cell>
          <cell r="X4294" t="str">
            <v>Elephant Park</v>
          </cell>
          <cell r="Y4294"/>
          <cell r="Z4294" t="str">
            <v>Plot H13, Bounded By</v>
          </cell>
          <cell r="AA4294" t="str">
            <v>Rodney Road</v>
          </cell>
          <cell r="AB4294" t="str">
            <v>Brandon Street</v>
          </cell>
          <cell r="AC4294" t="str">
            <v>Plot H13, Bounded By,Rodney Road,Brandon Street,SE17</v>
          </cell>
          <cell r="AD4294" t="str">
            <v>EAST WALWORTH</v>
          </cell>
          <cell r="AE4294" t="str">
            <v>SE17</v>
          </cell>
          <cell r="AF4294">
            <v>532472</v>
          </cell>
          <cell r="AG4294">
            <v>178733</v>
          </cell>
          <cell r="AH4294" t="str">
            <v>Borough</v>
          </cell>
          <cell r="AI4294" t="str">
            <v>FY2013</v>
          </cell>
          <cell r="AJ4294" t="str">
            <v>4th</v>
          </cell>
          <cell r="AK4294">
            <v>41680</v>
          </cell>
          <cell r="AL4294">
            <v>42005</v>
          </cell>
          <cell r="AM4294">
            <v>42860</v>
          </cell>
          <cell r="AN4294"/>
          <cell r="AO4294">
            <v>42776</v>
          </cell>
          <cell r="AP4294"/>
          <cell r="AQ4294">
            <v>67</v>
          </cell>
          <cell r="AR4294" t="str">
            <v>APPLICATION FOR THE APPROVAL OF RESERVED MATTERS (ACCESS, SCALE, APPEARANCE, LAYOUT AND LANDSCAPING) FOR PLOT H13 WITHIN MP1 (MASTERPLAN FIRST PHASE) FOR THE HEYGATE MASTERPLAN, SUBMITTED PURSUANT TO THE OUTLINE PLANNING PERMISSION REF: 12/AP/1092. THE PROPOSALS COMPRISE THE CONSTRUCTION OF A DEVELOPMENT PLOT RANGING BETWEEN 3 AND 7 STOREYS IN HEIGHT (MAXIMUM BUILDING HEIGHT 26.68M AOD), COMPRISING 67 RESIDENTIAL UNITS, CYCLE STORAGE, PLANT AREAS, NEW LANDSCAPING, AND OTHER ASSOCIATED WORKS.</v>
          </cell>
          <cell r="AS4294">
            <v>150363</v>
          </cell>
        </row>
        <row r="4295">
          <cell r="A4295" t="str">
            <v>13-AP-3583</v>
          </cell>
          <cell r="B4295" t="str">
            <v>Details/Reserve Matters</v>
          </cell>
          <cell r="C4295" t="str">
            <v>Completed</v>
          </cell>
          <cell r="D4295" t="str">
            <v>Proposed</v>
          </cell>
          <cell r="E4295" t="str">
            <v>Central Activities Zone</v>
          </cell>
          <cell r="F4295">
            <v>0</v>
          </cell>
          <cell r="G4295">
            <v>26</v>
          </cell>
          <cell r="H4295">
            <v>26</v>
          </cell>
          <cell r="I4295">
            <v>67</v>
          </cell>
          <cell r="J4295" t="str">
            <v>Yes</v>
          </cell>
          <cell r="K4295">
            <v>0.255</v>
          </cell>
          <cell r="L4295">
            <v>0.20399999999999999</v>
          </cell>
          <cell r="M4295">
            <v>2</v>
          </cell>
          <cell r="N4295" t="str">
            <v>Intermediate</v>
          </cell>
          <cell r="O4295" t="str">
            <v>Housing Association</v>
          </cell>
          <cell r="P4295" t="str">
            <v>Flat Apartment or Maisonette</v>
          </cell>
          <cell r="Q4295" t="str">
            <v>New Residential Building</v>
          </cell>
          <cell r="R4295" t="str">
            <v>No</v>
          </cell>
          <cell r="S4295" t="str">
            <v>unknown</v>
          </cell>
          <cell r="T4295" t="str">
            <v>No</v>
          </cell>
          <cell r="U4295"/>
          <cell r="V4295" t="str">
            <v>Details/RM</v>
          </cell>
          <cell r="W4295" t="str">
            <v>Borough</v>
          </cell>
          <cell r="X4295" t="str">
            <v>Elephant Park</v>
          </cell>
          <cell r="Y4295"/>
          <cell r="Z4295" t="str">
            <v>Plot H13, Bounded By</v>
          </cell>
          <cell r="AA4295" t="str">
            <v>Rodney Road</v>
          </cell>
          <cell r="AB4295" t="str">
            <v>Brandon Street</v>
          </cell>
          <cell r="AC4295" t="str">
            <v>Plot H13, Bounded By,Rodney Road,Brandon Street,SE17</v>
          </cell>
          <cell r="AD4295" t="str">
            <v>EAST WALWORTH</v>
          </cell>
          <cell r="AE4295" t="str">
            <v>SE17</v>
          </cell>
          <cell r="AF4295">
            <v>532472</v>
          </cell>
          <cell r="AG4295">
            <v>178733</v>
          </cell>
          <cell r="AH4295" t="str">
            <v>Borough</v>
          </cell>
          <cell r="AI4295" t="str">
            <v>FY2013</v>
          </cell>
          <cell r="AJ4295" t="str">
            <v>4th</v>
          </cell>
          <cell r="AK4295">
            <v>41680</v>
          </cell>
          <cell r="AL4295">
            <v>42005</v>
          </cell>
          <cell r="AM4295">
            <v>42860</v>
          </cell>
          <cell r="AN4295"/>
          <cell r="AO4295">
            <v>42776</v>
          </cell>
          <cell r="AP4295"/>
          <cell r="AQ4295">
            <v>67</v>
          </cell>
          <cell r="AR4295" t="str">
            <v>APPLICATION FOR THE APPROVAL OF RESERVED MATTERS (ACCESS, SCALE, APPEARANCE, LAYOUT AND LANDSCAPING) FOR PLOT H13 WITHIN MP1 (MASTERPLAN FIRST PHASE) FOR THE HEYGATE MASTERPLAN, SUBMITTED PURSUANT TO THE OUTLINE PLANNING PERMISSION REF: 12/AP/1092. THE PROPOSALS COMPRISE THE CONSTRUCTION OF A DEVELOPMENT PLOT RANGING BETWEEN 3 AND 7 STOREYS IN HEIGHT (MAXIMUM BUILDING HEIGHT 26.68M AOD), COMPRISING 67 RESIDENTIAL UNITS, CYCLE STORAGE, PLANT AREAS, NEW LANDSCAPING, AND OTHER ASSOCIATED WORKS.</v>
          </cell>
          <cell r="AS4295">
            <v>150363</v>
          </cell>
        </row>
        <row r="4296">
          <cell r="A4296" t="str">
            <v>13-AP-3583</v>
          </cell>
          <cell r="B4296" t="str">
            <v>Details/Reserve Matters</v>
          </cell>
          <cell r="C4296" t="str">
            <v>Completed</v>
          </cell>
          <cell r="D4296" t="str">
            <v>Proposed</v>
          </cell>
          <cell r="E4296" t="str">
            <v>Central Activities Zone</v>
          </cell>
          <cell r="F4296">
            <v>0</v>
          </cell>
          <cell r="G4296">
            <v>11</v>
          </cell>
          <cell r="H4296">
            <v>11</v>
          </cell>
          <cell r="I4296">
            <v>67</v>
          </cell>
          <cell r="J4296" t="str">
            <v>Yes</v>
          </cell>
          <cell r="K4296">
            <v>0.255</v>
          </cell>
          <cell r="L4296">
            <v>0.20399999999999999</v>
          </cell>
          <cell r="M4296">
            <v>3</v>
          </cell>
          <cell r="N4296" t="str">
            <v>Social Rented</v>
          </cell>
          <cell r="O4296" t="str">
            <v>Housing Association</v>
          </cell>
          <cell r="P4296" t="str">
            <v>Flat Apartment or Maisonette</v>
          </cell>
          <cell r="Q4296" t="str">
            <v>New Residential Building</v>
          </cell>
          <cell r="R4296" t="str">
            <v>No</v>
          </cell>
          <cell r="S4296" t="str">
            <v>unknown</v>
          </cell>
          <cell r="T4296" t="str">
            <v>No</v>
          </cell>
          <cell r="U4296"/>
          <cell r="V4296" t="str">
            <v>Details/RM</v>
          </cell>
          <cell r="W4296" t="str">
            <v>Borough</v>
          </cell>
          <cell r="X4296" t="str">
            <v>Elephant Park</v>
          </cell>
          <cell r="Y4296"/>
          <cell r="Z4296" t="str">
            <v>Plot H13, Bounded By</v>
          </cell>
          <cell r="AA4296" t="str">
            <v>Rodney Road</v>
          </cell>
          <cell r="AB4296" t="str">
            <v>Brandon Street</v>
          </cell>
          <cell r="AC4296" t="str">
            <v>Plot H13, Bounded By,Rodney Road,Brandon Street,SE17</v>
          </cell>
          <cell r="AD4296" t="str">
            <v>EAST WALWORTH</v>
          </cell>
          <cell r="AE4296" t="str">
            <v>SE17</v>
          </cell>
          <cell r="AF4296">
            <v>532472</v>
          </cell>
          <cell r="AG4296">
            <v>178733</v>
          </cell>
          <cell r="AH4296" t="str">
            <v>Borough</v>
          </cell>
          <cell r="AI4296" t="str">
            <v>FY2013</v>
          </cell>
          <cell r="AJ4296" t="str">
            <v>4th</v>
          </cell>
          <cell r="AK4296">
            <v>41680</v>
          </cell>
          <cell r="AL4296">
            <v>42005</v>
          </cell>
          <cell r="AM4296">
            <v>42860</v>
          </cell>
          <cell r="AN4296"/>
          <cell r="AO4296">
            <v>42776</v>
          </cell>
          <cell r="AP4296"/>
          <cell r="AQ4296">
            <v>67</v>
          </cell>
          <cell r="AR4296" t="str">
            <v>APPLICATION FOR THE APPROVAL OF RESERVED MATTERS (ACCESS, SCALE, APPEARANCE, LAYOUT AND LANDSCAPING) FOR PLOT H13 WITHIN MP1 (MASTERPLAN FIRST PHASE) FOR THE HEYGATE MASTERPLAN, SUBMITTED PURSUANT TO THE OUTLINE PLANNING PERMISSION REF: 12/AP/1092. THE PROPOSALS COMPRISE THE CONSTRUCTION OF A DEVELOPMENT PLOT RANGING BETWEEN 3 AND 7 STOREYS IN HEIGHT (MAXIMUM BUILDING HEIGHT 26.68M AOD), COMPRISING 67 RESIDENTIAL UNITS, CYCLE STORAGE, PLANT AREAS, NEW LANDSCAPING, AND OTHER ASSOCIATED WORKS.</v>
          </cell>
          <cell r="AS4296">
            <v>150363</v>
          </cell>
        </row>
        <row r="4297">
          <cell r="A4297" t="str">
            <v>13-AP-3583</v>
          </cell>
          <cell r="B4297" t="str">
            <v>Details/Reserve Matters</v>
          </cell>
          <cell r="C4297" t="str">
            <v>Completed</v>
          </cell>
          <cell r="D4297" t="str">
            <v>Proposed</v>
          </cell>
          <cell r="E4297" t="str">
            <v>Central Activities Zone</v>
          </cell>
          <cell r="F4297">
            <v>0</v>
          </cell>
          <cell r="G4297">
            <v>1</v>
          </cell>
          <cell r="H4297">
            <v>1</v>
          </cell>
          <cell r="I4297">
            <v>67</v>
          </cell>
          <cell r="J4297" t="str">
            <v>Yes</v>
          </cell>
          <cell r="K4297">
            <v>0.255</v>
          </cell>
          <cell r="L4297">
            <v>0.20399999999999999</v>
          </cell>
          <cell r="M4297">
            <v>4</v>
          </cell>
          <cell r="N4297" t="str">
            <v>Social Rented</v>
          </cell>
          <cell r="O4297" t="str">
            <v>Housing Association</v>
          </cell>
          <cell r="P4297" t="str">
            <v>Flat Apartment or Maisonette</v>
          </cell>
          <cell r="Q4297" t="str">
            <v>New Residential Building</v>
          </cell>
          <cell r="R4297" t="str">
            <v>No</v>
          </cell>
          <cell r="S4297" t="str">
            <v>unknown</v>
          </cell>
          <cell r="T4297" t="str">
            <v>No</v>
          </cell>
          <cell r="U4297"/>
          <cell r="V4297" t="str">
            <v>Details/RM</v>
          </cell>
          <cell r="W4297" t="str">
            <v>Borough</v>
          </cell>
          <cell r="X4297" t="str">
            <v>Elephant Park</v>
          </cell>
          <cell r="Y4297"/>
          <cell r="Z4297" t="str">
            <v>Plot H13, Bounded By</v>
          </cell>
          <cell r="AA4297" t="str">
            <v>Rodney Road</v>
          </cell>
          <cell r="AB4297" t="str">
            <v>Brandon Street</v>
          </cell>
          <cell r="AC4297" t="str">
            <v>Plot H13, Bounded By,Rodney Road,Brandon Street,SE17</v>
          </cell>
          <cell r="AD4297" t="str">
            <v>EAST WALWORTH</v>
          </cell>
          <cell r="AE4297" t="str">
            <v>SE17</v>
          </cell>
          <cell r="AF4297">
            <v>532472</v>
          </cell>
          <cell r="AG4297">
            <v>178733</v>
          </cell>
          <cell r="AH4297" t="str">
            <v>Borough</v>
          </cell>
          <cell r="AI4297" t="str">
            <v>FY2013</v>
          </cell>
          <cell r="AJ4297" t="str">
            <v>4th</v>
          </cell>
          <cell r="AK4297">
            <v>41680</v>
          </cell>
          <cell r="AL4297">
            <v>42005</v>
          </cell>
          <cell r="AM4297">
            <v>42860</v>
          </cell>
          <cell r="AN4297"/>
          <cell r="AO4297">
            <v>42776</v>
          </cell>
          <cell r="AP4297"/>
          <cell r="AQ4297">
            <v>67</v>
          </cell>
          <cell r="AR4297" t="str">
            <v>APPLICATION FOR THE APPROVAL OF RESERVED MATTERS (ACCESS, SCALE, APPEARANCE, LAYOUT AND LANDSCAPING) FOR PLOT H13 WITHIN MP1 (MASTERPLAN FIRST PHASE) FOR THE HEYGATE MASTERPLAN, SUBMITTED PURSUANT TO THE OUTLINE PLANNING PERMISSION REF: 12/AP/1092. THE PROPOSALS COMPRISE THE CONSTRUCTION OF A DEVELOPMENT PLOT RANGING BETWEEN 3 AND 7 STOREYS IN HEIGHT (MAXIMUM BUILDING HEIGHT 26.68M AOD), COMPRISING 67 RESIDENTIAL UNITS, CYCLE STORAGE, PLANT AREAS, NEW LANDSCAPING, AND OTHER ASSOCIATED WORKS.</v>
          </cell>
          <cell r="AS4297">
            <v>150363</v>
          </cell>
        </row>
        <row r="4298">
          <cell r="A4298" t="str">
            <v>13-AP-3584</v>
          </cell>
          <cell r="B4298" t="str">
            <v>Details/Reserve Matters</v>
          </cell>
          <cell r="C4298" t="str">
            <v>Completed</v>
          </cell>
          <cell r="D4298" t="str">
            <v>Proposed</v>
          </cell>
          <cell r="E4298" t="str">
            <v>Central Activities Zone</v>
          </cell>
          <cell r="F4298">
            <v>0</v>
          </cell>
          <cell r="G4298">
            <v>18</v>
          </cell>
          <cell r="H4298">
            <v>18</v>
          </cell>
          <cell r="I4298">
            <v>69</v>
          </cell>
          <cell r="J4298" t="str">
            <v>No</v>
          </cell>
          <cell r="K4298">
            <v>0.28599999999999998</v>
          </cell>
          <cell r="L4298">
            <v>0.184</v>
          </cell>
          <cell r="M4298">
            <v>1</v>
          </cell>
          <cell r="N4298" t="str">
            <v>Market</v>
          </cell>
          <cell r="O4298" t="str">
            <v>Private</v>
          </cell>
          <cell r="P4298" t="str">
            <v>Flat Apartment or Maisonette</v>
          </cell>
          <cell r="Q4298" t="str">
            <v>New Residential Building</v>
          </cell>
          <cell r="R4298" t="str">
            <v>No</v>
          </cell>
          <cell r="S4298" t="str">
            <v>unknown</v>
          </cell>
          <cell r="T4298" t="str">
            <v>No</v>
          </cell>
          <cell r="U4298"/>
          <cell r="V4298" t="str">
            <v>Details/RM</v>
          </cell>
          <cell r="W4298" t="str">
            <v>Borough</v>
          </cell>
          <cell r="X4298" t="str">
            <v>Elephant Park</v>
          </cell>
          <cell r="Y4298"/>
          <cell r="Z4298" t="str">
            <v>Plot 10, Mp1 (South Gardens)</v>
          </cell>
          <cell r="AA4298" t="str">
            <v>Heygate Street</v>
          </cell>
          <cell r="AB4298"/>
          <cell r="AC4298" t="str">
            <v>Plot 10, Mp1 (South Gardens),Heygate Street,,SE17</v>
          </cell>
          <cell r="AD4298" t="str">
            <v>EAST WALWORTH</v>
          </cell>
          <cell r="AE4298" t="str">
            <v>SE17</v>
          </cell>
          <cell r="AF4298">
            <v>532382</v>
          </cell>
          <cell r="AG4298">
            <v>178756</v>
          </cell>
          <cell r="AH4298" t="str">
            <v>Borough</v>
          </cell>
          <cell r="AI4298" t="str">
            <v>FY2013</v>
          </cell>
          <cell r="AJ4298" t="str">
            <v>4th</v>
          </cell>
          <cell r="AK4298">
            <v>41680</v>
          </cell>
          <cell r="AL4298">
            <v>42005</v>
          </cell>
          <cell r="AM4298">
            <v>42860</v>
          </cell>
          <cell r="AN4298"/>
          <cell r="AO4298">
            <v>42776</v>
          </cell>
          <cell r="AP4298"/>
          <cell r="AQ4298">
            <v>69</v>
          </cell>
          <cell r="AR4298"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298">
            <v>150364</v>
          </cell>
        </row>
        <row r="4299">
          <cell r="A4299" t="str">
            <v>13-AP-3584</v>
          </cell>
          <cell r="B4299" t="str">
            <v>Details/Reserve Matters</v>
          </cell>
          <cell r="C4299" t="str">
            <v>Completed</v>
          </cell>
          <cell r="D4299" t="str">
            <v>Proposed</v>
          </cell>
          <cell r="E4299" t="str">
            <v>Central Activities Zone</v>
          </cell>
          <cell r="F4299">
            <v>0</v>
          </cell>
          <cell r="G4299">
            <v>29</v>
          </cell>
          <cell r="H4299">
            <v>29</v>
          </cell>
          <cell r="I4299">
            <v>69</v>
          </cell>
          <cell r="J4299" t="str">
            <v>No</v>
          </cell>
          <cell r="K4299">
            <v>0.28599999999999998</v>
          </cell>
          <cell r="L4299">
            <v>0.184</v>
          </cell>
          <cell r="M4299">
            <v>2</v>
          </cell>
          <cell r="N4299" t="str">
            <v>Market</v>
          </cell>
          <cell r="O4299" t="str">
            <v>Private</v>
          </cell>
          <cell r="P4299" t="str">
            <v>Flat Apartment or Maisonette</v>
          </cell>
          <cell r="Q4299" t="str">
            <v>New Residential Building</v>
          </cell>
          <cell r="R4299" t="str">
            <v>No</v>
          </cell>
          <cell r="S4299" t="str">
            <v>unknown</v>
          </cell>
          <cell r="T4299" t="str">
            <v>No</v>
          </cell>
          <cell r="U4299"/>
          <cell r="V4299" t="str">
            <v>Details/RM</v>
          </cell>
          <cell r="W4299" t="str">
            <v>Borough</v>
          </cell>
          <cell r="X4299" t="str">
            <v>Elephant Park</v>
          </cell>
          <cell r="Y4299"/>
          <cell r="Z4299" t="str">
            <v>Plot 10, Mp1 (South Gardens)</v>
          </cell>
          <cell r="AA4299" t="str">
            <v>Heygate Street</v>
          </cell>
          <cell r="AB4299"/>
          <cell r="AC4299" t="str">
            <v>Plot 10, Mp1 (South Gardens),Heygate Street,,SE17</v>
          </cell>
          <cell r="AD4299" t="str">
            <v>EAST WALWORTH</v>
          </cell>
          <cell r="AE4299" t="str">
            <v>SE17</v>
          </cell>
          <cell r="AF4299">
            <v>532382</v>
          </cell>
          <cell r="AG4299">
            <v>178756</v>
          </cell>
          <cell r="AH4299" t="str">
            <v>Borough</v>
          </cell>
          <cell r="AI4299" t="str">
            <v>FY2013</v>
          </cell>
          <cell r="AJ4299" t="str">
            <v>4th</v>
          </cell>
          <cell r="AK4299">
            <v>41680</v>
          </cell>
          <cell r="AL4299">
            <v>42005</v>
          </cell>
          <cell r="AM4299">
            <v>42860</v>
          </cell>
          <cell r="AN4299"/>
          <cell r="AO4299">
            <v>42776</v>
          </cell>
          <cell r="AP4299"/>
          <cell r="AQ4299">
            <v>69</v>
          </cell>
          <cell r="AR4299"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299">
            <v>150364</v>
          </cell>
        </row>
        <row r="4300">
          <cell r="A4300" t="str">
            <v>13-AP-3584</v>
          </cell>
          <cell r="B4300" t="str">
            <v>Details/Reserve Matters</v>
          </cell>
          <cell r="C4300" t="str">
            <v>Completed</v>
          </cell>
          <cell r="D4300" t="str">
            <v>Proposed</v>
          </cell>
          <cell r="E4300" t="str">
            <v>Central Activities Zone</v>
          </cell>
          <cell r="F4300">
            <v>0</v>
          </cell>
          <cell r="G4300">
            <v>8</v>
          </cell>
          <cell r="H4300">
            <v>8</v>
          </cell>
          <cell r="I4300">
            <v>69</v>
          </cell>
          <cell r="J4300" t="str">
            <v>No</v>
          </cell>
          <cell r="K4300">
            <v>0.28599999999999998</v>
          </cell>
          <cell r="L4300">
            <v>0.184</v>
          </cell>
          <cell r="M4300">
            <v>3</v>
          </cell>
          <cell r="N4300" t="str">
            <v>Market</v>
          </cell>
          <cell r="O4300" t="str">
            <v>Private</v>
          </cell>
          <cell r="P4300" t="str">
            <v>Flat Apartment or Maisonette</v>
          </cell>
          <cell r="Q4300" t="str">
            <v>New Residential Building</v>
          </cell>
          <cell r="R4300" t="str">
            <v>No</v>
          </cell>
          <cell r="S4300" t="str">
            <v>unknown</v>
          </cell>
          <cell r="T4300" t="str">
            <v>No</v>
          </cell>
          <cell r="U4300"/>
          <cell r="V4300" t="str">
            <v>Details/RM</v>
          </cell>
          <cell r="W4300" t="str">
            <v>Borough</v>
          </cell>
          <cell r="X4300" t="str">
            <v>Elephant Park</v>
          </cell>
          <cell r="Y4300"/>
          <cell r="Z4300" t="str">
            <v>Plot 10, Mp1 (South Gardens)</v>
          </cell>
          <cell r="AA4300" t="str">
            <v>Heygate Street</v>
          </cell>
          <cell r="AB4300"/>
          <cell r="AC4300" t="str">
            <v>Plot 10, Mp1 (South Gardens),Heygate Street,,SE17</v>
          </cell>
          <cell r="AD4300" t="str">
            <v>EAST WALWORTH</v>
          </cell>
          <cell r="AE4300" t="str">
            <v>SE17</v>
          </cell>
          <cell r="AF4300">
            <v>532382</v>
          </cell>
          <cell r="AG4300">
            <v>178756</v>
          </cell>
          <cell r="AH4300" t="str">
            <v>Borough</v>
          </cell>
          <cell r="AI4300" t="str">
            <v>FY2013</v>
          </cell>
          <cell r="AJ4300" t="str">
            <v>4th</v>
          </cell>
          <cell r="AK4300">
            <v>41680</v>
          </cell>
          <cell r="AL4300">
            <v>42005</v>
          </cell>
          <cell r="AM4300">
            <v>42860</v>
          </cell>
          <cell r="AN4300"/>
          <cell r="AO4300">
            <v>42776</v>
          </cell>
          <cell r="AP4300"/>
          <cell r="AQ4300">
            <v>69</v>
          </cell>
          <cell r="AR4300"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300">
            <v>150364</v>
          </cell>
        </row>
        <row r="4301">
          <cell r="A4301" t="str">
            <v>13-AP-3584</v>
          </cell>
          <cell r="B4301" t="str">
            <v>Details/Reserve Matters</v>
          </cell>
          <cell r="C4301" t="str">
            <v>Completed</v>
          </cell>
          <cell r="D4301" t="str">
            <v>Proposed</v>
          </cell>
          <cell r="E4301" t="str">
            <v>Central Activities Zone</v>
          </cell>
          <cell r="F4301">
            <v>0</v>
          </cell>
          <cell r="G4301">
            <v>6</v>
          </cell>
          <cell r="H4301">
            <v>6</v>
          </cell>
          <cell r="I4301">
            <v>69</v>
          </cell>
          <cell r="J4301" t="str">
            <v>No</v>
          </cell>
          <cell r="K4301">
            <v>0.28599999999999998</v>
          </cell>
          <cell r="L4301">
            <v>0.184</v>
          </cell>
          <cell r="M4301">
            <v>3</v>
          </cell>
          <cell r="N4301" t="str">
            <v>Market</v>
          </cell>
          <cell r="O4301" t="str">
            <v>Private</v>
          </cell>
          <cell r="P4301" t="str">
            <v>House or Bungalow</v>
          </cell>
          <cell r="Q4301" t="str">
            <v>New Residential Building</v>
          </cell>
          <cell r="R4301" t="str">
            <v>No</v>
          </cell>
          <cell r="S4301" t="str">
            <v>unknown</v>
          </cell>
          <cell r="T4301" t="str">
            <v>No</v>
          </cell>
          <cell r="U4301"/>
          <cell r="V4301" t="str">
            <v>Details/RM</v>
          </cell>
          <cell r="W4301" t="str">
            <v>Borough</v>
          </cell>
          <cell r="X4301" t="str">
            <v>Elephant Park</v>
          </cell>
          <cell r="Y4301"/>
          <cell r="Z4301" t="str">
            <v>Plot 10, Mp1 (South Gardens)</v>
          </cell>
          <cell r="AA4301" t="str">
            <v>Heygate Street</v>
          </cell>
          <cell r="AB4301"/>
          <cell r="AC4301" t="str">
            <v>Plot 10, Mp1 (South Gardens),Heygate Street,,SE17</v>
          </cell>
          <cell r="AD4301" t="str">
            <v>EAST WALWORTH</v>
          </cell>
          <cell r="AE4301" t="str">
            <v>SE17</v>
          </cell>
          <cell r="AF4301">
            <v>532382</v>
          </cell>
          <cell r="AG4301">
            <v>178756</v>
          </cell>
          <cell r="AH4301" t="str">
            <v>Borough</v>
          </cell>
          <cell r="AI4301" t="str">
            <v>FY2013</v>
          </cell>
          <cell r="AJ4301" t="str">
            <v>4th</v>
          </cell>
          <cell r="AK4301">
            <v>41680</v>
          </cell>
          <cell r="AL4301">
            <v>42005</v>
          </cell>
          <cell r="AM4301">
            <v>42860</v>
          </cell>
          <cell r="AN4301"/>
          <cell r="AO4301">
            <v>42776</v>
          </cell>
          <cell r="AP4301"/>
          <cell r="AQ4301">
            <v>69</v>
          </cell>
          <cell r="AR4301"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301">
            <v>150364</v>
          </cell>
        </row>
        <row r="4302">
          <cell r="A4302" t="str">
            <v>13-AP-3584</v>
          </cell>
          <cell r="B4302" t="str">
            <v>Details/Reserve Matters</v>
          </cell>
          <cell r="C4302" t="str">
            <v>Completed</v>
          </cell>
          <cell r="D4302" t="str">
            <v>Proposed</v>
          </cell>
          <cell r="E4302" t="str">
            <v>Central Activities Zone</v>
          </cell>
          <cell r="F4302">
            <v>0</v>
          </cell>
          <cell r="G4302">
            <v>1</v>
          </cell>
          <cell r="H4302">
            <v>1</v>
          </cell>
          <cell r="I4302">
            <v>69</v>
          </cell>
          <cell r="J4302" t="str">
            <v>No</v>
          </cell>
          <cell r="K4302">
            <v>0.28599999999999998</v>
          </cell>
          <cell r="L4302">
            <v>0.184</v>
          </cell>
          <cell r="M4302">
            <v>4</v>
          </cell>
          <cell r="N4302" t="str">
            <v>Market</v>
          </cell>
          <cell r="O4302" t="str">
            <v>Private</v>
          </cell>
          <cell r="P4302" t="str">
            <v>House or Bungalow</v>
          </cell>
          <cell r="Q4302" t="str">
            <v>New Residential Building</v>
          </cell>
          <cell r="R4302" t="str">
            <v>No</v>
          </cell>
          <cell r="S4302" t="str">
            <v>unknown</v>
          </cell>
          <cell r="T4302" t="str">
            <v>No</v>
          </cell>
          <cell r="U4302"/>
          <cell r="V4302" t="str">
            <v>Details/RM</v>
          </cell>
          <cell r="W4302" t="str">
            <v>Borough</v>
          </cell>
          <cell r="X4302" t="str">
            <v>Elephant Park</v>
          </cell>
          <cell r="Y4302"/>
          <cell r="Z4302" t="str">
            <v>Plot 10, Mp1 (South Gardens)</v>
          </cell>
          <cell r="AA4302" t="str">
            <v>Heygate Street</v>
          </cell>
          <cell r="AB4302"/>
          <cell r="AC4302" t="str">
            <v>Plot 10, Mp1 (South Gardens),Heygate Street,,SE17</v>
          </cell>
          <cell r="AD4302" t="str">
            <v>EAST WALWORTH</v>
          </cell>
          <cell r="AE4302" t="str">
            <v>SE17</v>
          </cell>
          <cell r="AF4302">
            <v>532382</v>
          </cell>
          <cell r="AG4302">
            <v>178756</v>
          </cell>
          <cell r="AH4302" t="str">
            <v>Borough</v>
          </cell>
          <cell r="AI4302" t="str">
            <v>FY2013</v>
          </cell>
          <cell r="AJ4302" t="str">
            <v>4th</v>
          </cell>
          <cell r="AK4302">
            <v>41680</v>
          </cell>
          <cell r="AL4302">
            <v>42005</v>
          </cell>
          <cell r="AM4302">
            <v>42860</v>
          </cell>
          <cell r="AN4302"/>
          <cell r="AO4302">
            <v>42776</v>
          </cell>
          <cell r="AP4302"/>
          <cell r="AQ4302">
            <v>69</v>
          </cell>
          <cell r="AR4302"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302">
            <v>150364</v>
          </cell>
        </row>
        <row r="4303">
          <cell r="A4303" t="str">
            <v>13-AP-3584</v>
          </cell>
          <cell r="B4303" t="str">
            <v>Details/Reserve Matters</v>
          </cell>
          <cell r="C4303" t="str">
            <v>Completed</v>
          </cell>
          <cell r="D4303" t="str">
            <v>Proposed</v>
          </cell>
          <cell r="E4303" t="str">
            <v>Central Activities Zone</v>
          </cell>
          <cell r="F4303">
            <v>0</v>
          </cell>
          <cell r="G4303">
            <v>2</v>
          </cell>
          <cell r="H4303">
            <v>2</v>
          </cell>
          <cell r="I4303">
            <v>69</v>
          </cell>
          <cell r="J4303" t="str">
            <v>Yes</v>
          </cell>
          <cell r="K4303">
            <v>0.28599999999999998</v>
          </cell>
          <cell r="L4303">
            <v>0.184</v>
          </cell>
          <cell r="M4303">
            <v>2</v>
          </cell>
          <cell r="N4303" t="str">
            <v>Affordable Rent</v>
          </cell>
          <cell r="O4303" t="str">
            <v>Housing Association</v>
          </cell>
          <cell r="P4303" t="str">
            <v>Flat Apartment or Maisonette</v>
          </cell>
          <cell r="Q4303" t="str">
            <v>New Residential Building</v>
          </cell>
          <cell r="R4303" t="str">
            <v>No</v>
          </cell>
          <cell r="S4303" t="str">
            <v>unknown</v>
          </cell>
          <cell r="T4303" t="str">
            <v>No</v>
          </cell>
          <cell r="U4303"/>
          <cell r="V4303" t="str">
            <v>Details/RM</v>
          </cell>
          <cell r="W4303" t="str">
            <v>Borough</v>
          </cell>
          <cell r="X4303" t="str">
            <v>Elephant Park</v>
          </cell>
          <cell r="Y4303"/>
          <cell r="Z4303" t="str">
            <v>Plot 10, Mp1 (South Gardens)</v>
          </cell>
          <cell r="AA4303" t="str">
            <v>Heygate Street</v>
          </cell>
          <cell r="AB4303"/>
          <cell r="AC4303" t="str">
            <v>Plot 10, Mp1 (South Gardens),Heygate Street,,SE17</v>
          </cell>
          <cell r="AD4303" t="str">
            <v>EAST WALWORTH</v>
          </cell>
          <cell r="AE4303" t="str">
            <v>SE17</v>
          </cell>
          <cell r="AF4303">
            <v>532382</v>
          </cell>
          <cell r="AG4303">
            <v>178756</v>
          </cell>
          <cell r="AH4303" t="str">
            <v>Borough</v>
          </cell>
          <cell r="AI4303" t="str">
            <v>FY2013</v>
          </cell>
          <cell r="AJ4303" t="str">
            <v>4th</v>
          </cell>
          <cell r="AK4303">
            <v>41680</v>
          </cell>
          <cell r="AL4303">
            <v>42005</v>
          </cell>
          <cell r="AM4303">
            <v>42860</v>
          </cell>
          <cell r="AN4303"/>
          <cell r="AO4303">
            <v>42776</v>
          </cell>
          <cell r="AP4303"/>
          <cell r="AQ4303">
            <v>69</v>
          </cell>
          <cell r="AR4303"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303">
            <v>150364</v>
          </cell>
        </row>
        <row r="4304">
          <cell r="A4304" t="str">
            <v>13-AP-3584</v>
          </cell>
          <cell r="B4304" t="str">
            <v>Details/Reserve Matters</v>
          </cell>
          <cell r="C4304" t="str">
            <v>Completed</v>
          </cell>
          <cell r="D4304" t="str">
            <v>Proposed</v>
          </cell>
          <cell r="E4304" t="str">
            <v>Central Activities Zone</v>
          </cell>
          <cell r="F4304">
            <v>0</v>
          </cell>
          <cell r="G4304">
            <v>5</v>
          </cell>
          <cell r="H4304">
            <v>5</v>
          </cell>
          <cell r="I4304">
            <v>69</v>
          </cell>
          <cell r="J4304" t="str">
            <v>Yes</v>
          </cell>
          <cell r="K4304">
            <v>0.28599999999999998</v>
          </cell>
          <cell r="L4304">
            <v>0.184</v>
          </cell>
          <cell r="M4304">
            <v>3</v>
          </cell>
          <cell r="N4304" t="str">
            <v>Social Rented</v>
          </cell>
          <cell r="O4304" t="str">
            <v>Housing Association</v>
          </cell>
          <cell r="P4304" t="str">
            <v>Flat Apartment or Maisonette</v>
          </cell>
          <cell r="Q4304" t="str">
            <v>New Residential Building</v>
          </cell>
          <cell r="R4304" t="str">
            <v>No</v>
          </cell>
          <cell r="S4304" t="str">
            <v>unknown</v>
          </cell>
          <cell r="T4304" t="str">
            <v>No</v>
          </cell>
          <cell r="U4304"/>
          <cell r="V4304" t="str">
            <v>Details/RM</v>
          </cell>
          <cell r="W4304" t="str">
            <v>Borough</v>
          </cell>
          <cell r="X4304" t="str">
            <v>Elephant Park</v>
          </cell>
          <cell r="Y4304"/>
          <cell r="Z4304" t="str">
            <v>Plot 10, Mp1 (South Gardens)</v>
          </cell>
          <cell r="AA4304" t="str">
            <v>Heygate Street</v>
          </cell>
          <cell r="AB4304"/>
          <cell r="AC4304" t="str">
            <v>Plot 10, Mp1 (South Gardens),Heygate Street,,SE17</v>
          </cell>
          <cell r="AD4304" t="str">
            <v>EAST WALWORTH</v>
          </cell>
          <cell r="AE4304" t="str">
            <v>SE17</v>
          </cell>
          <cell r="AF4304">
            <v>532382</v>
          </cell>
          <cell r="AG4304">
            <v>178756</v>
          </cell>
          <cell r="AH4304" t="str">
            <v>Borough</v>
          </cell>
          <cell r="AI4304" t="str">
            <v>FY2013</v>
          </cell>
          <cell r="AJ4304" t="str">
            <v>4th</v>
          </cell>
          <cell r="AK4304">
            <v>41680</v>
          </cell>
          <cell r="AL4304">
            <v>42005</v>
          </cell>
          <cell r="AM4304">
            <v>42860</v>
          </cell>
          <cell r="AN4304"/>
          <cell r="AO4304">
            <v>42776</v>
          </cell>
          <cell r="AP4304"/>
          <cell r="AQ4304">
            <v>69</v>
          </cell>
          <cell r="AR4304" t="str">
            <v>APPLICATION FOR THE APPROVAL OF RESERVED MATTERS (ACCESS, SCALE, APPEARANCE, LAYOUT AND LANDSCAPING) FOR PLOT H10 WITHIN MP1 (MASTERPLAN FIRST PHASE) OF THE HEYGATE MASTERPLAN, SUBMITTED PURSUANT TO THE OUTLINE PLANNING PERMISSION REF: 12/AP/1092. THE PROPOSALS COMPRISE THE CONSTRUCTION OF A DEVELOPMENT PLOT RANGING BETWEEN 3 AND 10 STOREYS IN HEIGHT (MAXIMUM BUILDING HEIGHT 37.23M AOD), COMPRISING 69 RESIDENTIAL UNITS, CAR PARKING, MOTORCYCLE PARKING, CYCLE STORAGE, SERVICING, PLANT AREAS, NEW LANDSCAPING, AND OTHER ASSOCIATED WORKS.</v>
          </cell>
          <cell r="AS4304">
            <v>150364</v>
          </cell>
        </row>
        <row r="4305">
          <cell r="A4305" t="str">
            <v>13-AP-3614</v>
          </cell>
          <cell r="B4305" t="str">
            <v>Full</v>
          </cell>
          <cell r="C4305" t="str">
            <v>Completed</v>
          </cell>
          <cell r="D4305" t="str">
            <v>Proposed</v>
          </cell>
          <cell r="E4305" t="str">
            <v>Inner</v>
          </cell>
          <cell r="F4305">
            <v>0</v>
          </cell>
          <cell r="G4305">
            <v>1</v>
          </cell>
          <cell r="H4305">
            <v>1</v>
          </cell>
          <cell r="I4305">
            <v>1</v>
          </cell>
          <cell r="J4305" t="str">
            <v>No</v>
          </cell>
          <cell r="K4305">
            <v>7.0000000000000001E-3</v>
          </cell>
          <cell r="L4305">
            <v>7.0000000000000001E-3</v>
          </cell>
          <cell r="M4305">
            <v>1</v>
          </cell>
          <cell r="N4305" t="str">
            <v>Market</v>
          </cell>
          <cell r="O4305" t="str">
            <v>Private</v>
          </cell>
          <cell r="P4305" t="str">
            <v>House or Bungalow</v>
          </cell>
          <cell r="Q4305" t="str">
            <v>New Residential Building</v>
          </cell>
          <cell r="R4305" t="str">
            <v>No</v>
          </cell>
          <cell r="S4305" t="str">
            <v>unknown</v>
          </cell>
          <cell r="T4305" t="str">
            <v>No</v>
          </cell>
          <cell r="U4305"/>
          <cell r="V4305" t="str">
            <v>Full</v>
          </cell>
          <cell r="W4305" t="str">
            <v>Borough</v>
          </cell>
          <cell r="X4305"/>
          <cell r="Y4305"/>
          <cell r="Z4305" t="str">
            <v>91</v>
          </cell>
          <cell r="AA4305" t="str">
            <v>Choumert Road</v>
          </cell>
          <cell r="AB4305"/>
          <cell r="AC4305" t="str">
            <v>91,Choumert Road,,SE15 4AP</v>
          </cell>
          <cell r="AD4305" t="str">
            <v>THE LANE</v>
          </cell>
          <cell r="AE4305" t="str">
            <v>SE15 4AP</v>
          </cell>
          <cell r="AF4305">
            <v>533925</v>
          </cell>
          <cell r="AG4305">
            <v>176001</v>
          </cell>
          <cell r="AH4305" t="str">
            <v>Borough</v>
          </cell>
          <cell r="AI4305" t="str">
            <v>FY2013</v>
          </cell>
          <cell r="AJ4305" t="str">
            <v>4th</v>
          </cell>
          <cell r="AK4305">
            <v>41660</v>
          </cell>
          <cell r="AL4305">
            <v>42066</v>
          </cell>
          <cell r="AM4305">
            <v>42554</v>
          </cell>
          <cell r="AN4305"/>
          <cell r="AO4305">
            <v>42756</v>
          </cell>
          <cell r="AP4305"/>
          <cell r="AQ4305">
            <v>1</v>
          </cell>
          <cell r="AR4305" t="str">
            <v>Construction of a two storey 1 bedroom house.</v>
          </cell>
          <cell r="AS4305">
            <v>139190</v>
          </cell>
        </row>
        <row r="4306">
          <cell r="A4306" t="str">
            <v>13-AP-3615</v>
          </cell>
          <cell r="B4306" t="str">
            <v>Full</v>
          </cell>
          <cell r="C4306" t="str">
            <v>Completed</v>
          </cell>
          <cell r="D4306" t="str">
            <v>Proposed</v>
          </cell>
          <cell r="E4306" t="str">
            <v>Central Activities Zone</v>
          </cell>
          <cell r="F4306">
            <v>0</v>
          </cell>
          <cell r="G4306">
            <v>1</v>
          </cell>
          <cell r="H4306">
            <v>1</v>
          </cell>
          <cell r="I4306">
            <v>1</v>
          </cell>
          <cell r="J4306" t="str">
            <v>No</v>
          </cell>
          <cell r="K4306">
            <v>4.2999999999999997E-2</v>
          </cell>
          <cell r="L4306">
            <v>4.2999999999999997E-2</v>
          </cell>
          <cell r="M4306">
            <v>1</v>
          </cell>
          <cell r="N4306" t="str">
            <v>Market</v>
          </cell>
          <cell r="O4306" t="str">
            <v>Private</v>
          </cell>
          <cell r="P4306" t="str">
            <v>Studio or S/C Bedsit</v>
          </cell>
          <cell r="Q4306" t="str">
            <v>Change of use of Non-Res floor space to Dwelling(s)</v>
          </cell>
          <cell r="R4306" t="str">
            <v>No</v>
          </cell>
          <cell r="S4306" t="str">
            <v>unknown</v>
          </cell>
          <cell r="T4306" t="str">
            <v>No</v>
          </cell>
          <cell r="U4306"/>
          <cell r="V4306" t="str">
            <v>Full</v>
          </cell>
          <cell r="W4306" t="str">
            <v>Borough</v>
          </cell>
          <cell r="X4306"/>
          <cell r="Y4306"/>
          <cell r="Z4306" t="str">
            <v>63</v>
          </cell>
          <cell r="AA4306" t="str">
            <v>Webber Street</v>
          </cell>
          <cell r="AB4306"/>
          <cell r="AC4306" t="str">
            <v>63,Webber Street,,SE1 0QW</v>
          </cell>
          <cell r="AD4306" t="str">
            <v>CATHEDRALS</v>
          </cell>
          <cell r="AE4306" t="str">
            <v>SE1 0QW</v>
          </cell>
          <cell r="AF4306">
            <v>531905</v>
          </cell>
          <cell r="AG4306">
            <v>179699</v>
          </cell>
          <cell r="AH4306" t="str">
            <v>Borough</v>
          </cell>
          <cell r="AI4306" t="str">
            <v>FY2013</v>
          </cell>
          <cell r="AJ4306" t="str">
            <v>4th</v>
          </cell>
          <cell r="AK4306">
            <v>41648</v>
          </cell>
          <cell r="AL4306">
            <v>41674</v>
          </cell>
          <cell r="AM4306">
            <v>41762</v>
          </cell>
          <cell r="AN4306"/>
          <cell r="AO4306">
            <v>42744</v>
          </cell>
          <cell r="AP4306"/>
          <cell r="AQ4306">
            <v>1</v>
          </cell>
          <cell r="AR4306" t="str">
            <v>Part change of use of first floor photographic studio (Use Class B1) to live/work unit (use Classes B1/C3) including introduction of a mezzanine floor to enable the creation of the residential element, and incorporation of two new windows in the Webber Street Elevation</v>
          </cell>
          <cell r="AS4306">
            <v>139218</v>
          </cell>
        </row>
        <row r="4307">
          <cell r="A4307" t="str">
            <v>13-AP-3632</v>
          </cell>
          <cell r="B4307" t="str">
            <v>Prior Approval (Class O - formerly J)</v>
          </cell>
          <cell r="C4307" t="str">
            <v>Completed</v>
          </cell>
          <cell r="D4307" t="str">
            <v>Proposed</v>
          </cell>
          <cell r="E4307" t="str">
            <v>Inner</v>
          </cell>
          <cell r="F4307">
            <v>0</v>
          </cell>
          <cell r="G4307">
            <v>8</v>
          </cell>
          <cell r="H4307">
            <v>8</v>
          </cell>
          <cell r="I4307">
            <v>10</v>
          </cell>
          <cell r="J4307" t="str">
            <v>No</v>
          </cell>
          <cell r="K4307">
            <v>3.9E-2</v>
          </cell>
          <cell r="L4307">
            <v>3.9E-2</v>
          </cell>
          <cell r="M4307">
            <v>1</v>
          </cell>
          <cell r="N4307" t="str">
            <v>Market</v>
          </cell>
          <cell r="O4307" t="str">
            <v>Private</v>
          </cell>
          <cell r="P4307" t="str">
            <v>Flat Apartment or Maisonette</v>
          </cell>
          <cell r="Q4307" t="str">
            <v>Change of use of Non-Res floor space to Dwelling(s)</v>
          </cell>
          <cell r="R4307" t="str">
            <v>No</v>
          </cell>
          <cell r="S4307" t="str">
            <v>unknown</v>
          </cell>
          <cell r="T4307" t="str">
            <v>No</v>
          </cell>
          <cell r="U4307"/>
          <cell r="V4307" t="str">
            <v>Prior Approval (Class O - formerly J)</v>
          </cell>
          <cell r="W4307" t="str">
            <v>Borough</v>
          </cell>
          <cell r="X4307"/>
          <cell r="Y4307" t="str">
            <v>1st And 2nd Floors</v>
          </cell>
          <cell r="Z4307" t="str">
            <v>41-43 East Dulwich Road,</v>
          </cell>
          <cell r="AA4307" t="str">
            <v>Dulwich Road</v>
          </cell>
          <cell r="AB4307"/>
          <cell r="AC4307" t="str">
            <v>1st And 2nd Floors41-43 East Dulwich Road,,Dulwich Road,,SE22 9BY</v>
          </cell>
          <cell r="AD4307" t="str">
            <v>EAST DULWICH</v>
          </cell>
          <cell r="AE4307" t="str">
            <v>SE22 9BY</v>
          </cell>
          <cell r="AF4307">
            <v>534036</v>
          </cell>
          <cell r="AG4307">
            <v>175326</v>
          </cell>
          <cell r="AH4307" t="str">
            <v>Borough</v>
          </cell>
          <cell r="AI4307" t="str">
            <v>FY2013</v>
          </cell>
          <cell r="AJ4307" t="str">
            <v>3rd</v>
          </cell>
          <cell r="AK4307">
            <v>41628</v>
          </cell>
          <cell r="AL4307">
            <v>42049</v>
          </cell>
          <cell r="AM4307">
            <v>42438</v>
          </cell>
          <cell r="AN4307"/>
          <cell r="AO4307">
            <v>42724</v>
          </cell>
          <cell r="AP4307"/>
          <cell r="AQ4307">
            <v>10</v>
          </cell>
          <cell r="AR4307" t="str">
            <v>Change of use of the first and second floors of the building from B1a (office use) to C3 (residential) to provide 10 studio flats, works to include internal alterations to facilitate the internal residential configuration</v>
          </cell>
          <cell r="AS4307">
            <v>146694</v>
          </cell>
        </row>
        <row r="4308">
          <cell r="A4308" t="str">
            <v>13-AP-3632</v>
          </cell>
          <cell r="B4308" t="str">
            <v>Prior Approval (Class O - formerly J)</v>
          </cell>
          <cell r="C4308" t="str">
            <v>Completed</v>
          </cell>
          <cell r="D4308" t="str">
            <v>Proposed</v>
          </cell>
          <cell r="E4308" t="str">
            <v>Inner</v>
          </cell>
          <cell r="F4308">
            <v>0</v>
          </cell>
          <cell r="G4308">
            <v>2</v>
          </cell>
          <cell r="H4308">
            <v>2</v>
          </cell>
          <cell r="I4308">
            <v>10</v>
          </cell>
          <cell r="J4308" t="str">
            <v>No</v>
          </cell>
          <cell r="K4308">
            <v>3.9E-2</v>
          </cell>
          <cell r="L4308">
            <v>3.9E-2</v>
          </cell>
          <cell r="M4308">
            <v>1</v>
          </cell>
          <cell r="N4308" t="str">
            <v>Market</v>
          </cell>
          <cell r="O4308" t="str">
            <v>Private</v>
          </cell>
          <cell r="P4308" t="str">
            <v>Studio or S/C Bedsit</v>
          </cell>
          <cell r="Q4308" t="str">
            <v>Change of use of Non-Res floor space to Dwelling(s)</v>
          </cell>
          <cell r="R4308" t="str">
            <v>No</v>
          </cell>
          <cell r="S4308" t="str">
            <v>unknown</v>
          </cell>
          <cell r="T4308" t="str">
            <v>No</v>
          </cell>
          <cell r="U4308"/>
          <cell r="V4308" t="str">
            <v>Prior Approval (Class O - formerly J)</v>
          </cell>
          <cell r="W4308" t="str">
            <v>Borough</v>
          </cell>
          <cell r="X4308"/>
          <cell r="Y4308" t="str">
            <v>1st And 2nd Floors</v>
          </cell>
          <cell r="Z4308" t="str">
            <v>41-43 East Dulwich Road,</v>
          </cell>
          <cell r="AA4308" t="str">
            <v>Dulwich Road</v>
          </cell>
          <cell r="AB4308"/>
          <cell r="AC4308" t="str">
            <v>1st And 2nd Floors41-43 East Dulwich Road,,Dulwich Road,,SE22 9BY</v>
          </cell>
          <cell r="AD4308" t="str">
            <v>EAST DULWICH</v>
          </cell>
          <cell r="AE4308" t="str">
            <v>SE22 9BY</v>
          </cell>
          <cell r="AF4308">
            <v>534036</v>
          </cell>
          <cell r="AG4308">
            <v>175326</v>
          </cell>
          <cell r="AH4308" t="str">
            <v>Borough</v>
          </cell>
          <cell r="AI4308" t="str">
            <v>FY2013</v>
          </cell>
          <cell r="AJ4308" t="str">
            <v>3rd</v>
          </cell>
          <cell r="AK4308">
            <v>41628</v>
          </cell>
          <cell r="AL4308">
            <v>42049</v>
          </cell>
          <cell r="AM4308">
            <v>42438</v>
          </cell>
          <cell r="AN4308"/>
          <cell r="AO4308">
            <v>42724</v>
          </cell>
          <cell r="AP4308"/>
          <cell r="AQ4308">
            <v>10</v>
          </cell>
          <cell r="AR4308" t="str">
            <v>Change of use of the first and second floors of the building from B1a (office use) to C3 (residential) to provide 10 studio flats, works to include internal alterations to facilitate the internal residential configuration</v>
          </cell>
          <cell r="AS4308">
            <v>146694</v>
          </cell>
        </row>
        <row r="4309">
          <cell r="A4309" t="str">
            <v>13-AP-3666</v>
          </cell>
          <cell r="B4309" t="str">
            <v>Full</v>
          </cell>
          <cell r="C4309" t="str">
            <v>Completed</v>
          </cell>
          <cell r="D4309" t="str">
            <v>Proposed</v>
          </cell>
          <cell r="E4309" t="str">
            <v>Inner</v>
          </cell>
          <cell r="F4309">
            <v>0</v>
          </cell>
          <cell r="G4309">
            <v>2</v>
          </cell>
          <cell r="H4309">
            <v>2</v>
          </cell>
          <cell r="I4309">
            <v>8</v>
          </cell>
          <cell r="J4309" t="str">
            <v>No</v>
          </cell>
          <cell r="K4309">
            <v>4.8000000000000001E-2</v>
          </cell>
          <cell r="L4309">
            <v>4.8000000000000001E-2</v>
          </cell>
          <cell r="M4309">
            <v>1</v>
          </cell>
          <cell r="N4309" t="str">
            <v>Market</v>
          </cell>
          <cell r="O4309" t="str">
            <v>Private</v>
          </cell>
          <cell r="P4309" t="str">
            <v>Flat Apartment or Maisonette</v>
          </cell>
          <cell r="Q4309" t="str">
            <v>New Residential Building</v>
          </cell>
          <cell r="R4309" t="str">
            <v>No</v>
          </cell>
          <cell r="S4309" t="str">
            <v>unknown</v>
          </cell>
          <cell r="T4309" t="str">
            <v>No</v>
          </cell>
          <cell r="U4309"/>
          <cell r="V4309" t="str">
            <v>Full</v>
          </cell>
          <cell r="W4309" t="str">
            <v>Borough</v>
          </cell>
          <cell r="X4309"/>
          <cell r="Y4309"/>
          <cell r="Z4309" t="str">
            <v>Land Adjacent 379</v>
          </cell>
          <cell r="AA4309" t="str">
            <v>Upland Road</v>
          </cell>
          <cell r="AB4309"/>
          <cell r="AC4309" t="str">
            <v>Land Adjacent 379,Upland Road,,SE22 0DR</v>
          </cell>
          <cell r="AD4309" t="str">
            <v>COLLEGE</v>
          </cell>
          <cell r="AE4309" t="str">
            <v>SE22 0DR</v>
          </cell>
          <cell r="AF4309">
            <v>534136</v>
          </cell>
          <cell r="AG4309">
            <v>173755</v>
          </cell>
          <cell r="AH4309" t="str">
            <v>Borough</v>
          </cell>
          <cell r="AI4309" t="str">
            <v>FY2013</v>
          </cell>
          <cell r="AJ4309" t="str">
            <v>4th</v>
          </cell>
          <cell r="AK4309">
            <v>41667</v>
          </cell>
          <cell r="AL4309">
            <v>41891</v>
          </cell>
          <cell r="AM4309">
            <v>42070</v>
          </cell>
          <cell r="AN4309"/>
          <cell r="AO4309">
            <v>42763</v>
          </cell>
          <cell r="AP4309">
            <v>3</v>
          </cell>
          <cell r="AQ4309">
            <v>8</v>
          </cell>
          <cell r="AR4309" t="str">
            <v>Construction of a four storey building comprising 6 x two bed and 2 x one bed self-contained flats including five off-street car parking spaces to the front, with associated landscaping, bin and cycle storage</v>
          </cell>
          <cell r="AS4309">
            <v>139271</v>
          </cell>
        </row>
        <row r="4310">
          <cell r="A4310" t="str">
            <v>13-AP-3666</v>
          </cell>
          <cell r="B4310" t="str">
            <v>Full</v>
          </cell>
          <cell r="C4310" t="str">
            <v>Completed</v>
          </cell>
          <cell r="D4310" t="str">
            <v>Proposed</v>
          </cell>
          <cell r="E4310" t="str">
            <v>Inner</v>
          </cell>
          <cell r="F4310">
            <v>0</v>
          </cell>
          <cell r="G4310">
            <v>6</v>
          </cell>
          <cell r="H4310">
            <v>6</v>
          </cell>
          <cell r="I4310">
            <v>8</v>
          </cell>
          <cell r="J4310" t="str">
            <v>No</v>
          </cell>
          <cell r="K4310">
            <v>4.8000000000000001E-2</v>
          </cell>
          <cell r="L4310">
            <v>4.8000000000000001E-2</v>
          </cell>
          <cell r="M4310">
            <v>2</v>
          </cell>
          <cell r="N4310" t="str">
            <v>Market</v>
          </cell>
          <cell r="O4310" t="str">
            <v>Private</v>
          </cell>
          <cell r="P4310" t="str">
            <v>Flat Apartment or Maisonette</v>
          </cell>
          <cell r="Q4310" t="str">
            <v>New Residential Building</v>
          </cell>
          <cell r="R4310" t="str">
            <v>No</v>
          </cell>
          <cell r="S4310" t="str">
            <v>unknown</v>
          </cell>
          <cell r="T4310" t="str">
            <v>No</v>
          </cell>
          <cell r="U4310"/>
          <cell r="V4310" t="str">
            <v>Full</v>
          </cell>
          <cell r="W4310" t="str">
            <v>Borough</v>
          </cell>
          <cell r="X4310"/>
          <cell r="Y4310"/>
          <cell r="Z4310" t="str">
            <v>Land Adjacent 379</v>
          </cell>
          <cell r="AA4310" t="str">
            <v>Upland Road</v>
          </cell>
          <cell r="AB4310"/>
          <cell r="AC4310" t="str">
            <v>Land Adjacent 379,Upland Road,,SE22 0DR</v>
          </cell>
          <cell r="AD4310" t="str">
            <v>COLLEGE</v>
          </cell>
          <cell r="AE4310" t="str">
            <v>SE22 0DR</v>
          </cell>
          <cell r="AF4310">
            <v>534136</v>
          </cell>
          <cell r="AG4310">
            <v>173755</v>
          </cell>
          <cell r="AH4310" t="str">
            <v>Borough</v>
          </cell>
          <cell r="AI4310" t="str">
            <v>FY2013</v>
          </cell>
          <cell r="AJ4310" t="str">
            <v>4th</v>
          </cell>
          <cell r="AK4310">
            <v>41667</v>
          </cell>
          <cell r="AL4310">
            <v>41891</v>
          </cell>
          <cell r="AM4310">
            <v>42070</v>
          </cell>
          <cell r="AN4310"/>
          <cell r="AO4310">
            <v>42763</v>
          </cell>
          <cell r="AP4310">
            <v>3</v>
          </cell>
          <cell r="AQ4310">
            <v>8</v>
          </cell>
          <cell r="AR4310" t="str">
            <v>Construction of a four storey building comprising 6 x two bed and 2 x one bed self-contained flats including five off-street car parking spaces to the front, with associated landscaping, bin and cycle storage</v>
          </cell>
          <cell r="AS4310">
            <v>139271</v>
          </cell>
        </row>
        <row r="4311">
          <cell r="A4311" t="str">
            <v>13-AP-3672</v>
          </cell>
          <cell r="B4311" t="str">
            <v>Prior Approval (Class O - formerly J)</v>
          </cell>
          <cell r="C4311" t="str">
            <v>Completed</v>
          </cell>
          <cell r="D4311" t="str">
            <v>Proposed</v>
          </cell>
          <cell r="E4311" t="str">
            <v>Inner</v>
          </cell>
          <cell r="F4311">
            <v>0</v>
          </cell>
          <cell r="G4311">
            <v>1</v>
          </cell>
          <cell r="H4311">
            <v>1</v>
          </cell>
          <cell r="I4311">
            <v>1</v>
          </cell>
          <cell r="J4311" t="str">
            <v>No</v>
          </cell>
          <cell r="K4311">
            <v>4.0000000000000001E-3</v>
          </cell>
          <cell r="L4311">
            <v>4.0000000000000001E-3</v>
          </cell>
          <cell r="M4311">
            <v>1</v>
          </cell>
          <cell r="N4311" t="str">
            <v>Market</v>
          </cell>
          <cell r="O4311" t="str">
            <v>Private</v>
          </cell>
          <cell r="P4311" t="str">
            <v>Flat Apartment or Maisonette</v>
          </cell>
          <cell r="Q4311" t="str">
            <v>Change of use of Non-Res floor space to Dwelling(s)</v>
          </cell>
          <cell r="R4311" t="str">
            <v>No</v>
          </cell>
          <cell r="S4311" t="str">
            <v>unknown</v>
          </cell>
          <cell r="T4311" t="str">
            <v>No</v>
          </cell>
          <cell r="U4311"/>
          <cell r="V4311" t="str">
            <v>Prior Approval (Class O - formerly J)</v>
          </cell>
          <cell r="W4311" t="str">
            <v>Borough</v>
          </cell>
          <cell r="X4311"/>
          <cell r="Y4311" t="str">
            <v>Ground Floor</v>
          </cell>
          <cell r="Z4311" t="str">
            <v>Unit 2, 66</v>
          </cell>
          <cell r="AA4311" t="str">
            <v>George Row</v>
          </cell>
          <cell r="AB4311"/>
          <cell r="AC4311" t="str">
            <v>Ground FloorUnit 2, 66,George Row,,SE16 4UH</v>
          </cell>
          <cell r="AD4311" t="str">
            <v>RIVERSIDE</v>
          </cell>
          <cell r="AE4311" t="str">
            <v>SE16 4UH</v>
          </cell>
          <cell r="AF4311">
            <v>534126</v>
          </cell>
          <cell r="AG4311">
            <v>179783</v>
          </cell>
          <cell r="AH4311" t="str">
            <v>Borough</v>
          </cell>
          <cell r="AI4311" t="str">
            <v>FY2013</v>
          </cell>
          <cell r="AJ4311" t="str">
            <v>4th</v>
          </cell>
          <cell r="AK4311">
            <v>41659</v>
          </cell>
          <cell r="AL4311">
            <v>41336</v>
          </cell>
          <cell r="AM4311">
            <v>41399</v>
          </cell>
          <cell r="AN4311"/>
          <cell r="AO4311">
            <v>42755</v>
          </cell>
          <cell r="AP4311"/>
          <cell r="AQ4311">
            <v>1</v>
          </cell>
          <cell r="AR4311" t="str">
            <v>Change of use from Office class B1(a) to a one bedroom self contained flat (Class C3)</v>
          </cell>
          <cell r="AS4311">
            <v>146695</v>
          </cell>
        </row>
        <row r="4312">
          <cell r="A4312" t="str">
            <v>13-AP-3725</v>
          </cell>
          <cell r="B4312" t="str">
            <v>Full</v>
          </cell>
          <cell r="C4312" t="str">
            <v>Completed</v>
          </cell>
          <cell r="D4312" t="str">
            <v>Proposed</v>
          </cell>
          <cell r="E4312" t="str">
            <v>Inner</v>
          </cell>
          <cell r="F4312">
            <v>0</v>
          </cell>
          <cell r="G4312">
            <v>3</v>
          </cell>
          <cell r="H4312">
            <v>3</v>
          </cell>
          <cell r="I4312">
            <v>3</v>
          </cell>
          <cell r="J4312" t="str">
            <v>No</v>
          </cell>
          <cell r="K4312">
            <v>1.2999999999999999E-2</v>
          </cell>
          <cell r="L4312">
            <v>1.2999999999999999E-2</v>
          </cell>
          <cell r="M4312">
            <v>2</v>
          </cell>
          <cell r="N4312" t="str">
            <v>Market</v>
          </cell>
          <cell r="O4312" t="str">
            <v>Private</v>
          </cell>
          <cell r="P4312" t="str">
            <v>Flat Apartment or Maisonette</v>
          </cell>
          <cell r="Q4312" t="str">
            <v>Change of use of Non-Res floor space to Dwelling(s)</v>
          </cell>
          <cell r="R4312" t="str">
            <v>No</v>
          </cell>
          <cell r="S4312" t="str">
            <v>unknown</v>
          </cell>
          <cell r="T4312" t="str">
            <v>No</v>
          </cell>
          <cell r="U4312"/>
          <cell r="V4312" t="str">
            <v>Full</v>
          </cell>
          <cell r="W4312" t="str">
            <v>Borough</v>
          </cell>
          <cell r="X4312"/>
          <cell r="Y4312" t="str">
            <v>Upper Floors</v>
          </cell>
          <cell r="Z4312" t="str">
            <v>99-101</v>
          </cell>
          <cell r="AA4312" t="str">
            <v>Rye Lane</v>
          </cell>
          <cell r="AB4312"/>
          <cell r="AC4312" t="str">
            <v>Upper Floors99-101,Rye Lane,,SE15 4ST</v>
          </cell>
          <cell r="AD4312" t="str">
            <v>THE LANE</v>
          </cell>
          <cell r="AE4312" t="str">
            <v>SE15 4ST</v>
          </cell>
          <cell r="AF4312">
            <v>534230</v>
          </cell>
          <cell r="AG4312">
            <v>176396</v>
          </cell>
          <cell r="AH4312" t="str">
            <v>Borough</v>
          </cell>
          <cell r="AI4312" t="str">
            <v>FY2013</v>
          </cell>
          <cell r="AJ4312" t="str">
            <v>4th</v>
          </cell>
          <cell r="AK4312">
            <v>41663</v>
          </cell>
          <cell r="AL4312">
            <v>41673</v>
          </cell>
          <cell r="AM4312">
            <v>41762</v>
          </cell>
          <cell r="AN4312"/>
          <cell r="AO4312">
            <v>42759</v>
          </cell>
          <cell r="AP4312"/>
          <cell r="AQ4312">
            <v>3</v>
          </cell>
          <cell r="AR4312" t="str">
            <v>The conversion of the building's upper floors from Class A1 retail to residential use and the addition of rear extensions at the first and second floor and an additional storey at the third floor to provide 3, two bedroomed flats with an amenity space at first floor and three self-contained dwellings.</v>
          </cell>
          <cell r="AS4312">
            <v>139357</v>
          </cell>
        </row>
        <row r="4313">
          <cell r="A4313" t="str">
            <v>13-AP-3766</v>
          </cell>
          <cell r="B4313" t="str">
            <v>Full</v>
          </cell>
          <cell r="C4313" t="str">
            <v>Completed</v>
          </cell>
          <cell r="D4313" t="str">
            <v>Proposed</v>
          </cell>
          <cell r="E4313" t="str">
            <v>Inner</v>
          </cell>
          <cell r="F4313">
            <v>0</v>
          </cell>
          <cell r="G4313">
            <v>1</v>
          </cell>
          <cell r="H4313">
            <v>1</v>
          </cell>
          <cell r="I4313">
            <v>1</v>
          </cell>
          <cell r="J4313" t="str">
            <v>No</v>
          </cell>
          <cell r="K4313">
            <v>0.04</v>
          </cell>
          <cell r="L4313">
            <v>0.04</v>
          </cell>
          <cell r="M4313">
            <v>6</v>
          </cell>
          <cell r="N4313" t="str">
            <v>Market</v>
          </cell>
          <cell r="O4313" t="str">
            <v>Private</v>
          </cell>
          <cell r="P4313" t="str">
            <v>House or Bungalow</v>
          </cell>
          <cell r="Q4313" t="str">
            <v>Change of use of Non-Res floor space to Dwelling(s)</v>
          </cell>
          <cell r="R4313" t="str">
            <v>No</v>
          </cell>
          <cell r="S4313" t="str">
            <v>unknown</v>
          </cell>
          <cell r="T4313" t="str">
            <v>No</v>
          </cell>
          <cell r="U4313"/>
          <cell r="V4313" t="str">
            <v>Full</v>
          </cell>
          <cell r="W4313" t="str">
            <v>Borough</v>
          </cell>
          <cell r="X4313"/>
          <cell r="Y4313"/>
          <cell r="Z4313" t="str">
            <v>10-11</v>
          </cell>
          <cell r="AA4313" t="str">
            <v>Grange Walk</v>
          </cell>
          <cell r="AB4313" t="str">
            <v>Grange House</v>
          </cell>
          <cell r="AC4313" t="str">
            <v>10-11,Grange Walk,Grange House,SE1 3DT</v>
          </cell>
          <cell r="AD4313" t="str">
            <v>GRANGE</v>
          </cell>
          <cell r="AE4313" t="str">
            <v>SE1 3DT</v>
          </cell>
          <cell r="AF4313">
            <v>533350</v>
          </cell>
          <cell r="AG4313">
            <v>179291</v>
          </cell>
          <cell r="AH4313" t="str">
            <v>Borough</v>
          </cell>
          <cell r="AI4313" t="str">
            <v>FY2013</v>
          </cell>
          <cell r="AJ4313" t="str">
            <v>4th</v>
          </cell>
          <cell r="AK4313">
            <v>41684</v>
          </cell>
          <cell r="AL4313">
            <v>42098</v>
          </cell>
          <cell r="AM4313">
            <v>42432</v>
          </cell>
          <cell r="AN4313"/>
          <cell r="AO4313">
            <v>42780</v>
          </cell>
          <cell r="AP4313"/>
          <cell r="AQ4313">
            <v>1</v>
          </cell>
          <cell r="AR4313" t="str">
            <v>Change of use from B1 to C3, demolition and replacement of 1980s link building and mansard extension to Grange House, internal refurbishment of basement and ground floor of Nos. 10-11 Grange Walk, to create a 6-bedroom single family dwellinghouse.</v>
          </cell>
          <cell r="AS4313">
            <v>140039</v>
          </cell>
        </row>
        <row r="4314">
          <cell r="A4314" t="str">
            <v>13-AP-3782</v>
          </cell>
          <cell r="B4314" t="str">
            <v>Full</v>
          </cell>
          <cell r="C4314" t="str">
            <v>Completed</v>
          </cell>
          <cell r="D4314" t="str">
            <v>Existing</v>
          </cell>
          <cell r="E4314" t="str">
            <v>Inner</v>
          </cell>
          <cell r="F4314">
            <v>1</v>
          </cell>
          <cell r="G4314">
            <v>0</v>
          </cell>
          <cell r="H4314">
            <v>-1</v>
          </cell>
          <cell r="I4314">
            <v>7</v>
          </cell>
          <cell r="J4314" t="str">
            <v>No</v>
          </cell>
          <cell r="K4314">
            <v>0.15</v>
          </cell>
          <cell r="L4314">
            <v>0.15</v>
          </cell>
          <cell r="M4314">
            <v>1</v>
          </cell>
          <cell r="N4314" t="str">
            <v>Market</v>
          </cell>
          <cell r="O4314" t="str">
            <v>Private</v>
          </cell>
          <cell r="P4314" t="str">
            <v>House or Bungalow</v>
          </cell>
          <cell r="Q4314" t="str">
            <v>New Residential Building</v>
          </cell>
          <cell r="R4314" t="str">
            <v>No</v>
          </cell>
          <cell r="S4314" t="str">
            <v>No</v>
          </cell>
          <cell r="T4314" t="str">
            <v>No</v>
          </cell>
          <cell r="U4314" t="str">
            <v>N/A</v>
          </cell>
          <cell r="V4314" t="str">
            <v>Full</v>
          </cell>
          <cell r="W4314" t="str">
            <v>Borough</v>
          </cell>
          <cell r="X4314"/>
          <cell r="Y4314"/>
          <cell r="Z4314" t="str">
            <v>65</v>
          </cell>
          <cell r="AA4314" t="str">
            <v>Lugard Road</v>
          </cell>
          <cell r="AB4314"/>
          <cell r="AC4314" t="str">
            <v>65,Lugard Road,,SE15 2TB</v>
          </cell>
          <cell r="AD4314" t="str">
            <v>NUNHEAD</v>
          </cell>
          <cell r="AE4314" t="str">
            <v>SE15 2TB</v>
          </cell>
          <cell r="AF4314">
            <v>534913</v>
          </cell>
          <cell r="AG4314">
            <v>176453</v>
          </cell>
          <cell r="AH4314" t="str">
            <v>Borough</v>
          </cell>
          <cell r="AI4314" t="str">
            <v>FY2013</v>
          </cell>
          <cell r="AJ4314" t="str">
            <v>3rd</v>
          </cell>
          <cell r="AK4314">
            <v>41639</v>
          </cell>
          <cell r="AL4314">
            <v>41642</v>
          </cell>
          <cell r="AM4314">
            <v>42432</v>
          </cell>
          <cell r="AN4314"/>
          <cell r="AO4314">
            <v>42735</v>
          </cell>
          <cell r="AP4314"/>
          <cell r="AQ4314">
            <v>7</v>
          </cell>
          <cell r="AR4314" t="str">
            <v>Demolition of the existing dwelling at 65 Lugard Road together with 3 No. existing warehouses and the erection of 7, four bedroom two storey terraced houses with roof level accommodation with rear amenity space and cycle and refuse storage, together with 7 parking spaces to the front of the properties and access onto Firbank Road and Lugard Road</v>
          </cell>
          <cell r="AS4314">
            <v>137716</v>
          </cell>
        </row>
        <row r="4315">
          <cell r="A4315" t="str">
            <v>13-AP-3782</v>
          </cell>
          <cell r="B4315" t="str">
            <v>Full</v>
          </cell>
          <cell r="C4315" t="str">
            <v>Completed</v>
          </cell>
          <cell r="D4315" t="str">
            <v>Proposed</v>
          </cell>
          <cell r="E4315" t="str">
            <v>Inner</v>
          </cell>
          <cell r="F4315">
            <v>0</v>
          </cell>
          <cell r="G4315">
            <v>7</v>
          </cell>
          <cell r="H4315">
            <v>7</v>
          </cell>
          <cell r="I4315">
            <v>7</v>
          </cell>
          <cell r="J4315" t="str">
            <v>No</v>
          </cell>
          <cell r="K4315">
            <v>0.15</v>
          </cell>
          <cell r="L4315">
            <v>0.15</v>
          </cell>
          <cell r="M4315">
            <v>4</v>
          </cell>
          <cell r="N4315" t="str">
            <v>Market</v>
          </cell>
          <cell r="O4315" t="str">
            <v>Private</v>
          </cell>
          <cell r="P4315" t="str">
            <v>House or Bungalow</v>
          </cell>
          <cell r="Q4315" t="str">
            <v>New Residential Building</v>
          </cell>
          <cell r="R4315" t="str">
            <v>No</v>
          </cell>
          <cell r="S4315" t="str">
            <v>unknown</v>
          </cell>
          <cell r="T4315" t="str">
            <v>No</v>
          </cell>
          <cell r="U4315"/>
          <cell r="V4315" t="str">
            <v>Full</v>
          </cell>
          <cell r="W4315" t="str">
            <v>Borough</v>
          </cell>
          <cell r="X4315"/>
          <cell r="Y4315"/>
          <cell r="Z4315" t="str">
            <v>65</v>
          </cell>
          <cell r="AA4315" t="str">
            <v>Lugard Road</v>
          </cell>
          <cell r="AB4315"/>
          <cell r="AC4315" t="str">
            <v>65,Lugard Road,,SE15 2TB</v>
          </cell>
          <cell r="AD4315" t="str">
            <v>NUNHEAD</v>
          </cell>
          <cell r="AE4315" t="str">
            <v>SE15 2TB</v>
          </cell>
          <cell r="AF4315">
            <v>534913</v>
          </cell>
          <cell r="AG4315">
            <v>176453</v>
          </cell>
          <cell r="AH4315" t="str">
            <v>Borough</v>
          </cell>
          <cell r="AI4315" t="str">
            <v>FY2013</v>
          </cell>
          <cell r="AJ4315" t="str">
            <v>3rd</v>
          </cell>
          <cell r="AK4315">
            <v>41639</v>
          </cell>
          <cell r="AL4315">
            <v>41642</v>
          </cell>
          <cell r="AM4315">
            <v>42432</v>
          </cell>
          <cell r="AN4315"/>
          <cell r="AO4315">
            <v>42735</v>
          </cell>
          <cell r="AP4315"/>
          <cell r="AQ4315">
            <v>7</v>
          </cell>
          <cell r="AR4315" t="str">
            <v>Demolition of the existing dwelling at 65 Lugard Road together with 3 No. existing warehouses and the erection of 7, four bedroom two storey terraced houses with roof level accommodation with rear amenity space and cycle and refuse storage, together with 7 parking spaces to the front of the properties and access onto Firbank Road and Lugard Road</v>
          </cell>
          <cell r="AS4315">
            <v>137716</v>
          </cell>
        </row>
        <row r="4316">
          <cell r="A4316" t="str">
            <v>13-AP-3791</v>
          </cell>
          <cell r="B4316" t="str">
            <v>Full</v>
          </cell>
          <cell r="C4316" t="str">
            <v>Completed</v>
          </cell>
          <cell r="D4316" t="str">
            <v>Proposed</v>
          </cell>
          <cell r="E4316" t="str">
            <v>Central Activities Zone</v>
          </cell>
          <cell r="F4316">
            <v>0</v>
          </cell>
          <cell r="G4316">
            <v>3</v>
          </cell>
          <cell r="H4316">
            <v>3</v>
          </cell>
          <cell r="I4316">
            <v>61</v>
          </cell>
          <cell r="J4316" t="str">
            <v>No</v>
          </cell>
          <cell r="K4316">
            <v>0.42199999999999999</v>
          </cell>
          <cell r="L4316">
            <v>0.152</v>
          </cell>
          <cell r="M4316">
            <v>1</v>
          </cell>
          <cell r="N4316" t="str">
            <v>Market</v>
          </cell>
          <cell r="O4316" t="str">
            <v>Private</v>
          </cell>
          <cell r="P4316" t="str">
            <v>Flat Apartment or Maisonette</v>
          </cell>
          <cell r="Q4316" t="str">
            <v>New Residential Building</v>
          </cell>
          <cell r="R4316" t="str">
            <v>No</v>
          </cell>
          <cell r="S4316" t="str">
            <v>unknown</v>
          </cell>
          <cell r="T4316" t="str">
            <v>No</v>
          </cell>
          <cell r="U4316"/>
          <cell r="V4316" t="str">
            <v>Full</v>
          </cell>
          <cell r="W4316" t="str">
            <v>Borough</v>
          </cell>
          <cell r="X4316"/>
          <cell r="Y4316"/>
          <cell r="Z4316" t="str">
            <v>1, 3-5, 7-19</v>
          </cell>
          <cell r="AA4316" t="str">
            <v>Valentine Place</v>
          </cell>
          <cell r="AB4316" t="str">
            <v>And 27-31 Webber Street</v>
          </cell>
          <cell r="AC4316" t="str">
            <v>1, 3-5, 7-19,Valentine Place,And 27-31 Webber Street,SE1 8QH</v>
          </cell>
          <cell r="AD4316" t="str">
            <v>CATHEDRALS</v>
          </cell>
          <cell r="AE4316" t="str">
            <v>SE1 8QH</v>
          </cell>
          <cell r="AF4316">
            <v>531568</v>
          </cell>
          <cell r="AG4316">
            <v>179756</v>
          </cell>
          <cell r="AH4316" t="str">
            <v>Borough</v>
          </cell>
          <cell r="AI4316" t="str">
            <v>FY2014</v>
          </cell>
          <cell r="AJ4316" t="str">
            <v>2nd</v>
          </cell>
          <cell r="AK4316">
            <v>41907</v>
          </cell>
          <cell r="AL4316">
            <v>42129</v>
          </cell>
          <cell r="AM4316">
            <v>42797</v>
          </cell>
          <cell r="AN4316"/>
          <cell r="AO4316">
            <v>43003</v>
          </cell>
          <cell r="AP4316">
            <v>7</v>
          </cell>
          <cell r="AQ4316">
            <v>61</v>
          </cell>
          <cell r="AR4316"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16">
            <v>151415</v>
          </cell>
        </row>
        <row r="4317">
          <cell r="A4317" t="str">
            <v>13-AP-3791</v>
          </cell>
          <cell r="B4317" t="str">
            <v>Full</v>
          </cell>
          <cell r="C4317" t="str">
            <v>Completed</v>
          </cell>
          <cell r="D4317" t="str">
            <v>Proposed</v>
          </cell>
          <cell r="E4317" t="str">
            <v>Central Activities Zone</v>
          </cell>
          <cell r="F4317">
            <v>0</v>
          </cell>
          <cell r="G4317">
            <v>17</v>
          </cell>
          <cell r="H4317">
            <v>17</v>
          </cell>
          <cell r="I4317">
            <v>61</v>
          </cell>
          <cell r="J4317" t="str">
            <v>No</v>
          </cell>
          <cell r="K4317">
            <v>0.42199999999999999</v>
          </cell>
          <cell r="L4317">
            <v>0.152</v>
          </cell>
          <cell r="M4317">
            <v>2</v>
          </cell>
          <cell r="N4317" t="str">
            <v>Market</v>
          </cell>
          <cell r="O4317" t="str">
            <v>Private</v>
          </cell>
          <cell r="P4317" t="str">
            <v>Flat Apartment or Maisonette</v>
          </cell>
          <cell r="Q4317" t="str">
            <v>New Residential Building</v>
          </cell>
          <cell r="R4317" t="str">
            <v>No</v>
          </cell>
          <cell r="S4317" t="str">
            <v>unknown</v>
          </cell>
          <cell r="T4317" t="str">
            <v>No</v>
          </cell>
          <cell r="U4317"/>
          <cell r="V4317" t="str">
            <v>Full</v>
          </cell>
          <cell r="W4317" t="str">
            <v>Borough</v>
          </cell>
          <cell r="X4317"/>
          <cell r="Y4317"/>
          <cell r="Z4317" t="str">
            <v>1, 3-5, 7-19</v>
          </cell>
          <cell r="AA4317" t="str">
            <v>Valentine Place</v>
          </cell>
          <cell r="AB4317" t="str">
            <v>And 27-31 Webber Street</v>
          </cell>
          <cell r="AC4317" t="str">
            <v>1, 3-5, 7-19,Valentine Place,And 27-31 Webber Street,SE1 8QH</v>
          </cell>
          <cell r="AD4317" t="str">
            <v>CATHEDRALS</v>
          </cell>
          <cell r="AE4317" t="str">
            <v>SE1 8QH</v>
          </cell>
          <cell r="AF4317">
            <v>531568</v>
          </cell>
          <cell r="AG4317">
            <v>179756</v>
          </cell>
          <cell r="AH4317" t="str">
            <v>Borough</v>
          </cell>
          <cell r="AI4317" t="str">
            <v>FY2014</v>
          </cell>
          <cell r="AJ4317" t="str">
            <v>2nd</v>
          </cell>
          <cell r="AK4317">
            <v>41907</v>
          </cell>
          <cell r="AL4317">
            <v>42129</v>
          </cell>
          <cell r="AM4317">
            <v>42797</v>
          </cell>
          <cell r="AN4317"/>
          <cell r="AO4317">
            <v>43003</v>
          </cell>
          <cell r="AP4317">
            <v>7</v>
          </cell>
          <cell r="AQ4317">
            <v>61</v>
          </cell>
          <cell r="AR4317"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17">
            <v>151415</v>
          </cell>
        </row>
        <row r="4318">
          <cell r="A4318" t="str">
            <v>13-AP-3791</v>
          </cell>
          <cell r="B4318" t="str">
            <v>Full</v>
          </cell>
          <cell r="C4318" t="str">
            <v>Completed</v>
          </cell>
          <cell r="D4318" t="str">
            <v>Proposed</v>
          </cell>
          <cell r="E4318" t="str">
            <v>Central Activities Zone</v>
          </cell>
          <cell r="F4318">
            <v>0</v>
          </cell>
          <cell r="G4318">
            <v>17</v>
          </cell>
          <cell r="H4318">
            <v>17</v>
          </cell>
          <cell r="I4318">
            <v>61</v>
          </cell>
          <cell r="J4318" t="str">
            <v>No</v>
          </cell>
          <cell r="K4318">
            <v>0.42199999999999999</v>
          </cell>
          <cell r="L4318">
            <v>0.152</v>
          </cell>
          <cell r="M4318">
            <v>3</v>
          </cell>
          <cell r="N4318" t="str">
            <v>Market</v>
          </cell>
          <cell r="O4318" t="str">
            <v>Private</v>
          </cell>
          <cell r="P4318" t="str">
            <v>Flat Apartment or Maisonette</v>
          </cell>
          <cell r="Q4318" t="str">
            <v>New Residential Building</v>
          </cell>
          <cell r="R4318" t="str">
            <v>No</v>
          </cell>
          <cell r="S4318" t="str">
            <v>unknown</v>
          </cell>
          <cell r="T4318" t="str">
            <v>No</v>
          </cell>
          <cell r="U4318"/>
          <cell r="V4318" t="str">
            <v>Full</v>
          </cell>
          <cell r="W4318" t="str">
            <v>Borough</v>
          </cell>
          <cell r="X4318"/>
          <cell r="Y4318"/>
          <cell r="Z4318" t="str">
            <v>1, 3-5, 7-19</v>
          </cell>
          <cell r="AA4318" t="str">
            <v>Valentine Place</v>
          </cell>
          <cell r="AB4318" t="str">
            <v>And 27-31 Webber Street</v>
          </cell>
          <cell r="AC4318" t="str">
            <v>1, 3-5, 7-19,Valentine Place,And 27-31 Webber Street,SE1 8QH</v>
          </cell>
          <cell r="AD4318" t="str">
            <v>CATHEDRALS</v>
          </cell>
          <cell r="AE4318" t="str">
            <v>SE1 8QH</v>
          </cell>
          <cell r="AF4318">
            <v>531568</v>
          </cell>
          <cell r="AG4318">
            <v>179756</v>
          </cell>
          <cell r="AH4318" t="str">
            <v>Borough</v>
          </cell>
          <cell r="AI4318" t="str">
            <v>FY2014</v>
          </cell>
          <cell r="AJ4318" t="str">
            <v>2nd</v>
          </cell>
          <cell r="AK4318">
            <v>41907</v>
          </cell>
          <cell r="AL4318">
            <v>42129</v>
          </cell>
          <cell r="AM4318">
            <v>42797</v>
          </cell>
          <cell r="AN4318"/>
          <cell r="AO4318">
            <v>43003</v>
          </cell>
          <cell r="AP4318">
            <v>7</v>
          </cell>
          <cell r="AQ4318">
            <v>61</v>
          </cell>
          <cell r="AR4318"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18">
            <v>151415</v>
          </cell>
        </row>
        <row r="4319">
          <cell r="A4319" t="str">
            <v>13-AP-3791</v>
          </cell>
          <cell r="B4319" t="str">
            <v>Full</v>
          </cell>
          <cell r="C4319" t="str">
            <v>Completed</v>
          </cell>
          <cell r="D4319" t="str">
            <v>Proposed</v>
          </cell>
          <cell r="E4319" t="str">
            <v>Central Activities Zone</v>
          </cell>
          <cell r="F4319">
            <v>0</v>
          </cell>
          <cell r="G4319">
            <v>5</v>
          </cell>
          <cell r="H4319">
            <v>5</v>
          </cell>
          <cell r="I4319">
            <v>61</v>
          </cell>
          <cell r="J4319" t="str">
            <v>No</v>
          </cell>
          <cell r="K4319">
            <v>0.42199999999999999</v>
          </cell>
          <cell r="L4319">
            <v>0.152</v>
          </cell>
          <cell r="M4319">
            <v>4</v>
          </cell>
          <cell r="N4319" t="str">
            <v>Market</v>
          </cell>
          <cell r="O4319" t="str">
            <v>Private</v>
          </cell>
          <cell r="P4319" t="str">
            <v>House or Bungalow</v>
          </cell>
          <cell r="Q4319" t="str">
            <v>New Residential Building</v>
          </cell>
          <cell r="R4319" t="str">
            <v>No</v>
          </cell>
          <cell r="S4319" t="str">
            <v>unknown</v>
          </cell>
          <cell r="T4319" t="str">
            <v>No</v>
          </cell>
          <cell r="U4319"/>
          <cell r="V4319" t="str">
            <v>Full</v>
          </cell>
          <cell r="W4319" t="str">
            <v>Borough</v>
          </cell>
          <cell r="X4319"/>
          <cell r="Y4319"/>
          <cell r="Z4319" t="str">
            <v>1, 3-5, 7-19</v>
          </cell>
          <cell r="AA4319" t="str">
            <v>Valentine Place</v>
          </cell>
          <cell r="AB4319" t="str">
            <v>And 27-31 Webber Street</v>
          </cell>
          <cell r="AC4319" t="str">
            <v>1, 3-5, 7-19,Valentine Place,And 27-31 Webber Street,SE1 8QH</v>
          </cell>
          <cell r="AD4319" t="str">
            <v>CATHEDRALS</v>
          </cell>
          <cell r="AE4319" t="str">
            <v>SE1 8QH</v>
          </cell>
          <cell r="AF4319">
            <v>531568</v>
          </cell>
          <cell r="AG4319">
            <v>179756</v>
          </cell>
          <cell r="AH4319" t="str">
            <v>Borough</v>
          </cell>
          <cell r="AI4319" t="str">
            <v>FY2014</v>
          </cell>
          <cell r="AJ4319" t="str">
            <v>2nd</v>
          </cell>
          <cell r="AK4319">
            <v>41907</v>
          </cell>
          <cell r="AL4319">
            <v>42129</v>
          </cell>
          <cell r="AM4319">
            <v>42797</v>
          </cell>
          <cell r="AN4319"/>
          <cell r="AO4319">
            <v>43003</v>
          </cell>
          <cell r="AP4319">
            <v>7</v>
          </cell>
          <cell r="AQ4319">
            <v>61</v>
          </cell>
          <cell r="AR4319"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19">
            <v>151415</v>
          </cell>
        </row>
        <row r="4320">
          <cell r="A4320" t="str">
            <v>13-AP-3791</v>
          </cell>
          <cell r="B4320" t="str">
            <v>Full</v>
          </cell>
          <cell r="C4320" t="str">
            <v>Completed</v>
          </cell>
          <cell r="D4320" t="str">
            <v>Proposed</v>
          </cell>
          <cell r="E4320" t="str">
            <v>Central Activities Zone</v>
          </cell>
          <cell r="F4320">
            <v>0</v>
          </cell>
          <cell r="G4320">
            <v>6</v>
          </cell>
          <cell r="H4320">
            <v>6</v>
          </cell>
          <cell r="I4320">
            <v>61</v>
          </cell>
          <cell r="J4320" t="str">
            <v>Yes</v>
          </cell>
          <cell r="K4320">
            <v>0.42199999999999999</v>
          </cell>
          <cell r="L4320">
            <v>0.152</v>
          </cell>
          <cell r="M4320">
            <v>1</v>
          </cell>
          <cell r="N4320" t="str">
            <v>Affordable Rent</v>
          </cell>
          <cell r="O4320" t="str">
            <v>Housing Association</v>
          </cell>
          <cell r="P4320" t="str">
            <v>Flat Apartment or Maisonette</v>
          </cell>
          <cell r="Q4320" t="str">
            <v>New Residential Building</v>
          </cell>
          <cell r="R4320" t="str">
            <v>No</v>
          </cell>
          <cell r="S4320" t="str">
            <v>unknown</v>
          </cell>
          <cell r="T4320" t="str">
            <v>No</v>
          </cell>
          <cell r="U4320"/>
          <cell r="V4320" t="str">
            <v>Full</v>
          </cell>
          <cell r="W4320" t="str">
            <v>Borough</v>
          </cell>
          <cell r="X4320"/>
          <cell r="Y4320"/>
          <cell r="Z4320" t="str">
            <v>1, 3-5, 7-19</v>
          </cell>
          <cell r="AA4320" t="str">
            <v>Valentine Place</v>
          </cell>
          <cell r="AB4320" t="str">
            <v>And 27-31 Webber Street</v>
          </cell>
          <cell r="AC4320" t="str">
            <v>1, 3-5, 7-19,Valentine Place,And 27-31 Webber Street,SE1 8QH</v>
          </cell>
          <cell r="AD4320" t="str">
            <v>CATHEDRALS</v>
          </cell>
          <cell r="AE4320" t="str">
            <v>SE1 8QH</v>
          </cell>
          <cell r="AF4320">
            <v>531568</v>
          </cell>
          <cell r="AG4320">
            <v>179756</v>
          </cell>
          <cell r="AH4320" t="str">
            <v>Borough</v>
          </cell>
          <cell r="AI4320" t="str">
            <v>FY2014</v>
          </cell>
          <cell r="AJ4320" t="str">
            <v>2nd</v>
          </cell>
          <cell r="AK4320">
            <v>41907</v>
          </cell>
          <cell r="AL4320">
            <v>42129</v>
          </cell>
          <cell r="AM4320">
            <v>42797</v>
          </cell>
          <cell r="AN4320"/>
          <cell r="AO4320">
            <v>43003</v>
          </cell>
          <cell r="AP4320">
            <v>7</v>
          </cell>
          <cell r="AQ4320">
            <v>61</v>
          </cell>
          <cell r="AR4320"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20">
            <v>151415</v>
          </cell>
        </row>
        <row r="4321">
          <cell r="A4321" t="str">
            <v>13-AP-3791</v>
          </cell>
          <cell r="B4321" t="str">
            <v>Full</v>
          </cell>
          <cell r="C4321" t="str">
            <v>Completed</v>
          </cell>
          <cell r="D4321" t="str">
            <v>Proposed</v>
          </cell>
          <cell r="E4321" t="str">
            <v>Central Activities Zone</v>
          </cell>
          <cell r="F4321">
            <v>0</v>
          </cell>
          <cell r="G4321">
            <v>2</v>
          </cell>
          <cell r="H4321">
            <v>2</v>
          </cell>
          <cell r="I4321">
            <v>61</v>
          </cell>
          <cell r="J4321" t="str">
            <v>Yes</v>
          </cell>
          <cell r="K4321">
            <v>0.42199999999999999</v>
          </cell>
          <cell r="L4321">
            <v>0.152</v>
          </cell>
          <cell r="M4321">
            <v>1</v>
          </cell>
          <cell r="N4321" t="str">
            <v>Intermediate</v>
          </cell>
          <cell r="O4321" t="str">
            <v>Housing Association</v>
          </cell>
          <cell r="P4321" t="str">
            <v>Flat Apartment or Maisonette</v>
          </cell>
          <cell r="Q4321" t="str">
            <v>New Residential Building</v>
          </cell>
          <cell r="R4321" t="str">
            <v>No</v>
          </cell>
          <cell r="S4321" t="str">
            <v>unknown</v>
          </cell>
          <cell r="T4321" t="str">
            <v>No</v>
          </cell>
          <cell r="U4321"/>
          <cell r="V4321" t="str">
            <v>Full</v>
          </cell>
          <cell r="W4321" t="str">
            <v>Borough</v>
          </cell>
          <cell r="X4321"/>
          <cell r="Y4321"/>
          <cell r="Z4321" t="str">
            <v>1, 3-5, 7-19</v>
          </cell>
          <cell r="AA4321" t="str">
            <v>Valentine Place</v>
          </cell>
          <cell r="AB4321" t="str">
            <v>And 27-31 Webber Street</v>
          </cell>
          <cell r="AC4321" t="str">
            <v>1, 3-5, 7-19,Valentine Place,And 27-31 Webber Street,SE1 8QH</v>
          </cell>
          <cell r="AD4321" t="str">
            <v>CATHEDRALS</v>
          </cell>
          <cell r="AE4321" t="str">
            <v>SE1 8QH</v>
          </cell>
          <cell r="AF4321">
            <v>531568</v>
          </cell>
          <cell r="AG4321">
            <v>179756</v>
          </cell>
          <cell r="AH4321" t="str">
            <v>Borough</v>
          </cell>
          <cell r="AI4321" t="str">
            <v>FY2014</v>
          </cell>
          <cell r="AJ4321" t="str">
            <v>2nd</v>
          </cell>
          <cell r="AK4321">
            <v>41907</v>
          </cell>
          <cell r="AL4321">
            <v>42129</v>
          </cell>
          <cell r="AM4321">
            <v>42797</v>
          </cell>
          <cell r="AN4321"/>
          <cell r="AO4321">
            <v>43003</v>
          </cell>
          <cell r="AP4321">
            <v>7</v>
          </cell>
          <cell r="AQ4321">
            <v>61</v>
          </cell>
          <cell r="AR4321"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21">
            <v>151415</v>
          </cell>
        </row>
        <row r="4322">
          <cell r="A4322" t="str">
            <v>13-AP-3791</v>
          </cell>
          <cell r="B4322" t="str">
            <v>Full</v>
          </cell>
          <cell r="C4322" t="str">
            <v>Completed</v>
          </cell>
          <cell r="D4322" t="str">
            <v>Proposed</v>
          </cell>
          <cell r="E4322" t="str">
            <v>Central Activities Zone</v>
          </cell>
          <cell r="F4322">
            <v>0</v>
          </cell>
          <cell r="G4322">
            <v>6</v>
          </cell>
          <cell r="H4322">
            <v>6</v>
          </cell>
          <cell r="I4322">
            <v>61</v>
          </cell>
          <cell r="J4322" t="str">
            <v>Yes</v>
          </cell>
          <cell r="K4322">
            <v>0.42199999999999999</v>
          </cell>
          <cell r="L4322">
            <v>0.152</v>
          </cell>
          <cell r="M4322">
            <v>2</v>
          </cell>
          <cell r="N4322" t="str">
            <v>Affordable Rent</v>
          </cell>
          <cell r="O4322" t="str">
            <v>Housing Association</v>
          </cell>
          <cell r="P4322" t="str">
            <v>Flat Apartment or Maisonette</v>
          </cell>
          <cell r="Q4322" t="str">
            <v>New Residential Building</v>
          </cell>
          <cell r="R4322" t="str">
            <v>No</v>
          </cell>
          <cell r="S4322" t="str">
            <v>unknown</v>
          </cell>
          <cell r="T4322" t="str">
            <v>No</v>
          </cell>
          <cell r="U4322"/>
          <cell r="V4322" t="str">
            <v>Full</v>
          </cell>
          <cell r="W4322" t="str">
            <v>Borough</v>
          </cell>
          <cell r="X4322"/>
          <cell r="Y4322"/>
          <cell r="Z4322" t="str">
            <v>1, 3-5, 7-19</v>
          </cell>
          <cell r="AA4322" t="str">
            <v>Valentine Place</v>
          </cell>
          <cell r="AB4322" t="str">
            <v>And 27-31 Webber Street</v>
          </cell>
          <cell r="AC4322" t="str">
            <v>1, 3-5, 7-19,Valentine Place,And 27-31 Webber Street,SE1 8QH</v>
          </cell>
          <cell r="AD4322" t="str">
            <v>CATHEDRALS</v>
          </cell>
          <cell r="AE4322" t="str">
            <v>SE1 8QH</v>
          </cell>
          <cell r="AF4322">
            <v>531568</v>
          </cell>
          <cell r="AG4322">
            <v>179756</v>
          </cell>
          <cell r="AH4322" t="str">
            <v>Borough</v>
          </cell>
          <cell r="AI4322" t="str">
            <v>FY2014</v>
          </cell>
          <cell r="AJ4322" t="str">
            <v>2nd</v>
          </cell>
          <cell r="AK4322">
            <v>41907</v>
          </cell>
          <cell r="AL4322">
            <v>42129</v>
          </cell>
          <cell r="AM4322">
            <v>42797</v>
          </cell>
          <cell r="AN4322"/>
          <cell r="AO4322">
            <v>43003</v>
          </cell>
          <cell r="AP4322">
            <v>7</v>
          </cell>
          <cell r="AQ4322">
            <v>61</v>
          </cell>
          <cell r="AR4322"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22">
            <v>151415</v>
          </cell>
        </row>
        <row r="4323">
          <cell r="A4323" t="str">
            <v>13-AP-3791</v>
          </cell>
          <cell r="B4323" t="str">
            <v>Full</v>
          </cell>
          <cell r="C4323" t="str">
            <v>Completed</v>
          </cell>
          <cell r="D4323" t="str">
            <v>Proposed</v>
          </cell>
          <cell r="E4323" t="str">
            <v>Central Activities Zone</v>
          </cell>
          <cell r="F4323">
            <v>0</v>
          </cell>
          <cell r="G4323">
            <v>4</v>
          </cell>
          <cell r="H4323">
            <v>4</v>
          </cell>
          <cell r="I4323">
            <v>61</v>
          </cell>
          <cell r="J4323" t="str">
            <v>Yes</v>
          </cell>
          <cell r="K4323">
            <v>0.42199999999999999</v>
          </cell>
          <cell r="L4323">
            <v>0.152</v>
          </cell>
          <cell r="M4323">
            <v>2</v>
          </cell>
          <cell r="N4323" t="str">
            <v>Intermediate</v>
          </cell>
          <cell r="O4323" t="str">
            <v>Housing Association</v>
          </cell>
          <cell r="P4323" t="str">
            <v>Flat Apartment or Maisonette</v>
          </cell>
          <cell r="Q4323" t="str">
            <v>New Residential Building</v>
          </cell>
          <cell r="R4323" t="str">
            <v>No</v>
          </cell>
          <cell r="S4323" t="str">
            <v>unknown</v>
          </cell>
          <cell r="T4323" t="str">
            <v>No</v>
          </cell>
          <cell r="U4323"/>
          <cell r="V4323" t="str">
            <v>Full</v>
          </cell>
          <cell r="W4323" t="str">
            <v>Borough</v>
          </cell>
          <cell r="X4323"/>
          <cell r="Y4323"/>
          <cell r="Z4323" t="str">
            <v>1, 3-5, 7-19</v>
          </cell>
          <cell r="AA4323" t="str">
            <v>Valentine Place</v>
          </cell>
          <cell r="AB4323" t="str">
            <v>And 27-31 Webber Street</v>
          </cell>
          <cell r="AC4323" t="str">
            <v>1, 3-5, 7-19,Valentine Place,And 27-31 Webber Street,SE1 8QH</v>
          </cell>
          <cell r="AD4323" t="str">
            <v>CATHEDRALS</v>
          </cell>
          <cell r="AE4323" t="str">
            <v>SE1 8QH</v>
          </cell>
          <cell r="AF4323">
            <v>531568</v>
          </cell>
          <cell r="AG4323">
            <v>179756</v>
          </cell>
          <cell r="AH4323" t="str">
            <v>Borough</v>
          </cell>
          <cell r="AI4323" t="str">
            <v>FY2014</v>
          </cell>
          <cell r="AJ4323" t="str">
            <v>2nd</v>
          </cell>
          <cell r="AK4323">
            <v>41907</v>
          </cell>
          <cell r="AL4323">
            <v>42129</v>
          </cell>
          <cell r="AM4323">
            <v>42797</v>
          </cell>
          <cell r="AN4323"/>
          <cell r="AO4323">
            <v>43003</v>
          </cell>
          <cell r="AP4323">
            <v>7</v>
          </cell>
          <cell r="AQ4323">
            <v>61</v>
          </cell>
          <cell r="AR4323"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23">
            <v>151415</v>
          </cell>
        </row>
        <row r="4324">
          <cell r="A4324" t="str">
            <v>13-AP-3791</v>
          </cell>
          <cell r="B4324" t="str">
            <v>Full</v>
          </cell>
          <cell r="C4324" t="str">
            <v>Completed</v>
          </cell>
          <cell r="D4324" t="str">
            <v>Proposed</v>
          </cell>
          <cell r="E4324" t="str">
            <v>Central Activities Zone</v>
          </cell>
          <cell r="F4324">
            <v>0</v>
          </cell>
          <cell r="G4324">
            <v>1</v>
          </cell>
          <cell r="H4324">
            <v>1</v>
          </cell>
          <cell r="I4324">
            <v>61</v>
          </cell>
          <cell r="J4324" t="str">
            <v>Yes</v>
          </cell>
          <cell r="K4324">
            <v>0.42199999999999999</v>
          </cell>
          <cell r="L4324">
            <v>0.152</v>
          </cell>
          <cell r="M4324">
            <v>3</v>
          </cell>
          <cell r="N4324" t="str">
            <v>Affordable Rent</v>
          </cell>
          <cell r="O4324" t="str">
            <v>Housing Association</v>
          </cell>
          <cell r="P4324" t="str">
            <v>Flat Apartment or Maisonette</v>
          </cell>
          <cell r="Q4324" t="str">
            <v>New Residential Building</v>
          </cell>
          <cell r="R4324" t="str">
            <v>No</v>
          </cell>
          <cell r="S4324" t="str">
            <v>unknown</v>
          </cell>
          <cell r="T4324" t="str">
            <v>No</v>
          </cell>
          <cell r="U4324"/>
          <cell r="V4324" t="str">
            <v>Full</v>
          </cell>
          <cell r="W4324" t="str">
            <v>Borough</v>
          </cell>
          <cell r="X4324"/>
          <cell r="Y4324"/>
          <cell r="Z4324" t="str">
            <v>1, 3-5, 7-19</v>
          </cell>
          <cell r="AA4324" t="str">
            <v>Valentine Place</v>
          </cell>
          <cell r="AB4324" t="str">
            <v>And 27-31 Webber Street</v>
          </cell>
          <cell r="AC4324" t="str">
            <v>1, 3-5, 7-19,Valentine Place,And 27-31 Webber Street,SE1 8QH</v>
          </cell>
          <cell r="AD4324" t="str">
            <v>CATHEDRALS</v>
          </cell>
          <cell r="AE4324" t="str">
            <v>SE1 8QH</v>
          </cell>
          <cell r="AF4324">
            <v>531568</v>
          </cell>
          <cell r="AG4324">
            <v>179756</v>
          </cell>
          <cell r="AH4324" t="str">
            <v>Borough</v>
          </cell>
          <cell r="AI4324" t="str">
            <v>FY2014</v>
          </cell>
          <cell r="AJ4324" t="str">
            <v>2nd</v>
          </cell>
          <cell r="AK4324">
            <v>41907</v>
          </cell>
          <cell r="AL4324">
            <v>42129</v>
          </cell>
          <cell r="AM4324">
            <v>42797</v>
          </cell>
          <cell r="AN4324"/>
          <cell r="AO4324">
            <v>43003</v>
          </cell>
          <cell r="AP4324">
            <v>7</v>
          </cell>
          <cell r="AQ4324">
            <v>61</v>
          </cell>
          <cell r="AR4324" t="str">
            <v>Demolition of 1, 3-5 Valentine Place and 27-31 Webber Street and part demolition of 7-19 Valentine Place and 21 Webber Street (facades retained). Redevelopment of the site to provide 62 residential units (max 7 storeys), 3854sqm Class B1 (business) and 138sqm A1/A3 (retail and food and drink) floorspace, together with landscaping and car parking.</v>
          </cell>
          <cell r="AS4324">
            <v>151415</v>
          </cell>
        </row>
        <row r="4325">
          <cell r="A4325" t="str">
            <v>13-AP-3815</v>
          </cell>
          <cell r="B4325" t="str">
            <v>Full</v>
          </cell>
          <cell r="C4325" t="str">
            <v>Completed</v>
          </cell>
          <cell r="D4325" t="str">
            <v>Proposed</v>
          </cell>
          <cell r="E4325" t="str">
            <v>Central Activities Zone</v>
          </cell>
          <cell r="F4325">
            <v>0</v>
          </cell>
          <cell r="G4325">
            <v>8</v>
          </cell>
          <cell r="H4325">
            <v>8</v>
          </cell>
          <cell r="I4325">
            <v>55</v>
          </cell>
          <cell r="J4325" t="str">
            <v>No</v>
          </cell>
          <cell r="K4325">
            <v>1.2010000000000001</v>
          </cell>
          <cell r="L4325">
            <v>0.10100000000000001</v>
          </cell>
          <cell r="M4325">
            <v>1</v>
          </cell>
          <cell r="N4325" t="str">
            <v>Market</v>
          </cell>
          <cell r="O4325" t="str">
            <v>Private</v>
          </cell>
          <cell r="P4325" t="str">
            <v>Flat Apartment or Maisonette</v>
          </cell>
          <cell r="Q4325" t="str">
            <v>New Residential Building</v>
          </cell>
          <cell r="R4325" t="str">
            <v>No</v>
          </cell>
          <cell r="S4325" t="str">
            <v>unknown</v>
          </cell>
          <cell r="T4325" t="str">
            <v>No</v>
          </cell>
          <cell r="U4325"/>
          <cell r="V4325" t="str">
            <v>Full</v>
          </cell>
          <cell r="W4325" t="str">
            <v>Borough</v>
          </cell>
          <cell r="X4325"/>
          <cell r="Y4325"/>
          <cell r="Z4325" t="str">
            <v>Octiavia House, 235-241</v>
          </cell>
          <cell r="AA4325" t="str">
            <v>Union St</v>
          </cell>
          <cell r="AB4325"/>
          <cell r="AC4325" t="str">
            <v>Octiavia House, 235-241,Union St,,SE1 0LR</v>
          </cell>
          <cell r="AD4325" t="str">
            <v>CATHEDRALS</v>
          </cell>
          <cell r="AE4325" t="str">
            <v>SE1 0LR</v>
          </cell>
          <cell r="AF4325">
            <v>531807</v>
          </cell>
          <cell r="AG4325">
            <v>179988</v>
          </cell>
          <cell r="AH4325" t="str">
            <v>Borough</v>
          </cell>
          <cell r="AI4325" t="str">
            <v>FY2014</v>
          </cell>
          <cell r="AJ4325" t="str">
            <v>2nd</v>
          </cell>
          <cell r="AK4325">
            <v>41870</v>
          </cell>
          <cell r="AL4325">
            <v>41954</v>
          </cell>
          <cell r="AM4325">
            <v>42736</v>
          </cell>
          <cell r="AN4325"/>
          <cell r="AO4325">
            <v>42966</v>
          </cell>
          <cell r="AP4325">
            <v>14</v>
          </cell>
          <cell r="AQ4325">
            <v>55</v>
          </cell>
          <cell r="AR4325"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25">
            <v>149864</v>
          </cell>
        </row>
        <row r="4326">
          <cell r="A4326" t="str">
            <v>13-AP-3815</v>
          </cell>
          <cell r="B4326" t="str">
            <v>Full</v>
          </cell>
          <cell r="C4326" t="str">
            <v>Completed</v>
          </cell>
          <cell r="D4326" t="str">
            <v>Proposed</v>
          </cell>
          <cell r="E4326" t="str">
            <v>Central Activities Zone</v>
          </cell>
          <cell r="F4326">
            <v>0</v>
          </cell>
          <cell r="G4326">
            <v>22</v>
          </cell>
          <cell r="H4326">
            <v>22</v>
          </cell>
          <cell r="I4326">
            <v>55</v>
          </cell>
          <cell r="J4326" t="str">
            <v>No</v>
          </cell>
          <cell r="K4326">
            <v>1.2010000000000001</v>
          </cell>
          <cell r="L4326">
            <v>0.10100000000000001</v>
          </cell>
          <cell r="M4326">
            <v>2</v>
          </cell>
          <cell r="N4326" t="str">
            <v>Market</v>
          </cell>
          <cell r="O4326" t="str">
            <v>Private</v>
          </cell>
          <cell r="P4326" t="str">
            <v>Flat Apartment or Maisonette</v>
          </cell>
          <cell r="Q4326" t="str">
            <v>New Residential Building</v>
          </cell>
          <cell r="R4326" t="str">
            <v>No</v>
          </cell>
          <cell r="S4326" t="str">
            <v>unknown</v>
          </cell>
          <cell r="T4326" t="str">
            <v>No</v>
          </cell>
          <cell r="U4326"/>
          <cell r="V4326" t="str">
            <v>Full</v>
          </cell>
          <cell r="W4326" t="str">
            <v>Borough</v>
          </cell>
          <cell r="X4326"/>
          <cell r="Y4326"/>
          <cell r="Z4326" t="str">
            <v>Octiavia House, 235-241</v>
          </cell>
          <cell r="AA4326" t="str">
            <v>Union St</v>
          </cell>
          <cell r="AB4326"/>
          <cell r="AC4326" t="str">
            <v>Octiavia House, 235-241,Union St,,SE1 0LR</v>
          </cell>
          <cell r="AD4326" t="str">
            <v>CATHEDRALS</v>
          </cell>
          <cell r="AE4326" t="str">
            <v>SE1 0LR</v>
          </cell>
          <cell r="AF4326">
            <v>531807</v>
          </cell>
          <cell r="AG4326">
            <v>179988</v>
          </cell>
          <cell r="AH4326" t="str">
            <v>Borough</v>
          </cell>
          <cell r="AI4326" t="str">
            <v>FY2014</v>
          </cell>
          <cell r="AJ4326" t="str">
            <v>2nd</v>
          </cell>
          <cell r="AK4326">
            <v>41870</v>
          </cell>
          <cell r="AL4326">
            <v>41954</v>
          </cell>
          <cell r="AM4326">
            <v>42736</v>
          </cell>
          <cell r="AN4326"/>
          <cell r="AO4326">
            <v>42966</v>
          </cell>
          <cell r="AP4326">
            <v>14</v>
          </cell>
          <cell r="AQ4326">
            <v>55</v>
          </cell>
          <cell r="AR4326"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26">
            <v>149864</v>
          </cell>
        </row>
        <row r="4327">
          <cell r="A4327" t="str">
            <v>13-AP-3815</v>
          </cell>
          <cell r="B4327" t="str">
            <v>Full</v>
          </cell>
          <cell r="C4327" t="str">
            <v>Completed</v>
          </cell>
          <cell r="D4327" t="str">
            <v>Proposed</v>
          </cell>
          <cell r="E4327" t="str">
            <v>Central Activities Zone</v>
          </cell>
          <cell r="F4327">
            <v>0</v>
          </cell>
          <cell r="G4327">
            <v>11</v>
          </cell>
          <cell r="H4327">
            <v>11</v>
          </cell>
          <cell r="I4327">
            <v>55</v>
          </cell>
          <cell r="J4327" t="str">
            <v>No</v>
          </cell>
          <cell r="K4327">
            <v>1.2010000000000001</v>
          </cell>
          <cell r="L4327">
            <v>0.10100000000000001</v>
          </cell>
          <cell r="M4327">
            <v>3</v>
          </cell>
          <cell r="N4327" t="str">
            <v>Market</v>
          </cell>
          <cell r="O4327" t="str">
            <v>Private</v>
          </cell>
          <cell r="P4327" t="str">
            <v>Flat Apartment or Maisonette</v>
          </cell>
          <cell r="Q4327" t="str">
            <v>New Residential Building</v>
          </cell>
          <cell r="R4327" t="str">
            <v>No</v>
          </cell>
          <cell r="S4327" t="str">
            <v>unknown</v>
          </cell>
          <cell r="T4327" t="str">
            <v>No</v>
          </cell>
          <cell r="U4327"/>
          <cell r="V4327" t="str">
            <v>Full</v>
          </cell>
          <cell r="W4327" t="str">
            <v>Borough</v>
          </cell>
          <cell r="X4327"/>
          <cell r="Y4327"/>
          <cell r="Z4327" t="str">
            <v>Octiavia House, 235-241</v>
          </cell>
          <cell r="AA4327" t="str">
            <v>Union St</v>
          </cell>
          <cell r="AB4327"/>
          <cell r="AC4327" t="str">
            <v>Octiavia House, 235-241,Union St,,SE1 0LR</v>
          </cell>
          <cell r="AD4327" t="str">
            <v>CATHEDRALS</v>
          </cell>
          <cell r="AE4327" t="str">
            <v>SE1 0LR</v>
          </cell>
          <cell r="AF4327">
            <v>531807</v>
          </cell>
          <cell r="AG4327">
            <v>179988</v>
          </cell>
          <cell r="AH4327" t="str">
            <v>Borough</v>
          </cell>
          <cell r="AI4327" t="str">
            <v>FY2014</v>
          </cell>
          <cell r="AJ4327" t="str">
            <v>2nd</v>
          </cell>
          <cell r="AK4327">
            <v>41870</v>
          </cell>
          <cell r="AL4327">
            <v>41954</v>
          </cell>
          <cell r="AM4327">
            <v>42736</v>
          </cell>
          <cell r="AN4327"/>
          <cell r="AO4327">
            <v>42966</v>
          </cell>
          <cell r="AP4327">
            <v>14</v>
          </cell>
          <cell r="AQ4327">
            <v>55</v>
          </cell>
          <cell r="AR4327"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27">
            <v>149864</v>
          </cell>
        </row>
        <row r="4328">
          <cell r="A4328" t="str">
            <v>13-AP-3815</v>
          </cell>
          <cell r="B4328" t="str">
            <v>Full</v>
          </cell>
          <cell r="C4328" t="str">
            <v>Completed</v>
          </cell>
          <cell r="D4328" t="str">
            <v>Proposed</v>
          </cell>
          <cell r="E4328" t="str">
            <v>Central Activities Zone</v>
          </cell>
          <cell r="F4328">
            <v>0</v>
          </cell>
          <cell r="G4328">
            <v>2</v>
          </cell>
          <cell r="H4328">
            <v>2</v>
          </cell>
          <cell r="I4328">
            <v>55</v>
          </cell>
          <cell r="J4328" t="str">
            <v>Yes</v>
          </cell>
          <cell r="K4328">
            <v>1.2010000000000001</v>
          </cell>
          <cell r="L4328">
            <v>0.10100000000000001</v>
          </cell>
          <cell r="M4328">
            <v>1</v>
          </cell>
          <cell r="N4328" t="str">
            <v>Affordable Rent</v>
          </cell>
          <cell r="O4328" t="str">
            <v>Housing Association</v>
          </cell>
          <cell r="P4328" t="str">
            <v>Flat Apartment or Maisonette</v>
          </cell>
          <cell r="Q4328" t="str">
            <v>New Residential Building</v>
          </cell>
          <cell r="R4328" t="str">
            <v>No</v>
          </cell>
          <cell r="S4328" t="str">
            <v>unknown</v>
          </cell>
          <cell r="T4328" t="str">
            <v>No</v>
          </cell>
          <cell r="U4328"/>
          <cell r="V4328" t="str">
            <v>Full</v>
          </cell>
          <cell r="W4328" t="str">
            <v>Borough</v>
          </cell>
          <cell r="X4328"/>
          <cell r="Y4328"/>
          <cell r="Z4328" t="str">
            <v>Octiavia House, 235-241</v>
          </cell>
          <cell r="AA4328" t="str">
            <v>Union St</v>
          </cell>
          <cell r="AB4328"/>
          <cell r="AC4328" t="str">
            <v>Octiavia House, 235-241,Union St,,SE1 0LR</v>
          </cell>
          <cell r="AD4328" t="str">
            <v>CATHEDRALS</v>
          </cell>
          <cell r="AE4328" t="str">
            <v>SE1 0LR</v>
          </cell>
          <cell r="AF4328">
            <v>531807</v>
          </cell>
          <cell r="AG4328">
            <v>179988</v>
          </cell>
          <cell r="AH4328" t="str">
            <v>Borough</v>
          </cell>
          <cell r="AI4328" t="str">
            <v>FY2014</v>
          </cell>
          <cell r="AJ4328" t="str">
            <v>2nd</v>
          </cell>
          <cell r="AK4328">
            <v>41870</v>
          </cell>
          <cell r="AL4328">
            <v>41954</v>
          </cell>
          <cell r="AM4328">
            <v>42736</v>
          </cell>
          <cell r="AN4328"/>
          <cell r="AO4328">
            <v>42966</v>
          </cell>
          <cell r="AP4328">
            <v>14</v>
          </cell>
          <cell r="AQ4328">
            <v>55</v>
          </cell>
          <cell r="AR4328"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28">
            <v>149864</v>
          </cell>
        </row>
        <row r="4329">
          <cell r="A4329" t="str">
            <v>13-AP-3815</v>
          </cell>
          <cell r="B4329" t="str">
            <v>Full</v>
          </cell>
          <cell r="C4329" t="str">
            <v>Completed</v>
          </cell>
          <cell r="D4329" t="str">
            <v>Proposed</v>
          </cell>
          <cell r="E4329" t="str">
            <v>Central Activities Zone</v>
          </cell>
          <cell r="F4329">
            <v>0</v>
          </cell>
          <cell r="G4329">
            <v>2</v>
          </cell>
          <cell r="H4329">
            <v>2</v>
          </cell>
          <cell r="I4329">
            <v>55</v>
          </cell>
          <cell r="J4329" t="str">
            <v>Yes</v>
          </cell>
          <cell r="K4329">
            <v>1.2010000000000001</v>
          </cell>
          <cell r="L4329">
            <v>0.10100000000000001</v>
          </cell>
          <cell r="M4329">
            <v>1</v>
          </cell>
          <cell r="N4329" t="str">
            <v>Intermediate</v>
          </cell>
          <cell r="O4329" t="str">
            <v>Housing Association</v>
          </cell>
          <cell r="P4329" t="str">
            <v>Flat Apartment or Maisonette</v>
          </cell>
          <cell r="Q4329" t="str">
            <v>New Residential Building</v>
          </cell>
          <cell r="R4329" t="str">
            <v>No</v>
          </cell>
          <cell r="S4329" t="str">
            <v>unknown</v>
          </cell>
          <cell r="T4329" t="str">
            <v>No</v>
          </cell>
          <cell r="U4329"/>
          <cell r="V4329" t="str">
            <v>Full</v>
          </cell>
          <cell r="W4329" t="str">
            <v>Borough</v>
          </cell>
          <cell r="X4329"/>
          <cell r="Y4329"/>
          <cell r="Z4329" t="str">
            <v>Octiavia House, 235-241</v>
          </cell>
          <cell r="AA4329" t="str">
            <v>Union St</v>
          </cell>
          <cell r="AB4329"/>
          <cell r="AC4329" t="str">
            <v>Octiavia House, 235-241,Union St,,SE1 0LR</v>
          </cell>
          <cell r="AD4329" t="str">
            <v>CATHEDRALS</v>
          </cell>
          <cell r="AE4329" t="str">
            <v>SE1 0LR</v>
          </cell>
          <cell r="AF4329">
            <v>531807</v>
          </cell>
          <cell r="AG4329">
            <v>179988</v>
          </cell>
          <cell r="AH4329" t="str">
            <v>Borough</v>
          </cell>
          <cell r="AI4329" t="str">
            <v>FY2014</v>
          </cell>
          <cell r="AJ4329" t="str">
            <v>2nd</v>
          </cell>
          <cell r="AK4329">
            <v>41870</v>
          </cell>
          <cell r="AL4329">
            <v>41954</v>
          </cell>
          <cell r="AM4329">
            <v>42736</v>
          </cell>
          <cell r="AN4329"/>
          <cell r="AO4329">
            <v>42966</v>
          </cell>
          <cell r="AP4329">
            <v>14</v>
          </cell>
          <cell r="AQ4329">
            <v>55</v>
          </cell>
          <cell r="AR4329"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29">
            <v>149864</v>
          </cell>
        </row>
        <row r="4330">
          <cell r="A4330" t="str">
            <v>13-AP-3815</v>
          </cell>
          <cell r="B4330" t="str">
            <v>Full</v>
          </cell>
          <cell r="C4330" t="str">
            <v>Completed</v>
          </cell>
          <cell r="D4330" t="str">
            <v>Proposed</v>
          </cell>
          <cell r="E4330" t="str">
            <v>Central Activities Zone</v>
          </cell>
          <cell r="F4330">
            <v>0</v>
          </cell>
          <cell r="G4330">
            <v>4</v>
          </cell>
          <cell r="H4330">
            <v>4</v>
          </cell>
          <cell r="I4330">
            <v>55</v>
          </cell>
          <cell r="J4330" t="str">
            <v>Yes</v>
          </cell>
          <cell r="K4330">
            <v>1.2010000000000001</v>
          </cell>
          <cell r="L4330">
            <v>0.10100000000000001</v>
          </cell>
          <cell r="M4330">
            <v>2</v>
          </cell>
          <cell r="N4330" t="str">
            <v>Affordable Rent</v>
          </cell>
          <cell r="O4330" t="str">
            <v>Housing Association</v>
          </cell>
          <cell r="P4330" t="str">
            <v>Flat Apartment or Maisonette</v>
          </cell>
          <cell r="Q4330" t="str">
            <v>New Residential Building</v>
          </cell>
          <cell r="R4330" t="str">
            <v>No</v>
          </cell>
          <cell r="S4330" t="str">
            <v>unknown</v>
          </cell>
          <cell r="T4330" t="str">
            <v>No</v>
          </cell>
          <cell r="U4330"/>
          <cell r="V4330" t="str">
            <v>Full</v>
          </cell>
          <cell r="W4330" t="str">
            <v>Borough</v>
          </cell>
          <cell r="X4330"/>
          <cell r="Y4330"/>
          <cell r="Z4330" t="str">
            <v>Octiavia House, 235-241</v>
          </cell>
          <cell r="AA4330" t="str">
            <v>Union St</v>
          </cell>
          <cell r="AB4330"/>
          <cell r="AC4330" t="str">
            <v>Octiavia House, 235-241,Union St,,SE1 0LR</v>
          </cell>
          <cell r="AD4330" t="str">
            <v>CATHEDRALS</v>
          </cell>
          <cell r="AE4330" t="str">
            <v>SE1 0LR</v>
          </cell>
          <cell r="AF4330">
            <v>531807</v>
          </cell>
          <cell r="AG4330">
            <v>179988</v>
          </cell>
          <cell r="AH4330" t="str">
            <v>Borough</v>
          </cell>
          <cell r="AI4330" t="str">
            <v>FY2014</v>
          </cell>
          <cell r="AJ4330" t="str">
            <v>2nd</v>
          </cell>
          <cell r="AK4330">
            <v>41870</v>
          </cell>
          <cell r="AL4330">
            <v>41954</v>
          </cell>
          <cell r="AM4330">
            <v>42736</v>
          </cell>
          <cell r="AN4330"/>
          <cell r="AO4330">
            <v>42966</v>
          </cell>
          <cell r="AP4330">
            <v>14</v>
          </cell>
          <cell r="AQ4330">
            <v>55</v>
          </cell>
          <cell r="AR4330"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30">
            <v>149864</v>
          </cell>
        </row>
        <row r="4331">
          <cell r="A4331" t="str">
            <v>13-AP-3815</v>
          </cell>
          <cell r="B4331" t="str">
            <v>Full</v>
          </cell>
          <cell r="C4331" t="str">
            <v>Completed</v>
          </cell>
          <cell r="D4331" t="str">
            <v>Proposed</v>
          </cell>
          <cell r="E4331" t="str">
            <v>Central Activities Zone</v>
          </cell>
          <cell r="F4331">
            <v>0</v>
          </cell>
          <cell r="G4331">
            <v>4</v>
          </cell>
          <cell r="H4331">
            <v>4</v>
          </cell>
          <cell r="I4331">
            <v>55</v>
          </cell>
          <cell r="J4331" t="str">
            <v>Yes</v>
          </cell>
          <cell r="K4331">
            <v>1.2010000000000001</v>
          </cell>
          <cell r="L4331">
            <v>0.10100000000000001</v>
          </cell>
          <cell r="M4331">
            <v>2</v>
          </cell>
          <cell r="N4331" t="str">
            <v>Intermediate</v>
          </cell>
          <cell r="O4331" t="str">
            <v>Housing Association</v>
          </cell>
          <cell r="P4331" t="str">
            <v>Flat Apartment or Maisonette</v>
          </cell>
          <cell r="Q4331" t="str">
            <v>New Residential Building</v>
          </cell>
          <cell r="R4331" t="str">
            <v>No</v>
          </cell>
          <cell r="S4331" t="str">
            <v>unknown</v>
          </cell>
          <cell r="T4331" t="str">
            <v>No</v>
          </cell>
          <cell r="U4331"/>
          <cell r="V4331" t="str">
            <v>Full</v>
          </cell>
          <cell r="W4331" t="str">
            <v>Borough</v>
          </cell>
          <cell r="X4331"/>
          <cell r="Y4331"/>
          <cell r="Z4331" t="str">
            <v>Octiavia House, 235-241</v>
          </cell>
          <cell r="AA4331" t="str">
            <v>Union St</v>
          </cell>
          <cell r="AB4331"/>
          <cell r="AC4331" t="str">
            <v>Octiavia House, 235-241,Union St,,SE1 0LR</v>
          </cell>
          <cell r="AD4331" t="str">
            <v>CATHEDRALS</v>
          </cell>
          <cell r="AE4331" t="str">
            <v>SE1 0LR</v>
          </cell>
          <cell r="AF4331">
            <v>531807</v>
          </cell>
          <cell r="AG4331">
            <v>179988</v>
          </cell>
          <cell r="AH4331" t="str">
            <v>Borough</v>
          </cell>
          <cell r="AI4331" t="str">
            <v>FY2014</v>
          </cell>
          <cell r="AJ4331" t="str">
            <v>2nd</v>
          </cell>
          <cell r="AK4331">
            <v>41870</v>
          </cell>
          <cell r="AL4331">
            <v>41954</v>
          </cell>
          <cell r="AM4331">
            <v>42736</v>
          </cell>
          <cell r="AN4331"/>
          <cell r="AO4331">
            <v>42966</v>
          </cell>
          <cell r="AP4331">
            <v>14</v>
          </cell>
          <cell r="AQ4331">
            <v>55</v>
          </cell>
          <cell r="AR4331"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31">
            <v>149864</v>
          </cell>
        </row>
        <row r="4332">
          <cell r="A4332" t="str">
            <v>13-AP-3815</v>
          </cell>
          <cell r="B4332" t="str">
            <v>Full</v>
          </cell>
          <cell r="C4332" t="str">
            <v>Completed</v>
          </cell>
          <cell r="D4332" t="str">
            <v>Proposed</v>
          </cell>
          <cell r="E4332" t="str">
            <v>Central Activities Zone</v>
          </cell>
          <cell r="F4332">
            <v>0</v>
          </cell>
          <cell r="G4332">
            <v>1</v>
          </cell>
          <cell r="H4332">
            <v>1</v>
          </cell>
          <cell r="I4332">
            <v>55</v>
          </cell>
          <cell r="J4332" t="str">
            <v>Yes</v>
          </cell>
          <cell r="K4332">
            <v>1.2010000000000001</v>
          </cell>
          <cell r="L4332">
            <v>0.10100000000000001</v>
          </cell>
          <cell r="M4332">
            <v>3</v>
          </cell>
          <cell r="N4332" t="str">
            <v>Intermediate</v>
          </cell>
          <cell r="O4332" t="str">
            <v>Housing Association</v>
          </cell>
          <cell r="P4332" t="str">
            <v>Flat Apartment or Maisonette</v>
          </cell>
          <cell r="Q4332" t="str">
            <v>New Residential Building</v>
          </cell>
          <cell r="R4332" t="str">
            <v>No</v>
          </cell>
          <cell r="S4332" t="str">
            <v>unknown</v>
          </cell>
          <cell r="T4332" t="str">
            <v>No</v>
          </cell>
          <cell r="U4332"/>
          <cell r="V4332" t="str">
            <v>Full</v>
          </cell>
          <cell r="W4332" t="str">
            <v>Borough</v>
          </cell>
          <cell r="X4332"/>
          <cell r="Y4332"/>
          <cell r="Z4332" t="str">
            <v>Octiavia House, 235-241</v>
          </cell>
          <cell r="AA4332" t="str">
            <v>Union St</v>
          </cell>
          <cell r="AB4332"/>
          <cell r="AC4332" t="str">
            <v>Octiavia House, 235-241,Union St,,SE1 0LR</v>
          </cell>
          <cell r="AD4332" t="str">
            <v>CATHEDRALS</v>
          </cell>
          <cell r="AE4332" t="str">
            <v>SE1 0LR</v>
          </cell>
          <cell r="AF4332">
            <v>531807</v>
          </cell>
          <cell r="AG4332">
            <v>179988</v>
          </cell>
          <cell r="AH4332" t="str">
            <v>Borough</v>
          </cell>
          <cell r="AI4332" t="str">
            <v>FY2014</v>
          </cell>
          <cell r="AJ4332" t="str">
            <v>2nd</v>
          </cell>
          <cell r="AK4332">
            <v>41870</v>
          </cell>
          <cell r="AL4332">
            <v>41954</v>
          </cell>
          <cell r="AM4332">
            <v>42736</v>
          </cell>
          <cell r="AN4332"/>
          <cell r="AO4332">
            <v>42966</v>
          </cell>
          <cell r="AP4332">
            <v>14</v>
          </cell>
          <cell r="AQ4332">
            <v>55</v>
          </cell>
          <cell r="AR4332"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32">
            <v>149864</v>
          </cell>
        </row>
        <row r="4333">
          <cell r="A4333" t="str">
            <v>13-AP-3815</v>
          </cell>
          <cell r="B4333" t="str">
            <v>Full</v>
          </cell>
          <cell r="C4333" t="str">
            <v>Completed</v>
          </cell>
          <cell r="D4333" t="str">
            <v>Proposed</v>
          </cell>
          <cell r="E4333" t="str">
            <v>Central Activities Zone</v>
          </cell>
          <cell r="F4333">
            <v>0</v>
          </cell>
          <cell r="G4333">
            <v>1</v>
          </cell>
          <cell r="H4333">
            <v>1</v>
          </cell>
          <cell r="I4333">
            <v>55</v>
          </cell>
          <cell r="J4333" t="str">
            <v>Yes</v>
          </cell>
          <cell r="K4333">
            <v>1.2010000000000001</v>
          </cell>
          <cell r="L4333">
            <v>0.10100000000000001</v>
          </cell>
          <cell r="M4333">
            <v>3</v>
          </cell>
          <cell r="N4333" t="str">
            <v>Social Rented</v>
          </cell>
          <cell r="O4333" t="str">
            <v>Housing Association</v>
          </cell>
          <cell r="P4333" t="str">
            <v>Flat Apartment or Maisonette</v>
          </cell>
          <cell r="Q4333" t="str">
            <v>New Residential Building</v>
          </cell>
          <cell r="R4333" t="str">
            <v>No</v>
          </cell>
          <cell r="S4333" t="str">
            <v>unknown</v>
          </cell>
          <cell r="T4333" t="str">
            <v>No</v>
          </cell>
          <cell r="U4333"/>
          <cell r="V4333" t="str">
            <v>Full</v>
          </cell>
          <cell r="W4333" t="str">
            <v>Borough</v>
          </cell>
          <cell r="X4333"/>
          <cell r="Y4333"/>
          <cell r="Z4333" t="str">
            <v>Octiavia House, 235-241</v>
          </cell>
          <cell r="AA4333" t="str">
            <v>Union St</v>
          </cell>
          <cell r="AB4333"/>
          <cell r="AC4333" t="str">
            <v>Octiavia House, 235-241,Union St,,SE1 0LR</v>
          </cell>
          <cell r="AD4333" t="str">
            <v>CATHEDRALS</v>
          </cell>
          <cell r="AE4333" t="str">
            <v>SE1 0LR</v>
          </cell>
          <cell r="AF4333">
            <v>531807</v>
          </cell>
          <cell r="AG4333">
            <v>179988</v>
          </cell>
          <cell r="AH4333" t="str">
            <v>Borough</v>
          </cell>
          <cell r="AI4333" t="str">
            <v>FY2014</v>
          </cell>
          <cell r="AJ4333" t="str">
            <v>2nd</v>
          </cell>
          <cell r="AK4333">
            <v>41870</v>
          </cell>
          <cell r="AL4333">
            <v>41954</v>
          </cell>
          <cell r="AM4333">
            <v>42736</v>
          </cell>
          <cell r="AN4333"/>
          <cell r="AO4333">
            <v>42966</v>
          </cell>
          <cell r="AP4333">
            <v>14</v>
          </cell>
          <cell r="AQ4333">
            <v>55</v>
          </cell>
          <cell r="AR4333" t="str">
            <v>REDEVELOPMENT OF 235-241 UNION ST (OCTAVIA HOUSE) INCLUDING GARAGES AND SUBSTATION TO THE REAR AND ADJOINING NETWORK RAIL LAND TO PROVIDE A 14 STOREY BUILDING (MAX HEIGHT 44.2M) FOR THE LONDON CENTRE FOR CONTEMPORARY MUSIC AT BASEMENT, GROUND, FIRST, SECOND, THIRD FOURTH FLOORS (USE CLASS D1) A GROUND FLOOR CAFE (CLASS A3) AND 55 RESIDENTIAL UNITS (CLASS C3) ACROSS THE 5TH TO 14TH FLOORS INCLUDING ASSOCIATED CYCLE PARKING, ONE ON-SITE CAR PARKING SPACE; REPROVISION OF 8 GARAGES AND LANDSCAPED PUBLIC REALM</v>
          </cell>
          <cell r="AS4333">
            <v>149864</v>
          </cell>
        </row>
        <row r="4334">
          <cell r="A4334" t="str">
            <v>13-AP-3833</v>
          </cell>
          <cell r="B4334" t="str">
            <v>Full</v>
          </cell>
          <cell r="C4334" t="str">
            <v>Completed</v>
          </cell>
          <cell r="D4334" t="str">
            <v>Proposed</v>
          </cell>
          <cell r="E4334" t="str">
            <v>Central Activities Zone</v>
          </cell>
          <cell r="F4334">
            <v>0</v>
          </cell>
          <cell r="G4334">
            <v>3</v>
          </cell>
          <cell r="H4334">
            <v>3</v>
          </cell>
          <cell r="I4334">
            <v>4</v>
          </cell>
          <cell r="J4334" t="str">
            <v>No</v>
          </cell>
          <cell r="K4334">
            <v>1.7000000000000001E-2</v>
          </cell>
          <cell r="L4334">
            <v>1.7000000000000001E-2</v>
          </cell>
          <cell r="M4334">
            <v>2</v>
          </cell>
          <cell r="N4334" t="str">
            <v>Market</v>
          </cell>
          <cell r="O4334" t="str">
            <v>Private</v>
          </cell>
          <cell r="P4334" t="str">
            <v>Flat Apartment or Maisonette</v>
          </cell>
          <cell r="Q4334" t="str">
            <v>Change of use of Non-Res floor space to Dwelling(s)</v>
          </cell>
          <cell r="R4334" t="str">
            <v>No</v>
          </cell>
          <cell r="S4334" t="str">
            <v>unknown</v>
          </cell>
          <cell r="T4334" t="str">
            <v>No</v>
          </cell>
          <cell r="U4334"/>
          <cell r="V4334" t="str">
            <v>Full</v>
          </cell>
          <cell r="W4334" t="str">
            <v>Borough</v>
          </cell>
          <cell r="X4334"/>
          <cell r="Y4334"/>
          <cell r="Z4334" t="str">
            <v>97-99</v>
          </cell>
          <cell r="AA4334" t="str">
            <v>Borough High Street</v>
          </cell>
          <cell r="AB4334"/>
          <cell r="AC4334" t="str">
            <v>97-99,Borough High Street,,SE1 1NL</v>
          </cell>
          <cell r="AD4334" t="str">
            <v>CHAUCER</v>
          </cell>
          <cell r="AE4334" t="str">
            <v>SE1 1NL</v>
          </cell>
          <cell r="AF4334">
            <v>532611</v>
          </cell>
          <cell r="AG4334">
            <v>180072</v>
          </cell>
          <cell r="AH4334" t="str">
            <v>Borough</v>
          </cell>
          <cell r="AI4334" t="str">
            <v>FY2013</v>
          </cell>
          <cell r="AJ4334" t="str">
            <v>4th</v>
          </cell>
          <cell r="AK4334">
            <v>41716</v>
          </cell>
          <cell r="AL4334">
            <v>42066</v>
          </cell>
          <cell r="AM4334">
            <v>42432</v>
          </cell>
          <cell r="AN4334"/>
          <cell r="AO4334">
            <v>42812</v>
          </cell>
          <cell r="AP4334"/>
          <cell r="AQ4334">
            <v>4</v>
          </cell>
          <cell r="AR4334" t="str">
            <v>Change of use of the first, second, third and fourth floors from Use Class B1 offices to provide x3 two-bedroom self-contained flats and x1 three-bedroom self-contained maisonette (Use Class C3) with a rear terrace and balconies with cycle storage in the basement and refuse and recycyling storage at ground floor level; together with alterations to the windows in the front elevation and provision of new windows and foors in the rear elevation; extension of plant room at fifth floor level.</v>
          </cell>
          <cell r="AS4334">
            <v>142228</v>
          </cell>
        </row>
        <row r="4335">
          <cell r="A4335" t="str">
            <v>13-AP-3833</v>
          </cell>
          <cell r="B4335" t="str">
            <v>Full</v>
          </cell>
          <cell r="C4335" t="str">
            <v>Completed</v>
          </cell>
          <cell r="D4335" t="str">
            <v>Proposed</v>
          </cell>
          <cell r="E4335" t="str">
            <v>Central Activities Zone</v>
          </cell>
          <cell r="F4335">
            <v>0</v>
          </cell>
          <cell r="G4335">
            <v>1</v>
          </cell>
          <cell r="H4335">
            <v>1</v>
          </cell>
          <cell r="I4335">
            <v>4</v>
          </cell>
          <cell r="J4335" t="str">
            <v>No</v>
          </cell>
          <cell r="K4335">
            <v>1.7000000000000001E-2</v>
          </cell>
          <cell r="L4335">
            <v>1.7000000000000001E-2</v>
          </cell>
          <cell r="M4335">
            <v>3</v>
          </cell>
          <cell r="N4335" t="str">
            <v>Market</v>
          </cell>
          <cell r="O4335" t="str">
            <v>Private</v>
          </cell>
          <cell r="P4335" t="str">
            <v>Flat Apartment or Maisonette</v>
          </cell>
          <cell r="Q4335" t="str">
            <v>Extension to building for residential unit(s)</v>
          </cell>
          <cell r="R4335" t="str">
            <v>No</v>
          </cell>
          <cell r="S4335" t="str">
            <v>unknown</v>
          </cell>
          <cell r="T4335" t="str">
            <v>No</v>
          </cell>
          <cell r="U4335"/>
          <cell r="V4335" t="str">
            <v>Full</v>
          </cell>
          <cell r="W4335" t="str">
            <v>Borough</v>
          </cell>
          <cell r="X4335"/>
          <cell r="Y4335"/>
          <cell r="Z4335" t="str">
            <v>97-99</v>
          </cell>
          <cell r="AA4335" t="str">
            <v>Borough High Street</v>
          </cell>
          <cell r="AB4335"/>
          <cell r="AC4335" t="str">
            <v>97-99,Borough High Street,,SE1 1NL</v>
          </cell>
          <cell r="AD4335" t="str">
            <v>CHAUCER</v>
          </cell>
          <cell r="AE4335" t="str">
            <v>SE1 1NL</v>
          </cell>
          <cell r="AF4335">
            <v>532611</v>
          </cell>
          <cell r="AG4335">
            <v>180072</v>
          </cell>
          <cell r="AH4335" t="str">
            <v>Borough</v>
          </cell>
          <cell r="AI4335" t="str">
            <v>FY2013</v>
          </cell>
          <cell r="AJ4335" t="str">
            <v>4th</v>
          </cell>
          <cell r="AK4335">
            <v>41716</v>
          </cell>
          <cell r="AL4335">
            <v>42066</v>
          </cell>
          <cell r="AM4335">
            <v>42432</v>
          </cell>
          <cell r="AN4335"/>
          <cell r="AO4335">
            <v>42812</v>
          </cell>
          <cell r="AP4335"/>
          <cell r="AQ4335">
            <v>4</v>
          </cell>
          <cell r="AR4335" t="str">
            <v>Change of use of the first, second, third and fourth floors from Use Class B1 offices to provide x3 two-bedroom self-contained flats and x1 three-bedroom self-contained maisonette (Use Class C3) with a rear terrace and balconies with cycle storage in the basement and refuse and recycyling storage at ground floor level; together with alterations to the windows in the front elevation and provision of new windows and foors in the rear elevation; extension of plant room at fifth floor level.</v>
          </cell>
          <cell r="AS4335">
            <v>142228</v>
          </cell>
        </row>
        <row r="4336">
          <cell r="A4336" t="str">
            <v>13-AP-3990</v>
          </cell>
          <cell r="B4336" t="str">
            <v>Full</v>
          </cell>
          <cell r="C4336" t="str">
            <v>Completed</v>
          </cell>
          <cell r="D4336" t="str">
            <v>Existing</v>
          </cell>
          <cell r="E4336" t="str">
            <v>Inner</v>
          </cell>
          <cell r="F4336">
            <v>1</v>
          </cell>
          <cell r="G4336">
            <v>0</v>
          </cell>
          <cell r="H4336">
            <v>-1</v>
          </cell>
          <cell r="I4336">
            <v>3</v>
          </cell>
          <cell r="J4336" t="str">
            <v>No</v>
          </cell>
          <cell r="K4336">
            <v>1.7000000000000001E-2</v>
          </cell>
          <cell r="L4336">
            <v>1.7000000000000001E-2</v>
          </cell>
          <cell r="M4336">
            <v>3</v>
          </cell>
          <cell r="N4336" t="str">
            <v>Market</v>
          </cell>
          <cell r="O4336" t="str">
            <v>Private</v>
          </cell>
          <cell r="P4336" t="str">
            <v>House or Bungalow</v>
          </cell>
          <cell r="Q4336" t="str">
            <v>Conversion of Dwelling(s) or ancillary C3 floorspace</v>
          </cell>
          <cell r="R4336" t="str">
            <v>No</v>
          </cell>
          <cell r="S4336" t="str">
            <v>unknown</v>
          </cell>
          <cell r="T4336" t="str">
            <v>No</v>
          </cell>
          <cell r="U4336" t="str">
            <v>N/A</v>
          </cell>
          <cell r="V4336" t="str">
            <v>Full</v>
          </cell>
          <cell r="W4336" t="str">
            <v>Borough</v>
          </cell>
          <cell r="X4336"/>
          <cell r="Y4336"/>
          <cell r="Z4336" t="str">
            <v>325</v>
          </cell>
          <cell r="AA4336" t="str">
            <v>Crystal Palace Road</v>
          </cell>
          <cell r="AB4336"/>
          <cell r="AC4336" t="str">
            <v>325,Crystal Palace Road,,SE22 9JL</v>
          </cell>
          <cell r="AD4336" t="str">
            <v>EAST DULWICH</v>
          </cell>
          <cell r="AE4336" t="str">
            <v>SE22 9JL</v>
          </cell>
          <cell r="AF4336">
            <v>533924</v>
          </cell>
          <cell r="AG4336">
            <v>174198</v>
          </cell>
          <cell r="AH4336" t="str">
            <v>Borough</v>
          </cell>
          <cell r="AI4336" t="str">
            <v>FY2014</v>
          </cell>
          <cell r="AJ4336" t="str">
            <v>1st</v>
          </cell>
          <cell r="AK4336">
            <v>41774</v>
          </cell>
          <cell r="AL4336">
            <v>41775</v>
          </cell>
          <cell r="AM4336">
            <v>41926</v>
          </cell>
          <cell r="AN4336"/>
          <cell r="AO4336">
            <v>42870</v>
          </cell>
          <cell r="AP4336"/>
          <cell r="AQ4336">
            <v>3</v>
          </cell>
          <cell r="AR4336" t="str">
            <v>Creation of 2 x ground floor studio flats and 1 x three bedroom flat on the upper floors</v>
          </cell>
          <cell r="AS4336">
            <v>143672</v>
          </cell>
        </row>
        <row r="4337">
          <cell r="A4337" t="str">
            <v>13-AP-3990</v>
          </cell>
          <cell r="B4337" t="str">
            <v>Full</v>
          </cell>
          <cell r="C4337" t="str">
            <v>Completed</v>
          </cell>
          <cell r="D4337" t="str">
            <v>Proposed</v>
          </cell>
          <cell r="E4337" t="str">
            <v>Inner</v>
          </cell>
          <cell r="F4337">
            <v>0</v>
          </cell>
          <cell r="G4337">
            <v>2</v>
          </cell>
          <cell r="H4337">
            <v>2</v>
          </cell>
          <cell r="I4337">
            <v>3</v>
          </cell>
          <cell r="J4337" t="str">
            <v>No</v>
          </cell>
          <cell r="K4337">
            <v>1.7000000000000001E-2</v>
          </cell>
          <cell r="L4337">
            <v>1.7000000000000001E-2</v>
          </cell>
          <cell r="M4337">
            <v>1</v>
          </cell>
          <cell r="N4337" t="str">
            <v>Market</v>
          </cell>
          <cell r="O4337" t="str">
            <v>Private</v>
          </cell>
          <cell r="P4337" t="str">
            <v>Studio or S/C Bedsit</v>
          </cell>
          <cell r="Q4337" t="str">
            <v>Conversion of Dwelling(s) or ancillary C3 floorspace</v>
          </cell>
          <cell r="R4337" t="str">
            <v>No</v>
          </cell>
          <cell r="S4337" t="str">
            <v>unknown</v>
          </cell>
          <cell r="T4337" t="str">
            <v>No</v>
          </cell>
          <cell r="U4337"/>
          <cell r="V4337" t="str">
            <v>Full</v>
          </cell>
          <cell r="W4337" t="str">
            <v>Borough</v>
          </cell>
          <cell r="X4337"/>
          <cell r="Y4337"/>
          <cell r="Z4337" t="str">
            <v>325</v>
          </cell>
          <cell r="AA4337" t="str">
            <v>Crystal Palace Road</v>
          </cell>
          <cell r="AB4337"/>
          <cell r="AC4337" t="str">
            <v>325,Crystal Palace Road,,SE22 9JL</v>
          </cell>
          <cell r="AD4337" t="str">
            <v>EAST DULWICH</v>
          </cell>
          <cell r="AE4337" t="str">
            <v>SE22 9JL</v>
          </cell>
          <cell r="AF4337">
            <v>533924</v>
          </cell>
          <cell r="AG4337">
            <v>174198</v>
          </cell>
          <cell r="AH4337" t="str">
            <v>Borough</v>
          </cell>
          <cell r="AI4337" t="str">
            <v>FY2014</v>
          </cell>
          <cell r="AJ4337" t="str">
            <v>1st</v>
          </cell>
          <cell r="AK4337">
            <v>41774</v>
          </cell>
          <cell r="AL4337">
            <v>41775</v>
          </cell>
          <cell r="AM4337">
            <v>41926</v>
          </cell>
          <cell r="AN4337"/>
          <cell r="AO4337">
            <v>42870</v>
          </cell>
          <cell r="AP4337"/>
          <cell r="AQ4337">
            <v>3</v>
          </cell>
          <cell r="AR4337" t="str">
            <v>Creation of 2 x ground floor studio flats and 1 x three bedroom flat on the upper floors</v>
          </cell>
          <cell r="AS4337">
            <v>143672</v>
          </cell>
        </row>
        <row r="4338">
          <cell r="A4338" t="str">
            <v>13-AP-3990</v>
          </cell>
          <cell r="B4338" t="str">
            <v>Full</v>
          </cell>
          <cell r="C4338" t="str">
            <v>Completed</v>
          </cell>
          <cell r="D4338" t="str">
            <v>Proposed</v>
          </cell>
          <cell r="E4338" t="str">
            <v>Inner</v>
          </cell>
          <cell r="F4338">
            <v>0</v>
          </cell>
          <cell r="G4338">
            <v>1</v>
          </cell>
          <cell r="H4338">
            <v>1</v>
          </cell>
          <cell r="I4338">
            <v>3</v>
          </cell>
          <cell r="J4338" t="str">
            <v>No</v>
          </cell>
          <cell r="K4338">
            <v>1.7000000000000001E-2</v>
          </cell>
          <cell r="L4338">
            <v>1.7000000000000001E-2</v>
          </cell>
          <cell r="M4338">
            <v>3</v>
          </cell>
          <cell r="N4338" t="str">
            <v>Market</v>
          </cell>
          <cell r="O4338" t="str">
            <v>Private</v>
          </cell>
          <cell r="P4338" t="str">
            <v>Flat Apartment or Maisonette</v>
          </cell>
          <cell r="Q4338" t="str">
            <v>Conversion of Dwelling(s) or ancillary C3 floorspace</v>
          </cell>
          <cell r="R4338" t="str">
            <v>No</v>
          </cell>
          <cell r="S4338" t="str">
            <v>unknown</v>
          </cell>
          <cell r="T4338" t="str">
            <v>No</v>
          </cell>
          <cell r="U4338"/>
          <cell r="V4338" t="str">
            <v>Full</v>
          </cell>
          <cell r="W4338" t="str">
            <v>Borough</v>
          </cell>
          <cell r="X4338"/>
          <cell r="Y4338"/>
          <cell r="Z4338" t="str">
            <v>325</v>
          </cell>
          <cell r="AA4338" t="str">
            <v>Crystal Palace Road</v>
          </cell>
          <cell r="AB4338"/>
          <cell r="AC4338" t="str">
            <v>325,Crystal Palace Road,,SE22 9JL</v>
          </cell>
          <cell r="AD4338" t="str">
            <v>EAST DULWICH</v>
          </cell>
          <cell r="AE4338" t="str">
            <v>SE22 9JL</v>
          </cell>
          <cell r="AF4338">
            <v>533924</v>
          </cell>
          <cell r="AG4338">
            <v>174198</v>
          </cell>
          <cell r="AH4338" t="str">
            <v>Borough</v>
          </cell>
          <cell r="AI4338" t="str">
            <v>FY2014</v>
          </cell>
          <cell r="AJ4338" t="str">
            <v>1st</v>
          </cell>
          <cell r="AK4338">
            <v>41774</v>
          </cell>
          <cell r="AL4338">
            <v>41775</v>
          </cell>
          <cell r="AM4338">
            <v>41926</v>
          </cell>
          <cell r="AN4338"/>
          <cell r="AO4338">
            <v>42870</v>
          </cell>
          <cell r="AP4338"/>
          <cell r="AQ4338">
            <v>3</v>
          </cell>
          <cell r="AR4338" t="str">
            <v>Creation of 2 x ground floor studio flats and 1 x three bedroom flat on the upper floors</v>
          </cell>
          <cell r="AS4338">
            <v>143672</v>
          </cell>
        </row>
        <row r="4339">
          <cell r="A4339" t="str">
            <v>13-AP-4004</v>
          </cell>
          <cell r="B4339" t="str">
            <v>Full</v>
          </cell>
          <cell r="C4339" t="str">
            <v>Completed</v>
          </cell>
          <cell r="D4339" t="str">
            <v>Existing</v>
          </cell>
          <cell r="E4339" t="str">
            <v>Inner</v>
          </cell>
          <cell r="F4339">
            <v>2</v>
          </cell>
          <cell r="G4339">
            <v>0</v>
          </cell>
          <cell r="H4339">
            <v>-2</v>
          </cell>
          <cell r="I4339">
            <v>1</v>
          </cell>
          <cell r="J4339" t="str">
            <v>No</v>
          </cell>
          <cell r="K4339">
            <v>1.7999999999999999E-2</v>
          </cell>
          <cell r="L4339">
            <v>1.7999999999999999E-2</v>
          </cell>
          <cell r="M4339">
            <v>2</v>
          </cell>
          <cell r="N4339" t="str">
            <v>Market</v>
          </cell>
          <cell r="O4339" t="str">
            <v>Private</v>
          </cell>
          <cell r="P4339" t="str">
            <v>Flat Apartment or Maisonette</v>
          </cell>
          <cell r="Q4339" t="str">
            <v>Conversion of Dwelling(s) or ancillary C3 floorspace</v>
          </cell>
          <cell r="R4339" t="str">
            <v>No</v>
          </cell>
          <cell r="S4339" t="str">
            <v>unknown</v>
          </cell>
          <cell r="T4339" t="str">
            <v>No</v>
          </cell>
          <cell r="U4339" t="str">
            <v>N/A</v>
          </cell>
          <cell r="V4339" t="str">
            <v>Full</v>
          </cell>
          <cell r="W4339" t="str">
            <v>Borough</v>
          </cell>
          <cell r="X4339"/>
          <cell r="Y4339"/>
          <cell r="Z4339" t="str">
            <v>40</v>
          </cell>
          <cell r="AA4339" t="str">
            <v>Lacon Road,</v>
          </cell>
          <cell r="AB4339"/>
          <cell r="AC4339" t="str">
            <v>40,Lacon Road,,,SE22 9HE</v>
          </cell>
          <cell r="AD4339" t="str">
            <v>EAST DULWICH</v>
          </cell>
          <cell r="AE4339" t="str">
            <v>SE22 9HE</v>
          </cell>
          <cell r="AF4339">
            <v>534012</v>
          </cell>
          <cell r="AG4339">
            <v>174976</v>
          </cell>
          <cell r="AH4339" t="str">
            <v>Borough</v>
          </cell>
          <cell r="AI4339" t="str">
            <v>FY2013</v>
          </cell>
          <cell r="AJ4339" t="str">
            <v>4th</v>
          </cell>
          <cell r="AK4339">
            <v>41652</v>
          </cell>
          <cell r="AL4339">
            <v>41683</v>
          </cell>
          <cell r="AM4339">
            <v>41791</v>
          </cell>
          <cell r="AN4339"/>
          <cell r="AO4339">
            <v>42748</v>
          </cell>
          <cell r="AP4339"/>
          <cell r="AQ4339">
            <v>1</v>
          </cell>
          <cell r="AR4339" t="str">
            <v>Conversion of two existing flats back into a single family house; No external alterations involved</v>
          </cell>
          <cell r="AS4339">
            <v>139058</v>
          </cell>
        </row>
        <row r="4340">
          <cell r="A4340" t="str">
            <v>13-AP-4004</v>
          </cell>
          <cell r="B4340" t="str">
            <v>Full</v>
          </cell>
          <cell r="C4340" t="str">
            <v>Completed</v>
          </cell>
          <cell r="D4340" t="str">
            <v>Proposed</v>
          </cell>
          <cell r="E4340" t="str">
            <v>Inner</v>
          </cell>
          <cell r="F4340">
            <v>0</v>
          </cell>
          <cell r="G4340">
            <v>1</v>
          </cell>
          <cell r="H4340">
            <v>1</v>
          </cell>
          <cell r="I4340">
            <v>1</v>
          </cell>
          <cell r="J4340" t="str">
            <v>No</v>
          </cell>
          <cell r="K4340">
            <v>1.7999999999999999E-2</v>
          </cell>
          <cell r="L4340">
            <v>1.7999999999999999E-2</v>
          </cell>
          <cell r="M4340">
            <v>3</v>
          </cell>
          <cell r="N4340" t="str">
            <v>Market</v>
          </cell>
          <cell r="O4340" t="str">
            <v>Private</v>
          </cell>
          <cell r="P4340" t="str">
            <v>House or Bungalow</v>
          </cell>
          <cell r="Q4340" t="str">
            <v>Conversion of Dwelling(s) or ancillary C3 floorspace</v>
          </cell>
          <cell r="R4340" t="str">
            <v>No</v>
          </cell>
          <cell r="S4340" t="str">
            <v>unknown</v>
          </cell>
          <cell r="T4340" t="str">
            <v>No</v>
          </cell>
          <cell r="U4340"/>
          <cell r="V4340" t="str">
            <v>Full</v>
          </cell>
          <cell r="W4340" t="str">
            <v>Borough</v>
          </cell>
          <cell r="X4340"/>
          <cell r="Y4340"/>
          <cell r="Z4340" t="str">
            <v>40</v>
          </cell>
          <cell r="AA4340" t="str">
            <v>Lacon Road,</v>
          </cell>
          <cell r="AB4340"/>
          <cell r="AC4340" t="str">
            <v>40,Lacon Road,,,SE22 9HE</v>
          </cell>
          <cell r="AD4340" t="str">
            <v>EAST DULWICH</v>
          </cell>
          <cell r="AE4340" t="str">
            <v>SE22 9HE</v>
          </cell>
          <cell r="AF4340">
            <v>534012</v>
          </cell>
          <cell r="AG4340">
            <v>174976</v>
          </cell>
          <cell r="AH4340" t="str">
            <v>Borough</v>
          </cell>
          <cell r="AI4340" t="str">
            <v>FY2013</v>
          </cell>
          <cell r="AJ4340" t="str">
            <v>4th</v>
          </cell>
          <cell r="AK4340">
            <v>41652</v>
          </cell>
          <cell r="AL4340">
            <v>41683</v>
          </cell>
          <cell r="AM4340">
            <v>41791</v>
          </cell>
          <cell r="AN4340"/>
          <cell r="AO4340">
            <v>42748</v>
          </cell>
          <cell r="AP4340"/>
          <cell r="AQ4340">
            <v>1</v>
          </cell>
          <cell r="AR4340" t="str">
            <v>Conversion of two existing flats back into a single family house; No external alterations involved</v>
          </cell>
          <cell r="AS4340">
            <v>139058</v>
          </cell>
        </row>
        <row r="4341">
          <cell r="A4341" t="str">
            <v>13-AP-4044</v>
          </cell>
          <cell r="B4341" t="str">
            <v>Full</v>
          </cell>
          <cell r="C4341" t="str">
            <v>Completed</v>
          </cell>
          <cell r="D4341" t="str">
            <v>Existing</v>
          </cell>
          <cell r="E4341" t="str">
            <v>Central Activities Zone</v>
          </cell>
          <cell r="F4341">
            <v>1</v>
          </cell>
          <cell r="G4341">
            <v>0</v>
          </cell>
          <cell r="H4341">
            <v>-1</v>
          </cell>
          <cell r="I4341">
            <v>3</v>
          </cell>
          <cell r="J4341" t="str">
            <v>No</v>
          </cell>
          <cell r="K4341">
            <v>8.9999999999999993E-3</v>
          </cell>
          <cell r="L4341">
            <v>8.9999999999999993E-3</v>
          </cell>
          <cell r="M4341">
            <v>4</v>
          </cell>
          <cell r="N4341" t="str">
            <v>Market</v>
          </cell>
          <cell r="O4341" t="str">
            <v>Private</v>
          </cell>
          <cell r="P4341" t="str">
            <v>House or Bungalow</v>
          </cell>
          <cell r="Q4341" t="str">
            <v>Conversion of Dwelling(s) or ancillary C3 floorspace</v>
          </cell>
          <cell r="R4341" t="str">
            <v>Yes</v>
          </cell>
          <cell r="S4341" t="str">
            <v>No</v>
          </cell>
          <cell r="T4341" t="str">
            <v>No</v>
          </cell>
          <cell r="U4341" t="str">
            <v>N/A</v>
          </cell>
          <cell r="V4341" t="str">
            <v>Full</v>
          </cell>
          <cell r="W4341" t="str">
            <v>Borough</v>
          </cell>
          <cell r="X4341"/>
          <cell r="Y4341"/>
          <cell r="Z4341" t="str">
            <v>4</v>
          </cell>
          <cell r="AA4341" t="str">
            <v>Walcorde Avenue</v>
          </cell>
          <cell r="AB4341"/>
          <cell r="AC4341" t="str">
            <v>4,Walcorde Avenue,,SE17 1LS</v>
          </cell>
          <cell r="AD4341" t="str">
            <v>EAST WALWORTH</v>
          </cell>
          <cell r="AE4341" t="str">
            <v>SE17 1LS</v>
          </cell>
          <cell r="AF4341">
            <v>532355</v>
          </cell>
          <cell r="AG4341">
            <v>178551</v>
          </cell>
          <cell r="AH4341" t="str">
            <v>Borough</v>
          </cell>
          <cell r="AI4341" t="str">
            <v>FY2013</v>
          </cell>
          <cell r="AJ4341" t="str">
            <v>4th</v>
          </cell>
          <cell r="AK4341">
            <v>41718</v>
          </cell>
          <cell r="AL4341">
            <v>42248</v>
          </cell>
          <cell r="AM4341">
            <v>43235</v>
          </cell>
          <cell r="AN4341"/>
          <cell r="AO4341">
            <v>42814</v>
          </cell>
          <cell r="AP4341"/>
          <cell r="AQ4341">
            <v>3</v>
          </cell>
          <cell r="AR4341" t="str">
            <v>Conversion of a single house (HMO) into 3no one-bedroom flats; erection of a new single-storey extension to the rear and rear dormer roof extension; alteration of several windows and doors at the rear of the property; and the creation of an opening in the front boundary wall.</v>
          </cell>
          <cell r="AS4341">
            <v>141081</v>
          </cell>
        </row>
        <row r="4342">
          <cell r="A4342" t="str">
            <v>13-AP-4044</v>
          </cell>
          <cell r="B4342" t="str">
            <v>Full</v>
          </cell>
          <cell r="C4342" t="str">
            <v>Completed</v>
          </cell>
          <cell r="D4342" t="str">
            <v>Proposed</v>
          </cell>
          <cell r="E4342" t="str">
            <v>Central Activities Zone</v>
          </cell>
          <cell r="F4342">
            <v>0</v>
          </cell>
          <cell r="G4342">
            <v>3</v>
          </cell>
          <cell r="H4342">
            <v>3</v>
          </cell>
          <cell r="I4342">
            <v>3</v>
          </cell>
          <cell r="J4342" t="str">
            <v>No</v>
          </cell>
          <cell r="K4342">
            <v>8.9999999999999993E-3</v>
          </cell>
          <cell r="L4342">
            <v>8.9999999999999993E-3</v>
          </cell>
          <cell r="M4342">
            <v>1</v>
          </cell>
          <cell r="N4342" t="str">
            <v>Market</v>
          </cell>
          <cell r="O4342" t="str">
            <v>Private</v>
          </cell>
          <cell r="P4342" t="str">
            <v>Flat Apartment or Maisonette</v>
          </cell>
          <cell r="Q4342" t="str">
            <v>Conversion of Dwelling(s) or ancillary C3 floorspace</v>
          </cell>
          <cell r="R4342" t="str">
            <v>No</v>
          </cell>
          <cell r="S4342" t="str">
            <v>unknown</v>
          </cell>
          <cell r="T4342" t="str">
            <v>No</v>
          </cell>
          <cell r="U4342"/>
          <cell r="V4342" t="str">
            <v>Full</v>
          </cell>
          <cell r="W4342" t="str">
            <v>Borough</v>
          </cell>
          <cell r="X4342"/>
          <cell r="Y4342"/>
          <cell r="Z4342" t="str">
            <v>4</v>
          </cell>
          <cell r="AA4342" t="str">
            <v>Walcorde Avenue</v>
          </cell>
          <cell r="AB4342"/>
          <cell r="AC4342" t="str">
            <v>4,Walcorde Avenue,,SE17 1LS</v>
          </cell>
          <cell r="AD4342" t="str">
            <v>EAST WALWORTH</v>
          </cell>
          <cell r="AE4342" t="str">
            <v>SE17 1LS</v>
          </cell>
          <cell r="AF4342">
            <v>532355</v>
          </cell>
          <cell r="AG4342">
            <v>178551</v>
          </cell>
          <cell r="AH4342" t="str">
            <v>Borough</v>
          </cell>
          <cell r="AI4342" t="str">
            <v>FY2013</v>
          </cell>
          <cell r="AJ4342" t="str">
            <v>4th</v>
          </cell>
          <cell r="AK4342">
            <v>41718</v>
          </cell>
          <cell r="AL4342">
            <v>42248</v>
          </cell>
          <cell r="AM4342">
            <v>43235</v>
          </cell>
          <cell r="AN4342"/>
          <cell r="AO4342">
            <v>42814</v>
          </cell>
          <cell r="AP4342"/>
          <cell r="AQ4342">
            <v>3</v>
          </cell>
          <cell r="AR4342" t="str">
            <v>Conversion of a single house (HMO) into 3no one-bedroom flats; erection of a new single-storey extension to the rear and rear dormer roof extension; alteration of several windows and doors at the rear of the property; and the creation of an opening in the front boundary wall.</v>
          </cell>
          <cell r="AS4342">
            <v>141081</v>
          </cell>
        </row>
        <row r="4343">
          <cell r="A4343" t="str">
            <v>13-AP-4103</v>
          </cell>
          <cell r="B4343" t="str">
            <v>Full</v>
          </cell>
          <cell r="C4343" t="str">
            <v>Completed</v>
          </cell>
          <cell r="D4343" t="str">
            <v>Existing</v>
          </cell>
          <cell r="E4343" t="str">
            <v>Inner</v>
          </cell>
          <cell r="F4343">
            <v>4</v>
          </cell>
          <cell r="G4343">
            <v>0</v>
          </cell>
          <cell r="H4343">
            <v>-4</v>
          </cell>
          <cell r="I4343">
            <v>1</v>
          </cell>
          <cell r="J4343" t="str">
            <v>Yes</v>
          </cell>
          <cell r="K4343">
            <v>2.5999999999999999E-2</v>
          </cell>
          <cell r="L4343">
            <v>2.5999999999999999E-2</v>
          </cell>
          <cell r="M4343">
            <v>2</v>
          </cell>
          <cell r="N4343" t="str">
            <v>Social Rented</v>
          </cell>
          <cell r="O4343" t="str">
            <v>Local Authority</v>
          </cell>
          <cell r="P4343" t="str">
            <v>Flat Apartment or Maisonette</v>
          </cell>
          <cell r="Q4343" t="str">
            <v>Conversion of Dwelling(s) or ancillary C3 floorspace</v>
          </cell>
          <cell r="R4343" t="str">
            <v>No</v>
          </cell>
          <cell r="S4343" t="str">
            <v>unknown</v>
          </cell>
          <cell r="T4343" t="str">
            <v>No</v>
          </cell>
          <cell r="U4343" t="str">
            <v>N/A</v>
          </cell>
          <cell r="V4343" t="str">
            <v>Full</v>
          </cell>
          <cell r="W4343" t="str">
            <v>Borough</v>
          </cell>
          <cell r="X4343"/>
          <cell r="Y4343"/>
          <cell r="Z4343" t="str">
            <v>Badminton House, Dog Kennel Hill Estate</v>
          </cell>
          <cell r="AA4343" t="str">
            <v>Quorn Road</v>
          </cell>
          <cell r="AB4343"/>
          <cell r="AC4343" t="str">
            <v>Badminton House, Dog Kennel Hill Estate,Quorn Road,,SE22 8BH</v>
          </cell>
          <cell r="AD4343" t="str">
            <v>SOUTH CAMBERWELL</v>
          </cell>
          <cell r="AE4343" t="str">
            <v>SE22 8BH</v>
          </cell>
          <cell r="AF4343">
            <v>533435</v>
          </cell>
          <cell r="AG4343">
            <v>175437</v>
          </cell>
          <cell r="AH4343" t="str">
            <v>Borough</v>
          </cell>
          <cell r="AI4343" t="str">
            <v>FY2013</v>
          </cell>
          <cell r="AJ4343" t="str">
            <v>4th</v>
          </cell>
          <cell r="AK4343">
            <v>41717</v>
          </cell>
          <cell r="AL4343">
            <v>42026</v>
          </cell>
          <cell r="AM4343">
            <v>42432</v>
          </cell>
          <cell r="AN4343"/>
          <cell r="AO4343">
            <v>42813</v>
          </cell>
          <cell r="AP4343"/>
          <cell r="AQ4343">
            <v>1</v>
          </cell>
          <cell r="AR4343" t="str">
            <v>Refurbishment of block, comprisng of new doors and windows and conversion of existing storage area at fourth floor level into a one bedroom flat</v>
          </cell>
          <cell r="AS4343">
            <v>140967</v>
          </cell>
        </row>
        <row r="4344">
          <cell r="A4344" t="str">
            <v>13-AP-4103</v>
          </cell>
          <cell r="B4344" t="str">
            <v>Full</v>
          </cell>
          <cell r="C4344" t="str">
            <v>Completed</v>
          </cell>
          <cell r="D4344" t="str">
            <v>Existing</v>
          </cell>
          <cell r="E4344" t="str">
            <v>Inner</v>
          </cell>
          <cell r="F4344">
            <v>6</v>
          </cell>
          <cell r="G4344">
            <v>0</v>
          </cell>
          <cell r="H4344">
            <v>-6</v>
          </cell>
          <cell r="I4344">
            <v>1</v>
          </cell>
          <cell r="J4344" t="str">
            <v>Yes</v>
          </cell>
          <cell r="K4344">
            <v>2.5999999999999999E-2</v>
          </cell>
          <cell r="L4344">
            <v>2.5999999999999999E-2</v>
          </cell>
          <cell r="M4344">
            <v>3</v>
          </cell>
          <cell r="N4344" t="str">
            <v>Social Rented</v>
          </cell>
          <cell r="O4344" t="str">
            <v>Local Authority</v>
          </cell>
          <cell r="P4344" t="str">
            <v>Flat Apartment or Maisonette</v>
          </cell>
          <cell r="Q4344" t="str">
            <v>Conversion of Dwelling(s) or ancillary C3 floorspace</v>
          </cell>
          <cell r="R4344" t="str">
            <v>No</v>
          </cell>
          <cell r="S4344" t="str">
            <v>unknown</v>
          </cell>
          <cell r="T4344" t="str">
            <v>No</v>
          </cell>
          <cell r="U4344" t="str">
            <v>N/A</v>
          </cell>
          <cell r="V4344" t="str">
            <v>Full</v>
          </cell>
          <cell r="W4344" t="str">
            <v>Borough</v>
          </cell>
          <cell r="X4344"/>
          <cell r="Y4344"/>
          <cell r="Z4344" t="str">
            <v>Badminton House, Dog Kennel Hill Estate</v>
          </cell>
          <cell r="AA4344" t="str">
            <v>Quorn Road</v>
          </cell>
          <cell r="AB4344"/>
          <cell r="AC4344" t="str">
            <v>Badminton House, Dog Kennel Hill Estate,Quorn Road,,SE22 8BH</v>
          </cell>
          <cell r="AD4344" t="str">
            <v>SOUTH CAMBERWELL</v>
          </cell>
          <cell r="AE4344" t="str">
            <v>SE22 8BH</v>
          </cell>
          <cell r="AF4344">
            <v>533435</v>
          </cell>
          <cell r="AG4344">
            <v>175437</v>
          </cell>
          <cell r="AH4344" t="str">
            <v>Borough</v>
          </cell>
          <cell r="AI4344" t="str">
            <v>FY2013</v>
          </cell>
          <cell r="AJ4344" t="str">
            <v>4th</v>
          </cell>
          <cell r="AK4344">
            <v>41717</v>
          </cell>
          <cell r="AL4344">
            <v>42026</v>
          </cell>
          <cell r="AM4344">
            <v>42432</v>
          </cell>
          <cell r="AN4344"/>
          <cell r="AO4344">
            <v>42813</v>
          </cell>
          <cell r="AP4344"/>
          <cell r="AQ4344">
            <v>1</v>
          </cell>
          <cell r="AR4344" t="str">
            <v>Refurbishment of block, comprisng of new doors and windows and conversion of existing storage area at fourth floor level into a one bedroom flat</v>
          </cell>
          <cell r="AS4344">
            <v>140967</v>
          </cell>
        </row>
        <row r="4345">
          <cell r="A4345" t="str">
            <v>13-AP-4103</v>
          </cell>
          <cell r="B4345" t="str">
            <v>Full</v>
          </cell>
          <cell r="C4345" t="str">
            <v>Completed</v>
          </cell>
          <cell r="D4345" t="str">
            <v>Existing</v>
          </cell>
          <cell r="E4345" t="str">
            <v>Inner</v>
          </cell>
          <cell r="F4345">
            <v>1</v>
          </cell>
          <cell r="G4345">
            <v>0</v>
          </cell>
          <cell r="H4345">
            <v>-1</v>
          </cell>
          <cell r="I4345">
            <v>1</v>
          </cell>
          <cell r="J4345" t="str">
            <v>Yes</v>
          </cell>
          <cell r="K4345">
            <v>2.5999999999999999E-2</v>
          </cell>
          <cell r="L4345">
            <v>2.5999999999999999E-2</v>
          </cell>
          <cell r="M4345">
            <v>4</v>
          </cell>
          <cell r="N4345" t="str">
            <v>Social Rented</v>
          </cell>
          <cell r="O4345" t="str">
            <v>Local Authority</v>
          </cell>
          <cell r="P4345" t="str">
            <v>Flat Apartment or Maisonette</v>
          </cell>
          <cell r="Q4345" t="str">
            <v>Conversion of Dwelling(s) or ancillary C3 floorspace</v>
          </cell>
          <cell r="R4345" t="str">
            <v>No</v>
          </cell>
          <cell r="S4345" t="str">
            <v>unknown</v>
          </cell>
          <cell r="T4345" t="str">
            <v>No</v>
          </cell>
          <cell r="U4345" t="str">
            <v>N/A</v>
          </cell>
          <cell r="V4345" t="str">
            <v>Full</v>
          </cell>
          <cell r="W4345" t="str">
            <v>Borough</v>
          </cell>
          <cell r="X4345"/>
          <cell r="Y4345"/>
          <cell r="Z4345" t="str">
            <v>Badminton House, Dog Kennel Hill Estate</v>
          </cell>
          <cell r="AA4345" t="str">
            <v>Quorn Road</v>
          </cell>
          <cell r="AB4345"/>
          <cell r="AC4345" t="str">
            <v>Badminton House, Dog Kennel Hill Estate,Quorn Road,,SE22 8BH</v>
          </cell>
          <cell r="AD4345" t="str">
            <v>SOUTH CAMBERWELL</v>
          </cell>
          <cell r="AE4345" t="str">
            <v>SE22 8BH</v>
          </cell>
          <cell r="AF4345">
            <v>533435</v>
          </cell>
          <cell r="AG4345">
            <v>175437</v>
          </cell>
          <cell r="AH4345" t="str">
            <v>Borough</v>
          </cell>
          <cell r="AI4345" t="str">
            <v>FY2013</v>
          </cell>
          <cell r="AJ4345" t="str">
            <v>4th</v>
          </cell>
          <cell r="AK4345">
            <v>41717</v>
          </cell>
          <cell r="AL4345">
            <v>42026</v>
          </cell>
          <cell r="AM4345">
            <v>42432</v>
          </cell>
          <cell r="AN4345"/>
          <cell r="AO4345">
            <v>42813</v>
          </cell>
          <cell r="AP4345"/>
          <cell r="AQ4345">
            <v>1</v>
          </cell>
          <cell r="AR4345" t="str">
            <v>Refurbishment of block, comprisng of new doors and windows and conversion of existing storage area at fourth floor level into a one bedroom flat</v>
          </cell>
          <cell r="AS4345">
            <v>140967</v>
          </cell>
        </row>
        <row r="4346">
          <cell r="A4346" t="str">
            <v>13-AP-4103</v>
          </cell>
          <cell r="B4346" t="str">
            <v>Full</v>
          </cell>
          <cell r="C4346" t="str">
            <v>Completed</v>
          </cell>
          <cell r="D4346" t="str">
            <v>Proposed</v>
          </cell>
          <cell r="E4346" t="str">
            <v>Inner</v>
          </cell>
          <cell r="F4346">
            <v>0</v>
          </cell>
          <cell r="G4346">
            <v>1</v>
          </cell>
          <cell r="H4346">
            <v>1</v>
          </cell>
          <cell r="I4346">
            <v>1</v>
          </cell>
          <cell r="J4346" t="str">
            <v>Yes</v>
          </cell>
          <cell r="K4346">
            <v>2.5999999999999999E-2</v>
          </cell>
          <cell r="L4346">
            <v>2.5999999999999999E-2</v>
          </cell>
          <cell r="M4346">
            <v>1</v>
          </cell>
          <cell r="N4346" t="str">
            <v>Social Rented</v>
          </cell>
          <cell r="O4346" t="str">
            <v>Local Authority</v>
          </cell>
          <cell r="P4346" t="str">
            <v>Flat Apartment or Maisonette</v>
          </cell>
          <cell r="Q4346" t="str">
            <v>Conversion of Dwelling(s) or ancillary C3 floorspace</v>
          </cell>
          <cell r="R4346" t="str">
            <v>No</v>
          </cell>
          <cell r="S4346" t="str">
            <v>unknown</v>
          </cell>
          <cell r="T4346" t="str">
            <v>No</v>
          </cell>
          <cell r="U4346"/>
          <cell r="V4346" t="str">
            <v>Full</v>
          </cell>
          <cell r="W4346" t="str">
            <v>Borough</v>
          </cell>
          <cell r="X4346"/>
          <cell r="Y4346"/>
          <cell r="Z4346" t="str">
            <v>Badminton House, Dog Kennel Hill Estate</v>
          </cell>
          <cell r="AA4346" t="str">
            <v>Quorn Road</v>
          </cell>
          <cell r="AB4346"/>
          <cell r="AC4346" t="str">
            <v>Badminton House, Dog Kennel Hill Estate,Quorn Road,,SE22 8BH</v>
          </cell>
          <cell r="AD4346" t="str">
            <v>SOUTH CAMBERWELL</v>
          </cell>
          <cell r="AE4346" t="str">
            <v>SE22 8BH</v>
          </cell>
          <cell r="AF4346">
            <v>533435</v>
          </cell>
          <cell r="AG4346">
            <v>175437</v>
          </cell>
          <cell r="AH4346" t="str">
            <v>Borough</v>
          </cell>
          <cell r="AI4346" t="str">
            <v>FY2013</v>
          </cell>
          <cell r="AJ4346" t="str">
            <v>4th</v>
          </cell>
          <cell r="AK4346">
            <v>41717</v>
          </cell>
          <cell r="AL4346">
            <v>42026</v>
          </cell>
          <cell r="AM4346">
            <v>42432</v>
          </cell>
          <cell r="AN4346"/>
          <cell r="AO4346">
            <v>42813</v>
          </cell>
          <cell r="AP4346"/>
          <cell r="AQ4346">
            <v>1</v>
          </cell>
          <cell r="AR4346" t="str">
            <v>Refurbishment of block, comprisng of new doors and windows and conversion of existing storage area at fourth floor level into a one bedroom flat</v>
          </cell>
          <cell r="AS4346">
            <v>140967</v>
          </cell>
        </row>
        <row r="4347">
          <cell r="A4347" t="str">
            <v>13-AP-4117</v>
          </cell>
          <cell r="B4347" t="str">
            <v>Full</v>
          </cell>
          <cell r="C4347" t="str">
            <v>Completed</v>
          </cell>
          <cell r="D4347" t="str">
            <v>Proposed</v>
          </cell>
          <cell r="E4347" t="str">
            <v>Inner</v>
          </cell>
          <cell r="F4347">
            <v>0</v>
          </cell>
          <cell r="G4347">
            <v>1</v>
          </cell>
          <cell r="H4347">
            <v>1</v>
          </cell>
          <cell r="I4347">
            <v>4</v>
          </cell>
          <cell r="J4347" t="str">
            <v>No</v>
          </cell>
          <cell r="K4347">
            <v>0.08</v>
          </cell>
          <cell r="L4347">
            <v>0.08</v>
          </cell>
          <cell r="M4347">
            <v>2</v>
          </cell>
          <cell r="N4347" t="str">
            <v>Market</v>
          </cell>
          <cell r="O4347" t="str">
            <v>Private</v>
          </cell>
          <cell r="P4347" t="str">
            <v>House or Bungalow</v>
          </cell>
          <cell r="Q4347" t="str">
            <v>New Residential Building</v>
          </cell>
          <cell r="R4347" t="str">
            <v>No</v>
          </cell>
          <cell r="S4347" t="str">
            <v>unknown</v>
          </cell>
          <cell r="T4347" t="str">
            <v>No</v>
          </cell>
          <cell r="U4347"/>
          <cell r="V4347" t="str">
            <v>Full</v>
          </cell>
          <cell r="W4347" t="str">
            <v>Borough</v>
          </cell>
          <cell r="X4347"/>
          <cell r="Y4347"/>
          <cell r="Z4347" t="str">
            <v>16-20</v>
          </cell>
          <cell r="AA4347" t="str">
            <v>Hindmans Road</v>
          </cell>
          <cell r="AB4347" t="str">
            <v>Land To The Rear Of</v>
          </cell>
          <cell r="AC4347" t="str">
            <v>16-20,Hindmans Road,Land To The Rear Of,SE22 9N</v>
          </cell>
          <cell r="AD4347" t="str">
            <v>PECKHAM RYE</v>
          </cell>
          <cell r="AE4347" t="str">
            <v>SE22 9N</v>
          </cell>
          <cell r="AF4347">
            <v>534241</v>
          </cell>
          <cell r="AG4347">
            <v>175002</v>
          </cell>
          <cell r="AH4347" t="str">
            <v>Borough</v>
          </cell>
          <cell r="AI4347" t="str">
            <v>FY2013</v>
          </cell>
          <cell r="AJ4347" t="str">
            <v>4th</v>
          </cell>
          <cell r="AK4347">
            <v>41661</v>
          </cell>
          <cell r="AL4347">
            <v>41701</v>
          </cell>
          <cell r="AM4347">
            <v>42432</v>
          </cell>
          <cell r="AN4347"/>
          <cell r="AO4347">
            <v>42757</v>
          </cell>
          <cell r="AP4347"/>
          <cell r="AQ4347">
            <v>4</v>
          </cell>
          <cell r="AR4347" t="str">
            <v>Redevelopment of site to create 3 x 3 bed houses and 1 x 2 bed house with amenity space and cycle and car parking.</v>
          </cell>
          <cell r="AS4347">
            <v>139195</v>
          </cell>
        </row>
        <row r="4348">
          <cell r="A4348" t="str">
            <v>13-AP-4117</v>
          </cell>
          <cell r="B4348" t="str">
            <v>Full</v>
          </cell>
          <cell r="C4348" t="str">
            <v>Completed</v>
          </cell>
          <cell r="D4348" t="str">
            <v>Proposed</v>
          </cell>
          <cell r="E4348" t="str">
            <v>Inner</v>
          </cell>
          <cell r="F4348">
            <v>0</v>
          </cell>
          <cell r="G4348">
            <v>3</v>
          </cell>
          <cell r="H4348">
            <v>3</v>
          </cell>
          <cell r="I4348">
            <v>4</v>
          </cell>
          <cell r="J4348" t="str">
            <v>No</v>
          </cell>
          <cell r="K4348">
            <v>0.08</v>
          </cell>
          <cell r="L4348">
            <v>0.08</v>
          </cell>
          <cell r="M4348">
            <v>3</v>
          </cell>
          <cell r="N4348" t="str">
            <v>Market</v>
          </cell>
          <cell r="O4348" t="str">
            <v>Private</v>
          </cell>
          <cell r="P4348" t="str">
            <v>House or Bungalow</v>
          </cell>
          <cell r="Q4348" t="str">
            <v>New Residential Building</v>
          </cell>
          <cell r="R4348" t="str">
            <v>No</v>
          </cell>
          <cell r="S4348" t="str">
            <v>unknown</v>
          </cell>
          <cell r="T4348" t="str">
            <v>No</v>
          </cell>
          <cell r="U4348"/>
          <cell r="V4348" t="str">
            <v>Full</v>
          </cell>
          <cell r="W4348" t="str">
            <v>Borough</v>
          </cell>
          <cell r="X4348"/>
          <cell r="Y4348"/>
          <cell r="Z4348" t="str">
            <v>16-20</v>
          </cell>
          <cell r="AA4348" t="str">
            <v>Hindmans Road</v>
          </cell>
          <cell r="AB4348" t="str">
            <v>Land To The Rear Of</v>
          </cell>
          <cell r="AC4348" t="str">
            <v>16-20,Hindmans Road,Land To The Rear Of,SE22 9N</v>
          </cell>
          <cell r="AD4348" t="str">
            <v>PECKHAM RYE</v>
          </cell>
          <cell r="AE4348" t="str">
            <v>SE22 9N</v>
          </cell>
          <cell r="AF4348">
            <v>534241</v>
          </cell>
          <cell r="AG4348">
            <v>175002</v>
          </cell>
          <cell r="AH4348" t="str">
            <v>Borough</v>
          </cell>
          <cell r="AI4348" t="str">
            <v>FY2013</v>
          </cell>
          <cell r="AJ4348" t="str">
            <v>4th</v>
          </cell>
          <cell r="AK4348">
            <v>41661</v>
          </cell>
          <cell r="AL4348">
            <v>41701</v>
          </cell>
          <cell r="AM4348">
            <v>42432</v>
          </cell>
          <cell r="AN4348"/>
          <cell r="AO4348">
            <v>42757</v>
          </cell>
          <cell r="AP4348"/>
          <cell r="AQ4348">
            <v>4</v>
          </cell>
          <cell r="AR4348" t="str">
            <v>Redevelopment of site to create 3 x 3 bed houses and 1 x 2 bed house with amenity space and cycle and car parking.</v>
          </cell>
          <cell r="AS4348">
            <v>139195</v>
          </cell>
        </row>
        <row r="4349">
          <cell r="A4349" t="str">
            <v>13-AP-4144</v>
          </cell>
          <cell r="B4349" t="str">
            <v>Full</v>
          </cell>
          <cell r="C4349" t="str">
            <v>Completed</v>
          </cell>
          <cell r="D4349" t="str">
            <v>Proposed</v>
          </cell>
          <cell r="E4349" t="str">
            <v>Central Activities Zone</v>
          </cell>
          <cell r="F4349">
            <v>0</v>
          </cell>
          <cell r="G4349">
            <v>3</v>
          </cell>
          <cell r="H4349">
            <v>3</v>
          </cell>
          <cell r="I4349">
            <v>3</v>
          </cell>
          <cell r="J4349" t="str">
            <v>No</v>
          </cell>
          <cell r="K4349">
            <v>1.2999999999999999E-2</v>
          </cell>
          <cell r="L4349">
            <v>1.2999999999999999E-2</v>
          </cell>
          <cell r="M4349">
            <v>3</v>
          </cell>
          <cell r="N4349" t="str">
            <v>Market</v>
          </cell>
          <cell r="O4349" t="str">
            <v>Private</v>
          </cell>
          <cell r="P4349" t="str">
            <v>Flat Apartment or Maisonette</v>
          </cell>
          <cell r="Q4349" t="str">
            <v>Change of use of Non-Res floor space to Dwelling(s)</v>
          </cell>
          <cell r="R4349" t="str">
            <v>No</v>
          </cell>
          <cell r="S4349" t="str">
            <v>unknown</v>
          </cell>
          <cell r="T4349" t="str">
            <v>No</v>
          </cell>
          <cell r="U4349"/>
          <cell r="V4349" t="str">
            <v>Full</v>
          </cell>
          <cell r="W4349" t="str">
            <v>Borough</v>
          </cell>
          <cell r="X4349"/>
          <cell r="Y4349"/>
          <cell r="Z4349" t="str">
            <v>30</v>
          </cell>
          <cell r="AA4349" t="str">
            <v>Borough High Street</v>
          </cell>
          <cell r="AB4349"/>
          <cell r="AC4349" t="str">
            <v>30,Borough High Street,,SE1 1XU</v>
          </cell>
          <cell r="AD4349" t="str">
            <v>CATHEDRALS</v>
          </cell>
          <cell r="AE4349" t="str">
            <v>SE1 1XU</v>
          </cell>
          <cell r="AF4349">
            <v>532615</v>
          </cell>
          <cell r="AG4349">
            <v>180130</v>
          </cell>
          <cell r="AH4349" t="str">
            <v>Borough</v>
          </cell>
          <cell r="AI4349" t="str">
            <v>FY2014</v>
          </cell>
          <cell r="AJ4349" t="str">
            <v>2nd</v>
          </cell>
          <cell r="AK4349">
            <v>41858</v>
          </cell>
          <cell r="AL4349">
            <v>41886</v>
          </cell>
          <cell r="AM4349">
            <v>42432</v>
          </cell>
          <cell r="AN4349"/>
          <cell r="AO4349">
            <v>42954</v>
          </cell>
          <cell r="AP4349"/>
          <cell r="AQ4349">
            <v>3</v>
          </cell>
          <cell r="AR4349" t="str">
            <v>CHANGE OF USE OF FIRST, SECOND AND THIRD FLOORS FROM OFFICE (B1) TO 3 RESIDENTIAL UNITS (X3 THREE BEDROOM) (CLASS C3). INSERTION OF A NEW DOOR IN PLACE OF AN EXISTING WINDOW ON COUNTER COURT ELEVATION.</v>
          </cell>
          <cell r="AS4349">
            <v>149871</v>
          </cell>
        </row>
        <row r="4350">
          <cell r="A4350" t="str">
            <v>13-AP-4170</v>
          </cell>
          <cell r="B4350" t="str">
            <v>Full</v>
          </cell>
          <cell r="C4350" t="str">
            <v>Completed</v>
          </cell>
          <cell r="D4350" t="str">
            <v>Proposed</v>
          </cell>
          <cell r="E4350" t="str">
            <v>Inner</v>
          </cell>
          <cell r="F4350">
            <v>0</v>
          </cell>
          <cell r="G4350">
            <v>1</v>
          </cell>
          <cell r="H4350">
            <v>1</v>
          </cell>
          <cell r="I4350">
            <v>2</v>
          </cell>
          <cell r="J4350" t="str">
            <v>No</v>
          </cell>
          <cell r="K4350">
            <v>2.3E-2</v>
          </cell>
          <cell r="L4350">
            <v>1.2E-2</v>
          </cell>
          <cell r="M4350">
            <v>1</v>
          </cell>
          <cell r="N4350" t="str">
            <v>Market</v>
          </cell>
          <cell r="O4350" t="str">
            <v>Private</v>
          </cell>
          <cell r="P4350" t="str">
            <v>House or Bungalow</v>
          </cell>
          <cell r="Q4350" t="str">
            <v>New Residential Building</v>
          </cell>
          <cell r="R4350" t="str">
            <v>No</v>
          </cell>
          <cell r="S4350" t="str">
            <v>unknown</v>
          </cell>
          <cell r="T4350" t="str">
            <v>No</v>
          </cell>
          <cell r="U4350"/>
          <cell r="V4350" t="str">
            <v>Full</v>
          </cell>
          <cell r="W4350" t="str">
            <v>Borough</v>
          </cell>
          <cell r="X4350"/>
          <cell r="Y4350"/>
          <cell r="Z4350" t="str">
            <v>168</v>
          </cell>
          <cell r="AA4350" t="str">
            <v>Bellenden Road</v>
          </cell>
          <cell r="AB4350"/>
          <cell r="AC4350" t="str">
            <v>168,Bellenden Road,,SE15 4BW</v>
          </cell>
          <cell r="AD4350" t="str">
            <v>THE LANE</v>
          </cell>
          <cell r="AE4350" t="str">
            <v>SE15 4BW</v>
          </cell>
          <cell r="AF4350">
            <v>533969</v>
          </cell>
          <cell r="AG4350">
            <v>176022</v>
          </cell>
          <cell r="AH4350" t="str">
            <v>Borough</v>
          </cell>
          <cell r="AI4350" t="str">
            <v>FY2014</v>
          </cell>
          <cell r="AJ4350" t="str">
            <v>1st</v>
          </cell>
          <cell r="AK4350">
            <v>41815</v>
          </cell>
          <cell r="AL4350">
            <v>42129</v>
          </cell>
          <cell r="AM4350">
            <v>42527</v>
          </cell>
          <cell r="AN4350"/>
          <cell r="AO4350">
            <v>42911</v>
          </cell>
          <cell r="AP4350"/>
          <cell r="AQ4350">
            <v>2</v>
          </cell>
          <cell r="AR4350" t="str">
            <v>Change of use of builders' storage yard and office (B1) to allow expansion of existing restaurant (A3) and construction of 1no. 1 bed and 1 no. 2 bed terraced houses (C3) fronting Choumert Road. Including partial demolition of part single storey and part two storey buildings facing Choumert Road and relocation of external extract ductwork from front facade to rear.</v>
          </cell>
          <cell r="AS4350">
            <v>143666</v>
          </cell>
        </row>
        <row r="4351">
          <cell r="A4351" t="str">
            <v>13-AP-4170</v>
          </cell>
          <cell r="B4351" t="str">
            <v>Full</v>
          </cell>
          <cell r="C4351" t="str">
            <v>Completed</v>
          </cell>
          <cell r="D4351" t="str">
            <v>Proposed</v>
          </cell>
          <cell r="E4351" t="str">
            <v>Inner</v>
          </cell>
          <cell r="F4351">
            <v>0</v>
          </cell>
          <cell r="G4351">
            <v>1</v>
          </cell>
          <cell r="H4351">
            <v>1</v>
          </cell>
          <cell r="I4351">
            <v>2</v>
          </cell>
          <cell r="J4351" t="str">
            <v>No</v>
          </cell>
          <cell r="K4351">
            <v>2.3E-2</v>
          </cell>
          <cell r="L4351">
            <v>1.2E-2</v>
          </cell>
          <cell r="M4351">
            <v>2</v>
          </cell>
          <cell r="N4351" t="str">
            <v>Market</v>
          </cell>
          <cell r="O4351" t="str">
            <v>Private</v>
          </cell>
          <cell r="P4351" t="str">
            <v>House or Bungalow</v>
          </cell>
          <cell r="Q4351" t="str">
            <v>New Residential Building</v>
          </cell>
          <cell r="R4351" t="str">
            <v>No</v>
          </cell>
          <cell r="S4351" t="str">
            <v>unknown</v>
          </cell>
          <cell r="T4351" t="str">
            <v>No</v>
          </cell>
          <cell r="U4351"/>
          <cell r="V4351" t="str">
            <v>Full</v>
          </cell>
          <cell r="W4351" t="str">
            <v>Borough</v>
          </cell>
          <cell r="X4351"/>
          <cell r="Y4351"/>
          <cell r="Z4351" t="str">
            <v>168</v>
          </cell>
          <cell r="AA4351" t="str">
            <v>Bellenden Road</v>
          </cell>
          <cell r="AB4351"/>
          <cell r="AC4351" t="str">
            <v>168,Bellenden Road,,SE15 4BW</v>
          </cell>
          <cell r="AD4351" t="str">
            <v>THE LANE</v>
          </cell>
          <cell r="AE4351" t="str">
            <v>SE15 4BW</v>
          </cell>
          <cell r="AF4351">
            <v>533969</v>
          </cell>
          <cell r="AG4351">
            <v>176022</v>
          </cell>
          <cell r="AH4351" t="str">
            <v>Borough</v>
          </cell>
          <cell r="AI4351" t="str">
            <v>FY2014</v>
          </cell>
          <cell r="AJ4351" t="str">
            <v>1st</v>
          </cell>
          <cell r="AK4351">
            <v>41815</v>
          </cell>
          <cell r="AL4351">
            <v>42129</v>
          </cell>
          <cell r="AM4351">
            <v>42527</v>
          </cell>
          <cell r="AN4351"/>
          <cell r="AO4351">
            <v>42911</v>
          </cell>
          <cell r="AP4351"/>
          <cell r="AQ4351">
            <v>2</v>
          </cell>
          <cell r="AR4351" t="str">
            <v>Change of use of builders' storage yard and office (B1) to allow expansion of existing restaurant (A3) and construction of 1no. 1 bed and 1 no. 2 bed terraced houses (C3) fronting Choumert Road. Including partial demolition of part single storey and part two storey buildings facing Choumert Road and relocation of external extract ductwork from front facade to rear.</v>
          </cell>
          <cell r="AS4351">
            <v>143666</v>
          </cell>
        </row>
        <row r="4352">
          <cell r="A4352" t="str">
            <v>13-AP-4193</v>
          </cell>
          <cell r="B4352" t="str">
            <v>Full</v>
          </cell>
          <cell r="C4352" t="str">
            <v>Completed</v>
          </cell>
          <cell r="D4352" t="str">
            <v>Existing</v>
          </cell>
          <cell r="E4352" t="str">
            <v>Central Activities Zone</v>
          </cell>
          <cell r="F4352">
            <v>1</v>
          </cell>
          <cell r="G4352">
            <v>0</v>
          </cell>
          <cell r="H4352">
            <v>-1</v>
          </cell>
          <cell r="I4352">
            <v>3</v>
          </cell>
          <cell r="J4352" t="str">
            <v>No</v>
          </cell>
          <cell r="K4352">
            <v>0.01</v>
          </cell>
          <cell r="L4352">
            <v>0.01</v>
          </cell>
          <cell r="M4352">
            <v>1</v>
          </cell>
          <cell r="N4352" t="str">
            <v>Market</v>
          </cell>
          <cell r="O4352" t="str">
            <v>Private</v>
          </cell>
          <cell r="P4352" t="str">
            <v>Flat Apartment or Maisonette</v>
          </cell>
          <cell r="Q4352" t="str">
            <v>Conversion of Dwelling(s) or ancillary C3 floorspace</v>
          </cell>
          <cell r="R4352" t="str">
            <v>No</v>
          </cell>
          <cell r="S4352" t="str">
            <v>unknown</v>
          </cell>
          <cell r="T4352" t="str">
            <v>No</v>
          </cell>
          <cell r="U4352" t="str">
            <v>N/A</v>
          </cell>
          <cell r="V4352" t="str">
            <v>Full</v>
          </cell>
          <cell r="W4352" t="str">
            <v>Borough</v>
          </cell>
          <cell r="X4352"/>
          <cell r="Y4352"/>
          <cell r="Z4352" t="str">
            <v>66</v>
          </cell>
          <cell r="AA4352" t="str">
            <v>Southwark Bridge Road</v>
          </cell>
          <cell r="AB4352"/>
          <cell r="AC4352" t="str">
            <v>66,Southwark Bridge Road,,SE1 0AS</v>
          </cell>
          <cell r="AD4352" t="str">
            <v>CATHEDRALS</v>
          </cell>
          <cell r="AE4352" t="str">
            <v>SE1 0AS</v>
          </cell>
          <cell r="AF4352">
            <v>532238</v>
          </cell>
          <cell r="AG4352">
            <v>179993</v>
          </cell>
          <cell r="AH4352" t="str">
            <v>Borough</v>
          </cell>
          <cell r="AI4352" t="str">
            <v>FY2014</v>
          </cell>
          <cell r="AJ4352" t="str">
            <v>1st</v>
          </cell>
          <cell r="AK4352">
            <v>41746</v>
          </cell>
          <cell r="AL4352">
            <v>42066</v>
          </cell>
          <cell r="AM4352">
            <v>42438</v>
          </cell>
          <cell r="AN4352"/>
          <cell r="AO4352">
            <v>42842</v>
          </cell>
          <cell r="AP4352"/>
          <cell r="AQ4352">
            <v>3</v>
          </cell>
          <cell r="AR4352" t="str">
            <v>Extension to the rear at second floor and additional storey at roof level to enable conversion of the building from x1 one-bedroom and x2 two-bedroom flats to x1 one-bedroom live/work unit at basement and ground floors, x1 one-bedroom flat at 1st floor and x1 three-bedroom flat over second, third and fourth floors with roof terrace.</v>
          </cell>
          <cell r="AS4352">
            <v>141576</v>
          </cell>
        </row>
        <row r="4353">
          <cell r="A4353" t="str">
            <v>13-AP-4193</v>
          </cell>
          <cell r="B4353" t="str">
            <v>Full</v>
          </cell>
          <cell r="C4353" t="str">
            <v>Completed</v>
          </cell>
          <cell r="D4353" t="str">
            <v>Existing</v>
          </cell>
          <cell r="E4353" t="str">
            <v>Central Activities Zone</v>
          </cell>
          <cell r="F4353">
            <v>2</v>
          </cell>
          <cell r="G4353">
            <v>0</v>
          </cell>
          <cell r="H4353">
            <v>-2</v>
          </cell>
          <cell r="I4353">
            <v>3</v>
          </cell>
          <cell r="J4353" t="str">
            <v>No</v>
          </cell>
          <cell r="K4353">
            <v>0.01</v>
          </cell>
          <cell r="L4353">
            <v>0.01</v>
          </cell>
          <cell r="M4353">
            <v>2</v>
          </cell>
          <cell r="N4353" t="str">
            <v>Market</v>
          </cell>
          <cell r="O4353" t="str">
            <v>Private</v>
          </cell>
          <cell r="P4353" t="str">
            <v>Flat Apartment or Maisonette</v>
          </cell>
          <cell r="Q4353" t="str">
            <v>Conversion of Dwelling(s) or ancillary C3 floorspace</v>
          </cell>
          <cell r="R4353" t="str">
            <v>No</v>
          </cell>
          <cell r="S4353" t="str">
            <v>unknown</v>
          </cell>
          <cell r="T4353" t="str">
            <v>No</v>
          </cell>
          <cell r="U4353" t="str">
            <v>N/A</v>
          </cell>
          <cell r="V4353" t="str">
            <v>Full</v>
          </cell>
          <cell r="W4353" t="str">
            <v>Borough</v>
          </cell>
          <cell r="X4353"/>
          <cell r="Y4353"/>
          <cell r="Z4353" t="str">
            <v>66</v>
          </cell>
          <cell r="AA4353" t="str">
            <v>Southwark Bridge Road</v>
          </cell>
          <cell r="AB4353"/>
          <cell r="AC4353" t="str">
            <v>66,Southwark Bridge Road,,SE1 0AS</v>
          </cell>
          <cell r="AD4353" t="str">
            <v>CATHEDRALS</v>
          </cell>
          <cell r="AE4353" t="str">
            <v>SE1 0AS</v>
          </cell>
          <cell r="AF4353">
            <v>532238</v>
          </cell>
          <cell r="AG4353">
            <v>179993</v>
          </cell>
          <cell r="AH4353" t="str">
            <v>Borough</v>
          </cell>
          <cell r="AI4353" t="str">
            <v>FY2014</v>
          </cell>
          <cell r="AJ4353" t="str">
            <v>1st</v>
          </cell>
          <cell r="AK4353">
            <v>41746</v>
          </cell>
          <cell r="AL4353">
            <v>42066</v>
          </cell>
          <cell r="AM4353">
            <v>42438</v>
          </cell>
          <cell r="AN4353"/>
          <cell r="AO4353">
            <v>42842</v>
          </cell>
          <cell r="AP4353"/>
          <cell r="AQ4353">
            <v>3</v>
          </cell>
          <cell r="AR4353" t="str">
            <v>Extension to the rear at second floor and additional storey at roof level to enable conversion of the building from x1 one-bedroom and x2 two-bedroom flats to x1 one-bedroom live/work unit at basement and ground floors, x1 one-bedroom flat at 1st floor and x1 three-bedroom flat over second, third and fourth floors with roof terrace.</v>
          </cell>
          <cell r="AS4353">
            <v>141576</v>
          </cell>
        </row>
        <row r="4354">
          <cell r="A4354" t="str">
            <v>13-AP-4193</v>
          </cell>
          <cell r="B4354" t="str">
            <v>Full</v>
          </cell>
          <cell r="C4354" t="str">
            <v>Completed</v>
          </cell>
          <cell r="D4354" t="str">
            <v>Proposed</v>
          </cell>
          <cell r="E4354" t="str">
            <v>Central Activities Zone</v>
          </cell>
          <cell r="F4354">
            <v>0</v>
          </cell>
          <cell r="G4354">
            <v>1</v>
          </cell>
          <cell r="H4354">
            <v>1</v>
          </cell>
          <cell r="I4354">
            <v>3</v>
          </cell>
          <cell r="J4354" t="str">
            <v>No</v>
          </cell>
          <cell r="K4354">
            <v>0.01</v>
          </cell>
          <cell r="L4354">
            <v>0.01</v>
          </cell>
          <cell r="M4354">
            <v>1</v>
          </cell>
          <cell r="N4354" t="str">
            <v>Market</v>
          </cell>
          <cell r="O4354" t="str">
            <v>Private</v>
          </cell>
          <cell r="P4354" t="str">
            <v>Flat Apartment or Maisonette</v>
          </cell>
          <cell r="Q4354" t="str">
            <v>Conversion of Dwelling(s) or ancillary C3 floorspace</v>
          </cell>
          <cell r="R4354" t="str">
            <v>No</v>
          </cell>
          <cell r="S4354" t="str">
            <v>unknown</v>
          </cell>
          <cell r="T4354" t="str">
            <v>No</v>
          </cell>
          <cell r="U4354"/>
          <cell r="V4354" t="str">
            <v>Full</v>
          </cell>
          <cell r="W4354" t="str">
            <v>Borough</v>
          </cell>
          <cell r="X4354"/>
          <cell r="Y4354"/>
          <cell r="Z4354" t="str">
            <v>66</v>
          </cell>
          <cell r="AA4354" t="str">
            <v>Southwark Bridge Road</v>
          </cell>
          <cell r="AB4354"/>
          <cell r="AC4354" t="str">
            <v>66,Southwark Bridge Road,,SE1 0AS</v>
          </cell>
          <cell r="AD4354" t="str">
            <v>CATHEDRALS</v>
          </cell>
          <cell r="AE4354" t="str">
            <v>SE1 0AS</v>
          </cell>
          <cell r="AF4354">
            <v>532238</v>
          </cell>
          <cell r="AG4354">
            <v>179993</v>
          </cell>
          <cell r="AH4354" t="str">
            <v>Borough</v>
          </cell>
          <cell r="AI4354" t="str">
            <v>FY2014</v>
          </cell>
          <cell r="AJ4354" t="str">
            <v>1st</v>
          </cell>
          <cell r="AK4354">
            <v>41746</v>
          </cell>
          <cell r="AL4354">
            <v>42066</v>
          </cell>
          <cell r="AM4354">
            <v>42438</v>
          </cell>
          <cell r="AN4354"/>
          <cell r="AO4354">
            <v>42842</v>
          </cell>
          <cell r="AP4354"/>
          <cell r="AQ4354">
            <v>3</v>
          </cell>
          <cell r="AR4354" t="str">
            <v>Extension to the rear at second floor and additional storey at roof level to enable conversion of the building from x1 one-bedroom and x2 two-bedroom flats to x1 one-bedroom live/work unit at basement and ground floors, x1 one-bedroom flat at 1st floor and x1 three-bedroom flat over second, third and fourth floors with roof terrace.</v>
          </cell>
          <cell r="AS4354">
            <v>141576</v>
          </cell>
        </row>
        <row r="4355">
          <cell r="A4355" t="str">
            <v>13-AP-4193</v>
          </cell>
          <cell r="B4355" t="str">
            <v>Full</v>
          </cell>
          <cell r="C4355" t="str">
            <v>Completed</v>
          </cell>
          <cell r="D4355" t="str">
            <v>Proposed</v>
          </cell>
          <cell r="E4355" t="str">
            <v>Central Activities Zone</v>
          </cell>
          <cell r="F4355">
            <v>0</v>
          </cell>
          <cell r="G4355">
            <v>1</v>
          </cell>
          <cell r="H4355">
            <v>1</v>
          </cell>
          <cell r="I4355">
            <v>3</v>
          </cell>
          <cell r="J4355" t="str">
            <v>No</v>
          </cell>
          <cell r="K4355">
            <v>0.01</v>
          </cell>
          <cell r="L4355">
            <v>0.01</v>
          </cell>
          <cell r="M4355">
            <v>1</v>
          </cell>
          <cell r="N4355" t="str">
            <v>Market</v>
          </cell>
          <cell r="O4355" t="str">
            <v>Private</v>
          </cell>
          <cell r="P4355" t="str">
            <v>Live/Work</v>
          </cell>
          <cell r="Q4355" t="str">
            <v>Conversion of Dwelling(s) or ancillary C3 floorspace</v>
          </cell>
          <cell r="R4355" t="str">
            <v>No</v>
          </cell>
          <cell r="S4355" t="str">
            <v>unknown</v>
          </cell>
          <cell r="T4355" t="str">
            <v>No</v>
          </cell>
          <cell r="U4355"/>
          <cell r="V4355" t="str">
            <v>Full</v>
          </cell>
          <cell r="W4355" t="str">
            <v>Borough</v>
          </cell>
          <cell r="X4355"/>
          <cell r="Y4355"/>
          <cell r="Z4355" t="str">
            <v>66</v>
          </cell>
          <cell r="AA4355" t="str">
            <v>Southwark Bridge Road</v>
          </cell>
          <cell r="AB4355"/>
          <cell r="AC4355" t="str">
            <v>66,Southwark Bridge Road,,SE1 0AS</v>
          </cell>
          <cell r="AD4355" t="str">
            <v>CATHEDRALS</v>
          </cell>
          <cell r="AE4355" t="str">
            <v>SE1 0AS</v>
          </cell>
          <cell r="AF4355">
            <v>532238</v>
          </cell>
          <cell r="AG4355">
            <v>179993</v>
          </cell>
          <cell r="AH4355" t="str">
            <v>Borough</v>
          </cell>
          <cell r="AI4355" t="str">
            <v>FY2014</v>
          </cell>
          <cell r="AJ4355" t="str">
            <v>1st</v>
          </cell>
          <cell r="AK4355">
            <v>41746</v>
          </cell>
          <cell r="AL4355">
            <v>42066</v>
          </cell>
          <cell r="AM4355">
            <v>42438</v>
          </cell>
          <cell r="AN4355"/>
          <cell r="AO4355">
            <v>42842</v>
          </cell>
          <cell r="AP4355"/>
          <cell r="AQ4355">
            <v>3</v>
          </cell>
          <cell r="AR4355" t="str">
            <v>Extension to the rear at second floor and additional storey at roof level to enable conversion of the building from x1 one-bedroom and x2 two-bedroom flats to x1 one-bedroom live/work unit at basement and ground floors, x1 one-bedroom flat at 1st floor and x1 three-bedroom flat over second, third and fourth floors with roof terrace.</v>
          </cell>
          <cell r="AS4355">
            <v>141576</v>
          </cell>
        </row>
        <row r="4356">
          <cell r="A4356" t="str">
            <v>13-AP-4193</v>
          </cell>
          <cell r="B4356" t="str">
            <v>Full</v>
          </cell>
          <cell r="C4356" t="str">
            <v>Completed</v>
          </cell>
          <cell r="D4356" t="str">
            <v>Proposed</v>
          </cell>
          <cell r="E4356" t="str">
            <v>Central Activities Zone</v>
          </cell>
          <cell r="F4356">
            <v>0</v>
          </cell>
          <cell r="G4356">
            <v>1</v>
          </cell>
          <cell r="H4356">
            <v>1</v>
          </cell>
          <cell r="I4356">
            <v>3</v>
          </cell>
          <cell r="J4356" t="str">
            <v>No</v>
          </cell>
          <cell r="K4356">
            <v>0.01</v>
          </cell>
          <cell r="L4356">
            <v>0.01</v>
          </cell>
          <cell r="M4356">
            <v>3</v>
          </cell>
          <cell r="N4356" t="str">
            <v>Market</v>
          </cell>
          <cell r="O4356" t="str">
            <v>Private</v>
          </cell>
          <cell r="P4356" t="str">
            <v>Flat Apartment or Maisonette</v>
          </cell>
          <cell r="Q4356" t="str">
            <v>Conversion of Dwelling(s) or ancillary C3 floorspace</v>
          </cell>
          <cell r="R4356" t="str">
            <v>No</v>
          </cell>
          <cell r="S4356" t="str">
            <v>unknown</v>
          </cell>
          <cell r="T4356" t="str">
            <v>No</v>
          </cell>
          <cell r="U4356"/>
          <cell r="V4356" t="str">
            <v>Full</v>
          </cell>
          <cell r="W4356" t="str">
            <v>Borough</v>
          </cell>
          <cell r="X4356"/>
          <cell r="Y4356"/>
          <cell r="Z4356" t="str">
            <v>66</v>
          </cell>
          <cell r="AA4356" t="str">
            <v>Southwark Bridge Road</v>
          </cell>
          <cell r="AB4356"/>
          <cell r="AC4356" t="str">
            <v>66,Southwark Bridge Road,,SE1 0AS</v>
          </cell>
          <cell r="AD4356" t="str">
            <v>CATHEDRALS</v>
          </cell>
          <cell r="AE4356" t="str">
            <v>SE1 0AS</v>
          </cell>
          <cell r="AF4356">
            <v>532238</v>
          </cell>
          <cell r="AG4356">
            <v>179993</v>
          </cell>
          <cell r="AH4356" t="str">
            <v>Borough</v>
          </cell>
          <cell r="AI4356" t="str">
            <v>FY2014</v>
          </cell>
          <cell r="AJ4356" t="str">
            <v>1st</v>
          </cell>
          <cell r="AK4356">
            <v>41746</v>
          </cell>
          <cell r="AL4356">
            <v>42066</v>
          </cell>
          <cell r="AM4356">
            <v>42438</v>
          </cell>
          <cell r="AN4356"/>
          <cell r="AO4356">
            <v>42842</v>
          </cell>
          <cell r="AP4356"/>
          <cell r="AQ4356">
            <v>3</v>
          </cell>
          <cell r="AR4356" t="str">
            <v>Extension to the rear at second floor and additional storey at roof level to enable conversion of the building from x1 one-bedroom and x2 two-bedroom flats to x1 one-bedroom live/work unit at basement and ground floors, x1 one-bedroom flat at 1st floor and x1 three-bedroom flat over second, third and fourth floors with roof terrace.</v>
          </cell>
          <cell r="AS4356">
            <v>141576</v>
          </cell>
        </row>
        <row r="4357">
          <cell r="A4357" t="str">
            <v>13-AP-4258</v>
          </cell>
          <cell r="B4357" t="str">
            <v>Full</v>
          </cell>
          <cell r="C4357" t="str">
            <v>Completed</v>
          </cell>
          <cell r="D4357" t="str">
            <v>Existing</v>
          </cell>
          <cell r="E4357" t="str">
            <v>Inner</v>
          </cell>
          <cell r="F4357">
            <v>1</v>
          </cell>
          <cell r="G4357">
            <v>0</v>
          </cell>
          <cell r="H4357">
            <v>-1</v>
          </cell>
          <cell r="I4357"/>
          <cell r="J4357" t="str">
            <v>Yes</v>
          </cell>
          <cell r="K4357">
            <v>1.2999999999999999E-2</v>
          </cell>
          <cell r="L4357">
            <v>0</v>
          </cell>
          <cell r="M4357">
            <v>3</v>
          </cell>
          <cell r="N4357" t="str">
            <v>Social Rented</v>
          </cell>
          <cell r="O4357" t="str">
            <v>Local Authority</v>
          </cell>
          <cell r="P4357" t="str">
            <v>House or Bungalow</v>
          </cell>
          <cell r="Q4357" t="str">
            <v>Not Known</v>
          </cell>
          <cell r="R4357" t="str">
            <v>No</v>
          </cell>
          <cell r="S4357" t="str">
            <v>unknown</v>
          </cell>
          <cell r="T4357" t="str">
            <v>No</v>
          </cell>
          <cell r="U4357" t="str">
            <v>N/A</v>
          </cell>
          <cell r="V4357" t="str">
            <v>Full</v>
          </cell>
          <cell r="W4357" t="str">
            <v>Borough</v>
          </cell>
          <cell r="X4357"/>
          <cell r="Y4357"/>
          <cell r="Z4357" t="str">
            <v>Camberwell New Cemetery</v>
          </cell>
          <cell r="AA4357" t="str">
            <v>Brenchley Gardens</v>
          </cell>
          <cell r="AB4357"/>
          <cell r="AC4357" t="str">
            <v>Camberwell New Cemetery,Brenchley Gardens,,SE23 3RD</v>
          </cell>
          <cell r="AD4357" t="str">
            <v>PECKHAM RYE</v>
          </cell>
          <cell r="AE4357" t="str">
            <v>SE23 3RD</v>
          </cell>
          <cell r="AF4357">
            <v>535770</v>
          </cell>
          <cell r="AG4357">
            <v>174615</v>
          </cell>
          <cell r="AH4357" t="str">
            <v>Borough</v>
          </cell>
          <cell r="AI4357" t="str">
            <v>FY2013</v>
          </cell>
          <cell r="AJ4357" t="str">
            <v>4th</v>
          </cell>
          <cell r="AK4357">
            <v>41711</v>
          </cell>
          <cell r="AL4357">
            <v>41985</v>
          </cell>
          <cell r="AM4357">
            <v>42370</v>
          </cell>
          <cell r="AN4357"/>
          <cell r="AO4357">
            <v>42807</v>
          </cell>
          <cell r="AP4357"/>
          <cell r="AQ4357"/>
          <cell r="AR4357" t="str">
            <v>Change of use of existing listed cemetery lodge building from (vacant) residential use (ancillary to the cemetery) to office use (ancillary to the cemetery). Improvements to the setting of the building including relocation of car parking to rear and reinstatement of front lawns. Minor alterations to the fabric of the building.</v>
          </cell>
          <cell r="AS4357">
            <v>141258</v>
          </cell>
        </row>
        <row r="4358">
          <cell r="A4358" t="str">
            <v>13-AP-4270</v>
          </cell>
          <cell r="B4358" t="str">
            <v>Full</v>
          </cell>
          <cell r="C4358" t="str">
            <v>Completed</v>
          </cell>
          <cell r="D4358" t="str">
            <v>Existing</v>
          </cell>
          <cell r="E4358" t="str">
            <v>Inner</v>
          </cell>
          <cell r="F4358">
            <v>1</v>
          </cell>
          <cell r="G4358">
            <v>0</v>
          </cell>
          <cell r="H4358">
            <v>-1</v>
          </cell>
          <cell r="I4358">
            <v>3</v>
          </cell>
          <cell r="J4358" t="str">
            <v>No</v>
          </cell>
          <cell r="K4358">
            <v>1.4999999999999999E-2</v>
          </cell>
          <cell r="L4358">
            <v>1.4999999999999999E-2</v>
          </cell>
          <cell r="M4358">
            <v>4</v>
          </cell>
          <cell r="N4358" t="str">
            <v>Market</v>
          </cell>
          <cell r="O4358" t="str">
            <v>Private</v>
          </cell>
          <cell r="P4358" t="str">
            <v>House or Bungalow</v>
          </cell>
          <cell r="Q4358" t="str">
            <v>Conversion of Dwelling(s) or ancillary C3 floorspace</v>
          </cell>
          <cell r="R4358" t="str">
            <v>No</v>
          </cell>
          <cell r="S4358" t="str">
            <v>unknown</v>
          </cell>
          <cell r="T4358" t="str">
            <v>No</v>
          </cell>
          <cell r="U4358" t="str">
            <v>N/A</v>
          </cell>
          <cell r="V4358" t="str">
            <v>Full</v>
          </cell>
          <cell r="W4358" t="str">
            <v>Borough</v>
          </cell>
          <cell r="X4358"/>
          <cell r="Y4358"/>
          <cell r="Z4358" t="str">
            <v>1</v>
          </cell>
          <cell r="AA4358" t="str">
            <v>East Dulwich Grove</v>
          </cell>
          <cell r="AB4358"/>
          <cell r="AC4358" t="str">
            <v>1,East Dulwich Grove,,SE22 8PW</v>
          </cell>
          <cell r="AD4358" t="str">
            <v>EAST DULWICH</v>
          </cell>
          <cell r="AE4358" t="str">
            <v>SE22 8PW</v>
          </cell>
          <cell r="AF4358">
            <v>533792</v>
          </cell>
          <cell r="AG4358">
            <v>175157</v>
          </cell>
          <cell r="AH4358" t="str">
            <v>Borough</v>
          </cell>
          <cell r="AI4358" t="str">
            <v>FY2013</v>
          </cell>
          <cell r="AJ4358" t="str">
            <v>4th</v>
          </cell>
          <cell r="AK4358">
            <v>41684</v>
          </cell>
          <cell r="AL4358">
            <v>41703</v>
          </cell>
          <cell r="AM4358">
            <v>42057</v>
          </cell>
          <cell r="AN4358"/>
          <cell r="AO4358">
            <v>42780</v>
          </cell>
          <cell r="AP4358"/>
          <cell r="AQ4358">
            <v>3</v>
          </cell>
          <cell r="AR4358" t="str">
            <v>Conversion of single-family dwellinghouse into 3 self-contained flats; (1 x 2 bedroom and 2 x 1 bedroom) including a single-storey rear extension and a rear dormer roof extension, and associated refuse and cycle storage.</v>
          </cell>
          <cell r="AS4358">
            <v>139917</v>
          </cell>
        </row>
        <row r="4359">
          <cell r="A4359" t="str">
            <v>13-AP-4270</v>
          </cell>
          <cell r="B4359" t="str">
            <v>Full</v>
          </cell>
          <cell r="C4359" t="str">
            <v>Completed</v>
          </cell>
          <cell r="D4359" t="str">
            <v>Proposed</v>
          </cell>
          <cell r="E4359" t="str">
            <v>Inner</v>
          </cell>
          <cell r="F4359">
            <v>0</v>
          </cell>
          <cell r="G4359">
            <v>2</v>
          </cell>
          <cell r="H4359">
            <v>2</v>
          </cell>
          <cell r="I4359">
            <v>3</v>
          </cell>
          <cell r="J4359" t="str">
            <v>No</v>
          </cell>
          <cell r="K4359">
            <v>1.4999999999999999E-2</v>
          </cell>
          <cell r="L4359">
            <v>1.4999999999999999E-2</v>
          </cell>
          <cell r="M4359">
            <v>1</v>
          </cell>
          <cell r="N4359" t="str">
            <v>Market</v>
          </cell>
          <cell r="O4359" t="str">
            <v>Private</v>
          </cell>
          <cell r="P4359" t="str">
            <v>Flat Apartment or Maisonette</v>
          </cell>
          <cell r="Q4359" t="str">
            <v>Conversion of Dwelling(s) or ancillary C3 floorspace</v>
          </cell>
          <cell r="R4359" t="str">
            <v>No</v>
          </cell>
          <cell r="S4359" t="str">
            <v>unknown</v>
          </cell>
          <cell r="T4359" t="str">
            <v>No</v>
          </cell>
          <cell r="U4359"/>
          <cell r="V4359" t="str">
            <v>Full</v>
          </cell>
          <cell r="W4359" t="str">
            <v>Borough</v>
          </cell>
          <cell r="X4359"/>
          <cell r="Y4359"/>
          <cell r="Z4359" t="str">
            <v>1</v>
          </cell>
          <cell r="AA4359" t="str">
            <v>East Dulwich Grove</v>
          </cell>
          <cell r="AB4359"/>
          <cell r="AC4359" t="str">
            <v>1,East Dulwich Grove,,SE22 8PW</v>
          </cell>
          <cell r="AD4359" t="str">
            <v>EAST DULWICH</v>
          </cell>
          <cell r="AE4359" t="str">
            <v>SE22 8PW</v>
          </cell>
          <cell r="AF4359">
            <v>533792</v>
          </cell>
          <cell r="AG4359">
            <v>175157</v>
          </cell>
          <cell r="AH4359" t="str">
            <v>Borough</v>
          </cell>
          <cell r="AI4359" t="str">
            <v>FY2013</v>
          </cell>
          <cell r="AJ4359" t="str">
            <v>4th</v>
          </cell>
          <cell r="AK4359">
            <v>41684</v>
          </cell>
          <cell r="AL4359">
            <v>41703</v>
          </cell>
          <cell r="AM4359">
            <v>42057</v>
          </cell>
          <cell r="AN4359"/>
          <cell r="AO4359">
            <v>42780</v>
          </cell>
          <cell r="AP4359"/>
          <cell r="AQ4359">
            <v>3</v>
          </cell>
          <cell r="AR4359" t="str">
            <v>Conversion of single-family dwellinghouse into 3 self-contained flats; (1 x 2 bedroom and 2 x 1 bedroom) including a single-storey rear extension and a rear dormer roof extension, and associated refuse and cycle storage.</v>
          </cell>
          <cell r="AS4359">
            <v>139917</v>
          </cell>
        </row>
        <row r="4360">
          <cell r="A4360" t="str">
            <v>13-AP-4270</v>
          </cell>
          <cell r="B4360" t="str">
            <v>Full</v>
          </cell>
          <cell r="C4360" t="str">
            <v>Completed</v>
          </cell>
          <cell r="D4360" t="str">
            <v>Proposed</v>
          </cell>
          <cell r="E4360" t="str">
            <v>Inner</v>
          </cell>
          <cell r="F4360">
            <v>0</v>
          </cell>
          <cell r="G4360">
            <v>1</v>
          </cell>
          <cell r="H4360">
            <v>1</v>
          </cell>
          <cell r="I4360">
            <v>3</v>
          </cell>
          <cell r="J4360" t="str">
            <v>No</v>
          </cell>
          <cell r="K4360">
            <v>1.4999999999999999E-2</v>
          </cell>
          <cell r="L4360">
            <v>1.4999999999999999E-2</v>
          </cell>
          <cell r="M4360">
            <v>2</v>
          </cell>
          <cell r="N4360" t="str">
            <v>Market</v>
          </cell>
          <cell r="O4360" t="str">
            <v>Private</v>
          </cell>
          <cell r="P4360" t="str">
            <v>Flat Apartment or Maisonette</v>
          </cell>
          <cell r="Q4360" t="str">
            <v>Conversion of Dwelling(s) or ancillary C3 floorspace</v>
          </cell>
          <cell r="R4360" t="str">
            <v>No</v>
          </cell>
          <cell r="S4360" t="str">
            <v>unknown</v>
          </cell>
          <cell r="T4360" t="str">
            <v>No</v>
          </cell>
          <cell r="U4360"/>
          <cell r="V4360" t="str">
            <v>Full</v>
          </cell>
          <cell r="W4360" t="str">
            <v>Borough</v>
          </cell>
          <cell r="X4360"/>
          <cell r="Y4360"/>
          <cell r="Z4360" t="str">
            <v>1</v>
          </cell>
          <cell r="AA4360" t="str">
            <v>East Dulwich Grove</v>
          </cell>
          <cell r="AB4360"/>
          <cell r="AC4360" t="str">
            <v>1,East Dulwich Grove,,SE22 8PW</v>
          </cell>
          <cell r="AD4360" t="str">
            <v>EAST DULWICH</v>
          </cell>
          <cell r="AE4360" t="str">
            <v>SE22 8PW</v>
          </cell>
          <cell r="AF4360">
            <v>533792</v>
          </cell>
          <cell r="AG4360">
            <v>175157</v>
          </cell>
          <cell r="AH4360" t="str">
            <v>Borough</v>
          </cell>
          <cell r="AI4360" t="str">
            <v>FY2013</v>
          </cell>
          <cell r="AJ4360" t="str">
            <v>4th</v>
          </cell>
          <cell r="AK4360">
            <v>41684</v>
          </cell>
          <cell r="AL4360">
            <v>41703</v>
          </cell>
          <cell r="AM4360">
            <v>42057</v>
          </cell>
          <cell r="AN4360"/>
          <cell r="AO4360">
            <v>42780</v>
          </cell>
          <cell r="AP4360"/>
          <cell r="AQ4360">
            <v>3</v>
          </cell>
          <cell r="AR4360" t="str">
            <v>Conversion of single-family dwellinghouse into 3 self-contained flats; (1 x 2 bedroom and 2 x 1 bedroom) including a single-storey rear extension and a rear dormer roof extension, and associated refuse and cycle storage.</v>
          </cell>
          <cell r="AS4360">
            <v>139917</v>
          </cell>
        </row>
        <row r="4361">
          <cell r="A4361" t="str">
            <v>13-AP-4292</v>
          </cell>
          <cell r="B4361" t="str">
            <v>Full</v>
          </cell>
          <cell r="C4361" t="str">
            <v>Completed</v>
          </cell>
          <cell r="D4361" t="str">
            <v>Existing</v>
          </cell>
          <cell r="E4361" t="str">
            <v>Inner</v>
          </cell>
          <cell r="F4361">
            <v>1</v>
          </cell>
          <cell r="G4361">
            <v>0</v>
          </cell>
          <cell r="H4361">
            <v>-1</v>
          </cell>
          <cell r="I4361">
            <v>4</v>
          </cell>
          <cell r="J4361" t="str">
            <v>No</v>
          </cell>
          <cell r="K4361">
            <v>2.1000000000000001E-2</v>
          </cell>
          <cell r="L4361">
            <v>2.1000000000000001E-2</v>
          </cell>
          <cell r="M4361">
            <v>4</v>
          </cell>
          <cell r="N4361" t="str">
            <v>Market</v>
          </cell>
          <cell r="O4361" t="str">
            <v>Private</v>
          </cell>
          <cell r="P4361" t="str">
            <v>Flat Apartment or Maisonette</v>
          </cell>
          <cell r="Q4361" t="str">
            <v>Conversion of Dwelling(s) or ancillary C3 floorspace</v>
          </cell>
          <cell r="R4361" t="str">
            <v>No</v>
          </cell>
          <cell r="S4361" t="str">
            <v>unknown</v>
          </cell>
          <cell r="T4361" t="str">
            <v>No</v>
          </cell>
          <cell r="U4361" t="str">
            <v>N/A</v>
          </cell>
          <cell r="V4361" t="str">
            <v>Full</v>
          </cell>
          <cell r="W4361" t="str">
            <v>Borough</v>
          </cell>
          <cell r="X4361"/>
          <cell r="Y4361"/>
          <cell r="Z4361" t="str">
            <v>27</v>
          </cell>
          <cell r="AA4361" t="str">
            <v>Denmark Hill</v>
          </cell>
          <cell r="AB4361"/>
          <cell r="AC4361" t="str">
            <v>27,Denmark Hill,,SE5 8RS</v>
          </cell>
          <cell r="AD4361" t="str">
            <v>CAMBERWELL GREEN</v>
          </cell>
          <cell r="AE4361" t="str">
            <v>SE5 8RS</v>
          </cell>
          <cell r="AF4361">
            <v>532547</v>
          </cell>
          <cell r="AG4361">
            <v>176580</v>
          </cell>
          <cell r="AH4361" t="str">
            <v>Borough</v>
          </cell>
          <cell r="AI4361" t="str">
            <v>FY2014</v>
          </cell>
          <cell r="AJ4361" t="str">
            <v>3rd</v>
          </cell>
          <cell r="AK4361">
            <v>41955</v>
          </cell>
          <cell r="AL4361">
            <v>42736</v>
          </cell>
          <cell r="AM4361">
            <v>42898</v>
          </cell>
          <cell r="AN4361"/>
          <cell r="AO4361">
            <v>43051</v>
          </cell>
          <cell r="AP4361"/>
          <cell r="AQ4361">
            <v>4</v>
          </cell>
          <cell r="AR4361" t="str">
            <v>REFURBISHMENT AND EXTENSION TO EXISTING HIGH STREET PROPERTY TO PROVIDE X4 NEW DWELLINGS AND A NEW SHOP UNIT</v>
          </cell>
          <cell r="AS4361">
            <v>151413</v>
          </cell>
        </row>
        <row r="4362">
          <cell r="A4362" t="str">
            <v>13-AP-4292</v>
          </cell>
          <cell r="B4362" t="str">
            <v>Full</v>
          </cell>
          <cell r="C4362" t="str">
            <v>Completed</v>
          </cell>
          <cell r="D4362" t="str">
            <v>Proposed</v>
          </cell>
          <cell r="E4362" t="str">
            <v>Inner</v>
          </cell>
          <cell r="F4362">
            <v>0</v>
          </cell>
          <cell r="G4362">
            <v>1</v>
          </cell>
          <cell r="H4362">
            <v>1</v>
          </cell>
          <cell r="I4362">
            <v>4</v>
          </cell>
          <cell r="J4362" t="str">
            <v>No</v>
          </cell>
          <cell r="K4362">
            <v>2.1000000000000001E-2</v>
          </cell>
          <cell r="L4362">
            <v>2.1000000000000001E-2</v>
          </cell>
          <cell r="M4362">
            <v>1</v>
          </cell>
          <cell r="N4362" t="str">
            <v>Market</v>
          </cell>
          <cell r="O4362" t="str">
            <v>Private</v>
          </cell>
          <cell r="P4362" t="str">
            <v>Flat Apartment or Maisonette</v>
          </cell>
          <cell r="Q4362" t="str">
            <v>Conversion of Dwelling(s) or ancillary C3 floorspace</v>
          </cell>
          <cell r="R4362" t="str">
            <v>No</v>
          </cell>
          <cell r="S4362" t="str">
            <v>unknown</v>
          </cell>
          <cell r="T4362" t="str">
            <v>No</v>
          </cell>
          <cell r="U4362"/>
          <cell r="V4362" t="str">
            <v>Full</v>
          </cell>
          <cell r="W4362" t="str">
            <v>Borough</v>
          </cell>
          <cell r="X4362"/>
          <cell r="Y4362"/>
          <cell r="Z4362" t="str">
            <v>27</v>
          </cell>
          <cell r="AA4362" t="str">
            <v>Denmark Hill</v>
          </cell>
          <cell r="AB4362"/>
          <cell r="AC4362" t="str">
            <v>27,Denmark Hill,,SE5 8RS</v>
          </cell>
          <cell r="AD4362" t="str">
            <v>CAMBERWELL GREEN</v>
          </cell>
          <cell r="AE4362" t="str">
            <v>SE5 8RS</v>
          </cell>
          <cell r="AF4362">
            <v>532547</v>
          </cell>
          <cell r="AG4362">
            <v>176580</v>
          </cell>
          <cell r="AH4362" t="str">
            <v>Borough</v>
          </cell>
          <cell r="AI4362" t="str">
            <v>FY2014</v>
          </cell>
          <cell r="AJ4362" t="str">
            <v>3rd</v>
          </cell>
          <cell r="AK4362">
            <v>41955</v>
          </cell>
          <cell r="AL4362">
            <v>42736</v>
          </cell>
          <cell r="AM4362">
            <v>42898</v>
          </cell>
          <cell r="AN4362"/>
          <cell r="AO4362">
            <v>43051</v>
          </cell>
          <cell r="AP4362"/>
          <cell r="AQ4362">
            <v>4</v>
          </cell>
          <cell r="AR4362" t="str">
            <v>REFURBISHMENT AND EXTENSION TO EXISTING HIGH STREET PROPERTY TO PROVIDE X4 NEW DWELLINGS AND A NEW SHOP UNIT</v>
          </cell>
          <cell r="AS4362">
            <v>151413</v>
          </cell>
        </row>
        <row r="4363">
          <cell r="A4363" t="str">
            <v>13-AP-4292</v>
          </cell>
          <cell r="B4363" t="str">
            <v>Full</v>
          </cell>
          <cell r="C4363" t="str">
            <v>Completed</v>
          </cell>
          <cell r="D4363" t="str">
            <v>Proposed</v>
          </cell>
          <cell r="E4363" t="str">
            <v>Inner</v>
          </cell>
          <cell r="F4363">
            <v>0</v>
          </cell>
          <cell r="G4363">
            <v>1</v>
          </cell>
          <cell r="H4363">
            <v>1</v>
          </cell>
          <cell r="I4363">
            <v>4</v>
          </cell>
          <cell r="J4363" t="str">
            <v>No</v>
          </cell>
          <cell r="K4363">
            <v>2.1000000000000001E-2</v>
          </cell>
          <cell r="L4363">
            <v>2.1000000000000001E-2</v>
          </cell>
          <cell r="M4363">
            <v>1</v>
          </cell>
          <cell r="N4363" t="str">
            <v>Market</v>
          </cell>
          <cell r="O4363" t="str">
            <v>Private</v>
          </cell>
          <cell r="P4363" t="str">
            <v>Studio or S/C Bedsit</v>
          </cell>
          <cell r="Q4363" t="str">
            <v>Conversion of Dwelling(s) or ancillary C3 floorspace</v>
          </cell>
          <cell r="R4363" t="str">
            <v>No</v>
          </cell>
          <cell r="S4363" t="str">
            <v>unknown</v>
          </cell>
          <cell r="T4363" t="str">
            <v>No</v>
          </cell>
          <cell r="U4363"/>
          <cell r="V4363" t="str">
            <v>Full</v>
          </cell>
          <cell r="W4363" t="str">
            <v>Borough</v>
          </cell>
          <cell r="X4363"/>
          <cell r="Y4363"/>
          <cell r="Z4363" t="str">
            <v>27</v>
          </cell>
          <cell r="AA4363" t="str">
            <v>Denmark Hill</v>
          </cell>
          <cell r="AB4363"/>
          <cell r="AC4363" t="str">
            <v>27,Denmark Hill,,SE5 8RS</v>
          </cell>
          <cell r="AD4363" t="str">
            <v>CAMBERWELL GREEN</v>
          </cell>
          <cell r="AE4363" t="str">
            <v>SE5 8RS</v>
          </cell>
          <cell r="AF4363">
            <v>532547</v>
          </cell>
          <cell r="AG4363">
            <v>176580</v>
          </cell>
          <cell r="AH4363" t="str">
            <v>Borough</v>
          </cell>
          <cell r="AI4363" t="str">
            <v>FY2014</v>
          </cell>
          <cell r="AJ4363" t="str">
            <v>3rd</v>
          </cell>
          <cell r="AK4363">
            <v>41955</v>
          </cell>
          <cell r="AL4363">
            <v>42736</v>
          </cell>
          <cell r="AM4363">
            <v>42898</v>
          </cell>
          <cell r="AN4363"/>
          <cell r="AO4363">
            <v>43051</v>
          </cell>
          <cell r="AP4363"/>
          <cell r="AQ4363">
            <v>4</v>
          </cell>
          <cell r="AR4363" t="str">
            <v>REFURBISHMENT AND EXTENSION TO EXISTING HIGH STREET PROPERTY TO PROVIDE X4 NEW DWELLINGS AND A NEW SHOP UNIT</v>
          </cell>
          <cell r="AS4363">
            <v>151413</v>
          </cell>
        </row>
        <row r="4364">
          <cell r="A4364" t="str">
            <v>13-AP-4292</v>
          </cell>
          <cell r="B4364" t="str">
            <v>Full</v>
          </cell>
          <cell r="C4364" t="str">
            <v>Completed</v>
          </cell>
          <cell r="D4364" t="str">
            <v>Proposed</v>
          </cell>
          <cell r="E4364" t="str">
            <v>Inner</v>
          </cell>
          <cell r="F4364">
            <v>0</v>
          </cell>
          <cell r="G4364">
            <v>2</v>
          </cell>
          <cell r="H4364">
            <v>2</v>
          </cell>
          <cell r="I4364">
            <v>4</v>
          </cell>
          <cell r="J4364" t="str">
            <v>No</v>
          </cell>
          <cell r="K4364">
            <v>2.1000000000000001E-2</v>
          </cell>
          <cell r="L4364">
            <v>2.1000000000000001E-2</v>
          </cell>
          <cell r="M4364">
            <v>2</v>
          </cell>
          <cell r="N4364" t="str">
            <v>Market</v>
          </cell>
          <cell r="O4364" t="str">
            <v>Private</v>
          </cell>
          <cell r="P4364" t="str">
            <v>Flat Apartment or Maisonette</v>
          </cell>
          <cell r="Q4364" t="str">
            <v>Conversion of Dwelling(s) or ancillary C3 floorspace</v>
          </cell>
          <cell r="R4364" t="str">
            <v>No</v>
          </cell>
          <cell r="S4364" t="str">
            <v>unknown</v>
          </cell>
          <cell r="T4364" t="str">
            <v>No</v>
          </cell>
          <cell r="U4364"/>
          <cell r="V4364" t="str">
            <v>Full</v>
          </cell>
          <cell r="W4364" t="str">
            <v>Borough</v>
          </cell>
          <cell r="X4364"/>
          <cell r="Y4364"/>
          <cell r="Z4364" t="str">
            <v>27</v>
          </cell>
          <cell r="AA4364" t="str">
            <v>Denmark Hill</v>
          </cell>
          <cell r="AB4364"/>
          <cell r="AC4364" t="str">
            <v>27,Denmark Hill,,SE5 8RS</v>
          </cell>
          <cell r="AD4364" t="str">
            <v>CAMBERWELL GREEN</v>
          </cell>
          <cell r="AE4364" t="str">
            <v>SE5 8RS</v>
          </cell>
          <cell r="AF4364">
            <v>532547</v>
          </cell>
          <cell r="AG4364">
            <v>176580</v>
          </cell>
          <cell r="AH4364" t="str">
            <v>Borough</v>
          </cell>
          <cell r="AI4364" t="str">
            <v>FY2014</v>
          </cell>
          <cell r="AJ4364" t="str">
            <v>3rd</v>
          </cell>
          <cell r="AK4364">
            <v>41955</v>
          </cell>
          <cell r="AL4364">
            <v>42736</v>
          </cell>
          <cell r="AM4364">
            <v>42898</v>
          </cell>
          <cell r="AN4364"/>
          <cell r="AO4364">
            <v>43051</v>
          </cell>
          <cell r="AP4364"/>
          <cell r="AQ4364">
            <v>4</v>
          </cell>
          <cell r="AR4364" t="str">
            <v>REFURBISHMENT AND EXTENSION TO EXISTING HIGH STREET PROPERTY TO PROVIDE X4 NEW DWELLINGS AND A NEW SHOP UNIT</v>
          </cell>
          <cell r="AS4364">
            <v>151413</v>
          </cell>
        </row>
        <row r="4365">
          <cell r="A4365" t="str">
            <v>13-AP-4326</v>
          </cell>
          <cell r="B4365" t="str">
            <v>Full</v>
          </cell>
          <cell r="C4365" t="str">
            <v>Completed</v>
          </cell>
          <cell r="D4365" t="str">
            <v>Existing</v>
          </cell>
          <cell r="E4365" t="str">
            <v>Central Activities Zone</v>
          </cell>
          <cell r="F4365">
            <v>1</v>
          </cell>
          <cell r="G4365">
            <v>0</v>
          </cell>
          <cell r="H4365">
            <v>-1</v>
          </cell>
          <cell r="I4365">
            <v>3</v>
          </cell>
          <cell r="J4365" t="str">
            <v>No</v>
          </cell>
          <cell r="K4365">
            <v>8.9999999999999993E-3</v>
          </cell>
          <cell r="L4365">
            <v>6.0000000000000001E-3</v>
          </cell>
          <cell r="M4365"/>
          <cell r="N4365" t="str">
            <v>Market</v>
          </cell>
          <cell r="O4365" t="str">
            <v>Private</v>
          </cell>
          <cell r="P4365" t="str">
            <v>Flat Apartment or Maisonette</v>
          </cell>
          <cell r="Q4365" t="str">
            <v>New Residential Building</v>
          </cell>
          <cell r="R4365" t="str">
            <v>No</v>
          </cell>
          <cell r="S4365" t="str">
            <v>unknown</v>
          </cell>
          <cell r="T4365" t="str">
            <v>No</v>
          </cell>
          <cell r="U4365" t="str">
            <v>N/A</v>
          </cell>
          <cell r="V4365" t="str">
            <v>Full</v>
          </cell>
          <cell r="W4365" t="str">
            <v>Borough</v>
          </cell>
          <cell r="X4365"/>
          <cell r="Y4365"/>
          <cell r="Z4365" t="str">
            <v>80</v>
          </cell>
          <cell r="AA4365" t="str">
            <v>Bermondsey Street</v>
          </cell>
          <cell r="AB4365"/>
          <cell r="AC4365" t="str">
            <v>80,Bermondsey Street,,SE1 3UD</v>
          </cell>
          <cell r="AD4365" t="str">
            <v>GRANGE</v>
          </cell>
          <cell r="AE4365" t="str">
            <v>SE1 3UD</v>
          </cell>
          <cell r="AF4365">
            <v>533212</v>
          </cell>
          <cell r="AG4365">
            <v>179777</v>
          </cell>
          <cell r="AH4365" t="str">
            <v>Borough</v>
          </cell>
          <cell r="AI4365" t="str">
            <v>FY2014</v>
          </cell>
          <cell r="AJ4365" t="str">
            <v>1st</v>
          </cell>
          <cell r="AK4365">
            <v>41816</v>
          </cell>
          <cell r="AL4365">
            <v>42250</v>
          </cell>
          <cell r="AM4365">
            <v>42671</v>
          </cell>
          <cell r="AN4365"/>
          <cell r="AO4365">
            <v>42912</v>
          </cell>
          <cell r="AP4365"/>
          <cell r="AQ4365">
            <v>3</v>
          </cell>
          <cell r="AR4365" t="str">
            <v>Demolition of existing 3 storey building with office (Use Class B1) on ground floor and a residential unit on the upper two storeys. Erection of a 4 storey mixed used scheme with retail (Use Class A1) on the ground floor and x3 studio residential units (Use Class C3) to the upper floors.</v>
          </cell>
          <cell r="AS4365">
            <v>143484</v>
          </cell>
        </row>
        <row r="4366">
          <cell r="A4366" t="str">
            <v>13-AP-4326</v>
          </cell>
          <cell r="B4366" t="str">
            <v>Full</v>
          </cell>
          <cell r="C4366" t="str">
            <v>Completed</v>
          </cell>
          <cell r="D4366" t="str">
            <v>Proposed</v>
          </cell>
          <cell r="E4366" t="str">
            <v>Central Activities Zone</v>
          </cell>
          <cell r="F4366">
            <v>0</v>
          </cell>
          <cell r="G4366">
            <v>3</v>
          </cell>
          <cell r="H4366">
            <v>3</v>
          </cell>
          <cell r="I4366">
            <v>3</v>
          </cell>
          <cell r="J4366" t="str">
            <v>No</v>
          </cell>
          <cell r="K4366">
            <v>8.9999999999999993E-3</v>
          </cell>
          <cell r="L4366">
            <v>6.0000000000000001E-3</v>
          </cell>
          <cell r="M4366">
            <v>1</v>
          </cell>
          <cell r="N4366" t="str">
            <v>Market</v>
          </cell>
          <cell r="O4366" t="str">
            <v>Private</v>
          </cell>
          <cell r="P4366" t="str">
            <v>Studio or S/C Bedsit</v>
          </cell>
          <cell r="Q4366" t="str">
            <v>New Residential Building</v>
          </cell>
          <cell r="R4366" t="str">
            <v>No</v>
          </cell>
          <cell r="S4366" t="str">
            <v>unknown</v>
          </cell>
          <cell r="T4366" t="str">
            <v>No</v>
          </cell>
          <cell r="U4366"/>
          <cell r="V4366" t="str">
            <v>Full</v>
          </cell>
          <cell r="W4366" t="str">
            <v>Borough</v>
          </cell>
          <cell r="X4366"/>
          <cell r="Y4366"/>
          <cell r="Z4366" t="str">
            <v>80</v>
          </cell>
          <cell r="AA4366" t="str">
            <v>Bermondsey Street</v>
          </cell>
          <cell r="AB4366"/>
          <cell r="AC4366" t="str">
            <v>80,Bermondsey Street,,SE1 3UD</v>
          </cell>
          <cell r="AD4366" t="str">
            <v>GRANGE</v>
          </cell>
          <cell r="AE4366" t="str">
            <v>SE1 3UD</v>
          </cell>
          <cell r="AF4366">
            <v>533212</v>
          </cell>
          <cell r="AG4366">
            <v>179777</v>
          </cell>
          <cell r="AH4366" t="str">
            <v>Borough</v>
          </cell>
          <cell r="AI4366" t="str">
            <v>FY2014</v>
          </cell>
          <cell r="AJ4366" t="str">
            <v>1st</v>
          </cell>
          <cell r="AK4366">
            <v>41816</v>
          </cell>
          <cell r="AL4366">
            <v>42250</v>
          </cell>
          <cell r="AM4366">
            <v>42671</v>
          </cell>
          <cell r="AN4366"/>
          <cell r="AO4366">
            <v>42912</v>
          </cell>
          <cell r="AP4366"/>
          <cell r="AQ4366">
            <v>3</v>
          </cell>
          <cell r="AR4366" t="str">
            <v>Demolition of existing 3 storey building with office (Use Class B1) on ground floor and a residential unit on the upper two storeys. Erection of a 4 storey mixed used scheme with retail (Use Class A1) on the ground floor and x3 studio residential units (Use Class C3) to the upper floors.</v>
          </cell>
          <cell r="AS4366">
            <v>143484</v>
          </cell>
        </row>
        <row r="4367">
          <cell r="A4367" t="str">
            <v>13-AP-4341</v>
          </cell>
          <cell r="B4367" t="str">
            <v>Full</v>
          </cell>
          <cell r="C4367" t="str">
            <v>Completed</v>
          </cell>
          <cell r="D4367" t="str">
            <v>Existing</v>
          </cell>
          <cell r="E4367" t="str">
            <v>Inner</v>
          </cell>
          <cell r="F4367">
            <v>1</v>
          </cell>
          <cell r="G4367">
            <v>0</v>
          </cell>
          <cell r="H4367">
            <v>-1</v>
          </cell>
          <cell r="I4367">
            <v>1</v>
          </cell>
          <cell r="J4367" t="str">
            <v>No</v>
          </cell>
          <cell r="K4367">
            <v>1.4E-2</v>
          </cell>
          <cell r="L4367">
            <v>1.4E-2</v>
          </cell>
          <cell r="M4367">
            <v>1</v>
          </cell>
          <cell r="N4367" t="str">
            <v>Market</v>
          </cell>
          <cell r="O4367" t="str">
            <v>Private</v>
          </cell>
          <cell r="P4367" t="str">
            <v>Live/Work</v>
          </cell>
          <cell r="Q4367" t="str">
            <v>New Residential Building</v>
          </cell>
          <cell r="R4367" t="str">
            <v>No</v>
          </cell>
          <cell r="S4367" t="str">
            <v>unknown</v>
          </cell>
          <cell r="T4367" t="str">
            <v>No</v>
          </cell>
          <cell r="U4367" t="str">
            <v>N/A</v>
          </cell>
          <cell r="V4367" t="str">
            <v>Full</v>
          </cell>
          <cell r="W4367" t="str">
            <v>Borough</v>
          </cell>
          <cell r="X4367"/>
          <cell r="Y4367"/>
          <cell r="Z4367" t="str">
            <v>159</v>
          </cell>
          <cell r="AA4367" t="str">
            <v>Friary Road</v>
          </cell>
          <cell r="AB4367"/>
          <cell r="AC4367" t="str">
            <v>159,Friary Road,,SE15 5UW</v>
          </cell>
          <cell r="AD4367" t="str">
            <v>PECKHAM</v>
          </cell>
          <cell r="AE4367" t="str">
            <v>SE15 5UW</v>
          </cell>
          <cell r="AF4367">
            <v>534518</v>
          </cell>
          <cell r="AG4367">
            <v>176976</v>
          </cell>
          <cell r="AH4367" t="str">
            <v>Borough</v>
          </cell>
          <cell r="AI4367" t="str">
            <v>FY2013</v>
          </cell>
          <cell r="AJ4367" t="str">
            <v>4th</v>
          </cell>
          <cell r="AK4367">
            <v>41684</v>
          </cell>
          <cell r="AL4367">
            <v>42011</v>
          </cell>
          <cell r="AM4367">
            <v>42437</v>
          </cell>
          <cell r="AN4367"/>
          <cell r="AO4367">
            <v>42780</v>
          </cell>
          <cell r="AP4367"/>
          <cell r="AQ4367">
            <v>1</v>
          </cell>
          <cell r="AR4367" t="str">
            <v>Change of use of ground floor workshop/garage to provide a 4 bed dwelling house with external ancillary and private amenity space</v>
          </cell>
          <cell r="AS4367">
            <v>139879</v>
          </cell>
        </row>
        <row r="4368">
          <cell r="A4368" t="str">
            <v>13-AP-4341</v>
          </cell>
          <cell r="B4368" t="str">
            <v>Full</v>
          </cell>
          <cell r="C4368" t="str">
            <v>Completed</v>
          </cell>
          <cell r="D4368" t="str">
            <v>Proposed</v>
          </cell>
          <cell r="E4368" t="str">
            <v>Inner</v>
          </cell>
          <cell r="F4368">
            <v>0</v>
          </cell>
          <cell r="G4368">
            <v>1</v>
          </cell>
          <cell r="H4368">
            <v>1</v>
          </cell>
          <cell r="I4368">
            <v>1</v>
          </cell>
          <cell r="J4368" t="str">
            <v>No</v>
          </cell>
          <cell r="K4368">
            <v>1.4E-2</v>
          </cell>
          <cell r="L4368">
            <v>1.4E-2</v>
          </cell>
          <cell r="M4368">
            <v>4</v>
          </cell>
          <cell r="N4368" t="str">
            <v>Market</v>
          </cell>
          <cell r="O4368" t="str">
            <v>Private</v>
          </cell>
          <cell r="P4368" t="str">
            <v>House or Bungalow</v>
          </cell>
          <cell r="Q4368" t="str">
            <v>New Residential Building</v>
          </cell>
          <cell r="R4368" t="str">
            <v>No</v>
          </cell>
          <cell r="S4368" t="str">
            <v>unknown</v>
          </cell>
          <cell r="T4368" t="str">
            <v>No</v>
          </cell>
          <cell r="U4368"/>
          <cell r="V4368" t="str">
            <v>Full</v>
          </cell>
          <cell r="W4368" t="str">
            <v>Borough</v>
          </cell>
          <cell r="X4368"/>
          <cell r="Y4368"/>
          <cell r="Z4368" t="str">
            <v>159</v>
          </cell>
          <cell r="AA4368" t="str">
            <v>Friary Road</v>
          </cell>
          <cell r="AB4368"/>
          <cell r="AC4368" t="str">
            <v>159,Friary Road,,SE15 5UW</v>
          </cell>
          <cell r="AD4368" t="str">
            <v>PECKHAM</v>
          </cell>
          <cell r="AE4368" t="str">
            <v>SE15 5UW</v>
          </cell>
          <cell r="AF4368">
            <v>534518</v>
          </cell>
          <cell r="AG4368">
            <v>176976</v>
          </cell>
          <cell r="AH4368" t="str">
            <v>Borough</v>
          </cell>
          <cell r="AI4368" t="str">
            <v>FY2013</v>
          </cell>
          <cell r="AJ4368" t="str">
            <v>4th</v>
          </cell>
          <cell r="AK4368">
            <v>41684</v>
          </cell>
          <cell r="AL4368">
            <v>42011</v>
          </cell>
          <cell r="AM4368">
            <v>42437</v>
          </cell>
          <cell r="AN4368"/>
          <cell r="AO4368">
            <v>42780</v>
          </cell>
          <cell r="AP4368"/>
          <cell r="AQ4368">
            <v>1</v>
          </cell>
          <cell r="AR4368" t="str">
            <v>Change of use of ground floor workshop/garage to provide a 4 bed dwelling house with external ancillary and private amenity space</v>
          </cell>
          <cell r="AS4368">
            <v>139879</v>
          </cell>
        </row>
        <row r="4369">
          <cell r="A4369" t="str">
            <v>13-AP-4356</v>
          </cell>
          <cell r="B4369" t="str">
            <v>Full</v>
          </cell>
          <cell r="C4369" t="str">
            <v>Completed</v>
          </cell>
          <cell r="D4369" t="str">
            <v>Proposed</v>
          </cell>
          <cell r="E4369" t="str">
            <v>Inner</v>
          </cell>
          <cell r="F4369">
            <v>0</v>
          </cell>
          <cell r="G4369">
            <v>1</v>
          </cell>
          <cell r="H4369">
            <v>1</v>
          </cell>
          <cell r="I4369">
            <v>8</v>
          </cell>
          <cell r="J4369" t="str">
            <v>Yes</v>
          </cell>
          <cell r="K4369">
            <v>0.06</v>
          </cell>
          <cell r="L4369">
            <v>0.06</v>
          </cell>
          <cell r="M4369">
            <v>1</v>
          </cell>
          <cell r="N4369" t="str">
            <v>Social Rented</v>
          </cell>
          <cell r="O4369" t="str">
            <v>Local Authority</v>
          </cell>
          <cell r="P4369" t="str">
            <v>Flat Apartment or Maisonette</v>
          </cell>
          <cell r="Q4369" t="str">
            <v>New Residential Building</v>
          </cell>
          <cell r="R4369" t="str">
            <v>No</v>
          </cell>
          <cell r="S4369" t="str">
            <v>unknown</v>
          </cell>
          <cell r="T4369" t="str">
            <v>No</v>
          </cell>
          <cell r="U4369"/>
          <cell r="V4369" t="str">
            <v>Full</v>
          </cell>
          <cell r="W4369" t="str">
            <v>Borough</v>
          </cell>
          <cell r="X4369"/>
          <cell r="Y4369"/>
          <cell r="Z4369" t="str">
            <v>Clifton Garages</v>
          </cell>
          <cell r="AA4369" t="str">
            <v>Clayton Road</v>
          </cell>
          <cell r="AB4369"/>
          <cell r="AC4369" t="str">
            <v>Clifton Garages,Clayton Road,,SE15 5JA</v>
          </cell>
          <cell r="AD4369" t="str">
            <v>THE LANE</v>
          </cell>
          <cell r="AE4369" t="str">
            <v>SE15 5JA</v>
          </cell>
          <cell r="AF4369">
            <v>534463</v>
          </cell>
          <cell r="AG4369">
            <v>176706</v>
          </cell>
          <cell r="AH4369" t="str">
            <v>Borough</v>
          </cell>
          <cell r="AI4369" t="str">
            <v>FY2014</v>
          </cell>
          <cell r="AJ4369" t="str">
            <v>1st</v>
          </cell>
          <cell r="AK4369">
            <v>41778</v>
          </cell>
          <cell r="AL4369">
            <v>41922</v>
          </cell>
          <cell r="AM4369">
            <v>42432</v>
          </cell>
          <cell r="AN4369"/>
          <cell r="AO4369">
            <v>42874</v>
          </cell>
          <cell r="AP4369">
            <v>4</v>
          </cell>
          <cell r="AQ4369">
            <v>8</v>
          </cell>
          <cell r="AR4369" t="str">
            <v>Erection of a four storey building, on site of existing garages, containing eight flats (4x 3 bed, 3 x 2 bed, 1 x 1 bed wheelchair accessible unit on ground floor)</v>
          </cell>
          <cell r="AS4369">
            <v>143416</v>
          </cell>
        </row>
        <row r="4370">
          <cell r="A4370" t="str">
            <v>13-AP-4356</v>
          </cell>
          <cell r="B4370" t="str">
            <v>Full</v>
          </cell>
          <cell r="C4370" t="str">
            <v>Completed</v>
          </cell>
          <cell r="D4370" t="str">
            <v>Proposed</v>
          </cell>
          <cell r="E4370" t="str">
            <v>Inner</v>
          </cell>
          <cell r="F4370">
            <v>0</v>
          </cell>
          <cell r="G4370">
            <v>3</v>
          </cell>
          <cell r="H4370">
            <v>3</v>
          </cell>
          <cell r="I4370">
            <v>8</v>
          </cell>
          <cell r="J4370" t="str">
            <v>Yes</v>
          </cell>
          <cell r="K4370">
            <v>0.06</v>
          </cell>
          <cell r="L4370">
            <v>0.06</v>
          </cell>
          <cell r="M4370">
            <v>2</v>
          </cell>
          <cell r="N4370" t="str">
            <v>Social Rented</v>
          </cell>
          <cell r="O4370" t="str">
            <v>Local Authority</v>
          </cell>
          <cell r="P4370" t="str">
            <v>Flat Apartment or Maisonette</v>
          </cell>
          <cell r="Q4370" t="str">
            <v>New Residential Building</v>
          </cell>
          <cell r="R4370" t="str">
            <v>No</v>
          </cell>
          <cell r="S4370" t="str">
            <v>unknown</v>
          </cell>
          <cell r="T4370" t="str">
            <v>No</v>
          </cell>
          <cell r="U4370"/>
          <cell r="V4370" t="str">
            <v>Full</v>
          </cell>
          <cell r="W4370" t="str">
            <v>Borough</v>
          </cell>
          <cell r="X4370"/>
          <cell r="Y4370"/>
          <cell r="Z4370" t="str">
            <v>Clifton Garages</v>
          </cell>
          <cell r="AA4370" t="str">
            <v>Clayton Road</v>
          </cell>
          <cell r="AB4370"/>
          <cell r="AC4370" t="str">
            <v>Clifton Garages,Clayton Road,,SE15 5JA</v>
          </cell>
          <cell r="AD4370" t="str">
            <v>THE LANE</v>
          </cell>
          <cell r="AE4370" t="str">
            <v>SE15 5JA</v>
          </cell>
          <cell r="AF4370">
            <v>534463</v>
          </cell>
          <cell r="AG4370">
            <v>176706</v>
          </cell>
          <cell r="AH4370" t="str">
            <v>Borough</v>
          </cell>
          <cell r="AI4370" t="str">
            <v>FY2014</v>
          </cell>
          <cell r="AJ4370" t="str">
            <v>1st</v>
          </cell>
          <cell r="AK4370">
            <v>41778</v>
          </cell>
          <cell r="AL4370">
            <v>41922</v>
          </cell>
          <cell r="AM4370">
            <v>42432</v>
          </cell>
          <cell r="AN4370"/>
          <cell r="AO4370">
            <v>42874</v>
          </cell>
          <cell r="AP4370">
            <v>4</v>
          </cell>
          <cell r="AQ4370">
            <v>8</v>
          </cell>
          <cell r="AR4370" t="str">
            <v>Erection of a four storey building, on site of existing garages, containing eight flats (4x 3 bed, 3 x 2 bed, 1 x 1 bed wheelchair accessible unit on ground floor)</v>
          </cell>
          <cell r="AS4370">
            <v>143416</v>
          </cell>
        </row>
        <row r="4371">
          <cell r="A4371" t="str">
            <v>13-AP-4356</v>
          </cell>
          <cell r="B4371" t="str">
            <v>Full</v>
          </cell>
          <cell r="C4371" t="str">
            <v>Completed</v>
          </cell>
          <cell r="D4371" t="str">
            <v>Proposed</v>
          </cell>
          <cell r="E4371" t="str">
            <v>Inner</v>
          </cell>
          <cell r="F4371">
            <v>0</v>
          </cell>
          <cell r="G4371">
            <v>4</v>
          </cell>
          <cell r="H4371">
            <v>4</v>
          </cell>
          <cell r="I4371">
            <v>8</v>
          </cell>
          <cell r="J4371" t="str">
            <v>Yes</v>
          </cell>
          <cell r="K4371">
            <v>0.06</v>
          </cell>
          <cell r="L4371">
            <v>0.06</v>
          </cell>
          <cell r="M4371">
            <v>3</v>
          </cell>
          <cell r="N4371" t="str">
            <v>Social Rented</v>
          </cell>
          <cell r="O4371" t="str">
            <v>Local Authority</v>
          </cell>
          <cell r="P4371" t="str">
            <v>Flat Apartment or Maisonette</v>
          </cell>
          <cell r="Q4371" t="str">
            <v>New Residential Building</v>
          </cell>
          <cell r="R4371" t="str">
            <v>No</v>
          </cell>
          <cell r="S4371" t="str">
            <v>unknown</v>
          </cell>
          <cell r="T4371" t="str">
            <v>No</v>
          </cell>
          <cell r="U4371"/>
          <cell r="V4371" t="str">
            <v>Full</v>
          </cell>
          <cell r="W4371" t="str">
            <v>Borough</v>
          </cell>
          <cell r="X4371"/>
          <cell r="Y4371"/>
          <cell r="Z4371" t="str">
            <v>Clifton Garages</v>
          </cell>
          <cell r="AA4371" t="str">
            <v>Clayton Road</v>
          </cell>
          <cell r="AB4371"/>
          <cell r="AC4371" t="str">
            <v>Clifton Garages,Clayton Road,,SE15 5JA</v>
          </cell>
          <cell r="AD4371" t="str">
            <v>THE LANE</v>
          </cell>
          <cell r="AE4371" t="str">
            <v>SE15 5JA</v>
          </cell>
          <cell r="AF4371">
            <v>534463</v>
          </cell>
          <cell r="AG4371">
            <v>176706</v>
          </cell>
          <cell r="AH4371" t="str">
            <v>Borough</v>
          </cell>
          <cell r="AI4371" t="str">
            <v>FY2014</v>
          </cell>
          <cell r="AJ4371" t="str">
            <v>1st</v>
          </cell>
          <cell r="AK4371">
            <v>41778</v>
          </cell>
          <cell r="AL4371">
            <v>41922</v>
          </cell>
          <cell r="AM4371">
            <v>42432</v>
          </cell>
          <cell r="AN4371"/>
          <cell r="AO4371">
            <v>42874</v>
          </cell>
          <cell r="AP4371">
            <v>4</v>
          </cell>
          <cell r="AQ4371">
            <v>8</v>
          </cell>
          <cell r="AR4371" t="str">
            <v>Erection of a four storey building, on site of existing garages, containing eight flats (4x 3 bed, 3 x 2 bed, 1 x 1 bed wheelchair accessible unit on ground floor)</v>
          </cell>
          <cell r="AS4371">
            <v>143416</v>
          </cell>
        </row>
        <row r="4372">
          <cell r="A4372" t="str">
            <v>13-AP-4420</v>
          </cell>
          <cell r="B4372" t="str">
            <v>Full</v>
          </cell>
          <cell r="C4372" t="str">
            <v>Completed</v>
          </cell>
          <cell r="D4372" t="str">
            <v>Proposed</v>
          </cell>
          <cell r="E4372" t="str">
            <v>Inner</v>
          </cell>
          <cell r="F4372">
            <v>0</v>
          </cell>
          <cell r="G4372">
            <v>4</v>
          </cell>
          <cell r="H4372">
            <v>4</v>
          </cell>
          <cell r="I4372">
            <v>13</v>
          </cell>
          <cell r="J4372" t="str">
            <v>Yes</v>
          </cell>
          <cell r="K4372">
            <v>9.1999999999999998E-2</v>
          </cell>
          <cell r="L4372">
            <v>9.1999999999999998E-2</v>
          </cell>
          <cell r="M4372">
            <v>1</v>
          </cell>
          <cell r="N4372" t="str">
            <v>Social Rented</v>
          </cell>
          <cell r="O4372" t="str">
            <v>Local Authority</v>
          </cell>
          <cell r="P4372" t="str">
            <v>Flat Apartment or Maisonette</v>
          </cell>
          <cell r="Q4372" t="str">
            <v>Extension to building for residential unit(s)</v>
          </cell>
          <cell r="R4372" t="str">
            <v>No</v>
          </cell>
          <cell r="S4372" t="str">
            <v>unknown</v>
          </cell>
          <cell r="T4372" t="str">
            <v>No</v>
          </cell>
          <cell r="U4372" t="str">
            <v>5th Floor Elliston and Wilkins Buildings</v>
          </cell>
          <cell r="V4372" t="str">
            <v>Full</v>
          </cell>
          <cell r="W4372" t="str">
            <v>Borough</v>
          </cell>
          <cell r="X4372"/>
          <cell r="Y4372"/>
          <cell r="Z4372" t="str">
            <v>George Elliston House</v>
          </cell>
          <cell r="AA4372" t="str">
            <v>Old Kend Road</v>
          </cell>
          <cell r="AB4372"/>
          <cell r="AC4372" t="str">
            <v>George Elliston House,Old Kend Road,,SE1 5ET</v>
          </cell>
          <cell r="AD4372" t="str">
            <v>SOUTH BERMONDSEY</v>
          </cell>
          <cell r="AE4372" t="str">
            <v>SE1 5ET</v>
          </cell>
          <cell r="AF4372">
            <v>534153</v>
          </cell>
          <cell r="AG4372">
            <v>178052</v>
          </cell>
          <cell r="AH4372" t="str">
            <v>Borough</v>
          </cell>
          <cell r="AI4372" t="str">
            <v>FY2014</v>
          </cell>
          <cell r="AJ4372" t="str">
            <v>1st</v>
          </cell>
          <cell r="AK4372">
            <v>41760</v>
          </cell>
          <cell r="AL4372">
            <v>41885</v>
          </cell>
          <cell r="AM4372">
            <v>42591</v>
          </cell>
          <cell r="AN4372"/>
          <cell r="AO4372">
            <v>42856</v>
          </cell>
          <cell r="AP4372">
            <v>6</v>
          </cell>
          <cell r="AQ4372">
            <v>13</v>
          </cell>
          <cell r="AR4372" t="str">
            <v>Construction of 13 residential units comprising 5 x 2 bed units within a new 6 storey building located between the Elliston and Wilkins buildings and 8 further residential units (4 x 1 bed, 2 x 2 bed and 2 x 3 bed) within a single storey extension creating a fifth floor across both Elliston and Wilkins buildings. Associated circulation space, bike store (providing 20 cycle spaces), bin store and 1 disabled parking space.</v>
          </cell>
          <cell r="AS4372">
            <v>143275</v>
          </cell>
        </row>
        <row r="4373">
          <cell r="A4373" t="str">
            <v>13-AP-4420</v>
          </cell>
          <cell r="B4373" t="str">
            <v>Full</v>
          </cell>
          <cell r="C4373" t="str">
            <v>Completed</v>
          </cell>
          <cell r="D4373" t="str">
            <v>Proposed</v>
          </cell>
          <cell r="E4373" t="str">
            <v>Inner</v>
          </cell>
          <cell r="F4373">
            <v>0</v>
          </cell>
          <cell r="G4373">
            <v>2</v>
          </cell>
          <cell r="H4373">
            <v>2</v>
          </cell>
          <cell r="I4373">
            <v>13</v>
          </cell>
          <cell r="J4373" t="str">
            <v>Yes</v>
          </cell>
          <cell r="K4373">
            <v>9.1999999999999998E-2</v>
          </cell>
          <cell r="L4373">
            <v>9.1999999999999998E-2</v>
          </cell>
          <cell r="M4373">
            <v>2</v>
          </cell>
          <cell r="N4373" t="str">
            <v>Social Rented</v>
          </cell>
          <cell r="O4373" t="str">
            <v>Local Authority</v>
          </cell>
          <cell r="P4373" t="str">
            <v>Flat Apartment or Maisonette</v>
          </cell>
          <cell r="Q4373" t="str">
            <v>Extension to building for residential unit(s)</v>
          </cell>
          <cell r="R4373" t="str">
            <v>No</v>
          </cell>
          <cell r="S4373" t="str">
            <v>unknown</v>
          </cell>
          <cell r="T4373" t="str">
            <v>No</v>
          </cell>
          <cell r="U4373" t="str">
            <v>5th Floor Elliston and Wilkins Buildings</v>
          </cell>
          <cell r="V4373" t="str">
            <v>Full</v>
          </cell>
          <cell r="W4373" t="str">
            <v>Borough</v>
          </cell>
          <cell r="X4373"/>
          <cell r="Y4373"/>
          <cell r="Z4373" t="str">
            <v>George Elliston House</v>
          </cell>
          <cell r="AA4373" t="str">
            <v>Old Kend Road</v>
          </cell>
          <cell r="AB4373"/>
          <cell r="AC4373" t="str">
            <v>George Elliston House,Old Kend Road,,SE1 5ET</v>
          </cell>
          <cell r="AD4373" t="str">
            <v>SOUTH BERMONDSEY</v>
          </cell>
          <cell r="AE4373" t="str">
            <v>SE1 5ET</v>
          </cell>
          <cell r="AF4373">
            <v>534153</v>
          </cell>
          <cell r="AG4373">
            <v>178052</v>
          </cell>
          <cell r="AH4373" t="str">
            <v>Borough</v>
          </cell>
          <cell r="AI4373" t="str">
            <v>FY2014</v>
          </cell>
          <cell r="AJ4373" t="str">
            <v>1st</v>
          </cell>
          <cell r="AK4373">
            <v>41760</v>
          </cell>
          <cell r="AL4373">
            <v>41885</v>
          </cell>
          <cell r="AM4373">
            <v>42591</v>
          </cell>
          <cell r="AN4373"/>
          <cell r="AO4373">
            <v>42856</v>
          </cell>
          <cell r="AP4373">
            <v>6</v>
          </cell>
          <cell r="AQ4373">
            <v>13</v>
          </cell>
          <cell r="AR4373" t="str">
            <v>Construction of 13 residential units comprising 5 x 2 bed units within a new 6 storey building located between the Elliston and Wilkins buildings and 8 further residential units (4 x 1 bed, 2 x 2 bed and 2 x 3 bed) within a single storey extension creating a fifth floor across both Elliston and Wilkins buildings. Associated circulation space, bike store (providing 20 cycle spaces), bin store and 1 disabled parking space.</v>
          </cell>
          <cell r="AS4373">
            <v>143275</v>
          </cell>
        </row>
        <row r="4374">
          <cell r="A4374" t="str">
            <v>13-AP-4420</v>
          </cell>
          <cell r="B4374" t="str">
            <v>Full</v>
          </cell>
          <cell r="C4374" t="str">
            <v>Completed</v>
          </cell>
          <cell r="D4374" t="str">
            <v>Proposed</v>
          </cell>
          <cell r="E4374" t="str">
            <v>Inner</v>
          </cell>
          <cell r="F4374">
            <v>0</v>
          </cell>
          <cell r="G4374">
            <v>5</v>
          </cell>
          <cell r="H4374">
            <v>5</v>
          </cell>
          <cell r="I4374">
            <v>13</v>
          </cell>
          <cell r="J4374" t="str">
            <v>Yes</v>
          </cell>
          <cell r="K4374">
            <v>9.1999999999999998E-2</v>
          </cell>
          <cell r="L4374">
            <v>9.1999999999999998E-2</v>
          </cell>
          <cell r="M4374">
            <v>2</v>
          </cell>
          <cell r="N4374" t="str">
            <v>Social Rented</v>
          </cell>
          <cell r="O4374" t="str">
            <v>Local Authority</v>
          </cell>
          <cell r="P4374" t="str">
            <v>Flat Apartment or Maisonette</v>
          </cell>
          <cell r="Q4374" t="str">
            <v>New Residential Building</v>
          </cell>
          <cell r="R4374" t="str">
            <v>No</v>
          </cell>
          <cell r="S4374" t="str">
            <v>unknown</v>
          </cell>
          <cell r="T4374" t="str">
            <v>No</v>
          </cell>
          <cell r="U4374"/>
          <cell r="V4374" t="str">
            <v>Full</v>
          </cell>
          <cell r="W4374" t="str">
            <v>Borough</v>
          </cell>
          <cell r="X4374"/>
          <cell r="Y4374"/>
          <cell r="Z4374" t="str">
            <v>George Elliston House</v>
          </cell>
          <cell r="AA4374" t="str">
            <v>Old Kend Road</v>
          </cell>
          <cell r="AB4374"/>
          <cell r="AC4374" t="str">
            <v>George Elliston House,Old Kend Road,,SE1 5ET</v>
          </cell>
          <cell r="AD4374" t="str">
            <v>SOUTH BERMONDSEY</v>
          </cell>
          <cell r="AE4374" t="str">
            <v>SE1 5ET</v>
          </cell>
          <cell r="AF4374">
            <v>534153</v>
          </cell>
          <cell r="AG4374">
            <v>178052</v>
          </cell>
          <cell r="AH4374" t="str">
            <v>Borough</v>
          </cell>
          <cell r="AI4374" t="str">
            <v>FY2014</v>
          </cell>
          <cell r="AJ4374" t="str">
            <v>1st</v>
          </cell>
          <cell r="AK4374">
            <v>41760</v>
          </cell>
          <cell r="AL4374">
            <v>41885</v>
          </cell>
          <cell r="AM4374">
            <v>42591</v>
          </cell>
          <cell r="AN4374"/>
          <cell r="AO4374">
            <v>42856</v>
          </cell>
          <cell r="AP4374">
            <v>6</v>
          </cell>
          <cell r="AQ4374">
            <v>13</v>
          </cell>
          <cell r="AR4374" t="str">
            <v>Construction of 13 residential units comprising 5 x 2 bed units within a new 6 storey building located between the Elliston and Wilkins buildings and 8 further residential units (4 x 1 bed, 2 x 2 bed and 2 x 3 bed) within a single storey extension creating a fifth floor across both Elliston and Wilkins buildings. Associated circulation space, bike store (providing 20 cycle spaces), bin store and 1 disabled parking space.</v>
          </cell>
          <cell r="AS4374">
            <v>143275</v>
          </cell>
        </row>
        <row r="4375">
          <cell r="A4375" t="str">
            <v>13-AP-4420</v>
          </cell>
          <cell r="B4375" t="str">
            <v>Full</v>
          </cell>
          <cell r="C4375" t="str">
            <v>Completed</v>
          </cell>
          <cell r="D4375" t="str">
            <v>Proposed</v>
          </cell>
          <cell r="E4375" t="str">
            <v>Inner</v>
          </cell>
          <cell r="F4375">
            <v>0</v>
          </cell>
          <cell r="G4375">
            <v>2</v>
          </cell>
          <cell r="H4375">
            <v>2</v>
          </cell>
          <cell r="I4375">
            <v>13</v>
          </cell>
          <cell r="J4375" t="str">
            <v>Yes</v>
          </cell>
          <cell r="K4375">
            <v>9.1999999999999998E-2</v>
          </cell>
          <cell r="L4375">
            <v>9.1999999999999998E-2</v>
          </cell>
          <cell r="M4375">
            <v>3</v>
          </cell>
          <cell r="N4375" t="str">
            <v>Social Rented</v>
          </cell>
          <cell r="O4375" t="str">
            <v>Local Authority</v>
          </cell>
          <cell r="P4375" t="str">
            <v>Flat Apartment or Maisonette</v>
          </cell>
          <cell r="Q4375" t="str">
            <v>Extension to building for residential unit(s)</v>
          </cell>
          <cell r="R4375" t="str">
            <v>No</v>
          </cell>
          <cell r="S4375" t="str">
            <v>unknown</v>
          </cell>
          <cell r="T4375" t="str">
            <v>No</v>
          </cell>
          <cell r="U4375" t="str">
            <v>5th Floor Elliston and Wilkins Buildings</v>
          </cell>
          <cell r="V4375" t="str">
            <v>Full</v>
          </cell>
          <cell r="W4375" t="str">
            <v>Borough</v>
          </cell>
          <cell r="X4375"/>
          <cell r="Y4375"/>
          <cell r="Z4375" t="str">
            <v>George Elliston House</v>
          </cell>
          <cell r="AA4375" t="str">
            <v>Old Kend Road</v>
          </cell>
          <cell r="AB4375"/>
          <cell r="AC4375" t="str">
            <v>George Elliston House,Old Kend Road,,SE1 5ET</v>
          </cell>
          <cell r="AD4375" t="str">
            <v>SOUTH BERMONDSEY</v>
          </cell>
          <cell r="AE4375" t="str">
            <v>SE1 5ET</v>
          </cell>
          <cell r="AF4375">
            <v>534153</v>
          </cell>
          <cell r="AG4375">
            <v>178052</v>
          </cell>
          <cell r="AH4375" t="str">
            <v>Borough</v>
          </cell>
          <cell r="AI4375" t="str">
            <v>FY2014</v>
          </cell>
          <cell r="AJ4375" t="str">
            <v>1st</v>
          </cell>
          <cell r="AK4375">
            <v>41760</v>
          </cell>
          <cell r="AL4375">
            <v>41885</v>
          </cell>
          <cell r="AM4375">
            <v>42591</v>
          </cell>
          <cell r="AN4375"/>
          <cell r="AO4375">
            <v>42856</v>
          </cell>
          <cell r="AP4375">
            <v>6</v>
          </cell>
          <cell r="AQ4375">
            <v>13</v>
          </cell>
          <cell r="AR4375" t="str">
            <v>Construction of 13 residential units comprising 5 x 2 bed units within a new 6 storey building located between the Elliston and Wilkins buildings and 8 further residential units (4 x 1 bed, 2 x 2 bed and 2 x 3 bed) within a single storey extension creating a fifth floor across both Elliston and Wilkins buildings. Associated circulation space, bike store (providing 20 cycle spaces), bin store and 1 disabled parking space.</v>
          </cell>
          <cell r="AS4375">
            <v>143275</v>
          </cell>
        </row>
        <row r="4376">
          <cell r="A4376" t="str">
            <v>13-AP-4433</v>
          </cell>
          <cell r="B4376" t="str">
            <v>Full</v>
          </cell>
          <cell r="C4376" t="str">
            <v>Completed</v>
          </cell>
          <cell r="D4376" t="str">
            <v>Proposed</v>
          </cell>
          <cell r="E4376" t="str">
            <v>Inner</v>
          </cell>
          <cell r="F4376">
            <v>0</v>
          </cell>
          <cell r="G4376">
            <v>3</v>
          </cell>
          <cell r="H4376">
            <v>3</v>
          </cell>
          <cell r="I4376">
            <v>5</v>
          </cell>
          <cell r="J4376" t="str">
            <v>No</v>
          </cell>
          <cell r="K4376">
            <v>0.02</v>
          </cell>
          <cell r="L4376">
            <v>0.02</v>
          </cell>
          <cell r="M4376">
            <v>1</v>
          </cell>
          <cell r="N4376" t="str">
            <v>Market</v>
          </cell>
          <cell r="O4376" t="str">
            <v>Private</v>
          </cell>
          <cell r="P4376" t="str">
            <v>Flat Apartment or Maisonette</v>
          </cell>
          <cell r="Q4376" t="str">
            <v>New Residential Building</v>
          </cell>
          <cell r="R4376" t="str">
            <v>No</v>
          </cell>
          <cell r="S4376" t="str">
            <v>unknown</v>
          </cell>
          <cell r="T4376" t="str">
            <v>No</v>
          </cell>
          <cell r="U4376" t="str">
            <v>Duplex</v>
          </cell>
          <cell r="V4376" t="str">
            <v>Full</v>
          </cell>
          <cell r="W4376" t="str">
            <v>Borough</v>
          </cell>
          <cell r="X4376"/>
          <cell r="Y4376"/>
          <cell r="Z4376" t="str">
            <v>55-57</v>
          </cell>
          <cell r="AA4376" t="str">
            <v>Blue Anchor Lane</v>
          </cell>
          <cell r="AB4376"/>
          <cell r="AC4376" t="str">
            <v>55-57,Blue Anchor Lane,,SE16 3U</v>
          </cell>
          <cell r="AD4376" t="str">
            <v>SOUTH BERMONDSEY</v>
          </cell>
          <cell r="AE4376" t="str">
            <v>SE16 3U</v>
          </cell>
          <cell r="AF4376">
            <v>534589</v>
          </cell>
          <cell r="AG4376">
            <v>178843</v>
          </cell>
          <cell r="AH4376" t="str">
            <v>Borough</v>
          </cell>
          <cell r="AI4376" t="str">
            <v>FY2013</v>
          </cell>
          <cell r="AJ4376" t="str">
            <v>4th</v>
          </cell>
          <cell r="AK4376">
            <v>41684</v>
          </cell>
          <cell r="AL4376">
            <v>42005</v>
          </cell>
          <cell r="AM4376">
            <v>42491</v>
          </cell>
          <cell r="AN4376"/>
          <cell r="AO4376">
            <v>42780</v>
          </cell>
          <cell r="AP4376"/>
          <cell r="AQ4376">
            <v>5</v>
          </cell>
          <cell r="AR4376" t="str">
            <v>Demolition of part of the existing building and redevelopment with 2 three storey buildings to provide 3 x one-bedroom duplex flats, 1 x one-bedroom flat, and 1 x two-bedroom flat, including a courtyard and associated landscaping</v>
          </cell>
          <cell r="AS4376">
            <v>139924</v>
          </cell>
        </row>
        <row r="4377">
          <cell r="A4377" t="str">
            <v>13-AP-4433</v>
          </cell>
          <cell r="B4377" t="str">
            <v>Full</v>
          </cell>
          <cell r="C4377" t="str">
            <v>Completed</v>
          </cell>
          <cell r="D4377" t="str">
            <v>Proposed</v>
          </cell>
          <cell r="E4377" t="str">
            <v>Inner</v>
          </cell>
          <cell r="F4377">
            <v>0</v>
          </cell>
          <cell r="G4377">
            <v>1</v>
          </cell>
          <cell r="H4377">
            <v>1</v>
          </cell>
          <cell r="I4377">
            <v>5</v>
          </cell>
          <cell r="J4377" t="str">
            <v>No</v>
          </cell>
          <cell r="K4377">
            <v>0.02</v>
          </cell>
          <cell r="L4377">
            <v>0.02</v>
          </cell>
          <cell r="M4377">
            <v>1</v>
          </cell>
          <cell r="N4377" t="str">
            <v>Market</v>
          </cell>
          <cell r="O4377" t="str">
            <v>Private</v>
          </cell>
          <cell r="P4377" t="str">
            <v>Flat Apartment or Maisonette</v>
          </cell>
          <cell r="Q4377" t="str">
            <v>New Residential Building</v>
          </cell>
          <cell r="R4377" t="str">
            <v>No</v>
          </cell>
          <cell r="S4377" t="str">
            <v>unknown</v>
          </cell>
          <cell r="T4377" t="str">
            <v>No</v>
          </cell>
          <cell r="U4377"/>
          <cell r="V4377" t="str">
            <v>Full</v>
          </cell>
          <cell r="W4377" t="str">
            <v>Borough</v>
          </cell>
          <cell r="X4377"/>
          <cell r="Y4377"/>
          <cell r="Z4377" t="str">
            <v>55-57</v>
          </cell>
          <cell r="AA4377" t="str">
            <v>Blue Anchor Lane</v>
          </cell>
          <cell r="AB4377"/>
          <cell r="AC4377" t="str">
            <v>55-57,Blue Anchor Lane,,SE16 3U</v>
          </cell>
          <cell r="AD4377" t="str">
            <v>SOUTH BERMONDSEY</v>
          </cell>
          <cell r="AE4377" t="str">
            <v>SE16 3U</v>
          </cell>
          <cell r="AF4377">
            <v>534589</v>
          </cell>
          <cell r="AG4377">
            <v>178843</v>
          </cell>
          <cell r="AH4377" t="str">
            <v>Borough</v>
          </cell>
          <cell r="AI4377" t="str">
            <v>FY2013</v>
          </cell>
          <cell r="AJ4377" t="str">
            <v>4th</v>
          </cell>
          <cell r="AK4377">
            <v>41684</v>
          </cell>
          <cell r="AL4377">
            <v>42005</v>
          </cell>
          <cell r="AM4377">
            <v>42775</v>
          </cell>
          <cell r="AN4377"/>
          <cell r="AO4377">
            <v>42780</v>
          </cell>
          <cell r="AP4377"/>
          <cell r="AQ4377">
            <v>5</v>
          </cell>
          <cell r="AR4377" t="str">
            <v>Demolition of part of the existing building and redevelopment with 2 three storey buildings to provide 3 x one-bedroom duplex flats, 1 x one-bedroom flat, and 1 x two-bedroom flat, including a courtyard and associated landscaping</v>
          </cell>
          <cell r="AS4377">
            <v>139924</v>
          </cell>
        </row>
        <row r="4378">
          <cell r="A4378" t="str">
            <v>13-AP-4433</v>
          </cell>
          <cell r="B4378" t="str">
            <v>Full</v>
          </cell>
          <cell r="C4378" t="str">
            <v>Completed</v>
          </cell>
          <cell r="D4378" t="str">
            <v>Proposed</v>
          </cell>
          <cell r="E4378" t="str">
            <v>Inner</v>
          </cell>
          <cell r="F4378">
            <v>0</v>
          </cell>
          <cell r="G4378">
            <v>1</v>
          </cell>
          <cell r="H4378">
            <v>1</v>
          </cell>
          <cell r="I4378">
            <v>5</v>
          </cell>
          <cell r="J4378" t="str">
            <v>No</v>
          </cell>
          <cell r="K4378">
            <v>0.02</v>
          </cell>
          <cell r="L4378">
            <v>0.02</v>
          </cell>
          <cell r="M4378">
            <v>2</v>
          </cell>
          <cell r="N4378" t="str">
            <v>Market</v>
          </cell>
          <cell r="O4378" t="str">
            <v>Private</v>
          </cell>
          <cell r="P4378" t="str">
            <v>Flat Apartment or Maisonette</v>
          </cell>
          <cell r="Q4378" t="str">
            <v>New Residential Building</v>
          </cell>
          <cell r="R4378" t="str">
            <v>No</v>
          </cell>
          <cell r="S4378" t="str">
            <v>unknown</v>
          </cell>
          <cell r="T4378" t="str">
            <v>No</v>
          </cell>
          <cell r="U4378"/>
          <cell r="V4378" t="str">
            <v>Full</v>
          </cell>
          <cell r="W4378" t="str">
            <v>Borough</v>
          </cell>
          <cell r="X4378"/>
          <cell r="Y4378"/>
          <cell r="Z4378" t="str">
            <v>55-57</v>
          </cell>
          <cell r="AA4378" t="str">
            <v>Blue Anchor Lane</v>
          </cell>
          <cell r="AB4378"/>
          <cell r="AC4378" t="str">
            <v>55-57,Blue Anchor Lane,,SE16 3U</v>
          </cell>
          <cell r="AD4378" t="str">
            <v>SOUTH BERMONDSEY</v>
          </cell>
          <cell r="AE4378" t="str">
            <v>SE16 3U</v>
          </cell>
          <cell r="AF4378">
            <v>534589</v>
          </cell>
          <cell r="AG4378">
            <v>178843</v>
          </cell>
          <cell r="AH4378" t="str">
            <v>Borough</v>
          </cell>
          <cell r="AI4378" t="str">
            <v>FY2013</v>
          </cell>
          <cell r="AJ4378" t="str">
            <v>4th</v>
          </cell>
          <cell r="AK4378">
            <v>41684</v>
          </cell>
          <cell r="AL4378">
            <v>42005</v>
          </cell>
          <cell r="AM4378">
            <v>42767</v>
          </cell>
          <cell r="AN4378"/>
          <cell r="AO4378">
            <v>42780</v>
          </cell>
          <cell r="AP4378"/>
          <cell r="AQ4378">
            <v>5</v>
          </cell>
          <cell r="AR4378" t="str">
            <v>Demolition of part of the existing building and redevelopment with 2 three storey buildings to provide 3 x one-bedroom duplex flats, 1 x one-bedroom flat, and 1 x two-bedroom flat, including a courtyard and associated landscaping</v>
          </cell>
          <cell r="AS4378">
            <v>139924</v>
          </cell>
        </row>
        <row r="4379">
          <cell r="A4379" t="str">
            <v>13-AP-4438</v>
          </cell>
          <cell r="B4379" t="str">
            <v>Full</v>
          </cell>
          <cell r="C4379" t="str">
            <v>Completed</v>
          </cell>
          <cell r="D4379" t="str">
            <v>Existing</v>
          </cell>
          <cell r="E4379" t="str">
            <v>Inner</v>
          </cell>
          <cell r="F4379">
            <v>1</v>
          </cell>
          <cell r="G4379">
            <v>0</v>
          </cell>
          <cell r="H4379">
            <v>-1</v>
          </cell>
          <cell r="I4379"/>
          <cell r="J4379" t="str">
            <v>No</v>
          </cell>
          <cell r="K4379">
            <v>0.01</v>
          </cell>
          <cell r="L4379">
            <v>0</v>
          </cell>
          <cell r="M4379">
            <v>2</v>
          </cell>
          <cell r="N4379" t="str">
            <v>Market</v>
          </cell>
          <cell r="O4379" t="str">
            <v>Private</v>
          </cell>
          <cell r="P4379" t="str">
            <v>Flat Apartment or Maisonette</v>
          </cell>
          <cell r="Q4379" t="str">
            <v>Not Known</v>
          </cell>
          <cell r="R4379" t="str">
            <v>No</v>
          </cell>
          <cell r="S4379" t="str">
            <v>unknown</v>
          </cell>
          <cell r="T4379" t="str">
            <v>No</v>
          </cell>
          <cell r="U4379" t="str">
            <v>N/A</v>
          </cell>
          <cell r="V4379" t="str">
            <v>Full</v>
          </cell>
          <cell r="W4379" t="str">
            <v>Borough</v>
          </cell>
          <cell r="X4379"/>
          <cell r="Y4379"/>
          <cell r="Z4379" t="str">
            <v>16 &amp; 16a</v>
          </cell>
          <cell r="AA4379" t="str">
            <v>Gallery Road</v>
          </cell>
          <cell r="AB4379"/>
          <cell r="AC4379" t="str">
            <v>16 &amp; 16a,Gallery Road,,SE21 7LO</v>
          </cell>
          <cell r="AD4379" t="str">
            <v>VILLAGE</v>
          </cell>
          <cell r="AE4379" t="str">
            <v>SE21 7LO</v>
          </cell>
          <cell r="AF4379">
            <v>533127</v>
          </cell>
          <cell r="AG4379">
            <v>173669</v>
          </cell>
          <cell r="AH4379" t="str">
            <v>Borough</v>
          </cell>
          <cell r="AI4379" t="str">
            <v>FY2013</v>
          </cell>
          <cell r="AJ4379" t="str">
            <v>4th</v>
          </cell>
          <cell r="AK4379">
            <v>41676</v>
          </cell>
          <cell r="AL4379">
            <v>41807</v>
          </cell>
          <cell r="AM4379">
            <v>42105</v>
          </cell>
          <cell r="AN4379"/>
          <cell r="AO4379">
            <v>42772</v>
          </cell>
          <cell r="AP4379"/>
          <cell r="AQ4379"/>
          <cell r="AR4379" t="str">
            <v>Change of use of No.s 16 and 16a from class C3 residential to class B1 office accommodation associated with the Dulwich Picture Gallery</v>
          </cell>
          <cell r="AS4379">
            <v>140042</v>
          </cell>
        </row>
        <row r="4380">
          <cell r="A4380" t="str">
            <v>13-AP-4438</v>
          </cell>
          <cell r="B4380" t="str">
            <v>Full</v>
          </cell>
          <cell r="C4380" t="str">
            <v>Completed</v>
          </cell>
          <cell r="D4380" t="str">
            <v>Existing</v>
          </cell>
          <cell r="E4380" t="str">
            <v>Inner</v>
          </cell>
          <cell r="F4380">
            <v>1</v>
          </cell>
          <cell r="G4380">
            <v>0</v>
          </cell>
          <cell r="H4380">
            <v>-1</v>
          </cell>
          <cell r="I4380"/>
          <cell r="J4380" t="str">
            <v>No</v>
          </cell>
          <cell r="K4380">
            <v>0.01</v>
          </cell>
          <cell r="L4380">
            <v>0</v>
          </cell>
          <cell r="M4380">
            <v>3</v>
          </cell>
          <cell r="N4380" t="str">
            <v>Market</v>
          </cell>
          <cell r="O4380" t="str">
            <v>Private</v>
          </cell>
          <cell r="P4380" t="str">
            <v>Flat Apartment or Maisonette</v>
          </cell>
          <cell r="Q4380" t="str">
            <v>Not Known</v>
          </cell>
          <cell r="R4380" t="str">
            <v>No</v>
          </cell>
          <cell r="S4380" t="str">
            <v>unknown</v>
          </cell>
          <cell r="T4380" t="str">
            <v>No</v>
          </cell>
          <cell r="U4380" t="str">
            <v>N/A</v>
          </cell>
          <cell r="V4380" t="str">
            <v>Full</v>
          </cell>
          <cell r="W4380" t="str">
            <v>Borough</v>
          </cell>
          <cell r="X4380"/>
          <cell r="Y4380"/>
          <cell r="Z4380" t="str">
            <v>16 &amp; 16a</v>
          </cell>
          <cell r="AA4380" t="str">
            <v>Gallery Road</v>
          </cell>
          <cell r="AB4380"/>
          <cell r="AC4380" t="str">
            <v>16 &amp; 16a,Gallery Road,,SE21 7LO</v>
          </cell>
          <cell r="AD4380" t="str">
            <v>VILLAGE</v>
          </cell>
          <cell r="AE4380" t="str">
            <v>SE21 7LO</v>
          </cell>
          <cell r="AF4380">
            <v>533127</v>
          </cell>
          <cell r="AG4380">
            <v>173669</v>
          </cell>
          <cell r="AH4380" t="str">
            <v>Borough</v>
          </cell>
          <cell r="AI4380" t="str">
            <v>FY2013</v>
          </cell>
          <cell r="AJ4380" t="str">
            <v>4th</v>
          </cell>
          <cell r="AK4380">
            <v>41676</v>
          </cell>
          <cell r="AL4380">
            <v>41807</v>
          </cell>
          <cell r="AM4380">
            <v>42105</v>
          </cell>
          <cell r="AN4380"/>
          <cell r="AO4380">
            <v>42772</v>
          </cell>
          <cell r="AP4380"/>
          <cell r="AQ4380"/>
          <cell r="AR4380" t="str">
            <v>Change of use of No.s 16 and 16a from class C3 residential to class B1 office accommodation associated with the Dulwich Picture Gallery</v>
          </cell>
          <cell r="AS4380">
            <v>140042</v>
          </cell>
        </row>
        <row r="4381">
          <cell r="A4381" t="str">
            <v>13-AP-4455</v>
          </cell>
          <cell r="B4381" t="str">
            <v>Full</v>
          </cell>
          <cell r="C4381" t="str">
            <v>Completed</v>
          </cell>
          <cell r="D4381" t="str">
            <v>Proposed</v>
          </cell>
          <cell r="E4381" t="str">
            <v>Central Activities Zone</v>
          </cell>
          <cell r="F4381">
            <v>0</v>
          </cell>
          <cell r="G4381">
            <v>1</v>
          </cell>
          <cell r="H4381">
            <v>1</v>
          </cell>
          <cell r="I4381">
            <v>1</v>
          </cell>
          <cell r="J4381" t="str">
            <v>No</v>
          </cell>
          <cell r="K4381">
            <v>6.0000000000000001E-3</v>
          </cell>
          <cell r="L4381">
            <v>6.0000000000000001E-3</v>
          </cell>
          <cell r="M4381">
            <v>2</v>
          </cell>
          <cell r="N4381" t="str">
            <v>Market</v>
          </cell>
          <cell r="O4381" t="str">
            <v>Private</v>
          </cell>
          <cell r="P4381" t="str">
            <v>Flat Apartment or Maisonette</v>
          </cell>
          <cell r="Q4381" t="str">
            <v>Extension to building for residential unit(s)</v>
          </cell>
          <cell r="R4381" t="str">
            <v>No</v>
          </cell>
          <cell r="S4381" t="str">
            <v>unknown</v>
          </cell>
          <cell r="T4381" t="str">
            <v>No</v>
          </cell>
          <cell r="U4381"/>
          <cell r="V4381" t="str">
            <v>Full</v>
          </cell>
          <cell r="W4381" t="str">
            <v>Borough</v>
          </cell>
          <cell r="X4381"/>
          <cell r="Y4381" t="str">
            <v>Roof</v>
          </cell>
          <cell r="Z4381" t="str">
            <v>206</v>
          </cell>
          <cell r="AA4381" t="str">
            <v>Bermondsey Street</v>
          </cell>
          <cell r="AB4381"/>
          <cell r="AC4381" t="str">
            <v>Roof206,Bermondsey Street,,SE1 3FE</v>
          </cell>
          <cell r="AD4381" t="str">
            <v>GRANGE</v>
          </cell>
          <cell r="AE4381" t="str">
            <v>SE1 3FE</v>
          </cell>
          <cell r="AF4381">
            <v>533268</v>
          </cell>
          <cell r="AG4381">
            <v>179451</v>
          </cell>
          <cell r="AH4381" t="str">
            <v>Borough</v>
          </cell>
          <cell r="AI4381" t="str">
            <v>FY2013</v>
          </cell>
          <cell r="AJ4381" t="str">
            <v>4th</v>
          </cell>
          <cell r="AK4381">
            <v>41683</v>
          </cell>
          <cell r="AL4381">
            <v>41922</v>
          </cell>
          <cell r="AM4381">
            <v>42770</v>
          </cell>
          <cell r="AN4381"/>
          <cell r="AO4381">
            <v>42779</v>
          </cell>
          <cell r="AP4381"/>
          <cell r="AQ4381">
            <v>1</v>
          </cell>
          <cell r="AR4381" t="str">
            <v>Erection of an additional storey at roof level to provide one residential unit</v>
          </cell>
          <cell r="AS4381">
            <v>139876</v>
          </cell>
        </row>
        <row r="4382">
          <cell r="A4382" t="str">
            <v>13-AP-4515</v>
          </cell>
          <cell r="B4382" t="str">
            <v>Full</v>
          </cell>
          <cell r="C4382" t="str">
            <v>Completed</v>
          </cell>
          <cell r="D4382" t="str">
            <v>Proposed</v>
          </cell>
          <cell r="E4382" t="str">
            <v>Inner</v>
          </cell>
          <cell r="F4382">
            <v>0</v>
          </cell>
          <cell r="G4382">
            <v>4</v>
          </cell>
          <cell r="H4382">
            <v>4</v>
          </cell>
          <cell r="I4382">
            <v>4</v>
          </cell>
          <cell r="J4382" t="str">
            <v>No</v>
          </cell>
          <cell r="K4382">
            <v>7.4999999999999997E-2</v>
          </cell>
          <cell r="L4382">
            <v>7.4999999999999997E-2</v>
          </cell>
          <cell r="M4382">
            <v>3</v>
          </cell>
          <cell r="N4382" t="str">
            <v>Market</v>
          </cell>
          <cell r="O4382" t="str">
            <v>Private</v>
          </cell>
          <cell r="P4382" t="str">
            <v>Flat Apartment or Maisonette</v>
          </cell>
          <cell r="Q4382" t="str">
            <v>Change of use of Non-Res floor space to Dwelling(s)</v>
          </cell>
          <cell r="R4382" t="str">
            <v>No</v>
          </cell>
          <cell r="S4382" t="str">
            <v>unknown</v>
          </cell>
          <cell r="T4382" t="str">
            <v>No</v>
          </cell>
          <cell r="U4382"/>
          <cell r="V4382" t="str">
            <v>Full</v>
          </cell>
          <cell r="W4382" t="str">
            <v>Borough</v>
          </cell>
          <cell r="X4382"/>
          <cell r="Y4382"/>
          <cell r="Z4382" t="str">
            <v>62</v>
          </cell>
          <cell r="AA4382" t="str">
            <v>Nunhead Grove</v>
          </cell>
          <cell r="AB4382"/>
          <cell r="AC4382" t="str">
            <v>62,Nunhead Grove,,SE15 3LY</v>
          </cell>
          <cell r="AD4382" t="str">
            <v>NUNHEAD</v>
          </cell>
          <cell r="AE4382" t="str">
            <v>SE15 3LY</v>
          </cell>
          <cell r="AF4382">
            <v>535042</v>
          </cell>
          <cell r="AG4382">
            <v>175651</v>
          </cell>
          <cell r="AH4382" t="str">
            <v>Borough</v>
          </cell>
          <cell r="AI4382" t="str">
            <v>FY2014</v>
          </cell>
          <cell r="AJ4382" t="str">
            <v>2nd</v>
          </cell>
          <cell r="AK4382">
            <v>41830</v>
          </cell>
          <cell r="AL4382">
            <v>42161</v>
          </cell>
          <cell r="AM4382">
            <v>42907</v>
          </cell>
          <cell r="AN4382"/>
          <cell r="AO4382">
            <v>42926</v>
          </cell>
          <cell r="AP4382"/>
          <cell r="AQ4382">
            <v>4</v>
          </cell>
          <cell r="AR4382" t="str">
            <v>Conversion of a redundant chapel (Class D1) to form 4 x 3 bedroom flats (Class C3)</v>
          </cell>
          <cell r="AS4382">
            <v>144274</v>
          </cell>
        </row>
        <row r="4383">
          <cell r="A4383" t="str">
            <v>13-AP-4553</v>
          </cell>
          <cell r="B4383" t="str">
            <v>Prior Approval (Class O - formerly J)</v>
          </cell>
          <cell r="C4383" t="str">
            <v>Completed</v>
          </cell>
          <cell r="D4383" t="str">
            <v>Proposed</v>
          </cell>
          <cell r="E4383" t="str">
            <v>Inner</v>
          </cell>
          <cell r="F4383">
            <v>0</v>
          </cell>
          <cell r="G4383">
            <v>4</v>
          </cell>
          <cell r="H4383">
            <v>4</v>
          </cell>
          <cell r="I4383">
            <v>5</v>
          </cell>
          <cell r="J4383" t="str">
            <v>No</v>
          </cell>
          <cell r="K4383">
            <v>1.6E-2</v>
          </cell>
          <cell r="L4383">
            <v>1.6E-2</v>
          </cell>
          <cell r="M4383">
            <v>1</v>
          </cell>
          <cell r="N4383" t="str">
            <v>Market</v>
          </cell>
          <cell r="O4383" t="str">
            <v>Private</v>
          </cell>
          <cell r="P4383" t="str">
            <v>Flat Apartment or Maisonette</v>
          </cell>
          <cell r="Q4383" t="str">
            <v>Change of use of Non-Res floor space to Dwelling(s)</v>
          </cell>
          <cell r="R4383" t="str">
            <v>No</v>
          </cell>
          <cell r="S4383" t="str">
            <v>unknown</v>
          </cell>
          <cell r="T4383" t="str">
            <v>No</v>
          </cell>
          <cell r="U4383"/>
          <cell r="V4383" t="str">
            <v>Prior Approval (Class O - formerly J)</v>
          </cell>
          <cell r="W4383" t="str">
            <v>Borough</v>
          </cell>
          <cell r="X4383"/>
          <cell r="Y4383" t="str">
            <v>P/O Ground/Mezzanine, 1st &amp; 2nd Floors</v>
          </cell>
          <cell r="Z4383" t="str">
            <v>225-227</v>
          </cell>
          <cell r="AA4383" t="str">
            <v>Walworth Road</v>
          </cell>
          <cell r="AB4383"/>
          <cell r="AC4383" t="str">
            <v>P/O Ground/Mezzanine, 1st &amp; 2nd Floors225-227,Walworth Road,,SE17 1RL</v>
          </cell>
          <cell r="AD4383" t="str">
            <v>EAST WALWORTH</v>
          </cell>
          <cell r="AE4383" t="str">
            <v>SE17 1RL</v>
          </cell>
          <cell r="AF4383">
            <v>532303</v>
          </cell>
          <cell r="AG4383">
            <v>178386</v>
          </cell>
          <cell r="AH4383" t="str">
            <v>Borough</v>
          </cell>
          <cell r="AI4383" t="str">
            <v>FY2013</v>
          </cell>
          <cell r="AJ4383" t="str">
            <v>4th</v>
          </cell>
          <cell r="AK4383">
            <v>41704</v>
          </cell>
          <cell r="AL4383">
            <v>42129</v>
          </cell>
          <cell r="AM4383">
            <v>42432</v>
          </cell>
          <cell r="AN4383"/>
          <cell r="AO4383">
            <v>42800</v>
          </cell>
          <cell r="AP4383"/>
          <cell r="AQ4383">
            <v>5</v>
          </cell>
          <cell r="AR4383" t="str">
            <v>Conversion of existing mezzanine floor, self-contained office space (use class B1a) into self-contained studio flat (use class C3) at 227 Walworth Road; Conversion of existing self-contained first floor office spaces (Use class B1a) into x4 self-contained 1 bed flats (Use Class C3) at 225/227 Walworth Road.</v>
          </cell>
          <cell r="AS4383">
            <v>146697</v>
          </cell>
        </row>
        <row r="4384">
          <cell r="A4384" t="str">
            <v>13-AP-4553</v>
          </cell>
          <cell r="B4384" t="str">
            <v>Prior Approval (Class O - formerly J)</v>
          </cell>
          <cell r="C4384" t="str">
            <v>Completed</v>
          </cell>
          <cell r="D4384" t="str">
            <v>Proposed</v>
          </cell>
          <cell r="E4384" t="str">
            <v>Inner</v>
          </cell>
          <cell r="F4384">
            <v>0</v>
          </cell>
          <cell r="G4384">
            <v>1</v>
          </cell>
          <cell r="H4384">
            <v>1</v>
          </cell>
          <cell r="I4384">
            <v>5</v>
          </cell>
          <cell r="J4384" t="str">
            <v>No</v>
          </cell>
          <cell r="K4384">
            <v>1.6E-2</v>
          </cell>
          <cell r="L4384">
            <v>1.6E-2</v>
          </cell>
          <cell r="M4384">
            <v>1</v>
          </cell>
          <cell r="N4384" t="str">
            <v>Market</v>
          </cell>
          <cell r="O4384" t="str">
            <v>Private</v>
          </cell>
          <cell r="P4384" t="str">
            <v>Studio or S/C Bedsit</v>
          </cell>
          <cell r="Q4384" t="str">
            <v>Change of use of Non-Res floor space to Dwelling(s)</v>
          </cell>
          <cell r="R4384" t="str">
            <v>No</v>
          </cell>
          <cell r="S4384" t="str">
            <v>unknown</v>
          </cell>
          <cell r="T4384" t="str">
            <v>No</v>
          </cell>
          <cell r="U4384" t="str">
            <v>Ground/Mezzanine</v>
          </cell>
          <cell r="V4384" t="str">
            <v>Prior Approval (Class O - formerly J)</v>
          </cell>
          <cell r="W4384" t="str">
            <v>Borough</v>
          </cell>
          <cell r="X4384"/>
          <cell r="Y4384" t="str">
            <v>P/O Ground/Mezzanine, 1st &amp; 2nd Floors</v>
          </cell>
          <cell r="Z4384" t="str">
            <v>225-227</v>
          </cell>
          <cell r="AA4384" t="str">
            <v>Walworth Road</v>
          </cell>
          <cell r="AB4384"/>
          <cell r="AC4384" t="str">
            <v>P/O Ground/Mezzanine, 1st &amp; 2nd Floors225-227,Walworth Road,,SE17 1RL</v>
          </cell>
          <cell r="AD4384" t="str">
            <v>EAST WALWORTH</v>
          </cell>
          <cell r="AE4384" t="str">
            <v>SE17 1RL</v>
          </cell>
          <cell r="AF4384">
            <v>532303</v>
          </cell>
          <cell r="AG4384">
            <v>178386</v>
          </cell>
          <cell r="AH4384" t="str">
            <v>Borough</v>
          </cell>
          <cell r="AI4384" t="str">
            <v>FY2013</v>
          </cell>
          <cell r="AJ4384" t="str">
            <v>4th</v>
          </cell>
          <cell r="AK4384">
            <v>41704</v>
          </cell>
          <cell r="AL4384">
            <v>42129</v>
          </cell>
          <cell r="AM4384">
            <v>42432</v>
          </cell>
          <cell r="AN4384"/>
          <cell r="AO4384">
            <v>42800</v>
          </cell>
          <cell r="AP4384"/>
          <cell r="AQ4384">
            <v>5</v>
          </cell>
          <cell r="AR4384" t="str">
            <v>Conversion of existing mezzanine floor, self-contained office space (use class B1a) into self-contained studio flat (use class C3) at 227 Walworth Road; Conversion of existing self-contained first floor office spaces (Use class B1a) into x4 self-contained 1 bed flats (Use Class C3) at 225/227 Walworth Road.</v>
          </cell>
          <cell r="AS4384">
            <v>146697</v>
          </cell>
        </row>
        <row r="4385">
          <cell r="A4385" t="str">
            <v>13-AP-4584</v>
          </cell>
          <cell r="B4385" t="str">
            <v>Prior Approval (Class O - formerly J)</v>
          </cell>
          <cell r="C4385" t="str">
            <v>Lapsed</v>
          </cell>
          <cell r="D4385" t="str">
            <v>Proposed</v>
          </cell>
          <cell r="E4385" t="str">
            <v>Inner</v>
          </cell>
          <cell r="F4385">
            <v>0</v>
          </cell>
          <cell r="G4385">
            <v>5</v>
          </cell>
          <cell r="H4385">
            <v>5</v>
          </cell>
          <cell r="I4385">
            <v>39</v>
          </cell>
          <cell r="J4385" t="str">
            <v>No</v>
          </cell>
          <cell r="K4385">
            <v>0.12</v>
          </cell>
          <cell r="L4385">
            <v>0.12</v>
          </cell>
          <cell r="M4385">
            <v>1</v>
          </cell>
          <cell r="N4385" t="str">
            <v>Market</v>
          </cell>
          <cell r="O4385" t="str">
            <v>Private</v>
          </cell>
          <cell r="P4385" t="str">
            <v>Flat Apartment or Maisonette</v>
          </cell>
          <cell r="Q4385" t="str">
            <v>Change of use of Non-Res floor space to Dwelling(s)</v>
          </cell>
          <cell r="R4385" t="str">
            <v>No</v>
          </cell>
          <cell r="S4385" t="str">
            <v>unknown</v>
          </cell>
          <cell r="T4385" t="str">
            <v>No</v>
          </cell>
          <cell r="U4385"/>
          <cell r="V4385" t="str">
            <v>Prior Approval (Class O - formerly J)</v>
          </cell>
          <cell r="W4385" t="str">
            <v>Borough</v>
          </cell>
          <cell r="X4385"/>
          <cell r="Y4385" t="str">
            <v>Part Of Ground And 1st &amp; 2nd Floors</v>
          </cell>
          <cell r="Z4385" t="str">
            <v>10-12</v>
          </cell>
          <cell r="AA4385" t="str">
            <v>Parkhouse Street</v>
          </cell>
          <cell r="AB4385"/>
          <cell r="AC4385" t="str">
            <v>Part Of Ground And 1st &amp; 2nd Floors10-12,Parkhouse Street,,SE5 7TQ</v>
          </cell>
          <cell r="AD4385" t="str">
            <v>BRUNSWICK PARK</v>
          </cell>
          <cell r="AE4385" t="str">
            <v>SE5 7TQ</v>
          </cell>
          <cell r="AF4385">
            <v>532918</v>
          </cell>
          <cell r="AG4385">
            <v>177449</v>
          </cell>
          <cell r="AH4385" t="str">
            <v>Borough</v>
          </cell>
          <cell r="AI4385" t="str">
            <v>FY2013</v>
          </cell>
          <cell r="AJ4385" t="str">
            <v>4th</v>
          </cell>
          <cell r="AK4385">
            <v>41684</v>
          </cell>
          <cell r="AL4385"/>
          <cell r="AM4385"/>
          <cell r="AN4385"/>
          <cell r="AO4385">
            <v>42780</v>
          </cell>
          <cell r="AP4385"/>
          <cell r="AQ4385">
            <v>39</v>
          </cell>
          <cell r="AR4385" t="str">
            <v>Change of use from Class B1a (offices) to 39 residential units (32 studio flats, 5 one-bed and two two-bed) Class C3 (dwellings) with 22 car parking spaces and cycle storage.</v>
          </cell>
          <cell r="AS4385">
            <v>146698</v>
          </cell>
        </row>
        <row r="4386">
          <cell r="A4386" t="str">
            <v>13-AP-4584</v>
          </cell>
          <cell r="B4386" t="str">
            <v>Prior Approval (Class O - formerly J)</v>
          </cell>
          <cell r="C4386" t="str">
            <v>Lapsed</v>
          </cell>
          <cell r="D4386" t="str">
            <v>Proposed</v>
          </cell>
          <cell r="E4386" t="str">
            <v>Inner</v>
          </cell>
          <cell r="F4386">
            <v>0</v>
          </cell>
          <cell r="G4386">
            <v>32</v>
          </cell>
          <cell r="H4386">
            <v>32</v>
          </cell>
          <cell r="I4386">
            <v>39</v>
          </cell>
          <cell r="J4386" t="str">
            <v>No</v>
          </cell>
          <cell r="K4386">
            <v>0.12</v>
          </cell>
          <cell r="L4386">
            <v>0.12</v>
          </cell>
          <cell r="M4386">
            <v>1</v>
          </cell>
          <cell r="N4386" t="str">
            <v>Market</v>
          </cell>
          <cell r="O4386" t="str">
            <v>Private</v>
          </cell>
          <cell r="P4386" t="str">
            <v>Studio or S/C Bedsit</v>
          </cell>
          <cell r="Q4386" t="str">
            <v>Change of use of Non-Res floor space to Dwelling(s)</v>
          </cell>
          <cell r="R4386" t="str">
            <v>No</v>
          </cell>
          <cell r="S4386" t="str">
            <v>unknown</v>
          </cell>
          <cell r="T4386" t="str">
            <v>No</v>
          </cell>
          <cell r="U4386"/>
          <cell r="V4386" t="str">
            <v>Prior Approval (Class O - formerly J)</v>
          </cell>
          <cell r="W4386" t="str">
            <v>Borough</v>
          </cell>
          <cell r="X4386"/>
          <cell r="Y4386" t="str">
            <v>Part Of Ground And 1st &amp; 2nd Floors</v>
          </cell>
          <cell r="Z4386" t="str">
            <v>10-12</v>
          </cell>
          <cell r="AA4386" t="str">
            <v>Parkhouse Street</v>
          </cell>
          <cell r="AB4386"/>
          <cell r="AC4386" t="str">
            <v>Part Of Ground And 1st &amp; 2nd Floors10-12,Parkhouse Street,,SE5 7TQ</v>
          </cell>
          <cell r="AD4386" t="str">
            <v>BRUNSWICK PARK</v>
          </cell>
          <cell r="AE4386" t="str">
            <v>SE5 7TQ</v>
          </cell>
          <cell r="AF4386">
            <v>532918</v>
          </cell>
          <cell r="AG4386">
            <v>177449</v>
          </cell>
          <cell r="AH4386" t="str">
            <v>Borough</v>
          </cell>
          <cell r="AI4386" t="str">
            <v>FY2013</v>
          </cell>
          <cell r="AJ4386" t="str">
            <v>4th</v>
          </cell>
          <cell r="AK4386">
            <v>41684</v>
          </cell>
          <cell r="AL4386"/>
          <cell r="AM4386"/>
          <cell r="AN4386"/>
          <cell r="AO4386">
            <v>42780</v>
          </cell>
          <cell r="AP4386"/>
          <cell r="AQ4386">
            <v>39</v>
          </cell>
          <cell r="AR4386" t="str">
            <v>Change of use from Class B1a (offices) to 39 residential units (32 studio flats, 5 one-bed and two two-bed) Class C3 (dwellings) with 22 car parking spaces and cycle storage.</v>
          </cell>
          <cell r="AS4386">
            <v>146698</v>
          </cell>
        </row>
        <row r="4387">
          <cell r="A4387" t="str">
            <v>13-AP-4584</v>
          </cell>
          <cell r="B4387" t="str">
            <v>Prior Approval (Class O - formerly J)</v>
          </cell>
          <cell r="C4387" t="str">
            <v>Lapsed</v>
          </cell>
          <cell r="D4387" t="str">
            <v>Proposed</v>
          </cell>
          <cell r="E4387" t="str">
            <v>Inner</v>
          </cell>
          <cell r="F4387">
            <v>0</v>
          </cell>
          <cell r="G4387">
            <v>2</v>
          </cell>
          <cell r="H4387">
            <v>2</v>
          </cell>
          <cell r="I4387">
            <v>39</v>
          </cell>
          <cell r="J4387" t="str">
            <v>No</v>
          </cell>
          <cell r="K4387">
            <v>0.12</v>
          </cell>
          <cell r="L4387">
            <v>0.12</v>
          </cell>
          <cell r="M4387">
            <v>2</v>
          </cell>
          <cell r="N4387" t="str">
            <v>Market</v>
          </cell>
          <cell r="O4387" t="str">
            <v>Private</v>
          </cell>
          <cell r="P4387" t="str">
            <v>Flat Apartment or Maisonette</v>
          </cell>
          <cell r="Q4387" t="str">
            <v>Change of use of Non-Res floor space to Dwelling(s)</v>
          </cell>
          <cell r="R4387" t="str">
            <v>No</v>
          </cell>
          <cell r="S4387" t="str">
            <v>unknown</v>
          </cell>
          <cell r="T4387" t="str">
            <v>No</v>
          </cell>
          <cell r="U4387"/>
          <cell r="V4387" t="str">
            <v>Prior Approval (Class O - formerly J)</v>
          </cell>
          <cell r="W4387" t="str">
            <v>Borough</v>
          </cell>
          <cell r="X4387"/>
          <cell r="Y4387" t="str">
            <v>Part Of Ground And 1st &amp; 2nd Floors</v>
          </cell>
          <cell r="Z4387" t="str">
            <v>10-12</v>
          </cell>
          <cell r="AA4387" t="str">
            <v>Parkhouse Street</v>
          </cell>
          <cell r="AB4387"/>
          <cell r="AC4387" t="str">
            <v>Part Of Ground And 1st &amp; 2nd Floors10-12,Parkhouse Street,,SE5 7TQ</v>
          </cell>
          <cell r="AD4387" t="str">
            <v>BRUNSWICK PARK</v>
          </cell>
          <cell r="AE4387" t="str">
            <v>SE5 7TQ</v>
          </cell>
          <cell r="AF4387">
            <v>532918</v>
          </cell>
          <cell r="AG4387">
            <v>177449</v>
          </cell>
          <cell r="AH4387" t="str">
            <v>Borough</v>
          </cell>
          <cell r="AI4387" t="str">
            <v>FY2013</v>
          </cell>
          <cell r="AJ4387" t="str">
            <v>4th</v>
          </cell>
          <cell r="AK4387">
            <v>41684</v>
          </cell>
          <cell r="AL4387"/>
          <cell r="AM4387"/>
          <cell r="AN4387"/>
          <cell r="AO4387">
            <v>42780</v>
          </cell>
          <cell r="AP4387"/>
          <cell r="AQ4387">
            <v>39</v>
          </cell>
          <cell r="AR4387" t="str">
            <v>Change of use from Class B1a (offices) to 39 residential units (32 studio flats, 5 one-bed and two two-bed) Class C3 (dwellings) with 22 car parking spaces and cycle storage.</v>
          </cell>
          <cell r="AS4387">
            <v>146698</v>
          </cell>
        </row>
        <row r="4388">
          <cell r="A4388" t="str">
            <v>13-AP-4587</v>
          </cell>
          <cell r="B4388" t="str">
            <v>Full</v>
          </cell>
          <cell r="C4388" t="str">
            <v>Started</v>
          </cell>
          <cell r="D4388" t="str">
            <v>Existing</v>
          </cell>
          <cell r="E4388" t="str">
            <v>Central Activities Zone</v>
          </cell>
          <cell r="F4388">
            <v>1</v>
          </cell>
          <cell r="G4388">
            <v>0</v>
          </cell>
          <cell r="H4388">
            <v>-1</v>
          </cell>
          <cell r="I4388">
            <v>3</v>
          </cell>
          <cell r="J4388" t="str">
            <v>No</v>
          </cell>
          <cell r="K4388">
            <v>8.2000000000000003E-2</v>
          </cell>
          <cell r="L4388">
            <v>8.2000000000000003E-2</v>
          </cell>
          <cell r="M4388">
            <v>1</v>
          </cell>
          <cell r="N4388" t="str">
            <v>Market</v>
          </cell>
          <cell r="O4388" t="str">
            <v>Private</v>
          </cell>
          <cell r="P4388" t="str">
            <v>Flat Apartment or Maisonette</v>
          </cell>
          <cell r="Q4388" t="str">
            <v>New Residential Building</v>
          </cell>
          <cell r="R4388" t="str">
            <v>No</v>
          </cell>
          <cell r="S4388" t="str">
            <v>unknown</v>
          </cell>
          <cell r="T4388" t="str">
            <v>No</v>
          </cell>
          <cell r="U4388" t="str">
            <v>N/A</v>
          </cell>
          <cell r="V4388" t="str">
            <v>Full</v>
          </cell>
          <cell r="W4388" t="str">
            <v>Borough</v>
          </cell>
          <cell r="X4388"/>
          <cell r="Y4388"/>
          <cell r="Z4388" t="str">
            <v>1 &amp; 3</v>
          </cell>
          <cell r="AA4388" t="str">
            <v>Risborough Street</v>
          </cell>
          <cell r="AB4388"/>
          <cell r="AC4388" t="str">
            <v>1 &amp; 3,Risborough Street,,SE1 0HF</v>
          </cell>
          <cell r="AD4388" t="str">
            <v>CATHEDRALS</v>
          </cell>
          <cell r="AE4388" t="str">
            <v>SE1 0HF</v>
          </cell>
          <cell r="AF4388">
            <v>531952</v>
          </cell>
          <cell r="AG4388">
            <v>179989</v>
          </cell>
          <cell r="AH4388" t="str">
            <v>Borough</v>
          </cell>
          <cell r="AI4388" t="str">
            <v>FY2013</v>
          </cell>
          <cell r="AJ4388" t="str">
            <v>4th</v>
          </cell>
          <cell r="AK4388">
            <v>41719</v>
          </cell>
          <cell r="AL4388">
            <v>43160</v>
          </cell>
          <cell r="AM4388"/>
          <cell r="AN4388"/>
          <cell r="AO4388">
            <v>42815</v>
          </cell>
          <cell r="AP4388"/>
          <cell r="AQ4388">
            <v>3</v>
          </cell>
          <cell r="AR4388" t="str">
            <v>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v>
          </cell>
          <cell r="AS4388">
            <v>140965</v>
          </cell>
        </row>
        <row r="4389">
          <cell r="A4389" t="str">
            <v>13-AP-4587</v>
          </cell>
          <cell r="B4389" t="str">
            <v>Full</v>
          </cell>
          <cell r="C4389" t="str">
            <v>Started</v>
          </cell>
          <cell r="D4389" t="str">
            <v>Existing</v>
          </cell>
          <cell r="E4389" t="str">
            <v>Central Activities Zone</v>
          </cell>
          <cell r="F4389">
            <v>1</v>
          </cell>
          <cell r="G4389">
            <v>0</v>
          </cell>
          <cell r="H4389">
            <v>-1</v>
          </cell>
          <cell r="I4389">
            <v>3</v>
          </cell>
          <cell r="J4389" t="str">
            <v>No</v>
          </cell>
          <cell r="K4389">
            <v>8.2000000000000003E-2</v>
          </cell>
          <cell r="L4389">
            <v>8.2000000000000003E-2</v>
          </cell>
          <cell r="M4389">
            <v>2</v>
          </cell>
          <cell r="N4389" t="str">
            <v>Market</v>
          </cell>
          <cell r="O4389" t="str">
            <v>Private</v>
          </cell>
          <cell r="P4389" t="str">
            <v>Flat Apartment or Maisonette</v>
          </cell>
          <cell r="Q4389" t="str">
            <v>New Residential Building</v>
          </cell>
          <cell r="R4389" t="str">
            <v>No</v>
          </cell>
          <cell r="S4389" t="str">
            <v>unknown</v>
          </cell>
          <cell r="T4389" t="str">
            <v>No</v>
          </cell>
          <cell r="U4389" t="str">
            <v>N/A</v>
          </cell>
          <cell r="V4389" t="str">
            <v>Full</v>
          </cell>
          <cell r="W4389" t="str">
            <v>Borough</v>
          </cell>
          <cell r="X4389"/>
          <cell r="Y4389"/>
          <cell r="Z4389" t="str">
            <v>1 &amp; 3</v>
          </cell>
          <cell r="AA4389" t="str">
            <v>Risborough Street</v>
          </cell>
          <cell r="AB4389"/>
          <cell r="AC4389" t="str">
            <v>1 &amp; 3,Risborough Street,,SE1 0HF</v>
          </cell>
          <cell r="AD4389" t="str">
            <v>CATHEDRALS</v>
          </cell>
          <cell r="AE4389" t="str">
            <v>SE1 0HF</v>
          </cell>
          <cell r="AF4389">
            <v>531952</v>
          </cell>
          <cell r="AG4389">
            <v>179989</v>
          </cell>
          <cell r="AH4389" t="str">
            <v>Borough</v>
          </cell>
          <cell r="AI4389" t="str">
            <v>FY2013</v>
          </cell>
          <cell r="AJ4389" t="str">
            <v>4th</v>
          </cell>
          <cell r="AK4389">
            <v>41719</v>
          </cell>
          <cell r="AL4389">
            <v>43160</v>
          </cell>
          <cell r="AM4389"/>
          <cell r="AN4389"/>
          <cell r="AO4389">
            <v>42815</v>
          </cell>
          <cell r="AP4389"/>
          <cell r="AQ4389">
            <v>3</v>
          </cell>
          <cell r="AR4389" t="str">
            <v>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v>
          </cell>
          <cell r="AS4389">
            <v>140965</v>
          </cell>
        </row>
        <row r="4390">
          <cell r="A4390" t="str">
            <v>13-AP-4587</v>
          </cell>
          <cell r="B4390" t="str">
            <v>Full</v>
          </cell>
          <cell r="C4390" t="str">
            <v>Started</v>
          </cell>
          <cell r="D4390" t="str">
            <v>Proposed</v>
          </cell>
          <cell r="E4390" t="str">
            <v>Central Activities Zone</v>
          </cell>
          <cell r="F4390">
            <v>0</v>
          </cell>
          <cell r="G4390">
            <v>1</v>
          </cell>
          <cell r="H4390">
            <v>1</v>
          </cell>
          <cell r="I4390">
            <v>3</v>
          </cell>
          <cell r="J4390" t="str">
            <v>No</v>
          </cell>
          <cell r="K4390">
            <v>8.2000000000000003E-2</v>
          </cell>
          <cell r="L4390">
            <v>8.2000000000000003E-2</v>
          </cell>
          <cell r="M4390">
            <v>1</v>
          </cell>
          <cell r="N4390" t="str">
            <v>Market</v>
          </cell>
          <cell r="O4390" t="str">
            <v>Private</v>
          </cell>
          <cell r="P4390" t="str">
            <v>Flat Apartment or Maisonette</v>
          </cell>
          <cell r="Q4390" t="str">
            <v>New Residential Building</v>
          </cell>
          <cell r="R4390" t="str">
            <v>No</v>
          </cell>
          <cell r="S4390" t="str">
            <v>unknown</v>
          </cell>
          <cell r="T4390" t="str">
            <v>No</v>
          </cell>
          <cell r="U4390"/>
          <cell r="V4390" t="str">
            <v>Full</v>
          </cell>
          <cell r="W4390" t="str">
            <v>Borough</v>
          </cell>
          <cell r="X4390"/>
          <cell r="Y4390"/>
          <cell r="Z4390" t="str">
            <v>1 &amp; 3</v>
          </cell>
          <cell r="AA4390" t="str">
            <v>Risborough Street</v>
          </cell>
          <cell r="AB4390"/>
          <cell r="AC4390" t="str">
            <v>1 &amp; 3,Risborough Street,,SE1 0HF</v>
          </cell>
          <cell r="AD4390" t="str">
            <v>CATHEDRALS</v>
          </cell>
          <cell r="AE4390" t="str">
            <v>SE1 0HF</v>
          </cell>
          <cell r="AF4390">
            <v>531952</v>
          </cell>
          <cell r="AG4390">
            <v>179989</v>
          </cell>
          <cell r="AH4390" t="str">
            <v>Borough</v>
          </cell>
          <cell r="AI4390" t="str">
            <v>FY2013</v>
          </cell>
          <cell r="AJ4390" t="str">
            <v>4th</v>
          </cell>
          <cell r="AK4390">
            <v>41719</v>
          </cell>
          <cell r="AL4390">
            <v>43160</v>
          </cell>
          <cell r="AM4390"/>
          <cell r="AN4390"/>
          <cell r="AO4390">
            <v>42815</v>
          </cell>
          <cell r="AP4390"/>
          <cell r="AQ4390">
            <v>3</v>
          </cell>
          <cell r="AR4390" t="str">
            <v>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v>
          </cell>
          <cell r="AS4390">
            <v>140965</v>
          </cell>
        </row>
        <row r="4391">
          <cell r="A4391" t="str">
            <v>13-AP-4587</v>
          </cell>
          <cell r="B4391" t="str">
            <v>Full</v>
          </cell>
          <cell r="C4391" t="str">
            <v>Started</v>
          </cell>
          <cell r="D4391" t="str">
            <v>Proposed</v>
          </cell>
          <cell r="E4391" t="str">
            <v>Central Activities Zone</v>
          </cell>
          <cell r="F4391">
            <v>0</v>
          </cell>
          <cell r="G4391">
            <v>2</v>
          </cell>
          <cell r="H4391">
            <v>2</v>
          </cell>
          <cell r="I4391">
            <v>3</v>
          </cell>
          <cell r="J4391" t="str">
            <v>No</v>
          </cell>
          <cell r="K4391">
            <v>8.2000000000000003E-2</v>
          </cell>
          <cell r="L4391">
            <v>8.2000000000000003E-2</v>
          </cell>
          <cell r="M4391">
            <v>2</v>
          </cell>
          <cell r="N4391" t="str">
            <v>Market</v>
          </cell>
          <cell r="O4391" t="str">
            <v>Private</v>
          </cell>
          <cell r="P4391" t="str">
            <v>Flat Apartment or Maisonette</v>
          </cell>
          <cell r="Q4391" t="str">
            <v>New Residential Building</v>
          </cell>
          <cell r="R4391" t="str">
            <v>No</v>
          </cell>
          <cell r="S4391" t="str">
            <v>unknown</v>
          </cell>
          <cell r="T4391" t="str">
            <v>No</v>
          </cell>
          <cell r="U4391"/>
          <cell r="V4391" t="str">
            <v>Full</v>
          </cell>
          <cell r="W4391" t="str">
            <v>Borough</v>
          </cell>
          <cell r="X4391"/>
          <cell r="Y4391"/>
          <cell r="Z4391" t="str">
            <v>1 &amp; 3</v>
          </cell>
          <cell r="AA4391" t="str">
            <v>Risborough Street</v>
          </cell>
          <cell r="AB4391"/>
          <cell r="AC4391" t="str">
            <v>1 &amp; 3,Risborough Street,,SE1 0HF</v>
          </cell>
          <cell r="AD4391" t="str">
            <v>CATHEDRALS</v>
          </cell>
          <cell r="AE4391" t="str">
            <v>SE1 0HF</v>
          </cell>
          <cell r="AF4391">
            <v>531952</v>
          </cell>
          <cell r="AG4391">
            <v>179989</v>
          </cell>
          <cell r="AH4391" t="str">
            <v>Borough</v>
          </cell>
          <cell r="AI4391" t="str">
            <v>FY2013</v>
          </cell>
          <cell r="AJ4391" t="str">
            <v>4th</v>
          </cell>
          <cell r="AK4391">
            <v>41719</v>
          </cell>
          <cell r="AL4391">
            <v>43160</v>
          </cell>
          <cell r="AM4391"/>
          <cell r="AN4391"/>
          <cell r="AO4391">
            <v>42815</v>
          </cell>
          <cell r="AP4391"/>
          <cell r="AQ4391">
            <v>3</v>
          </cell>
          <cell r="AR4391" t="str">
            <v>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v>
          </cell>
          <cell r="AS4391">
            <v>140965</v>
          </cell>
        </row>
        <row r="4392">
          <cell r="A4392" t="str">
            <v>13-PA-0022</v>
          </cell>
          <cell r="B4392" t="str">
            <v>Prior Approval (Class O - formerly J)</v>
          </cell>
          <cell r="C4392" t="str">
            <v>Completed</v>
          </cell>
          <cell r="D4392" t="str">
            <v>Proposed</v>
          </cell>
          <cell r="E4392" t="str">
            <v>Inner</v>
          </cell>
          <cell r="F4392">
            <v>0</v>
          </cell>
          <cell r="G4392">
            <v>1</v>
          </cell>
          <cell r="H4392">
            <v>1</v>
          </cell>
          <cell r="I4392">
            <v>1</v>
          </cell>
          <cell r="J4392" t="str">
            <v>No</v>
          </cell>
          <cell r="K4392">
            <v>1E-3</v>
          </cell>
          <cell r="L4392">
            <v>1E-3</v>
          </cell>
          <cell r="M4392">
            <v>1</v>
          </cell>
          <cell r="N4392" t="str">
            <v>Market</v>
          </cell>
          <cell r="O4392" t="str">
            <v>Private</v>
          </cell>
          <cell r="P4392" t="str">
            <v>Flat Apartment or Maisonette</v>
          </cell>
          <cell r="Q4392" t="str">
            <v>Change of use of Non-Res floor space to Dwelling(s)</v>
          </cell>
          <cell r="R4392" t="str">
            <v>No</v>
          </cell>
          <cell r="S4392" t="str">
            <v>unknown</v>
          </cell>
          <cell r="T4392" t="str">
            <v>No</v>
          </cell>
          <cell r="U4392"/>
          <cell r="V4392" t="str">
            <v>Prior Approval (Class O - formerly J)</v>
          </cell>
          <cell r="W4392" t="str">
            <v>Borough</v>
          </cell>
          <cell r="X4392"/>
          <cell r="Y4392" t="str">
            <v>Unit 2</v>
          </cell>
          <cell r="Z4392" t="str">
            <v>1a</v>
          </cell>
          <cell r="AA4392" t="str">
            <v>Bethwin Road</v>
          </cell>
          <cell r="AB4392"/>
          <cell r="AC4392" t="str">
            <v>Unit 21a,Bethwin Road,,SE5 0SJ</v>
          </cell>
          <cell r="AD4392" t="str">
            <v>CAMBERWELL GREEN</v>
          </cell>
          <cell r="AE4392" t="str">
            <v>SE5 0SJ</v>
          </cell>
          <cell r="AF4392">
            <v>532385</v>
          </cell>
          <cell r="AG4392">
            <v>177475</v>
          </cell>
          <cell r="AH4392" t="str">
            <v>Borough</v>
          </cell>
          <cell r="AI4392" t="str">
            <v>FY2013</v>
          </cell>
          <cell r="AJ4392" t="str">
            <v>3rd</v>
          </cell>
          <cell r="AK4392">
            <v>41561</v>
          </cell>
          <cell r="AL4392">
            <v>41922</v>
          </cell>
          <cell r="AM4392">
            <v>42067</v>
          </cell>
          <cell r="AN4392"/>
          <cell r="AO4392">
            <v>42657</v>
          </cell>
          <cell r="AP4392"/>
          <cell r="AQ4392">
            <v>1</v>
          </cell>
          <cell r="AR4392" t="str">
            <v>Change of use from an existing office (Class B1(a)) to a residential flat (Class C3).</v>
          </cell>
          <cell r="AS4392">
            <v>146699</v>
          </cell>
        </row>
        <row r="4393">
          <cell r="A4393" t="str">
            <v>13-PA-0025</v>
          </cell>
          <cell r="B4393" t="str">
            <v>Prior Approval (Class O - formerly J)</v>
          </cell>
          <cell r="C4393" t="str">
            <v>Lapsed</v>
          </cell>
          <cell r="D4393" t="str">
            <v>Proposed</v>
          </cell>
          <cell r="E4393" t="str">
            <v>Inner</v>
          </cell>
          <cell r="F4393">
            <v>0</v>
          </cell>
          <cell r="G4393">
            <v>2</v>
          </cell>
          <cell r="H4393">
            <v>2</v>
          </cell>
          <cell r="I4393">
            <v>2</v>
          </cell>
          <cell r="J4393" t="str">
            <v>No</v>
          </cell>
          <cell r="K4393">
            <v>1.0999999999999999E-2</v>
          </cell>
          <cell r="L4393">
            <v>1.0999999999999999E-2</v>
          </cell>
          <cell r="M4393">
            <v>3</v>
          </cell>
          <cell r="N4393" t="str">
            <v>Market</v>
          </cell>
          <cell r="O4393" t="str">
            <v>Private</v>
          </cell>
          <cell r="P4393" t="str">
            <v>Flat Apartment or Maisonette</v>
          </cell>
          <cell r="Q4393" t="str">
            <v>Change of use of Non-Res floor space to Dwelling(s)</v>
          </cell>
          <cell r="R4393" t="str">
            <v>No</v>
          </cell>
          <cell r="S4393" t="str">
            <v>unknown</v>
          </cell>
          <cell r="T4393" t="str">
            <v>No</v>
          </cell>
          <cell r="U4393"/>
          <cell r="V4393" t="str">
            <v>Prior Approval (Class O - formerly J)</v>
          </cell>
          <cell r="W4393" t="str">
            <v>Borough</v>
          </cell>
          <cell r="X4393"/>
          <cell r="Y4393" t="str">
            <v>3rd Floor</v>
          </cell>
          <cell r="Z4393" t="str">
            <v>207</v>
          </cell>
          <cell r="AA4393" t="str">
            <v>Providence Square</v>
          </cell>
          <cell r="AB4393"/>
          <cell r="AC4393" t="str">
            <v>3rd Floor207,Providence Square,,SE1 2ED</v>
          </cell>
          <cell r="AD4393" t="str">
            <v>RIVERSIDE</v>
          </cell>
          <cell r="AE4393" t="str">
            <v>SE1 2ED</v>
          </cell>
          <cell r="AF4393">
            <v>534010</v>
          </cell>
          <cell r="AG4393">
            <v>179844</v>
          </cell>
          <cell r="AH4393" t="str">
            <v>Borough</v>
          </cell>
          <cell r="AI4393" t="str">
            <v>FY2013</v>
          </cell>
          <cell r="AJ4393" t="str">
            <v>3rd</v>
          </cell>
          <cell r="AK4393">
            <v>41621</v>
          </cell>
          <cell r="AL4393"/>
          <cell r="AM4393"/>
          <cell r="AN4393"/>
          <cell r="AO4393">
            <v>42717</v>
          </cell>
          <cell r="AP4393"/>
          <cell r="AQ4393">
            <v>2</v>
          </cell>
          <cell r="AR4393" t="str">
            <v>Change of us from office (use class B1a) to two residential units (C3)</v>
          </cell>
          <cell r="AS4393">
            <v>146700</v>
          </cell>
        </row>
        <row r="4394">
          <cell r="A4394" t="str">
            <v>14-AP-0054</v>
          </cell>
          <cell r="B4394" t="str">
            <v>Full</v>
          </cell>
          <cell r="C4394" t="str">
            <v>Completed</v>
          </cell>
          <cell r="D4394" t="str">
            <v>Proposed</v>
          </cell>
          <cell r="E4394" t="str">
            <v>Inner</v>
          </cell>
          <cell r="F4394">
            <v>0</v>
          </cell>
          <cell r="G4394">
            <v>1</v>
          </cell>
          <cell r="H4394">
            <v>1</v>
          </cell>
          <cell r="I4394">
            <v>1</v>
          </cell>
          <cell r="J4394" t="str">
            <v>No</v>
          </cell>
          <cell r="K4394">
            <v>1.2999999999999999E-2</v>
          </cell>
          <cell r="L4394">
            <v>1.2999999999999999E-2</v>
          </cell>
          <cell r="M4394">
            <v>4</v>
          </cell>
          <cell r="N4394" t="str">
            <v>Market</v>
          </cell>
          <cell r="O4394" t="str">
            <v>Private</v>
          </cell>
          <cell r="P4394" t="str">
            <v>House or Bungalow</v>
          </cell>
          <cell r="Q4394" t="str">
            <v>New Residential Building</v>
          </cell>
          <cell r="R4394" t="str">
            <v>No</v>
          </cell>
          <cell r="S4394" t="str">
            <v>unknown</v>
          </cell>
          <cell r="T4394" t="str">
            <v>No</v>
          </cell>
          <cell r="U4394"/>
          <cell r="V4394" t="str">
            <v>Full</v>
          </cell>
          <cell r="W4394" t="str">
            <v>Borough</v>
          </cell>
          <cell r="X4394"/>
          <cell r="Y4394" t="str">
            <v>Land Adjoining</v>
          </cell>
          <cell r="Z4394" t="str">
            <v>93</v>
          </cell>
          <cell r="AA4394" t="str">
            <v>Grove Lane</v>
          </cell>
          <cell r="AB4394"/>
          <cell r="AC4394" t="str">
            <v>Land Adjoining93,Grove Lane,,SE5 8SN</v>
          </cell>
          <cell r="AD4394" t="str">
            <v>BRUNSWICK PARK</v>
          </cell>
          <cell r="AE4394" t="str">
            <v>SE5 8SN</v>
          </cell>
          <cell r="AF4394">
            <v>532964</v>
          </cell>
          <cell r="AG4394">
            <v>176224</v>
          </cell>
          <cell r="AH4394" t="str">
            <v>Borough</v>
          </cell>
          <cell r="AI4394" t="str">
            <v>FY2014</v>
          </cell>
          <cell r="AJ4394" t="str">
            <v>2nd</v>
          </cell>
          <cell r="AK4394">
            <v>41885</v>
          </cell>
          <cell r="AL4394">
            <v>42432</v>
          </cell>
          <cell r="AM4394">
            <v>42856</v>
          </cell>
          <cell r="AN4394"/>
          <cell r="AO4394">
            <v>42981</v>
          </cell>
          <cell r="AP4394"/>
          <cell r="AQ4394">
            <v>1</v>
          </cell>
          <cell r="AR4394" t="str">
            <v>CONSTRUCTION OF A FOUR BEDROOM HOUSE OVER THREE STOREYS PLUS LOWER GROUND FLOOR WITH ASSOCIATED BICYCLE STORAGE AND LANDSCAPED GARDENS</v>
          </cell>
          <cell r="AS4394">
            <v>147443</v>
          </cell>
        </row>
        <row r="4395">
          <cell r="A4395" t="str">
            <v>14-AP-0075</v>
          </cell>
          <cell r="B4395" t="str">
            <v>Full</v>
          </cell>
          <cell r="C4395" t="str">
            <v>Completed</v>
          </cell>
          <cell r="D4395" t="str">
            <v>Proposed</v>
          </cell>
          <cell r="E4395" t="str">
            <v>Inner</v>
          </cell>
          <cell r="F4395">
            <v>0</v>
          </cell>
          <cell r="G4395">
            <v>2</v>
          </cell>
          <cell r="H4395">
            <v>2</v>
          </cell>
          <cell r="I4395">
            <v>4</v>
          </cell>
          <cell r="J4395" t="str">
            <v>No</v>
          </cell>
          <cell r="K4395">
            <v>7.8E-2</v>
          </cell>
          <cell r="L4395">
            <v>7.8E-2</v>
          </cell>
          <cell r="M4395">
            <v>1</v>
          </cell>
          <cell r="N4395" t="str">
            <v>Market</v>
          </cell>
          <cell r="O4395" t="str">
            <v>Private</v>
          </cell>
          <cell r="P4395" t="str">
            <v>Flat Apartment or Maisonette</v>
          </cell>
          <cell r="Q4395" t="str">
            <v>Extension to building for residential unit(s)</v>
          </cell>
          <cell r="R4395" t="str">
            <v>No</v>
          </cell>
          <cell r="S4395" t="str">
            <v>unknown</v>
          </cell>
          <cell r="T4395" t="str">
            <v>No</v>
          </cell>
          <cell r="U4395"/>
          <cell r="V4395" t="str">
            <v>Full</v>
          </cell>
          <cell r="W4395" t="str">
            <v>Borough</v>
          </cell>
          <cell r="X4395" t="str">
            <v>Crown House</v>
          </cell>
          <cell r="Y4395" t="str">
            <v>Third Floor</v>
          </cell>
          <cell r="Z4395" t="str">
            <v>41-43</v>
          </cell>
          <cell r="AA4395" t="str">
            <v>East Dulwich Road</v>
          </cell>
          <cell r="AB4395"/>
          <cell r="AC4395" t="str">
            <v>Third Floor41-43,East Dulwich Road,,SE22 9BY</v>
          </cell>
          <cell r="AD4395" t="str">
            <v>EAST DULWICH</v>
          </cell>
          <cell r="AE4395" t="str">
            <v>SE22 9BY</v>
          </cell>
          <cell r="AF4395">
            <v>534034</v>
          </cell>
          <cell r="AG4395">
            <v>175335</v>
          </cell>
          <cell r="AH4395" t="str">
            <v>Borough</v>
          </cell>
          <cell r="AI4395" t="str">
            <v>FY2014</v>
          </cell>
          <cell r="AJ4395" t="str">
            <v>4th</v>
          </cell>
          <cell r="AK4395">
            <v>42040</v>
          </cell>
          <cell r="AL4395">
            <v>42098</v>
          </cell>
          <cell r="AM4395">
            <v>42432</v>
          </cell>
          <cell r="AN4395"/>
          <cell r="AO4395">
            <v>43136</v>
          </cell>
          <cell r="AP4395"/>
          <cell r="AQ4395">
            <v>4</v>
          </cell>
          <cell r="AR4395" t="str">
            <v>CONSTRUCTION OF AN ADDITIONAL FLOOR (THIRD FLOOR COMPRISING FOUR FLATS; 2X2 BED AND 2X1 BED, INCLUDING ASSOCIATED INTERNAL AND EXTERNAL ALTERATIONS</v>
          </cell>
          <cell r="AS4395">
            <v>150077</v>
          </cell>
        </row>
        <row r="4396">
          <cell r="A4396" t="str">
            <v>14-AP-0075</v>
          </cell>
          <cell r="B4396" t="str">
            <v>Full</v>
          </cell>
          <cell r="C4396" t="str">
            <v>Completed</v>
          </cell>
          <cell r="D4396" t="str">
            <v>Proposed</v>
          </cell>
          <cell r="E4396" t="str">
            <v>Inner</v>
          </cell>
          <cell r="F4396">
            <v>0</v>
          </cell>
          <cell r="G4396">
            <v>2</v>
          </cell>
          <cell r="H4396">
            <v>2</v>
          </cell>
          <cell r="I4396">
            <v>4</v>
          </cell>
          <cell r="J4396" t="str">
            <v>No</v>
          </cell>
          <cell r="K4396">
            <v>7.8E-2</v>
          </cell>
          <cell r="L4396">
            <v>7.8E-2</v>
          </cell>
          <cell r="M4396">
            <v>2</v>
          </cell>
          <cell r="N4396" t="str">
            <v>Market</v>
          </cell>
          <cell r="O4396" t="str">
            <v>Private</v>
          </cell>
          <cell r="P4396" t="str">
            <v>Flat Apartment or Maisonette</v>
          </cell>
          <cell r="Q4396" t="str">
            <v>Extension to building for residential unit(s)</v>
          </cell>
          <cell r="R4396" t="str">
            <v>No</v>
          </cell>
          <cell r="S4396" t="str">
            <v>unknown</v>
          </cell>
          <cell r="T4396" t="str">
            <v>No</v>
          </cell>
          <cell r="U4396"/>
          <cell r="V4396" t="str">
            <v>Full</v>
          </cell>
          <cell r="W4396" t="str">
            <v>Borough</v>
          </cell>
          <cell r="X4396" t="str">
            <v>Crown House</v>
          </cell>
          <cell r="Y4396" t="str">
            <v>Third Floor</v>
          </cell>
          <cell r="Z4396" t="str">
            <v>41-43</v>
          </cell>
          <cell r="AA4396" t="str">
            <v>East Dulwich Road</v>
          </cell>
          <cell r="AB4396"/>
          <cell r="AC4396" t="str">
            <v>Third Floor41-43,East Dulwich Road,,SE22 9BY</v>
          </cell>
          <cell r="AD4396" t="str">
            <v>EAST DULWICH</v>
          </cell>
          <cell r="AE4396" t="str">
            <v>SE22 9BY</v>
          </cell>
          <cell r="AF4396">
            <v>534034</v>
          </cell>
          <cell r="AG4396">
            <v>175335</v>
          </cell>
          <cell r="AH4396" t="str">
            <v>Borough</v>
          </cell>
          <cell r="AI4396" t="str">
            <v>FY2014</v>
          </cell>
          <cell r="AJ4396" t="str">
            <v>4th</v>
          </cell>
          <cell r="AK4396">
            <v>42040</v>
          </cell>
          <cell r="AL4396">
            <v>42098</v>
          </cell>
          <cell r="AM4396">
            <v>42432</v>
          </cell>
          <cell r="AN4396"/>
          <cell r="AO4396">
            <v>43136</v>
          </cell>
          <cell r="AP4396"/>
          <cell r="AQ4396">
            <v>4</v>
          </cell>
          <cell r="AR4396" t="str">
            <v>CONSTRUCTION OF AN ADDITIONAL FLOOR (THIRD FLOOR COMPRISING FOUR FLATS; 2X2 BED AND 2X1 BED, INCLUDING ASSOCIATED INTERNAL AND EXTERNAL ALTERATIONS</v>
          </cell>
          <cell r="AS4396">
            <v>150077</v>
          </cell>
        </row>
        <row r="4397">
          <cell r="A4397" t="str">
            <v>14-AP-0087</v>
          </cell>
          <cell r="B4397" t="str">
            <v>Full</v>
          </cell>
          <cell r="C4397" t="str">
            <v>Lapsed</v>
          </cell>
          <cell r="D4397" t="str">
            <v>Existing</v>
          </cell>
          <cell r="E4397" t="str">
            <v>Inner</v>
          </cell>
          <cell r="F4397">
            <v>2</v>
          </cell>
          <cell r="G4397">
            <v>0</v>
          </cell>
          <cell r="H4397">
            <v>-2</v>
          </cell>
          <cell r="I4397">
            <v>1</v>
          </cell>
          <cell r="J4397" t="str">
            <v>No</v>
          </cell>
          <cell r="K4397">
            <v>1.6E-2</v>
          </cell>
          <cell r="L4397">
            <v>1.6E-2</v>
          </cell>
          <cell r="M4397">
            <v>1</v>
          </cell>
          <cell r="N4397" t="str">
            <v>Market</v>
          </cell>
          <cell r="O4397" t="str">
            <v>Private</v>
          </cell>
          <cell r="P4397" t="str">
            <v>Flat Apartment or Maisonette</v>
          </cell>
          <cell r="Q4397" t="str">
            <v>Conversion of Dwelling(s) or ancillary C3 floorspace</v>
          </cell>
          <cell r="R4397" t="str">
            <v>No</v>
          </cell>
          <cell r="S4397" t="str">
            <v>unknown</v>
          </cell>
          <cell r="T4397" t="str">
            <v>No</v>
          </cell>
          <cell r="U4397" t="str">
            <v>N/A</v>
          </cell>
          <cell r="V4397" t="str">
            <v>Full</v>
          </cell>
          <cell r="W4397" t="str">
            <v>Borough</v>
          </cell>
          <cell r="X4397"/>
          <cell r="Y4397"/>
          <cell r="Z4397" t="str">
            <v>50</v>
          </cell>
          <cell r="AA4397" t="str">
            <v>Friern Road</v>
          </cell>
          <cell r="AB4397"/>
          <cell r="AC4397" t="str">
            <v>50,Friern Road,,SE22 0AX</v>
          </cell>
          <cell r="AD4397" t="str">
            <v>EAST DULWICH</v>
          </cell>
          <cell r="AE4397" t="str">
            <v>SE22 0AX</v>
          </cell>
          <cell r="AF4397">
            <v>534438</v>
          </cell>
          <cell r="AG4397">
            <v>174744</v>
          </cell>
          <cell r="AH4397" t="str">
            <v>Borough</v>
          </cell>
          <cell r="AI4397" t="str">
            <v>FY2013</v>
          </cell>
          <cell r="AJ4397" t="str">
            <v>4th</v>
          </cell>
          <cell r="AK4397">
            <v>41681</v>
          </cell>
          <cell r="AL4397"/>
          <cell r="AM4397"/>
          <cell r="AN4397"/>
          <cell r="AO4397">
            <v>42777</v>
          </cell>
          <cell r="AP4397"/>
          <cell r="AQ4397">
            <v>1</v>
          </cell>
          <cell r="AR4397" t="str">
            <v>Conversion of two flats into a single family dwellinghouse</v>
          </cell>
          <cell r="AS4397">
            <v>139877</v>
          </cell>
        </row>
        <row r="4398">
          <cell r="A4398" t="str">
            <v>14-AP-0087</v>
          </cell>
          <cell r="B4398" t="str">
            <v>Full</v>
          </cell>
          <cell r="C4398" t="str">
            <v>Lapsed</v>
          </cell>
          <cell r="D4398" t="str">
            <v>Proposed</v>
          </cell>
          <cell r="E4398" t="str">
            <v>Inner</v>
          </cell>
          <cell r="F4398">
            <v>0</v>
          </cell>
          <cell r="G4398">
            <v>1</v>
          </cell>
          <cell r="H4398">
            <v>1</v>
          </cell>
          <cell r="I4398">
            <v>1</v>
          </cell>
          <cell r="J4398" t="str">
            <v>No</v>
          </cell>
          <cell r="K4398">
            <v>1.6E-2</v>
          </cell>
          <cell r="L4398">
            <v>1.6E-2</v>
          </cell>
          <cell r="M4398">
            <v>3</v>
          </cell>
          <cell r="N4398" t="str">
            <v>Market</v>
          </cell>
          <cell r="O4398" t="str">
            <v>Private</v>
          </cell>
          <cell r="P4398" t="str">
            <v>House or Bungalow</v>
          </cell>
          <cell r="Q4398" t="str">
            <v>Conversion of Dwelling(s) or ancillary C3 floorspace</v>
          </cell>
          <cell r="R4398" t="str">
            <v>No</v>
          </cell>
          <cell r="S4398" t="str">
            <v>unknown</v>
          </cell>
          <cell r="T4398" t="str">
            <v>No</v>
          </cell>
          <cell r="U4398"/>
          <cell r="V4398" t="str">
            <v>Full</v>
          </cell>
          <cell r="W4398" t="str">
            <v>Borough</v>
          </cell>
          <cell r="X4398"/>
          <cell r="Y4398"/>
          <cell r="Z4398" t="str">
            <v>50</v>
          </cell>
          <cell r="AA4398" t="str">
            <v>Friern Road</v>
          </cell>
          <cell r="AB4398"/>
          <cell r="AC4398" t="str">
            <v>50,Friern Road,,SE22 0AX</v>
          </cell>
          <cell r="AD4398" t="str">
            <v>EAST DULWICH</v>
          </cell>
          <cell r="AE4398" t="str">
            <v>SE22 0AX</v>
          </cell>
          <cell r="AF4398">
            <v>534438</v>
          </cell>
          <cell r="AG4398">
            <v>174744</v>
          </cell>
          <cell r="AH4398" t="str">
            <v>Borough</v>
          </cell>
          <cell r="AI4398" t="str">
            <v>FY2013</v>
          </cell>
          <cell r="AJ4398" t="str">
            <v>4th</v>
          </cell>
          <cell r="AK4398">
            <v>41681</v>
          </cell>
          <cell r="AL4398"/>
          <cell r="AM4398"/>
          <cell r="AN4398"/>
          <cell r="AO4398">
            <v>42777</v>
          </cell>
          <cell r="AP4398"/>
          <cell r="AQ4398">
            <v>1</v>
          </cell>
          <cell r="AR4398" t="str">
            <v>Conversion of two flats into a single family dwellinghouse</v>
          </cell>
          <cell r="AS4398">
            <v>139877</v>
          </cell>
        </row>
        <row r="4399">
          <cell r="A4399" t="str">
            <v>14-AP-0101</v>
          </cell>
          <cell r="B4399" t="str">
            <v>S191 Certificate of Existing Lawful Use</v>
          </cell>
          <cell r="C4399" t="str">
            <v>Completed</v>
          </cell>
          <cell r="D4399" t="str">
            <v>Proposed</v>
          </cell>
          <cell r="E4399" t="str">
            <v>Central Activities Zone</v>
          </cell>
          <cell r="F4399">
            <v>0</v>
          </cell>
          <cell r="G4399">
            <v>1</v>
          </cell>
          <cell r="H4399">
            <v>1</v>
          </cell>
          <cell r="I4399">
            <v>1</v>
          </cell>
          <cell r="J4399" t="str">
            <v>No</v>
          </cell>
          <cell r="K4399">
            <v>3.0000000000000001E-3</v>
          </cell>
          <cell r="L4399">
            <v>3.0000000000000001E-3</v>
          </cell>
          <cell r="M4399">
            <v>1</v>
          </cell>
          <cell r="N4399" t="str">
            <v>Market</v>
          </cell>
          <cell r="O4399" t="str">
            <v>Private</v>
          </cell>
          <cell r="P4399" t="str">
            <v>Flat Apartment or Maisonette</v>
          </cell>
          <cell r="Q4399" t="str">
            <v>Conversion of Dwelling(s) or ancillary C3 floorspace</v>
          </cell>
          <cell r="R4399" t="str">
            <v>No</v>
          </cell>
          <cell r="S4399" t="str">
            <v>unknown</v>
          </cell>
          <cell r="T4399" t="str">
            <v>No</v>
          </cell>
          <cell r="U4399"/>
          <cell r="V4399" t="str">
            <v>S191 Certificate of Existing Lawful Use</v>
          </cell>
          <cell r="W4399" t="str">
            <v>Borough</v>
          </cell>
          <cell r="X4399"/>
          <cell r="Y4399"/>
          <cell r="Z4399" t="str">
            <v>Flat 80a, 18</v>
          </cell>
          <cell r="AA4399" t="str">
            <v>Great Suffolk St</v>
          </cell>
          <cell r="AB4399"/>
          <cell r="AC4399" t="str">
            <v>Flat 80a, 18,Great Suffolk St,,SE1 0UG</v>
          </cell>
          <cell r="AD4399" t="str">
            <v>CATHEDRALS</v>
          </cell>
          <cell r="AE4399" t="str">
            <v>SE1 0UG</v>
          </cell>
          <cell r="AF4399">
            <v>531865</v>
          </cell>
          <cell r="AG4399">
            <v>180180</v>
          </cell>
          <cell r="AH4399" t="str">
            <v>Borough</v>
          </cell>
          <cell r="AI4399" t="str">
            <v>FY2015</v>
          </cell>
          <cell r="AJ4399" t="str">
            <v>2nd</v>
          </cell>
          <cell r="AK4399">
            <v>42255</v>
          </cell>
          <cell r="AL4399">
            <v>42255</v>
          </cell>
          <cell r="AM4399">
            <v>42255</v>
          </cell>
          <cell r="AN4399"/>
          <cell r="AO4399">
            <v>43351</v>
          </cell>
          <cell r="AP4399"/>
          <cell r="AQ4399">
            <v>1</v>
          </cell>
          <cell r="AR4399" t="str">
            <v>The use of Flat 80a, on the fifth and sixth floors of 18 Great Suffolk Street, as a self-contained residential flat_x000D_
[within Class C3].</v>
          </cell>
          <cell r="AS4399">
            <v>253484</v>
          </cell>
        </row>
        <row r="4400">
          <cell r="A4400" t="str">
            <v>14-AP-0102</v>
          </cell>
          <cell r="B4400" t="str">
            <v>S191 Certificate of Existing Lawful Use</v>
          </cell>
          <cell r="C4400" t="str">
            <v>Completed</v>
          </cell>
          <cell r="D4400" t="str">
            <v>Proposed</v>
          </cell>
          <cell r="E4400" t="str">
            <v>Central Activities Zone</v>
          </cell>
          <cell r="F4400">
            <v>0</v>
          </cell>
          <cell r="G4400">
            <v>1</v>
          </cell>
          <cell r="H4400">
            <v>1</v>
          </cell>
          <cell r="I4400">
            <v>1</v>
          </cell>
          <cell r="J4400" t="str">
            <v>No</v>
          </cell>
          <cell r="K4400">
            <v>2.3E-2</v>
          </cell>
          <cell r="L4400">
            <v>2.3E-2</v>
          </cell>
          <cell r="M4400">
            <v>1</v>
          </cell>
          <cell r="N4400" t="str">
            <v>Market</v>
          </cell>
          <cell r="O4400" t="str">
            <v>Private</v>
          </cell>
          <cell r="P4400" t="str">
            <v>Flat Apartment or Maisonette</v>
          </cell>
          <cell r="Q4400" t="str">
            <v>Conversion of Dwelling(s) or ancillary C3 floorspace</v>
          </cell>
          <cell r="R4400" t="str">
            <v>No</v>
          </cell>
          <cell r="S4400" t="str">
            <v>unknown</v>
          </cell>
          <cell r="T4400" t="str">
            <v>No</v>
          </cell>
          <cell r="U4400"/>
          <cell r="V4400" t="str">
            <v>S191 Certificate of Existing Lawful Use</v>
          </cell>
          <cell r="W4400" t="str">
            <v>Borough</v>
          </cell>
          <cell r="X4400"/>
          <cell r="Y4400" t="str">
            <v>Flat 80a, Flat 63a, Flat 43a</v>
          </cell>
          <cell r="Z4400" t="str">
            <v>18</v>
          </cell>
          <cell r="AA4400" t="str">
            <v>Great Suffolk Street</v>
          </cell>
          <cell r="AB4400"/>
          <cell r="AC4400" t="str">
            <v>Flat 80a, Flat 63a, Flat 43a18,Great Suffolk Street,,SE1 0UG</v>
          </cell>
          <cell r="AD4400" t="str">
            <v>CATHEDRALS</v>
          </cell>
          <cell r="AE4400" t="str">
            <v>SE1 0UG</v>
          </cell>
          <cell r="AF4400">
            <v>531864</v>
          </cell>
          <cell r="AG4400">
            <v>180190</v>
          </cell>
          <cell r="AH4400" t="str">
            <v>Borough</v>
          </cell>
          <cell r="AI4400" t="str">
            <v>FY2015</v>
          </cell>
          <cell r="AJ4400" t="str">
            <v>2nd</v>
          </cell>
          <cell r="AK4400">
            <v>42255</v>
          </cell>
          <cell r="AL4400">
            <v>42255</v>
          </cell>
          <cell r="AM4400">
            <v>42255</v>
          </cell>
          <cell r="AN4400"/>
          <cell r="AO4400">
            <v>43351</v>
          </cell>
          <cell r="AP4400"/>
          <cell r="AQ4400">
            <v>1</v>
          </cell>
          <cell r="AR4400" t="str">
            <v>The use of Flat 43a, on the first and second floors_x000D_
of 18 Great Suffolk Street, as a self-contained residential flat [within_x000D_
Class C3].</v>
          </cell>
          <cell r="AS4400">
            <v>192451</v>
          </cell>
        </row>
        <row r="4401">
          <cell r="A4401" t="str">
            <v>14-AP-0112</v>
          </cell>
          <cell r="B4401" t="str">
            <v>S191 Certificate of Existing Lawful Use</v>
          </cell>
          <cell r="C4401" t="str">
            <v>Completed</v>
          </cell>
          <cell r="D4401" t="str">
            <v>Proposed</v>
          </cell>
          <cell r="E4401" t="str">
            <v>Central Activities Zone</v>
          </cell>
          <cell r="F4401">
            <v>0</v>
          </cell>
          <cell r="G4401">
            <v>1</v>
          </cell>
          <cell r="H4401">
            <v>1</v>
          </cell>
          <cell r="I4401">
            <v>1</v>
          </cell>
          <cell r="J4401" t="str">
            <v>No</v>
          </cell>
          <cell r="K4401">
            <v>3.0000000000000001E-3</v>
          </cell>
          <cell r="L4401">
            <v>3.0000000000000001E-3</v>
          </cell>
          <cell r="M4401">
            <v>1</v>
          </cell>
          <cell r="N4401" t="str">
            <v>Market</v>
          </cell>
          <cell r="O4401" t="str">
            <v>Private</v>
          </cell>
          <cell r="P4401" t="str">
            <v>Flat Apartment or Maisonette</v>
          </cell>
          <cell r="Q4401" t="str">
            <v>Conversion of Dwelling(s) or ancillary C3 floorspace</v>
          </cell>
          <cell r="R4401" t="str">
            <v>No</v>
          </cell>
          <cell r="S4401" t="str">
            <v>unknown</v>
          </cell>
          <cell r="T4401" t="str">
            <v>No</v>
          </cell>
          <cell r="U4401"/>
          <cell r="V4401" t="str">
            <v>S191 Certificate of Existing Lawful Use</v>
          </cell>
          <cell r="W4401" t="str">
            <v>Borough</v>
          </cell>
          <cell r="X4401"/>
          <cell r="Y4401"/>
          <cell r="Z4401" t="str">
            <v>Flat 63a, 18</v>
          </cell>
          <cell r="AA4401" t="str">
            <v>Great Suffolk St</v>
          </cell>
          <cell r="AB4401"/>
          <cell r="AC4401" t="str">
            <v>Flat 63a, 18,Great Suffolk St,,SE1 0UG</v>
          </cell>
          <cell r="AD4401" t="str">
            <v>CATHEDRALS</v>
          </cell>
          <cell r="AE4401" t="str">
            <v>SE1 0UG</v>
          </cell>
          <cell r="AF4401">
            <v>531866</v>
          </cell>
          <cell r="AG4401">
            <v>180179</v>
          </cell>
          <cell r="AH4401" t="str">
            <v>Borough</v>
          </cell>
          <cell r="AI4401" t="str">
            <v>FY2015</v>
          </cell>
          <cell r="AJ4401" t="str">
            <v>2nd</v>
          </cell>
          <cell r="AK4401">
            <v>42255</v>
          </cell>
          <cell r="AL4401">
            <v>42255</v>
          </cell>
          <cell r="AM4401">
            <v>42255</v>
          </cell>
          <cell r="AN4401"/>
          <cell r="AO4401">
            <v>43351</v>
          </cell>
          <cell r="AP4401"/>
          <cell r="AQ4401">
            <v>1</v>
          </cell>
          <cell r="AR4401" t="str">
            <v>Use of Flat 63a on the third and fourth floors of 18 Great Suffolk Street,as a self-contained residential flat_x000D_
[within Class C3].</v>
          </cell>
          <cell r="AS4401">
            <v>253483</v>
          </cell>
        </row>
        <row r="4402">
          <cell r="A4402" t="str">
            <v>14-AP-0115</v>
          </cell>
          <cell r="B4402" t="str">
            <v>Full</v>
          </cell>
          <cell r="C4402" t="str">
            <v>Completed</v>
          </cell>
          <cell r="D4402" t="str">
            <v>Proposed</v>
          </cell>
          <cell r="E4402" t="str">
            <v>Inner</v>
          </cell>
          <cell r="F4402">
            <v>0</v>
          </cell>
          <cell r="G4402">
            <v>5</v>
          </cell>
          <cell r="H4402">
            <v>5</v>
          </cell>
          <cell r="I4402">
            <v>22</v>
          </cell>
          <cell r="J4402" t="str">
            <v>No</v>
          </cell>
          <cell r="K4402">
            <v>0.12</v>
          </cell>
          <cell r="L4402">
            <v>0.12</v>
          </cell>
          <cell r="M4402">
            <v>1</v>
          </cell>
          <cell r="N4402" t="str">
            <v>Market</v>
          </cell>
          <cell r="O4402" t="str">
            <v>Private</v>
          </cell>
          <cell r="P4402" t="str">
            <v>Flat Apartment or Maisonette</v>
          </cell>
          <cell r="Q4402" t="str">
            <v>New Residential Building</v>
          </cell>
          <cell r="R4402" t="str">
            <v>No</v>
          </cell>
          <cell r="S4402" t="str">
            <v>unknown</v>
          </cell>
          <cell r="T4402" t="str">
            <v>No</v>
          </cell>
          <cell r="U4402"/>
          <cell r="V4402" t="str">
            <v>Full</v>
          </cell>
          <cell r="W4402" t="str">
            <v>Borough</v>
          </cell>
          <cell r="X4402"/>
          <cell r="Y4402"/>
          <cell r="Z4402" t="str">
            <v>2-2a</v>
          </cell>
          <cell r="AA4402" t="str">
            <v>Crystal Palace Road</v>
          </cell>
          <cell r="AB4402"/>
          <cell r="AC4402" t="str">
            <v>2-2a,Crystal Palace Road,,SE22 9HB</v>
          </cell>
          <cell r="AD4402" t="str">
            <v>EAST DULWICH</v>
          </cell>
          <cell r="AE4402" t="str">
            <v>SE22 9HB</v>
          </cell>
          <cell r="AF4402">
            <v>534053</v>
          </cell>
          <cell r="AG4402">
            <v>175309</v>
          </cell>
          <cell r="AH4402" t="str">
            <v>Borough</v>
          </cell>
          <cell r="AI4402" t="str">
            <v>FY2014</v>
          </cell>
          <cell r="AJ4402" t="str">
            <v>4th</v>
          </cell>
          <cell r="AK4402">
            <v>42048</v>
          </cell>
          <cell r="AL4402">
            <v>42432</v>
          </cell>
          <cell r="AM4402">
            <v>43527</v>
          </cell>
          <cell r="AN4402"/>
          <cell r="AO4402">
            <v>43144</v>
          </cell>
          <cell r="AP4402"/>
          <cell r="AQ4402">
            <v>22</v>
          </cell>
          <cell r="AR4402" t="str">
            <v>DEMOLITION OF THE EXISTING BUILDING AND ERECTION OF A PART 3, PART 4, STOREY BUILDING COMPRISING 22 RESIDENTIAL UNITS TOGETHER WITH BASEMENT CAR PARKING, LANDSCAPING AND WORKS INCIDENTAL TO THE DEVELOPMENT</v>
          </cell>
          <cell r="AS4402">
            <v>150224</v>
          </cell>
        </row>
        <row r="4403">
          <cell r="A4403" t="str">
            <v>14-AP-0115</v>
          </cell>
          <cell r="B4403" t="str">
            <v>Full</v>
          </cell>
          <cell r="C4403" t="str">
            <v>Completed</v>
          </cell>
          <cell r="D4403" t="str">
            <v>Proposed</v>
          </cell>
          <cell r="E4403" t="str">
            <v>Inner</v>
          </cell>
          <cell r="F4403">
            <v>0</v>
          </cell>
          <cell r="G4403">
            <v>3</v>
          </cell>
          <cell r="H4403">
            <v>3</v>
          </cell>
          <cell r="I4403">
            <v>22</v>
          </cell>
          <cell r="J4403" t="str">
            <v>No</v>
          </cell>
          <cell r="K4403">
            <v>0.12</v>
          </cell>
          <cell r="L4403">
            <v>0.12</v>
          </cell>
          <cell r="M4403">
            <v>2</v>
          </cell>
          <cell r="N4403" t="str">
            <v>Market</v>
          </cell>
          <cell r="O4403" t="str">
            <v>Private</v>
          </cell>
          <cell r="P4403" t="str">
            <v>Flat Apartment or Maisonette</v>
          </cell>
          <cell r="Q4403" t="str">
            <v>New Residential Building</v>
          </cell>
          <cell r="R4403" t="str">
            <v>No</v>
          </cell>
          <cell r="S4403" t="str">
            <v>unknown</v>
          </cell>
          <cell r="T4403" t="str">
            <v>No</v>
          </cell>
          <cell r="U4403"/>
          <cell r="V4403" t="str">
            <v>Full</v>
          </cell>
          <cell r="W4403" t="str">
            <v>Borough</v>
          </cell>
          <cell r="X4403"/>
          <cell r="Y4403"/>
          <cell r="Z4403" t="str">
            <v>2-2a</v>
          </cell>
          <cell r="AA4403" t="str">
            <v>Crystal Palace Road</v>
          </cell>
          <cell r="AB4403"/>
          <cell r="AC4403" t="str">
            <v>2-2a,Crystal Palace Road,,SE22 9HB</v>
          </cell>
          <cell r="AD4403" t="str">
            <v>EAST DULWICH</v>
          </cell>
          <cell r="AE4403" t="str">
            <v>SE22 9HB</v>
          </cell>
          <cell r="AF4403">
            <v>534053</v>
          </cell>
          <cell r="AG4403">
            <v>175309</v>
          </cell>
          <cell r="AH4403" t="str">
            <v>Borough</v>
          </cell>
          <cell r="AI4403" t="str">
            <v>FY2014</v>
          </cell>
          <cell r="AJ4403" t="str">
            <v>4th</v>
          </cell>
          <cell r="AK4403">
            <v>42048</v>
          </cell>
          <cell r="AL4403">
            <v>42432</v>
          </cell>
          <cell r="AM4403">
            <v>43527</v>
          </cell>
          <cell r="AN4403"/>
          <cell r="AO4403">
            <v>43144</v>
          </cell>
          <cell r="AP4403"/>
          <cell r="AQ4403">
            <v>22</v>
          </cell>
          <cell r="AR4403" t="str">
            <v>DEMOLITION OF THE EXISTING BUILDING AND ERECTION OF A PART 3, PART 4, STOREY BUILDING COMPRISING 22 RESIDENTIAL UNITS TOGETHER WITH BASEMENT CAR PARKING, LANDSCAPING AND WORKS INCIDENTAL TO THE DEVELOPMENT</v>
          </cell>
          <cell r="AS4403">
            <v>150224</v>
          </cell>
        </row>
        <row r="4404">
          <cell r="A4404" t="str">
            <v>14-AP-0115</v>
          </cell>
          <cell r="B4404" t="str">
            <v>Full</v>
          </cell>
          <cell r="C4404" t="str">
            <v>Completed</v>
          </cell>
          <cell r="D4404" t="str">
            <v>Proposed</v>
          </cell>
          <cell r="E4404" t="str">
            <v>Inner</v>
          </cell>
          <cell r="F4404">
            <v>0</v>
          </cell>
          <cell r="G4404">
            <v>1</v>
          </cell>
          <cell r="H4404">
            <v>1</v>
          </cell>
          <cell r="I4404">
            <v>22</v>
          </cell>
          <cell r="J4404" t="str">
            <v>No</v>
          </cell>
          <cell r="K4404">
            <v>0.12</v>
          </cell>
          <cell r="L4404">
            <v>0.12</v>
          </cell>
          <cell r="M4404">
            <v>3</v>
          </cell>
          <cell r="N4404" t="str">
            <v>Market</v>
          </cell>
          <cell r="O4404" t="str">
            <v>Private</v>
          </cell>
          <cell r="P4404" t="str">
            <v>Flat Apartment or Maisonette</v>
          </cell>
          <cell r="Q4404" t="str">
            <v>New Residential Building</v>
          </cell>
          <cell r="R4404" t="str">
            <v>No</v>
          </cell>
          <cell r="S4404" t="str">
            <v>unknown</v>
          </cell>
          <cell r="T4404" t="str">
            <v>No</v>
          </cell>
          <cell r="U4404"/>
          <cell r="V4404" t="str">
            <v>Full</v>
          </cell>
          <cell r="W4404" t="str">
            <v>Borough</v>
          </cell>
          <cell r="X4404"/>
          <cell r="Y4404"/>
          <cell r="Z4404" t="str">
            <v>2-2a</v>
          </cell>
          <cell r="AA4404" t="str">
            <v>Crystal Palace Road</v>
          </cell>
          <cell r="AB4404"/>
          <cell r="AC4404" t="str">
            <v>2-2a,Crystal Palace Road,,SE22 9HB</v>
          </cell>
          <cell r="AD4404" t="str">
            <v>EAST DULWICH</v>
          </cell>
          <cell r="AE4404" t="str">
            <v>SE22 9HB</v>
          </cell>
          <cell r="AF4404">
            <v>534053</v>
          </cell>
          <cell r="AG4404">
            <v>175309</v>
          </cell>
          <cell r="AH4404" t="str">
            <v>Borough</v>
          </cell>
          <cell r="AI4404" t="str">
            <v>FY2014</v>
          </cell>
          <cell r="AJ4404" t="str">
            <v>4th</v>
          </cell>
          <cell r="AK4404">
            <v>42048</v>
          </cell>
          <cell r="AL4404">
            <v>42432</v>
          </cell>
          <cell r="AM4404">
            <v>43527</v>
          </cell>
          <cell r="AN4404"/>
          <cell r="AO4404">
            <v>43144</v>
          </cell>
          <cell r="AP4404"/>
          <cell r="AQ4404">
            <v>22</v>
          </cell>
          <cell r="AR4404" t="str">
            <v>DEMOLITION OF THE EXISTING BUILDING AND ERECTION OF A PART 3, PART 4, STOREY BUILDING COMPRISING 22 RESIDENTIAL UNITS TOGETHER WITH BASEMENT CAR PARKING, LANDSCAPING AND WORKS INCIDENTAL TO THE DEVELOPMENT</v>
          </cell>
          <cell r="AS4404">
            <v>150224</v>
          </cell>
        </row>
        <row r="4405">
          <cell r="A4405" t="str">
            <v>14-AP-0115</v>
          </cell>
          <cell r="B4405" t="str">
            <v>Full</v>
          </cell>
          <cell r="C4405" t="str">
            <v>Completed</v>
          </cell>
          <cell r="D4405" t="str">
            <v>Proposed</v>
          </cell>
          <cell r="E4405" t="str">
            <v>Inner</v>
          </cell>
          <cell r="F4405">
            <v>0</v>
          </cell>
          <cell r="G4405">
            <v>4</v>
          </cell>
          <cell r="H4405">
            <v>4</v>
          </cell>
          <cell r="I4405">
            <v>22</v>
          </cell>
          <cell r="J4405" t="str">
            <v>No</v>
          </cell>
          <cell r="K4405">
            <v>0.12</v>
          </cell>
          <cell r="L4405">
            <v>0.12</v>
          </cell>
          <cell r="M4405">
            <v>4</v>
          </cell>
          <cell r="N4405" t="str">
            <v>Market</v>
          </cell>
          <cell r="O4405" t="str">
            <v>Private</v>
          </cell>
          <cell r="P4405" t="str">
            <v>House or Bungalow</v>
          </cell>
          <cell r="Q4405" t="str">
            <v>New Residential Building</v>
          </cell>
          <cell r="R4405" t="str">
            <v>No</v>
          </cell>
          <cell r="S4405" t="str">
            <v>unknown</v>
          </cell>
          <cell r="T4405" t="str">
            <v>No</v>
          </cell>
          <cell r="U4405"/>
          <cell r="V4405" t="str">
            <v>Full</v>
          </cell>
          <cell r="W4405" t="str">
            <v>Borough</v>
          </cell>
          <cell r="X4405"/>
          <cell r="Y4405"/>
          <cell r="Z4405" t="str">
            <v>2-2a</v>
          </cell>
          <cell r="AA4405" t="str">
            <v>Crystal Palace Road</v>
          </cell>
          <cell r="AB4405"/>
          <cell r="AC4405" t="str">
            <v>2-2a,Crystal Palace Road,,SE22 9HB</v>
          </cell>
          <cell r="AD4405" t="str">
            <v>EAST DULWICH</v>
          </cell>
          <cell r="AE4405" t="str">
            <v>SE22 9HB</v>
          </cell>
          <cell r="AF4405">
            <v>534053</v>
          </cell>
          <cell r="AG4405">
            <v>175309</v>
          </cell>
          <cell r="AH4405" t="str">
            <v>Borough</v>
          </cell>
          <cell r="AI4405" t="str">
            <v>FY2014</v>
          </cell>
          <cell r="AJ4405" t="str">
            <v>4th</v>
          </cell>
          <cell r="AK4405">
            <v>42048</v>
          </cell>
          <cell r="AL4405">
            <v>42432</v>
          </cell>
          <cell r="AM4405">
            <v>43527</v>
          </cell>
          <cell r="AN4405"/>
          <cell r="AO4405">
            <v>43144</v>
          </cell>
          <cell r="AP4405"/>
          <cell r="AQ4405">
            <v>22</v>
          </cell>
          <cell r="AR4405" t="str">
            <v>DEMOLITION OF THE EXISTING BUILDING AND ERECTION OF A PART 3, PART 4, STOREY BUILDING COMPRISING 22 RESIDENTIAL UNITS TOGETHER WITH BASEMENT CAR PARKING, LANDSCAPING AND WORKS INCIDENTAL TO THE DEVELOPMENT</v>
          </cell>
          <cell r="AS4405">
            <v>150224</v>
          </cell>
        </row>
        <row r="4406">
          <cell r="A4406" t="str">
            <v>14-AP-0115</v>
          </cell>
          <cell r="B4406" t="str">
            <v>Full</v>
          </cell>
          <cell r="C4406" t="str">
            <v>Completed</v>
          </cell>
          <cell r="D4406" t="str">
            <v>Proposed</v>
          </cell>
          <cell r="E4406" t="str">
            <v>Inner</v>
          </cell>
          <cell r="F4406">
            <v>0</v>
          </cell>
          <cell r="G4406">
            <v>4</v>
          </cell>
          <cell r="H4406">
            <v>4</v>
          </cell>
          <cell r="I4406">
            <v>22</v>
          </cell>
          <cell r="J4406" t="str">
            <v>Yes</v>
          </cell>
          <cell r="K4406">
            <v>0.12</v>
          </cell>
          <cell r="L4406">
            <v>0.12</v>
          </cell>
          <cell r="M4406">
            <v>1</v>
          </cell>
          <cell r="N4406" t="str">
            <v>Intermediate</v>
          </cell>
          <cell r="O4406" t="str">
            <v>Housing Association</v>
          </cell>
          <cell r="P4406" t="str">
            <v>Flat Apartment or Maisonette</v>
          </cell>
          <cell r="Q4406" t="str">
            <v>New Residential Building</v>
          </cell>
          <cell r="R4406" t="str">
            <v>No</v>
          </cell>
          <cell r="S4406" t="str">
            <v>unknown</v>
          </cell>
          <cell r="T4406" t="str">
            <v>No</v>
          </cell>
          <cell r="U4406"/>
          <cell r="V4406" t="str">
            <v>Full</v>
          </cell>
          <cell r="W4406" t="str">
            <v>Borough</v>
          </cell>
          <cell r="X4406"/>
          <cell r="Y4406"/>
          <cell r="Z4406" t="str">
            <v>2-2a</v>
          </cell>
          <cell r="AA4406" t="str">
            <v>Crystal Palace Road</v>
          </cell>
          <cell r="AB4406"/>
          <cell r="AC4406" t="str">
            <v>2-2a,Crystal Palace Road,,SE22 9HB</v>
          </cell>
          <cell r="AD4406" t="str">
            <v>EAST DULWICH</v>
          </cell>
          <cell r="AE4406" t="str">
            <v>SE22 9HB</v>
          </cell>
          <cell r="AF4406">
            <v>534053</v>
          </cell>
          <cell r="AG4406">
            <v>175309</v>
          </cell>
          <cell r="AH4406" t="str">
            <v>Borough</v>
          </cell>
          <cell r="AI4406" t="str">
            <v>FY2014</v>
          </cell>
          <cell r="AJ4406" t="str">
            <v>4th</v>
          </cell>
          <cell r="AK4406">
            <v>42048</v>
          </cell>
          <cell r="AL4406">
            <v>42432</v>
          </cell>
          <cell r="AM4406">
            <v>43527</v>
          </cell>
          <cell r="AN4406"/>
          <cell r="AO4406">
            <v>43144</v>
          </cell>
          <cell r="AP4406"/>
          <cell r="AQ4406">
            <v>22</v>
          </cell>
          <cell r="AR4406" t="str">
            <v>DEMOLITION OF THE EXISTING BUILDING AND ERECTION OF A PART 3, PART 4, STOREY BUILDING COMPRISING 22 RESIDENTIAL UNITS TOGETHER WITH BASEMENT CAR PARKING, LANDSCAPING AND WORKS INCIDENTAL TO THE DEVELOPMENT</v>
          </cell>
          <cell r="AS4406">
            <v>150224</v>
          </cell>
        </row>
        <row r="4407">
          <cell r="A4407" t="str">
            <v>14-AP-0115</v>
          </cell>
          <cell r="B4407" t="str">
            <v>Full</v>
          </cell>
          <cell r="C4407" t="str">
            <v>Completed</v>
          </cell>
          <cell r="D4407" t="str">
            <v>Proposed</v>
          </cell>
          <cell r="E4407" t="str">
            <v>Inner</v>
          </cell>
          <cell r="F4407">
            <v>0</v>
          </cell>
          <cell r="G4407">
            <v>2</v>
          </cell>
          <cell r="H4407">
            <v>2</v>
          </cell>
          <cell r="I4407">
            <v>22</v>
          </cell>
          <cell r="J4407" t="str">
            <v>Yes</v>
          </cell>
          <cell r="K4407">
            <v>0.12</v>
          </cell>
          <cell r="L4407">
            <v>0.12</v>
          </cell>
          <cell r="M4407">
            <v>2</v>
          </cell>
          <cell r="N4407" t="str">
            <v>Intermediate</v>
          </cell>
          <cell r="O4407" t="str">
            <v>Housing Association</v>
          </cell>
          <cell r="P4407" t="str">
            <v>Flat Apartment or Maisonette</v>
          </cell>
          <cell r="Q4407" t="str">
            <v>New Residential Building</v>
          </cell>
          <cell r="R4407" t="str">
            <v>No</v>
          </cell>
          <cell r="S4407" t="str">
            <v>unknown</v>
          </cell>
          <cell r="T4407" t="str">
            <v>No</v>
          </cell>
          <cell r="U4407"/>
          <cell r="V4407" t="str">
            <v>Full</v>
          </cell>
          <cell r="W4407" t="str">
            <v>Borough</v>
          </cell>
          <cell r="X4407"/>
          <cell r="Y4407"/>
          <cell r="Z4407" t="str">
            <v>2-2a</v>
          </cell>
          <cell r="AA4407" t="str">
            <v>Crystal Palace Road</v>
          </cell>
          <cell r="AB4407"/>
          <cell r="AC4407" t="str">
            <v>2-2a,Crystal Palace Road,,SE22 9HB</v>
          </cell>
          <cell r="AD4407" t="str">
            <v>EAST DULWICH</v>
          </cell>
          <cell r="AE4407" t="str">
            <v>SE22 9HB</v>
          </cell>
          <cell r="AF4407">
            <v>534053</v>
          </cell>
          <cell r="AG4407">
            <v>175309</v>
          </cell>
          <cell r="AH4407" t="str">
            <v>Borough</v>
          </cell>
          <cell r="AI4407" t="str">
            <v>FY2014</v>
          </cell>
          <cell r="AJ4407" t="str">
            <v>4th</v>
          </cell>
          <cell r="AK4407">
            <v>42048</v>
          </cell>
          <cell r="AL4407">
            <v>42432</v>
          </cell>
          <cell r="AM4407">
            <v>43527</v>
          </cell>
          <cell r="AN4407"/>
          <cell r="AO4407">
            <v>43144</v>
          </cell>
          <cell r="AP4407"/>
          <cell r="AQ4407">
            <v>22</v>
          </cell>
          <cell r="AR4407" t="str">
            <v>DEMOLITION OF THE EXISTING BUILDING AND ERECTION OF A PART 3, PART 4, STOREY BUILDING COMPRISING 22 RESIDENTIAL UNITS TOGETHER WITH BASEMENT CAR PARKING, LANDSCAPING AND WORKS INCIDENTAL TO THE DEVELOPMENT</v>
          </cell>
          <cell r="AS4407">
            <v>150224</v>
          </cell>
        </row>
        <row r="4408">
          <cell r="A4408" t="str">
            <v>14-AP-0115</v>
          </cell>
          <cell r="B4408" t="str">
            <v>Full</v>
          </cell>
          <cell r="C4408" t="str">
            <v>Completed</v>
          </cell>
          <cell r="D4408" t="str">
            <v>Proposed</v>
          </cell>
          <cell r="E4408" t="str">
            <v>Inner</v>
          </cell>
          <cell r="F4408">
            <v>0</v>
          </cell>
          <cell r="G4408">
            <v>1</v>
          </cell>
          <cell r="H4408">
            <v>1</v>
          </cell>
          <cell r="I4408">
            <v>22</v>
          </cell>
          <cell r="J4408" t="str">
            <v>Yes</v>
          </cell>
          <cell r="K4408">
            <v>0.12</v>
          </cell>
          <cell r="L4408">
            <v>0.12</v>
          </cell>
          <cell r="M4408">
            <v>2</v>
          </cell>
          <cell r="N4408" t="str">
            <v>Social Rented</v>
          </cell>
          <cell r="O4408" t="str">
            <v>Housing Association</v>
          </cell>
          <cell r="P4408" t="str">
            <v>Flat Apartment or Maisonette</v>
          </cell>
          <cell r="Q4408" t="str">
            <v>New Residential Building</v>
          </cell>
          <cell r="R4408" t="str">
            <v>No</v>
          </cell>
          <cell r="S4408" t="str">
            <v>unknown</v>
          </cell>
          <cell r="T4408" t="str">
            <v>No</v>
          </cell>
          <cell r="U4408"/>
          <cell r="V4408" t="str">
            <v>Full</v>
          </cell>
          <cell r="W4408" t="str">
            <v>Borough</v>
          </cell>
          <cell r="X4408"/>
          <cell r="Y4408"/>
          <cell r="Z4408" t="str">
            <v>2-2a</v>
          </cell>
          <cell r="AA4408" t="str">
            <v>Crystal Palace Road</v>
          </cell>
          <cell r="AB4408"/>
          <cell r="AC4408" t="str">
            <v>2-2a,Crystal Palace Road,,SE22 9HB</v>
          </cell>
          <cell r="AD4408" t="str">
            <v>EAST DULWICH</v>
          </cell>
          <cell r="AE4408" t="str">
            <v>SE22 9HB</v>
          </cell>
          <cell r="AF4408">
            <v>534053</v>
          </cell>
          <cell r="AG4408">
            <v>175309</v>
          </cell>
          <cell r="AH4408" t="str">
            <v>Borough</v>
          </cell>
          <cell r="AI4408" t="str">
            <v>FY2014</v>
          </cell>
          <cell r="AJ4408" t="str">
            <v>4th</v>
          </cell>
          <cell r="AK4408">
            <v>42048</v>
          </cell>
          <cell r="AL4408">
            <v>42432</v>
          </cell>
          <cell r="AM4408">
            <v>43527</v>
          </cell>
          <cell r="AN4408"/>
          <cell r="AO4408">
            <v>43144</v>
          </cell>
          <cell r="AP4408"/>
          <cell r="AQ4408">
            <v>22</v>
          </cell>
          <cell r="AR4408" t="str">
            <v>DEMOLITION OF THE EXISTING BUILDING AND ERECTION OF A PART 3, PART 4, STOREY BUILDING COMPRISING 22 RESIDENTIAL UNITS TOGETHER WITH BASEMENT CAR PARKING, LANDSCAPING AND WORKS INCIDENTAL TO THE DEVELOPMENT</v>
          </cell>
          <cell r="AS4408">
            <v>150224</v>
          </cell>
        </row>
        <row r="4409">
          <cell r="A4409" t="str">
            <v>14-AP-0115</v>
          </cell>
          <cell r="B4409" t="str">
            <v>Full</v>
          </cell>
          <cell r="C4409" t="str">
            <v>Completed</v>
          </cell>
          <cell r="D4409" t="str">
            <v>Proposed</v>
          </cell>
          <cell r="E4409" t="str">
            <v>Inner</v>
          </cell>
          <cell r="F4409">
            <v>0</v>
          </cell>
          <cell r="G4409">
            <v>2</v>
          </cell>
          <cell r="H4409">
            <v>2</v>
          </cell>
          <cell r="I4409">
            <v>22</v>
          </cell>
          <cell r="J4409" t="str">
            <v>Yes</v>
          </cell>
          <cell r="K4409">
            <v>0.12</v>
          </cell>
          <cell r="L4409">
            <v>0.12</v>
          </cell>
          <cell r="M4409">
            <v>3</v>
          </cell>
          <cell r="N4409" t="str">
            <v>Social Rented</v>
          </cell>
          <cell r="O4409" t="str">
            <v>Housing Association</v>
          </cell>
          <cell r="P4409" t="str">
            <v>Flat Apartment or Maisonette</v>
          </cell>
          <cell r="Q4409" t="str">
            <v>New Residential Building</v>
          </cell>
          <cell r="R4409" t="str">
            <v>No</v>
          </cell>
          <cell r="S4409" t="str">
            <v>unknown</v>
          </cell>
          <cell r="T4409" t="str">
            <v>No</v>
          </cell>
          <cell r="U4409"/>
          <cell r="V4409" t="str">
            <v>Full</v>
          </cell>
          <cell r="W4409" t="str">
            <v>Borough</v>
          </cell>
          <cell r="X4409"/>
          <cell r="Y4409"/>
          <cell r="Z4409" t="str">
            <v>2-2a</v>
          </cell>
          <cell r="AA4409" t="str">
            <v>Crystal Palace Road</v>
          </cell>
          <cell r="AB4409"/>
          <cell r="AC4409" t="str">
            <v>2-2a,Crystal Palace Road,,SE22 9HB</v>
          </cell>
          <cell r="AD4409" t="str">
            <v>EAST DULWICH</v>
          </cell>
          <cell r="AE4409" t="str">
            <v>SE22 9HB</v>
          </cell>
          <cell r="AF4409">
            <v>534053</v>
          </cell>
          <cell r="AG4409">
            <v>175309</v>
          </cell>
          <cell r="AH4409" t="str">
            <v>Borough</v>
          </cell>
          <cell r="AI4409" t="str">
            <v>FY2014</v>
          </cell>
          <cell r="AJ4409" t="str">
            <v>4th</v>
          </cell>
          <cell r="AK4409">
            <v>42048</v>
          </cell>
          <cell r="AL4409">
            <v>42432</v>
          </cell>
          <cell r="AM4409">
            <v>43527</v>
          </cell>
          <cell r="AN4409"/>
          <cell r="AO4409">
            <v>43144</v>
          </cell>
          <cell r="AP4409"/>
          <cell r="AQ4409">
            <v>22</v>
          </cell>
          <cell r="AR4409" t="str">
            <v>DEMOLITION OF THE EXISTING BUILDING AND ERECTION OF A PART 3, PART 4, STOREY BUILDING COMPRISING 22 RESIDENTIAL UNITS TOGETHER WITH BASEMENT CAR PARKING, LANDSCAPING AND WORKS INCIDENTAL TO THE DEVELOPMENT</v>
          </cell>
          <cell r="AS4409">
            <v>150224</v>
          </cell>
        </row>
        <row r="4410">
          <cell r="A4410" t="str">
            <v>14-AP-0117</v>
          </cell>
          <cell r="B4410" t="str">
            <v>Full</v>
          </cell>
          <cell r="C4410" t="str">
            <v>Completed</v>
          </cell>
          <cell r="D4410" t="str">
            <v>Proposed</v>
          </cell>
          <cell r="E4410" t="str">
            <v>Central Activities Zone</v>
          </cell>
          <cell r="F4410">
            <v>0</v>
          </cell>
          <cell r="G4410">
            <v>8</v>
          </cell>
          <cell r="H4410">
            <v>8</v>
          </cell>
          <cell r="I4410">
            <v>21</v>
          </cell>
          <cell r="J4410" t="str">
            <v>Yes</v>
          </cell>
          <cell r="K4410">
            <v>0.126</v>
          </cell>
          <cell r="L4410">
            <v>0.11700000000000001</v>
          </cell>
          <cell r="M4410">
            <v>1</v>
          </cell>
          <cell r="N4410" t="str">
            <v>Social Rented</v>
          </cell>
          <cell r="O4410" t="str">
            <v>Local Authority</v>
          </cell>
          <cell r="P4410" t="str">
            <v>Flat Apartment or Maisonette</v>
          </cell>
          <cell r="Q4410" t="str">
            <v>New Residential Building</v>
          </cell>
          <cell r="R4410" t="str">
            <v>No</v>
          </cell>
          <cell r="S4410" t="str">
            <v>No</v>
          </cell>
          <cell r="T4410" t="str">
            <v>No</v>
          </cell>
          <cell r="U4410"/>
          <cell r="V4410" t="str">
            <v>Full</v>
          </cell>
          <cell r="W4410" t="str">
            <v>Borough</v>
          </cell>
          <cell r="X4410"/>
          <cell r="Y4410"/>
          <cell r="Z4410" t="str">
            <v>169</v>
          </cell>
          <cell r="AA4410" t="str">
            <v>Long Lane</v>
          </cell>
          <cell r="AB4410"/>
          <cell r="AC4410" t="str">
            <v>169,Long Lane,,SE1 4PN</v>
          </cell>
          <cell r="AD4410" t="str">
            <v>GRANGE</v>
          </cell>
          <cell r="AE4410" t="str">
            <v>SE1 4PN</v>
          </cell>
          <cell r="AF4410">
            <v>532956</v>
          </cell>
          <cell r="AG4410">
            <v>179588</v>
          </cell>
          <cell r="AH4410" t="str">
            <v>Borough</v>
          </cell>
          <cell r="AI4410" t="str">
            <v>FY2014</v>
          </cell>
          <cell r="AJ4410" t="str">
            <v>1st</v>
          </cell>
          <cell r="AK4410">
            <v>41745</v>
          </cell>
          <cell r="AL4410">
            <v>41793</v>
          </cell>
          <cell r="AM4410">
            <v>42527</v>
          </cell>
          <cell r="AN4410"/>
          <cell r="AO4410">
            <v>42841</v>
          </cell>
          <cell r="AP4410"/>
          <cell r="AQ4410">
            <v>21</v>
          </cell>
          <cell r="AR4410" t="str">
            <v>DEMOLITION OF FORMER SOUTHWARK COUNCIL HOUSING OFFICE AND THE CONSTRUCTION OF A PART 4, PART 6 STOREY BUILDING COMPRISING 21 SOCIAL RENTED DWELLINGS, ONE COMMERCIAL UNIT FOR CLASS A1, A2, A3 (RETAIL, SERVICES OR CAFE/RESTAURANT) OR CLASS B1 (OFFICE) USE INCLUDING ASSOCIATED HIGHWAYS AND LANDSCAPING WORKS, STREET TREE PLANTING AND THE PROVISION OF X3 OFFSTREET CAR PARKING BAYS</v>
          </cell>
          <cell r="AS4410">
            <v>277890</v>
          </cell>
        </row>
        <row r="4411">
          <cell r="A4411" t="str">
            <v>14-AP-0117</v>
          </cell>
          <cell r="B4411" t="str">
            <v>Full</v>
          </cell>
          <cell r="C4411" t="str">
            <v>Completed</v>
          </cell>
          <cell r="D4411" t="str">
            <v>Proposed</v>
          </cell>
          <cell r="E4411" t="str">
            <v>Central Activities Zone</v>
          </cell>
          <cell r="F4411">
            <v>0</v>
          </cell>
          <cell r="G4411">
            <v>11</v>
          </cell>
          <cell r="H4411">
            <v>11</v>
          </cell>
          <cell r="I4411">
            <v>21</v>
          </cell>
          <cell r="J4411" t="str">
            <v>Yes</v>
          </cell>
          <cell r="K4411">
            <v>0.126</v>
          </cell>
          <cell r="L4411">
            <v>0.11700000000000001</v>
          </cell>
          <cell r="M4411">
            <v>2</v>
          </cell>
          <cell r="N4411" t="str">
            <v>Social Rented</v>
          </cell>
          <cell r="O4411" t="str">
            <v>Local Authority</v>
          </cell>
          <cell r="P4411" t="str">
            <v>Flat Apartment or Maisonette</v>
          </cell>
          <cell r="Q4411" t="str">
            <v>New Residential Building</v>
          </cell>
          <cell r="R4411" t="str">
            <v>No</v>
          </cell>
          <cell r="S4411" t="str">
            <v>No</v>
          </cell>
          <cell r="T4411" t="str">
            <v>No</v>
          </cell>
          <cell r="U4411"/>
          <cell r="V4411" t="str">
            <v>Full</v>
          </cell>
          <cell r="W4411" t="str">
            <v>Borough</v>
          </cell>
          <cell r="X4411"/>
          <cell r="Y4411"/>
          <cell r="Z4411" t="str">
            <v>169</v>
          </cell>
          <cell r="AA4411" t="str">
            <v>Long Lane</v>
          </cell>
          <cell r="AB4411"/>
          <cell r="AC4411" t="str">
            <v>169,Long Lane,,SE1 4PN</v>
          </cell>
          <cell r="AD4411" t="str">
            <v>GRANGE</v>
          </cell>
          <cell r="AE4411" t="str">
            <v>SE1 4PN</v>
          </cell>
          <cell r="AF4411">
            <v>532956</v>
          </cell>
          <cell r="AG4411">
            <v>179588</v>
          </cell>
          <cell r="AH4411" t="str">
            <v>Borough</v>
          </cell>
          <cell r="AI4411" t="str">
            <v>FY2014</v>
          </cell>
          <cell r="AJ4411" t="str">
            <v>1st</v>
          </cell>
          <cell r="AK4411">
            <v>41745</v>
          </cell>
          <cell r="AL4411">
            <v>41793</v>
          </cell>
          <cell r="AM4411">
            <v>42527</v>
          </cell>
          <cell r="AN4411"/>
          <cell r="AO4411">
            <v>42841</v>
          </cell>
          <cell r="AP4411"/>
          <cell r="AQ4411">
            <v>21</v>
          </cell>
          <cell r="AR4411" t="str">
            <v>DEMOLITION OF FORMER SOUTHWARK COUNCIL HOUSING OFFICE AND THE CONSTRUCTION OF A PART 4, PART 6 STOREY BUILDING COMPRISING 21 SOCIAL RENTED DWELLINGS, ONE COMMERCIAL UNIT FOR CLASS A1, A2, A3 (RETAIL, SERVICES OR CAFE/RESTAURANT) OR CLASS B1 (OFFICE) USE INCLUDING ASSOCIATED HIGHWAYS AND LANDSCAPING WORKS, STREET TREE PLANTING AND THE PROVISION OF X3 OFFSTREET CAR PARKING BAYS</v>
          </cell>
          <cell r="AS4411">
            <v>277890</v>
          </cell>
        </row>
        <row r="4412">
          <cell r="A4412" t="str">
            <v>14-AP-0117</v>
          </cell>
          <cell r="B4412" t="str">
            <v>Full</v>
          </cell>
          <cell r="C4412" t="str">
            <v>Completed</v>
          </cell>
          <cell r="D4412" t="str">
            <v>Proposed</v>
          </cell>
          <cell r="E4412" t="str">
            <v>Central Activities Zone</v>
          </cell>
          <cell r="F4412">
            <v>0</v>
          </cell>
          <cell r="G4412">
            <v>2</v>
          </cell>
          <cell r="H4412">
            <v>2</v>
          </cell>
          <cell r="I4412">
            <v>21</v>
          </cell>
          <cell r="J4412" t="str">
            <v>Yes</v>
          </cell>
          <cell r="K4412">
            <v>0.126</v>
          </cell>
          <cell r="L4412">
            <v>0.11700000000000001</v>
          </cell>
          <cell r="M4412">
            <v>3</v>
          </cell>
          <cell r="N4412" t="str">
            <v>Social Rented</v>
          </cell>
          <cell r="O4412" t="str">
            <v>Local Authority</v>
          </cell>
          <cell r="P4412" t="str">
            <v>Flat Apartment or Maisonette</v>
          </cell>
          <cell r="Q4412" t="str">
            <v>New Residential Building</v>
          </cell>
          <cell r="R4412" t="str">
            <v>No</v>
          </cell>
          <cell r="S4412" t="str">
            <v>No</v>
          </cell>
          <cell r="T4412" t="str">
            <v>No</v>
          </cell>
          <cell r="U4412"/>
          <cell r="V4412" t="str">
            <v>Full</v>
          </cell>
          <cell r="W4412" t="str">
            <v>Borough</v>
          </cell>
          <cell r="X4412"/>
          <cell r="Y4412"/>
          <cell r="Z4412" t="str">
            <v>169</v>
          </cell>
          <cell r="AA4412" t="str">
            <v>Long Lane</v>
          </cell>
          <cell r="AB4412"/>
          <cell r="AC4412" t="str">
            <v>169,Long Lane,,SE1 4PN</v>
          </cell>
          <cell r="AD4412" t="str">
            <v>GRANGE</v>
          </cell>
          <cell r="AE4412" t="str">
            <v>SE1 4PN</v>
          </cell>
          <cell r="AF4412">
            <v>532956</v>
          </cell>
          <cell r="AG4412">
            <v>179588</v>
          </cell>
          <cell r="AH4412" t="str">
            <v>Borough</v>
          </cell>
          <cell r="AI4412" t="str">
            <v>FY2014</v>
          </cell>
          <cell r="AJ4412" t="str">
            <v>1st</v>
          </cell>
          <cell r="AK4412">
            <v>41745</v>
          </cell>
          <cell r="AL4412">
            <v>41793</v>
          </cell>
          <cell r="AM4412">
            <v>42527</v>
          </cell>
          <cell r="AN4412"/>
          <cell r="AO4412">
            <v>42841</v>
          </cell>
          <cell r="AP4412"/>
          <cell r="AQ4412">
            <v>21</v>
          </cell>
          <cell r="AR4412" t="str">
            <v>DEMOLITION OF FORMER SOUTHWARK COUNCIL HOUSING OFFICE AND THE CONSTRUCTION OF A PART 4, PART 6 STOREY BUILDING COMPRISING 21 SOCIAL RENTED DWELLINGS, ONE COMMERCIAL UNIT FOR CLASS A1, A2, A3 (RETAIL, SERVICES OR CAFE/RESTAURANT) OR CLASS B1 (OFFICE) USE INCLUDING ASSOCIATED HIGHWAYS AND LANDSCAPING WORKS, STREET TREE PLANTING AND THE PROVISION OF X3 OFFSTREET CAR PARKING BAYS</v>
          </cell>
          <cell r="AS4412">
            <v>277890</v>
          </cell>
        </row>
        <row r="4413">
          <cell r="A4413" t="str">
            <v>14-AP-0146</v>
          </cell>
          <cell r="B4413" t="str">
            <v>Full</v>
          </cell>
          <cell r="C4413" t="str">
            <v>Lapsed</v>
          </cell>
          <cell r="D4413" t="str">
            <v>Existing</v>
          </cell>
          <cell r="E4413" t="str">
            <v>Inner</v>
          </cell>
          <cell r="F4413">
            <v>1</v>
          </cell>
          <cell r="G4413">
            <v>0</v>
          </cell>
          <cell r="H4413">
            <v>-1</v>
          </cell>
          <cell r="I4413">
            <v>5</v>
          </cell>
          <cell r="J4413" t="str">
            <v>No</v>
          </cell>
          <cell r="K4413">
            <v>1.4999999999999999E-2</v>
          </cell>
          <cell r="L4413">
            <v>1.4999999999999999E-2</v>
          </cell>
          <cell r="M4413">
            <v>2</v>
          </cell>
          <cell r="N4413" t="str">
            <v>Market</v>
          </cell>
          <cell r="O4413" t="str">
            <v>Private</v>
          </cell>
          <cell r="P4413" t="str">
            <v>Flat Apartment or Maisonette</v>
          </cell>
          <cell r="Q4413" t="str">
            <v>Extension to building for residential unit(s)</v>
          </cell>
          <cell r="R4413" t="str">
            <v>No</v>
          </cell>
          <cell r="S4413" t="str">
            <v>unknown</v>
          </cell>
          <cell r="T4413" t="str">
            <v>No</v>
          </cell>
          <cell r="U4413" t="str">
            <v>N/A</v>
          </cell>
          <cell r="V4413" t="str">
            <v>Full</v>
          </cell>
          <cell r="W4413" t="str">
            <v>Borough</v>
          </cell>
          <cell r="X4413"/>
          <cell r="Y4413" t="str">
            <v>2nd &amp; 3rd Floors</v>
          </cell>
          <cell r="Z4413" t="str">
            <v>116b</v>
          </cell>
          <cell r="AA4413" t="str">
            <v>Lordship Lane</v>
          </cell>
          <cell r="AB4413" t="str">
            <v>Bassano Street</v>
          </cell>
          <cell r="AC4413" t="str">
            <v>2nd &amp; 3rd Floors116b,Lordship Lane,Bassano Street,SE22 8HD</v>
          </cell>
          <cell r="AD4413" t="str">
            <v>EAST DULWICH</v>
          </cell>
          <cell r="AE4413" t="str">
            <v>SE22 8HD</v>
          </cell>
          <cell r="AF4413">
            <v>533760</v>
          </cell>
          <cell r="AG4413">
            <v>174824</v>
          </cell>
          <cell r="AH4413" t="str">
            <v>Borough</v>
          </cell>
          <cell r="AI4413" t="str">
            <v>FY2014</v>
          </cell>
          <cell r="AJ4413" t="str">
            <v>1st</v>
          </cell>
          <cell r="AK4413">
            <v>41760</v>
          </cell>
          <cell r="AL4413"/>
          <cell r="AM4413"/>
          <cell r="AN4413"/>
          <cell r="AO4413">
            <v>42856</v>
          </cell>
          <cell r="AP4413"/>
          <cell r="AQ4413">
            <v>5</v>
          </cell>
          <cell r="AR4413" t="str">
            <v>Erection of an additional storey Bassano Street and Lordship Lane facades at second floor level; and an additional storey to existing roof at 3rd floor level to the rear of the building; to create an additional x3 residential units at second and third floors (to have a total of x5 units consisting of 3 x two Bedroom and 2 x one bedroom apartments) with associated refuse storage and secure bicycle storage</v>
          </cell>
          <cell r="AS4413">
            <v>143421</v>
          </cell>
        </row>
        <row r="4414">
          <cell r="A4414" t="str">
            <v>14-AP-0146</v>
          </cell>
          <cell r="B4414" t="str">
            <v>Full</v>
          </cell>
          <cell r="C4414" t="str">
            <v>Lapsed</v>
          </cell>
          <cell r="D4414" t="str">
            <v>Proposed</v>
          </cell>
          <cell r="E4414" t="str">
            <v>Inner</v>
          </cell>
          <cell r="F4414">
            <v>0</v>
          </cell>
          <cell r="G4414">
            <v>1</v>
          </cell>
          <cell r="H4414">
            <v>1</v>
          </cell>
          <cell r="I4414">
            <v>5</v>
          </cell>
          <cell r="J4414" t="str">
            <v>No</v>
          </cell>
          <cell r="K4414">
            <v>1.4999999999999999E-2</v>
          </cell>
          <cell r="L4414">
            <v>1.4999999999999999E-2</v>
          </cell>
          <cell r="M4414">
            <v>1</v>
          </cell>
          <cell r="N4414" t="str">
            <v>Market</v>
          </cell>
          <cell r="O4414" t="str">
            <v>Private</v>
          </cell>
          <cell r="P4414" t="str">
            <v>Flat Apartment or Maisonette</v>
          </cell>
          <cell r="Q4414" t="str">
            <v>Conversion of Dwelling(s) or ancillary C3 floorspace</v>
          </cell>
          <cell r="R4414" t="str">
            <v>No</v>
          </cell>
          <cell r="S4414" t="str">
            <v>unknown</v>
          </cell>
          <cell r="T4414" t="str">
            <v>No</v>
          </cell>
          <cell r="U4414" t="str">
            <v>Unit 3</v>
          </cell>
          <cell r="V4414" t="str">
            <v>Full</v>
          </cell>
          <cell r="W4414" t="str">
            <v>Borough</v>
          </cell>
          <cell r="X4414"/>
          <cell r="Y4414" t="str">
            <v>2nd &amp; 3rd Floors</v>
          </cell>
          <cell r="Z4414" t="str">
            <v>116b</v>
          </cell>
          <cell r="AA4414" t="str">
            <v>Lordship Lane</v>
          </cell>
          <cell r="AB4414" t="str">
            <v>Bassano Street</v>
          </cell>
          <cell r="AC4414" t="str">
            <v>2nd &amp; 3rd Floors116b,Lordship Lane,Bassano Street,SE22 8HD</v>
          </cell>
          <cell r="AD4414" t="str">
            <v>EAST DULWICH</v>
          </cell>
          <cell r="AE4414" t="str">
            <v>SE22 8HD</v>
          </cell>
          <cell r="AF4414">
            <v>533760</v>
          </cell>
          <cell r="AG4414">
            <v>174824</v>
          </cell>
          <cell r="AH4414" t="str">
            <v>Borough</v>
          </cell>
          <cell r="AI4414" t="str">
            <v>FY2014</v>
          </cell>
          <cell r="AJ4414" t="str">
            <v>1st</v>
          </cell>
          <cell r="AK4414">
            <v>41760</v>
          </cell>
          <cell r="AL4414"/>
          <cell r="AM4414"/>
          <cell r="AN4414"/>
          <cell r="AO4414">
            <v>42856</v>
          </cell>
          <cell r="AP4414"/>
          <cell r="AQ4414">
            <v>5</v>
          </cell>
          <cell r="AR4414" t="str">
            <v>Erection of an additional storey Bassano Street and Lordship Lane facades at second floor level; and an additional storey to existing roof at 3rd floor level to the rear of the building; to create an additional x3 residential units at second and third floors (to have a total of x5 units consisting of 3 x two Bedroom and 2 x one bedroom apartments) with associated refuse storage and secure bicycle storage</v>
          </cell>
          <cell r="AS4414">
            <v>143421</v>
          </cell>
        </row>
        <row r="4415">
          <cell r="A4415" t="str">
            <v>14-AP-0146</v>
          </cell>
          <cell r="B4415" t="str">
            <v>Full</v>
          </cell>
          <cell r="C4415" t="str">
            <v>Lapsed</v>
          </cell>
          <cell r="D4415" t="str">
            <v>Proposed</v>
          </cell>
          <cell r="E4415" t="str">
            <v>Inner</v>
          </cell>
          <cell r="F4415">
            <v>0</v>
          </cell>
          <cell r="G4415">
            <v>1</v>
          </cell>
          <cell r="H4415">
            <v>1</v>
          </cell>
          <cell r="I4415">
            <v>5</v>
          </cell>
          <cell r="J4415" t="str">
            <v>No</v>
          </cell>
          <cell r="K4415">
            <v>1.4999999999999999E-2</v>
          </cell>
          <cell r="L4415">
            <v>1.4999999999999999E-2</v>
          </cell>
          <cell r="M4415">
            <v>1</v>
          </cell>
          <cell r="N4415" t="str">
            <v>Market</v>
          </cell>
          <cell r="O4415" t="str">
            <v>Private</v>
          </cell>
          <cell r="P4415" t="str">
            <v>Flat Apartment or Maisonette</v>
          </cell>
          <cell r="Q4415" t="str">
            <v>Extension to building for residential unit(s)</v>
          </cell>
          <cell r="R4415" t="str">
            <v>No</v>
          </cell>
          <cell r="S4415" t="str">
            <v>unknown</v>
          </cell>
          <cell r="T4415" t="str">
            <v>No</v>
          </cell>
          <cell r="U4415"/>
          <cell r="V4415" t="str">
            <v>Full</v>
          </cell>
          <cell r="W4415" t="str">
            <v>Borough</v>
          </cell>
          <cell r="X4415"/>
          <cell r="Y4415" t="str">
            <v>2nd &amp; 3rd Floors</v>
          </cell>
          <cell r="Z4415" t="str">
            <v>116b</v>
          </cell>
          <cell r="AA4415" t="str">
            <v>Lordship Lane</v>
          </cell>
          <cell r="AB4415" t="str">
            <v>Bassano Street</v>
          </cell>
          <cell r="AC4415" t="str">
            <v>2nd &amp; 3rd Floors116b,Lordship Lane,Bassano Street,SE22 8HD</v>
          </cell>
          <cell r="AD4415" t="str">
            <v>EAST DULWICH</v>
          </cell>
          <cell r="AE4415" t="str">
            <v>SE22 8HD</v>
          </cell>
          <cell r="AF4415">
            <v>533760</v>
          </cell>
          <cell r="AG4415">
            <v>174824</v>
          </cell>
          <cell r="AH4415" t="str">
            <v>Borough</v>
          </cell>
          <cell r="AI4415" t="str">
            <v>FY2014</v>
          </cell>
          <cell r="AJ4415" t="str">
            <v>1st</v>
          </cell>
          <cell r="AK4415">
            <v>41760</v>
          </cell>
          <cell r="AL4415"/>
          <cell r="AM4415"/>
          <cell r="AN4415"/>
          <cell r="AO4415">
            <v>42856</v>
          </cell>
          <cell r="AP4415"/>
          <cell r="AQ4415">
            <v>5</v>
          </cell>
          <cell r="AR4415" t="str">
            <v>Erection of an additional storey Bassano Street and Lordship Lane facades at second floor level; and an additional storey to existing roof at 3rd floor level to the rear of the building; to create an additional x3 residential units at second and third floors (to have a total of x5 units consisting of 3 x two Bedroom and 2 x one bedroom apartments) with associated refuse storage and secure bicycle storage</v>
          </cell>
          <cell r="AS4415">
            <v>143421</v>
          </cell>
        </row>
        <row r="4416">
          <cell r="A4416" t="str">
            <v>14-AP-0146</v>
          </cell>
          <cell r="B4416" t="str">
            <v>Full</v>
          </cell>
          <cell r="C4416" t="str">
            <v>Lapsed</v>
          </cell>
          <cell r="D4416" t="str">
            <v>Proposed</v>
          </cell>
          <cell r="E4416" t="str">
            <v>Inner</v>
          </cell>
          <cell r="F4416">
            <v>0</v>
          </cell>
          <cell r="G4416">
            <v>3</v>
          </cell>
          <cell r="H4416">
            <v>3</v>
          </cell>
          <cell r="I4416">
            <v>5</v>
          </cell>
          <cell r="J4416" t="str">
            <v>No</v>
          </cell>
          <cell r="K4416">
            <v>1.4999999999999999E-2</v>
          </cell>
          <cell r="L4416">
            <v>1.4999999999999999E-2</v>
          </cell>
          <cell r="M4416">
            <v>2</v>
          </cell>
          <cell r="N4416" t="str">
            <v>Market</v>
          </cell>
          <cell r="O4416" t="str">
            <v>Private</v>
          </cell>
          <cell r="P4416" t="str">
            <v>Flat Apartment or Maisonette</v>
          </cell>
          <cell r="Q4416" t="str">
            <v>Extension to building for residential unit(s)</v>
          </cell>
          <cell r="R4416" t="str">
            <v>No</v>
          </cell>
          <cell r="S4416" t="str">
            <v>unknown</v>
          </cell>
          <cell r="T4416" t="str">
            <v>No</v>
          </cell>
          <cell r="U4416"/>
          <cell r="V4416" t="str">
            <v>Full</v>
          </cell>
          <cell r="W4416" t="str">
            <v>Borough</v>
          </cell>
          <cell r="X4416"/>
          <cell r="Y4416" t="str">
            <v>2nd &amp; 3rd Floors</v>
          </cell>
          <cell r="Z4416" t="str">
            <v>116b</v>
          </cell>
          <cell r="AA4416" t="str">
            <v>Lordship Lane</v>
          </cell>
          <cell r="AB4416" t="str">
            <v>Bassano Street</v>
          </cell>
          <cell r="AC4416" t="str">
            <v>2nd &amp; 3rd Floors116b,Lordship Lane,Bassano Street,SE22 8HD</v>
          </cell>
          <cell r="AD4416" t="str">
            <v>EAST DULWICH</v>
          </cell>
          <cell r="AE4416" t="str">
            <v>SE22 8HD</v>
          </cell>
          <cell r="AF4416">
            <v>533760</v>
          </cell>
          <cell r="AG4416">
            <v>174824</v>
          </cell>
          <cell r="AH4416" t="str">
            <v>Borough</v>
          </cell>
          <cell r="AI4416" t="str">
            <v>FY2014</v>
          </cell>
          <cell r="AJ4416" t="str">
            <v>1st</v>
          </cell>
          <cell r="AK4416">
            <v>41760</v>
          </cell>
          <cell r="AL4416"/>
          <cell r="AM4416"/>
          <cell r="AN4416"/>
          <cell r="AO4416">
            <v>42856</v>
          </cell>
          <cell r="AP4416"/>
          <cell r="AQ4416">
            <v>5</v>
          </cell>
          <cell r="AR4416" t="str">
            <v>Erection of an additional storey Bassano Street and Lordship Lane facades at second floor level; and an additional storey to existing roof at 3rd floor level to the rear of the building; to create an additional x3 residential units at second and third floors (to have a total of x5 units consisting of 3 x two Bedroom and 2 x one bedroom apartments) with associated refuse storage and secure bicycle storage</v>
          </cell>
          <cell r="AS4416">
            <v>143421</v>
          </cell>
        </row>
        <row r="4417">
          <cell r="A4417" t="str">
            <v>14-AP-0155</v>
          </cell>
          <cell r="B4417" t="str">
            <v>Prior Approval (Class O - formerly J)</v>
          </cell>
          <cell r="C4417" t="str">
            <v>Completed</v>
          </cell>
          <cell r="D4417" t="str">
            <v>Proposed</v>
          </cell>
          <cell r="E4417" t="str">
            <v>Inner</v>
          </cell>
          <cell r="F4417">
            <v>0</v>
          </cell>
          <cell r="G4417">
            <v>1</v>
          </cell>
          <cell r="H4417">
            <v>1</v>
          </cell>
          <cell r="I4417">
            <v>1</v>
          </cell>
          <cell r="J4417" t="str">
            <v>No</v>
          </cell>
          <cell r="K4417">
            <v>1E-3</v>
          </cell>
          <cell r="L4417">
            <v>1E-3</v>
          </cell>
          <cell r="M4417">
            <v>1</v>
          </cell>
          <cell r="N4417" t="str">
            <v>Market</v>
          </cell>
          <cell r="O4417" t="str">
            <v>Private</v>
          </cell>
          <cell r="P4417" t="str">
            <v>Flat Apartment or Maisonette</v>
          </cell>
          <cell r="Q4417" t="str">
            <v>Change of use of Non-Res floor space to Dwelling(s)</v>
          </cell>
          <cell r="R4417" t="str">
            <v>No</v>
          </cell>
          <cell r="S4417" t="str">
            <v>unknown</v>
          </cell>
          <cell r="T4417" t="str">
            <v>No</v>
          </cell>
          <cell r="U4417"/>
          <cell r="V4417" t="str">
            <v>Prior Approval (Class O - formerly J)</v>
          </cell>
          <cell r="W4417" t="str">
            <v>Borough</v>
          </cell>
          <cell r="X4417"/>
          <cell r="Y4417" t="str">
            <v>Part Of Ground</v>
          </cell>
          <cell r="Z4417" t="str">
            <v>Unit 11, 50</v>
          </cell>
          <cell r="AA4417" t="str">
            <v>Stuart Road</v>
          </cell>
          <cell r="AB4417"/>
          <cell r="AC4417" t="str">
            <v>Part Of GroundUnit 11, 50,Stuart Road,,SE15 3BE</v>
          </cell>
          <cell r="AD4417" t="str">
            <v>PECKHAM RYE</v>
          </cell>
          <cell r="AE4417" t="str">
            <v>SE15 3BE</v>
          </cell>
          <cell r="AF4417">
            <v>535489</v>
          </cell>
          <cell r="AG4417">
            <v>175063</v>
          </cell>
          <cell r="AH4417" t="str">
            <v>Borough</v>
          </cell>
          <cell r="AI4417" t="str">
            <v>FY2013</v>
          </cell>
          <cell r="AJ4417" t="str">
            <v>4th</v>
          </cell>
          <cell r="AK4417">
            <v>41708</v>
          </cell>
          <cell r="AL4417">
            <v>41741</v>
          </cell>
          <cell r="AM4417">
            <v>42066</v>
          </cell>
          <cell r="AN4417"/>
          <cell r="AO4417">
            <v>42804</v>
          </cell>
          <cell r="AP4417"/>
          <cell r="AQ4417">
            <v>1</v>
          </cell>
          <cell r="AR4417" t="str">
            <v>Change of use from Class B1a (offices) to a x1 one bedroom flat Class C3 (residential).</v>
          </cell>
          <cell r="AS4417">
            <v>146701</v>
          </cell>
        </row>
        <row r="4418">
          <cell r="A4418" t="str">
            <v>14-AP-0175</v>
          </cell>
          <cell r="B4418" t="str">
            <v>Full</v>
          </cell>
          <cell r="C4418" t="str">
            <v>Started</v>
          </cell>
          <cell r="D4418" t="str">
            <v>Existing</v>
          </cell>
          <cell r="E4418" t="str">
            <v>Inner</v>
          </cell>
          <cell r="F4418">
            <v>1</v>
          </cell>
          <cell r="G4418">
            <v>0</v>
          </cell>
          <cell r="H4418">
            <v>-1</v>
          </cell>
          <cell r="I4418">
            <v>84</v>
          </cell>
          <cell r="J4418" t="str">
            <v>No</v>
          </cell>
          <cell r="K4418">
            <v>0.28100000000000003</v>
          </cell>
          <cell r="L4418">
            <v>0.25</v>
          </cell>
          <cell r="M4418">
            <v>1</v>
          </cell>
          <cell r="N4418" t="str">
            <v>Market</v>
          </cell>
          <cell r="O4418" t="str">
            <v>Private</v>
          </cell>
          <cell r="P4418" t="str">
            <v>Flat Apartment or Maisonette</v>
          </cell>
          <cell r="Q4418" t="str">
            <v>New Residential Building</v>
          </cell>
          <cell r="R4418" t="str">
            <v>No</v>
          </cell>
          <cell r="S4418" t="str">
            <v>unknown</v>
          </cell>
          <cell r="T4418" t="str">
            <v>No</v>
          </cell>
          <cell r="U4418" t="str">
            <v>N/A</v>
          </cell>
          <cell r="V4418" t="str">
            <v>Full</v>
          </cell>
          <cell r="W4418" t="str">
            <v>Borough</v>
          </cell>
          <cell r="X4418"/>
          <cell r="Y4418"/>
          <cell r="Z4418" t="str">
            <v>16a And 166-176a (Evens)</v>
          </cell>
          <cell r="AA4418" t="str">
            <v>Wyndham Road</v>
          </cell>
          <cell r="AB4418" t="str">
            <v>Camberwell Road</v>
          </cell>
          <cell r="AC4418" t="str">
            <v>16a And 166-176a (Evens),Wyndham Road,Camberwell Road,SE5</v>
          </cell>
          <cell r="AD4418" t="str">
            <v>CAMBERWELL GREEN</v>
          </cell>
          <cell r="AE4418" t="str">
            <v>SE5</v>
          </cell>
          <cell r="AF4418">
            <v>532407</v>
          </cell>
          <cell r="AG4418">
            <v>177305</v>
          </cell>
          <cell r="AH4418" t="str">
            <v>Borough</v>
          </cell>
          <cell r="AI4418" t="str">
            <v>FY2014</v>
          </cell>
          <cell r="AJ4418" t="str">
            <v>1st</v>
          </cell>
          <cell r="AK4418">
            <v>41789</v>
          </cell>
          <cell r="AL4418">
            <v>41922</v>
          </cell>
          <cell r="AM4418"/>
          <cell r="AN4418"/>
          <cell r="AO4418">
            <v>42885</v>
          </cell>
          <cell r="AP4418">
            <v>9</v>
          </cell>
          <cell r="AQ4418">
            <v>84</v>
          </cell>
          <cell r="AR4418"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18">
            <v>143414</v>
          </cell>
        </row>
        <row r="4419">
          <cell r="A4419" t="str">
            <v>14-AP-0175</v>
          </cell>
          <cell r="B4419" t="str">
            <v>Full</v>
          </cell>
          <cell r="C4419" t="str">
            <v>Started</v>
          </cell>
          <cell r="D4419" t="str">
            <v>Existing</v>
          </cell>
          <cell r="E4419" t="str">
            <v>Inner</v>
          </cell>
          <cell r="F4419">
            <v>2</v>
          </cell>
          <cell r="G4419">
            <v>0</v>
          </cell>
          <cell r="H4419">
            <v>-2</v>
          </cell>
          <cell r="I4419">
            <v>84</v>
          </cell>
          <cell r="J4419" t="str">
            <v>No</v>
          </cell>
          <cell r="K4419">
            <v>0.28100000000000003</v>
          </cell>
          <cell r="L4419">
            <v>0.25</v>
          </cell>
          <cell r="M4419">
            <v>1</v>
          </cell>
          <cell r="N4419" t="str">
            <v>Market</v>
          </cell>
          <cell r="O4419" t="str">
            <v>Private</v>
          </cell>
          <cell r="P4419" t="str">
            <v>Studio or S/C Bedsit</v>
          </cell>
          <cell r="Q4419" t="str">
            <v>New Residential Building</v>
          </cell>
          <cell r="R4419" t="str">
            <v>No</v>
          </cell>
          <cell r="S4419" t="str">
            <v>unknown</v>
          </cell>
          <cell r="T4419" t="str">
            <v>No</v>
          </cell>
          <cell r="U4419" t="str">
            <v>N/A</v>
          </cell>
          <cell r="V4419" t="str">
            <v>Full</v>
          </cell>
          <cell r="W4419" t="str">
            <v>Borough</v>
          </cell>
          <cell r="X4419"/>
          <cell r="Y4419"/>
          <cell r="Z4419" t="str">
            <v>16a And 166-176a (Evens)</v>
          </cell>
          <cell r="AA4419" t="str">
            <v>Wyndham Road</v>
          </cell>
          <cell r="AB4419" t="str">
            <v>Camberwell Road</v>
          </cell>
          <cell r="AC4419" t="str">
            <v>16a And 166-176a (Evens),Wyndham Road,Camberwell Road,SE5</v>
          </cell>
          <cell r="AD4419" t="str">
            <v>CAMBERWELL GREEN</v>
          </cell>
          <cell r="AE4419" t="str">
            <v>SE5</v>
          </cell>
          <cell r="AF4419">
            <v>532407</v>
          </cell>
          <cell r="AG4419">
            <v>177305</v>
          </cell>
          <cell r="AH4419" t="str">
            <v>Borough</v>
          </cell>
          <cell r="AI4419" t="str">
            <v>FY2014</v>
          </cell>
          <cell r="AJ4419" t="str">
            <v>1st</v>
          </cell>
          <cell r="AK4419">
            <v>41789</v>
          </cell>
          <cell r="AL4419">
            <v>41922</v>
          </cell>
          <cell r="AM4419"/>
          <cell r="AN4419"/>
          <cell r="AO4419">
            <v>42885</v>
          </cell>
          <cell r="AP4419">
            <v>9</v>
          </cell>
          <cell r="AQ4419">
            <v>84</v>
          </cell>
          <cell r="AR4419"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19">
            <v>143414</v>
          </cell>
        </row>
        <row r="4420">
          <cell r="A4420" t="str">
            <v>14-AP-0175</v>
          </cell>
          <cell r="B4420" t="str">
            <v>Full</v>
          </cell>
          <cell r="C4420" t="str">
            <v>Started</v>
          </cell>
          <cell r="D4420" t="str">
            <v>Existing</v>
          </cell>
          <cell r="E4420" t="str">
            <v>Inner</v>
          </cell>
          <cell r="F4420">
            <v>3</v>
          </cell>
          <cell r="G4420">
            <v>0</v>
          </cell>
          <cell r="H4420">
            <v>-3</v>
          </cell>
          <cell r="I4420">
            <v>84</v>
          </cell>
          <cell r="J4420" t="str">
            <v>No</v>
          </cell>
          <cell r="K4420">
            <v>0.28100000000000003</v>
          </cell>
          <cell r="L4420">
            <v>0.25</v>
          </cell>
          <cell r="M4420">
            <v>2</v>
          </cell>
          <cell r="N4420" t="str">
            <v>Market</v>
          </cell>
          <cell r="O4420" t="str">
            <v>Private</v>
          </cell>
          <cell r="P4420" t="str">
            <v>Flat Apartment or Maisonette</v>
          </cell>
          <cell r="Q4420" t="str">
            <v>New Residential Building</v>
          </cell>
          <cell r="R4420" t="str">
            <v>No</v>
          </cell>
          <cell r="S4420" t="str">
            <v>unknown</v>
          </cell>
          <cell r="T4420" t="str">
            <v>No</v>
          </cell>
          <cell r="U4420" t="str">
            <v>N/A</v>
          </cell>
          <cell r="V4420" t="str">
            <v>Full</v>
          </cell>
          <cell r="W4420" t="str">
            <v>Borough</v>
          </cell>
          <cell r="X4420"/>
          <cell r="Y4420"/>
          <cell r="Z4420" t="str">
            <v>16a And 166-176a (Evens)</v>
          </cell>
          <cell r="AA4420" t="str">
            <v>Wyndham Road</v>
          </cell>
          <cell r="AB4420" t="str">
            <v>Camberwell Road</v>
          </cell>
          <cell r="AC4420" t="str">
            <v>16a And 166-176a (Evens),Wyndham Road,Camberwell Road,SE5</v>
          </cell>
          <cell r="AD4420" t="str">
            <v>CAMBERWELL GREEN</v>
          </cell>
          <cell r="AE4420" t="str">
            <v>SE5</v>
          </cell>
          <cell r="AF4420">
            <v>532407</v>
          </cell>
          <cell r="AG4420">
            <v>177305</v>
          </cell>
          <cell r="AH4420" t="str">
            <v>Borough</v>
          </cell>
          <cell r="AI4420" t="str">
            <v>FY2014</v>
          </cell>
          <cell r="AJ4420" t="str">
            <v>1st</v>
          </cell>
          <cell r="AK4420">
            <v>41789</v>
          </cell>
          <cell r="AL4420">
            <v>41922</v>
          </cell>
          <cell r="AM4420"/>
          <cell r="AN4420"/>
          <cell r="AO4420">
            <v>42885</v>
          </cell>
          <cell r="AP4420">
            <v>9</v>
          </cell>
          <cell r="AQ4420">
            <v>84</v>
          </cell>
          <cell r="AR4420"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0">
            <v>143414</v>
          </cell>
        </row>
        <row r="4421">
          <cell r="A4421" t="str">
            <v>14-AP-0175</v>
          </cell>
          <cell r="B4421" t="str">
            <v>Full</v>
          </cell>
          <cell r="C4421" t="str">
            <v>Started</v>
          </cell>
          <cell r="D4421" t="str">
            <v>Existing</v>
          </cell>
          <cell r="E4421" t="str">
            <v>Inner</v>
          </cell>
          <cell r="F4421">
            <v>1</v>
          </cell>
          <cell r="G4421">
            <v>0</v>
          </cell>
          <cell r="H4421">
            <v>-1</v>
          </cell>
          <cell r="I4421">
            <v>84</v>
          </cell>
          <cell r="J4421" t="str">
            <v>No</v>
          </cell>
          <cell r="K4421">
            <v>0.28100000000000003</v>
          </cell>
          <cell r="L4421">
            <v>0.25</v>
          </cell>
          <cell r="M4421">
            <v>4</v>
          </cell>
          <cell r="N4421" t="str">
            <v>Market</v>
          </cell>
          <cell r="O4421" t="str">
            <v>Private</v>
          </cell>
          <cell r="P4421" t="str">
            <v>Flat Apartment or Maisonette</v>
          </cell>
          <cell r="Q4421" t="str">
            <v>New Residential Building</v>
          </cell>
          <cell r="R4421" t="str">
            <v>No</v>
          </cell>
          <cell r="S4421" t="str">
            <v>unknown</v>
          </cell>
          <cell r="T4421" t="str">
            <v>No</v>
          </cell>
          <cell r="U4421" t="str">
            <v>N/A</v>
          </cell>
          <cell r="V4421" t="str">
            <v>Full</v>
          </cell>
          <cell r="W4421" t="str">
            <v>Borough</v>
          </cell>
          <cell r="X4421"/>
          <cell r="Y4421"/>
          <cell r="Z4421" t="str">
            <v>16a And 166-176a (Evens)</v>
          </cell>
          <cell r="AA4421" t="str">
            <v>Wyndham Road</v>
          </cell>
          <cell r="AB4421" t="str">
            <v>Camberwell Road</v>
          </cell>
          <cell r="AC4421" t="str">
            <v>16a And 166-176a (Evens),Wyndham Road,Camberwell Road,SE5</v>
          </cell>
          <cell r="AD4421" t="str">
            <v>CAMBERWELL GREEN</v>
          </cell>
          <cell r="AE4421" t="str">
            <v>SE5</v>
          </cell>
          <cell r="AF4421">
            <v>532407</v>
          </cell>
          <cell r="AG4421">
            <v>177305</v>
          </cell>
          <cell r="AH4421" t="str">
            <v>Borough</v>
          </cell>
          <cell r="AI4421" t="str">
            <v>FY2014</v>
          </cell>
          <cell r="AJ4421" t="str">
            <v>1st</v>
          </cell>
          <cell r="AK4421">
            <v>41789</v>
          </cell>
          <cell r="AL4421">
            <v>41922</v>
          </cell>
          <cell r="AM4421"/>
          <cell r="AN4421"/>
          <cell r="AO4421">
            <v>42885</v>
          </cell>
          <cell r="AP4421">
            <v>9</v>
          </cell>
          <cell r="AQ4421">
            <v>84</v>
          </cell>
          <cell r="AR4421"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1">
            <v>143414</v>
          </cell>
        </row>
        <row r="4422">
          <cell r="A4422" t="str">
            <v>14-AP-0175</v>
          </cell>
          <cell r="B4422" t="str">
            <v>Full</v>
          </cell>
          <cell r="C4422" t="str">
            <v>Started</v>
          </cell>
          <cell r="D4422" t="str">
            <v>Proposed</v>
          </cell>
          <cell r="E4422" t="str">
            <v>Inner</v>
          </cell>
          <cell r="F4422">
            <v>0</v>
          </cell>
          <cell r="G4422">
            <v>7</v>
          </cell>
          <cell r="H4422">
            <v>7</v>
          </cell>
          <cell r="I4422">
            <v>84</v>
          </cell>
          <cell r="J4422" t="str">
            <v>No</v>
          </cell>
          <cell r="K4422">
            <v>0.28100000000000003</v>
          </cell>
          <cell r="L4422">
            <v>0.25</v>
          </cell>
          <cell r="M4422">
            <v>1</v>
          </cell>
          <cell r="N4422" t="str">
            <v>Market</v>
          </cell>
          <cell r="O4422" t="str">
            <v>Private</v>
          </cell>
          <cell r="P4422" t="str">
            <v>Flat Apartment or Maisonette</v>
          </cell>
          <cell r="Q4422" t="str">
            <v>New Residential Building</v>
          </cell>
          <cell r="R4422" t="str">
            <v>No</v>
          </cell>
          <cell r="S4422" t="str">
            <v>No</v>
          </cell>
          <cell r="T4422" t="str">
            <v>No</v>
          </cell>
          <cell r="U4422"/>
          <cell r="V4422" t="str">
            <v>Full</v>
          </cell>
          <cell r="W4422" t="str">
            <v>Borough</v>
          </cell>
          <cell r="X4422"/>
          <cell r="Y4422"/>
          <cell r="Z4422" t="str">
            <v>16a And 166-176a (Evens)</v>
          </cell>
          <cell r="AA4422" t="str">
            <v>Wyndham Road</v>
          </cell>
          <cell r="AB4422" t="str">
            <v>Camberwell Road</v>
          </cell>
          <cell r="AC4422" t="str">
            <v>16a And 166-176a (Evens),Wyndham Road,Camberwell Road,SE5</v>
          </cell>
          <cell r="AD4422" t="str">
            <v>CAMBERWELL GREEN</v>
          </cell>
          <cell r="AE4422" t="str">
            <v>SE5</v>
          </cell>
          <cell r="AF4422">
            <v>532407</v>
          </cell>
          <cell r="AG4422">
            <v>177305</v>
          </cell>
          <cell r="AH4422" t="str">
            <v>Borough</v>
          </cell>
          <cell r="AI4422" t="str">
            <v>FY2014</v>
          </cell>
          <cell r="AJ4422" t="str">
            <v>1st</v>
          </cell>
          <cell r="AK4422">
            <v>41789</v>
          </cell>
          <cell r="AL4422">
            <v>41922</v>
          </cell>
          <cell r="AM4422"/>
          <cell r="AN4422"/>
          <cell r="AO4422">
            <v>42885</v>
          </cell>
          <cell r="AP4422">
            <v>9</v>
          </cell>
          <cell r="AQ4422">
            <v>84</v>
          </cell>
          <cell r="AR4422"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2">
            <v>143414</v>
          </cell>
        </row>
        <row r="4423">
          <cell r="A4423" t="str">
            <v>14-AP-0175</v>
          </cell>
          <cell r="B4423" t="str">
            <v>Full</v>
          </cell>
          <cell r="C4423" t="str">
            <v>Started</v>
          </cell>
          <cell r="D4423" t="str">
            <v>Proposed</v>
          </cell>
          <cell r="E4423" t="str">
            <v>Inner</v>
          </cell>
          <cell r="F4423">
            <v>0</v>
          </cell>
          <cell r="G4423">
            <v>4</v>
          </cell>
          <cell r="H4423">
            <v>4</v>
          </cell>
          <cell r="I4423">
            <v>84</v>
          </cell>
          <cell r="J4423" t="str">
            <v>No</v>
          </cell>
          <cell r="K4423">
            <v>0.28100000000000003</v>
          </cell>
          <cell r="L4423">
            <v>0.25</v>
          </cell>
          <cell r="M4423">
            <v>1</v>
          </cell>
          <cell r="N4423" t="str">
            <v>Market</v>
          </cell>
          <cell r="O4423" t="str">
            <v>Private</v>
          </cell>
          <cell r="P4423" t="str">
            <v>Studio or S/C Bedsit</v>
          </cell>
          <cell r="Q4423" t="str">
            <v>New Residential Building</v>
          </cell>
          <cell r="R4423" t="str">
            <v>No</v>
          </cell>
          <cell r="S4423" t="str">
            <v>No</v>
          </cell>
          <cell r="T4423" t="str">
            <v>No</v>
          </cell>
          <cell r="U4423"/>
          <cell r="V4423" t="str">
            <v>Full</v>
          </cell>
          <cell r="W4423" t="str">
            <v>Borough</v>
          </cell>
          <cell r="X4423"/>
          <cell r="Y4423"/>
          <cell r="Z4423" t="str">
            <v>16a And 166-176a (Evens)</v>
          </cell>
          <cell r="AA4423" t="str">
            <v>Wyndham Road</v>
          </cell>
          <cell r="AB4423" t="str">
            <v>Camberwell Road</v>
          </cell>
          <cell r="AC4423" t="str">
            <v>16a And 166-176a (Evens),Wyndham Road,Camberwell Road,SE5</v>
          </cell>
          <cell r="AD4423" t="str">
            <v>CAMBERWELL GREEN</v>
          </cell>
          <cell r="AE4423" t="str">
            <v>SE5</v>
          </cell>
          <cell r="AF4423">
            <v>532407</v>
          </cell>
          <cell r="AG4423">
            <v>177305</v>
          </cell>
          <cell r="AH4423" t="str">
            <v>Borough</v>
          </cell>
          <cell r="AI4423" t="str">
            <v>FY2014</v>
          </cell>
          <cell r="AJ4423" t="str">
            <v>1st</v>
          </cell>
          <cell r="AK4423">
            <v>41789</v>
          </cell>
          <cell r="AL4423">
            <v>41922</v>
          </cell>
          <cell r="AM4423"/>
          <cell r="AN4423"/>
          <cell r="AO4423">
            <v>42885</v>
          </cell>
          <cell r="AP4423">
            <v>9</v>
          </cell>
          <cell r="AQ4423">
            <v>84</v>
          </cell>
          <cell r="AR4423"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3">
            <v>143414</v>
          </cell>
        </row>
        <row r="4424">
          <cell r="A4424" t="str">
            <v>14-AP-0175</v>
          </cell>
          <cell r="B4424" t="str">
            <v>Full</v>
          </cell>
          <cell r="C4424" t="str">
            <v>Started</v>
          </cell>
          <cell r="D4424" t="str">
            <v>Proposed</v>
          </cell>
          <cell r="E4424" t="str">
            <v>Inner</v>
          </cell>
          <cell r="F4424">
            <v>0</v>
          </cell>
          <cell r="G4424">
            <v>40</v>
          </cell>
          <cell r="H4424">
            <v>40</v>
          </cell>
          <cell r="I4424">
            <v>84</v>
          </cell>
          <cell r="J4424" t="str">
            <v>No</v>
          </cell>
          <cell r="K4424">
            <v>0.28100000000000003</v>
          </cell>
          <cell r="L4424">
            <v>0.25</v>
          </cell>
          <cell r="M4424">
            <v>2</v>
          </cell>
          <cell r="N4424" t="str">
            <v>Market</v>
          </cell>
          <cell r="O4424" t="str">
            <v>Private</v>
          </cell>
          <cell r="P4424" t="str">
            <v>Flat Apartment or Maisonette</v>
          </cell>
          <cell r="Q4424" t="str">
            <v>New Residential Building</v>
          </cell>
          <cell r="R4424" t="str">
            <v>No</v>
          </cell>
          <cell r="S4424" t="str">
            <v>No</v>
          </cell>
          <cell r="T4424" t="str">
            <v>No</v>
          </cell>
          <cell r="U4424"/>
          <cell r="V4424" t="str">
            <v>Full</v>
          </cell>
          <cell r="W4424" t="str">
            <v>Borough</v>
          </cell>
          <cell r="X4424"/>
          <cell r="Y4424"/>
          <cell r="Z4424" t="str">
            <v>16a And 166-176a (Evens)</v>
          </cell>
          <cell r="AA4424" t="str">
            <v>Wyndham Road</v>
          </cell>
          <cell r="AB4424" t="str">
            <v>Camberwell Road</v>
          </cell>
          <cell r="AC4424" t="str">
            <v>16a And 166-176a (Evens),Wyndham Road,Camberwell Road,SE5</v>
          </cell>
          <cell r="AD4424" t="str">
            <v>CAMBERWELL GREEN</v>
          </cell>
          <cell r="AE4424" t="str">
            <v>SE5</v>
          </cell>
          <cell r="AF4424">
            <v>532407</v>
          </cell>
          <cell r="AG4424">
            <v>177305</v>
          </cell>
          <cell r="AH4424" t="str">
            <v>Borough</v>
          </cell>
          <cell r="AI4424" t="str">
            <v>FY2014</v>
          </cell>
          <cell r="AJ4424" t="str">
            <v>1st</v>
          </cell>
          <cell r="AK4424">
            <v>41789</v>
          </cell>
          <cell r="AL4424">
            <v>41922</v>
          </cell>
          <cell r="AM4424"/>
          <cell r="AN4424"/>
          <cell r="AO4424">
            <v>42885</v>
          </cell>
          <cell r="AP4424">
            <v>9</v>
          </cell>
          <cell r="AQ4424">
            <v>84</v>
          </cell>
          <cell r="AR4424"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4">
            <v>143414</v>
          </cell>
        </row>
        <row r="4425">
          <cell r="A4425" t="str">
            <v>14-AP-0175</v>
          </cell>
          <cell r="B4425" t="str">
            <v>Full</v>
          </cell>
          <cell r="C4425" t="str">
            <v>Started</v>
          </cell>
          <cell r="D4425" t="str">
            <v>Proposed</v>
          </cell>
          <cell r="E4425" t="str">
            <v>Inner</v>
          </cell>
          <cell r="F4425">
            <v>0</v>
          </cell>
          <cell r="G4425">
            <v>8</v>
          </cell>
          <cell r="H4425">
            <v>8</v>
          </cell>
          <cell r="I4425">
            <v>84</v>
          </cell>
          <cell r="J4425" t="str">
            <v>No</v>
          </cell>
          <cell r="K4425">
            <v>0.28100000000000003</v>
          </cell>
          <cell r="L4425">
            <v>0.25</v>
          </cell>
          <cell r="M4425">
            <v>3</v>
          </cell>
          <cell r="N4425" t="str">
            <v>Market</v>
          </cell>
          <cell r="O4425" t="str">
            <v>Private</v>
          </cell>
          <cell r="P4425" t="str">
            <v>Flat Apartment or Maisonette</v>
          </cell>
          <cell r="Q4425" t="str">
            <v>New Residential Building</v>
          </cell>
          <cell r="R4425" t="str">
            <v>No</v>
          </cell>
          <cell r="S4425" t="str">
            <v>No</v>
          </cell>
          <cell r="T4425" t="str">
            <v>No</v>
          </cell>
          <cell r="U4425"/>
          <cell r="V4425" t="str">
            <v>Full</v>
          </cell>
          <cell r="W4425" t="str">
            <v>Borough</v>
          </cell>
          <cell r="X4425"/>
          <cell r="Y4425"/>
          <cell r="Z4425" t="str">
            <v>16a And 166-176a (Evens)</v>
          </cell>
          <cell r="AA4425" t="str">
            <v>Wyndham Road</v>
          </cell>
          <cell r="AB4425" t="str">
            <v>Camberwell Road</v>
          </cell>
          <cell r="AC4425" t="str">
            <v>16a And 166-176a (Evens),Wyndham Road,Camberwell Road,SE5</v>
          </cell>
          <cell r="AD4425" t="str">
            <v>CAMBERWELL GREEN</v>
          </cell>
          <cell r="AE4425" t="str">
            <v>SE5</v>
          </cell>
          <cell r="AF4425">
            <v>532407</v>
          </cell>
          <cell r="AG4425">
            <v>177305</v>
          </cell>
          <cell r="AH4425" t="str">
            <v>Borough</v>
          </cell>
          <cell r="AI4425" t="str">
            <v>FY2014</v>
          </cell>
          <cell r="AJ4425" t="str">
            <v>1st</v>
          </cell>
          <cell r="AK4425">
            <v>41789</v>
          </cell>
          <cell r="AL4425">
            <v>41922</v>
          </cell>
          <cell r="AM4425"/>
          <cell r="AN4425"/>
          <cell r="AO4425">
            <v>42885</v>
          </cell>
          <cell r="AP4425">
            <v>9</v>
          </cell>
          <cell r="AQ4425">
            <v>84</v>
          </cell>
          <cell r="AR4425"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5">
            <v>143414</v>
          </cell>
        </row>
        <row r="4426">
          <cell r="A4426" t="str">
            <v>14-AP-0175</v>
          </cell>
          <cell r="B4426" t="str">
            <v>Full</v>
          </cell>
          <cell r="C4426" t="str">
            <v>Started</v>
          </cell>
          <cell r="D4426" t="str">
            <v>Proposed</v>
          </cell>
          <cell r="E4426" t="str">
            <v>Inner</v>
          </cell>
          <cell r="F4426">
            <v>0</v>
          </cell>
          <cell r="G4426">
            <v>11</v>
          </cell>
          <cell r="H4426">
            <v>11</v>
          </cell>
          <cell r="I4426">
            <v>84</v>
          </cell>
          <cell r="J4426" t="str">
            <v>Yes</v>
          </cell>
          <cell r="K4426">
            <v>0.28100000000000003</v>
          </cell>
          <cell r="L4426">
            <v>0.25</v>
          </cell>
          <cell r="M4426">
            <v>1</v>
          </cell>
          <cell r="N4426" t="str">
            <v>Intermediate</v>
          </cell>
          <cell r="O4426" t="str">
            <v>Housing Association</v>
          </cell>
          <cell r="P4426" t="str">
            <v>Flat Apartment or Maisonette</v>
          </cell>
          <cell r="Q4426" t="str">
            <v>New Residential Building</v>
          </cell>
          <cell r="R4426" t="str">
            <v>No</v>
          </cell>
          <cell r="S4426" t="str">
            <v>No</v>
          </cell>
          <cell r="T4426" t="str">
            <v>No</v>
          </cell>
          <cell r="U4426"/>
          <cell r="V4426" t="str">
            <v>Full</v>
          </cell>
          <cell r="W4426" t="str">
            <v>Borough</v>
          </cell>
          <cell r="X4426"/>
          <cell r="Y4426"/>
          <cell r="Z4426" t="str">
            <v>16a And 166-176a (Evens)</v>
          </cell>
          <cell r="AA4426" t="str">
            <v>Wyndham Road</v>
          </cell>
          <cell r="AB4426" t="str">
            <v>Camberwell Road</v>
          </cell>
          <cell r="AC4426" t="str">
            <v>16a And 166-176a (Evens),Wyndham Road,Camberwell Road,SE5</v>
          </cell>
          <cell r="AD4426" t="str">
            <v>CAMBERWELL GREEN</v>
          </cell>
          <cell r="AE4426" t="str">
            <v>SE5</v>
          </cell>
          <cell r="AF4426">
            <v>532407</v>
          </cell>
          <cell r="AG4426">
            <v>177305</v>
          </cell>
          <cell r="AH4426" t="str">
            <v>Borough</v>
          </cell>
          <cell r="AI4426" t="str">
            <v>FY2014</v>
          </cell>
          <cell r="AJ4426" t="str">
            <v>1st</v>
          </cell>
          <cell r="AK4426">
            <v>41789</v>
          </cell>
          <cell r="AL4426">
            <v>41922</v>
          </cell>
          <cell r="AM4426"/>
          <cell r="AN4426"/>
          <cell r="AO4426">
            <v>42885</v>
          </cell>
          <cell r="AP4426">
            <v>9</v>
          </cell>
          <cell r="AQ4426">
            <v>84</v>
          </cell>
          <cell r="AR4426"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6">
            <v>143414</v>
          </cell>
        </row>
        <row r="4427">
          <cell r="A4427" t="str">
            <v>14-AP-0175</v>
          </cell>
          <cell r="B4427" t="str">
            <v>Full</v>
          </cell>
          <cell r="C4427" t="str">
            <v>Started</v>
          </cell>
          <cell r="D4427" t="str">
            <v>Proposed</v>
          </cell>
          <cell r="E4427" t="str">
            <v>Inner</v>
          </cell>
          <cell r="F4427">
            <v>0</v>
          </cell>
          <cell r="G4427">
            <v>4</v>
          </cell>
          <cell r="H4427">
            <v>4</v>
          </cell>
          <cell r="I4427">
            <v>84</v>
          </cell>
          <cell r="J4427" t="str">
            <v>Yes</v>
          </cell>
          <cell r="K4427">
            <v>0.28100000000000003</v>
          </cell>
          <cell r="L4427">
            <v>0.25</v>
          </cell>
          <cell r="M4427">
            <v>2</v>
          </cell>
          <cell r="N4427" t="str">
            <v>Intermediate</v>
          </cell>
          <cell r="O4427" t="str">
            <v>Housing Association</v>
          </cell>
          <cell r="P4427" t="str">
            <v>Flat Apartment or Maisonette</v>
          </cell>
          <cell r="Q4427" t="str">
            <v>New Residential Building</v>
          </cell>
          <cell r="R4427" t="str">
            <v>No</v>
          </cell>
          <cell r="S4427" t="str">
            <v>No</v>
          </cell>
          <cell r="T4427" t="str">
            <v>No</v>
          </cell>
          <cell r="U4427"/>
          <cell r="V4427" t="str">
            <v>Full</v>
          </cell>
          <cell r="W4427" t="str">
            <v>Borough</v>
          </cell>
          <cell r="X4427"/>
          <cell r="Y4427"/>
          <cell r="Z4427" t="str">
            <v>16a And 166-176a (Evens)</v>
          </cell>
          <cell r="AA4427" t="str">
            <v>Wyndham Road</v>
          </cell>
          <cell r="AB4427" t="str">
            <v>Camberwell Road</v>
          </cell>
          <cell r="AC4427" t="str">
            <v>16a And 166-176a (Evens),Wyndham Road,Camberwell Road,SE5</v>
          </cell>
          <cell r="AD4427" t="str">
            <v>CAMBERWELL GREEN</v>
          </cell>
          <cell r="AE4427" t="str">
            <v>SE5</v>
          </cell>
          <cell r="AF4427">
            <v>532407</v>
          </cell>
          <cell r="AG4427">
            <v>177305</v>
          </cell>
          <cell r="AH4427" t="str">
            <v>Borough</v>
          </cell>
          <cell r="AI4427" t="str">
            <v>FY2014</v>
          </cell>
          <cell r="AJ4427" t="str">
            <v>1st</v>
          </cell>
          <cell r="AK4427">
            <v>41789</v>
          </cell>
          <cell r="AL4427">
            <v>41922</v>
          </cell>
          <cell r="AM4427"/>
          <cell r="AN4427"/>
          <cell r="AO4427">
            <v>42885</v>
          </cell>
          <cell r="AP4427">
            <v>9</v>
          </cell>
          <cell r="AQ4427">
            <v>84</v>
          </cell>
          <cell r="AR4427"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7">
            <v>143414</v>
          </cell>
        </row>
        <row r="4428">
          <cell r="A4428" t="str">
            <v>14-AP-0175</v>
          </cell>
          <cell r="B4428" t="str">
            <v>Full</v>
          </cell>
          <cell r="C4428" t="str">
            <v>Started</v>
          </cell>
          <cell r="D4428" t="str">
            <v>Proposed</v>
          </cell>
          <cell r="E4428" t="str">
            <v>Inner</v>
          </cell>
          <cell r="F4428">
            <v>0</v>
          </cell>
          <cell r="G4428">
            <v>9</v>
          </cell>
          <cell r="H4428">
            <v>9</v>
          </cell>
          <cell r="I4428">
            <v>84</v>
          </cell>
          <cell r="J4428" t="str">
            <v>Yes</v>
          </cell>
          <cell r="K4428">
            <v>0.28100000000000003</v>
          </cell>
          <cell r="L4428">
            <v>0.25</v>
          </cell>
          <cell r="M4428">
            <v>3</v>
          </cell>
          <cell r="N4428" t="str">
            <v>Social Rented</v>
          </cell>
          <cell r="O4428" t="str">
            <v>Housing Association</v>
          </cell>
          <cell r="P4428" t="str">
            <v>Flat Apartment or Maisonette</v>
          </cell>
          <cell r="Q4428" t="str">
            <v>New Residential Building</v>
          </cell>
          <cell r="R4428" t="str">
            <v>No</v>
          </cell>
          <cell r="S4428" t="str">
            <v>No</v>
          </cell>
          <cell r="T4428" t="str">
            <v>No</v>
          </cell>
          <cell r="U4428"/>
          <cell r="V4428" t="str">
            <v>Full</v>
          </cell>
          <cell r="W4428" t="str">
            <v>Borough</v>
          </cell>
          <cell r="X4428"/>
          <cell r="Y4428"/>
          <cell r="Z4428" t="str">
            <v>16a And 166-176a (Evens)</v>
          </cell>
          <cell r="AA4428" t="str">
            <v>Wyndham Road</v>
          </cell>
          <cell r="AB4428" t="str">
            <v>Camberwell Road</v>
          </cell>
          <cell r="AC4428" t="str">
            <v>16a And 166-176a (Evens),Wyndham Road,Camberwell Road,SE5</v>
          </cell>
          <cell r="AD4428" t="str">
            <v>CAMBERWELL GREEN</v>
          </cell>
          <cell r="AE4428" t="str">
            <v>SE5</v>
          </cell>
          <cell r="AF4428">
            <v>532407</v>
          </cell>
          <cell r="AG4428">
            <v>177305</v>
          </cell>
          <cell r="AH4428" t="str">
            <v>Borough</v>
          </cell>
          <cell r="AI4428" t="str">
            <v>FY2014</v>
          </cell>
          <cell r="AJ4428" t="str">
            <v>1st</v>
          </cell>
          <cell r="AK4428">
            <v>41789</v>
          </cell>
          <cell r="AL4428">
            <v>41922</v>
          </cell>
          <cell r="AM4428"/>
          <cell r="AN4428"/>
          <cell r="AO4428">
            <v>42885</v>
          </cell>
          <cell r="AP4428">
            <v>9</v>
          </cell>
          <cell r="AQ4428">
            <v>84</v>
          </cell>
          <cell r="AR4428"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8">
            <v>143414</v>
          </cell>
        </row>
        <row r="4429">
          <cell r="A4429" t="str">
            <v>14-AP-0175</v>
          </cell>
          <cell r="B4429" t="str">
            <v>Full</v>
          </cell>
          <cell r="C4429" t="str">
            <v>Started</v>
          </cell>
          <cell r="D4429" t="str">
            <v>Proposed</v>
          </cell>
          <cell r="E4429" t="str">
            <v>Inner</v>
          </cell>
          <cell r="F4429">
            <v>0</v>
          </cell>
          <cell r="G4429">
            <v>1</v>
          </cell>
          <cell r="H4429">
            <v>1</v>
          </cell>
          <cell r="I4429">
            <v>84</v>
          </cell>
          <cell r="J4429" t="str">
            <v>Yes</v>
          </cell>
          <cell r="K4429">
            <v>0.28100000000000003</v>
          </cell>
          <cell r="L4429">
            <v>0.25</v>
          </cell>
          <cell r="M4429">
            <v>4</v>
          </cell>
          <cell r="N4429" t="str">
            <v>Social Rented</v>
          </cell>
          <cell r="O4429" t="str">
            <v>Housing Association</v>
          </cell>
          <cell r="P4429" t="str">
            <v>Flat Apartment or Maisonette</v>
          </cell>
          <cell r="Q4429" t="str">
            <v>New Residential Building</v>
          </cell>
          <cell r="R4429" t="str">
            <v>No</v>
          </cell>
          <cell r="S4429" t="str">
            <v>No</v>
          </cell>
          <cell r="T4429" t="str">
            <v>No</v>
          </cell>
          <cell r="U4429"/>
          <cell r="V4429" t="str">
            <v>Full</v>
          </cell>
          <cell r="W4429" t="str">
            <v>Borough</v>
          </cell>
          <cell r="X4429"/>
          <cell r="Y4429"/>
          <cell r="Z4429" t="str">
            <v>16a And 166-176a (Evens)</v>
          </cell>
          <cell r="AA4429" t="str">
            <v>Wyndham Road</v>
          </cell>
          <cell r="AB4429" t="str">
            <v>Camberwell Road</v>
          </cell>
          <cell r="AC4429" t="str">
            <v>16a And 166-176a (Evens),Wyndham Road,Camberwell Road,SE5</v>
          </cell>
          <cell r="AD4429" t="str">
            <v>CAMBERWELL GREEN</v>
          </cell>
          <cell r="AE4429" t="str">
            <v>SE5</v>
          </cell>
          <cell r="AF4429">
            <v>532407</v>
          </cell>
          <cell r="AG4429">
            <v>177305</v>
          </cell>
          <cell r="AH4429" t="str">
            <v>Borough</v>
          </cell>
          <cell r="AI4429" t="str">
            <v>FY2014</v>
          </cell>
          <cell r="AJ4429" t="str">
            <v>1st</v>
          </cell>
          <cell r="AK4429">
            <v>41789</v>
          </cell>
          <cell r="AL4429">
            <v>41922</v>
          </cell>
          <cell r="AM4429"/>
          <cell r="AN4429"/>
          <cell r="AO4429">
            <v>42885</v>
          </cell>
          <cell r="AP4429">
            <v>9</v>
          </cell>
          <cell r="AQ4429">
            <v>84</v>
          </cell>
          <cell r="AR4429" t="str">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ell>
          <cell r="AS4429">
            <v>143414</v>
          </cell>
        </row>
        <row r="4430">
          <cell r="A4430" t="str">
            <v>14-AP-0197</v>
          </cell>
          <cell r="B4430" t="str">
            <v>Prior Approval (Class O - formerly J)</v>
          </cell>
          <cell r="C4430" t="str">
            <v>Completed</v>
          </cell>
          <cell r="D4430" t="str">
            <v>Proposed</v>
          </cell>
          <cell r="E4430" t="str">
            <v>Inner</v>
          </cell>
          <cell r="F4430">
            <v>0</v>
          </cell>
          <cell r="G4430">
            <v>1</v>
          </cell>
          <cell r="H4430">
            <v>1</v>
          </cell>
          <cell r="I4430">
            <v>1</v>
          </cell>
          <cell r="J4430" t="str">
            <v>No</v>
          </cell>
          <cell r="K4430">
            <v>1.2999999999999999E-2</v>
          </cell>
          <cell r="L4430">
            <v>1.2999999999999999E-2</v>
          </cell>
          <cell r="M4430">
            <v>2</v>
          </cell>
          <cell r="N4430" t="str">
            <v>Market</v>
          </cell>
          <cell r="O4430" t="str">
            <v>Private</v>
          </cell>
          <cell r="P4430" t="str">
            <v>Flat Apartment or Maisonette</v>
          </cell>
          <cell r="Q4430" t="str">
            <v>Change of use of Non-Res floor space to Dwelling(s)</v>
          </cell>
          <cell r="R4430" t="str">
            <v>No</v>
          </cell>
          <cell r="S4430" t="str">
            <v>unknown</v>
          </cell>
          <cell r="T4430" t="str">
            <v>No</v>
          </cell>
          <cell r="U4430"/>
          <cell r="V4430" t="str">
            <v>Prior Approval (Class O - formerly J)</v>
          </cell>
          <cell r="W4430" t="str">
            <v>Borough</v>
          </cell>
          <cell r="X4430"/>
          <cell r="Y4430" t="str">
            <v>Ground &amp; 1st Floors</v>
          </cell>
          <cell r="Z4430" t="str">
            <v>55</v>
          </cell>
          <cell r="AA4430" t="str">
            <v>Glengall Road</v>
          </cell>
          <cell r="AB4430"/>
          <cell r="AC4430" t="str">
            <v>Ground &amp; 1st Floors55,Glengall Road,,SE15 6NF</v>
          </cell>
          <cell r="AD4430" t="str">
            <v>LIVESEY</v>
          </cell>
          <cell r="AE4430" t="str">
            <v>SE15 6NF</v>
          </cell>
          <cell r="AF4430">
            <v>533999</v>
          </cell>
          <cell r="AG4430">
            <v>177657</v>
          </cell>
          <cell r="AH4430" t="str">
            <v>Borough</v>
          </cell>
          <cell r="AI4430" t="str">
            <v>FY2013</v>
          </cell>
          <cell r="AJ4430" t="str">
            <v>4th</v>
          </cell>
          <cell r="AK4430">
            <v>41712</v>
          </cell>
          <cell r="AL4430">
            <v>42005</v>
          </cell>
          <cell r="AM4430">
            <v>42071</v>
          </cell>
          <cell r="AN4430"/>
          <cell r="AO4430">
            <v>42808</v>
          </cell>
          <cell r="AP4430"/>
          <cell r="AQ4430">
            <v>1</v>
          </cell>
          <cell r="AR4430" t="str">
            <v>Change of use from Class B1(a) (offices) to units of residential accommodation (Class C3)</v>
          </cell>
          <cell r="AS4430">
            <v>146702</v>
          </cell>
        </row>
        <row r="4431">
          <cell r="A4431" t="str">
            <v>14-AP-0208</v>
          </cell>
          <cell r="B4431" t="str">
            <v>Full</v>
          </cell>
          <cell r="C4431" t="str">
            <v>Completed</v>
          </cell>
          <cell r="D4431" t="str">
            <v>Proposed</v>
          </cell>
          <cell r="E4431" t="str">
            <v>Inner</v>
          </cell>
          <cell r="F4431">
            <v>0</v>
          </cell>
          <cell r="G4431">
            <v>1</v>
          </cell>
          <cell r="H4431">
            <v>1</v>
          </cell>
          <cell r="I4431">
            <v>1</v>
          </cell>
          <cell r="J4431" t="str">
            <v>No</v>
          </cell>
          <cell r="K4431">
            <v>6.0000000000000001E-3</v>
          </cell>
          <cell r="L4431">
            <v>6.0000000000000001E-3</v>
          </cell>
          <cell r="M4431">
            <v>1</v>
          </cell>
          <cell r="N4431" t="str">
            <v>Market</v>
          </cell>
          <cell r="O4431" t="str">
            <v>Private</v>
          </cell>
          <cell r="P4431" t="str">
            <v>Live/Work</v>
          </cell>
          <cell r="Q4431" t="str">
            <v>New Residential Building</v>
          </cell>
          <cell r="R4431" t="str">
            <v>No</v>
          </cell>
          <cell r="S4431" t="str">
            <v>unknown</v>
          </cell>
          <cell r="T4431" t="str">
            <v>No</v>
          </cell>
          <cell r="U4431"/>
          <cell r="V4431" t="str">
            <v>Full</v>
          </cell>
          <cell r="W4431" t="str">
            <v>Borough</v>
          </cell>
          <cell r="X4431"/>
          <cell r="Y4431"/>
          <cell r="Z4431" t="str">
            <v>53 &amp; 55</v>
          </cell>
          <cell r="AA4431" t="str">
            <v>North Cross Road</v>
          </cell>
          <cell r="AB4431" t="str">
            <v>Old Stable House</v>
          </cell>
          <cell r="AC4431" t="str">
            <v>53 &amp; 55,North Cross Road,Old Stable House,SE22 9ET</v>
          </cell>
          <cell r="AD4431" t="str">
            <v>EAST DULWICH</v>
          </cell>
          <cell r="AE4431" t="str">
            <v>SE22 9ET</v>
          </cell>
          <cell r="AF4431">
            <v>533908</v>
          </cell>
          <cell r="AG4431">
            <v>174936</v>
          </cell>
          <cell r="AH4431" t="str">
            <v>Borough</v>
          </cell>
          <cell r="AI4431" t="str">
            <v>FY2013</v>
          </cell>
          <cell r="AJ4431" t="str">
            <v>4th</v>
          </cell>
          <cell r="AK4431">
            <v>41719</v>
          </cell>
          <cell r="AL4431">
            <v>41885</v>
          </cell>
          <cell r="AM4431">
            <v>42161</v>
          </cell>
          <cell r="AN4431"/>
          <cell r="AO4431">
            <v>42815</v>
          </cell>
          <cell r="AP4431"/>
          <cell r="AQ4431">
            <v>1</v>
          </cell>
          <cell r="AR4431" t="str">
            <v>Erection of a two storey live/work unit (Class C3/B1) with associated provision of cycle storage facilities.</v>
          </cell>
          <cell r="AS4431">
            <v>141083</v>
          </cell>
        </row>
        <row r="4432">
          <cell r="A4432" t="str">
            <v>14-AP-0243</v>
          </cell>
          <cell r="B4432" t="str">
            <v>Full</v>
          </cell>
          <cell r="C4432" t="str">
            <v>Completed</v>
          </cell>
          <cell r="D4432" t="str">
            <v>Existing</v>
          </cell>
          <cell r="E4432" t="str">
            <v>Inner</v>
          </cell>
          <cell r="F4432">
            <v>1</v>
          </cell>
          <cell r="G4432">
            <v>0</v>
          </cell>
          <cell r="H4432">
            <v>-1</v>
          </cell>
          <cell r="I4432">
            <v>2</v>
          </cell>
          <cell r="J4432" t="str">
            <v>No</v>
          </cell>
          <cell r="K4432">
            <v>7.5999999999999998E-2</v>
          </cell>
          <cell r="L4432">
            <v>7.5999999999999998E-2</v>
          </cell>
          <cell r="M4432">
            <v>2</v>
          </cell>
          <cell r="N4432" t="str">
            <v>Market</v>
          </cell>
          <cell r="O4432" t="str">
            <v>Private</v>
          </cell>
          <cell r="P4432" t="str">
            <v>House or Bungalow</v>
          </cell>
          <cell r="Q4432" t="str">
            <v>New Residential Building</v>
          </cell>
          <cell r="R4432" t="str">
            <v>No</v>
          </cell>
          <cell r="S4432" t="str">
            <v>unknown</v>
          </cell>
          <cell r="T4432" t="str">
            <v>No</v>
          </cell>
          <cell r="U4432" t="str">
            <v>N/A</v>
          </cell>
          <cell r="V4432" t="str">
            <v>Full</v>
          </cell>
          <cell r="W4432" t="str">
            <v>Borough</v>
          </cell>
          <cell r="X4432"/>
          <cell r="Y4432"/>
          <cell r="Z4432" t="str">
            <v>2a</v>
          </cell>
          <cell r="AA4432" t="str">
            <v>Court Lane</v>
          </cell>
          <cell r="AB4432"/>
          <cell r="AC4432" t="str">
            <v>2a,Court Lane,,SE21 7DR</v>
          </cell>
          <cell r="AD4432" t="str">
            <v>VILLAGE</v>
          </cell>
          <cell r="AE4432" t="str">
            <v>SE21 7DR</v>
          </cell>
          <cell r="AF4432">
            <v>533240</v>
          </cell>
          <cell r="AG4432">
            <v>174083</v>
          </cell>
          <cell r="AH4432" t="str">
            <v>Borough</v>
          </cell>
          <cell r="AI4432" t="str">
            <v>FY2014</v>
          </cell>
          <cell r="AJ4432" t="str">
            <v>1st</v>
          </cell>
          <cell r="AK4432">
            <v>41781</v>
          </cell>
          <cell r="AL4432">
            <v>41781</v>
          </cell>
          <cell r="AM4432">
            <v>42432</v>
          </cell>
          <cell r="AN4432"/>
          <cell r="AO4432">
            <v>42877</v>
          </cell>
          <cell r="AP4432"/>
          <cell r="AQ4432">
            <v>2</v>
          </cell>
          <cell r="AR4432" t="str">
            <v>Construction of two new buildings ranging in height between 2 and 3 storeys plus basement, to provide two residential single family units (2x5 bedrooms); with associated landscaping, amenity space and 2 residential car parking spaces.</v>
          </cell>
          <cell r="AS4432">
            <v>143274</v>
          </cell>
        </row>
        <row r="4433">
          <cell r="A4433" t="str">
            <v>14-AP-0243</v>
          </cell>
          <cell r="B4433" t="str">
            <v>Full</v>
          </cell>
          <cell r="C4433" t="str">
            <v>Completed</v>
          </cell>
          <cell r="D4433" t="str">
            <v>Proposed</v>
          </cell>
          <cell r="E4433" t="str">
            <v>Inner</v>
          </cell>
          <cell r="F4433">
            <v>0</v>
          </cell>
          <cell r="G4433">
            <v>2</v>
          </cell>
          <cell r="H4433">
            <v>2</v>
          </cell>
          <cell r="I4433">
            <v>2</v>
          </cell>
          <cell r="J4433" t="str">
            <v>No</v>
          </cell>
          <cell r="K4433">
            <v>7.5999999999999998E-2</v>
          </cell>
          <cell r="L4433">
            <v>7.5999999999999998E-2</v>
          </cell>
          <cell r="M4433">
            <v>5</v>
          </cell>
          <cell r="N4433" t="str">
            <v>Market</v>
          </cell>
          <cell r="O4433" t="str">
            <v>Private</v>
          </cell>
          <cell r="P4433" t="str">
            <v>House or Bungalow</v>
          </cell>
          <cell r="Q4433" t="str">
            <v>New Residential Building</v>
          </cell>
          <cell r="R4433" t="str">
            <v>No</v>
          </cell>
          <cell r="S4433" t="str">
            <v>unknown</v>
          </cell>
          <cell r="T4433" t="str">
            <v>No</v>
          </cell>
          <cell r="U4433"/>
          <cell r="V4433" t="str">
            <v>Full</v>
          </cell>
          <cell r="W4433" t="str">
            <v>Borough</v>
          </cell>
          <cell r="X4433"/>
          <cell r="Y4433"/>
          <cell r="Z4433" t="str">
            <v>2a</v>
          </cell>
          <cell r="AA4433" t="str">
            <v>Court Lane</v>
          </cell>
          <cell r="AB4433"/>
          <cell r="AC4433" t="str">
            <v>2a,Court Lane,,SE21 7DR</v>
          </cell>
          <cell r="AD4433" t="str">
            <v>VILLAGE</v>
          </cell>
          <cell r="AE4433" t="str">
            <v>SE21 7DR</v>
          </cell>
          <cell r="AF4433">
            <v>533240</v>
          </cell>
          <cell r="AG4433">
            <v>174083</v>
          </cell>
          <cell r="AH4433" t="str">
            <v>Borough</v>
          </cell>
          <cell r="AI4433" t="str">
            <v>FY2014</v>
          </cell>
          <cell r="AJ4433" t="str">
            <v>1st</v>
          </cell>
          <cell r="AK4433">
            <v>41781</v>
          </cell>
          <cell r="AL4433">
            <v>41781</v>
          </cell>
          <cell r="AM4433">
            <v>42432</v>
          </cell>
          <cell r="AN4433"/>
          <cell r="AO4433">
            <v>42877</v>
          </cell>
          <cell r="AP4433"/>
          <cell r="AQ4433">
            <v>2</v>
          </cell>
          <cell r="AR4433" t="str">
            <v>Construction of two new buildings ranging in height between 2 and 3 storeys plus basement, to provide two residential single family units (2x5 bedrooms); with associated landscaping, amenity space and 2 residential car parking spaces.</v>
          </cell>
          <cell r="AS4433">
            <v>143274</v>
          </cell>
        </row>
        <row r="4434">
          <cell r="A4434" t="str">
            <v>14-AP-0257</v>
          </cell>
          <cell r="B4434" t="str">
            <v>Full</v>
          </cell>
          <cell r="C4434" t="str">
            <v>Completed</v>
          </cell>
          <cell r="D4434" t="str">
            <v>Proposed</v>
          </cell>
          <cell r="E4434" t="str">
            <v>Inner</v>
          </cell>
          <cell r="F4434">
            <v>0</v>
          </cell>
          <cell r="G4434">
            <v>1</v>
          </cell>
          <cell r="H4434">
            <v>1</v>
          </cell>
          <cell r="I4434">
            <v>31</v>
          </cell>
          <cell r="J4434" t="str">
            <v>No</v>
          </cell>
          <cell r="K4434">
            <v>0.23100000000000001</v>
          </cell>
          <cell r="L4434">
            <v>0.12</v>
          </cell>
          <cell r="M4434">
            <v>1</v>
          </cell>
          <cell r="N4434" t="str">
            <v>Market</v>
          </cell>
          <cell r="O4434" t="str">
            <v>Private</v>
          </cell>
          <cell r="P4434" t="str">
            <v>Flat Apartment or Maisonette</v>
          </cell>
          <cell r="Q4434" t="str">
            <v>New Residential Building</v>
          </cell>
          <cell r="R4434" t="str">
            <v>No</v>
          </cell>
          <cell r="S4434" t="str">
            <v>unknown</v>
          </cell>
          <cell r="T4434" t="str">
            <v>No</v>
          </cell>
          <cell r="U4434"/>
          <cell r="V4434" t="str">
            <v>Full</v>
          </cell>
          <cell r="W4434" t="str">
            <v>Borough</v>
          </cell>
          <cell r="X4434"/>
          <cell r="Y4434"/>
          <cell r="Z4434" t="str">
            <v>315-317</v>
          </cell>
          <cell r="AA4434" t="str">
            <v>Camberwell New Road</v>
          </cell>
          <cell r="AB4434"/>
          <cell r="AC4434" t="str">
            <v>315-317,Camberwell New Road,,SE5 0TF</v>
          </cell>
          <cell r="AD4434" t="str">
            <v>CAMBERWELL GREEN</v>
          </cell>
          <cell r="AE4434" t="str">
            <v>SE5 0TF</v>
          </cell>
          <cell r="AF4434">
            <v>532466</v>
          </cell>
          <cell r="AG4434">
            <v>176793</v>
          </cell>
          <cell r="AH4434" t="str">
            <v>Borough</v>
          </cell>
          <cell r="AI4434" t="str">
            <v>FY2014</v>
          </cell>
          <cell r="AJ4434" t="str">
            <v>2nd</v>
          </cell>
          <cell r="AK4434">
            <v>41894</v>
          </cell>
          <cell r="AL4434">
            <v>42064</v>
          </cell>
          <cell r="AM4434">
            <v>42585</v>
          </cell>
          <cell r="AN4434"/>
          <cell r="AO4434">
            <v>42990</v>
          </cell>
          <cell r="AP4434">
            <v>5</v>
          </cell>
          <cell r="AQ4434">
            <v>31</v>
          </cell>
          <cell r="AR4434"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34">
            <v>149862</v>
          </cell>
        </row>
        <row r="4435">
          <cell r="A4435" t="str">
            <v>14-AP-0257</v>
          </cell>
          <cell r="B4435" t="str">
            <v>Full</v>
          </cell>
          <cell r="C4435" t="str">
            <v>Completed</v>
          </cell>
          <cell r="D4435" t="str">
            <v>Proposed</v>
          </cell>
          <cell r="E4435" t="str">
            <v>Inner</v>
          </cell>
          <cell r="F4435">
            <v>0</v>
          </cell>
          <cell r="G4435">
            <v>20</v>
          </cell>
          <cell r="H4435">
            <v>20</v>
          </cell>
          <cell r="I4435">
            <v>31</v>
          </cell>
          <cell r="J4435" t="str">
            <v>No</v>
          </cell>
          <cell r="K4435">
            <v>0.23100000000000001</v>
          </cell>
          <cell r="L4435">
            <v>0.12</v>
          </cell>
          <cell r="M4435">
            <v>2</v>
          </cell>
          <cell r="N4435" t="str">
            <v>Market</v>
          </cell>
          <cell r="O4435" t="str">
            <v>Private</v>
          </cell>
          <cell r="P4435" t="str">
            <v>Flat Apartment or Maisonette</v>
          </cell>
          <cell r="Q4435" t="str">
            <v>New Residential Building</v>
          </cell>
          <cell r="R4435" t="str">
            <v>No</v>
          </cell>
          <cell r="S4435" t="str">
            <v>unknown</v>
          </cell>
          <cell r="T4435" t="str">
            <v>No</v>
          </cell>
          <cell r="U4435"/>
          <cell r="V4435" t="str">
            <v>Full</v>
          </cell>
          <cell r="W4435" t="str">
            <v>Borough</v>
          </cell>
          <cell r="X4435"/>
          <cell r="Y4435"/>
          <cell r="Z4435" t="str">
            <v>315-317</v>
          </cell>
          <cell r="AA4435" t="str">
            <v>Camberwell New Road</v>
          </cell>
          <cell r="AB4435"/>
          <cell r="AC4435" t="str">
            <v>315-317,Camberwell New Road,,SE5 0TF</v>
          </cell>
          <cell r="AD4435" t="str">
            <v>CAMBERWELL GREEN</v>
          </cell>
          <cell r="AE4435" t="str">
            <v>SE5 0TF</v>
          </cell>
          <cell r="AF4435">
            <v>532466</v>
          </cell>
          <cell r="AG4435">
            <v>176793</v>
          </cell>
          <cell r="AH4435" t="str">
            <v>Borough</v>
          </cell>
          <cell r="AI4435" t="str">
            <v>FY2014</v>
          </cell>
          <cell r="AJ4435" t="str">
            <v>2nd</v>
          </cell>
          <cell r="AK4435">
            <v>41894</v>
          </cell>
          <cell r="AL4435">
            <v>42064</v>
          </cell>
          <cell r="AM4435">
            <v>42585</v>
          </cell>
          <cell r="AN4435"/>
          <cell r="AO4435">
            <v>42990</v>
          </cell>
          <cell r="AP4435">
            <v>5</v>
          </cell>
          <cell r="AQ4435">
            <v>31</v>
          </cell>
          <cell r="AR4435"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35">
            <v>149862</v>
          </cell>
        </row>
        <row r="4436">
          <cell r="A4436" t="str">
            <v>14-AP-0257</v>
          </cell>
          <cell r="B4436" t="str">
            <v>Full</v>
          </cell>
          <cell r="C4436" t="str">
            <v>Completed</v>
          </cell>
          <cell r="D4436" t="str">
            <v>Proposed</v>
          </cell>
          <cell r="E4436" t="str">
            <v>Inner</v>
          </cell>
          <cell r="F4436">
            <v>0</v>
          </cell>
          <cell r="G4436">
            <v>2</v>
          </cell>
          <cell r="H4436">
            <v>2</v>
          </cell>
          <cell r="I4436">
            <v>31</v>
          </cell>
          <cell r="J4436" t="str">
            <v>No</v>
          </cell>
          <cell r="K4436">
            <v>0.23100000000000001</v>
          </cell>
          <cell r="L4436">
            <v>0.12</v>
          </cell>
          <cell r="M4436">
            <v>3</v>
          </cell>
          <cell r="N4436" t="str">
            <v>Market</v>
          </cell>
          <cell r="O4436" t="str">
            <v>Private</v>
          </cell>
          <cell r="P4436" t="str">
            <v>Flat Apartment or Maisonette</v>
          </cell>
          <cell r="Q4436" t="str">
            <v>New Residential Building</v>
          </cell>
          <cell r="R4436" t="str">
            <v>No</v>
          </cell>
          <cell r="S4436" t="str">
            <v>unknown</v>
          </cell>
          <cell r="T4436" t="str">
            <v>No</v>
          </cell>
          <cell r="U4436"/>
          <cell r="V4436" t="str">
            <v>Full</v>
          </cell>
          <cell r="W4436" t="str">
            <v>Borough</v>
          </cell>
          <cell r="X4436"/>
          <cell r="Y4436"/>
          <cell r="Z4436" t="str">
            <v>315-317</v>
          </cell>
          <cell r="AA4436" t="str">
            <v>Camberwell New Road</v>
          </cell>
          <cell r="AB4436"/>
          <cell r="AC4436" t="str">
            <v>315-317,Camberwell New Road,,SE5 0TF</v>
          </cell>
          <cell r="AD4436" t="str">
            <v>CAMBERWELL GREEN</v>
          </cell>
          <cell r="AE4436" t="str">
            <v>SE5 0TF</v>
          </cell>
          <cell r="AF4436">
            <v>532466</v>
          </cell>
          <cell r="AG4436">
            <v>176793</v>
          </cell>
          <cell r="AH4436" t="str">
            <v>Borough</v>
          </cell>
          <cell r="AI4436" t="str">
            <v>FY2014</v>
          </cell>
          <cell r="AJ4436" t="str">
            <v>2nd</v>
          </cell>
          <cell r="AK4436">
            <v>41894</v>
          </cell>
          <cell r="AL4436">
            <v>42064</v>
          </cell>
          <cell r="AM4436">
            <v>42585</v>
          </cell>
          <cell r="AN4436"/>
          <cell r="AO4436">
            <v>42990</v>
          </cell>
          <cell r="AP4436">
            <v>5</v>
          </cell>
          <cell r="AQ4436">
            <v>31</v>
          </cell>
          <cell r="AR4436"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36">
            <v>149862</v>
          </cell>
        </row>
        <row r="4437">
          <cell r="A4437" t="str">
            <v>14-AP-0257</v>
          </cell>
          <cell r="B4437" t="str">
            <v>Full</v>
          </cell>
          <cell r="C4437" t="str">
            <v>Completed</v>
          </cell>
          <cell r="D4437" t="str">
            <v>Proposed</v>
          </cell>
          <cell r="E4437" t="str">
            <v>Inner</v>
          </cell>
          <cell r="F4437">
            <v>0</v>
          </cell>
          <cell r="G4437">
            <v>2</v>
          </cell>
          <cell r="H4437">
            <v>2</v>
          </cell>
          <cell r="I4437">
            <v>31</v>
          </cell>
          <cell r="J4437" t="str">
            <v>Yes</v>
          </cell>
          <cell r="K4437">
            <v>0.23100000000000001</v>
          </cell>
          <cell r="L4437">
            <v>0.12</v>
          </cell>
          <cell r="M4437">
            <v>2</v>
          </cell>
          <cell r="N4437" t="str">
            <v>Intermediate</v>
          </cell>
          <cell r="O4437" t="str">
            <v>Housing Association</v>
          </cell>
          <cell r="P4437" t="str">
            <v>Flat Apartment or Maisonette</v>
          </cell>
          <cell r="Q4437" t="str">
            <v>New Residential Building</v>
          </cell>
          <cell r="R4437" t="str">
            <v>No</v>
          </cell>
          <cell r="S4437" t="str">
            <v>unknown</v>
          </cell>
          <cell r="T4437" t="str">
            <v>No</v>
          </cell>
          <cell r="U4437"/>
          <cell r="V4437" t="str">
            <v>Full</v>
          </cell>
          <cell r="W4437" t="str">
            <v>Borough</v>
          </cell>
          <cell r="X4437"/>
          <cell r="Y4437"/>
          <cell r="Z4437" t="str">
            <v>315-317</v>
          </cell>
          <cell r="AA4437" t="str">
            <v>Camberwell New Road</v>
          </cell>
          <cell r="AB4437"/>
          <cell r="AC4437" t="str">
            <v>315-317,Camberwell New Road,,SE5 0TF</v>
          </cell>
          <cell r="AD4437" t="str">
            <v>CAMBERWELL GREEN</v>
          </cell>
          <cell r="AE4437" t="str">
            <v>SE5 0TF</v>
          </cell>
          <cell r="AF4437">
            <v>532466</v>
          </cell>
          <cell r="AG4437">
            <v>176793</v>
          </cell>
          <cell r="AH4437" t="str">
            <v>Borough</v>
          </cell>
          <cell r="AI4437" t="str">
            <v>FY2014</v>
          </cell>
          <cell r="AJ4437" t="str">
            <v>2nd</v>
          </cell>
          <cell r="AK4437">
            <v>41894</v>
          </cell>
          <cell r="AL4437">
            <v>42064</v>
          </cell>
          <cell r="AM4437">
            <v>42585</v>
          </cell>
          <cell r="AN4437"/>
          <cell r="AO4437">
            <v>42990</v>
          </cell>
          <cell r="AP4437">
            <v>5</v>
          </cell>
          <cell r="AQ4437">
            <v>31</v>
          </cell>
          <cell r="AR4437"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37">
            <v>149862</v>
          </cell>
        </row>
        <row r="4438">
          <cell r="A4438" t="str">
            <v>14-AP-0257</v>
          </cell>
          <cell r="B4438" t="str">
            <v>Full</v>
          </cell>
          <cell r="C4438" t="str">
            <v>Completed</v>
          </cell>
          <cell r="D4438" t="str">
            <v>Proposed</v>
          </cell>
          <cell r="E4438" t="str">
            <v>Inner</v>
          </cell>
          <cell r="F4438">
            <v>0</v>
          </cell>
          <cell r="G4438">
            <v>2</v>
          </cell>
          <cell r="H4438">
            <v>2</v>
          </cell>
          <cell r="I4438">
            <v>31</v>
          </cell>
          <cell r="J4438" t="str">
            <v>Yes</v>
          </cell>
          <cell r="K4438">
            <v>0.23100000000000001</v>
          </cell>
          <cell r="L4438">
            <v>0.12</v>
          </cell>
          <cell r="M4438">
            <v>2</v>
          </cell>
          <cell r="N4438" t="str">
            <v>Social Rented</v>
          </cell>
          <cell r="O4438" t="str">
            <v>Housing Association</v>
          </cell>
          <cell r="P4438" t="str">
            <v>Flat Apartment or Maisonette</v>
          </cell>
          <cell r="Q4438" t="str">
            <v>New Residential Building</v>
          </cell>
          <cell r="R4438" t="str">
            <v>No</v>
          </cell>
          <cell r="S4438" t="str">
            <v>unknown</v>
          </cell>
          <cell r="T4438" t="str">
            <v>No</v>
          </cell>
          <cell r="U4438"/>
          <cell r="V4438" t="str">
            <v>Full</v>
          </cell>
          <cell r="W4438" t="str">
            <v>Borough</v>
          </cell>
          <cell r="X4438"/>
          <cell r="Y4438"/>
          <cell r="Z4438" t="str">
            <v>315-317</v>
          </cell>
          <cell r="AA4438" t="str">
            <v>Camberwell New Road</v>
          </cell>
          <cell r="AB4438"/>
          <cell r="AC4438" t="str">
            <v>315-317,Camberwell New Road,,SE5 0TF</v>
          </cell>
          <cell r="AD4438" t="str">
            <v>CAMBERWELL GREEN</v>
          </cell>
          <cell r="AE4438" t="str">
            <v>SE5 0TF</v>
          </cell>
          <cell r="AF4438">
            <v>532466</v>
          </cell>
          <cell r="AG4438">
            <v>176793</v>
          </cell>
          <cell r="AH4438" t="str">
            <v>Borough</v>
          </cell>
          <cell r="AI4438" t="str">
            <v>FY2014</v>
          </cell>
          <cell r="AJ4438" t="str">
            <v>2nd</v>
          </cell>
          <cell r="AK4438">
            <v>41894</v>
          </cell>
          <cell r="AL4438">
            <v>42064</v>
          </cell>
          <cell r="AM4438">
            <v>42585</v>
          </cell>
          <cell r="AN4438"/>
          <cell r="AO4438">
            <v>42990</v>
          </cell>
          <cell r="AP4438">
            <v>5</v>
          </cell>
          <cell r="AQ4438">
            <v>31</v>
          </cell>
          <cell r="AR4438"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38">
            <v>149862</v>
          </cell>
        </row>
        <row r="4439">
          <cell r="A4439" t="str">
            <v>14-AP-0257</v>
          </cell>
          <cell r="B4439" t="str">
            <v>Full</v>
          </cell>
          <cell r="C4439" t="str">
            <v>Completed</v>
          </cell>
          <cell r="D4439" t="str">
            <v>Proposed</v>
          </cell>
          <cell r="E4439" t="str">
            <v>Inner</v>
          </cell>
          <cell r="F4439">
            <v>0</v>
          </cell>
          <cell r="G4439">
            <v>2</v>
          </cell>
          <cell r="H4439">
            <v>2</v>
          </cell>
          <cell r="I4439">
            <v>31</v>
          </cell>
          <cell r="J4439" t="str">
            <v>Yes</v>
          </cell>
          <cell r="K4439">
            <v>0.23100000000000001</v>
          </cell>
          <cell r="L4439">
            <v>0.12</v>
          </cell>
          <cell r="M4439">
            <v>3</v>
          </cell>
          <cell r="N4439" t="str">
            <v>Intermediate</v>
          </cell>
          <cell r="O4439" t="str">
            <v>Housing Association</v>
          </cell>
          <cell r="P4439" t="str">
            <v>Flat Apartment or Maisonette</v>
          </cell>
          <cell r="Q4439" t="str">
            <v>New Residential Building</v>
          </cell>
          <cell r="R4439" t="str">
            <v>No</v>
          </cell>
          <cell r="S4439" t="str">
            <v>unknown</v>
          </cell>
          <cell r="T4439" t="str">
            <v>No</v>
          </cell>
          <cell r="U4439"/>
          <cell r="V4439" t="str">
            <v>Full</v>
          </cell>
          <cell r="W4439" t="str">
            <v>Borough</v>
          </cell>
          <cell r="X4439"/>
          <cell r="Y4439"/>
          <cell r="Z4439" t="str">
            <v>315-317</v>
          </cell>
          <cell r="AA4439" t="str">
            <v>Camberwell New Road</v>
          </cell>
          <cell r="AB4439"/>
          <cell r="AC4439" t="str">
            <v>315-317,Camberwell New Road,,SE5 0TF</v>
          </cell>
          <cell r="AD4439" t="str">
            <v>CAMBERWELL GREEN</v>
          </cell>
          <cell r="AE4439" t="str">
            <v>SE5 0TF</v>
          </cell>
          <cell r="AF4439">
            <v>532466</v>
          </cell>
          <cell r="AG4439">
            <v>176793</v>
          </cell>
          <cell r="AH4439" t="str">
            <v>Borough</v>
          </cell>
          <cell r="AI4439" t="str">
            <v>FY2014</v>
          </cell>
          <cell r="AJ4439" t="str">
            <v>2nd</v>
          </cell>
          <cell r="AK4439">
            <v>41894</v>
          </cell>
          <cell r="AL4439">
            <v>42064</v>
          </cell>
          <cell r="AM4439">
            <v>42585</v>
          </cell>
          <cell r="AN4439"/>
          <cell r="AO4439">
            <v>42990</v>
          </cell>
          <cell r="AP4439">
            <v>5</v>
          </cell>
          <cell r="AQ4439">
            <v>31</v>
          </cell>
          <cell r="AR4439"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39">
            <v>149862</v>
          </cell>
        </row>
        <row r="4440">
          <cell r="A4440" t="str">
            <v>14-AP-0257</v>
          </cell>
          <cell r="B4440" t="str">
            <v>Full</v>
          </cell>
          <cell r="C4440" t="str">
            <v>Completed</v>
          </cell>
          <cell r="D4440" t="str">
            <v>Proposed</v>
          </cell>
          <cell r="E4440" t="str">
            <v>Inner</v>
          </cell>
          <cell r="F4440">
            <v>0</v>
          </cell>
          <cell r="G4440">
            <v>2</v>
          </cell>
          <cell r="H4440">
            <v>2</v>
          </cell>
          <cell r="I4440">
            <v>31</v>
          </cell>
          <cell r="J4440" t="str">
            <v>Yes</v>
          </cell>
          <cell r="K4440">
            <v>0.23100000000000001</v>
          </cell>
          <cell r="L4440">
            <v>0.12</v>
          </cell>
          <cell r="M4440">
            <v>3</v>
          </cell>
          <cell r="N4440" t="str">
            <v>Social Rented</v>
          </cell>
          <cell r="O4440" t="str">
            <v>Housing Association</v>
          </cell>
          <cell r="P4440" t="str">
            <v>Flat Apartment or Maisonette</v>
          </cell>
          <cell r="Q4440" t="str">
            <v>New Residential Building</v>
          </cell>
          <cell r="R4440" t="str">
            <v>No</v>
          </cell>
          <cell r="S4440" t="str">
            <v>unknown</v>
          </cell>
          <cell r="T4440" t="str">
            <v>No</v>
          </cell>
          <cell r="U4440"/>
          <cell r="V4440" t="str">
            <v>Full</v>
          </cell>
          <cell r="W4440" t="str">
            <v>Borough</v>
          </cell>
          <cell r="X4440"/>
          <cell r="Y4440"/>
          <cell r="Z4440" t="str">
            <v>315-317</v>
          </cell>
          <cell r="AA4440" t="str">
            <v>Camberwell New Road</v>
          </cell>
          <cell r="AB4440"/>
          <cell r="AC4440" t="str">
            <v>315-317,Camberwell New Road,,SE5 0TF</v>
          </cell>
          <cell r="AD4440" t="str">
            <v>CAMBERWELL GREEN</v>
          </cell>
          <cell r="AE4440" t="str">
            <v>SE5 0TF</v>
          </cell>
          <cell r="AF4440">
            <v>532466</v>
          </cell>
          <cell r="AG4440">
            <v>176793</v>
          </cell>
          <cell r="AH4440" t="str">
            <v>Borough</v>
          </cell>
          <cell r="AI4440" t="str">
            <v>FY2014</v>
          </cell>
          <cell r="AJ4440" t="str">
            <v>2nd</v>
          </cell>
          <cell r="AK4440">
            <v>41894</v>
          </cell>
          <cell r="AL4440">
            <v>42064</v>
          </cell>
          <cell r="AM4440">
            <v>42585</v>
          </cell>
          <cell r="AN4440"/>
          <cell r="AO4440">
            <v>42990</v>
          </cell>
          <cell r="AP4440">
            <v>5</v>
          </cell>
          <cell r="AQ4440">
            <v>31</v>
          </cell>
          <cell r="AR4440" t="str">
            <v>DEMOLITION OF THE EXISTING SNOOKER HALL AND THE MIXED USE REDEELOPMENT OF THE SITE TO INVOVLE THE ERECTION OF A FIVE-STOREY DEVELOPMENT WITH BASEMENT LEVEL TO INCLUDE A NEW SNOOKER HALL (D2 COMMUNITY USE)698SQM, RETAIL USE (A1 SHOP) 374SQM, 31 RESIDENTIAL UNITS (X1 ONEBED, X24 TWO BED, X6 THREE BED) HARD AND SOFT LANDSCAPING, ASSOCIATED PRIVATE AND COMMUNAL OPEN SPACE, SERVICE/DELIVERY AREA, X2 PARKING SPACES FOR PEOPLE WITH DISABILITIES AND ALL OTHER ASSOCIATED INFRASTRUCTURAL WORKS (DESCRIPTION UPDATED TO REFLECT 15/AP/0613)</v>
          </cell>
          <cell r="AS4440">
            <v>149862</v>
          </cell>
        </row>
        <row r="4441">
          <cell r="A4441" t="str">
            <v>14-AP-0280</v>
          </cell>
          <cell r="B4441" t="str">
            <v>Full</v>
          </cell>
          <cell r="C4441" t="str">
            <v>Completed</v>
          </cell>
          <cell r="D4441" t="str">
            <v>Proposed</v>
          </cell>
          <cell r="E4441" t="str">
            <v>Inner</v>
          </cell>
          <cell r="F4441">
            <v>0</v>
          </cell>
          <cell r="G4441">
            <v>8</v>
          </cell>
          <cell r="H4441">
            <v>8</v>
          </cell>
          <cell r="I4441">
            <v>8</v>
          </cell>
          <cell r="J4441" t="str">
            <v>No</v>
          </cell>
          <cell r="K4441">
            <v>0.23</v>
          </cell>
          <cell r="L4441">
            <v>0.115</v>
          </cell>
          <cell r="M4441">
            <v>2</v>
          </cell>
          <cell r="N4441" t="str">
            <v>Market</v>
          </cell>
          <cell r="O4441" t="str">
            <v>Private</v>
          </cell>
          <cell r="P4441" t="str">
            <v>Flat Apartment or Maisonette</v>
          </cell>
          <cell r="Q4441" t="str">
            <v>Conversion of Dwelling(s) or ancillary C3 floorspace</v>
          </cell>
          <cell r="R4441" t="str">
            <v>No</v>
          </cell>
          <cell r="S4441" t="str">
            <v>unknown</v>
          </cell>
          <cell r="T4441" t="str">
            <v>No</v>
          </cell>
          <cell r="U4441"/>
          <cell r="V4441" t="str">
            <v>Full</v>
          </cell>
          <cell r="W4441" t="str">
            <v>Borough</v>
          </cell>
          <cell r="X4441"/>
          <cell r="Y4441"/>
          <cell r="Z4441" t="str">
            <v>84-90</v>
          </cell>
          <cell r="AA4441" t="str">
            <v>Lordhsip Lane</v>
          </cell>
          <cell r="AB4441"/>
          <cell r="AC4441" t="str">
            <v>84-90,Lordhsip Lane,,SE22 8HF</v>
          </cell>
          <cell r="AD4441" t="str">
            <v>EAST DULWICH</v>
          </cell>
          <cell r="AE4441" t="str">
            <v>SE22 8HF</v>
          </cell>
          <cell r="AF4441">
            <v>533800</v>
          </cell>
          <cell r="AG4441">
            <v>174963</v>
          </cell>
          <cell r="AH4441" t="str">
            <v>Borough</v>
          </cell>
          <cell r="AI4441" t="str">
            <v>FY2014</v>
          </cell>
          <cell r="AJ4441" t="str">
            <v>2nd</v>
          </cell>
          <cell r="AK4441">
            <v>41859</v>
          </cell>
          <cell r="AL4441">
            <v>42464</v>
          </cell>
          <cell r="AM4441">
            <v>42955</v>
          </cell>
          <cell r="AN4441"/>
          <cell r="AO4441">
            <v>42955</v>
          </cell>
          <cell r="AP4441"/>
          <cell r="AQ4441">
            <v>8</v>
          </cell>
          <cell r="AR4441" t="str">
            <v>CHANGE OF USE OF THE FIRST AND SECOND FLOOR FROM OFFICE (CLASS B1) TO FORM X8 TWO-BEDROOM UNITS (CLASS C3); REFURBISHMENT OF THE EXISTING RETAIL STORE AT GROUND FLOOR INCLUDING A SINGLE STOREY REAR EXTENSION WITH ASSOCIATED PLANT.</v>
          </cell>
          <cell r="AS4441">
            <v>149860</v>
          </cell>
        </row>
        <row r="4442">
          <cell r="A4442" t="str">
            <v>14-AP-0309</v>
          </cell>
          <cell r="B4442" t="str">
            <v>Full</v>
          </cell>
          <cell r="C4442" t="str">
            <v>Completed</v>
          </cell>
          <cell r="D4442" t="str">
            <v>Proposed</v>
          </cell>
          <cell r="E4442" t="str">
            <v>Inner</v>
          </cell>
          <cell r="F4442">
            <v>0</v>
          </cell>
          <cell r="G4442">
            <v>19</v>
          </cell>
          <cell r="H4442">
            <v>19</v>
          </cell>
          <cell r="I4442">
            <v>103</v>
          </cell>
          <cell r="J4442" t="str">
            <v>No</v>
          </cell>
          <cell r="K4442">
            <v>1.611</v>
          </cell>
          <cell r="L4442">
            <v>0.61099999999999999</v>
          </cell>
          <cell r="M4442">
            <v>1</v>
          </cell>
          <cell r="N4442" t="str">
            <v>Market</v>
          </cell>
          <cell r="O4442" t="str">
            <v>Private</v>
          </cell>
          <cell r="P4442" t="str">
            <v>Flat Apartment or Maisonette</v>
          </cell>
          <cell r="Q4442" t="str">
            <v>New Residential Building</v>
          </cell>
          <cell r="R4442" t="str">
            <v>No</v>
          </cell>
          <cell r="S4442" t="str">
            <v>unknown</v>
          </cell>
          <cell r="T4442" t="str">
            <v>No</v>
          </cell>
          <cell r="U4442"/>
          <cell r="V4442" t="str">
            <v>Full</v>
          </cell>
          <cell r="W4442" t="str">
            <v>Borough</v>
          </cell>
          <cell r="X4442"/>
          <cell r="Y4442" t="str">
            <v>Formerly Surrey Docks Stadium</v>
          </cell>
          <cell r="Z4442" t="str">
            <v>And Depot Adjacent To Staium</v>
          </cell>
          <cell r="AA4442" t="str">
            <v>Salter Road</v>
          </cell>
          <cell r="AB4442"/>
          <cell r="AC4442" t="str">
            <v>Formerly Surrey Docks StadiumAnd Depot Adjacent To Staium,Salter Road,,SE16</v>
          </cell>
          <cell r="AD4442" t="str">
            <v>SURREY DOCKS</v>
          </cell>
          <cell r="AE4442" t="str">
            <v>SE16</v>
          </cell>
          <cell r="AF4442">
            <v>535912</v>
          </cell>
          <cell r="AG4442">
            <v>180232</v>
          </cell>
          <cell r="AH4442" t="str">
            <v>Borough</v>
          </cell>
          <cell r="AI4442" t="str">
            <v>FY2014</v>
          </cell>
          <cell r="AJ4442" t="str">
            <v>2nd</v>
          </cell>
          <cell r="AK4442">
            <v>41864</v>
          </cell>
          <cell r="AL4442">
            <v>42066</v>
          </cell>
          <cell r="AM4442">
            <v>42653</v>
          </cell>
          <cell r="AN4442"/>
          <cell r="AO4442">
            <v>42960</v>
          </cell>
          <cell r="AP4442">
            <v>4</v>
          </cell>
          <cell r="AQ4442">
            <v>103</v>
          </cell>
          <cell r="AR4442"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2">
            <v>147411</v>
          </cell>
        </row>
        <row r="4443">
          <cell r="A4443" t="str">
            <v>14-AP-0309</v>
          </cell>
          <cell r="B4443" t="str">
            <v>Full</v>
          </cell>
          <cell r="C4443" t="str">
            <v>Completed</v>
          </cell>
          <cell r="D4443" t="str">
            <v>Proposed</v>
          </cell>
          <cell r="E4443" t="str">
            <v>Inner</v>
          </cell>
          <cell r="F4443">
            <v>0</v>
          </cell>
          <cell r="G4443">
            <v>30</v>
          </cell>
          <cell r="H4443">
            <v>30</v>
          </cell>
          <cell r="I4443">
            <v>103</v>
          </cell>
          <cell r="J4443" t="str">
            <v>No</v>
          </cell>
          <cell r="K4443">
            <v>1.611</v>
          </cell>
          <cell r="L4443">
            <v>0.61099999999999999</v>
          </cell>
          <cell r="M4443">
            <v>2</v>
          </cell>
          <cell r="N4443" t="str">
            <v>Market</v>
          </cell>
          <cell r="O4443" t="str">
            <v>Private</v>
          </cell>
          <cell r="P4443" t="str">
            <v>Flat Apartment or Maisonette</v>
          </cell>
          <cell r="Q4443" t="str">
            <v>New Residential Building</v>
          </cell>
          <cell r="R4443" t="str">
            <v>No</v>
          </cell>
          <cell r="S4443" t="str">
            <v>unknown</v>
          </cell>
          <cell r="T4443" t="str">
            <v>No</v>
          </cell>
          <cell r="U4443"/>
          <cell r="V4443" t="str">
            <v>Full</v>
          </cell>
          <cell r="W4443" t="str">
            <v>Borough</v>
          </cell>
          <cell r="X4443"/>
          <cell r="Y4443" t="str">
            <v>Formerly Surrey Docks Stadium</v>
          </cell>
          <cell r="Z4443" t="str">
            <v>And Depot Adjacent To Staium</v>
          </cell>
          <cell r="AA4443" t="str">
            <v>Salter Road</v>
          </cell>
          <cell r="AB4443"/>
          <cell r="AC4443" t="str">
            <v>Formerly Surrey Docks StadiumAnd Depot Adjacent To Staium,Salter Road,,SE16</v>
          </cell>
          <cell r="AD4443" t="str">
            <v>SURREY DOCKS</v>
          </cell>
          <cell r="AE4443" t="str">
            <v>SE16</v>
          </cell>
          <cell r="AF4443">
            <v>535912</v>
          </cell>
          <cell r="AG4443">
            <v>180232</v>
          </cell>
          <cell r="AH4443" t="str">
            <v>Borough</v>
          </cell>
          <cell r="AI4443" t="str">
            <v>FY2014</v>
          </cell>
          <cell r="AJ4443" t="str">
            <v>2nd</v>
          </cell>
          <cell r="AK4443">
            <v>41864</v>
          </cell>
          <cell r="AL4443">
            <v>42066</v>
          </cell>
          <cell r="AM4443">
            <v>42653</v>
          </cell>
          <cell r="AN4443"/>
          <cell r="AO4443">
            <v>42960</v>
          </cell>
          <cell r="AP4443">
            <v>4</v>
          </cell>
          <cell r="AQ4443">
            <v>103</v>
          </cell>
          <cell r="AR4443"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3">
            <v>147411</v>
          </cell>
        </row>
        <row r="4444">
          <cell r="A4444" t="str">
            <v>14-AP-0309</v>
          </cell>
          <cell r="B4444" t="str">
            <v>Full</v>
          </cell>
          <cell r="C4444" t="str">
            <v>Completed</v>
          </cell>
          <cell r="D4444" t="str">
            <v>Proposed</v>
          </cell>
          <cell r="E4444" t="str">
            <v>Inner</v>
          </cell>
          <cell r="F4444">
            <v>0</v>
          </cell>
          <cell r="G4444">
            <v>7</v>
          </cell>
          <cell r="H4444">
            <v>7</v>
          </cell>
          <cell r="I4444">
            <v>103</v>
          </cell>
          <cell r="J4444" t="str">
            <v>No</v>
          </cell>
          <cell r="K4444">
            <v>1.611</v>
          </cell>
          <cell r="L4444">
            <v>0.61099999999999999</v>
          </cell>
          <cell r="M4444">
            <v>3</v>
          </cell>
          <cell r="N4444" t="str">
            <v>Market</v>
          </cell>
          <cell r="O4444" t="str">
            <v>Private</v>
          </cell>
          <cell r="P4444" t="str">
            <v>Flat Apartment or Maisonette</v>
          </cell>
          <cell r="Q4444" t="str">
            <v>New Residential Building</v>
          </cell>
          <cell r="R4444" t="str">
            <v>No</v>
          </cell>
          <cell r="S4444" t="str">
            <v>unknown</v>
          </cell>
          <cell r="T4444" t="str">
            <v>No</v>
          </cell>
          <cell r="U4444"/>
          <cell r="V4444" t="str">
            <v>Full</v>
          </cell>
          <cell r="W4444" t="str">
            <v>Borough</v>
          </cell>
          <cell r="X4444"/>
          <cell r="Y4444" t="str">
            <v>Formerly Surrey Docks Stadium</v>
          </cell>
          <cell r="Z4444" t="str">
            <v>And Depot Adjacent To Staium</v>
          </cell>
          <cell r="AA4444" t="str">
            <v>Salter Road</v>
          </cell>
          <cell r="AB4444"/>
          <cell r="AC4444" t="str">
            <v>Formerly Surrey Docks StadiumAnd Depot Adjacent To Staium,Salter Road,,SE16</v>
          </cell>
          <cell r="AD4444" t="str">
            <v>SURREY DOCKS</v>
          </cell>
          <cell r="AE4444" t="str">
            <v>SE16</v>
          </cell>
          <cell r="AF4444">
            <v>535912</v>
          </cell>
          <cell r="AG4444">
            <v>180232</v>
          </cell>
          <cell r="AH4444" t="str">
            <v>Borough</v>
          </cell>
          <cell r="AI4444" t="str">
            <v>FY2014</v>
          </cell>
          <cell r="AJ4444" t="str">
            <v>2nd</v>
          </cell>
          <cell r="AK4444">
            <v>41864</v>
          </cell>
          <cell r="AL4444">
            <v>42066</v>
          </cell>
          <cell r="AM4444">
            <v>42653</v>
          </cell>
          <cell r="AN4444"/>
          <cell r="AO4444">
            <v>42960</v>
          </cell>
          <cell r="AP4444">
            <v>4</v>
          </cell>
          <cell r="AQ4444">
            <v>103</v>
          </cell>
          <cell r="AR4444"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4">
            <v>147411</v>
          </cell>
        </row>
        <row r="4445">
          <cell r="A4445" t="str">
            <v>14-AP-0309</v>
          </cell>
          <cell r="B4445" t="str">
            <v>Full</v>
          </cell>
          <cell r="C4445" t="str">
            <v>Completed</v>
          </cell>
          <cell r="D4445" t="str">
            <v>Proposed</v>
          </cell>
          <cell r="E4445" t="str">
            <v>Inner</v>
          </cell>
          <cell r="F4445">
            <v>0</v>
          </cell>
          <cell r="G4445">
            <v>13</v>
          </cell>
          <cell r="H4445">
            <v>13</v>
          </cell>
          <cell r="I4445">
            <v>103</v>
          </cell>
          <cell r="J4445" t="str">
            <v>No</v>
          </cell>
          <cell r="K4445">
            <v>1.611</v>
          </cell>
          <cell r="L4445">
            <v>0.61099999999999999</v>
          </cell>
          <cell r="M4445">
            <v>4</v>
          </cell>
          <cell r="N4445" t="str">
            <v>Market</v>
          </cell>
          <cell r="O4445" t="str">
            <v>Private</v>
          </cell>
          <cell r="P4445" t="str">
            <v>Flat Apartment or Maisonette</v>
          </cell>
          <cell r="Q4445" t="str">
            <v>New Residential Building</v>
          </cell>
          <cell r="R4445" t="str">
            <v>No</v>
          </cell>
          <cell r="S4445" t="str">
            <v>unknown</v>
          </cell>
          <cell r="T4445" t="str">
            <v>No</v>
          </cell>
          <cell r="U4445"/>
          <cell r="V4445" t="str">
            <v>Full</v>
          </cell>
          <cell r="W4445" t="str">
            <v>Borough</v>
          </cell>
          <cell r="X4445"/>
          <cell r="Y4445" t="str">
            <v>Formerly Surrey Docks Stadium</v>
          </cell>
          <cell r="Z4445" t="str">
            <v>And Depot Adjacent To Staium</v>
          </cell>
          <cell r="AA4445" t="str">
            <v>Salter Road</v>
          </cell>
          <cell r="AB4445"/>
          <cell r="AC4445" t="str">
            <v>Formerly Surrey Docks StadiumAnd Depot Adjacent To Staium,Salter Road,,SE16</v>
          </cell>
          <cell r="AD4445" t="str">
            <v>SURREY DOCKS</v>
          </cell>
          <cell r="AE4445" t="str">
            <v>SE16</v>
          </cell>
          <cell r="AF4445">
            <v>535912</v>
          </cell>
          <cell r="AG4445">
            <v>180232</v>
          </cell>
          <cell r="AH4445" t="str">
            <v>Borough</v>
          </cell>
          <cell r="AI4445" t="str">
            <v>FY2014</v>
          </cell>
          <cell r="AJ4445" t="str">
            <v>2nd</v>
          </cell>
          <cell r="AK4445">
            <v>41864</v>
          </cell>
          <cell r="AL4445">
            <v>42066</v>
          </cell>
          <cell r="AM4445">
            <v>42653</v>
          </cell>
          <cell r="AN4445"/>
          <cell r="AO4445">
            <v>42960</v>
          </cell>
          <cell r="AP4445">
            <v>4</v>
          </cell>
          <cell r="AQ4445">
            <v>103</v>
          </cell>
          <cell r="AR4445"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5">
            <v>147411</v>
          </cell>
        </row>
        <row r="4446">
          <cell r="A4446" t="str">
            <v>14-AP-0309</v>
          </cell>
          <cell r="B4446" t="str">
            <v>Full</v>
          </cell>
          <cell r="C4446" t="str">
            <v>Completed</v>
          </cell>
          <cell r="D4446" t="str">
            <v>Proposed</v>
          </cell>
          <cell r="E4446" t="str">
            <v>Inner</v>
          </cell>
          <cell r="F4446">
            <v>0</v>
          </cell>
          <cell r="G4446">
            <v>3</v>
          </cell>
          <cell r="H4446">
            <v>3</v>
          </cell>
          <cell r="I4446">
            <v>103</v>
          </cell>
          <cell r="J4446" t="str">
            <v>Yes</v>
          </cell>
          <cell r="K4446">
            <v>1.611</v>
          </cell>
          <cell r="L4446">
            <v>0.61099999999999999</v>
          </cell>
          <cell r="M4446">
            <v>1</v>
          </cell>
          <cell r="N4446" t="str">
            <v>Affordable Rent</v>
          </cell>
          <cell r="O4446" t="str">
            <v>Housing Association</v>
          </cell>
          <cell r="P4446" t="str">
            <v>Flat Apartment or Maisonette</v>
          </cell>
          <cell r="Q4446" t="str">
            <v>New Residential Building</v>
          </cell>
          <cell r="R4446" t="str">
            <v>No</v>
          </cell>
          <cell r="S4446" t="str">
            <v>unknown</v>
          </cell>
          <cell r="T4446" t="str">
            <v>No</v>
          </cell>
          <cell r="U4446"/>
          <cell r="V4446" t="str">
            <v>Full</v>
          </cell>
          <cell r="W4446" t="str">
            <v>Borough</v>
          </cell>
          <cell r="X4446"/>
          <cell r="Y4446" t="str">
            <v>Formerly Surrey Docks Stadium</v>
          </cell>
          <cell r="Z4446" t="str">
            <v>And Depot Adjacent To Staium</v>
          </cell>
          <cell r="AA4446" t="str">
            <v>Salter Road</v>
          </cell>
          <cell r="AB4446"/>
          <cell r="AC4446" t="str">
            <v>Formerly Surrey Docks StadiumAnd Depot Adjacent To Staium,Salter Road,,SE16</v>
          </cell>
          <cell r="AD4446" t="str">
            <v>SURREY DOCKS</v>
          </cell>
          <cell r="AE4446" t="str">
            <v>SE16</v>
          </cell>
          <cell r="AF4446">
            <v>535912</v>
          </cell>
          <cell r="AG4446">
            <v>180232</v>
          </cell>
          <cell r="AH4446" t="str">
            <v>Borough</v>
          </cell>
          <cell r="AI4446" t="str">
            <v>FY2014</v>
          </cell>
          <cell r="AJ4446" t="str">
            <v>2nd</v>
          </cell>
          <cell r="AK4446">
            <v>41864</v>
          </cell>
          <cell r="AL4446">
            <v>42066</v>
          </cell>
          <cell r="AM4446">
            <v>42653</v>
          </cell>
          <cell r="AN4446"/>
          <cell r="AO4446">
            <v>42960</v>
          </cell>
          <cell r="AP4446">
            <v>4</v>
          </cell>
          <cell r="AQ4446">
            <v>103</v>
          </cell>
          <cell r="AR4446"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6">
            <v>147411</v>
          </cell>
        </row>
        <row r="4447">
          <cell r="A4447" t="str">
            <v>14-AP-0309</v>
          </cell>
          <cell r="B4447" t="str">
            <v>Full</v>
          </cell>
          <cell r="C4447" t="str">
            <v>Completed</v>
          </cell>
          <cell r="D4447" t="str">
            <v>Proposed</v>
          </cell>
          <cell r="E4447" t="str">
            <v>Inner</v>
          </cell>
          <cell r="F4447">
            <v>0</v>
          </cell>
          <cell r="G4447">
            <v>7</v>
          </cell>
          <cell r="H4447">
            <v>7</v>
          </cell>
          <cell r="I4447">
            <v>103</v>
          </cell>
          <cell r="J4447" t="str">
            <v>Yes</v>
          </cell>
          <cell r="K4447">
            <v>1.611</v>
          </cell>
          <cell r="L4447">
            <v>0.61099999999999999</v>
          </cell>
          <cell r="M4447">
            <v>1</v>
          </cell>
          <cell r="N4447" t="str">
            <v>Intermediate</v>
          </cell>
          <cell r="O4447" t="str">
            <v>Housing Association</v>
          </cell>
          <cell r="P4447" t="str">
            <v>Flat Apartment or Maisonette</v>
          </cell>
          <cell r="Q4447" t="str">
            <v>New Residential Building</v>
          </cell>
          <cell r="R4447" t="str">
            <v>No</v>
          </cell>
          <cell r="S4447" t="str">
            <v>unknown</v>
          </cell>
          <cell r="T4447" t="str">
            <v>No</v>
          </cell>
          <cell r="U4447"/>
          <cell r="V4447" t="str">
            <v>Full</v>
          </cell>
          <cell r="W4447" t="str">
            <v>Borough</v>
          </cell>
          <cell r="X4447"/>
          <cell r="Y4447" t="str">
            <v>Formerly Surrey Docks Stadium</v>
          </cell>
          <cell r="Z4447" t="str">
            <v>And Depot Adjacent To Staium</v>
          </cell>
          <cell r="AA4447" t="str">
            <v>Salter Road</v>
          </cell>
          <cell r="AB4447"/>
          <cell r="AC4447" t="str">
            <v>Formerly Surrey Docks StadiumAnd Depot Adjacent To Staium,Salter Road,,SE16</v>
          </cell>
          <cell r="AD4447" t="str">
            <v>SURREY DOCKS</v>
          </cell>
          <cell r="AE4447" t="str">
            <v>SE16</v>
          </cell>
          <cell r="AF4447">
            <v>535912</v>
          </cell>
          <cell r="AG4447">
            <v>180232</v>
          </cell>
          <cell r="AH4447" t="str">
            <v>Borough</v>
          </cell>
          <cell r="AI4447" t="str">
            <v>FY2014</v>
          </cell>
          <cell r="AJ4447" t="str">
            <v>2nd</v>
          </cell>
          <cell r="AK4447">
            <v>41864</v>
          </cell>
          <cell r="AL4447">
            <v>42066</v>
          </cell>
          <cell r="AM4447">
            <v>42653</v>
          </cell>
          <cell r="AN4447"/>
          <cell r="AO4447">
            <v>42960</v>
          </cell>
          <cell r="AP4447">
            <v>4</v>
          </cell>
          <cell r="AQ4447">
            <v>103</v>
          </cell>
          <cell r="AR4447"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7">
            <v>147411</v>
          </cell>
        </row>
        <row r="4448">
          <cell r="A4448" t="str">
            <v>14-AP-0309</v>
          </cell>
          <cell r="B4448" t="str">
            <v>Full</v>
          </cell>
          <cell r="C4448" t="str">
            <v>Completed</v>
          </cell>
          <cell r="D4448" t="str">
            <v>Proposed</v>
          </cell>
          <cell r="E4448" t="str">
            <v>Inner</v>
          </cell>
          <cell r="F4448">
            <v>0</v>
          </cell>
          <cell r="G4448">
            <v>12</v>
          </cell>
          <cell r="H4448">
            <v>12</v>
          </cell>
          <cell r="I4448">
            <v>103</v>
          </cell>
          <cell r="J4448" t="str">
            <v>Yes</v>
          </cell>
          <cell r="K4448">
            <v>1.611</v>
          </cell>
          <cell r="L4448">
            <v>0.61099999999999999</v>
          </cell>
          <cell r="M4448">
            <v>2</v>
          </cell>
          <cell r="N4448" t="str">
            <v>Intermediate</v>
          </cell>
          <cell r="O4448" t="str">
            <v>Housing Association</v>
          </cell>
          <cell r="P4448" t="str">
            <v>Flat Apartment or Maisonette</v>
          </cell>
          <cell r="Q4448" t="str">
            <v>New Residential Building</v>
          </cell>
          <cell r="R4448" t="str">
            <v>No</v>
          </cell>
          <cell r="S4448" t="str">
            <v>unknown</v>
          </cell>
          <cell r="T4448" t="str">
            <v>No</v>
          </cell>
          <cell r="U4448"/>
          <cell r="V4448" t="str">
            <v>Full</v>
          </cell>
          <cell r="W4448" t="str">
            <v>Borough</v>
          </cell>
          <cell r="X4448"/>
          <cell r="Y4448" t="str">
            <v>Formerly Surrey Docks Stadium</v>
          </cell>
          <cell r="Z4448" t="str">
            <v>And Depot Adjacent To Staium</v>
          </cell>
          <cell r="AA4448" t="str">
            <v>Salter Road</v>
          </cell>
          <cell r="AB4448"/>
          <cell r="AC4448" t="str">
            <v>Formerly Surrey Docks StadiumAnd Depot Adjacent To Staium,Salter Road,,SE16</v>
          </cell>
          <cell r="AD4448" t="str">
            <v>SURREY DOCKS</v>
          </cell>
          <cell r="AE4448" t="str">
            <v>SE16</v>
          </cell>
          <cell r="AF4448">
            <v>535912</v>
          </cell>
          <cell r="AG4448">
            <v>180232</v>
          </cell>
          <cell r="AH4448" t="str">
            <v>Borough</v>
          </cell>
          <cell r="AI4448" t="str">
            <v>FY2014</v>
          </cell>
          <cell r="AJ4448" t="str">
            <v>2nd</v>
          </cell>
          <cell r="AK4448">
            <v>41864</v>
          </cell>
          <cell r="AL4448">
            <v>42066</v>
          </cell>
          <cell r="AM4448">
            <v>42653</v>
          </cell>
          <cell r="AN4448"/>
          <cell r="AO4448">
            <v>42960</v>
          </cell>
          <cell r="AP4448">
            <v>4</v>
          </cell>
          <cell r="AQ4448">
            <v>103</v>
          </cell>
          <cell r="AR4448"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8">
            <v>147411</v>
          </cell>
        </row>
        <row r="4449">
          <cell r="A4449" t="str">
            <v>14-AP-0309</v>
          </cell>
          <cell r="B4449" t="str">
            <v>Full</v>
          </cell>
          <cell r="C4449" t="str">
            <v>Completed</v>
          </cell>
          <cell r="D4449" t="str">
            <v>Proposed</v>
          </cell>
          <cell r="E4449" t="str">
            <v>Inner</v>
          </cell>
          <cell r="F4449">
            <v>0</v>
          </cell>
          <cell r="G4449">
            <v>2</v>
          </cell>
          <cell r="H4449">
            <v>2</v>
          </cell>
          <cell r="I4449">
            <v>103</v>
          </cell>
          <cell r="J4449" t="str">
            <v>Yes</v>
          </cell>
          <cell r="K4449">
            <v>1.611</v>
          </cell>
          <cell r="L4449">
            <v>0.61099999999999999</v>
          </cell>
          <cell r="M4449">
            <v>3</v>
          </cell>
          <cell r="N4449" t="str">
            <v>Intermediate</v>
          </cell>
          <cell r="O4449" t="str">
            <v>Housing Association</v>
          </cell>
          <cell r="P4449" t="str">
            <v>Flat Apartment or Maisonette</v>
          </cell>
          <cell r="Q4449" t="str">
            <v>New Residential Building</v>
          </cell>
          <cell r="R4449" t="str">
            <v>No</v>
          </cell>
          <cell r="S4449" t="str">
            <v>unknown</v>
          </cell>
          <cell r="T4449" t="str">
            <v>No</v>
          </cell>
          <cell r="U4449"/>
          <cell r="V4449" t="str">
            <v>Full</v>
          </cell>
          <cell r="W4449" t="str">
            <v>Borough</v>
          </cell>
          <cell r="X4449"/>
          <cell r="Y4449" t="str">
            <v>Formerly Surrey Docks Stadium</v>
          </cell>
          <cell r="Z4449" t="str">
            <v>And Depot Adjacent To Staium</v>
          </cell>
          <cell r="AA4449" t="str">
            <v>Salter Road</v>
          </cell>
          <cell r="AB4449"/>
          <cell r="AC4449" t="str">
            <v>Formerly Surrey Docks StadiumAnd Depot Adjacent To Staium,Salter Road,,SE16</v>
          </cell>
          <cell r="AD4449" t="str">
            <v>SURREY DOCKS</v>
          </cell>
          <cell r="AE4449" t="str">
            <v>SE16</v>
          </cell>
          <cell r="AF4449">
            <v>535912</v>
          </cell>
          <cell r="AG4449">
            <v>180232</v>
          </cell>
          <cell r="AH4449" t="str">
            <v>Borough</v>
          </cell>
          <cell r="AI4449" t="str">
            <v>FY2014</v>
          </cell>
          <cell r="AJ4449" t="str">
            <v>2nd</v>
          </cell>
          <cell r="AK4449">
            <v>41864</v>
          </cell>
          <cell r="AL4449">
            <v>42066</v>
          </cell>
          <cell r="AM4449">
            <v>42653</v>
          </cell>
          <cell r="AN4449"/>
          <cell r="AO4449">
            <v>42960</v>
          </cell>
          <cell r="AP4449">
            <v>4</v>
          </cell>
          <cell r="AQ4449">
            <v>103</v>
          </cell>
          <cell r="AR4449"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49">
            <v>147411</v>
          </cell>
        </row>
        <row r="4450">
          <cell r="A4450" t="str">
            <v>14-AP-0309</v>
          </cell>
          <cell r="B4450" t="str">
            <v>Full</v>
          </cell>
          <cell r="C4450" t="str">
            <v>Completed</v>
          </cell>
          <cell r="D4450" t="str">
            <v>Proposed</v>
          </cell>
          <cell r="E4450" t="str">
            <v>Inner</v>
          </cell>
          <cell r="F4450">
            <v>0</v>
          </cell>
          <cell r="G4450">
            <v>6</v>
          </cell>
          <cell r="H4450">
            <v>6</v>
          </cell>
          <cell r="I4450">
            <v>103</v>
          </cell>
          <cell r="J4450" t="str">
            <v>Yes</v>
          </cell>
          <cell r="K4450">
            <v>1.611</v>
          </cell>
          <cell r="L4450">
            <v>0.61099999999999999</v>
          </cell>
          <cell r="M4450">
            <v>3</v>
          </cell>
          <cell r="N4450" t="str">
            <v>Social Rented</v>
          </cell>
          <cell r="O4450" t="str">
            <v>Housing Association</v>
          </cell>
          <cell r="P4450" t="str">
            <v>Flat Apartment or Maisonette</v>
          </cell>
          <cell r="Q4450" t="str">
            <v>New Residential Building</v>
          </cell>
          <cell r="R4450" t="str">
            <v>No</v>
          </cell>
          <cell r="S4450" t="str">
            <v>unknown</v>
          </cell>
          <cell r="T4450" t="str">
            <v>No</v>
          </cell>
          <cell r="U4450"/>
          <cell r="V4450" t="str">
            <v>Full</v>
          </cell>
          <cell r="W4450" t="str">
            <v>Borough</v>
          </cell>
          <cell r="X4450"/>
          <cell r="Y4450" t="str">
            <v>Formerly Surrey Docks Stadium</v>
          </cell>
          <cell r="Z4450" t="str">
            <v>And Depot Adjacent To Staium</v>
          </cell>
          <cell r="AA4450" t="str">
            <v>Salter Road</v>
          </cell>
          <cell r="AB4450"/>
          <cell r="AC4450" t="str">
            <v>Formerly Surrey Docks StadiumAnd Depot Adjacent To Staium,Salter Road,,SE16</v>
          </cell>
          <cell r="AD4450" t="str">
            <v>SURREY DOCKS</v>
          </cell>
          <cell r="AE4450" t="str">
            <v>SE16</v>
          </cell>
          <cell r="AF4450">
            <v>535912</v>
          </cell>
          <cell r="AG4450">
            <v>180232</v>
          </cell>
          <cell r="AH4450" t="str">
            <v>Borough</v>
          </cell>
          <cell r="AI4450" t="str">
            <v>FY2014</v>
          </cell>
          <cell r="AJ4450" t="str">
            <v>2nd</v>
          </cell>
          <cell r="AK4450">
            <v>41864</v>
          </cell>
          <cell r="AL4450">
            <v>42066</v>
          </cell>
          <cell r="AM4450">
            <v>42653</v>
          </cell>
          <cell r="AN4450"/>
          <cell r="AO4450">
            <v>42960</v>
          </cell>
          <cell r="AP4450">
            <v>4</v>
          </cell>
          <cell r="AQ4450">
            <v>103</v>
          </cell>
          <cell r="AR4450"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50">
            <v>147411</v>
          </cell>
        </row>
        <row r="4451">
          <cell r="A4451" t="str">
            <v>14-AP-0309</v>
          </cell>
          <cell r="B4451" t="str">
            <v>Full</v>
          </cell>
          <cell r="C4451" t="str">
            <v>Completed</v>
          </cell>
          <cell r="D4451" t="str">
            <v>Proposed</v>
          </cell>
          <cell r="E4451" t="str">
            <v>Inner</v>
          </cell>
          <cell r="F4451">
            <v>0</v>
          </cell>
          <cell r="G4451">
            <v>4</v>
          </cell>
          <cell r="H4451">
            <v>4</v>
          </cell>
          <cell r="I4451">
            <v>103</v>
          </cell>
          <cell r="J4451" t="str">
            <v>Yes</v>
          </cell>
          <cell r="K4451">
            <v>1.611</v>
          </cell>
          <cell r="L4451">
            <v>0.61099999999999999</v>
          </cell>
          <cell r="M4451">
            <v>4</v>
          </cell>
          <cell r="N4451" t="str">
            <v>Social Rented</v>
          </cell>
          <cell r="O4451" t="str">
            <v>Housing Association</v>
          </cell>
          <cell r="P4451" t="str">
            <v>House or Bungalow</v>
          </cell>
          <cell r="Q4451" t="str">
            <v>New Residential Building</v>
          </cell>
          <cell r="R4451" t="str">
            <v>No</v>
          </cell>
          <cell r="S4451" t="str">
            <v>unknown</v>
          </cell>
          <cell r="T4451" t="str">
            <v>No</v>
          </cell>
          <cell r="U4451"/>
          <cell r="V4451" t="str">
            <v>Full</v>
          </cell>
          <cell r="W4451" t="str">
            <v>Borough</v>
          </cell>
          <cell r="X4451"/>
          <cell r="Y4451" t="str">
            <v>Formerly Surrey Docks Stadium</v>
          </cell>
          <cell r="Z4451" t="str">
            <v>And Depot Adjacent To Staium</v>
          </cell>
          <cell r="AA4451" t="str">
            <v>Salter Road</v>
          </cell>
          <cell r="AB4451"/>
          <cell r="AC4451" t="str">
            <v>Formerly Surrey Docks StadiumAnd Depot Adjacent To Staium,Salter Road,,SE16</v>
          </cell>
          <cell r="AD4451" t="str">
            <v>SURREY DOCKS</v>
          </cell>
          <cell r="AE4451" t="str">
            <v>SE16</v>
          </cell>
          <cell r="AF4451">
            <v>535912</v>
          </cell>
          <cell r="AG4451">
            <v>180232</v>
          </cell>
          <cell r="AH4451" t="str">
            <v>Borough</v>
          </cell>
          <cell r="AI4451" t="str">
            <v>FY2014</v>
          </cell>
          <cell r="AJ4451" t="str">
            <v>2nd</v>
          </cell>
          <cell r="AK4451">
            <v>41864</v>
          </cell>
          <cell r="AL4451">
            <v>42066</v>
          </cell>
          <cell r="AM4451">
            <v>42653</v>
          </cell>
          <cell r="AN4451"/>
          <cell r="AO4451">
            <v>42960</v>
          </cell>
          <cell r="AP4451">
            <v>4</v>
          </cell>
          <cell r="AQ4451">
            <v>103</v>
          </cell>
          <cell r="AR4451" t="str">
            <v>REDEVELOPMENT OF THE FORMER SURREY DOCKS STADUIM AND LAND ADJOINING COMPRISING DEMOLITION OF EXISTING BUILDINGS AND ERECTION OF 103 RESIDENTIAL DWELLINGS (USE CLASS C3) IN A SERIES OF BUILDINGS UP TO 4 STOREYS HIGH, ASSOCIATED CAR PARKING AND CYCLE PARKING, ALTERATIONS TO THE EXISTING VEHICULAR ACCESS, ENHANCEMENT TO EXISTING OPEN SPACE, ASSOCIATED LANDSCAPING, NEW PEDESTRIAN ACCESS/EGRESSM AND THE CREATION OF A NEW PUBLIC PARK WITH ASSOCIATED WORKS</v>
          </cell>
          <cell r="AS4451">
            <v>147411</v>
          </cell>
        </row>
        <row r="4452">
          <cell r="A4452" t="str">
            <v>14-AP-0315</v>
          </cell>
          <cell r="B4452" t="str">
            <v>Full</v>
          </cell>
          <cell r="C4452" t="str">
            <v>Completed</v>
          </cell>
          <cell r="D4452" t="str">
            <v>Existing</v>
          </cell>
          <cell r="E4452" t="str">
            <v>Central Activities Zone</v>
          </cell>
          <cell r="F4452">
            <v>1</v>
          </cell>
          <cell r="G4452">
            <v>0</v>
          </cell>
          <cell r="H4452">
            <v>-1</v>
          </cell>
          <cell r="I4452">
            <v>2</v>
          </cell>
          <cell r="J4452" t="str">
            <v>No</v>
          </cell>
          <cell r="K4452">
            <v>1.6E-2</v>
          </cell>
          <cell r="L4452">
            <v>1.6E-2</v>
          </cell>
          <cell r="M4452">
            <v>3</v>
          </cell>
          <cell r="N4452" t="str">
            <v>Market</v>
          </cell>
          <cell r="O4452" t="str">
            <v>Private</v>
          </cell>
          <cell r="P4452" t="str">
            <v>Flat Apartment or Maisonette</v>
          </cell>
          <cell r="Q4452" t="str">
            <v>Conversion of Dwelling(s) or ancillary C3 floorspace</v>
          </cell>
          <cell r="R4452" t="str">
            <v>No</v>
          </cell>
          <cell r="S4452" t="str">
            <v>unknown</v>
          </cell>
          <cell r="T4452" t="str">
            <v>No</v>
          </cell>
          <cell r="U4452" t="str">
            <v>N/A</v>
          </cell>
          <cell r="V4452" t="str">
            <v>Full</v>
          </cell>
          <cell r="W4452" t="str">
            <v>Borough</v>
          </cell>
          <cell r="X4452"/>
          <cell r="Y4452" t="str">
            <v>Flat 1</v>
          </cell>
          <cell r="Z4452" t="str">
            <v>Icon Apartments, 15</v>
          </cell>
          <cell r="AA4452" t="str">
            <v>Culney Place</v>
          </cell>
          <cell r="AB4452"/>
          <cell r="AC4452" t="str">
            <v>Flat 1Icon Apartments, 15,Culney Place,,SE1 4QS</v>
          </cell>
          <cell r="AD4452" t="str">
            <v>CHAUCER</v>
          </cell>
          <cell r="AE4452" t="str">
            <v>SE1 4QS</v>
          </cell>
          <cell r="AF4452">
            <v>533160</v>
          </cell>
          <cell r="AG4452">
            <v>179367</v>
          </cell>
          <cell r="AH4452" t="str">
            <v>Borough</v>
          </cell>
          <cell r="AI4452" t="str">
            <v>FY2014</v>
          </cell>
          <cell r="AJ4452" t="str">
            <v>1st</v>
          </cell>
          <cell r="AK4452">
            <v>41744</v>
          </cell>
          <cell r="AL4452">
            <v>41922</v>
          </cell>
          <cell r="AM4452">
            <v>42066</v>
          </cell>
          <cell r="AN4452"/>
          <cell r="AO4452">
            <v>42840</v>
          </cell>
          <cell r="AP4452"/>
          <cell r="AQ4452">
            <v>2</v>
          </cell>
          <cell r="AR4452" t="str">
            <v>Conversion of x1 three-bedroom flat to x2 two-bedroom self-contained flats</v>
          </cell>
          <cell r="AS4452">
            <v>141521</v>
          </cell>
        </row>
        <row r="4453">
          <cell r="A4453" t="str">
            <v>14-AP-0315</v>
          </cell>
          <cell r="B4453" t="str">
            <v>Full</v>
          </cell>
          <cell r="C4453" t="str">
            <v>Completed</v>
          </cell>
          <cell r="D4453" t="str">
            <v>Proposed</v>
          </cell>
          <cell r="E4453" t="str">
            <v>Central Activities Zone</v>
          </cell>
          <cell r="F4453">
            <v>0</v>
          </cell>
          <cell r="G4453">
            <v>2</v>
          </cell>
          <cell r="H4453">
            <v>2</v>
          </cell>
          <cell r="I4453">
            <v>2</v>
          </cell>
          <cell r="J4453" t="str">
            <v>No</v>
          </cell>
          <cell r="K4453">
            <v>1.6E-2</v>
          </cell>
          <cell r="L4453">
            <v>1.6E-2</v>
          </cell>
          <cell r="M4453">
            <v>4</v>
          </cell>
          <cell r="N4453" t="str">
            <v>Market</v>
          </cell>
          <cell r="O4453" t="str">
            <v>Private</v>
          </cell>
          <cell r="P4453" t="str">
            <v>Flat Apartment or Maisonette</v>
          </cell>
          <cell r="Q4453" t="str">
            <v>Conversion of Dwelling(s) or ancillary C3 floorspace</v>
          </cell>
          <cell r="R4453" t="str">
            <v>No</v>
          </cell>
          <cell r="S4453" t="str">
            <v>unknown</v>
          </cell>
          <cell r="T4453" t="str">
            <v>No</v>
          </cell>
          <cell r="U4453" t="str">
            <v>Currently known as Flat 1, Icon Apartments</v>
          </cell>
          <cell r="V4453" t="str">
            <v>Full</v>
          </cell>
          <cell r="W4453" t="str">
            <v>Borough</v>
          </cell>
          <cell r="X4453"/>
          <cell r="Y4453" t="str">
            <v>Flat 1</v>
          </cell>
          <cell r="Z4453" t="str">
            <v>Icon Apartments, 15</v>
          </cell>
          <cell r="AA4453" t="str">
            <v>Culney Place</v>
          </cell>
          <cell r="AB4453"/>
          <cell r="AC4453" t="str">
            <v>Flat 1Icon Apartments, 15,Culney Place,,SE1 4QS</v>
          </cell>
          <cell r="AD4453" t="str">
            <v>CHAUCER</v>
          </cell>
          <cell r="AE4453" t="str">
            <v>SE1 4QS</v>
          </cell>
          <cell r="AF4453">
            <v>533160</v>
          </cell>
          <cell r="AG4453">
            <v>179367</v>
          </cell>
          <cell r="AH4453" t="str">
            <v>Borough</v>
          </cell>
          <cell r="AI4453" t="str">
            <v>FY2014</v>
          </cell>
          <cell r="AJ4453" t="str">
            <v>1st</v>
          </cell>
          <cell r="AK4453">
            <v>41744</v>
          </cell>
          <cell r="AL4453">
            <v>41922</v>
          </cell>
          <cell r="AM4453">
            <v>42066</v>
          </cell>
          <cell r="AN4453"/>
          <cell r="AO4453">
            <v>42840</v>
          </cell>
          <cell r="AP4453"/>
          <cell r="AQ4453">
            <v>2</v>
          </cell>
          <cell r="AR4453" t="str">
            <v>Conversion of x1 three-bedroom flat to x2 two-bedroom self-contained flats</v>
          </cell>
          <cell r="AS4453">
            <v>141521</v>
          </cell>
        </row>
        <row r="4454">
          <cell r="A4454" t="str">
            <v>14-AP-0365</v>
          </cell>
          <cell r="B4454" t="str">
            <v>Full</v>
          </cell>
          <cell r="C4454" t="str">
            <v>Completed</v>
          </cell>
          <cell r="D4454" t="str">
            <v>Proposed</v>
          </cell>
          <cell r="E4454" t="str">
            <v>Inner</v>
          </cell>
          <cell r="F4454">
            <v>0</v>
          </cell>
          <cell r="G4454">
            <v>2</v>
          </cell>
          <cell r="H4454">
            <v>2</v>
          </cell>
          <cell r="I4454">
            <v>4</v>
          </cell>
          <cell r="J4454" t="str">
            <v>No</v>
          </cell>
          <cell r="K4454">
            <v>1.2999999999999999E-2</v>
          </cell>
          <cell r="L4454">
            <v>1.2999999999999999E-2</v>
          </cell>
          <cell r="M4454">
            <v>2</v>
          </cell>
          <cell r="N4454" t="str">
            <v>Market</v>
          </cell>
          <cell r="O4454" t="str">
            <v>Private</v>
          </cell>
          <cell r="P4454" t="str">
            <v>Flat Apartment or Maisonette</v>
          </cell>
          <cell r="Q4454" t="str">
            <v>Change of use of Non-Res floor space to Dwelling(s)</v>
          </cell>
          <cell r="R4454" t="str">
            <v>No</v>
          </cell>
          <cell r="S4454" t="str">
            <v>unknown</v>
          </cell>
          <cell r="T4454" t="str">
            <v>No</v>
          </cell>
          <cell r="U4454"/>
          <cell r="V4454" t="str">
            <v>Full</v>
          </cell>
          <cell r="W4454" t="str">
            <v>Borough</v>
          </cell>
          <cell r="X4454"/>
          <cell r="Y4454"/>
          <cell r="Z4454" t="str">
            <v>Building To The Rear Of 170-176</v>
          </cell>
          <cell r="AA4454" t="str">
            <v>Grange Road</v>
          </cell>
          <cell r="AB4454"/>
          <cell r="AC4454" t="str">
            <v>Building To The Rear Of 170-176,Grange Road,,SE1 3BN</v>
          </cell>
          <cell r="AD4454" t="str">
            <v>GRANGE</v>
          </cell>
          <cell r="AE4454" t="str">
            <v>SE1 3BN</v>
          </cell>
          <cell r="AF4454">
            <v>533556</v>
          </cell>
          <cell r="AG4454">
            <v>179186</v>
          </cell>
          <cell r="AH4454" t="str">
            <v>Borough</v>
          </cell>
          <cell r="AI4454" t="str">
            <v>FY2014</v>
          </cell>
          <cell r="AJ4454" t="str">
            <v>1st</v>
          </cell>
          <cell r="AK4454">
            <v>41744</v>
          </cell>
          <cell r="AL4454">
            <v>42749</v>
          </cell>
          <cell r="AM4454">
            <v>42839</v>
          </cell>
          <cell r="AN4454"/>
          <cell r="AO4454">
            <v>42840</v>
          </cell>
          <cell r="AP4454">
            <v>4</v>
          </cell>
          <cell r="AQ4454">
            <v>4</v>
          </cell>
          <cell r="AR4454" t="str">
            <v>Change of use from offices (Use Class B1) to x2 two-bedroom and x2 three-bedroom flats with balconies together with the provision of a roof extension to provide a third floor and a ground floor side and front extension together with cycle and refuse storage and associated landsape works</v>
          </cell>
          <cell r="AS4454">
            <v>141523</v>
          </cell>
        </row>
        <row r="4455">
          <cell r="A4455" t="str">
            <v>14-AP-0365</v>
          </cell>
          <cell r="B4455" t="str">
            <v>Full</v>
          </cell>
          <cell r="C4455" t="str">
            <v>Completed</v>
          </cell>
          <cell r="D4455" t="str">
            <v>Proposed</v>
          </cell>
          <cell r="E4455" t="str">
            <v>Inner</v>
          </cell>
          <cell r="F4455">
            <v>0</v>
          </cell>
          <cell r="G4455">
            <v>2</v>
          </cell>
          <cell r="H4455">
            <v>2</v>
          </cell>
          <cell r="I4455">
            <v>4</v>
          </cell>
          <cell r="J4455" t="str">
            <v>No</v>
          </cell>
          <cell r="K4455">
            <v>1.2999999999999999E-2</v>
          </cell>
          <cell r="L4455">
            <v>1.2999999999999999E-2</v>
          </cell>
          <cell r="M4455">
            <v>3</v>
          </cell>
          <cell r="N4455" t="str">
            <v>Market</v>
          </cell>
          <cell r="O4455" t="str">
            <v>Private</v>
          </cell>
          <cell r="P4455" t="str">
            <v>Flat Apartment or Maisonette</v>
          </cell>
          <cell r="Q4455" t="str">
            <v>Change of use of Non-Res floor space to Dwelling(s)</v>
          </cell>
          <cell r="R4455" t="str">
            <v>No</v>
          </cell>
          <cell r="S4455" t="str">
            <v>unknown</v>
          </cell>
          <cell r="T4455" t="str">
            <v>No</v>
          </cell>
          <cell r="U4455"/>
          <cell r="V4455" t="str">
            <v>Full</v>
          </cell>
          <cell r="W4455" t="str">
            <v>Borough</v>
          </cell>
          <cell r="X4455"/>
          <cell r="Y4455"/>
          <cell r="Z4455" t="str">
            <v>Building To The Rear Of 170-176</v>
          </cell>
          <cell r="AA4455" t="str">
            <v>Grange Road</v>
          </cell>
          <cell r="AB4455"/>
          <cell r="AC4455" t="str">
            <v>Building To The Rear Of 170-176,Grange Road,,SE1 3BN</v>
          </cell>
          <cell r="AD4455" t="str">
            <v>GRANGE</v>
          </cell>
          <cell r="AE4455" t="str">
            <v>SE1 3BN</v>
          </cell>
          <cell r="AF4455">
            <v>533556</v>
          </cell>
          <cell r="AG4455">
            <v>179186</v>
          </cell>
          <cell r="AH4455" t="str">
            <v>Borough</v>
          </cell>
          <cell r="AI4455" t="str">
            <v>FY2014</v>
          </cell>
          <cell r="AJ4455" t="str">
            <v>1st</v>
          </cell>
          <cell r="AK4455">
            <v>41744</v>
          </cell>
          <cell r="AL4455">
            <v>42749</v>
          </cell>
          <cell r="AM4455">
            <v>42839</v>
          </cell>
          <cell r="AN4455"/>
          <cell r="AO4455">
            <v>42840</v>
          </cell>
          <cell r="AP4455">
            <v>4</v>
          </cell>
          <cell r="AQ4455">
            <v>4</v>
          </cell>
          <cell r="AR4455" t="str">
            <v>Change of use from offices (Use Class B1) to x2 two-bedroom and x2 three-bedroom flats with balconies together with the provision of a roof extension to provide a third floor and a ground floor side and front extension together with cycle and refuse storage and associated landsape works</v>
          </cell>
          <cell r="AS4455">
            <v>141523</v>
          </cell>
        </row>
        <row r="4456">
          <cell r="A4456" t="str">
            <v>14-AP-0389</v>
          </cell>
          <cell r="B4456" t="str">
            <v>Full</v>
          </cell>
          <cell r="C4456" t="str">
            <v>Completed</v>
          </cell>
          <cell r="D4456" t="str">
            <v>Proposed</v>
          </cell>
          <cell r="E4456" t="str">
            <v>Inner</v>
          </cell>
          <cell r="F4456">
            <v>0</v>
          </cell>
          <cell r="G4456">
            <v>1</v>
          </cell>
          <cell r="H4456">
            <v>1</v>
          </cell>
          <cell r="I4456">
            <v>1</v>
          </cell>
          <cell r="J4456" t="str">
            <v>No</v>
          </cell>
          <cell r="K4456">
            <v>1.4E-2</v>
          </cell>
          <cell r="L4456">
            <v>1.4E-2</v>
          </cell>
          <cell r="M4456">
            <v>4</v>
          </cell>
          <cell r="N4456" t="str">
            <v>Market</v>
          </cell>
          <cell r="O4456" t="str">
            <v>Private</v>
          </cell>
          <cell r="P4456" t="str">
            <v>House or Bungalow</v>
          </cell>
          <cell r="Q4456" t="str">
            <v>New Residential Building</v>
          </cell>
          <cell r="R4456" t="str">
            <v>No</v>
          </cell>
          <cell r="S4456" t="str">
            <v>unknown</v>
          </cell>
          <cell r="T4456" t="str">
            <v>No</v>
          </cell>
          <cell r="U4456"/>
          <cell r="V4456" t="str">
            <v>Full</v>
          </cell>
          <cell r="W4456" t="str">
            <v>Borough</v>
          </cell>
          <cell r="X4456"/>
          <cell r="Y4456"/>
          <cell r="Z4456" t="str">
            <v>164</v>
          </cell>
          <cell r="AA4456" t="str">
            <v>Choumert Road</v>
          </cell>
          <cell r="AB4456"/>
          <cell r="AC4456" t="str">
            <v>164,Choumert Road,,SE15 4AB</v>
          </cell>
          <cell r="AD4456" t="str">
            <v>THE LANE</v>
          </cell>
          <cell r="AE4456" t="str">
            <v>SE15 4AB</v>
          </cell>
          <cell r="AF4456">
            <v>533801</v>
          </cell>
          <cell r="AG4456">
            <v>176007</v>
          </cell>
          <cell r="AH4456" t="str">
            <v>Borough</v>
          </cell>
          <cell r="AI4456" t="str">
            <v>FY2014</v>
          </cell>
          <cell r="AJ4456" t="str">
            <v>1st</v>
          </cell>
          <cell r="AK4456">
            <v>41740</v>
          </cell>
          <cell r="AL4456">
            <v>42005</v>
          </cell>
          <cell r="AM4456">
            <v>42432</v>
          </cell>
          <cell r="AN4456"/>
          <cell r="AO4456">
            <v>42836</v>
          </cell>
          <cell r="AP4456">
            <v>3</v>
          </cell>
          <cell r="AQ4456">
            <v>1</v>
          </cell>
          <cell r="AR4456" t="str">
            <v>Construction of a 3-storey, four-bedroom house to infill a gap in the existing terrace and the retention of the existing stable house to the rear of the site with pedestrian access.</v>
          </cell>
          <cell r="AS4456">
            <v>141537</v>
          </cell>
        </row>
        <row r="4457">
          <cell r="A4457" t="str">
            <v>14-AP-0415</v>
          </cell>
          <cell r="B4457" t="str">
            <v>Full</v>
          </cell>
          <cell r="C4457" t="str">
            <v>Started</v>
          </cell>
          <cell r="D4457" t="str">
            <v>Proposed</v>
          </cell>
          <cell r="E4457" t="str">
            <v>Inner</v>
          </cell>
          <cell r="F4457">
            <v>0</v>
          </cell>
          <cell r="G4457">
            <v>2</v>
          </cell>
          <cell r="H4457">
            <v>2</v>
          </cell>
          <cell r="I4457">
            <v>9</v>
          </cell>
          <cell r="J4457" t="str">
            <v>No</v>
          </cell>
          <cell r="K4457">
            <v>7.3999999999999996E-2</v>
          </cell>
          <cell r="L4457">
            <v>6.7000000000000004E-2</v>
          </cell>
          <cell r="M4457">
            <v>1</v>
          </cell>
          <cell r="N4457" t="str">
            <v>Market</v>
          </cell>
          <cell r="O4457" t="str">
            <v>Private</v>
          </cell>
          <cell r="P4457" t="str">
            <v>Flat Apartment or Maisonette</v>
          </cell>
          <cell r="Q4457" t="str">
            <v>Change of use of Non-Res floor space to Dwelling(s)</v>
          </cell>
          <cell r="R4457" t="str">
            <v>No</v>
          </cell>
          <cell r="S4457" t="str">
            <v>unknown</v>
          </cell>
          <cell r="T4457" t="str">
            <v>No</v>
          </cell>
          <cell r="U4457"/>
          <cell r="V4457" t="str">
            <v>Full</v>
          </cell>
          <cell r="W4457" t="str">
            <v>Borough</v>
          </cell>
          <cell r="X4457"/>
          <cell r="Y4457" t="str">
            <v>Second Floor</v>
          </cell>
          <cell r="Z4457" t="str">
            <v>91-95</v>
          </cell>
          <cell r="AA4457" t="str">
            <v>Rye Lane</v>
          </cell>
          <cell r="AB4457"/>
          <cell r="AC4457" t="str">
            <v>Second Floor91-95,Rye Lane,,SE15 5EZ</v>
          </cell>
          <cell r="AD4457" t="str">
            <v>THE LANE</v>
          </cell>
          <cell r="AE4457" t="str">
            <v>SE15 5EZ</v>
          </cell>
          <cell r="AF4457">
            <v>534237</v>
          </cell>
          <cell r="AG4457">
            <v>176439</v>
          </cell>
          <cell r="AH4457" t="str">
            <v>Borough</v>
          </cell>
          <cell r="AI4457" t="str">
            <v>FY2014</v>
          </cell>
          <cell r="AJ4457" t="str">
            <v>4th</v>
          </cell>
          <cell r="AK4457">
            <v>42016</v>
          </cell>
          <cell r="AL4457">
            <v>42979</v>
          </cell>
          <cell r="AM4457"/>
          <cell r="AN4457"/>
          <cell r="AO4457">
            <v>43112</v>
          </cell>
          <cell r="AP4457"/>
          <cell r="AQ4457">
            <v>9</v>
          </cell>
          <cell r="AR4457" t="str">
            <v>ERECTION OF EXTENSION AT SECOND FLOOR LEVEL TO BLOCKS AT SOUTHERN END OF SITE TO CREATE NINE RESIDENTIAL UNITS (2 X ONE BEDROOM, 5 X TWO BEDROOM AND 2 X THREE BEDROOM)WITH SEDUM ROOF ABOVE; AND ASSOCIATED CYCLE PARKING, REFUSE PROVISION AND LANDSCAPING AT GROUND LEVEL AT NORTHERN APPROACH TO SITE FROM CERISE ROAD</v>
          </cell>
          <cell r="AS4457">
            <v>150067</v>
          </cell>
        </row>
        <row r="4458">
          <cell r="A4458" t="str">
            <v>14-AP-0415</v>
          </cell>
          <cell r="B4458" t="str">
            <v>Full</v>
          </cell>
          <cell r="C4458" t="str">
            <v>Started</v>
          </cell>
          <cell r="D4458" t="str">
            <v>Proposed</v>
          </cell>
          <cell r="E4458" t="str">
            <v>Inner</v>
          </cell>
          <cell r="F4458">
            <v>0</v>
          </cell>
          <cell r="G4458">
            <v>5</v>
          </cell>
          <cell r="H4458">
            <v>5</v>
          </cell>
          <cell r="I4458">
            <v>9</v>
          </cell>
          <cell r="J4458" t="str">
            <v>No</v>
          </cell>
          <cell r="K4458">
            <v>7.3999999999999996E-2</v>
          </cell>
          <cell r="L4458">
            <v>6.7000000000000004E-2</v>
          </cell>
          <cell r="M4458">
            <v>2</v>
          </cell>
          <cell r="N4458" t="str">
            <v>Market</v>
          </cell>
          <cell r="O4458" t="str">
            <v>Private</v>
          </cell>
          <cell r="P4458" t="str">
            <v>Flat Apartment or Maisonette</v>
          </cell>
          <cell r="Q4458" t="str">
            <v>Change of use of Non-Res floor space to Dwelling(s)</v>
          </cell>
          <cell r="R4458" t="str">
            <v>No</v>
          </cell>
          <cell r="S4458" t="str">
            <v>unknown</v>
          </cell>
          <cell r="T4458" t="str">
            <v>No</v>
          </cell>
          <cell r="U4458"/>
          <cell r="V4458" t="str">
            <v>Full</v>
          </cell>
          <cell r="W4458" t="str">
            <v>Borough</v>
          </cell>
          <cell r="X4458"/>
          <cell r="Y4458" t="str">
            <v>Second Floor</v>
          </cell>
          <cell r="Z4458" t="str">
            <v>91-95</v>
          </cell>
          <cell r="AA4458" t="str">
            <v>Rye Lane</v>
          </cell>
          <cell r="AB4458"/>
          <cell r="AC4458" t="str">
            <v>Second Floor91-95,Rye Lane,,SE15 5EZ</v>
          </cell>
          <cell r="AD4458" t="str">
            <v>THE LANE</v>
          </cell>
          <cell r="AE4458" t="str">
            <v>SE15 5EZ</v>
          </cell>
          <cell r="AF4458">
            <v>534237</v>
          </cell>
          <cell r="AG4458">
            <v>176439</v>
          </cell>
          <cell r="AH4458" t="str">
            <v>Borough</v>
          </cell>
          <cell r="AI4458" t="str">
            <v>FY2014</v>
          </cell>
          <cell r="AJ4458" t="str">
            <v>4th</v>
          </cell>
          <cell r="AK4458">
            <v>42016</v>
          </cell>
          <cell r="AL4458">
            <v>42979</v>
          </cell>
          <cell r="AM4458"/>
          <cell r="AN4458"/>
          <cell r="AO4458">
            <v>43112</v>
          </cell>
          <cell r="AP4458"/>
          <cell r="AQ4458">
            <v>9</v>
          </cell>
          <cell r="AR4458" t="str">
            <v>ERECTION OF EXTENSION AT SECOND FLOOR LEVEL TO BLOCKS AT SOUTHERN END OF SITE TO CREATE NINE RESIDENTIAL UNITS (2 X ONE BEDROOM, 5 X TWO BEDROOM AND 2 X THREE BEDROOM)WITH SEDUM ROOF ABOVE; AND ASSOCIATED CYCLE PARKING, REFUSE PROVISION AND LANDSCAPING AT GROUND LEVEL AT NORTHERN APPROACH TO SITE FROM CERISE ROAD</v>
          </cell>
          <cell r="AS4458">
            <v>150067</v>
          </cell>
        </row>
        <row r="4459">
          <cell r="A4459" t="str">
            <v>14-AP-0415</v>
          </cell>
          <cell r="B4459" t="str">
            <v>Full</v>
          </cell>
          <cell r="C4459" t="str">
            <v>Started</v>
          </cell>
          <cell r="D4459" t="str">
            <v>Proposed</v>
          </cell>
          <cell r="E4459" t="str">
            <v>Inner</v>
          </cell>
          <cell r="F4459">
            <v>0</v>
          </cell>
          <cell r="G4459">
            <v>2</v>
          </cell>
          <cell r="H4459">
            <v>2</v>
          </cell>
          <cell r="I4459">
            <v>9</v>
          </cell>
          <cell r="J4459" t="str">
            <v>No</v>
          </cell>
          <cell r="K4459">
            <v>7.3999999999999996E-2</v>
          </cell>
          <cell r="L4459">
            <v>6.7000000000000004E-2</v>
          </cell>
          <cell r="M4459">
            <v>3</v>
          </cell>
          <cell r="N4459" t="str">
            <v>Market</v>
          </cell>
          <cell r="O4459" t="str">
            <v>Private</v>
          </cell>
          <cell r="P4459" t="str">
            <v>Flat Apartment or Maisonette</v>
          </cell>
          <cell r="Q4459" t="str">
            <v>Change of use of Non-Res floor space to Dwelling(s)</v>
          </cell>
          <cell r="R4459" t="str">
            <v>No</v>
          </cell>
          <cell r="S4459" t="str">
            <v>unknown</v>
          </cell>
          <cell r="T4459" t="str">
            <v>No</v>
          </cell>
          <cell r="U4459"/>
          <cell r="V4459" t="str">
            <v>Full</v>
          </cell>
          <cell r="W4459" t="str">
            <v>Borough</v>
          </cell>
          <cell r="X4459"/>
          <cell r="Y4459" t="str">
            <v>Second Floor</v>
          </cell>
          <cell r="Z4459" t="str">
            <v>91-95</v>
          </cell>
          <cell r="AA4459" t="str">
            <v>Rye Lane</v>
          </cell>
          <cell r="AB4459"/>
          <cell r="AC4459" t="str">
            <v>Second Floor91-95,Rye Lane,,SE15 5EZ</v>
          </cell>
          <cell r="AD4459" t="str">
            <v>THE LANE</v>
          </cell>
          <cell r="AE4459" t="str">
            <v>SE15 5EZ</v>
          </cell>
          <cell r="AF4459">
            <v>534237</v>
          </cell>
          <cell r="AG4459">
            <v>176439</v>
          </cell>
          <cell r="AH4459" t="str">
            <v>Borough</v>
          </cell>
          <cell r="AI4459" t="str">
            <v>FY2014</v>
          </cell>
          <cell r="AJ4459" t="str">
            <v>4th</v>
          </cell>
          <cell r="AK4459">
            <v>42016</v>
          </cell>
          <cell r="AL4459">
            <v>42979</v>
          </cell>
          <cell r="AM4459"/>
          <cell r="AN4459"/>
          <cell r="AO4459">
            <v>43112</v>
          </cell>
          <cell r="AP4459"/>
          <cell r="AQ4459">
            <v>9</v>
          </cell>
          <cell r="AR4459" t="str">
            <v>ERECTION OF EXTENSION AT SECOND FLOOR LEVEL TO BLOCKS AT SOUTHERN END OF SITE TO CREATE NINE RESIDENTIAL UNITS (2 X ONE BEDROOM, 5 X TWO BEDROOM AND 2 X THREE BEDROOM)WITH SEDUM ROOF ABOVE; AND ASSOCIATED CYCLE PARKING, REFUSE PROVISION AND LANDSCAPING AT GROUND LEVEL AT NORTHERN APPROACH TO SITE FROM CERISE ROAD</v>
          </cell>
          <cell r="AS4459">
            <v>150067</v>
          </cell>
        </row>
        <row r="4460">
          <cell r="A4460" t="str">
            <v>14-AP-0429</v>
          </cell>
          <cell r="B4460" t="str">
            <v>Full</v>
          </cell>
          <cell r="C4460" t="str">
            <v>Completed</v>
          </cell>
          <cell r="D4460" t="str">
            <v>Proposed</v>
          </cell>
          <cell r="E4460" t="str">
            <v>Central Activities Zone</v>
          </cell>
          <cell r="F4460">
            <v>0</v>
          </cell>
          <cell r="G4460">
            <v>1</v>
          </cell>
          <cell r="H4460">
            <v>1</v>
          </cell>
          <cell r="I4460">
            <v>1</v>
          </cell>
          <cell r="J4460" t="str">
            <v>No</v>
          </cell>
          <cell r="K4460">
            <v>1.2E-2</v>
          </cell>
          <cell r="L4460">
            <v>6.0000000000000001E-3</v>
          </cell>
          <cell r="M4460">
            <v>1</v>
          </cell>
          <cell r="N4460" t="str">
            <v>Market</v>
          </cell>
          <cell r="O4460" t="str">
            <v>Private</v>
          </cell>
          <cell r="P4460" t="str">
            <v>Studio or S/C Bedsit</v>
          </cell>
          <cell r="Q4460" t="str">
            <v>Change of use of Non-Res floor space to Dwelling(s)</v>
          </cell>
          <cell r="R4460" t="str">
            <v>No</v>
          </cell>
          <cell r="S4460" t="str">
            <v>unknown</v>
          </cell>
          <cell r="T4460" t="str">
            <v>No</v>
          </cell>
          <cell r="U4460"/>
          <cell r="V4460" t="str">
            <v>Full</v>
          </cell>
          <cell r="W4460" t="str">
            <v>Borough</v>
          </cell>
          <cell r="X4460"/>
          <cell r="Y4460"/>
          <cell r="Z4460" t="str">
            <v>1</v>
          </cell>
          <cell r="AA4460" t="str">
            <v>Talbot Yard</v>
          </cell>
          <cell r="AB4460"/>
          <cell r="AC4460" t="str">
            <v>1,Talbot Yard,,SE1 1NH</v>
          </cell>
          <cell r="AD4460" t="str">
            <v>CHAUCER</v>
          </cell>
          <cell r="AE4460" t="str">
            <v>SE1 1NH</v>
          </cell>
          <cell r="AF4460">
            <v>532643</v>
          </cell>
          <cell r="AG4460">
            <v>180084</v>
          </cell>
          <cell r="AH4460" t="str">
            <v>Borough</v>
          </cell>
          <cell r="AI4460" t="str">
            <v>FY2014</v>
          </cell>
          <cell r="AJ4460" t="str">
            <v>2nd</v>
          </cell>
          <cell r="AK4460">
            <v>41899</v>
          </cell>
          <cell r="AL4460">
            <v>42036</v>
          </cell>
          <cell r="AM4460">
            <v>42098</v>
          </cell>
          <cell r="AN4460"/>
          <cell r="AO4460">
            <v>42995</v>
          </cell>
          <cell r="AP4460"/>
          <cell r="AQ4460">
            <v>1</v>
          </cell>
          <cell r="AR4460" t="str">
            <v>THE CREATION OF OFFICE (B1 USE) AT BASEMENT AND RETENTION AT GROUND FLOOR LEVEL AND CHANGE OF USE FROM OFFICE (B1 USE) TO RESIDENTIAL (C3 USE) AT FIRST FLOOR LEVEL X1 STUDIO) WITH ALTERATIONS TO THE ROOF TO CHANGE FROM PITCHED TO FLAT ROOF AND RAISING OF THE PARAPET</v>
          </cell>
          <cell r="AS4460">
            <v>147447</v>
          </cell>
        </row>
        <row r="4461">
          <cell r="A4461" t="str">
            <v>14-AP-0433</v>
          </cell>
          <cell r="B4461" t="str">
            <v>Prior Approval (Class O - formerly J)</v>
          </cell>
          <cell r="C4461" t="str">
            <v>Completed</v>
          </cell>
          <cell r="D4461" t="str">
            <v>Proposed</v>
          </cell>
          <cell r="E4461" t="str">
            <v>Central Activities Zone</v>
          </cell>
          <cell r="F4461">
            <v>0</v>
          </cell>
          <cell r="G4461">
            <v>1</v>
          </cell>
          <cell r="H4461">
            <v>1</v>
          </cell>
          <cell r="I4461">
            <v>1</v>
          </cell>
          <cell r="J4461" t="str">
            <v>No</v>
          </cell>
          <cell r="K4461">
            <v>6.0000000000000001E-3</v>
          </cell>
          <cell r="L4461">
            <v>6.0000000000000001E-3</v>
          </cell>
          <cell r="M4461">
            <v>1</v>
          </cell>
          <cell r="N4461" t="str">
            <v>Market</v>
          </cell>
          <cell r="O4461" t="str">
            <v>Private</v>
          </cell>
          <cell r="P4461" t="str">
            <v>Flat Apartment or Maisonette</v>
          </cell>
          <cell r="Q4461" t="str">
            <v>Change of use of Non-Res floor space to Dwelling(s)</v>
          </cell>
          <cell r="R4461" t="str">
            <v>No</v>
          </cell>
          <cell r="S4461" t="str">
            <v>unknown</v>
          </cell>
          <cell r="T4461" t="str">
            <v>No</v>
          </cell>
          <cell r="U4461"/>
          <cell r="V4461" t="str">
            <v>Prior Approval (Class O - formerly J)</v>
          </cell>
          <cell r="W4461" t="str">
            <v>Borough</v>
          </cell>
          <cell r="X4461"/>
          <cell r="Y4461"/>
          <cell r="Z4461" t="str">
            <v>22 Butlers And Colonial Wharf</v>
          </cell>
          <cell r="AA4461" t="str">
            <v>Shad Thames</v>
          </cell>
          <cell r="AB4461"/>
          <cell r="AC4461" t="str">
            <v>22 Butlers And Colonial Wharf,Shad Thames,,SE1 2PX</v>
          </cell>
          <cell r="AD4461" t="str">
            <v>RIVERSIDE</v>
          </cell>
          <cell r="AE4461" t="str">
            <v>SE1 2PX</v>
          </cell>
          <cell r="AF4461">
            <v>533847</v>
          </cell>
          <cell r="AG4461">
            <v>179847</v>
          </cell>
          <cell r="AH4461" t="str">
            <v>Borough</v>
          </cell>
          <cell r="AI4461" t="str">
            <v>FY2014</v>
          </cell>
          <cell r="AJ4461" t="str">
            <v>1st</v>
          </cell>
          <cell r="AK4461">
            <v>41736</v>
          </cell>
          <cell r="AL4461">
            <v>41922</v>
          </cell>
          <cell r="AM4461">
            <v>42095</v>
          </cell>
          <cell r="AN4461"/>
          <cell r="AO4461">
            <v>42832</v>
          </cell>
          <cell r="AP4461"/>
          <cell r="AQ4461">
            <v>1</v>
          </cell>
          <cell r="AR4461" t="str">
            <v>Change of use from office (Class B1) to a one bedroom flat (Class C3)</v>
          </cell>
          <cell r="AS4461">
            <v>146703</v>
          </cell>
        </row>
        <row r="4462">
          <cell r="A4462" t="str">
            <v>14-AP-0450</v>
          </cell>
          <cell r="B4462" t="str">
            <v>Full</v>
          </cell>
          <cell r="C4462" t="str">
            <v>Completed</v>
          </cell>
          <cell r="D4462" t="str">
            <v>Proposed</v>
          </cell>
          <cell r="E4462" t="str">
            <v>Inner</v>
          </cell>
          <cell r="F4462">
            <v>0</v>
          </cell>
          <cell r="G4462">
            <v>1</v>
          </cell>
          <cell r="H4462">
            <v>1</v>
          </cell>
          <cell r="I4462">
            <v>1</v>
          </cell>
          <cell r="J4462" t="str">
            <v>No</v>
          </cell>
          <cell r="K4462">
            <v>7.0000000000000001E-3</v>
          </cell>
          <cell r="L4462">
            <v>7.0000000000000001E-3</v>
          </cell>
          <cell r="M4462">
            <v>2</v>
          </cell>
          <cell r="N4462" t="str">
            <v>Market</v>
          </cell>
          <cell r="O4462" t="str">
            <v>Private</v>
          </cell>
          <cell r="P4462" t="str">
            <v>House or Bungalow</v>
          </cell>
          <cell r="Q4462" t="str">
            <v>New Residential Building</v>
          </cell>
          <cell r="R4462" t="str">
            <v>No</v>
          </cell>
          <cell r="S4462" t="str">
            <v>unknown</v>
          </cell>
          <cell r="T4462" t="str">
            <v>No</v>
          </cell>
          <cell r="U4462"/>
          <cell r="V4462" t="str">
            <v>Full</v>
          </cell>
          <cell r="W4462" t="str">
            <v>Borough</v>
          </cell>
          <cell r="X4462"/>
          <cell r="Y4462"/>
          <cell r="Z4462" t="str">
            <v>Land At Rear Of 198</v>
          </cell>
          <cell r="AA4462" t="str">
            <v>Camberwell Grove</v>
          </cell>
          <cell r="AB4462" t="str">
            <v>Harfield Gardens/Glebelands Close</v>
          </cell>
          <cell r="AC4462" t="str">
            <v>Land At Rear Of 198,Camberwell Grove,Harfield Gardens/Glebelands Close,SE5 8RJ</v>
          </cell>
          <cell r="AD4462" t="str">
            <v>SOUTH CAMBERWELL</v>
          </cell>
          <cell r="AE4462" t="str">
            <v>SE5 8RJ</v>
          </cell>
          <cell r="AF4462">
            <v>533159</v>
          </cell>
          <cell r="AG4462">
            <v>175904</v>
          </cell>
          <cell r="AH4462" t="str">
            <v>Borough</v>
          </cell>
          <cell r="AI4462" t="str">
            <v>FY2014</v>
          </cell>
          <cell r="AJ4462" t="str">
            <v>1st</v>
          </cell>
          <cell r="AK4462">
            <v>41744</v>
          </cell>
          <cell r="AL4462">
            <v>42113</v>
          </cell>
          <cell r="AM4462">
            <v>42432</v>
          </cell>
          <cell r="AN4462"/>
          <cell r="AO4462">
            <v>42840</v>
          </cell>
          <cell r="AP4462">
            <v>2</v>
          </cell>
          <cell r="AQ4462">
            <v>1</v>
          </cell>
          <cell r="AR4462" t="str">
            <v>Demolition of x2 concrete panel sheds and erection of a 2-storey, three-bedroom private dwelling, with associated amenity space to the rear and parking to the front</v>
          </cell>
          <cell r="AS4462">
            <v>141560</v>
          </cell>
        </row>
        <row r="4463">
          <cell r="A4463" t="str">
            <v>14-AP-0461</v>
          </cell>
          <cell r="B4463" t="str">
            <v>Full</v>
          </cell>
          <cell r="C4463" t="str">
            <v>Completed</v>
          </cell>
          <cell r="D4463" t="str">
            <v>Proposed</v>
          </cell>
          <cell r="E4463" t="str">
            <v>Central Activities Zone</v>
          </cell>
          <cell r="F4463">
            <v>0</v>
          </cell>
          <cell r="G4463">
            <v>4</v>
          </cell>
          <cell r="H4463">
            <v>4</v>
          </cell>
          <cell r="I4463">
            <v>8</v>
          </cell>
          <cell r="J4463" t="str">
            <v>No</v>
          </cell>
          <cell r="K4463">
            <v>6.5000000000000002E-2</v>
          </cell>
          <cell r="L4463">
            <v>4.5999999999999999E-2</v>
          </cell>
          <cell r="M4463">
            <v>2</v>
          </cell>
          <cell r="N4463" t="str">
            <v>Market</v>
          </cell>
          <cell r="O4463" t="str">
            <v>Private</v>
          </cell>
          <cell r="P4463" t="str">
            <v>Flat Apartment or Maisonette</v>
          </cell>
          <cell r="Q4463" t="str">
            <v>New Residential Building</v>
          </cell>
          <cell r="R4463" t="str">
            <v>No</v>
          </cell>
          <cell r="S4463" t="str">
            <v>unknown</v>
          </cell>
          <cell r="T4463" t="str">
            <v>No</v>
          </cell>
          <cell r="U4463"/>
          <cell r="V4463" t="str">
            <v>Full</v>
          </cell>
          <cell r="W4463" t="str">
            <v>Borough</v>
          </cell>
          <cell r="X4463"/>
          <cell r="Y4463"/>
          <cell r="Z4463" t="str">
            <v>77-83</v>
          </cell>
          <cell r="AA4463" t="str">
            <v>Weston Street</v>
          </cell>
          <cell r="AB4463"/>
          <cell r="AC4463" t="str">
            <v>77-83,Weston Street,,SE1 3RS</v>
          </cell>
          <cell r="AD4463" t="str">
            <v>GRANGE</v>
          </cell>
          <cell r="AE4463" t="str">
            <v>SE1 3RS</v>
          </cell>
          <cell r="AF4463">
            <v>532935</v>
          </cell>
          <cell r="AG4463">
            <v>179834</v>
          </cell>
          <cell r="AH4463" t="str">
            <v>Borough</v>
          </cell>
          <cell r="AI4463" t="str">
            <v>FY2014</v>
          </cell>
          <cell r="AJ4463" t="str">
            <v>1st</v>
          </cell>
          <cell r="AK4463">
            <v>41810</v>
          </cell>
          <cell r="AL4463">
            <v>41922</v>
          </cell>
          <cell r="AM4463">
            <v>43080</v>
          </cell>
          <cell r="AN4463"/>
          <cell r="AO4463">
            <v>42906</v>
          </cell>
          <cell r="AP4463">
            <v>7</v>
          </cell>
          <cell r="AQ4463">
            <v>8</v>
          </cell>
          <cell r="AR4463" t="str">
            <v>Demolition of the existing buildings at 81-83 Weston Street and erection of a mixed use development; including the construction of an extension between 77 and 79 Weston Street and a 4 to 7 storey mixed use building at 81 to 83 Weston Street. Comprising 8 residential units (Class C3) and 543 Sqm of new office (Class B1) space and associated landscaping works.</v>
          </cell>
          <cell r="AS4463">
            <v>144272</v>
          </cell>
        </row>
        <row r="4464">
          <cell r="A4464" t="str">
            <v>14-AP-0461</v>
          </cell>
          <cell r="B4464" t="str">
            <v>Full</v>
          </cell>
          <cell r="C4464" t="str">
            <v>Completed</v>
          </cell>
          <cell r="D4464" t="str">
            <v>Proposed</v>
          </cell>
          <cell r="E4464" t="str">
            <v>Central Activities Zone</v>
          </cell>
          <cell r="F4464">
            <v>0</v>
          </cell>
          <cell r="G4464">
            <v>4</v>
          </cell>
          <cell r="H4464">
            <v>4</v>
          </cell>
          <cell r="I4464">
            <v>8</v>
          </cell>
          <cell r="J4464" t="str">
            <v>No</v>
          </cell>
          <cell r="K4464">
            <v>6.5000000000000002E-2</v>
          </cell>
          <cell r="L4464">
            <v>4.5999999999999999E-2</v>
          </cell>
          <cell r="M4464">
            <v>3</v>
          </cell>
          <cell r="N4464" t="str">
            <v>Market</v>
          </cell>
          <cell r="O4464" t="str">
            <v>Private</v>
          </cell>
          <cell r="P4464" t="str">
            <v>Flat Apartment or Maisonette</v>
          </cell>
          <cell r="Q4464" t="str">
            <v>New Residential Building</v>
          </cell>
          <cell r="R4464" t="str">
            <v>No</v>
          </cell>
          <cell r="S4464" t="str">
            <v>unknown</v>
          </cell>
          <cell r="T4464" t="str">
            <v>No</v>
          </cell>
          <cell r="U4464"/>
          <cell r="V4464" t="str">
            <v>Full</v>
          </cell>
          <cell r="W4464" t="str">
            <v>Borough</v>
          </cell>
          <cell r="X4464"/>
          <cell r="Y4464"/>
          <cell r="Z4464" t="str">
            <v>77-83</v>
          </cell>
          <cell r="AA4464" t="str">
            <v>Weston Street</v>
          </cell>
          <cell r="AB4464"/>
          <cell r="AC4464" t="str">
            <v>77-83,Weston Street,,SE1 3RS</v>
          </cell>
          <cell r="AD4464" t="str">
            <v>GRANGE</v>
          </cell>
          <cell r="AE4464" t="str">
            <v>SE1 3RS</v>
          </cell>
          <cell r="AF4464">
            <v>532935</v>
          </cell>
          <cell r="AG4464">
            <v>179834</v>
          </cell>
          <cell r="AH4464" t="str">
            <v>Borough</v>
          </cell>
          <cell r="AI4464" t="str">
            <v>FY2014</v>
          </cell>
          <cell r="AJ4464" t="str">
            <v>1st</v>
          </cell>
          <cell r="AK4464">
            <v>41810</v>
          </cell>
          <cell r="AL4464">
            <v>41922</v>
          </cell>
          <cell r="AM4464">
            <v>43080</v>
          </cell>
          <cell r="AN4464"/>
          <cell r="AO4464">
            <v>42906</v>
          </cell>
          <cell r="AP4464">
            <v>7</v>
          </cell>
          <cell r="AQ4464">
            <v>8</v>
          </cell>
          <cell r="AR4464" t="str">
            <v>Demolition of the existing buildings at 81-83 Weston Street and erection of a mixed use development; including the construction of an extension between 77 and 79 Weston Street and a 4 to 7 storey mixed use building at 81 to 83 Weston Street. Comprising 8 residential units (Class C3) and 543 Sqm of new office (Class B1) space and associated landscaping works.</v>
          </cell>
          <cell r="AS4464">
            <v>144272</v>
          </cell>
        </row>
        <row r="4465">
          <cell r="A4465" t="str">
            <v>14-AP-0467</v>
          </cell>
          <cell r="B4465" t="str">
            <v>Full</v>
          </cell>
          <cell r="C4465" t="str">
            <v>Completed</v>
          </cell>
          <cell r="D4465" t="str">
            <v>Existing</v>
          </cell>
          <cell r="E4465" t="str">
            <v>Inner</v>
          </cell>
          <cell r="F4465">
            <v>2</v>
          </cell>
          <cell r="G4465">
            <v>0</v>
          </cell>
          <cell r="H4465">
            <v>-2</v>
          </cell>
          <cell r="I4465">
            <v>7</v>
          </cell>
          <cell r="J4465" t="str">
            <v>No</v>
          </cell>
          <cell r="K4465">
            <v>5.6000000000000001E-2</v>
          </cell>
          <cell r="L4465">
            <v>2.8000000000000001E-2</v>
          </cell>
          <cell r="M4465">
            <v>1</v>
          </cell>
          <cell r="N4465" t="str">
            <v>Market</v>
          </cell>
          <cell r="O4465" t="str">
            <v>Private</v>
          </cell>
          <cell r="P4465" t="str">
            <v>Studio or S/C Bedsit</v>
          </cell>
          <cell r="Q4465" t="str">
            <v>Extension to building for residential unit(s)</v>
          </cell>
          <cell r="R4465" t="str">
            <v>No</v>
          </cell>
          <cell r="S4465" t="str">
            <v>unknown</v>
          </cell>
          <cell r="T4465" t="str">
            <v>No</v>
          </cell>
          <cell r="U4465" t="str">
            <v>N/A</v>
          </cell>
          <cell r="V4465" t="str">
            <v>Full</v>
          </cell>
          <cell r="W4465" t="str">
            <v>Borough</v>
          </cell>
          <cell r="X4465"/>
          <cell r="Y4465"/>
          <cell r="Z4465" t="str">
            <v>1-3</v>
          </cell>
          <cell r="AA4465" t="str">
            <v>Peckham High Street</v>
          </cell>
          <cell r="AB4465"/>
          <cell r="AC4465" t="str">
            <v>1-3,Peckham High Street,,SE15 5EB</v>
          </cell>
          <cell r="AD4465" t="str">
            <v>PECKHAM</v>
          </cell>
          <cell r="AE4465" t="str">
            <v>SE15 5EB</v>
          </cell>
          <cell r="AF4465">
            <v>533912</v>
          </cell>
          <cell r="AG4465">
            <v>176759</v>
          </cell>
          <cell r="AH4465" t="str">
            <v>Borough</v>
          </cell>
          <cell r="AI4465" t="str">
            <v>FY2014</v>
          </cell>
          <cell r="AJ4465" t="str">
            <v>2nd</v>
          </cell>
          <cell r="AK4465">
            <v>41859</v>
          </cell>
          <cell r="AL4465">
            <v>42409</v>
          </cell>
          <cell r="AM4465">
            <v>42955</v>
          </cell>
          <cell r="AN4465"/>
          <cell r="AO4465">
            <v>42955</v>
          </cell>
          <cell r="AP4465"/>
          <cell r="AQ4465">
            <v>7</v>
          </cell>
          <cell r="AR4465" t="str">
            <v>ERECTION OF PART SINGLE STOREY, PART THREE STOREY REAR EXTENSION (FOLLOWING PARTIAL DEMOLITION OF EXISTING REAR EXTENSIONS) NEW ROOF EXTENSION PROVIDING ADDITIONAL STOREY OF ACCOMMODATION AND PARTIAL CHANGE OF USE FROM RETAIL (USE CLASS A1) TO RESIDENTIAL (USE CLASS C3) FOR THE REAR AT GROUND FLOOR LEVEL, PROVIDING SEVEN ADDITIONAL RESIDENTIAL UNITS, ALONG WITH ALTERATIONS TO EXISTING FRONT AND SIDE ELEVATIONS, INCLUDING NEW SHOP FRONTS AND THE REFURBISHMENT OF RETAINED RETAIL FLOOR SPACE.</v>
          </cell>
          <cell r="AS4465">
            <v>147400</v>
          </cell>
        </row>
        <row r="4466">
          <cell r="A4466" t="str">
            <v>14-AP-0467</v>
          </cell>
          <cell r="B4466" t="str">
            <v>Full</v>
          </cell>
          <cell r="C4466" t="str">
            <v>Completed</v>
          </cell>
          <cell r="D4466" t="str">
            <v>Proposed</v>
          </cell>
          <cell r="E4466" t="str">
            <v>Inner</v>
          </cell>
          <cell r="F4466">
            <v>0</v>
          </cell>
          <cell r="G4466">
            <v>5</v>
          </cell>
          <cell r="H4466">
            <v>5</v>
          </cell>
          <cell r="I4466">
            <v>7</v>
          </cell>
          <cell r="J4466" t="str">
            <v>No</v>
          </cell>
          <cell r="K4466">
            <v>5.6000000000000001E-2</v>
          </cell>
          <cell r="L4466">
            <v>2.8000000000000001E-2</v>
          </cell>
          <cell r="M4466">
            <v>1</v>
          </cell>
          <cell r="N4466" t="str">
            <v>Market</v>
          </cell>
          <cell r="O4466" t="str">
            <v>Private</v>
          </cell>
          <cell r="P4466" t="str">
            <v>Flat Apartment or Maisonette</v>
          </cell>
          <cell r="Q4466" t="str">
            <v>Extension to building for residential unit(s)</v>
          </cell>
          <cell r="R4466" t="str">
            <v>No</v>
          </cell>
          <cell r="S4466" t="str">
            <v>unknown</v>
          </cell>
          <cell r="T4466" t="str">
            <v>No</v>
          </cell>
          <cell r="U4466"/>
          <cell r="V4466" t="str">
            <v>Full</v>
          </cell>
          <cell r="W4466" t="str">
            <v>Borough</v>
          </cell>
          <cell r="X4466"/>
          <cell r="Y4466"/>
          <cell r="Z4466" t="str">
            <v>1-3</v>
          </cell>
          <cell r="AA4466" t="str">
            <v>Peckham High Street</v>
          </cell>
          <cell r="AB4466"/>
          <cell r="AC4466" t="str">
            <v>1-3,Peckham High Street,,SE15 5EB</v>
          </cell>
          <cell r="AD4466" t="str">
            <v>PECKHAM</v>
          </cell>
          <cell r="AE4466" t="str">
            <v>SE15 5EB</v>
          </cell>
          <cell r="AF4466">
            <v>533912</v>
          </cell>
          <cell r="AG4466">
            <v>176759</v>
          </cell>
          <cell r="AH4466" t="str">
            <v>Borough</v>
          </cell>
          <cell r="AI4466" t="str">
            <v>FY2014</v>
          </cell>
          <cell r="AJ4466" t="str">
            <v>2nd</v>
          </cell>
          <cell r="AK4466">
            <v>41859</v>
          </cell>
          <cell r="AL4466">
            <v>42409</v>
          </cell>
          <cell r="AM4466">
            <v>42955</v>
          </cell>
          <cell r="AN4466"/>
          <cell r="AO4466">
            <v>42955</v>
          </cell>
          <cell r="AP4466"/>
          <cell r="AQ4466">
            <v>7</v>
          </cell>
          <cell r="AR4466" t="str">
            <v>ERECTION OF PART SINGLE STOREY, PART THREE STOREY REAR EXTENSION (FOLLOWING PARTIAL DEMOLITION OF EXISTING REAR EXTENSIONS) NEW ROOF EXTENSION PROVIDING ADDITIONAL STOREY OF ACCOMMODATION AND PARTIAL CHANGE OF USE FROM RETAIL (USE CLASS A1) TO RESIDENTIAL (USE CLASS C3) FOR THE REAR AT GROUND FLOOR LEVEL, PROVIDING SEVEN ADDITIONAL RESIDENTIAL UNITS, ALONG WITH ALTERATIONS TO EXISTING FRONT AND SIDE ELEVATIONS, INCLUDING NEW SHOP FRONTS AND THE REFURBISHMENT OF RETAINED RETAIL FLOOR SPACE.</v>
          </cell>
          <cell r="AS4466">
            <v>147400</v>
          </cell>
        </row>
        <row r="4467">
          <cell r="A4467" t="str">
            <v>14-AP-0467</v>
          </cell>
          <cell r="B4467" t="str">
            <v>Full</v>
          </cell>
          <cell r="C4467" t="str">
            <v>Completed</v>
          </cell>
          <cell r="D4467" t="str">
            <v>Proposed</v>
          </cell>
          <cell r="E4467" t="str">
            <v>Inner</v>
          </cell>
          <cell r="F4467">
            <v>0</v>
          </cell>
          <cell r="G4467">
            <v>2</v>
          </cell>
          <cell r="H4467">
            <v>2</v>
          </cell>
          <cell r="I4467">
            <v>7</v>
          </cell>
          <cell r="J4467" t="str">
            <v>No</v>
          </cell>
          <cell r="K4467">
            <v>5.6000000000000001E-2</v>
          </cell>
          <cell r="L4467">
            <v>2.8000000000000001E-2</v>
          </cell>
          <cell r="M4467">
            <v>1</v>
          </cell>
          <cell r="N4467" t="str">
            <v>Market</v>
          </cell>
          <cell r="O4467" t="str">
            <v>Private</v>
          </cell>
          <cell r="P4467" t="str">
            <v>Studio or S/C Bedsit</v>
          </cell>
          <cell r="Q4467" t="str">
            <v>Extension to building for residential unit(s)</v>
          </cell>
          <cell r="R4467" t="str">
            <v>No</v>
          </cell>
          <cell r="S4467" t="str">
            <v>unknown</v>
          </cell>
          <cell r="T4467" t="str">
            <v>No</v>
          </cell>
          <cell r="U4467"/>
          <cell r="V4467" t="str">
            <v>Full</v>
          </cell>
          <cell r="W4467" t="str">
            <v>Borough</v>
          </cell>
          <cell r="X4467"/>
          <cell r="Y4467"/>
          <cell r="Z4467" t="str">
            <v>1-3</v>
          </cell>
          <cell r="AA4467" t="str">
            <v>Peckham High Street</v>
          </cell>
          <cell r="AB4467"/>
          <cell r="AC4467" t="str">
            <v>1-3,Peckham High Street,,SE15 5EB</v>
          </cell>
          <cell r="AD4467" t="str">
            <v>PECKHAM</v>
          </cell>
          <cell r="AE4467" t="str">
            <v>SE15 5EB</v>
          </cell>
          <cell r="AF4467">
            <v>533912</v>
          </cell>
          <cell r="AG4467">
            <v>176759</v>
          </cell>
          <cell r="AH4467" t="str">
            <v>Borough</v>
          </cell>
          <cell r="AI4467" t="str">
            <v>FY2014</v>
          </cell>
          <cell r="AJ4467" t="str">
            <v>2nd</v>
          </cell>
          <cell r="AK4467">
            <v>41859</v>
          </cell>
          <cell r="AL4467">
            <v>42409</v>
          </cell>
          <cell r="AM4467">
            <v>42955</v>
          </cell>
          <cell r="AN4467"/>
          <cell r="AO4467">
            <v>42955</v>
          </cell>
          <cell r="AP4467"/>
          <cell r="AQ4467">
            <v>7</v>
          </cell>
          <cell r="AR4467" t="str">
            <v>ERECTION OF PART SINGLE STOREY, PART THREE STOREY REAR EXTENSION (FOLLOWING PARTIAL DEMOLITION OF EXISTING REAR EXTENSIONS) NEW ROOF EXTENSION PROVIDING ADDITIONAL STOREY OF ACCOMMODATION AND PARTIAL CHANGE OF USE FROM RETAIL (USE CLASS A1) TO RESIDENTIAL (USE CLASS C3) FOR THE REAR AT GROUND FLOOR LEVEL, PROVIDING SEVEN ADDITIONAL RESIDENTIAL UNITS, ALONG WITH ALTERATIONS TO EXISTING FRONT AND SIDE ELEVATIONS, INCLUDING NEW SHOP FRONTS AND THE REFURBISHMENT OF RETAINED RETAIL FLOOR SPACE.</v>
          </cell>
          <cell r="AS4467">
            <v>147400</v>
          </cell>
        </row>
        <row r="4468">
          <cell r="A4468" t="str">
            <v>14-AP-0468</v>
          </cell>
          <cell r="B4468" t="str">
            <v>Full</v>
          </cell>
          <cell r="C4468" t="str">
            <v>Completed</v>
          </cell>
          <cell r="D4468" t="str">
            <v>Proposed</v>
          </cell>
          <cell r="E4468" t="str">
            <v>Inner</v>
          </cell>
          <cell r="F4468">
            <v>0</v>
          </cell>
          <cell r="G4468">
            <v>1</v>
          </cell>
          <cell r="H4468">
            <v>1</v>
          </cell>
          <cell r="I4468">
            <v>2</v>
          </cell>
          <cell r="J4468" t="str">
            <v>No</v>
          </cell>
          <cell r="K4468">
            <v>2.5999999999999999E-2</v>
          </cell>
          <cell r="L4468">
            <v>2.5999999999999999E-2</v>
          </cell>
          <cell r="M4468">
            <v>2</v>
          </cell>
          <cell r="N4468" t="str">
            <v>Market</v>
          </cell>
          <cell r="O4468" t="str">
            <v>Private</v>
          </cell>
          <cell r="P4468" t="str">
            <v>Flat Apartment or Maisonette</v>
          </cell>
          <cell r="Q4468" t="str">
            <v>Change of use of Non-Res floor space to Dwelling(s)</v>
          </cell>
          <cell r="R4468" t="str">
            <v>No</v>
          </cell>
          <cell r="S4468" t="str">
            <v>unknown</v>
          </cell>
          <cell r="T4468" t="str">
            <v>No</v>
          </cell>
          <cell r="U4468"/>
          <cell r="V4468" t="str">
            <v>Full</v>
          </cell>
          <cell r="W4468" t="str">
            <v>Borough</v>
          </cell>
          <cell r="X4468"/>
          <cell r="Y4468"/>
          <cell r="Z4468" t="str">
            <v>Bramcote Arms, 58</v>
          </cell>
          <cell r="AA4468" t="str">
            <v>Bramcote Street</v>
          </cell>
          <cell r="AB4468"/>
          <cell r="AC4468" t="str">
            <v>Bramcote Arms, 58,Bramcote Street,,SE16 3BW</v>
          </cell>
          <cell r="AD4468" t="str">
            <v>LIVESEY</v>
          </cell>
          <cell r="AE4468" t="str">
            <v>SE16 3BW</v>
          </cell>
          <cell r="AF4468">
            <v>535014</v>
          </cell>
          <cell r="AG4468">
            <v>178181</v>
          </cell>
          <cell r="AH4468" t="str">
            <v>Borough</v>
          </cell>
          <cell r="AI4468" t="str">
            <v>FY2014</v>
          </cell>
          <cell r="AJ4468" t="str">
            <v>3rd</v>
          </cell>
          <cell r="AK4468">
            <v>41928</v>
          </cell>
          <cell r="AL4468">
            <v>42066</v>
          </cell>
          <cell r="AM4468">
            <v>42432</v>
          </cell>
          <cell r="AN4468"/>
          <cell r="AO4468">
            <v>43024</v>
          </cell>
          <cell r="AP4468"/>
          <cell r="AQ4468">
            <v>2</v>
          </cell>
          <cell r="AR4468" t="str">
            <v>CONVERSION OF GROUND FLOOR VACANT, DERELICT, PUBLIC HOUSE TO PROVIDE X1 TWO BEDROOM FLAT AND X1 THREE BEDROOM FLAT INCORPORATING SINGLE STOREY REAR EXTENSION AND PROVSION OF AMENITY SPACE PROVIDING SECURE REFUSE AND CYCLE STORAGE</v>
          </cell>
          <cell r="AS4468">
            <v>147468</v>
          </cell>
        </row>
        <row r="4469">
          <cell r="A4469" t="str">
            <v>14-AP-0468</v>
          </cell>
          <cell r="B4469" t="str">
            <v>Full</v>
          </cell>
          <cell r="C4469" t="str">
            <v>Completed</v>
          </cell>
          <cell r="D4469" t="str">
            <v>Proposed</v>
          </cell>
          <cell r="E4469" t="str">
            <v>Inner</v>
          </cell>
          <cell r="F4469">
            <v>0</v>
          </cell>
          <cell r="G4469">
            <v>1</v>
          </cell>
          <cell r="H4469">
            <v>1</v>
          </cell>
          <cell r="I4469">
            <v>2</v>
          </cell>
          <cell r="J4469" t="str">
            <v>No</v>
          </cell>
          <cell r="K4469">
            <v>2.5999999999999999E-2</v>
          </cell>
          <cell r="L4469">
            <v>2.5999999999999999E-2</v>
          </cell>
          <cell r="M4469">
            <v>3</v>
          </cell>
          <cell r="N4469" t="str">
            <v>Market</v>
          </cell>
          <cell r="O4469" t="str">
            <v>Private</v>
          </cell>
          <cell r="P4469" t="str">
            <v>Flat Apartment or Maisonette</v>
          </cell>
          <cell r="Q4469" t="str">
            <v>Change of use of Non-Res floor space to Dwelling(s)</v>
          </cell>
          <cell r="R4469" t="str">
            <v>No</v>
          </cell>
          <cell r="S4469" t="str">
            <v>unknown</v>
          </cell>
          <cell r="T4469" t="str">
            <v>No</v>
          </cell>
          <cell r="U4469"/>
          <cell r="V4469" t="str">
            <v>Full</v>
          </cell>
          <cell r="W4469" t="str">
            <v>Borough</v>
          </cell>
          <cell r="X4469"/>
          <cell r="Y4469"/>
          <cell r="Z4469" t="str">
            <v>Bramcote Arms, 58</v>
          </cell>
          <cell r="AA4469" t="str">
            <v>Bramcote Street</v>
          </cell>
          <cell r="AB4469"/>
          <cell r="AC4469" t="str">
            <v>Bramcote Arms, 58,Bramcote Street,,SE16 3BW</v>
          </cell>
          <cell r="AD4469" t="str">
            <v>LIVESEY</v>
          </cell>
          <cell r="AE4469" t="str">
            <v>SE16 3BW</v>
          </cell>
          <cell r="AF4469">
            <v>535014</v>
          </cell>
          <cell r="AG4469">
            <v>178181</v>
          </cell>
          <cell r="AH4469" t="str">
            <v>Borough</v>
          </cell>
          <cell r="AI4469" t="str">
            <v>FY2014</v>
          </cell>
          <cell r="AJ4469" t="str">
            <v>3rd</v>
          </cell>
          <cell r="AK4469">
            <v>41928</v>
          </cell>
          <cell r="AL4469">
            <v>42066</v>
          </cell>
          <cell r="AM4469">
            <v>42432</v>
          </cell>
          <cell r="AN4469"/>
          <cell r="AO4469">
            <v>43024</v>
          </cell>
          <cell r="AP4469"/>
          <cell r="AQ4469">
            <v>2</v>
          </cell>
          <cell r="AR4469" t="str">
            <v>CONVERSION OF GROUND FLOOR VACANT, DERELICT, PUBLIC HOUSE TO PROVIDE X1 TWO BEDROOM FLAT AND X1 THREE BEDROOM FLAT INCORPORATING SINGLE STOREY REAR EXTENSION AND PROVSION OF AMENITY SPACE PROVIDING SECURE REFUSE AND CYCLE STORAGE</v>
          </cell>
          <cell r="AS4469">
            <v>147468</v>
          </cell>
        </row>
        <row r="4470">
          <cell r="A4470" t="str">
            <v>14-AP-0487</v>
          </cell>
          <cell r="B4470" t="str">
            <v>Prior Approval (Class O - formerly J)</v>
          </cell>
          <cell r="C4470" t="str">
            <v>Completed</v>
          </cell>
          <cell r="D4470" t="str">
            <v>Proposed</v>
          </cell>
          <cell r="E4470" t="str">
            <v>Inner</v>
          </cell>
          <cell r="F4470">
            <v>0</v>
          </cell>
          <cell r="G4470">
            <v>3</v>
          </cell>
          <cell r="H4470">
            <v>3</v>
          </cell>
          <cell r="I4470">
            <v>3</v>
          </cell>
          <cell r="J4470" t="str">
            <v>No</v>
          </cell>
          <cell r="K4470">
            <v>1.4E-2</v>
          </cell>
          <cell r="L4470">
            <v>1.4E-2</v>
          </cell>
          <cell r="M4470">
            <v>2</v>
          </cell>
          <cell r="N4470" t="str">
            <v>Market</v>
          </cell>
          <cell r="O4470" t="str">
            <v>Private</v>
          </cell>
          <cell r="P4470" t="str">
            <v>Flat Apartment or Maisonette</v>
          </cell>
          <cell r="Q4470" t="str">
            <v>Change of use of Non-Res floor space to Dwelling(s)</v>
          </cell>
          <cell r="R4470" t="str">
            <v>No</v>
          </cell>
          <cell r="S4470" t="str">
            <v>unknown</v>
          </cell>
          <cell r="T4470" t="str">
            <v>No</v>
          </cell>
          <cell r="U4470"/>
          <cell r="V4470" t="str">
            <v>Prior Approval (Class O - formerly J)</v>
          </cell>
          <cell r="W4470" t="str">
            <v>Borough</v>
          </cell>
          <cell r="X4470"/>
          <cell r="Y4470"/>
          <cell r="Z4470" t="str">
            <v>Hop Studios, 2</v>
          </cell>
          <cell r="AA4470" t="str">
            <v>Jamiaca Road</v>
          </cell>
          <cell r="AB4470"/>
          <cell r="AC4470" t="str">
            <v>Hop Studios, 2,Jamiaca Road,,SE1 2BX</v>
          </cell>
          <cell r="AD4470" t="str">
            <v>RIVERSIDE</v>
          </cell>
          <cell r="AE4470" t="str">
            <v>SE1 2BX</v>
          </cell>
          <cell r="AF4470">
            <v>533785</v>
          </cell>
          <cell r="AG4470">
            <v>179685</v>
          </cell>
          <cell r="AH4470" t="str">
            <v>Borough</v>
          </cell>
          <cell r="AI4470" t="str">
            <v>FY2014</v>
          </cell>
          <cell r="AJ4470" t="str">
            <v>1st</v>
          </cell>
          <cell r="AK4470">
            <v>41772</v>
          </cell>
          <cell r="AL4470">
            <v>42097</v>
          </cell>
          <cell r="AM4470">
            <v>42246</v>
          </cell>
          <cell r="AN4470"/>
          <cell r="AO4470">
            <v>42868</v>
          </cell>
          <cell r="AP4470"/>
          <cell r="AQ4470">
            <v>3</v>
          </cell>
          <cell r="AR4470" t="str">
            <v>CHANGE OF USE OF OFFICE SPACE (USE CLASS B1A) TO CREATE THREE 2-BED RESIDENTIAL FLATS</v>
          </cell>
          <cell r="AS4470">
            <v>146704</v>
          </cell>
        </row>
        <row r="4471">
          <cell r="A4471" t="str">
            <v>14-AP-0520</v>
          </cell>
          <cell r="B4471" t="str">
            <v>Full</v>
          </cell>
          <cell r="C4471" t="str">
            <v>Completed</v>
          </cell>
          <cell r="D4471" t="str">
            <v>Existing</v>
          </cell>
          <cell r="E4471" t="str">
            <v>Inner</v>
          </cell>
          <cell r="F4471">
            <v>1</v>
          </cell>
          <cell r="G4471">
            <v>0</v>
          </cell>
          <cell r="H4471">
            <v>-1</v>
          </cell>
          <cell r="I4471">
            <v>1</v>
          </cell>
          <cell r="J4471" t="str">
            <v>No</v>
          </cell>
          <cell r="K4471">
            <v>1.2E-2</v>
          </cell>
          <cell r="L4471">
            <v>1.2E-2</v>
          </cell>
          <cell r="M4471">
            <v>1</v>
          </cell>
          <cell r="N4471" t="str">
            <v>Market</v>
          </cell>
          <cell r="O4471" t="str">
            <v>Private</v>
          </cell>
          <cell r="P4471" t="str">
            <v>Flat Apartment or Maisonette</v>
          </cell>
          <cell r="Q4471" t="str">
            <v>New Residential Building</v>
          </cell>
          <cell r="R4471" t="str">
            <v>No</v>
          </cell>
          <cell r="S4471" t="str">
            <v>unknown</v>
          </cell>
          <cell r="T4471" t="str">
            <v>No</v>
          </cell>
          <cell r="U4471" t="str">
            <v>N/A</v>
          </cell>
          <cell r="V4471" t="str">
            <v>Full</v>
          </cell>
          <cell r="W4471" t="str">
            <v>Borough</v>
          </cell>
          <cell r="X4471"/>
          <cell r="Y4471"/>
          <cell r="Z4471" t="str">
            <v>266</v>
          </cell>
          <cell r="AA4471" t="str">
            <v>Turney Road</v>
          </cell>
          <cell r="AB4471" t="str">
            <v>Boxhall Road</v>
          </cell>
          <cell r="AC4471" t="str">
            <v>266,Turney Road,Boxhall Road,SE21 7JP</v>
          </cell>
          <cell r="AD4471" t="str">
            <v>VILLAGE</v>
          </cell>
          <cell r="AE4471" t="str">
            <v>SE21 7JP</v>
          </cell>
          <cell r="AF4471">
            <v>533064</v>
          </cell>
          <cell r="AG4471">
            <v>174058</v>
          </cell>
          <cell r="AH4471" t="str">
            <v>Borough</v>
          </cell>
          <cell r="AI4471" t="str">
            <v>FY2014</v>
          </cell>
          <cell r="AJ4471" t="str">
            <v>1st</v>
          </cell>
          <cell r="AK4471">
            <v>41752</v>
          </cell>
          <cell r="AL4471">
            <v>42157</v>
          </cell>
          <cell r="AM4471">
            <v>42829</v>
          </cell>
          <cell r="AN4471"/>
          <cell r="AO4471">
            <v>42848</v>
          </cell>
          <cell r="AP4471">
            <v>2</v>
          </cell>
          <cell r="AQ4471">
            <v>1</v>
          </cell>
          <cell r="AR4471" t="str">
            <v>Demolition of existing garages and flat and erection of a 2-storey, two-bedroom dwelling house</v>
          </cell>
          <cell r="AS4471">
            <v>141558</v>
          </cell>
        </row>
        <row r="4472">
          <cell r="A4472" t="str">
            <v>14-AP-0520</v>
          </cell>
          <cell r="B4472" t="str">
            <v>Full</v>
          </cell>
          <cell r="C4472" t="str">
            <v>Completed</v>
          </cell>
          <cell r="D4472" t="str">
            <v>Proposed</v>
          </cell>
          <cell r="E4472" t="str">
            <v>Inner</v>
          </cell>
          <cell r="F4472">
            <v>0</v>
          </cell>
          <cell r="G4472">
            <v>1</v>
          </cell>
          <cell r="H4472">
            <v>1</v>
          </cell>
          <cell r="I4472">
            <v>1</v>
          </cell>
          <cell r="J4472" t="str">
            <v>No</v>
          </cell>
          <cell r="K4472">
            <v>1.2E-2</v>
          </cell>
          <cell r="L4472">
            <v>1.2E-2</v>
          </cell>
          <cell r="M4472">
            <v>2</v>
          </cell>
          <cell r="N4472" t="str">
            <v>Market</v>
          </cell>
          <cell r="O4472" t="str">
            <v>Private</v>
          </cell>
          <cell r="P4472" t="str">
            <v>House or Bungalow</v>
          </cell>
          <cell r="Q4472" t="str">
            <v>New Residential Building</v>
          </cell>
          <cell r="R4472" t="str">
            <v>No</v>
          </cell>
          <cell r="S4472" t="str">
            <v>unknown</v>
          </cell>
          <cell r="T4472" t="str">
            <v>No</v>
          </cell>
          <cell r="U4472"/>
          <cell r="V4472" t="str">
            <v>Full</v>
          </cell>
          <cell r="W4472" t="str">
            <v>Borough</v>
          </cell>
          <cell r="X4472"/>
          <cell r="Y4472"/>
          <cell r="Z4472" t="str">
            <v>266</v>
          </cell>
          <cell r="AA4472" t="str">
            <v>Turney Road</v>
          </cell>
          <cell r="AB4472" t="str">
            <v>Boxhall Road</v>
          </cell>
          <cell r="AC4472" t="str">
            <v>266,Turney Road,Boxhall Road,SE21 7JP</v>
          </cell>
          <cell r="AD4472" t="str">
            <v>VILLAGE</v>
          </cell>
          <cell r="AE4472" t="str">
            <v>SE21 7JP</v>
          </cell>
          <cell r="AF4472">
            <v>533064</v>
          </cell>
          <cell r="AG4472">
            <v>174058</v>
          </cell>
          <cell r="AH4472" t="str">
            <v>Borough</v>
          </cell>
          <cell r="AI4472" t="str">
            <v>FY2014</v>
          </cell>
          <cell r="AJ4472" t="str">
            <v>1st</v>
          </cell>
          <cell r="AK4472">
            <v>41752</v>
          </cell>
          <cell r="AL4472">
            <v>42157</v>
          </cell>
          <cell r="AM4472">
            <v>42829</v>
          </cell>
          <cell r="AN4472"/>
          <cell r="AO4472">
            <v>42848</v>
          </cell>
          <cell r="AP4472">
            <v>2</v>
          </cell>
          <cell r="AQ4472">
            <v>1</v>
          </cell>
          <cell r="AR4472" t="str">
            <v>Demolition of existing garages and flat and erection of a 2-storey, two-bedroom dwelling house</v>
          </cell>
          <cell r="AS4472">
            <v>141558</v>
          </cell>
        </row>
        <row r="4473">
          <cell r="A4473" t="str">
            <v>14-AP-0531</v>
          </cell>
          <cell r="B4473" t="str">
            <v>Full</v>
          </cell>
          <cell r="C4473" t="str">
            <v>Completed</v>
          </cell>
          <cell r="D4473" t="str">
            <v>Proposed</v>
          </cell>
          <cell r="E4473" t="str">
            <v>Inner</v>
          </cell>
          <cell r="F4473">
            <v>0</v>
          </cell>
          <cell r="G4473">
            <v>1</v>
          </cell>
          <cell r="H4473">
            <v>1</v>
          </cell>
          <cell r="I4473">
            <v>1</v>
          </cell>
          <cell r="J4473" t="str">
            <v>Yes</v>
          </cell>
          <cell r="K4473">
            <v>5.5E-2</v>
          </cell>
          <cell r="L4473">
            <v>5.5E-2</v>
          </cell>
          <cell r="M4473">
            <v>1</v>
          </cell>
          <cell r="N4473" t="str">
            <v>Social Rented</v>
          </cell>
          <cell r="O4473" t="str">
            <v>Housing Association</v>
          </cell>
          <cell r="P4473" t="str">
            <v>Flat Apartment or Maisonette</v>
          </cell>
          <cell r="Q4473" t="str">
            <v>Change of use of Non-Res floor space to Dwelling(s)</v>
          </cell>
          <cell r="R4473" t="str">
            <v>No</v>
          </cell>
          <cell r="S4473" t="str">
            <v>unknown</v>
          </cell>
          <cell r="T4473" t="str">
            <v>No</v>
          </cell>
          <cell r="U4473"/>
          <cell r="V4473" t="str">
            <v>Full</v>
          </cell>
          <cell r="W4473" t="str">
            <v>Borough</v>
          </cell>
          <cell r="X4473"/>
          <cell r="Y4473"/>
          <cell r="Z4473" t="str">
            <v>Flat 2, 47</v>
          </cell>
          <cell r="AA4473" t="str">
            <v>Bush Road</v>
          </cell>
          <cell r="AB4473"/>
          <cell r="AC4473" t="str">
            <v>Flat 2, 47,Bush Road,,SE8 5AP</v>
          </cell>
          <cell r="AD4473" t="str">
            <v>ROTHERHITHE</v>
          </cell>
          <cell r="AE4473" t="str">
            <v>SE8 5AP</v>
          </cell>
          <cell r="AF4473">
            <v>535863</v>
          </cell>
          <cell r="AG4473">
            <v>178633</v>
          </cell>
          <cell r="AH4473" t="str">
            <v>Borough</v>
          </cell>
          <cell r="AI4473" t="str">
            <v>FY2014</v>
          </cell>
          <cell r="AJ4473" t="str">
            <v>1st</v>
          </cell>
          <cell r="AK4473">
            <v>41810</v>
          </cell>
          <cell r="AL4473">
            <v>41811</v>
          </cell>
          <cell r="AM4473">
            <v>41812</v>
          </cell>
          <cell r="AN4473"/>
          <cell r="AO4473">
            <v>42906</v>
          </cell>
          <cell r="AP4473"/>
          <cell r="AQ4473">
            <v>1</v>
          </cell>
          <cell r="AR4473" t="str">
            <v>Change of use from an ancillary management office to a residential one-bed flat.</v>
          </cell>
          <cell r="AS4473">
            <v>143865</v>
          </cell>
        </row>
        <row r="4474">
          <cell r="A4474" t="str">
            <v>14-AP-0566</v>
          </cell>
          <cell r="B4474" t="str">
            <v>Full</v>
          </cell>
          <cell r="C4474" t="str">
            <v>Completed</v>
          </cell>
          <cell r="D4474" t="str">
            <v>Existing</v>
          </cell>
          <cell r="E4474" t="str">
            <v>Inner</v>
          </cell>
          <cell r="F4474">
            <v>1</v>
          </cell>
          <cell r="G4474">
            <v>0</v>
          </cell>
          <cell r="H4474">
            <v>-1</v>
          </cell>
          <cell r="I4474">
            <v>2</v>
          </cell>
          <cell r="J4474" t="str">
            <v>No</v>
          </cell>
          <cell r="K4474">
            <v>8.0000000000000002E-3</v>
          </cell>
          <cell r="L4474">
            <v>8.0000000000000002E-3</v>
          </cell>
          <cell r="M4474">
            <v>5</v>
          </cell>
          <cell r="N4474" t="str">
            <v>Market</v>
          </cell>
          <cell r="O4474" t="str">
            <v>Private</v>
          </cell>
          <cell r="P4474" t="str">
            <v>House or Bungalow</v>
          </cell>
          <cell r="Q4474" t="str">
            <v>Conversion of Dwelling(s) or ancillary C3 floorspace</v>
          </cell>
          <cell r="R4474" t="str">
            <v>No</v>
          </cell>
          <cell r="S4474" t="str">
            <v>unknown</v>
          </cell>
          <cell r="T4474" t="str">
            <v>No</v>
          </cell>
          <cell r="U4474" t="str">
            <v>N/A</v>
          </cell>
          <cell r="V4474" t="str">
            <v>Full</v>
          </cell>
          <cell r="W4474" t="str">
            <v>Borough</v>
          </cell>
          <cell r="X4474"/>
          <cell r="Y4474"/>
          <cell r="Z4474" t="str">
            <v>99</v>
          </cell>
          <cell r="AA4474" t="str">
            <v>Nunhead Lane</v>
          </cell>
          <cell r="AB4474"/>
          <cell r="AC4474" t="str">
            <v>99,Nunhead Lane,,SE15 3QE</v>
          </cell>
          <cell r="AD4474" t="str">
            <v>THE LANE</v>
          </cell>
          <cell r="AE4474" t="str">
            <v>SE15 3QE</v>
          </cell>
          <cell r="AF4474">
            <v>534871</v>
          </cell>
          <cell r="AG4474">
            <v>175741</v>
          </cell>
          <cell r="AH4474" t="str">
            <v>Borough</v>
          </cell>
          <cell r="AI4474" t="str">
            <v>FY2014</v>
          </cell>
          <cell r="AJ4474" t="str">
            <v>1st</v>
          </cell>
          <cell r="AK4474">
            <v>41761</v>
          </cell>
          <cell r="AL4474">
            <v>42129</v>
          </cell>
          <cell r="AM4474">
            <v>42702</v>
          </cell>
          <cell r="AN4474"/>
          <cell r="AO4474">
            <v>42857</v>
          </cell>
          <cell r="AP4474"/>
          <cell r="AQ4474">
            <v>2</v>
          </cell>
          <cell r="AR4474" t="str">
            <v>CONVERSION OF AN END OF TERRACED 5 BEDROOM HOUSE INTO X2 TWO-BEDROOM FLATS WITH ONE CAR PARKING SPACE IN THE FRONT GARDEN AND REAR EXTENSION AT BASEMENT LEVEL</v>
          </cell>
          <cell r="AS4474">
            <v>147456</v>
          </cell>
        </row>
        <row r="4475">
          <cell r="A4475" t="str">
            <v>14-AP-0566</v>
          </cell>
          <cell r="B4475" t="str">
            <v>Full</v>
          </cell>
          <cell r="C4475" t="str">
            <v>Completed</v>
          </cell>
          <cell r="D4475" t="str">
            <v>Proposed</v>
          </cell>
          <cell r="E4475" t="str">
            <v>Inner</v>
          </cell>
          <cell r="F4475">
            <v>0</v>
          </cell>
          <cell r="G4475">
            <v>2</v>
          </cell>
          <cell r="H4475">
            <v>2</v>
          </cell>
          <cell r="I4475">
            <v>2</v>
          </cell>
          <cell r="J4475" t="str">
            <v>No</v>
          </cell>
          <cell r="K4475">
            <v>8.0000000000000002E-3</v>
          </cell>
          <cell r="L4475">
            <v>8.0000000000000002E-3</v>
          </cell>
          <cell r="M4475">
            <v>2</v>
          </cell>
          <cell r="N4475" t="str">
            <v>Market</v>
          </cell>
          <cell r="O4475" t="str">
            <v>Private</v>
          </cell>
          <cell r="P4475" t="str">
            <v>Flat Apartment or Maisonette</v>
          </cell>
          <cell r="Q4475" t="str">
            <v>Conversion of Dwelling(s) or ancillary C3 floorspace</v>
          </cell>
          <cell r="R4475" t="str">
            <v>No</v>
          </cell>
          <cell r="S4475" t="str">
            <v>unknown</v>
          </cell>
          <cell r="T4475" t="str">
            <v>No</v>
          </cell>
          <cell r="U4475"/>
          <cell r="V4475" t="str">
            <v>Full</v>
          </cell>
          <cell r="W4475" t="str">
            <v>Borough</v>
          </cell>
          <cell r="X4475"/>
          <cell r="Y4475"/>
          <cell r="Z4475" t="str">
            <v>99</v>
          </cell>
          <cell r="AA4475" t="str">
            <v>Nunhead Lane</v>
          </cell>
          <cell r="AB4475"/>
          <cell r="AC4475" t="str">
            <v>99,Nunhead Lane,,SE15 3QE</v>
          </cell>
          <cell r="AD4475" t="str">
            <v>THE LANE</v>
          </cell>
          <cell r="AE4475" t="str">
            <v>SE15 3QE</v>
          </cell>
          <cell r="AF4475">
            <v>534871</v>
          </cell>
          <cell r="AG4475">
            <v>175741</v>
          </cell>
          <cell r="AH4475" t="str">
            <v>Borough</v>
          </cell>
          <cell r="AI4475" t="str">
            <v>FY2014</v>
          </cell>
          <cell r="AJ4475" t="str">
            <v>1st</v>
          </cell>
          <cell r="AK4475">
            <v>41761</v>
          </cell>
          <cell r="AL4475">
            <v>42129</v>
          </cell>
          <cell r="AM4475">
            <v>42702</v>
          </cell>
          <cell r="AN4475"/>
          <cell r="AO4475">
            <v>42857</v>
          </cell>
          <cell r="AP4475"/>
          <cell r="AQ4475">
            <v>2</v>
          </cell>
          <cell r="AR4475" t="str">
            <v>CONVERSION OF AN END OF TERRACED 5 BEDROOM HOUSE INTO X2 TWO-BEDROOM FLATS WITH ONE CAR PARKING SPACE IN THE FRONT GARDEN AND REAR EXTENSION AT BASEMENT LEVEL</v>
          </cell>
          <cell r="AS4475">
            <v>147456</v>
          </cell>
        </row>
        <row r="4476">
          <cell r="A4476" t="str">
            <v>14-AP-0600</v>
          </cell>
          <cell r="B4476" t="str">
            <v>Full</v>
          </cell>
          <cell r="C4476" t="str">
            <v>Lapsed</v>
          </cell>
          <cell r="D4476" t="str">
            <v>Existing</v>
          </cell>
          <cell r="E4476" t="str">
            <v>Inner</v>
          </cell>
          <cell r="F4476">
            <v>1</v>
          </cell>
          <cell r="G4476">
            <v>0</v>
          </cell>
          <cell r="H4476">
            <v>-1</v>
          </cell>
          <cell r="I4476">
            <v>3</v>
          </cell>
          <cell r="J4476" t="str">
            <v>No</v>
          </cell>
          <cell r="K4476">
            <v>4.0000000000000001E-3</v>
          </cell>
          <cell r="L4476">
            <v>4.0000000000000001E-3</v>
          </cell>
          <cell r="M4476">
            <v>2</v>
          </cell>
          <cell r="N4476" t="str">
            <v>Market</v>
          </cell>
          <cell r="O4476" t="str">
            <v>Private</v>
          </cell>
          <cell r="P4476" t="str">
            <v>Flat Apartment or Maisonette</v>
          </cell>
          <cell r="Q4476" t="str">
            <v>Conversion of Dwelling(s) or ancillary C3 floorspace</v>
          </cell>
          <cell r="R4476" t="str">
            <v>No</v>
          </cell>
          <cell r="S4476" t="str">
            <v>unknown</v>
          </cell>
          <cell r="T4476" t="str">
            <v>No</v>
          </cell>
          <cell r="U4476" t="str">
            <v>N/A</v>
          </cell>
          <cell r="V4476" t="str">
            <v>Full</v>
          </cell>
          <cell r="W4476" t="str">
            <v>Borough</v>
          </cell>
          <cell r="X4476"/>
          <cell r="Y4476"/>
          <cell r="Z4476" t="str">
            <v>144</v>
          </cell>
          <cell r="AA4476" t="str">
            <v>Tanner Street</v>
          </cell>
          <cell r="AB4476"/>
          <cell r="AC4476" t="str">
            <v>144,Tanner Street,,SE1 2HG</v>
          </cell>
          <cell r="AD4476" t="str">
            <v>RIVERSIDE</v>
          </cell>
          <cell r="AE4476" t="str">
            <v>SE1 2HG</v>
          </cell>
          <cell r="AF4476">
            <v>533772</v>
          </cell>
          <cell r="AG4476">
            <v>179691</v>
          </cell>
          <cell r="AH4476" t="str">
            <v>Borough</v>
          </cell>
          <cell r="AI4476" t="str">
            <v>FY2014</v>
          </cell>
          <cell r="AJ4476" t="str">
            <v>1st</v>
          </cell>
          <cell r="AK4476">
            <v>41768</v>
          </cell>
          <cell r="AL4476"/>
          <cell r="AM4476"/>
          <cell r="AN4476"/>
          <cell r="AO4476">
            <v>42864</v>
          </cell>
          <cell r="AP4476"/>
          <cell r="AQ4476">
            <v>3</v>
          </cell>
          <cell r="AR4476" t="str">
            <v>Demolition of first-floor part of existing rear extension and erection of a two-storey rear extension from first to second floor level and the addition of a mansard roof extension to form a new third floor, thereby replacing an existing 2-bed flat with 3 flats (two studio flats and one 1-bed flat) on the first, second and third floors.</v>
          </cell>
          <cell r="AS4476">
            <v>143267</v>
          </cell>
        </row>
        <row r="4477">
          <cell r="A4477" t="str">
            <v>14-AP-0600</v>
          </cell>
          <cell r="B4477" t="str">
            <v>Full</v>
          </cell>
          <cell r="C4477" t="str">
            <v>Lapsed</v>
          </cell>
          <cell r="D4477" t="str">
            <v>Proposed</v>
          </cell>
          <cell r="E4477" t="str">
            <v>Inner</v>
          </cell>
          <cell r="F4477">
            <v>0</v>
          </cell>
          <cell r="G4477">
            <v>3</v>
          </cell>
          <cell r="H4477">
            <v>3</v>
          </cell>
          <cell r="I4477">
            <v>3</v>
          </cell>
          <cell r="J4477" t="str">
            <v>No</v>
          </cell>
          <cell r="K4477">
            <v>4.0000000000000001E-3</v>
          </cell>
          <cell r="L4477">
            <v>4.0000000000000001E-3</v>
          </cell>
          <cell r="M4477">
            <v>1</v>
          </cell>
          <cell r="N4477" t="str">
            <v>Market</v>
          </cell>
          <cell r="O4477" t="str">
            <v>Private</v>
          </cell>
          <cell r="P4477" t="str">
            <v>Flat Apartment or Maisonette</v>
          </cell>
          <cell r="Q4477" t="str">
            <v>Conversion of Dwelling(s) or ancillary C3 floorspace</v>
          </cell>
          <cell r="R4477" t="str">
            <v>No</v>
          </cell>
          <cell r="S4477" t="str">
            <v>unknown</v>
          </cell>
          <cell r="T4477" t="str">
            <v>No</v>
          </cell>
          <cell r="U4477"/>
          <cell r="V4477" t="str">
            <v>Full</v>
          </cell>
          <cell r="W4477" t="str">
            <v>Borough</v>
          </cell>
          <cell r="X4477"/>
          <cell r="Y4477"/>
          <cell r="Z4477" t="str">
            <v>144</v>
          </cell>
          <cell r="AA4477" t="str">
            <v>Tanner Street</v>
          </cell>
          <cell r="AB4477"/>
          <cell r="AC4477" t="str">
            <v>144,Tanner Street,,SE1 2HG</v>
          </cell>
          <cell r="AD4477" t="str">
            <v>RIVERSIDE</v>
          </cell>
          <cell r="AE4477" t="str">
            <v>SE1 2HG</v>
          </cell>
          <cell r="AF4477">
            <v>533772</v>
          </cell>
          <cell r="AG4477">
            <v>179691</v>
          </cell>
          <cell r="AH4477" t="str">
            <v>Borough</v>
          </cell>
          <cell r="AI4477" t="str">
            <v>FY2014</v>
          </cell>
          <cell r="AJ4477" t="str">
            <v>1st</v>
          </cell>
          <cell r="AK4477">
            <v>41768</v>
          </cell>
          <cell r="AL4477"/>
          <cell r="AM4477"/>
          <cell r="AN4477"/>
          <cell r="AO4477">
            <v>42864</v>
          </cell>
          <cell r="AP4477"/>
          <cell r="AQ4477">
            <v>3</v>
          </cell>
          <cell r="AR4477" t="str">
            <v>Demolition of first-floor part of existing rear extension and erection of a two-storey rear extension from first to second floor level and the addition of a mansard roof extension to form a new third floor, thereby replacing an existing 2-bed flat with 3 flats (two studio flats and one 1-bed flat) on the first, second and third floors.</v>
          </cell>
          <cell r="AS4477">
            <v>143267</v>
          </cell>
        </row>
        <row r="4478">
          <cell r="A4478" t="str">
            <v>14-AP-0611</v>
          </cell>
          <cell r="B4478" t="str">
            <v>Full</v>
          </cell>
          <cell r="C4478" t="str">
            <v>Completed</v>
          </cell>
          <cell r="D4478" t="str">
            <v>Proposed</v>
          </cell>
          <cell r="E4478" t="str">
            <v>Central Activities Zone</v>
          </cell>
          <cell r="F4478">
            <v>0</v>
          </cell>
          <cell r="G4478">
            <v>2</v>
          </cell>
          <cell r="H4478">
            <v>2</v>
          </cell>
          <cell r="I4478">
            <v>2</v>
          </cell>
          <cell r="J4478" t="str">
            <v>No</v>
          </cell>
          <cell r="K4478">
            <v>1.2E-2</v>
          </cell>
          <cell r="L4478">
            <v>1.2E-2</v>
          </cell>
          <cell r="M4478">
            <v>3</v>
          </cell>
          <cell r="N4478" t="str">
            <v>Market</v>
          </cell>
          <cell r="O4478" t="str">
            <v>Private</v>
          </cell>
          <cell r="P4478" t="str">
            <v>Flat Apartment or Maisonette</v>
          </cell>
          <cell r="Q4478" t="str">
            <v>Extension to building for residential unit(s)</v>
          </cell>
          <cell r="R4478" t="str">
            <v>No</v>
          </cell>
          <cell r="S4478" t="str">
            <v>unknown</v>
          </cell>
          <cell r="T4478" t="str">
            <v>No</v>
          </cell>
          <cell r="U4478"/>
          <cell r="V4478" t="str">
            <v>Full</v>
          </cell>
          <cell r="W4478" t="str">
            <v>Borough</v>
          </cell>
          <cell r="X4478"/>
          <cell r="Y4478" t="str">
            <v>Flat C</v>
          </cell>
          <cell r="Z4478" t="str">
            <v>1c</v>
          </cell>
          <cell r="AA4478" t="str">
            <v>Burrows Mews</v>
          </cell>
          <cell r="AB4478"/>
          <cell r="AC4478" t="str">
            <v>Flat C1c,Burrows Mews,,SE1 8LD</v>
          </cell>
          <cell r="AD4478" t="str">
            <v>CATHEDRALS</v>
          </cell>
          <cell r="AE4478" t="str">
            <v>SE1 8LD</v>
          </cell>
          <cell r="AF4478">
            <v>531604</v>
          </cell>
          <cell r="AG4478">
            <v>179947</v>
          </cell>
          <cell r="AH4478" t="str">
            <v>Borough</v>
          </cell>
          <cell r="AI4478" t="str">
            <v>FY2014</v>
          </cell>
          <cell r="AJ4478" t="str">
            <v>3rd</v>
          </cell>
          <cell r="AK4478">
            <v>41978</v>
          </cell>
          <cell r="AL4478">
            <v>41981</v>
          </cell>
          <cell r="AM4478">
            <v>42066</v>
          </cell>
          <cell r="AN4478"/>
          <cell r="AO4478">
            <v>43074</v>
          </cell>
          <cell r="AP4478"/>
          <cell r="AQ4478">
            <v>2</v>
          </cell>
          <cell r="AR4478" t="str">
            <v>CONSTRUCTION OF A ROOF EXTENSION AND CONVERSION TO PROVIDE X2 THREE BED MAISONETTE OVER THE SECOND AND THIRD FLOORS TOGETHER WITH THE PROVISION OF ROOF TERRACES AT THIRD FLOOR LEVEL, REFUSE AND CYCLE STORAGE TO BE PROVIDED AT GROUND FLOOR LEVEL</v>
          </cell>
          <cell r="AS4478">
            <v>149969</v>
          </cell>
        </row>
        <row r="4479">
          <cell r="A4479" t="str">
            <v>14-AP-0628</v>
          </cell>
          <cell r="B4479" t="str">
            <v>Full</v>
          </cell>
          <cell r="C4479" t="str">
            <v>Started</v>
          </cell>
          <cell r="D4479" t="str">
            <v>Proposed</v>
          </cell>
          <cell r="E4479" t="str">
            <v>Inner</v>
          </cell>
          <cell r="F4479">
            <v>0</v>
          </cell>
          <cell r="G4479">
            <v>2</v>
          </cell>
          <cell r="H4479">
            <v>2</v>
          </cell>
          <cell r="I4479">
            <v>2</v>
          </cell>
          <cell r="J4479" t="str">
            <v>No</v>
          </cell>
          <cell r="K4479">
            <v>0.03</v>
          </cell>
          <cell r="L4479">
            <v>0.03</v>
          </cell>
          <cell r="M4479">
            <v>3</v>
          </cell>
          <cell r="N4479" t="str">
            <v>Market</v>
          </cell>
          <cell r="O4479" t="str">
            <v>Private</v>
          </cell>
          <cell r="P4479" t="str">
            <v>House or Bungalow</v>
          </cell>
          <cell r="Q4479" t="str">
            <v>New Residential Building</v>
          </cell>
          <cell r="R4479" t="str">
            <v>No</v>
          </cell>
          <cell r="S4479" t="str">
            <v>unknown</v>
          </cell>
          <cell r="T4479" t="str">
            <v>No</v>
          </cell>
          <cell r="U4479"/>
          <cell r="V4479" t="str">
            <v>Full</v>
          </cell>
          <cell r="W4479" t="str">
            <v>Borough</v>
          </cell>
          <cell r="X4479"/>
          <cell r="Y4479"/>
          <cell r="Z4479" t="str">
            <v>Millstream House</v>
          </cell>
          <cell r="AA4479" t="str">
            <v>Jamaica Road</v>
          </cell>
          <cell r="AB4479"/>
          <cell r="AC4479" t="str">
            <v>Millstream House,Jamaica Road,,SE16 4BG</v>
          </cell>
          <cell r="AD4479" t="str">
            <v>ROTHERHITHE</v>
          </cell>
          <cell r="AE4479" t="str">
            <v>SE16 4BG</v>
          </cell>
          <cell r="AF4479">
            <v>534831</v>
          </cell>
          <cell r="AG4479">
            <v>179515</v>
          </cell>
          <cell r="AH4479" t="str">
            <v>Borough</v>
          </cell>
          <cell r="AI4479" t="str">
            <v>FY2014</v>
          </cell>
          <cell r="AJ4479" t="str">
            <v>2nd</v>
          </cell>
          <cell r="AK4479">
            <v>41871</v>
          </cell>
          <cell r="AL4479">
            <v>43527</v>
          </cell>
          <cell r="AM4479"/>
          <cell r="AN4479"/>
          <cell r="AO4479">
            <v>42967</v>
          </cell>
          <cell r="AP4479"/>
          <cell r="AQ4479">
            <v>2</v>
          </cell>
          <cell r="AR4479" t="str">
            <v>DEMOLITION OF EXISTING GARAGES AND REDEVELOPMENT TO PROVIDE X2 TWO-STOREY TERRACED HOUSES AND ASSOCIATED LANDSCAPING</v>
          </cell>
          <cell r="AS4479">
            <v>144973</v>
          </cell>
        </row>
        <row r="4480">
          <cell r="A4480" t="str">
            <v>14-AP-0635</v>
          </cell>
          <cell r="B4480" t="str">
            <v>Full</v>
          </cell>
          <cell r="C4480" t="str">
            <v>Started</v>
          </cell>
          <cell r="D4480" t="str">
            <v>Proposed</v>
          </cell>
          <cell r="E4480" t="str">
            <v>Inner</v>
          </cell>
          <cell r="F4480">
            <v>0</v>
          </cell>
          <cell r="G4480">
            <v>2</v>
          </cell>
          <cell r="H4480">
            <v>2</v>
          </cell>
          <cell r="I4480">
            <v>2</v>
          </cell>
          <cell r="J4480" t="str">
            <v>No</v>
          </cell>
          <cell r="K4480">
            <v>0.158</v>
          </cell>
          <cell r="L4480">
            <v>0.158</v>
          </cell>
          <cell r="M4480">
            <v>4</v>
          </cell>
          <cell r="N4480" t="str">
            <v>Market</v>
          </cell>
          <cell r="O4480" t="str">
            <v>Private</v>
          </cell>
          <cell r="P4480" t="str">
            <v>House or Bungalow</v>
          </cell>
          <cell r="Q4480" t="str">
            <v>New Residential Building</v>
          </cell>
          <cell r="R4480" t="str">
            <v>No</v>
          </cell>
          <cell r="S4480" t="str">
            <v>unknown</v>
          </cell>
          <cell r="T4480" t="str">
            <v>No</v>
          </cell>
          <cell r="U4480"/>
          <cell r="V4480" t="str">
            <v>Full</v>
          </cell>
          <cell r="W4480" t="str">
            <v>Borough</v>
          </cell>
          <cell r="X4480"/>
          <cell r="Y4480"/>
          <cell r="Z4480" t="str">
            <v>Land To The Rear Of 153</v>
          </cell>
          <cell r="AA4480" t="str">
            <v>Barry Road</v>
          </cell>
          <cell r="AB4480"/>
          <cell r="AC4480" t="str">
            <v>Land To The Rear Of 153,Barry Road,,SE22 0JP</v>
          </cell>
          <cell r="AD4480" t="str">
            <v>EAST DULWICH</v>
          </cell>
          <cell r="AE4480" t="str">
            <v>SE22 0JP</v>
          </cell>
          <cell r="AF4480">
            <v>534203</v>
          </cell>
          <cell r="AG4480">
            <v>174350</v>
          </cell>
          <cell r="AH4480" t="str">
            <v>Borough</v>
          </cell>
          <cell r="AI4480" t="str">
            <v>FY2014</v>
          </cell>
          <cell r="AJ4480" t="str">
            <v>3rd</v>
          </cell>
          <cell r="AK4480">
            <v>41948</v>
          </cell>
          <cell r="AL4480">
            <v>42768</v>
          </cell>
          <cell r="AM4480"/>
          <cell r="AN4480"/>
          <cell r="AO4480">
            <v>43044</v>
          </cell>
          <cell r="AP4480"/>
          <cell r="AQ4480">
            <v>2</v>
          </cell>
          <cell r="AR4480" t="str">
            <v>DEMOLITION OF EXISTING GARAGE AND ERECTION OF X2 TWO STOREY HOUSES WITH CYCLE AND REFUSE STORAGE AND ASSOCIATED ACCESS AT LAND TO REAR OF 153 BARRY ROAD (USE CLASS C3)</v>
          </cell>
          <cell r="AS4480">
            <v>149970</v>
          </cell>
        </row>
        <row r="4481">
          <cell r="A4481" t="str">
            <v>14-AP-0650</v>
          </cell>
          <cell r="B4481" t="str">
            <v>Full</v>
          </cell>
          <cell r="C4481" t="str">
            <v>Completed</v>
          </cell>
          <cell r="D4481" t="str">
            <v>Proposed</v>
          </cell>
          <cell r="E4481" t="str">
            <v>Inner</v>
          </cell>
          <cell r="F4481">
            <v>0</v>
          </cell>
          <cell r="G4481">
            <v>2</v>
          </cell>
          <cell r="H4481">
            <v>2</v>
          </cell>
          <cell r="I4481">
            <v>3</v>
          </cell>
          <cell r="J4481" t="str">
            <v>No</v>
          </cell>
          <cell r="K4481">
            <v>4.3999999999999997E-2</v>
          </cell>
          <cell r="L4481">
            <v>4.3999999999999997E-2</v>
          </cell>
          <cell r="M4481">
            <v>1</v>
          </cell>
          <cell r="N4481" t="str">
            <v>Market</v>
          </cell>
          <cell r="O4481" t="str">
            <v>Private</v>
          </cell>
          <cell r="P4481" t="str">
            <v>Flat Apartment or Maisonette</v>
          </cell>
          <cell r="Q4481" t="str">
            <v>New Residential Building</v>
          </cell>
          <cell r="R4481" t="str">
            <v>No</v>
          </cell>
          <cell r="S4481" t="str">
            <v>unknown</v>
          </cell>
          <cell r="T4481" t="str">
            <v>No</v>
          </cell>
          <cell r="U4481"/>
          <cell r="V4481" t="str">
            <v>Full</v>
          </cell>
          <cell r="W4481" t="str">
            <v>Borough</v>
          </cell>
          <cell r="X4481"/>
          <cell r="Y4481"/>
          <cell r="Z4481" t="str">
            <v>235-237</v>
          </cell>
          <cell r="AA4481" t="str">
            <v>Lower Road</v>
          </cell>
          <cell r="AB4481"/>
          <cell r="AC4481" t="str">
            <v>235-237,Lower Road,,SE16 2LW</v>
          </cell>
          <cell r="AD4481" t="str">
            <v>SURREY DOCKS</v>
          </cell>
          <cell r="AE4481" t="str">
            <v>SE16 2LW</v>
          </cell>
          <cell r="AF4481">
            <v>535822</v>
          </cell>
          <cell r="AG4481">
            <v>178831</v>
          </cell>
          <cell r="AH4481" t="str">
            <v>Borough</v>
          </cell>
          <cell r="AI4481" t="str">
            <v>FY2014</v>
          </cell>
          <cell r="AJ4481" t="str">
            <v>3rd</v>
          </cell>
          <cell r="AK4481">
            <v>41981</v>
          </cell>
          <cell r="AL4481">
            <v>42005</v>
          </cell>
          <cell r="AM4481">
            <v>42585</v>
          </cell>
          <cell r="AN4481"/>
          <cell r="AO4481">
            <v>43077</v>
          </cell>
          <cell r="AP4481"/>
          <cell r="AQ4481">
            <v>3</v>
          </cell>
          <cell r="AR4481" t="str">
            <v>DEMOLITION OF NOS 235 AND 237 LOWER ROAD AND ERECTION OF PART THREE, PART TWO, PART ONE STOREY BUILDING COMPRISING RETAIL (USE CLASS A1/A3) AT GROUND FLOOR AND CREATION OF X2 ONE BED UNITS AND X1 THREE BED UNITS (USE CLASS C3); WITH ERECTION OF FIRE ESCAPE STAIRS TO THE REAR OF 237 AND THE CREATION OF FIRE ESCAPE DOOR TO THE REAR OF NO. 231 AT FIRST FLOOR.</v>
          </cell>
          <cell r="AS4481">
            <v>149923</v>
          </cell>
        </row>
        <row r="4482">
          <cell r="A4482" t="str">
            <v>14-AP-0650</v>
          </cell>
          <cell r="B4482" t="str">
            <v>Full</v>
          </cell>
          <cell r="C4482" t="str">
            <v>Completed</v>
          </cell>
          <cell r="D4482" t="str">
            <v>Proposed</v>
          </cell>
          <cell r="E4482" t="str">
            <v>Inner</v>
          </cell>
          <cell r="F4482">
            <v>0</v>
          </cell>
          <cell r="G4482">
            <v>1</v>
          </cell>
          <cell r="H4482">
            <v>1</v>
          </cell>
          <cell r="I4482">
            <v>3</v>
          </cell>
          <cell r="J4482" t="str">
            <v>No</v>
          </cell>
          <cell r="K4482">
            <v>4.3999999999999997E-2</v>
          </cell>
          <cell r="L4482">
            <v>4.3999999999999997E-2</v>
          </cell>
          <cell r="M4482">
            <v>3</v>
          </cell>
          <cell r="N4482" t="str">
            <v>Market</v>
          </cell>
          <cell r="O4482" t="str">
            <v>Private</v>
          </cell>
          <cell r="P4482" t="str">
            <v>Flat Apartment or Maisonette</v>
          </cell>
          <cell r="Q4482" t="str">
            <v>New Residential Building</v>
          </cell>
          <cell r="R4482" t="str">
            <v>No</v>
          </cell>
          <cell r="S4482" t="str">
            <v>unknown</v>
          </cell>
          <cell r="T4482" t="str">
            <v>No</v>
          </cell>
          <cell r="U4482"/>
          <cell r="V4482" t="str">
            <v>Full</v>
          </cell>
          <cell r="W4482" t="str">
            <v>Borough</v>
          </cell>
          <cell r="X4482"/>
          <cell r="Y4482"/>
          <cell r="Z4482" t="str">
            <v>235-237</v>
          </cell>
          <cell r="AA4482" t="str">
            <v>Lower Road</v>
          </cell>
          <cell r="AB4482"/>
          <cell r="AC4482" t="str">
            <v>235-237,Lower Road,,SE16 2LW</v>
          </cell>
          <cell r="AD4482" t="str">
            <v>SURREY DOCKS</v>
          </cell>
          <cell r="AE4482" t="str">
            <v>SE16 2LW</v>
          </cell>
          <cell r="AF4482">
            <v>535822</v>
          </cell>
          <cell r="AG4482">
            <v>178831</v>
          </cell>
          <cell r="AH4482" t="str">
            <v>Borough</v>
          </cell>
          <cell r="AI4482" t="str">
            <v>FY2014</v>
          </cell>
          <cell r="AJ4482" t="str">
            <v>3rd</v>
          </cell>
          <cell r="AK4482">
            <v>41981</v>
          </cell>
          <cell r="AL4482">
            <v>42005</v>
          </cell>
          <cell r="AM4482">
            <v>42585</v>
          </cell>
          <cell r="AN4482"/>
          <cell r="AO4482">
            <v>43077</v>
          </cell>
          <cell r="AP4482"/>
          <cell r="AQ4482">
            <v>3</v>
          </cell>
          <cell r="AR4482" t="str">
            <v>DEMOLITION OF NOS 235 AND 237 LOWER ROAD AND ERECTION OF PART THREE, PART TWO, PART ONE STOREY BUILDING COMPRISING RETAIL (USE CLASS A1/A3) AT GROUND FLOOR AND CREATION OF X2 ONE BED UNITS AND X1 THREE BED UNITS (USE CLASS C3); WITH ERECTION OF FIRE ESCAPE STAIRS TO THE REAR OF 237 AND THE CREATION OF FIRE ESCAPE DOOR TO THE REAR OF NO. 231 AT FIRST FLOOR.</v>
          </cell>
          <cell r="AS4482">
            <v>149923</v>
          </cell>
        </row>
        <row r="4483">
          <cell r="A4483" t="str">
            <v>14-AP-0662</v>
          </cell>
          <cell r="B4483" t="str">
            <v>Full</v>
          </cell>
          <cell r="C4483" t="str">
            <v>Completed</v>
          </cell>
          <cell r="D4483" t="str">
            <v>Existing</v>
          </cell>
          <cell r="E4483" t="str">
            <v>Central Activities Zone</v>
          </cell>
          <cell r="F4483">
            <v>1</v>
          </cell>
          <cell r="G4483">
            <v>0</v>
          </cell>
          <cell r="H4483">
            <v>-1</v>
          </cell>
          <cell r="I4483">
            <v>2</v>
          </cell>
          <cell r="J4483" t="str">
            <v>No</v>
          </cell>
          <cell r="K4483">
            <v>8.9999999999999993E-3</v>
          </cell>
          <cell r="L4483">
            <v>8.9999999999999993E-3</v>
          </cell>
          <cell r="M4483">
            <v>3</v>
          </cell>
          <cell r="N4483" t="str">
            <v>Market</v>
          </cell>
          <cell r="O4483" t="str">
            <v>Private</v>
          </cell>
          <cell r="P4483" t="str">
            <v>Flat Apartment or Maisonette</v>
          </cell>
          <cell r="Q4483" t="str">
            <v>Conversion of Dwelling(s) or ancillary C3 floorspace</v>
          </cell>
          <cell r="R4483" t="str">
            <v>No</v>
          </cell>
          <cell r="S4483" t="str">
            <v>unknown</v>
          </cell>
          <cell r="T4483" t="str">
            <v>No</v>
          </cell>
          <cell r="U4483" t="str">
            <v>N/A</v>
          </cell>
          <cell r="V4483" t="str">
            <v>Full</v>
          </cell>
          <cell r="W4483" t="str">
            <v>Borough</v>
          </cell>
          <cell r="X4483"/>
          <cell r="Y4483"/>
          <cell r="Z4483" t="str">
            <v>7</v>
          </cell>
          <cell r="AA4483" t="str">
            <v>Oswin Street</v>
          </cell>
          <cell r="AB4483"/>
          <cell r="AC4483" t="str">
            <v>7,Oswin Street,,SE11 4TF</v>
          </cell>
          <cell r="AD4483" t="str">
            <v>CATHEDRALS</v>
          </cell>
          <cell r="AE4483" t="str">
            <v>SE11 4TF</v>
          </cell>
          <cell r="AF4483">
            <v>531804</v>
          </cell>
          <cell r="AG4483">
            <v>179018</v>
          </cell>
          <cell r="AH4483" t="str">
            <v>Borough</v>
          </cell>
          <cell r="AI4483" t="str">
            <v>FY2014</v>
          </cell>
          <cell r="AJ4483" t="str">
            <v>1st</v>
          </cell>
          <cell r="AK4483">
            <v>41771</v>
          </cell>
          <cell r="AL4483">
            <v>42066</v>
          </cell>
          <cell r="AM4483">
            <v>42437</v>
          </cell>
          <cell r="AN4483"/>
          <cell r="AO4483">
            <v>42867</v>
          </cell>
          <cell r="AP4483"/>
          <cell r="AQ4483">
            <v>2</v>
          </cell>
          <cell r="AR4483" t="str">
            <v>Conversion of existing 3 bedroom maisonette at first second and third floor levels, into a studio flat on the first floor, and a two bedroom self-contained maisonette on the 2nd and 3rd floors.</v>
          </cell>
          <cell r="AS4483">
            <v>143422</v>
          </cell>
        </row>
        <row r="4484">
          <cell r="A4484" t="str">
            <v>14-AP-0662</v>
          </cell>
          <cell r="B4484" t="str">
            <v>Full</v>
          </cell>
          <cell r="C4484" t="str">
            <v>Completed</v>
          </cell>
          <cell r="D4484" t="str">
            <v>Proposed</v>
          </cell>
          <cell r="E4484" t="str">
            <v>Central Activities Zone</v>
          </cell>
          <cell r="F4484">
            <v>0</v>
          </cell>
          <cell r="G4484">
            <v>1</v>
          </cell>
          <cell r="H4484">
            <v>1</v>
          </cell>
          <cell r="I4484">
            <v>2</v>
          </cell>
          <cell r="J4484" t="str">
            <v>No</v>
          </cell>
          <cell r="K4484">
            <v>8.9999999999999993E-3</v>
          </cell>
          <cell r="L4484">
            <v>8.9999999999999993E-3</v>
          </cell>
          <cell r="M4484">
            <v>1</v>
          </cell>
          <cell r="N4484" t="str">
            <v>Market</v>
          </cell>
          <cell r="O4484" t="str">
            <v>Private</v>
          </cell>
          <cell r="P4484" t="str">
            <v>Studio or S/C Bedsit</v>
          </cell>
          <cell r="Q4484" t="str">
            <v>Conversion of Dwelling(s) or ancillary C3 floorspace</v>
          </cell>
          <cell r="R4484" t="str">
            <v>No</v>
          </cell>
          <cell r="S4484" t="str">
            <v>unknown</v>
          </cell>
          <cell r="T4484" t="str">
            <v>No</v>
          </cell>
          <cell r="U4484"/>
          <cell r="V4484" t="str">
            <v>Full</v>
          </cell>
          <cell r="W4484" t="str">
            <v>Borough</v>
          </cell>
          <cell r="X4484"/>
          <cell r="Y4484"/>
          <cell r="Z4484" t="str">
            <v>7</v>
          </cell>
          <cell r="AA4484" t="str">
            <v>Oswin Street</v>
          </cell>
          <cell r="AB4484"/>
          <cell r="AC4484" t="str">
            <v>7,Oswin Street,,SE11 4TF</v>
          </cell>
          <cell r="AD4484" t="str">
            <v>CATHEDRALS</v>
          </cell>
          <cell r="AE4484" t="str">
            <v>SE11 4TF</v>
          </cell>
          <cell r="AF4484">
            <v>531804</v>
          </cell>
          <cell r="AG4484">
            <v>179018</v>
          </cell>
          <cell r="AH4484" t="str">
            <v>Borough</v>
          </cell>
          <cell r="AI4484" t="str">
            <v>FY2014</v>
          </cell>
          <cell r="AJ4484" t="str">
            <v>1st</v>
          </cell>
          <cell r="AK4484">
            <v>41771</v>
          </cell>
          <cell r="AL4484">
            <v>42066</v>
          </cell>
          <cell r="AM4484">
            <v>42437</v>
          </cell>
          <cell r="AN4484"/>
          <cell r="AO4484">
            <v>42867</v>
          </cell>
          <cell r="AP4484"/>
          <cell r="AQ4484">
            <v>2</v>
          </cell>
          <cell r="AR4484" t="str">
            <v>Conversion of existing 3 bedroom maisonette at first second and third floor levels, into a studio flat on the first floor, and a two bedroom self-contained maisonette on the 2nd and 3rd floors.</v>
          </cell>
          <cell r="AS4484">
            <v>143422</v>
          </cell>
        </row>
        <row r="4485">
          <cell r="A4485" t="str">
            <v>14-AP-0662</v>
          </cell>
          <cell r="B4485" t="str">
            <v>Full</v>
          </cell>
          <cell r="C4485" t="str">
            <v>Completed</v>
          </cell>
          <cell r="D4485" t="str">
            <v>Proposed</v>
          </cell>
          <cell r="E4485" t="str">
            <v>Central Activities Zone</v>
          </cell>
          <cell r="F4485">
            <v>0</v>
          </cell>
          <cell r="G4485">
            <v>1</v>
          </cell>
          <cell r="H4485">
            <v>1</v>
          </cell>
          <cell r="I4485">
            <v>2</v>
          </cell>
          <cell r="J4485" t="str">
            <v>No</v>
          </cell>
          <cell r="K4485">
            <v>8.9999999999999993E-3</v>
          </cell>
          <cell r="L4485">
            <v>8.9999999999999993E-3</v>
          </cell>
          <cell r="M4485">
            <v>2</v>
          </cell>
          <cell r="N4485" t="str">
            <v>Market</v>
          </cell>
          <cell r="O4485" t="str">
            <v>Private</v>
          </cell>
          <cell r="P4485" t="str">
            <v>Flat Apartment or Maisonette</v>
          </cell>
          <cell r="Q4485" t="str">
            <v>Conversion of Dwelling(s) or ancillary C3 floorspace</v>
          </cell>
          <cell r="R4485" t="str">
            <v>No</v>
          </cell>
          <cell r="S4485" t="str">
            <v>unknown</v>
          </cell>
          <cell r="T4485" t="str">
            <v>No</v>
          </cell>
          <cell r="U4485"/>
          <cell r="V4485" t="str">
            <v>Full</v>
          </cell>
          <cell r="W4485" t="str">
            <v>Borough</v>
          </cell>
          <cell r="X4485"/>
          <cell r="Y4485"/>
          <cell r="Z4485" t="str">
            <v>7</v>
          </cell>
          <cell r="AA4485" t="str">
            <v>Oswin Street</v>
          </cell>
          <cell r="AB4485"/>
          <cell r="AC4485" t="str">
            <v>7,Oswin Street,,SE11 4TF</v>
          </cell>
          <cell r="AD4485" t="str">
            <v>CATHEDRALS</v>
          </cell>
          <cell r="AE4485" t="str">
            <v>SE11 4TF</v>
          </cell>
          <cell r="AF4485">
            <v>531804</v>
          </cell>
          <cell r="AG4485">
            <v>179018</v>
          </cell>
          <cell r="AH4485" t="str">
            <v>Borough</v>
          </cell>
          <cell r="AI4485" t="str">
            <v>FY2014</v>
          </cell>
          <cell r="AJ4485" t="str">
            <v>1st</v>
          </cell>
          <cell r="AK4485">
            <v>41771</v>
          </cell>
          <cell r="AL4485">
            <v>42066</v>
          </cell>
          <cell r="AM4485">
            <v>42437</v>
          </cell>
          <cell r="AN4485"/>
          <cell r="AO4485">
            <v>42867</v>
          </cell>
          <cell r="AP4485"/>
          <cell r="AQ4485">
            <v>2</v>
          </cell>
          <cell r="AR4485" t="str">
            <v>Conversion of existing 3 bedroom maisonette at first second and third floor levels, into a studio flat on the first floor, and a two bedroom self-contained maisonette on the 2nd and 3rd floors.</v>
          </cell>
          <cell r="AS4485">
            <v>143422</v>
          </cell>
        </row>
        <row r="4486">
          <cell r="A4486" t="str">
            <v>14-AP-0669</v>
          </cell>
          <cell r="B4486" t="str">
            <v>Full</v>
          </cell>
          <cell r="C4486" t="str">
            <v>Completed</v>
          </cell>
          <cell r="D4486" t="str">
            <v>Proposed</v>
          </cell>
          <cell r="E4486" t="str">
            <v>Inner</v>
          </cell>
          <cell r="F4486">
            <v>0</v>
          </cell>
          <cell r="G4486">
            <v>5</v>
          </cell>
          <cell r="H4486">
            <v>5</v>
          </cell>
          <cell r="I4486">
            <v>17</v>
          </cell>
          <cell r="J4486" t="str">
            <v>No</v>
          </cell>
          <cell r="K4486">
            <v>6.5000000000000002E-2</v>
          </cell>
          <cell r="L4486">
            <v>6.5000000000000002E-2</v>
          </cell>
          <cell r="M4486">
            <v>1</v>
          </cell>
          <cell r="N4486" t="str">
            <v>Market</v>
          </cell>
          <cell r="O4486" t="str">
            <v>Housing Association</v>
          </cell>
          <cell r="P4486" t="str">
            <v>Flat Apartment or Maisonette</v>
          </cell>
          <cell r="Q4486" t="str">
            <v>New Residential Building</v>
          </cell>
          <cell r="R4486" t="str">
            <v>No</v>
          </cell>
          <cell r="S4486" t="str">
            <v>unknown</v>
          </cell>
          <cell r="T4486" t="str">
            <v>No</v>
          </cell>
          <cell r="U4486"/>
          <cell r="V4486" t="str">
            <v>Full</v>
          </cell>
          <cell r="W4486" t="str">
            <v>Borough</v>
          </cell>
          <cell r="X4486"/>
          <cell r="Y4486"/>
          <cell r="Z4486" t="str">
            <v>2</v>
          </cell>
          <cell r="AA4486" t="str">
            <v>Havil Street</v>
          </cell>
          <cell r="AB4486" t="str">
            <v>Adjacent To 160 Southampton Way</v>
          </cell>
          <cell r="AC4486" t="str">
            <v>2,Havil Street,Adjacent To 160 Southampton Way,SE5 7SD</v>
          </cell>
          <cell r="AD4486" t="str">
            <v>BRUNSWICK PARK</v>
          </cell>
          <cell r="AE4486" t="str">
            <v>SE5 7SD</v>
          </cell>
          <cell r="AF4486">
            <v>533100</v>
          </cell>
          <cell r="AG4486">
            <v>177189</v>
          </cell>
          <cell r="AH4486" t="str">
            <v>Borough</v>
          </cell>
          <cell r="AI4486" t="str">
            <v>FY2014</v>
          </cell>
          <cell r="AJ4486" t="str">
            <v>3rd</v>
          </cell>
          <cell r="AK4486">
            <v>41926</v>
          </cell>
          <cell r="AL4486">
            <v>42129</v>
          </cell>
          <cell r="AM4486">
            <v>42829</v>
          </cell>
          <cell r="AN4486"/>
          <cell r="AO4486">
            <v>43022</v>
          </cell>
          <cell r="AP4486"/>
          <cell r="AQ4486">
            <v>17</v>
          </cell>
          <cell r="AR4486" t="str">
            <v>ERECTION OF A PART 3, PART 4 AND PART 5 STOREY BUILDING AT THE JUNCTION OF HAVIL STREET AND SOUTHAMPTON WAY, COMPRISING 17 RESIDENTIAL UNITS (X5 ONE-BED, X7 TWO-BED, X5 THREE-BED) WITH ASSOCIATED BALCONIES, TERRACES, LANDSCAPING AND CYCLE/REFUSE STORAGE</v>
          </cell>
          <cell r="AS4486">
            <v>148063</v>
          </cell>
        </row>
        <row r="4487">
          <cell r="A4487" t="str">
            <v>14-AP-0669</v>
          </cell>
          <cell r="B4487" t="str">
            <v>Full</v>
          </cell>
          <cell r="C4487" t="str">
            <v>Completed</v>
          </cell>
          <cell r="D4487" t="str">
            <v>Proposed</v>
          </cell>
          <cell r="E4487" t="str">
            <v>Inner</v>
          </cell>
          <cell r="F4487">
            <v>0</v>
          </cell>
          <cell r="G4487">
            <v>7</v>
          </cell>
          <cell r="H4487">
            <v>7</v>
          </cell>
          <cell r="I4487">
            <v>17</v>
          </cell>
          <cell r="J4487" t="str">
            <v>No</v>
          </cell>
          <cell r="K4487">
            <v>6.5000000000000002E-2</v>
          </cell>
          <cell r="L4487">
            <v>6.5000000000000002E-2</v>
          </cell>
          <cell r="M4487">
            <v>2</v>
          </cell>
          <cell r="N4487" t="str">
            <v>Market</v>
          </cell>
          <cell r="O4487" t="str">
            <v>Housing Association</v>
          </cell>
          <cell r="P4487" t="str">
            <v>Flat Apartment or Maisonette</v>
          </cell>
          <cell r="Q4487" t="str">
            <v>New Residential Building</v>
          </cell>
          <cell r="R4487" t="str">
            <v>No</v>
          </cell>
          <cell r="S4487" t="str">
            <v>unknown</v>
          </cell>
          <cell r="T4487" t="str">
            <v>No</v>
          </cell>
          <cell r="U4487"/>
          <cell r="V4487" t="str">
            <v>Full</v>
          </cell>
          <cell r="W4487" t="str">
            <v>Borough</v>
          </cell>
          <cell r="X4487"/>
          <cell r="Y4487"/>
          <cell r="Z4487" t="str">
            <v>2</v>
          </cell>
          <cell r="AA4487" t="str">
            <v>Havil Street</v>
          </cell>
          <cell r="AB4487" t="str">
            <v>Adjacent To 160 Southampton Way</v>
          </cell>
          <cell r="AC4487" t="str">
            <v>2,Havil Street,Adjacent To 160 Southampton Way,SE5 7SD</v>
          </cell>
          <cell r="AD4487" t="str">
            <v>BRUNSWICK PARK</v>
          </cell>
          <cell r="AE4487" t="str">
            <v>SE5 7SD</v>
          </cell>
          <cell r="AF4487">
            <v>533100</v>
          </cell>
          <cell r="AG4487">
            <v>177189</v>
          </cell>
          <cell r="AH4487" t="str">
            <v>Borough</v>
          </cell>
          <cell r="AI4487" t="str">
            <v>FY2014</v>
          </cell>
          <cell r="AJ4487" t="str">
            <v>3rd</v>
          </cell>
          <cell r="AK4487">
            <v>41926</v>
          </cell>
          <cell r="AL4487">
            <v>42129</v>
          </cell>
          <cell r="AM4487">
            <v>42829</v>
          </cell>
          <cell r="AN4487"/>
          <cell r="AO4487">
            <v>43022</v>
          </cell>
          <cell r="AP4487"/>
          <cell r="AQ4487">
            <v>17</v>
          </cell>
          <cell r="AR4487" t="str">
            <v>ERECTION OF A PART 3, PART 4 AND PART 5 STOREY BUILDING AT THE JUNCTION OF HAVIL STREET AND SOUTHAMPTON WAY, COMPRISING 17 RESIDENTIAL UNITS (X5 ONE-BED, X7 TWO-BED, X5 THREE-BED) WITH ASSOCIATED BALCONIES, TERRACES, LANDSCAPING AND CYCLE/REFUSE STORAGE</v>
          </cell>
          <cell r="AS4487">
            <v>148063</v>
          </cell>
        </row>
        <row r="4488">
          <cell r="A4488" t="str">
            <v>14-AP-0669</v>
          </cell>
          <cell r="B4488" t="str">
            <v>Full</v>
          </cell>
          <cell r="C4488" t="str">
            <v>Completed</v>
          </cell>
          <cell r="D4488" t="str">
            <v>Proposed</v>
          </cell>
          <cell r="E4488" t="str">
            <v>Inner</v>
          </cell>
          <cell r="F4488">
            <v>0</v>
          </cell>
          <cell r="G4488">
            <v>5</v>
          </cell>
          <cell r="H4488">
            <v>5</v>
          </cell>
          <cell r="I4488">
            <v>17</v>
          </cell>
          <cell r="J4488" t="str">
            <v>No</v>
          </cell>
          <cell r="K4488">
            <v>6.5000000000000002E-2</v>
          </cell>
          <cell r="L4488">
            <v>6.5000000000000002E-2</v>
          </cell>
          <cell r="M4488">
            <v>3</v>
          </cell>
          <cell r="N4488" t="str">
            <v>Market</v>
          </cell>
          <cell r="O4488" t="str">
            <v>Housing Association</v>
          </cell>
          <cell r="P4488" t="str">
            <v>Flat Apartment or Maisonette</v>
          </cell>
          <cell r="Q4488" t="str">
            <v>New Residential Building</v>
          </cell>
          <cell r="R4488" t="str">
            <v>No</v>
          </cell>
          <cell r="S4488" t="str">
            <v>unknown</v>
          </cell>
          <cell r="T4488" t="str">
            <v>No</v>
          </cell>
          <cell r="U4488"/>
          <cell r="V4488" t="str">
            <v>Full</v>
          </cell>
          <cell r="W4488" t="str">
            <v>Borough</v>
          </cell>
          <cell r="X4488"/>
          <cell r="Y4488"/>
          <cell r="Z4488" t="str">
            <v>2</v>
          </cell>
          <cell r="AA4488" t="str">
            <v>Havil Street</v>
          </cell>
          <cell r="AB4488" t="str">
            <v>Adjacent To 160 Southampton Way</v>
          </cell>
          <cell r="AC4488" t="str">
            <v>2,Havil Street,Adjacent To 160 Southampton Way,SE5 7SD</v>
          </cell>
          <cell r="AD4488" t="str">
            <v>BRUNSWICK PARK</v>
          </cell>
          <cell r="AE4488" t="str">
            <v>SE5 7SD</v>
          </cell>
          <cell r="AF4488">
            <v>533100</v>
          </cell>
          <cell r="AG4488">
            <v>177189</v>
          </cell>
          <cell r="AH4488" t="str">
            <v>Borough</v>
          </cell>
          <cell r="AI4488" t="str">
            <v>FY2014</v>
          </cell>
          <cell r="AJ4488" t="str">
            <v>3rd</v>
          </cell>
          <cell r="AK4488">
            <v>41926</v>
          </cell>
          <cell r="AL4488">
            <v>42129</v>
          </cell>
          <cell r="AM4488">
            <v>42829</v>
          </cell>
          <cell r="AN4488"/>
          <cell r="AO4488">
            <v>43022</v>
          </cell>
          <cell r="AP4488"/>
          <cell r="AQ4488">
            <v>17</v>
          </cell>
          <cell r="AR4488" t="str">
            <v>ERECTION OF A PART 3, PART 4 AND PART 5 STOREY BUILDING AT THE JUNCTION OF HAVIL STREET AND SOUTHAMPTON WAY, COMPRISING 17 RESIDENTIAL UNITS (X5 ONE-BED, X7 TWO-BED, X5 THREE-BED) WITH ASSOCIATED BALCONIES, TERRACES, LANDSCAPING AND CYCLE/REFUSE STORAGE</v>
          </cell>
          <cell r="AS4488">
            <v>148063</v>
          </cell>
        </row>
        <row r="4489">
          <cell r="A4489" t="str">
            <v>14-AP-0723</v>
          </cell>
          <cell r="B4489" t="str">
            <v>Full</v>
          </cell>
          <cell r="C4489" t="str">
            <v>Completed</v>
          </cell>
          <cell r="D4489" t="str">
            <v>Proposed</v>
          </cell>
          <cell r="E4489" t="str">
            <v>Central Activities Zone</v>
          </cell>
          <cell r="F4489">
            <v>0</v>
          </cell>
          <cell r="G4489">
            <v>1</v>
          </cell>
          <cell r="H4489">
            <v>1</v>
          </cell>
          <cell r="I4489">
            <v>1</v>
          </cell>
          <cell r="J4489" t="str">
            <v>No</v>
          </cell>
          <cell r="K4489">
            <v>7.0000000000000001E-3</v>
          </cell>
          <cell r="L4489">
            <v>7.0000000000000001E-3</v>
          </cell>
          <cell r="M4489">
            <v>2</v>
          </cell>
          <cell r="N4489" t="str">
            <v>Market</v>
          </cell>
          <cell r="O4489" t="str">
            <v>Private</v>
          </cell>
          <cell r="P4489" t="str">
            <v>House or Bungalow</v>
          </cell>
          <cell r="Q4489" t="str">
            <v>New Residential Building</v>
          </cell>
          <cell r="R4489" t="str">
            <v>No</v>
          </cell>
          <cell r="S4489" t="str">
            <v>unknown</v>
          </cell>
          <cell r="T4489" t="str">
            <v>No</v>
          </cell>
          <cell r="U4489"/>
          <cell r="V4489" t="str">
            <v>Full</v>
          </cell>
          <cell r="W4489" t="str">
            <v>Borough</v>
          </cell>
          <cell r="X4489"/>
          <cell r="Y4489"/>
          <cell r="Z4489" t="str">
            <v>96</v>
          </cell>
          <cell r="AA4489" t="str">
            <v>Webber Street</v>
          </cell>
          <cell r="AB4489" t="str">
            <v>Rushworth Street</v>
          </cell>
          <cell r="AC4489" t="str">
            <v>96,Webber Street,Rushworth Street,SE1 0QN</v>
          </cell>
          <cell r="AD4489" t="str">
            <v>CATHEDRALS</v>
          </cell>
          <cell r="AE4489" t="str">
            <v>SE1 0QN</v>
          </cell>
          <cell r="AF4489">
            <v>531916</v>
          </cell>
          <cell r="AG4489">
            <v>179672</v>
          </cell>
          <cell r="AH4489" t="str">
            <v>Borough</v>
          </cell>
          <cell r="AI4489" t="str">
            <v>FY2014</v>
          </cell>
          <cell r="AJ4489" t="str">
            <v>1st</v>
          </cell>
          <cell r="AK4489">
            <v>41785</v>
          </cell>
          <cell r="AL4489">
            <v>42967</v>
          </cell>
          <cell r="AM4489">
            <v>43258</v>
          </cell>
          <cell r="AN4489"/>
          <cell r="AO4489">
            <v>42881</v>
          </cell>
          <cell r="AP4489"/>
          <cell r="AQ4489">
            <v>1</v>
          </cell>
          <cell r="AR4489" t="str">
            <v>ALTERATIONS AND EXTENSIONS TO EXISTING BUILDING, INCLUDING CONSTRUCTION OF A MANSARD-STYLE ROOF EXTENSION, ROOF TERRACE AND THE RAISING OF PART OF PARAPET FRONT WALL ON CORNER OF WEBBER STREET AND RUSHWORTH STREET, TO EXTEND EXISTING FIRST FLOOR RESIDENTIAL UNIT. RETENTION AND REFURBISHMENT OF THE EXISTING GROUND FLOOR WORKSHOPS (CLASS B1). CONSTRUCTION OF A NEW DETACHED TWO BEDROOM, TWO-STOREY BUILDING AT REAR TO ACCOMMODATE A SINGLE FAMILY DWELLING (USE CLASS C3)</v>
          </cell>
          <cell r="AS4489">
            <v>150081</v>
          </cell>
        </row>
        <row r="4490">
          <cell r="A4490" t="str">
            <v>14-AP-0741</v>
          </cell>
          <cell r="B4490" t="str">
            <v>Full</v>
          </cell>
          <cell r="C4490" t="str">
            <v>Started</v>
          </cell>
          <cell r="D4490" t="str">
            <v>Proposed</v>
          </cell>
          <cell r="E4490" t="str">
            <v>Inner</v>
          </cell>
          <cell r="F4490">
            <v>0</v>
          </cell>
          <cell r="G4490">
            <v>1</v>
          </cell>
          <cell r="H4490">
            <v>1</v>
          </cell>
          <cell r="I4490">
            <v>1</v>
          </cell>
          <cell r="J4490" t="str">
            <v>No</v>
          </cell>
          <cell r="K4490">
            <v>0.01</v>
          </cell>
          <cell r="L4490">
            <v>0.01</v>
          </cell>
          <cell r="M4490">
            <v>2</v>
          </cell>
          <cell r="N4490" t="str">
            <v>Market</v>
          </cell>
          <cell r="O4490" t="str">
            <v>Private</v>
          </cell>
          <cell r="P4490" t="str">
            <v>Flat Apartment or Maisonette</v>
          </cell>
          <cell r="Q4490" t="str">
            <v>Change of use of Non-Res floor space to Dwelling(s)</v>
          </cell>
          <cell r="R4490" t="str">
            <v>No</v>
          </cell>
          <cell r="S4490" t="str">
            <v>unknown</v>
          </cell>
          <cell r="T4490" t="str">
            <v>No</v>
          </cell>
          <cell r="U4490"/>
          <cell r="V4490" t="str">
            <v>Full</v>
          </cell>
          <cell r="W4490" t="str">
            <v>Borough</v>
          </cell>
          <cell r="X4490"/>
          <cell r="Y4490"/>
          <cell r="Z4490" t="str">
            <v>Co-Operative Retail Services Ltd., 150</v>
          </cell>
          <cell r="AA4490" t="str">
            <v>Spa Road</v>
          </cell>
          <cell r="AB4490"/>
          <cell r="AC4490" t="str">
            <v>Co-Operative Retail Services Ltd., 150,Spa Road,,SE16 4AU</v>
          </cell>
          <cell r="AD4490" t="str">
            <v>RIVERSIDE</v>
          </cell>
          <cell r="AE4490" t="str">
            <v>SE16 4AU</v>
          </cell>
          <cell r="AF4490">
            <v>534254</v>
          </cell>
          <cell r="AG4490">
            <v>179242</v>
          </cell>
          <cell r="AH4490" t="str">
            <v>Borough</v>
          </cell>
          <cell r="AI4490" t="str">
            <v>FY2014</v>
          </cell>
          <cell r="AJ4490" t="str">
            <v>1st</v>
          </cell>
          <cell r="AK4490">
            <v>41760</v>
          </cell>
          <cell r="AL4490">
            <v>42005</v>
          </cell>
          <cell r="AM4490"/>
          <cell r="AN4490"/>
          <cell r="AO4490">
            <v>42856</v>
          </cell>
          <cell r="AP4490"/>
          <cell r="AQ4490">
            <v>1</v>
          </cell>
          <cell r="AR4490" t="str">
            <v>Change of use of vacant commercial unit (A1 Use Class) to provide a 2-bedroom residential dwelling (C3 Use Class).</v>
          </cell>
          <cell r="AS4490">
            <v>143415</v>
          </cell>
        </row>
        <row r="4491">
          <cell r="A4491" t="str">
            <v>14-AP-0764</v>
          </cell>
          <cell r="B4491" t="str">
            <v>Full</v>
          </cell>
          <cell r="C4491" t="str">
            <v>Completed</v>
          </cell>
          <cell r="D4491" t="str">
            <v>Proposed</v>
          </cell>
          <cell r="E4491" t="str">
            <v>Inner</v>
          </cell>
          <cell r="F4491">
            <v>0</v>
          </cell>
          <cell r="G4491">
            <v>1</v>
          </cell>
          <cell r="H4491">
            <v>1</v>
          </cell>
          <cell r="I4491">
            <v>24</v>
          </cell>
          <cell r="J4491" t="str">
            <v>No</v>
          </cell>
          <cell r="K4491">
            <v>0.14599999999999999</v>
          </cell>
          <cell r="L4491">
            <v>0.14599999999999999</v>
          </cell>
          <cell r="M4491">
            <v>2</v>
          </cell>
          <cell r="N4491" t="str">
            <v>Market</v>
          </cell>
          <cell r="O4491" t="str">
            <v>Housing Association</v>
          </cell>
          <cell r="P4491" t="str">
            <v>Flat Apartment or Maisonette</v>
          </cell>
          <cell r="Q4491" t="str">
            <v>New Residential Building</v>
          </cell>
          <cell r="R4491" t="str">
            <v>No</v>
          </cell>
          <cell r="S4491" t="str">
            <v>unknown</v>
          </cell>
          <cell r="T4491" t="str">
            <v>No</v>
          </cell>
          <cell r="U4491"/>
          <cell r="V4491" t="str">
            <v>Full</v>
          </cell>
          <cell r="W4491" t="str">
            <v>Borough</v>
          </cell>
          <cell r="X4491"/>
          <cell r="Y4491"/>
          <cell r="Z4491" t="str">
            <v>184-188</v>
          </cell>
          <cell r="AA4491" t="str">
            <v>Southampton Way</v>
          </cell>
          <cell r="AB4491" t="str">
            <v>5a Havil Street</v>
          </cell>
          <cell r="AC4491" t="str">
            <v>184-188,Southampton Way,5a Havil Street,SE5 7EU</v>
          </cell>
          <cell r="AD4491" t="str">
            <v>BRUNSWICK PARK</v>
          </cell>
          <cell r="AE4491" t="str">
            <v>SE5 7EU</v>
          </cell>
          <cell r="AF4491">
            <v>533174</v>
          </cell>
          <cell r="AG4491">
            <v>177165</v>
          </cell>
          <cell r="AH4491" t="str">
            <v>Borough</v>
          </cell>
          <cell r="AI4491" t="str">
            <v>FY2014</v>
          </cell>
          <cell r="AJ4491" t="str">
            <v>3rd</v>
          </cell>
          <cell r="AK4491">
            <v>41943</v>
          </cell>
          <cell r="AL4491">
            <v>42129</v>
          </cell>
          <cell r="AM4491">
            <v>42829</v>
          </cell>
          <cell r="AN4491"/>
          <cell r="AO4491">
            <v>43039</v>
          </cell>
          <cell r="AP4491"/>
          <cell r="AQ4491">
            <v>24</v>
          </cell>
          <cell r="AR4491" t="str">
            <v>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v>
          </cell>
          <cell r="AS4491">
            <v>148064</v>
          </cell>
        </row>
        <row r="4492">
          <cell r="A4492" t="str">
            <v>14-AP-0764</v>
          </cell>
          <cell r="B4492" t="str">
            <v>Full</v>
          </cell>
          <cell r="C4492" t="str">
            <v>Completed</v>
          </cell>
          <cell r="D4492" t="str">
            <v>Proposed</v>
          </cell>
          <cell r="E4492" t="str">
            <v>Inner</v>
          </cell>
          <cell r="F4492">
            <v>0</v>
          </cell>
          <cell r="G4492">
            <v>4</v>
          </cell>
          <cell r="H4492">
            <v>4</v>
          </cell>
          <cell r="I4492">
            <v>24</v>
          </cell>
          <cell r="J4492" t="str">
            <v>Yes</v>
          </cell>
          <cell r="K4492">
            <v>0.14599999999999999</v>
          </cell>
          <cell r="L4492">
            <v>0.14599999999999999</v>
          </cell>
          <cell r="M4492">
            <v>1</v>
          </cell>
          <cell r="N4492" t="str">
            <v>Affordable Rent</v>
          </cell>
          <cell r="O4492" t="str">
            <v>Housing Association</v>
          </cell>
          <cell r="P4492" t="str">
            <v>Flat Apartment or Maisonette</v>
          </cell>
          <cell r="Q4492" t="str">
            <v>New Residential Building</v>
          </cell>
          <cell r="R4492" t="str">
            <v>No</v>
          </cell>
          <cell r="S4492" t="str">
            <v>unknown</v>
          </cell>
          <cell r="T4492" t="str">
            <v>No</v>
          </cell>
          <cell r="U4492"/>
          <cell r="V4492" t="str">
            <v>Full</v>
          </cell>
          <cell r="W4492" t="str">
            <v>Borough</v>
          </cell>
          <cell r="X4492"/>
          <cell r="Y4492"/>
          <cell r="Z4492" t="str">
            <v>184-188</v>
          </cell>
          <cell r="AA4492" t="str">
            <v>Southampton Way</v>
          </cell>
          <cell r="AB4492" t="str">
            <v>5a Havil Street</v>
          </cell>
          <cell r="AC4492" t="str">
            <v>184-188,Southampton Way,5a Havil Street,SE5 7EU</v>
          </cell>
          <cell r="AD4492" t="str">
            <v>BRUNSWICK PARK</v>
          </cell>
          <cell r="AE4492" t="str">
            <v>SE5 7EU</v>
          </cell>
          <cell r="AF4492">
            <v>533174</v>
          </cell>
          <cell r="AG4492">
            <v>177165</v>
          </cell>
          <cell r="AH4492" t="str">
            <v>Borough</v>
          </cell>
          <cell r="AI4492" t="str">
            <v>FY2014</v>
          </cell>
          <cell r="AJ4492" t="str">
            <v>3rd</v>
          </cell>
          <cell r="AK4492">
            <v>41943</v>
          </cell>
          <cell r="AL4492">
            <v>42129</v>
          </cell>
          <cell r="AM4492">
            <v>42829</v>
          </cell>
          <cell r="AN4492"/>
          <cell r="AO4492">
            <v>43039</v>
          </cell>
          <cell r="AP4492"/>
          <cell r="AQ4492">
            <v>24</v>
          </cell>
          <cell r="AR4492" t="str">
            <v>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v>
          </cell>
          <cell r="AS4492">
            <v>148064</v>
          </cell>
        </row>
        <row r="4493">
          <cell r="A4493" t="str">
            <v>14-AP-0764</v>
          </cell>
          <cell r="B4493" t="str">
            <v>Full</v>
          </cell>
          <cell r="C4493" t="str">
            <v>Completed</v>
          </cell>
          <cell r="D4493" t="str">
            <v>Proposed</v>
          </cell>
          <cell r="E4493" t="str">
            <v>Inner</v>
          </cell>
          <cell r="F4493">
            <v>0</v>
          </cell>
          <cell r="G4493">
            <v>6</v>
          </cell>
          <cell r="H4493">
            <v>6</v>
          </cell>
          <cell r="I4493">
            <v>24</v>
          </cell>
          <cell r="J4493" t="str">
            <v>Yes</v>
          </cell>
          <cell r="K4493">
            <v>0.14599999999999999</v>
          </cell>
          <cell r="L4493">
            <v>0.14599999999999999</v>
          </cell>
          <cell r="M4493">
            <v>1</v>
          </cell>
          <cell r="N4493" t="str">
            <v>Intermediate</v>
          </cell>
          <cell r="O4493" t="str">
            <v>Housing Association</v>
          </cell>
          <cell r="P4493" t="str">
            <v>Flat Apartment or Maisonette</v>
          </cell>
          <cell r="Q4493" t="str">
            <v>New Residential Building</v>
          </cell>
          <cell r="R4493" t="str">
            <v>No</v>
          </cell>
          <cell r="S4493" t="str">
            <v>unknown</v>
          </cell>
          <cell r="T4493" t="str">
            <v>No</v>
          </cell>
          <cell r="U4493"/>
          <cell r="V4493" t="str">
            <v>Full</v>
          </cell>
          <cell r="W4493" t="str">
            <v>Borough</v>
          </cell>
          <cell r="X4493"/>
          <cell r="Y4493"/>
          <cell r="Z4493" t="str">
            <v>184-188</v>
          </cell>
          <cell r="AA4493" t="str">
            <v>Southampton Way</v>
          </cell>
          <cell r="AB4493" t="str">
            <v>5a Havil Street</v>
          </cell>
          <cell r="AC4493" t="str">
            <v>184-188,Southampton Way,5a Havil Street,SE5 7EU</v>
          </cell>
          <cell r="AD4493" t="str">
            <v>BRUNSWICK PARK</v>
          </cell>
          <cell r="AE4493" t="str">
            <v>SE5 7EU</v>
          </cell>
          <cell r="AF4493">
            <v>533174</v>
          </cell>
          <cell r="AG4493">
            <v>177165</v>
          </cell>
          <cell r="AH4493" t="str">
            <v>Borough</v>
          </cell>
          <cell r="AI4493" t="str">
            <v>FY2014</v>
          </cell>
          <cell r="AJ4493" t="str">
            <v>3rd</v>
          </cell>
          <cell r="AK4493">
            <v>41943</v>
          </cell>
          <cell r="AL4493">
            <v>42129</v>
          </cell>
          <cell r="AM4493">
            <v>42829</v>
          </cell>
          <cell r="AN4493"/>
          <cell r="AO4493">
            <v>43039</v>
          </cell>
          <cell r="AP4493"/>
          <cell r="AQ4493">
            <v>24</v>
          </cell>
          <cell r="AR4493" t="str">
            <v>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v>
          </cell>
          <cell r="AS4493">
            <v>148064</v>
          </cell>
        </row>
        <row r="4494">
          <cell r="A4494" t="str">
            <v>14-AP-0764</v>
          </cell>
          <cell r="B4494" t="str">
            <v>Full</v>
          </cell>
          <cell r="C4494" t="str">
            <v>Completed</v>
          </cell>
          <cell r="D4494" t="str">
            <v>Proposed</v>
          </cell>
          <cell r="E4494" t="str">
            <v>Inner</v>
          </cell>
          <cell r="F4494">
            <v>0</v>
          </cell>
          <cell r="G4494">
            <v>4</v>
          </cell>
          <cell r="H4494">
            <v>4</v>
          </cell>
          <cell r="I4494">
            <v>24</v>
          </cell>
          <cell r="J4494" t="str">
            <v>Yes</v>
          </cell>
          <cell r="K4494">
            <v>0.14599999999999999</v>
          </cell>
          <cell r="L4494">
            <v>0.14599999999999999</v>
          </cell>
          <cell r="M4494">
            <v>2</v>
          </cell>
          <cell r="N4494" t="str">
            <v>Affordable Rent</v>
          </cell>
          <cell r="O4494" t="str">
            <v>Housing Association</v>
          </cell>
          <cell r="P4494" t="str">
            <v>Flat Apartment or Maisonette</v>
          </cell>
          <cell r="Q4494" t="str">
            <v>New Residential Building</v>
          </cell>
          <cell r="R4494" t="str">
            <v>No</v>
          </cell>
          <cell r="S4494" t="str">
            <v>unknown</v>
          </cell>
          <cell r="T4494" t="str">
            <v>No</v>
          </cell>
          <cell r="U4494"/>
          <cell r="V4494" t="str">
            <v>Full</v>
          </cell>
          <cell r="W4494" t="str">
            <v>Borough</v>
          </cell>
          <cell r="X4494"/>
          <cell r="Y4494"/>
          <cell r="Z4494" t="str">
            <v>184-188</v>
          </cell>
          <cell r="AA4494" t="str">
            <v>Southampton Way</v>
          </cell>
          <cell r="AB4494" t="str">
            <v>5a Havil Street</v>
          </cell>
          <cell r="AC4494" t="str">
            <v>184-188,Southampton Way,5a Havil Street,SE5 7EU</v>
          </cell>
          <cell r="AD4494" t="str">
            <v>BRUNSWICK PARK</v>
          </cell>
          <cell r="AE4494" t="str">
            <v>SE5 7EU</v>
          </cell>
          <cell r="AF4494">
            <v>533174</v>
          </cell>
          <cell r="AG4494">
            <v>177165</v>
          </cell>
          <cell r="AH4494" t="str">
            <v>Borough</v>
          </cell>
          <cell r="AI4494" t="str">
            <v>FY2014</v>
          </cell>
          <cell r="AJ4494" t="str">
            <v>3rd</v>
          </cell>
          <cell r="AK4494">
            <v>41943</v>
          </cell>
          <cell r="AL4494">
            <v>42129</v>
          </cell>
          <cell r="AM4494">
            <v>42829</v>
          </cell>
          <cell r="AN4494"/>
          <cell r="AO4494">
            <v>43039</v>
          </cell>
          <cell r="AP4494"/>
          <cell r="AQ4494">
            <v>24</v>
          </cell>
          <cell r="AR4494" t="str">
            <v>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v>
          </cell>
          <cell r="AS4494">
            <v>148064</v>
          </cell>
        </row>
        <row r="4495">
          <cell r="A4495" t="str">
            <v>14-AP-0764</v>
          </cell>
          <cell r="B4495" t="str">
            <v>Full</v>
          </cell>
          <cell r="C4495" t="str">
            <v>Completed</v>
          </cell>
          <cell r="D4495" t="str">
            <v>Proposed</v>
          </cell>
          <cell r="E4495" t="str">
            <v>Inner</v>
          </cell>
          <cell r="F4495">
            <v>0</v>
          </cell>
          <cell r="G4495">
            <v>6</v>
          </cell>
          <cell r="H4495">
            <v>6</v>
          </cell>
          <cell r="I4495">
            <v>24</v>
          </cell>
          <cell r="J4495" t="str">
            <v>Yes</v>
          </cell>
          <cell r="K4495">
            <v>0.14599999999999999</v>
          </cell>
          <cell r="L4495">
            <v>0.14599999999999999</v>
          </cell>
          <cell r="M4495">
            <v>2</v>
          </cell>
          <cell r="N4495" t="str">
            <v>Intermediate</v>
          </cell>
          <cell r="O4495" t="str">
            <v>Housing Association</v>
          </cell>
          <cell r="P4495" t="str">
            <v>Flat Apartment or Maisonette</v>
          </cell>
          <cell r="Q4495" t="str">
            <v>New Residential Building</v>
          </cell>
          <cell r="R4495" t="str">
            <v>No</v>
          </cell>
          <cell r="S4495" t="str">
            <v>unknown</v>
          </cell>
          <cell r="T4495" t="str">
            <v>No</v>
          </cell>
          <cell r="U4495"/>
          <cell r="V4495" t="str">
            <v>Full</v>
          </cell>
          <cell r="W4495" t="str">
            <v>Borough</v>
          </cell>
          <cell r="X4495"/>
          <cell r="Y4495"/>
          <cell r="Z4495" t="str">
            <v>184-188</v>
          </cell>
          <cell r="AA4495" t="str">
            <v>Southampton Way</v>
          </cell>
          <cell r="AB4495" t="str">
            <v>5a Havil Street</v>
          </cell>
          <cell r="AC4495" t="str">
            <v>184-188,Southampton Way,5a Havil Street,SE5 7EU</v>
          </cell>
          <cell r="AD4495" t="str">
            <v>BRUNSWICK PARK</v>
          </cell>
          <cell r="AE4495" t="str">
            <v>SE5 7EU</v>
          </cell>
          <cell r="AF4495">
            <v>533174</v>
          </cell>
          <cell r="AG4495">
            <v>177165</v>
          </cell>
          <cell r="AH4495" t="str">
            <v>Borough</v>
          </cell>
          <cell r="AI4495" t="str">
            <v>FY2014</v>
          </cell>
          <cell r="AJ4495" t="str">
            <v>3rd</v>
          </cell>
          <cell r="AK4495">
            <v>41943</v>
          </cell>
          <cell r="AL4495">
            <v>42129</v>
          </cell>
          <cell r="AM4495">
            <v>42829</v>
          </cell>
          <cell r="AN4495"/>
          <cell r="AO4495">
            <v>43039</v>
          </cell>
          <cell r="AP4495"/>
          <cell r="AQ4495">
            <v>24</v>
          </cell>
          <cell r="AR4495" t="str">
            <v>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v>
          </cell>
          <cell r="AS4495">
            <v>148064</v>
          </cell>
        </row>
        <row r="4496">
          <cell r="A4496" t="str">
            <v>14-AP-0764</v>
          </cell>
          <cell r="B4496" t="str">
            <v>Full</v>
          </cell>
          <cell r="C4496" t="str">
            <v>Completed</v>
          </cell>
          <cell r="D4496" t="str">
            <v>Proposed</v>
          </cell>
          <cell r="E4496" t="str">
            <v>Inner</v>
          </cell>
          <cell r="F4496">
            <v>0</v>
          </cell>
          <cell r="G4496">
            <v>3</v>
          </cell>
          <cell r="H4496">
            <v>3</v>
          </cell>
          <cell r="I4496">
            <v>24</v>
          </cell>
          <cell r="J4496" t="str">
            <v>Yes</v>
          </cell>
          <cell r="K4496">
            <v>0.14599999999999999</v>
          </cell>
          <cell r="L4496">
            <v>0.14599999999999999</v>
          </cell>
          <cell r="M4496">
            <v>3</v>
          </cell>
          <cell r="N4496" t="str">
            <v>Affordable Rent</v>
          </cell>
          <cell r="O4496" t="str">
            <v>Housing Association</v>
          </cell>
          <cell r="P4496" t="str">
            <v>Flat Apartment or Maisonette</v>
          </cell>
          <cell r="Q4496" t="str">
            <v>New Residential Building</v>
          </cell>
          <cell r="R4496" t="str">
            <v>No</v>
          </cell>
          <cell r="S4496" t="str">
            <v>unknown</v>
          </cell>
          <cell r="T4496" t="str">
            <v>No</v>
          </cell>
          <cell r="U4496"/>
          <cell r="V4496" t="str">
            <v>Full</v>
          </cell>
          <cell r="W4496" t="str">
            <v>Borough</v>
          </cell>
          <cell r="X4496"/>
          <cell r="Y4496"/>
          <cell r="Z4496" t="str">
            <v>184-188</v>
          </cell>
          <cell r="AA4496" t="str">
            <v>Southampton Way</v>
          </cell>
          <cell r="AB4496" t="str">
            <v>5a Havil Street</v>
          </cell>
          <cell r="AC4496" t="str">
            <v>184-188,Southampton Way,5a Havil Street,SE5 7EU</v>
          </cell>
          <cell r="AD4496" t="str">
            <v>BRUNSWICK PARK</v>
          </cell>
          <cell r="AE4496" t="str">
            <v>SE5 7EU</v>
          </cell>
          <cell r="AF4496">
            <v>533174</v>
          </cell>
          <cell r="AG4496">
            <v>177165</v>
          </cell>
          <cell r="AH4496" t="str">
            <v>Borough</v>
          </cell>
          <cell r="AI4496" t="str">
            <v>FY2014</v>
          </cell>
          <cell r="AJ4496" t="str">
            <v>3rd</v>
          </cell>
          <cell r="AK4496">
            <v>41943</v>
          </cell>
          <cell r="AL4496">
            <v>42129</v>
          </cell>
          <cell r="AM4496">
            <v>42829</v>
          </cell>
          <cell r="AN4496"/>
          <cell r="AO4496">
            <v>43039</v>
          </cell>
          <cell r="AP4496"/>
          <cell r="AQ4496">
            <v>24</v>
          </cell>
          <cell r="AR4496" t="str">
            <v>ERECTION OF TWO NEW BUILDINGS, THE FIRST FRONTING ON HAVIL STREET BEING UP TO FIVE STOREYS IN HEIGHT, WITH THE SECOND FRONTING ONTO SOUTHAMPTON WAY AND BEING UP TO FOUR STOREYS IN HEIGHT TOGETHER COMPRISING 24 RESIDENTIAL UNITS X10 ONE-BED, X11 TWO-BED AND X3 THREE-BED) WITH ASSOCIATED BALCONIES AND TERRACES, WIDER LANDSCAPING AND CYCLE/REFUSE STORAGE</v>
          </cell>
          <cell r="AS4496">
            <v>148064</v>
          </cell>
        </row>
        <row r="4497">
          <cell r="A4497" t="str">
            <v>14-AP-0780</v>
          </cell>
          <cell r="B4497" t="str">
            <v>Prior Approval (Class O - formerly J)</v>
          </cell>
          <cell r="C4497" t="str">
            <v>Completed</v>
          </cell>
          <cell r="D4497" t="str">
            <v>Proposed</v>
          </cell>
          <cell r="E4497" t="str">
            <v>Inner</v>
          </cell>
          <cell r="F4497">
            <v>0</v>
          </cell>
          <cell r="G4497">
            <v>1</v>
          </cell>
          <cell r="H4497">
            <v>1</v>
          </cell>
          <cell r="I4497">
            <v>5</v>
          </cell>
          <cell r="J4497" t="str">
            <v>No</v>
          </cell>
          <cell r="K4497">
            <v>2.8000000000000001E-2</v>
          </cell>
          <cell r="L4497">
            <v>2.8000000000000001E-2</v>
          </cell>
          <cell r="M4497">
            <v>1</v>
          </cell>
          <cell r="N4497" t="str">
            <v>Market</v>
          </cell>
          <cell r="O4497" t="str">
            <v>Private</v>
          </cell>
          <cell r="P4497" t="str">
            <v>Flat Apartment or Maisonette</v>
          </cell>
          <cell r="Q4497" t="str">
            <v>Change of use of Non-Res floor space to Dwelling(s)</v>
          </cell>
          <cell r="R4497" t="str">
            <v>No</v>
          </cell>
          <cell r="S4497" t="str">
            <v>unknown</v>
          </cell>
          <cell r="T4497" t="str">
            <v>No</v>
          </cell>
          <cell r="U4497"/>
          <cell r="V4497" t="str">
            <v>Prior Approval (Class O - formerly J)</v>
          </cell>
          <cell r="W4497" t="str">
            <v>Borough</v>
          </cell>
          <cell r="X4497"/>
          <cell r="Y4497" t="str">
            <v>First And Second Floors</v>
          </cell>
          <cell r="Z4497" t="str">
            <v>29-35</v>
          </cell>
          <cell r="AA4497" t="str">
            <v>Lordship Lane</v>
          </cell>
          <cell r="AB4497" t="str">
            <v>Crawthew Grove</v>
          </cell>
          <cell r="AC4497" t="str">
            <v>First And Second Floors29-35,Lordship Lane,Crawthew Grove,SE22 8EW</v>
          </cell>
          <cell r="AD4497" t="str">
            <v>EAST DULWICH</v>
          </cell>
          <cell r="AE4497" t="str">
            <v>SE22 8EW</v>
          </cell>
          <cell r="AF4497">
            <v>533838</v>
          </cell>
          <cell r="AG4497">
            <v>175145</v>
          </cell>
          <cell r="AH4497" t="str">
            <v>Borough</v>
          </cell>
          <cell r="AI4497" t="str">
            <v>FY2014</v>
          </cell>
          <cell r="AJ4497" t="str">
            <v>1st</v>
          </cell>
          <cell r="AK4497">
            <v>41767</v>
          </cell>
          <cell r="AL4497">
            <v>42066</v>
          </cell>
          <cell r="AM4497">
            <v>42433</v>
          </cell>
          <cell r="AN4497"/>
          <cell r="AO4497">
            <v>42863</v>
          </cell>
          <cell r="AP4497"/>
          <cell r="AQ4497">
            <v>5</v>
          </cell>
          <cell r="AR4497" t="str">
            <v>CHANGE OF USE OF OFFICES [USE CLASS B1A] TO X5 DWELLING UNITS [RESIDENTIAL USE CLASS C3] ON 1ST AND 2ND FLOORS</v>
          </cell>
          <cell r="AS4497">
            <v>146705</v>
          </cell>
        </row>
        <row r="4498">
          <cell r="A4498" t="str">
            <v>14-AP-0780</v>
          </cell>
          <cell r="B4498" t="str">
            <v>Prior Approval (Class O - formerly J)</v>
          </cell>
          <cell r="C4498" t="str">
            <v>Completed</v>
          </cell>
          <cell r="D4498" t="str">
            <v>Proposed</v>
          </cell>
          <cell r="E4498" t="str">
            <v>Inner</v>
          </cell>
          <cell r="F4498">
            <v>0</v>
          </cell>
          <cell r="G4498">
            <v>4</v>
          </cell>
          <cell r="H4498">
            <v>4</v>
          </cell>
          <cell r="I4498">
            <v>5</v>
          </cell>
          <cell r="J4498" t="str">
            <v>No</v>
          </cell>
          <cell r="K4498">
            <v>2.8000000000000001E-2</v>
          </cell>
          <cell r="L4498">
            <v>2.8000000000000001E-2</v>
          </cell>
          <cell r="M4498">
            <v>2</v>
          </cell>
          <cell r="N4498" t="str">
            <v>Market</v>
          </cell>
          <cell r="O4498" t="str">
            <v>Private</v>
          </cell>
          <cell r="P4498" t="str">
            <v>Flat Apartment or Maisonette</v>
          </cell>
          <cell r="Q4498" t="str">
            <v>Change of use of Non-Res floor space to Dwelling(s)</v>
          </cell>
          <cell r="R4498" t="str">
            <v>No</v>
          </cell>
          <cell r="S4498" t="str">
            <v>unknown</v>
          </cell>
          <cell r="T4498" t="str">
            <v>No</v>
          </cell>
          <cell r="U4498"/>
          <cell r="V4498" t="str">
            <v>Prior Approval (Class O - formerly J)</v>
          </cell>
          <cell r="W4498" t="str">
            <v>Borough</v>
          </cell>
          <cell r="X4498"/>
          <cell r="Y4498" t="str">
            <v>First And Second Floors</v>
          </cell>
          <cell r="Z4498" t="str">
            <v>29-35</v>
          </cell>
          <cell r="AA4498" t="str">
            <v>Lordship Lane</v>
          </cell>
          <cell r="AB4498" t="str">
            <v>Crawthew Grove</v>
          </cell>
          <cell r="AC4498" t="str">
            <v>First And Second Floors29-35,Lordship Lane,Crawthew Grove,SE22 8EW</v>
          </cell>
          <cell r="AD4498" t="str">
            <v>EAST DULWICH</v>
          </cell>
          <cell r="AE4498" t="str">
            <v>SE22 8EW</v>
          </cell>
          <cell r="AF4498">
            <v>533838</v>
          </cell>
          <cell r="AG4498">
            <v>175145</v>
          </cell>
          <cell r="AH4498" t="str">
            <v>Borough</v>
          </cell>
          <cell r="AI4498" t="str">
            <v>FY2014</v>
          </cell>
          <cell r="AJ4498" t="str">
            <v>1st</v>
          </cell>
          <cell r="AK4498">
            <v>41767</v>
          </cell>
          <cell r="AL4498">
            <v>42066</v>
          </cell>
          <cell r="AM4498">
            <v>42433</v>
          </cell>
          <cell r="AN4498"/>
          <cell r="AO4498">
            <v>42863</v>
          </cell>
          <cell r="AP4498"/>
          <cell r="AQ4498">
            <v>5</v>
          </cell>
          <cell r="AR4498" t="str">
            <v>CHANGE OF USE OF OFFICES [USE CLASS B1A] TO X5 DWELLING UNITS [RESIDENTIAL USE CLASS C3] ON 1ST AND 2ND FLOORS</v>
          </cell>
          <cell r="AS4498">
            <v>146705</v>
          </cell>
        </row>
        <row r="4499">
          <cell r="A4499" t="str">
            <v>14-AP-0782</v>
          </cell>
          <cell r="B4499" t="str">
            <v>Full</v>
          </cell>
          <cell r="C4499" t="str">
            <v>Completed</v>
          </cell>
          <cell r="D4499" t="str">
            <v>Proposed</v>
          </cell>
          <cell r="E4499" t="str">
            <v>Inner</v>
          </cell>
          <cell r="F4499">
            <v>0</v>
          </cell>
          <cell r="G4499">
            <v>1</v>
          </cell>
          <cell r="H4499">
            <v>1</v>
          </cell>
          <cell r="I4499">
            <v>1</v>
          </cell>
          <cell r="J4499" t="str">
            <v>No</v>
          </cell>
          <cell r="K4499">
            <v>7.0000000000000001E-3</v>
          </cell>
          <cell r="L4499">
            <v>7.0000000000000001E-3</v>
          </cell>
          <cell r="M4499">
            <v>1</v>
          </cell>
          <cell r="N4499" t="str">
            <v>Market</v>
          </cell>
          <cell r="O4499" t="str">
            <v>Private</v>
          </cell>
          <cell r="P4499" t="str">
            <v>Flat Apartment or Maisonette</v>
          </cell>
          <cell r="Q4499" t="str">
            <v>Change of use of Non-Res floor space to Dwelling(s)</v>
          </cell>
          <cell r="R4499" t="str">
            <v>No</v>
          </cell>
          <cell r="S4499" t="str">
            <v>unknown</v>
          </cell>
          <cell r="T4499" t="str">
            <v>No</v>
          </cell>
          <cell r="U4499"/>
          <cell r="V4499" t="str">
            <v>Full</v>
          </cell>
          <cell r="W4499" t="str">
            <v>Borough</v>
          </cell>
          <cell r="X4499"/>
          <cell r="Y4499"/>
          <cell r="Z4499" t="str">
            <v>264</v>
          </cell>
          <cell r="AA4499" t="str">
            <v>Old Kent Road</v>
          </cell>
          <cell r="AB4499"/>
          <cell r="AC4499" t="str">
            <v>264,Old Kent Road,,SE1 5UB</v>
          </cell>
          <cell r="AD4499" t="str">
            <v>EAST WALWORTH</v>
          </cell>
          <cell r="AE4499" t="str">
            <v>SE1 5UB</v>
          </cell>
          <cell r="AF4499">
            <v>533492</v>
          </cell>
          <cell r="AG4499">
            <v>178412</v>
          </cell>
          <cell r="AH4499" t="str">
            <v>Borough</v>
          </cell>
          <cell r="AI4499" t="str">
            <v>FY2014</v>
          </cell>
          <cell r="AJ4499" t="str">
            <v>1st</v>
          </cell>
          <cell r="AK4499">
            <v>41774</v>
          </cell>
          <cell r="AL4499">
            <v>42131</v>
          </cell>
          <cell r="AM4499">
            <v>42472</v>
          </cell>
          <cell r="AN4499"/>
          <cell r="AO4499">
            <v>42870</v>
          </cell>
          <cell r="AP4499"/>
          <cell r="AQ4499">
            <v>1</v>
          </cell>
          <cell r="AR4499" t="str">
            <v>Change of use from ancillary storage (Use Class B8) at rear of ground floor to 1 x one bedroom self contained unit of accommodation.</v>
          </cell>
          <cell r="AS4499">
            <v>143265</v>
          </cell>
        </row>
        <row r="4500">
          <cell r="A4500" t="str">
            <v>14-AP-0790</v>
          </cell>
          <cell r="B4500" t="str">
            <v>Prior Approval (Class O - formerly J)</v>
          </cell>
          <cell r="C4500" t="str">
            <v>Completed</v>
          </cell>
          <cell r="D4500" t="str">
            <v>Proposed</v>
          </cell>
          <cell r="E4500" t="str">
            <v>Inner</v>
          </cell>
          <cell r="F4500">
            <v>0</v>
          </cell>
          <cell r="G4500">
            <v>9</v>
          </cell>
          <cell r="H4500">
            <v>9</v>
          </cell>
          <cell r="I4500">
            <v>34</v>
          </cell>
          <cell r="J4500" t="str">
            <v>No</v>
          </cell>
          <cell r="K4500">
            <v>0.153</v>
          </cell>
          <cell r="L4500">
            <v>0.153</v>
          </cell>
          <cell r="M4500">
            <v>1</v>
          </cell>
          <cell r="N4500" t="str">
            <v>Market</v>
          </cell>
          <cell r="O4500" t="str">
            <v>Private</v>
          </cell>
          <cell r="P4500" t="str">
            <v>Flat Apartment or Maisonette</v>
          </cell>
          <cell r="Q4500" t="str">
            <v>Change of use of Non-Res floor space to Dwelling(s)</v>
          </cell>
          <cell r="R4500" t="str">
            <v>No</v>
          </cell>
          <cell r="S4500" t="str">
            <v>unknown</v>
          </cell>
          <cell r="T4500" t="str">
            <v>No</v>
          </cell>
          <cell r="U4500"/>
          <cell r="V4500" t="str">
            <v>Prior Approval (Class O - formerly J)</v>
          </cell>
          <cell r="W4500" t="str">
            <v>Borough</v>
          </cell>
          <cell r="X4500"/>
          <cell r="Y4500"/>
          <cell r="Z4500" t="str">
            <v>Universal House, 294-304</v>
          </cell>
          <cell r="AA4500" t="str">
            <v>St James Road</v>
          </cell>
          <cell r="AB4500"/>
          <cell r="AC4500" t="str">
            <v>Universal House, 294-304,St James Road,,SE1 5JX</v>
          </cell>
          <cell r="AD4500" t="str">
            <v>SOUTH BERMONDSEY</v>
          </cell>
          <cell r="AE4500" t="str">
            <v>SE1 5JX</v>
          </cell>
          <cell r="AF4500">
            <v>534372</v>
          </cell>
          <cell r="AG4500">
            <v>178127</v>
          </cell>
          <cell r="AH4500" t="str">
            <v>Borough</v>
          </cell>
          <cell r="AI4500" t="str">
            <v>FY2014</v>
          </cell>
          <cell r="AJ4500" t="str">
            <v>1st</v>
          </cell>
          <cell r="AK4500">
            <v>41765</v>
          </cell>
          <cell r="AL4500">
            <v>41859</v>
          </cell>
          <cell r="AM4500">
            <v>42037</v>
          </cell>
          <cell r="AN4500"/>
          <cell r="AO4500">
            <v>42861</v>
          </cell>
          <cell r="AP4500"/>
          <cell r="AQ4500">
            <v>34</v>
          </cell>
          <cell r="AR4500" t="str">
            <v>CHANGE OF USE FROM CLASS B1A OFFICES TO CLASS C3 RESIDENTIAL. THE PROPOSED DEVELOPMENT CONSISTS OF THE CONVERSION OF ALL THREE FLOORS WITHIN THE EXISTING BUILDING INTO 34 APARTMENTS (X8 STUDIOS, X9 1BEDS, X17 2BEDS</v>
          </cell>
          <cell r="AS4500">
            <v>146706</v>
          </cell>
        </row>
        <row r="4501">
          <cell r="A4501" t="str">
            <v>14-AP-0790</v>
          </cell>
          <cell r="B4501" t="str">
            <v>Prior Approval (Class O - formerly J)</v>
          </cell>
          <cell r="C4501" t="str">
            <v>Completed</v>
          </cell>
          <cell r="D4501" t="str">
            <v>Proposed</v>
          </cell>
          <cell r="E4501" t="str">
            <v>Inner</v>
          </cell>
          <cell r="F4501">
            <v>0</v>
          </cell>
          <cell r="G4501">
            <v>8</v>
          </cell>
          <cell r="H4501">
            <v>8</v>
          </cell>
          <cell r="I4501">
            <v>34</v>
          </cell>
          <cell r="J4501" t="str">
            <v>No</v>
          </cell>
          <cell r="K4501">
            <v>0.153</v>
          </cell>
          <cell r="L4501">
            <v>0.153</v>
          </cell>
          <cell r="M4501">
            <v>1</v>
          </cell>
          <cell r="N4501" t="str">
            <v>Market</v>
          </cell>
          <cell r="O4501" t="str">
            <v>Private</v>
          </cell>
          <cell r="P4501" t="str">
            <v>Studio or S/C Bedsit</v>
          </cell>
          <cell r="Q4501" t="str">
            <v>Change of use of Non-Res floor space to Dwelling(s)</v>
          </cell>
          <cell r="R4501" t="str">
            <v>No</v>
          </cell>
          <cell r="S4501" t="str">
            <v>unknown</v>
          </cell>
          <cell r="T4501" t="str">
            <v>No</v>
          </cell>
          <cell r="U4501"/>
          <cell r="V4501" t="str">
            <v>Prior Approval (Class O - formerly J)</v>
          </cell>
          <cell r="W4501" t="str">
            <v>Borough</v>
          </cell>
          <cell r="X4501"/>
          <cell r="Y4501"/>
          <cell r="Z4501" t="str">
            <v>Universal House, 294-304</v>
          </cell>
          <cell r="AA4501" t="str">
            <v>St James Road</v>
          </cell>
          <cell r="AB4501"/>
          <cell r="AC4501" t="str">
            <v>Universal House, 294-304,St James Road,,SE1 5JX</v>
          </cell>
          <cell r="AD4501" t="str">
            <v>SOUTH BERMONDSEY</v>
          </cell>
          <cell r="AE4501" t="str">
            <v>SE1 5JX</v>
          </cell>
          <cell r="AF4501">
            <v>534372</v>
          </cell>
          <cell r="AG4501">
            <v>178127</v>
          </cell>
          <cell r="AH4501" t="str">
            <v>Borough</v>
          </cell>
          <cell r="AI4501" t="str">
            <v>FY2014</v>
          </cell>
          <cell r="AJ4501" t="str">
            <v>1st</v>
          </cell>
          <cell r="AK4501">
            <v>41765</v>
          </cell>
          <cell r="AL4501">
            <v>41859</v>
          </cell>
          <cell r="AM4501">
            <v>42037</v>
          </cell>
          <cell r="AN4501"/>
          <cell r="AO4501">
            <v>42861</v>
          </cell>
          <cell r="AP4501"/>
          <cell r="AQ4501">
            <v>34</v>
          </cell>
          <cell r="AR4501" t="str">
            <v>CHANGE OF USE FROM CLASS B1A OFFICES TO CLASS C3 RESIDENTIAL. THE PROPOSED DEVELOPMENT CONSISTS OF THE CONVERSION OF ALL THREE FLOORS WITHIN THE EXISTING BUILDING INTO 34 APARTMENTS (X8 STUDIOS, X9 1BEDS, X17 2BEDS</v>
          </cell>
          <cell r="AS4501">
            <v>146706</v>
          </cell>
        </row>
        <row r="4502">
          <cell r="A4502" t="str">
            <v>14-AP-0790</v>
          </cell>
          <cell r="B4502" t="str">
            <v>Prior Approval (Class O - formerly J)</v>
          </cell>
          <cell r="C4502" t="str">
            <v>Completed</v>
          </cell>
          <cell r="D4502" t="str">
            <v>Proposed</v>
          </cell>
          <cell r="E4502" t="str">
            <v>Inner</v>
          </cell>
          <cell r="F4502">
            <v>0</v>
          </cell>
          <cell r="G4502">
            <v>17</v>
          </cell>
          <cell r="H4502">
            <v>17</v>
          </cell>
          <cell r="I4502">
            <v>34</v>
          </cell>
          <cell r="J4502" t="str">
            <v>No</v>
          </cell>
          <cell r="K4502">
            <v>0.153</v>
          </cell>
          <cell r="L4502">
            <v>0.153</v>
          </cell>
          <cell r="M4502">
            <v>2</v>
          </cell>
          <cell r="N4502" t="str">
            <v>Market</v>
          </cell>
          <cell r="O4502" t="str">
            <v>Private</v>
          </cell>
          <cell r="P4502" t="str">
            <v>Flat Apartment or Maisonette</v>
          </cell>
          <cell r="Q4502" t="str">
            <v>Change of use of Non-Res floor space to Dwelling(s)</v>
          </cell>
          <cell r="R4502" t="str">
            <v>No</v>
          </cell>
          <cell r="S4502" t="str">
            <v>unknown</v>
          </cell>
          <cell r="T4502" t="str">
            <v>No</v>
          </cell>
          <cell r="U4502"/>
          <cell r="V4502" t="str">
            <v>Prior Approval (Class O - formerly J)</v>
          </cell>
          <cell r="W4502" t="str">
            <v>Borough</v>
          </cell>
          <cell r="X4502"/>
          <cell r="Y4502"/>
          <cell r="Z4502" t="str">
            <v>Universal House, 294-304</v>
          </cell>
          <cell r="AA4502" t="str">
            <v>St James Road</v>
          </cell>
          <cell r="AB4502"/>
          <cell r="AC4502" t="str">
            <v>Universal House, 294-304,St James Road,,SE1 5JX</v>
          </cell>
          <cell r="AD4502" t="str">
            <v>SOUTH BERMONDSEY</v>
          </cell>
          <cell r="AE4502" t="str">
            <v>SE1 5JX</v>
          </cell>
          <cell r="AF4502">
            <v>534372</v>
          </cell>
          <cell r="AG4502">
            <v>178127</v>
          </cell>
          <cell r="AH4502" t="str">
            <v>Borough</v>
          </cell>
          <cell r="AI4502" t="str">
            <v>FY2014</v>
          </cell>
          <cell r="AJ4502" t="str">
            <v>1st</v>
          </cell>
          <cell r="AK4502">
            <v>41765</v>
          </cell>
          <cell r="AL4502">
            <v>41859</v>
          </cell>
          <cell r="AM4502">
            <v>42037</v>
          </cell>
          <cell r="AN4502"/>
          <cell r="AO4502">
            <v>42861</v>
          </cell>
          <cell r="AP4502"/>
          <cell r="AQ4502">
            <v>34</v>
          </cell>
          <cell r="AR4502" t="str">
            <v>CHANGE OF USE FROM CLASS B1A OFFICES TO CLASS C3 RESIDENTIAL. THE PROPOSED DEVELOPMENT CONSISTS OF THE CONVERSION OF ALL THREE FLOORS WITHIN THE EXISTING BUILDING INTO 34 APARTMENTS (X8 STUDIOS, X9 1BEDS, X17 2BEDS</v>
          </cell>
          <cell r="AS4502">
            <v>146706</v>
          </cell>
        </row>
        <row r="4503">
          <cell r="A4503" t="str">
            <v>14-AP-0793</v>
          </cell>
          <cell r="B4503" t="str">
            <v>Full</v>
          </cell>
          <cell r="C4503" t="str">
            <v>Completed</v>
          </cell>
          <cell r="D4503" t="str">
            <v>Existing</v>
          </cell>
          <cell r="E4503" t="str">
            <v>Inner</v>
          </cell>
          <cell r="F4503">
            <v>1</v>
          </cell>
          <cell r="G4503">
            <v>0</v>
          </cell>
          <cell r="H4503">
            <v>-1</v>
          </cell>
          <cell r="I4503">
            <v>1</v>
          </cell>
          <cell r="J4503" t="str">
            <v>Yes</v>
          </cell>
          <cell r="K4503">
            <v>1.7000000000000001E-2</v>
          </cell>
          <cell r="L4503">
            <v>1.7000000000000001E-2</v>
          </cell>
          <cell r="M4503">
            <v>2</v>
          </cell>
          <cell r="N4503" t="str">
            <v>Intermediate</v>
          </cell>
          <cell r="O4503" t="str">
            <v>Private</v>
          </cell>
          <cell r="P4503" t="str">
            <v>Flat Apartment or Maisonette</v>
          </cell>
          <cell r="Q4503" t="str">
            <v>Not Known</v>
          </cell>
          <cell r="R4503" t="str">
            <v>No</v>
          </cell>
          <cell r="S4503" t="str">
            <v>unknown</v>
          </cell>
          <cell r="T4503" t="str">
            <v>No</v>
          </cell>
          <cell r="U4503" t="str">
            <v>N/A</v>
          </cell>
          <cell r="V4503" t="str">
            <v>Full</v>
          </cell>
          <cell r="W4503" t="str">
            <v>Borough</v>
          </cell>
          <cell r="X4503"/>
          <cell r="Y4503"/>
          <cell r="Z4503" t="str">
            <v>Shreeji News, 94</v>
          </cell>
          <cell r="AA4503" t="str">
            <v>Cheltenham Road</v>
          </cell>
          <cell r="AB4503"/>
          <cell r="AC4503" t="str">
            <v>Shreeji News, 94,Cheltenham Road,,SE15 3AR</v>
          </cell>
          <cell r="AD4503" t="str">
            <v>PECKHAM RYE</v>
          </cell>
          <cell r="AE4503" t="str">
            <v>SE15 3AR</v>
          </cell>
          <cell r="AF4503">
            <v>535470</v>
          </cell>
          <cell r="AG4503">
            <v>174873</v>
          </cell>
          <cell r="AH4503" t="str">
            <v>Borough</v>
          </cell>
          <cell r="AI4503" t="str">
            <v>FY2014</v>
          </cell>
          <cell r="AJ4503" t="str">
            <v>1st</v>
          </cell>
          <cell r="AK4503">
            <v>41772</v>
          </cell>
          <cell r="AL4503"/>
          <cell r="AM4503">
            <v>42092</v>
          </cell>
          <cell r="AN4503"/>
          <cell r="AO4503">
            <v>42868</v>
          </cell>
          <cell r="AP4503"/>
          <cell r="AQ4503">
            <v>1</v>
          </cell>
          <cell r="AR4503" t="str">
            <v>Change of use of existing A1 (shop) into 1 x self-contained two bedroom flat, including external alterations to existing shop front and rear single storey ground floor extension; Conversion of existing first floor residential accommodation to provide 1 x self-contained two bedroom flat.</v>
          </cell>
          <cell r="AS4503">
            <v>143426</v>
          </cell>
        </row>
        <row r="4504">
          <cell r="A4504" t="str">
            <v>14-AP-0793</v>
          </cell>
          <cell r="B4504" t="str">
            <v>Full</v>
          </cell>
          <cell r="C4504" t="str">
            <v>Completed</v>
          </cell>
          <cell r="D4504" t="str">
            <v>Proposed</v>
          </cell>
          <cell r="E4504" t="str">
            <v>Inner</v>
          </cell>
          <cell r="F4504">
            <v>0</v>
          </cell>
          <cell r="G4504">
            <v>1</v>
          </cell>
          <cell r="H4504">
            <v>1</v>
          </cell>
          <cell r="I4504">
            <v>1</v>
          </cell>
          <cell r="J4504" t="str">
            <v>No</v>
          </cell>
          <cell r="K4504">
            <v>1.7000000000000001E-2</v>
          </cell>
          <cell r="L4504">
            <v>1.7000000000000001E-2</v>
          </cell>
          <cell r="M4504">
            <v>2</v>
          </cell>
          <cell r="N4504" t="str">
            <v>Market</v>
          </cell>
          <cell r="O4504" t="str">
            <v>Private</v>
          </cell>
          <cell r="P4504" t="str">
            <v>Flat Apartment or Maisonette</v>
          </cell>
          <cell r="Q4504" t="str">
            <v>Change of use of Non-Res floor space to Dwelling(s)</v>
          </cell>
          <cell r="R4504" t="str">
            <v>No</v>
          </cell>
          <cell r="S4504" t="str">
            <v>unknown</v>
          </cell>
          <cell r="T4504" t="str">
            <v>No</v>
          </cell>
          <cell r="U4504"/>
          <cell r="V4504" t="str">
            <v>Full</v>
          </cell>
          <cell r="W4504" t="str">
            <v>Borough</v>
          </cell>
          <cell r="X4504"/>
          <cell r="Y4504"/>
          <cell r="Z4504" t="str">
            <v>Shreeji News, 94</v>
          </cell>
          <cell r="AA4504" t="str">
            <v>Cheltenham Road</v>
          </cell>
          <cell r="AB4504"/>
          <cell r="AC4504" t="str">
            <v>Shreeji News, 94,Cheltenham Road,,SE15 3AR</v>
          </cell>
          <cell r="AD4504" t="str">
            <v>PECKHAM RYE</v>
          </cell>
          <cell r="AE4504" t="str">
            <v>SE15 3AR</v>
          </cell>
          <cell r="AF4504">
            <v>535470</v>
          </cell>
          <cell r="AG4504">
            <v>174873</v>
          </cell>
          <cell r="AH4504" t="str">
            <v>Borough</v>
          </cell>
          <cell r="AI4504" t="str">
            <v>FY2014</v>
          </cell>
          <cell r="AJ4504" t="str">
            <v>1st</v>
          </cell>
          <cell r="AK4504">
            <v>41772</v>
          </cell>
          <cell r="AL4504"/>
          <cell r="AM4504">
            <v>42092</v>
          </cell>
          <cell r="AN4504"/>
          <cell r="AO4504">
            <v>42868</v>
          </cell>
          <cell r="AP4504"/>
          <cell r="AQ4504">
            <v>1</v>
          </cell>
          <cell r="AR4504" t="str">
            <v>Change of use of existing A1 (shop) into 1 x self-contained two bedroom flat, including external alterations to existing shop front and rear single storey ground floor extension; Conversion of existing first floor residential accommodation to provide 1 x self-contained two bedroom flat.</v>
          </cell>
          <cell r="AS4504">
            <v>143426</v>
          </cell>
        </row>
        <row r="4505">
          <cell r="A4505" t="str">
            <v>14-AP-0827</v>
          </cell>
          <cell r="B4505" t="str">
            <v>Full</v>
          </cell>
          <cell r="C4505" t="str">
            <v>Completed</v>
          </cell>
          <cell r="D4505" t="str">
            <v>Proposed</v>
          </cell>
          <cell r="E4505" t="str">
            <v>Inner</v>
          </cell>
          <cell r="F4505">
            <v>0</v>
          </cell>
          <cell r="G4505">
            <v>3</v>
          </cell>
          <cell r="H4505">
            <v>3</v>
          </cell>
          <cell r="I4505">
            <v>3</v>
          </cell>
          <cell r="J4505" t="str">
            <v>No</v>
          </cell>
          <cell r="K4505">
            <v>2.1000000000000001E-2</v>
          </cell>
          <cell r="L4505">
            <v>2.1000000000000001E-2</v>
          </cell>
          <cell r="M4505">
            <v>2</v>
          </cell>
          <cell r="N4505" t="str">
            <v>Market</v>
          </cell>
          <cell r="O4505" t="str">
            <v>Private</v>
          </cell>
          <cell r="P4505" t="str">
            <v>House or Bungalow</v>
          </cell>
          <cell r="Q4505" t="str">
            <v>New Residential Building</v>
          </cell>
          <cell r="R4505" t="str">
            <v>No</v>
          </cell>
          <cell r="S4505" t="str">
            <v>unknown</v>
          </cell>
          <cell r="T4505" t="str">
            <v>No</v>
          </cell>
          <cell r="U4505"/>
          <cell r="V4505" t="str">
            <v>Full</v>
          </cell>
          <cell r="W4505" t="str">
            <v>Borough</v>
          </cell>
          <cell r="X4505"/>
          <cell r="Y4505"/>
          <cell r="Z4505" t="str">
            <v>2a</v>
          </cell>
          <cell r="AA4505" t="str">
            <v>Dunstands Road</v>
          </cell>
          <cell r="AB4505"/>
          <cell r="AC4505" t="str">
            <v>2a,Dunstands Road,,SE22 0HQ</v>
          </cell>
          <cell r="AD4505" t="str">
            <v>PECKHAM RYE</v>
          </cell>
          <cell r="AE4505" t="str">
            <v>SE22 0HQ</v>
          </cell>
          <cell r="AF4505">
            <v>534684</v>
          </cell>
          <cell r="AG4505">
            <v>174530</v>
          </cell>
          <cell r="AH4505" t="str">
            <v>Borough</v>
          </cell>
          <cell r="AI4505" t="str">
            <v>FY2014</v>
          </cell>
          <cell r="AJ4505" t="str">
            <v>1st</v>
          </cell>
          <cell r="AK4505">
            <v>41814</v>
          </cell>
          <cell r="AL4505">
            <v>42464</v>
          </cell>
          <cell r="AM4505">
            <v>42653</v>
          </cell>
          <cell r="AN4505"/>
          <cell r="AO4505">
            <v>42910</v>
          </cell>
          <cell r="AP4505"/>
          <cell r="AQ4505">
            <v>3</v>
          </cell>
          <cell r="AR4505" t="str">
            <v>Erection of x3 two-bed two-storey dwelling houses with associated hard landscaping, cycle and refuse storage.</v>
          </cell>
          <cell r="AS4505">
            <v>143863</v>
          </cell>
        </row>
        <row r="4506">
          <cell r="A4506" t="str">
            <v>14-AP-0830</v>
          </cell>
          <cell r="B4506" t="str">
            <v>Outline</v>
          </cell>
          <cell r="C4506" t="str">
            <v>Completed</v>
          </cell>
          <cell r="D4506" t="str">
            <v>Proposed</v>
          </cell>
          <cell r="E4506" t="str">
            <v>Inner</v>
          </cell>
          <cell r="F4506">
            <v>0</v>
          </cell>
          <cell r="G4506">
            <v>19</v>
          </cell>
          <cell r="H4506">
            <v>19</v>
          </cell>
          <cell r="I4506">
            <v>67</v>
          </cell>
          <cell r="J4506" t="str">
            <v>No</v>
          </cell>
          <cell r="K4506">
            <v>0.3</v>
          </cell>
          <cell r="L4506">
            <v>0.3</v>
          </cell>
          <cell r="M4506">
            <v>1</v>
          </cell>
          <cell r="N4506" t="str">
            <v>Market</v>
          </cell>
          <cell r="O4506" t="str">
            <v>Private</v>
          </cell>
          <cell r="P4506" t="str">
            <v>Flat Apartment or Maisonette</v>
          </cell>
          <cell r="Q4506" t="str">
            <v>New Residential Building</v>
          </cell>
          <cell r="R4506" t="str">
            <v>No</v>
          </cell>
          <cell r="S4506" t="str">
            <v>unknown</v>
          </cell>
          <cell r="T4506" t="str">
            <v>No</v>
          </cell>
          <cell r="U4506"/>
          <cell r="V4506" t="str">
            <v>Outline</v>
          </cell>
          <cell r="W4506" t="str">
            <v>Borough</v>
          </cell>
          <cell r="X4506"/>
          <cell r="Y4506"/>
          <cell r="Z4506" t="str">
            <v>237</v>
          </cell>
          <cell r="AA4506" t="str">
            <v>Walworth Road</v>
          </cell>
          <cell r="AB4506"/>
          <cell r="AC4506" t="str">
            <v>237,Walworth Road,,SE17 1RL</v>
          </cell>
          <cell r="AD4506" t="str">
            <v>EAST WALWORTH</v>
          </cell>
          <cell r="AE4506" t="str">
            <v>SE17 1RL</v>
          </cell>
          <cell r="AF4506">
            <v>532334</v>
          </cell>
          <cell r="AG4506">
            <v>178379</v>
          </cell>
          <cell r="AH4506" t="str">
            <v>Borough</v>
          </cell>
          <cell r="AI4506" t="str">
            <v>FY2014</v>
          </cell>
          <cell r="AJ4506" t="str">
            <v>3rd</v>
          </cell>
          <cell r="AK4506">
            <v>41989</v>
          </cell>
          <cell r="AL4506">
            <v>42047</v>
          </cell>
          <cell r="AM4506">
            <v>43313</v>
          </cell>
          <cell r="AN4506"/>
          <cell r="AO4506">
            <v>43085</v>
          </cell>
          <cell r="AP4506">
            <v>6</v>
          </cell>
          <cell r="AQ4506">
            <v>67</v>
          </cell>
          <cell r="AR4506"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06">
            <v>149975</v>
          </cell>
        </row>
        <row r="4507">
          <cell r="A4507" t="str">
            <v>14-AP-0830</v>
          </cell>
          <cell r="B4507" t="str">
            <v>Outline</v>
          </cell>
          <cell r="C4507" t="str">
            <v>Completed</v>
          </cell>
          <cell r="D4507" t="str">
            <v>Proposed</v>
          </cell>
          <cell r="E4507" t="str">
            <v>Inner</v>
          </cell>
          <cell r="F4507">
            <v>0</v>
          </cell>
          <cell r="G4507">
            <v>37</v>
          </cell>
          <cell r="H4507">
            <v>37</v>
          </cell>
          <cell r="I4507">
            <v>67</v>
          </cell>
          <cell r="J4507" t="str">
            <v>No</v>
          </cell>
          <cell r="K4507">
            <v>0.3</v>
          </cell>
          <cell r="L4507">
            <v>0.3</v>
          </cell>
          <cell r="M4507">
            <v>2</v>
          </cell>
          <cell r="N4507" t="str">
            <v>Market</v>
          </cell>
          <cell r="O4507" t="str">
            <v>Private</v>
          </cell>
          <cell r="P4507" t="str">
            <v>Flat Apartment or Maisonette</v>
          </cell>
          <cell r="Q4507" t="str">
            <v>New Residential Building</v>
          </cell>
          <cell r="R4507" t="str">
            <v>No</v>
          </cell>
          <cell r="S4507" t="str">
            <v>unknown</v>
          </cell>
          <cell r="T4507" t="str">
            <v>No</v>
          </cell>
          <cell r="U4507"/>
          <cell r="V4507" t="str">
            <v>Outline</v>
          </cell>
          <cell r="W4507" t="str">
            <v>Borough</v>
          </cell>
          <cell r="X4507"/>
          <cell r="Y4507"/>
          <cell r="Z4507" t="str">
            <v>237</v>
          </cell>
          <cell r="AA4507" t="str">
            <v>Walworth Road</v>
          </cell>
          <cell r="AB4507"/>
          <cell r="AC4507" t="str">
            <v>237,Walworth Road,,SE17 1RL</v>
          </cell>
          <cell r="AD4507" t="str">
            <v>EAST WALWORTH</v>
          </cell>
          <cell r="AE4507" t="str">
            <v>SE17 1RL</v>
          </cell>
          <cell r="AF4507">
            <v>532334</v>
          </cell>
          <cell r="AG4507">
            <v>178379</v>
          </cell>
          <cell r="AH4507" t="str">
            <v>Borough</v>
          </cell>
          <cell r="AI4507" t="str">
            <v>FY2014</v>
          </cell>
          <cell r="AJ4507" t="str">
            <v>3rd</v>
          </cell>
          <cell r="AK4507">
            <v>41989</v>
          </cell>
          <cell r="AL4507">
            <v>42047</v>
          </cell>
          <cell r="AM4507">
            <v>43313</v>
          </cell>
          <cell r="AN4507"/>
          <cell r="AO4507">
            <v>43085</v>
          </cell>
          <cell r="AP4507">
            <v>6</v>
          </cell>
          <cell r="AQ4507">
            <v>67</v>
          </cell>
          <cell r="AR4507"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07">
            <v>149975</v>
          </cell>
        </row>
        <row r="4508">
          <cell r="A4508" t="str">
            <v>14-AP-0830</v>
          </cell>
          <cell r="B4508" t="str">
            <v>Outline</v>
          </cell>
          <cell r="C4508" t="str">
            <v>Completed</v>
          </cell>
          <cell r="D4508" t="str">
            <v>Proposed</v>
          </cell>
          <cell r="E4508" t="str">
            <v>Inner</v>
          </cell>
          <cell r="F4508">
            <v>0</v>
          </cell>
          <cell r="G4508">
            <v>3</v>
          </cell>
          <cell r="H4508">
            <v>3</v>
          </cell>
          <cell r="I4508">
            <v>67</v>
          </cell>
          <cell r="J4508" t="str">
            <v>No</v>
          </cell>
          <cell r="K4508">
            <v>0.3</v>
          </cell>
          <cell r="L4508">
            <v>0.3</v>
          </cell>
          <cell r="M4508">
            <v>3</v>
          </cell>
          <cell r="N4508" t="str">
            <v>Market</v>
          </cell>
          <cell r="O4508" t="str">
            <v>Private</v>
          </cell>
          <cell r="P4508" t="str">
            <v>Flat Apartment or Maisonette</v>
          </cell>
          <cell r="Q4508" t="str">
            <v>New Residential Building</v>
          </cell>
          <cell r="R4508" t="str">
            <v>No</v>
          </cell>
          <cell r="S4508" t="str">
            <v>unknown</v>
          </cell>
          <cell r="T4508" t="str">
            <v>No</v>
          </cell>
          <cell r="U4508"/>
          <cell r="V4508" t="str">
            <v>Outline</v>
          </cell>
          <cell r="W4508" t="str">
            <v>Borough</v>
          </cell>
          <cell r="X4508"/>
          <cell r="Y4508"/>
          <cell r="Z4508" t="str">
            <v>237</v>
          </cell>
          <cell r="AA4508" t="str">
            <v>Walworth Road</v>
          </cell>
          <cell r="AB4508"/>
          <cell r="AC4508" t="str">
            <v>237,Walworth Road,,SE17 1RL</v>
          </cell>
          <cell r="AD4508" t="str">
            <v>EAST WALWORTH</v>
          </cell>
          <cell r="AE4508" t="str">
            <v>SE17 1RL</v>
          </cell>
          <cell r="AF4508">
            <v>532334</v>
          </cell>
          <cell r="AG4508">
            <v>178379</v>
          </cell>
          <cell r="AH4508" t="str">
            <v>Borough</v>
          </cell>
          <cell r="AI4508" t="str">
            <v>FY2014</v>
          </cell>
          <cell r="AJ4508" t="str">
            <v>3rd</v>
          </cell>
          <cell r="AK4508">
            <v>41989</v>
          </cell>
          <cell r="AL4508">
            <v>42047</v>
          </cell>
          <cell r="AM4508">
            <v>43313</v>
          </cell>
          <cell r="AN4508"/>
          <cell r="AO4508">
            <v>43085</v>
          </cell>
          <cell r="AP4508">
            <v>6</v>
          </cell>
          <cell r="AQ4508">
            <v>67</v>
          </cell>
          <cell r="AR4508"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08">
            <v>149975</v>
          </cell>
        </row>
        <row r="4509">
          <cell r="A4509" t="str">
            <v>14-AP-0830</v>
          </cell>
          <cell r="B4509" t="str">
            <v>Outline</v>
          </cell>
          <cell r="C4509" t="str">
            <v>Completed</v>
          </cell>
          <cell r="D4509" t="str">
            <v>Proposed</v>
          </cell>
          <cell r="E4509" t="str">
            <v>Inner</v>
          </cell>
          <cell r="F4509">
            <v>0</v>
          </cell>
          <cell r="G4509">
            <v>1</v>
          </cell>
          <cell r="H4509">
            <v>1</v>
          </cell>
          <cell r="I4509">
            <v>67</v>
          </cell>
          <cell r="J4509" t="str">
            <v>Yes</v>
          </cell>
          <cell r="K4509">
            <v>0.3</v>
          </cell>
          <cell r="L4509">
            <v>0.3</v>
          </cell>
          <cell r="M4509">
            <v>1</v>
          </cell>
          <cell r="N4509" t="str">
            <v>Intermediate</v>
          </cell>
          <cell r="O4509" t="str">
            <v>Housing Association</v>
          </cell>
          <cell r="P4509" t="str">
            <v>Flat Apartment or Maisonette</v>
          </cell>
          <cell r="Q4509" t="str">
            <v>New Residential Building</v>
          </cell>
          <cell r="R4509" t="str">
            <v>No</v>
          </cell>
          <cell r="S4509" t="str">
            <v>unknown</v>
          </cell>
          <cell r="T4509" t="str">
            <v>No</v>
          </cell>
          <cell r="U4509"/>
          <cell r="V4509" t="str">
            <v>Outline</v>
          </cell>
          <cell r="W4509" t="str">
            <v>Borough</v>
          </cell>
          <cell r="X4509"/>
          <cell r="Y4509"/>
          <cell r="Z4509" t="str">
            <v>237</v>
          </cell>
          <cell r="AA4509" t="str">
            <v>Walworth Road</v>
          </cell>
          <cell r="AB4509"/>
          <cell r="AC4509" t="str">
            <v>237,Walworth Road,,SE17 1RL</v>
          </cell>
          <cell r="AD4509" t="str">
            <v>EAST WALWORTH</v>
          </cell>
          <cell r="AE4509" t="str">
            <v>SE17 1RL</v>
          </cell>
          <cell r="AF4509">
            <v>532334</v>
          </cell>
          <cell r="AG4509">
            <v>178379</v>
          </cell>
          <cell r="AH4509" t="str">
            <v>Borough</v>
          </cell>
          <cell r="AI4509" t="str">
            <v>FY2014</v>
          </cell>
          <cell r="AJ4509" t="str">
            <v>3rd</v>
          </cell>
          <cell r="AK4509">
            <v>41989</v>
          </cell>
          <cell r="AL4509">
            <v>42047</v>
          </cell>
          <cell r="AM4509">
            <v>43313</v>
          </cell>
          <cell r="AN4509"/>
          <cell r="AO4509">
            <v>43085</v>
          </cell>
          <cell r="AP4509">
            <v>6</v>
          </cell>
          <cell r="AQ4509">
            <v>67</v>
          </cell>
          <cell r="AR4509"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09">
            <v>149975</v>
          </cell>
        </row>
        <row r="4510">
          <cell r="A4510" t="str">
            <v>14-AP-0830</v>
          </cell>
          <cell r="B4510" t="str">
            <v>Outline</v>
          </cell>
          <cell r="C4510" t="str">
            <v>Completed</v>
          </cell>
          <cell r="D4510" t="str">
            <v>Proposed</v>
          </cell>
          <cell r="E4510" t="str">
            <v>Inner</v>
          </cell>
          <cell r="F4510">
            <v>0</v>
          </cell>
          <cell r="G4510">
            <v>3</v>
          </cell>
          <cell r="H4510">
            <v>3</v>
          </cell>
          <cell r="I4510">
            <v>67</v>
          </cell>
          <cell r="J4510" t="str">
            <v>Yes</v>
          </cell>
          <cell r="K4510">
            <v>0.3</v>
          </cell>
          <cell r="L4510">
            <v>0.3</v>
          </cell>
          <cell r="M4510">
            <v>2</v>
          </cell>
          <cell r="N4510" t="str">
            <v>Intermediate</v>
          </cell>
          <cell r="O4510" t="str">
            <v>Housing Association</v>
          </cell>
          <cell r="P4510" t="str">
            <v>Flat Apartment or Maisonette</v>
          </cell>
          <cell r="Q4510" t="str">
            <v>New Residential Building</v>
          </cell>
          <cell r="R4510" t="str">
            <v>No</v>
          </cell>
          <cell r="S4510" t="str">
            <v>unknown</v>
          </cell>
          <cell r="T4510" t="str">
            <v>No</v>
          </cell>
          <cell r="U4510"/>
          <cell r="V4510" t="str">
            <v>Outline</v>
          </cell>
          <cell r="W4510" t="str">
            <v>Borough</v>
          </cell>
          <cell r="X4510"/>
          <cell r="Y4510"/>
          <cell r="Z4510" t="str">
            <v>237</v>
          </cell>
          <cell r="AA4510" t="str">
            <v>Walworth Road</v>
          </cell>
          <cell r="AB4510"/>
          <cell r="AC4510" t="str">
            <v>237,Walworth Road,,SE17 1RL</v>
          </cell>
          <cell r="AD4510" t="str">
            <v>EAST WALWORTH</v>
          </cell>
          <cell r="AE4510" t="str">
            <v>SE17 1RL</v>
          </cell>
          <cell r="AF4510">
            <v>532334</v>
          </cell>
          <cell r="AG4510">
            <v>178379</v>
          </cell>
          <cell r="AH4510" t="str">
            <v>Borough</v>
          </cell>
          <cell r="AI4510" t="str">
            <v>FY2014</v>
          </cell>
          <cell r="AJ4510" t="str">
            <v>3rd</v>
          </cell>
          <cell r="AK4510">
            <v>41989</v>
          </cell>
          <cell r="AL4510">
            <v>42047</v>
          </cell>
          <cell r="AM4510">
            <v>43313</v>
          </cell>
          <cell r="AN4510"/>
          <cell r="AO4510">
            <v>43085</v>
          </cell>
          <cell r="AP4510">
            <v>6</v>
          </cell>
          <cell r="AQ4510">
            <v>67</v>
          </cell>
          <cell r="AR4510"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10">
            <v>149975</v>
          </cell>
        </row>
        <row r="4511">
          <cell r="A4511" t="str">
            <v>14-AP-0830</v>
          </cell>
          <cell r="B4511" t="str">
            <v>Outline</v>
          </cell>
          <cell r="C4511" t="str">
            <v>Completed</v>
          </cell>
          <cell r="D4511" t="str">
            <v>Proposed</v>
          </cell>
          <cell r="E4511" t="str">
            <v>Inner</v>
          </cell>
          <cell r="F4511">
            <v>0</v>
          </cell>
          <cell r="G4511">
            <v>2</v>
          </cell>
          <cell r="H4511">
            <v>2</v>
          </cell>
          <cell r="I4511">
            <v>67</v>
          </cell>
          <cell r="J4511" t="str">
            <v>Yes</v>
          </cell>
          <cell r="K4511">
            <v>0.3</v>
          </cell>
          <cell r="L4511">
            <v>0.3</v>
          </cell>
          <cell r="M4511">
            <v>4</v>
          </cell>
          <cell r="N4511" t="str">
            <v>Social Rented</v>
          </cell>
          <cell r="O4511" t="str">
            <v>Housing Association</v>
          </cell>
          <cell r="P4511" t="str">
            <v>House or Bungalow</v>
          </cell>
          <cell r="Q4511" t="str">
            <v>New Residential Building</v>
          </cell>
          <cell r="R4511" t="str">
            <v>No</v>
          </cell>
          <cell r="S4511" t="str">
            <v>unknown</v>
          </cell>
          <cell r="T4511" t="str">
            <v>No</v>
          </cell>
          <cell r="U4511"/>
          <cell r="V4511" t="str">
            <v>Outline</v>
          </cell>
          <cell r="W4511" t="str">
            <v>Borough</v>
          </cell>
          <cell r="X4511"/>
          <cell r="Y4511"/>
          <cell r="Z4511" t="str">
            <v>237</v>
          </cell>
          <cell r="AA4511" t="str">
            <v>Walworth Road</v>
          </cell>
          <cell r="AB4511"/>
          <cell r="AC4511" t="str">
            <v>237,Walworth Road,,SE17 1RL</v>
          </cell>
          <cell r="AD4511" t="str">
            <v>EAST WALWORTH</v>
          </cell>
          <cell r="AE4511" t="str">
            <v>SE17 1RL</v>
          </cell>
          <cell r="AF4511">
            <v>532334</v>
          </cell>
          <cell r="AG4511">
            <v>178379</v>
          </cell>
          <cell r="AH4511" t="str">
            <v>Borough</v>
          </cell>
          <cell r="AI4511" t="str">
            <v>FY2014</v>
          </cell>
          <cell r="AJ4511" t="str">
            <v>3rd</v>
          </cell>
          <cell r="AK4511">
            <v>41989</v>
          </cell>
          <cell r="AL4511">
            <v>42047</v>
          </cell>
          <cell r="AM4511">
            <v>43313</v>
          </cell>
          <cell r="AN4511"/>
          <cell r="AO4511">
            <v>43085</v>
          </cell>
          <cell r="AP4511">
            <v>6</v>
          </cell>
          <cell r="AQ4511">
            <v>67</v>
          </cell>
          <cell r="AR4511"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11">
            <v>149975</v>
          </cell>
        </row>
        <row r="4512">
          <cell r="A4512" t="str">
            <v>14-AP-0830</v>
          </cell>
          <cell r="B4512" t="str">
            <v>Outline</v>
          </cell>
          <cell r="C4512" t="str">
            <v>Completed</v>
          </cell>
          <cell r="D4512" t="str">
            <v>Proposed</v>
          </cell>
          <cell r="E4512" t="str">
            <v>Inner</v>
          </cell>
          <cell r="F4512">
            <v>0</v>
          </cell>
          <cell r="G4512">
            <v>2</v>
          </cell>
          <cell r="H4512">
            <v>2</v>
          </cell>
          <cell r="I4512">
            <v>67</v>
          </cell>
          <cell r="J4512" t="str">
            <v>Yes</v>
          </cell>
          <cell r="K4512">
            <v>0.3</v>
          </cell>
          <cell r="L4512">
            <v>0.3</v>
          </cell>
          <cell r="M4512">
            <v>5</v>
          </cell>
          <cell r="N4512" t="str">
            <v>Social Rented</v>
          </cell>
          <cell r="O4512" t="str">
            <v>Housing Association</v>
          </cell>
          <cell r="P4512" t="str">
            <v>House or Bungalow</v>
          </cell>
          <cell r="Q4512" t="str">
            <v>New Residential Building</v>
          </cell>
          <cell r="R4512" t="str">
            <v>No</v>
          </cell>
          <cell r="S4512" t="str">
            <v>unknown</v>
          </cell>
          <cell r="T4512" t="str">
            <v>No</v>
          </cell>
          <cell r="U4512"/>
          <cell r="V4512" t="str">
            <v>Outline</v>
          </cell>
          <cell r="W4512" t="str">
            <v>Borough</v>
          </cell>
          <cell r="X4512"/>
          <cell r="Y4512"/>
          <cell r="Z4512" t="str">
            <v>237</v>
          </cell>
          <cell r="AA4512" t="str">
            <v>Walworth Road</v>
          </cell>
          <cell r="AB4512"/>
          <cell r="AC4512" t="str">
            <v>237,Walworth Road,,SE17 1RL</v>
          </cell>
          <cell r="AD4512" t="str">
            <v>EAST WALWORTH</v>
          </cell>
          <cell r="AE4512" t="str">
            <v>SE17 1RL</v>
          </cell>
          <cell r="AF4512">
            <v>532334</v>
          </cell>
          <cell r="AG4512">
            <v>178379</v>
          </cell>
          <cell r="AH4512" t="str">
            <v>Borough</v>
          </cell>
          <cell r="AI4512" t="str">
            <v>FY2014</v>
          </cell>
          <cell r="AJ4512" t="str">
            <v>3rd</v>
          </cell>
          <cell r="AK4512">
            <v>41989</v>
          </cell>
          <cell r="AL4512">
            <v>42047</v>
          </cell>
          <cell r="AM4512">
            <v>43313</v>
          </cell>
          <cell r="AN4512"/>
          <cell r="AO4512">
            <v>43085</v>
          </cell>
          <cell r="AP4512">
            <v>6</v>
          </cell>
          <cell r="AQ4512">
            <v>67</v>
          </cell>
          <cell r="AR4512" t="str">
            <v>OUTLINE APPLICATION FOR THE ERECTION OF TWO BUILDINGS, ONE A PART 5, PART 6 STROEY BUILDING PLUS LOWER GROUND FLOOR AND PART BASEMENT PLANT ROOM AND THE OTHER A PART 2, PART 3, PART 4 STOREY BUILDING TOGETHER WITH A SINGLE STOREY EXTENSION TO THE FLYING FREEHOLD TO PROVIDE 67 RESIDENTIAL UNITS (COMPRISING A MIX OF X1 STUDIO, X19 ONE BED, X40 TWO BED, X3 THREE BED, X2 FOUR BED AND X2 FIVE BED) THE PROVISION OF FOUR DISABLED CAR PARKING SPACE, CYCLE PARKING AND ASSOCIATED LANDSCAPING WORKS (RESERVED MATTERS FOR LANDSCAPING AND APPEARANCE)</v>
          </cell>
          <cell r="AS4512">
            <v>149975</v>
          </cell>
        </row>
        <row r="4513">
          <cell r="A4513" t="str">
            <v>14-AP-0847</v>
          </cell>
          <cell r="B4513" t="str">
            <v>Full</v>
          </cell>
          <cell r="C4513" t="str">
            <v>Completed</v>
          </cell>
          <cell r="D4513" t="str">
            <v>Existing</v>
          </cell>
          <cell r="E4513" t="str">
            <v>Inner</v>
          </cell>
          <cell r="F4513">
            <v>1</v>
          </cell>
          <cell r="G4513">
            <v>0</v>
          </cell>
          <cell r="H4513">
            <v>-1</v>
          </cell>
          <cell r="I4513">
            <v>1</v>
          </cell>
          <cell r="J4513" t="str">
            <v>No</v>
          </cell>
          <cell r="K4513">
            <v>6.3E-2</v>
          </cell>
          <cell r="L4513">
            <v>6.3E-2</v>
          </cell>
          <cell r="M4513">
            <v>2</v>
          </cell>
          <cell r="N4513" t="str">
            <v>Market</v>
          </cell>
          <cell r="O4513" t="str">
            <v>Private</v>
          </cell>
          <cell r="P4513" t="str">
            <v>Flat Apartment or Maisonette</v>
          </cell>
          <cell r="Q4513" t="str">
            <v>Conversion of Dwelling(s) or ancillary C3 floorspace</v>
          </cell>
          <cell r="R4513" t="str">
            <v>No</v>
          </cell>
          <cell r="S4513" t="str">
            <v>unknown</v>
          </cell>
          <cell r="T4513" t="str">
            <v>No</v>
          </cell>
          <cell r="U4513" t="str">
            <v>N/A</v>
          </cell>
          <cell r="V4513" t="str">
            <v>Full</v>
          </cell>
          <cell r="W4513" t="str">
            <v>Borough</v>
          </cell>
          <cell r="X4513"/>
          <cell r="Y4513"/>
          <cell r="Z4513" t="str">
            <v>96a</v>
          </cell>
          <cell r="AA4513" t="str">
            <v>Croxted Road</v>
          </cell>
          <cell r="AB4513"/>
          <cell r="AC4513" t="str">
            <v>96a,Croxted Road,,SE21 8NP</v>
          </cell>
          <cell r="AD4513" t="str">
            <v>VILLAGE</v>
          </cell>
          <cell r="AE4513" t="str">
            <v>SE21 8NP</v>
          </cell>
          <cell r="AF4513">
            <v>532535</v>
          </cell>
          <cell r="AG4513">
            <v>173349</v>
          </cell>
          <cell r="AH4513" t="str">
            <v>Borough</v>
          </cell>
          <cell r="AI4513" t="str">
            <v>FY2014</v>
          </cell>
          <cell r="AJ4513" t="str">
            <v>1st</v>
          </cell>
          <cell r="AK4513">
            <v>41768</v>
          </cell>
          <cell r="AL4513">
            <v>41854</v>
          </cell>
          <cell r="AM4513">
            <v>42086</v>
          </cell>
          <cell r="AN4513"/>
          <cell r="AO4513">
            <v>42864</v>
          </cell>
          <cell r="AP4513"/>
          <cell r="AQ4513">
            <v>1</v>
          </cell>
          <cell r="AR4513" t="str">
            <v>Reintegration of two residential apartments to a single dwellinghouse; erection of a single storey rear extension to provide additional living space; and installation of a pair of conservation velux windows to the rear roof slope.</v>
          </cell>
          <cell r="AS4513">
            <v>143413</v>
          </cell>
        </row>
        <row r="4514">
          <cell r="A4514" t="str">
            <v>14-AP-0847</v>
          </cell>
          <cell r="B4514" t="str">
            <v>Full</v>
          </cell>
          <cell r="C4514" t="str">
            <v>Completed</v>
          </cell>
          <cell r="D4514" t="str">
            <v>Existing</v>
          </cell>
          <cell r="E4514" t="str">
            <v>Inner</v>
          </cell>
          <cell r="F4514">
            <v>1</v>
          </cell>
          <cell r="G4514">
            <v>0</v>
          </cell>
          <cell r="H4514">
            <v>-1</v>
          </cell>
          <cell r="I4514">
            <v>1</v>
          </cell>
          <cell r="J4514" t="str">
            <v>No</v>
          </cell>
          <cell r="K4514">
            <v>6.3E-2</v>
          </cell>
          <cell r="L4514">
            <v>6.3E-2</v>
          </cell>
          <cell r="M4514">
            <v>3</v>
          </cell>
          <cell r="N4514" t="str">
            <v>Market</v>
          </cell>
          <cell r="O4514" t="str">
            <v>Private</v>
          </cell>
          <cell r="P4514" t="str">
            <v>Flat Apartment or Maisonette</v>
          </cell>
          <cell r="Q4514" t="str">
            <v>Conversion of Dwelling(s) or ancillary C3 floorspace</v>
          </cell>
          <cell r="R4514" t="str">
            <v>No</v>
          </cell>
          <cell r="S4514" t="str">
            <v>unknown</v>
          </cell>
          <cell r="T4514" t="str">
            <v>No</v>
          </cell>
          <cell r="U4514" t="str">
            <v>N/A</v>
          </cell>
          <cell r="V4514" t="str">
            <v>Full</v>
          </cell>
          <cell r="W4514" t="str">
            <v>Borough</v>
          </cell>
          <cell r="X4514"/>
          <cell r="Y4514"/>
          <cell r="Z4514" t="str">
            <v>96a</v>
          </cell>
          <cell r="AA4514" t="str">
            <v>Croxted Road</v>
          </cell>
          <cell r="AB4514"/>
          <cell r="AC4514" t="str">
            <v>96a,Croxted Road,,SE21 8NP</v>
          </cell>
          <cell r="AD4514" t="str">
            <v>VILLAGE</v>
          </cell>
          <cell r="AE4514" t="str">
            <v>SE21 8NP</v>
          </cell>
          <cell r="AF4514">
            <v>532535</v>
          </cell>
          <cell r="AG4514">
            <v>173349</v>
          </cell>
          <cell r="AH4514" t="str">
            <v>Borough</v>
          </cell>
          <cell r="AI4514" t="str">
            <v>FY2014</v>
          </cell>
          <cell r="AJ4514" t="str">
            <v>1st</v>
          </cell>
          <cell r="AK4514">
            <v>41768</v>
          </cell>
          <cell r="AL4514">
            <v>41854</v>
          </cell>
          <cell r="AM4514">
            <v>42086</v>
          </cell>
          <cell r="AN4514"/>
          <cell r="AO4514">
            <v>42864</v>
          </cell>
          <cell r="AP4514"/>
          <cell r="AQ4514">
            <v>1</v>
          </cell>
          <cell r="AR4514" t="str">
            <v>Reintegration of two residential apartments to a single dwellinghouse; erection of a single storey rear extension to provide additional living space; and installation of a pair of conservation velux windows to the rear roof slope.</v>
          </cell>
          <cell r="AS4514">
            <v>143413</v>
          </cell>
        </row>
        <row r="4515">
          <cell r="A4515" t="str">
            <v>14-AP-0847</v>
          </cell>
          <cell r="B4515" t="str">
            <v>Full</v>
          </cell>
          <cell r="C4515" t="str">
            <v>Completed</v>
          </cell>
          <cell r="D4515" t="str">
            <v>Proposed</v>
          </cell>
          <cell r="E4515" t="str">
            <v>Inner</v>
          </cell>
          <cell r="F4515">
            <v>0</v>
          </cell>
          <cell r="G4515">
            <v>1</v>
          </cell>
          <cell r="H4515">
            <v>1</v>
          </cell>
          <cell r="I4515">
            <v>1</v>
          </cell>
          <cell r="J4515" t="str">
            <v>No</v>
          </cell>
          <cell r="K4515">
            <v>6.3E-2</v>
          </cell>
          <cell r="L4515">
            <v>6.3E-2</v>
          </cell>
          <cell r="M4515">
            <v>6</v>
          </cell>
          <cell r="N4515" t="str">
            <v>Market</v>
          </cell>
          <cell r="O4515" t="str">
            <v>Private</v>
          </cell>
          <cell r="P4515" t="str">
            <v>House or Bungalow</v>
          </cell>
          <cell r="Q4515" t="str">
            <v>Conversion of Dwelling(s) or ancillary C3 floorspace</v>
          </cell>
          <cell r="R4515" t="str">
            <v>No</v>
          </cell>
          <cell r="S4515" t="str">
            <v>unknown</v>
          </cell>
          <cell r="T4515" t="str">
            <v>No</v>
          </cell>
          <cell r="U4515"/>
          <cell r="V4515" t="str">
            <v>Full</v>
          </cell>
          <cell r="W4515" t="str">
            <v>Borough</v>
          </cell>
          <cell r="X4515"/>
          <cell r="Y4515"/>
          <cell r="Z4515" t="str">
            <v>96a</v>
          </cell>
          <cell r="AA4515" t="str">
            <v>Croxted Road</v>
          </cell>
          <cell r="AB4515"/>
          <cell r="AC4515" t="str">
            <v>96a,Croxted Road,,SE21 8NP</v>
          </cell>
          <cell r="AD4515" t="str">
            <v>VILLAGE</v>
          </cell>
          <cell r="AE4515" t="str">
            <v>SE21 8NP</v>
          </cell>
          <cell r="AF4515">
            <v>532535</v>
          </cell>
          <cell r="AG4515">
            <v>173349</v>
          </cell>
          <cell r="AH4515" t="str">
            <v>Borough</v>
          </cell>
          <cell r="AI4515" t="str">
            <v>FY2014</v>
          </cell>
          <cell r="AJ4515" t="str">
            <v>1st</v>
          </cell>
          <cell r="AK4515">
            <v>41768</v>
          </cell>
          <cell r="AL4515">
            <v>41854</v>
          </cell>
          <cell r="AM4515">
            <v>42086</v>
          </cell>
          <cell r="AN4515"/>
          <cell r="AO4515">
            <v>42864</v>
          </cell>
          <cell r="AP4515"/>
          <cell r="AQ4515">
            <v>1</v>
          </cell>
          <cell r="AR4515" t="str">
            <v>Reintegration of two residential apartments to a single dwellinghouse; erection of a single storey rear extension to provide additional living space; and installation of a pair of conservation velux windows to the rear roof slope.</v>
          </cell>
          <cell r="AS4515">
            <v>143413</v>
          </cell>
        </row>
        <row r="4516">
          <cell r="A4516" t="str">
            <v>14-AP-0947</v>
          </cell>
          <cell r="B4516" t="str">
            <v>Full</v>
          </cell>
          <cell r="C4516" t="str">
            <v>Completed</v>
          </cell>
          <cell r="D4516" t="str">
            <v>Proposed</v>
          </cell>
          <cell r="E4516" t="str">
            <v>Inner</v>
          </cell>
          <cell r="F4516">
            <v>0</v>
          </cell>
          <cell r="G4516">
            <v>1</v>
          </cell>
          <cell r="H4516">
            <v>1</v>
          </cell>
          <cell r="I4516">
            <v>3</v>
          </cell>
          <cell r="J4516" t="str">
            <v>No</v>
          </cell>
          <cell r="K4516">
            <v>1.7999999999999999E-2</v>
          </cell>
          <cell r="L4516">
            <v>1.0999999999999999E-2</v>
          </cell>
          <cell r="M4516">
            <v>1</v>
          </cell>
          <cell r="N4516" t="str">
            <v>Market</v>
          </cell>
          <cell r="O4516" t="str">
            <v>Private</v>
          </cell>
          <cell r="P4516" t="str">
            <v>Flat Apartment or Maisonette</v>
          </cell>
          <cell r="Q4516" t="str">
            <v>New Residential Building</v>
          </cell>
          <cell r="R4516" t="str">
            <v>No</v>
          </cell>
          <cell r="S4516" t="str">
            <v>unknown</v>
          </cell>
          <cell r="T4516" t="str">
            <v>No</v>
          </cell>
          <cell r="U4516"/>
          <cell r="V4516" t="str">
            <v>Full</v>
          </cell>
          <cell r="W4516" t="str">
            <v>Borough</v>
          </cell>
          <cell r="X4516"/>
          <cell r="Y4516"/>
          <cell r="Z4516" t="str">
            <v>193</v>
          </cell>
          <cell r="AA4516" t="str">
            <v>Rye Lane</v>
          </cell>
          <cell r="AB4516"/>
          <cell r="AC4516" t="str">
            <v>193,Rye Lane,,SE15 4TP</v>
          </cell>
          <cell r="AD4516" t="str">
            <v>THE LANE</v>
          </cell>
          <cell r="AE4516" t="str">
            <v>SE15 4TP</v>
          </cell>
          <cell r="AF4516">
            <v>534368</v>
          </cell>
          <cell r="AG4516">
            <v>176098</v>
          </cell>
          <cell r="AH4516" t="str">
            <v>Borough</v>
          </cell>
          <cell r="AI4516" t="str">
            <v>FY2014</v>
          </cell>
          <cell r="AJ4516" t="str">
            <v>1st</v>
          </cell>
          <cell r="AK4516">
            <v>41792</v>
          </cell>
          <cell r="AL4516">
            <v>42432</v>
          </cell>
          <cell r="AM4516">
            <v>42892</v>
          </cell>
          <cell r="AN4516"/>
          <cell r="AO4516">
            <v>42888</v>
          </cell>
          <cell r="AP4516"/>
          <cell r="AQ4516">
            <v>3</v>
          </cell>
          <cell r="AR4516" t="str">
            <v>Erection of replacement building facing Rye Lane comprising four storeys with an A1 commercial unit and associated shopfront to the ground floor and two self contained residential units avbove; erection of three storey building to rear of plot ith one residential unit above accessed by first floor terrace above commercial unit.</v>
          </cell>
          <cell r="AS4516">
            <v>143673</v>
          </cell>
        </row>
        <row r="4517">
          <cell r="A4517" t="str">
            <v>14-AP-0947</v>
          </cell>
          <cell r="B4517" t="str">
            <v>Full</v>
          </cell>
          <cell r="C4517" t="str">
            <v>Completed</v>
          </cell>
          <cell r="D4517" t="str">
            <v>Proposed</v>
          </cell>
          <cell r="E4517" t="str">
            <v>Inner</v>
          </cell>
          <cell r="F4517">
            <v>0</v>
          </cell>
          <cell r="G4517">
            <v>1</v>
          </cell>
          <cell r="H4517">
            <v>1</v>
          </cell>
          <cell r="I4517">
            <v>3</v>
          </cell>
          <cell r="J4517" t="str">
            <v>No</v>
          </cell>
          <cell r="K4517">
            <v>1.7999999999999999E-2</v>
          </cell>
          <cell r="L4517">
            <v>1.0999999999999999E-2</v>
          </cell>
          <cell r="M4517">
            <v>1</v>
          </cell>
          <cell r="N4517" t="str">
            <v>Market</v>
          </cell>
          <cell r="O4517" t="str">
            <v>Private</v>
          </cell>
          <cell r="P4517" t="str">
            <v>Studio or S/C Bedsit</v>
          </cell>
          <cell r="Q4517" t="str">
            <v>New Residential Building</v>
          </cell>
          <cell r="R4517" t="str">
            <v>No</v>
          </cell>
          <cell r="S4517" t="str">
            <v>unknown</v>
          </cell>
          <cell r="T4517" t="str">
            <v>No</v>
          </cell>
          <cell r="U4517"/>
          <cell r="V4517" t="str">
            <v>Full</v>
          </cell>
          <cell r="W4517" t="str">
            <v>Borough</v>
          </cell>
          <cell r="X4517"/>
          <cell r="Y4517"/>
          <cell r="Z4517" t="str">
            <v>193</v>
          </cell>
          <cell r="AA4517" t="str">
            <v>Rye Lane</v>
          </cell>
          <cell r="AB4517"/>
          <cell r="AC4517" t="str">
            <v>193,Rye Lane,,SE15 4TP</v>
          </cell>
          <cell r="AD4517" t="str">
            <v>THE LANE</v>
          </cell>
          <cell r="AE4517" t="str">
            <v>SE15 4TP</v>
          </cell>
          <cell r="AF4517">
            <v>534368</v>
          </cell>
          <cell r="AG4517">
            <v>176098</v>
          </cell>
          <cell r="AH4517" t="str">
            <v>Borough</v>
          </cell>
          <cell r="AI4517" t="str">
            <v>FY2014</v>
          </cell>
          <cell r="AJ4517" t="str">
            <v>1st</v>
          </cell>
          <cell r="AK4517">
            <v>41792</v>
          </cell>
          <cell r="AL4517">
            <v>42432</v>
          </cell>
          <cell r="AM4517">
            <v>42892</v>
          </cell>
          <cell r="AN4517"/>
          <cell r="AO4517">
            <v>42888</v>
          </cell>
          <cell r="AP4517"/>
          <cell r="AQ4517">
            <v>3</v>
          </cell>
          <cell r="AR4517" t="str">
            <v>Erection of replacement building facing Rye Lane comprising four storeys with an A1 commercial unit and associated shopfront to the ground floor and two self contained residential units avbove; erection of three storey building to rear of plot ith one residential unit above accessed by first floor terrace above commercial unit.</v>
          </cell>
          <cell r="AS4517">
            <v>143673</v>
          </cell>
        </row>
        <row r="4518">
          <cell r="A4518" t="str">
            <v>14-AP-0947</v>
          </cell>
          <cell r="B4518" t="str">
            <v>Full</v>
          </cell>
          <cell r="C4518" t="str">
            <v>Completed</v>
          </cell>
          <cell r="D4518" t="str">
            <v>Proposed</v>
          </cell>
          <cell r="E4518" t="str">
            <v>Inner</v>
          </cell>
          <cell r="F4518">
            <v>0</v>
          </cell>
          <cell r="G4518">
            <v>1</v>
          </cell>
          <cell r="H4518">
            <v>1</v>
          </cell>
          <cell r="I4518">
            <v>3</v>
          </cell>
          <cell r="J4518" t="str">
            <v>No</v>
          </cell>
          <cell r="K4518">
            <v>1.7999999999999999E-2</v>
          </cell>
          <cell r="L4518">
            <v>1.0999999999999999E-2</v>
          </cell>
          <cell r="M4518">
            <v>2</v>
          </cell>
          <cell r="N4518" t="str">
            <v>Market</v>
          </cell>
          <cell r="O4518" t="str">
            <v>Private</v>
          </cell>
          <cell r="P4518" t="str">
            <v>Flat Apartment or Maisonette</v>
          </cell>
          <cell r="Q4518" t="str">
            <v>New Residential Building</v>
          </cell>
          <cell r="R4518" t="str">
            <v>No</v>
          </cell>
          <cell r="S4518" t="str">
            <v>unknown</v>
          </cell>
          <cell r="T4518" t="str">
            <v>No</v>
          </cell>
          <cell r="U4518"/>
          <cell r="V4518" t="str">
            <v>Full</v>
          </cell>
          <cell r="W4518" t="str">
            <v>Borough</v>
          </cell>
          <cell r="X4518"/>
          <cell r="Y4518"/>
          <cell r="Z4518" t="str">
            <v>193</v>
          </cell>
          <cell r="AA4518" t="str">
            <v>Rye Lane</v>
          </cell>
          <cell r="AB4518"/>
          <cell r="AC4518" t="str">
            <v>193,Rye Lane,,SE15 4TP</v>
          </cell>
          <cell r="AD4518" t="str">
            <v>THE LANE</v>
          </cell>
          <cell r="AE4518" t="str">
            <v>SE15 4TP</v>
          </cell>
          <cell r="AF4518">
            <v>534368</v>
          </cell>
          <cell r="AG4518">
            <v>176098</v>
          </cell>
          <cell r="AH4518" t="str">
            <v>Borough</v>
          </cell>
          <cell r="AI4518" t="str">
            <v>FY2014</v>
          </cell>
          <cell r="AJ4518" t="str">
            <v>1st</v>
          </cell>
          <cell r="AK4518">
            <v>41792</v>
          </cell>
          <cell r="AL4518">
            <v>42432</v>
          </cell>
          <cell r="AM4518">
            <v>42892</v>
          </cell>
          <cell r="AN4518"/>
          <cell r="AO4518">
            <v>42888</v>
          </cell>
          <cell r="AP4518"/>
          <cell r="AQ4518">
            <v>3</v>
          </cell>
          <cell r="AR4518" t="str">
            <v>Erection of replacement building facing Rye Lane comprising four storeys with an A1 commercial unit and associated shopfront to the ground floor and two self contained residential units avbove; erection of three storey building to rear of plot ith one residential unit above accessed by first floor terrace above commercial unit.</v>
          </cell>
          <cell r="AS4518">
            <v>143673</v>
          </cell>
        </row>
        <row r="4519">
          <cell r="A4519" t="str">
            <v>14-AP-0954</v>
          </cell>
          <cell r="B4519" t="str">
            <v>S192 Certificate of Proposed Lawful Development</v>
          </cell>
          <cell r="C4519" t="str">
            <v>Completed</v>
          </cell>
          <cell r="D4519" t="str">
            <v>Existing</v>
          </cell>
          <cell r="E4519" t="str">
            <v>Inner</v>
          </cell>
          <cell r="F4519">
            <v>2</v>
          </cell>
          <cell r="G4519">
            <v>0</v>
          </cell>
          <cell r="H4519">
            <v>-2</v>
          </cell>
          <cell r="I4519">
            <v>1</v>
          </cell>
          <cell r="J4519" t="str">
            <v>No</v>
          </cell>
          <cell r="K4519">
            <v>0.01</v>
          </cell>
          <cell r="L4519">
            <v>0.01</v>
          </cell>
          <cell r="M4519">
            <v>1</v>
          </cell>
          <cell r="N4519" t="str">
            <v>Market</v>
          </cell>
          <cell r="O4519" t="str">
            <v>Private</v>
          </cell>
          <cell r="P4519" t="str">
            <v>Flat Apartment or Maisonette</v>
          </cell>
          <cell r="Q4519" t="str">
            <v>Conversion of Dwelling(s) or ancillary C3 floorspace</v>
          </cell>
          <cell r="R4519" t="str">
            <v>No</v>
          </cell>
          <cell r="S4519" t="str">
            <v>unknown</v>
          </cell>
          <cell r="T4519" t="str">
            <v>No</v>
          </cell>
          <cell r="U4519" t="str">
            <v>N/A</v>
          </cell>
          <cell r="V4519" t="str">
            <v>S192 Certificate of Proposed Lawful Development</v>
          </cell>
          <cell r="W4519" t="str">
            <v>Borough</v>
          </cell>
          <cell r="X4519"/>
          <cell r="Y4519"/>
          <cell r="Z4519" t="str">
            <v>30</v>
          </cell>
          <cell r="AA4519" t="str">
            <v>Ulverscroft Road</v>
          </cell>
          <cell r="AB4519"/>
          <cell r="AC4519" t="str">
            <v>30,Ulverscroft Road,,SE22 9HG</v>
          </cell>
          <cell r="AD4519" t="str">
            <v>EAST DULWICH</v>
          </cell>
          <cell r="AE4519" t="str">
            <v>SE22 9HG</v>
          </cell>
          <cell r="AF4519">
            <v>534009</v>
          </cell>
          <cell r="AG4519">
            <v>174833</v>
          </cell>
          <cell r="AH4519" t="str">
            <v>Borough</v>
          </cell>
          <cell r="AI4519" t="str">
            <v>FY2014</v>
          </cell>
          <cell r="AJ4519" t="str">
            <v>1st</v>
          </cell>
          <cell r="AK4519">
            <v>41757</v>
          </cell>
          <cell r="AL4519">
            <v>42066</v>
          </cell>
          <cell r="AM4519">
            <v>42256</v>
          </cell>
          <cell r="AN4519"/>
          <cell r="AO4519">
            <v>73051</v>
          </cell>
          <cell r="AP4519"/>
          <cell r="AQ4519">
            <v>1</v>
          </cell>
          <cell r="AR4519" t="str">
            <v>CONVERSION OF 2, ONE-BED SELF CONTAINED FLATS INTO A SINGLE FAMILY 3-BEDROOM DWELLING HOUSE</v>
          </cell>
          <cell r="AS4519">
            <v>141477</v>
          </cell>
        </row>
        <row r="4520">
          <cell r="A4520" t="str">
            <v>14-AP-0954</v>
          </cell>
          <cell r="B4520" t="str">
            <v>S192 Certificate of Proposed Lawful Development</v>
          </cell>
          <cell r="C4520" t="str">
            <v>Completed</v>
          </cell>
          <cell r="D4520" t="str">
            <v>Proposed</v>
          </cell>
          <cell r="E4520" t="str">
            <v>Inner</v>
          </cell>
          <cell r="F4520">
            <v>0</v>
          </cell>
          <cell r="G4520">
            <v>1</v>
          </cell>
          <cell r="H4520">
            <v>1</v>
          </cell>
          <cell r="I4520">
            <v>1</v>
          </cell>
          <cell r="J4520" t="str">
            <v>No</v>
          </cell>
          <cell r="K4520">
            <v>0.01</v>
          </cell>
          <cell r="L4520">
            <v>0.01</v>
          </cell>
          <cell r="M4520">
            <v>3</v>
          </cell>
          <cell r="N4520" t="str">
            <v>Market</v>
          </cell>
          <cell r="O4520" t="str">
            <v>Private</v>
          </cell>
          <cell r="P4520" t="str">
            <v>House or Bungalow</v>
          </cell>
          <cell r="Q4520" t="str">
            <v>Conversion of Dwelling(s) or ancillary C3 floorspace</v>
          </cell>
          <cell r="R4520" t="str">
            <v>No</v>
          </cell>
          <cell r="S4520" t="str">
            <v>unknown</v>
          </cell>
          <cell r="T4520" t="str">
            <v>No</v>
          </cell>
          <cell r="U4520"/>
          <cell r="V4520" t="str">
            <v>S192 Certificate of Proposed Lawful Development</v>
          </cell>
          <cell r="W4520" t="str">
            <v>Borough</v>
          </cell>
          <cell r="X4520"/>
          <cell r="Y4520"/>
          <cell r="Z4520" t="str">
            <v>30</v>
          </cell>
          <cell r="AA4520" t="str">
            <v>Ulverscroft Road</v>
          </cell>
          <cell r="AB4520"/>
          <cell r="AC4520" t="str">
            <v>30,Ulverscroft Road,,SE22 9HG</v>
          </cell>
          <cell r="AD4520" t="str">
            <v>EAST DULWICH</v>
          </cell>
          <cell r="AE4520" t="str">
            <v>SE22 9HG</v>
          </cell>
          <cell r="AF4520">
            <v>534009</v>
          </cell>
          <cell r="AG4520">
            <v>174833</v>
          </cell>
          <cell r="AH4520" t="str">
            <v>Borough</v>
          </cell>
          <cell r="AI4520" t="str">
            <v>FY2014</v>
          </cell>
          <cell r="AJ4520" t="str">
            <v>1st</v>
          </cell>
          <cell r="AK4520">
            <v>41757</v>
          </cell>
          <cell r="AL4520">
            <v>42066</v>
          </cell>
          <cell r="AM4520">
            <v>42256</v>
          </cell>
          <cell r="AN4520"/>
          <cell r="AO4520">
            <v>73051</v>
          </cell>
          <cell r="AP4520"/>
          <cell r="AQ4520">
            <v>1</v>
          </cell>
          <cell r="AR4520" t="str">
            <v>CONVERSION OF 2, ONE-BED SELF CONTAINED FLATS INTO A SINGLE FAMILY 3-BEDROOM DWELLING HOUSE</v>
          </cell>
          <cell r="AS4520">
            <v>141477</v>
          </cell>
        </row>
        <row r="4521">
          <cell r="A4521" t="str">
            <v>14-AP-0973</v>
          </cell>
          <cell r="B4521" t="str">
            <v>S192 Certificate of Proposed Lawful Development</v>
          </cell>
          <cell r="C4521" t="str">
            <v>Completed</v>
          </cell>
          <cell r="D4521" t="str">
            <v>Existing</v>
          </cell>
          <cell r="E4521" t="str">
            <v>Inner</v>
          </cell>
          <cell r="F4521">
            <v>2</v>
          </cell>
          <cell r="G4521">
            <v>0</v>
          </cell>
          <cell r="H4521">
            <v>-2</v>
          </cell>
          <cell r="I4521">
            <v>1</v>
          </cell>
          <cell r="J4521" t="str">
            <v>No</v>
          </cell>
          <cell r="K4521">
            <v>2.5000000000000001E-2</v>
          </cell>
          <cell r="L4521">
            <v>2.5000000000000001E-2</v>
          </cell>
          <cell r="M4521">
            <v>2</v>
          </cell>
          <cell r="N4521" t="str">
            <v>Market</v>
          </cell>
          <cell r="O4521" t="str">
            <v>Private</v>
          </cell>
          <cell r="P4521" t="str">
            <v>Flat Apartment or Maisonette</v>
          </cell>
          <cell r="Q4521" t="str">
            <v>Conversion of Dwelling(s) or ancillary C3 floorspace</v>
          </cell>
          <cell r="R4521" t="str">
            <v>No</v>
          </cell>
          <cell r="S4521" t="str">
            <v>unknown</v>
          </cell>
          <cell r="T4521" t="str">
            <v>No</v>
          </cell>
          <cell r="U4521" t="str">
            <v>N/A</v>
          </cell>
          <cell r="V4521" t="str">
            <v>S192 Certificate of Proposed Lawful Development</v>
          </cell>
          <cell r="W4521" t="str">
            <v>Borough</v>
          </cell>
          <cell r="X4521"/>
          <cell r="Y4521"/>
          <cell r="Z4521" t="str">
            <v>7</v>
          </cell>
          <cell r="AA4521" t="str">
            <v>Copleston Road</v>
          </cell>
          <cell r="AB4521"/>
          <cell r="AC4521" t="str">
            <v>7,Copleston Road,,SE15 4AN</v>
          </cell>
          <cell r="AD4521" t="str">
            <v>THE LANE</v>
          </cell>
          <cell r="AE4521" t="str">
            <v>SE15 4AN</v>
          </cell>
          <cell r="AF4521">
            <v>533652</v>
          </cell>
          <cell r="AG4521">
            <v>175973</v>
          </cell>
          <cell r="AH4521" t="str">
            <v>Borough</v>
          </cell>
          <cell r="AI4521" t="str">
            <v>FY2014</v>
          </cell>
          <cell r="AJ4521" t="str">
            <v>1st</v>
          </cell>
          <cell r="AK4521">
            <v>41781</v>
          </cell>
          <cell r="AL4521">
            <v>41985</v>
          </cell>
          <cell r="AM4521">
            <v>42129</v>
          </cell>
          <cell r="AN4521"/>
          <cell r="AO4521">
            <v>73051</v>
          </cell>
          <cell r="AP4521"/>
          <cell r="AQ4521">
            <v>1</v>
          </cell>
          <cell r="AR4521" t="str">
            <v>De-conversion of two self-contained flats into a single dwelling house by introducing a connecting internal staircase</v>
          </cell>
          <cell r="AS4521">
            <v>143427</v>
          </cell>
        </row>
        <row r="4522">
          <cell r="A4522" t="str">
            <v>14-AP-0973</v>
          </cell>
          <cell r="B4522" t="str">
            <v>S192 Certificate of Proposed Lawful Development</v>
          </cell>
          <cell r="C4522" t="str">
            <v>Completed</v>
          </cell>
          <cell r="D4522" t="str">
            <v>Proposed</v>
          </cell>
          <cell r="E4522" t="str">
            <v>Inner</v>
          </cell>
          <cell r="F4522">
            <v>0</v>
          </cell>
          <cell r="G4522">
            <v>1</v>
          </cell>
          <cell r="H4522">
            <v>1</v>
          </cell>
          <cell r="I4522">
            <v>1</v>
          </cell>
          <cell r="J4522" t="str">
            <v>No</v>
          </cell>
          <cell r="K4522">
            <v>2.5000000000000001E-2</v>
          </cell>
          <cell r="L4522">
            <v>2.5000000000000001E-2</v>
          </cell>
          <cell r="M4522">
            <v>4</v>
          </cell>
          <cell r="N4522" t="str">
            <v>Market</v>
          </cell>
          <cell r="O4522" t="str">
            <v>Private</v>
          </cell>
          <cell r="P4522" t="str">
            <v>House or Bungalow</v>
          </cell>
          <cell r="Q4522" t="str">
            <v>Conversion of Dwelling(s) or ancillary C3 floorspace</v>
          </cell>
          <cell r="R4522" t="str">
            <v>No</v>
          </cell>
          <cell r="S4522" t="str">
            <v>unknown</v>
          </cell>
          <cell r="T4522" t="str">
            <v>No</v>
          </cell>
          <cell r="U4522"/>
          <cell r="V4522" t="str">
            <v>S192 Certificate of Proposed Lawful Development</v>
          </cell>
          <cell r="W4522" t="str">
            <v>Borough</v>
          </cell>
          <cell r="X4522"/>
          <cell r="Y4522"/>
          <cell r="Z4522" t="str">
            <v>7</v>
          </cell>
          <cell r="AA4522" t="str">
            <v>Copleston Road</v>
          </cell>
          <cell r="AB4522"/>
          <cell r="AC4522" t="str">
            <v>7,Copleston Road,,SE15 4AN</v>
          </cell>
          <cell r="AD4522" t="str">
            <v>THE LANE</v>
          </cell>
          <cell r="AE4522" t="str">
            <v>SE15 4AN</v>
          </cell>
          <cell r="AF4522">
            <v>533652</v>
          </cell>
          <cell r="AG4522">
            <v>175973</v>
          </cell>
          <cell r="AH4522" t="str">
            <v>Borough</v>
          </cell>
          <cell r="AI4522" t="str">
            <v>FY2014</v>
          </cell>
          <cell r="AJ4522" t="str">
            <v>1st</v>
          </cell>
          <cell r="AK4522">
            <v>41781</v>
          </cell>
          <cell r="AL4522">
            <v>41985</v>
          </cell>
          <cell r="AM4522">
            <v>42129</v>
          </cell>
          <cell r="AN4522"/>
          <cell r="AO4522">
            <v>73051</v>
          </cell>
          <cell r="AP4522"/>
          <cell r="AQ4522">
            <v>1</v>
          </cell>
          <cell r="AR4522" t="str">
            <v>De-conversion of two self-contained flats into a single dwelling house by introducing a connecting internal staircase</v>
          </cell>
          <cell r="AS4522">
            <v>143427</v>
          </cell>
        </row>
        <row r="4523">
          <cell r="A4523" t="str">
            <v>14-AP-0994</v>
          </cell>
          <cell r="B4523" t="str">
            <v>Full</v>
          </cell>
          <cell r="C4523" t="str">
            <v>Completed</v>
          </cell>
          <cell r="D4523" t="str">
            <v>Existing</v>
          </cell>
          <cell r="E4523" t="str">
            <v>Central Activities Zone</v>
          </cell>
          <cell r="F4523">
            <v>3</v>
          </cell>
          <cell r="G4523">
            <v>0</v>
          </cell>
          <cell r="H4523">
            <v>-3</v>
          </cell>
          <cell r="I4523">
            <v>5</v>
          </cell>
          <cell r="J4523" t="str">
            <v>No</v>
          </cell>
          <cell r="K4523">
            <v>8.9999999999999993E-3</v>
          </cell>
          <cell r="L4523">
            <v>8.9999999999999993E-3</v>
          </cell>
          <cell r="M4523">
            <v>2</v>
          </cell>
          <cell r="N4523" t="str">
            <v>Market</v>
          </cell>
          <cell r="O4523" t="str">
            <v>Private</v>
          </cell>
          <cell r="P4523" t="str">
            <v>Flat Apartment or Maisonette</v>
          </cell>
          <cell r="Q4523" t="str">
            <v>Extension to building for residential unit(s)</v>
          </cell>
          <cell r="R4523" t="str">
            <v>No</v>
          </cell>
          <cell r="S4523" t="str">
            <v>unknown</v>
          </cell>
          <cell r="T4523" t="str">
            <v>No</v>
          </cell>
          <cell r="U4523" t="str">
            <v>N/A</v>
          </cell>
          <cell r="V4523" t="str">
            <v>Full</v>
          </cell>
          <cell r="W4523" t="str">
            <v>Borough</v>
          </cell>
          <cell r="X4523"/>
          <cell r="Y4523" t="str">
            <v>Upper Floors</v>
          </cell>
          <cell r="Z4523" t="str">
            <v>The Charles Dickens, 160</v>
          </cell>
          <cell r="AA4523" t="str">
            <v>Union Street</v>
          </cell>
          <cell r="AB4523"/>
          <cell r="AC4523" t="str">
            <v>Upper FloorsThe Charles Dickens, 160,Union Street,,SE1 0LH</v>
          </cell>
          <cell r="AD4523" t="str">
            <v>CATHEDRALS</v>
          </cell>
          <cell r="AE4523" t="str">
            <v>SE1 0LH</v>
          </cell>
          <cell r="AF4523">
            <v>531979</v>
          </cell>
          <cell r="AG4523">
            <v>180029</v>
          </cell>
          <cell r="AH4523" t="str">
            <v>Borough</v>
          </cell>
          <cell r="AI4523" t="str">
            <v>FY2014</v>
          </cell>
          <cell r="AJ4523" t="str">
            <v>1st</v>
          </cell>
          <cell r="AK4523">
            <v>41810</v>
          </cell>
          <cell r="AL4523">
            <v>42129</v>
          </cell>
          <cell r="AM4523">
            <v>42432</v>
          </cell>
          <cell r="AN4523"/>
          <cell r="AO4523">
            <v>42906</v>
          </cell>
          <cell r="AP4523"/>
          <cell r="AQ4523">
            <v>5</v>
          </cell>
          <cell r="AR4523" t="str">
            <v>Construction of a four storey rear extension (ground-floor to third-floor) and a rearward extension of existing basement to enlarge the existing public house (Use Class A4) at basement and ground-floor level and increase the number of residential units (Use Class C3) on the upper three floors from 3 to 5 units and including provision of enlarged refuse storage facilities.</v>
          </cell>
          <cell r="AS4523">
            <v>143489</v>
          </cell>
        </row>
        <row r="4524">
          <cell r="A4524" t="str">
            <v>14-AP-0994</v>
          </cell>
          <cell r="B4524" t="str">
            <v>Full</v>
          </cell>
          <cell r="C4524" t="str">
            <v>Completed</v>
          </cell>
          <cell r="D4524" t="str">
            <v>Proposed</v>
          </cell>
          <cell r="E4524" t="str">
            <v>Central Activities Zone</v>
          </cell>
          <cell r="F4524">
            <v>0</v>
          </cell>
          <cell r="G4524">
            <v>2</v>
          </cell>
          <cell r="H4524">
            <v>2</v>
          </cell>
          <cell r="I4524">
            <v>5</v>
          </cell>
          <cell r="J4524" t="str">
            <v>No</v>
          </cell>
          <cell r="K4524">
            <v>8.9999999999999993E-3</v>
          </cell>
          <cell r="L4524">
            <v>8.9999999999999993E-3</v>
          </cell>
          <cell r="M4524">
            <v>1</v>
          </cell>
          <cell r="N4524" t="str">
            <v>Market</v>
          </cell>
          <cell r="O4524" t="str">
            <v>Private</v>
          </cell>
          <cell r="P4524" t="str">
            <v>Flat Apartment or Maisonette</v>
          </cell>
          <cell r="Q4524" t="str">
            <v>Conversion of Dwelling(s) or ancillary C3 floorspace</v>
          </cell>
          <cell r="R4524" t="str">
            <v>No</v>
          </cell>
          <cell r="S4524" t="str">
            <v>unknown</v>
          </cell>
          <cell r="T4524" t="str">
            <v>No</v>
          </cell>
          <cell r="U4524"/>
          <cell r="V4524" t="str">
            <v>Full</v>
          </cell>
          <cell r="W4524" t="str">
            <v>Borough</v>
          </cell>
          <cell r="X4524"/>
          <cell r="Y4524" t="str">
            <v>Upper Floors</v>
          </cell>
          <cell r="Z4524" t="str">
            <v>The Charles Dickens, 160</v>
          </cell>
          <cell r="AA4524" t="str">
            <v>Union Street</v>
          </cell>
          <cell r="AB4524"/>
          <cell r="AC4524" t="str">
            <v>Upper FloorsThe Charles Dickens, 160,Union Street,,SE1 0LH</v>
          </cell>
          <cell r="AD4524" t="str">
            <v>CATHEDRALS</v>
          </cell>
          <cell r="AE4524" t="str">
            <v>SE1 0LH</v>
          </cell>
          <cell r="AF4524">
            <v>531979</v>
          </cell>
          <cell r="AG4524">
            <v>180029</v>
          </cell>
          <cell r="AH4524" t="str">
            <v>Borough</v>
          </cell>
          <cell r="AI4524" t="str">
            <v>FY2014</v>
          </cell>
          <cell r="AJ4524" t="str">
            <v>1st</v>
          </cell>
          <cell r="AK4524">
            <v>41810</v>
          </cell>
          <cell r="AL4524">
            <v>42129</v>
          </cell>
          <cell r="AM4524">
            <v>42432</v>
          </cell>
          <cell r="AN4524"/>
          <cell r="AO4524">
            <v>42906</v>
          </cell>
          <cell r="AP4524"/>
          <cell r="AQ4524">
            <v>5</v>
          </cell>
          <cell r="AR4524" t="str">
            <v>Construction of a four storey rear extension (ground-floor to third-floor) and a rearward extension of existing basement to enlarge the existing public house (Use Class A4) at basement and ground-floor level and increase the number of residential units (Use Class C3) on the upper three floors from 3 to 5 units and including provision of enlarged refuse storage facilities.</v>
          </cell>
          <cell r="AS4524">
            <v>143489</v>
          </cell>
        </row>
        <row r="4525">
          <cell r="A4525" t="str">
            <v>14-AP-0994</v>
          </cell>
          <cell r="B4525" t="str">
            <v>Full</v>
          </cell>
          <cell r="C4525" t="str">
            <v>Completed</v>
          </cell>
          <cell r="D4525" t="str">
            <v>Proposed</v>
          </cell>
          <cell r="E4525" t="str">
            <v>Central Activities Zone</v>
          </cell>
          <cell r="F4525">
            <v>0</v>
          </cell>
          <cell r="G4525">
            <v>2</v>
          </cell>
          <cell r="H4525">
            <v>2</v>
          </cell>
          <cell r="I4525">
            <v>5</v>
          </cell>
          <cell r="J4525" t="str">
            <v>No</v>
          </cell>
          <cell r="K4525">
            <v>8.9999999999999993E-3</v>
          </cell>
          <cell r="L4525">
            <v>8.9999999999999993E-3</v>
          </cell>
          <cell r="M4525">
            <v>2</v>
          </cell>
          <cell r="N4525" t="str">
            <v>Market</v>
          </cell>
          <cell r="O4525" t="str">
            <v>Housing Association</v>
          </cell>
          <cell r="P4525" t="str">
            <v>Flat Apartment or Maisonette</v>
          </cell>
          <cell r="Q4525" t="str">
            <v>Extension to building for residential unit(s)</v>
          </cell>
          <cell r="R4525" t="str">
            <v>No</v>
          </cell>
          <cell r="S4525" t="str">
            <v>unknown</v>
          </cell>
          <cell r="T4525" t="str">
            <v>No</v>
          </cell>
          <cell r="U4525"/>
          <cell r="V4525" t="str">
            <v>Full</v>
          </cell>
          <cell r="W4525" t="str">
            <v>Borough</v>
          </cell>
          <cell r="X4525"/>
          <cell r="Y4525" t="str">
            <v>Upper Floors</v>
          </cell>
          <cell r="Z4525" t="str">
            <v>The Charles Dickens, 160</v>
          </cell>
          <cell r="AA4525" t="str">
            <v>Union Street</v>
          </cell>
          <cell r="AB4525"/>
          <cell r="AC4525" t="str">
            <v>Upper FloorsThe Charles Dickens, 160,Union Street,,SE1 0LH</v>
          </cell>
          <cell r="AD4525" t="str">
            <v>CATHEDRALS</v>
          </cell>
          <cell r="AE4525" t="str">
            <v>SE1 0LH</v>
          </cell>
          <cell r="AF4525">
            <v>531979</v>
          </cell>
          <cell r="AG4525">
            <v>180029</v>
          </cell>
          <cell r="AH4525" t="str">
            <v>Borough</v>
          </cell>
          <cell r="AI4525" t="str">
            <v>FY2014</v>
          </cell>
          <cell r="AJ4525" t="str">
            <v>1st</v>
          </cell>
          <cell r="AK4525">
            <v>41810</v>
          </cell>
          <cell r="AL4525">
            <v>42129</v>
          </cell>
          <cell r="AM4525">
            <v>42432</v>
          </cell>
          <cell r="AN4525"/>
          <cell r="AO4525">
            <v>42906</v>
          </cell>
          <cell r="AP4525"/>
          <cell r="AQ4525">
            <v>5</v>
          </cell>
          <cell r="AR4525" t="str">
            <v>Construction of a four storey rear extension (ground-floor to third-floor) and a rearward extension of existing basement to enlarge the existing public house (Use Class A4) at basement and ground-floor level and increase the number of residential units (Use Class C3) on the upper three floors from 3 to 5 units and including provision of enlarged refuse storage facilities.</v>
          </cell>
          <cell r="AS4525">
            <v>143489</v>
          </cell>
        </row>
        <row r="4526">
          <cell r="A4526" t="str">
            <v>14-AP-0994</v>
          </cell>
          <cell r="B4526" t="str">
            <v>Full</v>
          </cell>
          <cell r="C4526" t="str">
            <v>Completed</v>
          </cell>
          <cell r="D4526" t="str">
            <v>Proposed</v>
          </cell>
          <cell r="E4526" t="str">
            <v>Central Activities Zone</v>
          </cell>
          <cell r="F4526">
            <v>0</v>
          </cell>
          <cell r="G4526">
            <v>1</v>
          </cell>
          <cell r="H4526">
            <v>1</v>
          </cell>
          <cell r="I4526">
            <v>5</v>
          </cell>
          <cell r="J4526" t="str">
            <v>No</v>
          </cell>
          <cell r="K4526">
            <v>8.9999999999999993E-3</v>
          </cell>
          <cell r="L4526">
            <v>8.9999999999999993E-3</v>
          </cell>
          <cell r="M4526">
            <v>3</v>
          </cell>
          <cell r="N4526" t="str">
            <v>Market</v>
          </cell>
          <cell r="O4526" t="str">
            <v>Private</v>
          </cell>
          <cell r="P4526" t="str">
            <v>Flat Apartment or Maisonette</v>
          </cell>
          <cell r="Q4526" t="str">
            <v>Extension to building for residential unit(s)</v>
          </cell>
          <cell r="R4526" t="str">
            <v>No</v>
          </cell>
          <cell r="S4526" t="str">
            <v>unknown</v>
          </cell>
          <cell r="T4526" t="str">
            <v>No</v>
          </cell>
          <cell r="U4526"/>
          <cell r="V4526" t="str">
            <v>Full</v>
          </cell>
          <cell r="W4526" t="str">
            <v>Borough</v>
          </cell>
          <cell r="X4526"/>
          <cell r="Y4526" t="str">
            <v>Upper Floors</v>
          </cell>
          <cell r="Z4526" t="str">
            <v>The Charles Dickens, 160</v>
          </cell>
          <cell r="AA4526" t="str">
            <v>Union Street</v>
          </cell>
          <cell r="AB4526"/>
          <cell r="AC4526" t="str">
            <v>Upper FloorsThe Charles Dickens, 160,Union Street,,SE1 0LH</v>
          </cell>
          <cell r="AD4526" t="str">
            <v>CATHEDRALS</v>
          </cell>
          <cell r="AE4526" t="str">
            <v>SE1 0LH</v>
          </cell>
          <cell r="AF4526">
            <v>531979</v>
          </cell>
          <cell r="AG4526">
            <v>180029</v>
          </cell>
          <cell r="AH4526" t="str">
            <v>Borough</v>
          </cell>
          <cell r="AI4526" t="str">
            <v>FY2014</v>
          </cell>
          <cell r="AJ4526" t="str">
            <v>1st</v>
          </cell>
          <cell r="AK4526">
            <v>41810</v>
          </cell>
          <cell r="AL4526">
            <v>42129</v>
          </cell>
          <cell r="AM4526">
            <v>42432</v>
          </cell>
          <cell r="AN4526"/>
          <cell r="AO4526">
            <v>42906</v>
          </cell>
          <cell r="AP4526"/>
          <cell r="AQ4526">
            <v>5</v>
          </cell>
          <cell r="AR4526" t="str">
            <v>Construction of a four storey rear extension (ground-floor to third-floor) and a rearward extension of existing basement to enlarge the existing public house (Use Class A4) at basement and ground-floor level and increase the number of residential units (Use Class C3) on the upper three floors from 3 to 5 units and including provision of enlarged refuse storage facilities.</v>
          </cell>
          <cell r="AS4526">
            <v>143489</v>
          </cell>
        </row>
        <row r="4527">
          <cell r="A4527" t="str">
            <v>14-AP-1016</v>
          </cell>
          <cell r="B4527" t="str">
            <v>Full</v>
          </cell>
          <cell r="C4527" t="str">
            <v>Completed</v>
          </cell>
          <cell r="D4527" t="str">
            <v>Proposed</v>
          </cell>
          <cell r="E4527" t="str">
            <v>Inner</v>
          </cell>
          <cell r="F4527">
            <v>0</v>
          </cell>
          <cell r="G4527">
            <v>1</v>
          </cell>
          <cell r="H4527">
            <v>1</v>
          </cell>
          <cell r="I4527">
            <v>3</v>
          </cell>
          <cell r="J4527" t="str">
            <v>No</v>
          </cell>
          <cell r="K4527">
            <v>0.01</v>
          </cell>
          <cell r="L4527">
            <v>5.0000000000000001E-3</v>
          </cell>
          <cell r="M4527">
            <v>1</v>
          </cell>
          <cell r="N4527" t="str">
            <v>Market</v>
          </cell>
          <cell r="O4527" t="str">
            <v>Private</v>
          </cell>
          <cell r="P4527" t="str">
            <v>Flat Apartment or Maisonette</v>
          </cell>
          <cell r="Q4527" t="str">
            <v>New Residential Building</v>
          </cell>
          <cell r="R4527" t="str">
            <v>No</v>
          </cell>
          <cell r="S4527" t="str">
            <v>unknown</v>
          </cell>
          <cell r="T4527" t="str">
            <v>No</v>
          </cell>
          <cell r="U4527"/>
          <cell r="V4527" t="str">
            <v>Full</v>
          </cell>
          <cell r="W4527" t="str">
            <v>Borough</v>
          </cell>
          <cell r="X4527"/>
          <cell r="Y4527"/>
          <cell r="Z4527" t="str">
            <v>191</v>
          </cell>
          <cell r="AA4527" t="str">
            <v>Rye Lane</v>
          </cell>
          <cell r="AB4527"/>
          <cell r="AC4527" t="str">
            <v>191,Rye Lane,,SE15 4TP</v>
          </cell>
          <cell r="AD4527" t="str">
            <v>THE LANE</v>
          </cell>
          <cell r="AE4527" t="str">
            <v>SE15 4TP</v>
          </cell>
          <cell r="AF4527">
            <v>534380</v>
          </cell>
          <cell r="AG4527">
            <v>176110</v>
          </cell>
          <cell r="AH4527" t="str">
            <v>Borough</v>
          </cell>
          <cell r="AI4527" t="str">
            <v>FY2014</v>
          </cell>
          <cell r="AJ4527" t="str">
            <v>2nd</v>
          </cell>
          <cell r="AK4527">
            <v>41844</v>
          </cell>
          <cell r="AL4527">
            <v>42370</v>
          </cell>
          <cell r="AM4527">
            <v>42923</v>
          </cell>
          <cell r="AN4527"/>
          <cell r="AO4527">
            <v>42940</v>
          </cell>
          <cell r="AP4527"/>
          <cell r="AQ4527">
            <v>3</v>
          </cell>
          <cell r="AR4527" t="str">
            <v>CONSTRUCTION OF A NEW PART 4, PART 3 STOREY BUILDING WITH A 3 STOREY REAR SECTION COMPRISING A COMMERCIAL UNIT (RETAIL) ON THE GROUND FLOOR WITH THREE FLOORS OF RESIDENTIAL ACCOMMODATION ABOVE COMRPISING X1 STUDIO, X1 ONE BEDROOM AND X1 TWO BEDROOM FLATS</v>
          </cell>
          <cell r="AS4527">
            <v>144960</v>
          </cell>
        </row>
        <row r="4528">
          <cell r="A4528" t="str">
            <v>14-AP-1016</v>
          </cell>
          <cell r="B4528" t="str">
            <v>Full</v>
          </cell>
          <cell r="C4528" t="str">
            <v>Completed</v>
          </cell>
          <cell r="D4528" t="str">
            <v>Proposed</v>
          </cell>
          <cell r="E4528" t="str">
            <v>Inner</v>
          </cell>
          <cell r="F4528">
            <v>0</v>
          </cell>
          <cell r="G4528">
            <v>1</v>
          </cell>
          <cell r="H4528">
            <v>1</v>
          </cell>
          <cell r="I4528">
            <v>3</v>
          </cell>
          <cell r="J4528" t="str">
            <v>No</v>
          </cell>
          <cell r="K4528">
            <v>0.01</v>
          </cell>
          <cell r="L4528">
            <v>5.0000000000000001E-3</v>
          </cell>
          <cell r="M4528">
            <v>1</v>
          </cell>
          <cell r="N4528" t="str">
            <v>Market</v>
          </cell>
          <cell r="O4528" t="str">
            <v>Private</v>
          </cell>
          <cell r="P4528" t="str">
            <v>Studio or S/C Bedsit</v>
          </cell>
          <cell r="Q4528" t="str">
            <v>New Residential Building</v>
          </cell>
          <cell r="R4528" t="str">
            <v>No</v>
          </cell>
          <cell r="S4528" t="str">
            <v>unknown</v>
          </cell>
          <cell r="T4528" t="str">
            <v>No</v>
          </cell>
          <cell r="U4528"/>
          <cell r="V4528" t="str">
            <v>Full</v>
          </cell>
          <cell r="W4528" t="str">
            <v>Borough</v>
          </cell>
          <cell r="X4528"/>
          <cell r="Y4528"/>
          <cell r="Z4528" t="str">
            <v>191</v>
          </cell>
          <cell r="AA4528" t="str">
            <v>Rye Lane</v>
          </cell>
          <cell r="AB4528"/>
          <cell r="AC4528" t="str">
            <v>191,Rye Lane,,SE15 4TP</v>
          </cell>
          <cell r="AD4528" t="str">
            <v>THE LANE</v>
          </cell>
          <cell r="AE4528" t="str">
            <v>SE15 4TP</v>
          </cell>
          <cell r="AF4528">
            <v>534380</v>
          </cell>
          <cell r="AG4528">
            <v>176110</v>
          </cell>
          <cell r="AH4528" t="str">
            <v>Borough</v>
          </cell>
          <cell r="AI4528" t="str">
            <v>FY2014</v>
          </cell>
          <cell r="AJ4528" t="str">
            <v>2nd</v>
          </cell>
          <cell r="AK4528">
            <v>41844</v>
          </cell>
          <cell r="AL4528">
            <v>42370</v>
          </cell>
          <cell r="AM4528">
            <v>42923</v>
          </cell>
          <cell r="AN4528"/>
          <cell r="AO4528">
            <v>42940</v>
          </cell>
          <cell r="AP4528"/>
          <cell r="AQ4528">
            <v>3</v>
          </cell>
          <cell r="AR4528" t="str">
            <v>CONSTRUCTION OF A NEW PART 4, PART 3 STOREY BUILDING WITH A 3 STOREY REAR SECTION COMPRISING A COMMERCIAL UNIT (RETAIL) ON THE GROUND FLOOR WITH THREE FLOORS OF RESIDENTIAL ACCOMMODATION ABOVE COMRPISING X1 STUDIO, X1 ONE BEDROOM AND X1 TWO BEDROOM FLATS</v>
          </cell>
          <cell r="AS4528">
            <v>144960</v>
          </cell>
        </row>
        <row r="4529">
          <cell r="A4529" t="str">
            <v>14-AP-1016</v>
          </cell>
          <cell r="B4529" t="str">
            <v>Full</v>
          </cell>
          <cell r="C4529" t="str">
            <v>Completed</v>
          </cell>
          <cell r="D4529" t="str">
            <v>Proposed</v>
          </cell>
          <cell r="E4529" t="str">
            <v>Inner</v>
          </cell>
          <cell r="F4529">
            <v>0</v>
          </cell>
          <cell r="G4529">
            <v>1</v>
          </cell>
          <cell r="H4529">
            <v>1</v>
          </cell>
          <cell r="I4529">
            <v>3</v>
          </cell>
          <cell r="J4529" t="str">
            <v>No</v>
          </cell>
          <cell r="K4529">
            <v>0.01</v>
          </cell>
          <cell r="L4529">
            <v>5.0000000000000001E-3</v>
          </cell>
          <cell r="M4529">
            <v>2</v>
          </cell>
          <cell r="N4529" t="str">
            <v>Market</v>
          </cell>
          <cell r="O4529" t="str">
            <v>Private</v>
          </cell>
          <cell r="P4529" t="str">
            <v>Flat Apartment or Maisonette</v>
          </cell>
          <cell r="Q4529" t="str">
            <v>New Residential Building</v>
          </cell>
          <cell r="R4529" t="str">
            <v>No</v>
          </cell>
          <cell r="S4529" t="str">
            <v>unknown</v>
          </cell>
          <cell r="T4529" t="str">
            <v>No</v>
          </cell>
          <cell r="U4529"/>
          <cell r="V4529" t="str">
            <v>Full</v>
          </cell>
          <cell r="W4529" t="str">
            <v>Borough</v>
          </cell>
          <cell r="X4529"/>
          <cell r="Y4529"/>
          <cell r="Z4529" t="str">
            <v>191</v>
          </cell>
          <cell r="AA4529" t="str">
            <v>Rye Lane</v>
          </cell>
          <cell r="AB4529"/>
          <cell r="AC4529" t="str">
            <v>191,Rye Lane,,SE15 4TP</v>
          </cell>
          <cell r="AD4529" t="str">
            <v>THE LANE</v>
          </cell>
          <cell r="AE4529" t="str">
            <v>SE15 4TP</v>
          </cell>
          <cell r="AF4529">
            <v>534380</v>
          </cell>
          <cell r="AG4529">
            <v>176110</v>
          </cell>
          <cell r="AH4529" t="str">
            <v>Borough</v>
          </cell>
          <cell r="AI4529" t="str">
            <v>FY2014</v>
          </cell>
          <cell r="AJ4529" t="str">
            <v>2nd</v>
          </cell>
          <cell r="AK4529">
            <v>41844</v>
          </cell>
          <cell r="AL4529">
            <v>42370</v>
          </cell>
          <cell r="AM4529">
            <v>42923</v>
          </cell>
          <cell r="AN4529"/>
          <cell r="AO4529">
            <v>42940</v>
          </cell>
          <cell r="AP4529"/>
          <cell r="AQ4529">
            <v>3</v>
          </cell>
          <cell r="AR4529" t="str">
            <v>CONSTRUCTION OF A NEW PART 4, PART 3 STOREY BUILDING WITH A 3 STOREY REAR SECTION COMPRISING A COMMERCIAL UNIT (RETAIL) ON THE GROUND FLOOR WITH THREE FLOORS OF RESIDENTIAL ACCOMMODATION ABOVE COMRPISING X1 STUDIO, X1 ONE BEDROOM AND X1 TWO BEDROOM FLATS</v>
          </cell>
          <cell r="AS4529">
            <v>144960</v>
          </cell>
        </row>
        <row r="4530">
          <cell r="A4530" t="str">
            <v>14-AP-1042</v>
          </cell>
          <cell r="B4530" t="str">
            <v>Full</v>
          </cell>
          <cell r="C4530" t="str">
            <v>Completed</v>
          </cell>
          <cell r="D4530" t="str">
            <v>Proposed</v>
          </cell>
          <cell r="E4530" t="str">
            <v>Inner</v>
          </cell>
          <cell r="F4530">
            <v>0</v>
          </cell>
          <cell r="G4530">
            <v>1</v>
          </cell>
          <cell r="H4530">
            <v>1</v>
          </cell>
          <cell r="I4530">
            <v>1</v>
          </cell>
          <cell r="J4530" t="str">
            <v>No</v>
          </cell>
          <cell r="K4530">
            <v>0.01</v>
          </cell>
          <cell r="L4530">
            <v>0.01</v>
          </cell>
          <cell r="M4530">
            <v>3</v>
          </cell>
          <cell r="N4530" t="str">
            <v>Market</v>
          </cell>
          <cell r="O4530" t="str">
            <v>Private</v>
          </cell>
          <cell r="P4530" t="str">
            <v>House or Bungalow</v>
          </cell>
          <cell r="Q4530" t="str">
            <v>Change of use of Non-Res floor space to Dwelling(s)</v>
          </cell>
          <cell r="R4530" t="str">
            <v>No</v>
          </cell>
          <cell r="S4530" t="str">
            <v>unknown</v>
          </cell>
          <cell r="T4530" t="str">
            <v>No</v>
          </cell>
          <cell r="U4530"/>
          <cell r="V4530" t="str">
            <v>Full</v>
          </cell>
          <cell r="W4530" t="str">
            <v>Borough</v>
          </cell>
          <cell r="X4530"/>
          <cell r="Y4530"/>
          <cell r="Z4530" t="str">
            <v>38</v>
          </cell>
          <cell r="AA4530" t="str">
            <v>De Laune Street</v>
          </cell>
          <cell r="AB4530"/>
          <cell r="AC4530" t="str">
            <v>38,De Laune Street,,SE17 3UR</v>
          </cell>
          <cell r="AD4530" t="str">
            <v>NEWINGTON</v>
          </cell>
          <cell r="AE4530" t="str">
            <v>SE17 3UR</v>
          </cell>
          <cell r="AF4530">
            <v>531634</v>
          </cell>
          <cell r="AG4530">
            <v>178240</v>
          </cell>
          <cell r="AH4530" t="str">
            <v>Borough</v>
          </cell>
          <cell r="AI4530" t="str">
            <v>FY2014</v>
          </cell>
          <cell r="AJ4530" t="str">
            <v>2nd</v>
          </cell>
          <cell r="AK4530">
            <v>41873</v>
          </cell>
          <cell r="AL4530">
            <v>42120</v>
          </cell>
          <cell r="AM4530">
            <v>42432</v>
          </cell>
          <cell r="AN4530"/>
          <cell r="AO4530">
            <v>42969</v>
          </cell>
          <cell r="AP4530"/>
          <cell r="AQ4530">
            <v>1</v>
          </cell>
          <cell r="AR4530" t="str">
            <v>CHANGE OF USE FROM B1 COMMERCIAL USE TO C3 RESIDENTIAL USE AS A SINGLE DWELLING HOUSE INCLUDING AN EXTENSION AT ROOF LEVEL</v>
          </cell>
          <cell r="AS4530">
            <v>147391</v>
          </cell>
        </row>
        <row r="4531">
          <cell r="A4531" t="str">
            <v>14-AP-1050</v>
          </cell>
          <cell r="B4531" t="str">
            <v>S192 Certificate of Proposed Lawful Development</v>
          </cell>
          <cell r="C4531" t="str">
            <v>Completed</v>
          </cell>
          <cell r="D4531" t="str">
            <v>Existing</v>
          </cell>
          <cell r="E4531" t="str">
            <v>Inner</v>
          </cell>
          <cell r="F4531">
            <v>2</v>
          </cell>
          <cell r="G4531">
            <v>0</v>
          </cell>
          <cell r="H4531">
            <v>-2</v>
          </cell>
          <cell r="I4531">
            <v>1</v>
          </cell>
          <cell r="J4531" t="str">
            <v>No</v>
          </cell>
          <cell r="K4531">
            <v>8.9999999999999993E-3</v>
          </cell>
          <cell r="L4531">
            <v>8.9999999999999993E-3</v>
          </cell>
          <cell r="M4531">
            <v>2</v>
          </cell>
          <cell r="N4531" t="str">
            <v>Market</v>
          </cell>
          <cell r="O4531" t="str">
            <v>Private</v>
          </cell>
          <cell r="P4531" t="str">
            <v>Flat Apartment or Maisonette</v>
          </cell>
          <cell r="Q4531" t="str">
            <v>Conversion of Dwelling(s) or ancillary C3 floorspace</v>
          </cell>
          <cell r="R4531" t="str">
            <v>No</v>
          </cell>
          <cell r="S4531" t="str">
            <v>unknown</v>
          </cell>
          <cell r="T4531" t="str">
            <v>No</v>
          </cell>
          <cell r="U4531" t="str">
            <v>N/A</v>
          </cell>
          <cell r="V4531" t="str">
            <v>S192 Certificate of Proposed Lawful Development</v>
          </cell>
          <cell r="W4531" t="str">
            <v>Borough</v>
          </cell>
          <cell r="X4531"/>
          <cell r="Y4531"/>
          <cell r="Z4531" t="str">
            <v>158</v>
          </cell>
          <cell r="AA4531" t="str">
            <v>Lordship Lane</v>
          </cell>
          <cell r="AB4531"/>
          <cell r="AC4531" t="str">
            <v>158,Lordship Lane,,SE22 8HB</v>
          </cell>
          <cell r="AD4531" t="str">
            <v>VILLAGE</v>
          </cell>
          <cell r="AE4531" t="str">
            <v>SE22 8HB</v>
          </cell>
          <cell r="AF4531">
            <v>533702</v>
          </cell>
          <cell r="AG4531">
            <v>174661</v>
          </cell>
          <cell r="AH4531" t="str">
            <v>Borough</v>
          </cell>
          <cell r="AI4531" t="str">
            <v>FY2014</v>
          </cell>
          <cell r="AJ4531" t="str">
            <v>1st</v>
          </cell>
          <cell r="AK4531">
            <v>41767</v>
          </cell>
          <cell r="AL4531">
            <v>41781</v>
          </cell>
          <cell r="AM4531">
            <v>42198</v>
          </cell>
          <cell r="AN4531"/>
          <cell r="AO4531">
            <v>73051</v>
          </cell>
          <cell r="AP4531"/>
          <cell r="AQ4531">
            <v>1</v>
          </cell>
          <cell r="AR4531" t="str">
            <v>onversion of 2 existing self-contained flats to a single family house</v>
          </cell>
          <cell r="AS4531">
            <v>143432</v>
          </cell>
        </row>
        <row r="4532">
          <cell r="A4532" t="str">
            <v>14-AP-1050</v>
          </cell>
          <cell r="B4532" t="str">
            <v>S192 Certificate of Proposed Lawful Development</v>
          </cell>
          <cell r="C4532" t="str">
            <v>Completed</v>
          </cell>
          <cell r="D4532" t="str">
            <v>Proposed</v>
          </cell>
          <cell r="E4532" t="str">
            <v>Inner</v>
          </cell>
          <cell r="F4532">
            <v>0</v>
          </cell>
          <cell r="G4532">
            <v>1</v>
          </cell>
          <cell r="H4532">
            <v>1</v>
          </cell>
          <cell r="I4532">
            <v>1</v>
          </cell>
          <cell r="J4532" t="str">
            <v>No</v>
          </cell>
          <cell r="K4532">
            <v>8.9999999999999993E-3</v>
          </cell>
          <cell r="L4532">
            <v>8.9999999999999993E-3</v>
          </cell>
          <cell r="M4532">
            <v>4</v>
          </cell>
          <cell r="N4532" t="str">
            <v>Market</v>
          </cell>
          <cell r="O4532" t="str">
            <v>Private</v>
          </cell>
          <cell r="P4532" t="str">
            <v>House or Bungalow</v>
          </cell>
          <cell r="Q4532" t="str">
            <v>Conversion of Dwelling(s) or ancillary C3 floorspace</v>
          </cell>
          <cell r="R4532" t="str">
            <v>No</v>
          </cell>
          <cell r="S4532" t="str">
            <v>unknown</v>
          </cell>
          <cell r="T4532" t="str">
            <v>No</v>
          </cell>
          <cell r="U4532"/>
          <cell r="V4532" t="str">
            <v>S192 Certificate of Proposed Lawful Development</v>
          </cell>
          <cell r="W4532" t="str">
            <v>Borough</v>
          </cell>
          <cell r="X4532"/>
          <cell r="Y4532"/>
          <cell r="Z4532" t="str">
            <v>158</v>
          </cell>
          <cell r="AA4532" t="str">
            <v>Lordship Lane</v>
          </cell>
          <cell r="AB4532"/>
          <cell r="AC4532" t="str">
            <v>158,Lordship Lane,,SE22 8HB</v>
          </cell>
          <cell r="AD4532" t="str">
            <v>VILLAGE</v>
          </cell>
          <cell r="AE4532" t="str">
            <v>SE22 8HB</v>
          </cell>
          <cell r="AF4532">
            <v>533702</v>
          </cell>
          <cell r="AG4532">
            <v>174661</v>
          </cell>
          <cell r="AH4532" t="str">
            <v>Borough</v>
          </cell>
          <cell r="AI4532" t="str">
            <v>FY2014</v>
          </cell>
          <cell r="AJ4532" t="str">
            <v>1st</v>
          </cell>
          <cell r="AK4532">
            <v>41767</v>
          </cell>
          <cell r="AL4532">
            <v>41781</v>
          </cell>
          <cell r="AM4532">
            <v>42198</v>
          </cell>
          <cell r="AN4532"/>
          <cell r="AO4532">
            <v>73051</v>
          </cell>
          <cell r="AP4532"/>
          <cell r="AQ4532">
            <v>1</v>
          </cell>
          <cell r="AR4532" t="str">
            <v>onversion of 2 existing self-contained flats to a single family house</v>
          </cell>
          <cell r="AS4532">
            <v>143432</v>
          </cell>
        </row>
        <row r="4533">
          <cell r="A4533" t="str">
            <v>14-AP-1068</v>
          </cell>
          <cell r="B4533" t="str">
            <v>Full</v>
          </cell>
          <cell r="C4533" t="str">
            <v>Completed</v>
          </cell>
          <cell r="D4533" t="str">
            <v>Existing</v>
          </cell>
          <cell r="E4533" t="str">
            <v>Inner</v>
          </cell>
          <cell r="F4533">
            <v>1</v>
          </cell>
          <cell r="G4533">
            <v>0</v>
          </cell>
          <cell r="H4533">
            <v>-1</v>
          </cell>
          <cell r="I4533">
            <v>2</v>
          </cell>
          <cell r="J4533" t="str">
            <v>No</v>
          </cell>
          <cell r="K4533">
            <v>6.0000000000000001E-3</v>
          </cell>
          <cell r="L4533">
            <v>6.0000000000000001E-3</v>
          </cell>
          <cell r="M4533">
            <v>5</v>
          </cell>
          <cell r="N4533" t="str">
            <v>Market</v>
          </cell>
          <cell r="O4533" t="str">
            <v>Private</v>
          </cell>
          <cell r="P4533" t="str">
            <v>House or Bungalow</v>
          </cell>
          <cell r="Q4533" t="str">
            <v>Conversion of Dwelling(s) or ancillary C3 floorspace</v>
          </cell>
          <cell r="R4533" t="str">
            <v>No</v>
          </cell>
          <cell r="S4533" t="str">
            <v>unknown</v>
          </cell>
          <cell r="T4533" t="str">
            <v>No</v>
          </cell>
          <cell r="U4533" t="str">
            <v>N/A</v>
          </cell>
          <cell r="V4533" t="str">
            <v>Full</v>
          </cell>
          <cell r="W4533" t="str">
            <v>Borough</v>
          </cell>
          <cell r="X4533"/>
          <cell r="Y4533"/>
          <cell r="Z4533" t="str">
            <v>120</v>
          </cell>
          <cell r="AA4533" t="str">
            <v>Barry Road</v>
          </cell>
          <cell r="AB4533"/>
          <cell r="AC4533" t="str">
            <v>120,Barry Road,,SE22 0HP</v>
          </cell>
          <cell r="AD4533" t="str">
            <v>EAST DULWICH</v>
          </cell>
          <cell r="AE4533" t="str">
            <v>SE22 0HP</v>
          </cell>
          <cell r="AF4533">
            <v>534229</v>
          </cell>
          <cell r="AG4533">
            <v>174628</v>
          </cell>
          <cell r="AH4533" t="str">
            <v>Borough</v>
          </cell>
          <cell r="AI4533" t="str">
            <v>FY2014</v>
          </cell>
          <cell r="AJ4533" t="str">
            <v>1st</v>
          </cell>
          <cell r="AK4533">
            <v>41803</v>
          </cell>
          <cell r="AL4533">
            <v>42128</v>
          </cell>
          <cell r="AM4533">
            <v>42435</v>
          </cell>
          <cell r="AN4533"/>
          <cell r="AO4533">
            <v>42899</v>
          </cell>
          <cell r="AP4533"/>
          <cell r="AQ4533">
            <v>2</v>
          </cell>
          <cell r="AR4533" t="str">
            <v>Conversion of single dwellinghouse into two self contained flats.</v>
          </cell>
          <cell r="AS4533">
            <v>144279</v>
          </cell>
        </row>
        <row r="4534">
          <cell r="A4534" t="str">
            <v>14-AP-1068</v>
          </cell>
          <cell r="B4534" t="str">
            <v>Full</v>
          </cell>
          <cell r="C4534" t="str">
            <v>Completed</v>
          </cell>
          <cell r="D4534" t="str">
            <v>Proposed</v>
          </cell>
          <cell r="E4534" t="str">
            <v>Inner</v>
          </cell>
          <cell r="F4534">
            <v>0</v>
          </cell>
          <cell r="G4534">
            <v>1</v>
          </cell>
          <cell r="H4534">
            <v>1</v>
          </cell>
          <cell r="I4534">
            <v>2</v>
          </cell>
          <cell r="J4534" t="str">
            <v>No</v>
          </cell>
          <cell r="K4534">
            <v>6.0000000000000001E-3</v>
          </cell>
          <cell r="L4534">
            <v>6.0000000000000001E-3</v>
          </cell>
          <cell r="M4534">
            <v>2</v>
          </cell>
          <cell r="N4534" t="str">
            <v>Market</v>
          </cell>
          <cell r="O4534" t="str">
            <v>Private</v>
          </cell>
          <cell r="P4534" t="str">
            <v>Flat Apartment or Maisonette</v>
          </cell>
          <cell r="Q4534" t="str">
            <v>Conversion of Dwelling(s) or ancillary C3 floorspace</v>
          </cell>
          <cell r="R4534" t="str">
            <v>No</v>
          </cell>
          <cell r="S4534" t="str">
            <v>unknown</v>
          </cell>
          <cell r="T4534" t="str">
            <v>No</v>
          </cell>
          <cell r="U4534"/>
          <cell r="V4534" t="str">
            <v>Full</v>
          </cell>
          <cell r="W4534" t="str">
            <v>Borough</v>
          </cell>
          <cell r="X4534"/>
          <cell r="Y4534"/>
          <cell r="Z4534" t="str">
            <v>120</v>
          </cell>
          <cell r="AA4534" t="str">
            <v>Barry Road</v>
          </cell>
          <cell r="AB4534"/>
          <cell r="AC4534" t="str">
            <v>120,Barry Road,,SE22 0HP</v>
          </cell>
          <cell r="AD4534" t="str">
            <v>EAST DULWICH</v>
          </cell>
          <cell r="AE4534" t="str">
            <v>SE22 0HP</v>
          </cell>
          <cell r="AF4534">
            <v>534229</v>
          </cell>
          <cell r="AG4534">
            <v>174628</v>
          </cell>
          <cell r="AH4534" t="str">
            <v>Borough</v>
          </cell>
          <cell r="AI4534" t="str">
            <v>FY2014</v>
          </cell>
          <cell r="AJ4534" t="str">
            <v>1st</v>
          </cell>
          <cell r="AK4534">
            <v>41803</v>
          </cell>
          <cell r="AL4534">
            <v>42128</v>
          </cell>
          <cell r="AM4534">
            <v>42435</v>
          </cell>
          <cell r="AN4534"/>
          <cell r="AO4534">
            <v>42899</v>
          </cell>
          <cell r="AP4534"/>
          <cell r="AQ4534">
            <v>2</v>
          </cell>
          <cell r="AR4534" t="str">
            <v>Conversion of single dwellinghouse into two self contained flats.</v>
          </cell>
          <cell r="AS4534">
            <v>144279</v>
          </cell>
        </row>
        <row r="4535">
          <cell r="A4535" t="str">
            <v>14-AP-1068</v>
          </cell>
          <cell r="B4535" t="str">
            <v>Full</v>
          </cell>
          <cell r="C4535" t="str">
            <v>Completed</v>
          </cell>
          <cell r="D4535" t="str">
            <v>Proposed</v>
          </cell>
          <cell r="E4535" t="str">
            <v>Inner</v>
          </cell>
          <cell r="F4535">
            <v>0</v>
          </cell>
          <cell r="G4535">
            <v>1</v>
          </cell>
          <cell r="H4535">
            <v>1</v>
          </cell>
          <cell r="I4535">
            <v>2</v>
          </cell>
          <cell r="J4535" t="str">
            <v>No</v>
          </cell>
          <cell r="K4535">
            <v>6.0000000000000001E-3</v>
          </cell>
          <cell r="L4535">
            <v>6.0000000000000001E-3</v>
          </cell>
          <cell r="M4535">
            <v>3</v>
          </cell>
          <cell r="N4535" t="str">
            <v>Market</v>
          </cell>
          <cell r="O4535" t="str">
            <v>Private</v>
          </cell>
          <cell r="P4535" t="str">
            <v>Flat Apartment or Maisonette</v>
          </cell>
          <cell r="Q4535" t="str">
            <v>Conversion of Dwelling(s) or ancillary C3 floorspace</v>
          </cell>
          <cell r="R4535" t="str">
            <v>No</v>
          </cell>
          <cell r="S4535" t="str">
            <v>unknown</v>
          </cell>
          <cell r="T4535" t="str">
            <v>No</v>
          </cell>
          <cell r="U4535"/>
          <cell r="V4535" t="str">
            <v>Full</v>
          </cell>
          <cell r="W4535" t="str">
            <v>Borough</v>
          </cell>
          <cell r="X4535"/>
          <cell r="Y4535"/>
          <cell r="Z4535" t="str">
            <v>120</v>
          </cell>
          <cell r="AA4535" t="str">
            <v>Barry Road</v>
          </cell>
          <cell r="AB4535"/>
          <cell r="AC4535" t="str">
            <v>120,Barry Road,,SE22 0HP</v>
          </cell>
          <cell r="AD4535" t="str">
            <v>EAST DULWICH</v>
          </cell>
          <cell r="AE4535" t="str">
            <v>SE22 0HP</v>
          </cell>
          <cell r="AF4535">
            <v>534229</v>
          </cell>
          <cell r="AG4535">
            <v>174628</v>
          </cell>
          <cell r="AH4535" t="str">
            <v>Borough</v>
          </cell>
          <cell r="AI4535" t="str">
            <v>FY2014</v>
          </cell>
          <cell r="AJ4535" t="str">
            <v>1st</v>
          </cell>
          <cell r="AK4535">
            <v>41803</v>
          </cell>
          <cell r="AL4535">
            <v>42128</v>
          </cell>
          <cell r="AM4535">
            <v>42435</v>
          </cell>
          <cell r="AN4535"/>
          <cell r="AO4535">
            <v>42899</v>
          </cell>
          <cell r="AP4535"/>
          <cell r="AQ4535">
            <v>2</v>
          </cell>
          <cell r="AR4535" t="str">
            <v>Conversion of single dwellinghouse into two self contained flats.</v>
          </cell>
          <cell r="AS4535">
            <v>144279</v>
          </cell>
        </row>
        <row r="4536">
          <cell r="A4536" t="str">
            <v>14-AP-1074</v>
          </cell>
          <cell r="B4536" t="str">
            <v>Prior Approval (Class O - formerly J)</v>
          </cell>
          <cell r="C4536" t="str">
            <v>Completed</v>
          </cell>
          <cell r="D4536" t="str">
            <v>Proposed</v>
          </cell>
          <cell r="E4536" t="str">
            <v>Inner</v>
          </cell>
          <cell r="F4536">
            <v>0</v>
          </cell>
          <cell r="G4536">
            <v>4</v>
          </cell>
          <cell r="H4536">
            <v>4</v>
          </cell>
          <cell r="I4536">
            <v>6</v>
          </cell>
          <cell r="J4536" t="str">
            <v>No</v>
          </cell>
          <cell r="K4536">
            <v>1.0999999999999999E-2</v>
          </cell>
          <cell r="L4536">
            <v>1.0999999999999999E-2</v>
          </cell>
          <cell r="M4536">
            <v>1</v>
          </cell>
          <cell r="N4536" t="str">
            <v>Market</v>
          </cell>
          <cell r="O4536" t="str">
            <v>Private</v>
          </cell>
          <cell r="P4536" t="str">
            <v>Flat Apartment or Maisonette</v>
          </cell>
          <cell r="Q4536" t="str">
            <v>Change of use of Non-Res floor space to Dwelling(s)</v>
          </cell>
          <cell r="R4536" t="str">
            <v>No</v>
          </cell>
          <cell r="S4536" t="str">
            <v>unknown</v>
          </cell>
          <cell r="T4536" t="str">
            <v>No</v>
          </cell>
          <cell r="U4536"/>
          <cell r="V4536" t="str">
            <v>Prior Approval (Class O - formerly J)</v>
          </cell>
          <cell r="W4536" t="str">
            <v>Borough</v>
          </cell>
          <cell r="X4536"/>
          <cell r="Y4536" t="str">
            <v>Second Floor</v>
          </cell>
          <cell r="Z4536" t="str">
            <v>207</v>
          </cell>
          <cell r="AA4536" t="str">
            <v>Providence Square</v>
          </cell>
          <cell r="AB4536"/>
          <cell r="AC4536" t="str">
            <v>Second Floor207,Providence Square,,SE1 2ED</v>
          </cell>
          <cell r="AD4536" t="str">
            <v>RIVERSIDE</v>
          </cell>
          <cell r="AE4536" t="str">
            <v>SE1 2ED</v>
          </cell>
          <cell r="AF4536">
            <v>534011</v>
          </cell>
          <cell r="AG4536">
            <v>179845</v>
          </cell>
          <cell r="AH4536" t="str">
            <v>Borough</v>
          </cell>
          <cell r="AI4536" t="str">
            <v>FY2014</v>
          </cell>
          <cell r="AJ4536" t="str">
            <v>2nd</v>
          </cell>
          <cell r="AK4536">
            <v>41848</v>
          </cell>
          <cell r="AL4536">
            <v>42987</v>
          </cell>
          <cell r="AM4536">
            <v>43497</v>
          </cell>
          <cell r="AN4536"/>
          <cell r="AO4536">
            <v>42944</v>
          </cell>
          <cell r="AP4536"/>
          <cell r="AQ4536">
            <v>6</v>
          </cell>
          <cell r="AR4536" t="str">
            <v>CHANGE OF USE OF OFFICES ON SECOND FLOOR [USE CLASS B1(A)] TO X6 DWELLING UNITS [RESIDENTIAL - USE CLASS C3] COMPRISING X4 ONE-BED AND X2 TWO-BED</v>
          </cell>
          <cell r="AS4536">
            <v>146708</v>
          </cell>
        </row>
        <row r="4537">
          <cell r="A4537" t="str">
            <v>14-AP-1074</v>
          </cell>
          <cell r="B4537" t="str">
            <v>Prior Approval (Class O - formerly J)</v>
          </cell>
          <cell r="C4537" t="str">
            <v>Completed</v>
          </cell>
          <cell r="D4537" t="str">
            <v>Proposed</v>
          </cell>
          <cell r="E4537" t="str">
            <v>Inner</v>
          </cell>
          <cell r="F4537">
            <v>0</v>
          </cell>
          <cell r="G4537">
            <v>2</v>
          </cell>
          <cell r="H4537">
            <v>2</v>
          </cell>
          <cell r="I4537">
            <v>6</v>
          </cell>
          <cell r="J4537" t="str">
            <v>No</v>
          </cell>
          <cell r="K4537">
            <v>1.0999999999999999E-2</v>
          </cell>
          <cell r="L4537">
            <v>1.0999999999999999E-2</v>
          </cell>
          <cell r="M4537">
            <v>2</v>
          </cell>
          <cell r="N4537" t="str">
            <v>Market</v>
          </cell>
          <cell r="O4537" t="str">
            <v>Private</v>
          </cell>
          <cell r="P4537" t="str">
            <v>Flat Apartment or Maisonette</v>
          </cell>
          <cell r="Q4537" t="str">
            <v>Change of use of Non-Res floor space to Dwelling(s)</v>
          </cell>
          <cell r="R4537" t="str">
            <v>No</v>
          </cell>
          <cell r="S4537" t="str">
            <v>unknown</v>
          </cell>
          <cell r="T4537" t="str">
            <v>No</v>
          </cell>
          <cell r="U4537"/>
          <cell r="V4537" t="str">
            <v>Prior Approval (Class O - formerly J)</v>
          </cell>
          <cell r="W4537" t="str">
            <v>Borough</v>
          </cell>
          <cell r="X4537"/>
          <cell r="Y4537" t="str">
            <v>Second Floor</v>
          </cell>
          <cell r="Z4537" t="str">
            <v>207</v>
          </cell>
          <cell r="AA4537" t="str">
            <v>Providence Square</v>
          </cell>
          <cell r="AB4537"/>
          <cell r="AC4537" t="str">
            <v>Second Floor207,Providence Square,,SE1 2ED</v>
          </cell>
          <cell r="AD4537" t="str">
            <v>RIVERSIDE</v>
          </cell>
          <cell r="AE4537" t="str">
            <v>SE1 2ED</v>
          </cell>
          <cell r="AF4537">
            <v>534011</v>
          </cell>
          <cell r="AG4537">
            <v>179845</v>
          </cell>
          <cell r="AH4537" t="str">
            <v>Borough</v>
          </cell>
          <cell r="AI4537" t="str">
            <v>FY2014</v>
          </cell>
          <cell r="AJ4537" t="str">
            <v>2nd</v>
          </cell>
          <cell r="AK4537">
            <v>41848</v>
          </cell>
          <cell r="AL4537">
            <v>42987</v>
          </cell>
          <cell r="AM4537">
            <v>43497</v>
          </cell>
          <cell r="AN4537"/>
          <cell r="AO4537">
            <v>42944</v>
          </cell>
          <cell r="AP4537"/>
          <cell r="AQ4537">
            <v>6</v>
          </cell>
          <cell r="AR4537" t="str">
            <v>CHANGE OF USE OF OFFICES ON SECOND FLOOR [USE CLASS B1(A)] TO X6 DWELLING UNITS [RESIDENTIAL - USE CLASS C3] COMPRISING X4 ONE-BED AND X2 TWO-BED</v>
          </cell>
          <cell r="AS4537">
            <v>146708</v>
          </cell>
        </row>
        <row r="4538">
          <cell r="A4538" t="str">
            <v>14-AP-1085</v>
          </cell>
          <cell r="B4538" t="str">
            <v>Full</v>
          </cell>
          <cell r="C4538" t="str">
            <v>Completed</v>
          </cell>
          <cell r="D4538" t="str">
            <v>Proposed</v>
          </cell>
          <cell r="E4538" t="str">
            <v>Inner</v>
          </cell>
          <cell r="F4538">
            <v>0</v>
          </cell>
          <cell r="G4538">
            <v>5</v>
          </cell>
          <cell r="H4538">
            <v>5</v>
          </cell>
          <cell r="I4538">
            <v>14</v>
          </cell>
          <cell r="J4538" t="str">
            <v>No</v>
          </cell>
          <cell r="K4538">
            <v>0.12</v>
          </cell>
          <cell r="L4538">
            <v>0.12</v>
          </cell>
          <cell r="M4538">
            <v>1</v>
          </cell>
          <cell r="N4538" t="str">
            <v>Market</v>
          </cell>
          <cell r="O4538" t="str">
            <v>Private</v>
          </cell>
          <cell r="P4538" t="str">
            <v>House or Bungalow</v>
          </cell>
          <cell r="Q4538" t="str">
            <v>New Residential Building</v>
          </cell>
          <cell r="R4538" t="str">
            <v>No</v>
          </cell>
          <cell r="S4538" t="str">
            <v>unknown</v>
          </cell>
          <cell r="T4538" t="str">
            <v>No</v>
          </cell>
          <cell r="U4538"/>
          <cell r="V4538" t="str">
            <v>Full</v>
          </cell>
          <cell r="W4538" t="str">
            <v>Borough</v>
          </cell>
          <cell r="X4538"/>
          <cell r="Y4538"/>
          <cell r="Z4538" t="str">
            <v>170</v>
          </cell>
          <cell r="AA4538" t="str">
            <v>Sumner Road</v>
          </cell>
          <cell r="AB4538"/>
          <cell r="AC4538" t="str">
            <v>170,Sumner Road,,SE15 6JL</v>
          </cell>
          <cell r="AD4538" t="str">
            <v>PECKHAM</v>
          </cell>
          <cell r="AE4538" t="str">
            <v>SE15 6JL</v>
          </cell>
          <cell r="AF4538">
            <v>533858</v>
          </cell>
          <cell r="AG4538">
            <v>177215</v>
          </cell>
          <cell r="AH4538" t="str">
            <v>Borough</v>
          </cell>
          <cell r="AI4538" t="str">
            <v>FY2014</v>
          </cell>
          <cell r="AJ4538" t="str">
            <v>4th</v>
          </cell>
          <cell r="AK4538">
            <v>42005</v>
          </cell>
          <cell r="AL4538">
            <v>42192</v>
          </cell>
          <cell r="AM4538">
            <v>43497</v>
          </cell>
          <cell r="AN4538"/>
          <cell r="AO4538">
            <v>43101</v>
          </cell>
          <cell r="AP4538"/>
          <cell r="AQ4538">
            <v>14</v>
          </cell>
          <cell r="AR4538" t="str">
            <v>DEMOLITION OF EXISTING VACANT OFFICE BUILDING FOLLOWED BY THE ERECTION OF 14 RESIDENTIAL UNITS IN A PART 3, PART 4 STOREY BUILDING COMPRISING X5 ONE BED UNITS, X6 TWO BED UNITS, AND X3 THREE BED UNITS, COMPLETE WITH ROOF MOUNTED SOLAR PANEL INSTALLATIONS AND ASSOCIATED LANDSCAPING, BOUNDARY TREATMENTS, CAR PARKING AND REFUSE STORAGE AREAS</v>
          </cell>
          <cell r="AS4538">
            <v>147431</v>
          </cell>
        </row>
        <row r="4539">
          <cell r="A4539" t="str">
            <v>14-AP-1085</v>
          </cell>
          <cell r="B4539" t="str">
            <v>Full</v>
          </cell>
          <cell r="C4539" t="str">
            <v>Completed</v>
          </cell>
          <cell r="D4539" t="str">
            <v>Proposed</v>
          </cell>
          <cell r="E4539" t="str">
            <v>Inner</v>
          </cell>
          <cell r="F4539">
            <v>0</v>
          </cell>
          <cell r="G4539">
            <v>6</v>
          </cell>
          <cell r="H4539">
            <v>6</v>
          </cell>
          <cell r="I4539">
            <v>14</v>
          </cell>
          <cell r="J4539" t="str">
            <v>No</v>
          </cell>
          <cell r="K4539">
            <v>0.12</v>
          </cell>
          <cell r="L4539">
            <v>0.12</v>
          </cell>
          <cell r="M4539">
            <v>2</v>
          </cell>
          <cell r="N4539" t="str">
            <v>Market</v>
          </cell>
          <cell r="O4539" t="str">
            <v>Private</v>
          </cell>
          <cell r="P4539" t="str">
            <v>Flat Apartment or Maisonette</v>
          </cell>
          <cell r="Q4539" t="str">
            <v>New Residential Building</v>
          </cell>
          <cell r="R4539" t="str">
            <v>No</v>
          </cell>
          <cell r="S4539" t="str">
            <v>unknown</v>
          </cell>
          <cell r="T4539" t="str">
            <v>No</v>
          </cell>
          <cell r="U4539"/>
          <cell r="V4539" t="str">
            <v>Full</v>
          </cell>
          <cell r="W4539" t="str">
            <v>Borough</v>
          </cell>
          <cell r="X4539"/>
          <cell r="Y4539"/>
          <cell r="Z4539" t="str">
            <v>170</v>
          </cell>
          <cell r="AA4539" t="str">
            <v>Sumner Road</v>
          </cell>
          <cell r="AB4539"/>
          <cell r="AC4539" t="str">
            <v>170,Sumner Road,,SE15 6JL</v>
          </cell>
          <cell r="AD4539" t="str">
            <v>PECKHAM</v>
          </cell>
          <cell r="AE4539" t="str">
            <v>SE15 6JL</v>
          </cell>
          <cell r="AF4539">
            <v>533858</v>
          </cell>
          <cell r="AG4539">
            <v>177215</v>
          </cell>
          <cell r="AH4539" t="str">
            <v>Borough</v>
          </cell>
          <cell r="AI4539" t="str">
            <v>FY2014</v>
          </cell>
          <cell r="AJ4539" t="str">
            <v>4th</v>
          </cell>
          <cell r="AK4539">
            <v>42005</v>
          </cell>
          <cell r="AL4539">
            <v>42192</v>
          </cell>
          <cell r="AM4539">
            <v>43497</v>
          </cell>
          <cell r="AN4539"/>
          <cell r="AO4539">
            <v>43101</v>
          </cell>
          <cell r="AP4539"/>
          <cell r="AQ4539">
            <v>14</v>
          </cell>
          <cell r="AR4539" t="str">
            <v>DEMOLITION OF EXISTING VACANT OFFICE BUILDING FOLLOWED BY THE ERECTION OF 14 RESIDENTIAL UNITS IN A PART 3, PART 4 STOREY BUILDING COMPRISING X5 ONE BED UNITS, X6 TWO BED UNITS, AND X3 THREE BED UNITS, COMPLETE WITH ROOF MOUNTED SOLAR PANEL INSTALLATIONS AND ASSOCIATED LANDSCAPING, BOUNDARY TREATMENTS, CAR PARKING AND REFUSE STORAGE AREAS</v>
          </cell>
          <cell r="AS4539">
            <v>147431</v>
          </cell>
        </row>
        <row r="4540">
          <cell r="A4540" t="str">
            <v>14-AP-1085</v>
          </cell>
          <cell r="B4540" t="str">
            <v>Full</v>
          </cell>
          <cell r="C4540" t="str">
            <v>Completed</v>
          </cell>
          <cell r="D4540" t="str">
            <v>Proposed</v>
          </cell>
          <cell r="E4540" t="str">
            <v>Inner</v>
          </cell>
          <cell r="F4540">
            <v>0</v>
          </cell>
          <cell r="G4540">
            <v>1</v>
          </cell>
          <cell r="H4540">
            <v>1</v>
          </cell>
          <cell r="I4540">
            <v>14</v>
          </cell>
          <cell r="J4540" t="str">
            <v>Yes</v>
          </cell>
          <cell r="K4540">
            <v>0.12</v>
          </cell>
          <cell r="L4540">
            <v>0.12</v>
          </cell>
          <cell r="M4540">
            <v>3</v>
          </cell>
          <cell r="N4540" t="str">
            <v>Intermediate</v>
          </cell>
          <cell r="O4540" t="str">
            <v>Housing Association</v>
          </cell>
          <cell r="P4540" t="str">
            <v>Flat Apartment or Maisonette</v>
          </cell>
          <cell r="Q4540" t="str">
            <v>New Residential Building</v>
          </cell>
          <cell r="R4540" t="str">
            <v>No</v>
          </cell>
          <cell r="S4540" t="str">
            <v>unknown</v>
          </cell>
          <cell r="T4540" t="str">
            <v>No</v>
          </cell>
          <cell r="U4540"/>
          <cell r="V4540" t="str">
            <v>Full</v>
          </cell>
          <cell r="W4540" t="str">
            <v>Borough</v>
          </cell>
          <cell r="X4540"/>
          <cell r="Y4540"/>
          <cell r="Z4540" t="str">
            <v>170</v>
          </cell>
          <cell r="AA4540" t="str">
            <v>Sumner Road</v>
          </cell>
          <cell r="AB4540"/>
          <cell r="AC4540" t="str">
            <v>170,Sumner Road,,SE15 6JL</v>
          </cell>
          <cell r="AD4540" t="str">
            <v>PECKHAM</v>
          </cell>
          <cell r="AE4540" t="str">
            <v>SE15 6JL</v>
          </cell>
          <cell r="AF4540">
            <v>533858</v>
          </cell>
          <cell r="AG4540">
            <v>177215</v>
          </cell>
          <cell r="AH4540" t="str">
            <v>Borough</v>
          </cell>
          <cell r="AI4540" t="str">
            <v>FY2014</v>
          </cell>
          <cell r="AJ4540" t="str">
            <v>4th</v>
          </cell>
          <cell r="AK4540">
            <v>42005</v>
          </cell>
          <cell r="AL4540">
            <v>42192</v>
          </cell>
          <cell r="AM4540">
            <v>43497</v>
          </cell>
          <cell r="AN4540"/>
          <cell r="AO4540">
            <v>43101</v>
          </cell>
          <cell r="AP4540"/>
          <cell r="AQ4540">
            <v>14</v>
          </cell>
          <cell r="AR4540" t="str">
            <v>DEMOLITION OF EXISTING VACANT OFFICE BUILDING FOLLOWED BY THE ERECTION OF 14 RESIDENTIAL UNITS IN A PART 3, PART 4 STOREY BUILDING COMPRISING X5 ONE BED UNITS, X6 TWO BED UNITS, AND X3 THREE BED UNITS, COMPLETE WITH ROOF MOUNTED SOLAR PANEL INSTALLATIONS AND ASSOCIATED LANDSCAPING, BOUNDARY TREATMENTS, CAR PARKING AND REFUSE STORAGE AREAS</v>
          </cell>
          <cell r="AS4540">
            <v>147431</v>
          </cell>
        </row>
        <row r="4541">
          <cell r="A4541" t="str">
            <v>14-AP-1085</v>
          </cell>
          <cell r="B4541" t="str">
            <v>Full</v>
          </cell>
          <cell r="C4541" t="str">
            <v>Completed</v>
          </cell>
          <cell r="D4541" t="str">
            <v>Proposed</v>
          </cell>
          <cell r="E4541" t="str">
            <v>Inner</v>
          </cell>
          <cell r="F4541">
            <v>0</v>
          </cell>
          <cell r="G4541">
            <v>2</v>
          </cell>
          <cell r="H4541">
            <v>2</v>
          </cell>
          <cell r="I4541">
            <v>14</v>
          </cell>
          <cell r="J4541" t="str">
            <v>Yes</v>
          </cell>
          <cell r="K4541">
            <v>0.12</v>
          </cell>
          <cell r="L4541">
            <v>0.12</v>
          </cell>
          <cell r="M4541">
            <v>3</v>
          </cell>
          <cell r="N4541" t="str">
            <v>Social Rented</v>
          </cell>
          <cell r="O4541" t="str">
            <v>Housing Association</v>
          </cell>
          <cell r="P4541" t="str">
            <v>Flat Apartment or Maisonette</v>
          </cell>
          <cell r="Q4541" t="str">
            <v>New Residential Building</v>
          </cell>
          <cell r="R4541" t="str">
            <v>No</v>
          </cell>
          <cell r="S4541" t="str">
            <v>unknown</v>
          </cell>
          <cell r="T4541" t="str">
            <v>No</v>
          </cell>
          <cell r="U4541"/>
          <cell r="V4541" t="str">
            <v>Full</v>
          </cell>
          <cell r="W4541" t="str">
            <v>Borough</v>
          </cell>
          <cell r="X4541"/>
          <cell r="Y4541"/>
          <cell r="Z4541" t="str">
            <v>170</v>
          </cell>
          <cell r="AA4541" t="str">
            <v>Sumner Road</v>
          </cell>
          <cell r="AB4541"/>
          <cell r="AC4541" t="str">
            <v>170,Sumner Road,,SE15 6JL</v>
          </cell>
          <cell r="AD4541" t="str">
            <v>PECKHAM</v>
          </cell>
          <cell r="AE4541" t="str">
            <v>SE15 6JL</v>
          </cell>
          <cell r="AF4541">
            <v>533858</v>
          </cell>
          <cell r="AG4541">
            <v>177215</v>
          </cell>
          <cell r="AH4541" t="str">
            <v>Borough</v>
          </cell>
          <cell r="AI4541" t="str">
            <v>FY2014</v>
          </cell>
          <cell r="AJ4541" t="str">
            <v>4th</v>
          </cell>
          <cell r="AK4541">
            <v>42005</v>
          </cell>
          <cell r="AL4541">
            <v>42192</v>
          </cell>
          <cell r="AM4541">
            <v>43497</v>
          </cell>
          <cell r="AN4541"/>
          <cell r="AO4541">
            <v>43101</v>
          </cell>
          <cell r="AP4541"/>
          <cell r="AQ4541">
            <v>14</v>
          </cell>
          <cell r="AR4541" t="str">
            <v>DEMOLITION OF EXISTING VACANT OFFICE BUILDING FOLLOWED BY THE ERECTION OF 14 RESIDENTIAL UNITS IN A PART 3, PART 4 STOREY BUILDING COMPRISING X5 ONE BED UNITS, X6 TWO BED UNITS, AND X3 THREE BED UNITS, COMPLETE WITH ROOF MOUNTED SOLAR PANEL INSTALLATIONS AND ASSOCIATED LANDSCAPING, BOUNDARY TREATMENTS, CAR PARKING AND REFUSE STORAGE AREAS</v>
          </cell>
          <cell r="AS4541">
            <v>147431</v>
          </cell>
        </row>
        <row r="4542">
          <cell r="A4542" t="str">
            <v>14-AP-1098</v>
          </cell>
          <cell r="B4542" t="str">
            <v>Full</v>
          </cell>
          <cell r="C4542" t="str">
            <v>Completed</v>
          </cell>
          <cell r="D4542" t="str">
            <v>Proposed</v>
          </cell>
          <cell r="E4542" t="str">
            <v>Inner</v>
          </cell>
          <cell r="F4542">
            <v>0</v>
          </cell>
          <cell r="G4542">
            <v>2</v>
          </cell>
          <cell r="H4542">
            <v>2</v>
          </cell>
          <cell r="I4542">
            <v>9</v>
          </cell>
          <cell r="J4542" t="str">
            <v>No</v>
          </cell>
          <cell r="K4542">
            <v>0.06</v>
          </cell>
          <cell r="L4542">
            <v>0.03</v>
          </cell>
          <cell r="M4542">
            <v>1</v>
          </cell>
          <cell r="N4542" t="str">
            <v>Market</v>
          </cell>
          <cell r="O4542" t="str">
            <v>Private</v>
          </cell>
          <cell r="P4542" t="str">
            <v>Flat Apartment or Maisonette</v>
          </cell>
          <cell r="Q4542" t="str">
            <v>Change of use of Non-Res floor space to Dwelling(s)</v>
          </cell>
          <cell r="R4542" t="str">
            <v>No</v>
          </cell>
          <cell r="S4542" t="str">
            <v>unknown</v>
          </cell>
          <cell r="T4542" t="str">
            <v>No</v>
          </cell>
          <cell r="U4542"/>
          <cell r="V4542" t="str">
            <v>Full</v>
          </cell>
          <cell r="W4542" t="str">
            <v>Borough</v>
          </cell>
          <cell r="X4542"/>
          <cell r="Y4542"/>
          <cell r="Z4542" t="str">
            <v>204</v>
          </cell>
          <cell r="AA4542" t="str">
            <v>Manor Place</v>
          </cell>
          <cell r="AB4542"/>
          <cell r="AC4542" t="str">
            <v>204,Manor Place,,SE17 3BN</v>
          </cell>
          <cell r="AD4542" t="str">
            <v>NEWINGTON</v>
          </cell>
          <cell r="AE4542" t="str">
            <v>SE17 3BN</v>
          </cell>
          <cell r="AF4542">
            <v>531905</v>
          </cell>
          <cell r="AG4542">
            <v>178202</v>
          </cell>
          <cell r="AH4542" t="str">
            <v>Borough</v>
          </cell>
          <cell r="AI4542" t="str">
            <v>FY2014</v>
          </cell>
          <cell r="AJ4542" t="str">
            <v>2nd</v>
          </cell>
          <cell r="AK4542">
            <v>41870</v>
          </cell>
          <cell r="AL4542">
            <v>42107</v>
          </cell>
          <cell r="AM4542">
            <v>42433</v>
          </cell>
          <cell r="AN4542"/>
          <cell r="AO4542">
            <v>42966</v>
          </cell>
          <cell r="AP4542"/>
          <cell r="AQ4542">
            <v>9</v>
          </cell>
          <cell r="AR4542" t="str">
            <v>EXTENSION TO THE EXISTING ROOF, A THREE STOREY EXTENSION TO THE NORTH WEST ELEVATION AND A CHANGE OF USE FROM A HOSTEL AND BAR (USE CLASSES C1 AND C4) TO RESIDENTIAL DWELLINGS AND ONE FLEXIBLE COMMERCIAL/COMMUNITY UNIT (USE CLASSES A1, A2, A3, A4, B1 OR D1 - D1 USE LIMITED TO HEALTH SECTOR).</v>
          </cell>
          <cell r="AS4542">
            <v>147388</v>
          </cell>
        </row>
        <row r="4543">
          <cell r="A4543" t="str">
            <v>14-AP-1098</v>
          </cell>
          <cell r="B4543" t="str">
            <v>Full</v>
          </cell>
          <cell r="C4543" t="str">
            <v>Completed</v>
          </cell>
          <cell r="D4543" t="str">
            <v>Proposed</v>
          </cell>
          <cell r="E4543" t="str">
            <v>Inner</v>
          </cell>
          <cell r="F4543">
            <v>0</v>
          </cell>
          <cell r="G4543">
            <v>1</v>
          </cell>
          <cell r="H4543">
            <v>1</v>
          </cell>
          <cell r="I4543">
            <v>9</v>
          </cell>
          <cell r="J4543" t="str">
            <v>No</v>
          </cell>
          <cell r="K4543">
            <v>0.06</v>
          </cell>
          <cell r="L4543">
            <v>0.03</v>
          </cell>
          <cell r="M4543">
            <v>1</v>
          </cell>
          <cell r="N4543" t="str">
            <v>Market</v>
          </cell>
          <cell r="O4543" t="str">
            <v>Private</v>
          </cell>
          <cell r="P4543" t="str">
            <v>Studio or S/C Bedsit</v>
          </cell>
          <cell r="Q4543" t="str">
            <v>Change of use of Non-Res floor space to Dwelling(s)</v>
          </cell>
          <cell r="R4543" t="str">
            <v>No</v>
          </cell>
          <cell r="S4543" t="str">
            <v>unknown</v>
          </cell>
          <cell r="T4543" t="str">
            <v>No</v>
          </cell>
          <cell r="U4543"/>
          <cell r="V4543" t="str">
            <v>Full</v>
          </cell>
          <cell r="W4543" t="str">
            <v>Borough</v>
          </cell>
          <cell r="X4543"/>
          <cell r="Y4543"/>
          <cell r="Z4543" t="str">
            <v>204</v>
          </cell>
          <cell r="AA4543" t="str">
            <v>Manor Place</v>
          </cell>
          <cell r="AB4543"/>
          <cell r="AC4543" t="str">
            <v>204,Manor Place,,SE17 3BN</v>
          </cell>
          <cell r="AD4543" t="str">
            <v>NEWINGTON</v>
          </cell>
          <cell r="AE4543" t="str">
            <v>SE17 3BN</v>
          </cell>
          <cell r="AF4543">
            <v>531905</v>
          </cell>
          <cell r="AG4543">
            <v>178202</v>
          </cell>
          <cell r="AH4543" t="str">
            <v>Borough</v>
          </cell>
          <cell r="AI4543" t="str">
            <v>FY2014</v>
          </cell>
          <cell r="AJ4543" t="str">
            <v>2nd</v>
          </cell>
          <cell r="AK4543">
            <v>41870</v>
          </cell>
          <cell r="AL4543">
            <v>42107</v>
          </cell>
          <cell r="AM4543">
            <v>42433</v>
          </cell>
          <cell r="AN4543"/>
          <cell r="AO4543">
            <v>42966</v>
          </cell>
          <cell r="AP4543"/>
          <cell r="AQ4543">
            <v>9</v>
          </cell>
          <cell r="AR4543" t="str">
            <v>EXTENSION TO THE EXISTING ROOF, A THREE STOREY EXTENSION TO THE NORTH WEST ELEVATION AND A CHANGE OF USE FROM A HOSTEL AND BAR (USE CLASSES C1 AND C4) TO RESIDENTIAL DWELLINGS AND ONE FLEXIBLE COMMERCIAL/COMMUNITY UNIT (USE CLASSES A1, A2, A3, A4, B1 OR D1 - D1 USE LIMITED TO HEALTH SECTOR).</v>
          </cell>
          <cell r="AS4543">
            <v>147388</v>
          </cell>
        </row>
        <row r="4544">
          <cell r="A4544" t="str">
            <v>14-AP-1098</v>
          </cell>
          <cell r="B4544" t="str">
            <v>Full</v>
          </cell>
          <cell r="C4544" t="str">
            <v>Completed</v>
          </cell>
          <cell r="D4544" t="str">
            <v>Proposed</v>
          </cell>
          <cell r="E4544" t="str">
            <v>Inner</v>
          </cell>
          <cell r="F4544">
            <v>0</v>
          </cell>
          <cell r="G4544">
            <v>5</v>
          </cell>
          <cell r="H4544">
            <v>5</v>
          </cell>
          <cell r="I4544">
            <v>9</v>
          </cell>
          <cell r="J4544" t="str">
            <v>No</v>
          </cell>
          <cell r="K4544">
            <v>0.06</v>
          </cell>
          <cell r="L4544">
            <v>0.03</v>
          </cell>
          <cell r="M4544">
            <v>2</v>
          </cell>
          <cell r="N4544" t="str">
            <v>Market</v>
          </cell>
          <cell r="O4544" t="str">
            <v>Private</v>
          </cell>
          <cell r="P4544" t="str">
            <v>Flat Apartment or Maisonette</v>
          </cell>
          <cell r="Q4544" t="str">
            <v>Change of use of Non-Res floor space to Dwelling(s)</v>
          </cell>
          <cell r="R4544" t="str">
            <v>No</v>
          </cell>
          <cell r="S4544" t="str">
            <v>unknown</v>
          </cell>
          <cell r="T4544" t="str">
            <v>No</v>
          </cell>
          <cell r="U4544"/>
          <cell r="V4544" t="str">
            <v>Full</v>
          </cell>
          <cell r="W4544" t="str">
            <v>Borough</v>
          </cell>
          <cell r="X4544"/>
          <cell r="Y4544"/>
          <cell r="Z4544" t="str">
            <v>204</v>
          </cell>
          <cell r="AA4544" t="str">
            <v>Manor Place</v>
          </cell>
          <cell r="AB4544"/>
          <cell r="AC4544" t="str">
            <v>204,Manor Place,,SE17 3BN</v>
          </cell>
          <cell r="AD4544" t="str">
            <v>NEWINGTON</v>
          </cell>
          <cell r="AE4544" t="str">
            <v>SE17 3BN</v>
          </cell>
          <cell r="AF4544">
            <v>531905</v>
          </cell>
          <cell r="AG4544">
            <v>178202</v>
          </cell>
          <cell r="AH4544" t="str">
            <v>Borough</v>
          </cell>
          <cell r="AI4544" t="str">
            <v>FY2014</v>
          </cell>
          <cell r="AJ4544" t="str">
            <v>2nd</v>
          </cell>
          <cell r="AK4544">
            <v>41870</v>
          </cell>
          <cell r="AL4544">
            <v>42107</v>
          </cell>
          <cell r="AM4544">
            <v>42433</v>
          </cell>
          <cell r="AN4544"/>
          <cell r="AO4544">
            <v>42966</v>
          </cell>
          <cell r="AP4544"/>
          <cell r="AQ4544">
            <v>9</v>
          </cell>
          <cell r="AR4544" t="str">
            <v>EXTENSION TO THE EXISTING ROOF, A THREE STOREY EXTENSION TO THE NORTH WEST ELEVATION AND A CHANGE OF USE FROM A HOSTEL AND BAR (USE CLASSES C1 AND C4) TO RESIDENTIAL DWELLINGS AND ONE FLEXIBLE COMMERCIAL/COMMUNITY UNIT (USE CLASSES A1, A2, A3, A4, B1 OR D1 - D1 USE LIMITED TO HEALTH SECTOR).</v>
          </cell>
          <cell r="AS4544">
            <v>147388</v>
          </cell>
        </row>
        <row r="4545">
          <cell r="A4545" t="str">
            <v>14-AP-1098</v>
          </cell>
          <cell r="B4545" t="str">
            <v>Full</v>
          </cell>
          <cell r="C4545" t="str">
            <v>Completed</v>
          </cell>
          <cell r="D4545" t="str">
            <v>Proposed</v>
          </cell>
          <cell r="E4545" t="str">
            <v>Inner</v>
          </cell>
          <cell r="F4545">
            <v>0</v>
          </cell>
          <cell r="G4545">
            <v>1</v>
          </cell>
          <cell r="H4545">
            <v>1</v>
          </cell>
          <cell r="I4545">
            <v>9</v>
          </cell>
          <cell r="J4545" t="str">
            <v>No</v>
          </cell>
          <cell r="K4545">
            <v>0.06</v>
          </cell>
          <cell r="L4545">
            <v>0.03</v>
          </cell>
          <cell r="M4545">
            <v>3</v>
          </cell>
          <cell r="N4545" t="str">
            <v>Market</v>
          </cell>
          <cell r="O4545" t="str">
            <v>Private</v>
          </cell>
          <cell r="P4545" t="str">
            <v>Flat Apartment or Maisonette</v>
          </cell>
          <cell r="Q4545" t="str">
            <v>Change of use of Non-Res floor space to Dwelling(s)</v>
          </cell>
          <cell r="R4545" t="str">
            <v>No</v>
          </cell>
          <cell r="S4545" t="str">
            <v>unknown</v>
          </cell>
          <cell r="T4545" t="str">
            <v>No</v>
          </cell>
          <cell r="U4545"/>
          <cell r="V4545" t="str">
            <v>Full</v>
          </cell>
          <cell r="W4545" t="str">
            <v>Borough</v>
          </cell>
          <cell r="X4545"/>
          <cell r="Y4545"/>
          <cell r="Z4545" t="str">
            <v>204</v>
          </cell>
          <cell r="AA4545" t="str">
            <v>Manor Place</v>
          </cell>
          <cell r="AB4545"/>
          <cell r="AC4545" t="str">
            <v>204,Manor Place,,SE17 3BN</v>
          </cell>
          <cell r="AD4545" t="str">
            <v>NEWINGTON</v>
          </cell>
          <cell r="AE4545" t="str">
            <v>SE17 3BN</v>
          </cell>
          <cell r="AF4545">
            <v>531905</v>
          </cell>
          <cell r="AG4545">
            <v>178202</v>
          </cell>
          <cell r="AH4545" t="str">
            <v>Borough</v>
          </cell>
          <cell r="AI4545" t="str">
            <v>FY2014</v>
          </cell>
          <cell r="AJ4545" t="str">
            <v>2nd</v>
          </cell>
          <cell r="AK4545">
            <v>41870</v>
          </cell>
          <cell r="AL4545">
            <v>42107</v>
          </cell>
          <cell r="AM4545">
            <v>42433</v>
          </cell>
          <cell r="AN4545"/>
          <cell r="AO4545">
            <v>42966</v>
          </cell>
          <cell r="AP4545"/>
          <cell r="AQ4545">
            <v>9</v>
          </cell>
          <cell r="AR4545" t="str">
            <v>EXTENSION TO THE EXISTING ROOF, A THREE STOREY EXTENSION TO THE NORTH WEST ELEVATION AND A CHANGE OF USE FROM A HOSTEL AND BAR (USE CLASSES C1 AND C4) TO RESIDENTIAL DWELLINGS AND ONE FLEXIBLE COMMERCIAL/COMMUNITY UNIT (USE CLASSES A1, A2, A3, A4, B1 OR D1 - D1 USE LIMITED TO HEALTH SECTOR).</v>
          </cell>
          <cell r="AS4545">
            <v>147388</v>
          </cell>
        </row>
        <row r="4546">
          <cell r="A4546" t="str">
            <v>14-AP-1099</v>
          </cell>
          <cell r="B4546" t="str">
            <v>Full</v>
          </cell>
          <cell r="C4546" t="str">
            <v>Completed</v>
          </cell>
          <cell r="D4546" t="str">
            <v>Proposed</v>
          </cell>
          <cell r="E4546" t="str">
            <v>Inner</v>
          </cell>
          <cell r="F4546">
            <v>0</v>
          </cell>
          <cell r="G4546">
            <v>1</v>
          </cell>
          <cell r="H4546">
            <v>1</v>
          </cell>
          <cell r="I4546">
            <v>5</v>
          </cell>
          <cell r="J4546" t="str">
            <v>No</v>
          </cell>
          <cell r="K4546">
            <v>2.1000000000000001E-2</v>
          </cell>
          <cell r="L4546">
            <v>2.1000000000000001E-2</v>
          </cell>
          <cell r="M4546">
            <v>1</v>
          </cell>
          <cell r="N4546" t="str">
            <v>Market</v>
          </cell>
          <cell r="O4546" t="str">
            <v>Private</v>
          </cell>
          <cell r="P4546" t="str">
            <v>Studio or S/C Bedsit</v>
          </cell>
          <cell r="Q4546" t="str">
            <v>Conversion of Dwelling(s) or ancillary C3 floorspace</v>
          </cell>
          <cell r="R4546" t="str">
            <v>No</v>
          </cell>
          <cell r="S4546" t="str">
            <v>unknown</v>
          </cell>
          <cell r="T4546" t="str">
            <v>No</v>
          </cell>
          <cell r="U4546"/>
          <cell r="V4546" t="str">
            <v>Full</v>
          </cell>
          <cell r="W4546" t="str">
            <v>Borough</v>
          </cell>
          <cell r="X4546" t="str">
            <v>East Dulwich Picture House</v>
          </cell>
          <cell r="Y4546" t="str">
            <v>Lower Ground &amp; Ground  Floors And Rear</v>
          </cell>
          <cell r="Z4546" t="str">
            <v>49</v>
          </cell>
          <cell r="AA4546" t="str">
            <v>Knatchbull Road</v>
          </cell>
          <cell r="AB4546" t="str">
            <v>Denmark Road</v>
          </cell>
          <cell r="AC4546" t="str">
            <v>Lower Ground &amp; Ground  Floors And Rear49,Knatchbull Road,Denmark Road,SE5 9QR</v>
          </cell>
          <cell r="AD4546" t="str">
            <v>CAMBERWELL GREEN</v>
          </cell>
          <cell r="AE4546" t="str">
            <v>SE5 9QR</v>
          </cell>
          <cell r="AF4546">
            <v>532052</v>
          </cell>
          <cell r="AG4546">
            <v>176702</v>
          </cell>
          <cell r="AH4546" t="str">
            <v>Borough</v>
          </cell>
          <cell r="AI4546" t="str">
            <v>FY2014</v>
          </cell>
          <cell r="AJ4546" t="str">
            <v>1st</v>
          </cell>
          <cell r="AK4546">
            <v>41796</v>
          </cell>
          <cell r="AL4546">
            <v>41796</v>
          </cell>
          <cell r="AM4546">
            <v>42432</v>
          </cell>
          <cell r="AN4546"/>
          <cell r="AO4546">
            <v>42892</v>
          </cell>
          <cell r="AP4546"/>
          <cell r="AQ4546">
            <v>5</v>
          </cell>
          <cell r="AR4546" t="str">
            <v>Conversion of ground and basement floors of the former Prince of Wales public house to form 4x flats, together with the provision of a dwelling house within the former yard area.</v>
          </cell>
          <cell r="AS4546">
            <v>143842</v>
          </cell>
        </row>
        <row r="4547">
          <cell r="A4547" t="str">
            <v>14-AP-1099</v>
          </cell>
          <cell r="B4547" t="str">
            <v>Full</v>
          </cell>
          <cell r="C4547" t="str">
            <v>Completed</v>
          </cell>
          <cell r="D4547" t="str">
            <v>Proposed</v>
          </cell>
          <cell r="E4547" t="str">
            <v>Inner</v>
          </cell>
          <cell r="F4547">
            <v>0</v>
          </cell>
          <cell r="G4547">
            <v>3</v>
          </cell>
          <cell r="H4547">
            <v>3</v>
          </cell>
          <cell r="I4547">
            <v>5</v>
          </cell>
          <cell r="J4547" t="str">
            <v>No</v>
          </cell>
          <cell r="K4547">
            <v>2.1000000000000001E-2</v>
          </cell>
          <cell r="L4547">
            <v>2.1000000000000001E-2</v>
          </cell>
          <cell r="M4547">
            <v>2</v>
          </cell>
          <cell r="N4547" t="str">
            <v>Market</v>
          </cell>
          <cell r="O4547" t="str">
            <v>Private</v>
          </cell>
          <cell r="P4547" t="str">
            <v>Flat Apartment or Maisonette</v>
          </cell>
          <cell r="Q4547" t="str">
            <v>Change of use of Non-Res floor space to Dwelling(s)</v>
          </cell>
          <cell r="R4547" t="str">
            <v>No</v>
          </cell>
          <cell r="S4547" t="str">
            <v>unknown</v>
          </cell>
          <cell r="T4547" t="str">
            <v>No</v>
          </cell>
          <cell r="U4547"/>
          <cell r="V4547" t="str">
            <v>Full</v>
          </cell>
          <cell r="W4547" t="str">
            <v>Borough</v>
          </cell>
          <cell r="X4547" t="str">
            <v>East Dulwich Picture House</v>
          </cell>
          <cell r="Y4547" t="str">
            <v>Lower Ground &amp; Ground  Floors And Rear</v>
          </cell>
          <cell r="Z4547" t="str">
            <v>49</v>
          </cell>
          <cell r="AA4547" t="str">
            <v>Knatchbull Road</v>
          </cell>
          <cell r="AB4547" t="str">
            <v>Denmark Road</v>
          </cell>
          <cell r="AC4547" t="str">
            <v>Lower Ground &amp; Ground  Floors And Rear49,Knatchbull Road,Denmark Road,SE5 9QR</v>
          </cell>
          <cell r="AD4547" t="str">
            <v>CAMBERWELL GREEN</v>
          </cell>
          <cell r="AE4547" t="str">
            <v>SE5 9QR</v>
          </cell>
          <cell r="AF4547">
            <v>532052</v>
          </cell>
          <cell r="AG4547">
            <v>176702</v>
          </cell>
          <cell r="AH4547" t="str">
            <v>Borough</v>
          </cell>
          <cell r="AI4547" t="str">
            <v>FY2014</v>
          </cell>
          <cell r="AJ4547" t="str">
            <v>1st</v>
          </cell>
          <cell r="AK4547">
            <v>41796</v>
          </cell>
          <cell r="AL4547">
            <v>41796</v>
          </cell>
          <cell r="AM4547">
            <v>42432</v>
          </cell>
          <cell r="AN4547"/>
          <cell r="AO4547">
            <v>42892</v>
          </cell>
          <cell r="AP4547"/>
          <cell r="AQ4547">
            <v>5</v>
          </cell>
          <cell r="AR4547" t="str">
            <v>Conversion of ground and basement floors of the former Prince of Wales public house to form 4x flats, together with the provision of a dwelling house within the former yard area.</v>
          </cell>
          <cell r="AS4547">
            <v>143842</v>
          </cell>
        </row>
        <row r="4548">
          <cell r="A4548" t="str">
            <v>14-AP-1099</v>
          </cell>
          <cell r="B4548" t="str">
            <v>Full</v>
          </cell>
          <cell r="C4548" t="str">
            <v>Completed</v>
          </cell>
          <cell r="D4548" t="str">
            <v>Proposed</v>
          </cell>
          <cell r="E4548" t="str">
            <v>Inner</v>
          </cell>
          <cell r="F4548">
            <v>0</v>
          </cell>
          <cell r="G4548">
            <v>1</v>
          </cell>
          <cell r="H4548">
            <v>1</v>
          </cell>
          <cell r="I4548">
            <v>5</v>
          </cell>
          <cell r="J4548" t="str">
            <v>No</v>
          </cell>
          <cell r="K4548">
            <v>2.1000000000000001E-2</v>
          </cell>
          <cell r="L4548">
            <v>2.1000000000000001E-2</v>
          </cell>
          <cell r="M4548">
            <v>2</v>
          </cell>
          <cell r="N4548" t="str">
            <v>Market</v>
          </cell>
          <cell r="O4548" t="str">
            <v>Private</v>
          </cell>
          <cell r="P4548" t="str">
            <v>House or Bungalow</v>
          </cell>
          <cell r="Q4548" t="str">
            <v>New Residential Building</v>
          </cell>
          <cell r="R4548" t="str">
            <v>No</v>
          </cell>
          <cell r="S4548" t="str">
            <v>unknown</v>
          </cell>
          <cell r="T4548" t="str">
            <v>No</v>
          </cell>
          <cell r="U4548"/>
          <cell r="V4548" t="str">
            <v>Full</v>
          </cell>
          <cell r="W4548" t="str">
            <v>Borough</v>
          </cell>
          <cell r="X4548" t="str">
            <v>East Dulwich Picture House</v>
          </cell>
          <cell r="Y4548" t="str">
            <v>Lower Ground &amp; Ground  Floors And Rear</v>
          </cell>
          <cell r="Z4548" t="str">
            <v>49</v>
          </cell>
          <cell r="AA4548" t="str">
            <v>Knatchbull Road</v>
          </cell>
          <cell r="AB4548" t="str">
            <v>Denmark Road</v>
          </cell>
          <cell r="AC4548" t="str">
            <v>Lower Ground &amp; Ground  Floors And Rear49,Knatchbull Road,Denmark Road,SE5 9QR</v>
          </cell>
          <cell r="AD4548" t="str">
            <v>CAMBERWELL GREEN</v>
          </cell>
          <cell r="AE4548" t="str">
            <v>SE5 9QR</v>
          </cell>
          <cell r="AF4548">
            <v>532052</v>
          </cell>
          <cell r="AG4548">
            <v>176702</v>
          </cell>
          <cell r="AH4548" t="str">
            <v>Borough</v>
          </cell>
          <cell r="AI4548" t="str">
            <v>FY2014</v>
          </cell>
          <cell r="AJ4548" t="str">
            <v>1st</v>
          </cell>
          <cell r="AK4548">
            <v>41796</v>
          </cell>
          <cell r="AL4548">
            <v>41796</v>
          </cell>
          <cell r="AM4548">
            <v>42432</v>
          </cell>
          <cell r="AN4548"/>
          <cell r="AO4548">
            <v>42892</v>
          </cell>
          <cell r="AP4548"/>
          <cell r="AQ4548">
            <v>5</v>
          </cell>
          <cell r="AR4548" t="str">
            <v>Conversion of ground and basement floors of the former Prince of Wales public house to form 4x flats, together with the provision of a dwelling house within the former yard area.</v>
          </cell>
          <cell r="AS4548">
            <v>143842</v>
          </cell>
        </row>
        <row r="4549">
          <cell r="A4549" t="str">
            <v>14-AP-1125</v>
          </cell>
          <cell r="B4549" t="str">
            <v>Full</v>
          </cell>
          <cell r="C4549" t="str">
            <v>Completed</v>
          </cell>
          <cell r="D4549" t="str">
            <v>Proposed</v>
          </cell>
          <cell r="E4549" t="str">
            <v>Central Activities Zone</v>
          </cell>
          <cell r="F4549">
            <v>0</v>
          </cell>
          <cell r="G4549">
            <v>3</v>
          </cell>
          <cell r="H4549">
            <v>3</v>
          </cell>
          <cell r="I4549">
            <v>3</v>
          </cell>
          <cell r="J4549" t="str">
            <v>No</v>
          </cell>
          <cell r="K4549">
            <v>5.0000000000000001E-3</v>
          </cell>
          <cell r="L4549">
            <v>5.0000000000000001E-3</v>
          </cell>
          <cell r="M4549">
            <v>2</v>
          </cell>
          <cell r="N4549" t="str">
            <v>Market</v>
          </cell>
          <cell r="O4549" t="str">
            <v>Private</v>
          </cell>
          <cell r="P4549" t="str">
            <v>Flat Apartment or Maisonette</v>
          </cell>
          <cell r="Q4549" t="str">
            <v>Extension to building for residential unit(s)</v>
          </cell>
          <cell r="R4549" t="str">
            <v>No</v>
          </cell>
          <cell r="S4549" t="str">
            <v>unknown</v>
          </cell>
          <cell r="T4549" t="str">
            <v>No</v>
          </cell>
          <cell r="U4549"/>
          <cell r="V4549" t="str">
            <v>Full</v>
          </cell>
          <cell r="W4549" t="str">
            <v>Planning Inspectorate</v>
          </cell>
          <cell r="X4549"/>
          <cell r="Y4549"/>
          <cell r="Z4549" t="str">
            <v>15</v>
          </cell>
          <cell r="AA4549" t="str">
            <v>Winchester Walk</v>
          </cell>
          <cell r="AB4549"/>
          <cell r="AC4549" t="str">
            <v>15,Winchester Walk,,SE1 9AG</v>
          </cell>
          <cell r="AD4549" t="str">
            <v>CATHEDRALS</v>
          </cell>
          <cell r="AE4549" t="str">
            <v>SE1 9AG</v>
          </cell>
          <cell r="AF4549">
            <v>532553</v>
          </cell>
          <cell r="AG4549">
            <v>180347</v>
          </cell>
          <cell r="AH4549" t="str">
            <v>Planning Inspectorate</v>
          </cell>
          <cell r="AI4549" t="str">
            <v>FY2014</v>
          </cell>
          <cell r="AJ4549" t="str">
            <v>4th</v>
          </cell>
          <cell r="AK4549">
            <v>42023</v>
          </cell>
          <cell r="AL4549">
            <v>42496</v>
          </cell>
          <cell r="AM4549">
            <v>43297</v>
          </cell>
          <cell r="AN4549"/>
          <cell r="AO4549">
            <v>43119</v>
          </cell>
          <cell r="AP4549"/>
          <cell r="AQ4549">
            <v>3</v>
          </cell>
          <cell r="AR4549" t="str">
            <v>ERECTION OF A NEW FOUR STOREY EXTENSION OVER EXISTING ELECTRICITY SUBSTATION TO PROVIDE X3 TWO BED UNITS.</v>
          </cell>
          <cell r="AS4549">
            <v>151538</v>
          </cell>
        </row>
        <row r="4550">
          <cell r="A4550" t="str">
            <v>14-AP-1153</v>
          </cell>
          <cell r="B4550" t="str">
            <v>Full</v>
          </cell>
          <cell r="C4550" t="str">
            <v>Completed</v>
          </cell>
          <cell r="D4550" t="str">
            <v>Proposed</v>
          </cell>
          <cell r="E4550" t="str">
            <v>Inner</v>
          </cell>
          <cell r="F4550">
            <v>0</v>
          </cell>
          <cell r="G4550">
            <v>1</v>
          </cell>
          <cell r="H4550">
            <v>1</v>
          </cell>
          <cell r="I4550">
            <v>1</v>
          </cell>
          <cell r="J4550" t="str">
            <v>No</v>
          </cell>
          <cell r="K4550">
            <v>1.4999999999999999E-2</v>
          </cell>
          <cell r="L4550">
            <v>1.4999999999999999E-2</v>
          </cell>
          <cell r="M4550">
            <v>1</v>
          </cell>
          <cell r="N4550" t="str">
            <v>Market</v>
          </cell>
          <cell r="O4550" t="str">
            <v>Private</v>
          </cell>
          <cell r="P4550" t="str">
            <v>Flat Apartment or Maisonette</v>
          </cell>
          <cell r="Q4550" t="str">
            <v>New Residential Building</v>
          </cell>
          <cell r="R4550" t="str">
            <v>No</v>
          </cell>
          <cell r="S4550" t="str">
            <v>No</v>
          </cell>
          <cell r="T4550" t="str">
            <v>No</v>
          </cell>
          <cell r="U4550"/>
          <cell r="V4550" t="str">
            <v>Full</v>
          </cell>
          <cell r="W4550" t="str">
            <v>Borough</v>
          </cell>
          <cell r="X4550"/>
          <cell r="Y4550"/>
          <cell r="Z4550" t="str">
            <v>146</v>
          </cell>
          <cell r="AA4550" t="str">
            <v>Lyndhurst Way</v>
          </cell>
          <cell r="AB4550"/>
          <cell r="AC4550" t="str">
            <v>146,Lyndhurst Way,,SE15 4PT</v>
          </cell>
          <cell r="AD4550" t="str">
            <v>THE LANE</v>
          </cell>
          <cell r="AE4550" t="str">
            <v>SE15 4PT</v>
          </cell>
          <cell r="AF4550">
            <v>533900</v>
          </cell>
          <cell r="AG4550">
            <v>176108</v>
          </cell>
          <cell r="AH4550" t="str">
            <v>Borough</v>
          </cell>
          <cell r="AI4550" t="str">
            <v>FY2014</v>
          </cell>
          <cell r="AJ4550" t="str">
            <v>1st</v>
          </cell>
          <cell r="AK4550">
            <v>41794</v>
          </cell>
          <cell r="AL4550">
            <v>42831</v>
          </cell>
          <cell r="AM4550">
            <v>43527</v>
          </cell>
          <cell r="AN4550"/>
          <cell r="AO4550">
            <v>42890</v>
          </cell>
          <cell r="AP4550"/>
          <cell r="AQ4550">
            <v>1</v>
          </cell>
          <cell r="AR4550" t="str">
            <v>Proposed erection of a three storey building to accommodate new one-bed dwellinghouse with associated roof terrace (Flat "D") in rear gardens, with shared entrance to Flats "A" and "D" from Chadwick Road. Proposed single storey lower ground floor extension with rooflight to facilitate the enlargement of Flat "A", including the installation of sliding doors to the rear elevation and doors to the front elevation, the excavation of front garden outside Flat "A" to enlarge lower ground floor garden area, the demolition of shed, and associated internal alterations.</v>
          </cell>
          <cell r="AS4550">
            <v>143864</v>
          </cell>
        </row>
        <row r="4551">
          <cell r="A4551" t="str">
            <v>14-AP-1158</v>
          </cell>
          <cell r="B4551" t="str">
            <v>Full</v>
          </cell>
          <cell r="C4551" t="str">
            <v>Lapsed</v>
          </cell>
          <cell r="D4551" t="str">
            <v>Proposed</v>
          </cell>
          <cell r="E4551" t="str">
            <v>Central Activities Zone</v>
          </cell>
          <cell r="F4551">
            <v>0</v>
          </cell>
          <cell r="G4551">
            <v>1</v>
          </cell>
          <cell r="H4551">
            <v>1</v>
          </cell>
          <cell r="I4551">
            <v>1</v>
          </cell>
          <cell r="J4551" t="str">
            <v>No</v>
          </cell>
          <cell r="K4551">
            <v>2.1000000000000001E-2</v>
          </cell>
          <cell r="L4551">
            <v>2.1000000000000001E-2</v>
          </cell>
          <cell r="M4551">
            <v>2</v>
          </cell>
          <cell r="N4551" t="str">
            <v>Market</v>
          </cell>
          <cell r="O4551" t="str">
            <v>Private</v>
          </cell>
          <cell r="P4551" t="str">
            <v>Flat Apartment or Maisonette</v>
          </cell>
          <cell r="Q4551" t="str">
            <v>Change of use of Non-Res floor space to Dwelling(s)</v>
          </cell>
          <cell r="R4551" t="str">
            <v>No</v>
          </cell>
          <cell r="S4551" t="str">
            <v>unknown</v>
          </cell>
          <cell r="T4551" t="str">
            <v>No</v>
          </cell>
          <cell r="U4551"/>
          <cell r="V4551" t="str">
            <v>Full</v>
          </cell>
          <cell r="W4551" t="str">
            <v>Borough</v>
          </cell>
          <cell r="X4551"/>
          <cell r="Y4551"/>
          <cell r="Z4551" t="str">
            <v>8-9</v>
          </cell>
          <cell r="AA4551" t="str">
            <v>Stoney St</v>
          </cell>
          <cell r="AB4551"/>
          <cell r="AC4551" t="str">
            <v>8-9,Stoney St,,SE1 9AA</v>
          </cell>
          <cell r="AD4551" t="str">
            <v>CATHEDRALS</v>
          </cell>
          <cell r="AE4551" t="str">
            <v>SE1 9AA</v>
          </cell>
          <cell r="AF4551">
            <v>532565</v>
          </cell>
          <cell r="AG4551">
            <v>180216</v>
          </cell>
          <cell r="AH4551" t="str">
            <v>Borough</v>
          </cell>
          <cell r="AI4551" t="str">
            <v>FY2014</v>
          </cell>
          <cell r="AJ4551" t="str">
            <v>2nd</v>
          </cell>
          <cell r="AK4551">
            <v>41890</v>
          </cell>
          <cell r="AL4551"/>
          <cell r="AM4551"/>
          <cell r="AN4551"/>
          <cell r="AO4551">
            <v>42986</v>
          </cell>
          <cell r="AP4551"/>
          <cell r="AQ4551">
            <v>1</v>
          </cell>
          <cell r="AR4551" t="str">
            <v>USE OF PART OF THE GROUND AND FIRST FLOORS OF NO. 8 AS AN EXTENSION TO THE EXISTING COMMERCIAL (A4) DRINKING ESTABLISHMENT AT NO. 9, INCLUDING ALTERATIONS TO THE SHOP FRONT PROVIDING A NEW RESIDENTIAL ENTRANCE TO TWO STUDIO FLATS ON THE SECOND AND THIRD FLOORS; ERECTION OF A MANSARD ROOF EXTENSION TO CREATE AN ADDITIONAL STOREY ABOVE NO. 9 TO ACCOMMODATE X1 TWO BEDROOM SELF CONTAINED DWELLING WITH ROOF TERRACE</v>
          </cell>
          <cell r="AS4551">
            <v>149861</v>
          </cell>
        </row>
        <row r="4552">
          <cell r="A4552" t="str">
            <v>14-AP-1159</v>
          </cell>
          <cell r="B4552" t="str">
            <v>Full</v>
          </cell>
          <cell r="C4552" t="str">
            <v>Completed</v>
          </cell>
          <cell r="D4552" t="str">
            <v>Proposed</v>
          </cell>
          <cell r="E4552" t="str">
            <v>Central Activities Zone</v>
          </cell>
          <cell r="F4552">
            <v>0</v>
          </cell>
          <cell r="G4552">
            <v>3</v>
          </cell>
          <cell r="H4552">
            <v>3</v>
          </cell>
          <cell r="I4552">
            <v>8</v>
          </cell>
          <cell r="J4552" t="str">
            <v>No</v>
          </cell>
          <cell r="K4552">
            <v>7.1999999999999995E-2</v>
          </cell>
          <cell r="L4552">
            <v>7.1999999999999995E-2</v>
          </cell>
          <cell r="M4552">
            <v>1</v>
          </cell>
          <cell r="N4552" t="str">
            <v>Market</v>
          </cell>
          <cell r="O4552" t="str">
            <v>Private</v>
          </cell>
          <cell r="P4552" t="str">
            <v>Flat Apartment or Maisonette</v>
          </cell>
          <cell r="Q4552" t="str">
            <v>Extension to building for residential unit(s)</v>
          </cell>
          <cell r="R4552" t="str">
            <v>No</v>
          </cell>
          <cell r="S4552" t="str">
            <v>unknown</v>
          </cell>
          <cell r="T4552" t="str">
            <v>No</v>
          </cell>
          <cell r="U4552"/>
          <cell r="V4552" t="str">
            <v>Full</v>
          </cell>
          <cell r="W4552" t="str">
            <v>Borough</v>
          </cell>
          <cell r="X4552"/>
          <cell r="Y4552"/>
          <cell r="Z4552" t="str">
            <v>57-59</v>
          </cell>
          <cell r="AA4552" t="str">
            <v>Great Suffolk Street</v>
          </cell>
          <cell r="AB4552"/>
          <cell r="AC4552" t="str">
            <v>57-59,Great Suffolk Street,,SE1 0BB</v>
          </cell>
          <cell r="AD4552" t="str">
            <v>CATHEDRALS</v>
          </cell>
          <cell r="AE4552" t="str">
            <v>SE1 0BB</v>
          </cell>
          <cell r="AF4552">
            <v>531896</v>
          </cell>
          <cell r="AG4552">
            <v>179882</v>
          </cell>
          <cell r="AH4552" t="str">
            <v>Borough</v>
          </cell>
          <cell r="AI4552" t="str">
            <v>FY2014</v>
          </cell>
          <cell r="AJ4552" t="str">
            <v>3rd</v>
          </cell>
          <cell r="AK4552">
            <v>41926</v>
          </cell>
          <cell r="AL4552">
            <v>42370</v>
          </cell>
          <cell r="AM4552">
            <v>43297</v>
          </cell>
          <cell r="AN4552"/>
          <cell r="AO4552">
            <v>43022</v>
          </cell>
          <cell r="AP4552"/>
          <cell r="AQ4552">
            <v>8</v>
          </cell>
          <cell r="AR4552" t="str">
            <v>ERECTION OF A TWO STOREY ROOF EXTENSION TO EXISTING BUILDING TO PROVIDE X8 NEW RESIDENTIAL DWELLINGS WITH ASSOCIATED PRIVATE AMENITY SPACES PLUS CYCLE AND REFUSE STOARGE. PHOTOVOLTAIC PANELS WOULD BE INSTALLED ONTO THE ROOF</v>
          </cell>
          <cell r="AS4552">
            <v>147569</v>
          </cell>
        </row>
        <row r="4553">
          <cell r="A4553" t="str">
            <v>14-AP-1159</v>
          </cell>
          <cell r="B4553" t="str">
            <v>Full</v>
          </cell>
          <cell r="C4553" t="str">
            <v>Completed</v>
          </cell>
          <cell r="D4553" t="str">
            <v>Proposed</v>
          </cell>
          <cell r="E4553" t="str">
            <v>Central Activities Zone</v>
          </cell>
          <cell r="F4553">
            <v>0</v>
          </cell>
          <cell r="G4553">
            <v>1</v>
          </cell>
          <cell r="H4553">
            <v>1</v>
          </cell>
          <cell r="I4553">
            <v>8</v>
          </cell>
          <cell r="J4553" t="str">
            <v>No</v>
          </cell>
          <cell r="K4553">
            <v>7.1999999999999995E-2</v>
          </cell>
          <cell r="L4553">
            <v>7.1999999999999995E-2</v>
          </cell>
          <cell r="M4553">
            <v>1</v>
          </cell>
          <cell r="N4553" t="str">
            <v>Market</v>
          </cell>
          <cell r="O4553" t="str">
            <v>Private</v>
          </cell>
          <cell r="P4553" t="str">
            <v>Studio or S/C Bedsit</v>
          </cell>
          <cell r="Q4553" t="str">
            <v>Extension to building for residential unit(s)</v>
          </cell>
          <cell r="R4553" t="str">
            <v>No</v>
          </cell>
          <cell r="S4553" t="str">
            <v>unknown</v>
          </cell>
          <cell r="T4553" t="str">
            <v>No</v>
          </cell>
          <cell r="U4553"/>
          <cell r="V4553" t="str">
            <v>Full</v>
          </cell>
          <cell r="W4553" t="str">
            <v>Borough</v>
          </cell>
          <cell r="X4553"/>
          <cell r="Y4553"/>
          <cell r="Z4553" t="str">
            <v>57-59</v>
          </cell>
          <cell r="AA4553" t="str">
            <v>Great Suffolk Street</v>
          </cell>
          <cell r="AB4553"/>
          <cell r="AC4553" t="str">
            <v>57-59,Great Suffolk Street,,SE1 0BB</v>
          </cell>
          <cell r="AD4553" t="str">
            <v>CATHEDRALS</v>
          </cell>
          <cell r="AE4553" t="str">
            <v>SE1 0BB</v>
          </cell>
          <cell r="AF4553">
            <v>531896</v>
          </cell>
          <cell r="AG4553">
            <v>179882</v>
          </cell>
          <cell r="AH4553" t="str">
            <v>Borough</v>
          </cell>
          <cell r="AI4553" t="str">
            <v>FY2014</v>
          </cell>
          <cell r="AJ4553" t="str">
            <v>3rd</v>
          </cell>
          <cell r="AK4553">
            <v>41926</v>
          </cell>
          <cell r="AL4553">
            <v>42370</v>
          </cell>
          <cell r="AM4553">
            <v>43297</v>
          </cell>
          <cell r="AN4553"/>
          <cell r="AO4553">
            <v>43022</v>
          </cell>
          <cell r="AP4553"/>
          <cell r="AQ4553">
            <v>8</v>
          </cell>
          <cell r="AR4553" t="str">
            <v>ERECTION OF A TWO STOREY ROOF EXTENSION TO EXISTING BUILDING TO PROVIDE X8 NEW RESIDENTIAL DWELLINGS WITH ASSOCIATED PRIVATE AMENITY SPACES PLUS CYCLE AND REFUSE STOARGE. PHOTOVOLTAIC PANELS WOULD BE INSTALLED ONTO THE ROOF</v>
          </cell>
          <cell r="AS4553">
            <v>147569</v>
          </cell>
        </row>
        <row r="4554">
          <cell r="A4554" t="str">
            <v>14-AP-1159</v>
          </cell>
          <cell r="B4554" t="str">
            <v>Full</v>
          </cell>
          <cell r="C4554" t="str">
            <v>Completed</v>
          </cell>
          <cell r="D4554" t="str">
            <v>Proposed</v>
          </cell>
          <cell r="E4554" t="str">
            <v>Central Activities Zone</v>
          </cell>
          <cell r="F4554">
            <v>0</v>
          </cell>
          <cell r="G4554">
            <v>4</v>
          </cell>
          <cell r="H4554">
            <v>4</v>
          </cell>
          <cell r="I4554">
            <v>8</v>
          </cell>
          <cell r="J4554" t="str">
            <v>No</v>
          </cell>
          <cell r="K4554">
            <v>7.1999999999999995E-2</v>
          </cell>
          <cell r="L4554">
            <v>7.1999999999999995E-2</v>
          </cell>
          <cell r="M4554">
            <v>2</v>
          </cell>
          <cell r="N4554" t="str">
            <v>Market</v>
          </cell>
          <cell r="O4554" t="str">
            <v>Private</v>
          </cell>
          <cell r="P4554" t="str">
            <v>Flat Apartment or Maisonette</v>
          </cell>
          <cell r="Q4554" t="str">
            <v>Extension to building for residential unit(s)</v>
          </cell>
          <cell r="R4554" t="str">
            <v>No</v>
          </cell>
          <cell r="S4554" t="str">
            <v>unknown</v>
          </cell>
          <cell r="T4554" t="str">
            <v>No</v>
          </cell>
          <cell r="U4554"/>
          <cell r="V4554" t="str">
            <v>Full</v>
          </cell>
          <cell r="W4554" t="str">
            <v>Borough</v>
          </cell>
          <cell r="X4554"/>
          <cell r="Y4554"/>
          <cell r="Z4554" t="str">
            <v>57-59</v>
          </cell>
          <cell r="AA4554" t="str">
            <v>Great Suffolk Street</v>
          </cell>
          <cell r="AB4554"/>
          <cell r="AC4554" t="str">
            <v>57-59,Great Suffolk Street,,SE1 0BB</v>
          </cell>
          <cell r="AD4554" t="str">
            <v>CATHEDRALS</v>
          </cell>
          <cell r="AE4554" t="str">
            <v>SE1 0BB</v>
          </cell>
          <cell r="AF4554">
            <v>531896</v>
          </cell>
          <cell r="AG4554">
            <v>179882</v>
          </cell>
          <cell r="AH4554" t="str">
            <v>Borough</v>
          </cell>
          <cell r="AI4554" t="str">
            <v>FY2014</v>
          </cell>
          <cell r="AJ4554" t="str">
            <v>3rd</v>
          </cell>
          <cell r="AK4554">
            <v>41926</v>
          </cell>
          <cell r="AL4554">
            <v>42370</v>
          </cell>
          <cell r="AM4554">
            <v>43297</v>
          </cell>
          <cell r="AN4554"/>
          <cell r="AO4554">
            <v>43022</v>
          </cell>
          <cell r="AP4554"/>
          <cell r="AQ4554">
            <v>8</v>
          </cell>
          <cell r="AR4554" t="str">
            <v>ERECTION OF A TWO STOREY ROOF EXTENSION TO EXISTING BUILDING TO PROVIDE X8 NEW RESIDENTIAL DWELLINGS WITH ASSOCIATED PRIVATE AMENITY SPACES PLUS CYCLE AND REFUSE STOARGE. PHOTOVOLTAIC PANELS WOULD BE INSTALLED ONTO THE ROOF</v>
          </cell>
          <cell r="AS4554">
            <v>147569</v>
          </cell>
        </row>
        <row r="4555">
          <cell r="A4555" t="str">
            <v>14-AP-1211</v>
          </cell>
          <cell r="B4555" t="str">
            <v>Full</v>
          </cell>
          <cell r="C4555" t="str">
            <v>Completed</v>
          </cell>
          <cell r="D4555" t="str">
            <v>Proposed</v>
          </cell>
          <cell r="E4555" t="str">
            <v>Inner</v>
          </cell>
          <cell r="F4555">
            <v>0</v>
          </cell>
          <cell r="G4555">
            <v>1</v>
          </cell>
          <cell r="H4555">
            <v>1</v>
          </cell>
          <cell r="I4555">
            <v>7</v>
          </cell>
          <cell r="J4555" t="str">
            <v>No</v>
          </cell>
          <cell r="K4555">
            <v>3.4000000000000002E-2</v>
          </cell>
          <cell r="L4555">
            <v>3.4000000000000002E-2</v>
          </cell>
          <cell r="M4555">
            <v>1</v>
          </cell>
          <cell r="N4555" t="str">
            <v>Market</v>
          </cell>
          <cell r="O4555" t="str">
            <v>Private</v>
          </cell>
          <cell r="P4555" t="str">
            <v>Flat Apartment or Maisonette</v>
          </cell>
          <cell r="Q4555" t="str">
            <v>Extension to building for residential unit(s)</v>
          </cell>
          <cell r="R4555" t="str">
            <v>No</v>
          </cell>
          <cell r="S4555" t="str">
            <v>unknown</v>
          </cell>
          <cell r="T4555" t="str">
            <v>No</v>
          </cell>
          <cell r="U4555"/>
          <cell r="V4555" t="str">
            <v>Full</v>
          </cell>
          <cell r="W4555" t="str">
            <v>Borough</v>
          </cell>
          <cell r="X4555"/>
          <cell r="Y4555" t="str">
            <v>5th &amp; 6th Floors</v>
          </cell>
          <cell r="Z4555" t="str">
            <v>1a And Ac</v>
          </cell>
          <cell r="AA4555" t="str">
            <v>Bethwin Road</v>
          </cell>
          <cell r="AB4555"/>
          <cell r="AC4555" t="str">
            <v>5th &amp; 6th Floors1a And Ac,Bethwin Road,,SE5 0YJ</v>
          </cell>
          <cell r="AD4555" t="str">
            <v>CAMBERWELL GREEN</v>
          </cell>
          <cell r="AE4555" t="str">
            <v>SE5 0YJ</v>
          </cell>
          <cell r="AF4555">
            <v>532376</v>
          </cell>
          <cell r="AG4555">
            <v>177461</v>
          </cell>
          <cell r="AH4555" t="str">
            <v>Borough</v>
          </cell>
          <cell r="AI4555" t="str">
            <v>FY2014</v>
          </cell>
          <cell r="AJ4555" t="str">
            <v>1st</v>
          </cell>
          <cell r="AK4555">
            <v>41815</v>
          </cell>
          <cell r="AL4555">
            <v>41922</v>
          </cell>
          <cell r="AM4555">
            <v>42129</v>
          </cell>
          <cell r="AN4555"/>
          <cell r="AO4555">
            <v>42911</v>
          </cell>
          <cell r="AP4555"/>
          <cell r="AQ4555">
            <v>7</v>
          </cell>
          <cell r="AR4555" t="str">
            <v>Erection of part one, part two storey roof extension to provide 7 residential flats and associated construction of a six storey external lift shaft to the western elevation and the erection of a bike enclosure on the ground floor.</v>
          </cell>
          <cell r="AS4555">
            <v>143861</v>
          </cell>
        </row>
        <row r="4556">
          <cell r="A4556" t="str">
            <v>14-AP-1211</v>
          </cell>
          <cell r="B4556" t="str">
            <v>Full</v>
          </cell>
          <cell r="C4556" t="str">
            <v>Completed</v>
          </cell>
          <cell r="D4556" t="str">
            <v>Proposed</v>
          </cell>
          <cell r="E4556" t="str">
            <v>Inner</v>
          </cell>
          <cell r="F4556">
            <v>0</v>
          </cell>
          <cell r="G4556">
            <v>2</v>
          </cell>
          <cell r="H4556">
            <v>2</v>
          </cell>
          <cell r="I4556">
            <v>7</v>
          </cell>
          <cell r="J4556" t="str">
            <v>No</v>
          </cell>
          <cell r="K4556">
            <v>3.4000000000000002E-2</v>
          </cell>
          <cell r="L4556">
            <v>3.4000000000000002E-2</v>
          </cell>
          <cell r="M4556">
            <v>1</v>
          </cell>
          <cell r="N4556" t="str">
            <v>Market</v>
          </cell>
          <cell r="O4556" t="str">
            <v>Private</v>
          </cell>
          <cell r="P4556" t="str">
            <v>Studio or S/C Bedsit</v>
          </cell>
          <cell r="Q4556" t="str">
            <v>Extension to building for residential unit(s)</v>
          </cell>
          <cell r="R4556" t="str">
            <v>No</v>
          </cell>
          <cell r="S4556" t="str">
            <v>unknown</v>
          </cell>
          <cell r="T4556" t="str">
            <v>No</v>
          </cell>
          <cell r="U4556"/>
          <cell r="V4556" t="str">
            <v>Full</v>
          </cell>
          <cell r="W4556" t="str">
            <v>Borough</v>
          </cell>
          <cell r="X4556"/>
          <cell r="Y4556" t="str">
            <v>5th &amp; 6th Floors</v>
          </cell>
          <cell r="Z4556" t="str">
            <v>1a And Ac</v>
          </cell>
          <cell r="AA4556" t="str">
            <v>Bethwin Road</v>
          </cell>
          <cell r="AB4556"/>
          <cell r="AC4556" t="str">
            <v>5th &amp; 6th Floors1a And Ac,Bethwin Road,,SE5 0YJ</v>
          </cell>
          <cell r="AD4556" t="str">
            <v>CAMBERWELL GREEN</v>
          </cell>
          <cell r="AE4556" t="str">
            <v>SE5 0YJ</v>
          </cell>
          <cell r="AF4556">
            <v>532376</v>
          </cell>
          <cell r="AG4556">
            <v>177461</v>
          </cell>
          <cell r="AH4556" t="str">
            <v>Borough</v>
          </cell>
          <cell r="AI4556" t="str">
            <v>FY2014</v>
          </cell>
          <cell r="AJ4556" t="str">
            <v>1st</v>
          </cell>
          <cell r="AK4556">
            <v>41815</v>
          </cell>
          <cell r="AL4556">
            <v>41922</v>
          </cell>
          <cell r="AM4556">
            <v>42129</v>
          </cell>
          <cell r="AN4556"/>
          <cell r="AO4556">
            <v>42911</v>
          </cell>
          <cell r="AP4556"/>
          <cell r="AQ4556">
            <v>7</v>
          </cell>
          <cell r="AR4556" t="str">
            <v>Erection of part one, part two storey roof extension to provide 7 residential flats and associated construction of a six storey external lift shaft to the western elevation and the erection of a bike enclosure on the ground floor.</v>
          </cell>
          <cell r="AS4556">
            <v>143861</v>
          </cell>
        </row>
        <row r="4557">
          <cell r="A4557" t="str">
            <v>14-AP-1211</v>
          </cell>
          <cell r="B4557" t="str">
            <v>Full</v>
          </cell>
          <cell r="C4557" t="str">
            <v>Completed</v>
          </cell>
          <cell r="D4557" t="str">
            <v>Proposed</v>
          </cell>
          <cell r="E4557" t="str">
            <v>Inner</v>
          </cell>
          <cell r="F4557">
            <v>0</v>
          </cell>
          <cell r="G4557">
            <v>4</v>
          </cell>
          <cell r="H4557">
            <v>4</v>
          </cell>
          <cell r="I4557">
            <v>7</v>
          </cell>
          <cell r="J4557" t="str">
            <v>No</v>
          </cell>
          <cell r="K4557">
            <v>3.4000000000000002E-2</v>
          </cell>
          <cell r="L4557">
            <v>3.4000000000000002E-2</v>
          </cell>
          <cell r="M4557">
            <v>2</v>
          </cell>
          <cell r="N4557" t="str">
            <v>Market</v>
          </cell>
          <cell r="O4557" t="str">
            <v>Private</v>
          </cell>
          <cell r="P4557" t="str">
            <v>Flat Apartment or Maisonette</v>
          </cell>
          <cell r="Q4557" t="str">
            <v>Extension to building for residential unit(s)</v>
          </cell>
          <cell r="R4557" t="str">
            <v>No</v>
          </cell>
          <cell r="S4557" t="str">
            <v>unknown</v>
          </cell>
          <cell r="T4557" t="str">
            <v>No</v>
          </cell>
          <cell r="U4557"/>
          <cell r="V4557" t="str">
            <v>Full</v>
          </cell>
          <cell r="W4557" t="str">
            <v>Borough</v>
          </cell>
          <cell r="X4557"/>
          <cell r="Y4557" t="str">
            <v>5th &amp; 6th Floors</v>
          </cell>
          <cell r="Z4557" t="str">
            <v>1a And Ac</v>
          </cell>
          <cell r="AA4557" t="str">
            <v>Bethwin Road</v>
          </cell>
          <cell r="AB4557"/>
          <cell r="AC4557" t="str">
            <v>5th &amp; 6th Floors1a And Ac,Bethwin Road,,SE5 0YJ</v>
          </cell>
          <cell r="AD4557" t="str">
            <v>CAMBERWELL GREEN</v>
          </cell>
          <cell r="AE4557" t="str">
            <v>SE5 0YJ</v>
          </cell>
          <cell r="AF4557">
            <v>532376</v>
          </cell>
          <cell r="AG4557">
            <v>177461</v>
          </cell>
          <cell r="AH4557" t="str">
            <v>Borough</v>
          </cell>
          <cell r="AI4557" t="str">
            <v>FY2014</v>
          </cell>
          <cell r="AJ4557" t="str">
            <v>1st</v>
          </cell>
          <cell r="AK4557">
            <v>41815</v>
          </cell>
          <cell r="AL4557">
            <v>41922</v>
          </cell>
          <cell r="AM4557">
            <v>42129</v>
          </cell>
          <cell r="AN4557"/>
          <cell r="AO4557">
            <v>42911</v>
          </cell>
          <cell r="AP4557"/>
          <cell r="AQ4557">
            <v>7</v>
          </cell>
          <cell r="AR4557" t="str">
            <v>Erection of part one, part two storey roof extension to provide 7 residential flats and associated construction of a six storey external lift shaft to the western elevation and the erection of a bike enclosure on the ground floor.</v>
          </cell>
          <cell r="AS4557">
            <v>143861</v>
          </cell>
        </row>
        <row r="4558">
          <cell r="A4558" t="str">
            <v>14-AP-1232</v>
          </cell>
          <cell r="B4558" t="str">
            <v>Full</v>
          </cell>
          <cell r="C4558" t="str">
            <v>Completed</v>
          </cell>
          <cell r="D4558" t="str">
            <v>Existing</v>
          </cell>
          <cell r="E4558" t="str">
            <v>Inner</v>
          </cell>
          <cell r="F4558">
            <v>1</v>
          </cell>
          <cell r="G4558">
            <v>0</v>
          </cell>
          <cell r="H4558">
            <v>-1</v>
          </cell>
          <cell r="I4558"/>
          <cell r="J4558" t="str">
            <v>Yes</v>
          </cell>
          <cell r="K4558">
            <v>1.4999999999999999E-2</v>
          </cell>
          <cell r="L4558">
            <v>0</v>
          </cell>
          <cell r="M4558">
            <v>7</v>
          </cell>
          <cell r="N4558" t="str">
            <v>Social Rented</v>
          </cell>
          <cell r="O4558" t="str">
            <v>Local Authority</v>
          </cell>
          <cell r="P4558" t="str">
            <v>House or Bungalow</v>
          </cell>
          <cell r="Q4558" t="str">
            <v>Not Known</v>
          </cell>
          <cell r="R4558" t="str">
            <v>No</v>
          </cell>
          <cell r="S4558" t="str">
            <v>unknown</v>
          </cell>
          <cell r="T4558" t="str">
            <v>No</v>
          </cell>
          <cell r="U4558" t="str">
            <v>N/A</v>
          </cell>
          <cell r="V4558" t="str">
            <v>Full</v>
          </cell>
          <cell r="W4558" t="str">
            <v>Borough</v>
          </cell>
          <cell r="X4558"/>
          <cell r="Y4558"/>
          <cell r="Z4558" t="str">
            <v>120</v>
          </cell>
          <cell r="AA4558" t="str">
            <v>Sedgmore Place</v>
          </cell>
          <cell r="AB4558"/>
          <cell r="AC4558" t="str">
            <v>120,Sedgmore Place,,SE5 7RT</v>
          </cell>
          <cell r="AD4558" t="str">
            <v>BRUNSWICK PARK</v>
          </cell>
          <cell r="AE4558" t="str">
            <v>SE5 7RT</v>
          </cell>
          <cell r="AF4558">
            <v>533258</v>
          </cell>
          <cell r="AG4558">
            <v>176988</v>
          </cell>
          <cell r="AH4558" t="str">
            <v>Borough</v>
          </cell>
          <cell r="AI4558" t="str">
            <v>FY2014</v>
          </cell>
          <cell r="AJ4558" t="str">
            <v>1st</v>
          </cell>
          <cell r="AK4558">
            <v>41802</v>
          </cell>
          <cell r="AL4558">
            <v>42130</v>
          </cell>
          <cell r="AM4558">
            <v>42432</v>
          </cell>
          <cell r="AN4558"/>
          <cell r="AO4558">
            <v>42898</v>
          </cell>
          <cell r="AP4558"/>
          <cell r="AQ4558"/>
          <cell r="AR4558" t="str">
            <v>Use as an 8 bed HMO</v>
          </cell>
          <cell r="AS4558">
            <v>144576</v>
          </cell>
        </row>
        <row r="4559">
          <cell r="A4559" t="str">
            <v>14-AP-1234</v>
          </cell>
          <cell r="B4559" t="str">
            <v>Full</v>
          </cell>
          <cell r="C4559" t="str">
            <v>Completed</v>
          </cell>
          <cell r="D4559" t="str">
            <v>Existing</v>
          </cell>
          <cell r="E4559" t="str">
            <v>Inner</v>
          </cell>
          <cell r="F4559">
            <v>1</v>
          </cell>
          <cell r="G4559">
            <v>0</v>
          </cell>
          <cell r="H4559">
            <v>-1</v>
          </cell>
          <cell r="I4559">
            <v>3</v>
          </cell>
          <cell r="J4559" t="str">
            <v>No</v>
          </cell>
          <cell r="K4559">
            <v>1.4999999999999999E-2</v>
          </cell>
          <cell r="L4559">
            <v>1.4999999999999999E-2</v>
          </cell>
          <cell r="M4559">
            <v>6</v>
          </cell>
          <cell r="N4559" t="str">
            <v>Market</v>
          </cell>
          <cell r="O4559" t="str">
            <v>Private</v>
          </cell>
          <cell r="P4559" t="str">
            <v>House or Bungalow</v>
          </cell>
          <cell r="Q4559" t="str">
            <v>Conversion of Dwelling(s) or ancillary C3 floorspace</v>
          </cell>
          <cell r="R4559" t="str">
            <v>No</v>
          </cell>
          <cell r="S4559" t="str">
            <v>unknown</v>
          </cell>
          <cell r="T4559" t="str">
            <v>No</v>
          </cell>
          <cell r="U4559" t="str">
            <v>N/A</v>
          </cell>
          <cell r="V4559" t="str">
            <v>Full</v>
          </cell>
          <cell r="W4559" t="str">
            <v>Borough</v>
          </cell>
          <cell r="X4559"/>
          <cell r="Y4559"/>
          <cell r="Z4559" t="str">
            <v>66</v>
          </cell>
          <cell r="AA4559" t="str">
            <v>Surrey Square</v>
          </cell>
          <cell r="AB4559"/>
          <cell r="AC4559" t="str">
            <v>66,Surrey Square,,SE17 2JX</v>
          </cell>
          <cell r="AD4559" t="str">
            <v>EAST WALWORTH</v>
          </cell>
          <cell r="AE4559" t="str">
            <v>SE17 2JX</v>
          </cell>
          <cell r="AF4559">
            <v>533145</v>
          </cell>
          <cell r="AG4559">
            <v>178347</v>
          </cell>
          <cell r="AH4559" t="str">
            <v>Borough</v>
          </cell>
          <cell r="AI4559" t="str">
            <v>FY2014</v>
          </cell>
          <cell r="AJ4559" t="str">
            <v>2nd</v>
          </cell>
          <cell r="AK4559">
            <v>41836</v>
          </cell>
          <cell r="AL4559">
            <v>41865</v>
          </cell>
          <cell r="AM4559">
            <v>42086</v>
          </cell>
          <cell r="AN4559"/>
          <cell r="AO4559">
            <v>42932</v>
          </cell>
          <cell r="AP4559"/>
          <cell r="AQ4559">
            <v>3</v>
          </cell>
          <cell r="AR4559" t="str">
            <v>Proposed conversion of an end-terrace three-storey dwelling house into three flats (1 x 3 bed and 2 x 2 beds), along with erection of conservatory to rear, new roof-lights, new side entrance flat door, replacement of the existing garden gate with a new window, and a new mansard roof extension.</v>
          </cell>
          <cell r="AS4559">
            <v>144277</v>
          </cell>
        </row>
        <row r="4560">
          <cell r="A4560" t="str">
            <v>14-AP-1234</v>
          </cell>
          <cell r="B4560" t="str">
            <v>Full</v>
          </cell>
          <cell r="C4560" t="str">
            <v>Completed</v>
          </cell>
          <cell r="D4560" t="str">
            <v>Proposed</v>
          </cell>
          <cell r="E4560" t="str">
            <v>Inner</v>
          </cell>
          <cell r="F4560">
            <v>0</v>
          </cell>
          <cell r="G4560">
            <v>2</v>
          </cell>
          <cell r="H4560">
            <v>2</v>
          </cell>
          <cell r="I4560">
            <v>3</v>
          </cell>
          <cell r="J4560" t="str">
            <v>No</v>
          </cell>
          <cell r="K4560">
            <v>1.4999999999999999E-2</v>
          </cell>
          <cell r="L4560">
            <v>1.4999999999999999E-2</v>
          </cell>
          <cell r="M4560">
            <v>2</v>
          </cell>
          <cell r="N4560" t="str">
            <v>Market</v>
          </cell>
          <cell r="O4560" t="str">
            <v>Private</v>
          </cell>
          <cell r="P4560" t="str">
            <v>Flat Apartment or Maisonette</v>
          </cell>
          <cell r="Q4560" t="str">
            <v>Conversion of Dwelling(s) or ancillary C3 floorspace</v>
          </cell>
          <cell r="R4560" t="str">
            <v>No</v>
          </cell>
          <cell r="S4560" t="str">
            <v>unknown</v>
          </cell>
          <cell r="T4560" t="str">
            <v>No</v>
          </cell>
          <cell r="U4560"/>
          <cell r="V4560" t="str">
            <v>Full</v>
          </cell>
          <cell r="W4560" t="str">
            <v>Borough</v>
          </cell>
          <cell r="X4560"/>
          <cell r="Y4560"/>
          <cell r="Z4560" t="str">
            <v>66</v>
          </cell>
          <cell r="AA4560" t="str">
            <v>Surrey Square</v>
          </cell>
          <cell r="AB4560"/>
          <cell r="AC4560" t="str">
            <v>66,Surrey Square,,SE17 2JX</v>
          </cell>
          <cell r="AD4560" t="str">
            <v>EAST WALWORTH</v>
          </cell>
          <cell r="AE4560" t="str">
            <v>SE17 2JX</v>
          </cell>
          <cell r="AF4560">
            <v>533145</v>
          </cell>
          <cell r="AG4560">
            <v>178347</v>
          </cell>
          <cell r="AH4560" t="str">
            <v>Borough</v>
          </cell>
          <cell r="AI4560" t="str">
            <v>FY2014</v>
          </cell>
          <cell r="AJ4560" t="str">
            <v>2nd</v>
          </cell>
          <cell r="AK4560">
            <v>41836</v>
          </cell>
          <cell r="AL4560">
            <v>41865</v>
          </cell>
          <cell r="AM4560">
            <v>42086</v>
          </cell>
          <cell r="AN4560"/>
          <cell r="AO4560">
            <v>42932</v>
          </cell>
          <cell r="AP4560"/>
          <cell r="AQ4560">
            <v>3</v>
          </cell>
          <cell r="AR4560" t="str">
            <v>Proposed conversion of an end-terrace three-storey dwelling house into three flats (1 x 3 bed and 2 x 2 beds), along with erection of conservatory to rear, new roof-lights, new side entrance flat door, replacement of the existing garden gate with a new window, and a new mansard roof extension.</v>
          </cell>
          <cell r="AS4560">
            <v>144277</v>
          </cell>
        </row>
        <row r="4561">
          <cell r="A4561" t="str">
            <v>14-AP-1234</v>
          </cell>
          <cell r="B4561" t="str">
            <v>Full</v>
          </cell>
          <cell r="C4561" t="str">
            <v>Completed</v>
          </cell>
          <cell r="D4561" t="str">
            <v>Proposed</v>
          </cell>
          <cell r="E4561" t="str">
            <v>Inner</v>
          </cell>
          <cell r="F4561">
            <v>0</v>
          </cell>
          <cell r="G4561">
            <v>1</v>
          </cell>
          <cell r="H4561">
            <v>1</v>
          </cell>
          <cell r="I4561">
            <v>3</v>
          </cell>
          <cell r="J4561" t="str">
            <v>No</v>
          </cell>
          <cell r="K4561">
            <v>1.4999999999999999E-2</v>
          </cell>
          <cell r="L4561">
            <v>1.4999999999999999E-2</v>
          </cell>
          <cell r="M4561">
            <v>3</v>
          </cell>
          <cell r="N4561" t="str">
            <v>Market</v>
          </cell>
          <cell r="O4561" t="str">
            <v>Private</v>
          </cell>
          <cell r="P4561" t="str">
            <v>Flat Apartment or Maisonette</v>
          </cell>
          <cell r="Q4561" t="str">
            <v>Conversion of Dwelling(s) or ancillary C3 floorspace</v>
          </cell>
          <cell r="R4561" t="str">
            <v>No</v>
          </cell>
          <cell r="S4561" t="str">
            <v>unknown</v>
          </cell>
          <cell r="T4561" t="str">
            <v>No</v>
          </cell>
          <cell r="U4561"/>
          <cell r="V4561" t="str">
            <v>Full</v>
          </cell>
          <cell r="W4561" t="str">
            <v>Borough</v>
          </cell>
          <cell r="X4561"/>
          <cell r="Y4561"/>
          <cell r="Z4561" t="str">
            <v>66</v>
          </cell>
          <cell r="AA4561" t="str">
            <v>Surrey Square</v>
          </cell>
          <cell r="AB4561"/>
          <cell r="AC4561" t="str">
            <v>66,Surrey Square,,SE17 2JX</v>
          </cell>
          <cell r="AD4561" t="str">
            <v>EAST WALWORTH</v>
          </cell>
          <cell r="AE4561" t="str">
            <v>SE17 2JX</v>
          </cell>
          <cell r="AF4561">
            <v>533145</v>
          </cell>
          <cell r="AG4561">
            <v>178347</v>
          </cell>
          <cell r="AH4561" t="str">
            <v>Borough</v>
          </cell>
          <cell r="AI4561" t="str">
            <v>FY2014</v>
          </cell>
          <cell r="AJ4561" t="str">
            <v>2nd</v>
          </cell>
          <cell r="AK4561">
            <v>41836</v>
          </cell>
          <cell r="AL4561">
            <v>41865</v>
          </cell>
          <cell r="AM4561">
            <v>42086</v>
          </cell>
          <cell r="AN4561"/>
          <cell r="AO4561">
            <v>42932</v>
          </cell>
          <cell r="AP4561"/>
          <cell r="AQ4561">
            <v>3</v>
          </cell>
          <cell r="AR4561" t="str">
            <v>Proposed conversion of an end-terrace three-storey dwelling house into three flats (1 x 3 bed and 2 x 2 beds), along with erection of conservatory to rear, new roof-lights, new side entrance flat door, replacement of the existing garden gate with a new window, and a new mansard roof extension.</v>
          </cell>
          <cell r="AS4561">
            <v>144277</v>
          </cell>
        </row>
        <row r="4562">
          <cell r="A4562" t="str">
            <v>14-AP-1302</v>
          </cell>
          <cell r="B4562" t="str">
            <v>Full</v>
          </cell>
          <cell r="C4562" t="str">
            <v>Started</v>
          </cell>
          <cell r="D4562" t="str">
            <v>Proposed</v>
          </cell>
          <cell r="E4562" t="str">
            <v>Central Activities Zone</v>
          </cell>
          <cell r="F4562">
            <v>0</v>
          </cell>
          <cell r="G4562">
            <v>56</v>
          </cell>
          <cell r="H4562">
            <v>56</v>
          </cell>
          <cell r="I4562">
            <v>148</v>
          </cell>
          <cell r="J4562" t="str">
            <v>No</v>
          </cell>
          <cell r="K4562">
            <v>0.35199999999999998</v>
          </cell>
          <cell r="L4562">
            <v>0.17599999999999999</v>
          </cell>
          <cell r="M4562">
            <v>1</v>
          </cell>
          <cell r="N4562" t="str">
            <v>Market</v>
          </cell>
          <cell r="O4562" t="str">
            <v>Private</v>
          </cell>
          <cell r="P4562" t="str">
            <v>Flat Apartment or Maisonette</v>
          </cell>
          <cell r="Q4562" t="str">
            <v>New Residential Building</v>
          </cell>
          <cell r="R4562" t="str">
            <v>No</v>
          </cell>
          <cell r="S4562" t="str">
            <v>unknown</v>
          </cell>
          <cell r="T4562" t="str">
            <v>No</v>
          </cell>
          <cell r="U4562"/>
          <cell r="V4562" t="str">
            <v>Full</v>
          </cell>
          <cell r="W4562" t="str">
            <v>Borough</v>
          </cell>
          <cell r="X4562"/>
          <cell r="Y4562"/>
          <cell r="Z4562" t="str">
            <v>Fielden House, 28-42</v>
          </cell>
          <cell r="AA4562" t="str">
            <v>London Bridge St</v>
          </cell>
          <cell r="AB4562" t="str">
            <v>And 21-27 St Thomas St</v>
          </cell>
          <cell r="AC4562" t="str">
            <v>Fielden House, 28-42,London Bridge St,And 21-27 St Thomas St,SE1</v>
          </cell>
          <cell r="AD4562" t="str">
            <v>GRANGE</v>
          </cell>
          <cell r="AE4562" t="str">
            <v>SE1</v>
          </cell>
          <cell r="AF4562">
            <v>532843</v>
          </cell>
          <cell r="AG4562">
            <v>180150</v>
          </cell>
          <cell r="AH4562" t="str">
            <v>Borough</v>
          </cell>
          <cell r="AI4562" t="str">
            <v>FY2014</v>
          </cell>
          <cell r="AJ4562" t="str">
            <v>3rd</v>
          </cell>
          <cell r="AK4562">
            <v>42002</v>
          </cell>
          <cell r="AL4562">
            <v>42250</v>
          </cell>
          <cell r="AM4562"/>
          <cell r="AN4562"/>
          <cell r="AO4562">
            <v>43098</v>
          </cell>
          <cell r="AP4562">
            <v>26</v>
          </cell>
          <cell r="AQ4562">
            <v>148</v>
          </cell>
          <cell r="AR4562" t="str">
            <v>DEMOLITION OF EXISTING BUILDINGS AND ERECTION OF PART 26 AND PART 16 STOREYS TO PROVIDE 148 APARTMENTS (118 USE CLASS C3 AND 30 FLEXIBLE USE C1/C3) WITH 1800SQM OF FLEXIBLE RETAIL SPACE (CLASSES A1, A2, A3, A4) AT ST THOMAS ST AND LONDON BRIDGE ST (CONCOURSE) LEVELS, SERVICE AREA, THREE LEVELS OF BASEMENT INCLUDING CAP PARKING (28 SPACES) AND ASSOCIATED HARD AND SOFT LANDSCAPING, AMENITY SPACES AND ALTERATIONS TO EXISTING HIGHWAYS ADJOINING.</v>
          </cell>
          <cell r="AS4562">
            <v>149971</v>
          </cell>
        </row>
        <row r="4563">
          <cell r="A4563" t="str">
            <v>14-AP-1302</v>
          </cell>
          <cell r="B4563" t="str">
            <v>Full</v>
          </cell>
          <cell r="C4563" t="str">
            <v>Started</v>
          </cell>
          <cell r="D4563" t="str">
            <v>Proposed</v>
          </cell>
          <cell r="E4563" t="str">
            <v>Central Activities Zone</v>
          </cell>
          <cell r="F4563">
            <v>0</v>
          </cell>
          <cell r="G4563">
            <v>73</v>
          </cell>
          <cell r="H4563">
            <v>73</v>
          </cell>
          <cell r="I4563">
            <v>148</v>
          </cell>
          <cell r="J4563" t="str">
            <v>No</v>
          </cell>
          <cell r="K4563">
            <v>0.35199999999999998</v>
          </cell>
          <cell r="L4563">
            <v>0.17599999999999999</v>
          </cell>
          <cell r="M4563">
            <v>2</v>
          </cell>
          <cell r="N4563" t="str">
            <v>Market</v>
          </cell>
          <cell r="O4563" t="str">
            <v>Private</v>
          </cell>
          <cell r="P4563" t="str">
            <v>Flat Apartment or Maisonette</v>
          </cell>
          <cell r="Q4563" t="str">
            <v>New Residential Building</v>
          </cell>
          <cell r="R4563" t="str">
            <v>No</v>
          </cell>
          <cell r="S4563" t="str">
            <v>unknown</v>
          </cell>
          <cell r="T4563" t="str">
            <v>No</v>
          </cell>
          <cell r="U4563"/>
          <cell r="V4563" t="str">
            <v>Full</v>
          </cell>
          <cell r="W4563" t="str">
            <v>Borough</v>
          </cell>
          <cell r="X4563"/>
          <cell r="Y4563"/>
          <cell r="Z4563" t="str">
            <v>Fielden House, 28-42</v>
          </cell>
          <cell r="AA4563" t="str">
            <v>London Bridge St</v>
          </cell>
          <cell r="AB4563" t="str">
            <v>And 21-27 St Thomas St</v>
          </cell>
          <cell r="AC4563" t="str">
            <v>Fielden House, 28-42,London Bridge St,And 21-27 St Thomas St,SE1</v>
          </cell>
          <cell r="AD4563" t="str">
            <v>GRANGE</v>
          </cell>
          <cell r="AE4563" t="str">
            <v>SE1</v>
          </cell>
          <cell r="AF4563">
            <v>532843</v>
          </cell>
          <cell r="AG4563">
            <v>180150</v>
          </cell>
          <cell r="AH4563" t="str">
            <v>Borough</v>
          </cell>
          <cell r="AI4563" t="str">
            <v>FY2014</v>
          </cell>
          <cell r="AJ4563" t="str">
            <v>3rd</v>
          </cell>
          <cell r="AK4563">
            <v>42002</v>
          </cell>
          <cell r="AL4563">
            <v>42250</v>
          </cell>
          <cell r="AM4563"/>
          <cell r="AN4563"/>
          <cell r="AO4563">
            <v>43098</v>
          </cell>
          <cell r="AP4563">
            <v>26</v>
          </cell>
          <cell r="AQ4563">
            <v>148</v>
          </cell>
          <cell r="AR4563" t="str">
            <v>DEMOLITION OF EXISTING BUILDINGS AND ERECTION OF PART 26 AND PART 16 STOREYS TO PROVIDE 148 APARTMENTS (118 USE CLASS C3 AND 30 FLEXIBLE USE C1/C3) WITH 1800SQM OF FLEXIBLE RETAIL SPACE (CLASSES A1, A2, A3, A4) AT ST THOMAS ST AND LONDON BRIDGE ST (CONCOURSE) LEVELS, SERVICE AREA, THREE LEVELS OF BASEMENT INCLUDING CAP PARKING (28 SPACES) AND ASSOCIATED HARD AND SOFT LANDSCAPING, AMENITY SPACES AND ALTERATIONS TO EXISTING HIGHWAYS ADJOINING.</v>
          </cell>
          <cell r="AS4563">
            <v>149971</v>
          </cell>
        </row>
        <row r="4564">
          <cell r="A4564" t="str">
            <v>14-AP-1302</v>
          </cell>
          <cell r="B4564" t="str">
            <v>Full</v>
          </cell>
          <cell r="C4564" t="str">
            <v>Started</v>
          </cell>
          <cell r="D4564" t="str">
            <v>Proposed</v>
          </cell>
          <cell r="E4564" t="str">
            <v>Central Activities Zone</v>
          </cell>
          <cell r="F4564">
            <v>0</v>
          </cell>
          <cell r="G4564">
            <v>16</v>
          </cell>
          <cell r="H4564">
            <v>16</v>
          </cell>
          <cell r="I4564">
            <v>148</v>
          </cell>
          <cell r="J4564" t="str">
            <v>No</v>
          </cell>
          <cell r="K4564">
            <v>0.35199999999999998</v>
          </cell>
          <cell r="L4564">
            <v>0.17599999999999999</v>
          </cell>
          <cell r="M4564">
            <v>3</v>
          </cell>
          <cell r="N4564" t="str">
            <v>Market</v>
          </cell>
          <cell r="O4564" t="str">
            <v>Private</v>
          </cell>
          <cell r="P4564" t="str">
            <v>Flat Apartment or Maisonette</v>
          </cell>
          <cell r="Q4564" t="str">
            <v>New Residential Building</v>
          </cell>
          <cell r="R4564" t="str">
            <v>No</v>
          </cell>
          <cell r="S4564" t="str">
            <v>unknown</v>
          </cell>
          <cell r="T4564" t="str">
            <v>No</v>
          </cell>
          <cell r="U4564"/>
          <cell r="V4564" t="str">
            <v>Full</v>
          </cell>
          <cell r="W4564" t="str">
            <v>Borough</v>
          </cell>
          <cell r="X4564"/>
          <cell r="Y4564"/>
          <cell r="Z4564" t="str">
            <v>Fielden House, 28-42</v>
          </cell>
          <cell r="AA4564" t="str">
            <v>London Bridge St</v>
          </cell>
          <cell r="AB4564" t="str">
            <v>And 21-27 St Thomas St</v>
          </cell>
          <cell r="AC4564" t="str">
            <v>Fielden House, 28-42,London Bridge St,And 21-27 St Thomas St,SE1</v>
          </cell>
          <cell r="AD4564" t="str">
            <v>GRANGE</v>
          </cell>
          <cell r="AE4564" t="str">
            <v>SE1</v>
          </cell>
          <cell r="AF4564">
            <v>532843</v>
          </cell>
          <cell r="AG4564">
            <v>180150</v>
          </cell>
          <cell r="AH4564" t="str">
            <v>Borough</v>
          </cell>
          <cell r="AI4564" t="str">
            <v>FY2014</v>
          </cell>
          <cell r="AJ4564" t="str">
            <v>3rd</v>
          </cell>
          <cell r="AK4564">
            <v>42002</v>
          </cell>
          <cell r="AL4564">
            <v>42250</v>
          </cell>
          <cell r="AM4564"/>
          <cell r="AN4564"/>
          <cell r="AO4564">
            <v>43098</v>
          </cell>
          <cell r="AP4564">
            <v>26</v>
          </cell>
          <cell r="AQ4564">
            <v>148</v>
          </cell>
          <cell r="AR4564" t="str">
            <v>DEMOLITION OF EXISTING BUILDINGS AND ERECTION OF PART 26 AND PART 16 STOREYS TO PROVIDE 148 APARTMENTS (118 USE CLASS C3 AND 30 FLEXIBLE USE C1/C3) WITH 1800SQM OF FLEXIBLE RETAIL SPACE (CLASSES A1, A2, A3, A4) AT ST THOMAS ST AND LONDON BRIDGE ST (CONCOURSE) LEVELS, SERVICE AREA, THREE LEVELS OF BASEMENT INCLUDING CAP PARKING (28 SPACES) AND ASSOCIATED HARD AND SOFT LANDSCAPING, AMENITY SPACES AND ALTERATIONS TO EXISTING HIGHWAYS ADJOINING.</v>
          </cell>
          <cell r="AS4564">
            <v>149971</v>
          </cell>
        </row>
        <row r="4565">
          <cell r="A4565" t="str">
            <v>14-AP-1302</v>
          </cell>
          <cell r="B4565" t="str">
            <v>Full</v>
          </cell>
          <cell r="C4565" t="str">
            <v>Started</v>
          </cell>
          <cell r="D4565" t="str">
            <v>Proposed</v>
          </cell>
          <cell r="E4565" t="str">
            <v>Central Activities Zone</v>
          </cell>
          <cell r="F4565">
            <v>0</v>
          </cell>
          <cell r="G4565">
            <v>3</v>
          </cell>
          <cell r="H4565">
            <v>3</v>
          </cell>
          <cell r="I4565">
            <v>148</v>
          </cell>
          <cell r="J4565" t="str">
            <v>No</v>
          </cell>
          <cell r="K4565">
            <v>0.35199999999999998</v>
          </cell>
          <cell r="L4565">
            <v>0.17599999999999999</v>
          </cell>
          <cell r="M4565">
            <v>4</v>
          </cell>
          <cell r="N4565" t="str">
            <v>Market</v>
          </cell>
          <cell r="O4565" t="str">
            <v>Private</v>
          </cell>
          <cell r="P4565" t="str">
            <v>Flat Apartment or Maisonette</v>
          </cell>
          <cell r="Q4565" t="str">
            <v>New Residential Building</v>
          </cell>
          <cell r="R4565" t="str">
            <v>No</v>
          </cell>
          <cell r="S4565" t="str">
            <v>unknown</v>
          </cell>
          <cell r="T4565" t="str">
            <v>No</v>
          </cell>
          <cell r="U4565"/>
          <cell r="V4565" t="str">
            <v>Full</v>
          </cell>
          <cell r="W4565" t="str">
            <v>Borough</v>
          </cell>
          <cell r="X4565"/>
          <cell r="Y4565"/>
          <cell r="Z4565" t="str">
            <v>Fielden House, 28-42</v>
          </cell>
          <cell r="AA4565" t="str">
            <v>London Bridge St</v>
          </cell>
          <cell r="AB4565" t="str">
            <v>And 21-27 St Thomas St</v>
          </cell>
          <cell r="AC4565" t="str">
            <v>Fielden House, 28-42,London Bridge St,And 21-27 St Thomas St,SE1</v>
          </cell>
          <cell r="AD4565" t="str">
            <v>GRANGE</v>
          </cell>
          <cell r="AE4565" t="str">
            <v>SE1</v>
          </cell>
          <cell r="AF4565">
            <v>532843</v>
          </cell>
          <cell r="AG4565">
            <v>180150</v>
          </cell>
          <cell r="AH4565" t="str">
            <v>Borough</v>
          </cell>
          <cell r="AI4565" t="str">
            <v>FY2014</v>
          </cell>
          <cell r="AJ4565" t="str">
            <v>3rd</v>
          </cell>
          <cell r="AK4565">
            <v>42002</v>
          </cell>
          <cell r="AL4565">
            <v>42250</v>
          </cell>
          <cell r="AM4565"/>
          <cell r="AN4565"/>
          <cell r="AO4565">
            <v>43098</v>
          </cell>
          <cell r="AP4565">
            <v>26</v>
          </cell>
          <cell r="AQ4565">
            <v>148</v>
          </cell>
          <cell r="AR4565" t="str">
            <v>DEMOLITION OF EXISTING BUILDINGS AND ERECTION OF PART 26 AND PART 16 STOREYS TO PROVIDE 148 APARTMENTS (118 USE CLASS C3 AND 30 FLEXIBLE USE C1/C3) WITH 1800SQM OF FLEXIBLE RETAIL SPACE (CLASSES A1, A2, A3, A4) AT ST THOMAS ST AND LONDON BRIDGE ST (CONCOURSE) LEVELS, SERVICE AREA, THREE LEVELS OF BASEMENT INCLUDING CAP PARKING (28 SPACES) AND ASSOCIATED HARD AND SOFT LANDSCAPING, AMENITY SPACES AND ALTERATIONS TO EXISTING HIGHWAYS ADJOINING.</v>
          </cell>
          <cell r="AS4565">
            <v>149971</v>
          </cell>
        </row>
        <row r="4566">
          <cell r="A4566" t="str">
            <v>14-AP-1379</v>
          </cell>
          <cell r="B4566" t="str">
            <v>Prior Approval (Class O - formerly J)</v>
          </cell>
          <cell r="C4566" t="str">
            <v>Completed</v>
          </cell>
          <cell r="D4566" t="str">
            <v>Proposed</v>
          </cell>
          <cell r="E4566" t="str">
            <v>Inner</v>
          </cell>
          <cell r="F4566">
            <v>0</v>
          </cell>
          <cell r="G4566">
            <v>1</v>
          </cell>
          <cell r="H4566">
            <v>1</v>
          </cell>
          <cell r="I4566">
            <v>9</v>
          </cell>
          <cell r="J4566" t="str">
            <v>No</v>
          </cell>
          <cell r="K4566">
            <v>0.108</v>
          </cell>
          <cell r="L4566">
            <v>0.108</v>
          </cell>
          <cell r="M4566">
            <v>1</v>
          </cell>
          <cell r="N4566" t="str">
            <v>Market</v>
          </cell>
          <cell r="O4566" t="str">
            <v>Private</v>
          </cell>
          <cell r="P4566" t="str">
            <v>Studio or S/C Bedsit</v>
          </cell>
          <cell r="Q4566" t="str">
            <v>Change of use of Non-Res floor space to Dwelling(s)</v>
          </cell>
          <cell r="R4566" t="str">
            <v>No</v>
          </cell>
          <cell r="S4566" t="str">
            <v>unknown</v>
          </cell>
          <cell r="T4566" t="str">
            <v>No</v>
          </cell>
          <cell r="U4566" t="str">
            <v>Building B</v>
          </cell>
          <cell r="V4566" t="str">
            <v>Prior Approval (Class O - formerly J)</v>
          </cell>
          <cell r="W4566" t="str">
            <v>Borough</v>
          </cell>
          <cell r="X4566"/>
          <cell r="Y4566"/>
          <cell r="Z4566" t="str">
            <v>27</v>
          </cell>
          <cell r="AA4566" t="str">
            <v>Barry Road</v>
          </cell>
          <cell r="AB4566"/>
          <cell r="AC4566" t="str">
            <v>27,Barry Road,,SE22 0HX</v>
          </cell>
          <cell r="AD4566" t="str">
            <v>PECKHAM RYE</v>
          </cell>
          <cell r="AE4566" t="str">
            <v>SE22 0HX</v>
          </cell>
          <cell r="AF4566">
            <v>534384</v>
          </cell>
          <cell r="AG4566">
            <v>174910</v>
          </cell>
          <cell r="AH4566" t="str">
            <v>Borough</v>
          </cell>
          <cell r="AI4566" t="str">
            <v>FY2014</v>
          </cell>
          <cell r="AJ4566" t="str">
            <v>1st</v>
          </cell>
          <cell r="AK4566">
            <v>41809</v>
          </cell>
          <cell r="AL4566">
            <v>42736</v>
          </cell>
          <cell r="AM4566">
            <v>42857</v>
          </cell>
          <cell r="AN4566"/>
          <cell r="AO4566">
            <v>42905</v>
          </cell>
          <cell r="AP4566"/>
          <cell r="AQ4566">
            <v>9</v>
          </cell>
          <cell r="AR4566" t="str">
            <v>CHANGE OF USE FROM B1(A) OFFICE BUILDING TO NINE SELF-CONTAINED FLATS (CLASS C3)</v>
          </cell>
          <cell r="AS4566">
            <v>146709</v>
          </cell>
        </row>
        <row r="4567">
          <cell r="A4567" t="str">
            <v>14-AP-1379</v>
          </cell>
          <cell r="B4567" t="str">
            <v>Prior Approval (Class O - formerly J)</v>
          </cell>
          <cell r="C4567" t="str">
            <v>Completed</v>
          </cell>
          <cell r="D4567" t="str">
            <v>Proposed</v>
          </cell>
          <cell r="E4567" t="str">
            <v>Inner</v>
          </cell>
          <cell r="F4567">
            <v>0</v>
          </cell>
          <cell r="G4567">
            <v>3</v>
          </cell>
          <cell r="H4567">
            <v>3</v>
          </cell>
          <cell r="I4567">
            <v>9</v>
          </cell>
          <cell r="J4567" t="str">
            <v>No</v>
          </cell>
          <cell r="K4567">
            <v>0.108</v>
          </cell>
          <cell r="L4567">
            <v>0.108</v>
          </cell>
          <cell r="M4567">
            <v>1</v>
          </cell>
          <cell r="N4567" t="str">
            <v>Market</v>
          </cell>
          <cell r="O4567" t="str">
            <v>Private</v>
          </cell>
          <cell r="P4567" t="str">
            <v>Studio or S/C Bedsit</v>
          </cell>
          <cell r="Q4567" t="str">
            <v>Change of use of Non-Res floor space to Dwelling(s)</v>
          </cell>
          <cell r="R4567" t="str">
            <v>No</v>
          </cell>
          <cell r="S4567" t="str">
            <v>unknown</v>
          </cell>
          <cell r="T4567" t="str">
            <v>No</v>
          </cell>
          <cell r="U4567"/>
          <cell r="V4567" t="str">
            <v>Prior Approval (Class O - formerly J)</v>
          </cell>
          <cell r="W4567" t="str">
            <v>Borough</v>
          </cell>
          <cell r="X4567"/>
          <cell r="Y4567"/>
          <cell r="Z4567" t="str">
            <v>27</v>
          </cell>
          <cell r="AA4567" t="str">
            <v>Barry Road</v>
          </cell>
          <cell r="AB4567"/>
          <cell r="AC4567" t="str">
            <v>27,Barry Road,,SE22 0HX</v>
          </cell>
          <cell r="AD4567" t="str">
            <v>PECKHAM RYE</v>
          </cell>
          <cell r="AE4567" t="str">
            <v>SE22 0HX</v>
          </cell>
          <cell r="AF4567">
            <v>534384</v>
          </cell>
          <cell r="AG4567">
            <v>174910</v>
          </cell>
          <cell r="AH4567" t="str">
            <v>Borough</v>
          </cell>
          <cell r="AI4567" t="str">
            <v>FY2014</v>
          </cell>
          <cell r="AJ4567" t="str">
            <v>1st</v>
          </cell>
          <cell r="AK4567">
            <v>41809</v>
          </cell>
          <cell r="AL4567">
            <v>42736</v>
          </cell>
          <cell r="AM4567">
            <v>42857</v>
          </cell>
          <cell r="AN4567"/>
          <cell r="AO4567">
            <v>42905</v>
          </cell>
          <cell r="AP4567"/>
          <cell r="AQ4567">
            <v>9</v>
          </cell>
          <cell r="AR4567" t="str">
            <v>CHANGE OF USE FROM B1(A) OFFICE BUILDING TO NINE SELF-CONTAINED FLATS (CLASS C3)</v>
          </cell>
          <cell r="AS4567">
            <v>146709</v>
          </cell>
        </row>
        <row r="4568">
          <cell r="A4568" t="str">
            <v>14-AP-1379</v>
          </cell>
          <cell r="B4568" t="str">
            <v>Prior Approval (Class O - formerly J)</v>
          </cell>
          <cell r="C4568" t="str">
            <v>Completed</v>
          </cell>
          <cell r="D4568" t="str">
            <v>Proposed</v>
          </cell>
          <cell r="E4568" t="str">
            <v>Inner</v>
          </cell>
          <cell r="F4568">
            <v>0</v>
          </cell>
          <cell r="G4568">
            <v>1</v>
          </cell>
          <cell r="H4568">
            <v>1</v>
          </cell>
          <cell r="I4568">
            <v>9</v>
          </cell>
          <cell r="J4568" t="str">
            <v>No</v>
          </cell>
          <cell r="K4568">
            <v>0.108</v>
          </cell>
          <cell r="L4568">
            <v>0.108</v>
          </cell>
          <cell r="M4568">
            <v>2</v>
          </cell>
          <cell r="N4568" t="str">
            <v>Market</v>
          </cell>
          <cell r="O4568" t="str">
            <v>Private</v>
          </cell>
          <cell r="P4568" t="str">
            <v>Flat Apartment or Maisonette</v>
          </cell>
          <cell r="Q4568" t="str">
            <v>Change of use of Non-Res floor space to Dwelling(s)</v>
          </cell>
          <cell r="R4568" t="str">
            <v>No</v>
          </cell>
          <cell r="S4568" t="str">
            <v>unknown</v>
          </cell>
          <cell r="T4568" t="str">
            <v>No</v>
          </cell>
          <cell r="U4568" t="str">
            <v>Building B</v>
          </cell>
          <cell r="V4568" t="str">
            <v>Prior Approval (Class O - formerly J)</v>
          </cell>
          <cell r="W4568" t="str">
            <v>Borough</v>
          </cell>
          <cell r="X4568"/>
          <cell r="Y4568"/>
          <cell r="Z4568" t="str">
            <v>27</v>
          </cell>
          <cell r="AA4568" t="str">
            <v>Barry Road</v>
          </cell>
          <cell r="AB4568"/>
          <cell r="AC4568" t="str">
            <v>27,Barry Road,,SE22 0HX</v>
          </cell>
          <cell r="AD4568" t="str">
            <v>PECKHAM RYE</v>
          </cell>
          <cell r="AE4568" t="str">
            <v>SE22 0HX</v>
          </cell>
          <cell r="AF4568">
            <v>534384</v>
          </cell>
          <cell r="AG4568">
            <v>174910</v>
          </cell>
          <cell r="AH4568" t="str">
            <v>Borough</v>
          </cell>
          <cell r="AI4568" t="str">
            <v>FY2014</v>
          </cell>
          <cell r="AJ4568" t="str">
            <v>1st</v>
          </cell>
          <cell r="AK4568">
            <v>41809</v>
          </cell>
          <cell r="AL4568">
            <v>42736</v>
          </cell>
          <cell r="AM4568">
            <v>42857</v>
          </cell>
          <cell r="AN4568"/>
          <cell r="AO4568">
            <v>42905</v>
          </cell>
          <cell r="AP4568"/>
          <cell r="AQ4568">
            <v>9</v>
          </cell>
          <cell r="AR4568" t="str">
            <v>CHANGE OF USE FROM B1(A) OFFICE BUILDING TO NINE SELF-CONTAINED FLATS (CLASS C3)</v>
          </cell>
          <cell r="AS4568">
            <v>146709</v>
          </cell>
        </row>
        <row r="4569">
          <cell r="A4569" t="str">
            <v>14-AP-1379</v>
          </cell>
          <cell r="B4569" t="str">
            <v>Prior Approval (Class O - formerly J)</v>
          </cell>
          <cell r="C4569" t="str">
            <v>Completed</v>
          </cell>
          <cell r="D4569" t="str">
            <v>Proposed</v>
          </cell>
          <cell r="E4569" t="str">
            <v>Inner</v>
          </cell>
          <cell r="F4569">
            <v>0</v>
          </cell>
          <cell r="G4569">
            <v>4</v>
          </cell>
          <cell r="H4569">
            <v>4</v>
          </cell>
          <cell r="I4569">
            <v>9</v>
          </cell>
          <cell r="J4569" t="str">
            <v>No</v>
          </cell>
          <cell r="K4569">
            <v>0.108</v>
          </cell>
          <cell r="L4569">
            <v>0.108</v>
          </cell>
          <cell r="M4569">
            <v>2</v>
          </cell>
          <cell r="N4569" t="str">
            <v>Market</v>
          </cell>
          <cell r="O4569" t="str">
            <v>Private</v>
          </cell>
          <cell r="P4569" t="str">
            <v>Flat Apartment or Maisonette</v>
          </cell>
          <cell r="Q4569" t="str">
            <v>Change of use of Non-Res floor space to Dwelling(s)</v>
          </cell>
          <cell r="R4569" t="str">
            <v>No</v>
          </cell>
          <cell r="S4569" t="str">
            <v>unknown</v>
          </cell>
          <cell r="T4569" t="str">
            <v>No</v>
          </cell>
          <cell r="U4569"/>
          <cell r="V4569" t="str">
            <v>Prior Approval (Class O - formerly J)</v>
          </cell>
          <cell r="W4569" t="str">
            <v>Borough</v>
          </cell>
          <cell r="X4569"/>
          <cell r="Y4569"/>
          <cell r="Z4569" t="str">
            <v>27</v>
          </cell>
          <cell r="AA4569" t="str">
            <v>Barry Road</v>
          </cell>
          <cell r="AB4569"/>
          <cell r="AC4569" t="str">
            <v>27,Barry Road,,SE22 0HX</v>
          </cell>
          <cell r="AD4569" t="str">
            <v>PECKHAM RYE</v>
          </cell>
          <cell r="AE4569" t="str">
            <v>SE22 0HX</v>
          </cell>
          <cell r="AF4569">
            <v>534384</v>
          </cell>
          <cell r="AG4569">
            <v>174910</v>
          </cell>
          <cell r="AH4569" t="str">
            <v>Borough</v>
          </cell>
          <cell r="AI4569" t="str">
            <v>FY2014</v>
          </cell>
          <cell r="AJ4569" t="str">
            <v>1st</v>
          </cell>
          <cell r="AK4569">
            <v>41809</v>
          </cell>
          <cell r="AL4569">
            <v>42736</v>
          </cell>
          <cell r="AM4569">
            <v>42857</v>
          </cell>
          <cell r="AN4569"/>
          <cell r="AO4569">
            <v>42905</v>
          </cell>
          <cell r="AP4569"/>
          <cell r="AQ4569">
            <v>9</v>
          </cell>
          <cell r="AR4569" t="str">
            <v>CHANGE OF USE FROM B1(A) OFFICE BUILDING TO NINE SELF-CONTAINED FLATS (CLASS C3)</v>
          </cell>
          <cell r="AS4569">
            <v>146709</v>
          </cell>
        </row>
        <row r="4570">
          <cell r="A4570" t="str">
            <v>14-AP-1420</v>
          </cell>
          <cell r="B4570" t="str">
            <v>Full</v>
          </cell>
          <cell r="C4570" t="str">
            <v>Completed</v>
          </cell>
          <cell r="D4570" t="str">
            <v>Proposed</v>
          </cell>
          <cell r="E4570" t="str">
            <v>Central Activities Zone</v>
          </cell>
          <cell r="F4570">
            <v>0</v>
          </cell>
          <cell r="G4570">
            <v>2</v>
          </cell>
          <cell r="H4570">
            <v>2</v>
          </cell>
          <cell r="I4570">
            <v>4</v>
          </cell>
          <cell r="J4570" t="str">
            <v>No</v>
          </cell>
          <cell r="K4570">
            <v>5.0000000000000001E-3</v>
          </cell>
          <cell r="L4570">
            <v>5.0000000000000001E-3</v>
          </cell>
          <cell r="M4570">
            <v>1</v>
          </cell>
          <cell r="N4570" t="str">
            <v>Market</v>
          </cell>
          <cell r="O4570" t="str">
            <v>Private</v>
          </cell>
          <cell r="P4570" t="str">
            <v>Flat Apartment or Maisonette</v>
          </cell>
          <cell r="Q4570" t="str">
            <v>Change of use of Non-Res floor space to Dwelling(s)</v>
          </cell>
          <cell r="R4570" t="str">
            <v>No</v>
          </cell>
          <cell r="S4570" t="str">
            <v>unknown</v>
          </cell>
          <cell r="T4570" t="str">
            <v>No</v>
          </cell>
          <cell r="U4570"/>
          <cell r="V4570" t="str">
            <v>Full</v>
          </cell>
          <cell r="W4570" t="str">
            <v>Borough</v>
          </cell>
          <cell r="X4570"/>
          <cell r="Y4570" t="str">
            <v>Part Of Ground Floor</v>
          </cell>
          <cell r="Z4570" t="str">
            <v>Units 1, 12 And 13, 85</v>
          </cell>
          <cell r="AA4570" t="str">
            <v>Crampton Street</v>
          </cell>
          <cell r="AB4570"/>
          <cell r="AC4570" t="str">
            <v>Part Of Ground FloorUnits 1, 12 And 13, 85,Crampton Street,,SE17 3BQ</v>
          </cell>
          <cell r="AD4570" t="str">
            <v>NEWINGTON</v>
          </cell>
          <cell r="AE4570" t="str">
            <v>SE17 3BQ</v>
          </cell>
          <cell r="AF4570">
            <v>532034</v>
          </cell>
          <cell r="AG4570">
            <v>178534</v>
          </cell>
          <cell r="AH4570" t="str">
            <v>Borough</v>
          </cell>
          <cell r="AI4570" t="str">
            <v>FY2014</v>
          </cell>
          <cell r="AJ4570" t="str">
            <v>2nd</v>
          </cell>
          <cell r="AK4570">
            <v>41851</v>
          </cell>
          <cell r="AL4570">
            <v>42161</v>
          </cell>
          <cell r="AM4570">
            <v>42656</v>
          </cell>
          <cell r="AN4570"/>
          <cell r="AO4570">
            <v>42947</v>
          </cell>
          <cell r="AP4570"/>
          <cell r="AQ4570">
            <v>4</v>
          </cell>
          <cell r="AR4570" t="str">
            <v>Change of use of ground floor units 1, 12 and 13 from office (B1a) to create 4 residential flats (2x 2 bedroom and 2x 1 bedroom) (Use Class C3).</v>
          </cell>
          <cell r="AS4570">
            <v>144273</v>
          </cell>
        </row>
        <row r="4571">
          <cell r="A4571" t="str">
            <v>14-AP-1420</v>
          </cell>
          <cell r="B4571" t="str">
            <v>Full</v>
          </cell>
          <cell r="C4571" t="str">
            <v>Completed</v>
          </cell>
          <cell r="D4571" t="str">
            <v>Proposed</v>
          </cell>
          <cell r="E4571" t="str">
            <v>Central Activities Zone</v>
          </cell>
          <cell r="F4571">
            <v>0</v>
          </cell>
          <cell r="G4571">
            <v>2</v>
          </cell>
          <cell r="H4571">
            <v>2</v>
          </cell>
          <cell r="I4571">
            <v>4</v>
          </cell>
          <cell r="J4571" t="str">
            <v>No</v>
          </cell>
          <cell r="K4571">
            <v>5.0000000000000001E-3</v>
          </cell>
          <cell r="L4571">
            <v>5.0000000000000001E-3</v>
          </cell>
          <cell r="M4571">
            <v>2</v>
          </cell>
          <cell r="N4571" t="str">
            <v>Market</v>
          </cell>
          <cell r="O4571" t="str">
            <v>Private</v>
          </cell>
          <cell r="P4571" t="str">
            <v>Flat Apartment or Maisonette</v>
          </cell>
          <cell r="Q4571" t="str">
            <v>Change of use of Non-Res floor space to Dwelling(s)</v>
          </cell>
          <cell r="R4571" t="str">
            <v>No</v>
          </cell>
          <cell r="S4571" t="str">
            <v>unknown</v>
          </cell>
          <cell r="T4571" t="str">
            <v>No</v>
          </cell>
          <cell r="U4571"/>
          <cell r="V4571" t="str">
            <v>Full</v>
          </cell>
          <cell r="W4571" t="str">
            <v>Borough</v>
          </cell>
          <cell r="X4571"/>
          <cell r="Y4571" t="str">
            <v>Part Of Ground Floor</v>
          </cell>
          <cell r="Z4571" t="str">
            <v>Units 1, 12 And 13, 85</v>
          </cell>
          <cell r="AA4571" t="str">
            <v>Crampton Street</v>
          </cell>
          <cell r="AB4571"/>
          <cell r="AC4571" t="str">
            <v>Part Of Ground FloorUnits 1, 12 And 13, 85,Crampton Street,,SE17 3BQ</v>
          </cell>
          <cell r="AD4571" t="str">
            <v>NEWINGTON</v>
          </cell>
          <cell r="AE4571" t="str">
            <v>SE17 3BQ</v>
          </cell>
          <cell r="AF4571">
            <v>532034</v>
          </cell>
          <cell r="AG4571">
            <v>178534</v>
          </cell>
          <cell r="AH4571" t="str">
            <v>Borough</v>
          </cell>
          <cell r="AI4571" t="str">
            <v>FY2014</v>
          </cell>
          <cell r="AJ4571" t="str">
            <v>2nd</v>
          </cell>
          <cell r="AK4571">
            <v>41851</v>
          </cell>
          <cell r="AL4571">
            <v>42161</v>
          </cell>
          <cell r="AM4571">
            <v>42656</v>
          </cell>
          <cell r="AN4571"/>
          <cell r="AO4571">
            <v>42947</v>
          </cell>
          <cell r="AP4571"/>
          <cell r="AQ4571">
            <v>4</v>
          </cell>
          <cell r="AR4571" t="str">
            <v>Change of use of ground floor units 1, 12 and 13 from office (B1a) to create 4 residential flats (2x 2 bedroom and 2x 1 bedroom) (Use Class C3).</v>
          </cell>
          <cell r="AS4571">
            <v>144273</v>
          </cell>
        </row>
        <row r="4572">
          <cell r="A4572" t="str">
            <v>14-AP-1451</v>
          </cell>
          <cell r="B4572" t="str">
            <v>Full</v>
          </cell>
          <cell r="C4572" t="str">
            <v>Completed</v>
          </cell>
          <cell r="D4572" t="str">
            <v>Proposed</v>
          </cell>
          <cell r="E4572" t="str">
            <v>Inner</v>
          </cell>
          <cell r="F4572">
            <v>0</v>
          </cell>
          <cell r="G4572">
            <v>1</v>
          </cell>
          <cell r="H4572">
            <v>1</v>
          </cell>
          <cell r="I4572">
            <v>1</v>
          </cell>
          <cell r="J4572" t="str">
            <v>No</v>
          </cell>
          <cell r="K4572">
            <v>1.0999999999999999E-2</v>
          </cell>
          <cell r="L4572">
            <v>1.0999999999999999E-2</v>
          </cell>
          <cell r="M4572">
            <v>3</v>
          </cell>
          <cell r="N4572" t="str">
            <v>Market</v>
          </cell>
          <cell r="O4572" t="str">
            <v>Private</v>
          </cell>
          <cell r="P4572" t="str">
            <v>House or Bungalow</v>
          </cell>
          <cell r="Q4572" t="str">
            <v>New Residential Building</v>
          </cell>
          <cell r="R4572" t="str">
            <v>No</v>
          </cell>
          <cell r="S4572" t="str">
            <v>unknown</v>
          </cell>
          <cell r="T4572" t="str">
            <v>No</v>
          </cell>
          <cell r="U4572"/>
          <cell r="V4572" t="str">
            <v>Full</v>
          </cell>
          <cell r="W4572" t="str">
            <v>Borough</v>
          </cell>
          <cell r="X4572"/>
          <cell r="Y4572" t="str">
            <v>Land Adjacenet To</v>
          </cell>
          <cell r="Z4572" t="str">
            <v>38</v>
          </cell>
          <cell r="AA4572" t="str">
            <v>St Aidans Road</v>
          </cell>
          <cell r="AB4572"/>
          <cell r="AC4572" t="str">
            <v>Land Adjacenet To38,St Aidans Road,,SE22 0RN</v>
          </cell>
          <cell r="AD4572" t="str">
            <v>PECKHAM RYE</v>
          </cell>
          <cell r="AE4572" t="str">
            <v>SE22 0RN</v>
          </cell>
          <cell r="AF4572">
            <v>534532</v>
          </cell>
          <cell r="AG4572">
            <v>174389</v>
          </cell>
          <cell r="AH4572" t="str">
            <v>Borough</v>
          </cell>
          <cell r="AI4572" t="str">
            <v>FY2014</v>
          </cell>
          <cell r="AJ4572" t="str">
            <v>2nd</v>
          </cell>
          <cell r="AK4572">
            <v>41831</v>
          </cell>
          <cell r="AL4572">
            <v>41884</v>
          </cell>
          <cell r="AM4572">
            <v>42829</v>
          </cell>
          <cell r="AN4572"/>
          <cell r="AO4572">
            <v>42927</v>
          </cell>
          <cell r="AP4572"/>
          <cell r="AQ4572">
            <v>1</v>
          </cell>
          <cell r="AR4572" t="str">
            <v>DEMOLITION OF EXISTING SINGLE-STOREY GARAGE AND CONSTRUCTION OF A THREE STOREY, THREE-BEDROOM DWELLING HOUSE</v>
          </cell>
          <cell r="AS4572">
            <v>144911</v>
          </cell>
        </row>
        <row r="4573">
          <cell r="A4573" t="str">
            <v>14-AP-1468</v>
          </cell>
          <cell r="B4573" t="str">
            <v>S191 Certificate of Existing Lawful Use</v>
          </cell>
          <cell r="C4573" t="str">
            <v>Completed</v>
          </cell>
          <cell r="D4573" t="str">
            <v>Proposed</v>
          </cell>
          <cell r="E4573" t="str">
            <v>Inner</v>
          </cell>
          <cell r="F4573">
            <v>0</v>
          </cell>
          <cell r="G4573">
            <v>1</v>
          </cell>
          <cell r="H4573">
            <v>1</v>
          </cell>
          <cell r="I4573">
            <v>1</v>
          </cell>
          <cell r="J4573" t="str">
            <v>No</v>
          </cell>
          <cell r="K4573">
            <v>1.0999999999999999E-2</v>
          </cell>
          <cell r="L4573">
            <v>1.0999999999999999E-2</v>
          </cell>
          <cell r="M4573">
            <v>2</v>
          </cell>
          <cell r="N4573" t="str">
            <v>Market</v>
          </cell>
          <cell r="O4573" t="str">
            <v>Private</v>
          </cell>
          <cell r="P4573" t="str">
            <v>Flat Apartment or Maisonette</v>
          </cell>
          <cell r="Q4573" t="str">
            <v>Change of use of Non-Res floor space to Dwelling(s)</v>
          </cell>
          <cell r="R4573" t="str">
            <v>No</v>
          </cell>
          <cell r="S4573" t="str">
            <v>unknown</v>
          </cell>
          <cell r="T4573" t="str">
            <v>No</v>
          </cell>
          <cell r="U4573"/>
          <cell r="V4573" t="str">
            <v>S191 Certificate of Existing Lawful Use</v>
          </cell>
          <cell r="W4573" t="str">
            <v>Borough</v>
          </cell>
          <cell r="X4573"/>
          <cell r="Y4573"/>
          <cell r="Z4573" t="str">
            <v>38</v>
          </cell>
          <cell r="AA4573" t="str">
            <v>Hindman Road</v>
          </cell>
          <cell r="AB4573"/>
          <cell r="AC4573" t="str">
            <v>38,Hindman Road,,SE22 9NF</v>
          </cell>
          <cell r="AD4573" t="str">
            <v>PECKHAM RYE</v>
          </cell>
          <cell r="AE4573" t="str">
            <v>SE22 9NF</v>
          </cell>
          <cell r="AF4573">
            <v>534226</v>
          </cell>
          <cell r="AG4573">
            <v>174937</v>
          </cell>
          <cell r="AH4573" t="str">
            <v>Borough</v>
          </cell>
          <cell r="AI4573" t="str">
            <v>FY2014</v>
          </cell>
          <cell r="AJ4573" t="str">
            <v>3rd</v>
          </cell>
          <cell r="AK4573">
            <v>41915</v>
          </cell>
          <cell r="AL4573">
            <v>41915</v>
          </cell>
          <cell r="AM4573">
            <v>41915</v>
          </cell>
          <cell r="AN4573"/>
          <cell r="AO4573">
            <v>43011</v>
          </cell>
          <cell r="AP4573"/>
          <cell r="AQ4573">
            <v>1</v>
          </cell>
          <cell r="AR4573" t="str">
            <v>CHANGE OF USE FROM A1 (SHOP) AND C3 (DWELLING) ABOVE TO X2 SELF CONTAINED FLATS (38A AND 38B)</v>
          </cell>
          <cell r="AS4573">
            <v>147461</v>
          </cell>
        </row>
        <row r="4574">
          <cell r="A4574" t="str">
            <v>14-AP-1561</v>
          </cell>
          <cell r="B4574" t="str">
            <v>Full</v>
          </cell>
          <cell r="C4574" t="str">
            <v>Completed</v>
          </cell>
          <cell r="D4574" t="str">
            <v>Proposed</v>
          </cell>
          <cell r="E4574" t="str">
            <v>Inner</v>
          </cell>
          <cell r="F4574">
            <v>0</v>
          </cell>
          <cell r="G4574">
            <v>2</v>
          </cell>
          <cell r="H4574">
            <v>2</v>
          </cell>
          <cell r="I4574">
            <v>9</v>
          </cell>
          <cell r="J4574" t="str">
            <v>No</v>
          </cell>
          <cell r="K4574">
            <v>0.08</v>
          </cell>
          <cell r="L4574">
            <v>0.04</v>
          </cell>
          <cell r="M4574">
            <v>1</v>
          </cell>
          <cell r="N4574" t="str">
            <v>Market</v>
          </cell>
          <cell r="O4574" t="str">
            <v>Private</v>
          </cell>
          <cell r="P4574" t="str">
            <v>Flat Apartment or Maisonette</v>
          </cell>
          <cell r="Q4574" t="str">
            <v>Change of use of Non-Res floor space to Dwelling(s)</v>
          </cell>
          <cell r="R4574" t="str">
            <v>No</v>
          </cell>
          <cell r="S4574" t="str">
            <v>unknown</v>
          </cell>
          <cell r="T4574" t="str">
            <v>No</v>
          </cell>
          <cell r="U4574"/>
          <cell r="V4574" t="str">
            <v>Full</v>
          </cell>
          <cell r="W4574" t="str">
            <v>Borough</v>
          </cell>
          <cell r="X4574"/>
          <cell r="Y4574"/>
          <cell r="Z4574" t="str">
            <v>97</v>
          </cell>
          <cell r="AA4574" t="str">
            <v>Warner Road</v>
          </cell>
          <cell r="AB4574"/>
          <cell r="AC4574" t="str">
            <v>97,Warner Road,,SE5 9HQ</v>
          </cell>
          <cell r="AD4574" t="str">
            <v>CAMBERWELL GREEN</v>
          </cell>
          <cell r="AE4574" t="str">
            <v>SE5 9HQ</v>
          </cell>
          <cell r="AF4574">
            <v>532239</v>
          </cell>
          <cell r="AG4574">
            <v>176535</v>
          </cell>
          <cell r="AH4574" t="str">
            <v>Borough</v>
          </cell>
          <cell r="AI4574" t="str">
            <v>FY2014</v>
          </cell>
          <cell r="AJ4574" t="str">
            <v>3rd</v>
          </cell>
          <cell r="AK4574">
            <v>41914</v>
          </cell>
          <cell r="AL4574">
            <v>42736</v>
          </cell>
          <cell r="AM4574">
            <v>43497</v>
          </cell>
          <cell r="AN4574"/>
          <cell r="AO4574">
            <v>43010</v>
          </cell>
          <cell r="AP4574"/>
          <cell r="AQ4574">
            <v>9</v>
          </cell>
          <cell r="AR4574" t="str">
            <v>ERECTION OF 5 STOREY BUILDING COMPRISING 9 RESIDENTIAL UNITS (X3 FOUR BED, X4 TWO BED, X2 ONE BED) ON THE UPPER FLOORS, X1 112SQM COMMERCIAL UNIT, PRIVATE AMENITY SPAC, REFUSE, BIKE STORAGE SPACES AND ASSOCIATED LANDSCPAING AT GROUND FLOOR LEVEL</v>
          </cell>
          <cell r="AS4574">
            <v>147549</v>
          </cell>
        </row>
        <row r="4575">
          <cell r="A4575" t="str">
            <v>14-AP-1561</v>
          </cell>
          <cell r="B4575" t="str">
            <v>Full</v>
          </cell>
          <cell r="C4575" t="str">
            <v>Completed</v>
          </cell>
          <cell r="D4575" t="str">
            <v>Proposed</v>
          </cell>
          <cell r="E4575" t="str">
            <v>Inner</v>
          </cell>
          <cell r="F4575">
            <v>0</v>
          </cell>
          <cell r="G4575">
            <v>4</v>
          </cell>
          <cell r="H4575">
            <v>4</v>
          </cell>
          <cell r="I4575">
            <v>9</v>
          </cell>
          <cell r="J4575" t="str">
            <v>No</v>
          </cell>
          <cell r="K4575">
            <v>0.08</v>
          </cell>
          <cell r="L4575">
            <v>0.04</v>
          </cell>
          <cell r="M4575">
            <v>2</v>
          </cell>
          <cell r="N4575" t="str">
            <v>Market</v>
          </cell>
          <cell r="O4575" t="str">
            <v>Private</v>
          </cell>
          <cell r="P4575" t="str">
            <v>Flat Apartment or Maisonette</v>
          </cell>
          <cell r="Q4575" t="str">
            <v>Change of use of Non-Res floor space to Dwelling(s)</v>
          </cell>
          <cell r="R4575" t="str">
            <v>No</v>
          </cell>
          <cell r="S4575" t="str">
            <v>unknown</v>
          </cell>
          <cell r="T4575" t="str">
            <v>No</v>
          </cell>
          <cell r="U4575"/>
          <cell r="V4575" t="str">
            <v>Full</v>
          </cell>
          <cell r="W4575" t="str">
            <v>Borough</v>
          </cell>
          <cell r="X4575"/>
          <cell r="Y4575"/>
          <cell r="Z4575" t="str">
            <v>97</v>
          </cell>
          <cell r="AA4575" t="str">
            <v>Warner Road</v>
          </cell>
          <cell r="AB4575"/>
          <cell r="AC4575" t="str">
            <v>97,Warner Road,,SE5 9HQ</v>
          </cell>
          <cell r="AD4575" t="str">
            <v>CAMBERWELL GREEN</v>
          </cell>
          <cell r="AE4575" t="str">
            <v>SE5 9HQ</v>
          </cell>
          <cell r="AF4575">
            <v>532239</v>
          </cell>
          <cell r="AG4575">
            <v>176535</v>
          </cell>
          <cell r="AH4575" t="str">
            <v>Borough</v>
          </cell>
          <cell r="AI4575" t="str">
            <v>FY2014</v>
          </cell>
          <cell r="AJ4575" t="str">
            <v>3rd</v>
          </cell>
          <cell r="AK4575">
            <v>41914</v>
          </cell>
          <cell r="AL4575">
            <v>42736</v>
          </cell>
          <cell r="AM4575">
            <v>43497</v>
          </cell>
          <cell r="AN4575"/>
          <cell r="AO4575">
            <v>43010</v>
          </cell>
          <cell r="AP4575"/>
          <cell r="AQ4575">
            <v>9</v>
          </cell>
          <cell r="AR4575" t="str">
            <v>ERECTION OF 5 STOREY BUILDING COMPRISING 9 RESIDENTIAL UNITS (X3 FOUR BED, X4 TWO BED, X2 ONE BED) ON THE UPPER FLOORS, X1 112SQM COMMERCIAL UNIT, PRIVATE AMENITY SPAC, REFUSE, BIKE STORAGE SPACES AND ASSOCIATED LANDSCPAING AT GROUND FLOOR LEVEL</v>
          </cell>
          <cell r="AS4575">
            <v>147549</v>
          </cell>
        </row>
        <row r="4576">
          <cell r="A4576" t="str">
            <v>14-AP-1561</v>
          </cell>
          <cell r="B4576" t="str">
            <v>Full</v>
          </cell>
          <cell r="C4576" t="str">
            <v>Completed</v>
          </cell>
          <cell r="D4576" t="str">
            <v>Proposed</v>
          </cell>
          <cell r="E4576" t="str">
            <v>Inner</v>
          </cell>
          <cell r="F4576">
            <v>0</v>
          </cell>
          <cell r="G4576">
            <v>3</v>
          </cell>
          <cell r="H4576">
            <v>3</v>
          </cell>
          <cell r="I4576">
            <v>9</v>
          </cell>
          <cell r="J4576" t="str">
            <v>No</v>
          </cell>
          <cell r="K4576">
            <v>0.08</v>
          </cell>
          <cell r="L4576">
            <v>0.04</v>
          </cell>
          <cell r="M4576">
            <v>4</v>
          </cell>
          <cell r="N4576" t="str">
            <v>Market</v>
          </cell>
          <cell r="O4576" t="str">
            <v>Private</v>
          </cell>
          <cell r="P4576" t="str">
            <v>Flat Apartment or Maisonette</v>
          </cell>
          <cell r="Q4576" t="str">
            <v>Change of use of Non-Res floor space to Dwelling(s)</v>
          </cell>
          <cell r="R4576" t="str">
            <v>No</v>
          </cell>
          <cell r="S4576" t="str">
            <v>unknown</v>
          </cell>
          <cell r="T4576" t="str">
            <v>No</v>
          </cell>
          <cell r="U4576"/>
          <cell r="V4576" t="str">
            <v>Full</v>
          </cell>
          <cell r="W4576" t="str">
            <v>Borough</v>
          </cell>
          <cell r="X4576"/>
          <cell r="Y4576"/>
          <cell r="Z4576" t="str">
            <v>97</v>
          </cell>
          <cell r="AA4576" t="str">
            <v>Warner Road</v>
          </cell>
          <cell r="AB4576"/>
          <cell r="AC4576" t="str">
            <v>97,Warner Road,,SE5 9HQ</v>
          </cell>
          <cell r="AD4576" t="str">
            <v>CAMBERWELL GREEN</v>
          </cell>
          <cell r="AE4576" t="str">
            <v>SE5 9HQ</v>
          </cell>
          <cell r="AF4576">
            <v>532239</v>
          </cell>
          <cell r="AG4576">
            <v>176535</v>
          </cell>
          <cell r="AH4576" t="str">
            <v>Borough</v>
          </cell>
          <cell r="AI4576" t="str">
            <v>FY2014</v>
          </cell>
          <cell r="AJ4576" t="str">
            <v>3rd</v>
          </cell>
          <cell r="AK4576">
            <v>41914</v>
          </cell>
          <cell r="AL4576">
            <v>42736</v>
          </cell>
          <cell r="AM4576">
            <v>43497</v>
          </cell>
          <cell r="AN4576"/>
          <cell r="AO4576">
            <v>43010</v>
          </cell>
          <cell r="AP4576"/>
          <cell r="AQ4576">
            <v>9</v>
          </cell>
          <cell r="AR4576" t="str">
            <v>ERECTION OF 5 STOREY BUILDING COMPRISING 9 RESIDENTIAL UNITS (X3 FOUR BED, X4 TWO BED, X2 ONE BED) ON THE UPPER FLOORS, X1 112SQM COMMERCIAL UNIT, PRIVATE AMENITY SPAC, REFUSE, BIKE STORAGE SPACES AND ASSOCIATED LANDSCPAING AT GROUND FLOOR LEVEL</v>
          </cell>
          <cell r="AS4576">
            <v>147549</v>
          </cell>
        </row>
        <row r="4577">
          <cell r="A4577" t="str">
            <v>14-AP-1569</v>
          </cell>
          <cell r="B4577" t="str">
            <v>Full</v>
          </cell>
          <cell r="C4577" t="str">
            <v>Completed</v>
          </cell>
          <cell r="D4577" t="str">
            <v>Proposed</v>
          </cell>
          <cell r="E4577" t="str">
            <v>Inner</v>
          </cell>
          <cell r="F4577">
            <v>0</v>
          </cell>
          <cell r="G4577">
            <v>1</v>
          </cell>
          <cell r="H4577">
            <v>1</v>
          </cell>
          <cell r="I4577">
            <v>1</v>
          </cell>
          <cell r="J4577" t="str">
            <v>Yes</v>
          </cell>
          <cell r="K4577">
            <v>8.9999999999999993E-3</v>
          </cell>
          <cell r="L4577">
            <v>8.9999999999999993E-3</v>
          </cell>
          <cell r="M4577">
            <v>2</v>
          </cell>
          <cell r="N4577" t="str">
            <v>Social Rented</v>
          </cell>
          <cell r="O4577" t="str">
            <v>Local Authority</v>
          </cell>
          <cell r="P4577" t="str">
            <v>Flat Apartment or Maisonette</v>
          </cell>
          <cell r="Q4577" t="str">
            <v>Conversion of Dwelling(s) or ancillary C3 floorspace</v>
          </cell>
          <cell r="R4577" t="str">
            <v>No</v>
          </cell>
          <cell r="S4577" t="str">
            <v>unknown</v>
          </cell>
          <cell r="T4577" t="str">
            <v>No</v>
          </cell>
          <cell r="U4577"/>
          <cell r="V4577" t="str">
            <v>Full</v>
          </cell>
          <cell r="W4577" t="str">
            <v>Borough</v>
          </cell>
          <cell r="X4577"/>
          <cell r="Y4577" t="str">
            <v>Laundrette</v>
          </cell>
          <cell r="Z4577" t="str">
            <v>Bew Court</v>
          </cell>
          <cell r="AA4577" t="str">
            <v>Lordship Lane</v>
          </cell>
          <cell r="AB4577"/>
          <cell r="AC4577" t="str">
            <v>LaundretteBew Court,Lordship Lane,,SE22 8NZ</v>
          </cell>
          <cell r="AD4577" t="str">
            <v>COLLEGE</v>
          </cell>
          <cell r="AE4577" t="str">
            <v>SE22 8NZ</v>
          </cell>
          <cell r="AF4577">
            <v>534201</v>
          </cell>
          <cell r="AG4577">
            <v>173537</v>
          </cell>
          <cell r="AH4577" t="str">
            <v>Borough</v>
          </cell>
          <cell r="AI4577" t="str">
            <v>FY2014</v>
          </cell>
          <cell r="AJ4577" t="str">
            <v>2nd</v>
          </cell>
          <cell r="AK4577">
            <v>41885</v>
          </cell>
          <cell r="AL4577">
            <v>41918</v>
          </cell>
          <cell r="AM4577">
            <v>42041</v>
          </cell>
          <cell r="AN4577"/>
          <cell r="AO4577">
            <v>42981</v>
          </cell>
          <cell r="AP4577"/>
          <cell r="AQ4577">
            <v>1</v>
          </cell>
          <cell r="AR4577" t="str">
            <v>CHANGE OF USE OF EXISTING GROUND FLOOR LAUNDRY INTO A 2 BEDROOM SELF CONTAINED FLAT, REPLACEMENT WINDOWS AND FRONT DOOR ENTRANCE,INSERTION OF A NEW DOOR WINDOW TO REAR, LANDSCAPING AND ASSOCIATED INTERNAL AND EXTERNAL WORKS</v>
          </cell>
          <cell r="AS4577">
            <v>149859</v>
          </cell>
        </row>
        <row r="4578">
          <cell r="A4578" t="str">
            <v>14-AP-1584</v>
          </cell>
          <cell r="B4578" t="str">
            <v>Prior Approval (Class O - formerly J)</v>
          </cell>
          <cell r="C4578" t="str">
            <v>Lapsed</v>
          </cell>
          <cell r="D4578" t="str">
            <v>Proposed</v>
          </cell>
          <cell r="E4578" t="str">
            <v>Inner</v>
          </cell>
          <cell r="F4578">
            <v>0</v>
          </cell>
          <cell r="G4578">
            <v>2</v>
          </cell>
          <cell r="H4578">
            <v>2</v>
          </cell>
          <cell r="I4578">
            <v>6</v>
          </cell>
          <cell r="J4578" t="str">
            <v>No</v>
          </cell>
          <cell r="K4578">
            <v>3.5000000000000003E-2</v>
          </cell>
          <cell r="L4578">
            <v>3.5000000000000003E-2</v>
          </cell>
          <cell r="M4578">
            <v>1</v>
          </cell>
          <cell r="N4578" t="str">
            <v>Market</v>
          </cell>
          <cell r="O4578" t="str">
            <v>Private</v>
          </cell>
          <cell r="P4578" t="str">
            <v>Flat Apartment or Maisonette</v>
          </cell>
          <cell r="Q4578" t="str">
            <v>Change of use of Non-Res floor space to Dwelling(s)</v>
          </cell>
          <cell r="R4578" t="str">
            <v>No</v>
          </cell>
          <cell r="S4578" t="str">
            <v>unknown</v>
          </cell>
          <cell r="T4578" t="str">
            <v>No</v>
          </cell>
          <cell r="U4578"/>
          <cell r="V4578" t="str">
            <v>Prior Approval (Class O - formerly J)</v>
          </cell>
          <cell r="W4578" t="str">
            <v>Borough</v>
          </cell>
          <cell r="X4578"/>
          <cell r="Y4578"/>
          <cell r="Z4578" t="str">
            <v>59-61</v>
          </cell>
          <cell r="AA4578" t="str">
            <v>Old Kent Road</v>
          </cell>
          <cell r="AB4578" t="str">
            <v>Aberdour Street</v>
          </cell>
          <cell r="AC4578" t="str">
            <v>59-61,Old Kent Road,Aberdour Street,SE1 4RF</v>
          </cell>
          <cell r="AD4578" t="str">
            <v>GRANGE</v>
          </cell>
          <cell r="AE4578" t="str">
            <v>SE1 4RF</v>
          </cell>
          <cell r="AF4578">
            <v>533070</v>
          </cell>
          <cell r="AG4578">
            <v>178955</v>
          </cell>
          <cell r="AH4578" t="str">
            <v>Borough</v>
          </cell>
          <cell r="AI4578" t="str">
            <v>FY2014</v>
          </cell>
          <cell r="AJ4578" t="str">
            <v>2nd</v>
          </cell>
          <cell r="AK4578">
            <v>41842</v>
          </cell>
          <cell r="AL4578"/>
          <cell r="AM4578"/>
          <cell r="AN4578"/>
          <cell r="AO4578">
            <v>42938</v>
          </cell>
          <cell r="AP4578"/>
          <cell r="AQ4578">
            <v>6</v>
          </cell>
          <cell r="AR4578" t="str">
            <v>CONVERSION OF EXISTING B1(A) OFFICE BUILDING TO X6 FLATS (X2 ONE BED, X4 TWO BED)</v>
          </cell>
          <cell r="AS4578">
            <v>146710</v>
          </cell>
        </row>
        <row r="4579">
          <cell r="A4579" t="str">
            <v>14-AP-1584</v>
          </cell>
          <cell r="B4579" t="str">
            <v>Prior Approval (Class O - formerly J)</v>
          </cell>
          <cell r="C4579" t="str">
            <v>Lapsed</v>
          </cell>
          <cell r="D4579" t="str">
            <v>Proposed</v>
          </cell>
          <cell r="E4579" t="str">
            <v>Inner</v>
          </cell>
          <cell r="F4579">
            <v>0</v>
          </cell>
          <cell r="G4579">
            <v>4</v>
          </cell>
          <cell r="H4579">
            <v>4</v>
          </cell>
          <cell r="I4579">
            <v>6</v>
          </cell>
          <cell r="J4579" t="str">
            <v>No</v>
          </cell>
          <cell r="K4579">
            <v>3.5000000000000003E-2</v>
          </cell>
          <cell r="L4579">
            <v>3.5000000000000003E-2</v>
          </cell>
          <cell r="M4579">
            <v>2</v>
          </cell>
          <cell r="N4579" t="str">
            <v>Market</v>
          </cell>
          <cell r="O4579" t="str">
            <v>Private</v>
          </cell>
          <cell r="P4579" t="str">
            <v>Flat Apartment or Maisonette</v>
          </cell>
          <cell r="Q4579" t="str">
            <v>Change of use of Non-Res floor space to Dwelling(s)</v>
          </cell>
          <cell r="R4579" t="str">
            <v>No</v>
          </cell>
          <cell r="S4579" t="str">
            <v>unknown</v>
          </cell>
          <cell r="T4579" t="str">
            <v>No</v>
          </cell>
          <cell r="U4579"/>
          <cell r="V4579" t="str">
            <v>Prior Approval (Class O - formerly J)</v>
          </cell>
          <cell r="W4579" t="str">
            <v>Borough</v>
          </cell>
          <cell r="X4579"/>
          <cell r="Y4579"/>
          <cell r="Z4579" t="str">
            <v>59-61</v>
          </cell>
          <cell r="AA4579" t="str">
            <v>Old Kent Road</v>
          </cell>
          <cell r="AB4579" t="str">
            <v>Aberdour Street</v>
          </cell>
          <cell r="AC4579" t="str">
            <v>59-61,Old Kent Road,Aberdour Street,SE1 4RF</v>
          </cell>
          <cell r="AD4579" t="str">
            <v>GRANGE</v>
          </cell>
          <cell r="AE4579" t="str">
            <v>SE1 4RF</v>
          </cell>
          <cell r="AF4579">
            <v>533070</v>
          </cell>
          <cell r="AG4579">
            <v>178955</v>
          </cell>
          <cell r="AH4579" t="str">
            <v>Borough</v>
          </cell>
          <cell r="AI4579" t="str">
            <v>FY2014</v>
          </cell>
          <cell r="AJ4579" t="str">
            <v>2nd</v>
          </cell>
          <cell r="AK4579">
            <v>41842</v>
          </cell>
          <cell r="AL4579"/>
          <cell r="AM4579"/>
          <cell r="AN4579"/>
          <cell r="AO4579">
            <v>42938</v>
          </cell>
          <cell r="AP4579"/>
          <cell r="AQ4579">
            <v>6</v>
          </cell>
          <cell r="AR4579" t="str">
            <v>CONVERSION OF EXISTING B1(A) OFFICE BUILDING TO X6 FLATS (X2 ONE BED, X4 TWO BED)</v>
          </cell>
          <cell r="AS4579">
            <v>146710</v>
          </cell>
        </row>
        <row r="4580">
          <cell r="A4580" t="str">
            <v>14-AP-1651</v>
          </cell>
          <cell r="B4580" t="str">
            <v>Prior Approval (Class O - formerly J)</v>
          </cell>
          <cell r="C4580" t="str">
            <v>Completed</v>
          </cell>
          <cell r="D4580" t="str">
            <v>Proposed</v>
          </cell>
          <cell r="E4580" t="str">
            <v>Inner</v>
          </cell>
          <cell r="F4580">
            <v>0</v>
          </cell>
          <cell r="G4580">
            <v>1</v>
          </cell>
          <cell r="H4580">
            <v>1</v>
          </cell>
          <cell r="I4580">
            <v>1</v>
          </cell>
          <cell r="J4580" t="str">
            <v>No</v>
          </cell>
          <cell r="K4580">
            <v>3.0000000000000001E-3</v>
          </cell>
          <cell r="L4580">
            <v>3.0000000000000001E-3</v>
          </cell>
          <cell r="M4580">
            <v>2</v>
          </cell>
          <cell r="N4580" t="str">
            <v>Market</v>
          </cell>
          <cell r="O4580" t="str">
            <v>Private</v>
          </cell>
          <cell r="P4580" t="str">
            <v>Flat Apartment or Maisonette</v>
          </cell>
          <cell r="Q4580" t="str">
            <v>Change of use of Non-Res floor space to Dwelling(s)</v>
          </cell>
          <cell r="R4580" t="str">
            <v>No</v>
          </cell>
          <cell r="S4580" t="str">
            <v>unknown</v>
          </cell>
          <cell r="T4580" t="str">
            <v>No</v>
          </cell>
          <cell r="U4580"/>
          <cell r="V4580" t="str">
            <v>Prior Approval (Class O - formerly J)</v>
          </cell>
          <cell r="W4580" t="str">
            <v>Borough</v>
          </cell>
          <cell r="X4580"/>
          <cell r="Y4580" t="str">
            <v>First Floor</v>
          </cell>
          <cell r="Z4580" t="str">
            <v>397</v>
          </cell>
          <cell r="AA4580" t="str">
            <v>Walworth Road</v>
          </cell>
          <cell r="AB4580"/>
          <cell r="AC4580" t="str">
            <v>First Floor397,Walworth Road,,SE17 2AW</v>
          </cell>
          <cell r="AD4580" t="str">
            <v>FARADAY</v>
          </cell>
          <cell r="AE4580" t="str">
            <v>SE17 2AW</v>
          </cell>
          <cell r="AF4580">
            <v>532474</v>
          </cell>
          <cell r="AG4580">
            <v>177942</v>
          </cell>
          <cell r="AH4580" t="str">
            <v>Borough</v>
          </cell>
          <cell r="AI4580" t="str">
            <v>FY2014</v>
          </cell>
          <cell r="AJ4580" t="str">
            <v>2nd</v>
          </cell>
          <cell r="AK4580">
            <v>41835</v>
          </cell>
          <cell r="AL4580">
            <v>42066</v>
          </cell>
          <cell r="AM4580">
            <v>42432</v>
          </cell>
          <cell r="AN4580"/>
          <cell r="AO4580">
            <v>42931</v>
          </cell>
          <cell r="AP4580"/>
          <cell r="AQ4580">
            <v>1</v>
          </cell>
          <cell r="AR4580" t="str">
            <v>CONVERSION OF OFFICE SPACE (USE CLASS B1(A) AT FIRST FLOOR LEVEL TO X1 TWO-BED FLAT (USE CLASS C3)</v>
          </cell>
          <cell r="AS4580">
            <v>146711</v>
          </cell>
        </row>
        <row r="4581">
          <cell r="A4581" t="str">
            <v>14-AP-1676</v>
          </cell>
          <cell r="B4581" t="str">
            <v>Full</v>
          </cell>
          <cell r="C4581" t="str">
            <v>Started</v>
          </cell>
          <cell r="D4581" t="str">
            <v>Proposed</v>
          </cell>
          <cell r="E4581" t="str">
            <v>Central Activities Zone</v>
          </cell>
          <cell r="F4581">
            <v>0</v>
          </cell>
          <cell r="G4581">
            <v>3</v>
          </cell>
          <cell r="H4581">
            <v>3</v>
          </cell>
          <cell r="I4581">
            <v>3</v>
          </cell>
          <cell r="J4581" t="str">
            <v>No</v>
          </cell>
          <cell r="K4581">
            <v>0.16600000000000001</v>
          </cell>
          <cell r="L4581">
            <v>8.3000000000000004E-2</v>
          </cell>
          <cell r="M4581">
            <v>3</v>
          </cell>
          <cell r="N4581" t="str">
            <v>Market</v>
          </cell>
          <cell r="O4581" t="str">
            <v>Private</v>
          </cell>
          <cell r="P4581" t="str">
            <v>Flat Apartment or Maisonette</v>
          </cell>
          <cell r="Q4581" t="str">
            <v>New Residential Building</v>
          </cell>
          <cell r="R4581" t="str">
            <v>No</v>
          </cell>
          <cell r="S4581" t="str">
            <v>unknown</v>
          </cell>
          <cell r="T4581" t="str">
            <v>No</v>
          </cell>
          <cell r="U4581"/>
          <cell r="V4581" t="str">
            <v>Full</v>
          </cell>
          <cell r="W4581" t="str">
            <v>Borough</v>
          </cell>
          <cell r="X4581"/>
          <cell r="Y4581"/>
          <cell r="Z4581" t="str">
            <v>Elephant And Castle Day Nursery, 15</v>
          </cell>
          <cell r="AA4581" t="str">
            <v>Hampton Street</v>
          </cell>
          <cell r="AB4581"/>
          <cell r="AC4581" t="str">
            <v>Elephant And Castle Day Nursery, 15,Hampton Street,,SE17 3AN</v>
          </cell>
          <cell r="AD4581" t="str">
            <v>NEWINGTON</v>
          </cell>
          <cell r="AE4581" t="str">
            <v>SE17 3AN</v>
          </cell>
          <cell r="AF4581">
            <v>532030</v>
          </cell>
          <cell r="AG4581">
            <v>178711</v>
          </cell>
          <cell r="AH4581" t="str">
            <v>Borough</v>
          </cell>
          <cell r="AI4581" t="str">
            <v>FY2014</v>
          </cell>
          <cell r="AJ4581" t="str">
            <v>4th</v>
          </cell>
          <cell r="AK4581">
            <v>42093</v>
          </cell>
          <cell r="AL4581">
            <v>42554</v>
          </cell>
          <cell r="AM4581"/>
          <cell r="AN4581"/>
          <cell r="AO4581">
            <v>43189</v>
          </cell>
          <cell r="AP4581"/>
          <cell r="AQ4581">
            <v>3</v>
          </cell>
          <cell r="AR4581" t="str">
            <v>ERECTION OF A FOUR STOREY BUILDING COMPRISING 95SQM NURSERY (CLASS D1 USE) TO THE GROUND FLOOR LEVEL; X3 SELF CONTAINED THREE-BED DWELLINGS ABOVE; ASSOCIATED REFUSE, RECYCLING AND CYCLE STORAGE AT GROUND LEVEL.</v>
          </cell>
          <cell r="AS4581">
            <v>151269</v>
          </cell>
        </row>
        <row r="4582">
          <cell r="A4582" t="str">
            <v>14-AP-1700</v>
          </cell>
          <cell r="B4582" t="str">
            <v>Full</v>
          </cell>
          <cell r="C4582" t="str">
            <v>Completed</v>
          </cell>
          <cell r="D4582" t="str">
            <v>Proposed</v>
          </cell>
          <cell r="E4582" t="str">
            <v>Inner</v>
          </cell>
          <cell r="F4582">
            <v>0</v>
          </cell>
          <cell r="G4582">
            <v>4</v>
          </cell>
          <cell r="H4582">
            <v>4</v>
          </cell>
          <cell r="I4582">
            <v>8</v>
          </cell>
          <cell r="J4582" t="str">
            <v>No</v>
          </cell>
          <cell r="K4582">
            <v>0.04</v>
          </cell>
          <cell r="L4582">
            <v>0.04</v>
          </cell>
          <cell r="M4582">
            <v>1</v>
          </cell>
          <cell r="N4582" t="str">
            <v>Market</v>
          </cell>
          <cell r="O4582" t="str">
            <v>Private</v>
          </cell>
          <cell r="P4582" t="str">
            <v>Flat Apartment or Maisonette</v>
          </cell>
          <cell r="Q4582" t="str">
            <v>New Residential Building</v>
          </cell>
          <cell r="R4582" t="str">
            <v>No</v>
          </cell>
          <cell r="S4582" t="str">
            <v>unknown</v>
          </cell>
          <cell r="T4582" t="str">
            <v>No</v>
          </cell>
          <cell r="U4582"/>
          <cell r="V4582" t="str">
            <v>Full</v>
          </cell>
          <cell r="W4582" t="str">
            <v>Borough</v>
          </cell>
          <cell r="X4582"/>
          <cell r="Y4582"/>
          <cell r="Z4582" t="str">
            <v>Land Adjacent 51</v>
          </cell>
          <cell r="AA4582" t="str">
            <v>Marmont Road</v>
          </cell>
          <cell r="AB4582" t="str">
            <v>Goldsmith Road</v>
          </cell>
          <cell r="AC4582" t="str">
            <v>Land Adjacent 51,Marmont Road,Goldsmith Road,SE15 5TB</v>
          </cell>
          <cell r="AD4582" t="str">
            <v>PECKHAM</v>
          </cell>
          <cell r="AE4582" t="str">
            <v>SE15 5TB</v>
          </cell>
          <cell r="AF4582">
            <v>534420</v>
          </cell>
          <cell r="AG4582">
            <v>176936</v>
          </cell>
          <cell r="AH4582" t="str">
            <v>Borough</v>
          </cell>
          <cell r="AI4582" t="str">
            <v>FY2014</v>
          </cell>
          <cell r="AJ4582" t="str">
            <v>2nd</v>
          </cell>
          <cell r="AK4582">
            <v>41878</v>
          </cell>
          <cell r="AL4582">
            <v>41880</v>
          </cell>
          <cell r="AM4582">
            <v>42432</v>
          </cell>
          <cell r="AN4582"/>
          <cell r="AO4582">
            <v>42974</v>
          </cell>
          <cell r="AP4582">
            <v>4</v>
          </cell>
          <cell r="AQ4582">
            <v>8</v>
          </cell>
          <cell r="AR4582" t="str">
            <v>PART THREE STOREY/PART FOUR STOREY BUILDING, ON CURRENTLY VACANT SITE, TO PROVIDE EIGHT RESIDENTIAL UNITS (COMPRISING X4 ONE BED, X1 THREE BED, X3 TWO BED) WITH ASSOCIATED HARD AND SOFT LANDSCAPING ALONG WITH THE INSERTION OF A FIRST FLOOR REAR WINDOW AND ERECTION OF A 1.8M HIGH WALL AT 51 MARMONT ROAD</v>
          </cell>
          <cell r="AS4582">
            <v>144985</v>
          </cell>
        </row>
        <row r="4583">
          <cell r="A4583" t="str">
            <v>14-AP-1700</v>
          </cell>
          <cell r="B4583" t="str">
            <v>Full</v>
          </cell>
          <cell r="C4583" t="str">
            <v>Completed</v>
          </cell>
          <cell r="D4583" t="str">
            <v>Proposed</v>
          </cell>
          <cell r="E4583" t="str">
            <v>Inner</v>
          </cell>
          <cell r="F4583">
            <v>0</v>
          </cell>
          <cell r="G4583">
            <v>3</v>
          </cell>
          <cell r="H4583">
            <v>3</v>
          </cell>
          <cell r="I4583">
            <v>8</v>
          </cell>
          <cell r="J4583" t="str">
            <v>No</v>
          </cell>
          <cell r="K4583">
            <v>0.04</v>
          </cell>
          <cell r="L4583">
            <v>0.04</v>
          </cell>
          <cell r="M4583">
            <v>2</v>
          </cell>
          <cell r="N4583" t="str">
            <v>Market</v>
          </cell>
          <cell r="O4583" t="str">
            <v>Private</v>
          </cell>
          <cell r="P4583" t="str">
            <v>House or Bungalow</v>
          </cell>
          <cell r="Q4583" t="str">
            <v>New Residential Building</v>
          </cell>
          <cell r="R4583" t="str">
            <v>No</v>
          </cell>
          <cell r="S4583" t="str">
            <v>unknown</v>
          </cell>
          <cell r="T4583" t="str">
            <v>No</v>
          </cell>
          <cell r="U4583"/>
          <cell r="V4583" t="str">
            <v>Full</v>
          </cell>
          <cell r="W4583" t="str">
            <v>Borough</v>
          </cell>
          <cell r="X4583"/>
          <cell r="Y4583"/>
          <cell r="Z4583" t="str">
            <v>Land Adjacent 51</v>
          </cell>
          <cell r="AA4583" t="str">
            <v>Marmont Road</v>
          </cell>
          <cell r="AB4583" t="str">
            <v>Goldsmith Road</v>
          </cell>
          <cell r="AC4583" t="str">
            <v>Land Adjacent 51,Marmont Road,Goldsmith Road,SE15 5TB</v>
          </cell>
          <cell r="AD4583" t="str">
            <v>PECKHAM</v>
          </cell>
          <cell r="AE4583" t="str">
            <v>SE15 5TB</v>
          </cell>
          <cell r="AF4583">
            <v>534420</v>
          </cell>
          <cell r="AG4583">
            <v>176936</v>
          </cell>
          <cell r="AH4583" t="str">
            <v>Borough</v>
          </cell>
          <cell r="AI4583" t="str">
            <v>FY2014</v>
          </cell>
          <cell r="AJ4583" t="str">
            <v>2nd</v>
          </cell>
          <cell r="AK4583">
            <v>41878</v>
          </cell>
          <cell r="AL4583">
            <v>41880</v>
          </cell>
          <cell r="AM4583">
            <v>42432</v>
          </cell>
          <cell r="AN4583"/>
          <cell r="AO4583">
            <v>42974</v>
          </cell>
          <cell r="AP4583">
            <v>4</v>
          </cell>
          <cell r="AQ4583">
            <v>8</v>
          </cell>
          <cell r="AR4583" t="str">
            <v>PART THREE STOREY/PART FOUR STOREY BUILDING, ON CURRENTLY VACANT SITE, TO PROVIDE EIGHT RESIDENTIAL UNITS (COMPRISING X4 ONE BED, X1 THREE BED, X3 TWO BED) WITH ASSOCIATED HARD AND SOFT LANDSCAPING ALONG WITH THE INSERTION OF A FIRST FLOOR REAR WINDOW AND ERECTION OF A 1.8M HIGH WALL AT 51 MARMONT ROAD</v>
          </cell>
          <cell r="AS4583">
            <v>144985</v>
          </cell>
        </row>
        <row r="4584">
          <cell r="A4584" t="str">
            <v>14-AP-1700</v>
          </cell>
          <cell r="B4584" t="str">
            <v>Full</v>
          </cell>
          <cell r="C4584" t="str">
            <v>Completed</v>
          </cell>
          <cell r="D4584" t="str">
            <v>Proposed</v>
          </cell>
          <cell r="E4584" t="str">
            <v>Inner</v>
          </cell>
          <cell r="F4584">
            <v>0</v>
          </cell>
          <cell r="G4584">
            <v>1</v>
          </cell>
          <cell r="H4584">
            <v>1</v>
          </cell>
          <cell r="I4584">
            <v>8</v>
          </cell>
          <cell r="J4584" t="str">
            <v>No</v>
          </cell>
          <cell r="K4584">
            <v>0.04</v>
          </cell>
          <cell r="L4584">
            <v>0.04</v>
          </cell>
          <cell r="M4584">
            <v>3</v>
          </cell>
          <cell r="N4584" t="str">
            <v>Market</v>
          </cell>
          <cell r="O4584" t="str">
            <v>Private</v>
          </cell>
          <cell r="P4584" t="str">
            <v>Flat Apartment or Maisonette</v>
          </cell>
          <cell r="Q4584" t="str">
            <v>New Residential Building</v>
          </cell>
          <cell r="R4584" t="str">
            <v>No</v>
          </cell>
          <cell r="S4584" t="str">
            <v>unknown</v>
          </cell>
          <cell r="T4584" t="str">
            <v>No</v>
          </cell>
          <cell r="U4584"/>
          <cell r="V4584" t="str">
            <v>Full</v>
          </cell>
          <cell r="W4584" t="str">
            <v>Borough</v>
          </cell>
          <cell r="X4584"/>
          <cell r="Y4584"/>
          <cell r="Z4584" t="str">
            <v>Land Adjacent 51</v>
          </cell>
          <cell r="AA4584" t="str">
            <v>Marmont Road</v>
          </cell>
          <cell r="AB4584" t="str">
            <v>Goldsmith Road</v>
          </cell>
          <cell r="AC4584" t="str">
            <v>Land Adjacent 51,Marmont Road,Goldsmith Road,SE15 5TB</v>
          </cell>
          <cell r="AD4584" t="str">
            <v>PECKHAM</v>
          </cell>
          <cell r="AE4584" t="str">
            <v>SE15 5TB</v>
          </cell>
          <cell r="AF4584">
            <v>534420</v>
          </cell>
          <cell r="AG4584">
            <v>176936</v>
          </cell>
          <cell r="AH4584" t="str">
            <v>Borough</v>
          </cell>
          <cell r="AI4584" t="str">
            <v>FY2014</v>
          </cell>
          <cell r="AJ4584" t="str">
            <v>2nd</v>
          </cell>
          <cell r="AK4584">
            <v>41878</v>
          </cell>
          <cell r="AL4584">
            <v>41880</v>
          </cell>
          <cell r="AM4584">
            <v>42432</v>
          </cell>
          <cell r="AN4584"/>
          <cell r="AO4584">
            <v>42974</v>
          </cell>
          <cell r="AP4584">
            <v>4</v>
          </cell>
          <cell r="AQ4584">
            <v>8</v>
          </cell>
          <cell r="AR4584" t="str">
            <v>PART THREE STOREY/PART FOUR STOREY BUILDING, ON CURRENTLY VACANT SITE, TO PROVIDE EIGHT RESIDENTIAL UNITS (COMPRISING X4 ONE BED, X1 THREE BED, X3 TWO BED) WITH ASSOCIATED HARD AND SOFT LANDSCAPING ALONG WITH THE INSERTION OF A FIRST FLOOR REAR WINDOW AND ERECTION OF A 1.8M HIGH WALL AT 51 MARMONT ROAD</v>
          </cell>
          <cell r="AS4584">
            <v>144985</v>
          </cell>
        </row>
        <row r="4585">
          <cell r="A4585" t="str">
            <v>14-AP-1722</v>
          </cell>
          <cell r="B4585" t="str">
            <v>Full</v>
          </cell>
          <cell r="C4585" t="str">
            <v>Completed</v>
          </cell>
          <cell r="D4585" t="str">
            <v>Proposed</v>
          </cell>
          <cell r="E4585" t="str">
            <v>Inner</v>
          </cell>
          <cell r="F4585">
            <v>0</v>
          </cell>
          <cell r="G4585">
            <v>1</v>
          </cell>
          <cell r="H4585">
            <v>1</v>
          </cell>
          <cell r="I4585">
            <v>1</v>
          </cell>
          <cell r="J4585" t="str">
            <v>No</v>
          </cell>
          <cell r="K4585">
            <v>8.0000000000000002E-3</v>
          </cell>
          <cell r="L4585">
            <v>8.0000000000000002E-3</v>
          </cell>
          <cell r="M4585">
            <v>2</v>
          </cell>
          <cell r="N4585" t="str">
            <v>Market</v>
          </cell>
          <cell r="O4585" t="str">
            <v>Private</v>
          </cell>
          <cell r="P4585" t="str">
            <v>Flat Apartment or Maisonette</v>
          </cell>
          <cell r="Q4585" t="str">
            <v>Conversion of Dwelling(s) or ancillary C3 floorspace</v>
          </cell>
          <cell r="R4585" t="str">
            <v>No</v>
          </cell>
          <cell r="S4585" t="str">
            <v>unknown</v>
          </cell>
          <cell r="T4585" t="str">
            <v>No</v>
          </cell>
          <cell r="U4585"/>
          <cell r="V4585" t="str">
            <v>Full</v>
          </cell>
          <cell r="W4585" t="str">
            <v>Borough</v>
          </cell>
          <cell r="X4585"/>
          <cell r="Y4585"/>
          <cell r="Z4585" t="str">
            <v>192</v>
          </cell>
          <cell r="AA4585" t="str">
            <v>Lower Road</v>
          </cell>
          <cell r="AB4585"/>
          <cell r="AC4585" t="str">
            <v>192,Lower Road,,SE16 2UN</v>
          </cell>
          <cell r="AD4585" t="str">
            <v>ROTHERHITHE</v>
          </cell>
          <cell r="AE4585" t="str">
            <v>SE16 2UN</v>
          </cell>
          <cell r="AF4585">
            <v>535797</v>
          </cell>
          <cell r="AG4585">
            <v>178814</v>
          </cell>
          <cell r="AH4585" t="str">
            <v>Borough</v>
          </cell>
          <cell r="AI4585" t="str">
            <v>FY2014</v>
          </cell>
          <cell r="AJ4585" t="str">
            <v>3rd</v>
          </cell>
          <cell r="AK4585">
            <v>41926</v>
          </cell>
          <cell r="AL4585">
            <v>42005</v>
          </cell>
          <cell r="AM4585">
            <v>42068</v>
          </cell>
          <cell r="AN4585"/>
          <cell r="AO4585">
            <v>43022</v>
          </cell>
          <cell r="AP4585"/>
          <cell r="AQ4585">
            <v>1</v>
          </cell>
          <cell r="AR4585" t="str">
            <v>CONSTRUCTION OF A MANSARD ROOF EXTENSION AND A REAR ROOF TERRACE TO ENLARGE EXISTING X1 BED FIRST FLOOR FLAT TO CREAT A NEW X2 BED FLAT</v>
          </cell>
          <cell r="AS4585">
            <v>147542</v>
          </cell>
        </row>
        <row r="4586">
          <cell r="A4586" t="str">
            <v>14-AP-1733</v>
          </cell>
          <cell r="B4586" t="str">
            <v>Full</v>
          </cell>
          <cell r="C4586" t="str">
            <v>Completed</v>
          </cell>
          <cell r="D4586" t="str">
            <v>Proposed</v>
          </cell>
          <cell r="E4586" t="str">
            <v>Central Activities Zone</v>
          </cell>
          <cell r="F4586">
            <v>0</v>
          </cell>
          <cell r="G4586">
            <v>1</v>
          </cell>
          <cell r="H4586">
            <v>1</v>
          </cell>
          <cell r="I4586">
            <v>1</v>
          </cell>
          <cell r="J4586" t="str">
            <v>No</v>
          </cell>
          <cell r="K4586">
            <v>3.3000000000000002E-2</v>
          </cell>
          <cell r="L4586">
            <v>3.0000000000000001E-3</v>
          </cell>
          <cell r="M4586">
            <v>2</v>
          </cell>
          <cell r="N4586" t="str">
            <v>Market</v>
          </cell>
          <cell r="O4586" t="str">
            <v>Private</v>
          </cell>
          <cell r="P4586" t="str">
            <v>Flat Apartment or Maisonette</v>
          </cell>
          <cell r="Q4586" t="str">
            <v>Change of use of Non-Res floor space to Dwelling(s)</v>
          </cell>
          <cell r="R4586" t="str">
            <v>No</v>
          </cell>
          <cell r="S4586" t="str">
            <v>No</v>
          </cell>
          <cell r="T4586" t="str">
            <v>No</v>
          </cell>
          <cell r="U4586"/>
          <cell r="V4586" t="str">
            <v>Full</v>
          </cell>
          <cell r="W4586" t="str">
            <v>Borough</v>
          </cell>
          <cell r="X4586"/>
          <cell r="Y4586"/>
          <cell r="Z4586" t="str">
            <v>St Thomas Church, 9a</v>
          </cell>
          <cell r="AA4586" t="str">
            <v>St Thomas St</v>
          </cell>
          <cell r="AB4586"/>
          <cell r="AC4586" t="str">
            <v>St Thomas Church, 9a,St Thomas St,,SE1 9RY</v>
          </cell>
          <cell r="AD4586" t="str">
            <v>GRANGE</v>
          </cell>
          <cell r="AE4586" t="str">
            <v>SE1 9RY</v>
          </cell>
          <cell r="AF4586">
            <v>532760</v>
          </cell>
          <cell r="AG4586">
            <v>180191</v>
          </cell>
          <cell r="AH4586" t="str">
            <v>Borough</v>
          </cell>
          <cell r="AI4586" t="str">
            <v>FY2015</v>
          </cell>
          <cell r="AJ4586" t="str">
            <v>1st</v>
          </cell>
          <cell r="AK4586">
            <v>42117</v>
          </cell>
          <cell r="AL4586">
            <v>42829</v>
          </cell>
          <cell r="AM4586">
            <v>43162</v>
          </cell>
          <cell r="AN4586"/>
          <cell r="AO4586">
            <v>43213</v>
          </cell>
          <cell r="AP4586"/>
          <cell r="AQ4586">
            <v>1</v>
          </cell>
          <cell r="AR4586" t="str">
            <v>CHANGE OF USE OF THE MAIN CHAPEL AND CRYPT FROM OFFICE (CLASS B1) TO RESTAURANT (CLASS A3) AND ERECTION OF A SHAFT ADJOINING THE BEFRY TO SERVE THE EXISTING MUSEUM AND UPPER FLOORS TO BE CONVERTED TO CREATE A RESIDENTIAL UNIT (CLASS C3) AND ASSOCIATED WORKS</v>
          </cell>
          <cell r="AS4586">
            <v>149870</v>
          </cell>
        </row>
        <row r="4587">
          <cell r="A4587" t="str">
            <v>14-AP-1811</v>
          </cell>
          <cell r="B4587" t="str">
            <v>Full</v>
          </cell>
          <cell r="C4587" t="str">
            <v>Completed</v>
          </cell>
          <cell r="D4587" t="str">
            <v>Proposed</v>
          </cell>
          <cell r="E4587" t="str">
            <v>Inner</v>
          </cell>
          <cell r="F4587">
            <v>0</v>
          </cell>
          <cell r="G4587">
            <v>3</v>
          </cell>
          <cell r="H4587">
            <v>3</v>
          </cell>
          <cell r="I4587">
            <v>3</v>
          </cell>
          <cell r="J4587" t="str">
            <v>No</v>
          </cell>
          <cell r="K4587">
            <v>0.02</v>
          </cell>
          <cell r="L4587">
            <v>0.02</v>
          </cell>
          <cell r="M4587">
            <v>1</v>
          </cell>
          <cell r="N4587" t="str">
            <v>Market</v>
          </cell>
          <cell r="O4587" t="str">
            <v>Private</v>
          </cell>
          <cell r="P4587" t="str">
            <v>Studio or S/C Bedsit</v>
          </cell>
          <cell r="Q4587" t="str">
            <v>Change of use of Non-Res floor space to Dwelling(s)</v>
          </cell>
          <cell r="R4587" t="str">
            <v>No</v>
          </cell>
          <cell r="S4587" t="str">
            <v>unknown</v>
          </cell>
          <cell r="T4587" t="str">
            <v>No</v>
          </cell>
          <cell r="U4587"/>
          <cell r="V4587" t="str">
            <v>Full</v>
          </cell>
          <cell r="W4587" t="str">
            <v>Borough</v>
          </cell>
          <cell r="X4587"/>
          <cell r="Y4587"/>
          <cell r="Z4587" t="str">
            <v>92</v>
          </cell>
          <cell r="AA4587" t="str">
            <v>Lordship Lane</v>
          </cell>
          <cell r="AB4587"/>
          <cell r="AC4587" t="str">
            <v>92,Lordship Lane,,SE22 8HF</v>
          </cell>
          <cell r="AD4587" t="str">
            <v>EAST DULWICH</v>
          </cell>
          <cell r="AE4587" t="str">
            <v>SE22 8HF</v>
          </cell>
          <cell r="AF4587">
            <v>533794</v>
          </cell>
          <cell r="AG4587">
            <v>174950</v>
          </cell>
          <cell r="AH4587" t="str">
            <v>Borough</v>
          </cell>
          <cell r="AI4587" t="str">
            <v>FY2014</v>
          </cell>
          <cell r="AJ4587" t="str">
            <v>2nd</v>
          </cell>
          <cell r="AK4587">
            <v>41887</v>
          </cell>
          <cell r="AL4587">
            <v>41908</v>
          </cell>
          <cell r="AM4587">
            <v>42058</v>
          </cell>
          <cell r="AN4587"/>
          <cell r="AO4587">
            <v>42983</v>
          </cell>
          <cell r="AP4587"/>
          <cell r="AQ4587">
            <v>3</v>
          </cell>
          <cell r="AR4587" t="str">
            <v>CONVERSION OF PART OF THE GROUND FLOOR AND THE FIRST FLOOR INTO THREE STUDIO FLATS, INCLUDING THE ERECTION OF A PART ONE, PART TWO-STOREY REAR/SIDE EXTENSIONS ON THE GROUND AND FIRST FLOOR</v>
          </cell>
          <cell r="AS4587">
            <v>149857</v>
          </cell>
        </row>
        <row r="4588">
          <cell r="A4588" t="str">
            <v>14-AP-1855</v>
          </cell>
          <cell r="B4588" t="str">
            <v>Full</v>
          </cell>
          <cell r="C4588" t="str">
            <v>Completed</v>
          </cell>
          <cell r="D4588" t="str">
            <v>Proposed</v>
          </cell>
          <cell r="E4588" t="str">
            <v>Inner</v>
          </cell>
          <cell r="F4588">
            <v>0</v>
          </cell>
          <cell r="G4588">
            <v>1</v>
          </cell>
          <cell r="H4588">
            <v>1</v>
          </cell>
          <cell r="I4588">
            <v>1</v>
          </cell>
          <cell r="J4588" t="str">
            <v>No</v>
          </cell>
          <cell r="K4588">
            <v>1.4E-2</v>
          </cell>
          <cell r="L4588">
            <v>1.4E-2</v>
          </cell>
          <cell r="M4588">
            <v>1</v>
          </cell>
          <cell r="N4588" t="str">
            <v>Market</v>
          </cell>
          <cell r="O4588" t="str">
            <v>Private</v>
          </cell>
          <cell r="P4588" t="str">
            <v>Flat Apartment or Maisonette</v>
          </cell>
          <cell r="Q4588" t="str">
            <v>Extension to building for residential unit(s)</v>
          </cell>
          <cell r="R4588" t="str">
            <v>No</v>
          </cell>
          <cell r="S4588" t="str">
            <v>unknown</v>
          </cell>
          <cell r="T4588" t="str">
            <v>No</v>
          </cell>
          <cell r="U4588"/>
          <cell r="V4588" t="str">
            <v>Full</v>
          </cell>
          <cell r="W4588" t="str">
            <v>Borough</v>
          </cell>
          <cell r="X4588"/>
          <cell r="Y4588"/>
          <cell r="Z4588" t="str">
            <v>19</v>
          </cell>
          <cell r="AA4588" t="str">
            <v>East Dulwich Grove</v>
          </cell>
          <cell r="AB4588"/>
          <cell r="AC4588" t="str">
            <v>19,East Dulwich Grove,,SE22 8PW</v>
          </cell>
          <cell r="AD4588" t="str">
            <v>EAST DULWICH</v>
          </cell>
          <cell r="AE4588" t="str">
            <v>SE22 8PW</v>
          </cell>
          <cell r="AF4588">
            <v>533743</v>
          </cell>
          <cell r="AG4588">
            <v>175142</v>
          </cell>
          <cell r="AH4588" t="str">
            <v>Borough</v>
          </cell>
          <cell r="AI4588" t="str">
            <v>FY2014</v>
          </cell>
          <cell r="AJ4588" t="str">
            <v>2nd</v>
          </cell>
          <cell r="AK4588">
            <v>41864</v>
          </cell>
          <cell r="AL4588">
            <v>41891</v>
          </cell>
          <cell r="AM4588">
            <v>42141</v>
          </cell>
          <cell r="AN4588"/>
          <cell r="AO4588">
            <v>42960</v>
          </cell>
          <cell r="AP4588"/>
          <cell r="AQ4588">
            <v>1</v>
          </cell>
          <cell r="AR4588" t="str">
            <v>Erection of rear dormer roof extension and insertion of roof light to front elevation to create x1 additional self-contained one bedroom flat (resulting in a total of three flats across the application property).</v>
          </cell>
          <cell r="AS4588">
            <v>151471</v>
          </cell>
        </row>
        <row r="4589">
          <cell r="A4589" t="str">
            <v>14-AP-1862</v>
          </cell>
          <cell r="B4589" t="str">
            <v>Full</v>
          </cell>
          <cell r="C4589" t="str">
            <v>Completed</v>
          </cell>
          <cell r="D4589" t="str">
            <v>Proposed</v>
          </cell>
          <cell r="E4589" t="str">
            <v>Central Activities Zone</v>
          </cell>
          <cell r="F4589">
            <v>0</v>
          </cell>
          <cell r="G4589">
            <v>85</v>
          </cell>
          <cell r="H4589">
            <v>85</v>
          </cell>
          <cell r="I4589">
            <v>336</v>
          </cell>
          <cell r="J4589" t="str">
            <v>No</v>
          </cell>
          <cell r="K4589">
            <v>1.893</v>
          </cell>
          <cell r="L4589">
            <v>0.89100000000000001</v>
          </cell>
          <cell r="M4589">
            <v>1</v>
          </cell>
          <cell r="N4589" t="str">
            <v>Market</v>
          </cell>
          <cell r="O4589" t="str">
            <v>Private</v>
          </cell>
          <cell r="P4589" t="str">
            <v>Flat Apartment or Maisonette</v>
          </cell>
          <cell r="Q4589" t="str">
            <v>New Residential Building</v>
          </cell>
          <cell r="R4589" t="str">
            <v>No</v>
          </cell>
          <cell r="S4589" t="str">
            <v>unknown</v>
          </cell>
          <cell r="T4589" t="str">
            <v>No</v>
          </cell>
          <cell r="U4589"/>
          <cell r="V4589" t="str">
            <v>Full</v>
          </cell>
          <cell r="W4589" t="str">
            <v>Borough</v>
          </cell>
          <cell r="X4589"/>
          <cell r="Y4589"/>
          <cell r="Z4589" t="str">
            <v>128-150</v>
          </cell>
          <cell r="AA4589" t="str">
            <v>Blackfriars Road</v>
          </cell>
          <cell r="AB4589"/>
          <cell r="AC4589" t="str">
            <v>128-150,Blackfriars Road,,SE1</v>
          </cell>
          <cell r="AD4589" t="str">
            <v>CATHEDRALS</v>
          </cell>
          <cell r="AE4589" t="str">
            <v>SE1</v>
          </cell>
          <cell r="AF4589">
            <v>531683</v>
          </cell>
          <cell r="AG4589">
            <v>179571</v>
          </cell>
          <cell r="AH4589" t="str">
            <v>Borough</v>
          </cell>
          <cell r="AI4589" t="str">
            <v>FY2014</v>
          </cell>
          <cell r="AJ4589" t="str">
            <v>4th</v>
          </cell>
          <cell r="AK4589">
            <v>42074</v>
          </cell>
          <cell r="AL4589">
            <v>42075</v>
          </cell>
          <cell r="AM4589">
            <v>43297</v>
          </cell>
          <cell r="AN4589"/>
          <cell r="AO4589">
            <v>43170</v>
          </cell>
          <cell r="AP4589">
            <v>27</v>
          </cell>
          <cell r="AQ4589">
            <v>336</v>
          </cell>
          <cell r="AR4589"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89">
            <v>151264</v>
          </cell>
        </row>
        <row r="4590">
          <cell r="A4590" t="str">
            <v>14-AP-1862</v>
          </cell>
          <cell r="B4590" t="str">
            <v>Full</v>
          </cell>
          <cell r="C4590" t="str">
            <v>Completed</v>
          </cell>
          <cell r="D4590" t="str">
            <v>Proposed</v>
          </cell>
          <cell r="E4590" t="str">
            <v>Central Activities Zone</v>
          </cell>
          <cell r="F4590">
            <v>0</v>
          </cell>
          <cell r="G4590">
            <v>10</v>
          </cell>
          <cell r="H4590">
            <v>10</v>
          </cell>
          <cell r="I4590">
            <v>336</v>
          </cell>
          <cell r="J4590" t="str">
            <v>No</v>
          </cell>
          <cell r="K4590">
            <v>1.893</v>
          </cell>
          <cell r="L4590">
            <v>0.89100000000000001</v>
          </cell>
          <cell r="M4590">
            <v>1</v>
          </cell>
          <cell r="N4590" t="str">
            <v>Market</v>
          </cell>
          <cell r="O4590" t="str">
            <v>Private</v>
          </cell>
          <cell r="P4590" t="str">
            <v>Studio or S/C Bedsit</v>
          </cell>
          <cell r="Q4590" t="str">
            <v>New Residential Building</v>
          </cell>
          <cell r="R4590" t="str">
            <v>No</v>
          </cell>
          <cell r="S4590" t="str">
            <v>unknown</v>
          </cell>
          <cell r="T4590" t="str">
            <v>No</v>
          </cell>
          <cell r="U4590"/>
          <cell r="V4590" t="str">
            <v>Full</v>
          </cell>
          <cell r="W4590" t="str">
            <v>Borough</v>
          </cell>
          <cell r="X4590"/>
          <cell r="Y4590"/>
          <cell r="Z4590" t="str">
            <v>128-150</v>
          </cell>
          <cell r="AA4590" t="str">
            <v>Blackfriars Road</v>
          </cell>
          <cell r="AB4590"/>
          <cell r="AC4590" t="str">
            <v>128-150,Blackfriars Road,,SE1</v>
          </cell>
          <cell r="AD4590" t="str">
            <v>CATHEDRALS</v>
          </cell>
          <cell r="AE4590" t="str">
            <v>SE1</v>
          </cell>
          <cell r="AF4590">
            <v>531683</v>
          </cell>
          <cell r="AG4590">
            <v>179571</v>
          </cell>
          <cell r="AH4590" t="str">
            <v>Borough</v>
          </cell>
          <cell r="AI4590" t="str">
            <v>FY2014</v>
          </cell>
          <cell r="AJ4590" t="str">
            <v>4th</v>
          </cell>
          <cell r="AK4590">
            <v>42074</v>
          </cell>
          <cell r="AL4590">
            <v>42075</v>
          </cell>
          <cell r="AM4590">
            <v>43297</v>
          </cell>
          <cell r="AN4590"/>
          <cell r="AO4590">
            <v>43170</v>
          </cell>
          <cell r="AP4590">
            <v>27</v>
          </cell>
          <cell r="AQ4590">
            <v>336</v>
          </cell>
          <cell r="AR4590"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0">
            <v>151264</v>
          </cell>
        </row>
        <row r="4591">
          <cell r="A4591" t="str">
            <v>14-AP-1862</v>
          </cell>
          <cell r="B4591" t="str">
            <v>Full</v>
          </cell>
          <cell r="C4591" t="str">
            <v>Completed</v>
          </cell>
          <cell r="D4591" t="str">
            <v>Proposed</v>
          </cell>
          <cell r="E4591" t="str">
            <v>Central Activities Zone</v>
          </cell>
          <cell r="F4591">
            <v>0</v>
          </cell>
          <cell r="G4591">
            <v>107</v>
          </cell>
          <cell r="H4591">
            <v>107</v>
          </cell>
          <cell r="I4591">
            <v>336</v>
          </cell>
          <cell r="J4591" t="str">
            <v>No</v>
          </cell>
          <cell r="K4591">
            <v>1.893</v>
          </cell>
          <cell r="L4591">
            <v>0.89100000000000001</v>
          </cell>
          <cell r="M4591">
            <v>2</v>
          </cell>
          <cell r="N4591" t="str">
            <v>Market</v>
          </cell>
          <cell r="O4591" t="str">
            <v>Private</v>
          </cell>
          <cell r="P4591" t="str">
            <v>Flat Apartment or Maisonette</v>
          </cell>
          <cell r="Q4591" t="str">
            <v>New Residential Building</v>
          </cell>
          <cell r="R4591" t="str">
            <v>No</v>
          </cell>
          <cell r="S4591" t="str">
            <v>unknown</v>
          </cell>
          <cell r="T4591" t="str">
            <v>No</v>
          </cell>
          <cell r="U4591"/>
          <cell r="V4591" t="str">
            <v>Full</v>
          </cell>
          <cell r="W4591" t="str">
            <v>Borough</v>
          </cell>
          <cell r="X4591"/>
          <cell r="Y4591"/>
          <cell r="Z4591" t="str">
            <v>128-150</v>
          </cell>
          <cell r="AA4591" t="str">
            <v>Blackfriars Road</v>
          </cell>
          <cell r="AB4591"/>
          <cell r="AC4591" t="str">
            <v>128-150,Blackfriars Road,,SE1</v>
          </cell>
          <cell r="AD4591" t="str">
            <v>CATHEDRALS</v>
          </cell>
          <cell r="AE4591" t="str">
            <v>SE1</v>
          </cell>
          <cell r="AF4591">
            <v>531683</v>
          </cell>
          <cell r="AG4591">
            <v>179571</v>
          </cell>
          <cell r="AH4591" t="str">
            <v>Borough</v>
          </cell>
          <cell r="AI4591" t="str">
            <v>FY2014</v>
          </cell>
          <cell r="AJ4591" t="str">
            <v>4th</v>
          </cell>
          <cell r="AK4591">
            <v>42074</v>
          </cell>
          <cell r="AL4591">
            <v>42075</v>
          </cell>
          <cell r="AM4591">
            <v>43297</v>
          </cell>
          <cell r="AN4591"/>
          <cell r="AO4591">
            <v>43170</v>
          </cell>
          <cell r="AP4591">
            <v>27</v>
          </cell>
          <cell r="AQ4591">
            <v>336</v>
          </cell>
          <cell r="AR4591"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1">
            <v>151264</v>
          </cell>
        </row>
        <row r="4592">
          <cell r="A4592" t="str">
            <v>14-AP-1862</v>
          </cell>
          <cell r="B4592" t="str">
            <v>Full</v>
          </cell>
          <cell r="C4592" t="str">
            <v>Completed</v>
          </cell>
          <cell r="D4592" t="str">
            <v>Proposed</v>
          </cell>
          <cell r="E4592" t="str">
            <v>Central Activities Zone</v>
          </cell>
          <cell r="F4592">
            <v>0</v>
          </cell>
          <cell r="G4592">
            <v>43</v>
          </cell>
          <cell r="H4592">
            <v>43</v>
          </cell>
          <cell r="I4592">
            <v>336</v>
          </cell>
          <cell r="J4592" t="str">
            <v>No</v>
          </cell>
          <cell r="K4592">
            <v>1.893</v>
          </cell>
          <cell r="L4592">
            <v>0.89100000000000001</v>
          </cell>
          <cell r="M4592">
            <v>3</v>
          </cell>
          <cell r="N4592" t="str">
            <v>Market</v>
          </cell>
          <cell r="O4592" t="str">
            <v>Private</v>
          </cell>
          <cell r="P4592" t="str">
            <v>Flat Apartment or Maisonette</v>
          </cell>
          <cell r="Q4592" t="str">
            <v>New Residential Building</v>
          </cell>
          <cell r="R4592" t="str">
            <v>No</v>
          </cell>
          <cell r="S4592" t="str">
            <v>unknown</v>
          </cell>
          <cell r="T4592" t="str">
            <v>No</v>
          </cell>
          <cell r="U4592"/>
          <cell r="V4592" t="str">
            <v>Full</v>
          </cell>
          <cell r="W4592" t="str">
            <v>Borough</v>
          </cell>
          <cell r="X4592"/>
          <cell r="Y4592"/>
          <cell r="Z4592" t="str">
            <v>128-150</v>
          </cell>
          <cell r="AA4592" t="str">
            <v>Blackfriars Road</v>
          </cell>
          <cell r="AB4592"/>
          <cell r="AC4592" t="str">
            <v>128-150,Blackfriars Road,,SE1</v>
          </cell>
          <cell r="AD4592" t="str">
            <v>CATHEDRALS</v>
          </cell>
          <cell r="AE4592" t="str">
            <v>SE1</v>
          </cell>
          <cell r="AF4592">
            <v>531683</v>
          </cell>
          <cell r="AG4592">
            <v>179571</v>
          </cell>
          <cell r="AH4592" t="str">
            <v>Borough</v>
          </cell>
          <cell r="AI4592" t="str">
            <v>FY2014</v>
          </cell>
          <cell r="AJ4592" t="str">
            <v>4th</v>
          </cell>
          <cell r="AK4592">
            <v>42074</v>
          </cell>
          <cell r="AL4592">
            <v>42075</v>
          </cell>
          <cell r="AM4592">
            <v>43297</v>
          </cell>
          <cell r="AN4592"/>
          <cell r="AO4592">
            <v>43170</v>
          </cell>
          <cell r="AP4592">
            <v>27</v>
          </cell>
          <cell r="AQ4592">
            <v>336</v>
          </cell>
          <cell r="AR4592"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2">
            <v>151264</v>
          </cell>
        </row>
        <row r="4593">
          <cell r="A4593" t="str">
            <v>14-AP-1862</v>
          </cell>
          <cell r="B4593" t="str">
            <v>Full</v>
          </cell>
          <cell r="C4593" t="str">
            <v>Completed</v>
          </cell>
          <cell r="D4593" t="str">
            <v>Proposed</v>
          </cell>
          <cell r="E4593" t="str">
            <v>Central Activities Zone</v>
          </cell>
          <cell r="F4593">
            <v>0</v>
          </cell>
          <cell r="G4593">
            <v>9</v>
          </cell>
          <cell r="H4593">
            <v>9</v>
          </cell>
          <cell r="I4593">
            <v>336</v>
          </cell>
          <cell r="J4593" t="str">
            <v>Yes</v>
          </cell>
          <cell r="K4593">
            <v>1.893</v>
          </cell>
          <cell r="L4593">
            <v>0.89100000000000001</v>
          </cell>
          <cell r="M4593">
            <v>1</v>
          </cell>
          <cell r="N4593" t="str">
            <v>Intermediate</v>
          </cell>
          <cell r="O4593" t="str">
            <v>Housing Association</v>
          </cell>
          <cell r="P4593" t="str">
            <v>Flat Apartment or Maisonette</v>
          </cell>
          <cell r="Q4593" t="str">
            <v>New Residential Building</v>
          </cell>
          <cell r="R4593" t="str">
            <v>No</v>
          </cell>
          <cell r="S4593" t="str">
            <v>unknown</v>
          </cell>
          <cell r="T4593" t="str">
            <v>No</v>
          </cell>
          <cell r="U4593"/>
          <cell r="V4593" t="str">
            <v>Full</v>
          </cell>
          <cell r="W4593" t="str">
            <v>Borough</v>
          </cell>
          <cell r="X4593"/>
          <cell r="Y4593"/>
          <cell r="Z4593" t="str">
            <v>128-150</v>
          </cell>
          <cell r="AA4593" t="str">
            <v>Blackfriars Road</v>
          </cell>
          <cell r="AB4593"/>
          <cell r="AC4593" t="str">
            <v>128-150,Blackfriars Road,,SE1</v>
          </cell>
          <cell r="AD4593" t="str">
            <v>CATHEDRALS</v>
          </cell>
          <cell r="AE4593" t="str">
            <v>SE1</v>
          </cell>
          <cell r="AF4593">
            <v>531683</v>
          </cell>
          <cell r="AG4593">
            <v>179571</v>
          </cell>
          <cell r="AH4593" t="str">
            <v>Borough</v>
          </cell>
          <cell r="AI4593" t="str">
            <v>FY2014</v>
          </cell>
          <cell r="AJ4593" t="str">
            <v>4th</v>
          </cell>
          <cell r="AK4593">
            <v>42074</v>
          </cell>
          <cell r="AL4593">
            <v>42075</v>
          </cell>
          <cell r="AM4593">
            <v>43297</v>
          </cell>
          <cell r="AN4593"/>
          <cell r="AO4593">
            <v>43170</v>
          </cell>
          <cell r="AP4593">
            <v>27</v>
          </cell>
          <cell r="AQ4593">
            <v>336</v>
          </cell>
          <cell r="AR4593"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3">
            <v>151264</v>
          </cell>
        </row>
        <row r="4594">
          <cell r="A4594" t="str">
            <v>14-AP-1862</v>
          </cell>
          <cell r="B4594" t="str">
            <v>Full</v>
          </cell>
          <cell r="C4594" t="str">
            <v>Completed</v>
          </cell>
          <cell r="D4594" t="str">
            <v>Proposed</v>
          </cell>
          <cell r="E4594" t="str">
            <v>Central Activities Zone</v>
          </cell>
          <cell r="F4594">
            <v>0</v>
          </cell>
          <cell r="G4594">
            <v>8</v>
          </cell>
          <cell r="H4594">
            <v>8</v>
          </cell>
          <cell r="I4594">
            <v>336</v>
          </cell>
          <cell r="J4594" t="str">
            <v>Yes</v>
          </cell>
          <cell r="K4594">
            <v>1.893</v>
          </cell>
          <cell r="L4594">
            <v>0.89100000000000001</v>
          </cell>
          <cell r="M4594">
            <v>1</v>
          </cell>
          <cell r="N4594" t="str">
            <v>Social Rented</v>
          </cell>
          <cell r="O4594" t="str">
            <v>Local Authority</v>
          </cell>
          <cell r="P4594" t="str">
            <v>Flat Apartment or Maisonette</v>
          </cell>
          <cell r="Q4594" t="str">
            <v>New Residential Building</v>
          </cell>
          <cell r="R4594" t="str">
            <v>No</v>
          </cell>
          <cell r="S4594" t="str">
            <v>No</v>
          </cell>
          <cell r="T4594" t="str">
            <v>No</v>
          </cell>
          <cell r="U4594"/>
          <cell r="V4594" t="str">
            <v>Full</v>
          </cell>
          <cell r="W4594" t="str">
            <v>Borough</v>
          </cell>
          <cell r="X4594"/>
          <cell r="Y4594"/>
          <cell r="Z4594" t="str">
            <v>128-150</v>
          </cell>
          <cell r="AA4594" t="str">
            <v>Blackfriars Road</v>
          </cell>
          <cell r="AB4594"/>
          <cell r="AC4594" t="str">
            <v>128-150,Blackfriars Road,,SE1</v>
          </cell>
          <cell r="AD4594" t="str">
            <v>CATHEDRALS</v>
          </cell>
          <cell r="AE4594" t="str">
            <v>SE1</v>
          </cell>
          <cell r="AF4594">
            <v>531683</v>
          </cell>
          <cell r="AG4594">
            <v>179571</v>
          </cell>
          <cell r="AH4594" t="str">
            <v>Borough</v>
          </cell>
          <cell r="AI4594" t="str">
            <v>FY2014</v>
          </cell>
          <cell r="AJ4594" t="str">
            <v>4th</v>
          </cell>
          <cell r="AK4594">
            <v>42074</v>
          </cell>
          <cell r="AL4594">
            <v>42075</v>
          </cell>
          <cell r="AM4594">
            <v>42858</v>
          </cell>
          <cell r="AN4594"/>
          <cell r="AO4594">
            <v>43170</v>
          </cell>
          <cell r="AP4594">
            <v>27</v>
          </cell>
          <cell r="AQ4594">
            <v>336</v>
          </cell>
          <cell r="AR4594"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4">
            <v>151264</v>
          </cell>
        </row>
        <row r="4595">
          <cell r="A4595" t="str">
            <v>14-AP-1862</v>
          </cell>
          <cell r="B4595" t="str">
            <v>Full</v>
          </cell>
          <cell r="C4595" t="str">
            <v>Completed</v>
          </cell>
          <cell r="D4595" t="str">
            <v>Proposed</v>
          </cell>
          <cell r="E4595" t="str">
            <v>Central Activities Zone</v>
          </cell>
          <cell r="F4595">
            <v>0</v>
          </cell>
          <cell r="G4595">
            <v>26</v>
          </cell>
          <cell r="H4595">
            <v>26</v>
          </cell>
          <cell r="I4595">
            <v>336</v>
          </cell>
          <cell r="J4595" t="str">
            <v>Yes</v>
          </cell>
          <cell r="K4595">
            <v>1.893</v>
          </cell>
          <cell r="L4595">
            <v>0.89100000000000001</v>
          </cell>
          <cell r="M4595">
            <v>2</v>
          </cell>
          <cell r="N4595" t="str">
            <v>Intermediate</v>
          </cell>
          <cell r="O4595" t="str">
            <v>Housing Association</v>
          </cell>
          <cell r="P4595" t="str">
            <v>Flat Apartment or Maisonette</v>
          </cell>
          <cell r="Q4595" t="str">
            <v>New Residential Building</v>
          </cell>
          <cell r="R4595" t="str">
            <v>No</v>
          </cell>
          <cell r="S4595" t="str">
            <v>unknown</v>
          </cell>
          <cell r="T4595" t="str">
            <v>No</v>
          </cell>
          <cell r="U4595"/>
          <cell r="V4595" t="str">
            <v>Full</v>
          </cell>
          <cell r="W4595" t="str">
            <v>Borough</v>
          </cell>
          <cell r="X4595"/>
          <cell r="Y4595"/>
          <cell r="Z4595" t="str">
            <v>128-150</v>
          </cell>
          <cell r="AA4595" t="str">
            <v>Blackfriars Road</v>
          </cell>
          <cell r="AB4595"/>
          <cell r="AC4595" t="str">
            <v>128-150,Blackfriars Road,,SE1</v>
          </cell>
          <cell r="AD4595" t="str">
            <v>CATHEDRALS</v>
          </cell>
          <cell r="AE4595" t="str">
            <v>SE1</v>
          </cell>
          <cell r="AF4595">
            <v>531683</v>
          </cell>
          <cell r="AG4595">
            <v>179571</v>
          </cell>
          <cell r="AH4595" t="str">
            <v>Borough</v>
          </cell>
          <cell r="AI4595" t="str">
            <v>FY2014</v>
          </cell>
          <cell r="AJ4595" t="str">
            <v>4th</v>
          </cell>
          <cell r="AK4595">
            <v>42074</v>
          </cell>
          <cell r="AL4595">
            <v>42075</v>
          </cell>
          <cell r="AM4595">
            <v>43297</v>
          </cell>
          <cell r="AN4595"/>
          <cell r="AO4595">
            <v>43170</v>
          </cell>
          <cell r="AP4595">
            <v>27</v>
          </cell>
          <cell r="AQ4595">
            <v>336</v>
          </cell>
          <cell r="AR4595"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5">
            <v>151264</v>
          </cell>
        </row>
        <row r="4596">
          <cell r="A4596" t="str">
            <v>14-AP-1862</v>
          </cell>
          <cell r="B4596" t="str">
            <v>Full</v>
          </cell>
          <cell r="C4596" t="str">
            <v>Completed</v>
          </cell>
          <cell r="D4596" t="str">
            <v>Proposed</v>
          </cell>
          <cell r="E4596" t="str">
            <v>Central Activities Zone</v>
          </cell>
          <cell r="F4596">
            <v>0</v>
          </cell>
          <cell r="G4596">
            <v>40</v>
          </cell>
          <cell r="H4596">
            <v>40</v>
          </cell>
          <cell r="I4596">
            <v>336</v>
          </cell>
          <cell r="J4596" t="str">
            <v>Yes</v>
          </cell>
          <cell r="K4596">
            <v>1.893</v>
          </cell>
          <cell r="L4596">
            <v>0.89100000000000001</v>
          </cell>
          <cell r="M4596">
            <v>2</v>
          </cell>
          <cell r="N4596" t="str">
            <v>Social Rented</v>
          </cell>
          <cell r="O4596" t="str">
            <v>Local Authority</v>
          </cell>
          <cell r="P4596" t="str">
            <v>Flat Apartment or Maisonette</v>
          </cell>
          <cell r="Q4596" t="str">
            <v>New Residential Building</v>
          </cell>
          <cell r="R4596" t="str">
            <v>No</v>
          </cell>
          <cell r="S4596" t="str">
            <v>No</v>
          </cell>
          <cell r="T4596" t="str">
            <v>No</v>
          </cell>
          <cell r="U4596"/>
          <cell r="V4596" t="str">
            <v>Full</v>
          </cell>
          <cell r="W4596" t="str">
            <v>Borough</v>
          </cell>
          <cell r="X4596"/>
          <cell r="Y4596"/>
          <cell r="Z4596" t="str">
            <v>128-150</v>
          </cell>
          <cell r="AA4596" t="str">
            <v>Blackfriars Road</v>
          </cell>
          <cell r="AB4596"/>
          <cell r="AC4596" t="str">
            <v>128-150,Blackfriars Road,,SE1</v>
          </cell>
          <cell r="AD4596" t="str">
            <v>CATHEDRALS</v>
          </cell>
          <cell r="AE4596" t="str">
            <v>SE1</v>
          </cell>
          <cell r="AF4596">
            <v>531683</v>
          </cell>
          <cell r="AG4596">
            <v>179571</v>
          </cell>
          <cell r="AH4596" t="str">
            <v>Borough</v>
          </cell>
          <cell r="AI4596" t="str">
            <v>FY2014</v>
          </cell>
          <cell r="AJ4596" t="str">
            <v>4th</v>
          </cell>
          <cell r="AK4596">
            <v>42074</v>
          </cell>
          <cell r="AL4596">
            <v>42075</v>
          </cell>
          <cell r="AM4596">
            <v>42858</v>
          </cell>
          <cell r="AN4596"/>
          <cell r="AO4596">
            <v>43170</v>
          </cell>
          <cell r="AP4596">
            <v>27</v>
          </cell>
          <cell r="AQ4596">
            <v>336</v>
          </cell>
          <cell r="AR4596"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6">
            <v>151264</v>
          </cell>
        </row>
        <row r="4597">
          <cell r="A4597" t="str">
            <v>14-AP-1862</v>
          </cell>
          <cell r="B4597" t="str">
            <v>Full</v>
          </cell>
          <cell r="C4597" t="str">
            <v>Completed</v>
          </cell>
          <cell r="D4597" t="str">
            <v>Proposed</v>
          </cell>
          <cell r="E4597" t="str">
            <v>Central Activities Zone</v>
          </cell>
          <cell r="F4597">
            <v>0</v>
          </cell>
          <cell r="G4597">
            <v>8</v>
          </cell>
          <cell r="H4597">
            <v>8</v>
          </cell>
          <cell r="I4597">
            <v>336</v>
          </cell>
          <cell r="J4597" t="str">
            <v>Yes</v>
          </cell>
          <cell r="K4597">
            <v>1.893</v>
          </cell>
          <cell r="L4597">
            <v>0.89100000000000001</v>
          </cell>
          <cell r="M4597">
            <v>3</v>
          </cell>
          <cell r="N4597" t="str">
            <v>Social Rented</v>
          </cell>
          <cell r="O4597" t="str">
            <v>Local Authority</v>
          </cell>
          <cell r="P4597" t="str">
            <v>Flat Apartment or Maisonette</v>
          </cell>
          <cell r="Q4597" t="str">
            <v>New Residential Building</v>
          </cell>
          <cell r="R4597" t="str">
            <v>No</v>
          </cell>
          <cell r="S4597" t="str">
            <v>No</v>
          </cell>
          <cell r="T4597" t="str">
            <v>No</v>
          </cell>
          <cell r="U4597"/>
          <cell r="V4597" t="str">
            <v>Full</v>
          </cell>
          <cell r="W4597" t="str">
            <v>Borough</v>
          </cell>
          <cell r="X4597"/>
          <cell r="Y4597"/>
          <cell r="Z4597" t="str">
            <v>128-150</v>
          </cell>
          <cell r="AA4597" t="str">
            <v>Blackfriars Road</v>
          </cell>
          <cell r="AB4597"/>
          <cell r="AC4597" t="str">
            <v>128-150,Blackfriars Road,,SE1</v>
          </cell>
          <cell r="AD4597" t="str">
            <v>CATHEDRALS</v>
          </cell>
          <cell r="AE4597" t="str">
            <v>SE1</v>
          </cell>
          <cell r="AF4597">
            <v>531683</v>
          </cell>
          <cell r="AG4597">
            <v>179571</v>
          </cell>
          <cell r="AH4597" t="str">
            <v>Borough</v>
          </cell>
          <cell r="AI4597" t="str">
            <v>FY2014</v>
          </cell>
          <cell r="AJ4597" t="str">
            <v>4th</v>
          </cell>
          <cell r="AK4597">
            <v>42074</v>
          </cell>
          <cell r="AL4597">
            <v>42075</v>
          </cell>
          <cell r="AM4597">
            <v>42858</v>
          </cell>
          <cell r="AN4597"/>
          <cell r="AO4597">
            <v>43170</v>
          </cell>
          <cell r="AP4597">
            <v>27</v>
          </cell>
          <cell r="AQ4597">
            <v>336</v>
          </cell>
          <cell r="AR4597" t="str">
            <v>DEMOLITION OF EXISTING BUILDINGS AND DEVELOPMENT OF A MIXED USE SCHEME COMPRISED OF 5 BUILDINGS RANGING BETWEEN 5 AND 27 STOREYS HIGH (MAXIMUM HEIGHT OF 96.5M AOD TO TOP ROOF PLANT), COMPRISING 336 RESIDENTIAL UNITS (CLASS C3), 2,502SQM OF OFFICE SPACE (CLASS B1), 1,200 OF RETAIL (CLASS A1-A4), 528SQM OF OFFICE OF RETAIL (CLASS B1 OR A1-A4) AND 154SQM OF ANCILLARY RESIDENTIAL FLOORSPACE (RESIDENTIS GYM), 79 BASEMENT CAR PARKING SPACES TOGETHER WITH ACCESS, HARD AND SOFT LANDSCAPING AND OTHER ASSOICATED WORKS INCIDENTIAL TO THE DEVELOPMENT.</v>
          </cell>
          <cell r="AS4597">
            <v>151264</v>
          </cell>
        </row>
        <row r="4598">
          <cell r="A4598" t="str">
            <v>14-AP-1864</v>
          </cell>
          <cell r="B4598" t="str">
            <v>Prior Approval (Class O - formerly J)</v>
          </cell>
          <cell r="C4598" t="str">
            <v>Completed</v>
          </cell>
          <cell r="D4598" t="str">
            <v>Proposed</v>
          </cell>
          <cell r="E4598" t="str">
            <v>Inner</v>
          </cell>
          <cell r="F4598">
            <v>0</v>
          </cell>
          <cell r="G4598">
            <v>2</v>
          </cell>
          <cell r="H4598">
            <v>2</v>
          </cell>
          <cell r="I4598">
            <v>2</v>
          </cell>
          <cell r="J4598" t="str">
            <v>No</v>
          </cell>
          <cell r="K4598">
            <v>5.0000000000000001E-3</v>
          </cell>
          <cell r="L4598">
            <v>5.0000000000000001E-3</v>
          </cell>
          <cell r="M4598">
            <v>1</v>
          </cell>
          <cell r="N4598" t="str">
            <v>Market</v>
          </cell>
          <cell r="O4598" t="str">
            <v>Private</v>
          </cell>
          <cell r="P4598" t="str">
            <v>Studio or S/C Bedsit</v>
          </cell>
          <cell r="Q4598" t="str">
            <v>Change of use of Non-Res floor space to Dwelling(s)</v>
          </cell>
          <cell r="R4598" t="str">
            <v>No</v>
          </cell>
          <cell r="S4598" t="str">
            <v>unknown</v>
          </cell>
          <cell r="T4598" t="str">
            <v>No</v>
          </cell>
          <cell r="U4598"/>
          <cell r="V4598" t="str">
            <v>Prior Approval (Class O - formerly J)</v>
          </cell>
          <cell r="W4598" t="str">
            <v>Borough</v>
          </cell>
          <cell r="X4598"/>
          <cell r="Y4598" t="str">
            <v>First And Second Floors</v>
          </cell>
          <cell r="Z4598" t="str">
            <v>44</v>
          </cell>
          <cell r="AA4598" t="str">
            <v>Tower Bridge Road</v>
          </cell>
          <cell r="AB4598"/>
          <cell r="AC4598" t="str">
            <v>First And Second Floors44,Tower Bridge Road,,SE1 4TR</v>
          </cell>
          <cell r="AD4598" t="str">
            <v>GRANGE</v>
          </cell>
          <cell r="AE4598" t="str">
            <v>SE1 4TR</v>
          </cell>
          <cell r="AF4598">
            <v>533147</v>
          </cell>
          <cell r="AG4598">
            <v>179125</v>
          </cell>
          <cell r="AH4598" t="str">
            <v>Borough</v>
          </cell>
          <cell r="AI4598" t="str">
            <v>FY2014</v>
          </cell>
          <cell r="AJ4598" t="str">
            <v>2nd</v>
          </cell>
          <cell r="AK4598">
            <v>41851</v>
          </cell>
          <cell r="AL4598">
            <v>41922</v>
          </cell>
          <cell r="AM4598">
            <v>42068</v>
          </cell>
          <cell r="AN4598"/>
          <cell r="AO4598">
            <v>42947</v>
          </cell>
          <cell r="AP4598"/>
          <cell r="AQ4598">
            <v>2</v>
          </cell>
          <cell r="AR4598" t="str">
            <v>CHANGE OF USE OF FIRST AND SECOND FLOOR OF BUILDING FROM OFFICE (USE CLASS B1(A) TO X2 STUDIO FLATS (CLASS C3 - RESIDENTIAL)</v>
          </cell>
          <cell r="AS4598">
            <v>146713</v>
          </cell>
        </row>
        <row r="4599">
          <cell r="A4599" t="str">
            <v>14-AP-1872</v>
          </cell>
          <cell r="B4599" t="str">
            <v>Full</v>
          </cell>
          <cell r="C4599" t="str">
            <v>Completed</v>
          </cell>
          <cell r="D4599" t="str">
            <v>Proposed</v>
          </cell>
          <cell r="E4599" t="str">
            <v>Inner</v>
          </cell>
          <cell r="F4599">
            <v>0</v>
          </cell>
          <cell r="G4599">
            <v>30</v>
          </cell>
          <cell r="H4599">
            <v>30</v>
          </cell>
          <cell r="I4599">
            <v>122</v>
          </cell>
          <cell r="J4599" t="str">
            <v>No</v>
          </cell>
          <cell r="K4599">
            <v>0.6</v>
          </cell>
          <cell r="L4599">
            <v>0.6</v>
          </cell>
          <cell r="M4599">
            <v>1</v>
          </cell>
          <cell r="N4599" t="str">
            <v>Market</v>
          </cell>
          <cell r="O4599" t="str">
            <v>Private</v>
          </cell>
          <cell r="P4599" t="str">
            <v>Flat Apartment or Maisonette</v>
          </cell>
          <cell r="Q4599" t="str">
            <v>New Residential Building</v>
          </cell>
          <cell r="R4599" t="str">
            <v>No</v>
          </cell>
          <cell r="S4599" t="str">
            <v>No</v>
          </cell>
          <cell r="T4599" t="str">
            <v>No</v>
          </cell>
          <cell r="U4599"/>
          <cell r="V4599" t="str">
            <v>Full</v>
          </cell>
          <cell r="W4599" t="str">
            <v>Borough</v>
          </cell>
          <cell r="X4599"/>
          <cell r="Y4599" t="str">
            <v>Site Of The Former Tuke School</v>
          </cell>
          <cell r="Z4599" t="str">
            <v>2-4</v>
          </cell>
          <cell r="AA4599" t="str">
            <v>Woods Road</v>
          </cell>
          <cell r="AB4599"/>
          <cell r="AC4599" t="str">
            <v>Site Of The Former Tuke School2-4,Woods Road,,SE15 2PX</v>
          </cell>
          <cell r="AD4599" t="str">
            <v>NUNHEAD</v>
          </cell>
          <cell r="AE4599" t="str">
            <v>SE15 2PX</v>
          </cell>
          <cell r="AF4599">
            <v>534649</v>
          </cell>
          <cell r="AG4599">
            <v>176675</v>
          </cell>
          <cell r="AH4599" t="str">
            <v>Borough</v>
          </cell>
          <cell r="AI4599" t="str">
            <v>FY2014</v>
          </cell>
          <cell r="AJ4599" t="str">
            <v>4th</v>
          </cell>
          <cell r="AK4599">
            <v>42045</v>
          </cell>
          <cell r="AL4599">
            <v>42432</v>
          </cell>
          <cell r="AM4599">
            <v>43329</v>
          </cell>
          <cell r="AN4599"/>
          <cell r="AO4599">
            <v>43141</v>
          </cell>
          <cell r="AP4599">
            <v>7</v>
          </cell>
          <cell r="AQ4599">
            <v>122</v>
          </cell>
          <cell r="AR4599"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599">
            <v>150223</v>
          </cell>
        </row>
        <row r="4600">
          <cell r="A4600" t="str">
            <v>14-AP-1872</v>
          </cell>
          <cell r="B4600" t="str">
            <v>Full</v>
          </cell>
          <cell r="C4600" t="str">
            <v>Completed</v>
          </cell>
          <cell r="D4600" t="str">
            <v>Proposed</v>
          </cell>
          <cell r="E4600" t="str">
            <v>Inner</v>
          </cell>
          <cell r="F4600">
            <v>0</v>
          </cell>
          <cell r="G4600">
            <v>32</v>
          </cell>
          <cell r="H4600">
            <v>32</v>
          </cell>
          <cell r="I4600">
            <v>122</v>
          </cell>
          <cell r="J4600" t="str">
            <v>No</v>
          </cell>
          <cell r="K4600">
            <v>0.6</v>
          </cell>
          <cell r="L4600">
            <v>0.6</v>
          </cell>
          <cell r="M4600">
            <v>2</v>
          </cell>
          <cell r="N4600" t="str">
            <v>Market</v>
          </cell>
          <cell r="O4600" t="str">
            <v>Private</v>
          </cell>
          <cell r="P4600" t="str">
            <v>Flat Apartment or Maisonette</v>
          </cell>
          <cell r="Q4600" t="str">
            <v>New Residential Building</v>
          </cell>
          <cell r="R4600" t="str">
            <v>No</v>
          </cell>
          <cell r="S4600" t="str">
            <v>No</v>
          </cell>
          <cell r="T4600" t="str">
            <v>No</v>
          </cell>
          <cell r="U4600"/>
          <cell r="V4600" t="str">
            <v>Full</v>
          </cell>
          <cell r="W4600" t="str">
            <v>Borough</v>
          </cell>
          <cell r="X4600"/>
          <cell r="Y4600" t="str">
            <v>Site Of The Former Tuke School</v>
          </cell>
          <cell r="Z4600" t="str">
            <v>2-4</v>
          </cell>
          <cell r="AA4600" t="str">
            <v>Woods Road</v>
          </cell>
          <cell r="AB4600"/>
          <cell r="AC4600" t="str">
            <v>Site Of The Former Tuke School2-4,Woods Road,,SE15 2PX</v>
          </cell>
          <cell r="AD4600" t="str">
            <v>NUNHEAD</v>
          </cell>
          <cell r="AE4600" t="str">
            <v>SE15 2PX</v>
          </cell>
          <cell r="AF4600">
            <v>534649</v>
          </cell>
          <cell r="AG4600">
            <v>176675</v>
          </cell>
          <cell r="AH4600" t="str">
            <v>Borough</v>
          </cell>
          <cell r="AI4600" t="str">
            <v>FY2014</v>
          </cell>
          <cell r="AJ4600" t="str">
            <v>4th</v>
          </cell>
          <cell r="AK4600">
            <v>42045</v>
          </cell>
          <cell r="AL4600">
            <v>42432</v>
          </cell>
          <cell r="AM4600">
            <v>43329</v>
          </cell>
          <cell r="AN4600"/>
          <cell r="AO4600">
            <v>43141</v>
          </cell>
          <cell r="AP4600">
            <v>7</v>
          </cell>
          <cell r="AQ4600">
            <v>122</v>
          </cell>
          <cell r="AR4600"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0">
            <v>150223</v>
          </cell>
        </row>
        <row r="4601">
          <cell r="A4601" t="str">
            <v>14-AP-1872</v>
          </cell>
          <cell r="B4601" t="str">
            <v>Full</v>
          </cell>
          <cell r="C4601" t="str">
            <v>Completed</v>
          </cell>
          <cell r="D4601" t="str">
            <v>Proposed</v>
          </cell>
          <cell r="E4601" t="str">
            <v>Inner</v>
          </cell>
          <cell r="F4601">
            <v>0</v>
          </cell>
          <cell r="G4601">
            <v>21</v>
          </cell>
          <cell r="H4601">
            <v>21</v>
          </cell>
          <cell r="I4601">
            <v>122</v>
          </cell>
          <cell r="J4601" t="str">
            <v>No</v>
          </cell>
          <cell r="K4601">
            <v>0.6</v>
          </cell>
          <cell r="L4601">
            <v>0.6</v>
          </cell>
          <cell r="M4601">
            <v>3</v>
          </cell>
          <cell r="N4601" t="str">
            <v>Market</v>
          </cell>
          <cell r="O4601" t="str">
            <v>Private</v>
          </cell>
          <cell r="P4601" t="str">
            <v>Flat Apartment or Maisonette</v>
          </cell>
          <cell r="Q4601" t="str">
            <v>New Residential Building</v>
          </cell>
          <cell r="R4601" t="str">
            <v>No</v>
          </cell>
          <cell r="S4601" t="str">
            <v>No</v>
          </cell>
          <cell r="T4601" t="str">
            <v>No</v>
          </cell>
          <cell r="U4601"/>
          <cell r="V4601" t="str">
            <v>Full</v>
          </cell>
          <cell r="W4601" t="str">
            <v>Borough</v>
          </cell>
          <cell r="X4601"/>
          <cell r="Y4601" t="str">
            <v>Site Of The Former Tuke School</v>
          </cell>
          <cell r="Z4601" t="str">
            <v>2-4</v>
          </cell>
          <cell r="AA4601" t="str">
            <v>Woods Road</v>
          </cell>
          <cell r="AB4601"/>
          <cell r="AC4601" t="str">
            <v>Site Of The Former Tuke School2-4,Woods Road,,SE15 2PX</v>
          </cell>
          <cell r="AD4601" t="str">
            <v>NUNHEAD</v>
          </cell>
          <cell r="AE4601" t="str">
            <v>SE15 2PX</v>
          </cell>
          <cell r="AF4601">
            <v>534649</v>
          </cell>
          <cell r="AG4601">
            <v>176675</v>
          </cell>
          <cell r="AH4601" t="str">
            <v>Borough</v>
          </cell>
          <cell r="AI4601" t="str">
            <v>FY2014</v>
          </cell>
          <cell r="AJ4601" t="str">
            <v>4th</v>
          </cell>
          <cell r="AK4601">
            <v>42045</v>
          </cell>
          <cell r="AL4601">
            <v>42432</v>
          </cell>
          <cell r="AM4601">
            <v>43329</v>
          </cell>
          <cell r="AN4601"/>
          <cell r="AO4601">
            <v>43141</v>
          </cell>
          <cell r="AP4601">
            <v>7</v>
          </cell>
          <cell r="AQ4601">
            <v>122</v>
          </cell>
          <cell r="AR4601"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1">
            <v>150223</v>
          </cell>
        </row>
        <row r="4602">
          <cell r="A4602" t="str">
            <v>14-AP-1872</v>
          </cell>
          <cell r="B4602" t="str">
            <v>Full</v>
          </cell>
          <cell r="C4602" t="str">
            <v>Completed</v>
          </cell>
          <cell r="D4602" t="str">
            <v>Proposed</v>
          </cell>
          <cell r="E4602" t="str">
            <v>Inner</v>
          </cell>
          <cell r="F4602">
            <v>0</v>
          </cell>
          <cell r="G4602">
            <v>1</v>
          </cell>
          <cell r="H4602">
            <v>1</v>
          </cell>
          <cell r="I4602">
            <v>122</v>
          </cell>
          <cell r="J4602" t="str">
            <v>Yes</v>
          </cell>
          <cell r="K4602">
            <v>0.6</v>
          </cell>
          <cell r="L4602">
            <v>0.6</v>
          </cell>
          <cell r="M4602">
            <v>1</v>
          </cell>
          <cell r="N4602" t="str">
            <v>Affordable Rent</v>
          </cell>
          <cell r="O4602" t="str">
            <v>Housing Association</v>
          </cell>
          <cell r="P4602" t="str">
            <v>Flat Apartment or Maisonette</v>
          </cell>
          <cell r="Q4602" t="str">
            <v>New Residential Building</v>
          </cell>
          <cell r="R4602" t="str">
            <v>No</v>
          </cell>
          <cell r="S4602" t="str">
            <v>unknown</v>
          </cell>
          <cell r="T4602" t="str">
            <v>No</v>
          </cell>
          <cell r="U4602"/>
          <cell r="V4602" t="str">
            <v>Full</v>
          </cell>
          <cell r="W4602" t="str">
            <v>Borough</v>
          </cell>
          <cell r="X4602"/>
          <cell r="Y4602" t="str">
            <v>Site Of The Former Tuke School</v>
          </cell>
          <cell r="Z4602" t="str">
            <v>2-4</v>
          </cell>
          <cell r="AA4602" t="str">
            <v>Woods Road</v>
          </cell>
          <cell r="AB4602"/>
          <cell r="AC4602" t="str">
            <v>Site Of The Former Tuke School2-4,Woods Road,,SE15 2PX</v>
          </cell>
          <cell r="AD4602" t="str">
            <v>NUNHEAD</v>
          </cell>
          <cell r="AE4602" t="str">
            <v>SE15 2PX</v>
          </cell>
          <cell r="AF4602">
            <v>534649</v>
          </cell>
          <cell r="AG4602">
            <v>176675</v>
          </cell>
          <cell r="AH4602" t="str">
            <v>Borough</v>
          </cell>
          <cell r="AI4602" t="str">
            <v>FY2014</v>
          </cell>
          <cell r="AJ4602" t="str">
            <v>4th</v>
          </cell>
          <cell r="AK4602">
            <v>42045</v>
          </cell>
          <cell r="AL4602">
            <v>42432</v>
          </cell>
          <cell r="AM4602">
            <v>43329</v>
          </cell>
          <cell r="AN4602"/>
          <cell r="AO4602">
            <v>43141</v>
          </cell>
          <cell r="AP4602">
            <v>7</v>
          </cell>
          <cell r="AQ4602">
            <v>122</v>
          </cell>
          <cell r="AR4602"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2">
            <v>150223</v>
          </cell>
        </row>
        <row r="4603">
          <cell r="A4603" t="str">
            <v>14-AP-1872</v>
          </cell>
          <cell r="B4603" t="str">
            <v>Full</v>
          </cell>
          <cell r="C4603" t="str">
            <v>Completed</v>
          </cell>
          <cell r="D4603" t="str">
            <v>Proposed</v>
          </cell>
          <cell r="E4603" t="str">
            <v>Inner</v>
          </cell>
          <cell r="F4603">
            <v>0</v>
          </cell>
          <cell r="G4603">
            <v>10</v>
          </cell>
          <cell r="H4603">
            <v>10</v>
          </cell>
          <cell r="I4603">
            <v>122</v>
          </cell>
          <cell r="J4603" t="str">
            <v>Yes</v>
          </cell>
          <cell r="K4603">
            <v>0.6</v>
          </cell>
          <cell r="L4603">
            <v>0.6</v>
          </cell>
          <cell r="M4603">
            <v>1</v>
          </cell>
          <cell r="N4603" t="str">
            <v>Intermediate</v>
          </cell>
          <cell r="O4603" t="str">
            <v>Housing Association</v>
          </cell>
          <cell r="P4603" t="str">
            <v>Flat Apartment or Maisonette</v>
          </cell>
          <cell r="Q4603" t="str">
            <v>New Residential Building</v>
          </cell>
          <cell r="R4603" t="str">
            <v>No</v>
          </cell>
          <cell r="S4603" t="str">
            <v>unknown</v>
          </cell>
          <cell r="T4603" t="str">
            <v>No</v>
          </cell>
          <cell r="U4603"/>
          <cell r="V4603" t="str">
            <v>Full</v>
          </cell>
          <cell r="W4603" t="str">
            <v>Borough</v>
          </cell>
          <cell r="X4603"/>
          <cell r="Y4603" t="str">
            <v>Site Of The Former Tuke School</v>
          </cell>
          <cell r="Z4603" t="str">
            <v>2-4</v>
          </cell>
          <cell r="AA4603" t="str">
            <v>Woods Road</v>
          </cell>
          <cell r="AB4603"/>
          <cell r="AC4603" t="str">
            <v>Site Of The Former Tuke School2-4,Woods Road,,SE15 2PX</v>
          </cell>
          <cell r="AD4603" t="str">
            <v>NUNHEAD</v>
          </cell>
          <cell r="AE4603" t="str">
            <v>SE15 2PX</v>
          </cell>
          <cell r="AF4603">
            <v>534649</v>
          </cell>
          <cell r="AG4603">
            <v>176675</v>
          </cell>
          <cell r="AH4603" t="str">
            <v>Borough</v>
          </cell>
          <cell r="AI4603" t="str">
            <v>FY2014</v>
          </cell>
          <cell r="AJ4603" t="str">
            <v>4th</v>
          </cell>
          <cell r="AK4603">
            <v>42045</v>
          </cell>
          <cell r="AL4603">
            <v>42432</v>
          </cell>
          <cell r="AM4603">
            <v>43329</v>
          </cell>
          <cell r="AN4603"/>
          <cell r="AO4603">
            <v>43141</v>
          </cell>
          <cell r="AP4603">
            <v>7</v>
          </cell>
          <cell r="AQ4603">
            <v>122</v>
          </cell>
          <cell r="AR4603"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3">
            <v>150223</v>
          </cell>
        </row>
        <row r="4604">
          <cell r="A4604" t="str">
            <v>14-AP-1872</v>
          </cell>
          <cell r="B4604" t="str">
            <v>Full</v>
          </cell>
          <cell r="C4604" t="str">
            <v>Completed</v>
          </cell>
          <cell r="D4604" t="str">
            <v>Proposed</v>
          </cell>
          <cell r="E4604" t="str">
            <v>Inner</v>
          </cell>
          <cell r="F4604">
            <v>0</v>
          </cell>
          <cell r="G4604">
            <v>3</v>
          </cell>
          <cell r="H4604">
            <v>3</v>
          </cell>
          <cell r="I4604">
            <v>122</v>
          </cell>
          <cell r="J4604" t="str">
            <v>Yes</v>
          </cell>
          <cell r="K4604">
            <v>0.6</v>
          </cell>
          <cell r="L4604">
            <v>0.6</v>
          </cell>
          <cell r="M4604">
            <v>2</v>
          </cell>
          <cell r="N4604" t="str">
            <v>Affordable Rent</v>
          </cell>
          <cell r="O4604" t="str">
            <v>Housing Association</v>
          </cell>
          <cell r="P4604" t="str">
            <v>Flat Apartment or Maisonette</v>
          </cell>
          <cell r="Q4604" t="str">
            <v>New Residential Building</v>
          </cell>
          <cell r="R4604" t="str">
            <v>No</v>
          </cell>
          <cell r="S4604" t="str">
            <v>unknown</v>
          </cell>
          <cell r="T4604" t="str">
            <v>No</v>
          </cell>
          <cell r="U4604"/>
          <cell r="V4604" t="str">
            <v>Full</v>
          </cell>
          <cell r="W4604" t="str">
            <v>Borough</v>
          </cell>
          <cell r="X4604"/>
          <cell r="Y4604" t="str">
            <v>Site Of The Former Tuke School</v>
          </cell>
          <cell r="Z4604" t="str">
            <v>2-4</v>
          </cell>
          <cell r="AA4604" t="str">
            <v>Woods Road</v>
          </cell>
          <cell r="AB4604"/>
          <cell r="AC4604" t="str">
            <v>Site Of The Former Tuke School2-4,Woods Road,,SE15 2PX</v>
          </cell>
          <cell r="AD4604" t="str">
            <v>NUNHEAD</v>
          </cell>
          <cell r="AE4604" t="str">
            <v>SE15 2PX</v>
          </cell>
          <cell r="AF4604">
            <v>534649</v>
          </cell>
          <cell r="AG4604">
            <v>176675</v>
          </cell>
          <cell r="AH4604" t="str">
            <v>Borough</v>
          </cell>
          <cell r="AI4604" t="str">
            <v>FY2014</v>
          </cell>
          <cell r="AJ4604" t="str">
            <v>4th</v>
          </cell>
          <cell r="AK4604">
            <v>42045</v>
          </cell>
          <cell r="AL4604">
            <v>42432</v>
          </cell>
          <cell r="AM4604">
            <v>43329</v>
          </cell>
          <cell r="AN4604"/>
          <cell r="AO4604">
            <v>43141</v>
          </cell>
          <cell r="AP4604">
            <v>7</v>
          </cell>
          <cell r="AQ4604">
            <v>122</v>
          </cell>
          <cell r="AR4604"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4">
            <v>150223</v>
          </cell>
        </row>
        <row r="4605">
          <cell r="A4605" t="str">
            <v>14-AP-1872</v>
          </cell>
          <cell r="B4605" t="str">
            <v>Full</v>
          </cell>
          <cell r="C4605" t="str">
            <v>Completed</v>
          </cell>
          <cell r="D4605" t="str">
            <v>Proposed</v>
          </cell>
          <cell r="E4605" t="str">
            <v>Inner</v>
          </cell>
          <cell r="F4605">
            <v>0</v>
          </cell>
          <cell r="G4605">
            <v>19</v>
          </cell>
          <cell r="H4605">
            <v>19</v>
          </cell>
          <cell r="I4605">
            <v>122</v>
          </cell>
          <cell r="J4605" t="str">
            <v>Yes</v>
          </cell>
          <cell r="K4605">
            <v>0.6</v>
          </cell>
          <cell r="L4605">
            <v>0.6</v>
          </cell>
          <cell r="M4605">
            <v>2</v>
          </cell>
          <cell r="N4605" t="str">
            <v>Intermediate</v>
          </cell>
          <cell r="O4605" t="str">
            <v>Housing Association</v>
          </cell>
          <cell r="P4605" t="str">
            <v>Flat Apartment or Maisonette</v>
          </cell>
          <cell r="Q4605" t="str">
            <v>New Residential Building</v>
          </cell>
          <cell r="R4605" t="str">
            <v>No</v>
          </cell>
          <cell r="S4605" t="str">
            <v>unknown</v>
          </cell>
          <cell r="T4605" t="str">
            <v>No</v>
          </cell>
          <cell r="U4605"/>
          <cell r="V4605" t="str">
            <v>Full</v>
          </cell>
          <cell r="W4605" t="str">
            <v>Borough</v>
          </cell>
          <cell r="X4605"/>
          <cell r="Y4605" t="str">
            <v>Site Of The Former Tuke School</v>
          </cell>
          <cell r="Z4605" t="str">
            <v>2-4</v>
          </cell>
          <cell r="AA4605" t="str">
            <v>Woods Road</v>
          </cell>
          <cell r="AB4605"/>
          <cell r="AC4605" t="str">
            <v>Site Of The Former Tuke School2-4,Woods Road,,SE15 2PX</v>
          </cell>
          <cell r="AD4605" t="str">
            <v>NUNHEAD</v>
          </cell>
          <cell r="AE4605" t="str">
            <v>SE15 2PX</v>
          </cell>
          <cell r="AF4605">
            <v>534649</v>
          </cell>
          <cell r="AG4605">
            <v>176675</v>
          </cell>
          <cell r="AH4605" t="str">
            <v>Borough</v>
          </cell>
          <cell r="AI4605" t="str">
            <v>FY2014</v>
          </cell>
          <cell r="AJ4605" t="str">
            <v>4th</v>
          </cell>
          <cell r="AK4605">
            <v>42045</v>
          </cell>
          <cell r="AL4605">
            <v>42432</v>
          </cell>
          <cell r="AM4605">
            <v>43329</v>
          </cell>
          <cell r="AN4605"/>
          <cell r="AO4605">
            <v>43141</v>
          </cell>
          <cell r="AP4605">
            <v>7</v>
          </cell>
          <cell r="AQ4605">
            <v>122</v>
          </cell>
          <cell r="AR4605"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5">
            <v>150223</v>
          </cell>
        </row>
        <row r="4606">
          <cell r="A4606" t="str">
            <v>14-AP-1872</v>
          </cell>
          <cell r="B4606" t="str">
            <v>Full</v>
          </cell>
          <cell r="C4606" t="str">
            <v>Completed</v>
          </cell>
          <cell r="D4606" t="str">
            <v>Proposed</v>
          </cell>
          <cell r="E4606" t="str">
            <v>Inner</v>
          </cell>
          <cell r="F4606">
            <v>0</v>
          </cell>
          <cell r="G4606">
            <v>6</v>
          </cell>
          <cell r="H4606">
            <v>6</v>
          </cell>
          <cell r="I4606">
            <v>122</v>
          </cell>
          <cell r="J4606" t="str">
            <v>Yes</v>
          </cell>
          <cell r="K4606">
            <v>0.6</v>
          </cell>
          <cell r="L4606">
            <v>0.6</v>
          </cell>
          <cell r="M4606">
            <v>3</v>
          </cell>
          <cell r="N4606" t="str">
            <v>Social Rented</v>
          </cell>
          <cell r="O4606" t="str">
            <v>Housing Association</v>
          </cell>
          <cell r="P4606" t="str">
            <v>Flat Apartment or Maisonette</v>
          </cell>
          <cell r="Q4606" t="str">
            <v>New Residential Building</v>
          </cell>
          <cell r="R4606" t="str">
            <v>No</v>
          </cell>
          <cell r="S4606" t="str">
            <v>unknown</v>
          </cell>
          <cell r="T4606" t="str">
            <v>No</v>
          </cell>
          <cell r="U4606"/>
          <cell r="V4606" t="str">
            <v>Full</v>
          </cell>
          <cell r="W4606" t="str">
            <v>Borough</v>
          </cell>
          <cell r="X4606"/>
          <cell r="Y4606" t="str">
            <v>Site Of The Former Tuke School</v>
          </cell>
          <cell r="Z4606" t="str">
            <v>2-4</v>
          </cell>
          <cell r="AA4606" t="str">
            <v>Woods Road</v>
          </cell>
          <cell r="AB4606"/>
          <cell r="AC4606" t="str">
            <v>Site Of The Former Tuke School2-4,Woods Road,,SE15 2PX</v>
          </cell>
          <cell r="AD4606" t="str">
            <v>NUNHEAD</v>
          </cell>
          <cell r="AE4606" t="str">
            <v>SE15 2PX</v>
          </cell>
          <cell r="AF4606">
            <v>534649</v>
          </cell>
          <cell r="AG4606">
            <v>176675</v>
          </cell>
          <cell r="AH4606" t="str">
            <v>Borough</v>
          </cell>
          <cell r="AI4606" t="str">
            <v>FY2014</v>
          </cell>
          <cell r="AJ4606" t="str">
            <v>4th</v>
          </cell>
          <cell r="AK4606">
            <v>42045</v>
          </cell>
          <cell r="AL4606">
            <v>42432</v>
          </cell>
          <cell r="AM4606">
            <v>43329</v>
          </cell>
          <cell r="AN4606"/>
          <cell r="AO4606">
            <v>43141</v>
          </cell>
          <cell r="AP4606">
            <v>7</v>
          </cell>
          <cell r="AQ4606">
            <v>122</v>
          </cell>
          <cell r="AR4606" t="str">
            <v>REDEVELOPMENT OF THE SITE TO PROVIDE 122 RESIDENTIAL UNITS IN A NEW BUILDING FRONTING WOODS ROAD AND COSSALL PARK RANGING FROM 4-7 STOREY HIGH, A NEW 2-STOREY BUILDING AT THE REAR OF THE SITE AND PROVISION OF CAR PARKING, CYCLE PARKING AND AMENITY SPACE (USE CLASS C3)</v>
          </cell>
          <cell r="AS4606">
            <v>150223</v>
          </cell>
        </row>
        <row r="4607">
          <cell r="A4607" t="str">
            <v>14-AP-1878</v>
          </cell>
          <cell r="B4607" t="str">
            <v>Full</v>
          </cell>
          <cell r="C4607" t="str">
            <v>Completed</v>
          </cell>
          <cell r="D4607" t="str">
            <v>Proposed</v>
          </cell>
          <cell r="E4607" t="str">
            <v>Inner</v>
          </cell>
          <cell r="F4607">
            <v>0</v>
          </cell>
          <cell r="G4607">
            <v>1</v>
          </cell>
          <cell r="H4607">
            <v>1</v>
          </cell>
          <cell r="I4607">
            <v>1</v>
          </cell>
          <cell r="J4607" t="str">
            <v>No</v>
          </cell>
          <cell r="K4607">
            <v>1.2E-2</v>
          </cell>
          <cell r="L4607">
            <v>1.2E-2</v>
          </cell>
          <cell r="M4607">
            <v>1</v>
          </cell>
          <cell r="N4607" t="str">
            <v>Market</v>
          </cell>
          <cell r="O4607" t="str">
            <v>Private</v>
          </cell>
          <cell r="P4607" t="str">
            <v>Flat Apartment or Maisonette</v>
          </cell>
          <cell r="Q4607" t="str">
            <v>Change of use of Non-Res floor space to Dwelling(s)</v>
          </cell>
          <cell r="R4607" t="str">
            <v>No</v>
          </cell>
          <cell r="S4607" t="str">
            <v>unknown</v>
          </cell>
          <cell r="T4607" t="str">
            <v>No</v>
          </cell>
          <cell r="U4607"/>
          <cell r="V4607" t="str">
            <v>Full</v>
          </cell>
          <cell r="W4607" t="str">
            <v>Borough</v>
          </cell>
          <cell r="X4607"/>
          <cell r="Y4607"/>
          <cell r="Z4607" t="str">
            <v>135</v>
          </cell>
          <cell r="AA4607" t="str">
            <v>Brayards Road</v>
          </cell>
          <cell r="AB4607"/>
          <cell r="AC4607" t="str">
            <v>135,Brayards Road,,SE15 2BX</v>
          </cell>
          <cell r="AD4607" t="str">
            <v>NUNHEAD</v>
          </cell>
          <cell r="AE4607" t="str">
            <v>SE15 2BX</v>
          </cell>
          <cell r="AF4607">
            <v>535023</v>
          </cell>
          <cell r="AG4607">
            <v>176314</v>
          </cell>
          <cell r="AH4607" t="str">
            <v>Borough</v>
          </cell>
          <cell r="AI4607" t="str">
            <v>FY2014</v>
          </cell>
          <cell r="AJ4607" t="str">
            <v>2nd</v>
          </cell>
          <cell r="AK4607">
            <v>41855</v>
          </cell>
          <cell r="AL4607">
            <v>41887</v>
          </cell>
          <cell r="AM4607">
            <v>42066</v>
          </cell>
          <cell r="AN4607"/>
          <cell r="AO4607">
            <v>42951</v>
          </cell>
          <cell r="AP4607"/>
          <cell r="AQ4607">
            <v>1</v>
          </cell>
          <cell r="AR4607" t="str">
            <v>CHANGE OF USE FROM HOT FOOD TAKEAWAY (USE CLASS A5) TO A ONE BEDROOM FLAT (USE CLASS C3) WITH REFUSE AND CYCLE STORAGE</v>
          </cell>
          <cell r="AS4607">
            <v>144979</v>
          </cell>
        </row>
        <row r="4608">
          <cell r="A4608" t="str">
            <v>14-AP-1949</v>
          </cell>
          <cell r="B4608" t="str">
            <v>Full</v>
          </cell>
          <cell r="C4608" t="str">
            <v>Completed</v>
          </cell>
          <cell r="D4608" t="str">
            <v>Existing</v>
          </cell>
          <cell r="E4608" t="str">
            <v>Inner</v>
          </cell>
          <cell r="F4608">
            <v>3</v>
          </cell>
          <cell r="G4608">
            <v>0</v>
          </cell>
          <cell r="H4608">
            <v>-3</v>
          </cell>
          <cell r="I4608">
            <v>5</v>
          </cell>
          <cell r="J4608" t="str">
            <v>No</v>
          </cell>
          <cell r="K4608">
            <v>0.01</v>
          </cell>
          <cell r="L4608">
            <v>0.01</v>
          </cell>
          <cell r="M4608">
            <v>1</v>
          </cell>
          <cell r="N4608" t="str">
            <v>Market</v>
          </cell>
          <cell r="O4608" t="str">
            <v>Private</v>
          </cell>
          <cell r="P4608" t="str">
            <v>Studio or S/C Bedsit</v>
          </cell>
          <cell r="Q4608" t="str">
            <v>Conversion of Dwelling(s) or ancillary C3 floorspace</v>
          </cell>
          <cell r="R4608" t="str">
            <v>No</v>
          </cell>
          <cell r="S4608" t="str">
            <v>unknown</v>
          </cell>
          <cell r="T4608" t="str">
            <v>No</v>
          </cell>
          <cell r="U4608" t="str">
            <v>N/A</v>
          </cell>
          <cell r="V4608" t="str">
            <v>Full</v>
          </cell>
          <cell r="W4608" t="str">
            <v>Borough</v>
          </cell>
          <cell r="X4608"/>
          <cell r="Y4608" t="str">
            <v>1st, 2nd &amp; 3rd Floors</v>
          </cell>
          <cell r="Z4608" t="str">
            <v>11</v>
          </cell>
          <cell r="AA4608" t="str">
            <v>Peckham High Street</v>
          </cell>
          <cell r="AB4608"/>
          <cell r="AC4608" t="str">
            <v>1st, 2nd &amp; 3rd Floors11,Peckham High Street,,SE15 5EB</v>
          </cell>
          <cell r="AD4608" t="str">
            <v>PECKHAM</v>
          </cell>
          <cell r="AE4608" t="str">
            <v>SE15 5EB</v>
          </cell>
          <cell r="AF4608">
            <v>533935</v>
          </cell>
          <cell r="AG4608">
            <v>176747</v>
          </cell>
          <cell r="AH4608" t="str">
            <v>Borough</v>
          </cell>
          <cell r="AI4608" t="str">
            <v>FY2014</v>
          </cell>
          <cell r="AJ4608" t="str">
            <v>2nd</v>
          </cell>
          <cell r="AK4608">
            <v>41862</v>
          </cell>
          <cell r="AL4608">
            <v>41893</v>
          </cell>
          <cell r="AM4608">
            <v>41922</v>
          </cell>
          <cell r="AN4608"/>
          <cell r="AO4608">
            <v>42958</v>
          </cell>
          <cell r="AP4608"/>
          <cell r="AQ4608">
            <v>5</v>
          </cell>
          <cell r="AR4608" t="str">
            <v>RE-ORGANISATION OF EXISTING ACCOMMODATION TO CREATE X5 SELF CONTAINED FLATS AT FIRST, SECOND AND THIRD FLOOR LEVELS COMPRISING X2 TWO BEDROOM UNITS AND X3 STUDIO UNITS WITH CYCLE AND REFUSE STORAGE AT GROUND FLOOR INCORPORATING EXTERNAL ALTERATIONS ALONG WITH COMMUNAL ROOF TERRACE AT THIRD FLOOR LEVEL</v>
          </cell>
          <cell r="AS4608">
            <v>144982</v>
          </cell>
        </row>
        <row r="4609">
          <cell r="A4609" t="str">
            <v>14-AP-1949</v>
          </cell>
          <cell r="B4609" t="str">
            <v>Full</v>
          </cell>
          <cell r="C4609" t="str">
            <v>Completed</v>
          </cell>
          <cell r="D4609" t="str">
            <v>Existing</v>
          </cell>
          <cell r="E4609" t="str">
            <v>Inner</v>
          </cell>
          <cell r="F4609">
            <v>3</v>
          </cell>
          <cell r="G4609">
            <v>0</v>
          </cell>
          <cell r="H4609">
            <v>-3</v>
          </cell>
          <cell r="I4609">
            <v>5</v>
          </cell>
          <cell r="J4609" t="str">
            <v>No</v>
          </cell>
          <cell r="K4609">
            <v>0.01</v>
          </cell>
          <cell r="L4609">
            <v>0.01</v>
          </cell>
          <cell r="M4609">
            <v>3</v>
          </cell>
          <cell r="N4609" t="str">
            <v>Market</v>
          </cell>
          <cell r="O4609" t="str">
            <v>Private</v>
          </cell>
          <cell r="P4609" t="str">
            <v>Flat Apartment or Maisonette</v>
          </cell>
          <cell r="Q4609" t="str">
            <v>Conversion of Dwelling(s) or ancillary C3 floorspace</v>
          </cell>
          <cell r="R4609" t="str">
            <v>No</v>
          </cell>
          <cell r="S4609" t="str">
            <v>unknown</v>
          </cell>
          <cell r="T4609" t="str">
            <v>No</v>
          </cell>
          <cell r="U4609" t="str">
            <v>N/A</v>
          </cell>
          <cell r="V4609" t="str">
            <v>Full</v>
          </cell>
          <cell r="W4609" t="str">
            <v>Borough</v>
          </cell>
          <cell r="X4609"/>
          <cell r="Y4609" t="str">
            <v>1st, 2nd &amp; 3rd Floors</v>
          </cell>
          <cell r="Z4609" t="str">
            <v>11</v>
          </cell>
          <cell r="AA4609" t="str">
            <v>Peckham High Street</v>
          </cell>
          <cell r="AB4609"/>
          <cell r="AC4609" t="str">
            <v>1st, 2nd &amp; 3rd Floors11,Peckham High Street,,SE15 5EB</v>
          </cell>
          <cell r="AD4609" t="str">
            <v>PECKHAM</v>
          </cell>
          <cell r="AE4609" t="str">
            <v>SE15 5EB</v>
          </cell>
          <cell r="AF4609">
            <v>533935</v>
          </cell>
          <cell r="AG4609">
            <v>176747</v>
          </cell>
          <cell r="AH4609" t="str">
            <v>Borough</v>
          </cell>
          <cell r="AI4609" t="str">
            <v>FY2014</v>
          </cell>
          <cell r="AJ4609" t="str">
            <v>2nd</v>
          </cell>
          <cell r="AK4609">
            <v>41862</v>
          </cell>
          <cell r="AL4609">
            <v>41893</v>
          </cell>
          <cell r="AM4609">
            <v>41922</v>
          </cell>
          <cell r="AN4609"/>
          <cell r="AO4609">
            <v>42958</v>
          </cell>
          <cell r="AP4609"/>
          <cell r="AQ4609">
            <v>5</v>
          </cell>
          <cell r="AR4609" t="str">
            <v>RE-ORGANISATION OF EXISTING ACCOMMODATION TO CREATE X5 SELF CONTAINED FLATS AT FIRST, SECOND AND THIRD FLOOR LEVELS COMPRISING X2 TWO BEDROOM UNITS AND X3 STUDIO UNITS WITH CYCLE AND REFUSE STORAGE AT GROUND FLOOR INCORPORATING EXTERNAL ALTERATIONS ALONG WITH COMMUNAL ROOF TERRACE AT THIRD FLOOR LEVEL</v>
          </cell>
          <cell r="AS4609">
            <v>144982</v>
          </cell>
        </row>
        <row r="4610">
          <cell r="A4610" t="str">
            <v>14-AP-1949</v>
          </cell>
          <cell r="B4610" t="str">
            <v>Full</v>
          </cell>
          <cell r="C4610" t="str">
            <v>Completed</v>
          </cell>
          <cell r="D4610" t="str">
            <v>Proposed</v>
          </cell>
          <cell r="E4610" t="str">
            <v>Inner</v>
          </cell>
          <cell r="F4610">
            <v>0</v>
          </cell>
          <cell r="G4610">
            <v>3</v>
          </cell>
          <cell r="H4610">
            <v>3</v>
          </cell>
          <cell r="I4610">
            <v>5</v>
          </cell>
          <cell r="J4610" t="str">
            <v>No</v>
          </cell>
          <cell r="K4610">
            <v>0.01</v>
          </cell>
          <cell r="L4610">
            <v>0.01</v>
          </cell>
          <cell r="M4610">
            <v>1</v>
          </cell>
          <cell r="N4610" t="str">
            <v>Market</v>
          </cell>
          <cell r="O4610" t="str">
            <v>Private</v>
          </cell>
          <cell r="P4610" t="str">
            <v>Studio or S/C Bedsit</v>
          </cell>
          <cell r="Q4610" t="str">
            <v>Conversion of Dwelling(s) or ancillary C3 floorspace</v>
          </cell>
          <cell r="R4610" t="str">
            <v>No</v>
          </cell>
          <cell r="S4610" t="str">
            <v>unknown</v>
          </cell>
          <cell r="T4610" t="str">
            <v>No</v>
          </cell>
          <cell r="U4610"/>
          <cell r="V4610" t="str">
            <v>Full</v>
          </cell>
          <cell r="W4610" t="str">
            <v>Borough</v>
          </cell>
          <cell r="X4610"/>
          <cell r="Y4610" t="str">
            <v>1st, 2nd &amp; 3rd Floors</v>
          </cell>
          <cell r="Z4610" t="str">
            <v>11</v>
          </cell>
          <cell r="AA4610" t="str">
            <v>Peckham High Street</v>
          </cell>
          <cell r="AB4610"/>
          <cell r="AC4610" t="str">
            <v>1st, 2nd &amp; 3rd Floors11,Peckham High Street,,SE15 5EB</v>
          </cell>
          <cell r="AD4610" t="str">
            <v>PECKHAM</v>
          </cell>
          <cell r="AE4610" t="str">
            <v>SE15 5EB</v>
          </cell>
          <cell r="AF4610">
            <v>533935</v>
          </cell>
          <cell r="AG4610">
            <v>176747</v>
          </cell>
          <cell r="AH4610" t="str">
            <v>Borough</v>
          </cell>
          <cell r="AI4610" t="str">
            <v>FY2014</v>
          </cell>
          <cell r="AJ4610" t="str">
            <v>2nd</v>
          </cell>
          <cell r="AK4610">
            <v>41862</v>
          </cell>
          <cell r="AL4610">
            <v>41893</v>
          </cell>
          <cell r="AM4610">
            <v>41922</v>
          </cell>
          <cell r="AN4610"/>
          <cell r="AO4610">
            <v>42958</v>
          </cell>
          <cell r="AP4610"/>
          <cell r="AQ4610">
            <v>5</v>
          </cell>
          <cell r="AR4610" t="str">
            <v>RE-ORGANISATION OF EXISTING ACCOMMODATION TO CREATE X5 SELF CONTAINED FLATS AT FIRST, SECOND AND THIRD FLOOR LEVELS COMPRISING X2 TWO BEDROOM UNITS AND X3 STUDIO UNITS WITH CYCLE AND REFUSE STORAGE AT GROUND FLOOR INCORPORATING EXTERNAL ALTERATIONS ALONG WITH COMMUNAL ROOF TERRACE AT THIRD FLOOR LEVEL</v>
          </cell>
          <cell r="AS4610">
            <v>144982</v>
          </cell>
        </row>
        <row r="4611">
          <cell r="A4611" t="str">
            <v>14-AP-1949</v>
          </cell>
          <cell r="B4611" t="str">
            <v>Full</v>
          </cell>
          <cell r="C4611" t="str">
            <v>Completed</v>
          </cell>
          <cell r="D4611" t="str">
            <v>Proposed</v>
          </cell>
          <cell r="E4611" t="str">
            <v>Inner</v>
          </cell>
          <cell r="F4611">
            <v>0</v>
          </cell>
          <cell r="G4611">
            <v>2</v>
          </cell>
          <cell r="H4611">
            <v>2</v>
          </cell>
          <cell r="I4611">
            <v>5</v>
          </cell>
          <cell r="J4611" t="str">
            <v>No</v>
          </cell>
          <cell r="K4611">
            <v>0.01</v>
          </cell>
          <cell r="L4611">
            <v>0.01</v>
          </cell>
          <cell r="M4611">
            <v>2</v>
          </cell>
          <cell r="N4611" t="str">
            <v>Market</v>
          </cell>
          <cell r="O4611" t="str">
            <v>Private</v>
          </cell>
          <cell r="P4611" t="str">
            <v>Flat Apartment or Maisonette</v>
          </cell>
          <cell r="Q4611" t="str">
            <v>Conversion of Dwelling(s) or ancillary C3 floorspace</v>
          </cell>
          <cell r="R4611" t="str">
            <v>No</v>
          </cell>
          <cell r="S4611" t="str">
            <v>unknown</v>
          </cell>
          <cell r="T4611" t="str">
            <v>No</v>
          </cell>
          <cell r="U4611"/>
          <cell r="V4611" t="str">
            <v>Full</v>
          </cell>
          <cell r="W4611" t="str">
            <v>Borough</v>
          </cell>
          <cell r="X4611"/>
          <cell r="Y4611" t="str">
            <v>1st, 2nd &amp; 3rd Floors</v>
          </cell>
          <cell r="Z4611" t="str">
            <v>11</v>
          </cell>
          <cell r="AA4611" t="str">
            <v>Peckham High Street</v>
          </cell>
          <cell r="AB4611"/>
          <cell r="AC4611" t="str">
            <v>1st, 2nd &amp; 3rd Floors11,Peckham High Street,,SE15 5EB</v>
          </cell>
          <cell r="AD4611" t="str">
            <v>PECKHAM</v>
          </cell>
          <cell r="AE4611" t="str">
            <v>SE15 5EB</v>
          </cell>
          <cell r="AF4611">
            <v>533935</v>
          </cell>
          <cell r="AG4611">
            <v>176747</v>
          </cell>
          <cell r="AH4611" t="str">
            <v>Borough</v>
          </cell>
          <cell r="AI4611" t="str">
            <v>FY2014</v>
          </cell>
          <cell r="AJ4611" t="str">
            <v>2nd</v>
          </cell>
          <cell r="AK4611">
            <v>41862</v>
          </cell>
          <cell r="AL4611">
            <v>41893</v>
          </cell>
          <cell r="AM4611">
            <v>41922</v>
          </cell>
          <cell r="AN4611"/>
          <cell r="AO4611">
            <v>42958</v>
          </cell>
          <cell r="AP4611"/>
          <cell r="AQ4611">
            <v>5</v>
          </cell>
          <cell r="AR4611" t="str">
            <v>RE-ORGANISATION OF EXISTING ACCOMMODATION TO CREATE X5 SELF CONTAINED FLATS AT FIRST, SECOND AND THIRD FLOOR LEVELS COMPRISING X2 TWO BEDROOM UNITS AND X3 STUDIO UNITS WITH CYCLE AND REFUSE STORAGE AT GROUND FLOOR INCORPORATING EXTERNAL ALTERATIONS ALONG WITH COMMUNAL ROOF TERRACE AT THIRD FLOOR LEVEL</v>
          </cell>
          <cell r="AS4611">
            <v>144982</v>
          </cell>
        </row>
        <row r="4612">
          <cell r="A4612" t="str">
            <v>14-AP-1968</v>
          </cell>
          <cell r="B4612" t="str">
            <v>Full</v>
          </cell>
          <cell r="C4612" t="str">
            <v>Started</v>
          </cell>
          <cell r="D4612" t="str">
            <v>Proposed</v>
          </cell>
          <cell r="E4612" t="str">
            <v>Central Activities Zone</v>
          </cell>
          <cell r="F4612">
            <v>0</v>
          </cell>
          <cell r="G4612">
            <v>3</v>
          </cell>
          <cell r="H4612">
            <v>3</v>
          </cell>
          <cell r="I4612">
            <v>8</v>
          </cell>
          <cell r="J4612" t="str">
            <v>No</v>
          </cell>
          <cell r="K4612">
            <v>5.6000000000000001E-2</v>
          </cell>
          <cell r="L4612">
            <v>2.8000000000000001E-2</v>
          </cell>
          <cell r="M4612">
            <v>1</v>
          </cell>
          <cell r="N4612" t="str">
            <v>Market</v>
          </cell>
          <cell r="O4612" t="str">
            <v>Private</v>
          </cell>
          <cell r="P4612" t="str">
            <v>Flat Apartment or Maisonette</v>
          </cell>
          <cell r="Q4612" t="str">
            <v>Change of use of Non-Res floor space to Dwelling(s)</v>
          </cell>
          <cell r="R4612" t="str">
            <v>No</v>
          </cell>
          <cell r="S4612" t="str">
            <v>unknown</v>
          </cell>
          <cell r="T4612" t="str">
            <v>No</v>
          </cell>
          <cell r="U4612"/>
          <cell r="V4612" t="str">
            <v>Full</v>
          </cell>
          <cell r="W4612" t="str">
            <v>Borough</v>
          </cell>
          <cell r="X4612"/>
          <cell r="Y4612"/>
          <cell r="Z4612" t="str">
            <v>88</v>
          </cell>
          <cell r="AA4612" t="str">
            <v>Borough High Street</v>
          </cell>
          <cell r="AB4612"/>
          <cell r="AC4612" t="str">
            <v>88,Borough High Street,,SE1 1LL</v>
          </cell>
          <cell r="AD4612" t="str">
            <v>CATHEDRALS</v>
          </cell>
          <cell r="AE4612" t="str">
            <v>SE1 1LL</v>
          </cell>
          <cell r="AF4612">
            <v>532540</v>
          </cell>
          <cell r="AG4612">
            <v>180013</v>
          </cell>
          <cell r="AH4612" t="str">
            <v>Borough</v>
          </cell>
          <cell r="AI4612" t="str">
            <v>FY2014</v>
          </cell>
          <cell r="AJ4612" t="str">
            <v>3rd</v>
          </cell>
          <cell r="AK4612">
            <v>41984</v>
          </cell>
          <cell r="AL4612">
            <v>42037</v>
          </cell>
          <cell r="AM4612"/>
          <cell r="AN4612"/>
          <cell r="AO4612">
            <v>43080</v>
          </cell>
          <cell r="AP4612"/>
          <cell r="AQ4612">
            <v>8</v>
          </cell>
          <cell r="AR4612" t="str">
            <v>PART DEMOLITION, ALTERATIONS AND EXTENSIONS TO EXISTING BUILDING (INCLUDING ROOF AND REAR EXTENSIONS, ALTERATIONS TO EXISTING SHOP FRONT AND ELEVATIONS) AND CHANGE OF USE OF THE BUILDING FROM EDUCATION USE (USE CLASS d1) TO CREATE 308SQM FLEXIBLE RETAILS SPACE AT GROUND FLOOR (USE CLASS A1/A2/A3/A4) AND EIGHT RESIDENTIAL UNITS ABOVE (USE CLASS C3 - COMPRISING X3 ONE BED, X4 TWO BED, X1 THREE BED)</v>
          </cell>
          <cell r="AS4612">
            <v>149926</v>
          </cell>
        </row>
        <row r="4613">
          <cell r="A4613" t="str">
            <v>14-AP-1968</v>
          </cell>
          <cell r="B4613" t="str">
            <v>Full</v>
          </cell>
          <cell r="C4613" t="str">
            <v>Started</v>
          </cell>
          <cell r="D4613" t="str">
            <v>Proposed</v>
          </cell>
          <cell r="E4613" t="str">
            <v>Central Activities Zone</v>
          </cell>
          <cell r="F4613">
            <v>0</v>
          </cell>
          <cell r="G4613">
            <v>4</v>
          </cell>
          <cell r="H4613">
            <v>4</v>
          </cell>
          <cell r="I4613">
            <v>8</v>
          </cell>
          <cell r="J4613" t="str">
            <v>No</v>
          </cell>
          <cell r="K4613">
            <v>5.6000000000000001E-2</v>
          </cell>
          <cell r="L4613">
            <v>2.8000000000000001E-2</v>
          </cell>
          <cell r="M4613">
            <v>2</v>
          </cell>
          <cell r="N4613" t="str">
            <v>Market</v>
          </cell>
          <cell r="O4613" t="str">
            <v>Private</v>
          </cell>
          <cell r="P4613" t="str">
            <v>Flat Apartment or Maisonette</v>
          </cell>
          <cell r="Q4613" t="str">
            <v>Change of use of Non-Res floor space to Dwelling(s)</v>
          </cell>
          <cell r="R4613" t="str">
            <v>No</v>
          </cell>
          <cell r="S4613" t="str">
            <v>unknown</v>
          </cell>
          <cell r="T4613" t="str">
            <v>No</v>
          </cell>
          <cell r="U4613"/>
          <cell r="V4613" t="str">
            <v>Full</v>
          </cell>
          <cell r="W4613" t="str">
            <v>Borough</v>
          </cell>
          <cell r="X4613"/>
          <cell r="Y4613"/>
          <cell r="Z4613" t="str">
            <v>88</v>
          </cell>
          <cell r="AA4613" t="str">
            <v>Borough High Street</v>
          </cell>
          <cell r="AB4613"/>
          <cell r="AC4613" t="str">
            <v>88,Borough High Street,,SE1 1LL</v>
          </cell>
          <cell r="AD4613" t="str">
            <v>CATHEDRALS</v>
          </cell>
          <cell r="AE4613" t="str">
            <v>SE1 1LL</v>
          </cell>
          <cell r="AF4613">
            <v>532540</v>
          </cell>
          <cell r="AG4613">
            <v>180013</v>
          </cell>
          <cell r="AH4613" t="str">
            <v>Borough</v>
          </cell>
          <cell r="AI4613" t="str">
            <v>FY2014</v>
          </cell>
          <cell r="AJ4613" t="str">
            <v>3rd</v>
          </cell>
          <cell r="AK4613">
            <v>41984</v>
          </cell>
          <cell r="AL4613">
            <v>42037</v>
          </cell>
          <cell r="AM4613"/>
          <cell r="AN4613"/>
          <cell r="AO4613">
            <v>43080</v>
          </cell>
          <cell r="AP4613"/>
          <cell r="AQ4613">
            <v>8</v>
          </cell>
          <cell r="AR4613" t="str">
            <v>PART DEMOLITION, ALTERATIONS AND EXTENSIONS TO EXISTING BUILDING (INCLUDING ROOF AND REAR EXTENSIONS, ALTERATIONS TO EXISTING SHOP FRONT AND ELEVATIONS) AND CHANGE OF USE OF THE BUILDING FROM EDUCATION USE (USE CLASS d1) TO CREATE 308SQM FLEXIBLE RETAILS SPACE AT GROUND FLOOR (USE CLASS A1/A2/A3/A4) AND EIGHT RESIDENTIAL UNITS ABOVE (USE CLASS C3 - COMPRISING X3 ONE BED, X4 TWO BED, X1 THREE BED)</v>
          </cell>
          <cell r="AS4613">
            <v>149926</v>
          </cell>
        </row>
        <row r="4614">
          <cell r="A4614" t="str">
            <v>14-AP-1968</v>
          </cell>
          <cell r="B4614" t="str">
            <v>Full</v>
          </cell>
          <cell r="C4614" t="str">
            <v>Started</v>
          </cell>
          <cell r="D4614" t="str">
            <v>Proposed</v>
          </cell>
          <cell r="E4614" t="str">
            <v>Central Activities Zone</v>
          </cell>
          <cell r="F4614">
            <v>0</v>
          </cell>
          <cell r="G4614">
            <v>1</v>
          </cell>
          <cell r="H4614">
            <v>1</v>
          </cell>
          <cell r="I4614">
            <v>8</v>
          </cell>
          <cell r="J4614" t="str">
            <v>No</v>
          </cell>
          <cell r="K4614">
            <v>5.6000000000000001E-2</v>
          </cell>
          <cell r="L4614">
            <v>2.8000000000000001E-2</v>
          </cell>
          <cell r="M4614">
            <v>3</v>
          </cell>
          <cell r="N4614" t="str">
            <v>Market</v>
          </cell>
          <cell r="O4614" t="str">
            <v>Private</v>
          </cell>
          <cell r="P4614" t="str">
            <v>Flat Apartment or Maisonette</v>
          </cell>
          <cell r="Q4614" t="str">
            <v>Change of use of Non-Res floor space to Dwelling(s)</v>
          </cell>
          <cell r="R4614" t="str">
            <v>No</v>
          </cell>
          <cell r="S4614" t="str">
            <v>unknown</v>
          </cell>
          <cell r="T4614" t="str">
            <v>No</v>
          </cell>
          <cell r="U4614"/>
          <cell r="V4614" t="str">
            <v>Full</v>
          </cell>
          <cell r="W4614" t="str">
            <v>Borough</v>
          </cell>
          <cell r="X4614"/>
          <cell r="Y4614"/>
          <cell r="Z4614" t="str">
            <v>88</v>
          </cell>
          <cell r="AA4614" t="str">
            <v>Borough High Street</v>
          </cell>
          <cell r="AB4614"/>
          <cell r="AC4614" t="str">
            <v>88,Borough High Street,,SE1 1LL</v>
          </cell>
          <cell r="AD4614" t="str">
            <v>CATHEDRALS</v>
          </cell>
          <cell r="AE4614" t="str">
            <v>SE1 1LL</v>
          </cell>
          <cell r="AF4614">
            <v>532540</v>
          </cell>
          <cell r="AG4614">
            <v>180013</v>
          </cell>
          <cell r="AH4614" t="str">
            <v>Borough</v>
          </cell>
          <cell r="AI4614" t="str">
            <v>FY2014</v>
          </cell>
          <cell r="AJ4614" t="str">
            <v>3rd</v>
          </cell>
          <cell r="AK4614">
            <v>41984</v>
          </cell>
          <cell r="AL4614">
            <v>42037</v>
          </cell>
          <cell r="AM4614"/>
          <cell r="AN4614"/>
          <cell r="AO4614">
            <v>43080</v>
          </cell>
          <cell r="AP4614"/>
          <cell r="AQ4614">
            <v>8</v>
          </cell>
          <cell r="AR4614" t="str">
            <v>PART DEMOLITION, ALTERATIONS AND EXTENSIONS TO EXISTING BUILDING (INCLUDING ROOF AND REAR EXTENSIONS, ALTERATIONS TO EXISTING SHOP FRONT AND ELEVATIONS) AND CHANGE OF USE OF THE BUILDING FROM EDUCATION USE (USE CLASS d1) TO CREATE 308SQM FLEXIBLE RETAILS SPACE AT GROUND FLOOR (USE CLASS A1/A2/A3/A4) AND EIGHT RESIDENTIAL UNITS ABOVE (USE CLASS C3 - COMPRISING X3 ONE BED, X4 TWO BED, X1 THREE BED)</v>
          </cell>
          <cell r="AS4614">
            <v>149926</v>
          </cell>
        </row>
        <row r="4615">
          <cell r="A4615" t="str">
            <v>14-AP-2000</v>
          </cell>
          <cell r="B4615" t="str">
            <v>Outline</v>
          </cell>
          <cell r="C4615" t="str">
            <v>Completed</v>
          </cell>
          <cell r="D4615" t="str">
            <v>Proposed</v>
          </cell>
          <cell r="E4615" t="str">
            <v>Inner</v>
          </cell>
          <cell r="F4615">
            <v>0</v>
          </cell>
          <cell r="G4615">
            <v>16</v>
          </cell>
          <cell r="H4615">
            <v>16</v>
          </cell>
          <cell r="I4615">
            <v>112</v>
          </cell>
          <cell r="J4615" t="str">
            <v>No</v>
          </cell>
          <cell r="K4615">
            <v>0.90400000000000003</v>
          </cell>
          <cell r="L4615">
            <v>0.86399999999999999</v>
          </cell>
          <cell r="M4615">
            <v>1</v>
          </cell>
          <cell r="N4615" t="str">
            <v>Market</v>
          </cell>
          <cell r="O4615" t="str">
            <v>Housing Association</v>
          </cell>
          <cell r="P4615" t="str">
            <v>Flat Apartment or Maisonette</v>
          </cell>
          <cell r="Q4615" t="str">
            <v>New Residential Building</v>
          </cell>
          <cell r="R4615" t="str">
            <v>No</v>
          </cell>
          <cell r="S4615" t="str">
            <v>unknown</v>
          </cell>
          <cell r="T4615" t="str">
            <v>No</v>
          </cell>
          <cell r="U4615"/>
          <cell r="V4615" t="str">
            <v>Outline</v>
          </cell>
          <cell r="W4615" t="str">
            <v>Borough</v>
          </cell>
          <cell r="X4615"/>
          <cell r="Y4615" t="str">
            <v>Site Bounded By</v>
          </cell>
          <cell r="Z4615" t="str">
            <v>Sumner Road, Daniel Gardens</v>
          </cell>
          <cell r="AA4615" t="str">
            <v>And Garnies Close</v>
          </cell>
          <cell r="AB4615"/>
          <cell r="AC4615" t="str">
            <v>Site Bounded BySumner Road, Daniel Gardens,And Garnies Close,,SE15</v>
          </cell>
          <cell r="AD4615" t="str">
            <v>PECKHAM</v>
          </cell>
          <cell r="AE4615" t="str">
            <v>SE15</v>
          </cell>
          <cell r="AF4615">
            <v>533802</v>
          </cell>
          <cell r="AG4615">
            <v>177456</v>
          </cell>
          <cell r="AH4615" t="str">
            <v>Borough</v>
          </cell>
          <cell r="AI4615" t="str">
            <v>FY2014</v>
          </cell>
          <cell r="AJ4615" t="str">
            <v>3rd</v>
          </cell>
          <cell r="AK4615">
            <v>41927</v>
          </cell>
          <cell r="AL4615">
            <v>42186</v>
          </cell>
          <cell r="AM4615">
            <v>43564</v>
          </cell>
          <cell r="AN4615"/>
          <cell r="AO4615">
            <v>43023</v>
          </cell>
          <cell r="AP4615">
            <v>6</v>
          </cell>
          <cell r="AQ4615">
            <v>112</v>
          </cell>
          <cell r="AR4615" t="str">
            <v>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v>
          </cell>
          <cell r="AS4615">
            <v>148065</v>
          </cell>
        </row>
        <row r="4616">
          <cell r="A4616" t="str">
            <v>14-AP-2000</v>
          </cell>
          <cell r="B4616" t="str">
            <v>Outline</v>
          </cell>
          <cell r="C4616" t="str">
            <v>Completed</v>
          </cell>
          <cell r="D4616" t="str">
            <v>Proposed</v>
          </cell>
          <cell r="E4616" t="str">
            <v>Inner</v>
          </cell>
          <cell r="F4616">
            <v>0</v>
          </cell>
          <cell r="G4616">
            <v>26</v>
          </cell>
          <cell r="H4616">
            <v>26</v>
          </cell>
          <cell r="I4616">
            <v>112</v>
          </cell>
          <cell r="J4616" t="str">
            <v>No</v>
          </cell>
          <cell r="K4616">
            <v>0.90400000000000003</v>
          </cell>
          <cell r="L4616">
            <v>0.86399999999999999</v>
          </cell>
          <cell r="M4616">
            <v>2</v>
          </cell>
          <cell r="N4616" t="str">
            <v>Market</v>
          </cell>
          <cell r="O4616" t="str">
            <v>Local Authority</v>
          </cell>
          <cell r="P4616" t="str">
            <v>Flat Apartment or Maisonette</v>
          </cell>
          <cell r="Q4616" t="str">
            <v>New Residential Building</v>
          </cell>
          <cell r="R4616" t="str">
            <v>No</v>
          </cell>
          <cell r="S4616" t="str">
            <v>unknown</v>
          </cell>
          <cell r="T4616" t="str">
            <v>No</v>
          </cell>
          <cell r="U4616"/>
          <cell r="V4616" t="str">
            <v>Outline</v>
          </cell>
          <cell r="W4616" t="str">
            <v>Borough</v>
          </cell>
          <cell r="X4616"/>
          <cell r="Y4616" t="str">
            <v>Site Bounded By</v>
          </cell>
          <cell r="Z4616" t="str">
            <v>Sumner Road, Daniel Gardens</v>
          </cell>
          <cell r="AA4616" t="str">
            <v>And Garnies Close</v>
          </cell>
          <cell r="AB4616"/>
          <cell r="AC4616" t="str">
            <v>Site Bounded BySumner Road, Daniel Gardens,And Garnies Close,,SE15</v>
          </cell>
          <cell r="AD4616" t="str">
            <v>PECKHAM</v>
          </cell>
          <cell r="AE4616" t="str">
            <v>SE15</v>
          </cell>
          <cell r="AF4616">
            <v>533802</v>
          </cell>
          <cell r="AG4616">
            <v>177456</v>
          </cell>
          <cell r="AH4616" t="str">
            <v>Borough</v>
          </cell>
          <cell r="AI4616" t="str">
            <v>FY2014</v>
          </cell>
          <cell r="AJ4616" t="str">
            <v>3rd</v>
          </cell>
          <cell r="AK4616">
            <v>41927</v>
          </cell>
          <cell r="AL4616">
            <v>42186</v>
          </cell>
          <cell r="AM4616">
            <v>43564</v>
          </cell>
          <cell r="AN4616"/>
          <cell r="AO4616">
            <v>43023</v>
          </cell>
          <cell r="AP4616">
            <v>6</v>
          </cell>
          <cell r="AQ4616">
            <v>112</v>
          </cell>
          <cell r="AR4616" t="str">
            <v>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v>
          </cell>
          <cell r="AS4616">
            <v>148065</v>
          </cell>
        </row>
        <row r="4617">
          <cell r="A4617" t="str">
            <v>14-AP-2000</v>
          </cell>
          <cell r="B4617" t="str">
            <v>Outline</v>
          </cell>
          <cell r="C4617" t="str">
            <v>Completed</v>
          </cell>
          <cell r="D4617" t="str">
            <v>Proposed</v>
          </cell>
          <cell r="E4617" t="str">
            <v>Inner</v>
          </cell>
          <cell r="F4617">
            <v>0</v>
          </cell>
          <cell r="G4617">
            <v>11</v>
          </cell>
          <cell r="H4617">
            <v>11</v>
          </cell>
          <cell r="I4617">
            <v>112</v>
          </cell>
          <cell r="J4617" t="str">
            <v>Yes</v>
          </cell>
          <cell r="K4617">
            <v>0.90400000000000003</v>
          </cell>
          <cell r="L4617">
            <v>0.86399999999999999</v>
          </cell>
          <cell r="M4617">
            <v>1</v>
          </cell>
          <cell r="N4617" t="str">
            <v>Intermediate</v>
          </cell>
          <cell r="O4617" t="str">
            <v>Local Authority</v>
          </cell>
          <cell r="P4617" t="str">
            <v>Flat Apartment or Maisonette</v>
          </cell>
          <cell r="Q4617" t="str">
            <v>New Residential Building</v>
          </cell>
          <cell r="R4617" t="str">
            <v>No</v>
          </cell>
          <cell r="S4617" t="str">
            <v>unknown</v>
          </cell>
          <cell r="T4617" t="str">
            <v>No</v>
          </cell>
          <cell r="U4617"/>
          <cell r="V4617" t="str">
            <v>Outline</v>
          </cell>
          <cell r="W4617" t="str">
            <v>Borough</v>
          </cell>
          <cell r="X4617"/>
          <cell r="Y4617" t="str">
            <v>Site Bounded By</v>
          </cell>
          <cell r="Z4617" t="str">
            <v>Sumner Road, Daniel Gardens</v>
          </cell>
          <cell r="AA4617" t="str">
            <v>And Garnies Close</v>
          </cell>
          <cell r="AB4617"/>
          <cell r="AC4617" t="str">
            <v>Site Bounded BySumner Road, Daniel Gardens,And Garnies Close,,SE15</v>
          </cell>
          <cell r="AD4617" t="str">
            <v>PECKHAM</v>
          </cell>
          <cell r="AE4617" t="str">
            <v>SE15</v>
          </cell>
          <cell r="AF4617">
            <v>533802</v>
          </cell>
          <cell r="AG4617">
            <v>177456</v>
          </cell>
          <cell r="AH4617" t="str">
            <v>Borough</v>
          </cell>
          <cell r="AI4617" t="str">
            <v>FY2014</v>
          </cell>
          <cell r="AJ4617" t="str">
            <v>3rd</v>
          </cell>
          <cell r="AK4617">
            <v>41927</v>
          </cell>
          <cell r="AL4617">
            <v>42186</v>
          </cell>
          <cell r="AM4617">
            <v>43538</v>
          </cell>
          <cell r="AN4617"/>
          <cell r="AO4617">
            <v>43023</v>
          </cell>
          <cell r="AP4617">
            <v>6</v>
          </cell>
          <cell r="AQ4617">
            <v>112</v>
          </cell>
          <cell r="AR4617" t="str">
            <v>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v>
          </cell>
          <cell r="AS4617">
            <v>148065</v>
          </cell>
        </row>
        <row r="4618">
          <cell r="A4618" t="str">
            <v>14-AP-2000</v>
          </cell>
          <cell r="B4618" t="str">
            <v>Outline</v>
          </cell>
          <cell r="C4618" t="str">
            <v>Completed</v>
          </cell>
          <cell r="D4618" t="str">
            <v>Proposed</v>
          </cell>
          <cell r="E4618" t="str">
            <v>Inner</v>
          </cell>
          <cell r="F4618">
            <v>0</v>
          </cell>
          <cell r="G4618">
            <v>12</v>
          </cell>
          <cell r="H4618">
            <v>12</v>
          </cell>
          <cell r="I4618">
            <v>112</v>
          </cell>
          <cell r="J4618" t="str">
            <v>Yes</v>
          </cell>
          <cell r="K4618">
            <v>0.90400000000000003</v>
          </cell>
          <cell r="L4618">
            <v>0.86399999999999999</v>
          </cell>
          <cell r="M4618">
            <v>1</v>
          </cell>
          <cell r="N4618" t="str">
            <v>Social Rented</v>
          </cell>
          <cell r="O4618" t="str">
            <v>Local Authority</v>
          </cell>
          <cell r="P4618" t="str">
            <v>Flat Apartment or Maisonette</v>
          </cell>
          <cell r="Q4618" t="str">
            <v>New Residential Building</v>
          </cell>
          <cell r="R4618" t="str">
            <v>No</v>
          </cell>
          <cell r="S4618" t="str">
            <v>unknown</v>
          </cell>
          <cell r="T4618" t="str">
            <v>No</v>
          </cell>
          <cell r="U4618"/>
          <cell r="V4618" t="str">
            <v>Outline</v>
          </cell>
          <cell r="W4618" t="str">
            <v>Borough</v>
          </cell>
          <cell r="X4618"/>
          <cell r="Y4618" t="str">
            <v>Site Bounded By</v>
          </cell>
          <cell r="Z4618" t="str">
            <v>Sumner Road, Daniel Gardens</v>
          </cell>
          <cell r="AA4618" t="str">
            <v>And Garnies Close</v>
          </cell>
          <cell r="AB4618"/>
          <cell r="AC4618" t="str">
            <v>Site Bounded BySumner Road, Daniel Gardens,And Garnies Close,,SE15</v>
          </cell>
          <cell r="AD4618" t="str">
            <v>PECKHAM</v>
          </cell>
          <cell r="AE4618" t="str">
            <v>SE15</v>
          </cell>
          <cell r="AF4618">
            <v>533802</v>
          </cell>
          <cell r="AG4618">
            <v>177456</v>
          </cell>
          <cell r="AH4618" t="str">
            <v>Borough</v>
          </cell>
          <cell r="AI4618" t="str">
            <v>FY2014</v>
          </cell>
          <cell r="AJ4618" t="str">
            <v>3rd</v>
          </cell>
          <cell r="AK4618">
            <v>41927</v>
          </cell>
          <cell r="AL4618">
            <v>42186</v>
          </cell>
          <cell r="AM4618">
            <v>43538</v>
          </cell>
          <cell r="AN4618"/>
          <cell r="AO4618">
            <v>43023</v>
          </cell>
          <cell r="AP4618">
            <v>6</v>
          </cell>
          <cell r="AQ4618">
            <v>112</v>
          </cell>
          <cell r="AR4618" t="str">
            <v>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v>
          </cell>
          <cell r="AS4618">
            <v>148065</v>
          </cell>
        </row>
        <row r="4619">
          <cell r="A4619" t="str">
            <v>14-AP-2000</v>
          </cell>
          <cell r="B4619" t="str">
            <v>Outline</v>
          </cell>
          <cell r="C4619" t="str">
            <v>Completed</v>
          </cell>
          <cell r="D4619" t="str">
            <v>Proposed</v>
          </cell>
          <cell r="E4619" t="str">
            <v>Inner</v>
          </cell>
          <cell r="F4619">
            <v>0</v>
          </cell>
          <cell r="G4619">
            <v>9</v>
          </cell>
          <cell r="H4619">
            <v>9</v>
          </cell>
          <cell r="I4619">
            <v>112</v>
          </cell>
          <cell r="J4619" t="str">
            <v>Yes</v>
          </cell>
          <cell r="K4619">
            <v>0.90400000000000003</v>
          </cell>
          <cell r="L4619">
            <v>0.86399999999999999</v>
          </cell>
          <cell r="M4619">
            <v>2</v>
          </cell>
          <cell r="N4619" t="str">
            <v>Intermediate</v>
          </cell>
          <cell r="O4619" t="str">
            <v>Local Authority</v>
          </cell>
          <cell r="P4619" t="str">
            <v>Flat Apartment or Maisonette</v>
          </cell>
          <cell r="Q4619" t="str">
            <v>New Residential Building</v>
          </cell>
          <cell r="R4619" t="str">
            <v>No</v>
          </cell>
          <cell r="S4619" t="str">
            <v>unknown</v>
          </cell>
          <cell r="T4619" t="str">
            <v>No</v>
          </cell>
          <cell r="U4619"/>
          <cell r="V4619" t="str">
            <v>Outline</v>
          </cell>
          <cell r="W4619" t="str">
            <v>Borough</v>
          </cell>
          <cell r="X4619"/>
          <cell r="Y4619" t="str">
            <v>Site Bounded By</v>
          </cell>
          <cell r="Z4619" t="str">
            <v>Sumner Road, Daniel Gardens</v>
          </cell>
          <cell r="AA4619" t="str">
            <v>And Garnies Close</v>
          </cell>
          <cell r="AB4619"/>
          <cell r="AC4619" t="str">
            <v>Site Bounded BySumner Road, Daniel Gardens,And Garnies Close,,SE15</v>
          </cell>
          <cell r="AD4619" t="str">
            <v>PECKHAM</v>
          </cell>
          <cell r="AE4619" t="str">
            <v>SE15</v>
          </cell>
          <cell r="AF4619">
            <v>533802</v>
          </cell>
          <cell r="AG4619">
            <v>177456</v>
          </cell>
          <cell r="AH4619" t="str">
            <v>Borough</v>
          </cell>
          <cell r="AI4619" t="str">
            <v>FY2014</v>
          </cell>
          <cell r="AJ4619" t="str">
            <v>3rd</v>
          </cell>
          <cell r="AK4619">
            <v>41927</v>
          </cell>
          <cell r="AL4619">
            <v>42186</v>
          </cell>
          <cell r="AM4619">
            <v>43538</v>
          </cell>
          <cell r="AN4619"/>
          <cell r="AO4619">
            <v>43023</v>
          </cell>
          <cell r="AP4619">
            <v>6</v>
          </cell>
          <cell r="AQ4619">
            <v>112</v>
          </cell>
          <cell r="AR4619" t="str">
            <v>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v>
          </cell>
          <cell r="AS4619">
            <v>148065</v>
          </cell>
        </row>
        <row r="4620">
          <cell r="A4620" t="str">
            <v>14-AP-2000</v>
          </cell>
          <cell r="B4620" t="str">
            <v>Outline</v>
          </cell>
          <cell r="C4620" t="str">
            <v>Completed</v>
          </cell>
          <cell r="D4620" t="str">
            <v>Proposed</v>
          </cell>
          <cell r="E4620" t="str">
            <v>Inner</v>
          </cell>
          <cell r="F4620">
            <v>0</v>
          </cell>
          <cell r="G4620">
            <v>38</v>
          </cell>
          <cell r="H4620">
            <v>38</v>
          </cell>
          <cell r="I4620">
            <v>112</v>
          </cell>
          <cell r="J4620" t="str">
            <v>Yes</v>
          </cell>
          <cell r="K4620">
            <v>0.90400000000000003</v>
          </cell>
          <cell r="L4620">
            <v>0.86399999999999999</v>
          </cell>
          <cell r="M4620">
            <v>3</v>
          </cell>
          <cell r="N4620" t="str">
            <v>Social Rented</v>
          </cell>
          <cell r="O4620" t="str">
            <v>Local Authority</v>
          </cell>
          <cell r="P4620" t="str">
            <v>Flat Apartment or Maisonette</v>
          </cell>
          <cell r="Q4620" t="str">
            <v>New Residential Building</v>
          </cell>
          <cell r="R4620" t="str">
            <v>No</v>
          </cell>
          <cell r="S4620" t="str">
            <v>unknown</v>
          </cell>
          <cell r="T4620" t="str">
            <v>No</v>
          </cell>
          <cell r="U4620"/>
          <cell r="V4620" t="str">
            <v>Outline</v>
          </cell>
          <cell r="W4620" t="str">
            <v>Borough</v>
          </cell>
          <cell r="X4620"/>
          <cell r="Y4620" t="str">
            <v>Site Bounded By</v>
          </cell>
          <cell r="Z4620" t="str">
            <v>Sumner Road, Daniel Gardens</v>
          </cell>
          <cell r="AA4620" t="str">
            <v>And Garnies Close</v>
          </cell>
          <cell r="AB4620"/>
          <cell r="AC4620" t="str">
            <v>Site Bounded BySumner Road, Daniel Gardens,And Garnies Close,,SE15</v>
          </cell>
          <cell r="AD4620" t="str">
            <v>PECKHAM</v>
          </cell>
          <cell r="AE4620" t="str">
            <v>SE15</v>
          </cell>
          <cell r="AF4620">
            <v>533802</v>
          </cell>
          <cell r="AG4620">
            <v>177456</v>
          </cell>
          <cell r="AH4620" t="str">
            <v>Borough</v>
          </cell>
          <cell r="AI4620" t="str">
            <v>FY2014</v>
          </cell>
          <cell r="AJ4620" t="str">
            <v>3rd</v>
          </cell>
          <cell r="AK4620">
            <v>41927</v>
          </cell>
          <cell r="AL4620">
            <v>42186</v>
          </cell>
          <cell r="AM4620">
            <v>43538</v>
          </cell>
          <cell r="AN4620"/>
          <cell r="AO4620">
            <v>43023</v>
          </cell>
          <cell r="AP4620">
            <v>6</v>
          </cell>
          <cell r="AQ4620">
            <v>112</v>
          </cell>
          <cell r="AR4620" t="str">
            <v>HYBRID APPLICATION COMPRISING: _x000D_
_x000D_
1) SITE BOUNDED BY SUMNER ROAD AND GARNIES CLOSE (BLOCK A) - APPLICATION FOR REDEVELOPMENT OF FORMER SUMNER ROAD WORKSHOP SITE AND ERECTION OF PART 2, PART 5 AND PART 6 STOREY BUILDING (MAX 22.2M AOD) TO PROVIDE 70 RESIDENTIAL UNITS (USE CLASS C3) AND 302SQM OF COMMUNITY CENTRE (USE CLASS D1) AT GROUND AND FIRST FLOOR LEVEL, A TWO WAY ROAD, ASSOCIATED LANDSCAPING, VEHICULAR AND PEDESTRIAN ACCESS, CAR PARKING AND RELATED INFRASTRUCTURE AND ENGINEERING WORKS (INCLUDING THE RENTENTION OF ELECTRICITY SUBSTATION). LANDSCAPED PLAY SPACE ON THE CORNER OF CATOR STREET AND DANIEL GARDENS._x000D_
_x000D_
2) SITE BOUNDED BY SUMNER ROAD AND DANIEL GARDENS (BLOCK B) - APPLICATION FOR OUTLINE PLANNING PERMISSION (ALL MATTERS RESERVED EXCEPT FOR ACCESS AND SCALE) FOR: ERECTION OF BUILDING UP TO 6 STOREYS (MAX 23.5M AOD) TO PROVIDE UP TO 42 RESIDENTIAL UNITS (USE CLASS C3), VEHICULAR AND PEDESTRIAN ACCESS AND CAR PARKING</v>
          </cell>
          <cell r="AS4620">
            <v>148065</v>
          </cell>
        </row>
        <row r="4621">
          <cell r="A4621" t="str">
            <v>14-AP-2003</v>
          </cell>
          <cell r="B4621" t="str">
            <v>Full</v>
          </cell>
          <cell r="C4621" t="str">
            <v>Completed</v>
          </cell>
          <cell r="D4621" t="str">
            <v>Existing</v>
          </cell>
          <cell r="E4621" t="str">
            <v>Inner</v>
          </cell>
          <cell r="F4621">
            <v>1</v>
          </cell>
          <cell r="G4621">
            <v>0</v>
          </cell>
          <cell r="H4621">
            <v>-1</v>
          </cell>
          <cell r="I4621">
            <v>2</v>
          </cell>
          <cell r="J4621" t="str">
            <v>No</v>
          </cell>
          <cell r="K4621">
            <v>1.2E-2</v>
          </cell>
          <cell r="L4621">
            <v>1.2E-2</v>
          </cell>
          <cell r="M4621">
            <v>4</v>
          </cell>
          <cell r="N4621" t="str">
            <v>Market</v>
          </cell>
          <cell r="O4621" t="str">
            <v>Private</v>
          </cell>
          <cell r="P4621" t="str">
            <v>Flat Apartment or Maisonette</v>
          </cell>
          <cell r="Q4621" t="str">
            <v>Conversion of Dwelling(s) or ancillary C3 floorspace</v>
          </cell>
          <cell r="R4621" t="str">
            <v>No</v>
          </cell>
          <cell r="S4621" t="str">
            <v>unknown</v>
          </cell>
          <cell r="T4621" t="str">
            <v>No</v>
          </cell>
          <cell r="U4621" t="str">
            <v>N/A</v>
          </cell>
          <cell r="V4621" t="str">
            <v>Full</v>
          </cell>
          <cell r="W4621" t="str">
            <v>Borough</v>
          </cell>
          <cell r="X4621"/>
          <cell r="Y4621" t="str">
            <v>1st &amp; 2nd Floors</v>
          </cell>
          <cell r="Z4621" t="str">
            <v>32-34</v>
          </cell>
          <cell r="AA4621" t="str">
            <v>Camberwell Church Street</v>
          </cell>
          <cell r="AB4621"/>
          <cell r="AC4621" t="str">
            <v>1st &amp; 2nd Floors32-34,Camberwell Church Street,,SE5 8QZ</v>
          </cell>
          <cell r="AD4621" t="str">
            <v>BRUNSWICK PARK</v>
          </cell>
          <cell r="AE4621" t="str">
            <v>SE5 8QZ</v>
          </cell>
          <cell r="AF4621">
            <v>532732</v>
          </cell>
          <cell r="AG4621">
            <v>176705</v>
          </cell>
          <cell r="AH4621" t="str">
            <v>Borough</v>
          </cell>
          <cell r="AI4621" t="str">
            <v>FY2014</v>
          </cell>
          <cell r="AJ4621" t="str">
            <v>2nd</v>
          </cell>
          <cell r="AK4621">
            <v>41849</v>
          </cell>
          <cell r="AL4621">
            <v>42825</v>
          </cell>
          <cell r="AM4621">
            <v>42947</v>
          </cell>
          <cell r="AN4621"/>
          <cell r="AO4621">
            <v>42945</v>
          </cell>
          <cell r="AP4621"/>
          <cell r="AQ4621">
            <v>2</v>
          </cell>
          <cell r="AR4621" t="str">
            <v>CONVERSION OF FIRST AND SECOND FLOORS INTO TWO SELF-CONTAINED FLATS, EACH WITH TWO BEDROOM. ENLARGEMENT OF EXISTING WINDOW OPENINGS WITHIN THE REAR ELEVATION AND THE CREATION OF NEW WINDOWS AT FIRST AND SECOND FLOOR LEVEL. DEMOLITION OF EXISTING KITCHEN AND BATHROOM AREA AT FIRST FLOOR AREA TO CREATE NEW ENTRANCE.</v>
          </cell>
          <cell r="AS4621">
            <v>143858</v>
          </cell>
        </row>
        <row r="4622">
          <cell r="A4622" t="str">
            <v>14-AP-2003</v>
          </cell>
          <cell r="B4622" t="str">
            <v>Full</v>
          </cell>
          <cell r="C4622" t="str">
            <v>Completed</v>
          </cell>
          <cell r="D4622" t="str">
            <v>Proposed</v>
          </cell>
          <cell r="E4622" t="str">
            <v>Inner</v>
          </cell>
          <cell r="F4622">
            <v>0</v>
          </cell>
          <cell r="G4622">
            <v>2</v>
          </cell>
          <cell r="H4622">
            <v>2</v>
          </cell>
          <cell r="I4622">
            <v>2</v>
          </cell>
          <cell r="J4622" t="str">
            <v>No</v>
          </cell>
          <cell r="K4622">
            <v>1.2E-2</v>
          </cell>
          <cell r="L4622">
            <v>1.2E-2</v>
          </cell>
          <cell r="M4622">
            <v>2</v>
          </cell>
          <cell r="N4622" t="str">
            <v>Market</v>
          </cell>
          <cell r="O4622" t="str">
            <v>Private</v>
          </cell>
          <cell r="P4622" t="str">
            <v>Flat Apartment or Maisonette</v>
          </cell>
          <cell r="Q4622" t="str">
            <v>Conversion of Dwelling(s) or ancillary C3 floorspace</v>
          </cell>
          <cell r="R4622" t="str">
            <v>No</v>
          </cell>
          <cell r="S4622" t="str">
            <v>unknown</v>
          </cell>
          <cell r="T4622" t="str">
            <v>No</v>
          </cell>
          <cell r="U4622"/>
          <cell r="V4622" t="str">
            <v>Full</v>
          </cell>
          <cell r="W4622" t="str">
            <v>Borough</v>
          </cell>
          <cell r="X4622"/>
          <cell r="Y4622" t="str">
            <v>1st &amp; 2nd Floors</v>
          </cell>
          <cell r="Z4622" t="str">
            <v>32-34</v>
          </cell>
          <cell r="AA4622" t="str">
            <v>Camberwell Church Street</v>
          </cell>
          <cell r="AB4622"/>
          <cell r="AC4622" t="str">
            <v>1st &amp; 2nd Floors32-34,Camberwell Church Street,,SE5 8QZ</v>
          </cell>
          <cell r="AD4622" t="str">
            <v>BRUNSWICK PARK</v>
          </cell>
          <cell r="AE4622" t="str">
            <v>SE5 8QZ</v>
          </cell>
          <cell r="AF4622">
            <v>532732</v>
          </cell>
          <cell r="AG4622">
            <v>176705</v>
          </cell>
          <cell r="AH4622" t="str">
            <v>Borough</v>
          </cell>
          <cell r="AI4622" t="str">
            <v>FY2014</v>
          </cell>
          <cell r="AJ4622" t="str">
            <v>2nd</v>
          </cell>
          <cell r="AK4622">
            <v>41849</v>
          </cell>
          <cell r="AL4622">
            <v>42825</v>
          </cell>
          <cell r="AM4622">
            <v>42947</v>
          </cell>
          <cell r="AN4622"/>
          <cell r="AO4622">
            <v>42945</v>
          </cell>
          <cell r="AP4622"/>
          <cell r="AQ4622">
            <v>2</v>
          </cell>
          <cell r="AR4622" t="str">
            <v>CONVERSION OF FIRST AND SECOND FLOORS INTO TWO SELF-CONTAINED FLATS, EACH WITH TWO BEDROOM. ENLARGEMENT OF EXISTING WINDOW OPENINGS WITHIN THE REAR ELEVATION AND THE CREATION OF NEW WINDOWS AT FIRST AND SECOND FLOOR LEVEL. DEMOLITION OF EXISTING KITCHEN AND BATHROOM AREA AT FIRST FLOOR AREA TO CREATE NEW ENTRANCE.</v>
          </cell>
          <cell r="AS4622">
            <v>143858</v>
          </cell>
        </row>
        <row r="4623">
          <cell r="A4623" t="str">
            <v>14-AP-2010</v>
          </cell>
          <cell r="B4623" t="str">
            <v>Full</v>
          </cell>
          <cell r="C4623" t="str">
            <v>Completed</v>
          </cell>
          <cell r="D4623" t="str">
            <v>Proposed</v>
          </cell>
          <cell r="E4623" t="str">
            <v>Central Activities Zone</v>
          </cell>
          <cell r="F4623">
            <v>0</v>
          </cell>
          <cell r="G4623">
            <v>1</v>
          </cell>
          <cell r="H4623">
            <v>1</v>
          </cell>
          <cell r="I4623">
            <v>1</v>
          </cell>
          <cell r="J4623" t="str">
            <v>No</v>
          </cell>
          <cell r="K4623">
            <v>3.3000000000000002E-2</v>
          </cell>
          <cell r="L4623">
            <v>3.3000000000000002E-2</v>
          </cell>
          <cell r="M4623">
            <v>2</v>
          </cell>
          <cell r="N4623" t="str">
            <v>Market</v>
          </cell>
          <cell r="O4623" t="str">
            <v>Private</v>
          </cell>
          <cell r="P4623" t="str">
            <v>Flat Apartment or Maisonette</v>
          </cell>
          <cell r="Q4623" t="str">
            <v>Extension to building for residential unit(s)</v>
          </cell>
          <cell r="R4623" t="str">
            <v>No</v>
          </cell>
          <cell r="S4623" t="str">
            <v>unknown</v>
          </cell>
          <cell r="T4623" t="str">
            <v>No</v>
          </cell>
          <cell r="U4623"/>
          <cell r="V4623" t="str">
            <v>Full</v>
          </cell>
          <cell r="W4623" t="str">
            <v>Borough</v>
          </cell>
          <cell r="X4623"/>
          <cell r="Y4623"/>
          <cell r="Z4623" t="str">
            <v>120-122</v>
          </cell>
          <cell r="AA4623" t="str">
            <v>Bermondsey Street</v>
          </cell>
          <cell r="AB4623"/>
          <cell r="AC4623" t="str">
            <v>120-122,Bermondsey Street,,SE1 3TX</v>
          </cell>
          <cell r="AD4623" t="str">
            <v>GRANGE</v>
          </cell>
          <cell r="AE4623" t="str">
            <v>SE1 3TX</v>
          </cell>
          <cell r="AF4623">
            <v>533223</v>
          </cell>
          <cell r="AG4623">
            <v>179659</v>
          </cell>
          <cell r="AH4623" t="str">
            <v>Borough</v>
          </cell>
          <cell r="AI4623" t="str">
            <v>FY2014</v>
          </cell>
          <cell r="AJ4623" t="str">
            <v>2nd</v>
          </cell>
          <cell r="AK4623">
            <v>41852</v>
          </cell>
          <cell r="AL4623">
            <v>42005</v>
          </cell>
          <cell r="AM4623">
            <v>42432</v>
          </cell>
          <cell r="AN4623"/>
          <cell r="AO4623">
            <v>42948</v>
          </cell>
          <cell r="AP4623"/>
          <cell r="AQ4623">
            <v>1</v>
          </cell>
          <cell r="AR4623" t="str">
            <v>ERECTION OF ROOF EXTENSION WITH ROOF TERRACE TO CREATE A TWO BEDROOM FLAT (USE CLASS C3) ABOVE THE EXISTING OFFICE BUILDING</v>
          </cell>
          <cell r="AS4623">
            <v>144980</v>
          </cell>
        </row>
        <row r="4624">
          <cell r="A4624" t="str">
            <v>14-AP-2036</v>
          </cell>
          <cell r="B4624" t="str">
            <v>Full</v>
          </cell>
          <cell r="C4624" t="str">
            <v>Completed</v>
          </cell>
          <cell r="D4624" t="str">
            <v>Proposed</v>
          </cell>
          <cell r="E4624" t="str">
            <v>Inner</v>
          </cell>
          <cell r="F4624">
            <v>0</v>
          </cell>
          <cell r="G4624">
            <v>1</v>
          </cell>
          <cell r="H4624">
            <v>1</v>
          </cell>
          <cell r="I4624">
            <v>1</v>
          </cell>
          <cell r="J4624" t="str">
            <v>No</v>
          </cell>
          <cell r="K4624">
            <v>0.02</v>
          </cell>
          <cell r="L4624">
            <v>0.01</v>
          </cell>
          <cell r="M4624">
            <v>2</v>
          </cell>
          <cell r="N4624" t="str">
            <v>Market</v>
          </cell>
          <cell r="O4624" t="str">
            <v>Private</v>
          </cell>
          <cell r="P4624" t="str">
            <v>Flat Apartment or Maisonette</v>
          </cell>
          <cell r="Q4624" t="str">
            <v>New Residential Building</v>
          </cell>
          <cell r="R4624" t="str">
            <v>No</v>
          </cell>
          <cell r="S4624" t="str">
            <v>unknown</v>
          </cell>
          <cell r="T4624" t="str">
            <v>No</v>
          </cell>
          <cell r="U4624"/>
          <cell r="V4624" t="str">
            <v>Full</v>
          </cell>
          <cell r="W4624" t="str">
            <v>Borough</v>
          </cell>
          <cell r="X4624"/>
          <cell r="Y4624"/>
          <cell r="Z4624" t="str">
            <v>Futura House, 169</v>
          </cell>
          <cell r="AA4624" t="str">
            <v>Grange Road</v>
          </cell>
          <cell r="AB4624"/>
          <cell r="AC4624" t="str">
            <v>Futura House, 169,Grange Road,,SE1 3BN</v>
          </cell>
          <cell r="AD4624" t="str">
            <v>GRANGE</v>
          </cell>
          <cell r="AE4624" t="str">
            <v>SE1 3BN</v>
          </cell>
          <cell r="AF4624">
            <v>533539</v>
          </cell>
          <cell r="AG4624">
            <v>179159</v>
          </cell>
          <cell r="AH4624" t="str">
            <v>Borough</v>
          </cell>
          <cell r="AI4624" t="str">
            <v>FY2014</v>
          </cell>
          <cell r="AJ4624" t="str">
            <v>2nd</v>
          </cell>
          <cell r="AK4624">
            <v>41871</v>
          </cell>
          <cell r="AL4624">
            <v>42005</v>
          </cell>
          <cell r="AM4624">
            <v>42185</v>
          </cell>
          <cell r="AN4624"/>
          <cell r="AO4624">
            <v>42967</v>
          </cell>
          <cell r="AP4624"/>
          <cell r="AQ4624">
            <v>1</v>
          </cell>
          <cell r="AR4624" t="str">
            <v>CONVERSION OF AN EXISTING LIVE/WORK UNIT (SUI GENERIS) INTO TWO SEPARATE UNITS: A 2 BED FLAT (USE CLASS C3) AND AN OFFICE (USE CLASS B1A)</v>
          </cell>
          <cell r="AS4624">
            <v>149873</v>
          </cell>
        </row>
        <row r="4625">
          <cell r="A4625" t="str">
            <v>14-AP-2068</v>
          </cell>
          <cell r="B4625" t="str">
            <v>Full</v>
          </cell>
          <cell r="C4625" t="str">
            <v>Completed</v>
          </cell>
          <cell r="D4625" t="str">
            <v>Proposed</v>
          </cell>
          <cell r="E4625" t="str">
            <v>Inner</v>
          </cell>
          <cell r="F4625">
            <v>0</v>
          </cell>
          <cell r="G4625">
            <v>1</v>
          </cell>
          <cell r="H4625">
            <v>1</v>
          </cell>
          <cell r="I4625">
            <v>1</v>
          </cell>
          <cell r="J4625" t="str">
            <v>No</v>
          </cell>
          <cell r="K4625">
            <v>1.2E-2</v>
          </cell>
          <cell r="L4625">
            <v>1.2E-2</v>
          </cell>
          <cell r="M4625">
            <v>1</v>
          </cell>
          <cell r="N4625" t="str">
            <v>Market</v>
          </cell>
          <cell r="O4625" t="str">
            <v>Private</v>
          </cell>
          <cell r="P4625" t="str">
            <v>Studio or S/C Bedsit</v>
          </cell>
          <cell r="Q4625" t="str">
            <v>Extension to building for residential unit(s)</v>
          </cell>
          <cell r="R4625" t="str">
            <v>No</v>
          </cell>
          <cell r="S4625" t="str">
            <v>unknown</v>
          </cell>
          <cell r="T4625" t="str">
            <v>No</v>
          </cell>
          <cell r="U4625"/>
          <cell r="V4625" t="str">
            <v>Full</v>
          </cell>
          <cell r="W4625" t="str">
            <v>Borough</v>
          </cell>
          <cell r="X4625"/>
          <cell r="Y4625"/>
          <cell r="Z4625" t="str">
            <v>124</v>
          </cell>
          <cell r="AA4625" t="str">
            <v>Forest Hill Road</v>
          </cell>
          <cell r="AB4625"/>
          <cell r="AC4625" t="str">
            <v>124,Forest Hill Road,,SE22 0RN</v>
          </cell>
          <cell r="AD4625" t="str">
            <v>PECKHAM RYE</v>
          </cell>
          <cell r="AE4625" t="str">
            <v>SE22 0RN</v>
          </cell>
          <cell r="AF4625">
            <v>534946</v>
          </cell>
          <cell r="AG4625">
            <v>174270</v>
          </cell>
          <cell r="AH4625" t="str">
            <v>Borough</v>
          </cell>
          <cell r="AI4625" t="str">
            <v>FY2014</v>
          </cell>
          <cell r="AJ4625" t="str">
            <v>2nd</v>
          </cell>
          <cell r="AK4625">
            <v>41904</v>
          </cell>
          <cell r="AL4625">
            <v>42037</v>
          </cell>
          <cell r="AM4625">
            <v>42432</v>
          </cell>
          <cell r="AN4625"/>
          <cell r="AO4625">
            <v>43000</v>
          </cell>
          <cell r="AP4625"/>
          <cell r="AQ4625">
            <v>1</v>
          </cell>
          <cell r="AR4625" t="str">
            <v>ERECTION OF GROUND FLOOOR SIDE EXTENSION TO PROVIDE A NEW STUDIO FLAT TO REAR OF EXISTING SHOP</v>
          </cell>
          <cell r="AS4625">
            <v>147423</v>
          </cell>
        </row>
        <row r="4626">
          <cell r="A4626" t="str">
            <v>14-AP-2102</v>
          </cell>
          <cell r="B4626" t="str">
            <v>Full</v>
          </cell>
          <cell r="C4626" t="str">
            <v>Completed</v>
          </cell>
          <cell r="D4626" t="str">
            <v>Proposed</v>
          </cell>
          <cell r="E4626" t="str">
            <v>Inner</v>
          </cell>
          <cell r="F4626">
            <v>0</v>
          </cell>
          <cell r="G4626">
            <v>42</v>
          </cell>
          <cell r="H4626">
            <v>42</v>
          </cell>
          <cell r="I4626">
            <v>167</v>
          </cell>
          <cell r="J4626" t="str">
            <v>No</v>
          </cell>
          <cell r="K4626">
            <v>0.53100000000000003</v>
          </cell>
          <cell r="L4626">
            <v>0.53100000000000003</v>
          </cell>
          <cell r="M4626">
            <v>1</v>
          </cell>
          <cell r="N4626" t="str">
            <v>Market</v>
          </cell>
          <cell r="O4626" t="str">
            <v>Private</v>
          </cell>
          <cell r="P4626" t="str">
            <v>Flat Apartment or Maisonette</v>
          </cell>
          <cell r="Q4626" t="str">
            <v>New Residential Building</v>
          </cell>
          <cell r="R4626" t="str">
            <v>No</v>
          </cell>
          <cell r="S4626" t="str">
            <v>unknown</v>
          </cell>
          <cell r="T4626" t="str">
            <v>No</v>
          </cell>
          <cell r="U4626"/>
          <cell r="V4626" t="str">
            <v>Full</v>
          </cell>
          <cell r="W4626" t="str">
            <v>Borough</v>
          </cell>
          <cell r="X4626"/>
          <cell r="Y4626"/>
          <cell r="Z4626" t="str">
            <v>Site Bounded By</v>
          </cell>
          <cell r="AA4626" t="str">
            <v>Grange Walk</v>
          </cell>
          <cell r="AB4626" t="str">
            <v>Grange Yard And The Grange</v>
          </cell>
          <cell r="AC4626" t="str">
            <v>Site Bounded By,Grange Walk,Grange Yard And The Grange,SE1</v>
          </cell>
          <cell r="AD4626" t="str">
            <v>GRANGE</v>
          </cell>
          <cell r="AE4626" t="str">
            <v>SE1</v>
          </cell>
          <cell r="AF4626">
            <v>533626</v>
          </cell>
          <cell r="AG4626">
            <v>179234</v>
          </cell>
          <cell r="AH4626" t="str">
            <v>Borough</v>
          </cell>
          <cell r="AI4626" t="str">
            <v>FY2014</v>
          </cell>
          <cell r="AJ4626" t="str">
            <v>3rd</v>
          </cell>
          <cell r="AK4626">
            <v>41918</v>
          </cell>
          <cell r="AL4626">
            <v>42129</v>
          </cell>
          <cell r="AM4626">
            <v>42797</v>
          </cell>
          <cell r="AN4626"/>
          <cell r="AO4626">
            <v>43014</v>
          </cell>
          <cell r="AP4626">
            <v>7</v>
          </cell>
          <cell r="AQ4626">
            <v>167</v>
          </cell>
          <cell r="AR4626" t="str">
            <v>DEMOLITION OF EXISTING BUILDINGS AND REDEVELOPMENT TO PROVIDE 167 RESIDENTIAL UNITS WITH BASEMENT CAR AND CYCLE PARKING, AMENITY SPACE, PLANT AND ASSOCIATED WORKS. THE PROPOSED HEIGHT WILL BE PART 4, PART 6 AND PART 7 STOREYS.</v>
          </cell>
          <cell r="AS4626">
            <v>148062</v>
          </cell>
        </row>
        <row r="4627">
          <cell r="A4627" t="str">
            <v>14-AP-2102</v>
          </cell>
          <cell r="B4627" t="str">
            <v>Full</v>
          </cell>
          <cell r="C4627" t="str">
            <v>Completed</v>
          </cell>
          <cell r="D4627" t="str">
            <v>Proposed</v>
          </cell>
          <cell r="E4627" t="str">
            <v>Inner</v>
          </cell>
          <cell r="F4627">
            <v>0</v>
          </cell>
          <cell r="G4627">
            <v>1</v>
          </cell>
          <cell r="H4627">
            <v>1</v>
          </cell>
          <cell r="I4627">
            <v>167</v>
          </cell>
          <cell r="J4627" t="str">
            <v>No</v>
          </cell>
          <cell r="K4627">
            <v>0.53100000000000003</v>
          </cell>
          <cell r="L4627">
            <v>0.53100000000000003</v>
          </cell>
          <cell r="M4627">
            <v>1</v>
          </cell>
          <cell r="N4627" t="str">
            <v>Market</v>
          </cell>
          <cell r="O4627" t="str">
            <v>Private</v>
          </cell>
          <cell r="P4627" t="str">
            <v>Studio or S/C Bedsit</v>
          </cell>
          <cell r="Q4627" t="str">
            <v>New Residential Building</v>
          </cell>
          <cell r="R4627" t="str">
            <v>No</v>
          </cell>
          <cell r="S4627" t="str">
            <v>unknown</v>
          </cell>
          <cell r="T4627" t="str">
            <v>No</v>
          </cell>
          <cell r="U4627"/>
          <cell r="V4627" t="str">
            <v>Full</v>
          </cell>
          <cell r="W4627" t="str">
            <v>Borough</v>
          </cell>
          <cell r="X4627"/>
          <cell r="Y4627"/>
          <cell r="Z4627" t="str">
            <v>Site Bounded By</v>
          </cell>
          <cell r="AA4627" t="str">
            <v>Grange Walk</v>
          </cell>
          <cell r="AB4627" t="str">
            <v>Grange Yard And The Grange</v>
          </cell>
          <cell r="AC4627" t="str">
            <v>Site Bounded By,Grange Walk,Grange Yard And The Grange,SE1</v>
          </cell>
          <cell r="AD4627" t="str">
            <v>GRANGE</v>
          </cell>
          <cell r="AE4627" t="str">
            <v>SE1</v>
          </cell>
          <cell r="AF4627">
            <v>533626</v>
          </cell>
          <cell r="AG4627">
            <v>179234</v>
          </cell>
          <cell r="AH4627" t="str">
            <v>Borough</v>
          </cell>
          <cell r="AI4627" t="str">
            <v>FY2014</v>
          </cell>
          <cell r="AJ4627" t="str">
            <v>3rd</v>
          </cell>
          <cell r="AK4627">
            <v>41918</v>
          </cell>
          <cell r="AL4627">
            <v>42129</v>
          </cell>
          <cell r="AM4627">
            <v>42797</v>
          </cell>
          <cell r="AN4627"/>
          <cell r="AO4627">
            <v>43014</v>
          </cell>
          <cell r="AP4627">
            <v>7</v>
          </cell>
          <cell r="AQ4627">
            <v>167</v>
          </cell>
          <cell r="AR4627" t="str">
            <v>DEMOLITION OF EXISTING BUILDINGS AND REDEVELOPMENT TO PROVIDE 167 RESIDENTIAL UNITS WITH BASEMENT CAR AND CYCLE PARKING, AMENITY SPACE, PLANT AND ASSOCIATED WORKS. THE PROPOSED HEIGHT WILL BE PART 4, PART 6 AND PART 7 STOREYS.</v>
          </cell>
          <cell r="AS4627">
            <v>148062</v>
          </cell>
        </row>
        <row r="4628">
          <cell r="A4628" t="str">
            <v>14-AP-2102</v>
          </cell>
          <cell r="B4628" t="str">
            <v>Full</v>
          </cell>
          <cell r="C4628" t="str">
            <v>Completed</v>
          </cell>
          <cell r="D4628" t="str">
            <v>Proposed</v>
          </cell>
          <cell r="E4628" t="str">
            <v>Inner</v>
          </cell>
          <cell r="F4628">
            <v>0</v>
          </cell>
          <cell r="G4628">
            <v>40</v>
          </cell>
          <cell r="H4628">
            <v>40</v>
          </cell>
          <cell r="I4628">
            <v>167</v>
          </cell>
          <cell r="J4628" t="str">
            <v>No</v>
          </cell>
          <cell r="K4628">
            <v>0.53100000000000003</v>
          </cell>
          <cell r="L4628">
            <v>0.53100000000000003</v>
          </cell>
          <cell r="M4628">
            <v>2</v>
          </cell>
          <cell r="N4628" t="str">
            <v>Market</v>
          </cell>
          <cell r="O4628" t="str">
            <v>Private</v>
          </cell>
          <cell r="P4628" t="str">
            <v>Flat Apartment or Maisonette</v>
          </cell>
          <cell r="Q4628" t="str">
            <v>New Residential Building</v>
          </cell>
          <cell r="R4628" t="str">
            <v>No</v>
          </cell>
          <cell r="S4628" t="str">
            <v>unknown</v>
          </cell>
          <cell r="T4628" t="str">
            <v>No</v>
          </cell>
          <cell r="U4628"/>
          <cell r="V4628" t="str">
            <v>Full</v>
          </cell>
          <cell r="W4628" t="str">
            <v>Borough</v>
          </cell>
          <cell r="X4628"/>
          <cell r="Y4628"/>
          <cell r="Z4628" t="str">
            <v>Site Bounded By</v>
          </cell>
          <cell r="AA4628" t="str">
            <v>Grange Walk</v>
          </cell>
          <cell r="AB4628" t="str">
            <v>Grange Yard And The Grange</v>
          </cell>
          <cell r="AC4628" t="str">
            <v>Site Bounded By,Grange Walk,Grange Yard And The Grange,SE1</v>
          </cell>
          <cell r="AD4628" t="str">
            <v>GRANGE</v>
          </cell>
          <cell r="AE4628" t="str">
            <v>SE1</v>
          </cell>
          <cell r="AF4628">
            <v>533626</v>
          </cell>
          <cell r="AG4628">
            <v>179234</v>
          </cell>
          <cell r="AH4628" t="str">
            <v>Borough</v>
          </cell>
          <cell r="AI4628" t="str">
            <v>FY2014</v>
          </cell>
          <cell r="AJ4628" t="str">
            <v>3rd</v>
          </cell>
          <cell r="AK4628">
            <v>41918</v>
          </cell>
          <cell r="AL4628">
            <v>42129</v>
          </cell>
          <cell r="AM4628">
            <v>42797</v>
          </cell>
          <cell r="AN4628"/>
          <cell r="AO4628">
            <v>43014</v>
          </cell>
          <cell r="AP4628">
            <v>7</v>
          </cell>
          <cell r="AQ4628">
            <v>167</v>
          </cell>
          <cell r="AR4628" t="str">
            <v>DEMOLITION OF EXISTING BUILDINGS AND REDEVELOPMENT TO PROVIDE 167 RESIDENTIAL UNITS WITH BASEMENT CAR AND CYCLE PARKING, AMENITY SPACE, PLANT AND ASSOCIATED WORKS. THE PROPOSED HEIGHT WILL BE PART 4, PART 6 AND PART 7 STOREYS.</v>
          </cell>
          <cell r="AS4628">
            <v>148062</v>
          </cell>
        </row>
        <row r="4629">
          <cell r="A4629" t="str">
            <v>14-AP-2102</v>
          </cell>
          <cell r="B4629" t="str">
            <v>Full</v>
          </cell>
          <cell r="C4629" t="str">
            <v>Completed</v>
          </cell>
          <cell r="D4629" t="str">
            <v>Proposed</v>
          </cell>
          <cell r="E4629" t="str">
            <v>Inner</v>
          </cell>
          <cell r="F4629">
            <v>0</v>
          </cell>
          <cell r="G4629">
            <v>28</v>
          </cell>
          <cell r="H4629">
            <v>28</v>
          </cell>
          <cell r="I4629">
            <v>167</v>
          </cell>
          <cell r="J4629" t="str">
            <v>No</v>
          </cell>
          <cell r="K4629">
            <v>0.53100000000000003</v>
          </cell>
          <cell r="L4629">
            <v>0.53100000000000003</v>
          </cell>
          <cell r="M4629">
            <v>3</v>
          </cell>
          <cell r="N4629" t="str">
            <v>Market</v>
          </cell>
          <cell r="O4629" t="str">
            <v>Private</v>
          </cell>
          <cell r="P4629" t="str">
            <v>Flat Apartment or Maisonette</v>
          </cell>
          <cell r="Q4629" t="str">
            <v>New Residential Building</v>
          </cell>
          <cell r="R4629" t="str">
            <v>No</v>
          </cell>
          <cell r="S4629" t="str">
            <v>unknown</v>
          </cell>
          <cell r="T4629" t="str">
            <v>No</v>
          </cell>
          <cell r="U4629"/>
          <cell r="V4629" t="str">
            <v>Full</v>
          </cell>
          <cell r="W4629" t="str">
            <v>Borough</v>
          </cell>
          <cell r="X4629"/>
          <cell r="Y4629"/>
          <cell r="Z4629" t="str">
            <v>Site Bounded By</v>
          </cell>
          <cell r="AA4629" t="str">
            <v>Grange Walk</v>
          </cell>
          <cell r="AB4629" t="str">
            <v>Grange Yard And The Grange</v>
          </cell>
          <cell r="AC4629" t="str">
            <v>Site Bounded By,Grange Walk,Grange Yard And The Grange,SE1</v>
          </cell>
          <cell r="AD4629" t="str">
            <v>GRANGE</v>
          </cell>
          <cell r="AE4629" t="str">
            <v>SE1</v>
          </cell>
          <cell r="AF4629">
            <v>533626</v>
          </cell>
          <cell r="AG4629">
            <v>179234</v>
          </cell>
          <cell r="AH4629" t="str">
            <v>Borough</v>
          </cell>
          <cell r="AI4629" t="str">
            <v>FY2014</v>
          </cell>
          <cell r="AJ4629" t="str">
            <v>3rd</v>
          </cell>
          <cell r="AK4629">
            <v>41918</v>
          </cell>
          <cell r="AL4629">
            <v>42129</v>
          </cell>
          <cell r="AM4629">
            <v>42797</v>
          </cell>
          <cell r="AN4629"/>
          <cell r="AO4629">
            <v>43014</v>
          </cell>
          <cell r="AP4629">
            <v>7</v>
          </cell>
          <cell r="AQ4629">
            <v>167</v>
          </cell>
          <cell r="AR4629" t="str">
            <v>DEMOLITION OF EXISTING BUILDINGS AND REDEVELOPMENT TO PROVIDE 167 RESIDENTIAL UNITS WITH BASEMENT CAR AND CYCLE PARKING, AMENITY SPACE, PLANT AND ASSOCIATED WORKS. THE PROPOSED HEIGHT WILL BE PART 4, PART 6 AND PART 7 STOREYS.</v>
          </cell>
          <cell r="AS4629">
            <v>148062</v>
          </cell>
        </row>
        <row r="4630">
          <cell r="A4630" t="str">
            <v>14-AP-2102</v>
          </cell>
          <cell r="B4630" t="str">
            <v>Full</v>
          </cell>
          <cell r="C4630" t="str">
            <v>Completed</v>
          </cell>
          <cell r="D4630" t="str">
            <v>Proposed</v>
          </cell>
          <cell r="E4630" t="str">
            <v>Inner</v>
          </cell>
          <cell r="F4630">
            <v>0</v>
          </cell>
          <cell r="G4630">
            <v>10</v>
          </cell>
          <cell r="H4630">
            <v>10</v>
          </cell>
          <cell r="I4630">
            <v>167</v>
          </cell>
          <cell r="J4630" t="str">
            <v>Yes</v>
          </cell>
          <cell r="K4630">
            <v>0.53100000000000003</v>
          </cell>
          <cell r="L4630">
            <v>0.53100000000000003</v>
          </cell>
          <cell r="M4630">
            <v>1</v>
          </cell>
          <cell r="N4630" t="str">
            <v>Intermediate</v>
          </cell>
          <cell r="O4630" t="str">
            <v>Housing Association</v>
          </cell>
          <cell r="P4630" t="str">
            <v>Flat Apartment or Maisonette</v>
          </cell>
          <cell r="Q4630" t="str">
            <v>New Residential Building</v>
          </cell>
          <cell r="R4630" t="str">
            <v>No</v>
          </cell>
          <cell r="S4630" t="str">
            <v>unknown</v>
          </cell>
          <cell r="T4630" t="str">
            <v>No</v>
          </cell>
          <cell r="U4630"/>
          <cell r="V4630" t="str">
            <v>Full</v>
          </cell>
          <cell r="W4630" t="str">
            <v>Borough</v>
          </cell>
          <cell r="X4630"/>
          <cell r="Y4630"/>
          <cell r="Z4630" t="str">
            <v>Site Bounded By</v>
          </cell>
          <cell r="AA4630" t="str">
            <v>Grange Walk</v>
          </cell>
          <cell r="AB4630" t="str">
            <v>Grange Yard And The Grange</v>
          </cell>
          <cell r="AC4630" t="str">
            <v>Site Bounded By,Grange Walk,Grange Yard And The Grange,SE1</v>
          </cell>
          <cell r="AD4630" t="str">
            <v>GRANGE</v>
          </cell>
          <cell r="AE4630" t="str">
            <v>SE1</v>
          </cell>
          <cell r="AF4630">
            <v>533626</v>
          </cell>
          <cell r="AG4630">
            <v>179234</v>
          </cell>
          <cell r="AH4630" t="str">
            <v>Borough</v>
          </cell>
          <cell r="AI4630" t="str">
            <v>FY2014</v>
          </cell>
          <cell r="AJ4630" t="str">
            <v>3rd</v>
          </cell>
          <cell r="AK4630">
            <v>41918</v>
          </cell>
          <cell r="AL4630">
            <v>42129</v>
          </cell>
          <cell r="AM4630">
            <v>42797</v>
          </cell>
          <cell r="AN4630"/>
          <cell r="AO4630">
            <v>43014</v>
          </cell>
          <cell r="AP4630">
            <v>7</v>
          </cell>
          <cell r="AQ4630">
            <v>167</v>
          </cell>
          <cell r="AR4630" t="str">
            <v>DEMOLITION OF EXISTING BUILDINGS AND REDEVELOPMENT TO PROVIDE 167 RESIDENTIAL UNITS WITH BASEMENT CAR AND CYCLE PARKING, AMENITY SPACE, PLANT AND ASSOCIATED WORKS. THE PROPOSED HEIGHT WILL BE PART 4, PART 6 AND PART 7 STOREYS.</v>
          </cell>
          <cell r="AS4630">
            <v>148062</v>
          </cell>
        </row>
        <row r="4631">
          <cell r="A4631" t="str">
            <v>14-AP-2102</v>
          </cell>
          <cell r="B4631" t="str">
            <v>Full</v>
          </cell>
          <cell r="C4631" t="str">
            <v>Completed</v>
          </cell>
          <cell r="D4631" t="str">
            <v>Proposed</v>
          </cell>
          <cell r="E4631" t="str">
            <v>Inner</v>
          </cell>
          <cell r="F4631">
            <v>0</v>
          </cell>
          <cell r="G4631">
            <v>12</v>
          </cell>
          <cell r="H4631">
            <v>12</v>
          </cell>
          <cell r="I4631">
            <v>167</v>
          </cell>
          <cell r="J4631" t="str">
            <v>Yes</v>
          </cell>
          <cell r="K4631">
            <v>0.53100000000000003</v>
          </cell>
          <cell r="L4631">
            <v>0.53100000000000003</v>
          </cell>
          <cell r="M4631">
            <v>1</v>
          </cell>
          <cell r="N4631" t="str">
            <v>Social Rented</v>
          </cell>
          <cell r="O4631" t="str">
            <v>Housing Association</v>
          </cell>
          <cell r="P4631" t="str">
            <v>Flat Apartment or Maisonette</v>
          </cell>
          <cell r="Q4631" t="str">
            <v>New Residential Building</v>
          </cell>
          <cell r="R4631" t="str">
            <v>No</v>
          </cell>
          <cell r="S4631" t="str">
            <v>unknown</v>
          </cell>
          <cell r="T4631" t="str">
            <v>No</v>
          </cell>
          <cell r="U4631"/>
          <cell r="V4631" t="str">
            <v>Full</v>
          </cell>
          <cell r="W4631" t="str">
            <v>Borough</v>
          </cell>
          <cell r="X4631"/>
          <cell r="Y4631"/>
          <cell r="Z4631" t="str">
            <v>Site Bounded By</v>
          </cell>
          <cell r="AA4631" t="str">
            <v>Grange Walk</v>
          </cell>
          <cell r="AB4631" t="str">
            <v>Grange Yard And The Grange</v>
          </cell>
          <cell r="AC4631" t="str">
            <v>Site Bounded By,Grange Walk,Grange Yard And The Grange,SE1</v>
          </cell>
          <cell r="AD4631" t="str">
            <v>GRANGE</v>
          </cell>
          <cell r="AE4631" t="str">
            <v>SE1</v>
          </cell>
          <cell r="AF4631">
            <v>533626</v>
          </cell>
          <cell r="AG4631">
            <v>179234</v>
          </cell>
          <cell r="AH4631" t="str">
            <v>Borough</v>
          </cell>
          <cell r="AI4631" t="str">
            <v>FY2014</v>
          </cell>
          <cell r="AJ4631" t="str">
            <v>3rd</v>
          </cell>
          <cell r="AK4631">
            <v>41918</v>
          </cell>
          <cell r="AL4631">
            <v>42129</v>
          </cell>
          <cell r="AM4631">
            <v>42797</v>
          </cell>
          <cell r="AN4631"/>
          <cell r="AO4631">
            <v>43014</v>
          </cell>
          <cell r="AP4631">
            <v>7</v>
          </cell>
          <cell r="AQ4631">
            <v>167</v>
          </cell>
          <cell r="AR4631" t="str">
            <v>DEMOLITION OF EXISTING BUILDINGS AND REDEVELOPMENT TO PROVIDE 167 RESIDENTIAL UNITS WITH BASEMENT CAR AND CYCLE PARKING, AMENITY SPACE, PLANT AND ASSOCIATED WORKS. THE PROPOSED HEIGHT WILL BE PART 4, PART 6 AND PART 7 STOREYS.</v>
          </cell>
          <cell r="AS4631">
            <v>148062</v>
          </cell>
        </row>
        <row r="4632">
          <cell r="A4632" t="str">
            <v>14-AP-2102</v>
          </cell>
          <cell r="B4632" t="str">
            <v>Full</v>
          </cell>
          <cell r="C4632" t="str">
            <v>Completed</v>
          </cell>
          <cell r="D4632" t="str">
            <v>Proposed</v>
          </cell>
          <cell r="E4632" t="str">
            <v>Inner</v>
          </cell>
          <cell r="F4632">
            <v>0</v>
          </cell>
          <cell r="G4632">
            <v>11</v>
          </cell>
          <cell r="H4632">
            <v>11</v>
          </cell>
          <cell r="I4632">
            <v>167</v>
          </cell>
          <cell r="J4632" t="str">
            <v>Yes</v>
          </cell>
          <cell r="K4632">
            <v>0.53100000000000003</v>
          </cell>
          <cell r="L4632">
            <v>0.53100000000000003</v>
          </cell>
          <cell r="M4632">
            <v>2</v>
          </cell>
          <cell r="N4632" t="str">
            <v>Intermediate</v>
          </cell>
          <cell r="O4632" t="str">
            <v>Housing Association</v>
          </cell>
          <cell r="P4632" t="str">
            <v>Flat Apartment or Maisonette</v>
          </cell>
          <cell r="Q4632" t="str">
            <v>New Residential Building</v>
          </cell>
          <cell r="R4632" t="str">
            <v>No</v>
          </cell>
          <cell r="S4632" t="str">
            <v>unknown</v>
          </cell>
          <cell r="T4632" t="str">
            <v>No</v>
          </cell>
          <cell r="U4632"/>
          <cell r="V4632" t="str">
            <v>Full</v>
          </cell>
          <cell r="W4632" t="str">
            <v>Borough</v>
          </cell>
          <cell r="X4632"/>
          <cell r="Y4632"/>
          <cell r="Z4632" t="str">
            <v>Site Bounded By</v>
          </cell>
          <cell r="AA4632" t="str">
            <v>Grange Walk</v>
          </cell>
          <cell r="AB4632" t="str">
            <v>Grange Yard And The Grange</v>
          </cell>
          <cell r="AC4632" t="str">
            <v>Site Bounded By,Grange Walk,Grange Yard And The Grange,SE1</v>
          </cell>
          <cell r="AD4632" t="str">
            <v>GRANGE</v>
          </cell>
          <cell r="AE4632" t="str">
            <v>SE1</v>
          </cell>
          <cell r="AF4632">
            <v>533626</v>
          </cell>
          <cell r="AG4632">
            <v>179234</v>
          </cell>
          <cell r="AH4632" t="str">
            <v>Borough</v>
          </cell>
          <cell r="AI4632" t="str">
            <v>FY2014</v>
          </cell>
          <cell r="AJ4632" t="str">
            <v>3rd</v>
          </cell>
          <cell r="AK4632">
            <v>41918</v>
          </cell>
          <cell r="AL4632">
            <v>42129</v>
          </cell>
          <cell r="AM4632">
            <v>42797</v>
          </cell>
          <cell r="AN4632"/>
          <cell r="AO4632">
            <v>43014</v>
          </cell>
          <cell r="AP4632">
            <v>7</v>
          </cell>
          <cell r="AQ4632">
            <v>167</v>
          </cell>
          <cell r="AR4632" t="str">
            <v>DEMOLITION OF EXISTING BUILDINGS AND REDEVELOPMENT TO PROVIDE 167 RESIDENTIAL UNITS WITH BASEMENT CAR AND CYCLE PARKING, AMENITY SPACE, PLANT AND ASSOCIATED WORKS. THE PROPOSED HEIGHT WILL BE PART 4, PART 6 AND PART 7 STOREYS.</v>
          </cell>
          <cell r="AS4632">
            <v>148062</v>
          </cell>
        </row>
        <row r="4633">
          <cell r="A4633" t="str">
            <v>14-AP-2102</v>
          </cell>
          <cell r="B4633" t="str">
            <v>Full</v>
          </cell>
          <cell r="C4633" t="str">
            <v>Completed</v>
          </cell>
          <cell r="D4633" t="str">
            <v>Proposed</v>
          </cell>
          <cell r="E4633" t="str">
            <v>Inner</v>
          </cell>
          <cell r="F4633">
            <v>0</v>
          </cell>
          <cell r="G4633">
            <v>15</v>
          </cell>
          <cell r="H4633">
            <v>15</v>
          </cell>
          <cell r="I4633">
            <v>167</v>
          </cell>
          <cell r="J4633" t="str">
            <v>Yes</v>
          </cell>
          <cell r="K4633">
            <v>0.53100000000000003</v>
          </cell>
          <cell r="L4633">
            <v>0.53100000000000003</v>
          </cell>
          <cell r="M4633">
            <v>2</v>
          </cell>
          <cell r="N4633" t="str">
            <v>Social Rented</v>
          </cell>
          <cell r="O4633" t="str">
            <v>Housing Association</v>
          </cell>
          <cell r="P4633" t="str">
            <v>Flat Apartment or Maisonette</v>
          </cell>
          <cell r="Q4633" t="str">
            <v>New Residential Building</v>
          </cell>
          <cell r="R4633" t="str">
            <v>No</v>
          </cell>
          <cell r="S4633" t="str">
            <v>unknown</v>
          </cell>
          <cell r="T4633" t="str">
            <v>No</v>
          </cell>
          <cell r="U4633"/>
          <cell r="V4633" t="str">
            <v>Full</v>
          </cell>
          <cell r="W4633" t="str">
            <v>Borough</v>
          </cell>
          <cell r="X4633"/>
          <cell r="Y4633"/>
          <cell r="Z4633" t="str">
            <v>Site Bounded By</v>
          </cell>
          <cell r="AA4633" t="str">
            <v>Grange Walk</v>
          </cell>
          <cell r="AB4633" t="str">
            <v>Grange Yard And The Grange</v>
          </cell>
          <cell r="AC4633" t="str">
            <v>Site Bounded By,Grange Walk,Grange Yard And The Grange,SE1</v>
          </cell>
          <cell r="AD4633" t="str">
            <v>GRANGE</v>
          </cell>
          <cell r="AE4633" t="str">
            <v>SE1</v>
          </cell>
          <cell r="AF4633">
            <v>533626</v>
          </cell>
          <cell r="AG4633">
            <v>179234</v>
          </cell>
          <cell r="AH4633" t="str">
            <v>Borough</v>
          </cell>
          <cell r="AI4633" t="str">
            <v>FY2014</v>
          </cell>
          <cell r="AJ4633" t="str">
            <v>3rd</v>
          </cell>
          <cell r="AK4633">
            <v>41918</v>
          </cell>
          <cell r="AL4633">
            <v>42129</v>
          </cell>
          <cell r="AM4633">
            <v>42797</v>
          </cell>
          <cell r="AN4633"/>
          <cell r="AO4633">
            <v>43014</v>
          </cell>
          <cell r="AP4633">
            <v>7</v>
          </cell>
          <cell r="AQ4633">
            <v>167</v>
          </cell>
          <cell r="AR4633" t="str">
            <v>DEMOLITION OF EXISTING BUILDINGS AND REDEVELOPMENT TO PROVIDE 167 RESIDENTIAL UNITS WITH BASEMENT CAR AND CYCLE PARKING, AMENITY SPACE, PLANT AND ASSOCIATED WORKS. THE PROPOSED HEIGHT WILL BE PART 4, PART 6 AND PART 7 STOREYS.</v>
          </cell>
          <cell r="AS4633">
            <v>148062</v>
          </cell>
        </row>
        <row r="4634">
          <cell r="A4634" t="str">
            <v>14-AP-2102</v>
          </cell>
          <cell r="B4634" t="str">
            <v>Full</v>
          </cell>
          <cell r="C4634" t="str">
            <v>Completed</v>
          </cell>
          <cell r="D4634" t="str">
            <v>Proposed</v>
          </cell>
          <cell r="E4634" t="str">
            <v>Inner</v>
          </cell>
          <cell r="F4634">
            <v>0</v>
          </cell>
          <cell r="G4634">
            <v>1</v>
          </cell>
          <cell r="H4634">
            <v>1</v>
          </cell>
          <cell r="I4634">
            <v>167</v>
          </cell>
          <cell r="J4634" t="str">
            <v>Yes</v>
          </cell>
          <cell r="K4634">
            <v>0.53100000000000003</v>
          </cell>
          <cell r="L4634">
            <v>0.53100000000000003</v>
          </cell>
          <cell r="M4634">
            <v>3</v>
          </cell>
          <cell r="N4634" t="str">
            <v>Intermediate</v>
          </cell>
          <cell r="O4634" t="str">
            <v>Housing Association</v>
          </cell>
          <cell r="P4634" t="str">
            <v>Flat Apartment or Maisonette</v>
          </cell>
          <cell r="Q4634" t="str">
            <v>New Residential Building</v>
          </cell>
          <cell r="R4634" t="str">
            <v>No</v>
          </cell>
          <cell r="S4634" t="str">
            <v>unknown</v>
          </cell>
          <cell r="T4634" t="str">
            <v>No</v>
          </cell>
          <cell r="U4634"/>
          <cell r="V4634" t="str">
            <v>Full</v>
          </cell>
          <cell r="W4634" t="str">
            <v>Borough</v>
          </cell>
          <cell r="X4634"/>
          <cell r="Y4634"/>
          <cell r="Z4634" t="str">
            <v>Site Bounded By</v>
          </cell>
          <cell r="AA4634" t="str">
            <v>Grange Walk</v>
          </cell>
          <cell r="AB4634" t="str">
            <v>Grange Yard And The Grange</v>
          </cell>
          <cell r="AC4634" t="str">
            <v>Site Bounded By,Grange Walk,Grange Yard And The Grange,SE1</v>
          </cell>
          <cell r="AD4634" t="str">
            <v>GRANGE</v>
          </cell>
          <cell r="AE4634" t="str">
            <v>SE1</v>
          </cell>
          <cell r="AF4634">
            <v>533626</v>
          </cell>
          <cell r="AG4634">
            <v>179234</v>
          </cell>
          <cell r="AH4634" t="str">
            <v>Borough</v>
          </cell>
          <cell r="AI4634" t="str">
            <v>FY2014</v>
          </cell>
          <cell r="AJ4634" t="str">
            <v>3rd</v>
          </cell>
          <cell r="AK4634">
            <v>41918</v>
          </cell>
          <cell r="AL4634">
            <v>42129</v>
          </cell>
          <cell r="AM4634">
            <v>42797</v>
          </cell>
          <cell r="AN4634"/>
          <cell r="AO4634">
            <v>43014</v>
          </cell>
          <cell r="AP4634">
            <v>7</v>
          </cell>
          <cell r="AQ4634">
            <v>167</v>
          </cell>
          <cell r="AR4634" t="str">
            <v>DEMOLITION OF EXISTING BUILDINGS AND REDEVELOPMENT TO PROVIDE 167 RESIDENTIAL UNITS WITH BASEMENT CAR AND CYCLE PARKING, AMENITY SPACE, PLANT AND ASSOCIATED WORKS. THE PROPOSED HEIGHT WILL BE PART 4, PART 6 AND PART 7 STOREYS.</v>
          </cell>
          <cell r="AS4634">
            <v>148062</v>
          </cell>
        </row>
        <row r="4635">
          <cell r="A4635" t="str">
            <v>14-AP-2102</v>
          </cell>
          <cell r="B4635" t="str">
            <v>Full</v>
          </cell>
          <cell r="C4635" t="str">
            <v>Completed</v>
          </cell>
          <cell r="D4635" t="str">
            <v>Proposed</v>
          </cell>
          <cell r="E4635" t="str">
            <v>Inner</v>
          </cell>
          <cell r="F4635">
            <v>0</v>
          </cell>
          <cell r="G4635">
            <v>7</v>
          </cell>
          <cell r="H4635">
            <v>7</v>
          </cell>
          <cell r="I4635">
            <v>167</v>
          </cell>
          <cell r="J4635" t="str">
            <v>Yes</v>
          </cell>
          <cell r="K4635">
            <v>0.53100000000000003</v>
          </cell>
          <cell r="L4635">
            <v>0.53100000000000003</v>
          </cell>
          <cell r="M4635">
            <v>3</v>
          </cell>
          <cell r="N4635" t="str">
            <v>Social Rented</v>
          </cell>
          <cell r="O4635" t="str">
            <v>Housing Association</v>
          </cell>
          <cell r="P4635" t="str">
            <v>Flat Apartment or Maisonette</v>
          </cell>
          <cell r="Q4635" t="str">
            <v>New Residential Building</v>
          </cell>
          <cell r="R4635" t="str">
            <v>No</v>
          </cell>
          <cell r="S4635" t="str">
            <v>unknown</v>
          </cell>
          <cell r="T4635" t="str">
            <v>No</v>
          </cell>
          <cell r="U4635"/>
          <cell r="V4635" t="str">
            <v>Full</v>
          </cell>
          <cell r="W4635" t="str">
            <v>Borough</v>
          </cell>
          <cell r="X4635"/>
          <cell r="Y4635"/>
          <cell r="Z4635" t="str">
            <v>Site Bounded By</v>
          </cell>
          <cell r="AA4635" t="str">
            <v>Grange Walk</v>
          </cell>
          <cell r="AB4635" t="str">
            <v>Grange Yard And The Grange</v>
          </cell>
          <cell r="AC4635" t="str">
            <v>Site Bounded By,Grange Walk,Grange Yard And The Grange,SE1</v>
          </cell>
          <cell r="AD4635" t="str">
            <v>GRANGE</v>
          </cell>
          <cell r="AE4635" t="str">
            <v>SE1</v>
          </cell>
          <cell r="AF4635">
            <v>533626</v>
          </cell>
          <cell r="AG4635">
            <v>179234</v>
          </cell>
          <cell r="AH4635" t="str">
            <v>Borough</v>
          </cell>
          <cell r="AI4635" t="str">
            <v>FY2014</v>
          </cell>
          <cell r="AJ4635" t="str">
            <v>3rd</v>
          </cell>
          <cell r="AK4635">
            <v>41918</v>
          </cell>
          <cell r="AL4635">
            <v>42129</v>
          </cell>
          <cell r="AM4635">
            <v>42797</v>
          </cell>
          <cell r="AN4635"/>
          <cell r="AO4635">
            <v>43014</v>
          </cell>
          <cell r="AP4635">
            <v>7</v>
          </cell>
          <cell r="AQ4635">
            <v>167</v>
          </cell>
          <cell r="AR4635" t="str">
            <v>DEMOLITION OF EXISTING BUILDINGS AND REDEVELOPMENT TO PROVIDE 167 RESIDENTIAL UNITS WITH BASEMENT CAR AND CYCLE PARKING, AMENITY SPACE, PLANT AND ASSOCIATED WORKS. THE PROPOSED HEIGHT WILL BE PART 4, PART 6 AND PART 7 STOREYS.</v>
          </cell>
          <cell r="AS4635">
            <v>148062</v>
          </cell>
        </row>
        <row r="4636">
          <cell r="A4636" t="str">
            <v>14-AP-2214</v>
          </cell>
          <cell r="B4636" t="str">
            <v>Full</v>
          </cell>
          <cell r="C4636" t="str">
            <v>Completed</v>
          </cell>
          <cell r="D4636" t="str">
            <v>Existing</v>
          </cell>
          <cell r="E4636" t="str">
            <v>Inner</v>
          </cell>
          <cell r="F4636">
            <v>1</v>
          </cell>
          <cell r="G4636">
            <v>0</v>
          </cell>
          <cell r="H4636">
            <v>-1</v>
          </cell>
          <cell r="I4636">
            <v>2</v>
          </cell>
          <cell r="J4636" t="str">
            <v>No</v>
          </cell>
          <cell r="K4636">
            <v>1.7999999999999999E-2</v>
          </cell>
          <cell r="L4636">
            <v>1.7999999999999999E-2</v>
          </cell>
          <cell r="M4636">
            <v>1</v>
          </cell>
          <cell r="N4636" t="str">
            <v>Market</v>
          </cell>
          <cell r="O4636" t="str">
            <v>Private</v>
          </cell>
          <cell r="P4636" t="str">
            <v>Cluster Flat</v>
          </cell>
          <cell r="Q4636" t="str">
            <v>Not Known</v>
          </cell>
          <cell r="R4636" t="str">
            <v>No</v>
          </cell>
          <cell r="S4636" t="str">
            <v>No</v>
          </cell>
          <cell r="T4636" t="str">
            <v>No</v>
          </cell>
          <cell r="U4636" t="str">
            <v>N/A</v>
          </cell>
          <cell r="V4636" t="str">
            <v>Full</v>
          </cell>
          <cell r="W4636" t="str">
            <v>Borough</v>
          </cell>
          <cell r="X4636"/>
          <cell r="Y4636"/>
          <cell r="Z4636" t="str">
            <v>202</v>
          </cell>
          <cell r="AA4636" t="str">
            <v>Lordship Lane</v>
          </cell>
          <cell r="AB4636"/>
          <cell r="AC4636" t="str">
            <v>202,Lordship Lane,,SE22 8LR</v>
          </cell>
          <cell r="AD4636" t="str">
            <v>VILLAGE</v>
          </cell>
          <cell r="AE4636" t="str">
            <v>SE22 8LR</v>
          </cell>
          <cell r="AF4636">
            <v>533659</v>
          </cell>
          <cell r="AG4636">
            <v>174531</v>
          </cell>
          <cell r="AH4636" t="str">
            <v>Borough</v>
          </cell>
          <cell r="AI4636" t="str">
            <v>FY2014</v>
          </cell>
          <cell r="AJ4636" t="str">
            <v>3rd</v>
          </cell>
          <cell r="AK4636">
            <v>41914</v>
          </cell>
          <cell r="AL4636">
            <v>42917</v>
          </cell>
          <cell r="AM4636">
            <v>43678</v>
          </cell>
          <cell r="AN4636"/>
          <cell r="AO4636">
            <v>43010</v>
          </cell>
          <cell r="AP4636"/>
          <cell r="AQ4636">
            <v>2</v>
          </cell>
          <cell r="AR4636" t="str">
            <v>CONVERSION FROM HOUSE IN MULTIPLE OCCUPATION INTO X1 THREE BEDROOM FLAT AND X1 TWO BEDROOM FLAT, LOFT CONVERSION WITH REAR DORMER, SINGLE STOREY REAR EXTENSION, ROOFLIGHT TO FRONT ROOF SLOPE AND ALTERATIONS TO WINDOW OPENINGS</v>
          </cell>
          <cell r="AS4636">
            <v>147462</v>
          </cell>
        </row>
        <row r="4637">
          <cell r="A4637" t="str">
            <v>14-AP-2214</v>
          </cell>
          <cell r="B4637" t="str">
            <v>Full</v>
          </cell>
          <cell r="C4637" t="str">
            <v>Completed</v>
          </cell>
          <cell r="D4637" t="str">
            <v>Proposed</v>
          </cell>
          <cell r="E4637" t="str">
            <v>Inner</v>
          </cell>
          <cell r="F4637">
            <v>0</v>
          </cell>
          <cell r="G4637">
            <v>1</v>
          </cell>
          <cell r="H4637">
            <v>1</v>
          </cell>
          <cell r="I4637">
            <v>2</v>
          </cell>
          <cell r="J4637" t="str">
            <v>No</v>
          </cell>
          <cell r="K4637">
            <v>1.7999999999999999E-2</v>
          </cell>
          <cell r="L4637">
            <v>1.7999999999999999E-2</v>
          </cell>
          <cell r="M4637">
            <v>2</v>
          </cell>
          <cell r="N4637" t="str">
            <v>Market</v>
          </cell>
          <cell r="O4637" t="str">
            <v>Private</v>
          </cell>
          <cell r="P4637" t="str">
            <v>Flat Apartment or Maisonette</v>
          </cell>
          <cell r="Q4637" t="str">
            <v>Change of use of Non-Res floor space to Dwelling(s)</v>
          </cell>
          <cell r="R4637" t="str">
            <v>No</v>
          </cell>
          <cell r="S4637" t="str">
            <v>unknown</v>
          </cell>
          <cell r="T4637" t="str">
            <v>No</v>
          </cell>
          <cell r="U4637"/>
          <cell r="V4637" t="str">
            <v>Full</v>
          </cell>
          <cell r="W4637" t="str">
            <v>Borough</v>
          </cell>
          <cell r="X4637"/>
          <cell r="Y4637"/>
          <cell r="Z4637" t="str">
            <v>202</v>
          </cell>
          <cell r="AA4637" t="str">
            <v>Lordship Lane</v>
          </cell>
          <cell r="AB4637"/>
          <cell r="AC4637" t="str">
            <v>202,Lordship Lane,,SE22 8LR</v>
          </cell>
          <cell r="AD4637" t="str">
            <v>VILLAGE</v>
          </cell>
          <cell r="AE4637" t="str">
            <v>SE22 8LR</v>
          </cell>
          <cell r="AF4637">
            <v>533659</v>
          </cell>
          <cell r="AG4637">
            <v>174531</v>
          </cell>
          <cell r="AH4637" t="str">
            <v>Borough</v>
          </cell>
          <cell r="AI4637" t="str">
            <v>FY2014</v>
          </cell>
          <cell r="AJ4637" t="str">
            <v>3rd</v>
          </cell>
          <cell r="AK4637">
            <v>41914</v>
          </cell>
          <cell r="AL4637">
            <v>42917</v>
          </cell>
          <cell r="AM4637">
            <v>43678</v>
          </cell>
          <cell r="AN4637"/>
          <cell r="AO4637">
            <v>43010</v>
          </cell>
          <cell r="AP4637"/>
          <cell r="AQ4637">
            <v>2</v>
          </cell>
          <cell r="AR4637" t="str">
            <v>CONVERSION FROM HOUSE IN MULTIPLE OCCUPATION INTO X1 THREE BEDROOM FLAT AND X1 TWO BEDROOM FLAT, LOFT CONVERSION WITH REAR DORMER, SINGLE STOREY REAR EXTENSION, ROOFLIGHT TO FRONT ROOF SLOPE AND ALTERATIONS TO WINDOW OPENINGS</v>
          </cell>
          <cell r="AS4637">
            <v>147462</v>
          </cell>
        </row>
        <row r="4638">
          <cell r="A4638" t="str">
            <v>14-AP-2214</v>
          </cell>
          <cell r="B4638" t="str">
            <v>Full</v>
          </cell>
          <cell r="C4638" t="str">
            <v>Completed</v>
          </cell>
          <cell r="D4638" t="str">
            <v>Proposed</v>
          </cell>
          <cell r="E4638" t="str">
            <v>Inner</v>
          </cell>
          <cell r="F4638">
            <v>0</v>
          </cell>
          <cell r="G4638">
            <v>1</v>
          </cell>
          <cell r="H4638">
            <v>1</v>
          </cell>
          <cell r="I4638">
            <v>2</v>
          </cell>
          <cell r="J4638" t="str">
            <v>No</v>
          </cell>
          <cell r="K4638">
            <v>1.7999999999999999E-2</v>
          </cell>
          <cell r="L4638">
            <v>1.7999999999999999E-2</v>
          </cell>
          <cell r="M4638">
            <v>3</v>
          </cell>
          <cell r="N4638" t="str">
            <v>Market</v>
          </cell>
          <cell r="O4638" t="str">
            <v>Private</v>
          </cell>
          <cell r="P4638" t="str">
            <v>Flat Apartment or Maisonette</v>
          </cell>
          <cell r="Q4638" t="str">
            <v>Change of use of Non-Res floor space to Dwelling(s)</v>
          </cell>
          <cell r="R4638" t="str">
            <v>No</v>
          </cell>
          <cell r="S4638" t="str">
            <v>unknown</v>
          </cell>
          <cell r="T4638" t="str">
            <v>No</v>
          </cell>
          <cell r="U4638"/>
          <cell r="V4638" t="str">
            <v>Full</v>
          </cell>
          <cell r="W4638" t="str">
            <v>Borough</v>
          </cell>
          <cell r="X4638"/>
          <cell r="Y4638"/>
          <cell r="Z4638" t="str">
            <v>202</v>
          </cell>
          <cell r="AA4638" t="str">
            <v>Lordship Lane</v>
          </cell>
          <cell r="AB4638"/>
          <cell r="AC4638" t="str">
            <v>202,Lordship Lane,,SE22 8LR</v>
          </cell>
          <cell r="AD4638" t="str">
            <v>VILLAGE</v>
          </cell>
          <cell r="AE4638" t="str">
            <v>SE22 8LR</v>
          </cell>
          <cell r="AF4638">
            <v>533659</v>
          </cell>
          <cell r="AG4638">
            <v>174531</v>
          </cell>
          <cell r="AH4638" t="str">
            <v>Borough</v>
          </cell>
          <cell r="AI4638" t="str">
            <v>FY2014</v>
          </cell>
          <cell r="AJ4638" t="str">
            <v>3rd</v>
          </cell>
          <cell r="AK4638">
            <v>41914</v>
          </cell>
          <cell r="AL4638">
            <v>42917</v>
          </cell>
          <cell r="AM4638">
            <v>43678</v>
          </cell>
          <cell r="AN4638"/>
          <cell r="AO4638">
            <v>43010</v>
          </cell>
          <cell r="AP4638"/>
          <cell r="AQ4638">
            <v>2</v>
          </cell>
          <cell r="AR4638" t="str">
            <v>CONVERSION FROM HOUSE IN MULTIPLE OCCUPATION INTO X1 THREE BEDROOM FLAT AND X1 TWO BEDROOM FLAT, LOFT CONVERSION WITH REAR DORMER, SINGLE STOREY REAR EXTENSION, ROOFLIGHT TO FRONT ROOF SLOPE AND ALTERATIONS TO WINDOW OPENINGS</v>
          </cell>
          <cell r="AS4638">
            <v>147462</v>
          </cell>
        </row>
        <row r="4639">
          <cell r="A4639" t="str">
            <v>14-AP-2218</v>
          </cell>
          <cell r="B4639" t="str">
            <v>Full</v>
          </cell>
          <cell r="C4639" t="str">
            <v>Completed</v>
          </cell>
          <cell r="D4639" t="str">
            <v>Proposed</v>
          </cell>
          <cell r="E4639" t="str">
            <v>Inner</v>
          </cell>
          <cell r="F4639">
            <v>0</v>
          </cell>
          <cell r="G4639">
            <v>2</v>
          </cell>
          <cell r="H4639">
            <v>2</v>
          </cell>
          <cell r="I4639">
            <v>2</v>
          </cell>
          <cell r="J4639" t="str">
            <v>No</v>
          </cell>
          <cell r="K4639">
            <v>2.5000000000000001E-2</v>
          </cell>
          <cell r="L4639">
            <v>2.5000000000000001E-2</v>
          </cell>
          <cell r="M4639">
            <v>3</v>
          </cell>
          <cell r="N4639" t="str">
            <v>Market</v>
          </cell>
          <cell r="O4639" t="str">
            <v>Private</v>
          </cell>
          <cell r="P4639" t="str">
            <v>House or Bungalow</v>
          </cell>
          <cell r="Q4639" t="str">
            <v>New Residential Building</v>
          </cell>
          <cell r="R4639" t="str">
            <v>No</v>
          </cell>
          <cell r="S4639" t="str">
            <v>unknown</v>
          </cell>
          <cell r="T4639" t="str">
            <v>No</v>
          </cell>
          <cell r="U4639"/>
          <cell r="V4639" t="str">
            <v>Full</v>
          </cell>
          <cell r="W4639" t="str">
            <v>Borough</v>
          </cell>
          <cell r="X4639"/>
          <cell r="Y4639"/>
          <cell r="Z4639" t="str">
            <v>W.I Benbow And Son</v>
          </cell>
          <cell r="AA4639" t="str">
            <v>Townley St</v>
          </cell>
          <cell r="AB4639"/>
          <cell r="AC4639" t="str">
            <v>W.I Benbow And Son,Townley St,,SE17 1DZ</v>
          </cell>
          <cell r="AD4639" t="str">
            <v>EAST WALWORTH</v>
          </cell>
          <cell r="AE4639" t="str">
            <v>SE17 1DZ</v>
          </cell>
          <cell r="AF4639">
            <v>532523</v>
          </cell>
          <cell r="AG4639">
            <v>178494</v>
          </cell>
          <cell r="AH4639" t="str">
            <v>Borough</v>
          </cell>
          <cell r="AI4639" t="str">
            <v>FY2014</v>
          </cell>
          <cell r="AJ4639" t="str">
            <v>3rd</v>
          </cell>
          <cell r="AK4639">
            <v>41983</v>
          </cell>
          <cell r="AL4639">
            <v>42590</v>
          </cell>
          <cell r="AM4639">
            <v>43320</v>
          </cell>
          <cell r="AN4639"/>
          <cell r="AO4639">
            <v>43079</v>
          </cell>
          <cell r="AP4639"/>
          <cell r="AQ4639">
            <v>2</v>
          </cell>
          <cell r="AR4639" t="str">
            <v>DEMOLITION OF EXISTING BUILDINGS INCLUDING CHANGE OF USE FROM METAL WORKS (USE CLASS B2) TO RESIDENTIAL (USE CLASS C3) WITH CONSTRUCTION OF TWO STOREY, THREE BED DWELLINGHOUSES WITH PROVISION FOR ON-SITE CAR PARKING</v>
          </cell>
          <cell r="AS4639">
            <v>149925</v>
          </cell>
        </row>
        <row r="4640">
          <cell r="A4640" t="str">
            <v>14-AP-2236</v>
          </cell>
          <cell r="B4640" t="str">
            <v>S191 Certificate of Existing Lawful Use</v>
          </cell>
          <cell r="C4640" t="str">
            <v>Completed</v>
          </cell>
          <cell r="D4640" t="str">
            <v>Existing</v>
          </cell>
          <cell r="E4640" t="str">
            <v>Inner</v>
          </cell>
          <cell r="F4640">
            <v>1</v>
          </cell>
          <cell r="G4640">
            <v>0</v>
          </cell>
          <cell r="H4640">
            <v>-1</v>
          </cell>
          <cell r="I4640">
            <v>2</v>
          </cell>
          <cell r="J4640" t="str">
            <v>No</v>
          </cell>
          <cell r="K4640">
            <v>2.1000000000000001E-2</v>
          </cell>
          <cell r="L4640">
            <v>2.1000000000000001E-2</v>
          </cell>
          <cell r="M4640"/>
          <cell r="N4640" t="str">
            <v>Market</v>
          </cell>
          <cell r="O4640" t="str">
            <v>Private</v>
          </cell>
          <cell r="P4640" t="str">
            <v>House or Bungalow</v>
          </cell>
          <cell r="Q4640" t="str">
            <v>Conversion of Dwelling(s) or ancillary C3 floorspace</v>
          </cell>
          <cell r="R4640" t="str">
            <v>No</v>
          </cell>
          <cell r="S4640" t="str">
            <v>unknown</v>
          </cell>
          <cell r="T4640" t="str">
            <v>No</v>
          </cell>
          <cell r="U4640" t="str">
            <v>N/A</v>
          </cell>
          <cell r="V4640" t="str">
            <v>S191 Certificate of Existing Lawful Use</v>
          </cell>
          <cell r="W4640" t="str">
            <v>Borough</v>
          </cell>
          <cell r="X4640"/>
          <cell r="Y4640"/>
          <cell r="Z4640" t="str">
            <v>87</v>
          </cell>
          <cell r="AA4640" t="str">
            <v>Mina Road</v>
          </cell>
          <cell r="AB4640"/>
          <cell r="AC4640" t="str">
            <v>87,Mina Road,,SE17 2QS</v>
          </cell>
          <cell r="AD4640" t="str">
            <v>EAST WALWORTH</v>
          </cell>
          <cell r="AE4640" t="str">
            <v>SE17 2QS</v>
          </cell>
          <cell r="AF4640">
            <v>533391</v>
          </cell>
          <cell r="AG4640">
            <v>178171</v>
          </cell>
          <cell r="AH4640" t="str">
            <v>Borough</v>
          </cell>
          <cell r="AI4640" t="str">
            <v>FY2014</v>
          </cell>
          <cell r="AJ4640" t="str">
            <v>3rd</v>
          </cell>
          <cell r="AK4640">
            <v>42004</v>
          </cell>
          <cell r="AL4640">
            <v>42004</v>
          </cell>
          <cell r="AM4640">
            <v>42004</v>
          </cell>
          <cell r="AN4640"/>
          <cell r="AO4640">
            <v>43100</v>
          </cell>
          <cell r="AP4640"/>
          <cell r="AQ4640">
            <v>2</v>
          </cell>
          <cell r="AR4640" t="str">
            <v>EXISTING USE OF PREMISES AS X2 TWO BED SELF CONTAINED FLATS</v>
          </cell>
          <cell r="AS4640">
            <v>149911</v>
          </cell>
        </row>
        <row r="4641">
          <cell r="A4641" t="str">
            <v>14-AP-2236</v>
          </cell>
          <cell r="B4641" t="str">
            <v>S191 Certificate of Existing Lawful Use</v>
          </cell>
          <cell r="C4641" t="str">
            <v>Completed</v>
          </cell>
          <cell r="D4641" t="str">
            <v>Proposed</v>
          </cell>
          <cell r="E4641" t="str">
            <v>Inner</v>
          </cell>
          <cell r="F4641">
            <v>0</v>
          </cell>
          <cell r="G4641">
            <v>2</v>
          </cell>
          <cell r="H4641">
            <v>2</v>
          </cell>
          <cell r="I4641">
            <v>2</v>
          </cell>
          <cell r="J4641" t="str">
            <v>No</v>
          </cell>
          <cell r="K4641">
            <v>2.1000000000000001E-2</v>
          </cell>
          <cell r="L4641">
            <v>2.1000000000000001E-2</v>
          </cell>
          <cell r="M4641">
            <v>2</v>
          </cell>
          <cell r="N4641" t="str">
            <v>Market</v>
          </cell>
          <cell r="O4641" t="str">
            <v>Private</v>
          </cell>
          <cell r="P4641" t="str">
            <v>Flat Apartment or Maisonette</v>
          </cell>
          <cell r="Q4641" t="str">
            <v>Conversion of Dwelling(s) or ancillary C3 floorspace</v>
          </cell>
          <cell r="R4641" t="str">
            <v>No</v>
          </cell>
          <cell r="S4641" t="str">
            <v>unknown</v>
          </cell>
          <cell r="T4641" t="str">
            <v>No</v>
          </cell>
          <cell r="U4641"/>
          <cell r="V4641" t="str">
            <v>S191 Certificate of Existing Lawful Use</v>
          </cell>
          <cell r="W4641" t="str">
            <v>Borough</v>
          </cell>
          <cell r="X4641"/>
          <cell r="Y4641"/>
          <cell r="Z4641" t="str">
            <v>87</v>
          </cell>
          <cell r="AA4641" t="str">
            <v>Mina Road</v>
          </cell>
          <cell r="AB4641"/>
          <cell r="AC4641" t="str">
            <v>87,Mina Road,,SE17 2QS</v>
          </cell>
          <cell r="AD4641" t="str">
            <v>EAST WALWORTH</v>
          </cell>
          <cell r="AE4641" t="str">
            <v>SE17 2QS</v>
          </cell>
          <cell r="AF4641">
            <v>533391</v>
          </cell>
          <cell r="AG4641">
            <v>178171</v>
          </cell>
          <cell r="AH4641" t="str">
            <v>Borough</v>
          </cell>
          <cell r="AI4641" t="str">
            <v>FY2014</v>
          </cell>
          <cell r="AJ4641" t="str">
            <v>3rd</v>
          </cell>
          <cell r="AK4641">
            <v>42004</v>
          </cell>
          <cell r="AL4641">
            <v>42004</v>
          </cell>
          <cell r="AM4641">
            <v>42004</v>
          </cell>
          <cell r="AN4641"/>
          <cell r="AO4641">
            <v>43100</v>
          </cell>
          <cell r="AP4641"/>
          <cell r="AQ4641">
            <v>2</v>
          </cell>
          <cell r="AR4641" t="str">
            <v>EXISTING USE OF PREMISES AS X2 TWO BED SELF CONTAINED FLATS</v>
          </cell>
          <cell r="AS4641">
            <v>149911</v>
          </cell>
        </row>
        <row r="4642">
          <cell r="A4642" t="str">
            <v>14-AP-2275</v>
          </cell>
          <cell r="B4642" t="str">
            <v>Full</v>
          </cell>
          <cell r="C4642" t="str">
            <v>Started</v>
          </cell>
          <cell r="D4642" t="str">
            <v>Existing</v>
          </cell>
          <cell r="E4642" t="str">
            <v>Inner</v>
          </cell>
          <cell r="F4642">
            <v>2</v>
          </cell>
          <cell r="G4642">
            <v>0</v>
          </cell>
          <cell r="H4642">
            <v>-2</v>
          </cell>
          <cell r="I4642">
            <v>5</v>
          </cell>
          <cell r="J4642" t="str">
            <v>No</v>
          </cell>
          <cell r="K4642">
            <v>2.7E-2</v>
          </cell>
          <cell r="L4642">
            <v>2.7E-2</v>
          </cell>
          <cell r="M4642"/>
          <cell r="N4642" t="str">
            <v>Market</v>
          </cell>
          <cell r="O4642" t="str">
            <v>Private</v>
          </cell>
          <cell r="P4642" t="str">
            <v>Flat Apartment or Maisonette</v>
          </cell>
          <cell r="Q4642" t="str">
            <v>Conversion of Dwelling(s) or ancillary C3 floorspace</v>
          </cell>
          <cell r="R4642" t="str">
            <v>No</v>
          </cell>
          <cell r="S4642" t="str">
            <v>unknown</v>
          </cell>
          <cell r="T4642" t="str">
            <v>No</v>
          </cell>
          <cell r="U4642" t="str">
            <v>N/A</v>
          </cell>
          <cell r="V4642" t="str">
            <v>Full</v>
          </cell>
          <cell r="W4642" t="str">
            <v>Borough</v>
          </cell>
          <cell r="X4642"/>
          <cell r="Y4642"/>
          <cell r="Z4642" t="str">
            <v>146</v>
          </cell>
          <cell r="AA4642" t="str">
            <v>Tanner St</v>
          </cell>
          <cell r="AB4642"/>
          <cell r="AC4642" t="str">
            <v>146,Tanner St,,SE1 2HG</v>
          </cell>
          <cell r="AD4642" t="str">
            <v>RIVERSIDE</v>
          </cell>
          <cell r="AE4642" t="str">
            <v>SE1 2HG</v>
          </cell>
          <cell r="AF4642">
            <v>533776</v>
          </cell>
          <cell r="AG4642">
            <v>179686</v>
          </cell>
          <cell r="AH4642" t="str">
            <v>Borough</v>
          </cell>
          <cell r="AI4642" t="str">
            <v>FY2014</v>
          </cell>
          <cell r="AJ4642" t="str">
            <v>3rd</v>
          </cell>
          <cell r="AK4642">
            <v>41961</v>
          </cell>
          <cell r="AL4642">
            <v>42464</v>
          </cell>
          <cell r="AM4642"/>
          <cell r="AN4642"/>
          <cell r="AO4642">
            <v>43057</v>
          </cell>
          <cell r="AP4642"/>
          <cell r="AQ4642">
            <v>5</v>
          </cell>
          <cell r="AR4642" t="str">
            <v>CHANGE OF USE OF THE GROUND FLOOR AND BASEMENT (CLASS A4 DRINKING ESTABLISHMENT) TO RESIDENTIAL (CLASS C3). DEMOLITION OF PART OF THE GROUND FLOOR AT THE REAR AND ERECTION OF PART ONE/PART TWO/PART THREE STOREY REAR EXTENSION AND A ROOF EXTENSION TO THIRD FLOOR OF THE EXISTING BUILDING TO PROVIDE 5 SELF CONTAINED (3 NEW AND TWO REPLACEMENT) RESIDENTIAL UNITS INCLUDING MINOR EXTERNAL ALTERATIONS TO THE FACADE</v>
          </cell>
          <cell r="AS4642">
            <v>149921</v>
          </cell>
        </row>
        <row r="4643">
          <cell r="A4643" t="str">
            <v>14-AP-2275</v>
          </cell>
          <cell r="B4643" t="str">
            <v>Full</v>
          </cell>
          <cell r="C4643" t="str">
            <v>Started</v>
          </cell>
          <cell r="D4643" t="str">
            <v>Proposed</v>
          </cell>
          <cell r="E4643" t="str">
            <v>Inner</v>
          </cell>
          <cell r="F4643">
            <v>0</v>
          </cell>
          <cell r="G4643">
            <v>1</v>
          </cell>
          <cell r="H4643">
            <v>1</v>
          </cell>
          <cell r="I4643">
            <v>5</v>
          </cell>
          <cell r="J4643" t="str">
            <v>No</v>
          </cell>
          <cell r="K4643">
            <v>2.7E-2</v>
          </cell>
          <cell r="L4643">
            <v>2.7E-2</v>
          </cell>
          <cell r="M4643">
            <v>1</v>
          </cell>
          <cell r="N4643" t="str">
            <v>Market</v>
          </cell>
          <cell r="O4643" t="str">
            <v>Private</v>
          </cell>
          <cell r="P4643" t="str">
            <v>Flat Apartment or Maisonette</v>
          </cell>
          <cell r="Q4643" t="str">
            <v>Part conversion part change of use</v>
          </cell>
          <cell r="R4643" t="str">
            <v>No</v>
          </cell>
          <cell r="S4643" t="str">
            <v>unknown</v>
          </cell>
          <cell r="T4643" t="str">
            <v>No</v>
          </cell>
          <cell r="U4643"/>
          <cell r="V4643" t="str">
            <v>Full</v>
          </cell>
          <cell r="W4643" t="str">
            <v>Borough</v>
          </cell>
          <cell r="X4643"/>
          <cell r="Y4643"/>
          <cell r="Z4643" t="str">
            <v>146</v>
          </cell>
          <cell r="AA4643" t="str">
            <v>Tanner St</v>
          </cell>
          <cell r="AB4643"/>
          <cell r="AC4643" t="str">
            <v>146,Tanner St,,SE1 2HG</v>
          </cell>
          <cell r="AD4643" t="str">
            <v>RIVERSIDE</v>
          </cell>
          <cell r="AE4643" t="str">
            <v>SE1 2HG</v>
          </cell>
          <cell r="AF4643">
            <v>533776</v>
          </cell>
          <cell r="AG4643">
            <v>179686</v>
          </cell>
          <cell r="AH4643" t="str">
            <v>Borough</v>
          </cell>
          <cell r="AI4643" t="str">
            <v>FY2014</v>
          </cell>
          <cell r="AJ4643" t="str">
            <v>3rd</v>
          </cell>
          <cell r="AK4643">
            <v>41961</v>
          </cell>
          <cell r="AL4643">
            <v>42464</v>
          </cell>
          <cell r="AM4643"/>
          <cell r="AN4643"/>
          <cell r="AO4643">
            <v>43057</v>
          </cell>
          <cell r="AP4643"/>
          <cell r="AQ4643">
            <v>5</v>
          </cell>
          <cell r="AR4643" t="str">
            <v>CHANGE OF USE OF THE GROUND FLOOR AND BASEMENT (CLASS A4 DRINKING ESTABLISHMENT) TO RESIDENTIAL (CLASS C3). DEMOLITION OF PART OF THE GROUND FLOOR AT THE REAR AND ERECTION OF PART ONE/PART TWO/PART THREE STOREY REAR EXTENSION AND A ROOF EXTENSION TO THIRD FLOOR OF THE EXISTING BUILDING TO PROVIDE 5 SELF CONTAINED (3 NEW AND TWO REPLACEMENT) RESIDENTIAL UNITS INCLUDING MINOR EXTERNAL ALTERATIONS TO THE FACADE</v>
          </cell>
          <cell r="AS4643">
            <v>149921</v>
          </cell>
        </row>
        <row r="4644">
          <cell r="A4644" t="str">
            <v>14-AP-2275</v>
          </cell>
          <cell r="B4644" t="str">
            <v>Full</v>
          </cell>
          <cell r="C4644" t="str">
            <v>Started</v>
          </cell>
          <cell r="D4644" t="str">
            <v>Proposed</v>
          </cell>
          <cell r="E4644" t="str">
            <v>Inner</v>
          </cell>
          <cell r="F4644">
            <v>0</v>
          </cell>
          <cell r="G4644">
            <v>4</v>
          </cell>
          <cell r="H4644">
            <v>4</v>
          </cell>
          <cell r="I4644">
            <v>5</v>
          </cell>
          <cell r="J4644" t="str">
            <v>No</v>
          </cell>
          <cell r="K4644">
            <v>2.7E-2</v>
          </cell>
          <cell r="L4644">
            <v>2.7E-2</v>
          </cell>
          <cell r="M4644">
            <v>2</v>
          </cell>
          <cell r="N4644" t="str">
            <v>Market</v>
          </cell>
          <cell r="O4644" t="str">
            <v>Private</v>
          </cell>
          <cell r="P4644" t="str">
            <v>Flat Apartment or Maisonette</v>
          </cell>
          <cell r="Q4644" t="str">
            <v>Part conversion part change of use</v>
          </cell>
          <cell r="R4644" t="str">
            <v>No</v>
          </cell>
          <cell r="S4644" t="str">
            <v>unknown</v>
          </cell>
          <cell r="T4644" t="str">
            <v>No</v>
          </cell>
          <cell r="U4644"/>
          <cell r="V4644" t="str">
            <v>Full</v>
          </cell>
          <cell r="W4644" t="str">
            <v>Borough</v>
          </cell>
          <cell r="X4644"/>
          <cell r="Y4644"/>
          <cell r="Z4644" t="str">
            <v>146</v>
          </cell>
          <cell r="AA4644" t="str">
            <v>Tanner St</v>
          </cell>
          <cell r="AB4644"/>
          <cell r="AC4644" t="str">
            <v>146,Tanner St,,SE1 2HG</v>
          </cell>
          <cell r="AD4644" t="str">
            <v>RIVERSIDE</v>
          </cell>
          <cell r="AE4644" t="str">
            <v>SE1 2HG</v>
          </cell>
          <cell r="AF4644">
            <v>533776</v>
          </cell>
          <cell r="AG4644">
            <v>179686</v>
          </cell>
          <cell r="AH4644" t="str">
            <v>Borough</v>
          </cell>
          <cell r="AI4644" t="str">
            <v>FY2014</v>
          </cell>
          <cell r="AJ4644" t="str">
            <v>3rd</v>
          </cell>
          <cell r="AK4644">
            <v>41961</v>
          </cell>
          <cell r="AL4644">
            <v>42464</v>
          </cell>
          <cell r="AM4644"/>
          <cell r="AN4644"/>
          <cell r="AO4644">
            <v>43057</v>
          </cell>
          <cell r="AP4644"/>
          <cell r="AQ4644">
            <v>5</v>
          </cell>
          <cell r="AR4644" t="str">
            <v>CHANGE OF USE OF THE GROUND FLOOR AND BASEMENT (CLASS A4 DRINKING ESTABLISHMENT) TO RESIDENTIAL (CLASS C3). DEMOLITION OF PART OF THE GROUND FLOOR AT THE REAR AND ERECTION OF PART ONE/PART TWO/PART THREE STOREY REAR EXTENSION AND A ROOF EXTENSION TO THIRD FLOOR OF THE EXISTING BUILDING TO PROVIDE 5 SELF CONTAINED (3 NEW AND TWO REPLACEMENT) RESIDENTIAL UNITS INCLUDING MINOR EXTERNAL ALTERATIONS TO THE FACADE</v>
          </cell>
          <cell r="AS4644">
            <v>149921</v>
          </cell>
        </row>
        <row r="4645">
          <cell r="A4645" t="str">
            <v>14-AP-2286</v>
          </cell>
          <cell r="B4645" t="str">
            <v>Full</v>
          </cell>
          <cell r="C4645" t="str">
            <v>Completed</v>
          </cell>
          <cell r="D4645" t="str">
            <v>Existing</v>
          </cell>
          <cell r="E4645" t="str">
            <v>Inner</v>
          </cell>
          <cell r="F4645">
            <v>2</v>
          </cell>
          <cell r="G4645">
            <v>0</v>
          </cell>
          <cell r="H4645">
            <v>-2</v>
          </cell>
          <cell r="I4645">
            <v>1</v>
          </cell>
          <cell r="J4645" t="str">
            <v>No</v>
          </cell>
          <cell r="K4645">
            <v>6.0000000000000001E-3</v>
          </cell>
          <cell r="L4645">
            <v>6.0000000000000001E-3</v>
          </cell>
          <cell r="M4645">
            <v>2</v>
          </cell>
          <cell r="N4645" t="str">
            <v>Market</v>
          </cell>
          <cell r="O4645" t="str">
            <v>Private</v>
          </cell>
          <cell r="P4645" t="str">
            <v>Flat Apartment or Maisonette</v>
          </cell>
          <cell r="Q4645" t="str">
            <v>Conversion of Dwelling(s) or ancillary C3 floorspace</v>
          </cell>
          <cell r="R4645" t="str">
            <v>No</v>
          </cell>
          <cell r="S4645" t="str">
            <v>unknown</v>
          </cell>
          <cell r="T4645" t="str">
            <v>No</v>
          </cell>
          <cell r="U4645" t="str">
            <v>N/A</v>
          </cell>
          <cell r="V4645" t="str">
            <v>Full</v>
          </cell>
          <cell r="W4645" t="str">
            <v>Borough</v>
          </cell>
          <cell r="X4645"/>
          <cell r="Y4645" t="str">
            <v>Flats 1 And 2</v>
          </cell>
          <cell r="Z4645" t="str">
            <v>97</v>
          </cell>
          <cell r="AA4645" t="str">
            <v>Camberwell Grove</v>
          </cell>
          <cell r="AB4645"/>
          <cell r="AC4645" t="str">
            <v>Flats 1 And 297,Camberwell Grove,,SE5 8JH</v>
          </cell>
          <cell r="AD4645" t="str">
            <v>BRUNSWICK PARK</v>
          </cell>
          <cell r="AE4645" t="str">
            <v>SE5 8JH</v>
          </cell>
          <cell r="AF4645">
            <v>532996</v>
          </cell>
          <cell r="AG4645">
            <v>176397</v>
          </cell>
          <cell r="AH4645" t="str">
            <v>Borough</v>
          </cell>
          <cell r="AI4645" t="str">
            <v>FY2014</v>
          </cell>
          <cell r="AJ4645" t="str">
            <v>2nd</v>
          </cell>
          <cell r="AK4645">
            <v>41886</v>
          </cell>
          <cell r="AL4645">
            <v>42161</v>
          </cell>
          <cell r="AM4645">
            <v>42432</v>
          </cell>
          <cell r="AN4645"/>
          <cell r="AO4645">
            <v>42982</v>
          </cell>
          <cell r="AP4645"/>
          <cell r="AQ4645">
            <v>1</v>
          </cell>
          <cell r="AR4645" t="str">
            <v>ALTERATIONS TO COMBINE FLATS 1 AND 2</v>
          </cell>
          <cell r="AS4645">
            <v>147448</v>
          </cell>
        </row>
        <row r="4646">
          <cell r="A4646" t="str">
            <v>14-AP-2286</v>
          </cell>
          <cell r="B4646" t="str">
            <v>Full</v>
          </cell>
          <cell r="C4646" t="str">
            <v>Completed</v>
          </cell>
          <cell r="D4646" t="str">
            <v>Proposed</v>
          </cell>
          <cell r="E4646" t="str">
            <v>Inner</v>
          </cell>
          <cell r="F4646">
            <v>0</v>
          </cell>
          <cell r="G4646">
            <v>1</v>
          </cell>
          <cell r="H4646">
            <v>1</v>
          </cell>
          <cell r="I4646">
            <v>1</v>
          </cell>
          <cell r="J4646" t="str">
            <v>No</v>
          </cell>
          <cell r="K4646">
            <v>6.0000000000000001E-3</v>
          </cell>
          <cell r="L4646">
            <v>6.0000000000000001E-3</v>
          </cell>
          <cell r="M4646">
            <v>3</v>
          </cell>
          <cell r="N4646" t="str">
            <v>Market</v>
          </cell>
          <cell r="O4646" t="str">
            <v>Private</v>
          </cell>
          <cell r="P4646" t="str">
            <v>House or Bungalow</v>
          </cell>
          <cell r="Q4646" t="str">
            <v>Conversion of Dwelling(s) or ancillary C3 floorspace</v>
          </cell>
          <cell r="R4646" t="str">
            <v>No</v>
          </cell>
          <cell r="S4646" t="str">
            <v>unknown</v>
          </cell>
          <cell r="T4646" t="str">
            <v>No</v>
          </cell>
          <cell r="U4646"/>
          <cell r="V4646" t="str">
            <v>Full</v>
          </cell>
          <cell r="W4646" t="str">
            <v>Borough</v>
          </cell>
          <cell r="X4646"/>
          <cell r="Y4646" t="str">
            <v>Flats 1 And 2</v>
          </cell>
          <cell r="Z4646" t="str">
            <v>97</v>
          </cell>
          <cell r="AA4646" t="str">
            <v>Camberwell Grove</v>
          </cell>
          <cell r="AB4646"/>
          <cell r="AC4646" t="str">
            <v>Flats 1 And 297,Camberwell Grove,,SE5 8JH</v>
          </cell>
          <cell r="AD4646" t="str">
            <v>BRUNSWICK PARK</v>
          </cell>
          <cell r="AE4646" t="str">
            <v>SE5 8JH</v>
          </cell>
          <cell r="AF4646">
            <v>532996</v>
          </cell>
          <cell r="AG4646">
            <v>176397</v>
          </cell>
          <cell r="AH4646" t="str">
            <v>Borough</v>
          </cell>
          <cell r="AI4646" t="str">
            <v>FY2014</v>
          </cell>
          <cell r="AJ4646" t="str">
            <v>2nd</v>
          </cell>
          <cell r="AK4646">
            <v>41886</v>
          </cell>
          <cell r="AL4646">
            <v>42161</v>
          </cell>
          <cell r="AM4646">
            <v>42432</v>
          </cell>
          <cell r="AN4646"/>
          <cell r="AO4646">
            <v>42982</v>
          </cell>
          <cell r="AP4646"/>
          <cell r="AQ4646">
            <v>1</v>
          </cell>
          <cell r="AR4646" t="str">
            <v>ALTERATIONS TO COMBINE FLATS 1 AND 2</v>
          </cell>
          <cell r="AS4646">
            <v>147448</v>
          </cell>
        </row>
        <row r="4647">
          <cell r="A4647" t="str">
            <v>14-AP-2306</v>
          </cell>
          <cell r="B4647" t="str">
            <v>Full</v>
          </cell>
          <cell r="C4647" t="str">
            <v>Completed</v>
          </cell>
          <cell r="D4647" t="str">
            <v>Proposed</v>
          </cell>
          <cell r="E4647" t="str">
            <v>Inner</v>
          </cell>
          <cell r="F4647">
            <v>0</v>
          </cell>
          <cell r="G4647">
            <v>2</v>
          </cell>
          <cell r="H4647">
            <v>2</v>
          </cell>
          <cell r="I4647">
            <v>2</v>
          </cell>
          <cell r="J4647" t="str">
            <v>No</v>
          </cell>
          <cell r="K4647">
            <v>1.0999999999999999E-2</v>
          </cell>
          <cell r="L4647">
            <v>1.0999999999999999E-2</v>
          </cell>
          <cell r="M4647">
            <v>3</v>
          </cell>
          <cell r="N4647" t="str">
            <v>Market</v>
          </cell>
          <cell r="O4647" t="str">
            <v>Private</v>
          </cell>
          <cell r="P4647" t="str">
            <v>Flat Apartment or Maisonette</v>
          </cell>
          <cell r="Q4647" t="str">
            <v>Change of use of Non-Res floor space to Dwelling(s)</v>
          </cell>
          <cell r="R4647" t="str">
            <v>No</v>
          </cell>
          <cell r="S4647" t="str">
            <v>unknown</v>
          </cell>
          <cell r="T4647" t="str">
            <v>No</v>
          </cell>
          <cell r="U4647"/>
          <cell r="V4647" t="str">
            <v>Full</v>
          </cell>
          <cell r="W4647" t="str">
            <v>Borough</v>
          </cell>
          <cell r="X4647"/>
          <cell r="Y4647"/>
          <cell r="Z4647" t="str">
            <v>6</v>
          </cell>
          <cell r="AA4647" t="str">
            <v>Lordhsip Lane</v>
          </cell>
          <cell r="AB4647"/>
          <cell r="AC4647" t="str">
            <v>6,Lordhsip Lane,,SE22 8HN</v>
          </cell>
          <cell r="AD4647" t="str">
            <v>EAST DULWICH</v>
          </cell>
          <cell r="AE4647" t="str">
            <v>SE22 8HN</v>
          </cell>
          <cell r="AF4647">
            <v>533791</v>
          </cell>
          <cell r="AG4647">
            <v>175248</v>
          </cell>
          <cell r="AH4647" t="str">
            <v>Borough</v>
          </cell>
          <cell r="AI4647" t="str">
            <v>FY2014</v>
          </cell>
          <cell r="AJ4647" t="str">
            <v>2nd</v>
          </cell>
          <cell r="AK4647">
            <v>41908</v>
          </cell>
          <cell r="AL4647">
            <v>42005</v>
          </cell>
          <cell r="AM4647">
            <v>42168</v>
          </cell>
          <cell r="AN4647"/>
          <cell r="AO4647">
            <v>43004</v>
          </cell>
          <cell r="AP4647"/>
          <cell r="AQ4647">
            <v>2</v>
          </cell>
          <cell r="AR4647" t="str">
            <v>CONVERSION OF THE EXISTING FIRST AND SECOND UPPER FLOORS TO X2 THREE-BEDROOM RESIDENTIAL SELF CONTAINED FLATS WITH ASSOCIATED REFUSE AND SECURE BICYCLE STORAGE</v>
          </cell>
          <cell r="AS4647">
            <v>147450</v>
          </cell>
        </row>
        <row r="4648">
          <cell r="A4648" t="str">
            <v>14-AP-2332</v>
          </cell>
          <cell r="B4648" t="str">
            <v>Full</v>
          </cell>
          <cell r="C4648" t="str">
            <v>Completed</v>
          </cell>
          <cell r="D4648" t="str">
            <v>Proposed</v>
          </cell>
          <cell r="E4648" t="str">
            <v>Inner</v>
          </cell>
          <cell r="F4648">
            <v>0</v>
          </cell>
          <cell r="G4648">
            <v>6</v>
          </cell>
          <cell r="H4648">
            <v>6</v>
          </cell>
          <cell r="I4648">
            <v>9</v>
          </cell>
          <cell r="J4648" t="str">
            <v>No</v>
          </cell>
          <cell r="K4648">
            <v>5.1999999999999998E-2</v>
          </cell>
          <cell r="L4648">
            <v>5.1999999999999998E-2</v>
          </cell>
          <cell r="M4648">
            <v>2</v>
          </cell>
          <cell r="N4648" t="str">
            <v>Market</v>
          </cell>
          <cell r="O4648" t="str">
            <v>Private</v>
          </cell>
          <cell r="P4648" t="str">
            <v>Flat Apartment or Maisonette</v>
          </cell>
          <cell r="Q4648" t="str">
            <v>Change of use of Non-Res floor space to Dwelling(s)</v>
          </cell>
          <cell r="R4648" t="str">
            <v>No</v>
          </cell>
          <cell r="S4648" t="str">
            <v>unknown</v>
          </cell>
          <cell r="T4648" t="str">
            <v>No</v>
          </cell>
          <cell r="U4648"/>
          <cell r="V4648" t="str">
            <v>Full</v>
          </cell>
          <cell r="W4648" t="str">
            <v>Borough</v>
          </cell>
          <cell r="X4648"/>
          <cell r="Y4648"/>
          <cell r="Z4648" t="str">
            <v>23</v>
          </cell>
          <cell r="AA4648" t="str">
            <v>Paradise Street</v>
          </cell>
          <cell r="AB4648"/>
          <cell r="AC4648" t="str">
            <v>23,Paradise Street,,SE16 4QD</v>
          </cell>
          <cell r="AD4648" t="str">
            <v>ROTHERHITHE</v>
          </cell>
          <cell r="AE4648" t="str">
            <v>SE16 4QD</v>
          </cell>
          <cell r="AF4648">
            <v>534821</v>
          </cell>
          <cell r="AG4648">
            <v>179645</v>
          </cell>
          <cell r="AH4648" t="str">
            <v>Borough</v>
          </cell>
          <cell r="AI4648" t="str">
            <v>FY2014</v>
          </cell>
          <cell r="AJ4648" t="str">
            <v>4th</v>
          </cell>
          <cell r="AK4648">
            <v>42027</v>
          </cell>
          <cell r="AL4648">
            <v>42098</v>
          </cell>
          <cell r="AM4648">
            <v>42437</v>
          </cell>
          <cell r="AN4648"/>
          <cell r="AO4648">
            <v>43123</v>
          </cell>
          <cell r="AP4648"/>
          <cell r="AQ4648">
            <v>9</v>
          </cell>
          <cell r="AR4648" t="str">
            <v>CREATION OF 9 SELF CONTAINED DWELLINGS COMPRISING; THE CONVERSION OF THE EXISTING LISTED BUILDING TO CREATE 7 RESIDENTIAL FLATS; THE ERECTION OF A SELF CONTAINED 2 STOREY DWELLING; THE ERECTION OF A 4 STOREY DWELLING TO THE NORTHERN REAR ELEVATION OF THE EXISTING BUILDING FACING CATHAY STREET; AND ERECTION OF 3 STOREY REAR EXTENSION TO THE REAR ELEVATION OF THE EXISTING BUILDING TO ACCOMMODATE A NEW INTERNAL STAIRCASE</v>
          </cell>
          <cell r="AS4648">
            <v>150071</v>
          </cell>
        </row>
        <row r="4649">
          <cell r="A4649" t="str">
            <v>14-AP-2332</v>
          </cell>
          <cell r="B4649" t="str">
            <v>Full</v>
          </cell>
          <cell r="C4649" t="str">
            <v>Completed</v>
          </cell>
          <cell r="D4649" t="str">
            <v>Proposed</v>
          </cell>
          <cell r="E4649" t="str">
            <v>Inner</v>
          </cell>
          <cell r="F4649">
            <v>0</v>
          </cell>
          <cell r="G4649">
            <v>1</v>
          </cell>
          <cell r="H4649">
            <v>1</v>
          </cell>
          <cell r="I4649">
            <v>9</v>
          </cell>
          <cell r="J4649" t="str">
            <v>No</v>
          </cell>
          <cell r="K4649">
            <v>5.1999999999999998E-2</v>
          </cell>
          <cell r="L4649">
            <v>5.1999999999999998E-2</v>
          </cell>
          <cell r="M4649">
            <v>3</v>
          </cell>
          <cell r="N4649" t="str">
            <v>Market</v>
          </cell>
          <cell r="O4649" t="str">
            <v>Private</v>
          </cell>
          <cell r="P4649" t="str">
            <v>Flat Apartment or Maisonette</v>
          </cell>
          <cell r="Q4649" t="str">
            <v>Change of use of Non-Res floor space to Dwelling(s)</v>
          </cell>
          <cell r="R4649" t="str">
            <v>No</v>
          </cell>
          <cell r="S4649" t="str">
            <v>unknown</v>
          </cell>
          <cell r="T4649" t="str">
            <v>No</v>
          </cell>
          <cell r="U4649"/>
          <cell r="V4649" t="str">
            <v>Full</v>
          </cell>
          <cell r="W4649" t="str">
            <v>Borough</v>
          </cell>
          <cell r="X4649"/>
          <cell r="Y4649"/>
          <cell r="Z4649" t="str">
            <v>23</v>
          </cell>
          <cell r="AA4649" t="str">
            <v>Paradise Street</v>
          </cell>
          <cell r="AB4649"/>
          <cell r="AC4649" t="str">
            <v>23,Paradise Street,,SE16 4QD</v>
          </cell>
          <cell r="AD4649" t="str">
            <v>ROTHERHITHE</v>
          </cell>
          <cell r="AE4649" t="str">
            <v>SE16 4QD</v>
          </cell>
          <cell r="AF4649">
            <v>534821</v>
          </cell>
          <cell r="AG4649">
            <v>179645</v>
          </cell>
          <cell r="AH4649" t="str">
            <v>Borough</v>
          </cell>
          <cell r="AI4649" t="str">
            <v>FY2014</v>
          </cell>
          <cell r="AJ4649" t="str">
            <v>4th</v>
          </cell>
          <cell r="AK4649">
            <v>42027</v>
          </cell>
          <cell r="AL4649">
            <v>42098</v>
          </cell>
          <cell r="AM4649">
            <v>42437</v>
          </cell>
          <cell r="AN4649"/>
          <cell r="AO4649">
            <v>43123</v>
          </cell>
          <cell r="AP4649"/>
          <cell r="AQ4649">
            <v>9</v>
          </cell>
          <cell r="AR4649" t="str">
            <v>CREATION OF 9 SELF CONTAINED DWELLINGS COMPRISING; THE CONVERSION OF THE EXISTING LISTED BUILDING TO CREATE 7 RESIDENTIAL FLATS; THE ERECTION OF A SELF CONTAINED 2 STOREY DWELLING; THE ERECTION OF A 4 STOREY DWELLING TO THE NORTHERN REAR ELEVATION OF THE EXISTING BUILDING FACING CATHAY STREET; AND ERECTION OF 3 STOREY REAR EXTENSION TO THE REAR ELEVATION OF THE EXISTING BUILDING TO ACCOMMODATE A NEW INTERNAL STAIRCASE</v>
          </cell>
          <cell r="AS4649">
            <v>150071</v>
          </cell>
        </row>
        <row r="4650">
          <cell r="A4650" t="str">
            <v>14-AP-2332</v>
          </cell>
          <cell r="B4650" t="str">
            <v>Full</v>
          </cell>
          <cell r="C4650" t="str">
            <v>Completed</v>
          </cell>
          <cell r="D4650" t="str">
            <v>Proposed</v>
          </cell>
          <cell r="E4650" t="str">
            <v>Inner</v>
          </cell>
          <cell r="F4650">
            <v>0</v>
          </cell>
          <cell r="G4650">
            <v>1</v>
          </cell>
          <cell r="H4650">
            <v>1</v>
          </cell>
          <cell r="I4650">
            <v>9</v>
          </cell>
          <cell r="J4650" t="str">
            <v>No</v>
          </cell>
          <cell r="K4650">
            <v>5.1999999999999998E-2</v>
          </cell>
          <cell r="L4650">
            <v>5.1999999999999998E-2</v>
          </cell>
          <cell r="M4650">
            <v>3</v>
          </cell>
          <cell r="N4650" t="str">
            <v>Market</v>
          </cell>
          <cell r="O4650" t="str">
            <v>Private</v>
          </cell>
          <cell r="P4650" t="str">
            <v>House or Bungalow</v>
          </cell>
          <cell r="Q4650" t="str">
            <v>New Residential Building</v>
          </cell>
          <cell r="R4650" t="str">
            <v>No</v>
          </cell>
          <cell r="S4650" t="str">
            <v>unknown</v>
          </cell>
          <cell r="T4650" t="str">
            <v>No</v>
          </cell>
          <cell r="U4650"/>
          <cell r="V4650" t="str">
            <v>Full</v>
          </cell>
          <cell r="W4650" t="str">
            <v>Borough</v>
          </cell>
          <cell r="X4650"/>
          <cell r="Y4650"/>
          <cell r="Z4650" t="str">
            <v>23</v>
          </cell>
          <cell r="AA4650" t="str">
            <v>Paradise Street</v>
          </cell>
          <cell r="AB4650"/>
          <cell r="AC4650" t="str">
            <v>23,Paradise Street,,SE16 4QD</v>
          </cell>
          <cell r="AD4650" t="str">
            <v>ROTHERHITHE</v>
          </cell>
          <cell r="AE4650" t="str">
            <v>SE16 4QD</v>
          </cell>
          <cell r="AF4650">
            <v>534821</v>
          </cell>
          <cell r="AG4650">
            <v>179645</v>
          </cell>
          <cell r="AH4650" t="str">
            <v>Borough</v>
          </cell>
          <cell r="AI4650" t="str">
            <v>FY2014</v>
          </cell>
          <cell r="AJ4650" t="str">
            <v>4th</v>
          </cell>
          <cell r="AK4650">
            <v>42027</v>
          </cell>
          <cell r="AL4650">
            <v>42098</v>
          </cell>
          <cell r="AM4650">
            <v>42797</v>
          </cell>
          <cell r="AN4650"/>
          <cell r="AO4650">
            <v>43123</v>
          </cell>
          <cell r="AP4650"/>
          <cell r="AQ4650">
            <v>9</v>
          </cell>
          <cell r="AR4650" t="str">
            <v>CREATION OF 9 SELF CONTAINED DWELLINGS COMPRISING; THE CONVERSION OF THE EXISTING LISTED BUILDING TO CREATE 7 RESIDENTIAL FLATS; THE ERECTION OF A SELF CONTAINED 2 STOREY DWELLING; THE ERECTION OF A 4 STOREY DWELLING TO THE NORTHERN REAR ELEVATION OF THE EXISTING BUILDING FACING CATHAY STREET; AND ERECTION OF 3 STOREY REAR EXTENSION TO THE REAR ELEVATION OF THE EXISTING BUILDING TO ACCOMMODATE A NEW INTERNAL STAIRCASE</v>
          </cell>
          <cell r="AS4650">
            <v>150071</v>
          </cell>
        </row>
        <row r="4651">
          <cell r="A4651" t="str">
            <v>14-AP-2332</v>
          </cell>
          <cell r="B4651" t="str">
            <v>Full</v>
          </cell>
          <cell r="C4651" t="str">
            <v>Completed</v>
          </cell>
          <cell r="D4651" t="str">
            <v>Proposed</v>
          </cell>
          <cell r="E4651" t="str">
            <v>Inner</v>
          </cell>
          <cell r="F4651">
            <v>0</v>
          </cell>
          <cell r="G4651">
            <v>1</v>
          </cell>
          <cell r="H4651">
            <v>1</v>
          </cell>
          <cell r="I4651">
            <v>9</v>
          </cell>
          <cell r="J4651" t="str">
            <v>No</v>
          </cell>
          <cell r="K4651">
            <v>5.1999999999999998E-2</v>
          </cell>
          <cell r="L4651">
            <v>5.1999999999999998E-2</v>
          </cell>
          <cell r="M4651">
            <v>4</v>
          </cell>
          <cell r="N4651" t="str">
            <v>Market</v>
          </cell>
          <cell r="O4651" t="str">
            <v>Private</v>
          </cell>
          <cell r="P4651" t="str">
            <v>House or Bungalow</v>
          </cell>
          <cell r="Q4651" t="str">
            <v>New Residential Building</v>
          </cell>
          <cell r="R4651" t="str">
            <v>No</v>
          </cell>
          <cell r="S4651" t="str">
            <v>unknown</v>
          </cell>
          <cell r="T4651" t="str">
            <v>No</v>
          </cell>
          <cell r="U4651"/>
          <cell r="V4651" t="str">
            <v>Full</v>
          </cell>
          <cell r="W4651" t="str">
            <v>Borough</v>
          </cell>
          <cell r="X4651"/>
          <cell r="Y4651"/>
          <cell r="Z4651" t="str">
            <v>23</v>
          </cell>
          <cell r="AA4651" t="str">
            <v>Paradise Street</v>
          </cell>
          <cell r="AB4651"/>
          <cell r="AC4651" t="str">
            <v>23,Paradise Street,,SE16 4QD</v>
          </cell>
          <cell r="AD4651" t="str">
            <v>ROTHERHITHE</v>
          </cell>
          <cell r="AE4651" t="str">
            <v>SE16 4QD</v>
          </cell>
          <cell r="AF4651">
            <v>534821</v>
          </cell>
          <cell r="AG4651">
            <v>179645</v>
          </cell>
          <cell r="AH4651" t="str">
            <v>Borough</v>
          </cell>
          <cell r="AI4651" t="str">
            <v>FY2014</v>
          </cell>
          <cell r="AJ4651" t="str">
            <v>4th</v>
          </cell>
          <cell r="AK4651">
            <v>42027</v>
          </cell>
          <cell r="AL4651">
            <v>42098</v>
          </cell>
          <cell r="AM4651">
            <v>42797</v>
          </cell>
          <cell r="AN4651"/>
          <cell r="AO4651">
            <v>43123</v>
          </cell>
          <cell r="AP4651"/>
          <cell r="AQ4651">
            <v>9</v>
          </cell>
          <cell r="AR4651" t="str">
            <v>CREATION OF 9 SELF CONTAINED DWELLINGS COMPRISING; THE CONVERSION OF THE EXISTING LISTED BUILDING TO CREATE 7 RESIDENTIAL FLATS; THE ERECTION OF A SELF CONTAINED 2 STOREY DWELLING; THE ERECTION OF A 4 STOREY DWELLING TO THE NORTHERN REAR ELEVATION OF THE EXISTING BUILDING FACING CATHAY STREET; AND ERECTION OF 3 STOREY REAR EXTENSION TO THE REAR ELEVATION OF THE EXISTING BUILDING TO ACCOMMODATE A NEW INTERNAL STAIRCASE</v>
          </cell>
          <cell r="AS4651">
            <v>150071</v>
          </cell>
        </row>
        <row r="4652">
          <cell r="A4652" t="str">
            <v>14-AP-2335</v>
          </cell>
          <cell r="B4652" t="str">
            <v>Full</v>
          </cell>
          <cell r="C4652" t="str">
            <v>Started</v>
          </cell>
          <cell r="D4652" t="str">
            <v>Proposed</v>
          </cell>
          <cell r="E4652" t="str">
            <v>Inner</v>
          </cell>
          <cell r="F4652">
            <v>0</v>
          </cell>
          <cell r="G4652">
            <v>1</v>
          </cell>
          <cell r="H4652">
            <v>1</v>
          </cell>
          <cell r="I4652">
            <v>1</v>
          </cell>
          <cell r="J4652" t="str">
            <v>No</v>
          </cell>
          <cell r="K4652">
            <v>6.9000000000000006E-2</v>
          </cell>
          <cell r="L4652">
            <v>6.9000000000000006E-2</v>
          </cell>
          <cell r="M4652">
            <v>4</v>
          </cell>
          <cell r="N4652" t="str">
            <v>Market</v>
          </cell>
          <cell r="O4652" t="str">
            <v>Private</v>
          </cell>
          <cell r="P4652" t="str">
            <v>House or Bungalow</v>
          </cell>
          <cell r="Q4652" t="str">
            <v>Change of use of Non-Res floor space to Dwelling(s)</v>
          </cell>
          <cell r="R4652" t="str">
            <v>No</v>
          </cell>
          <cell r="S4652" t="str">
            <v>No</v>
          </cell>
          <cell r="T4652" t="str">
            <v>No</v>
          </cell>
          <cell r="U4652"/>
          <cell r="V4652" t="str">
            <v>Full</v>
          </cell>
          <cell r="W4652" t="str">
            <v>Borough</v>
          </cell>
          <cell r="X4652" t="str">
            <v>Nelson House</v>
          </cell>
          <cell r="Y4652" t="str">
            <v>Conferencing Facility</v>
          </cell>
          <cell r="Z4652" t="str">
            <v>265</v>
          </cell>
          <cell r="AA4652" t="str">
            <v>Rotherhithe Street</v>
          </cell>
          <cell r="AB4652"/>
          <cell r="AC4652" t="str">
            <v>Conferencing Facility265,Rotherhithe Street,,SE16 5EJ</v>
          </cell>
          <cell r="AD4652" t="str">
            <v>SURREY DOCKS</v>
          </cell>
          <cell r="AE4652" t="str">
            <v>SE16 5EJ</v>
          </cell>
          <cell r="AF4652">
            <v>536554</v>
          </cell>
          <cell r="AG4652">
            <v>180222</v>
          </cell>
          <cell r="AH4652" t="str">
            <v>Borough</v>
          </cell>
          <cell r="AI4652" t="str">
            <v>FY2014</v>
          </cell>
          <cell r="AJ4652" t="str">
            <v>4th</v>
          </cell>
          <cell r="AK4652">
            <v>42034</v>
          </cell>
          <cell r="AL4652">
            <v>42618</v>
          </cell>
          <cell r="AM4652"/>
          <cell r="AN4652"/>
          <cell r="AO4652">
            <v>43130</v>
          </cell>
          <cell r="AP4652"/>
          <cell r="AQ4652">
            <v>1</v>
          </cell>
          <cell r="AR4652" t="str">
            <v>CHANGE OF USE OF EXISTING EX-HOTEL CONFERENCING FACILITY TO RESIDENTIAL AND ALTERATIONS TO THE BUILDING TO CREATE A SINGLE DWELLING</v>
          </cell>
          <cell r="AS4652">
            <v>150072</v>
          </cell>
        </row>
        <row r="4653">
          <cell r="A4653" t="str">
            <v>14-AP-2369</v>
          </cell>
          <cell r="B4653" t="str">
            <v>Full</v>
          </cell>
          <cell r="C4653" t="str">
            <v>Lapsed</v>
          </cell>
          <cell r="D4653" t="str">
            <v>Proposed</v>
          </cell>
          <cell r="E4653" t="str">
            <v>Inner</v>
          </cell>
          <cell r="F4653">
            <v>0</v>
          </cell>
          <cell r="G4653">
            <v>2</v>
          </cell>
          <cell r="H4653">
            <v>2</v>
          </cell>
          <cell r="I4653">
            <v>2</v>
          </cell>
          <cell r="J4653" t="str">
            <v>No</v>
          </cell>
          <cell r="K4653">
            <v>0</v>
          </cell>
          <cell r="L4653">
            <v>0</v>
          </cell>
          <cell r="M4653">
            <v>1</v>
          </cell>
          <cell r="N4653" t="str">
            <v>Market</v>
          </cell>
          <cell r="O4653" t="str">
            <v>Private</v>
          </cell>
          <cell r="P4653" t="str">
            <v>Studio or S/C Bedsit</v>
          </cell>
          <cell r="Q4653" t="str">
            <v>Conversion of Dwelling(s) or ancillary C3 floorspace</v>
          </cell>
          <cell r="R4653" t="str">
            <v>No</v>
          </cell>
          <cell r="S4653" t="str">
            <v>unknown</v>
          </cell>
          <cell r="T4653" t="str">
            <v>No</v>
          </cell>
          <cell r="U4653"/>
          <cell r="V4653" t="str">
            <v>Full</v>
          </cell>
          <cell r="W4653" t="str">
            <v>Borough</v>
          </cell>
          <cell r="X4653"/>
          <cell r="Y4653"/>
          <cell r="Z4653" t="str">
            <v>3 Crown Buildings</v>
          </cell>
          <cell r="AA4653" t="str">
            <v>Crown Street</v>
          </cell>
          <cell r="AB4653"/>
          <cell r="AC4653" t="str">
            <v>3 Crown Buildings,Crown Street,,SE5 3NG</v>
          </cell>
          <cell r="AD4653" t="str">
            <v>CAMBERWELL GREEN</v>
          </cell>
          <cell r="AE4653" t="str">
            <v>SE5 3NG</v>
          </cell>
          <cell r="AF4653">
            <v>532370</v>
          </cell>
          <cell r="AG4653">
            <v>177359</v>
          </cell>
          <cell r="AH4653" t="str">
            <v>Borough</v>
          </cell>
          <cell r="AI4653" t="str">
            <v>FY2014</v>
          </cell>
          <cell r="AJ4653" t="str">
            <v>4th</v>
          </cell>
          <cell r="AK4653">
            <v>42087</v>
          </cell>
          <cell r="AL4653"/>
          <cell r="AM4653"/>
          <cell r="AN4653"/>
          <cell r="AO4653">
            <v>43183</v>
          </cell>
          <cell r="AP4653"/>
          <cell r="AQ4653">
            <v>2</v>
          </cell>
          <cell r="AR4653" t="str">
            <v>CONVERSION OF PART OF FIRST FLOOR FROM 2 UNAUTHORISIED ONE BEDROOM FLATS TO 2 STUDIO FLATS</v>
          </cell>
          <cell r="AS4653">
            <v>151260</v>
          </cell>
        </row>
        <row r="4654">
          <cell r="A4654" t="str">
            <v>14-AP-2370</v>
          </cell>
          <cell r="B4654" t="str">
            <v>S191 Certificate of Existing Lawful Use</v>
          </cell>
          <cell r="C4654" t="str">
            <v>Completed</v>
          </cell>
          <cell r="D4654" t="str">
            <v>Proposed</v>
          </cell>
          <cell r="E4654" t="str">
            <v>Inner</v>
          </cell>
          <cell r="F4654">
            <v>0</v>
          </cell>
          <cell r="G4654">
            <v>2</v>
          </cell>
          <cell r="H4654">
            <v>2</v>
          </cell>
          <cell r="I4654">
            <v>4</v>
          </cell>
          <cell r="J4654" t="str">
            <v>No</v>
          </cell>
          <cell r="K4654">
            <v>1.4999999999999999E-2</v>
          </cell>
          <cell r="L4654">
            <v>1.4999999999999999E-2</v>
          </cell>
          <cell r="M4654">
            <v>1</v>
          </cell>
          <cell r="N4654" t="str">
            <v>Market</v>
          </cell>
          <cell r="O4654" t="str">
            <v>Private</v>
          </cell>
          <cell r="P4654" t="str">
            <v>Flat Apartment or Maisonette</v>
          </cell>
          <cell r="Q4654" t="str">
            <v>Conversion of Dwelling(s) or ancillary C3 floorspace</v>
          </cell>
          <cell r="R4654" t="str">
            <v>No</v>
          </cell>
          <cell r="S4654" t="str">
            <v>unknown</v>
          </cell>
          <cell r="T4654" t="str">
            <v>No</v>
          </cell>
          <cell r="U4654"/>
          <cell r="V4654" t="str">
            <v>S191 Certificate of Existing Lawful Use</v>
          </cell>
          <cell r="W4654" t="str">
            <v>Borough</v>
          </cell>
          <cell r="X4654"/>
          <cell r="Y4654"/>
          <cell r="Z4654" t="str">
            <v>144</v>
          </cell>
          <cell r="AA4654" t="str">
            <v>Camberwell Road</v>
          </cell>
          <cell r="AB4654"/>
          <cell r="AC4654" t="str">
            <v>144,Camberwell Road,,SE5 0EE</v>
          </cell>
          <cell r="AD4654" t="str">
            <v>CAMBERWELL GREEN</v>
          </cell>
          <cell r="AE4654" t="str">
            <v>SE5 0EE</v>
          </cell>
          <cell r="AF4654">
            <v>532416</v>
          </cell>
          <cell r="AG4654">
            <v>177367</v>
          </cell>
          <cell r="AH4654" t="str">
            <v>Borough</v>
          </cell>
          <cell r="AI4654" t="str">
            <v>FY2014</v>
          </cell>
          <cell r="AJ4654" t="str">
            <v>3rd</v>
          </cell>
          <cell r="AK4654">
            <v>41933</v>
          </cell>
          <cell r="AL4654">
            <v>41933</v>
          </cell>
          <cell r="AM4654">
            <v>41933</v>
          </cell>
          <cell r="AN4654"/>
          <cell r="AO4654">
            <v>43029</v>
          </cell>
          <cell r="AP4654"/>
          <cell r="AQ4654">
            <v>4</v>
          </cell>
          <cell r="AR4654" t="str">
            <v>USE OF BUILDING AS X4 SELF CONTAINED DWELLINGS</v>
          </cell>
          <cell r="AS4654">
            <v>147463</v>
          </cell>
        </row>
        <row r="4655">
          <cell r="A4655" t="str">
            <v>14-AP-2370</v>
          </cell>
          <cell r="B4655" t="str">
            <v>S191 Certificate of Existing Lawful Use</v>
          </cell>
          <cell r="C4655" t="str">
            <v>Completed</v>
          </cell>
          <cell r="D4655" t="str">
            <v>Proposed</v>
          </cell>
          <cell r="E4655" t="str">
            <v>Inner</v>
          </cell>
          <cell r="F4655">
            <v>0</v>
          </cell>
          <cell r="G4655">
            <v>2</v>
          </cell>
          <cell r="H4655">
            <v>2</v>
          </cell>
          <cell r="I4655">
            <v>4</v>
          </cell>
          <cell r="J4655" t="str">
            <v>No</v>
          </cell>
          <cell r="K4655">
            <v>1.4999999999999999E-2</v>
          </cell>
          <cell r="L4655">
            <v>1.4999999999999999E-2</v>
          </cell>
          <cell r="M4655">
            <v>2</v>
          </cell>
          <cell r="N4655" t="str">
            <v>Market</v>
          </cell>
          <cell r="O4655" t="str">
            <v>Private</v>
          </cell>
          <cell r="P4655" t="str">
            <v>Flat Apartment or Maisonette</v>
          </cell>
          <cell r="Q4655" t="str">
            <v>Conversion of Dwelling(s) or ancillary C3 floorspace</v>
          </cell>
          <cell r="R4655" t="str">
            <v>No</v>
          </cell>
          <cell r="S4655" t="str">
            <v>unknown</v>
          </cell>
          <cell r="T4655" t="str">
            <v>No</v>
          </cell>
          <cell r="U4655"/>
          <cell r="V4655" t="str">
            <v>S191 Certificate of Existing Lawful Use</v>
          </cell>
          <cell r="W4655" t="str">
            <v>Borough</v>
          </cell>
          <cell r="X4655"/>
          <cell r="Y4655"/>
          <cell r="Z4655" t="str">
            <v>144</v>
          </cell>
          <cell r="AA4655" t="str">
            <v>Camberwell Road</v>
          </cell>
          <cell r="AB4655"/>
          <cell r="AC4655" t="str">
            <v>144,Camberwell Road,,SE5 0EE</v>
          </cell>
          <cell r="AD4655" t="str">
            <v>CAMBERWELL GREEN</v>
          </cell>
          <cell r="AE4655" t="str">
            <v>SE5 0EE</v>
          </cell>
          <cell r="AF4655">
            <v>532416</v>
          </cell>
          <cell r="AG4655">
            <v>177367</v>
          </cell>
          <cell r="AH4655" t="str">
            <v>Borough</v>
          </cell>
          <cell r="AI4655" t="str">
            <v>FY2014</v>
          </cell>
          <cell r="AJ4655" t="str">
            <v>3rd</v>
          </cell>
          <cell r="AK4655">
            <v>41933</v>
          </cell>
          <cell r="AL4655">
            <v>41933</v>
          </cell>
          <cell r="AM4655">
            <v>41933</v>
          </cell>
          <cell r="AN4655"/>
          <cell r="AO4655">
            <v>43029</v>
          </cell>
          <cell r="AP4655"/>
          <cell r="AQ4655">
            <v>4</v>
          </cell>
          <cell r="AR4655" t="str">
            <v>USE OF BUILDING AS X4 SELF CONTAINED DWELLINGS</v>
          </cell>
          <cell r="AS4655">
            <v>147463</v>
          </cell>
        </row>
        <row r="4656">
          <cell r="A4656" t="str">
            <v>14-AP-2440</v>
          </cell>
          <cell r="B4656" t="str">
            <v>Outline</v>
          </cell>
          <cell r="C4656" t="str">
            <v>Completed</v>
          </cell>
          <cell r="D4656" t="str">
            <v>Proposed</v>
          </cell>
          <cell r="E4656" t="str">
            <v>Inner</v>
          </cell>
          <cell r="F4656">
            <v>0</v>
          </cell>
          <cell r="G4656">
            <v>1</v>
          </cell>
          <cell r="H4656">
            <v>1</v>
          </cell>
          <cell r="I4656">
            <v>1</v>
          </cell>
          <cell r="J4656" t="str">
            <v>No</v>
          </cell>
          <cell r="K4656">
            <v>1.7000000000000001E-2</v>
          </cell>
          <cell r="L4656">
            <v>1.7000000000000001E-2</v>
          </cell>
          <cell r="M4656">
            <v>3</v>
          </cell>
          <cell r="N4656" t="str">
            <v>Market</v>
          </cell>
          <cell r="O4656" t="str">
            <v>Private</v>
          </cell>
          <cell r="P4656" t="str">
            <v>House or Bungalow</v>
          </cell>
          <cell r="Q4656" t="str">
            <v>New Residential Building</v>
          </cell>
          <cell r="R4656" t="str">
            <v>No</v>
          </cell>
          <cell r="S4656" t="str">
            <v>No</v>
          </cell>
          <cell r="T4656" t="str">
            <v>No</v>
          </cell>
          <cell r="U4656"/>
          <cell r="V4656" t="str">
            <v>Outline</v>
          </cell>
          <cell r="W4656" t="str">
            <v>Borough</v>
          </cell>
          <cell r="X4656"/>
          <cell r="Y4656"/>
          <cell r="Z4656" t="str">
            <v>30</v>
          </cell>
          <cell r="AA4656" t="str">
            <v>Radnor Road</v>
          </cell>
          <cell r="AB4656"/>
          <cell r="AC4656" t="str">
            <v>30,Radnor Road,,SE15 6UR</v>
          </cell>
          <cell r="AD4656" t="str">
            <v>LIVESEY</v>
          </cell>
          <cell r="AE4656" t="str">
            <v>SE15 6UR</v>
          </cell>
          <cell r="AF4656">
            <v>534122</v>
          </cell>
          <cell r="AG4656">
            <v>177284</v>
          </cell>
          <cell r="AH4656" t="str">
            <v>Borough</v>
          </cell>
          <cell r="AI4656" t="str">
            <v>FY2014</v>
          </cell>
          <cell r="AJ4656" t="str">
            <v>3rd</v>
          </cell>
          <cell r="AK4656">
            <v>41914</v>
          </cell>
          <cell r="AL4656">
            <v>42599</v>
          </cell>
          <cell r="AM4656">
            <v>42736</v>
          </cell>
          <cell r="AN4656"/>
          <cell r="AO4656">
            <v>43010</v>
          </cell>
          <cell r="AP4656"/>
          <cell r="AQ4656">
            <v>1</v>
          </cell>
          <cell r="AR4656" t="str">
            <v>OUTLINE APPLICATION (SCALE AND ACCESS CONSIDERED IN DETAIL AS PART OF APPLICATION) FOR A NEW TWO STOREY DWELLING HOUSE ON AN INFILL SITE THAT CURRENTLY FORMS PART OF THE GARDEN TO 30 RADNOR ROAD</v>
          </cell>
          <cell r="AS4656">
            <v>147566</v>
          </cell>
        </row>
        <row r="4657">
          <cell r="A4657" t="str">
            <v>14-AP-2456</v>
          </cell>
          <cell r="B4657" t="str">
            <v>S192 Certificate of Proposed Lawful Development</v>
          </cell>
          <cell r="C4657" t="str">
            <v>Completed</v>
          </cell>
          <cell r="D4657" t="str">
            <v>Existing</v>
          </cell>
          <cell r="E4657" t="str">
            <v>Central Activities Zone</v>
          </cell>
          <cell r="F4657">
            <v>2</v>
          </cell>
          <cell r="G4657">
            <v>0</v>
          </cell>
          <cell r="H4657">
            <v>-2</v>
          </cell>
          <cell r="I4657">
            <v>1</v>
          </cell>
          <cell r="J4657" t="str">
            <v>No</v>
          </cell>
          <cell r="K4657">
            <v>7.0000000000000001E-3</v>
          </cell>
          <cell r="L4657">
            <v>7.0000000000000001E-3</v>
          </cell>
          <cell r="M4657">
            <v>2</v>
          </cell>
          <cell r="N4657" t="str">
            <v>Market</v>
          </cell>
          <cell r="O4657" t="str">
            <v>Private</v>
          </cell>
          <cell r="P4657" t="str">
            <v>Flat Apartment or Maisonette</v>
          </cell>
          <cell r="Q4657" t="str">
            <v>Conversion of Dwelling(s) or ancillary C3 floorspace</v>
          </cell>
          <cell r="R4657" t="str">
            <v>No</v>
          </cell>
          <cell r="S4657" t="str">
            <v>unknown</v>
          </cell>
          <cell r="T4657" t="str">
            <v>No</v>
          </cell>
          <cell r="U4657" t="str">
            <v>N/A</v>
          </cell>
          <cell r="V4657" t="str">
            <v>S192 Certificate of Proposed Lawful Development</v>
          </cell>
          <cell r="W4657" t="str">
            <v>Borough</v>
          </cell>
          <cell r="X4657"/>
          <cell r="Y4657"/>
          <cell r="Z4657" t="str">
            <v>104</v>
          </cell>
          <cell r="AA4657" t="str">
            <v>St Georges Road</v>
          </cell>
          <cell r="AB4657"/>
          <cell r="AC4657" t="str">
            <v>104,St Georges Road,,SE1 6EU</v>
          </cell>
          <cell r="AD4657" t="str">
            <v>CATHEDRALS</v>
          </cell>
          <cell r="AE4657" t="str">
            <v>SE1 6EU</v>
          </cell>
          <cell r="AF4657">
            <v>531642</v>
          </cell>
          <cell r="AG4657">
            <v>179203</v>
          </cell>
          <cell r="AH4657" t="str">
            <v>Borough</v>
          </cell>
          <cell r="AI4657" t="str">
            <v>FY2014</v>
          </cell>
          <cell r="AJ4657" t="str">
            <v>2nd</v>
          </cell>
          <cell r="AK4657">
            <v>41892</v>
          </cell>
          <cell r="AL4657">
            <v>42129</v>
          </cell>
          <cell r="AM4657">
            <v>42552</v>
          </cell>
          <cell r="AN4657"/>
          <cell r="AO4657">
            <v>73051</v>
          </cell>
          <cell r="AP4657"/>
          <cell r="AQ4657">
            <v>1</v>
          </cell>
          <cell r="AR4657" t="str">
            <v>CONVERTING TWO FLATS TO RESTORE THE ORIGINAL DWELLING HOUSE (USE CLASS C3) WITH ASSOCIATED INTERNAL WORKS</v>
          </cell>
          <cell r="AS4657">
            <v>147452</v>
          </cell>
        </row>
        <row r="4658">
          <cell r="A4658" t="str">
            <v>14-AP-2456</v>
          </cell>
          <cell r="B4658" t="str">
            <v>S192 Certificate of Proposed Lawful Development</v>
          </cell>
          <cell r="C4658" t="str">
            <v>Completed</v>
          </cell>
          <cell r="D4658" t="str">
            <v>Proposed</v>
          </cell>
          <cell r="E4658" t="str">
            <v>Central Activities Zone</v>
          </cell>
          <cell r="F4658">
            <v>0</v>
          </cell>
          <cell r="G4658">
            <v>1</v>
          </cell>
          <cell r="H4658">
            <v>1</v>
          </cell>
          <cell r="I4658">
            <v>1</v>
          </cell>
          <cell r="J4658" t="str">
            <v>No</v>
          </cell>
          <cell r="K4658">
            <v>7.0000000000000001E-3</v>
          </cell>
          <cell r="L4658">
            <v>7.0000000000000001E-3</v>
          </cell>
          <cell r="M4658">
            <v>4</v>
          </cell>
          <cell r="N4658" t="str">
            <v>Market</v>
          </cell>
          <cell r="O4658" t="str">
            <v>Private</v>
          </cell>
          <cell r="P4658" t="str">
            <v>House or Bungalow</v>
          </cell>
          <cell r="Q4658" t="str">
            <v>Conversion of Dwelling(s) or ancillary C3 floorspace</v>
          </cell>
          <cell r="R4658" t="str">
            <v>No</v>
          </cell>
          <cell r="S4658" t="str">
            <v>unknown</v>
          </cell>
          <cell r="T4658" t="str">
            <v>No</v>
          </cell>
          <cell r="U4658"/>
          <cell r="V4658" t="str">
            <v>S192 Certificate of Proposed Lawful Development</v>
          </cell>
          <cell r="W4658" t="str">
            <v>Borough</v>
          </cell>
          <cell r="X4658"/>
          <cell r="Y4658"/>
          <cell r="Z4658" t="str">
            <v>104</v>
          </cell>
          <cell r="AA4658" t="str">
            <v>St Georges Road</v>
          </cell>
          <cell r="AB4658"/>
          <cell r="AC4658" t="str">
            <v>104,St Georges Road,,SE1 6EU</v>
          </cell>
          <cell r="AD4658" t="str">
            <v>CATHEDRALS</v>
          </cell>
          <cell r="AE4658" t="str">
            <v>SE1 6EU</v>
          </cell>
          <cell r="AF4658">
            <v>531642</v>
          </cell>
          <cell r="AG4658">
            <v>179203</v>
          </cell>
          <cell r="AH4658" t="str">
            <v>Borough</v>
          </cell>
          <cell r="AI4658" t="str">
            <v>FY2014</v>
          </cell>
          <cell r="AJ4658" t="str">
            <v>2nd</v>
          </cell>
          <cell r="AK4658">
            <v>41892</v>
          </cell>
          <cell r="AL4658">
            <v>42129</v>
          </cell>
          <cell r="AM4658">
            <v>42552</v>
          </cell>
          <cell r="AN4658"/>
          <cell r="AO4658">
            <v>73051</v>
          </cell>
          <cell r="AP4658"/>
          <cell r="AQ4658">
            <v>1</v>
          </cell>
          <cell r="AR4658" t="str">
            <v>CONVERTING TWO FLATS TO RESTORE THE ORIGINAL DWELLING HOUSE (USE CLASS C3) WITH ASSOCIATED INTERNAL WORKS</v>
          </cell>
          <cell r="AS4658">
            <v>147452</v>
          </cell>
        </row>
        <row r="4659">
          <cell r="A4659" t="str">
            <v>14-AP-2523</v>
          </cell>
          <cell r="B4659" t="str">
            <v>Full</v>
          </cell>
          <cell r="C4659" t="str">
            <v>Completed</v>
          </cell>
          <cell r="D4659" t="str">
            <v>Proposed</v>
          </cell>
          <cell r="E4659" t="str">
            <v>Inner</v>
          </cell>
          <cell r="F4659">
            <v>0</v>
          </cell>
          <cell r="G4659">
            <v>1</v>
          </cell>
          <cell r="H4659">
            <v>1</v>
          </cell>
          <cell r="I4659">
            <v>3</v>
          </cell>
          <cell r="J4659" t="str">
            <v>No</v>
          </cell>
          <cell r="K4659">
            <v>0.02</v>
          </cell>
          <cell r="L4659">
            <v>0.01</v>
          </cell>
          <cell r="M4659">
            <v>1</v>
          </cell>
          <cell r="N4659" t="str">
            <v>Market</v>
          </cell>
          <cell r="O4659" t="str">
            <v>Private</v>
          </cell>
          <cell r="P4659" t="str">
            <v>Flat Apartment or Maisonette</v>
          </cell>
          <cell r="Q4659" t="str">
            <v>New Residential Building</v>
          </cell>
          <cell r="R4659" t="str">
            <v>No</v>
          </cell>
          <cell r="S4659" t="str">
            <v>No</v>
          </cell>
          <cell r="T4659" t="str">
            <v>No</v>
          </cell>
          <cell r="U4659"/>
          <cell r="V4659" t="str">
            <v>Full</v>
          </cell>
          <cell r="W4659" t="str">
            <v>Borough</v>
          </cell>
          <cell r="X4659"/>
          <cell r="Y4659"/>
          <cell r="Z4659" t="str">
            <v>132</v>
          </cell>
          <cell r="AA4659" t="str">
            <v>Tannner St</v>
          </cell>
          <cell r="AB4659"/>
          <cell r="AC4659" t="str">
            <v>132,Tannner St,,SE1 2HG</v>
          </cell>
          <cell r="AD4659" t="str">
            <v>RIVERSIDE</v>
          </cell>
          <cell r="AE4659" t="str">
            <v>SE1 2HG</v>
          </cell>
          <cell r="AF4659">
            <v>533745</v>
          </cell>
          <cell r="AG4659">
            <v>179695</v>
          </cell>
          <cell r="AH4659" t="str">
            <v>Borough</v>
          </cell>
          <cell r="AI4659" t="str">
            <v>FY2014</v>
          </cell>
          <cell r="AJ4659" t="str">
            <v>2nd</v>
          </cell>
          <cell r="AK4659">
            <v>41891</v>
          </cell>
          <cell r="AL4659">
            <v>43009</v>
          </cell>
          <cell r="AM4659">
            <v>43466</v>
          </cell>
          <cell r="AN4659"/>
          <cell r="AO4659">
            <v>42987</v>
          </cell>
          <cell r="AP4659"/>
          <cell r="AQ4659">
            <v>3</v>
          </cell>
          <cell r="AR4659" t="str">
            <v>DEMOLITION OF EXISTING BUILDING AND CONSTRUCTION OF A NEW FOUR STOREY PLUS BASEMENT, MIXED USE BUILDING CONSISTING OF 61SQM COMMERCIAL USE (RETAIL A1/OFFICE B1) WITHIN THE GROUND AND BASEMENT FLOORS AND X3 RESIDENTIAL UNITS COMPRISING A TWOBED UNIT TO THE REAR GROUND AND BASEMENT FLOORS AND A TWOBEDROOM UNIT AND A STUDIO UNIT ON THE UPPER FLOORS WITH REAR TERRACES AT FIRST AND THIRD FLOOR LEVELS</v>
          </cell>
          <cell r="AS4659">
            <v>149863</v>
          </cell>
        </row>
        <row r="4660">
          <cell r="A4660" t="str">
            <v>14-AP-2523</v>
          </cell>
          <cell r="B4660" t="str">
            <v>Full</v>
          </cell>
          <cell r="C4660" t="str">
            <v>Completed</v>
          </cell>
          <cell r="D4660" t="str">
            <v>Proposed</v>
          </cell>
          <cell r="E4660" t="str">
            <v>Inner</v>
          </cell>
          <cell r="F4660">
            <v>0</v>
          </cell>
          <cell r="G4660">
            <v>2</v>
          </cell>
          <cell r="H4660">
            <v>2</v>
          </cell>
          <cell r="I4660">
            <v>3</v>
          </cell>
          <cell r="J4660" t="str">
            <v>No</v>
          </cell>
          <cell r="K4660">
            <v>0.02</v>
          </cell>
          <cell r="L4660">
            <v>0.01</v>
          </cell>
          <cell r="M4660">
            <v>2</v>
          </cell>
          <cell r="N4660" t="str">
            <v>Market</v>
          </cell>
          <cell r="O4660" t="str">
            <v>Private</v>
          </cell>
          <cell r="P4660" t="str">
            <v>Flat Apartment or Maisonette</v>
          </cell>
          <cell r="Q4660" t="str">
            <v>New Residential Building</v>
          </cell>
          <cell r="R4660" t="str">
            <v>No</v>
          </cell>
          <cell r="S4660" t="str">
            <v>unknown</v>
          </cell>
          <cell r="T4660" t="str">
            <v>No</v>
          </cell>
          <cell r="U4660"/>
          <cell r="V4660" t="str">
            <v>Full</v>
          </cell>
          <cell r="W4660" t="str">
            <v>Borough</v>
          </cell>
          <cell r="X4660"/>
          <cell r="Y4660"/>
          <cell r="Z4660" t="str">
            <v>132</v>
          </cell>
          <cell r="AA4660" t="str">
            <v>Tannner St</v>
          </cell>
          <cell r="AB4660"/>
          <cell r="AC4660" t="str">
            <v>132,Tannner St,,SE1 2HG</v>
          </cell>
          <cell r="AD4660" t="str">
            <v>RIVERSIDE</v>
          </cell>
          <cell r="AE4660" t="str">
            <v>SE1 2HG</v>
          </cell>
          <cell r="AF4660">
            <v>533745</v>
          </cell>
          <cell r="AG4660">
            <v>179695</v>
          </cell>
          <cell r="AH4660" t="str">
            <v>Borough</v>
          </cell>
          <cell r="AI4660" t="str">
            <v>FY2014</v>
          </cell>
          <cell r="AJ4660" t="str">
            <v>2nd</v>
          </cell>
          <cell r="AK4660">
            <v>41891</v>
          </cell>
          <cell r="AL4660">
            <v>43009</v>
          </cell>
          <cell r="AM4660">
            <v>43466</v>
          </cell>
          <cell r="AN4660"/>
          <cell r="AO4660">
            <v>42987</v>
          </cell>
          <cell r="AP4660"/>
          <cell r="AQ4660">
            <v>3</v>
          </cell>
          <cell r="AR4660" t="str">
            <v>DEMOLITION OF EXISTING BUILDING AND CONSTRUCTION OF A NEW FOUR STOREY PLUS BASEMENT, MIXED USE BUILDING CONSISTING OF 61SQM COMMERCIAL USE (RETAIL A1/OFFICE B1) WITHIN THE GROUND AND BASEMENT FLOORS AND X3 RESIDENTIAL UNITS COMPRISING A TWOBED UNIT TO THE REAR GROUND AND BASEMENT FLOORS AND A TWOBEDROOM UNIT AND A STUDIO UNIT ON THE UPPER FLOORS WITH REAR TERRACES AT FIRST AND THIRD FLOOR LEVELS</v>
          </cell>
          <cell r="AS4660">
            <v>149863</v>
          </cell>
        </row>
        <row r="4661">
          <cell r="A4661" t="str">
            <v>14-AP-2574</v>
          </cell>
          <cell r="B4661" t="str">
            <v>Full</v>
          </cell>
          <cell r="C4661" t="str">
            <v>Completed</v>
          </cell>
          <cell r="D4661" t="str">
            <v>Existing</v>
          </cell>
          <cell r="E4661" t="str">
            <v>Inner</v>
          </cell>
          <cell r="F4661">
            <v>1</v>
          </cell>
          <cell r="G4661">
            <v>0</v>
          </cell>
          <cell r="H4661">
            <v>-1</v>
          </cell>
          <cell r="I4661">
            <v>2</v>
          </cell>
          <cell r="J4661" t="str">
            <v>No</v>
          </cell>
          <cell r="K4661">
            <v>2.1000000000000001E-2</v>
          </cell>
          <cell r="L4661">
            <v>2.1000000000000001E-2</v>
          </cell>
          <cell r="M4661">
            <v>5</v>
          </cell>
          <cell r="N4661" t="str">
            <v>Market</v>
          </cell>
          <cell r="O4661" t="str">
            <v>Private</v>
          </cell>
          <cell r="P4661" t="str">
            <v>House or Bungalow</v>
          </cell>
          <cell r="Q4661" t="str">
            <v>Conversion of Dwelling(s) or ancillary C3 floorspace</v>
          </cell>
          <cell r="R4661" t="str">
            <v>No</v>
          </cell>
          <cell r="S4661" t="str">
            <v>unknown</v>
          </cell>
          <cell r="T4661" t="str">
            <v>No</v>
          </cell>
          <cell r="U4661" t="str">
            <v>N/A</v>
          </cell>
          <cell r="V4661" t="str">
            <v>Full</v>
          </cell>
          <cell r="W4661" t="str">
            <v>Borough</v>
          </cell>
          <cell r="X4661"/>
          <cell r="Y4661"/>
          <cell r="Z4661" t="str">
            <v>116</v>
          </cell>
          <cell r="AA4661" t="str">
            <v>Asylum Road</v>
          </cell>
          <cell r="AB4661"/>
          <cell r="AC4661" t="str">
            <v>116,Asylum Road,,SE15 2LW</v>
          </cell>
          <cell r="AD4661" t="str">
            <v>LIVESEY</v>
          </cell>
          <cell r="AE4661" t="str">
            <v>SE15 2LW</v>
          </cell>
          <cell r="AF4661">
            <v>534961</v>
          </cell>
          <cell r="AG4661">
            <v>176882</v>
          </cell>
          <cell r="AH4661" t="str">
            <v>Borough</v>
          </cell>
          <cell r="AI4661" t="str">
            <v>FY2014</v>
          </cell>
          <cell r="AJ4661" t="str">
            <v>3rd</v>
          </cell>
          <cell r="AK4661">
            <v>41936</v>
          </cell>
          <cell r="AL4661">
            <v>42098</v>
          </cell>
          <cell r="AM4661">
            <v>42437</v>
          </cell>
          <cell r="AN4661"/>
          <cell r="AO4661">
            <v>43032</v>
          </cell>
          <cell r="AP4661"/>
          <cell r="AQ4661">
            <v>2</v>
          </cell>
          <cell r="AR4661" t="str">
            <v>CONVERSION OF EXISTING SINGLE-FAMILY DWELLING HOUSE INTO A X1 TWO-BEDROOM FLAT AND X1 FOUR-BEDROOM FLAT WITH THE CONSTRUCTION OF A NEW PART SINGLE STOREY/PART TWO STOREY REAR EXTENSION AND A NEW BIN AND CYCLE STORE SITED WITHIN THE FORECOURT</v>
          </cell>
          <cell r="AS4661">
            <v>147547</v>
          </cell>
        </row>
        <row r="4662">
          <cell r="A4662" t="str">
            <v>14-AP-2574</v>
          </cell>
          <cell r="B4662" t="str">
            <v>Full</v>
          </cell>
          <cell r="C4662" t="str">
            <v>Completed</v>
          </cell>
          <cell r="D4662" t="str">
            <v>Proposed</v>
          </cell>
          <cell r="E4662" t="str">
            <v>Inner</v>
          </cell>
          <cell r="F4662">
            <v>0</v>
          </cell>
          <cell r="G4662">
            <v>1</v>
          </cell>
          <cell r="H4662">
            <v>1</v>
          </cell>
          <cell r="I4662">
            <v>2</v>
          </cell>
          <cell r="J4662" t="str">
            <v>No</v>
          </cell>
          <cell r="K4662">
            <v>2.1000000000000001E-2</v>
          </cell>
          <cell r="L4662">
            <v>2.1000000000000001E-2</v>
          </cell>
          <cell r="M4662">
            <v>2</v>
          </cell>
          <cell r="N4662" t="str">
            <v>Market</v>
          </cell>
          <cell r="O4662" t="str">
            <v>Private</v>
          </cell>
          <cell r="P4662" t="str">
            <v>Flat Apartment or Maisonette</v>
          </cell>
          <cell r="Q4662" t="str">
            <v>Conversion of Dwelling(s) or ancillary C3 floorspace</v>
          </cell>
          <cell r="R4662" t="str">
            <v>No</v>
          </cell>
          <cell r="S4662" t="str">
            <v>unknown</v>
          </cell>
          <cell r="T4662" t="str">
            <v>No</v>
          </cell>
          <cell r="U4662"/>
          <cell r="V4662" t="str">
            <v>Full</v>
          </cell>
          <cell r="W4662" t="str">
            <v>Borough</v>
          </cell>
          <cell r="X4662"/>
          <cell r="Y4662"/>
          <cell r="Z4662" t="str">
            <v>116</v>
          </cell>
          <cell r="AA4662" t="str">
            <v>Asylum Road</v>
          </cell>
          <cell r="AB4662"/>
          <cell r="AC4662" t="str">
            <v>116,Asylum Road,,SE15 2LW</v>
          </cell>
          <cell r="AD4662" t="str">
            <v>LIVESEY</v>
          </cell>
          <cell r="AE4662" t="str">
            <v>SE15 2LW</v>
          </cell>
          <cell r="AF4662">
            <v>534961</v>
          </cell>
          <cell r="AG4662">
            <v>176882</v>
          </cell>
          <cell r="AH4662" t="str">
            <v>Borough</v>
          </cell>
          <cell r="AI4662" t="str">
            <v>FY2014</v>
          </cell>
          <cell r="AJ4662" t="str">
            <v>3rd</v>
          </cell>
          <cell r="AK4662">
            <v>41936</v>
          </cell>
          <cell r="AL4662">
            <v>42098</v>
          </cell>
          <cell r="AM4662">
            <v>42437</v>
          </cell>
          <cell r="AN4662"/>
          <cell r="AO4662">
            <v>43032</v>
          </cell>
          <cell r="AP4662"/>
          <cell r="AQ4662">
            <v>2</v>
          </cell>
          <cell r="AR4662" t="str">
            <v>CONVERSION OF EXISTING SINGLE-FAMILY DWELLING HOUSE INTO A X1 TWO-BEDROOM FLAT AND X1 FOUR-BEDROOM FLAT WITH THE CONSTRUCTION OF A NEW PART SINGLE STOREY/PART TWO STOREY REAR EXTENSION AND A NEW BIN AND CYCLE STORE SITED WITHIN THE FORECOURT</v>
          </cell>
          <cell r="AS4662">
            <v>147547</v>
          </cell>
        </row>
        <row r="4663">
          <cell r="A4663" t="str">
            <v>14-AP-2574</v>
          </cell>
          <cell r="B4663" t="str">
            <v>Full</v>
          </cell>
          <cell r="C4663" t="str">
            <v>Completed</v>
          </cell>
          <cell r="D4663" t="str">
            <v>Proposed</v>
          </cell>
          <cell r="E4663" t="str">
            <v>Inner</v>
          </cell>
          <cell r="F4663">
            <v>0</v>
          </cell>
          <cell r="G4663">
            <v>1</v>
          </cell>
          <cell r="H4663">
            <v>1</v>
          </cell>
          <cell r="I4663">
            <v>2</v>
          </cell>
          <cell r="J4663" t="str">
            <v>No</v>
          </cell>
          <cell r="K4663">
            <v>2.1000000000000001E-2</v>
          </cell>
          <cell r="L4663">
            <v>2.1000000000000001E-2</v>
          </cell>
          <cell r="M4663">
            <v>4</v>
          </cell>
          <cell r="N4663" t="str">
            <v>Market</v>
          </cell>
          <cell r="O4663" t="str">
            <v>Private</v>
          </cell>
          <cell r="P4663" t="str">
            <v>Flat Apartment or Maisonette</v>
          </cell>
          <cell r="Q4663" t="str">
            <v>Conversion of Dwelling(s) or ancillary C3 floorspace</v>
          </cell>
          <cell r="R4663" t="str">
            <v>No</v>
          </cell>
          <cell r="S4663" t="str">
            <v>unknown</v>
          </cell>
          <cell r="T4663" t="str">
            <v>No</v>
          </cell>
          <cell r="U4663"/>
          <cell r="V4663" t="str">
            <v>Full</v>
          </cell>
          <cell r="W4663" t="str">
            <v>Borough</v>
          </cell>
          <cell r="X4663"/>
          <cell r="Y4663"/>
          <cell r="Z4663" t="str">
            <v>116</v>
          </cell>
          <cell r="AA4663" t="str">
            <v>Asylum Road</v>
          </cell>
          <cell r="AB4663"/>
          <cell r="AC4663" t="str">
            <v>116,Asylum Road,,SE15 2LW</v>
          </cell>
          <cell r="AD4663" t="str">
            <v>LIVESEY</v>
          </cell>
          <cell r="AE4663" t="str">
            <v>SE15 2LW</v>
          </cell>
          <cell r="AF4663">
            <v>534961</v>
          </cell>
          <cell r="AG4663">
            <v>176882</v>
          </cell>
          <cell r="AH4663" t="str">
            <v>Borough</v>
          </cell>
          <cell r="AI4663" t="str">
            <v>FY2014</v>
          </cell>
          <cell r="AJ4663" t="str">
            <v>3rd</v>
          </cell>
          <cell r="AK4663">
            <v>41936</v>
          </cell>
          <cell r="AL4663">
            <v>42098</v>
          </cell>
          <cell r="AM4663">
            <v>42437</v>
          </cell>
          <cell r="AN4663"/>
          <cell r="AO4663">
            <v>43032</v>
          </cell>
          <cell r="AP4663"/>
          <cell r="AQ4663">
            <v>2</v>
          </cell>
          <cell r="AR4663" t="str">
            <v>CONVERSION OF EXISTING SINGLE-FAMILY DWELLING HOUSE INTO A X1 TWO-BEDROOM FLAT AND X1 FOUR-BEDROOM FLAT WITH THE CONSTRUCTION OF A NEW PART SINGLE STOREY/PART TWO STOREY REAR EXTENSION AND A NEW BIN AND CYCLE STORE SITED WITHIN THE FORECOURT</v>
          </cell>
          <cell r="AS4663">
            <v>147547</v>
          </cell>
        </row>
        <row r="4664">
          <cell r="A4664" t="str">
            <v>14-AP-2588</v>
          </cell>
          <cell r="B4664" t="str">
            <v>Prior Approval (Class O - formerly J)</v>
          </cell>
          <cell r="C4664" t="str">
            <v>Started</v>
          </cell>
          <cell r="D4664" t="str">
            <v>Proposed</v>
          </cell>
          <cell r="E4664" t="str">
            <v>Inner</v>
          </cell>
          <cell r="F4664">
            <v>0</v>
          </cell>
          <cell r="G4664">
            <v>2</v>
          </cell>
          <cell r="H4664">
            <v>2</v>
          </cell>
          <cell r="I4664">
            <v>2</v>
          </cell>
          <cell r="J4664" t="str">
            <v>No</v>
          </cell>
          <cell r="K4664">
            <v>2.1000000000000001E-2</v>
          </cell>
          <cell r="L4664">
            <v>2.1000000000000001E-2</v>
          </cell>
          <cell r="M4664">
            <v>2</v>
          </cell>
          <cell r="N4664" t="str">
            <v>Market</v>
          </cell>
          <cell r="O4664" t="str">
            <v>Private</v>
          </cell>
          <cell r="P4664" t="str">
            <v>Flat Apartment or Maisonette</v>
          </cell>
          <cell r="Q4664" t="str">
            <v>Change of use of Non-Res floor space to Dwelling(s)</v>
          </cell>
          <cell r="R4664" t="str">
            <v>No</v>
          </cell>
          <cell r="S4664" t="str">
            <v>unknown</v>
          </cell>
          <cell r="T4664" t="str">
            <v>No</v>
          </cell>
          <cell r="U4664"/>
          <cell r="V4664" t="str">
            <v>Prior Approval (Class O - formerly J)</v>
          </cell>
          <cell r="W4664" t="str">
            <v>Borough</v>
          </cell>
          <cell r="X4664"/>
          <cell r="Y4664"/>
          <cell r="Z4664" t="str">
            <v>38</v>
          </cell>
          <cell r="AA4664" t="str">
            <v>Carver Road</v>
          </cell>
          <cell r="AB4664"/>
          <cell r="AC4664" t="str">
            <v>38,Carver Road,,SE24 9LT</v>
          </cell>
          <cell r="AD4664" t="str">
            <v>VILLAGE</v>
          </cell>
          <cell r="AE4664" t="str">
            <v>SE24 9LT</v>
          </cell>
          <cell r="AF4664">
            <v>532087</v>
          </cell>
          <cell r="AG4664">
            <v>174420</v>
          </cell>
          <cell r="AH4664" t="str">
            <v>Borough</v>
          </cell>
          <cell r="AI4664" t="str">
            <v>FY2014</v>
          </cell>
          <cell r="AJ4664" t="str">
            <v>2nd</v>
          </cell>
          <cell r="AK4664">
            <v>41905</v>
          </cell>
          <cell r="AL4664">
            <v>42194</v>
          </cell>
          <cell r="AM4664"/>
          <cell r="AN4664"/>
          <cell r="AO4664">
            <v>43001</v>
          </cell>
          <cell r="AP4664"/>
          <cell r="AQ4664">
            <v>2</v>
          </cell>
          <cell r="AR4664" t="str">
            <v>CHANGE OF USE FROM OFFICES (USE CLASS B1(A)) TO X2 TWO-BED FLATS (USE CLASS C3)</v>
          </cell>
          <cell r="AS4664">
            <v>146714</v>
          </cell>
        </row>
        <row r="4665">
          <cell r="A4665" t="str">
            <v>14-AP-2612</v>
          </cell>
          <cell r="B4665" t="str">
            <v>Full</v>
          </cell>
          <cell r="C4665" t="str">
            <v>Completed</v>
          </cell>
          <cell r="D4665" t="str">
            <v>Proposed</v>
          </cell>
          <cell r="E4665" t="str">
            <v>Inner</v>
          </cell>
          <cell r="F4665">
            <v>0</v>
          </cell>
          <cell r="G4665">
            <v>1</v>
          </cell>
          <cell r="H4665">
            <v>1</v>
          </cell>
          <cell r="I4665">
            <v>1</v>
          </cell>
          <cell r="J4665" t="str">
            <v>No</v>
          </cell>
          <cell r="K4665">
            <v>1.4E-2</v>
          </cell>
          <cell r="L4665">
            <v>1.4E-2</v>
          </cell>
          <cell r="M4665">
            <v>2</v>
          </cell>
          <cell r="N4665" t="str">
            <v>Market</v>
          </cell>
          <cell r="O4665" t="str">
            <v>Private</v>
          </cell>
          <cell r="P4665" t="str">
            <v>Flat Apartment or Maisonette</v>
          </cell>
          <cell r="Q4665" t="str">
            <v>Extension to building for residential unit(s)</v>
          </cell>
          <cell r="R4665" t="str">
            <v>No</v>
          </cell>
          <cell r="S4665" t="str">
            <v>unknown</v>
          </cell>
          <cell r="T4665" t="str">
            <v>No</v>
          </cell>
          <cell r="U4665"/>
          <cell r="V4665" t="str">
            <v>Full</v>
          </cell>
          <cell r="W4665" t="str">
            <v>Planning Inspectorate</v>
          </cell>
          <cell r="X4665"/>
          <cell r="Y4665" t="str">
            <v>Hop Studios</v>
          </cell>
          <cell r="Z4665" t="str">
            <v>2</v>
          </cell>
          <cell r="AA4665" t="str">
            <v>Jamaica Road</v>
          </cell>
          <cell r="AB4665"/>
          <cell r="AC4665" t="str">
            <v>Hop Studios2,Jamaica Road,,SE1 2BX</v>
          </cell>
          <cell r="AD4665" t="str">
            <v>RIVERSIDE</v>
          </cell>
          <cell r="AE4665" t="str">
            <v>SE1 2BX</v>
          </cell>
          <cell r="AF4665">
            <v>533786</v>
          </cell>
          <cell r="AG4665">
            <v>179682</v>
          </cell>
          <cell r="AH4665" t="str">
            <v>Planning Inspectorate</v>
          </cell>
          <cell r="AI4665" t="str">
            <v>FY2015</v>
          </cell>
          <cell r="AJ4665" t="str">
            <v>3rd</v>
          </cell>
          <cell r="AK4665">
            <v>42291</v>
          </cell>
          <cell r="AL4665">
            <v>42432</v>
          </cell>
          <cell r="AM4665">
            <v>42811</v>
          </cell>
          <cell r="AN4665"/>
          <cell r="AO4665">
            <v>43387</v>
          </cell>
          <cell r="AP4665"/>
          <cell r="AQ4665">
            <v>1</v>
          </cell>
          <cell r="AR4665" t="str">
            <v>Proposed Additional storey and Rebuilt Mansard Roof and Associated Works to Create One, 2 Bedroom Apartment (Use Class C3)</v>
          </cell>
          <cell r="AS4665">
            <v>204128</v>
          </cell>
        </row>
        <row r="4666">
          <cell r="A4666" t="str">
            <v>14-AP-2685</v>
          </cell>
          <cell r="B4666" t="str">
            <v>Full</v>
          </cell>
          <cell r="C4666" t="str">
            <v>Completed</v>
          </cell>
          <cell r="D4666" t="str">
            <v>Existing</v>
          </cell>
          <cell r="E4666" t="str">
            <v>Inner</v>
          </cell>
          <cell r="F4666">
            <v>1</v>
          </cell>
          <cell r="G4666">
            <v>0</v>
          </cell>
          <cell r="H4666">
            <v>-1</v>
          </cell>
          <cell r="I4666">
            <v>7</v>
          </cell>
          <cell r="J4666" t="str">
            <v>No</v>
          </cell>
          <cell r="K4666">
            <v>4.7E-2</v>
          </cell>
          <cell r="L4666">
            <v>4.7E-2</v>
          </cell>
          <cell r="M4666">
            <v>1</v>
          </cell>
          <cell r="N4666" t="str">
            <v>Market</v>
          </cell>
          <cell r="O4666" t="str">
            <v>Private</v>
          </cell>
          <cell r="P4666" t="str">
            <v>Flat Apartment or Maisonette</v>
          </cell>
          <cell r="Q4666" t="str">
            <v>Conversion of Dwelling(s) or ancillary C3 floorspace</v>
          </cell>
          <cell r="R4666" t="str">
            <v>No</v>
          </cell>
          <cell r="S4666" t="str">
            <v>unknown</v>
          </cell>
          <cell r="T4666" t="str">
            <v>No</v>
          </cell>
          <cell r="U4666" t="str">
            <v>N/A</v>
          </cell>
          <cell r="V4666" t="str">
            <v>Full</v>
          </cell>
          <cell r="W4666" t="str">
            <v>Borough</v>
          </cell>
          <cell r="X4666"/>
          <cell r="Y4666"/>
          <cell r="Z4666" t="str">
            <v>198</v>
          </cell>
          <cell r="AA4666" t="str">
            <v>Camberwell Grove</v>
          </cell>
          <cell r="AB4666"/>
          <cell r="AC4666" t="str">
            <v>198,Camberwell Grove,,SE5 8RJ</v>
          </cell>
          <cell r="AD4666" t="str">
            <v>SOUTH CAMBERWELL</v>
          </cell>
          <cell r="AE4666" t="str">
            <v>SE5 8RJ</v>
          </cell>
          <cell r="AF4666">
            <v>533191</v>
          </cell>
          <cell r="AG4666">
            <v>175920</v>
          </cell>
          <cell r="AH4666" t="str">
            <v>Borough</v>
          </cell>
          <cell r="AI4666" t="str">
            <v>FY2014</v>
          </cell>
          <cell r="AJ4666" t="str">
            <v>2nd</v>
          </cell>
          <cell r="AK4666">
            <v>41911</v>
          </cell>
          <cell r="AL4666">
            <v>42100</v>
          </cell>
          <cell r="AM4666">
            <v>42873</v>
          </cell>
          <cell r="AN4666"/>
          <cell r="AO4666">
            <v>43007</v>
          </cell>
          <cell r="AP4666"/>
          <cell r="AQ4666">
            <v>7</v>
          </cell>
          <cell r="AR4666" t="str">
            <v>RECONFIGURATION OF EXISTING RESIDENTIAL PROPERTY FROM X4 TWO-BEDROOM FLATS AND X1 ONE-BEDROOM FLAT TO PROVIDE X2 STUDIO FLATS, X2 ONE BEDROOM FLATS, X3 TWO BEDROOM FLATS, ASSOCIATED EXTERNAL ALTERATIONS AND REPLACEMENT OF EXISTING WINDOWS WITH LIKE FOR LIKE TIMBER SASH WINDOWS</v>
          </cell>
          <cell r="AS4666">
            <v>147427</v>
          </cell>
        </row>
        <row r="4667">
          <cell r="A4667" t="str">
            <v>14-AP-2685</v>
          </cell>
          <cell r="B4667" t="str">
            <v>Full</v>
          </cell>
          <cell r="C4667" t="str">
            <v>Completed</v>
          </cell>
          <cell r="D4667" t="str">
            <v>Existing</v>
          </cell>
          <cell r="E4667" t="str">
            <v>Inner</v>
          </cell>
          <cell r="F4667">
            <v>4</v>
          </cell>
          <cell r="G4667">
            <v>0</v>
          </cell>
          <cell r="H4667">
            <v>-4</v>
          </cell>
          <cell r="I4667">
            <v>7</v>
          </cell>
          <cell r="J4667" t="str">
            <v>No</v>
          </cell>
          <cell r="K4667">
            <v>4.7E-2</v>
          </cell>
          <cell r="L4667">
            <v>4.7E-2</v>
          </cell>
          <cell r="M4667">
            <v>2</v>
          </cell>
          <cell r="N4667" t="str">
            <v>Market</v>
          </cell>
          <cell r="O4667" t="str">
            <v>Private</v>
          </cell>
          <cell r="P4667" t="str">
            <v>Flat Apartment or Maisonette</v>
          </cell>
          <cell r="Q4667" t="str">
            <v>Conversion of Dwelling(s) or ancillary C3 floorspace</v>
          </cell>
          <cell r="R4667" t="str">
            <v>No</v>
          </cell>
          <cell r="S4667" t="str">
            <v>unknown</v>
          </cell>
          <cell r="T4667" t="str">
            <v>No</v>
          </cell>
          <cell r="U4667" t="str">
            <v>N/A</v>
          </cell>
          <cell r="V4667" t="str">
            <v>Full</v>
          </cell>
          <cell r="W4667" t="str">
            <v>Borough</v>
          </cell>
          <cell r="X4667"/>
          <cell r="Y4667"/>
          <cell r="Z4667" t="str">
            <v>198</v>
          </cell>
          <cell r="AA4667" t="str">
            <v>Camberwell Grove</v>
          </cell>
          <cell r="AB4667"/>
          <cell r="AC4667" t="str">
            <v>198,Camberwell Grove,,SE5 8RJ</v>
          </cell>
          <cell r="AD4667" t="str">
            <v>SOUTH CAMBERWELL</v>
          </cell>
          <cell r="AE4667" t="str">
            <v>SE5 8RJ</v>
          </cell>
          <cell r="AF4667">
            <v>533191</v>
          </cell>
          <cell r="AG4667">
            <v>175920</v>
          </cell>
          <cell r="AH4667" t="str">
            <v>Borough</v>
          </cell>
          <cell r="AI4667" t="str">
            <v>FY2014</v>
          </cell>
          <cell r="AJ4667" t="str">
            <v>2nd</v>
          </cell>
          <cell r="AK4667">
            <v>41911</v>
          </cell>
          <cell r="AL4667">
            <v>42100</v>
          </cell>
          <cell r="AM4667">
            <v>42873</v>
          </cell>
          <cell r="AN4667"/>
          <cell r="AO4667">
            <v>43007</v>
          </cell>
          <cell r="AP4667"/>
          <cell r="AQ4667">
            <v>7</v>
          </cell>
          <cell r="AR4667" t="str">
            <v>RECONFIGURATION OF EXISTING RESIDENTIAL PROPERTY FROM X4 TWO-BEDROOM FLATS AND X1 ONE-BEDROOM FLAT TO PROVIDE X2 STUDIO FLATS, X2 ONE BEDROOM FLATS, X3 TWO BEDROOM FLATS, ASSOCIATED EXTERNAL ALTERATIONS AND REPLACEMENT OF EXISTING WINDOWS WITH LIKE FOR LIKE TIMBER SASH WINDOWS</v>
          </cell>
          <cell r="AS4667">
            <v>147427</v>
          </cell>
        </row>
        <row r="4668">
          <cell r="A4668" t="str">
            <v>14-AP-2685</v>
          </cell>
          <cell r="B4668" t="str">
            <v>Full</v>
          </cell>
          <cell r="C4668" t="str">
            <v>Completed</v>
          </cell>
          <cell r="D4668" t="str">
            <v>Proposed</v>
          </cell>
          <cell r="E4668" t="str">
            <v>Inner</v>
          </cell>
          <cell r="F4668">
            <v>0</v>
          </cell>
          <cell r="G4668">
            <v>2</v>
          </cell>
          <cell r="H4668">
            <v>2</v>
          </cell>
          <cell r="I4668">
            <v>7</v>
          </cell>
          <cell r="J4668" t="str">
            <v>No</v>
          </cell>
          <cell r="K4668">
            <v>4.7E-2</v>
          </cell>
          <cell r="L4668">
            <v>4.7E-2</v>
          </cell>
          <cell r="M4668">
            <v>1</v>
          </cell>
          <cell r="N4668" t="str">
            <v>Market</v>
          </cell>
          <cell r="O4668" t="str">
            <v>Private</v>
          </cell>
          <cell r="P4668" t="str">
            <v>Flat Apartment or Maisonette</v>
          </cell>
          <cell r="Q4668" t="str">
            <v>Conversion of Dwelling(s) or ancillary C3 floorspace</v>
          </cell>
          <cell r="R4668" t="str">
            <v>No</v>
          </cell>
          <cell r="S4668" t="str">
            <v>unknown</v>
          </cell>
          <cell r="T4668" t="str">
            <v>No</v>
          </cell>
          <cell r="U4668"/>
          <cell r="V4668" t="str">
            <v>Full</v>
          </cell>
          <cell r="W4668" t="str">
            <v>Borough</v>
          </cell>
          <cell r="X4668"/>
          <cell r="Y4668"/>
          <cell r="Z4668" t="str">
            <v>198</v>
          </cell>
          <cell r="AA4668" t="str">
            <v>Camberwell Grove</v>
          </cell>
          <cell r="AB4668"/>
          <cell r="AC4668" t="str">
            <v>198,Camberwell Grove,,SE5 8RJ</v>
          </cell>
          <cell r="AD4668" t="str">
            <v>SOUTH CAMBERWELL</v>
          </cell>
          <cell r="AE4668" t="str">
            <v>SE5 8RJ</v>
          </cell>
          <cell r="AF4668">
            <v>533191</v>
          </cell>
          <cell r="AG4668">
            <v>175920</v>
          </cell>
          <cell r="AH4668" t="str">
            <v>Borough</v>
          </cell>
          <cell r="AI4668" t="str">
            <v>FY2014</v>
          </cell>
          <cell r="AJ4668" t="str">
            <v>2nd</v>
          </cell>
          <cell r="AK4668">
            <v>41911</v>
          </cell>
          <cell r="AL4668">
            <v>42100</v>
          </cell>
          <cell r="AM4668">
            <v>42873</v>
          </cell>
          <cell r="AN4668"/>
          <cell r="AO4668">
            <v>43007</v>
          </cell>
          <cell r="AP4668"/>
          <cell r="AQ4668">
            <v>7</v>
          </cell>
          <cell r="AR4668" t="str">
            <v>RECONFIGURATION OF EXISTING RESIDENTIAL PROPERTY FROM X4 TWO-BEDROOM FLATS AND X1 ONE-BEDROOM FLAT TO PROVIDE X2 STUDIO FLATS, X2 ONE BEDROOM FLATS, X3 TWO BEDROOM FLATS, ASSOCIATED EXTERNAL ALTERATIONS AND REPLACEMENT OF EXISTING WINDOWS WITH LIKE FOR LIKE TIMBER SASH WINDOWS</v>
          </cell>
          <cell r="AS4668">
            <v>147427</v>
          </cell>
        </row>
        <row r="4669">
          <cell r="A4669" t="str">
            <v>14-AP-2685</v>
          </cell>
          <cell r="B4669" t="str">
            <v>Full</v>
          </cell>
          <cell r="C4669" t="str">
            <v>Completed</v>
          </cell>
          <cell r="D4669" t="str">
            <v>Proposed</v>
          </cell>
          <cell r="E4669" t="str">
            <v>Inner</v>
          </cell>
          <cell r="F4669">
            <v>0</v>
          </cell>
          <cell r="G4669">
            <v>2</v>
          </cell>
          <cell r="H4669">
            <v>2</v>
          </cell>
          <cell r="I4669">
            <v>7</v>
          </cell>
          <cell r="J4669" t="str">
            <v>No</v>
          </cell>
          <cell r="K4669">
            <v>4.7E-2</v>
          </cell>
          <cell r="L4669">
            <v>4.7E-2</v>
          </cell>
          <cell r="M4669">
            <v>1</v>
          </cell>
          <cell r="N4669" t="str">
            <v>Market</v>
          </cell>
          <cell r="O4669" t="str">
            <v>Private</v>
          </cell>
          <cell r="P4669" t="str">
            <v>Studio or S/C Bedsit</v>
          </cell>
          <cell r="Q4669" t="str">
            <v>Conversion of Dwelling(s) or ancillary C3 floorspace</v>
          </cell>
          <cell r="R4669" t="str">
            <v>No</v>
          </cell>
          <cell r="S4669" t="str">
            <v>unknown</v>
          </cell>
          <cell r="T4669" t="str">
            <v>No</v>
          </cell>
          <cell r="U4669"/>
          <cell r="V4669" t="str">
            <v>Full</v>
          </cell>
          <cell r="W4669" t="str">
            <v>Borough</v>
          </cell>
          <cell r="X4669"/>
          <cell r="Y4669"/>
          <cell r="Z4669" t="str">
            <v>198</v>
          </cell>
          <cell r="AA4669" t="str">
            <v>Camberwell Grove</v>
          </cell>
          <cell r="AB4669"/>
          <cell r="AC4669" t="str">
            <v>198,Camberwell Grove,,SE5 8RJ</v>
          </cell>
          <cell r="AD4669" t="str">
            <v>SOUTH CAMBERWELL</v>
          </cell>
          <cell r="AE4669" t="str">
            <v>SE5 8RJ</v>
          </cell>
          <cell r="AF4669">
            <v>533191</v>
          </cell>
          <cell r="AG4669">
            <v>175920</v>
          </cell>
          <cell r="AH4669" t="str">
            <v>Borough</v>
          </cell>
          <cell r="AI4669" t="str">
            <v>FY2014</v>
          </cell>
          <cell r="AJ4669" t="str">
            <v>2nd</v>
          </cell>
          <cell r="AK4669">
            <v>41911</v>
          </cell>
          <cell r="AL4669">
            <v>42100</v>
          </cell>
          <cell r="AM4669">
            <v>42873</v>
          </cell>
          <cell r="AN4669"/>
          <cell r="AO4669">
            <v>43007</v>
          </cell>
          <cell r="AP4669"/>
          <cell r="AQ4669">
            <v>7</v>
          </cell>
          <cell r="AR4669" t="str">
            <v>RECONFIGURATION OF EXISTING RESIDENTIAL PROPERTY FROM X4 TWO-BEDROOM FLATS AND X1 ONE-BEDROOM FLAT TO PROVIDE X2 STUDIO FLATS, X2 ONE BEDROOM FLATS, X3 TWO BEDROOM FLATS, ASSOCIATED EXTERNAL ALTERATIONS AND REPLACEMENT OF EXISTING WINDOWS WITH LIKE FOR LIKE TIMBER SASH WINDOWS</v>
          </cell>
          <cell r="AS4669">
            <v>147427</v>
          </cell>
        </row>
        <row r="4670">
          <cell r="A4670" t="str">
            <v>14-AP-2685</v>
          </cell>
          <cell r="B4670" t="str">
            <v>Full</v>
          </cell>
          <cell r="C4670" t="str">
            <v>Completed</v>
          </cell>
          <cell r="D4670" t="str">
            <v>Proposed</v>
          </cell>
          <cell r="E4670" t="str">
            <v>Inner</v>
          </cell>
          <cell r="F4670">
            <v>0</v>
          </cell>
          <cell r="G4670">
            <v>3</v>
          </cell>
          <cell r="H4670">
            <v>3</v>
          </cell>
          <cell r="I4670">
            <v>7</v>
          </cell>
          <cell r="J4670" t="str">
            <v>No</v>
          </cell>
          <cell r="K4670">
            <v>4.7E-2</v>
          </cell>
          <cell r="L4670">
            <v>4.7E-2</v>
          </cell>
          <cell r="M4670">
            <v>2</v>
          </cell>
          <cell r="N4670" t="str">
            <v>Market</v>
          </cell>
          <cell r="O4670" t="str">
            <v>Private</v>
          </cell>
          <cell r="P4670" t="str">
            <v>Flat Apartment or Maisonette</v>
          </cell>
          <cell r="Q4670" t="str">
            <v>Conversion of Dwelling(s) or ancillary C3 floorspace</v>
          </cell>
          <cell r="R4670" t="str">
            <v>No</v>
          </cell>
          <cell r="S4670" t="str">
            <v>unknown</v>
          </cell>
          <cell r="T4670" t="str">
            <v>No</v>
          </cell>
          <cell r="U4670"/>
          <cell r="V4670" t="str">
            <v>Full</v>
          </cell>
          <cell r="W4670" t="str">
            <v>Borough</v>
          </cell>
          <cell r="X4670"/>
          <cell r="Y4670"/>
          <cell r="Z4670" t="str">
            <v>198</v>
          </cell>
          <cell r="AA4670" t="str">
            <v>Camberwell Grove</v>
          </cell>
          <cell r="AB4670"/>
          <cell r="AC4670" t="str">
            <v>198,Camberwell Grove,,SE5 8RJ</v>
          </cell>
          <cell r="AD4670" t="str">
            <v>SOUTH CAMBERWELL</v>
          </cell>
          <cell r="AE4670" t="str">
            <v>SE5 8RJ</v>
          </cell>
          <cell r="AF4670">
            <v>533191</v>
          </cell>
          <cell r="AG4670">
            <v>175920</v>
          </cell>
          <cell r="AH4670" t="str">
            <v>Borough</v>
          </cell>
          <cell r="AI4670" t="str">
            <v>FY2014</v>
          </cell>
          <cell r="AJ4670" t="str">
            <v>2nd</v>
          </cell>
          <cell r="AK4670">
            <v>41911</v>
          </cell>
          <cell r="AL4670">
            <v>42100</v>
          </cell>
          <cell r="AM4670">
            <v>42873</v>
          </cell>
          <cell r="AN4670"/>
          <cell r="AO4670">
            <v>43007</v>
          </cell>
          <cell r="AP4670"/>
          <cell r="AQ4670">
            <v>7</v>
          </cell>
          <cell r="AR4670" t="str">
            <v>RECONFIGURATION OF EXISTING RESIDENTIAL PROPERTY FROM X4 TWO-BEDROOM FLATS AND X1 ONE-BEDROOM FLAT TO PROVIDE X2 STUDIO FLATS, X2 ONE BEDROOM FLATS, X3 TWO BEDROOM FLATS, ASSOCIATED EXTERNAL ALTERATIONS AND REPLACEMENT OF EXISTING WINDOWS WITH LIKE FOR LIKE TIMBER SASH WINDOWS</v>
          </cell>
          <cell r="AS4670">
            <v>147427</v>
          </cell>
        </row>
        <row r="4671">
          <cell r="A4671" t="str">
            <v>14-AP-2694</v>
          </cell>
          <cell r="B4671" t="str">
            <v>Full</v>
          </cell>
          <cell r="C4671" t="str">
            <v>Completed</v>
          </cell>
          <cell r="D4671" t="str">
            <v>Proposed</v>
          </cell>
          <cell r="E4671" t="str">
            <v>Inner</v>
          </cell>
          <cell r="F4671">
            <v>0</v>
          </cell>
          <cell r="G4671">
            <v>6</v>
          </cell>
          <cell r="H4671">
            <v>6</v>
          </cell>
          <cell r="I4671">
            <v>6</v>
          </cell>
          <cell r="J4671" t="str">
            <v>No</v>
          </cell>
          <cell r="K4671">
            <v>3.1E-2</v>
          </cell>
          <cell r="L4671">
            <v>3.1E-2</v>
          </cell>
          <cell r="M4671">
            <v>2</v>
          </cell>
          <cell r="N4671" t="str">
            <v>Market</v>
          </cell>
          <cell r="O4671" t="str">
            <v>Private</v>
          </cell>
          <cell r="P4671" t="str">
            <v>Flat Apartment or Maisonette</v>
          </cell>
          <cell r="Q4671" t="str">
            <v>New Residential Building</v>
          </cell>
          <cell r="R4671" t="str">
            <v>No</v>
          </cell>
          <cell r="S4671" t="str">
            <v>unknown</v>
          </cell>
          <cell r="T4671" t="str">
            <v>No</v>
          </cell>
          <cell r="U4671"/>
          <cell r="V4671" t="str">
            <v>Full</v>
          </cell>
          <cell r="W4671" t="str">
            <v>Borough</v>
          </cell>
          <cell r="X4671"/>
          <cell r="Y4671"/>
          <cell r="Z4671" t="str">
            <v>26</v>
          </cell>
          <cell r="AA4671" t="str">
            <v>Aberdour Street</v>
          </cell>
          <cell r="AB4671"/>
          <cell r="AC4671" t="str">
            <v>26,Aberdour Street,,SE1 4SG</v>
          </cell>
          <cell r="AD4671" t="str">
            <v>GRANGE</v>
          </cell>
          <cell r="AE4671" t="str">
            <v>SE1 4SG</v>
          </cell>
          <cell r="AF4671">
            <v>533094</v>
          </cell>
          <cell r="AG4671">
            <v>178975</v>
          </cell>
          <cell r="AH4671" t="str">
            <v>Borough</v>
          </cell>
          <cell r="AI4671" t="str">
            <v>FY2014</v>
          </cell>
          <cell r="AJ4671" t="str">
            <v>4th</v>
          </cell>
          <cell r="AK4671">
            <v>42052</v>
          </cell>
          <cell r="AL4671">
            <v>42336</v>
          </cell>
          <cell r="AM4671">
            <v>43069</v>
          </cell>
          <cell r="AN4671"/>
          <cell r="AO4671">
            <v>43148</v>
          </cell>
          <cell r="AP4671"/>
          <cell r="AQ4671">
            <v>6</v>
          </cell>
          <cell r="AR4671" t="str">
            <v>THE DEMOLITION OF THE EXISTING TWO STOREY BUILDING AND THE ERECTION OF A THREE STOREY BUILDING COMPRISING 6 TWO BEDROOM DWELLINGS WITH TERRACES ONTO TOWER WALK, WITH ANCILLARY CYCLE STORAGE AND LANDSCAPING</v>
          </cell>
          <cell r="AS4671">
            <v>150089</v>
          </cell>
        </row>
        <row r="4672">
          <cell r="A4672" t="str">
            <v>14-AP-2709</v>
          </cell>
          <cell r="B4672" t="str">
            <v>Full</v>
          </cell>
          <cell r="C4672" t="str">
            <v>Completed</v>
          </cell>
          <cell r="D4672" t="str">
            <v>Proposed</v>
          </cell>
          <cell r="E4672" t="str">
            <v>Central Activities Zone</v>
          </cell>
          <cell r="F4672">
            <v>0</v>
          </cell>
          <cell r="G4672">
            <v>6</v>
          </cell>
          <cell r="H4672">
            <v>6</v>
          </cell>
          <cell r="I4672">
            <v>55</v>
          </cell>
          <cell r="J4672" t="str">
            <v>No</v>
          </cell>
          <cell r="K4672">
            <v>0.51200000000000001</v>
          </cell>
          <cell r="L4672">
            <v>0.25600000000000001</v>
          </cell>
          <cell r="M4672">
            <v>1</v>
          </cell>
          <cell r="N4672" t="str">
            <v>Market</v>
          </cell>
          <cell r="O4672" t="str">
            <v>Private</v>
          </cell>
          <cell r="P4672" t="str">
            <v>Flat Apartment or Maisonette</v>
          </cell>
          <cell r="Q4672" t="str">
            <v>New Residential Building</v>
          </cell>
          <cell r="R4672" t="str">
            <v>No</v>
          </cell>
          <cell r="S4672" t="str">
            <v>unknown</v>
          </cell>
          <cell r="T4672" t="str">
            <v>No</v>
          </cell>
          <cell r="U4672"/>
          <cell r="V4672" t="str">
            <v>Full</v>
          </cell>
          <cell r="W4672" t="str">
            <v>Borough</v>
          </cell>
          <cell r="X4672"/>
          <cell r="Y4672"/>
          <cell r="Z4672" t="str">
            <v>2-16</v>
          </cell>
          <cell r="AA4672" t="str">
            <v>Amelia Street</v>
          </cell>
          <cell r="AB4672"/>
          <cell r="AC4672" t="str">
            <v>2-16,Amelia Street,,SE17 3PY</v>
          </cell>
          <cell r="AD4672" t="str">
            <v>NEWINGTON</v>
          </cell>
          <cell r="AE4672" t="str">
            <v>SE17 3PY</v>
          </cell>
          <cell r="AF4672">
            <v>532176</v>
          </cell>
          <cell r="AG4672">
            <v>178543</v>
          </cell>
          <cell r="AH4672" t="str">
            <v>Borough</v>
          </cell>
          <cell r="AI4672" t="str">
            <v>FY2014</v>
          </cell>
          <cell r="AJ4672" t="str">
            <v>4th</v>
          </cell>
          <cell r="AK4672">
            <v>42093</v>
          </cell>
          <cell r="AL4672">
            <v>42462</v>
          </cell>
          <cell r="AM4672">
            <v>43313</v>
          </cell>
          <cell r="AN4672"/>
          <cell r="AO4672">
            <v>43189</v>
          </cell>
          <cell r="AP4672">
            <v>7</v>
          </cell>
          <cell r="AQ4672">
            <v>55</v>
          </cell>
          <cell r="AR4672"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2">
            <v>151281</v>
          </cell>
        </row>
        <row r="4673">
          <cell r="A4673" t="str">
            <v>14-AP-2709</v>
          </cell>
          <cell r="B4673" t="str">
            <v>Full</v>
          </cell>
          <cell r="C4673" t="str">
            <v>Completed</v>
          </cell>
          <cell r="D4673" t="str">
            <v>Proposed</v>
          </cell>
          <cell r="E4673" t="str">
            <v>Central Activities Zone</v>
          </cell>
          <cell r="F4673">
            <v>0</v>
          </cell>
          <cell r="G4673">
            <v>22</v>
          </cell>
          <cell r="H4673">
            <v>22</v>
          </cell>
          <cell r="I4673">
            <v>55</v>
          </cell>
          <cell r="J4673" t="str">
            <v>No</v>
          </cell>
          <cell r="K4673">
            <v>0.51200000000000001</v>
          </cell>
          <cell r="L4673">
            <v>0.25600000000000001</v>
          </cell>
          <cell r="M4673">
            <v>2</v>
          </cell>
          <cell r="N4673" t="str">
            <v>Market</v>
          </cell>
          <cell r="O4673" t="str">
            <v>Private</v>
          </cell>
          <cell r="P4673" t="str">
            <v>Flat Apartment or Maisonette</v>
          </cell>
          <cell r="Q4673" t="str">
            <v>New Residential Building</v>
          </cell>
          <cell r="R4673" t="str">
            <v>No</v>
          </cell>
          <cell r="S4673" t="str">
            <v>unknown</v>
          </cell>
          <cell r="T4673" t="str">
            <v>No</v>
          </cell>
          <cell r="U4673"/>
          <cell r="V4673" t="str">
            <v>Full</v>
          </cell>
          <cell r="W4673" t="str">
            <v>Borough</v>
          </cell>
          <cell r="X4673"/>
          <cell r="Y4673"/>
          <cell r="Z4673" t="str">
            <v>2-16</v>
          </cell>
          <cell r="AA4673" t="str">
            <v>Amelia Street</v>
          </cell>
          <cell r="AB4673"/>
          <cell r="AC4673" t="str">
            <v>2-16,Amelia Street,,SE17 3PY</v>
          </cell>
          <cell r="AD4673" t="str">
            <v>NEWINGTON</v>
          </cell>
          <cell r="AE4673" t="str">
            <v>SE17 3PY</v>
          </cell>
          <cell r="AF4673">
            <v>532176</v>
          </cell>
          <cell r="AG4673">
            <v>178543</v>
          </cell>
          <cell r="AH4673" t="str">
            <v>Borough</v>
          </cell>
          <cell r="AI4673" t="str">
            <v>FY2014</v>
          </cell>
          <cell r="AJ4673" t="str">
            <v>4th</v>
          </cell>
          <cell r="AK4673">
            <v>42093</v>
          </cell>
          <cell r="AL4673">
            <v>42462</v>
          </cell>
          <cell r="AM4673">
            <v>43313</v>
          </cell>
          <cell r="AN4673"/>
          <cell r="AO4673">
            <v>43189</v>
          </cell>
          <cell r="AP4673">
            <v>7</v>
          </cell>
          <cell r="AQ4673">
            <v>55</v>
          </cell>
          <cell r="AR4673"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3">
            <v>151281</v>
          </cell>
        </row>
        <row r="4674">
          <cell r="A4674" t="str">
            <v>14-AP-2709</v>
          </cell>
          <cell r="B4674" t="str">
            <v>Full</v>
          </cell>
          <cell r="C4674" t="str">
            <v>Completed</v>
          </cell>
          <cell r="D4674" t="str">
            <v>Proposed</v>
          </cell>
          <cell r="E4674" t="str">
            <v>Central Activities Zone</v>
          </cell>
          <cell r="F4674">
            <v>0</v>
          </cell>
          <cell r="G4674">
            <v>7</v>
          </cell>
          <cell r="H4674">
            <v>7</v>
          </cell>
          <cell r="I4674">
            <v>55</v>
          </cell>
          <cell r="J4674" t="str">
            <v>No</v>
          </cell>
          <cell r="K4674">
            <v>0.51200000000000001</v>
          </cell>
          <cell r="L4674">
            <v>0.25600000000000001</v>
          </cell>
          <cell r="M4674">
            <v>3</v>
          </cell>
          <cell r="N4674" t="str">
            <v>Market</v>
          </cell>
          <cell r="O4674" t="str">
            <v>Private</v>
          </cell>
          <cell r="P4674" t="str">
            <v>Flat Apartment or Maisonette</v>
          </cell>
          <cell r="Q4674" t="str">
            <v>New Residential Building</v>
          </cell>
          <cell r="R4674" t="str">
            <v>No</v>
          </cell>
          <cell r="S4674" t="str">
            <v>unknown</v>
          </cell>
          <cell r="T4674" t="str">
            <v>No</v>
          </cell>
          <cell r="U4674"/>
          <cell r="V4674" t="str">
            <v>Full</v>
          </cell>
          <cell r="W4674" t="str">
            <v>Borough</v>
          </cell>
          <cell r="X4674"/>
          <cell r="Y4674"/>
          <cell r="Z4674" t="str">
            <v>2-16</v>
          </cell>
          <cell r="AA4674" t="str">
            <v>Amelia Street</v>
          </cell>
          <cell r="AB4674"/>
          <cell r="AC4674" t="str">
            <v>2-16,Amelia Street,,SE17 3PY</v>
          </cell>
          <cell r="AD4674" t="str">
            <v>NEWINGTON</v>
          </cell>
          <cell r="AE4674" t="str">
            <v>SE17 3PY</v>
          </cell>
          <cell r="AF4674">
            <v>532176</v>
          </cell>
          <cell r="AG4674">
            <v>178543</v>
          </cell>
          <cell r="AH4674" t="str">
            <v>Borough</v>
          </cell>
          <cell r="AI4674" t="str">
            <v>FY2014</v>
          </cell>
          <cell r="AJ4674" t="str">
            <v>4th</v>
          </cell>
          <cell r="AK4674">
            <v>42093</v>
          </cell>
          <cell r="AL4674">
            <v>42462</v>
          </cell>
          <cell r="AM4674">
            <v>43313</v>
          </cell>
          <cell r="AN4674"/>
          <cell r="AO4674">
            <v>43189</v>
          </cell>
          <cell r="AP4674">
            <v>7</v>
          </cell>
          <cell r="AQ4674">
            <v>55</v>
          </cell>
          <cell r="AR4674"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4">
            <v>151281</v>
          </cell>
        </row>
        <row r="4675">
          <cell r="A4675" t="str">
            <v>14-AP-2709</v>
          </cell>
          <cell r="B4675" t="str">
            <v>Full</v>
          </cell>
          <cell r="C4675" t="str">
            <v>Completed</v>
          </cell>
          <cell r="D4675" t="str">
            <v>Proposed</v>
          </cell>
          <cell r="E4675" t="str">
            <v>Central Activities Zone</v>
          </cell>
          <cell r="F4675">
            <v>0</v>
          </cell>
          <cell r="G4675">
            <v>2</v>
          </cell>
          <cell r="H4675">
            <v>2</v>
          </cell>
          <cell r="I4675">
            <v>55</v>
          </cell>
          <cell r="J4675" t="str">
            <v>Yes</v>
          </cell>
          <cell r="K4675">
            <v>0.51200000000000001</v>
          </cell>
          <cell r="L4675">
            <v>0.25600000000000001</v>
          </cell>
          <cell r="M4675">
            <v>1</v>
          </cell>
          <cell r="N4675" t="str">
            <v>Intermediate</v>
          </cell>
          <cell r="O4675" t="str">
            <v>Housing Association</v>
          </cell>
          <cell r="P4675" t="str">
            <v>Flat Apartment or Maisonette</v>
          </cell>
          <cell r="Q4675" t="str">
            <v>New Residential Building</v>
          </cell>
          <cell r="R4675" t="str">
            <v>No</v>
          </cell>
          <cell r="S4675" t="str">
            <v>unknown</v>
          </cell>
          <cell r="T4675" t="str">
            <v>No</v>
          </cell>
          <cell r="U4675"/>
          <cell r="V4675" t="str">
            <v>Full</v>
          </cell>
          <cell r="W4675" t="str">
            <v>Borough</v>
          </cell>
          <cell r="X4675"/>
          <cell r="Y4675"/>
          <cell r="Z4675" t="str">
            <v>2-16</v>
          </cell>
          <cell r="AA4675" t="str">
            <v>Amelia Street</v>
          </cell>
          <cell r="AB4675"/>
          <cell r="AC4675" t="str">
            <v>2-16,Amelia Street,,SE17 3PY</v>
          </cell>
          <cell r="AD4675" t="str">
            <v>NEWINGTON</v>
          </cell>
          <cell r="AE4675" t="str">
            <v>SE17 3PY</v>
          </cell>
          <cell r="AF4675">
            <v>532176</v>
          </cell>
          <cell r="AG4675">
            <v>178543</v>
          </cell>
          <cell r="AH4675" t="str">
            <v>Borough</v>
          </cell>
          <cell r="AI4675" t="str">
            <v>FY2014</v>
          </cell>
          <cell r="AJ4675" t="str">
            <v>4th</v>
          </cell>
          <cell r="AK4675">
            <v>42093</v>
          </cell>
          <cell r="AL4675">
            <v>42462</v>
          </cell>
          <cell r="AM4675">
            <v>43313</v>
          </cell>
          <cell r="AN4675"/>
          <cell r="AO4675">
            <v>43189</v>
          </cell>
          <cell r="AP4675">
            <v>7</v>
          </cell>
          <cell r="AQ4675">
            <v>55</v>
          </cell>
          <cell r="AR4675"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5">
            <v>151281</v>
          </cell>
        </row>
        <row r="4676">
          <cell r="A4676" t="str">
            <v>14-AP-2709</v>
          </cell>
          <cell r="B4676" t="str">
            <v>Full</v>
          </cell>
          <cell r="C4676" t="str">
            <v>Completed</v>
          </cell>
          <cell r="D4676" t="str">
            <v>Proposed</v>
          </cell>
          <cell r="E4676" t="str">
            <v>Central Activities Zone</v>
          </cell>
          <cell r="F4676">
            <v>0</v>
          </cell>
          <cell r="G4676">
            <v>1</v>
          </cell>
          <cell r="H4676">
            <v>1</v>
          </cell>
          <cell r="I4676">
            <v>55</v>
          </cell>
          <cell r="J4676" t="str">
            <v>Yes</v>
          </cell>
          <cell r="K4676">
            <v>0.51200000000000001</v>
          </cell>
          <cell r="L4676">
            <v>0.25600000000000001</v>
          </cell>
          <cell r="M4676">
            <v>1</v>
          </cell>
          <cell r="N4676" t="str">
            <v>Social Rented</v>
          </cell>
          <cell r="O4676" t="str">
            <v>Housing Association</v>
          </cell>
          <cell r="P4676" t="str">
            <v>House or Bungalow</v>
          </cell>
          <cell r="Q4676" t="str">
            <v>New Residential Building</v>
          </cell>
          <cell r="R4676" t="str">
            <v>No</v>
          </cell>
          <cell r="S4676" t="str">
            <v>unknown</v>
          </cell>
          <cell r="T4676" t="str">
            <v>No</v>
          </cell>
          <cell r="U4676"/>
          <cell r="V4676" t="str">
            <v>Full</v>
          </cell>
          <cell r="W4676" t="str">
            <v>Borough</v>
          </cell>
          <cell r="X4676"/>
          <cell r="Y4676"/>
          <cell r="Z4676" t="str">
            <v>2-16</v>
          </cell>
          <cell r="AA4676" t="str">
            <v>Amelia Street</v>
          </cell>
          <cell r="AB4676"/>
          <cell r="AC4676" t="str">
            <v>2-16,Amelia Street,,SE17 3PY</v>
          </cell>
          <cell r="AD4676" t="str">
            <v>NEWINGTON</v>
          </cell>
          <cell r="AE4676" t="str">
            <v>SE17 3PY</v>
          </cell>
          <cell r="AF4676">
            <v>532176</v>
          </cell>
          <cell r="AG4676">
            <v>178543</v>
          </cell>
          <cell r="AH4676" t="str">
            <v>Borough</v>
          </cell>
          <cell r="AI4676" t="str">
            <v>FY2014</v>
          </cell>
          <cell r="AJ4676" t="str">
            <v>4th</v>
          </cell>
          <cell r="AK4676">
            <v>42093</v>
          </cell>
          <cell r="AL4676">
            <v>42462</v>
          </cell>
          <cell r="AM4676">
            <v>43313</v>
          </cell>
          <cell r="AN4676"/>
          <cell r="AO4676">
            <v>43189</v>
          </cell>
          <cell r="AP4676">
            <v>7</v>
          </cell>
          <cell r="AQ4676">
            <v>55</v>
          </cell>
          <cell r="AR4676"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6">
            <v>151281</v>
          </cell>
        </row>
        <row r="4677">
          <cell r="A4677" t="str">
            <v>14-AP-2709</v>
          </cell>
          <cell r="B4677" t="str">
            <v>Full</v>
          </cell>
          <cell r="C4677" t="str">
            <v>Completed</v>
          </cell>
          <cell r="D4677" t="str">
            <v>Proposed</v>
          </cell>
          <cell r="E4677" t="str">
            <v>Central Activities Zone</v>
          </cell>
          <cell r="F4677">
            <v>0</v>
          </cell>
          <cell r="G4677">
            <v>8</v>
          </cell>
          <cell r="H4677">
            <v>8</v>
          </cell>
          <cell r="I4677">
            <v>55</v>
          </cell>
          <cell r="J4677" t="str">
            <v>Yes</v>
          </cell>
          <cell r="K4677">
            <v>0.51200000000000001</v>
          </cell>
          <cell r="L4677">
            <v>0.25600000000000001</v>
          </cell>
          <cell r="M4677">
            <v>2</v>
          </cell>
          <cell r="N4677" t="str">
            <v>Intermediate</v>
          </cell>
          <cell r="O4677" t="str">
            <v>Housing Association</v>
          </cell>
          <cell r="P4677" t="str">
            <v>Flat Apartment or Maisonette</v>
          </cell>
          <cell r="Q4677" t="str">
            <v>New Residential Building</v>
          </cell>
          <cell r="R4677" t="str">
            <v>No</v>
          </cell>
          <cell r="S4677" t="str">
            <v>unknown</v>
          </cell>
          <cell r="T4677" t="str">
            <v>No</v>
          </cell>
          <cell r="U4677"/>
          <cell r="V4677" t="str">
            <v>Full</v>
          </cell>
          <cell r="W4677" t="str">
            <v>Borough</v>
          </cell>
          <cell r="X4677"/>
          <cell r="Y4677"/>
          <cell r="Z4677" t="str">
            <v>2-16</v>
          </cell>
          <cell r="AA4677" t="str">
            <v>Amelia Street</v>
          </cell>
          <cell r="AB4677"/>
          <cell r="AC4677" t="str">
            <v>2-16,Amelia Street,,SE17 3PY</v>
          </cell>
          <cell r="AD4677" t="str">
            <v>NEWINGTON</v>
          </cell>
          <cell r="AE4677" t="str">
            <v>SE17 3PY</v>
          </cell>
          <cell r="AF4677">
            <v>532176</v>
          </cell>
          <cell r="AG4677">
            <v>178543</v>
          </cell>
          <cell r="AH4677" t="str">
            <v>Borough</v>
          </cell>
          <cell r="AI4677" t="str">
            <v>FY2014</v>
          </cell>
          <cell r="AJ4677" t="str">
            <v>4th</v>
          </cell>
          <cell r="AK4677">
            <v>42093</v>
          </cell>
          <cell r="AL4677">
            <v>42462</v>
          </cell>
          <cell r="AM4677">
            <v>43313</v>
          </cell>
          <cell r="AN4677"/>
          <cell r="AO4677">
            <v>43189</v>
          </cell>
          <cell r="AP4677">
            <v>7</v>
          </cell>
          <cell r="AQ4677">
            <v>55</v>
          </cell>
          <cell r="AR4677"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7">
            <v>151281</v>
          </cell>
        </row>
        <row r="4678">
          <cell r="A4678" t="str">
            <v>14-AP-2709</v>
          </cell>
          <cell r="B4678" t="str">
            <v>Full</v>
          </cell>
          <cell r="C4678" t="str">
            <v>Completed</v>
          </cell>
          <cell r="D4678" t="str">
            <v>Proposed</v>
          </cell>
          <cell r="E4678" t="str">
            <v>Central Activities Zone</v>
          </cell>
          <cell r="F4678">
            <v>0</v>
          </cell>
          <cell r="G4678">
            <v>9</v>
          </cell>
          <cell r="H4678">
            <v>9</v>
          </cell>
          <cell r="I4678">
            <v>55</v>
          </cell>
          <cell r="J4678" t="str">
            <v>Yes</v>
          </cell>
          <cell r="K4678">
            <v>0.51200000000000001</v>
          </cell>
          <cell r="L4678">
            <v>0.25600000000000001</v>
          </cell>
          <cell r="M4678">
            <v>2</v>
          </cell>
          <cell r="N4678" t="str">
            <v>Social Rented</v>
          </cell>
          <cell r="O4678" t="str">
            <v>Housing Association</v>
          </cell>
          <cell r="P4678" t="str">
            <v>Flat Apartment or Maisonette</v>
          </cell>
          <cell r="Q4678" t="str">
            <v>New Residential Building</v>
          </cell>
          <cell r="R4678" t="str">
            <v>No</v>
          </cell>
          <cell r="S4678" t="str">
            <v>unknown</v>
          </cell>
          <cell r="T4678" t="str">
            <v>No</v>
          </cell>
          <cell r="U4678"/>
          <cell r="V4678" t="str">
            <v>Full</v>
          </cell>
          <cell r="W4678" t="str">
            <v>Borough</v>
          </cell>
          <cell r="X4678"/>
          <cell r="Y4678"/>
          <cell r="Z4678" t="str">
            <v>2-16</v>
          </cell>
          <cell r="AA4678" t="str">
            <v>Amelia Street</v>
          </cell>
          <cell r="AB4678"/>
          <cell r="AC4678" t="str">
            <v>2-16,Amelia Street,,SE17 3PY</v>
          </cell>
          <cell r="AD4678" t="str">
            <v>NEWINGTON</v>
          </cell>
          <cell r="AE4678" t="str">
            <v>SE17 3PY</v>
          </cell>
          <cell r="AF4678">
            <v>532176</v>
          </cell>
          <cell r="AG4678">
            <v>178543</v>
          </cell>
          <cell r="AH4678" t="str">
            <v>Borough</v>
          </cell>
          <cell r="AI4678" t="str">
            <v>FY2014</v>
          </cell>
          <cell r="AJ4678" t="str">
            <v>4th</v>
          </cell>
          <cell r="AK4678">
            <v>42093</v>
          </cell>
          <cell r="AL4678">
            <v>42462</v>
          </cell>
          <cell r="AM4678">
            <v>43313</v>
          </cell>
          <cell r="AN4678"/>
          <cell r="AO4678">
            <v>43189</v>
          </cell>
          <cell r="AP4678">
            <v>7</v>
          </cell>
          <cell r="AQ4678">
            <v>55</v>
          </cell>
          <cell r="AR4678" t="str">
            <v>DEMOLITION OF EXISTING BUILDINGS (SUI GENERIS) AND REDEVELOPMENT TO PROVIDE A PART 3/4//5/7 STOREY DEVELOPMENT COMPRISING 55 FLATS (X9 ONE BED, X7 THREE BED) (USE CLASS C3), 305SQM RETAIL FLOOR SPACE (USE CLASS A1/A2/A3), ASSOCIATED DISABLED CAR PARKING AND AMENITY SPACE AND REPLACEMENT SUBSTATION</v>
          </cell>
          <cell r="AS4678">
            <v>151281</v>
          </cell>
        </row>
        <row r="4679">
          <cell r="A4679" t="str">
            <v>14-AP-2751</v>
          </cell>
          <cell r="B4679" t="str">
            <v>Full</v>
          </cell>
          <cell r="C4679" t="str">
            <v>Completed</v>
          </cell>
          <cell r="D4679" t="str">
            <v>Proposed</v>
          </cell>
          <cell r="E4679" t="str">
            <v>Inner</v>
          </cell>
          <cell r="F4679">
            <v>0</v>
          </cell>
          <cell r="G4679">
            <v>1</v>
          </cell>
          <cell r="H4679">
            <v>1</v>
          </cell>
          <cell r="I4679">
            <v>1</v>
          </cell>
          <cell r="J4679" t="str">
            <v>No</v>
          </cell>
          <cell r="K4679">
            <v>1.6E-2</v>
          </cell>
          <cell r="L4679">
            <v>1.6E-2</v>
          </cell>
          <cell r="M4679">
            <v>1</v>
          </cell>
          <cell r="N4679" t="str">
            <v>Market</v>
          </cell>
          <cell r="O4679" t="str">
            <v>Private</v>
          </cell>
          <cell r="P4679" t="str">
            <v>Studio or S/C Bedsit</v>
          </cell>
          <cell r="Q4679" t="str">
            <v>Change of use of Non-Res floor space to Dwelling(s)</v>
          </cell>
          <cell r="R4679" t="str">
            <v>No</v>
          </cell>
          <cell r="S4679" t="str">
            <v>unknown</v>
          </cell>
          <cell r="T4679" t="str">
            <v>No</v>
          </cell>
          <cell r="U4679"/>
          <cell r="V4679" t="str">
            <v>Full</v>
          </cell>
          <cell r="W4679" t="str">
            <v>Borough</v>
          </cell>
          <cell r="X4679"/>
          <cell r="Y4679" t="str">
            <v>Lower Ground Floor</v>
          </cell>
          <cell r="Z4679" t="str">
            <v>152</v>
          </cell>
          <cell r="AA4679" t="str">
            <v>Peckham Rye</v>
          </cell>
          <cell r="AB4679"/>
          <cell r="AC4679" t="str">
            <v>Lower Ground Floor152,Peckham Rye,,SE22 9QH</v>
          </cell>
          <cell r="AD4679" t="str">
            <v>PECKHAM RYE</v>
          </cell>
          <cell r="AE4679" t="str">
            <v>SE22 9QH</v>
          </cell>
          <cell r="AF4679">
            <v>534402</v>
          </cell>
          <cell r="AG4679">
            <v>175363</v>
          </cell>
          <cell r="AH4679" t="str">
            <v>Borough</v>
          </cell>
          <cell r="AI4679" t="str">
            <v>FY2014</v>
          </cell>
          <cell r="AJ4679" t="str">
            <v>3rd</v>
          </cell>
          <cell r="AK4679">
            <v>41922</v>
          </cell>
          <cell r="AL4679">
            <v>42086</v>
          </cell>
          <cell r="AM4679">
            <v>42432</v>
          </cell>
          <cell r="AN4679"/>
          <cell r="AO4679">
            <v>43018</v>
          </cell>
          <cell r="AP4679"/>
          <cell r="AQ4679">
            <v>1</v>
          </cell>
          <cell r="AR4679" t="str">
            <v>CONVERSION OF EXISTING LOWER GROUND FLOOR OFFICE (CLASS B1) INTO A STUDIO FLAT WITH EXTERNAL ALTERATIONS TO FRONT WINDOW</v>
          </cell>
          <cell r="AS4679">
            <v>147469</v>
          </cell>
        </row>
        <row r="4680">
          <cell r="A4680" t="str">
            <v>14-AP-2783</v>
          </cell>
          <cell r="B4680" t="str">
            <v>Full</v>
          </cell>
          <cell r="C4680" t="str">
            <v>Completed</v>
          </cell>
          <cell r="D4680" t="str">
            <v>Proposed</v>
          </cell>
          <cell r="E4680" t="str">
            <v>Central Activities Zone</v>
          </cell>
          <cell r="F4680">
            <v>0</v>
          </cell>
          <cell r="G4680">
            <v>1</v>
          </cell>
          <cell r="H4680">
            <v>1</v>
          </cell>
          <cell r="I4680">
            <v>1</v>
          </cell>
          <cell r="J4680" t="str">
            <v>No</v>
          </cell>
          <cell r="K4680">
            <v>1.7999999999999999E-2</v>
          </cell>
          <cell r="L4680">
            <v>1.7999999999999999E-2</v>
          </cell>
          <cell r="M4680">
            <v>1</v>
          </cell>
          <cell r="N4680" t="str">
            <v>Market</v>
          </cell>
          <cell r="O4680" t="str">
            <v>Private</v>
          </cell>
          <cell r="P4680" t="str">
            <v>Flat Apartment or Maisonette</v>
          </cell>
          <cell r="Q4680" t="str">
            <v>Change of use of Non-Res floor space to Dwelling(s)</v>
          </cell>
          <cell r="R4680" t="str">
            <v>No</v>
          </cell>
          <cell r="S4680" t="str">
            <v>unknown</v>
          </cell>
          <cell r="T4680" t="str">
            <v>No</v>
          </cell>
          <cell r="U4680"/>
          <cell r="V4680" t="str">
            <v>Full</v>
          </cell>
          <cell r="W4680" t="str">
            <v>Borough</v>
          </cell>
          <cell r="X4680"/>
          <cell r="Y4680"/>
          <cell r="Z4680" t="str">
            <v>189</v>
          </cell>
          <cell r="AA4680" t="str">
            <v>Bermondsey Street</v>
          </cell>
          <cell r="AB4680"/>
          <cell r="AC4680" t="str">
            <v>189,Bermondsey Street,,SE1 3UW</v>
          </cell>
          <cell r="AD4680" t="str">
            <v>GRANGE</v>
          </cell>
          <cell r="AE4680" t="str">
            <v>SE1 3UW</v>
          </cell>
          <cell r="AF4680">
            <v>533309</v>
          </cell>
          <cell r="AG4680">
            <v>179490</v>
          </cell>
          <cell r="AH4680" t="str">
            <v>Borough</v>
          </cell>
          <cell r="AI4680" t="str">
            <v>FY2014</v>
          </cell>
          <cell r="AJ4680" t="str">
            <v>3rd</v>
          </cell>
          <cell r="AK4680">
            <v>41925</v>
          </cell>
          <cell r="AL4680">
            <v>41927</v>
          </cell>
          <cell r="AM4680">
            <v>41928</v>
          </cell>
          <cell r="AN4680"/>
          <cell r="AO4680">
            <v>43021</v>
          </cell>
          <cell r="AP4680"/>
          <cell r="AQ4680">
            <v>1</v>
          </cell>
          <cell r="AR4680" t="str">
            <v>CONTINUED USE OF THE PROPERTY AS RESIDENTIAL (USE CLASS C3) AT BASEMENT, GROUND AND MEZZANINE LEVELS</v>
          </cell>
          <cell r="AS4680">
            <v>147548</v>
          </cell>
        </row>
        <row r="4681">
          <cell r="A4681" t="str">
            <v>14-AP-2788</v>
          </cell>
          <cell r="B4681" t="str">
            <v>Full</v>
          </cell>
          <cell r="C4681" t="str">
            <v>Completed</v>
          </cell>
          <cell r="D4681" t="str">
            <v>Proposed</v>
          </cell>
          <cell r="E4681" t="str">
            <v>Inner</v>
          </cell>
          <cell r="F4681">
            <v>0</v>
          </cell>
          <cell r="G4681">
            <v>3</v>
          </cell>
          <cell r="H4681">
            <v>3</v>
          </cell>
          <cell r="I4681">
            <v>3</v>
          </cell>
          <cell r="J4681" t="str">
            <v>No</v>
          </cell>
          <cell r="K4681">
            <v>8.9999999999999993E-3</v>
          </cell>
          <cell r="L4681">
            <v>8.9999999999999993E-3</v>
          </cell>
          <cell r="M4681">
            <v>2</v>
          </cell>
          <cell r="N4681" t="str">
            <v>Market</v>
          </cell>
          <cell r="O4681" t="str">
            <v>Private</v>
          </cell>
          <cell r="P4681" t="str">
            <v>Flat Apartment or Maisonette</v>
          </cell>
          <cell r="Q4681" t="str">
            <v>New Residential Building</v>
          </cell>
          <cell r="R4681" t="str">
            <v>No</v>
          </cell>
          <cell r="S4681" t="str">
            <v>unknown</v>
          </cell>
          <cell r="T4681" t="str">
            <v>No</v>
          </cell>
          <cell r="U4681"/>
          <cell r="V4681" t="str">
            <v>Full</v>
          </cell>
          <cell r="W4681" t="str">
            <v>Borough</v>
          </cell>
          <cell r="X4681"/>
          <cell r="Y4681"/>
          <cell r="Z4681" t="str">
            <v>Land Adjacent To 6</v>
          </cell>
          <cell r="AA4681" t="str">
            <v>Webster Road</v>
          </cell>
          <cell r="AB4681"/>
          <cell r="AC4681" t="str">
            <v>Land Adjacent To 6,Webster Road,,SE16 4DS</v>
          </cell>
          <cell r="AD4681" t="str">
            <v>RIVERSIDE</v>
          </cell>
          <cell r="AE4681" t="str">
            <v>SE16 4DS</v>
          </cell>
          <cell r="AF4681">
            <v>534405</v>
          </cell>
          <cell r="AG4681">
            <v>179147</v>
          </cell>
          <cell r="AH4681" t="str">
            <v>Borough</v>
          </cell>
          <cell r="AI4681" t="str">
            <v>FY2015</v>
          </cell>
          <cell r="AJ4681" t="str">
            <v>1st</v>
          </cell>
          <cell r="AK4681">
            <v>42139</v>
          </cell>
          <cell r="AL4681">
            <v>42432</v>
          </cell>
          <cell r="AM4681">
            <v>42847</v>
          </cell>
          <cell r="AN4681"/>
          <cell r="AO4681">
            <v>43235</v>
          </cell>
          <cell r="AP4681"/>
          <cell r="AQ4681">
            <v>3</v>
          </cell>
          <cell r="AR4681" t="str">
            <v>ERECTION OF A THREE STOREY BUILDING COMPRISING OF THREE TWO BEDROOM FLATS</v>
          </cell>
          <cell r="AS4681">
            <v>168954</v>
          </cell>
        </row>
        <row r="4682">
          <cell r="A4682" t="str">
            <v>14-AP-2791</v>
          </cell>
          <cell r="B4682" t="str">
            <v>Full</v>
          </cell>
          <cell r="C4682" t="str">
            <v>Completed</v>
          </cell>
          <cell r="D4682" t="str">
            <v>Proposed</v>
          </cell>
          <cell r="E4682" t="str">
            <v>Inner</v>
          </cell>
          <cell r="F4682">
            <v>0</v>
          </cell>
          <cell r="G4682">
            <v>1</v>
          </cell>
          <cell r="H4682">
            <v>1</v>
          </cell>
          <cell r="I4682">
            <v>1</v>
          </cell>
          <cell r="J4682" t="str">
            <v>No</v>
          </cell>
          <cell r="K4682">
            <v>1.6E-2</v>
          </cell>
          <cell r="L4682">
            <v>1.6E-2</v>
          </cell>
          <cell r="M4682">
            <v>3</v>
          </cell>
          <cell r="N4682" t="str">
            <v>Market</v>
          </cell>
          <cell r="O4682" t="str">
            <v>Private</v>
          </cell>
          <cell r="P4682" t="str">
            <v>Flat Apartment or Maisonette</v>
          </cell>
          <cell r="Q4682" t="str">
            <v>Extension to building for residential unit(s)</v>
          </cell>
          <cell r="R4682" t="str">
            <v>No</v>
          </cell>
          <cell r="S4682" t="str">
            <v>unknown</v>
          </cell>
          <cell r="T4682" t="str">
            <v>No</v>
          </cell>
          <cell r="U4682"/>
          <cell r="V4682" t="str">
            <v>Full</v>
          </cell>
          <cell r="W4682" t="str">
            <v>Borough</v>
          </cell>
          <cell r="X4682"/>
          <cell r="Y4682"/>
          <cell r="Z4682" t="str">
            <v>82</v>
          </cell>
          <cell r="AA4682" t="str">
            <v>Dulwich Village</v>
          </cell>
          <cell r="AB4682"/>
          <cell r="AC4682" t="str">
            <v>82,Dulwich Village,,SE21 7AJ</v>
          </cell>
          <cell r="AD4682" t="str">
            <v>VILLAGE</v>
          </cell>
          <cell r="AE4682" t="str">
            <v>SE21 7AJ</v>
          </cell>
          <cell r="AF4682">
            <v>533133</v>
          </cell>
          <cell r="AG4682">
            <v>173992</v>
          </cell>
          <cell r="AH4682" t="str">
            <v>Borough</v>
          </cell>
          <cell r="AI4682" t="str">
            <v>FY2014</v>
          </cell>
          <cell r="AJ4682" t="str">
            <v>3rd</v>
          </cell>
          <cell r="AK4682">
            <v>41933</v>
          </cell>
          <cell r="AL4682">
            <v>42156</v>
          </cell>
          <cell r="AM4682">
            <v>42432</v>
          </cell>
          <cell r="AN4682"/>
          <cell r="AO4682">
            <v>43029</v>
          </cell>
          <cell r="AP4682"/>
          <cell r="AQ4682">
            <v>1</v>
          </cell>
          <cell r="AR4682" t="str">
            <v>INSTALLATION OF A SEPARATE RESIDENTIAL ENTRANCE AND ERECTION OF A DORMER EXTENSION TO REAR TO CREATE A THREE-BEDROOM MAISONETTE ON THE UPPER LEVELS; OPENING UP OF EXISTING BLOCKED UP WINDOWS TO THE RETAIL SPACE AT GROUND FLOOR, WITH THE ADDITION OF 2 NEW DOORS AT GROUND FLOOR ON BOXAL ROAD FOR THE ANCILLARY RETAIL SPACES AND A NEW DOOR ON THE COURTYARD ELEVATION (WEST) TO PROVIDE A SEPARATE ACCESS TO THE RESIDENTIAL UNIT (REVISED DESCRIPTION)</v>
          </cell>
          <cell r="AS4682">
            <v>147568</v>
          </cell>
        </row>
        <row r="4683">
          <cell r="A4683" t="str">
            <v>14-AP-2827</v>
          </cell>
          <cell r="B4683" t="str">
            <v>Full</v>
          </cell>
          <cell r="C4683" t="str">
            <v>Completed</v>
          </cell>
          <cell r="D4683" t="str">
            <v>Proposed</v>
          </cell>
          <cell r="E4683" t="str">
            <v>Inner</v>
          </cell>
          <cell r="F4683">
            <v>0</v>
          </cell>
          <cell r="G4683">
            <v>2</v>
          </cell>
          <cell r="H4683">
            <v>2</v>
          </cell>
          <cell r="I4683">
            <v>2</v>
          </cell>
          <cell r="J4683" t="str">
            <v>No</v>
          </cell>
          <cell r="K4683">
            <v>0.20399999999999999</v>
          </cell>
          <cell r="L4683">
            <v>0.10199999999999999</v>
          </cell>
          <cell r="M4683">
            <v>3</v>
          </cell>
          <cell r="N4683" t="str">
            <v>Market</v>
          </cell>
          <cell r="O4683" t="str">
            <v>Private</v>
          </cell>
          <cell r="P4683" t="str">
            <v>Flat Apartment or Maisonette</v>
          </cell>
          <cell r="Q4683" t="str">
            <v>Change of use of Non-Res floor space to Dwelling(s)</v>
          </cell>
          <cell r="R4683" t="str">
            <v>No</v>
          </cell>
          <cell r="S4683" t="str">
            <v>unknown</v>
          </cell>
          <cell r="T4683" t="str">
            <v>No</v>
          </cell>
          <cell r="U4683"/>
          <cell r="V4683" t="str">
            <v>Full</v>
          </cell>
          <cell r="W4683" t="str">
            <v>Borough</v>
          </cell>
          <cell r="X4683"/>
          <cell r="Y4683"/>
          <cell r="Z4683" t="str">
            <v>Peckham Settlement, 44-50</v>
          </cell>
          <cell r="AA4683" t="str">
            <v>Goldsmiths Road</v>
          </cell>
          <cell r="AB4683"/>
          <cell r="AC4683" t="str">
            <v>Peckham Settlement, 44-50,Goldsmiths Road,,SE15 5TF</v>
          </cell>
          <cell r="AD4683" t="str">
            <v>PECKHAM</v>
          </cell>
          <cell r="AE4683" t="str">
            <v>SE15 5TF</v>
          </cell>
          <cell r="AF4683">
            <v>534460</v>
          </cell>
          <cell r="AG4683">
            <v>176944</v>
          </cell>
          <cell r="AH4683" t="str">
            <v>Borough</v>
          </cell>
          <cell r="AI4683" t="str">
            <v>FY2014</v>
          </cell>
          <cell r="AJ4683" t="str">
            <v>3rd</v>
          </cell>
          <cell r="AK4683">
            <v>41996</v>
          </cell>
          <cell r="AL4683">
            <v>42066</v>
          </cell>
          <cell r="AM4683">
            <v>42432</v>
          </cell>
          <cell r="AN4683"/>
          <cell r="AO4683">
            <v>43092</v>
          </cell>
          <cell r="AP4683"/>
          <cell r="AQ4683">
            <v>2</v>
          </cell>
          <cell r="AR4683" t="str">
            <v>i) INTERNAL AND EXTERNAL ALTERATIONS TO EXISTING COMMUNITY CENTRE HALL AND OLD SCHOOL BUILDINGS TO CREATE A NEW ARTIST STUDIOS AND COMMUNITY ARTS CENTRE (B1/D1 USE) WITH ANCILLARY AND COMPLEMENTARY SPACES INCLUDING THE CONSTRUCTION OF AN INFILL EXTENSION BETWEEN THE REFURBISHED OLD SCHOOL BUILDINGS_x000D_
_x000D_
ii) CHANGE OF USE AND INTERNAL ALTERATIONS TO THE CORNER SITE EXTENSION TO PROVIDE CAFE (USE CLASS A3) AT GROUND FLOOR LEVEL AND X1 THREE BED APARTMENT ON THE UPPER FLOORS (USE CLASS C3)_x000D_
_x000D_
iii) DEMOLITION OF THE EXISTING 1970S LINK BUILDING AND HALF HOUSE FOLLOWED BY THE CONSTRUCTION OF X1 OF THREE STOREY THREE BED DWELLING WITH GROUND FLOOR AND ROOF TERRACE AMENITY SPACE (C3 USE)_x000D_
_x000D_
iv) REFURBISHMENT OF THE EXISTING GOLDSMITHS TERRACE ALONG WITH A NEW MANSARD LOFT EXTENSION AND GLAZED REAR EXTENSION COVERING THE UPPER AND LOWER GROUND FLOORS TO CREATE X4 THREE BEDROOM DWELLINGS WITH PRIVATE GARDENS.</v>
          </cell>
          <cell r="AS4683">
            <v>151470</v>
          </cell>
        </row>
        <row r="4684">
          <cell r="A4684" t="str">
            <v>14-AP-2830</v>
          </cell>
          <cell r="B4684" t="str">
            <v>S191 Certificate of Existing Lawful Use</v>
          </cell>
          <cell r="C4684" t="str">
            <v>Completed</v>
          </cell>
          <cell r="D4684" t="str">
            <v>Proposed</v>
          </cell>
          <cell r="E4684" t="str">
            <v>Central Activities Zone</v>
          </cell>
          <cell r="F4684">
            <v>0</v>
          </cell>
          <cell r="G4684">
            <v>1</v>
          </cell>
          <cell r="H4684">
            <v>1</v>
          </cell>
          <cell r="I4684">
            <v>1</v>
          </cell>
          <cell r="J4684" t="str">
            <v>No</v>
          </cell>
          <cell r="K4684">
            <v>1.0999999999999999E-2</v>
          </cell>
          <cell r="L4684">
            <v>1.0999999999999999E-2</v>
          </cell>
          <cell r="M4684">
            <v>2</v>
          </cell>
          <cell r="N4684" t="str">
            <v>Market</v>
          </cell>
          <cell r="O4684" t="str">
            <v>Private</v>
          </cell>
          <cell r="P4684" t="str">
            <v>Flat Apartment or Maisonette</v>
          </cell>
          <cell r="Q4684" t="str">
            <v>Conversion of Dwelling(s) or ancillary C3 floorspace</v>
          </cell>
          <cell r="R4684" t="str">
            <v>No</v>
          </cell>
          <cell r="S4684" t="str">
            <v>unknown</v>
          </cell>
          <cell r="T4684" t="str">
            <v>No</v>
          </cell>
          <cell r="U4684"/>
          <cell r="V4684" t="str">
            <v>S191 Certificate of Existing Lawful Use</v>
          </cell>
          <cell r="W4684" t="str">
            <v>Borough</v>
          </cell>
          <cell r="X4684"/>
          <cell r="Y4684" t="str">
            <v>2 Rushworth Studios</v>
          </cell>
          <cell r="Z4684" t="str">
            <v>63</v>
          </cell>
          <cell r="AA4684" t="str">
            <v>Webber Street</v>
          </cell>
          <cell r="AB4684"/>
          <cell r="AC4684" t="str">
            <v>2 Rushworth Studios63,Webber Street,,SE1 0QW</v>
          </cell>
          <cell r="AD4684" t="str">
            <v>CATHEDRALS</v>
          </cell>
          <cell r="AE4684" t="str">
            <v>SE1 0QW</v>
          </cell>
          <cell r="AF4684">
            <v>531909</v>
          </cell>
          <cell r="AG4684">
            <v>179706</v>
          </cell>
          <cell r="AH4684" t="str">
            <v>Borough</v>
          </cell>
          <cell r="AI4684" t="str">
            <v>FY2014</v>
          </cell>
          <cell r="AJ4684" t="str">
            <v>3rd</v>
          </cell>
          <cell r="AK4684">
            <v>41914</v>
          </cell>
          <cell r="AL4684">
            <v>41914</v>
          </cell>
          <cell r="AM4684">
            <v>41914</v>
          </cell>
          <cell r="AN4684"/>
          <cell r="AO4684">
            <v>43010</v>
          </cell>
          <cell r="AP4684"/>
          <cell r="AQ4684">
            <v>1</v>
          </cell>
          <cell r="AR4684" t="str">
            <v>USE AS A DWELLING</v>
          </cell>
          <cell r="AS4684">
            <v>147464</v>
          </cell>
        </row>
        <row r="4685">
          <cell r="A4685" t="str">
            <v>14-AP-2855</v>
          </cell>
          <cell r="B4685" t="str">
            <v>Full</v>
          </cell>
          <cell r="C4685" t="str">
            <v>Completed</v>
          </cell>
          <cell r="D4685" t="str">
            <v>Proposed</v>
          </cell>
          <cell r="E4685" t="str">
            <v>Inner</v>
          </cell>
          <cell r="F4685">
            <v>0</v>
          </cell>
          <cell r="G4685">
            <v>3</v>
          </cell>
          <cell r="H4685">
            <v>3</v>
          </cell>
          <cell r="I4685">
            <v>9</v>
          </cell>
          <cell r="J4685" t="str">
            <v>No</v>
          </cell>
          <cell r="K4685">
            <v>0.04</v>
          </cell>
          <cell r="L4685">
            <v>0.04</v>
          </cell>
          <cell r="M4685">
            <v>1</v>
          </cell>
          <cell r="N4685" t="str">
            <v>Market</v>
          </cell>
          <cell r="O4685" t="str">
            <v>Private</v>
          </cell>
          <cell r="P4685" t="str">
            <v>Flat Apartment or Maisonette</v>
          </cell>
          <cell r="Q4685" t="str">
            <v>New Residential Building</v>
          </cell>
          <cell r="R4685" t="str">
            <v>No</v>
          </cell>
          <cell r="S4685" t="str">
            <v>unknown</v>
          </cell>
          <cell r="T4685" t="str">
            <v>No</v>
          </cell>
          <cell r="U4685"/>
          <cell r="V4685" t="str">
            <v>Full</v>
          </cell>
          <cell r="W4685" t="str">
            <v>Borough</v>
          </cell>
          <cell r="X4685"/>
          <cell r="Y4685"/>
          <cell r="Z4685" t="str">
            <v>130</v>
          </cell>
          <cell r="AA4685" t="str">
            <v>Rotherhithe New Road</v>
          </cell>
          <cell r="AB4685"/>
          <cell r="AC4685" t="str">
            <v>130,Rotherhithe New Road,,SE16 2AP</v>
          </cell>
          <cell r="AD4685" t="str">
            <v>ROTHERHITHE</v>
          </cell>
          <cell r="AE4685" t="str">
            <v>SE16 2AP</v>
          </cell>
          <cell r="AF4685">
            <v>535312</v>
          </cell>
          <cell r="AG4685">
            <v>178721</v>
          </cell>
          <cell r="AH4685" t="str">
            <v>Borough</v>
          </cell>
          <cell r="AI4685" t="str">
            <v>FY2014</v>
          </cell>
          <cell r="AJ4685" t="str">
            <v>3rd</v>
          </cell>
          <cell r="AK4685">
            <v>41984</v>
          </cell>
          <cell r="AL4685">
            <v>42005</v>
          </cell>
          <cell r="AM4685">
            <v>42590</v>
          </cell>
          <cell r="AN4685"/>
          <cell r="AO4685">
            <v>43080</v>
          </cell>
          <cell r="AP4685"/>
          <cell r="AQ4685">
            <v>9</v>
          </cell>
          <cell r="AR4685" t="str">
            <v>DEMOLITION OF EXISTING TWO STOREY BUILDING; CONSTRUCTION OF 4 STOREY BUILDING, ACCOMMODATING X9 RESIDENTIAL UNITS WITH ASSOCIATED LANDSCAPING, PRIVATE AMENITY SPACE AND CYCLE PARKING</v>
          </cell>
          <cell r="AS4685">
            <v>149934</v>
          </cell>
        </row>
        <row r="4686">
          <cell r="A4686" t="str">
            <v>14-AP-2855</v>
          </cell>
          <cell r="B4686" t="str">
            <v>Full</v>
          </cell>
          <cell r="C4686" t="str">
            <v>Completed</v>
          </cell>
          <cell r="D4686" t="str">
            <v>Proposed</v>
          </cell>
          <cell r="E4686" t="str">
            <v>Inner</v>
          </cell>
          <cell r="F4686">
            <v>0</v>
          </cell>
          <cell r="G4686">
            <v>4</v>
          </cell>
          <cell r="H4686">
            <v>4</v>
          </cell>
          <cell r="I4686">
            <v>9</v>
          </cell>
          <cell r="J4686" t="str">
            <v>No</v>
          </cell>
          <cell r="K4686">
            <v>0.04</v>
          </cell>
          <cell r="L4686">
            <v>0.04</v>
          </cell>
          <cell r="M4686">
            <v>2</v>
          </cell>
          <cell r="N4686" t="str">
            <v>Market</v>
          </cell>
          <cell r="O4686" t="str">
            <v>Private</v>
          </cell>
          <cell r="P4686" t="str">
            <v>Flat Apartment or Maisonette</v>
          </cell>
          <cell r="Q4686" t="str">
            <v>New Residential Building</v>
          </cell>
          <cell r="R4686" t="str">
            <v>No</v>
          </cell>
          <cell r="S4686" t="str">
            <v>unknown</v>
          </cell>
          <cell r="T4686" t="str">
            <v>No</v>
          </cell>
          <cell r="U4686"/>
          <cell r="V4686" t="str">
            <v>Full</v>
          </cell>
          <cell r="W4686" t="str">
            <v>Borough</v>
          </cell>
          <cell r="X4686"/>
          <cell r="Y4686"/>
          <cell r="Z4686" t="str">
            <v>130</v>
          </cell>
          <cell r="AA4686" t="str">
            <v>Rotherhithe New Road</v>
          </cell>
          <cell r="AB4686"/>
          <cell r="AC4686" t="str">
            <v>130,Rotherhithe New Road,,SE16 2AP</v>
          </cell>
          <cell r="AD4686" t="str">
            <v>ROTHERHITHE</v>
          </cell>
          <cell r="AE4686" t="str">
            <v>SE16 2AP</v>
          </cell>
          <cell r="AF4686">
            <v>535312</v>
          </cell>
          <cell r="AG4686">
            <v>178721</v>
          </cell>
          <cell r="AH4686" t="str">
            <v>Borough</v>
          </cell>
          <cell r="AI4686" t="str">
            <v>FY2014</v>
          </cell>
          <cell r="AJ4686" t="str">
            <v>3rd</v>
          </cell>
          <cell r="AK4686">
            <v>41984</v>
          </cell>
          <cell r="AL4686">
            <v>42005</v>
          </cell>
          <cell r="AM4686">
            <v>42590</v>
          </cell>
          <cell r="AN4686"/>
          <cell r="AO4686">
            <v>43080</v>
          </cell>
          <cell r="AP4686"/>
          <cell r="AQ4686">
            <v>9</v>
          </cell>
          <cell r="AR4686" t="str">
            <v>DEMOLITION OF EXISTING TWO STOREY BUILDING; CONSTRUCTION OF 4 STOREY BUILDING, ACCOMMODATING X9 RESIDENTIAL UNITS WITH ASSOCIATED LANDSCAPING, PRIVATE AMENITY SPACE AND CYCLE PARKING</v>
          </cell>
          <cell r="AS4686">
            <v>149934</v>
          </cell>
        </row>
        <row r="4687">
          <cell r="A4687" t="str">
            <v>14-AP-2855</v>
          </cell>
          <cell r="B4687" t="str">
            <v>Full</v>
          </cell>
          <cell r="C4687" t="str">
            <v>Completed</v>
          </cell>
          <cell r="D4687" t="str">
            <v>Proposed</v>
          </cell>
          <cell r="E4687" t="str">
            <v>Inner</v>
          </cell>
          <cell r="F4687">
            <v>0</v>
          </cell>
          <cell r="G4687">
            <v>2</v>
          </cell>
          <cell r="H4687">
            <v>2</v>
          </cell>
          <cell r="I4687">
            <v>9</v>
          </cell>
          <cell r="J4687" t="str">
            <v>No</v>
          </cell>
          <cell r="K4687">
            <v>0.04</v>
          </cell>
          <cell r="L4687">
            <v>0.04</v>
          </cell>
          <cell r="M4687">
            <v>3</v>
          </cell>
          <cell r="N4687" t="str">
            <v>Market</v>
          </cell>
          <cell r="O4687" t="str">
            <v>Private</v>
          </cell>
          <cell r="P4687" t="str">
            <v>Flat Apartment or Maisonette</v>
          </cell>
          <cell r="Q4687" t="str">
            <v>New Residential Building</v>
          </cell>
          <cell r="R4687" t="str">
            <v>No</v>
          </cell>
          <cell r="S4687" t="str">
            <v>unknown</v>
          </cell>
          <cell r="T4687" t="str">
            <v>No</v>
          </cell>
          <cell r="U4687"/>
          <cell r="V4687" t="str">
            <v>Full</v>
          </cell>
          <cell r="W4687" t="str">
            <v>Borough</v>
          </cell>
          <cell r="X4687"/>
          <cell r="Y4687"/>
          <cell r="Z4687" t="str">
            <v>130</v>
          </cell>
          <cell r="AA4687" t="str">
            <v>Rotherhithe New Road</v>
          </cell>
          <cell r="AB4687"/>
          <cell r="AC4687" t="str">
            <v>130,Rotherhithe New Road,,SE16 2AP</v>
          </cell>
          <cell r="AD4687" t="str">
            <v>ROTHERHITHE</v>
          </cell>
          <cell r="AE4687" t="str">
            <v>SE16 2AP</v>
          </cell>
          <cell r="AF4687">
            <v>535312</v>
          </cell>
          <cell r="AG4687">
            <v>178721</v>
          </cell>
          <cell r="AH4687" t="str">
            <v>Borough</v>
          </cell>
          <cell r="AI4687" t="str">
            <v>FY2014</v>
          </cell>
          <cell r="AJ4687" t="str">
            <v>3rd</v>
          </cell>
          <cell r="AK4687">
            <v>41984</v>
          </cell>
          <cell r="AL4687">
            <v>42005</v>
          </cell>
          <cell r="AM4687">
            <v>42590</v>
          </cell>
          <cell r="AN4687"/>
          <cell r="AO4687">
            <v>43080</v>
          </cell>
          <cell r="AP4687"/>
          <cell r="AQ4687">
            <v>9</v>
          </cell>
          <cell r="AR4687" t="str">
            <v>DEMOLITION OF EXISTING TWO STOREY BUILDING; CONSTRUCTION OF 4 STOREY BUILDING, ACCOMMODATING X9 RESIDENTIAL UNITS WITH ASSOCIATED LANDSCAPING, PRIVATE AMENITY SPACE AND CYCLE PARKING</v>
          </cell>
          <cell r="AS4687">
            <v>149934</v>
          </cell>
        </row>
        <row r="4688">
          <cell r="A4688" t="str">
            <v>14-AP-2937</v>
          </cell>
          <cell r="B4688" t="str">
            <v>Prior Approval (Class M - formerly IA)</v>
          </cell>
          <cell r="C4688" t="str">
            <v>Completed</v>
          </cell>
          <cell r="D4688" t="str">
            <v>Proposed</v>
          </cell>
          <cell r="E4688" t="str">
            <v>Inner</v>
          </cell>
          <cell r="F4688">
            <v>0</v>
          </cell>
          <cell r="G4688">
            <v>1</v>
          </cell>
          <cell r="H4688">
            <v>1</v>
          </cell>
          <cell r="I4688">
            <v>1</v>
          </cell>
          <cell r="J4688" t="str">
            <v>No</v>
          </cell>
          <cell r="K4688">
            <v>0.01</v>
          </cell>
          <cell r="L4688">
            <v>0.01</v>
          </cell>
          <cell r="M4688">
            <v>1</v>
          </cell>
          <cell r="N4688" t="str">
            <v>Market</v>
          </cell>
          <cell r="O4688" t="str">
            <v>Private</v>
          </cell>
          <cell r="P4688" t="str">
            <v>Flat Apartment or Maisonette</v>
          </cell>
          <cell r="Q4688" t="str">
            <v>Change of use of Non-Res floor space to Dwelling(s)</v>
          </cell>
          <cell r="R4688" t="str">
            <v>No</v>
          </cell>
          <cell r="S4688" t="str">
            <v>unknown</v>
          </cell>
          <cell r="T4688" t="str">
            <v>No</v>
          </cell>
          <cell r="U4688"/>
          <cell r="V4688" t="str">
            <v>Prior Approval (Class M - formerly IA)</v>
          </cell>
          <cell r="W4688" t="str">
            <v>Borough</v>
          </cell>
          <cell r="X4688"/>
          <cell r="Y4688"/>
          <cell r="Z4688" t="str">
            <v>134</v>
          </cell>
          <cell r="AA4688" t="str">
            <v>Gypsy Hill</v>
          </cell>
          <cell r="AB4688"/>
          <cell r="AC4688" t="str">
            <v>134,Gypsy Hill,,SE19 1PW</v>
          </cell>
          <cell r="AD4688" t="str">
            <v>COLLEGE</v>
          </cell>
          <cell r="AE4688" t="str">
            <v>SE19 1PW</v>
          </cell>
          <cell r="AF4688">
            <v>533344</v>
          </cell>
          <cell r="AG4688">
            <v>171289</v>
          </cell>
          <cell r="AH4688" t="str">
            <v>Borough</v>
          </cell>
          <cell r="AI4688" t="str">
            <v>FY2014</v>
          </cell>
          <cell r="AJ4688" t="str">
            <v>3rd</v>
          </cell>
          <cell r="AK4688">
            <v>41915</v>
          </cell>
          <cell r="AL4688">
            <v>41949</v>
          </cell>
          <cell r="AM4688">
            <v>42082</v>
          </cell>
          <cell r="AN4688"/>
          <cell r="AO4688">
            <v>43011</v>
          </cell>
          <cell r="AP4688"/>
          <cell r="AQ4688">
            <v>1</v>
          </cell>
          <cell r="AR4688" t="str">
            <v>CHANGE OF USE FROM CLASS A2 (FINANCIAL) TO X1 OEN BEDROOM FLAT (C3)</v>
          </cell>
          <cell r="AS4688">
            <v>147465</v>
          </cell>
        </row>
        <row r="4689">
          <cell r="A4689" t="str">
            <v>14-AP-2947</v>
          </cell>
          <cell r="B4689" t="str">
            <v>Full</v>
          </cell>
          <cell r="C4689" t="str">
            <v>Completed</v>
          </cell>
          <cell r="D4689" t="str">
            <v>Proposed</v>
          </cell>
          <cell r="E4689" t="str">
            <v>Inner</v>
          </cell>
          <cell r="F4689">
            <v>0</v>
          </cell>
          <cell r="G4689">
            <v>1</v>
          </cell>
          <cell r="H4689">
            <v>1</v>
          </cell>
          <cell r="I4689">
            <v>3</v>
          </cell>
          <cell r="J4689" t="str">
            <v>No</v>
          </cell>
          <cell r="K4689">
            <v>1.0999999999999999E-2</v>
          </cell>
          <cell r="L4689">
            <v>1.0999999999999999E-2</v>
          </cell>
          <cell r="M4689">
            <v>1</v>
          </cell>
          <cell r="N4689" t="str">
            <v>Market</v>
          </cell>
          <cell r="O4689" t="str">
            <v>Private</v>
          </cell>
          <cell r="P4689" t="str">
            <v>Flat Apartment or Maisonette</v>
          </cell>
          <cell r="Q4689" t="str">
            <v>Extension to building for residential unit(s)</v>
          </cell>
          <cell r="R4689" t="str">
            <v>No</v>
          </cell>
          <cell r="S4689" t="str">
            <v>unknown</v>
          </cell>
          <cell r="T4689" t="str">
            <v>No</v>
          </cell>
          <cell r="U4689"/>
          <cell r="V4689" t="str">
            <v>Full</v>
          </cell>
          <cell r="W4689" t="str">
            <v>Borough</v>
          </cell>
          <cell r="X4689"/>
          <cell r="Y4689"/>
          <cell r="Z4689" t="str">
            <v>189</v>
          </cell>
          <cell r="AA4689" t="str">
            <v>Rye Lane</v>
          </cell>
          <cell r="AB4689"/>
          <cell r="AC4689" t="str">
            <v>189,Rye Lane,,SE15 4TP</v>
          </cell>
          <cell r="AD4689" t="str">
            <v>THE LANE</v>
          </cell>
          <cell r="AE4689" t="str">
            <v>SE15 4TP</v>
          </cell>
          <cell r="AF4689">
            <v>534370</v>
          </cell>
          <cell r="AG4689">
            <v>176109</v>
          </cell>
          <cell r="AH4689" t="str">
            <v>Borough</v>
          </cell>
          <cell r="AI4689" t="str">
            <v>FY2014</v>
          </cell>
          <cell r="AJ4689" t="str">
            <v>4th</v>
          </cell>
          <cell r="AK4689">
            <v>42086</v>
          </cell>
          <cell r="AL4689">
            <v>42098</v>
          </cell>
          <cell r="AM4689">
            <v>42438</v>
          </cell>
          <cell r="AN4689"/>
          <cell r="AO4689">
            <v>43182</v>
          </cell>
          <cell r="AP4689"/>
          <cell r="AQ4689">
            <v>3</v>
          </cell>
          <cell r="AR4689" t="str">
            <v>ERECTION OF A MANSARD ROOF EXTENSION WITH A FRINT AND REAR DORMERS AND AN INCREASED HEIGHT OF EXISTING FIRST FLOOR REAR ADDITION, IN CONJUNCTION WITH THE CONVERSION OF THE EXISTING FIRST FLOOR MAISONETTE TO X1 ONE BED FLAT AND X1 TWO BED FLAT; AND CONSTRUCTION OF ADDITIONAL FIRST AND SECOND FLOOR TO THE REAR OF THE SITE TO FORM X1 TWO BED SLEF CONTAINED FLAT.</v>
          </cell>
          <cell r="AS4689">
            <v>151328</v>
          </cell>
        </row>
        <row r="4690">
          <cell r="A4690" t="str">
            <v>14-AP-2947</v>
          </cell>
          <cell r="B4690" t="str">
            <v>Full</v>
          </cell>
          <cell r="C4690" t="str">
            <v>Completed</v>
          </cell>
          <cell r="D4690" t="str">
            <v>Proposed</v>
          </cell>
          <cell r="E4690" t="str">
            <v>Inner</v>
          </cell>
          <cell r="F4690">
            <v>0</v>
          </cell>
          <cell r="G4690">
            <v>1</v>
          </cell>
          <cell r="H4690">
            <v>1</v>
          </cell>
          <cell r="I4690">
            <v>3</v>
          </cell>
          <cell r="J4690" t="str">
            <v>No</v>
          </cell>
          <cell r="K4690">
            <v>1.0999999999999999E-2</v>
          </cell>
          <cell r="L4690">
            <v>1.0999999999999999E-2</v>
          </cell>
          <cell r="M4690">
            <v>1</v>
          </cell>
          <cell r="N4690" t="str">
            <v>Market</v>
          </cell>
          <cell r="O4690" t="str">
            <v>Private</v>
          </cell>
          <cell r="P4690" t="str">
            <v>Studio or S/C Bedsit</v>
          </cell>
          <cell r="Q4690" t="str">
            <v>Extension to building for residential unit(s)</v>
          </cell>
          <cell r="R4690" t="str">
            <v>No</v>
          </cell>
          <cell r="S4690" t="str">
            <v>unknown</v>
          </cell>
          <cell r="T4690" t="str">
            <v>No</v>
          </cell>
          <cell r="U4690"/>
          <cell r="V4690" t="str">
            <v>Full</v>
          </cell>
          <cell r="W4690" t="str">
            <v>Borough</v>
          </cell>
          <cell r="X4690"/>
          <cell r="Y4690"/>
          <cell r="Z4690" t="str">
            <v>189</v>
          </cell>
          <cell r="AA4690" t="str">
            <v>Rye Lane</v>
          </cell>
          <cell r="AB4690"/>
          <cell r="AC4690" t="str">
            <v>189,Rye Lane,,SE15 4TP</v>
          </cell>
          <cell r="AD4690" t="str">
            <v>THE LANE</v>
          </cell>
          <cell r="AE4690" t="str">
            <v>SE15 4TP</v>
          </cell>
          <cell r="AF4690">
            <v>534370</v>
          </cell>
          <cell r="AG4690">
            <v>176109</v>
          </cell>
          <cell r="AH4690" t="str">
            <v>Borough</v>
          </cell>
          <cell r="AI4690" t="str">
            <v>FY2014</v>
          </cell>
          <cell r="AJ4690" t="str">
            <v>4th</v>
          </cell>
          <cell r="AK4690">
            <v>42086</v>
          </cell>
          <cell r="AL4690">
            <v>42098</v>
          </cell>
          <cell r="AM4690">
            <v>42438</v>
          </cell>
          <cell r="AN4690"/>
          <cell r="AO4690">
            <v>43182</v>
          </cell>
          <cell r="AP4690"/>
          <cell r="AQ4690">
            <v>3</v>
          </cell>
          <cell r="AR4690" t="str">
            <v>ERECTION OF A MANSARD ROOF EXTENSION WITH A FRINT AND REAR DORMERS AND AN INCREASED HEIGHT OF EXISTING FIRST FLOOR REAR ADDITION, IN CONJUNCTION WITH THE CONVERSION OF THE EXISTING FIRST FLOOR MAISONETTE TO X1 ONE BED FLAT AND X1 TWO BED FLAT; AND CONSTRUCTION OF ADDITIONAL FIRST AND SECOND FLOOR TO THE REAR OF THE SITE TO FORM X1 TWO BED SLEF CONTAINED FLAT.</v>
          </cell>
          <cell r="AS4690">
            <v>151328</v>
          </cell>
        </row>
        <row r="4691">
          <cell r="A4691" t="str">
            <v>14-AP-2947</v>
          </cell>
          <cell r="B4691" t="str">
            <v>Full</v>
          </cell>
          <cell r="C4691" t="str">
            <v>Completed</v>
          </cell>
          <cell r="D4691" t="str">
            <v>Proposed</v>
          </cell>
          <cell r="E4691" t="str">
            <v>Inner</v>
          </cell>
          <cell r="F4691">
            <v>0</v>
          </cell>
          <cell r="G4691">
            <v>1</v>
          </cell>
          <cell r="H4691">
            <v>1</v>
          </cell>
          <cell r="I4691">
            <v>3</v>
          </cell>
          <cell r="J4691" t="str">
            <v>No</v>
          </cell>
          <cell r="K4691">
            <v>1.0999999999999999E-2</v>
          </cell>
          <cell r="L4691">
            <v>1.0999999999999999E-2</v>
          </cell>
          <cell r="M4691">
            <v>2</v>
          </cell>
          <cell r="N4691" t="str">
            <v>Market</v>
          </cell>
          <cell r="O4691" t="str">
            <v>Private</v>
          </cell>
          <cell r="P4691" t="str">
            <v>Flat Apartment or Maisonette</v>
          </cell>
          <cell r="Q4691" t="str">
            <v>Extension to building for residential unit(s)</v>
          </cell>
          <cell r="R4691" t="str">
            <v>No</v>
          </cell>
          <cell r="S4691" t="str">
            <v>unknown</v>
          </cell>
          <cell r="T4691" t="str">
            <v>No</v>
          </cell>
          <cell r="U4691"/>
          <cell r="V4691" t="str">
            <v>Full</v>
          </cell>
          <cell r="W4691" t="str">
            <v>Borough</v>
          </cell>
          <cell r="X4691"/>
          <cell r="Y4691"/>
          <cell r="Z4691" t="str">
            <v>189</v>
          </cell>
          <cell r="AA4691" t="str">
            <v>Rye Lane</v>
          </cell>
          <cell r="AB4691"/>
          <cell r="AC4691" t="str">
            <v>189,Rye Lane,,SE15 4TP</v>
          </cell>
          <cell r="AD4691" t="str">
            <v>THE LANE</v>
          </cell>
          <cell r="AE4691" t="str">
            <v>SE15 4TP</v>
          </cell>
          <cell r="AF4691">
            <v>534370</v>
          </cell>
          <cell r="AG4691">
            <v>176109</v>
          </cell>
          <cell r="AH4691" t="str">
            <v>Borough</v>
          </cell>
          <cell r="AI4691" t="str">
            <v>FY2014</v>
          </cell>
          <cell r="AJ4691" t="str">
            <v>4th</v>
          </cell>
          <cell r="AK4691">
            <v>42086</v>
          </cell>
          <cell r="AL4691">
            <v>42098</v>
          </cell>
          <cell r="AM4691">
            <v>42438</v>
          </cell>
          <cell r="AN4691"/>
          <cell r="AO4691">
            <v>43182</v>
          </cell>
          <cell r="AP4691"/>
          <cell r="AQ4691">
            <v>3</v>
          </cell>
          <cell r="AR4691" t="str">
            <v>ERECTION OF A MANSARD ROOF EXTENSION WITH A FRINT AND REAR DORMERS AND AN INCREASED HEIGHT OF EXISTING FIRST FLOOR REAR ADDITION, IN CONJUNCTION WITH THE CONVERSION OF THE EXISTING FIRST FLOOR MAISONETTE TO X1 ONE BED FLAT AND X1 TWO BED FLAT; AND CONSTRUCTION OF ADDITIONAL FIRST AND SECOND FLOOR TO THE REAR OF THE SITE TO FORM X1 TWO BED SLEF CONTAINED FLAT.</v>
          </cell>
          <cell r="AS4691">
            <v>151328</v>
          </cell>
        </row>
        <row r="4692">
          <cell r="A4692" t="str">
            <v>14-AP-2948</v>
          </cell>
          <cell r="B4692" t="str">
            <v>Full</v>
          </cell>
          <cell r="C4692" t="str">
            <v>Completed</v>
          </cell>
          <cell r="D4692" t="str">
            <v>Proposed</v>
          </cell>
          <cell r="E4692" t="str">
            <v>Inner</v>
          </cell>
          <cell r="F4692">
            <v>0</v>
          </cell>
          <cell r="G4692">
            <v>45</v>
          </cell>
          <cell r="H4692">
            <v>45</v>
          </cell>
          <cell r="I4692">
            <v>164</v>
          </cell>
          <cell r="J4692" t="str">
            <v>No</v>
          </cell>
          <cell r="K4692">
            <v>0.73299999999999998</v>
          </cell>
          <cell r="L4692">
            <v>0.53800000000000003</v>
          </cell>
          <cell r="M4692">
            <v>1</v>
          </cell>
          <cell r="N4692" t="str">
            <v>Market</v>
          </cell>
          <cell r="O4692" t="str">
            <v>Private</v>
          </cell>
          <cell r="P4692" t="str">
            <v>Flat Apartment or Maisonette</v>
          </cell>
          <cell r="Q4692" t="str">
            <v>New Residential Building</v>
          </cell>
          <cell r="R4692" t="str">
            <v>No</v>
          </cell>
          <cell r="S4692" t="str">
            <v>unknown</v>
          </cell>
          <cell r="T4692" t="str">
            <v>No</v>
          </cell>
          <cell r="U4692"/>
          <cell r="V4692" t="str">
            <v>Full</v>
          </cell>
          <cell r="W4692" t="str">
            <v>Borough</v>
          </cell>
          <cell r="X4692"/>
          <cell r="Y4692"/>
          <cell r="Z4692" t="str">
            <v>240 And 252</v>
          </cell>
          <cell r="AA4692" t="str">
            <v>Camberwell Road</v>
          </cell>
          <cell r="AB4692"/>
          <cell r="AC4692" t="str">
            <v>240 And 252,Camberwell Road,,SE5 0DP</v>
          </cell>
          <cell r="AD4692" t="str">
            <v>CAMBERWELL GREEN</v>
          </cell>
          <cell r="AE4692" t="str">
            <v>SE5 0DP</v>
          </cell>
          <cell r="AF4692">
            <v>532414</v>
          </cell>
          <cell r="AG4692">
            <v>177049</v>
          </cell>
          <cell r="AH4692" t="str">
            <v>Borough</v>
          </cell>
          <cell r="AI4692" t="str">
            <v>FY2014</v>
          </cell>
          <cell r="AJ4692" t="str">
            <v>4th</v>
          </cell>
          <cell r="AK4692">
            <v>42088</v>
          </cell>
          <cell r="AL4692">
            <v>42432</v>
          </cell>
          <cell r="AM4692">
            <v>43194</v>
          </cell>
          <cell r="AN4692"/>
          <cell r="AO4692">
            <v>43184</v>
          </cell>
          <cell r="AP4692">
            <v>9</v>
          </cell>
          <cell r="AQ4692">
            <v>164</v>
          </cell>
          <cell r="AR4692"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2">
            <v>151274</v>
          </cell>
        </row>
        <row r="4693">
          <cell r="A4693" t="str">
            <v>14-AP-2948</v>
          </cell>
          <cell r="B4693" t="str">
            <v>Full</v>
          </cell>
          <cell r="C4693" t="str">
            <v>Completed</v>
          </cell>
          <cell r="D4693" t="str">
            <v>Proposed</v>
          </cell>
          <cell r="E4693" t="str">
            <v>Inner</v>
          </cell>
          <cell r="F4693">
            <v>0</v>
          </cell>
          <cell r="G4693">
            <v>61</v>
          </cell>
          <cell r="H4693">
            <v>61</v>
          </cell>
          <cell r="I4693">
            <v>164</v>
          </cell>
          <cell r="J4693" t="str">
            <v>No</v>
          </cell>
          <cell r="K4693">
            <v>0.73299999999999998</v>
          </cell>
          <cell r="L4693">
            <v>0.53800000000000003</v>
          </cell>
          <cell r="M4693">
            <v>2</v>
          </cell>
          <cell r="N4693" t="str">
            <v>Market</v>
          </cell>
          <cell r="O4693" t="str">
            <v>Private</v>
          </cell>
          <cell r="P4693" t="str">
            <v>Flat Apartment or Maisonette</v>
          </cell>
          <cell r="Q4693" t="str">
            <v>New Residential Building</v>
          </cell>
          <cell r="R4693" t="str">
            <v>No</v>
          </cell>
          <cell r="S4693" t="str">
            <v>unknown</v>
          </cell>
          <cell r="T4693" t="str">
            <v>No</v>
          </cell>
          <cell r="U4693"/>
          <cell r="V4693" t="str">
            <v>Full</v>
          </cell>
          <cell r="W4693" t="str">
            <v>Borough</v>
          </cell>
          <cell r="X4693"/>
          <cell r="Y4693"/>
          <cell r="Z4693" t="str">
            <v>240 And 252</v>
          </cell>
          <cell r="AA4693" t="str">
            <v>Camberwell Road</v>
          </cell>
          <cell r="AB4693"/>
          <cell r="AC4693" t="str">
            <v>240 And 252,Camberwell Road,,SE5 0DP</v>
          </cell>
          <cell r="AD4693" t="str">
            <v>CAMBERWELL GREEN</v>
          </cell>
          <cell r="AE4693" t="str">
            <v>SE5 0DP</v>
          </cell>
          <cell r="AF4693">
            <v>532414</v>
          </cell>
          <cell r="AG4693">
            <v>177049</v>
          </cell>
          <cell r="AH4693" t="str">
            <v>Borough</v>
          </cell>
          <cell r="AI4693" t="str">
            <v>FY2014</v>
          </cell>
          <cell r="AJ4693" t="str">
            <v>4th</v>
          </cell>
          <cell r="AK4693">
            <v>42088</v>
          </cell>
          <cell r="AL4693">
            <v>42432</v>
          </cell>
          <cell r="AM4693">
            <v>43194</v>
          </cell>
          <cell r="AN4693"/>
          <cell r="AO4693">
            <v>43184</v>
          </cell>
          <cell r="AP4693">
            <v>9</v>
          </cell>
          <cell r="AQ4693">
            <v>164</v>
          </cell>
          <cell r="AR4693"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3">
            <v>151274</v>
          </cell>
        </row>
        <row r="4694">
          <cell r="A4694" t="str">
            <v>14-AP-2948</v>
          </cell>
          <cell r="B4694" t="str">
            <v>Full</v>
          </cell>
          <cell r="C4694" t="str">
            <v>Completed</v>
          </cell>
          <cell r="D4694" t="str">
            <v>Proposed</v>
          </cell>
          <cell r="E4694" t="str">
            <v>Inner</v>
          </cell>
          <cell r="F4694">
            <v>0</v>
          </cell>
          <cell r="G4694">
            <v>15</v>
          </cell>
          <cell r="H4694">
            <v>15</v>
          </cell>
          <cell r="I4694">
            <v>164</v>
          </cell>
          <cell r="J4694" t="str">
            <v>No</v>
          </cell>
          <cell r="K4694">
            <v>0.73299999999999998</v>
          </cell>
          <cell r="L4694">
            <v>0.53800000000000003</v>
          </cell>
          <cell r="M4694">
            <v>3</v>
          </cell>
          <cell r="N4694" t="str">
            <v>Market</v>
          </cell>
          <cell r="O4694" t="str">
            <v>Private</v>
          </cell>
          <cell r="P4694" t="str">
            <v>Flat Apartment or Maisonette</v>
          </cell>
          <cell r="Q4694" t="str">
            <v>New Residential Building</v>
          </cell>
          <cell r="R4694" t="str">
            <v>No</v>
          </cell>
          <cell r="S4694" t="str">
            <v>unknown</v>
          </cell>
          <cell r="T4694" t="str">
            <v>No</v>
          </cell>
          <cell r="U4694"/>
          <cell r="V4694" t="str">
            <v>Full</v>
          </cell>
          <cell r="W4694" t="str">
            <v>Borough</v>
          </cell>
          <cell r="X4694"/>
          <cell r="Y4694"/>
          <cell r="Z4694" t="str">
            <v>240 And 252</v>
          </cell>
          <cell r="AA4694" t="str">
            <v>Camberwell Road</v>
          </cell>
          <cell r="AB4694"/>
          <cell r="AC4694" t="str">
            <v>240 And 252,Camberwell Road,,SE5 0DP</v>
          </cell>
          <cell r="AD4694" t="str">
            <v>CAMBERWELL GREEN</v>
          </cell>
          <cell r="AE4694" t="str">
            <v>SE5 0DP</v>
          </cell>
          <cell r="AF4694">
            <v>532414</v>
          </cell>
          <cell r="AG4694">
            <v>177049</v>
          </cell>
          <cell r="AH4694" t="str">
            <v>Borough</v>
          </cell>
          <cell r="AI4694" t="str">
            <v>FY2014</v>
          </cell>
          <cell r="AJ4694" t="str">
            <v>4th</v>
          </cell>
          <cell r="AK4694">
            <v>42088</v>
          </cell>
          <cell r="AL4694">
            <v>42432</v>
          </cell>
          <cell r="AM4694">
            <v>43194</v>
          </cell>
          <cell r="AN4694"/>
          <cell r="AO4694">
            <v>43184</v>
          </cell>
          <cell r="AP4694">
            <v>9</v>
          </cell>
          <cell r="AQ4694">
            <v>164</v>
          </cell>
          <cell r="AR4694"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4">
            <v>151274</v>
          </cell>
        </row>
        <row r="4695">
          <cell r="A4695" t="str">
            <v>14-AP-2948</v>
          </cell>
          <cell r="B4695" t="str">
            <v>Full</v>
          </cell>
          <cell r="C4695" t="str">
            <v>Completed</v>
          </cell>
          <cell r="D4695" t="str">
            <v>Proposed</v>
          </cell>
          <cell r="E4695" t="str">
            <v>Inner</v>
          </cell>
          <cell r="F4695">
            <v>0</v>
          </cell>
          <cell r="G4695">
            <v>9</v>
          </cell>
          <cell r="H4695">
            <v>9</v>
          </cell>
          <cell r="I4695">
            <v>164</v>
          </cell>
          <cell r="J4695" t="str">
            <v>Yes</v>
          </cell>
          <cell r="K4695">
            <v>0.73299999999999998</v>
          </cell>
          <cell r="L4695">
            <v>0.53800000000000003</v>
          </cell>
          <cell r="M4695">
            <v>1</v>
          </cell>
          <cell r="N4695" t="str">
            <v>Intermediate</v>
          </cell>
          <cell r="O4695" t="str">
            <v>Housing Association</v>
          </cell>
          <cell r="P4695" t="str">
            <v>Flat Apartment or Maisonette</v>
          </cell>
          <cell r="Q4695" t="str">
            <v>New Residential Building</v>
          </cell>
          <cell r="R4695" t="str">
            <v>No</v>
          </cell>
          <cell r="S4695" t="str">
            <v>unknown</v>
          </cell>
          <cell r="T4695" t="str">
            <v>No</v>
          </cell>
          <cell r="U4695"/>
          <cell r="V4695" t="str">
            <v>Full</v>
          </cell>
          <cell r="W4695" t="str">
            <v>Borough</v>
          </cell>
          <cell r="X4695"/>
          <cell r="Y4695"/>
          <cell r="Z4695" t="str">
            <v>240 And 252</v>
          </cell>
          <cell r="AA4695" t="str">
            <v>Camberwell Road</v>
          </cell>
          <cell r="AB4695"/>
          <cell r="AC4695" t="str">
            <v>240 And 252,Camberwell Road,,SE5 0DP</v>
          </cell>
          <cell r="AD4695" t="str">
            <v>CAMBERWELL GREEN</v>
          </cell>
          <cell r="AE4695" t="str">
            <v>SE5 0DP</v>
          </cell>
          <cell r="AF4695">
            <v>532414</v>
          </cell>
          <cell r="AG4695">
            <v>177049</v>
          </cell>
          <cell r="AH4695" t="str">
            <v>Borough</v>
          </cell>
          <cell r="AI4695" t="str">
            <v>FY2014</v>
          </cell>
          <cell r="AJ4695" t="str">
            <v>4th</v>
          </cell>
          <cell r="AK4695">
            <v>42088</v>
          </cell>
          <cell r="AL4695">
            <v>42432</v>
          </cell>
          <cell r="AM4695">
            <v>43194</v>
          </cell>
          <cell r="AN4695"/>
          <cell r="AO4695">
            <v>43184</v>
          </cell>
          <cell r="AP4695">
            <v>9</v>
          </cell>
          <cell r="AQ4695">
            <v>164</v>
          </cell>
          <cell r="AR4695"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5">
            <v>151274</v>
          </cell>
        </row>
        <row r="4696">
          <cell r="A4696" t="str">
            <v>14-AP-2948</v>
          </cell>
          <cell r="B4696" t="str">
            <v>Full</v>
          </cell>
          <cell r="C4696" t="str">
            <v>Completed</v>
          </cell>
          <cell r="D4696" t="str">
            <v>Proposed</v>
          </cell>
          <cell r="E4696" t="str">
            <v>Inner</v>
          </cell>
          <cell r="F4696">
            <v>0</v>
          </cell>
          <cell r="G4696">
            <v>3</v>
          </cell>
          <cell r="H4696">
            <v>3</v>
          </cell>
          <cell r="I4696">
            <v>164</v>
          </cell>
          <cell r="J4696" t="str">
            <v>Yes</v>
          </cell>
          <cell r="K4696">
            <v>0.73299999999999998</v>
          </cell>
          <cell r="L4696">
            <v>0.53800000000000003</v>
          </cell>
          <cell r="M4696">
            <v>1</v>
          </cell>
          <cell r="N4696" t="str">
            <v>Social Rented</v>
          </cell>
          <cell r="O4696" t="str">
            <v>Housing Association</v>
          </cell>
          <cell r="P4696" t="str">
            <v>Flat Apartment or Maisonette</v>
          </cell>
          <cell r="Q4696" t="str">
            <v>New Residential Building</v>
          </cell>
          <cell r="R4696" t="str">
            <v>No</v>
          </cell>
          <cell r="S4696" t="str">
            <v>unknown</v>
          </cell>
          <cell r="T4696" t="str">
            <v>No</v>
          </cell>
          <cell r="U4696"/>
          <cell r="V4696" t="str">
            <v>Full</v>
          </cell>
          <cell r="W4696" t="str">
            <v>Borough</v>
          </cell>
          <cell r="X4696"/>
          <cell r="Y4696"/>
          <cell r="Z4696" t="str">
            <v>240 And 252</v>
          </cell>
          <cell r="AA4696" t="str">
            <v>Camberwell Road</v>
          </cell>
          <cell r="AB4696"/>
          <cell r="AC4696" t="str">
            <v>240 And 252,Camberwell Road,,SE5 0DP</v>
          </cell>
          <cell r="AD4696" t="str">
            <v>CAMBERWELL GREEN</v>
          </cell>
          <cell r="AE4696" t="str">
            <v>SE5 0DP</v>
          </cell>
          <cell r="AF4696">
            <v>532414</v>
          </cell>
          <cell r="AG4696">
            <v>177049</v>
          </cell>
          <cell r="AH4696" t="str">
            <v>Borough</v>
          </cell>
          <cell r="AI4696" t="str">
            <v>FY2014</v>
          </cell>
          <cell r="AJ4696" t="str">
            <v>4th</v>
          </cell>
          <cell r="AK4696">
            <v>42088</v>
          </cell>
          <cell r="AL4696">
            <v>42432</v>
          </cell>
          <cell r="AM4696">
            <v>43194</v>
          </cell>
          <cell r="AN4696"/>
          <cell r="AO4696">
            <v>43184</v>
          </cell>
          <cell r="AP4696">
            <v>9</v>
          </cell>
          <cell r="AQ4696">
            <v>164</v>
          </cell>
          <cell r="AR4696"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6">
            <v>151274</v>
          </cell>
        </row>
        <row r="4697">
          <cell r="A4697" t="str">
            <v>14-AP-2948</v>
          </cell>
          <cell r="B4697" t="str">
            <v>Full</v>
          </cell>
          <cell r="C4697" t="str">
            <v>Completed</v>
          </cell>
          <cell r="D4697" t="str">
            <v>Proposed</v>
          </cell>
          <cell r="E4697" t="str">
            <v>Inner</v>
          </cell>
          <cell r="F4697">
            <v>0</v>
          </cell>
          <cell r="G4697">
            <v>9</v>
          </cell>
          <cell r="H4697">
            <v>9</v>
          </cell>
          <cell r="I4697">
            <v>164</v>
          </cell>
          <cell r="J4697" t="str">
            <v>Yes</v>
          </cell>
          <cell r="K4697">
            <v>0.73299999999999998</v>
          </cell>
          <cell r="L4697">
            <v>0.53800000000000003</v>
          </cell>
          <cell r="M4697">
            <v>2</v>
          </cell>
          <cell r="N4697" t="str">
            <v>Intermediate</v>
          </cell>
          <cell r="O4697" t="str">
            <v>Housing Association</v>
          </cell>
          <cell r="P4697" t="str">
            <v>Flat Apartment or Maisonette</v>
          </cell>
          <cell r="Q4697" t="str">
            <v>New Residential Building</v>
          </cell>
          <cell r="R4697" t="str">
            <v>No</v>
          </cell>
          <cell r="S4697" t="str">
            <v>unknown</v>
          </cell>
          <cell r="T4697" t="str">
            <v>No</v>
          </cell>
          <cell r="U4697"/>
          <cell r="V4697" t="str">
            <v>Full</v>
          </cell>
          <cell r="W4697" t="str">
            <v>Borough</v>
          </cell>
          <cell r="X4697"/>
          <cell r="Y4697"/>
          <cell r="Z4697" t="str">
            <v>240 And 252</v>
          </cell>
          <cell r="AA4697" t="str">
            <v>Camberwell Road</v>
          </cell>
          <cell r="AB4697"/>
          <cell r="AC4697" t="str">
            <v>240 And 252,Camberwell Road,,SE5 0DP</v>
          </cell>
          <cell r="AD4697" t="str">
            <v>CAMBERWELL GREEN</v>
          </cell>
          <cell r="AE4697" t="str">
            <v>SE5 0DP</v>
          </cell>
          <cell r="AF4697">
            <v>532414</v>
          </cell>
          <cell r="AG4697">
            <v>177049</v>
          </cell>
          <cell r="AH4697" t="str">
            <v>Borough</v>
          </cell>
          <cell r="AI4697" t="str">
            <v>FY2014</v>
          </cell>
          <cell r="AJ4697" t="str">
            <v>4th</v>
          </cell>
          <cell r="AK4697">
            <v>42088</v>
          </cell>
          <cell r="AL4697">
            <v>42432</v>
          </cell>
          <cell r="AM4697">
            <v>43194</v>
          </cell>
          <cell r="AN4697"/>
          <cell r="AO4697">
            <v>43184</v>
          </cell>
          <cell r="AP4697">
            <v>9</v>
          </cell>
          <cell r="AQ4697">
            <v>164</v>
          </cell>
          <cell r="AR4697"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7">
            <v>151274</v>
          </cell>
        </row>
        <row r="4698">
          <cell r="A4698" t="str">
            <v>14-AP-2948</v>
          </cell>
          <cell r="B4698" t="str">
            <v>Full</v>
          </cell>
          <cell r="C4698" t="str">
            <v>Completed</v>
          </cell>
          <cell r="D4698" t="str">
            <v>Proposed</v>
          </cell>
          <cell r="E4698" t="str">
            <v>Inner</v>
          </cell>
          <cell r="F4698">
            <v>0</v>
          </cell>
          <cell r="G4698">
            <v>4</v>
          </cell>
          <cell r="H4698">
            <v>4</v>
          </cell>
          <cell r="I4698">
            <v>164</v>
          </cell>
          <cell r="J4698" t="str">
            <v>Yes</v>
          </cell>
          <cell r="K4698">
            <v>0.73299999999999998</v>
          </cell>
          <cell r="L4698">
            <v>0.53800000000000003</v>
          </cell>
          <cell r="M4698">
            <v>2</v>
          </cell>
          <cell r="N4698" t="str">
            <v>Social Rented</v>
          </cell>
          <cell r="O4698" t="str">
            <v>Housing Association</v>
          </cell>
          <cell r="P4698" t="str">
            <v>Flat Apartment or Maisonette</v>
          </cell>
          <cell r="Q4698" t="str">
            <v>New Residential Building</v>
          </cell>
          <cell r="R4698" t="str">
            <v>No</v>
          </cell>
          <cell r="S4698" t="str">
            <v>unknown</v>
          </cell>
          <cell r="T4698" t="str">
            <v>No</v>
          </cell>
          <cell r="U4698"/>
          <cell r="V4698" t="str">
            <v>Full</v>
          </cell>
          <cell r="W4698" t="str">
            <v>Borough</v>
          </cell>
          <cell r="X4698"/>
          <cell r="Y4698"/>
          <cell r="Z4698" t="str">
            <v>240 And 252</v>
          </cell>
          <cell r="AA4698" t="str">
            <v>Camberwell Road</v>
          </cell>
          <cell r="AB4698"/>
          <cell r="AC4698" t="str">
            <v>240 And 252,Camberwell Road,,SE5 0DP</v>
          </cell>
          <cell r="AD4698" t="str">
            <v>CAMBERWELL GREEN</v>
          </cell>
          <cell r="AE4698" t="str">
            <v>SE5 0DP</v>
          </cell>
          <cell r="AF4698">
            <v>532414</v>
          </cell>
          <cell r="AG4698">
            <v>177049</v>
          </cell>
          <cell r="AH4698" t="str">
            <v>Borough</v>
          </cell>
          <cell r="AI4698" t="str">
            <v>FY2014</v>
          </cell>
          <cell r="AJ4698" t="str">
            <v>4th</v>
          </cell>
          <cell r="AK4698">
            <v>42088</v>
          </cell>
          <cell r="AL4698">
            <v>42432</v>
          </cell>
          <cell r="AM4698">
            <v>43194</v>
          </cell>
          <cell r="AN4698"/>
          <cell r="AO4698">
            <v>43184</v>
          </cell>
          <cell r="AP4698">
            <v>9</v>
          </cell>
          <cell r="AQ4698">
            <v>164</v>
          </cell>
          <cell r="AR4698"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8">
            <v>151274</v>
          </cell>
        </row>
        <row r="4699">
          <cell r="A4699" t="str">
            <v>14-AP-2948</v>
          </cell>
          <cell r="B4699" t="str">
            <v>Full</v>
          </cell>
          <cell r="C4699" t="str">
            <v>Completed</v>
          </cell>
          <cell r="D4699" t="str">
            <v>Proposed</v>
          </cell>
          <cell r="E4699" t="str">
            <v>Inner</v>
          </cell>
          <cell r="F4699">
            <v>0</v>
          </cell>
          <cell r="G4699">
            <v>5</v>
          </cell>
          <cell r="H4699">
            <v>5</v>
          </cell>
          <cell r="I4699">
            <v>164</v>
          </cell>
          <cell r="J4699" t="str">
            <v>Yes</v>
          </cell>
          <cell r="K4699">
            <v>0.73299999999999998</v>
          </cell>
          <cell r="L4699">
            <v>0.53800000000000003</v>
          </cell>
          <cell r="M4699">
            <v>3</v>
          </cell>
          <cell r="N4699" t="str">
            <v>Intermediate</v>
          </cell>
          <cell r="O4699" t="str">
            <v>Housing Association</v>
          </cell>
          <cell r="P4699" t="str">
            <v>Flat Apartment or Maisonette</v>
          </cell>
          <cell r="Q4699" t="str">
            <v>New Residential Building</v>
          </cell>
          <cell r="R4699" t="str">
            <v>No</v>
          </cell>
          <cell r="S4699" t="str">
            <v>unknown</v>
          </cell>
          <cell r="T4699" t="str">
            <v>No</v>
          </cell>
          <cell r="U4699"/>
          <cell r="V4699" t="str">
            <v>Full</v>
          </cell>
          <cell r="W4699" t="str">
            <v>Borough</v>
          </cell>
          <cell r="X4699"/>
          <cell r="Y4699"/>
          <cell r="Z4699" t="str">
            <v>240 And 252</v>
          </cell>
          <cell r="AA4699" t="str">
            <v>Camberwell Road</v>
          </cell>
          <cell r="AB4699"/>
          <cell r="AC4699" t="str">
            <v>240 And 252,Camberwell Road,,SE5 0DP</v>
          </cell>
          <cell r="AD4699" t="str">
            <v>CAMBERWELL GREEN</v>
          </cell>
          <cell r="AE4699" t="str">
            <v>SE5 0DP</v>
          </cell>
          <cell r="AF4699">
            <v>532414</v>
          </cell>
          <cell r="AG4699">
            <v>177049</v>
          </cell>
          <cell r="AH4699" t="str">
            <v>Borough</v>
          </cell>
          <cell r="AI4699" t="str">
            <v>FY2014</v>
          </cell>
          <cell r="AJ4699" t="str">
            <v>4th</v>
          </cell>
          <cell r="AK4699">
            <v>42088</v>
          </cell>
          <cell r="AL4699">
            <v>42432</v>
          </cell>
          <cell r="AM4699">
            <v>43194</v>
          </cell>
          <cell r="AN4699"/>
          <cell r="AO4699">
            <v>43184</v>
          </cell>
          <cell r="AP4699">
            <v>9</v>
          </cell>
          <cell r="AQ4699">
            <v>164</v>
          </cell>
          <cell r="AR4699"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699">
            <v>151274</v>
          </cell>
        </row>
        <row r="4700">
          <cell r="A4700" t="str">
            <v>14-AP-2948</v>
          </cell>
          <cell r="B4700" t="str">
            <v>Full</v>
          </cell>
          <cell r="C4700" t="str">
            <v>Completed</v>
          </cell>
          <cell r="D4700" t="str">
            <v>Proposed</v>
          </cell>
          <cell r="E4700" t="str">
            <v>Inner</v>
          </cell>
          <cell r="F4700">
            <v>0</v>
          </cell>
          <cell r="G4700">
            <v>6</v>
          </cell>
          <cell r="H4700">
            <v>6</v>
          </cell>
          <cell r="I4700">
            <v>164</v>
          </cell>
          <cell r="J4700" t="str">
            <v>Yes</v>
          </cell>
          <cell r="K4700">
            <v>0.73299999999999998</v>
          </cell>
          <cell r="L4700">
            <v>0.53800000000000003</v>
          </cell>
          <cell r="M4700">
            <v>3</v>
          </cell>
          <cell r="N4700" t="str">
            <v>Social Rented</v>
          </cell>
          <cell r="O4700" t="str">
            <v>Housing Association</v>
          </cell>
          <cell r="P4700" t="str">
            <v>Flat Apartment or Maisonette</v>
          </cell>
          <cell r="Q4700" t="str">
            <v>New Residential Building</v>
          </cell>
          <cell r="R4700" t="str">
            <v>No</v>
          </cell>
          <cell r="S4700" t="str">
            <v>unknown</v>
          </cell>
          <cell r="T4700" t="str">
            <v>No</v>
          </cell>
          <cell r="U4700"/>
          <cell r="V4700" t="str">
            <v>Full</v>
          </cell>
          <cell r="W4700" t="str">
            <v>Borough</v>
          </cell>
          <cell r="X4700"/>
          <cell r="Y4700"/>
          <cell r="Z4700" t="str">
            <v>240 And 252</v>
          </cell>
          <cell r="AA4700" t="str">
            <v>Camberwell Road</v>
          </cell>
          <cell r="AB4700"/>
          <cell r="AC4700" t="str">
            <v>240 And 252,Camberwell Road,,SE5 0DP</v>
          </cell>
          <cell r="AD4700" t="str">
            <v>CAMBERWELL GREEN</v>
          </cell>
          <cell r="AE4700" t="str">
            <v>SE5 0DP</v>
          </cell>
          <cell r="AF4700">
            <v>532414</v>
          </cell>
          <cell r="AG4700">
            <v>177049</v>
          </cell>
          <cell r="AH4700" t="str">
            <v>Borough</v>
          </cell>
          <cell r="AI4700" t="str">
            <v>FY2014</v>
          </cell>
          <cell r="AJ4700" t="str">
            <v>4th</v>
          </cell>
          <cell r="AK4700">
            <v>42088</v>
          </cell>
          <cell r="AL4700">
            <v>42432</v>
          </cell>
          <cell r="AM4700">
            <v>43194</v>
          </cell>
          <cell r="AN4700"/>
          <cell r="AO4700">
            <v>43184</v>
          </cell>
          <cell r="AP4700">
            <v>9</v>
          </cell>
          <cell r="AQ4700">
            <v>164</v>
          </cell>
          <cell r="AR4700"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700">
            <v>151274</v>
          </cell>
        </row>
        <row r="4701">
          <cell r="A4701" t="str">
            <v>14-AP-2948</v>
          </cell>
          <cell r="B4701" t="str">
            <v>Full</v>
          </cell>
          <cell r="C4701" t="str">
            <v>Completed</v>
          </cell>
          <cell r="D4701" t="str">
            <v>Proposed</v>
          </cell>
          <cell r="E4701" t="str">
            <v>Inner</v>
          </cell>
          <cell r="F4701">
            <v>0</v>
          </cell>
          <cell r="G4701">
            <v>2</v>
          </cell>
          <cell r="H4701">
            <v>2</v>
          </cell>
          <cell r="I4701">
            <v>164</v>
          </cell>
          <cell r="J4701" t="str">
            <v>Yes</v>
          </cell>
          <cell r="K4701">
            <v>0.73299999999999998</v>
          </cell>
          <cell r="L4701">
            <v>0.53800000000000003</v>
          </cell>
          <cell r="M4701">
            <v>4</v>
          </cell>
          <cell r="N4701" t="str">
            <v>Intermediate</v>
          </cell>
          <cell r="O4701" t="str">
            <v>Housing Association</v>
          </cell>
          <cell r="P4701" t="str">
            <v>Flat Apartment or Maisonette</v>
          </cell>
          <cell r="Q4701" t="str">
            <v>New Residential Building</v>
          </cell>
          <cell r="R4701" t="str">
            <v>No</v>
          </cell>
          <cell r="S4701" t="str">
            <v>unknown</v>
          </cell>
          <cell r="T4701" t="str">
            <v>No</v>
          </cell>
          <cell r="U4701"/>
          <cell r="V4701" t="str">
            <v>Full</v>
          </cell>
          <cell r="W4701" t="str">
            <v>Borough</v>
          </cell>
          <cell r="X4701"/>
          <cell r="Y4701"/>
          <cell r="Z4701" t="str">
            <v>240 And 252</v>
          </cell>
          <cell r="AA4701" t="str">
            <v>Camberwell Road</v>
          </cell>
          <cell r="AB4701"/>
          <cell r="AC4701" t="str">
            <v>240 And 252,Camberwell Road,,SE5 0DP</v>
          </cell>
          <cell r="AD4701" t="str">
            <v>CAMBERWELL GREEN</v>
          </cell>
          <cell r="AE4701" t="str">
            <v>SE5 0DP</v>
          </cell>
          <cell r="AF4701">
            <v>532414</v>
          </cell>
          <cell r="AG4701">
            <v>177049</v>
          </cell>
          <cell r="AH4701" t="str">
            <v>Borough</v>
          </cell>
          <cell r="AI4701" t="str">
            <v>FY2014</v>
          </cell>
          <cell r="AJ4701" t="str">
            <v>4th</v>
          </cell>
          <cell r="AK4701">
            <v>42088</v>
          </cell>
          <cell r="AL4701">
            <v>42432</v>
          </cell>
          <cell r="AM4701">
            <v>43194</v>
          </cell>
          <cell r="AN4701"/>
          <cell r="AO4701">
            <v>43184</v>
          </cell>
          <cell r="AP4701">
            <v>9</v>
          </cell>
          <cell r="AQ4701">
            <v>164</v>
          </cell>
          <cell r="AR4701"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701">
            <v>151274</v>
          </cell>
        </row>
        <row r="4702">
          <cell r="A4702" t="str">
            <v>14-AP-2948</v>
          </cell>
          <cell r="B4702" t="str">
            <v>Full</v>
          </cell>
          <cell r="C4702" t="str">
            <v>Completed</v>
          </cell>
          <cell r="D4702" t="str">
            <v>Proposed</v>
          </cell>
          <cell r="E4702" t="str">
            <v>Inner</v>
          </cell>
          <cell r="F4702">
            <v>0</v>
          </cell>
          <cell r="G4702">
            <v>5</v>
          </cell>
          <cell r="H4702">
            <v>5</v>
          </cell>
          <cell r="I4702">
            <v>164</v>
          </cell>
          <cell r="J4702" t="str">
            <v>Yes</v>
          </cell>
          <cell r="K4702">
            <v>0.73299999999999998</v>
          </cell>
          <cell r="L4702">
            <v>0.53800000000000003</v>
          </cell>
          <cell r="M4702">
            <v>4</v>
          </cell>
          <cell r="N4702" t="str">
            <v>Social Rented</v>
          </cell>
          <cell r="O4702" t="str">
            <v>Local Authority</v>
          </cell>
          <cell r="P4702" t="str">
            <v>Flat Apartment or Maisonette</v>
          </cell>
          <cell r="Q4702" t="str">
            <v>New Residential Building</v>
          </cell>
          <cell r="R4702" t="str">
            <v>No</v>
          </cell>
          <cell r="S4702" t="str">
            <v>unknown</v>
          </cell>
          <cell r="T4702" t="str">
            <v>No</v>
          </cell>
          <cell r="U4702"/>
          <cell r="V4702" t="str">
            <v>Full</v>
          </cell>
          <cell r="W4702" t="str">
            <v>Borough</v>
          </cell>
          <cell r="X4702"/>
          <cell r="Y4702"/>
          <cell r="Z4702" t="str">
            <v>240 And 252</v>
          </cell>
          <cell r="AA4702" t="str">
            <v>Camberwell Road</v>
          </cell>
          <cell r="AB4702"/>
          <cell r="AC4702" t="str">
            <v>240 And 252,Camberwell Road,,SE5 0DP</v>
          </cell>
          <cell r="AD4702" t="str">
            <v>CAMBERWELL GREEN</v>
          </cell>
          <cell r="AE4702" t="str">
            <v>SE5 0DP</v>
          </cell>
          <cell r="AF4702">
            <v>532414</v>
          </cell>
          <cell r="AG4702">
            <v>177049</v>
          </cell>
          <cell r="AH4702" t="str">
            <v>Borough</v>
          </cell>
          <cell r="AI4702" t="str">
            <v>FY2014</v>
          </cell>
          <cell r="AJ4702" t="str">
            <v>4th</v>
          </cell>
          <cell r="AK4702">
            <v>42088</v>
          </cell>
          <cell r="AL4702">
            <v>42432</v>
          </cell>
          <cell r="AM4702">
            <v>43194</v>
          </cell>
          <cell r="AN4702"/>
          <cell r="AO4702">
            <v>43184</v>
          </cell>
          <cell r="AP4702">
            <v>9</v>
          </cell>
          <cell r="AQ4702">
            <v>164</v>
          </cell>
          <cell r="AR4702" t="str">
            <v>DEMOLITION OF EXISTING BUILDINGS AND THE PARTIAL RETENSION AND CONVERSION OF THE EXISTING WAREHOUSE IN ASSOCIATION WITH THE REDEVELOPMENT OF THE SITE TO PROVIDE BUILDINGS RANGING FROM 2 TO 9 STOREYS IN HEIGHT COMPRISING 164 RESIDENTIAL UNITS (USE CLASS C3), 1,775SQM OF FLEXIBLE COMMERCIAL/COMUNITY FLOOR SPACE (CLASSES A1/B1/D1 TOGETHER WITH ASSOCIATED CAR PARKING, CYCLE PARKING, OPEN SPACE, LANDSCAPING AND INFRASTRUCTURE WORK</v>
          </cell>
          <cell r="AS4702">
            <v>151274</v>
          </cell>
        </row>
        <row r="4703">
          <cell r="A4703" t="str">
            <v>14-AP-3028</v>
          </cell>
          <cell r="B4703" t="str">
            <v>Full</v>
          </cell>
          <cell r="C4703" t="str">
            <v>Completed</v>
          </cell>
          <cell r="D4703" t="str">
            <v>Proposed</v>
          </cell>
          <cell r="E4703" t="str">
            <v>Inner</v>
          </cell>
          <cell r="F4703">
            <v>0</v>
          </cell>
          <cell r="G4703">
            <v>1</v>
          </cell>
          <cell r="H4703">
            <v>1</v>
          </cell>
          <cell r="I4703">
            <v>1</v>
          </cell>
          <cell r="J4703" t="str">
            <v>No</v>
          </cell>
          <cell r="K4703">
            <v>2.7E-2</v>
          </cell>
          <cell r="L4703">
            <v>2.7E-2</v>
          </cell>
          <cell r="M4703">
            <v>2</v>
          </cell>
          <cell r="N4703" t="str">
            <v>Market</v>
          </cell>
          <cell r="O4703" t="str">
            <v>Private</v>
          </cell>
          <cell r="P4703" t="str">
            <v>House or Bungalow</v>
          </cell>
          <cell r="Q4703" t="str">
            <v>New Residential Building</v>
          </cell>
          <cell r="R4703" t="str">
            <v>No</v>
          </cell>
          <cell r="S4703" t="str">
            <v>unknown</v>
          </cell>
          <cell r="T4703" t="str">
            <v>No</v>
          </cell>
          <cell r="U4703"/>
          <cell r="V4703" t="str">
            <v>Full</v>
          </cell>
          <cell r="W4703" t="str">
            <v>Borough</v>
          </cell>
          <cell r="X4703"/>
          <cell r="Y4703"/>
          <cell r="Z4703" t="str">
            <v>139</v>
          </cell>
          <cell r="AA4703" t="str">
            <v>Grove Lane</v>
          </cell>
          <cell r="AB4703"/>
          <cell r="AC4703" t="str">
            <v>139,Grove Lane,,SE5 8BG</v>
          </cell>
          <cell r="AD4703" t="str">
            <v>SOUTH CAMBERWELL</v>
          </cell>
          <cell r="AE4703" t="str">
            <v>SE5 8BG</v>
          </cell>
          <cell r="AF4703">
            <v>533054</v>
          </cell>
          <cell r="AG4703">
            <v>176030</v>
          </cell>
          <cell r="AH4703" t="str">
            <v>Borough</v>
          </cell>
          <cell r="AI4703" t="str">
            <v>FY2014</v>
          </cell>
          <cell r="AJ4703" t="str">
            <v>3rd</v>
          </cell>
          <cell r="AK4703">
            <v>41954</v>
          </cell>
          <cell r="AL4703">
            <v>42161</v>
          </cell>
          <cell r="AM4703">
            <v>43497</v>
          </cell>
          <cell r="AN4703"/>
          <cell r="AO4703">
            <v>43050</v>
          </cell>
          <cell r="AP4703"/>
          <cell r="AQ4703">
            <v>1</v>
          </cell>
          <cell r="AR4703" t="str">
            <v>DEMOLITION OF EXISTING GARAGE AND ERECTION OF A TWO STOREY TWO BEDROOM HOUSE WITH BICYCLE STORAGE, OFF STREET CAR PARKING, GARDEN, POOL AND SOLAR PANELS</v>
          </cell>
          <cell r="AS4703">
            <v>149920</v>
          </cell>
        </row>
        <row r="4704">
          <cell r="A4704" t="str">
            <v>14-AP-3045</v>
          </cell>
          <cell r="B4704" t="str">
            <v>Full</v>
          </cell>
          <cell r="C4704" t="str">
            <v>Lapsed</v>
          </cell>
          <cell r="D4704" t="str">
            <v>Proposed</v>
          </cell>
          <cell r="E4704" t="str">
            <v>Inner</v>
          </cell>
          <cell r="F4704">
            <v>0</v>
          </cell>
          <cell r="G4704">
            <v>1</v>
          </cell>
          <cell r="H4704">
            <v>1</v>
          </cell>
          <cell r="I4704">
            <v>1</v>
          </cell>
          <cell r="J4704" t="str">
            <v>No</v>
          </cell>
          <cell r="K4704">
            <v>4.0000000000000001E-3</v>
          </cell>
          <cell r="L4704">
            <v>4.0000000000000001E-3</v>
          </cell>
          <cell r="M4704">
            <v>1</v>
          </cell>
          <cell r="N4704" t="str">
            <v>Market</v>
          </cell>
          <cell r="O4704" t="str">
            <v>Private</v>
          </cell>
          <cell r="P4704" t="str">
            <v>Flat Apartment or Maisonette</v>
          </cell>
          <cell r="Q4704" t="str">
            <v>New Residential Building</v>
          </cell>
          <cell r="R4704" t="str">
            <v>No</v>
          </cell>
          <cell r="S4704" t="str">
            <v>unknown</v>
          </cell>
          <cell r="T4704" t="str">
            <v>No</v>
          </cell>
          <cell r="U4704"/>
          <cell r="V4704" t="str">
            <v>Full</v>
          </cell>
          <cell r="W4704" t="str">
            <v>Borough</v>
          </cell>
          <cell r="X4704"/>
          <cell r="Y4704"/>
          <cell r="Z4704" t="str">
            <v>137</v>
          </cell>
          <cell r="AA4704" t="str">
            <v>Southampton Way</v>
          </cell>
          <cell r="AB4704"/>
          <cell r="AC4704" t="str">
            <v>137,Southampton Way,,SE5 7EW</v>
          </cell>
          <cell r="AD4704" t="str">
            <v>BRUNSWICK PARK</v>
          </cell>
          <cell r="AE4704" t="str">
            <v>SE5 7EW</v>
          </cell>
          <cell r="AF4704">
            <v>533137</v>
          </cell>
          <cell r="AG4704">
            <v>177227</v>
          </cell>
          <cell r="AH4704" t="str">
            <v>Borough</v>
          </cell>
          <cell r="AI4704" t="str">
            <v>FY2014</v>
          </cell>
          <cell r="AJ4704" t="str">
            <v>3rd</v>
          </cell>
          <cell r="AK4704">
            <v>41982</v>
          </cell>
          <cell r="AL4704"/>
          <cell r="AM4704"/>
          <cell r="AN4704"/>
          <cell r="AO4704">
            <v>43078</v>
          </cell>
          <cell r="AP4704"/>
          <cell r="AQ4704">
            <v>1</v>
          </cell>
          <cell r="AR4704" t="str">
            <v>Demolition of existing two storey garage/store and redevelopment with a three storey one bedroom house_x000D_
(Use Class C3)</v>
          </cell>
          <cell r="AS4704">
            <v>151378</v>
          </cell>
        </row>
        <row r="4705">
          <cell r="A4705" t="str">
            <v>14-AP-3079</v>
          </cell>
          <cell r="B4705" t="str">
            <v>Full</v>
          </cell>
          <cell r="C4705" t="str">
            <v>Lapsed</v>
          </cell>
          <cell r="D4705" t="str">
            <v>Existing</v>
          </cell>
          <cell r="E4705" t="str">
            <v>Inner</v>
          </cell>
          <cell r="F4705">
            <v>1</v>
          </cell>
          <cell r="G4705">
            <v>0</v>
          </cell>
          <cell r="H4705">
            <v>-1</v>
          </cell>
          <cell r="I4705">
            <v>3</v>
          </cell>
          <cell r="J4705" t="str">
            <v>No</v>
          </cell>
          <cell r="K4705">
            <v>2.1999999999999999E-2</v>
          </cell>
          <cell r="L4705">
            <v>2.1999999999999999E-2</v>
          </cell>
          <cell r="M4705">
            <v>1</v>
          </cell>
          <cell r="N4705" t="str">
            <v>Market</v>
          </cell>
          <cell r="O4705" t="str">
            <v>Private</v>
          </cell>
          <cell r="P4705" t="str">
            <v>Flat Apartment or Maisonette</v>
          </cell>
          <cell r="Q4705" t="str">
            <v>Not Known</v>
          </cell>
          <cell r="R4705" t="str">
            <v>No</v>
          </cell>
          <cell r="S4705" t="str">
            <v>No</v>
          </cell>
          <cell r="T4705" t="str">
            <v>No</v>
          </cell>
          <cell r="U4705" t="str">
            <v>N/A</v>
          </cell>
          <cell r="V4705" t="str">
            <v>Full</v>
          </cell>
          <cell r="W4705" t="str">
            <v>Borough</v>
          </cell>
          <cell r="X4705"/>
          <cell r="Y4705"/>
          <cell r="Z4705" t="str">
            <v>125-127</v>
          </cell>
          <cell r="AA4705" t="str">
            <v>Southampton Way</v>
          </cell>
          <cell r="AB4705"/>
          <cell r="AC4705" t="str">
            <v>125-127,Southampton Way,,SE5 7EW</v>
          </cell>
          <cell r="AD4705" t="str">
            <v>BRUNSWICK PARK</v>
          </cell>
          <cell r="AE4705" t="str">
            <v>SE5 7EW</v>
          </cell>
          <cell r="AF4705">
            <v>533094</v>
          </cell>
          <cell r="AG4705">
            <v>177227</v>
          </cell>
          <cell r="AH4705" t="str">
            <v>Borough</v>
          </cell>
          <cell r="AI4705" t="str">
            <v>FY2014</v>
          </cell>
          <cell r="AJ4705" t="str">
            <v>3rd</v>
          </cell>
          <cell r="AK4705">
            <v>42004</v>
          </cell>
          <cell r="AL4705"/>
          <cell r="AM4705"/>
          <cell r="AN4705"/>
          <cell r="AO4705">
            <v>43100</v>
          </cell>
          <cell r="AP4705"/>
          <cell r="AQ4705">
            <v>3</v>
          </cell>
          <cell r="AR4705" t="str">
            <v>CONVERSION AND CHANG OF USE OF 127 SOUTHAMPTON WAY FROM A LARGE HOUSE IN MULTIPLE OCCUPATION (USE CLASS SUI GENERIS) TO TWO X1 ONE BED FLATS AND A STUDIO FLAT; CONSTRUCTION OF A TWO-STOREY REAR EXTENSION (AT FIRST FLOOR AND SECOND FLOOR LEVEL) TO 125 SOUTHAMPTON WAY WITH THE ADDITION OF  A NEW THIRD FLOOR WITHIN A MANSARD ROOF EXTENSION TO FACILITATE THE ENLARGEMENT OF TWO EXISTING TWO BED FLATS AT FIRST AND SECOND FLOOR AND TO CREATE AN ADDITIONAL TWO BED FLAT WITHIN THE MANSARD ROOF EXTENSION WITH ASSOCIATED EXTERNAL ALTERATIONS TO EXISTING REAR ELEVATION AND THE CREATION OF A FIRST-FLOOR ROOF TERRACE.</v>
          </cell>
          <cell r="AS4705">
            <v>149909</v>
          </cell>
        </row>
        <row r="4706">
          <cell r="A4706" t="str">
            <v>14-AP-3079</v>
          </cell>
          <cell r="B4706" t="str">
            <v>Full</v>
          </cell>
          <cell r="C4706" t="str">
            <v>Lapsed</v>
          </cell>
          <cell r="D4706" t="str">
            <v>Proposed</v>
          </cell>
          <cell r="E4706" t="str">
            <v>Inner</v>
          </cell>
          <cell r="F4706">
            <v>0</v>
          </cell>
          <cell r="G4706">
            <v>2</v>
          </cell>
          <cell r="H4706">
            <v>2</v>
          </cell>
          <cell r="I4706">
            <v>3</v>
          </cell>
          <cell r="J4706" t="str">
            <v>No</v>
          </cell>
          <cell r="K4706">
            <v>2.1999999999999999E-2</v>
          </cell>
          <cell r="L4706">
            <v>2.1999999999999999E-2</v>
          </cell>
          <cell r="M4706">
            <v>1</v>
          </cell>
          <cell r="N4706" t="str">
            <v>Market</v>
          </cell>
          <cell r="O4706" t="str">
            <v>Private</v>
          </cell>
          <cell r="P4706" t="str">
            <v>Flat Apartment or Maisonette</v>
          </cell>
          <cell r="Q4706" t="str">
            <v>Change of use of Non-Res floor space to Dwelling(s)</v>
          </cell>
          <cell r="R4706" t="str">
            <v>No</v>
          </cell>
          <cell r="S4706" t="str">
            <v>unknown</v>
          </cell>
          <cell r="T4706" t="str">
            <v>No</v>
          </cell>
          <cell r="U4706"/>
          <cell r="V4706" t="str">
            <v>Full</v>
          </cell>
          <cell r="W4706" t="str">
            <v>Borough</v>
          </cell>
          <cell r="X4706"/>
          <cell r="Y4706"/>
          <cell r="Z4706" t="str">
            <v>125-127</v>
          </cell>
          <cell r="AA4706" t="str">
            <v>Southampton Way</v>
          </cell>
          <cell r="AB4706"/>
          <cell r="AC4706" t="str">
            <v>125-127,Southampton Way,,SE5 7EW</v>
          </cell>
          <cell r="AD4706" t="str">
            <v>BRUNSWICK PARK</v>
          </cell>
          <cell r="AE4706" t="str">
            <v>SE5 7EW</v>
          </cell>
          <cell r="AF4706">
            <v>533094</v>
          </cell>
          <cell r="AG4706">
            <v>177227</v>
          </cell>
          <cell r="AH4706" t="str">
            <v>Borough</v>
          </cell>
          <cell r="AI4706" t="str">
            <v>FY2014</v>
          </cell>
          <cell r="AJ4706" t="str">
            <v>3rd</v>
          </cell>
          <cell r="AK4706">
            <v>42004</v>
          </cell>
          <cell r="AL4706"/>
          <cell r="AM4706"/>
          <cell r="AN4706"/>
          <cell r="AO4706">
            <v>43100</v>
          </cell>
          <cell r="AP4706"/>
          <cell r="AQ4706">
            <v>3</v>
          </cell>
          <cell r="AR4706" t="str">
            <v>CONVERSION AND CHANG OF USE OF 127 SOUTHAMPTON WAY FROM A LARGE HOUSE IN MULTIPLE OCCUPATION (USE CLASS SUI GENERIS) TO TWO X1 ONE BED FLATS AND A STUDIO FLAT; CONSTRUCTION OF A TWO-STOREY REAR EXTENSION (AT FIRST FLOOR AND SECOND FLOOR LEVEL) TO 125 SOUTHAMPTON WAY WITH THE ADDITION OF  A NEW THIRD FLOOR WITHIN A MANSARD ROOF EXTENSION TO FACILITATE THE ENLARGEMENT OF TWO EXISTING TWO BED FLATS AT FIRST AND SECOND FLOOR AND TO CREATE AN ADDITIONAL TWO BED FLAT WITHIN THE MANSARD ROOF EXTENSION WITH ASSOCIATED EXTERNAL ALTERATIONS TO EXISTING REAR ELEVATION AND THE CREATION OF A FIRST-FLOOR ROOF TERRACE.</v>
          </cell>
          <cell r="AS4706">
            <v>149909</v>
          </cell>
        </row>
        <row r="4707">
          <cell r="A4707" t="str">
            <v>14-AP-3079</v>
          </cell>
          <cell r="B4707" t="str">
            <v>Full</v>
          </cell>
          <cell r="C4707" t="str">
            <v>Lapsed</v>
          </cell>
          <cell r="D4707" t="str">
            <v>Proposed</v>
          </cell>
          <cell r="E4707" t="str">
            <v>Inner</v>
          </cell>
          <cell r="F4707">
            <v>0</v>
          </cell>
          <cell r="G4707">
            <v>1</v>
          </cell>
          <cell r="H4707">
            <v>1</v>
          </cell>
          <cell r="I4707">
            <v>3</v>
          </cell>
          <cell r="J4707" t="str">
            <v>No</v>
          </cell>
          <cell r="K4707">
            <v>2.1999999999999999E-2</v>
          </cell>
          <cell r="L4707">
            <v>2.1999999999999999E-2</v>
          </cell>
          <cell r="M4707">
            <v>1</v>
          </cell>
          <cell r="N4707" t="str">
            <v>Market</v>
          </cell>
          <cell r="O4707" t="str">
            <v>Private</v>
          </cell>
          <cell r="P4707" t="str">
            <v>Studio or S/C Bedsit</v>
          </cell>
          <cell r="Q4707" t="str">
            <v>Change of use of Non-Res floor space to Dwelling(s)</v>
          </cell>
          <cell r="R4707" t="str">
            <v>No</v>
          </cell>
          <cell r="S4707" t="str">
            <v>unknown</v>
          </cell>
          <cell r="T4707" t="str">
            <v>No</v>
          </cell>
          <cell r="U4707"/>
          <cell r="V4707" t="str">
            <v>Full</v>
          </cell>
          <cell r="W4707" t="str">
            <v>Borough</v>
          </cell>
          <cell r="X4707"/>
          <cell r="Y4707"/>
          <cell r="Z4707" t="str">
            <v>125-127</v>
          </cell>
          <cell r="AA4707" t="str">
            <v>Southampton Way</v>
          </cell>
          <cell r="AB4707"/>
          <cell r="AC4707" t="str">
            <v>125-127,Southampton Way,,SE5 7EW</v>
          </cell>
          <cell r="AD4707" t="str">
            <v>BRUNSWICK PARK</v>
          </cell>
          <cell r="AE4707" t="str">
            <v>SE5 7EW</v>
          </cell>
          <cell r="AF4707">
            <v>533094</v>
          </cell>
          <cell r="AG4707">
            <v>177227</v>
          </cell>
          <cell r="AH4707" t="str">
            <v>Borough</v>
          </cell>
          <cell r="AI4707" t="str">
            <v>FY2014</v>
          </cell>
          <cell r="AJ4707" t="str">
            <v>3rd</v>
          </cell>
          <cell r="AK4707">
            <v>42004</v>
          </cell>
          <cell r="AL4707"/>
          <cell r="AM4707"/>
          <cell r="AN4707"/>
          <cell r="AO4707">
            <v>43100</v>
          </cell>
          <cell r="AP4707"/>
          <cell r="AQ4707">
            <v>3</v>
          </cell>
          <cell r="AR4707" t="str">
            <v>CONVERSION AND CHANG OF USE OF 127 SOUTHAMPTON WAY FROM A LARGE HOUSE IN MULTIPLE OCCUPATION (USE CLASS SUI GENERIS) TO TWO X1 ONE BED FLATS AND A STUDIO FLAT; CONSTRUCTION OF A TWO-STOREY REAR EXTENSION (AT FIRST FLOOR AND SECOND FLOOR LEVEL) TO 125 SOUTHAMPTON WAY WITH THE ADDITION OF  A NEW THIRD FLOOR WITHIN A MANSARD ROOF EXTENSION TO FACILITATE THE ENLARGEMENT OF TWO EXISTING TWO BED FLATS AT FIRST AND SECOND FLOOR AND TO CREATE AN ADDITIONAL TWO BED FLAT WITHIN THE MANSARD ROOF EXTENSION WITH ASSOCIATED EXTERNAL ALTERATIONS TO EXISTING REAR ELEVATION AND THE CREATION OF A FIRST-FLOOR ROOF TERRACE.</v>
          </cell>
          <cell r="AS4707">
            <v>149909</v>
          </cell>
        </row>
        <row r="4708">
          <cell r="A4708" t="str">
            <v>14-AP-3104</v>
          </cell>
          <cell r="B4708" t="str">
            <v>Full</v>
          </cell>
          <cell r="C4708" t="str">
            <v>Started</v>
          </cell>
          <cell r="D4708" t="str">
            <v>Proposed</v>
          </cell>
          <cell r="E4708" t="str">
            <v>Inner</v>
          </cell>
          <cell r="F4708">
            <v>0</v>
          </cell>
          <cell r="G4708">
            <v>4</v>
          </cell>
          <cell r="H4708">
            <v>4</v>
          </cell>
          <cell r="I4708">
            <v>12</v>
          </cell>
          <cell r="J4708" t="str">
            <v>No</v>
          </cell>
          <cell r="K4708">
            <v>0.222</v>
          </cell>
          <cell r="L4708">
            <v>0.222</v>
          </cell>
          <cell r="M4708">
            <v>4</v>
          </cell>
          <cell r="N4708" t="str">
            <v>Market</v>
          </cell>
          <cell r="O4708" t="str">
            <v>Private</v>
          </cell>
          <cell r="P4708" t="str">
            <v>House or Bungalow</v>
          </cell>
          <cell r="Q4708" t="str">
            <v>New Residential Building</v>
          </cell>
          <cell r="R4708" t="str">
            <v>No</v>
          </cell>
          <cell r="S4708" t="str">
            <v>unknown</v>
          </cell>
          <cell r="T4708" t="str">
            <v>No</v>
          </cell>
          <cell r="U4708"/>
          <cell r="V4708" t="str">
            <v>Full</v>
          </cell>
          <cell r="W4708" t="str">
            <v>Borough</v>
          </cell>
          <cell r="X4708"/>
          <cell r="Y4708"/>
          <cell r="Z4708" t="str">
            <v>The Workshop Site, Land Bounded By</v>
          </cell>
          <cell r="AA4708" t="str">
            <v>Gilkes Place</v>
          </cell>
          <cell r="AB4708" t="str">
            <v>Gilkes Crescent, Calton Avenue And Rear Of 25 Dulwich Village</v>
          </cell>
          <cell r="AC4708" t="str">
            <v>The Workshop Site, Land Bounded By,Gilkes Place,Gilkes Crescent, Calton Avenue And Rear Of 25 Dulwich Village,SE21 7BW</v>
          </cell>
          <cell r="AD4708" t="str">
            <v>VILLAGE</v>
          </cell>
          <cell r="AE4708" t="str">
            <v>SE21 7BW</v>
          </cell>
          <cell r="AF4708">
            <v>533145</v>
          </cell>
          <cell r="AG4708">
            <v>174235</v>
          </cell>
          <cell r="AH4708" t="str">
            <v>Borough</v>
          </cell>
          <cell r="AI4708" t="str">
            <v>FY2015</v>
          </cell>
          <cell r="AJ4708" t="str">
            <v>3rd</v>
          </cell>
          <cell r="AK4708">
            <v>42291</v>
          </cell>
          <cell r="AL4708">
            <v>43527</v>
          </cell>
          <cell r="AM4708"/>
          <cell r="AN4708"/>
          <cell r="AO4708">
            <v>43387</v>
          </cell>
          <cell r="AP4708"/>
          <cell r="AQ4708">
            <v>12</v>
          </cell>
          <cell r="AR4708" t="str">
            <v>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v>
          </cell>
          <cell r="AS4708">
            <v>182414</v>
          </cell>
        </row>
        <row r="4709">
          <cell r="A4709" t="str">
            <v>14-AP-3104</v>
          </cell>
          <cell r="B4709" t="str">
            <v>Full</v>
          </cell>
          <cell r="C4709" t="str">
            <v>Started</v>
          </cell>
          <cell r="D4709" t="str">
            <v>Proposed</v>
          </cell>
          <cell r="E4709" t="str">
            <v>Inner</v>
          </cell>
          <cell r="F4709">
            <v>0</v>
          </cell>
          <cell r="G4709">
            <v>4</v>
          </cell>
          <cell r="H4709">
            <v>4</v>
          </cell>
          <cell r="I4709">
            <v>12</v>
          </cell>
          <cell r="J4709" t="str">
            <v>No</v>
          </cell>
          <cell r="K4709">
            <v>0.222</v>
          </cell>
          <cell r="L4709">
            <v>0.222</v>
          </cell>
          <cell r="M4709">
            <v>5</v>
          </cell>
          <cell r="N4709" t="str">
            <v>Market</v>
          </cell>
          <cell r="O4709" t="str">
            <v>Private</v>
          </cell>
          <cell r="P4709" t="str">
            <v>House or Bungalow</v>
          </cell>
          <cell r="Q4709" t="str">
            <v>New Residential Building</v>
          </cell>
          <cell r="R4709" t="str">
            <v>No</v>
          </cell>
          <cell r="S4709" t="str">
            <v>unknown</v>
          </cell>
          <cell r="T4709" t="str">
            <v>No</v>
          </cell>
          <cell r="U4709"/>
          <cell r="V4709" t="str">
            <v>Full</v>
          </cell>
          <cell r="W4709" t="str">
            <v>Borough</v>
          </cell>
          <cell r="X4709"/>
          <cell r="Y4709"/>
          <cell r="Z4709" t="str">
            <v>The Workshop Site, Land Bounded By</v>
          </cell>
          <cell r="AA4709" t="str">
            <v>Gilkes Place</v>
          </cell>
          <cell r="AB4709" t="str">
            <v>Gilkes Crescent, Calton Avenue And Rear Of 25 Dulwich Village</v>
          </cell>
          <cell r="AC4709" t="str">
            <v>The Workshop Site, Land Bounded By,Gilkes Place,Gilkes Crescent, Calton Avenue And Rear Of 25 Dulwich Village,SE21 7BW</v>
          </cell>
          <cell r="AD4709" t="str">
            <v>VILLAGE</v>
          </cell>
          <cell r="AE4709" t="str">
            <v>SE21 7BW</v>
          </cell>
          <cell r="AF4709">
            <v>533145</v>
          </cell>
          <cell r="AG4709">
            <v>174235</v>
          </cell>
          <cell r="AH4709" t="str">
            <v>Borough</v>
          </cell>
          <cell r="AI4709" t="str">
            <v>FY2015</v>
          </cell>
          <cell r="AJ4709" t="str">
            <v>3rd</v>
          </cell>
          <cell r="AK4709">
            <v>42291</v>
          </cell>
          <cell r="AL4709">
            <v>43527</v>
          </cell>
          <cell r="AM4709"/>
          <cell r="AN4709"/>
          <cell r="AO4709">
            <v>43387</v>
          </cell>
          <cell r="AP4709"/>
          <cell r="AQ4709">
            <v>12</v>
          </cell>
          <cell r="AR4709" t="str">
            <v>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v>
          </cell>
          <cell r="AS4709">
            <v>182414</v>
          </cell>
        </row>
        <row r="4710">
          <cell r="A4710" t="str">
            <v>14-AP-3104</v>
          </cell>
          <cell r="B4710" t="str">
            <v>Full</v>
          </cell>
          <cell r="C4710" t="str">
            <v>Started</v>
          </cell>
          <cell r="D4710" t="str">
            <v>Proposed</v>
          </cell>
          <cell r="E4710" t="str">
            <v>Inner</v>
          </cell>
          <cell r="F4710">
            <v>0</v>
          </cell>
          <cell r="G4710">
            <v>2</v>
          </cell>
          <cell r="H4710">
            <v>2</v>
          </cell>
          <cell r="I4710">
            <v>12</v>
          </cell>
          <cell r="J4710" t="str">
            <v>Yes</v>
          </cell>
          <cell r="K4710">
            <v>0.222</v>
          </cell>
          <cell r="L4710">
            <v>0.222</v>
          </cell>
          <cell r="M4710">
            <v>1</v>
          </cell>
          <cell r="N4710" t="str">
            <v>Intermediate</v>
          </cell>
          <cell r="O4710" t="str">
            <v>Housing Association</v>
          </cell>
          <cell r="P4710" t="str">
            <v>Flat Apartment or Maisonette</v>
          </cell>
          <cell r="Q4710" t="str">
            <v>New Residential Building</v>
          </cell>
          <cell r="R4710" t="str">
            <v>No</v>
          </cell>
          <cell r="S4710" t="str">
            <v>unknown</v>
          </cell>
          <cell r="T4710" t="str">
            <v>No</v>
          </cell>
          <cell r="U4710"/>
          <cell r="V4710" t="str">
            <v>Full</v>
          </cell>
          <cell r="W4710" t="str">
            <v>Borough</v>
          </cell>
          <cell r="X4710"/>
          <cell r="Y4710"/>
          <cell r="Z4710" t="str">
            <v>The Workshop Site, Land Bounded By</v>
          </cell>
          <cell r="AA4710" t="str">
            <v>Gilkes Place</v>
          </cell>
          <cell r="AB4710" t="str">
            <v>Gilkes Crescent, Calton Avenue And Rear Of 25 Dulwich Village</v>
          </cell>
          <cell r="AC4710" t="str">
            <v>The Workshop Site, Land Bounded By,Gilkes Place,Gilkes Crescent, Calton Avenue And Rear Of 25 Dulwich Village,SE21 7BW</v>
          </cell>
          <cell r="AD4710" t="str">
            <v>VILLAGE</v>
          </cell>
          <cell r="AE4710" t="str">
            <v>SE21 7BW</v>
          </cell>
          <cell r="AF4710">
            <v>533145</v>
          </cell>
          <cell r="AG4710">
            <v>174235</v>
          </cell>
          <cell r="AH4710" t="str">
            <v>Borough</v>
          </cell>
          <cell r="AI4710" t="str">
            <v>FY2015</v>
          </cell>
          <cell r="AJ4710" t="str">
            <v>3rd</v>
          </cell>
          <cell r="AK4710">
            <v>42291</v>
          </cell>
          <cell r="AL4710">
            <v>43527</v>
          </cell>
          <cell r="AM4710"/>
          <cell r="AN4710"/>
          <cell r="AO4710">
            <v>43387</v>
          </cell>
          <cell r="AP4710"/>
          <cell r="AQ4710">
            <v>12</v>
          </cell>
          <cell r="AR4710" t="str">
            <v>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v>
          </cell>
          <cell r="AS4710">
            <v>182414</v>
          </cell>
        </row>
        <row r="4711">
          <cell r="A4711" t="str">
            <v>14-AP-3104</v>
          </cell>
          <cell r="B4711" t="str">
            <v>Full</v>
          </cell>
          <cell r="C4711" t="str">
            <v>Started</v>
          </cell>
          <cell r="D4711" t="str">
            <v>Proposed</v>
          </cell>
          <cell r="E4711" t="str">
            <v>Inner</v>
          </cell>
          <cell r="F4711">
            <v>0</v>
          </cell>
          <cell r="G4711">
            <v>1</v>
          </cell>
          <cell r="H4711">
            <v>1</v>
          </cell>
          <cell r="I4711">
            <v>12</v>
          </cell>
          <cell r="J4711" t="str">
            <v>Yes</v>
          </cell>
          <cell r="K4711">
            <v>0.222</v>
          </cell>
          <cell r="L4711">
            <v>0.222</v>
          </cell>
          <cell r="M4711">
            <v>2</v>
          </cell>
          <cell r="N4711" t="str">
            <v>Social Rented</v>
          </cell>
          <cell r="O4711" t="str">
            <v>Housing Association</v>
          </cell>
          <cell r="P4711" t="str">
            <v>Flat Apartment or Maisonette</v>
          </cell>
          <cell r="Q4711" t="str">
            <v>New Residential Building</v>
          </cell>
          <cell r="R4711" t="str">
            <v>No</v>
          </cell>
          <cell r="S4711" t="str">
            <v>unknown</v>
          </cell>
          <cell r="T4711" t="str">
            <v>No</v>
          </cell>
          <cell r="U4711"/>
          <cell r="V4711" t="str">
            <v>Full</v>
          </cell>
          <cell r="W4711" t="str">
            <v>Borough</v>
          </cell>
          <cell r="X4711"/>
          <cell r="Y4711"/>
          <cell r="Z4711" t="str">
            <v>The Workshop Site, Land Bounded By</v>
          </cell>
          <cell r="AA4711" t="str">
            <v>Gilkes Place</v>
          </cell>
          <cell r="AB4711" t="str">
            <v>Gilkes Crescent, Calton Avenue And Rear Of 25 Dulwich Village</v>
          </cell>
          <cell r="AC4711" t="str">
            <v>The Workshop Site, Land Bounded By,Gilkes Place,Gilkes Crescent, Calton Avenue And Rear Of 25 Dulwich Village,SE21 7BW</v>
          </cell>
          <cell r="AD4711" t="str">
            <v>VILLAGE</v>
          </cell>
          <cell r="AE4711" t="str">
            <v>SE21 7BW</v>
          </cell>
          <cell r="AF4711">
            <v>533145</v>
          </cell>
          <cell r="AG4711">
            <v>174235</v>
          </cell>
          <cell r="AH4711" t="str">
            <v>Borough</v>
          </cell>
          <cell r="AI4711" t="str">
            <v>FY2015</v>
          </cell>
          <cell r="AJ4711" t="str">
            <v>3rd</v>
          </cell>
          <cell r="AK4711">
            <v>42291</v>
          </cell>
          <cell r="AL4711">
            <v>43527</v>
          </cell>
          <cell r="AM4711"/>
          <cell r="AN4711"/>
          <cell r="AO4711">
            <v>43387</v>
          </cell>
          <cell r="AP4711"/>
          <cell r="AQ4711">
            <v>12</v>
          </cell>
          <cell r="AR4711" t="str">
            <v>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v>
          </cell>
          <cell r="AS4711">
            <v>182414</v>
          </cell>
        </row>
        <row r="4712">
          <cell r="A4712" t="str">
            <v>14-AP-3104</v>
          </cell>
          <cell r="B4712" t="str">
            <v>Full</v>
          </cell>
          <cell r="C4712" t="str">
            <v>Started</v>
          </cell>
          <cell r="D4712" t="str">
            <v>Proposed</v>
          </cell>
          <cell r="E4712" t="str">
            <v>Inner</v>
          </cell>
          <cell r="F4712">
            <v>0</v>
          </cell>
          <cell r="G4712">
            <v>1</v>
          </cell>
          <cell r="H4712">
            <v>1</v>
          </cell>
          <cell r="I4712">
            <v>12</v>
          </cell>
          <cell r="J4712" t="str">
            <v>Yes</v>
          </cell>
          <cell r="K4712">
            <v>0.222</v>
          </cell>
          <cell r="L4712">
            <v>0.222</v>
          </cell>
          <cell r="M4712">
            <v>3</v>
          </cell>
          <cell r="N4712" t="str">
            <v>Social Rented</v>
          </cell>
          <cell r="O4712" t="str">
            <v>Housing Association</v>
          </cell>
          <cell r="P4712" t="str">
            <v>House or Bungalow</v>
          </cell>
          <cell r="Q4712" t="str">
            <v>New Residential Building</v>
          </cell>
          <cell r="R4712" t="str">
            <v>No</v>
          </cell>
          <cell r="S4712" t="str">
            <v>unknown</v>
          </cell>
          <cell r="T4712" t="str">
            <v>No</v>
          </cell>
          <cell r="U4712"/>
          <cell r="V4712" t="str">
            <v>Full</v>
          </cell>
          <cell r="W4712" t="str">
            <v>Borough</v>
          </cell>
          <cell r="X4712"/>
          <cell r="Y4712"/>
          <cell r="Z4712" t="str">
            <v>The Workshop Site, Land Bounded By</v>
          </cell>
          <cell r="AA4712" t="str">
            <v>Gilkes Place</v>
          </cell>
          <cell r="AB4712" t="str">
            <v>Gilkes Crescent, Calton Avenue And Rear Of 25 Dulwich Village</v>
          </cell>
          <cell r="AC4712" t="str">
            <v>The Workshop Site, Land Bounded By,Gilkes Place,Gilkes Crescent, Calton Avenue And Rear Of 25 Dulwich Village,SE21 7BW</v>
          </cell>
          <cell r="AD4712" t="str">
            <v>VILLAGE</v>
          </cell>
          <cell r="AE4712" t="str">
            <v>SE21 7BW</v>
          </cell>
          <cell r="AF4712">
            <v>533145</v>
          </cell>
          <cell r="AG4712">
            <v>174235</v>
          </cell>
          <cell r="AH4712" t="str">
            <v>Borough</v>
          </cell>
          <cell r="AI4712" t="str">
            <v>FY2015</v>
          </cell>
          <cell r="AJ4712" t="str">
            <v>3rd</v>
          </cell>
          <cell r="AK4712">
            <v>42291</v>
          </cell>
          <cell r="AL4712">
            <v>43527</v>
          </cell>
          <cell r="AM4712"/>
          <cell r="AN4712"/>
          <cell r="AO4712">
            <v>43387</v>
          </cell>
          <cell r="AP4712"/>
          <cell r="AQ4712">
            <v>12</v>
          </cell>
          <cell r="AR4712" t="str">
            <v>Redevelopment of the site to include the demolition of all existing buildings (Use Class B2) and the excavation_x000D_
and removal of fuel tanks and associated supply lines and the construction of 12 dwellings (Use Class C3), 1 x_x000D_
2 bed and 2 x 1 bed affordable dwellings, 1 x 3 bed house (affordable, wheelchair accessible dwelling), 4 x 4_x000D_
bed houses and 4 x 5 bed houses with ancillary living accommodation and car parking at basement level_x000D_
accessed from Gilkes Place and landscaping.</v>
          </cell>
          <cell r="AS4712">
            <v>182414</v>
          </cell>
        </row>
        <row r="4713">
          <cell r="A4713" t="str">
            <v>14-AP-3121</v>
          </cell>
          <cell r="B4713" t="str">
            <v>Prior Approval (Class M - formerly IA)</v>
          </cell>
          <cell r="C4713" t="str">
            <v>Completed</v>
          </cell>
          <cell r="D4713" t="str">
            <v>Proposed</v>
          </cell>
          <cell r="E4713" t="str">
            <v>Inner</v>
          </cell>
          <cell r="F4713">
            <v>0</v>
          </cell>
          <cell r="G4713">
            <v>1</v>
          </cell>
          <cell r="H4713">
            <v>1</v>
          </cell>
          <cell r="I4713">
            <v>1</v>
          </cell>
          <cell r="J4713" t="str">
            <v>No</v>
          </cell>
          <cell r="K4713">
            <v>1.0999999999999999E-2</v>
          </cell>
          <cell r="L4713">
            <v>1.0999999999999999E-2</v>
          </cell>
          <cell r="M4713">
            <v>3</v>
          </cell>
          <cell r="N4713" t="str">
            <v>Market</v>
          </cell>
          <cell r="O4713" t="str">
            <v>Private</v>
          </cell>
          <cell r="P4713" t="str">
            <v>Flat Apartment or Maisonette</v>
          </cell>
          <cell r="Q4713" t="str">
            <v>Change of use of Non-Res floor space to Dwelling(s)</v>
          </cell>
          <cell r="R4713" t="str">
            <v>No</v>
          </cell>
          <cell r="S4713" t="str">
            <v>unknown</v>
          </cell>
          <cell r="T4713" t="str">
            <v>No</v>
          </cell>
          <cell r="U4713"/>
          <cell r="V4713" t="str">
            <v>Prior Approval (Class M - formerly IA)</v>
          </cell>
          <cell r="W4713" t="str">
            <v>Borough</v>
          </cell>
          <cell r="X4713"/>
          <cell r="Y4713"/>
          <cell r="Z4713" t="str">
            <v>1c</v>
          </cell>
          <cell r="AA4713" t="str">
            <v>Braganza Street</v>
          </cell>
          <cell r="AB4713"/>
          <cell r="AC4713" t="str">
            <v>1c,Braganza Street,,SE17 3RD</v>
          </cell>
          <cell r="AD4713" t="str">
            <v>NEWINGTON</v>
          </cell>
          <cell r="AE4713" t="str">
            <v>SE17 3RD</v>
          </cell>
          <cell r="AF4713">
            <v>531656</v>
          </cell>
          <cell r="AG4713">
            <v>178272</v>
          </cell>
          <cell r="AH4713" t="str">
            <v>Borough</v>
          </cell>
          <cell r="AI4713" t="str">
            <v>FY2014</v>
          </cell>
          <cell r="AJ4713" t="str">
            <v>3rd</v>
          </cell>
          <cell r="AK4713">
            <v>41927</v>
          </cell>
          <cell r="AL4713">
            <v>42464</v>
          </cell>
          <cell r="AM4713">
            <v>42657</v>
          </cell>
          <cell r="AN4713"/>
          <cell r="AO4713">
            <v>43023</v>
          </cell>
          <cell r="AP4713"/>
          <cell r="AQ4713">
            <v>1</v>
          </cell>
          <cell r="AR4713" t="str">
            <v>CHANGE OF USE OF EXISTING BASEMENT AND GROUND FLOOR PREMISES FROM RETAIL SHOP TO X1 THREE BEDROOM SELF CONTAINED DWELLIING</v>
          </cell>
          <cell r="AS4713">
            <v>147466</v>
          </cell>
        </row>
        <row r="4714">
          <cell r="A4714" t="str">
            <v>14-AP-3141</v>
          </cell>
          <cell r="B4714" t="str">
            <v>Prior Approval (Class M - formerly IA)</v>
          </cell>
          <cell r="C4714" t="str">
            <v>Completed</v>
          </cell>
          <cell r="D4714" t="str">
            <v>Proposed</v>
          </cell>
          <cell r="E4714" t="str">
            <v>Inner</v>
          </cell>
          <cell r="F4714">
            <v>0</v>
          </cell>
          <cell r="G4714">
            <v>2</v>
          </cell>
          <cell r="H4714">
            <v>2</v>
          </cell>
          <cell r="I4714">
            <v>2</v>
          </cell>
          <cell r="J4714" t="str">
            <v>No</v>
          </cell>
          <cell r="K4714">
            <v>0.05</v>
          </cell>
          <cell r="L4714">
            <v>0.05</v>
          </cell>
          <cell r="M4714">
            <v>1</v>
          </cell>
          <cell r="N4714" t="str">
            <v>Market</v>
          </cell>
          <cell r="O4714" t="str">
            <v>Private</v>
          </cell>
          <cell r="P4714" t="str">
            <v>Flat Apartment or Maisonette</v>
          </cell>
          <cell r="Q4714" t="str">
            <v>Change of use of Non-Res floor space to Dwelling(s)</v>
          </cell>
          <cell r="R4714" t="str">
            <v>No</v>
          </cell>
          <cell r="S4714" t="str">
            <v>unknown</v>
          </cell>
          <cell r="T4714" t="str">
            <v>No</v>
          </cell>
          <cell r="U4714"/>
          <cell r="V4714" t="str">
            <v>Prior Approval (Class M - formerly IA)</v>
          </cell>
          <cell r="W4714" t="str">
            <v>Borough</v>
          </cell>
          <cell r="X4714"/>
          <cell r="Y4714"/>
          <cell r="Z4714" t="str">
            <v>31</v>
          </cell>
          <cell r="AA4714" t="str">
            <v>Meeting House Lane</v>
          </cell>
          <cell r="AB4714"/>
          <cell r="AC4714" t="str">
            <v>31,Meeting House Lane,,SE15 2UN</v>
          </cell>
          <cell r="AD4714" t="str">
            <v>LIVESEY</v>
          </cell>
          <cell r="AE4714" t="str">
            <v>SE15 2UN</v>
          </cell>
          <cell r="AF4714">
            <v>534791</v>
          </cell>
          <cell r="AG4714">
            <v>177092</v>
          </cell>
          <cell r="AH4714" t="str">
            <v>Borough</v>
          </cell>
          <cell r="AI4714" t="str">
            <v>FY2014</v>
          </cell>
          <cell r="AJ4714" t="str">
            <v>3rd</v>
          </cell>
          <cell r="AK4714">
            <v>41936</v>
          </cell>
          <cell r="AL4714">
            <v>42098</v>
          </cell>
          <cell r="AM4714">
            <v>42161</v>
          </cell>
          <cell r="AN4714"/>
          <cell r="AO4714">
            <v>43032</v>
          </cell>
          <cell r="AP4714"/>
          <cell r="AQ4714">
            <v>2</v>
          </cell>
          <cell r="AR4714" t="str">
            <v>CHANGE OF USE OF PREMISES FROM CLASS A1 TO FORM X2 ONE BED RESIDENTIAL UNITS AT GROUND FLOOR</v>
          </cell>
          <cell r="AS4714">
            <v>147551</v>
          </cell>
        </row>
        <row r="4715">
          <cell r="A4715" t="str">
            <v>14-AP-3240</v>
          </cell>
          <cell r="B4715" t="str">
            <v>Full</v>
          </cell>
          <cell r="C4715" t="str">
            <v>Completed</v>
          </cell>
          <cell r="D4715" t="str">
            <v>Existing</v>
          </cell>
          <cell r="E4715" t="str">
            <v>Inner</v>
          </cell>
          <cell r="F4715">
            <v>1</v>
          </cell>
          <cell r="G4715">
            <v>0</v>
          </cell>
          <cell r="H4715">
            <v>-1</v>
          </cell>
          <cell r="I4715">
            <v>2</v>
          </cell>
          <cell r="J4715" t="str">
            <v>No</v>
          </cell>
          <cell r="K4715">
            <v>2.4E-2</v>
          </cell>
          <cell r="L4715">
            <v>2.4E-2</v>
          </cell>
          <cell r="M4715">
            <v>3</v>
          </cell>
          <cell r="N4715" t="str">
            <v>Market</v>
          </cell>
          <cell r="O4715" t="str">
            <v>Private</v>
          </cell>
          <cell r="P4715" t="str">
            <v>Flat Apartment or Maisonette</v>
          </cell>
          <cell r="Q4715" t="str">
            <v>Conversion of Dwelling(s) or ancillary C3 floorspace</v>
          </cell>
          <cell r="R4715" t="str">
            <v>No</v>
          </cell>
          <cell r="S4715" t="str">
            <v>unknown</v>
          </cell>
          <cell r="T4715" t="str">
            <v>No</v>
          </cell>
          <cell r="U4715" t="str">
            <v>N/A</v>
          </cell>
          <cell r="V4715" t="str">
            <v>Full</v>
          </cell>
          <cell r="W4715" t="str">
            <v>Borough</v>
          </cell>
          <cell r="X4715"/>
          <cell r="Y4715"/>
          <cell r="Z4715" t="str">
            <v>173a</v>
          </cell>
          <cell r="AA4715" t="str">
            <v>Dunstans Road</v>
          </cell>
          <cell r="AB4715"/>
          <cell r="AC4715" t="str">
            <v>173a,Dunstans Road,,SEE 0HB</v>
          </cell>
          <cell r="AD4715" t="str">
            <v>PECKHAM RYE</v>
          </cell>
          <cell r="AE4715" t="str">
            <v>SEE 0HB</v>
          </cell>
          <cell r="AF4715">
            <v>534379</v>
          </cell>
          <cell r="AG4715">
            <v>174000</v>
          </cell>
          <cell r="AH4715" t="str">
            <v>Borough</v>
          </cell>
          <cell r="AI4715" t="str">
            <v>FY2014</v>
          </cell>
          <cell r="AJ4715" t="str">
            <v>3rd</v>
          </cell>
          <cell r="AK4715">
            <v>41946</v>
          </cell>
          <cell r="AL4715">
            <v>41960</v>
          </cell>
          <cell r="AM4715">
            <v>42086</v>
          </cell>
          <cell r="AN4715"/>
          <cell r="AO4715">
            <v>43042</v>
          </cell>
          <cell r="AP4715"/>
          <cell r="AQ4715">
            <v>2</v>
          </cell>
          <cell r="AR4715" t="str">
            <v>SUBDIVISION OF 3 BEDROOM FLAT INTO X1 TWO BED AND X1 ONE BED FLATS INCLUDING INSTALLATION OF ROOF LIGHTS TO THE REAR</v>
          </cell>
          <cell r="AS4715">
            <v>149875</v>
          </cell>
        </row>
        <row r="4716">
          <cell r="A4716" t="str">
            <v>14-AP-3240</v>
          </cell>
          <cell r="B4716" t="str">
            <v>Full</v>
          </cell>
          <cell r="C4716" t="str">
            <v>Completed</v>
          </cell>
          <cell r="D4716" t="str">
            <v>Proposed</v>
          </cell>
          <cell r="E4716" t="str">
            <v>Inner</v>
          </cell>
          <cell r="F4716">
            <v>0</v>
          </cell>
          <cell r="G4716">
            <v>1</v>
          </cell>
          <cell r="H4716">
            <v>1</v>
          </cell>
          <cell r="I4716">
            <v>2</v>
          </cell>
          <cell r="J4716" t="str">
            <v>No</v>
          </cell>
          <cell r="K4716">
            <v>2.4E-2</v>
          </cell>
          <cell r="L4716">
            <v>2.4E-2</v>
          </cell>
          <cell r="M4716">
            <v>1</v>
          </cell>
          <cell r="N4716" t="str">
            <v>Market</v>
          </cell>
          <cell r="O4716" t="str">
            <v>Private</v>
          </cell>
          <cell r="P4716" t="str">
            <v>Flat Apartment or Maisonette</v>
          </cell>
          <cell r="Q4716" t="str">
            <v>Conversion of Dwelling(s) or ancillary C3 floorspace</v>
          </cell>
          <cell r="R4716" t="str">
            <v>No</v>
          </cell>
          <cell r="S4716" t="str">
            <v>unknown</v>
          </cell>
          <cell r="T4716" t="str">
            <v>No</v>
          </cell>
          <cell r="U4716"/>
          <cell r="V4716" t="str">
            <v>Full</v>
          </cell>
          <cell r="W4716" t="str">
            <v>Borough</v>
          </cell>
          <cell r="X4716"/>
          <cell r="Y4716"/>
          <cell r="Z4716" t="str">
            <v>173a</v>
          </cell>
          <cell r="AA4716" t="str">
            <v>Dunstans Road</v>
          </cell>
          <cell r="AB4716"/>
          <cell r="AC4716" t="str">
            <v>173a,Dunstans Road,,SEE 0HB</v>
          </cell>
          <cell r="AD4716" t="str">
            <v>PECKHAM RYE</v>
          </cell>
          <cell r="AE4716" t="str">
            <v>SEE 0HB</v>
          </cell>
          <cell r="AF4716">
            <v>534379</v>
          </cell>
          <cell r="AG4716">
            <v>174000</v>
          </cell>
          <cell r="AH4716" t="str">
            <v>Borough</v>
          </cell>
          <cell r="AI4716" t="str">
            <v>FY2014</v>
          </cell>
          <cell r="AJ4716" t="str">
            <v>3rd</v>
          </cell>
          <cell r="AK4716">
            <v>41946</v>
          </cell>
          <cell r="AL4716">
            <v>41960</v>
          </cell>
          <cell r="AM4716">
            <v>42086</v>
          </cell>
          <cell r="AN4716"/>
          <cell r="AO4716">
            <v>43042</v>
          </cell>
          <cell r="AP4716"/>
          <cell r="AQ4716">
            <v>2</v>
          </cell>
          <cell r="AR4716" t="str">
            <v>SUBDIVISION OF 3 BEDROOM FLAT INTO X1 TWO BED AND X1 ONE BED FLATS INCLUDING INSTALLATION OF ROOF LIGHTS TO THE REAR</v>
          </cell>
          <cell r="AS4716">
            <v>149875</v>
          </cell>
        </row>
        <row r="4717">
          <cell r="A4717" t="str">
            <v>14-AP-3240</v>
          </cell>
          <cell r="B4717" t="str">
            <v>Full</v>
          </cell>
          <cell r="C4717" t="str">
            <v>Completed</v>
          </cell>
          <cell r="D4717" t="str">
            <v>Proposed</v>
          </cell>
          <cell r="E4717" t="str">
            <v>Inner</v>
          </cell>
          <cell r="F4717">
            <v>0</v>
          </cell>
          <cell r="G4717">
            <v>1</v>
          </cell>
          <cell r="H4717">
            <v>1</v>
          </cell>
          <cell r="I4717">
            <v>2</v>
          </cell>
          <cell r="J4717" t="str">
            <v>No</v>
          </cell>
          <cell r="K4717">
            <v>2.4E-2</v>
          </cell>
          <cell r="L4717">
            <v>2.4E-2</v>
          </cell>
          <cell r="M4717">
            <v>2</v>
          </cell>
          <cell r="N4717" t="str">
            <v>Market</v>
          </cell>
          <cell r="O4717" t="str">
            <v>Private</v>
          </cell>
          <cell r="P4717" t="str">
            <v>Flat Apartment or Maisonette</v>
          </cell>
          <cell r="Q4717" t="str">
            <v>Conversion of Dwelling(s) or ancillary C3 floorspace</v>
          </cell>
          <cell r="R4717" t="str">
            <v>No</v>
          </cell>
          <cell r="S4717" t="str">
            <v>unknown</v>
          </cell>
          <cell r="T4717" t="str">
            <v>No</v>
          </cell>
          <cell r="U4717"/>
          <cell r="V4717" t="str">
            <v>Full</v>
          </cell>
          <cell r="W4717" t="str">
            <v>Borough</v>
          </cell>
          <cell r="X4717"/>
          <cell r="Y4717"/>
          <cell r="Z4717" t="str">
            <v>173a</v>
          </cell>
          <cell r="AA4717" t="str">
            <v>Dunstans Road</v>
          </cell>
          <cell r="AB4717"/>
          <cell r="AC4717" t="str">
            <v>173a,Dunstans Road,,SEE 0HB</v>
          </cell>
          <cell r="AD4717" t="str">
            <v>PECKHAM RYE</v>
          </cell>
          <cell r="AE4717" t="str">
            <v>SEE 0HB</v>
          </cell>
          <cell r="AF4717">
            <v>534379</v>
          </cell>
          <cell r="AG4717">
            <v>174000</v>
          </cell>
          <cell r="AH4717" t="str">
            <v>Borough</v>
          </cell>
          <cell r="AI4717" t="str">
            <v>FY2014</v>
          </cell>
          <cell r="AJ4717" t="str">
            <v>3rd</v>
          </cell>
          <cell r="AK4717">
            <v>41946</v>
          </cell>
          <cell r="AL4717">
            <v>41960</v>
          </cell>
          <cell r="AM4717">
            <v>42086</v>
          </cell>
          <cell r="AN4717"/>
          <cell r="AO4717">
            <v>43042</v>
          </cell>
          <cell r="AP4717"/>
          <cell r="AQ4717">
            <v>2</v>
          </cell>
          <cell r="AR4717" t="str">
            <v>SUBDIVISION OF 3 BEDROOM FLAT INTO X1 TWO BED AND X1 ONE BED FLATS INCLUDING INSTALLATION OF ROOF LIGHTS TO THE REAR</v>
          </cell>
          <cell r="AS4717">
            <v>149875</v>
          </cell>
        </row>
        <row r="4718">
          <cell r="A4718" t="str">
            <v>14-AP-3276</v>
          </cell>
          <cell r="B4718" t="str">
            <v>Full</v>
          </cell>
          <cell r="C4718" t="str">
            <v>Completed</v>
          </cell>
          <cell r="D4718" t="str">
            <v>Existing</v>
          </cell>
          <cell r="E4718" t="str">
            <v>Inner</v>
          </cell>
          <cell r="F4718">
            <v>10</v>
          </cell>
          <cell r="G4718">
            <v>0</v>
          </cell>
          <cell r="H4718">
            <v>-10</v>
          </cell>
          <cell r="I4718">
            <v>54</v>
          </cell>
          <cell r="J4718" t="str">
            <v>No</v>
          </cell>
          <cell r="K4718">
            <v>0.4</v>
          </cell>
          <cell r="L4718">
            <v>0.4</v>
          </cell>
          <cell r="M4718"/>
          <cell r="N4718" t="str">
            <v>Market</v>
          </cell>
          <cell r="O4718" t="str">
            <v>Private</v>
          </cell>
          <cell r="P4718" t="str">
            <v>Flat Apartment or Maisonette</v>
          </cell>
          <cell r="Q4718" t="str">
            <v>New Residential Building</v>
          </cell>
          <cell r="R4718" t="str">
            <v>No</v>
          </cell>
          <cell r="S4718" t="str">
            <v>unknown</v>
          </cell>
          <cell r="T4718" t="str">
            <v>No</v>
          </cell>
          <cell r="U4718" t="str">
            <v>N/A</v>
          </cell>
          <cell r="V4718" t="str">
            <v>Full</v>
          </cell>
          <cell r="W4718" t="str">
            <v>Borough</v>
          </cell>
          <cell r="X4718"/>
          <cell r="Y4718"/>
          <cell r="Z4718" t="str">
            <v>Land At Camberwell Housing Office,</v>
          </cell>
          <cell r="AA4718" t="str">
            <v>Harris Street</v>
          </cell>
          <cell r="AB4718" t="str">
            <v>1-27 Benhill Road, And 29-59 Behnill Road</v>
          </cell>
          <cell r="AC4718" t="str">
            <v>Land At Camberwell Housing Office,,Harris Street,1-27 Benhill Road, And 29-59 Behnill Road,SE5</v>
          </cell>
          <cell r="AD4718" t="str">
            <v>CAMBERWELL GREEN</v>
          </cell>
          <cell r="AE4718" t="str">
            <v>SE5</v>
          </cell>
          <cell r="AF4718">
            <v>532953</v>
          </cell>
          <cell r="AG4718">
            <v>177216</v>
          </cell>
          <cell r="AH4718" t="str">
            <v>Borough</v>
          </cell>
          <cell r="AI4718" t="str">
            <v>FY2014</v>
          </cell>
          <cell r="AJ4718" t="str">
            <v>4th</v>
          </cell>
          <cell r="AK4718">
            <v>42094</v>
          </cell>
          <cell r="AL4718">
            <v>42402</v>
          </cell>
          <cell r="AM4718">
            <v>43320</v>
          </cell>
          <cell r="AN4718"/>
          <cell r="AO4718">
            <v>43190</v>
          </cell>
          <cell r="AP4718">
            <v>4</v>
          </cell>
          <cell r="AQ4718">
            <v>54</v>
          </cell>
          <cell r="AR4718"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18">
            <v>151308</v>
          </cell>
        </row>
        <row r="4719">
          <cell r="A4719" t="str">
            <v>14-AP-3276</v>
          </cell>
          <cell r="B4719" t="str">
            <v>Full</v>
          </cell>
          <cell r="C4719" t="str">
            <v>Completed</v>
          </cell>
          <cell r="D4719" t="str">
            <v>Existing</v>
          </cell>
          <cell r="E4719" t="str">
            <v>Inner</v>
          </cell>
          <cell r="F4719">
            <v>20</v>
          </cell>
          <cell r="G4719">
            <v>0</v>
          </cell>
          <cell r="H4719">
            <v>-20</v>
          </cell>
          <cell r="I4719">
            <v>54</v>
          </cell>
          <cell r="J4719" t="str">
            <v>Yes</v>
          </cell>
          <cell r="K4719">
            <v>0.4</v>
          </cell>
          <cell r="L4719">
            <v>0.4</v>
          </cell>
          <cell r="M4719"/>
          <cell r="N4719" t="str">
            <v>Social Rented</v>
          </cell>
          <cell r="O4719" t="str">
            <v>Local Authority</v>
          </cell>
          <cell r="P4719" t="str">
            <v>Flat Apartment or Maisonette</v>
          </cell>
          <cell r="Q4719" t="str">
            <v>New Residential Building</v>
          </cell>
          <cell r="R4719" t="str">
            <v>No</v>
          </cell>
          <cell r="S4719" t="str">
            <v>unknown</v>
          </cell>
          <cell r="T4719" t="str">
            <v>No</v>
          </cell>
          <cell r="U4719" t="str">
            <v>N/A</v>
          </cell>
          <cell r="V4719" t="str">
            <v>Full</v>
          </cell>
          <cell r="W4719" t="str">
            <v>Borough</v>
          </cell>
          <cell r="X4719"/>
          <cell r="Y4719"/>
          <cell r="Z4719" t="str">
            <v>Land At Camberwell Housing Office,</v>
          </cell>
          <cell r="AA4719" t="str">
            <v>Harris Street</v>
          </cell>
          <cell r="AB4719" t="str">
            <v>1-27 Benhill Road, And 29-59 Behnill Road</v>
          </cell>
          <cell r="AC4719" t="str">
            <v>Land At Camberwell Housing Office,,Harris Street,1-27 Benhill Road, And 29-59 Behnill Road,SE5</v>
          </cell>
          <cell r="AD4719" t="str">
            <v>CAMBERWELL GREEN</v>
          </cell>
          <cell r="AE4719" t="str">
            <v>SE5</v>
          </cell>
          <cell r="AF4719">
            <v>532953</v>
          </cell>
          <cell r="AG4719">
            <v>177216</v>
          </cell>
          <cell r="AH4719" t="str">
            <v>Borough</v>
          </cell>
          <cell r="AI4719" t="str">
            <v>FY2014</v>
          </cell>
          <cell r="AJ4719" t="str">
            <v>4th</v>
          </cell>
          <cell r="AK4719">
            <v>42094</v>
          </cell>
          <cell r="AL4719">
            <v>42402</v>
          </cell>
          <cell r="AM4719">
            <v>43320</v>
          </cell>
          <cell r="AN4719"/>
          <cell r="AO4719">
            <v>43190</v>
          </cell>
          <cell r="AP4719">
            <v>4</v>
          </cell>
          <cell r="AQ4719">
            <v>54</v>
          </cell>
          <cell r="AR4719"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19">
            <v>151308</v>
          </cell>
        </row>
        <row r="4720">
          <cell r="A4720" t="str">
            <v>14-AP-3276</v>
          </cell>
          <cell r="B4720" t="str">
            <v>Full</v>
          </cell>
          <cell r="C4720" t="str">
            <v>Completed</v>
          </cell>
          <cell r="D4720" t="str">
            <v>Proposed</v>
          </cell>
          <cell r="E4720" t="str">
            <v>Inner</v>
          </cell>
          <cell r="F4720">
            <v>0</v>
          </cell>
          <cell r="G4720">
            <v>8</v>
          </cell>
          <cell r="H4720">
            <v>8</v>
          </cell>
          <cell r="I4720">
            <v>54</v>
          </cell>
          <cell r="J4720" t="str">
            <v>No</v>
          </cell>
          <cell r="K4720">
            <v>0.4</v>
          </cell>
          <cell r="L4720">
            <v>0.4</v>
          </cell>
          <cell r="M4720">
            <v>1</v>
          </cell>
          <cell r="N4720" t="str">
            <v>Market</v>
          </cell>
          <cell r="O4720" t="str">
            <v>Private</v>
          </cell>
          <cell r="P4720" t="str">
            <v>Flat Apartment or Maisonette</v>
          </cell>
          <cell r="Q4720" t="str">
            <v>New Residential Building</v>
          </cell>
          <cell r="R4720" t="str">
            <v>No</v>
          </cell>
          <cell r="S4720" t="str">
            <v>No</v>
          </cell>
          <cell r="T4720" t="str">
            <v>No</v>
          </cell>
          <cell r="U4720"/>
          <cell r="V4720" t="str">
            <v>Full</v>
          </cell>
          <cell r="W4720" t="str">
            <v>Borough</v>
          </cell>
          <cell r="X4720"/>
          <cell r="Y4720"/>
          <cell r="Z4720" t="str">
            <v>Land At Camberwell Housing Office,</v>
          </cell>
          <cell r="AA4720" t="str">
            <v>Harris Street</v>
          </cell>
          <cell r="AB4720" t="str">
            <v>1-27 Benhill Road, And 29-59 Behnill Road</v>
          </cell>
          <cell r="AC4720" t="str">
            <v>Land At Camberwell Housing Office,,Harris Street,1-27 Benhill Road, And 29-59 Behnill Road,SE5</v>
          </cell>
          <cell r="AD4720" t="str">
            <v>CAMBERWELL GREEN</v>
          </cell>
          <cell r="AE4720" t="str">
            <v>SE5</v>
          </cell>
          <cell r="AF4720">
            <v>532953</v>
          </cell>
          <cell r="AG4720">
            <v>177216</v>
          </cell>
          <cell r="AH4720" t="str">
            <v>Borough</v>
          </cell>
          <cell r="AI4720" t="str">
            <v>FY2014</v>
          </cell>
          <cell r="AJ4720" t="str">
            <v>4th</v>
          </cell>
          <cell r="AK4720">
            <v>42094</v>
          </cell>
          <cell r="AL4720">
            <v>42402</v>
          </cell>
          <cell r="AM4720">
            <v>43320</v>
          </cell>
          <cell r="AN4720"/>
          <cell r="AO4720">
            <v>43190</v>
          </cell>
          <cell r="AP4720">
            <v>4</v>
          </cell>
          <cell r="AQ4720">
            <v>54</v>
          </cell>
          <cell r="AR4720"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0">
            <v>151308</v>
          </cell>
        </row>
        <row r="4721">
          <cell r="A4721" t="str">
            <v>14-AP-3276</v>
          </cell>
          <cell r="B4721" t="str">
            <v>Full</v>
          </cell>
          <cell r="C4721" t="str">
            <v>Completed</v>
          </cell>
          <cell r="D4721" t="str">
            <v>Proposed</v>
          </cell>
          <cell r="E4721" t="str">
            <v>Inner</v>
          </cell>
          <cell r="F4721">
            <v>0</v>
          </cell>
          <cell r="G4721">
            <v>9</v>
          </cell>
          <cell r="H4721">
            <v>9</v>
          </cell>
          <cell r="I4721">
            <v>54</v>
          </cell>
          <cell r="J4721" t="str">
            <v>No</v>
          </cell>
          <cell r="K4721">
            <v>0.4</v>
          </cell>
          <cell r="L4721">
            <v>0.4</v>
          </cell>
          <cell r="M4721">
            <v>2</v>
          </cell>
          <cell r="N4721" t="str">
            <v>Market</v>
          </cell>
          <cell r="O4721" t="str">
            <v>Private</v>
          </cell>
          <cell r="P4721" t="str">
            <v>Flat Apartment or Maisonette</v>
          </cell>
          <cell r="Q4721" t="str">
            <v>New Residential Building</v>
          </cell>
          <cell r="R4721" t="str">
            <v>No</v>
          </cell>
          <cell r="S4721" t="str">
            <v>No</v>
          </cell>
          <cell r="T4721" t="str">
            <v>No</v>
          </cell>
          <cell r="U4721"/>
          <cell r="V4721" t="str">
            <v>Full</v>
          </cell>
          <cell r="W4721" t="str">
            <v>Borough</v>
          </cell>
          <cell r="X4721"/>
          <cell r="Y4721"/>
          <cell r="Z4721" t="str">
            <v>Land At Camberwell Housing Office,</v>
          </cell>
          <cell r="AA4721" t="str">
            <v>Harris Street</v>
          </cell>
          <cell r="AB4721" t="str">
            <v>1-27 Benhill Road, And 29-59 Behnill Road</v>
          </cell>
          <cell r="AC4721" t="str">
            <v>Land At Camberwell Housing Office,,Harris Street,1-27 Benhill Road, And 29-59 Behnill Road,SE5</v>
          </cell>
          <cell r="AD4721" t="str">
            <v>CAMBERWELL GREEN</v>
          </cell>
          <cell r="AE4721" t="str">
            <v>SE5</v>
          </cell>
          <cell r="AF4721">
            <v>532953</v>
          </cell>
          <cell r="AG4721">
            <v>177216</v>
          </cell>
          <cell r="AH4721" t="str">
            <v>Borough</v>
          </cell>
          <cell r="AI4721" t="str">
            <v>FY2014</v>
          </cell>
          <cell r="AJ4721" t="str">
            <v>4th</v>
          </cell>
          <cell r="AK4721">
            <v>42094</v>
          </cell>
          <cell r="AL4721">
            <v>42402</v>
          </cell>
          <cell r="AM4721">
            <v>43320</v>
          </cell>
          <cell r="AN4721"/>
          <cell r="AO4721">
            <v>43190</v>
          </cell>
          <cell r="AP4721">
            <v>4</v>
          </cell>
          <cell r="AQ4721">
            <v>54</v>
          </cell>
          <cell r="AR4721"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1">
            <v>151308</v>
          </cell>
        </row>
        <row r="4722">
          <cell r="A4722" t="str">
            <v>14-AP-3276</v>
          </cell>
          <cell r="B4722" t="str">
            <v>Full</v>
          </cell>
          <cell r="C4722" t="str">
            <v>Completed</v>
          </cell>
          <cell r="D4722" t="str">
            <v>Proposed</v>
          </cell>
          <cell r="E4722" t="str">
            <v>Inner</v>
          </cell>
          <cell r="F4722">
            <v>0</v>
          </cell>
          <cell r="G4722">
            <v>10</v>
          </cell>
          <cell r="H4722">
            <v>10</v>
          </cell>
          <cell r="I4722">
            <v>54</v>
          </cell>
          <cell r="J4722" t="str">
            <v>No</v>
          </cell>
          <cell r="K4722">
            <v>0.4</v>
          </cell>
          <cell r="L4722">
            <v>0.4</v>
          </cell>
          <cell r="M4722">
            <v>3</v>
          </cell>
          <cell r="N4722" t="str">
            <v>Market</v>
          </cell>
          <cell r="O4722" t="str">
            <v>Private</v>
          </cell>
          <cell r="P4722" t="str">
            <v>Flat Apartment or Maisonette</v>
          </cell>
          <cell r="Q4722" t="str">
            <v>New Residential Building</v>
          </cell>
          <cell r="R4722" t="str">
            <v>No</v>
          </cell>
          <cell r="S4722" t="str">
            <v>No</v>
          </cell>
          <cell r="T4722" t="str">
            <v>No</v>
          </cell>
          <cell r="U4722"/>
          <cell r="V4722" t="str">
            <v>Full</v>
          </cell>
          <cell r="W4722" t="str">
            <v>Borough</v>
          </cell>
          <cell r="X4722"/>
          <cell r="Y4722"/>
          <cell r="Z4722" t="str">
            <v>Land At Camberwell Housing Office,</v>
          </cell>
          <cell r="AA4722" t="str">
            <v>Harris Street</v>
          </cell>
          <cell r="AB4722" t="str">
            <v>1-27 Benhill Road, And 29-59 Behnill Road</v>
          </cell>
          <cell r="AC4722" t="str">
            <v>Land At Camberwell Housing Office,,Harris Street,1-27 Benhill Road, And 29-59 Behnill Road,SE5</v>
          </cell>
          <cell r="AD4722" t="str">
            <v>CAMBERWELL GREEN</v>
          </cell>
          <cell r="AE4722" t="str">
            <v>SE5</v>
          </cell>
          <cell r="AF4722">
            <v>532953</v>
          </cell>
          <cell r="AG4722">
            <v>177216</v>
          </cell>
          <cell r="AH4722" t="str">
            <v>Borough</v>
          </cell>
          <cell r="AI4722" t="str">
            <v>FY2014</v>
          </cell>
          <cell r="AJ4722" t="str">
            <v>4th</v>
          </cell>
          <cell r="AK4722">
            <v>42094</v>
          </cell>
          <cell r="AL4722">
            <v>42402</v>
          </cell>
          <cell r="AM4722">
            <v>43320</v>
          </cell>
          <cell r="AN4722"/>
          <cell r="AO4722">
            <v>43190</v>
          </cell>
          <cell r="AP4722">
            <v>4</v>
          </cell>
          <cell r="AQ4722">
            <v>54</v>
          </cell>
          <cell r="AR4722"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2">
            <v>151308</v>
          </cell>
        </row>
        <row r="4723">
          <cell r="A4723" t="str">
            <v>14-AP-3276</v>
          </cell>
          <cell r="B4723" t="str">
            <v>Full</v>
          </cell>
          <cell r="C4723" t="str">
            <v>Completed</v>
          </cell>
          <cell r="D4723" t="str">
            <v>Proposed</v>
          </cell>
          <cell r="E4723" t="str">
            <v>Inner</v>
          </cell>
          <cell r="F4723">
            <v>0</v>
          </cell>
          <cell r="G4723">
            <v>6</v>
          </cell>
          <cell r="H4723">
            <v>6</v>
          </cell>
          <cell r="I4723">
            <v>54</v>
          </cell>
          <cell r="J4723" t="str">
            <v>No</v>
          </cell>
          <cell r="K4723">
            <v>0.4</v>
          </cell>
          <cell r="L4723">
            <v>0.4</v>
          </cell>
          <cell r="M4723">
            <v>4</v>
          </cell>
          <cell r="N4723" t="str">
            <v>Market</v>
          </cell>
          <cell r="O4723" t="str">
            <v>Private</v>
          </cell>
          <cell r="P4723" t="str">
            <v>House or Bungalow</v>
          </cell>
          <cell r="Q4723" t="str">
            <v>New Residential Building</v>
          </cell>
          <cell r="R4723" t="str">
            <v>No</v>
          </cell>
          <cell r="S4723" t="str">
            <v>No</v>
          </cell>
          <cell r="T4723" t="str">
            <v>No</v>
          </cell>
          <cell r="U4723"/>
          <cell r="V4723" t="str">
            <v>Full</v>
          </cell>
          <cell r="W4723" t="str">
            <v>Borough</v>
          </cell>
          <cell r="X4723"/>
          <cell r="Y4723"/>
          <cell r="Z4723" t="str">
            <v>Land At Camberwell Housing Office,</v>
          </cell>
          <cell r="AA4723" t="str">
            <v>Harris Street</v>
          </cell>
          <cell r="AB4723" t="str">
            <v>1-27 Benhill Road, And 29-59 Behnill Road</v>
          </cell>
          <cell r="AC4723" t="str">
            <v>Land At Camberwell Housing Office,,Harris Street,1-27 Benhill Road, And 29-59 Behnill Road,SE5</v>
          </cell>
          <cell r="AD4723" t="str">
            <v>CAMBERWELL GREEN</v>
          </cell>
          <cell r="AE4723" t="str">
            <v>SE5</v>
          </cell>
          <cell r="AF4723">
            <v>532953</v>
          </cell>
          <cell r="AG4723">
            <v>177216</v>
          </cell>
          <cell r="AH4723" t="str">
            <v>Borough</v>
          </cell>
          <cell r="AI4723" t="str">
            <v>FY2014</v>
          </cell>
          <cell r="AJ4723" t="str">
            <v>4th</v>
          </cell>
          <cell r="AK4723">
            <v>42094</v>
          </cell>
          <cell r="AL4723">
            <v>42402</v>
          </cell>
          <cell r="AM4723">
            <v>43320</v>
          </cell>
          <cell r="AN4723"/>
          <cell r="AO4723">
            <v>43190</v>
          </cell>
          <cell r="AP4723">
            <v>4</v>
          </cell>
          <cell r="AQ4723">
            <v>54</v>
          </cell>
          <cell r="AR4723"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3">
            <v>151308</v>
          </cell>
        </row>
        <row r="4724">
          <cell r="A4724" t="str">
            <v>14-AP-3276</v>
          </cell>
          <cell r="B4724" t="str">
            <v>Full</v>
          </cell>
          <cell r="C4724" t="str">
            <v>Completed</v>
          </cell>
          <cell r="D4724" t="str">
            <v>Proposed</v>
          </cell>
          <cell r="E4724" t="str">
            <v>Inner</v>
          </cell>
          <cell r="F4724">
            <v>0</v>
          </cell>
          <cell r="G4724">
            <v>2</v>
          </cell>
          <cell r="H4724">
            <v>2</v>
          </cell>
          <cell r="I4724">
            <v>54</v>
          </cell>
          <cell r="J4724" t="str">
            <v>Yes</v>
          </cell>
          <cell r="K4724">
            <v>0.4</v>
          </cell>
          <cell r="L4724">
            <v>0.4</v>
          </cell>
          <cell r="M4724">
            <v>1</v>
          </cell>
          <cell r="N4724" t="str">
            <v>Intermediate</v>
          </cell>
          <cell r="O4724" t="str">
            <v>Housing Association</v>
          </cell>
          <cell r="P4724" t="str">
            <v>Flat Apartment or Maisonette</v>
          </cell>
          <cell r="Q4724" t="str">
            <v>New Residential Building</v>
          </cell>
          <cell r="R4724" t="str">
            <v>No</v>
          </cell>
          <cell r="S4724" t="str">
            <v>No</v>
          </cell>
          <cell r="T4724" t="str">
            <v>No</v>
          </cell>
          <cell r="U4724"/>
          <cell r="V4724" t="str">
            <v>Full</v>
          </cell>
          <cell r="W4724" t="str">
            <v>Borough</v>
          </cell>
          <cell r="X4724"/>
          <cell r="Y4724"/>
          <cell r="Z4724" t="str">
            <v>Land At Camberwell Housing Office,</v>
          </cell>
          <cell r="AA4724" t="str">
            <v>Harris Street</v>
          </cell>
          <cell r="AB4724" t="str">
            <v>1-27 Benhill Road, And 29-59 Behnill Road</v>
          </cell>
          <cell r="AC4724" t="str">
            <v>Land At Camberwell Housing Office,,Harris Street,1-27 Benhill Road, And 29-59 Behnill Road,SE5</v>
          </cell>
          <cell r="AD4724" t="str">
            <v>CAMBERWELL GREEN</v>
          </cell>
          <cell r="AE4724" t="str">
            <v>SE5</v>
          </cell>
          <cell r="AF4724">
            <v>532953</v>
          </cell>
          <cell r="AG4724">
            <v>177216</v>
          </cell>
          <cell r="AH4724" t="str">
            <v>Borough</v>
          </cell>
          <cell r="AI4724" t="str">
            <v>FY2014</v>
          </cell>
          <cell r="AJ4724" t="str">
            <v>4th</v>
          </cell>
          <cell r="AK4724">
            <v>42094</v>
          </cell>
          <cell r="AL4724">
            <v>42402</v>
          </cell>
          <cell r="AM4724">
            <v>43320</v>
          </cell>
          <cell r="AN4724"/>
          <cell r="AO4724">
            <v>43190</v>
          </cell>
          <cell r="AP4724">
            <v>4</v>
          </cell>
          <cell r="AQ4724">
            <v>54</v>
          </cell>
          <cell r="AR4724"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4">
            <v>151308</v>
          </cell>
        </row>
        <row r="4725">
          <cell r="A4725" t="str">
            <v>14-AP-3276</v>
          </cell>
          <cell r="B4725" t="str">
            <v>Full</v>
          </cell>
          <cell r="C4725" t="str">
            <v>Completed</v>
          </cell>
          <cell r="D4725" t="str">
            <v>Proposed</v>
          </cell>
          <cell r="E4725" t="str">
            <v>Inner</v>
          </cell>
          <cell r="F4725">
            <v>0</v>
          </cell>
          <cell r="G4725">
            <v>5</v>
          </cell>
          <cell r="H4725">
            <v>5</v>
          </cell>
          <cell r="I4725">
            <v>54</v>
          </cell>
          <cell r="J4725" t="str">
            <v>Yes</v>
          </cell>
          <cell r="K4725">
            <v>0.4</v>
          </cell>
          <cell r="L4725">
            <v>0.4</v>
          </cell>
          <cell r="M4725">
            <v>1</v>
          </cell>
          <cell r="N4725" t="str">
            <v>Social Rented</v>
          </cell>
          <cell r="O4725" t="str">
            <v>Housing Association</v>
          </cell>
          <cell r="P4725" t="str">
            <v>Flat Apartment or Maisonette</v>
          </cell>
          <cell r="Q4725" t="str">
            <v>New Residential Building</v>
          </cell>
          <cell r="R4725" t="str">
            <v>No</v>
          </cell>
          <cell r="S4725" t="str">
            <v>unknown</v>
          </cell>
          <cell r="T4725" t="str">
            <v>No</v>
          </cell>
          <cell r="U4725"/>
          <cell r="V4725" t="str">
            <v>Full</v>
          </cell>
          <cell r="W4725" t="str">
            <v>Borough</v>
          </cell>
          <cell r="X4725"/>
          <cell r="Y4725"/>
          <cell r="Z4725" t="str">
            <v>Land At Camberwell Housing Office,</v>
          </cell>
          <cell r="AA4725" t="str">
            <v>Harris Street</v>
          </cell>
          <cell r="AB4725" t="str">
            <v>1-27 Benhill Road, And 29-59 Behnill Road</v>
          </cell>
          <cell r="AC4725" t="str">
            <v>Land At Camberwell Housing Office,,Harris Street,1-27 Benhill Road, And 29-59 Behnill Road,SE5</v>
          </cell>
          <cell r="AD4725" t="str">
            <v>CAMBERWELL GREEN</v>
          </cell>
          <cell r="AE4725" t="str">
            <v>SE5</v>
          </cell>
          <cell r="AF4725">
            <v>532953</v>
          </cell>
          <cell r="AG4725">
            <v>177216</v>
          </cell>
          <cell r="AH4725" t="str">
            <v>Borough</v>
          </cell>
          <cell r="AI4725" t="str">
            <v>FY2014</v>
          </cell>
          <cell r="AJ4725" t="str">
            <v>4th</v>
          </cell>
          <cell r="AK4725">
            <v>42094</v>
          </cell>
          <cell r="AL4725">
            <v>42402</v>
          </cell>
          <cell r="AM4725">
            <v>43320</v>
          </cell>
          <cell r="AN4725"/>
          <cell r="AO4725">
            <v>43190</v>
          </cell>
          <cell r="AP4725">
            <v>4</v>
          </cell>
          <cell r="AQ4725">
            <v>54</v>
          </cell>
          <cell r="AR4725"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5">
            <v>151308</v>
          </cell>
        </row>
        <row r="4726">
          <cell r="A4726" t="str">
            <v>14-AP-3276</v>
          </cell>
          <cell r="B4726" t="str">
            <v>Full</v>
          </cell>
          <cell r="C4726" t="str">
            <v>Completed</v>
          </cell>
          <cell r="D4726" t="str">
            <v>Proposed</v>
          </cell>
          <cell r="E4726" t="str">
            <v>Inner</v>
          </cell>
          <cell r="F4726">
            <v>0</v>
          </cell>
          <cell r="G4726">
            <v>4</v>
          </cell>
          <cell r="H4726">
            <v>4</v>
          </cell>
          <cell r="I4726">
            <v>54</v>
          </cell>
          <cell r="J4726" t="str">
            <v>Yes</v>
          </cell>
          <cell r="K4726">
            <v>0.4</v>
          </cell>
          <cell r="L4726">
            <v>0.4</v>
          </cell>
          <cell r="M4726">
            <v>2</v>
          </cell>
          <cell r="N4726" t="str">
            <v>Intermediate</v>
          </cell>
          <cell r="O4726" t="str">
            <v>Housing Association</v>
          </cell>
          <cell r="P4726" t="str">
            <v>Flat Apartment or Maisonette</v>
          </cell>
          <cell r="Q4726" t="str">
            <v>New Residential Building</v>
          </cell>
          <cell r="R4726" t="str">
            <v>No</v>
          </cell>
          <cell r="S4726" t="str">
            <v>No</v>
          </cell>
          <cell r="T4726" t="str">
            <v>No</v>
          </cell>
          <cell r="U4726"/>
          <cell r="V4726" t="str">
            <v>Full</v>
          </cell>
          <cell r="W4726" t="str">
            <v>Borough</v>
          </cell>
          <cell r="X4726"/>
          <cell r="Y4726"/>
          <cell r="Z4726" t="str">
            <v>Land At Camberwell Housing Office,</v>
          </cell>
          <cell r="AA4726" t="str">
            <v>Harris Street</v>
          </cell>
          <cell r="AB4726" t="str">
            <v>1-27 Benhill Road, And 29-59 Behnill Road</v>
          </cell>
          <cell r="AC4726" t="str">
            <v>Land At Camberwell Housing Office,,Harris Street,1-27 Benhill Road, And 29-59 Behnill Road,SE5</v>
          </cell>
          <cell r="AD4726" t="str">
            <v>CAMBERWELL GREEN</v>
          </cell>
          <cell r="AE4726" t="str">
            <v>SE5</v>
          </cell>
          <cell r="AF4726">
            <v>532953</v>
          </cell>
          <cell r="AG4726">
            <v>177216</v>
          </cell>
          <cell r="AH4726" t="str">
            <v>Borough</v>
          </cell>
          <cell r="AI4726" t="str">
            <v>FY2014</v>
          </cell>
          <cell r="AJ4726" t="str">
            <v>4th</v>
          </cell>
          <cell r="AK4726">
            <v>42094</v>
          </cell>
          <cell r="AL4726">
            <v>42402</v>
          </cell>
          <cell r="AM4726">
            <v>43320</v>
          </cell>
          <cell r="AN4726"/>
          <cell r="AO4726">
            <v>43190</v>
          </cell>
          <cell r="AP4726">
            <v>4</v>
          </cell>
          <cell r="AQ4726">
            <v>54</v>
          </cell>
          <cell r="AR4726"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6">
            <v>151308</v>
          </cell>
        </row>
        <row r="4727">
          <cell r="A4727" t="str">
            <v>14-AP-3276</v>
          </cell>
          <cell r="B4727" t="str">
            <v>Full</v>
          </cell>
          <cell r="C4727" t="str">
            <v>Completed</v>
          </cell>
          <cell r="D4727" t="str">
            <v>Proposed</v>
          </cell>
          <cell r="E4727" t="str">
            <v>Inner</v>
          </cell>
          <cell r="F4727">
            <v>0</v>
          </cell>
          <cell r="G4727">
            <v>6</v>
          </cell>
          <cell r="H4727">
            <v>6</v>
          </cell>
          <cell r="I4727">
            <v>54</v>
          </cell>
          <cell r="J4727" t="str">
            <v>Yes</v>
          </cell>
          <cell r="K4727">
            <v>0.4</v>
          </cell>
          <cell r="L4727">
            <v>0.4</v>
          </cell>
          <cell r="M4727">
            <v>2</v>
          </cell>
          <cell r="N4727" t="str">
            <v>Social Rented</v>
          </cell>
          <cell r="O4727" t="str">
            <v>Housing Association</v>
          </cell>
          <cell r="P4727" t="str">
            <v>Flat Apartment or Maisonette</v>
          </cell>
          <cell r="Q4727" t="str">
            <v>New Residential Building</v>
          </cell>
          <cell r="R4727" t="str">
            <v>No</v>
          </cell>
          <cell r="S4727" t="str">
            <v>unknown</v>
          </cell>
          <cell r="T4727" t="str">
            <v>No</v>
          </cell>
          <cell r="U4727"/>
          <cell r="V4727" t="str">
            <v>Full</v>
          </cell>
          <cell r="W4727" t="str">
            <v>Borough</v>
          </cell>
          <cell r="X4727"/>
          <cell r="Y4727"/>
          <cell r="Z4727" t="str">
            <v>Land At Camberwell Housing Office,</v>
          </cell>
          <cell r="AA4727" t="str">
            <v>Harris Street</v>
          </cell>
          <cell r="AB4727" t="str">
            <v>1-27 Benhill Road, And 29-59 Behnill Road</v>
          </cell>
          <cell r="AC4727" t="str">
            <v>Land At Camberwell Housing Office,,Harris Street,1-27 Benhill Road, And 29-59 Behnill Road,SE5</v>
          </cell>
          <cell r="AD4727" t="str">
            <v>CAMBERWELL GREEN</v>
          </cell>
          <cell r="AE4727" t="str">
            <v>SE5</v>
          </cell>
          <cell r="AF4727">
            <v>532953</v>
          </cell>
          <cell r="AG4727">
            <v>177216</v>
          </cell>
          <cell r="AH4727" t="str">
            <v>Borough</v>
          </cell>
          <cell r="AI4727" t="str">
            <v>FY2014</v>
          </cell>
          <cell r="AJ4727" t="str">
            <v>4th</v>
          </cell>
          <cell r="AK4727">
            <v>42094</v>
          </cell>
          <cell r="AL4727">
            <v>42402</v>
          </cell>
          <cell r="AM4727">
            <v>43320</v>
          </cell>
          <cell r="AN4727"/>
          <cell r="AO4727">
            <v>43190</v>
          </cell>
          <cell r="AP4727">
            <v>4</v>
          </cell>
          <cell r="AQ4727">
            <v>54</v>
          </cell>
          <cell r="AR4727"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7">
            <v>151308</v>
          </cell>
        </row>
        <row r="4728">
          <cell r="A4728" t="str">
            <v>14-AP-3276</v>
          </cell>
          <cell r="B4728" t="str">
            <v>Full</v>
          </cell>
          <cell r="C4728" t="str">
            <v>Completed</v>
          </cell>
          <cell r="D4728" t="str">
            <v>Proposed</v>
          </cell>
          <cell r="E4728" t="str">
            <v>Inner</v>
          </cell>
          <cell r="F4728">
            <v>0</v>
          </cell>
          <cell r="G4728">
            <v>1</v>
          </cell>
          <cell r="H4728">
            <v>1</v>
          </cell>
          <cell r="I4728">
            <v>54</v>
          </cell>
          <cell r="J4728" t="str">
            <v>Yes</v>
          </cell>
          <cell r="K4728">
            <v>0.4</v>
          </cell>
          <cell r="L4728">
            <v>0.4</v>
          </cell>
          <cell r="M4728">
            <v>3</v>
          </cell>
          <cell r="N4728" t="str">
            <v>Intermediate</v>
          </cell>
          <cell r="O4728" t="str">
            <v>Housing Association</v>
          </cell>
          <cell r="P4728" t="str">
            <v>Flat Apartment or Maisonette</v>
          </cell>
          <cell r="Q4728" t="str">
            <v>New Residential Building</v>
          </cell>
          <cell r="R4728" t="str">
            <v>No</v>
          </cell>
          <cell r="S4728" t="str">
            <v>unknown</v>
          </cell>
          <cell r="T4728" t="str">
            <v>No</v>
          </cell>
          <cell r="U4728"/>
          <cell r="V4728" t="str">
            <v>Full</v>
          </cell>
          <cell r="W4728" t="str">
            <v>Borough</v>
          </cell>
          <cell r="X4728"/>
          <cell r="Y4728"/>
          <cell r="Z4728" t="str">
            <v>Land At Camberwell Housing Office,</v>
          </cell>
          <cell r="AA4728" t="str">
            <v>Harris Street</v>
          </cell>
          <cell r="AB4728" t="str">
            <v>1-27 Benhill Road, And 29-59 Behnill Road</v>
          </cell>
          <cell r="AC4728" t="str">
            <v>Land At Camberwell Housing Office,,Harris Street,1-27 Benhill Road, And 29-59 Behnill Road,SE5</v>
          </cell>
          <cell r="AD4728" t="str">
            <v>CAMBERWELL GREEN</v>
          </cell>
          <cell r="AE4728" t="str">
            <v>SE5</v>
          </cell>
          <cell r="AF4728">
            <v>532953</v>
          </cell>
          <cell r="AG4728">
            <v>177216</v>
          </cell>
          <cell r="AH4728" t="str">
            <v>Borough</v>
          </cell>
          <cell r="AI4728" t="str">
            <v>FY2014</v>
          </cell>
          <cell r="AJ4728" t="str">
            <v>4th</v>
          </cell>
          <cell r="AK4728">
            <v>42094</v>
          </cell>
          <cell r="AL4728">
            <v>42402</v>
          </cell>
          <cell r="AM4728">
            <v>43320</v>
          </cell>
          <cell r="AN4728"/>
          <cell r="AO4728">
            <v>43190</v>
          </cell>
          <cell r="AP4728">
            <v>4</v>
          </cell>
          <cell r="AQ4728">
            <v>54</v>
          </cell>
          <cell r="AR4728"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8">
            <v>151308</v>
          </cell>
        </row>
        <row r="4729">
          <cell r="A4729" t="str">
            <v>14-AP-3276</v>
          </cell>
          <cell r="B4729" t="str">
            <v>Full</v>
          </cell>
          <cell r="C4729" t="str">
            <v>Completed</v>
          </cell>
          <cell r="D4729" t="str">
            <v>Proposed</v>
          </cell>
          <cell r="E4729" t="str">
            <v>Inner</v>
          </cell>
          <cell r="F4729">
            <v>0</v>
          </cell>
          <cell r="G4729">
            <v>3</v>
          </cell>
          <cell r="H4729">
            <v>3</v>
          </cell>
          <cell r="I4729">
            <v>54</v>
          </cell>
          <cell r="J4729" t="str">
            <v>Yes</v>
          </cell>
          <cell r="K4729">
            <v>0.4</v>
          </cell>
          <cell r="L4729">
            <v>0.4</v>
          </cell>
          <cell r="M4729">
            <v>3</v>
          </cell>
          <cell r="N4729" t="str">
            <v>Social Rented</v>
          </cell>
          <cell r="O4729" t="str">
            <v>Housing Association</v>
          </cell>
          <cell r="P4729" t="str">
            <v>House or Bungalow</v>
          </cell>
          <cell r="Q4729" t="str">
            <v>New Residential Building</v>
          </cell>
          <cell r="R4729" t="str">
            <v>No</v>
          </cell>
          <cell r="S4729" t="str">
            <v>unknown</v>
          </cell>
          <cell r="T4729" t="str">
            <v>No</v>
          </cell>
          <cell r="U4729"/>
          <cell r="V4729" t="str">
            <v>Full</v>
          </cell>
          <cell r="W4729" t="str">
            <v>Borough</v>
          </cell>
          <cell r="X4729"/>
          <cell r="Y4729"/>
          <cell r="Z4729" t="str">
            <v>Land At Camberwell Housing Office,</v>
          </cell>
          <cell r="AA4729" t="str">
            <v>Harris Street</v>
          </cell>
          <cell r="AB4729" t="str">
            <v>1-27 Benhill Road, And 29-59 Behnill Road</v>
          </cell>
          <cell r="AC4729" t="str">
            <v>Land At Camberwell Housing Office,,Harris Street,1-27 Benhill Road, And 29-59 Behnill Road,SE5</v>
          </cell>
          <cell r="AD4729" t="str">
            <v>CAMBERWELL GREEN</v>
          </cell>
          <cell r="AE4729" t="str">
            <v>SE5</v>
          </cell>
          <cell r="AF4729">
            <v>532953</v>
          </cell>
          <cell r="AG4729">
            <v>177216</v>
          </cell>
          <cell r="AH4729" t="str">
            <v>Borough</v>
          </cell>
          <cell r="AI4729" t="str">
            <v>FY2014</v>
          </cell>
          <cell r="AJ4729" t="str">
            <v>4th</v>
          </cell>
          <cell r="AK4729">
            <v>42094</v>
          </cell>
          <cell r="AL4729">
            <v>42402</v>
          </cell>
          <cell r="AM4729">
            <v>43320</v>
          </cell>
          <cell r="AN4729"/>
          <cell r="AO4729">
            <v>43190</v>
          </cell>
          <cell r="AP4729">
            <v>4</v>
          </cell>
          <cell r="AQ4729">
            <v>54</v>
          </cell>
          <cell r="AR4729" t="str">
            <v>DEMOLITION OF EXISTING BUILDINGS TO FACILITATE THE REDVELOPMENT OF THE SITE AND THE PROVISION OF 54 RESIDENTIAL UNITS OF ACCOMMODATION (X4 FOUR BED, X15 THREE BED, X18 TWO BED, X17 ONE BED) IN BUILDINGS RANGING FROM 3-4 STOREYS IN HEIGHT, TOGETHER WITH ASSOCIATED CAR PARKING, CYCLE PARKING AND LANDSCAPING.</v>
          </cell>
          <cell r="AS4729">
            <v>151308</v>
          </cell>
        </row>
        <row r="4730">
          <cell r="A4730" t="str">
            <v>14-AP-3277</v>
          </cell>
          <cell r="B4730" t="str">
            <v>Full</v>
          </cell>
          <cell r="C4730" t="str">
            <v>Started</v>
          </cell>
          <cell r="D4730" t="str">
            <v>Existing</v>
          </cell>
          <cell r="E4730" t="str">
            <v>Inner</v>
          </cell>
          <cell r="F4730">
            <v>9</v>
          </cell>
          <cell r="G4730">
            <v>0</v>
          </cell>
          <cell r="H4730">
            <v>-9</v>
          </cell>
          <cell r="I4730">
            <v>93</v>
          </cell>
          <cell r="J4730" t="str">
            <v>No</v>
          </cell>
          <cell r="K4730">
            <v>0.55800000000000005</v>
          </cell>
          <cell r="L4730">
            <v>0.55800000000000005</v>
          </cell>
          <cell r="M4730"/>
          <cell r="N4730" t="str">
            <v>Market</v>
          </cell>
          <cell r="O4730" t="str">
            <v>Private</v>
          </cell>
          <cell r="P4730" t="str">
            <v>Flat Apartment or Maisonette</v>
          </cell>
          <cell r="Q4730" t="str">
            <v>New Residential Building</v>
          </cell>
          <cell r="R4730" t="str">
            <v>No</v>
          </cell>
          <cell r="S4730" t="str">
            <v>unknown</v>
          </cell>
          <cell r="T4730" t="str">
            <v>No</v>
          </cell>
          <cell r="U4730" t="str">
            <v>N/A</v>
          </cell>
          <cell r="V4730" t="str">
            <v>Full</v>
          </cell>
          <cell r="W4730" t="str">
            <v>Borough</v>
          </cell>
          <cell r="X4730"/>
          <cell r="Y4730"/>
          <cell r="Z4730" t="str">
            <v>Land At 1-12</v>
          </cell>
          <cell r="AA4730" t="str">
            <v>Houseman Way</v>
          </cell>
          <cell r="AB4730" t="str">
            <v>30-51 Houseman Way And 90-106 Benhill Road</v>
          </cell>
          <cell r="AC4730" t="str">
            <v>Land At 1-12,Houseman Way,30-51 Houseman Way And 90-106 Benhill Road,SE5</v>
          </cell>
          <cell r="AD4730" t="str">
            <v>CAMBERWELL GREEN</v>
          </cell>
          <cell r="AE4730" t="str">
            <v>SE5</v>
          </cell>
          <cell r="AF4730">
            <v>532882</v>
          </cell>
          <cell r="AG4730">
            <v>177085</v>
          </cell>
          <cell r="AH4730" t="str">
            <v>Borough</v>
          </cell>
          <cell r="AI4730" t="str">
            <v>FY2014</v>
          </cell>
          <cell r="AJ4730" t="str">
            <v>4th</v>
          </cell>
          <cell r="AK4730">
            <v>42094</v>
          </cell>
          <cell r="AL4730">
            <v>42768</v>
          </cell>
          <cell r="AM4730"/>
          <cell r="AN4730"/>
          <cell r="AO4730">
            <v>43190</v>
          </cell>
          <cell r="AP4730">
            <v>4</v>
          </cell>
          <cell r="AQ4730">
            <v>93</v>
          </cell>
          <cell r="AR4730"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0">
            <v>151313</v>
          </cell>
        </row>
        <row r="4731">
          <cell r="A4731" t="str">
            <v>14-AP-3277</v>
          </cell>
          <cell r="B4731" t="str">
            <v>Full</v>
          </cell>
          <cell r="C4731" t="str">
            <v>Started</v>
          </cell>
          <cell r="D4731" t="str">
            <v>Existing</v>
          </cell>
          <cell r="E4731" t="str">
            <v>Inner</v>
          </cell>
          <cell r="F4731">
            <v>51</v>
          </cell>
          <cell r="G4731">
            <v>0</v>
          </cell>
          <cell r="H4731">
            <v>-51</v>
          </cell>
          <cell r="I4731">
            <v>93</v>
          </cell>
          <cell r="J4731" t="str">
            <v>Yes</v>
          </cell>
          <cell r="K4731">
            <v>0.55800000000000005</v>
          </cell>
          <cell r="L4731">
            <v>0.55800000000000005</v>
          </cell>
          <cell r="M4731"/>
          <cell r="N4731" t="str">
            <v>Social Rented</v>
          </cell>
          <cell r="O4731" t="str">
            <v>Local Authority</v>
          </cell>
          <cell r="P4731" t="str">
            <v>Flat Apartment or Maisonette</v>
          </cell>
          <cell r="Q4731" t="str">
            <v>New Residential Building</v>
          </cell>
          <cell r="R4731" t="str">
            <v>No</v>
          </cell>
          <cell r="S4731" t="str">
            <v>unknown</v>
          </cell>
          <cell r="T4731" t="str">
            <v>No</v>
          </cell>
          <cell r="U4731" t="str">
            <v>N/A</v>
          </cell>
          <cell r="V4731" t="str">
            <v>Full</v>
          </cell>
          <cell r="W4731" t="str">
            <v>Borough</v>
          </cell>
          <cell r="X4731"/>
          <cell r="Y4731"/>
          <cell r="Z4731" t="str">
            <v>Land At 1-12</v>
          </cell>
          <cell r="AA4731" t="str">
            <v>Houseman Way</v>
          </cell>
          <cell r="AB4731" t="str">
            <v>30-51 Houseman Way And 90-106 Benhill Road</v>
          </cell>
          <cell r="AC4731" t="str">
            <v>Land At 1-12,Houseman Way,30-51 Houseman Way And 90-106 Benhill Road,SE5</v>
          </cell>
          <cell r="AD4731" t="str">
            <v>CAMBERWELL GREEN</v>
          </cell>
          <cell r="AE4731" t="str">
            <v>SE5</v>
          </cell>
          <cell r="AF4731">
            <v>532882</v>
          </cell>
          <cell r="AG4731">
            <v>177085</v>
          </cell>
          <cell r="AH4731" t="str">
            <v>Borough</v>
          </cell>
          <cell r="AI4731" t="str">
            <v>FY2014</v>
          </cell>
          <cell r="AJ4731" t="str">
            <v>4th</v>
          </cell>
          <cell r="AK4731">
            <v>42094</v>
          </cell>
          <cell r="AL4731">
            <v>42768</v>
          </cell>
          <cell r="AM4731"/>
          <cell r="AN4731"/>
          <cell r="AO4731">
            <v>43190</v>
          </cell>
          <cell r="AP4731">
            <v>4</v>
          </cell>
          <cell r="AQ4731">
            <v>93</v>
          </cell>
          <cell r="AR4731"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1">
            <v>151313</v>
          </cell>
        </row>
        <row r="4732">
          <cell r="A4732" t="str">
            <v>14-AP-3277</v>
          </cell>
          <cell r="B4732" t="str">
            <v>Full</v>
          </cell>
          <cell r="C4732" t="str">
            <v>Started</v>
          </cell>
          <cell r="D4732" t="str">
            <v>Proposed</v>
          </cell>
          <cell r="E4732" t="str">
            <v>Inner</v>
          </cell>
          <cell r="F4732">
            <v>0</v>
          </cell>
          <cell r="G4732">
            <v>25</v>
          </cell>
          <cell r="H4732">
            <v>25</v>
          </cell>
          <cell r="I4732">
            <v>93</v>
          </cell>
          <cell r="J4732" t="str">
            <v>No</v>
          </cell>
          <cell r="K4732">
            <v>0.55800000000000005</v>
          </cell>
          <cell r="L4732">
            <v>0.55800000000000005</v>
          </cell>
          <cell r="M4732">
            <v>1</v>
          </cell>
          <cell r="N4732" t="str">
            <v>Market</v>
          </cell>
          <cell r="O4732" t="str">
            <v>Private</v>
          </cell>
          <cell r="P4732" t="str">
            <v>Flat Apartment or Maisonette</v>
          </cell>
          <cell r="Q4732" t="str">
            <v>New Residential Building</v>
          </cell>
          <cell r="R4732" t="str">
            <v>No</v>
          </cell>
          <cell r="S4732" t="str">
            <v>No</v>
          </cell>
          <cell r="T4732" t="str">
            <v>No</v>
          </cell>
          <cell r="U4732"/>
          <cell r="V4732" t="str">
            <v>Full</v>
          </cell>
          <cell r="W4732" t="str">
            <v>Borough</v>
          </cell>
          <cell r="X4732"/>
          <cell r="Y4732"/>
          <cell r="Z4732" t="str">
            <v>Land At 1-12</v>
          </cell>
          <cell r="AA4732" t="str">
            <v>Houseman Way</v>
          </cell>
          <cell r="AB4732" t="str">
            <v>30-51 Houseman Way And 90-106 Benhill Road</v>
          </cell>
          <cell r="AC4732" t="str">
            <v>Land At 1-12,Houseman Way,30-51 Houseman Way And 90-106 Benhill Road,SE5</v>
          </cell>
          <cell r="AD4732" t="str">
            <v>CAMBERWELL GREEN</v>
          </cell>
          <cell r="AE4732" t="str">
            <v>SE5</v>
          </cell>
          <cell r="AF4732">
            <v>532882</v>
          </cell>
          <cell r="AG4732">
            <v>177085</v>
          </cell>
          <cell r="AH4732" t="str">
            <v>Borough</v>
          </cell>
          <cell r="AI4732" t="str">
            <v>FY2014</v>
          </cell>
          <cell r="AJ4732" t="str">
            <v>4th</v>
          </cell>
          <cell r="AK4732">
            <v>42094</v>
          </cell>
          <cell r="AL4732">
            <v>42768</v>
          </cell>
          <cell r="AM4732"/>
          <cell r="AN4732"/>
          <cell r="AO4732">
            <v>43190</v>
          </cell>
          <cell r="AP4732">
            <v>4</v>
          </cell>
          <cell r="AQ4732">
            <v>93</v>
          </cell>
          <cell r="AR4732"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2">
            <v>151313</v>
          </cell>
        </row>
        <row r="4733">
          <cell r="A4733" t="str">
            <v>14-AP-3277</v>
          </cell>
          <cell r="B4733" t="str">
            <v>Full</v>
          </cell>
          <cell r="C4733" t="str">
            <v>Started</v>
          </cell>
          <cell r="D4733" t="str">
            <v>Proposed</v>
          </cell>
          <cell r="E4733" t="str">
            <v>Inner</v>
          </cell>
          <cell r="F4733">
            <v>0</v>
          </cell>
          <cell r="G4733">
            <v>22</v>
          </cell>
          <cell r="H4733">
            <v>22</v>
          </cell>
          <cell r="I4733">
            <v>93</v>
          </cell>
          <cell r="J4733" t="str">
            <v>No</v>
          </cell>
          <cell r="K4733">
            <v>0.55800000000000005</v>
          </cell>
          <cell r="L4733">
            <v>0.55800000000000005</v>
          </cell>
          <cell r="M4733">
            <v>2</v>
          </cell>
          <cell r="N4733" t="str">
            <v>Market</v>
          </cell>
          <cell r="O4733" t="str">
            <v>Private</v>
          </cell>
          <cell r="P4733" t="str">
            <v>Flat Apartment or Maisonette</v>
          </cell>
          <cell r="Q4733" t="str">
            <v>New Residential Building</v>
          </cell>
          <cell r="R4733" t="str">
            <v>No</v>
          </cell>
          <cell r="S4733" t="str">
            <v>No</v>
          </cell>
          <cell r="T4733" t="str">
            <v>No</v>
          </cell>
          <cell r="U4733"/>
          <cell r="V4733" t="str">
            <v>Full</v>
          </cell>
          <cell r="W4733" t="str">
            <v>Borough</v>
          </cell>
          <cell r="X4733"/>
          <cell r="Y4733"/>
          <cell r="Z4733" t="str">
            <v>Land At 1-12</v>
          </cell>
          <cell r="AA4733" t="str">
            <v>Houseman Way</v>
          </cell>
          <cell r="AB4733" t="str">
            <v>30-51 Houseman Way And 90-106 Benhill Road</v>
          </cell>
          <cell r="AC4733" t="str">
            <v>Land At 1-12,Houseman Way,30-51 Houseman Way And 90-106 Benhill Road,SE5</v>
          </cell>
          <cell r="AD4733" t="str">
            <v>CAMBERWELL GREEN</v>
          </cell>
          <cell r="AE4733" t="str">
            <v>SE5</v>
          </cell>
          <cell r="AF4733">
            <v>532882</v>
          </cell>
          <cell r="AG4733">
            <v>177085</v>
          </cell>
          <cell r="AH4733" t="str">
            <v>Borough</v>
          </cell>
          <cell r="AI4733" t="str">
            <v>FY2014</v>
          </cell>
          <cell r="AJ4733" t="str">
            <v>4th</v>
          </cell>
          <cell r="AK4733">
            <v>42094</v>
          </cell>
          <cell r="AL4733">
            <v>42768</v>
          </cell>
          <cell r="AM4733"/>
          <cell r="AN4733"/>
          <cell r="AO4733">
            <v>43190</v>
          </cell>
          <cell r="AP4733">
            <v>4</v>
          </cell>
          <cell r="AQ4733">
            <v>93</v>
          </cell>
          <cell r="AR4733"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3">
            <v>151313</v>
          </cell>
        </row>
        <row r="4734">
          <cell r="A4734" t="str">
            <v>14-AP-3277</v>
          </cell>
          <cell r="B4734" t="str">
            <v>Full</v>
          </cell>
          <cell r="C4734" t="str">
            <v>Started</v>
          </cell>
          <cell r="D4734" t="str">
            <v>Proposed</v>
          </cell>
          <cell r="E4734" t="str">
            <v>Inner</v>
          </cell>
          <cell r="F4734">
            <v>0</v>
          </cell>
          <cell r="G4734">
            <v>6</v>
          </cell>
          <cell r="H4734">
            <v>6</v>
          </cell>
          <cell r="I4734">
            <v>93</v>
          </cell>
          <cell r="J4734" t="str">
            <v>No</v>
          </cell>
          <cell r="K4734">
            <v>0.55800000000000005</v>
          </cell>
          <cell r="L4734">
            <v>0.55800000000000005</v>
          </cell>
          <cell r="M4734">
            <v>3</v>
          </cell>
          <cell r="N4734" t="str">
            <v>Market</v>
          </cell>
          <cell r="O4734" t="str">
            <v>Private</v>
          </cell>
          <cell r="P4734" t="str">
            <v>Flat Apartment or Maisonette</v>
          </cell>
          <cell r="Q4734" t="str">
            <v>New Residential Building</v>
          </cell>
          <cell r="R4734" t="str">
            <v>No</v>
          </cell>
          <cell r="S4734" t="str">
            <v>No</v>
          </cell>
          <cell r="T4734" t="str">
            <v>No</v>
          </cell>
          <cell r="U4734"/>
          <cell r="V4734" t="str">
            <v>Full</v>
          </cell>
          <cell r="W4734" t="str">
            <v>Borough</v>
          </cell>
          <cell r="X4734"/>
          <cell r="Y4734"/>
          <cell r="Z4734" t="str">
            <v>Land At 1-12</v>
          </cell>
          <cell r="AA4734" t="str">
            <v>Houseman Way</v>
          </cell>
          <cell r="AB4734" t="str">
            <v>30-51 Houseman Way And 90-106 Benhill Road</v>
          </cell>
          <cell r="AC4734" t="str">
            <v>Land At 1-12,Houseman Way,30-51 Houseman Way And 90-106 Benhill Road,SE5</v>
          </cell>
          <cell r="AD4734" t="str">
            <v>CAMBERWELL GREEN</v>
          </cell>
          <cell r="AE4734" t="str">
            <v>SE5</v>
          </cell>
          <cell r="AF4734">
            <v>532882</v>
          </cell>
          <cell r="AG4734">
            <v>177085</v>
          </cell>
          <cell r="AH4734" t="str">
            <v>Borough</v>
          </cell>
          <cell r="AI4734" t="str">
            <v>FY2014</v>
          </cell>
          <cell r="AJ4734" t="str">
            <v>4th</v>
          </cell>
          <cell r="AK4734">
            <v>42094</v>
          </cell>
          <cell r="AL4734">
            <v>42768</v>
          </cell>
          <cell r="AM4734"/>
          <cell r="AN4734"/>
          <cell r="AO4734">
            <v>43190</v>
          </cell>
          <cell r="AP4734">
            <v>4</v>
          </cell>
          <cell r="AQ4734">
            <v>93</v>
          </cell>
          <cell r="AR4734"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4">
            <v>151313</v>
          </cell>
        </row>
        <row r="4735">
          <cell r="A4735" t="str">
            <v>14-AP-3277</v>
          </cell>
          <cell r="B4735" t="str">
            <v>Full</v>
          </cell>
          <cell r="C4735" t="str">
            <v>Started</v>
          </cell>
          <cell r="D4735" t="str">
            <v>Proposed</v>
          </cell>
          <cell r="E4735" t="str">
            <v>Inner</v>
          </cell>
          <cell r="F4735">
            <v>0</v>
          </cell>
          <cell r="G4735">
            <v>3</v>
          </cell>
          <cell r="H4735">
            <v>3</v>
          </cell>
          <cell r="I4735">
            <v>93</v>
          </cell>
          <cell r="J4735" t="str">
            <v>No</v>
          </cell>
          <cell r="K4735">
            <v>0.55800000000000005</v>
          </cell>
          <cell r="L4735">
            <v>0.55800000000000005</v>
          </cell>
          <cell r="M4735">
            <v>3</v>
          </cell>
          <cell r="N4735" t="str">
            <v>Market</v>
          </cell>
          <cell r="O4735" t="str">
            <v>Private</v>
          </cell>
          <cell r="P4735" t="str">
            <v>House or Bungalow</v>
          </cell>
          <cell r="Q4735" t="str">
            <v>New Residential Building</v>
          </cell>
          <cell r="R4735" t="str">
            <v>No</v>
          </cell>
          <cell r="S4735" t="str">
            <v>unknown</v>
          </cell>
          <cell r="T4735" t="str">
            <v>No</v>
          </cell>
          <cell r="U4735"/>
          <cell r="V4735" t="str">
            <v>Full</v>
          </cell>
          <cell r="W4735" t="str">
            <v>Borough</v>
          </cell>
          <cell r="X4735"/>
          <cell r="Y4735"/>
          <cell r="Z4735" t="str">
            <v>Land At 1-12</v>
          </cell>
          <cell r="AA4735" t="str">
            <v>Houseman Way</v>
          </cell>
          <cell r="AB4735" t="str">
            <v>30-51 Houseman Way And 90-106 Benhill Road</v>
          </cell>
          <cell r="AC4735" t="str">
            <v>Land At 1-12,Houseman Way,30-51 Houseman Way And 90-106 Benhill Road,SE5</v>
          </cell>
          <cell r="AD4735" t="str">
            <v>CAMBERWELL GREEN</v>
          </cell>
          <cell r="AE4735" t="str">
            <v>SE5</v>
          </cell>
          <cell r="AF4735">
            <v>532882</v>
          </cell>
          <cell r="AG4735">
            <v>177085</v>
          </cell>
          <cell r="AH4735" t="str">
            <v>Borough</v>
          </cell>
          <cell r="AI4735" t="str">
            <v>FY2014</v>
          </cell>
          <cell r="AJ4735" t="str">
            <v>4th</v>
          </cell>
          <cell r="AK4735">
            <v>42094</v>
          </cell>
          <cell r="AL4735">
            <v>42768</v>
          </cell>
          <cell r="AM4735"/>
          <cell r="AN4735"/>
          <cell r="AO4735">
            <v>43190</v>
          </cell>
          <cell r="AP4735">
            <v>4</v>
          </cell>
          <cell r="AQ4735">
            <v>93</v>
          </cell>
          <cell r="AR4735"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5">
            <v>151313</v>
          </cell>
        </row>
        <row r="4736">
          <cell r="A4736" t="str">
            <v>14-AP-3277</v>
          </cell>
          <cell r="B4736" t="str">
            <v>Full</v>
          </cell>
          <cell r="C4736" t="str">
            <v>Started</v>
          </cell>
          <cell r="D4736" t="str">
            <v>Proposed</v>
          </cell>
          <cell r="E4736" t="str">
            <v>Inner</v>
          </cell>
          <cell r="F4736">
            <v>0</v>
          </cell>
          <cell r="G4736">
            <v>4</v>
          </cell>
          <cell r="H4736">
            <v>4</v>
          </cell>
          <cell r="I4736">
            <v>93</v>
          </cell>
          <cell r="J4736" t="str">
            <v>No</v>
          </cell>
          <cell r="K4736">
            <v>0.55800000000000005</v>
          </cell>
          <cell r="L4736">
            <v>0.55800000000000005</v>
          </cell>
          <cell r="M4736">
            <v>4</v>
          </cell>
          <cell r="N4736" t="str">
            <v>Market</v>
          </cell>
          <cell r="O4736" t="str">
            <v>Private</v>
          </cell>
          <cell r="P4736" t="str">
            <v>House or Bungalow</v>
          </cell>
          <cell r="Q4736" t="str">
            <v>New Residential Building</v>
          </cell>
          <cell r="R4736" t="str">
            <v>No</v>
          </cell>
          <cell r="S4736" t="str">
            <v>No</v>
          </cell>
          <cell r="T4736" t="str">
            <v>No</v>
          </cell>
          <cell r="U4736"/>
          <cell r="V4736" t="str">
            <v>Full</v>
          </cell>
          <cell r="W4736" t="str">
            <v>Borough</v>
          </cell>
          <cell r="X4736"/>
          <cell r="Y4736"/>
          <cell r="Z4736" t="str">
            <v>Land At 1-12</v>
          </cell>
          <cell r="AA4736" t="str">
            <v>Houseman Way</v>
          </cell>
          <cell r="AB4736" t="str">
            <v>30-51 Houseman Way And 90-106 Benhill Road</v>
          </cell>
          <cell r="AC4736" t="str">
            <v>Land At 1-12,Houseman Way,30-51 Houseman Way And 90-106 Benhill Road,SE5</v>
          </cell>
          <cell r="AD4736" t="str">
            <v>CAMBERWELL GREEN</v>
          </cell>
          <cell r="AE4736" t="str">
            <v>SE5</v>
          </cell>
          <cell r="AF4736">
            <v>532882</v>
          </cell>
          <cell r="AG4736">
            <v>177085</v>
          </cell>
          <cell r="AH4736" t="str">
            <v>Borough</v>
          </cell>
          <cell r="AI4736" t="str">
            <v>FY2014</v>
          </cell>
          <cell r="AJ4736" t="str">
            <v>4th</v>
          </cell>
          <cell r="AK4736">
            <v>42094</v>
          </cell>
          <cell r="AL4736">
            <v>42768</v>
          </cell>
          <cell r="AM4736"/>
          <cell r="AN4736"/>
          <cell r="AO4736">
            <v>43190</v>
          </cell>
          <cell r="AP4736">
            <v>4</v>
          </cell>
          <cell r="AQ4736">
            <v>93</v>
          </cell>
          <cell r="AR4736"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6">
            <v>151313</v>
          </cell>
        </row>
        <row r="4737">
          <cell r="A4737" t="str">
            <v>14-AP-3277</v>
          </cell>
          <cell r="B4737" t="str">
            <v>Full</v>
          </cell>
          <cell r="C4737" t="str">
            <v>Started</v>
          </cell>
          <cell r="D4737" t="str">
            <v>Proposed</v>
          </cell>
          <cell r="E4737" t="str">
            <v>Inner</v>
          </cell>
          <cell r="F4737">
            <v>0</v>
          </cell>
          <cell r="G4737">
            <v>5</v>
          </cell>
          <cell r="H4737">
            <v>5</v>
          </cell>
          <cell r="I4737">
            <v>93</v>
          </cell>
          <cell r="J4737" t="str">
            <v>Yes</v>
          </cell>
          <cell r="K4737">
            <v>0.55800000000000005</v>
          </cell>
          <cell r="L4737">
            <v>0.55800000000000005</v>
          </cell>
          <cell r="M4737">
            <v>1</v>
          </cell>
          <cell r="N4737" t="str">
            <v>Intermediate</v>
          </cell>
          <cell r="O4737" t="str">
            <v>Housing Association</v>
          </cell>
          <cell r="P4737" t="str">
            <v>Flat Apartment or Maisonette</v>
          </cell>
          <cell r="Q4737" t="str">
            <v>New Residential Building</v>
          </cell>
          <cell r="R4737" t="str">
            <v>No</v>
          </cell>
          <cell r="S4737" t="str">
            <v>unknown</v>
          </cell>
          <cell r="T4737" t="str">
            <v>No</v>
          </cell>
          <cell r="U4737"/>
          <cell r="V4737" t="str">
            <v>Full</v>
          </cell>
          <cell r="W4737" t="str">
            <v>Borough</v>
          </cell>
          <cell r="X4737"/>
          <cell r="Y4737"/>
          <cell r="Z4737" t="str">
            <v>Land At 1-12</v>
          </cell>
          <cell r="AA4737" t="str">
            <v>Houseman Way</v>
          </cell>
          <cell r="AB4737" t="str">
            <v>30-51 Houseman Way And 90-106 Benhill Road</v>
          </cell>
          <cell r="AC4737" t="str">
            <v>Land At 1-12,Houseman Way,30-51 Houseman Way And 90-106 Benhill Road,SE5</v>
          </cell>
          <cell r="AD4737" t="str">
            <v>CAMBERWELL GREEN</v>
          </cell>
          <cell r="AE4737" t="str">
            <v>SE5</v>
          </cell>
          <cell r="AF4737">
            <v>532882</v>
          </cell>
          <cell r="AG4737">
            <v>177085</v>
          </cell>
          <cell r="AH4737" t="str">
            <v>Borough</v>
          </cell>
          <cell r="AI4737" t="str">
            <v>FY2014</v>
          </cell>
          <cell r="AJ4737" t="str">
            <v>4th</v>
          </cell>
          <cell r="AK4737">
            <v>42094</v>
          </cell>
          <cell r="AL4737">
            <v>42768</v>
          </cell>
          <cell r="AM4737"/>
          <cell r="AN4737"/>
          <cell r="AO4737">
            <v>43190</v>
          </cell>
          <cell r="AP4737">
            <v>4</v>
          </cell>
          <cell r="AQ4737">
            <v>93</v>
          </cell>
          <cell r="AR4737"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7">
            <v>151313</v>
          </cell>
        </row>
        <row r="4738">
          <cell r="A4738" t="str">
            <v>14-AP-3277</v>
          </cell>
          <cell r="B4738" t="str">
            <v>Full</v>
          </cell>
          <cell r="C4738" t="str">
            <v>Started</v>
          </cell>
          <cell r="D4738" t="str">
            <v>Proposed</v>
          </cell>
          <cell r="E4738" t="str">
            <v>Inner</v>
          </cell>
          <cell r="F4738">
            <v>0</v>
          </cell>
          <cell r="G4738">
            <v>11</v>
          </cell>
          <cell r="H4738">
            <v>11</v>
          </cell>
          <cell r="I4738">
            <v>93</v>
          </cell>
          <cell r="J4738" t="str">
            <v>Yes</v>
          </cell>
          <cell r="K4738">
            <v>0.55800000000000005</v>
          </cell>
          <cell r="L4738">
            <v>0.55800000000000005</v>
          </cell>
          <cell r="M4738">
            <v>1</v>
          </cell>
          <cell r="N4738" t="str">
            <v>Social Rented</v>
          </cell>
          <cell r="O4738" t="str">
            <v>Housing Association</v>
          </cell>
          <cell r="P4738" t="str">
            <v>Flat Apartment or Maisonette</v>
          </cell>
          <cell r="Q4738" t="str">
            <v>New Residential Building</v>
          </cell>
          <cell r="R4738" t="str">
            <v>No</v>
          </cell>
          <cell r="S4738" t="str">
            <v>No</v>
          </cell>
          <cell r="T4738" t="str">
            <v>No</v>
          </cell>
          <cell r="U4738"/>
          <cell r="V4738" t="str">
            <v>Full</v>
          </cell>
          <cell r="W4738" t="str">
            <v>Borough</v>
          </cell>
          <cell r="X4738"/>
          <cell r="Y4738"/>
          <cell r="Z4738" t="str">
            <v>Land At 1-12</v>
          </cell>
          <cell r="AA4738" t="str">
            <v>Houseman Way</v>
          </cell>
          <cell r="AB4738" t="str">
            <v>30-51 Houseman Way And 90-106 Benhill Road</v>
          </cell>
          <cell r="AC4738" t="str">
            <v>Land At 1-12,Houseman Way,30-51 Houseman Way And 90-106 Benhill Road,SE5</v>
          </cell>
          <cell r="AD4738" t="str">
            <v>CAMBERWELL GREEN</v>
          </cell>
          <cell r="AE4738" t="str">
            <v>SE5</v>
          </cell>
          <cell r="AF4738">
            <v>532882</v>
          </cell>
          <cell r="AG4738">
            <v>177085</v>
          </cell>
          <cell r="AH4738" t="str">
            <v>Borough</v>
          </cell>
          <cell r="AI4738" t="str">
            <v>FY2014</v>
          </cell>
          <cell r="AJ4738" t="str">
            <v>4th</v>
          </cell>
          <cell r="AK4738">
            <v>42094</v>
          </cell>
          <cell r="AL4738">
            <v>42768</v>
          </cell>
          <cell r="AM4738"/>
          <cell r="AN4738"/>
          <cell r="AO4738">
            <v>43190</v>
          </cell>
          <cell r="AP4738">
            <v>4</v>
          </cell>
          <cell r="AQ4738">
            <v>93</v>
          </cell>
          <cell r="AR4738"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8">
            <v>151313</v>
          </cell>
        </row>
        <row r="4739">
          <cell r="A4739" t="str">
            <v>14-AP-3277</v>
          </cell>
          <cell r="B4739" t="str">
            <v>Full</v>
          </cell>
          <cell r="C4739" t="str">
            <v>Started</v>
          </cell>
          <cell r="D4739" t="str">
            <v>Proposed</v>
          </cell>
          <cell r="E4739" t="str">
            <v>Inner</v>
          </cell>
          <cell r="F4739">
            <v>0</v>
          </cell>
          <cell r="G4739">
            <v>5</v>
          </cell>
          <cell r="H4739">
            <v>5</v>
          </cell>
          <cell r="I4739">
            <v>93</v>
          </cell>
          <cell r="J4739" t="str">
            <v>Yes</v>
          </cell>
          <cell r="K4739">
            <v>0.55800000000000005</v>
          </cell>
          <cell r="L4739">
            <v>0.55800000000000005</v>
          </cell>
          <cell r="M4739">
            <v>2</v>
          </cell>
          <cell r="N4739" t="str">
            <v>Intermediate</v>
          </cell>
          <cell r="O4739" t="str">
            <v>Housing Association</v>
          </cell>
          <cell r="P4739" t="str">
            <v>Flat Apartment or Maisonette</v>
          </cell>
          <cell r="Q4739" t="str">
            <v>New Residential Building</v>
          </cell>
          <cell r="R4739" t="str">
            <v>No</v>
          </cell>
          <cell r="S4739" t="str">
            <v>unknown</v>
          </cell>
          <cell r="T4739" t="str">
            <v>No</v>
          </cell>
          <cell r="U4739"/>
          <cell r="V4739" t="str">
            <v>Full</v>
          </cell>
          <cell r="W4739" t="str">
            <v>Borough</v>
          </cell>
          <cell r="X4739"/>
          <cell r="Y4739"/>
          <cell r="Z4739" t="str">
            <v>Land At 1-12</v>
          </cell>
          <cell r="AA4739" t="str">
            <v>Houseman Way</v>
          </cell>
          <cell r="AB4739" t="str">
            <v>30-51 Houseman Way And 90-106 Benhill Road</v>
          </cell>
          <cell r="AC4739" t="str">
            <v>Land At 1-12,Houseman Way,30-51 Houseman Way And 90-106 Benhill Road,SE5</v>
          </cell>
          <cell r="AD4739" t="str">
            <v>CAMBERWELL GREEN</v>
          </cell>
          <cell r="AE4739" t="str">
            <v>SE5</v>
          </cell>
          <cell r="AF4739">
            <v>532882</v>
          </cell>
          <cell r="AG4739">
            <v>177085</v>
          </cell>
          <cell r="AH4739" t="str">
            <v>Borough</v>
          </cell>
          <cell r="AI4739" t="str">
            <v>FY2014</v>
          </cell>
          <cell r="AJ4739" t="str">
            <v>4th</v>
          </cell>
          <cell r="AK4739">
            <v>42094</v>
          </cell>
          <cell r="AL4739">
            <v>42768</v>
          </cell>
          <cell r="AM4739"/>
          <cell r="AN4739"/>
          <cell r="AO4739">
            <v>43190</v>
          </cell>
          <cell r="AP4739">
            <v>4</v>
          </cell>
          <cell r="AQ4739">
            <v>93</v>
          </cell>
          <cell r="AR4739"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39">
            <v>151313</v>
          </cell>
        </row>
        <row r="4740">
          <cell r="A4740" t="str">
            <v>14-AP-3277</v>
          </cell>
          <cell r="B4740" t="str">
            <v>Full</v>
          </cell>
          <cell r="C4740" t="str">
            <v>Started</v>
          </cell>
          <cell r="D4740" t="str">
            <v>Proposed</v>
          </cell>
          <cell r="E4740" t="str">
            <v>Inner</v>
          </cell>
          <cell r="F4740">
            <v>0</v>
          </cell>
          <cell r="G4740">
            <v>4</v>
          </cell>
          <cell r="H4740">
            <v>4</v>
          </cell>
          <cell r="I4740">
            <v>93</v>
          </cell>
          <cell r="J4740" t="str">
            <v>Yes</v>
          </cell>
          <cell r="K4740">
            <v>0.55800000000000005</v>
          </cell>
          <cell r="L4740">
            <v>0.55800000000000005</v>
          </cell>
          <cell r="M4740">
            <v>2</v>
          </cell>
          <cell r="N4740" t="str">
            <v>Social Rented</v>
          </cell>
          <cell r="O4740" t="str">
            <v>Housing Association</v>
          </cell>
          <cell r="P4740" t="str">
            <v>Flat Apartment or Maisonette</v>
          </cell>
          <cell r="Q4740" t="str">
            <v>New Residential Building</v>
          </cell>
          <cell r="R4740" t="str">
            <v>No</v>
          </cell>
          <cell r="S4740" t="str">
            <v>No</v>
          </cell>
          <cell r="T4740" t="str">
            <v>No</v>
          </cell>
          <cell r="U4740"/>
          <cell r="V4740" t="str">
            <v>Full</v>
          </cell>
          <cell r="W4740" t="str">
            <v>Borough</v>
          </cell>
          <cell r="X4740"/>
          <cell r="Y4740"/>
          <cell r="Z4740" t="str">
            <v>Land At 1-12</v>
          </cell>
          <cell r="AA4740" t="str">
            <v>Houseman Way</v>
          </cell>
          <cell r="AB4740" t="str">
            <v>30-51 Houseman Way And 90-106 Benhill Road</v>
          </cell>
          <cell r="AC4740" t="str">
            <v>Land At 1-12,Houseman Way,30-51 Houseman Way And 90-106 Benhill Road,SE5</v>
          </cell>
          <cell r="AD4740" t="str">
            <v>CAMBERWELL GREEN</v>
          </cell>
          <cell r="AE4740" t="str">
            <v>SE5</v>
          </cell>
          <cell r="AF4740">
            <v>532882</v>
          </cell>
          <cell r="AG4740">
            <v>177085</v>
          </cell>
          <cell r="AH4740" t="str">
            <v>Borough</v>
          </cell>
          <cell r="AI4740" t="str">
            <v>FY2014</v>
          </cell>
          <cell r="AJ4740" t="str">
            <v>4th</v>
          </cell>
          <cell r="AK4740">
            <v>42094</v>
          </cell>
          <cell r="AL4740">
            <v>42768</v>
          </cell>
          <cell r="AM4740"/>
          <cell r="AN4740"/>
          <cell r="AO4740">
            <v>43190</v>
          </cell>
          <cell r="AP4740">
            <v>4</v>
          </cell>
          <cell r="AQ4740">
            <v>93</v>
          </cell>
          <cell r="AR4740"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40">
            <v>151313</v>
          </cell>
        </row>
        <row r="4741">
          <cell r="A4741" t="str">
            <v>14-AP-3277</v>
          </cell>
          <cell r="B4741" t="str">
            <v>Full</v>
          </cell>
          <cell r="C4741" t="str">
            <v>Started</v>
          </cell>
          <cell r="D4741" t="str">
            <v>Proposed</v>
          </cell>
          <cell r="E4741" t="str">
            <v>Inner</v>
          </cell>
          <cell r="F4741">
            <v>0</v>
          </cell>
          <cell r="G4741">
            <v>1</v>
          </cell>
          <cell r="H4741">
            <v>1</v>
          </cell>
          <cell r="I4741">
            <v>93</v>
          </cell>
          <cell r="J4741" t="str">
            <v>Yes</v>
          </cell>
          <cell r="K4741">
            <v>0.55800000000000005</v>
          </cell>
          <cell r="L4741">
            <v>0.55800000000000005</v>
          </cell>
          <cell r="M4741">
            <v>3</v>
          </cell>
          <cell r="N4741" t="str">
            <v>Intermediate</v>
          </cell>
          <cell r="O4741" t="str">
            <v>Housing Association</v>
          </cell>
          <cell r="P4741" t="str">
            <v>Flat Apartment or Maisonette</v>
          </cell>
          <cell r="Q4741" t="str">
            <v>New Residential Building</v>
          </cell>
          <cell r="R4741" t="str">
            <v>No</v>
          </cell>
          <cell r="S4741" t="str">
            <v>unknown</v>
          </cell>
          <cell r="T4741" t="str">
            <v>No</v>
          </cell>
          <cell r="U4741"/>
          <cell r="V4741" t="str">
            <v>Full</v>
          </cell>
          <cell r="W4741" t="str">
            <v>Borough</v>
          </cell>
          <cell r="X4741"/>
          <cell r="Y4741"/>
          <cell r="Z4741" t="str">
            <v>Land At 1-12</v>
          </cell>
          <cell r="AA4741" t="str">
            <v>Houseman Way</v>
          </cell>
          <cell r="AB4741" t="str">
            <v>30-51 Houseman Way And 90-106 Benhill Road</v>
          </cell>
          <cell r="AC4741" t="str">
            <v>Land At 1-12,Houseman Way,30-51 Houseman Way And 90-106 Benhill Road,SE5</v>
          </cell>
          <cell r="AD4741" t="str">
            <v>CAMBERWELL GREEN</v>
          </cell>
          <cell r="AE4741" t="str">
            <v>SE5</v>
          </cell>
          <cell r="AF4741">
            <v>532882</v>
          </cell>
          <cell r="AG4741">
            <v>177085</v>
          </cell>
          <cell r="AH4741" t="str">
            <v>Borough</v>
          </cell>
          <cell r="AI4741" t="str">
            <v>FY2014</v>
          </cell>
          <cell r="AJ4741" t="str">
            <v>4th</v>
          </cell>
          <cell r="AK4741">
            <v>42094</v>
          </cell>
          <cell r="AL4741">
            <v>42768</v>
          </cell>
          <cell r="AM4741"/>
          <cell r="AN4741"/>
          <cell r="AO4741">
            <v>43190</v>
          </cell>
          <cell r="AP4741">
            <v>4</v>
          </cell>
          <cell r="AQ4741">
            <v>93</v>
          </cell>
          <cell r="AR4741"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41">
            <v>151313</v>
          </cell>
        </row>
        <row r="4742">
          <cell r="A4742" t="str">
            <v>14-AP-3277</v>
          </cell>
          <cell r="B4742" t="str">
            <v>Full</v>
          </cell>
          <cell r="C4742" t="str">
            <v>Started</v>
          </cell>
          <cell r="D4742" t="str">
            <v>Proposed</v>
          </cell>
          <cell r="E4742" t="str">
            <v>Inner</v>
          </cell>
          <cell r="F4742">
            <v>0</v>
          </cell>
          <cell r="G4742">
            <v>5</v>
          </cell>
          <cell r="H4742">
            <v>5</v>
          </cell>
          <cell r="I4742">
            <v>93</v>
          </cell>
          <cell r="J4742" t="str">
            <v>Yes</v>
          </cell>
          <cell r="K4742">
            <v>0.55800000000000005</v>
          </cell>
          <cell r="L4742">
            <v>0.55800000000000005</v>
          </cell>
          <cell r="M4742">
            <v>3</v>
          </cell>
          <cell r="N4742" t="str">
            <v>Social Rented</v>
          </cell>
          <cell r="O4742" t="str">
            <v>Housing Association</v>
          </cell>
          <cell r="P4742" t="str">
            <v>Flat Apartment or Maisonette</v>
          </cell>
          <cell r="Q4742" t="str">
            <v>New Residential Building</v>
          </cell>
          <cell r="R4742" t="str">
            <v>No</v>
          </cell>
          <cell r="S4742" t="str">
            <v>No</v>
          </cell>
          <cell r="T4742" t="str">
            <v>No</v>
          </cell>
          <cell r="U4742"/>
          <cell r="V4742" t="str">
            <v>Full</v>
          </cell>
          <cell r="W4742" t="str">
            <v>Borough</v>
          </cell>
          <cell r="X4742"/>
          <cell r="Y4742"/>
          <cell r="Z4742" t="str">
            <v>Land At 1-12</v>
          </cell>
          <cell r="AA4742" t="str">
            <v>Houseman Way</v>
          </cell>
          <cell r="AB4742" t="str">
            <v>30-51 Houseman Way And 90-106 Benhill Road</v>
          </cell>
          <cell r="AC4742" t="str">
            <v>Land At 1-12,Houseman Way,30-51 Houseman Way And 90-106 Benhill Road,SE5</v>
          </cell>
          <cell r="AD4742" t="str">
            <v>CAMBERWELL GREEN</v>
          </cell>
          <cell r="AE4742" t="str">
            <v>SE5</v>
          </cell>
          <cell r="AF4742">
            <v>532882</v>
          </cell>
          <cell r="AG4742">
            <v>177085</v>
          </cell>
          <cell r="AH4742" t="str">
            <v>Borough</v>
          </cell>
          <cell r="AI4742" t="str">
            <v>FY2014</v>
          </cell>
          <cell r="AJ4742" t="str">
            <v>4th</v>
          </cell>
          <cell r="AK4742">
            <v>42094</v>
          </cell>
          <cell r="AL4742">
            <v>42768</v>
          </cell>
          <cell r="AM4742"/>
          <cell r="AN4742"/>
          <cell r="AO4742">
            <v>43190</v>
          </cell>
          <cell r="AP4742">
            <v>4</v>
          </cell>
          <cell r="AQ4742">
            <v>93</v>
          </cell>
          <cell r="AR4742"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42">
            <v>151313</v>
          </cell>
        </row>
        <row r="4743">
          <cell r="A4743" t="str">
            <v>14-AP-3277</v>
          </cell>
          <cell r="B4743" t="str">
            <v>Full</v>
          </cell>
          <cell r="C4743" t="str">
            <v>Started</v>
          </cell>
          <cell r="D4743" t="str">
            <v>Proposed</v>
          </cell>
          <cell r="E4743" t="str">
            <v>Inner</v>
          </cell>
          <cell r="F4743">
            <v>0</v>
          </cell>
          <cell r="G4743">
            <v>2</v>
          </cell>
          <cell r="H4743">
            <v>2</v>
          </cell>
          <cell r="I4743">
            <v>93</v>
          </cell>
          <cell r="J4743" t="str">
            <v>Yes</v>
          </cell>
          <cell r="K4743">
            <v>0.55800000000000005</v>
          </cell>
          <cell r="L4743">
            <v>0.55800000000000005</v>
          </cell>
          <cell r="M4743">
            <v>4</v>
          </cell>
          <cell r="N4743" t="str">
            <v>Social Rented</v>
          </cell>
          <cell r="O4743" t="str">
            <v>Housing Association</v>
          </cell>
          <cell r="P4743" t="str">
            <v>Flat Apartment or Maisonette</v>
          </cell>
          <cell r="Q4743" t="str">
            <v>New Residential Building</v>
          </cell>
          <cell r="R4743" t="str">
            <v>No</v>
          </cell>
          <cell r="S4743" t="str">
            <v>unknown</v>
          </cell>
          <cell r="T4743" t="str">
            <v>No</v>
          </cell>
          <cell r="U4743"/>
          <cell r="V4743" t="str">
            <v>Full</v>
          </cell>
          <cell r="W4743" t="str">
            <v>Borough</v>
          </cell>
          <cell r="X4743"/>
          <cell r="Y4743"/>
          <cell r="Z4743" t="str">
            <v>Land At 1-12</v>
          </cell>
          <cell r="AA4743" t="str">
            <v>Houseman Way</v>
          </cell>
          <cell r="AB4743" t="str">
            <v>30-51 Houseman Way And 90-106 Benhill Road</v>
          </cell>
          <cell r="AC4743" t="str">
            <v>Land At 1-12,Houseman Way,30-51 Houseman Way And 90-106 Benhill Road,SE5</v>
          </cell>
          <cell r="AD4743" t="str">
            <v>CAMBERWELL GREEN</v>
          </cell>
          <cell r="AE4743" t="str">
            <v>SE5</v>
          </cell>
          <cell r="AF4743">
            <v>532882</v>
          </cell>
          <cell r="AG4743">
            <v>177085</v>
          </cell>
          <cell r="AH4743" t="str">
            <v>Borough</v>
          </cell>
          <cell r="AI4743" t="str">
            <v>FY2014</v>
          </cell>
          <cell r="AJ4743" t="str">
            <v>4th</v>
          </cell>
          <cell r="AK4743">
            <v>42094</v>
          </cell>
          <cell r="AL4743">
            <v>42768</v>
          </cell>
          <cell r="AM4743"/>
          <cell r="AN4743"/>
          <cell r="AO4743">
            <v>43190</v>
          </cell>
          <cell r="AP4743">
            <v>4</v>
          </cell>
          <cell r="AQ4743">
            <v>93</v>
          </cell>
          <cell r="AR4743" t="str">
            <v>DEMOLITION OF THE EXISTING BUILDINGS TO FACILITATE THE REDEVELOPMENT OF THE SITE AND THE PROVISION OF 89 RESIDENTIAL UNITS OF ACCOMMODATION (X7 FOUR BED, X13 THREE BED, X36 TWO BED, X33 ONE BED) IN BUILDINGS RANGING FROM THREE TO FOUR STOREYS IN HEIGHT, TOGETHER WITH ASSOCIATED CAR PARKING, CYCLE PARKING AND LANDSCAPING.</v>
          </cell>
          <cell r="AS4743">
            <v>151313</v>
          </cell>
        </row>
        <row r="4744">
          <cell r="A4744" t="str">
            <v>14-AP-3297</v>
          </cell>
          <cell r="B4744" t="str">
            <v>Full</v>
          </cell>
          <cell r="C4744" t="str">
            <v>Completed</v>
          </cell>
          <cell r="D4744" t="str">
            <v>Proposed</v>
          </cell>
          <cell r="E4744" t="str">
            <v>Inner</v>
          </cell>
          <cell r="F4744">
            <v>0</v>
          </cell>
          <cell r="G4744">
            <v>1</v>
          </cell>
          <cell r="H4744">
            <v>1</v>
          </cell>
          <cell r="I4744">
            <v>1</v>
          </cell>
          <cell r="J4744" t="str">
            <v>No</v>
          </cell>
          <cell r="K4744">
            <v>9.1999999999999998E-2</v>
          </cell>
          <cell r="L4744">
            <v>4.5999999999999999E-2</v>
          </cell>
          <cell r="M4744">
            <v>1</v>
          </cell>
          <cell r="N4744" t="str">
            <v>Market</v>
          </cell>
          <cell r="O4744" t="str">
            <v>Private</v>
          </cell>
          <cell r="P4744" t="str">
            <v>Live/Work</v>
          </cell>
          <cell r="Q4744" t="str">
            <v>Extension to building for residential unit(s)</v>
          </cell>
          <cell r="R4744" t="str">
            <v>No</v>
          </cell>
          <cell r="S4744" t="str">
            <v>unknown</v>
          </cell>
          <cell r="T4744" t="str">
            <v>No</v>
          </cell>
          <cell r="U4744"/>
          <cell r="V4744" t="str">
            <v>Full</v>
          </cell>
          <cell r="W4744" t="str">
            <v>Borough</v>
          </cell>
          <cell r="X4744"/>
          <cell r="Y4744" t="str">
            <v>Unit 2</v>
          </cell>
          <cell r="Z4744" t="str">
            <v>222-224</v>
          </cell>
          <cell r="AA4744" t="str">
            <v>Farmer Road</v>
          </cell>
          <cell r="AB4744"/>
          <cell r="AC4744" t="str">
            <v>Unit 2222-224,Farmer Road,,SE5 0TW</v>
          </cell>
          <cell r="AD4744" t="str">
            <v>CAMBERWELL GREEN</v>
          </cell>
          <cell r="AE4744" t="str">
            <v>SE5 0TW</v>
          </cell>
          <cell r="AF4744">
            <v>531891</v>
          </cell>
          <cell r="AG4744">
            <v>177206</v>
          </cell>
          <cell r="AH4744" t="str">
            <v>Borough</v>
          </cell>
          <cell r="AI4744" t="str">
            <v>FY2014</v>
          </cell>
          <cell r="AJ4744" t="str">
            <v>3rd</v>
          </cell>
          <cell r="AK4744">
            <v>41984</v>
          </cell>
          <cell r="AL4744">
            <v>42071</v>
          </cell>
          <cell r="AM4744">
            <v>42432</v>
          </cell>
          <cell r="AN4744"/>
          <cell r="AO4744">
            <v>43080</v>
          </cell>
          <cell r="AP4744"/>
          <cell r="AQ4744">
            <v>1</v>
          </cell>
          <cell r="AR4744" t="str">
            <v>ERECTION OF AN ADDITIONAL FLOOR OVER EXISTING LIGHT INDUSTRIAL B1 UNIT UNIT WITH THE CONTINUING USE OF STUDIO (B1) AND PROVISION OF LIVE WORK ACCOMMODATION</v>
          </cell>
          <cell r="AS4744">
            <v>149892</v>
          </cell>
        </row>
        <row r="4745">
          <cell r="A4745" t="str">
            <v>14-AP-3344</v>
          </cell>
          <cell r="B4745" t="str">
            <v>S192 Certificate of Proposed Lawful Development</v>
          </cell>
          <cell r="C4745" t="str">
            <v>Completed</v>
          </cell>
          <cell r="D4745" t="str">
            <v>Existing</v>
          </cell>
          <cell r="E4745" t="str">
            <v>Inner</v>
          </cell>
          <cell r="F4745">
            <v>1</v>
          </cell>
          <cell r="G4745">
            <v>0</v>
          </cell>
          <cell r="H4745">
            <v>-1</v>
          </cell>
          <cell r="I4745">
            <v>1</v>
          </cell>
          <cell r="J4745" t="str">
            <v>No</v>
          </cell>
          <cell r="K4745">
            <v>8.0000000000000002E-3</v>
          </cell>
          <cell r="L4745">
            <v>8.0000000000000002E-3</v>
          </cell>
          <cell r="M4745">
            <v>1</v>
          </cell>
          <cell r="N4745" t="str">
            <v>Market</v>
          </cell>
          <cell r="O4745" t="str">
            <v>Private</v>
          </cell>
          <cell r="P4745" t="str">
            <v>Flat Apartment or Maisonette</v>
          </cell>
          <cell r="Q4745" t="str">
            <v>Conversion of Dwelling(s) or ancillary C3 floorspace</v>
          </cell>
          <cell r="R4745" t="str">
            <v>No</v>
          </cell>
          <cell r="S4745" t="str">
            <v>unknown</v>
          </cell>
          <cell r="T4745" t="str">
            <v>No</v>
          </cell>
          <cell r="U4745" t="str">
            <v>N/A</v>
          </cell>
          <cell r="V4745" t="str">
            <v>S192 Certificate of Proposed Lawful Development</v>
          </cell>
          <cell r="W4745" t="str">
            <v>Borough</v>
          </cell>
          <cell r="X4745"/>
          <cell r="Y4745" t="str">
            <v>Ground And First Floor</v>
          </cell>
          <cell r="Z4745" t="str">
            <v>54</v>
          </cell>
          <cell r="AA4745" t="str">
            <v>Oakhurst Grove</v>
          </cell>
          <cell r="AB4745"/>
          <cell r="AC4745" t="str">
            <v>Ground And First Floor54,Oakhurst Grove,,SE22 9AQ</v>
          </cell>
          <cell r="AD4745" t="str">
            <v>PECKHAM RYE</v>
          </cell>
          <cell r="AE4745" t="str">
            <v>SE22 9AQ</v>
          </cell>
          <cell r="AF4745">
            <v>534186</v>
          </cell>
          <cell r="AG4745">
            <v>175148</v>
          </cell>
          <cell r="AH4745" t="str">
            <v>Borough</v>
          </cell>
          <cell r="AI4745" t="str">
            <v>FY2014</v>
          </cell>
          <cell r="AJ4745" t="str">
            <v>4th</v>
          </cell>
          <cell r="AK4745">
            <v>42045</v>
          </cell>
          <cell r="AL4745">
            <v>42370</v>
          </cell>
          <cell r="AM4745">
            <v>42506</v>
          </cell>
          <cell r="AN4745"/>
          <cell r="AO4745">
            <v>73051</v>
          </cell>
          <cell r="AP4745"/>
          <cell r="AQ4745">
            <v>1</v>
          </cell>
          <cell r="AR4745" t="str">
            <v>CONVERSION OF EXISTING GROUND AND FIRST FLOOR FLATS INTO A SINGLE DWELLING WITH AN INTERNAL STAIRCASE</v>
          </cell>
          <cell r="AS4745">
            <v>150062</v>
          </cell>
        </row>
        <row r="4746">
          <cell r="A4746" t="str">
            <v>14-AP-3344</v>
          </cell>
          <cell r="B4746" t="str">
            <v>S192 Certificate of Proposed Lawful Development</v>
          </cell>
          <cell r="C4746" t="str">
            <v>Completed</v>
          </cell>
          <cell r="D4746" t="str">
            <v>Existing</v>
          </cell>
          <cell r="E4746" t="str">
            <v>Inner</v>
          </cell>
          <cell r="F4746">
            <v>1</v>
          </cell>
          <cell r="G4746">
            <v>0</v>
          </cell>
          <cell r="H4746">
            <v>-1</v>
          </cell>
          <cell r="I4746">
            <v>1</v>
          </cell>
          <cell r="J4746" t="str">
            <v>No</v>
          </cell>
          <cell r="K4746">
            <v>8.0000000000000002E-3</v>
          </cell>
          <cell r="L4746">
            <v>8.0000000000000002E-3</v>
          </cell>
          <cell r="M4746">
            <v>2</v>
          </cell>
          <cell r="N4746" t="str">
            <v>Market</v>
          </cell>
          <cell r="O4746" t="str">
            <v>Private</v>
          </cell>
          <cell r="P4746" t="str">
            <v>Flat Apartment or Maisonette</v>
          </cell>
          <cell r="Q4746" t="str">
            <v>Conversion of Dwelling(s) or ancillary C3 floorspace</v>
          </cell>
          <cell r="R4746" t="str">
            <v>No</v>
          </cell>
          <cell r="S4746" t="str">
            <v>unknown</v>
          </cell>
          <cell r="T4746" t="str">
            <v>No</v>
          </cell>
          <cell r="U4746" t="str">
            <v>N/A</v>
          </cell>
          <cell r="V4746" t="str">
            <v>S192 Certificate of Proposed Lawful Development</v>
          </cell>
          <cell r="W4746" t="str">
            <v>Borough</v>
          </cell>
          <cell r="X4746"/>
          <cell r="Y4746" t="str">
            <v>Ground And First Floor</v>
          </cell>
          <cell r="Z4746" t="str">
            <v>54</v>
          </cell>
          <cell r="AA4746" t="str">
            <v>Oakhurst Grove</v>
          </cell>
          <cell r="AB4746"/>
          <cell r="AC4746" t="str">
            <v>Ground And First Floor54,Oakhurst Grove,,SE22 9AQ</v>
          </cell>
          <cell r="AD4746" t="str">
            <v>PECKHAM RYE</v>
          </cell>
          <cell r="AE4746" t="str">
            <v>SE22 9AQ</v>
          </cell>
          <cell r="AF4746">
            <v>534186</v>
          </cell>
          <cell r="AG4746">
            <v>175148</v>
          </cell>
          <cell r="AH4746" t="str">
            <v>Borough</v>
          </cell>
          <cell r="AI4746" t="str">
            <v>FY2014</v>
          </cell>
          <cell r="AJ4746" t="str">
            <v>4th</v>
          </cell>
          <cell r="AK4746">
            <v>42045</v>
          </cell>
          <cell r="AL4746">
            <v>42370</v>
          </cell>
          <cell r="AM4746">
            <v>42506</v>
          </cell>
          <cell r="AN4746"/>
          <cell r="AO4746">
            <v>73051</v>
          </cell>
          <cell r="AP4746"/>
          <cell r="AQ4746">
            <v>1</v>
          </cell>
          <cell r="AR4746" t="str">
            <v>CONVERSION OF EXISTING GROUND AND FIRST FLOOR FLATS INTO A SINGLE DWELLING WITH AN INTERNAL STAIRCASE</v>
          </cell>
          <cell r="AS4746">
            <v>150062</v>
          </cell>
        </row>
        <row r="4747">
          <cell r="A4747" t="str">
            <v>14-AP-3344</v>
          </cell>
          <cell r="B4747" t="str">
            <v>S192 Certificate of Proposed Lawful Development</v>
          </cell>
          <cell r="C4747" t="str">
            <v>Completed</v>
          </cell>
          <cell r="D4747" t="str">
            <v>Proposed</v>
          </cell>
          <cell r="E4747" t="str">
            <v>Inner</v>
          </cell>
          <cell r="F4747">
            <v>0</v>
          </cell>
          <cell r="G4747">
            <v>1</v>
          </cell>
          <cell r="H4747">
            <v>1</v>
          </cell>
          <cell r="I4747">
            <v>1</v>
          </cell>
          <cell r="J4747" t="str">
            <v>No</v>
          </cell>
          <cell r="K4747">
            <v>8.0000000000000002E-3</v>
          </cell>
          <cell r="L4747">
            <v>8.0000000000000002E-3</v>
          </cell>
          <cell r="M4747">
            <v>2</v>
          </cell>
          <cell r="N4747" t="str">
            <v>Market</v>
          </cell>
          <cell r="O4747" t="str">
            <v>Private</v>
          </cell>
          <cell r="P4747" t="str">
            <v>House or Bungalow</v>
          </cell>
          <cell r="Q4747" t="str">
            <v>Conversion of Dwelling(s) or ancillary C3 floorspace</v>
          </cell>
          <cell r="R4747" t="str">
            <v>No</v>
          </cell>
          <cell r="S4747" t="str">
            <v>unknown</v>
          </cell>
          <cell r="T4747" t="str">
            <v>No</v>
          </cell>
          <cell r="U4747"/>
          <cell r="V4747" t="str">
            <v>S192 Certificate of Proposed Lawful Development</v>
          </cell>
          <cell r="W4747" t="str">
            <v>Borough</v>
          </cell>
          <cell r="X4747"/>
          <cell r="Y4747" t="str">
            <v>Ground And First Floor</v>
          </cell>
          <cell r="Z4747" t="str">
            <v>54</v>
          </cell>
          <cell r="AA4747" t="str">
            <v>Oakhurst Grove</v>
          </cell>
          <cell r="AB4747"/>
          <cell r="AC4747" t="str">
            <v>Ground And First Floor54,Oakhurst Grove,,SE22 9AQ</v>
          </cell>
          <cell r="AD4747" t="str">
            <v>PECKHAM RYE</v>
          </cell>
          <cell r="AE4747" t="str">
            <v>SE22 9AQ</v>
          </cell>
          <cell r="AF4747">
            <v>534186</v>
          </cell>
          <cell r="AG4747">
            <v>175148</v>
          </cell>
          <cell r="AH4747" t="str">
            <v>Borough</v>
          </cell>
          <cell r="AI4747" t="str">
            <v>FY2014</v>
          </cell>
          <cell r="AJ4747" t="str">
            <v>4th</v>
          </cell>
          <cell r="AK4747">
            <v>42045</v>
          </cell>
          <cell r="AL4747">
            <v>42370</v>
          </cell>
          <cell r="AM4747">
            <v>42506</v>
          </cell>
          <cell r="AN4747"/>
          <cell r="AO4747">
            <v>73051</v>
          </cell>
          <cell r="AP4747"/>
          <cell r="AQ4747">
            <v>1</v>
          </cell>
          <cell r="AR4747" t="str">
            <v>CONVERSION OF EXISTING GROUND AND FIRST FLOOR FLATS INTO A SINGLE DWELLING WITH AN INTERNAL STAIRCASE</v>
          </cell>
          <cell r="AS4747">
            <v>150062</v>
          </cell>
        </row>
        <row r="4748">
          <cell r="A4748" t="str">
            <v>14-AP-3379</v>
          </cell>
          <cell r="B4748" t="str">
            <v>Full</v>
          </cell>
          <cell r="C4748" t="str">
            <v>Lapsed</v>
          </cell>
          <cell r="D4748" t="str">
            <v>Existing</v>
          </cell>
          <cell r="E4748" t="str">
            <v>Inner</v>
          </cell>
          <cell r="F4748">
            <v>1</v>
          </cell>
          <cell r="G4748">
            <v>0</v>
          </cell>
          <cell r="H4748">
            <v>-1</v>
          </cell>
          <cell r="I4748">
            <v>1</v>
          </cell>
          <cell r="J4748" t="str">
            <v>No</v>
          </cell>
          <cell r="K4748">
            <v>1.6E-2</v>
          </cell>
          <cell r="L4748">
            <v>1.6E-2</v>
          </cell>
          <cell r="M4748">
            <v>2</v>
          </cell>
          <cell r="N4748" t="str">
            <v>Market</v>
          </cell>
          <cell r="O4748" t="str">
            <v>Private</v>
          </cell>
          <cell r="P4748" t="str">
            <v>House or Bungalow</v>
          </cell>
          <cell r="Q4748" t="str">
            <v>New Residential Building</v>
          </cell>
          <cell r="R4748" t="str">
            <v>No</v>
          </cell>
          <cell r="S4748" t="str">
            <v>unknown</v>
          </cell>
          <cell r="T4748" t="str">
            <v>No</v>
          </cell>
          <cell r="U4748" t="str">
            <v>N/A</v>
          </cell>
          <cell r="V4748" t="str">
            <v>Full</v>
          </cell>
          <cell r="W4748" t="str">
            <v>Planning Inspectorate</v>
          </cell>
          <cell r="X4748"/>
          <cell r="Y4748"/>
          <cell r="Z4748" t="str">
            <v>46</v>
          </cell>
          <cell r="AA4748" t="str">
            <v>Farncombe Street</v>
          </cell>
          <cell r="AB4748"/>
          <cell r="AC4748" t="str">
            <v>46,Farncombe Street,,SE16 4PT</v>
          </cell>
          <cell r="AD4748" t="str">
            <v>RIVERSIDE</v>
          </cell>
          <cell r="AE4748" t="str">
            <v>SE16 4PT</v>
          </cell>
          <cell r="AF4748">
            <v>534468</v>
          </cell>
          <cell r="AG4748">
            <v>179672</v>
          </cell>
          <cell r="AH4748" t="str">
            <v>Planning Inspectorate</v>
          </cell>
          <cell r="AI4748" t="str">
            <v>FY2015</v>
          </cell>
          <cell r="AJ4748" t="str">
            <v>3rd</v>
          </cell>
          <cell r="AK4748">
            <v>42339</v>
          </cell>
          <cell r="AL4748"/>
          <cell r="AM4748"/>
          <cell r="AN4748"/>
          <cell r="AO4748">
            <v>43435</v>
          </cell>
          <cell r="AP4748"/>
          <cell r="AQ4748">
            <v>1</v>
          </cell>
          <cell r="AR4748" t="str">
            <v>Demolition of an existing 2 bedroom house and the erection of a new 4 bedroom dwellinghouse</v>
          </cell>
          <cell r="AS4748">
            <v>198901</v>
          </cell>
        </row>
        <row r="4749">
          <cell r="A4749" t="str">
            <v>14-AP-3379</v>
          </cell>
          <cell r="B4749" t="str">
            <v>Full</v>
          </cell>
          <cell r="C4749" t="str">
            <v>Lapsed</v>
          </cell>
          <cell r="D4749" t="str">
            <v>Proposed</v>
          </cell>
          <cell r="E4749" t="str">
            <v>Inner</v>
          </cell>
          <cell r="F4749">
            <v>0</v>
          </cell>
          <cell r="G4749">
            <v>1</v>
          </cell>
          <cell r="H4749">
            <v>1</v>
          </cell>
          <cell r="I4749">
            <v>1</v>
          </cell>
          <cell r="J4749" t="str">
            <v>No</v>
          </cell>
          <cell r="K4749">
            <v>1.6E-2</v>
          </cell>
          <cell r="L4749">
            <v>1.6E-2</v>
          </cell>
          <cell r="M4749">
            <v>4</v>
          </cell>
          <cell r="N4749" t="str">
            <v>Market</v>
          </cell>
          <cell r="O4749" t="str">
            <v>Private</v>
          </cell>
          <cell r="P4749" t="str">
            <v>House or Bungalow</v>
          </cell>
          <cell r="Q4749" t="str">
            <v>New Residential Building</v>
          </cell>
          <cell r="R4749" t="str">
            <v>No</v>
          </cell>
          <cell r="S4749" t="str">
            <v>unknown</v>
          </cell>
          <cell r="T4749" t="str">
            <v>No</v>
          </cell>
          <cell r="U4749"/>
          <cell r="V4749" t="str">
            <v>Full</v>
          </cell>
          <cell r="W4749" t="str">
            <v>Planning Inspectorate</v>
          </cell>
          <cell r="X4749"/>
          <cell r="Y4749"/>
          <cell r="Z4749" t="str">
            <v>46</v>
          </cell>
          <cell r="AA4749" t="str">
            <v>Farncombe Street</v>
          </cell>
          <cell r="AB4749"/>
          <cell r="AC4749" t="str">
            <v>46,Farncombe Street,,SE16 4PT</v>
          </cell>
          <cell r="AD4749" t="str">
            <v>RIVERSIDE</v>
          </cell>
          <cell r="AE4749" t="str">
            <v>SE16 4PT</v>
          </cell>
          <cell r="AF4749">
            <v>534468</v>
          </cell>
          <cell r="AG4749">
            <v>179672</v>
          </cell>
          <cell r="AH4749" t="str">
            <v>Planning Inspectorate</v>
          </cell>
          <cell r="AI4749" t="str">
            <v>FY2015</v>
          </cell>
          <cell r="AJ4749" t="str">
            <v>3rd</v>
          </cell>
          <cell r="AK4749">
            <v>42339</v>
          </cell>
          <cell r="AL4749"/>
          <cell r="AM4749"/>
          <cell r="AN4749"/>
          <cell r="AO4749">
            <v>43435</v>
          </cell>
          <cell r="AP4749"/>
          <cell r="AQ4749">
            <v>1</v>
          </cell>
          <cell r="AR4749" t="str">
            <v>Demolition of an existing 2 bedroom house and the erection of a new 4 bedroom dwellinghouse</v>
          </cell>
          <cell r="AS4749">
            <v>198901</v>
          </cell>
        </row>
        <row r="4750">
          <cell r="A4750" t="str">
            <v>14-AP-3438</v>
          </cell>
          <cell r="B4750" t="str">
            <v>Details/Reserve Matters</v>
          </cell>
          <cell r="C4750" t="str">
            <v>Started</v>
          </cell>
          <cell r="D4750" t="str">
            <v>Existing</v>
          </cell>
          <cell r="E4750" t="str">
            <v>Central Activities Zone</v>
          </cell>
          <cell r="F4750">
            <v>6</v>
          </cell>
          <cell r="G4750">
            <v>0</v>
          </cell>
          <cell r="H4750">
            <v>-6</v>
          </cell>
          <cell r="I4750">
            <v>365</v>
          </cell>
          <cell r="J4750" t="str">
            <v>No</v>
          </cell>
          <cell r="K4750">
            <v>0.91900000000000004</v>
          </cell>
          <cell r="L4750">
            <v>0.69299999999999995</v>
          </cell>
          <cell r="M4750"/>
          <cell r="N4750" t="str">
            <v>Market</v>
          </cell>
          <cell r="O4750" t="str">
            <v>Private</v>
          </cell>
          <cell r="P4750" t="str">
            <v>Flat Apartment or Maisonette</v>
          </cell>
          <cell r="Q4750" t="str">
            <v>New Residential Building</v>
          </cell>
          <cell r="R4750" t="str">
            <v>No</v>
          </cell>
          <cell r="S4750" t="str">
            <v>unknown</v>
          </cell>
          <cell r="T4750" t="str">
            <v>No</v>
          </cell>
          <cell r="U4750" t="str">
            <v>N/A</v>
          </cell>
          <cell r="V4750" t="str">
            <v>Details/RM</v>
          </cell>
          <cell r="W4750" t="str">
            <v>Borough</v>
          </cell>
          <cell r="X4750" t="str">
            <v>West Grove</v>
          </cell>
          <cell r="Y4750"/>
          <cell r="Z4750" t="str">
            <v>Plot H2</v>
          </cell>
          <cell r="AA4750" t="str">
            <v>Heygate Street</v>
          </cell>
          <cell r="AB4750" t="str">
            <v>Walworth Road</v>
          </cell>
          <cell r="AC4750" t="str">
            <v>Plot H2,Heygate Street,Walworth Road,SE17</v>
          </cell>
          <cell r="AD4750" t="str">
            <v>EAST WALWORTH</v>
          </cell>
          <cell r="AE4750" t="str">
            <v>SE17</v>
          </cell>
          <cell r="AF4750">
            <v>532191</v>
          </cell>
          <cell r="AG4750">
            <v>178777</v>
          </cell>
          <cell r="AH4750" t="str">
            <v>Borough</v>
          </cell>
          <cell r="AI4750" t="str">
            <v>FY2014</v>
          </cell>
          <cell r="AJ4750" t="str">
            <v>3rd</v>
          </cell>
          <cell r="AK4750">
            <v>41981</v>
          </cell>
          <cell r="AL4750">
            <v>42021</v>
          </cell>
          <cell r="AM4750"/>
          <cell r="AN4750"/>
          <cell r="AO4750">
            <v>43077</v>
          </cell>
          <cell r="AP4750">
            <v>31</v>
          </cell>
          <cell r="AQ4750">
            <v>365</v>
          </cell>
          <cell r="AR4750"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0">
            <v>149981</v>
          </cell>
        </row>
        <row r="4751">
          <cell r="A4751" t="str">
            <v>14-AP-3438</v>
          </cell>
          <cell r="B4751" t="str">
            <v>Details/Reserve Matters</v>
          </cell>
          <cell r="C4751" t="str">
            <v>Started</v>
          </cell>
          <cell r="D4751" t="str">
            <v>Existing</v>
          </cell>
          <cell r="E4751" t="str">
            <v>Central Activities Zone</v>
          </cell>
          <cell r="F4751">
            <v>30</v>
          </cell>
          <cell r="G4751">
            <v>0</v>
          </cell>
          <cell r="H4751">
            <v>-30</v>
          </cell>
          <cell r="I4751">
            <v>365</v>
          </cell>
          <cell r="J4751" t="str">
            <v>Yes</v>
          </cell>
          <cell r="K4751">
            <v>0.91900000000000004</v>
          </cell>
          <cell r="L4751">
            <v>0.69299999999999995</v>
          </cell>
          <cell r="M4751"/>
          <cell r="N4751" t="str">
            <v>Social Rented</v>
          </cell>
          <cell r="O4751" t="str">
            <v>Local Authority</v>
          </cell>
          <cell r="P4751" t="str">
            <v>Flat Apartment or Maisonette</v>
          </cell>
          <cell r="Q4751" t="str">
            <v>New Residential Building</v>
          </cell>
          <cell r="R4751" t="str">
            <v>No</v>
          </cell>
          <cell r="S4751" t="str">
            <v>unknown</v>
          </cell>
          <cell r="T4751" t="str">
            <v>No</v>
          </cell>
          <cell r="U4751" t="str">
            <v>N/A</v>
          </cell>
          <cell r="V4751" t="str">
            <v>Details/RM</v>
          </cell>
          <cell r="W4751" t="str">
            <v>Borough</v>
          </cell>
          <cell r="X4751" t="str">
            <v>West Grove</v>
          </cell>
          <cell r="Y4751"/>
          <cell r="Z4751" t="str">
            <v>Plot H2</v>
          </cell>
          <cell r="AA4751" t="str">
            <v>Heygate Street</v>
          </cell>
          <cell r="AB4751" t="str">
            <v>Walworth Road</v>
          </cell>
          <cell r="AC4751" t="str">
            <v>Plot H2,Heygate Street,Walworth Road,SE17</v>
          </cell>
          <cell r="AD4751" t="str">
            <v>EAST WALWORTH</v>
          </cell>
          <cell r="AE4751" t="str">
            <v>SE17</v>
          </cell>
          <cell r="AF4751">
            <v>532191</v>
          </cell>
          <cell r="AG4751">
            <v>178777</v>
          </cell>
          <cell r="AH4751" t="str">
            <v>Borough</v>
          </cell>
          <cell r="AI4751" t="str">
            <v>FY2014</v>
          </cell>
          <cell r="AJ4751" t="str">
            <v>3rd</v>
          </cell>
          <cell r="AK4751">
            <v>41981</v>
          </cell>
          <cell r="AL4751">
            <v>42021</v>
          </cell>
          <cell r="AM4751"/>
          <cell r="AN4751"/>
          <cell r="AO4751">
            <v>43077</v>
          </cell>
          <cell r="AP4751">
            <v>31</v>
          </cell>
          <cell r="AQ4751">
            <v>365</v>
          </cell>
          <cell r="AR4751"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1">
            <v>149981</v>
          </cell>
        </row>
        <row r="4752">
          <cell r="A4752" t="str">
            <v>14-AP-3438</v>
          </cell>
          <cell r="B4752" t="str">
            <v>Details/Reserve Matters</v>
          </cell>
          <cell r="C4752" t="str">
            <v>Started</v>
          </cell>
          <cell r="D4752" t="str">
            <v>Proposed</v>
          </cell>
          <cell r="E4752" t="str">
            <v>Central Activities Zone</v>
          </cell>
          <cell r="F4752">
            <v>0</v>
          </cell>
          <cell r="G4752">
            <v>102</v>
          </cell>
          <cell r="H4752">
            <v>102</v>
          </cell>
          <cell r="I4752">
            <v>365</v>
          </cell>
          <cell r="J4752" t="str">
            <v>No</v>
          </cell>
          <cell r="K4752">
            <v>0.91900000000000004</v>
          </cell>
          <cell r="L4752">
            <v>0.69299999999999995</v>
          </cell>
          <cell r="M4752">
            <v>1</v>
          </cell>
          <cell r="N4752" t="str">
            <v>Market</v>
          </cell>
          <cell r="O4752" t="str">
            <v>Private</v>
          </cell>
          <cell r="P4752" t="str">
            <v>Flat Apartment or Maisonette</v>
          </cell>
          <cell r="Q4752" t="str">
            <v>New Residential Building</v>
          </cell>
          <cell r="R4752" t="str">
            <v>No</v>
          </cell>
          <cell r="S4752" t="str">
            <v>unknown</v>
          </cell>
          <cell r="T4752" t="str">
            <v>No</v>
          </cell>
          <cell r="U4752"/>
          <cell r="V4752" t="str">
            <v>Details/RM</v>
          </cell>
          <cell r="W4752" t="str">
            <v>Borough</v>
          </cell>
          <cell r="X4752" t="str">
            <v>West Grove</v>
          </cell>
          <cell r="Y4752"/>
          <cell r="Z4752" t="str">
            <v>Plot H2</v>
          </cell>
          <cell r="AA4752" t="str">
            <v>Heygate Street</v>
          </cell>
          <cell r="AB4752" t="str">
            <v>Walworth Road</v>
          </cell>
          <cell r="AC4752" t="str">
            <v>Plot H2,Heygate Street,Walworth Road,SE17</v>
          </cell>
          <cell r="AD4752" t="str">
            <v>EAST WALWORTH</v>
          </cell>
          <cell r="AE4752" t="str">
            <v>SE17</v>
          </cell>
          <cell r="AF4752">
            <v>532191</v>
          </cell>
          <cell r="AG4752">
            <v>178777</v>
          </cell>
          <cell r="AH4752" t="str">
            <v>Borough</v>
          </cell>
          <cell r="AI4752" t="str">
            <v>FY2014</v>
          </cell>
          <cell r="AJ4752" t="str">
            <v>3rd</v>
          </cell>
          <cell r="AK4752">
            <v>41981</v>
          </cell>
          <cell r="AL4752">
            <v>42021</v>
          </cell>
          <cell r="AM4752"/>
          <cell r="AN4752"/>
          <cell r="AO4752">
            <v>43077</v>
          </cell>
          <cell r="AP4752">
            <v>31</v>
          </cell>
          <cell r="AQ4752">
            <v>365</v>
          </cell>
          <cell r="AR4752"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2">
            <v>149981</v>
          </cell>
        </row>
        <row r="4753">
          <cell r="A4753" t="str">
            <v>14-AP-3438</v>
          </cell>
          <cell r="B4753" t="str">
            <v>Details/Reserve Matters</v>
          </cell>
          <cell r="C4753" t="str">
            <v>Started</v>
          </cell>
          <cell r="D4753" t="str">
            <v>Proposed</v>
          </cell>
          <cell r="E4753" t="str">
            <v>Central Activities Zone</v>
          </cell>
          <cell r="F4753">
            <v>0</v>
          </cell>
          <cell r="G4753">
            <v>47</v>
          </cell>
          <cell r="H4753">
            <v>47</v>
          </cell>
          <cell r="I4753">
            <v>365</v>
          </cell>
          <cell r="J4753" t="str">
            <v>No</v>
          </cell>
          <cell r="K4753">
            <v>0.91900000000000004</v>
          </cell>
          <cell r="L4753">
            <v>0.69299999999999995</v>
          </cell>
          <cell r="M4753">
            <v>1</v>
          </cell>
          <cell r="N4753" t="str">
            <v>Market</v>
          </cell>
          <cell r="O4753" t="str">
            <v>Private</v>
          </cell>
          <cell r="P4753" t="str">
            <v>Studio or S/C Bedsit</v>
          </cell>
          <cell r="Q4753" t="str">
            <v>New Residential Building</v>
          </cell>
          <cell r="R4753" t="str">
            <v>No</v>
          </cell>
          <cell r="S4753" t="str">
            <v>unknown</v>
          </cell>
          <cell r="T4753" t="str">
            <v>No</v>
          </cell>
          <cell r="U4753"/>
          <cell r="V4753" t="str">
            <v>Details/RM</v>
          </cell>
          <cell r="W4753" t="str">
            <v>Borough</v>
          </cell>
          <cell r="X4753" t="str">
            <v>West Grove</v>
          </cell>
          <cell r="Y4753"/>
          <cell r="Z4753" t="str">
            <v>Plot H2</v>
          </cell>
          <cell r="AA4753" t="str">
            <v>Heygate Street</v>
          </cell>
          <cell r="AB4753" t="str">
            <v>Walworth Road</v>
          </cell>
          <cell r="AC4753" t="str">
            <v>Plot H2,Heygate Street,Walworth Road,SE17</v>
          </cell>
          <cell r="AD4753" t="str">
            <v>EAST WALWORTH</v>
          </cell>
          <cell r="AE4753" t="str">
            <v>SE17</v>
          </cell>
          <cell r="AF4753">
            <v>532191</v>
          </cell>
          <cell r="AG4753">
            <v>178777</v>
          </cell>
          <cell r="AH4753" t="str">
            <v>Borough</v>
          </cell>
          <cell r="AI4753" t="str">
            <v>FY2014</v>
          </cell>
          <cell r="AJ4753" t="str">
            <v>3rd</v>
          </cell>
          <cell r="AK4753">
            <v>41981</v>
          </cell>
          <cell r="AL4753">
            <v>42021</v>
          </cell>
          <cell r="AM4753"/>
          <cell r="AN4753"/>
          <cell r="AO4753">
            <v>43077</v>
          </cell>
          <cell r="AP4753">
            <v>31</v>
          </cell>
          <cell r="AQ4753">
            <v>365</v>
          </cell>
          <cell r="AR4753"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3">
            <v>149981</v>
          </cell>
        </row>
        <row r="4754">
          <cell r="A4754" t="str">
            <v>14-AP-3438</v>
          </cell>
          <cell r="B4754" t="str">
            <v>Details/Reserve Matters</v>
          </cell>
          <cell r="C4754" t="str">
            <v>Started</v>
          </cell>
          <cell r="D4754" t="str">
            <v>Proposed</v>
          </cell>
          <cell r="E4754" t="str">
            <v>Central Activities Zone</v>
          </cell>
          <cell r="F4754">
            <v>0</v>
          </cell>
          <cell r="G4754">
            <v>142</v>
          </cell>
          <cell r="H4754">
            <v>142</v>
          </cell>
          <cell r="I4754">
            <v>365</v>
          </cell>
          <cell r="J4754" t="str">
            <v>No</v>
          </cell>
          <cell r="K4754">
            <v>0.91900000000000004</v>
          </cell>
          <cell r="L4754">
            <v>0.69299999999999995</v>
          </cell>
          <cell r="M4754">
            <v>2</v>
          </cell>
          <cell r="N4754" t="str">
            <v>Market</v>
          </cell>
          <cell r="O4754" t="str">
            <v>Private</v>
          </cell>
          <cell r="P4754" t="str">
            <v>Flat Apartment or Maisonette</v>
          </cell>
          <cell r="Q4754" t="str">
            <v>New Residential Building</v>
          </cell>
          <cell r="R4754" t="str">
            <v>No</v>
          </cell>
          <cell r="S4754" t="str">
            <v>unknown</v>
          </cell>
          <cell r="T4754" t="str">
            <v>No</v>
          </cell>
          <cell r="U4754"/>
          <cell r="V4754" t="str">
            <v>Details/RM</v>
          </cell>
          <cell r="W4754" t="str">
            <v>Borough</v>
          </cell>
          <cell r="X4754" t="str">
            <v>West Grove</v>
          </cell>
          <cell r="Y4754"/>
          <cell r="Z4754" t="str">
            <v>Plot H2</v>
          </cell>
          <cell r="AA4754" t="str">
            <v>Heygate Street</v>
          </cell>
          <cell r="AB4754" t="str">
            <v>Walworth Road</v>
          </cell>
          <cell r="AC4754" t="str">
            <v>Plot H2,Heygate Street,Walworth Road,SE17</v>
          </cell>
          <cell r="AD4754" t="str">
            <v>EAST WALWORTH</v>
          </cell>
          <cell r="AE4754" t="str">
            <v>SE17</v>
          </cell>
          <cell r="AF4754">
            <v>532191</v>
          </cell>
          <cell r="AG4754">
            <v>178777</v>
          </cell>
          <cell r="AH4754" t="str">
            <v>Borough</v>
          </cell>
          <cell r="AI4754" t="str">
            <v>FY2014</v>
          </cell>
          <cell r="AJ4754" t="str">
            <v>3rd</v>
          </cell>
          <cell r="AK4754">
            <v>41981</v>
          </cell>
          <cell r="AL4754">
            <v>42021</v>
          </cell>
          <cell r="AM4754"/>
          <cell r="AN4754"/>
          <cell r="AO4754">
            <v>43077</v>
          </cell>
          <cell r="AP4754">
            <v>31</v>
          </cell>
          <cell r="AQ4754">
            <v>365</v>
          </cell>
          <cell r="AR4754"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4">
            <v>149981</v>
          </cell>
        </row>
        <row r="4755">
          <cell r="A4755" t="str">
            <v>14-AP-3438</v>
          </cell>
          <cell r="B4755" t="str">
            <v>Details/Reserve Matters</v>
          </cell>
          <cell r="C4755" t="str">
            <v>Started</v>
          </cell>
          <cell r="D4755" t="str">
            <v>Proposed</v>
          </cell>
          <cell r="E4755" t="str">
            <v>Central Activities Zone</v>
          </cell>
          <cell r="F4755">
            <v>0</v>
          </cell>
          <cell r="G4755">
            <v>16</v>
          </cell>
          <cell r="H4755">
            <v>16</v>
          </cell>
          <cell r="I4755">
            <v>365</v>
          </cell>
          <cell r="J4755" t="str">
            <v>No</v>
          </cell>
          <cell r="K4755">
            <v>0.91900000000000004</v>
          </cell>
          <cell r="L4755">
            <v>0.69299999999999995</v>
          </cell>
          <cell r="M4755">
            <v>3</v>
          </cell>
          <cell r="N4755" t="str">
            <v>Market</v>
          </cell>
          <cell r="O4755" t="str">
            <v>Private</v>
          </cell>
          <cell r="P4755" t="str">
            <v>Flat Apartment or Maisonette</v>
          </cell>
          <cell r="Q4755" t="str">
            <v>New Residential Building</v>
          </cell>
          <cell r="R4755" t="str">
            <v>No</v>
          </cell>
          <cell r="S4755" t="str">
            <v>unknown</v>
          </cell>
          <cell r="T4755" t="str">
            <v>No</v>
          </cell>
          <cell r="U4755"/>
          <cell r="V4755" t="str">
            <v>Details/RM</v>
          </cell>
          <cell r="W4755" t="str">
            <v>Borough</v>
          </cell>
          <cell r="X4755" t="str">
            <v>West Grove</v>
          </cell>
          <cell r="Y4755"/>
          <cell r="Z4755" t="str">
            <v>Plot H2</v>
          </cell>
          <cell r="AA4755" t="str">
            <v>Heygate Street</v>
          </cell>
          <cell r="AB4755" t="str">
            <v>Walworth Road</v>
          </cell>
          <cell r="AC4755" t="str">
            <v>Plot H2,Heygate Street,Walworth Road,SE17</v>
          </cell>
          <cell r="AD4755" t="str">
            <v>EAST WALWORTH</v>
          </cell>
          <cell r="AE4755" t="str">
            <v>SE17</v>
          </cell>
          <cell r="AF4755">
            <v>532191</v>
          </cell>
          <cell r="AG4755">
            <v>178777</v>
          </cell>
          <cell r="AH4755" t="str">
            <v>Borough</v>
          </cell>
          <cell r="AI4755" t="str">
            <v>FY2014</v>
          </cell>
          <cell r="AJ4755" t="str">
            <v>3rd</v>
          </cell>
          <cell r="AK4755">
            <v>41981</v>
          </cell>
          <cell r="AL4755">
            <v>42021</v>
          </cell>
          <cell r="AM4755"/>
          <cell r="AN4755"/>
          <cell r="AO4755">
            <v>43077</v>
          </cell>
          <cell r="AP4755">
            <v>31</v>
          </cell>
          <cell r="AQ4755">
            <v>365</v>
          </cell>
          <cell r="AR4755"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5">
            <v>149981</v>
          </cell>
        </row>
        <row r="4756">
          <cell r="A4756" t="str">
            <v>14-AP-3438</v>
          </cell>
          <cell r="B4756" t="str">
            <v>Details/Reserve Matters</v>
          </cell>
          <cell r="C4756" t="str">
            <v>Started</v>
          </cell>
          <cell r="D4756" t="str">
            <v>Proposed</v>
          </cell>
          <cell r="E4756" t="str">
            <v>Central Activities Zone</v>
          </cell>
          <cell r="F4756">
            <v>0</v>
          </cell>
          <cell r="G4756">
            <v>8</v>
          </cell>
          <cell r="H4756">
            <v>8</v>
          </cell>
          <cell r="I4756">
            <v>365</v>
          </cell>
          <cell r="J4756" t="str">
            <v>Yes</v>
          </cell>
          <cell r="K4756">
            <v>0.91900000000000004</v>
          </cell>
          <cell r="L4756">
            <v>0.69299999999999995</v>
          </cell>
          <cell r="M4756">
            <v>1</v>
          </cell>
          <cell r="N4756" t="str">
            <v>Affordable Rent</v>
          </cell>
          <cell r="O4756" t="str">
            <v>Housing Association</v>
          </cell>
          <cell r="P4756" t="str">
            <v>Flat Apartment or Maisonette</v>
          </cell>
          <cell r="Q4756" t="str">
            <v>New Residential Building</v>
          </cell>
          <cell r="R4756" t="str">
            <v>No</v>
          </cell>
          <cell r="S4756" t="str">
            <v>unknown</v>
          </cell>
          <cell r="T4756" t="str">
            <v>No</v>
          </cell>
          <cell r="U4756"/>
          <cell r="V4756" t="str">
            <v>Details/RM</v>
          </cell>
          <cell r="W4756" t="str">
            <v>Borough</v>
          </cell>
          <cell r="X4756" t="str">
            <v>West Grove</v>
          </cell>
          <cell r="Y4756"/>
          <cell r="Z4756" t="str">
            <v>Plot H2</v>
          </cell>
          <cell r="AA4756" t="str">
            <v>Heygate Street</v>
          </cell>
          <cell r="AB4756" t="str">
            <v>Walworth Road</v>
          </cell>
          <cell r="AC4756" t="str">
            <v>Plot H2,Heygate Street,Walworth Road,SE17</v>
          </cell>
          <cell r="AD4756" t="str">
            <v>EAST WALWORTH</v>
          </cell>
          <cell r="AE4756" t="str">
            <v>SE17</v>
          </cell>
          <cell r="AF4756">
            <v>532191</v>
          </cell>
          <cell r="AG4756">
            <v>178777</v>
          </cell>
          <cell r="AH4756" t="str">
            <v>Borough</v>
          </cell>
          <cell r="AI4756" t="str">
            <v>FY2014</v>
          </cell>
          <cell r="AJ4756" t="str">
            <v>3rd</v>
          </cell>
          <cell r="AK4756">
            <v>41981</v>
          </cell>
          <cell r="AL4756">
            <v>42021</v>
          </cell>
          <cell r="AM4756"/>
          <cell r="AN4756"/>
          <cell r="AO4756">
            <v>43077</v>
          </cell>
          <cell r="AP4756">
            <v>31</v>
          </cell>
          <cell r="AQ4756">
            <v>365</v>
          </cell>
          <cell r="AR4756"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6">
            <v>149981</v>
          </cell>
        </row>
        <row r="4757">
          <cell r="A4757" t="str">
            <v>14-AP-3438</v>
          </cell>
          <cell r="B4757" t="str">
            <v>Details/Reserve Matters</v>
          </cell>
          <cell r="C4757" t="str">
            <v>Started</v>
          </cell>
          <cell r="D4757" t="str">
            <v>Proposed</v>
          </cell>
          <cell r="E4757" t="str">
            <v>Central Activities Zone</v>
          </cell>
          <cell r="F4757">
            <v>0</v>
          </cell>
          <cell r="G4757">
            <v>8</v>
          </cell>
          <cell r="H4757">
            <v>8</v>
          </cell>
          <cell r="I4757">
            <v>365</v>
          </cell>
          <cell r="J4757" t="str">
            <v>Yes</v>
          </cell>
          <cell r="K4757">
            <v>0.91900000000000004</v>
          </cell>
          <cell r="L4757">
            <v>0.69299999999999995</v>
          </cell>
          <cell r="M4757">
            <v>1</v>
          </cell>
          <cell r="N4757" t="str">
            <v>Intermediate</v>
          </cell>
          <cell r="O4757" t="str">
            <v>Housing Association</v>
          </cell>
          <cell r="P4757" t="str">
            <v>Flat Apartment or Maisonette</v>
          </cell>
          <cell r="Q4757" t="str">
            <v>New Residential Building</v>
          </cell>
          <cell r="R4757" t="str">
            <v>No</v>
          </cell>
          <cell r="S4757" t="str">
            <v>unknown</v>
          </cell>
          <cell r="T4757" t="str">
            <v>No</v>
          </cell>
          <cell r="U4757"/>
          <cell r="V4757" t="str">
            <v>Details/RM</v>
          </cell>
          <cell r="W4757" t="str">
            <v>Borough</v>
          </cell>
          <cell r="X4757" t="str">
            <v>West Grove</v>
          </cell>
          <cell r="Y4757"/>
          <cell r="Z4757" t="str">
            <v>Plot H2</v>
          </cell>
          <cell r="AA4757" t="str">
            <v>Heygate Street</v>
          </cell>
          <cell r="AB4757" t="str">
            <v>Walworth Road</v>
          </cell>
          <cell r="AC4757" t="str">
            <v>Plot H2,Heygate Street,Walworth Road,SE17</v>
          </cell>
          <cell r="AD4757" t="str">
            <v>EAST WALWORTH</v>
          </cell>
          <cell r="AE4757" t="str">
            <v>SE17</v>
          </cell>
          <cell r="AF4757">
            <v>532191</v>
          </cell>
          <cell r="AG4757">
            <v>178777</v>
          </cell>
          <cell r="AH4757" t="str">
            <v>Borough</v>
          </cell>
          <cell r="AI4757" t="str">
            <v>FY2014</v>
          </cell>
          <cell r="AJ4757" t="str">
            <v>3rd</v>
          </cell>
          <cell r="AK4757">
            <v>41981</v>
          </cell>
          <cell r="AL4757">
            <v>42021</v>
          </cell>
          <cell r="AM4757"/>
          <cell r="AN4757"/>
          <cell r="AO4757">
            <v>43077</v>
          </cell>
          <cell r="AP4757">
            <v>31</v>
          </cell>
          <cell r="AQ4757">
            <v>365</v>
          </cell>
          <cell r="AR4757"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7">
            <v>149981</v>
          </cell>
        </row>
        <row r="4758">
          <cell r="A4758" t="str">
            <v>14-AP-3438</v>
          </cell>
          <cell r="B4758" t="str">
            <v>Details/Reserve Matters</v>
          </cell>
          <cell r="C4758" t="str">
            <v>Started</v>
          </cell>
          <cell r="D4758" t="str">
            <v>Proposed</v>
          </cell>
          <cell r="E4758" t="str">
            <v>Central Activities Zone</v>
          </cell>
          <cell r="F4758">
            <v>0</v>
          </cell>
          <cell r="G4758">
            <v>16</v>
          </cell>
          <cell r="H4758">
            <v>16</v>
          </cell>
          <cell r="I4758">
            <v>365</v>
          </cell>
          <cell r="J4758" t="str">
            <v>Yes</v>
          </cell>
          <cell r="K4758">
            <v>0.91900000000000004</v>
          </cell>
          <cell r="L4758">
            <v>0.69299999999999995</v>
          </cell>
          <cell r="M4758">
            <v>2</v>
          </cell>
          <cell r="N4758" t="str">
            <v>Affordable Rent</v>
          </cell>
          <cell r="O4758" t="str">
            <v>Housing Association</v>
          </cell>
          <cell r="P4758" t="str">
            <v>Flat Apartment or Maisonette</v>
          </cell>
          <cell r="Q4758" t="str">
            <v>New Residential Building</v>
          </cell>
          <cell r="R4758" t="str">
            <v>No</v>
          </cell>
          <cell r="S4758" t="str">
            <v>unknown</v>
          </cell>
          <cell r="T4758" t="str">
            <v>No</v>
          </cell>
          <cell r="U4758"/>
          <cell r="V4758" t="str">
            <v>Details/RM</v>
          </cell>
          <cell r="W4758" t="str">
            <v>Borough</v>
          </cell>
          <cell r="X4758" t="str">
            <v>West Grove</v>
          </cell>
          <cell r="Y4758"/>
          <cell r="Z4758" t="str">
            <v>Plot H2</v>
          </cell>
          <cell r="AA4758" t="str">
            <v>Heygate Street</v>
          </cell>
          <cell r="AB4758" t="str">
            <v>Walworth Road</v>
          </cell>
          <cell r="AC4758" t="str">
            <v>Plot H2,Heygate Street,Walworth Road,SE17</v>
          </cell>
          <cell r="AD4758" t="str">
            <v>EAST WALWORTH</v>
          </cell>
          <cell r="AE4758" t="str">
            <v>SE17</v>
          </cell>
          <cell r="AF4758">
            <v>532191</v>
          </cell>
          <cell r="AG4758">
            <v>178777</v>
          </cell>
          <cell r="AH4758" t="str">
            <v>Borough</v>
          </cell>
          <cell r="AI4758" t="str">
            <v>FY2014</v>
          </cell>
          <cell r="AJ4758" t="str">
            <v>3rd</v>
          </cell>
          <cell r="AK4758">
            <v>41981</v>
          </cell>
          <cell r="AL4758">
            <v>42021</v>
          </cell>
          <cell r="AM4758"/>
          <cell r="AN4758"/>
          <cell r="AO4758">
            <v>43077</v>
          </cell>
          <cell r="AP4758">
            <v>31</v>
          </cell>
          <cell r="AQ4758">
            <v>365</v>
          </cell>
          <cell r="AR4758"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8">
            <v>149981</v>
          </cell>
        </row>
        <row r="4759">
          <cell r="A4759" t="str">
            <v>14-AP-3438</v>
          </cell>
          <cell r="B4759" t="str">
            <v>Details/Reserve Matters</v>
          </cell>
          <cell r="C4759" t="str">
            <v>Started</v>
          </cell>
          <cell r="D4759" t="str">
            <v>Proposed</v>
          </cell>
          <cell r="E4759" t="str">
            <v>Central Activities Zone</v>
          </cell>
          <cell r="F4759">
            <v>0</v>
          </cell>
          <cell r="G4759">
            <v>6</v>
          </cell>
          <cell r="H4759">
            <v>6</v>
          </cell>
          <cell r="I4759">
            <v>365</v>
          </cell>
          <cell r="J4759" t="str">
            <v>Yes</v>
          </cell>
          <cell r="K4759">
            <v>0.91900000000000004</v>
          </cell>
          <cell r="L4759">
            <v>0.69299999999999995</v>
          </cell>
          <cell r="M4759">
            <v>2</v>
          </cell>
          <cell r="N4759" t="str">
            <v>Intermediate</v>
          </cell>
          <cell r="O4759" t="str">
            <v>Housing Association</v>
          </cell>
          <cell r="P4759" t="str">
            <v>Flat Apartment or Maisonette</v>
          </cell>
          <cell r="Q4759" t="str">
            <v>New Residential Building</v>
          </cell>
          <cell r="R4759" t="str">
            <v>No</v>
          </cell>
          <cell r="S4759" t="str">
            <v>unknown</v>
          </cell>
          <cell r="T4759" t="str">
            <v>No</v>
          </cell>
          <cell r="U4759"/>
          <cell r="V4759" t="str">
            <v>Details/RM</v>
          </cell>
          <cell r="W4759" t="str">
            <v>Borough</v>
          </cell>
          <cell r="X4759" t="str">
            <v>West Grove</v>
          </cell>
          <cell r="Y4759"/>
          <cell r="Z4759" t="str">
            <v>Plot H2</v>
          </cell>
          <cell r="AA4759" t="str">
            <v>Heygate Street</v>
          </cell>
          <cell r="AB4759" t="str">
            <v>Walworth Road</v>
          </cell>
          <cell r="AC4759" t="str">
            <v>Plot H2,Heygate Street,Walworth Road,SE17</v>
          </cell>
          <cell r="AD4759" t="str">
            <v>EAST WALWORTH</v>
          </cell>
          <cell r="AE4759" t="str">
            <v>SE17</v>
          </cell>
          <cell r="AF4759">
            <v>532191</v>
          </cell>
          <cell r="AG4759">
            <v>178777</v>
          </cell>
          <cell r="AH4759" t="str">
            <v>Borough</v>
          </cell>
          <cell r="AI4759" t="str">
            <v>FY2014</v>
          </cell>
          <cell r="AJ4759" t="str">
            <v>3rd</v>
          </cell>
          <cell r="AK4759">
            <v>41981</v>
          </cell>
          <cell r="AL4759">
            <v>42021</v>
          </cell>
          <cell r="AM4759"/>
          <cell r="AN4759"/>
          <cell r="AO4759">
            <v>43077</v>
          </cell>
          <cell r="AP4759">
            <v>31</v>
          </cell>
          <cell r="AQ4759">
            <v>365</v>
          </cell>
          <cell r="AR4759"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59">
            <v>149981</v>
          </cell>
        </row>
        <row r="4760">
          <cell r="A4760" t="str">
            <v>14-AP-3438</v>
          </cell>
          <cell r="B4760" t="str">
            <v>Details/Reserve Matters</v>
          </cell>
          <cell r="C4760" t="str">
            <v>Started</v>
          </cell>
          <cell r="D4760" t="str">
            <v>Proposed</v>
          </cell>
          <cell r="E4760" t="str">
            <v>Central Activities Zone</v>
          </cell>
          <cell r="F4760">
            <v>0</v>
          </cell>
          <cell r="G4760">
            <v>20</v>
          </cell>
          <cell r="H4760">
            <v>20</v>
          </cell>
          <cell r="I4760">
            <v>365</v>
          </cell>
          <cell r="J4760" t="str">
            <v>Yes</v>
          </cell>
          <cell r="K4760">
            <v>0.91900000000000004</v>
          </cell>
          <cell r="L4760">
            <v>0.69299999999999995</v>
          </cell>
          <cell r="M4760">
            <v>3</v>
          </cell>
          <cell r="N4760" t="str">
            <v>Social Rented</v>
          </cell>
          <cell r="O4760" t="str">
            <v>Housing Association</v>
          </cell>
          <cell r="P4760" t="str">
            <v>Flat Apartment or Maisonette</v>
          </cell>
          <cell r="Q4760" t="str">
            <v>New Residential Building</v>
          </cell>
          <cell r="R4760" t="str">
            <v>No</v>
          </cell>
          <cell r="S4760" t="str">
            <v>unknown</v>
          </cell>
          <cell r="T4760" t="str">
            <v>No</v>
          </cell>
          <cell r="U4760"/>
          <cell r="V4760" t="str">
            <v>Details/RM</v>
          </cell>
          <cell r="W4760" t="str">
            <v>Borough</v>
          </cell>
          <cell r="X4760" t="str">
            <v>West Grove</v>
          </cell>
          <cell r="Y4760"/>
          <cell r="Z4760" t="str">
            <v>Plot H2</v>
          </cell>
          <cell r="AA4760" t="str">
            <v>Heygate Street</v>
          </cell>
          <cell r="AB4760" t="str">
            <v>Walworth Road</v>
          </cell>
          <cell r="AC4760" t="str">
            <v>Plot H2,Heygate Street,Walworth Road,SE17</v>
          </cell>
          <cell r="AD4760" t="str">
            <v>EAST WALWORTH</v>
          </cell>
          <cell r="AE4760" t="str">
            <v>SE17</v>
          </cell>
          <cell r="AF4760">
            <v>532191</v>
          </cell>
          <cell r="AG4760">
            <v>178777</v>
          </cell>
          <cell r="AH4760" t="str">
            <v>Borough</v>
          </cell>
          <cell r="AI4760" t="str">
            <v>FY2014</v>
          </cell>
          <cell r="AJ4760" t="str">
            <v>3rd</v>
          </cell>
          <cell r="AK4760">
            <v>41981</v>
          </cell>
          <cell r="AL4760">
            <v>42021</v>
          </cell>
          <cell r="AM4760"/>
          <cell r="AN4760"/>
          <cell r="AO4760">
            <v>43077</v>
          </cell>
          <cell r="AP4760">
            <v>31</v>
          </cell>
          <cell r="AQ4760">
            <v>365</v>
          </cell>
          <cell r="AR4760" t="str">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ell>
          <cell r="AS4760">
            <v>149981</v>
          </cell>
        </row>
        <row r="4761">
          <cell r="A4761" t="str">
            <v>14-AP-3439</v>
          </cell>
          <cell r="B4761" t="str">
            <v>Details/Reserve Matters</v>
          </cell>
          <cell r="C4761" t="str">
            <v>Started</v>
          </cell>
          <cell r="D4761" t="str">
            <v>Existing</v>
          </cell>
          <cell r="E4761" t="str">
            <v>Central Activities Zone</v>
          </cell>
          <cell r="F4761">
            <v>18</v>
          </cell>
          <cell r="G4761">
            <v>0</v>
          </cell>
          <cell r="H4761">
            <v>-18</v>
          </cell>
          <cell r="I4761">
            <v>228</v>
          </cell>
          <cell r="J4761" t="str">
            <v>No</v>
          </cell>
          <cell r="K4761">
            <v>0.94599999999999995</v>
          </cell>
          <cell r="L4761">
            <v>0.71499999999999997</v>
          </cell>
          <cell r="M4761"/>
          <cell r="N4761" t="str">
            <v>Market</v>
          </cell>
          <cell r="O4761" t="str">
            <v>Private</v>
          </cell>
          <cell r="P4761" t="str">
            <v>Flat Apartment or Maisonette</v>
          </cell>
          <cell r="Q4761" t="str">
            <v>New Residential Building</v>
          </cell>
          <cell r="R4761" t="str">
            <v>No</v>
          </cell>
          <cell r="S4761" t="str">
            <v>unknown</v>
          </cell>
          <cell r="T4761" t="str">
            <v>No</v>
          </cell>
          <cell r="U4761" t="str">
            <v>N/A</v>
          </cell>
          <cell r="V4761" t="str">
            <v>Details/RM</v>
          </cell>
          <cell r="W4761" t="str">
            <v>Borough</v>
          </cell>
          <cell r="X4761" t="str">
            <v>Elephant Park</v>
          </cell>
          <cell r="Y4761"/>
          <cell r="Z4761" t="str">
            <v>Plot H3, Bounded By</v>
          </cell>
          <cell r="AA4761" t="str">
            <v>Heygate Street</v>
          </cell>
          <cell r="AB4761" t="str">
            <v>Walworth Road</v>
          </cell>
          <cell r="AC4761" t="str">
            <v>Plot H3, Bounded By,Heygate Street,Walworth Road,SE1</v>
          </cell>
          <cell r="AD4761" t="str">
            <v>EAST WALWORTH</v>
          </cell>
          <cell r="AE4761" t="str">
            <v>SE1</v>
          </cell>
          <cell r="AF4761">
            <v>532197</v>
          </cell>
          <cell r="AG4761">
            <v>178677</v>
          </cell>
          <cell r="AH4761" t="str">
            <v>Borough</v>
          </cell>
          <cell r="AI4761" t="str">
            <v>FY2014</v>
          </cell>
          <cell r="AJ4761" t="str">
            <v>3rd</v>
          </cell>
          <cell r="AK4761">
            <v>41976</v>
          </cell>
          <cell r="AL4761">
            <v>42021</v>
          </cell>
          <cell r="AM4761"/>
          <cell r="AN4761"/>
          <cell r="AO4761">
            <v>43072</v>
          </cell>
          <cell r="AP4761">
            <v>19</v>
          </cell>
          <cell r="AQ4761">
            <v>228</v>
          </cell>
          <cell r="AR4761"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1">
            <v>149977</v>
          </cell>
        </row>
        <row r="4762">
          <cell r="A4762" t="str">
            <v>14-AP-3439</v>
          </cell>
          <cell r="B4762" t="str">
            <v>Details/Reserve Matters</v>
          </cell>
          <cell r="C4762" t="str">
            <v>Started</v>
          </cell>
          <cell r="D4762" t="str">
            <v>Existing</v>
          </cell>
          <cell r="E4762" t="str">
            <v>Central Activities Zone</v>
          </cell>
          <cell r="F4762">
            <v>92</v>
          </cell>
          <cell r="G4762">
            <v>0</v>
          </cell>
          <cell r="H4762">
            <v>-92</v>
          </cell>
          <cell r="I4762">
            <v>228</v>
          </cell>
          <cell r="J4762" t="str">
            <v>Yes</v>
          </cell>
          <cell r="K4762">
            <v>0.94599999999999995</v>
          </cell>
          <cell r="L4762">
            <v>0.71499999999999997</v>
          </cell>
          <cell r="M4762"/>
          <cell r="N4762" t="str">
            <v>Social Rented</v>
          </cell>
          <cell r="O4762" t="str">
            <v>Local Authority</v>
          </cell>
          <cell r="P4762" t="str">
            <v>Flat Apartment or Maisonette</v>
          </cell>
          <cell r="Q4762" t="str">
            <v>New Residential Building</v>
          </cell>
          <cell r="R4762" t="str">
            <v>No</v>
          </cell>
          <cell r="S4762" t="str">
            <v>unknown</v>
          </cell>
          <cell r="T4762" t="str">
            <v>No</v>
          </cell>
          <cell r="U4762" t="str">
            <v>N/A</v>
          </cell>
          <cell r="V4762" t="str">
            <v>Details/RM</v>
          </cell>
          <cell r="W4762" t="str">
            <v>Borough</v>
          </cell>
          <cell r="X4762" t="str">
            <v>Elephant Park</v>
          </cell>
          <cell r="Y4762"/>
          <cell r="Z4762" t="str">
            <v>Plot H3, Bounded By</v>
          </cell>
          <cell r="AA4762" t="str">
            <v>Heygate Street</v>
          </cell>
          <cell r="AB4762" t="str">
            <v>Walworth Road</v>
          </cell>
          <cell r="AC4762" t="str">
            <v>Plot H3, Bounded By,Heygate Street,Walworth Road,SE1</v>
          </cell>
          <cell r="AD4762" t="str">
            <v>EAST WALWORTH</v>
          </cell>
          <cell r="AE4762" t="str">
            <v>SE1</v>
          </cell>
          <cell r="AF4762">
            <v>532197</v>
          </cell>
          <cell r="AG4762">
            <v>178677</v>
          </cell>
          <cell r="AH4762" t="str">
            <v>Borough</v>
          </cell>
          <cell r="AI4762" t="str">
            <v>FY2014</v>
          </cell>
          <cell r="AJ4762" t="str">
            <v>3rd</v>
          </cell>
          <cell r="AK4762">
            <v>41976</v>
          </cell>
          <cell r="AL4762">
            <v>42021</v>
          </cell>
          <cell r="AM4762"/>
          <cell r="AN4762"/>
          <cell r="AO4762">
            <v>43072</v>
          </cell>
          <cell r="AP4762">
            <v>19</v>
          </cell>
          <cell r="AQ4762">
            <v>228</v>
          </cell>
          <cell r="AR4762"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2">
            <v>149977</v>
          </cell>
        </row>
        <row r="4763">
          <cell r="A4763" t="str">
            <v>14-AP-3439</v>
          </cell>
          <cell r="B4763" t="str">
            <v>Details/Reserve Matters</v>
          </cell>
          <cell r="C4763" t="str">
            <v>Started</v>
          </cell>
          <cell r="D4763" t="str">
            <v>Proposed</v>
          </cell>
          <cell r="E4763" t="str">
            <v>Central Activities Zone</v>
          </cell>
          <cell r="F4763">
            <v>0</v>
          </cell>
          <cell r="G4763">
            <v>64</v>
          </cell>
          <cell r="H4763">
            <v>64</v>
          </cell>
          <cell r="I4763">
            <v>228</v>
          </cell>
          <cell r="J4763" t="str">
            <v>No</v>
          </cell>
          <cell r="K4763">
            <v>0.94599999999999995</v>
          </cell>
          <cell r="L4763">
            <v>0.71499999999999997</v>
          </cell>
          <cell r="M4763">
            <v>1</v>
          </cell>
          <cell r="N4763" t="str">
            <v>Market</v>
          </cell>
          <cell r="O4763" t="str">
            <v>Private</v>
          </cell>
          <cell r="P4763" t="str">
            <v>Flat Apartment or Maisonette</v>
          </cell>
          <cell r="Q4763" t="str">
            <v>New Residential Building</v>
          </cell>
          <cell r="R4763" t="str">
            <v>No</v>
          </cell>
          <cell r="S4763" t="str">
            <v>unknown</v>
          </cell>
          <cell r="T4763" t="str">
            <v>No</v>
          </cell>
          <cell r="U4763"/>
          <cell r="V4763" t="str">
            <v>Details/RM</v>
          </cell>
          <cell r="W4763" t="str">
            <v>Borough</v>
          </cell>
          <cell r="X4763" t="str">
            <v>Elephant Park</v>
          </cell>
          <cell r="Y4763"/>
          <cell r="Z4763" t="str">
            <v>Plot H3, Bounded By</v>
          </cell>
          <cell r="AA4763" t="str">
            <v>Heygate Street</v>
          </cell>
          <cell r="AB4763" t="str">
            <v>Walworth Road</v>
          </cell>
          <cell r="AC4763" t="str">
            <v>Plot H3, Bounded By,Heygate Street,Walworth Road,SE1</v>
          </cell>
          <cell r="AD4763" t="str">
            <v>EAST WALWORTH</v>
          </cell>
          <cell r="AE4763" t="str">
            <v>SE1</v>
          </cell>
          <cell r="AF4763">
            <v>532197</v>
          </cell>
          <cell r="AG4763">
            <v>178677</v>
          </cell>
          <cell r="AH4763" t="str">
            <v>Borough</v>
          </cell>
          <cell r="AI4763" t="str">
            <v>FY2014</v>
          </cell>
          <cell r="AJ4763" t="str">
            <v>3rd</v>
          </cell>
          <cell r="AK4763">
            <v>41976</v>
          </cell>
          <cell r="AL4763">
            <v>42021</v>
          </cell>
          <cell r="AM4763"/>
          <cell r="AN4763"/>
          <cell r="AO4763">
            <v>43072</v>
          </cell>
          <cell r="AP4763">
            <v>19</v>
          </cell>
          <cell r="AQ4763">
            <v>228</v>
          </cell>
          <cell r="AR4763"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3">
            <v>149977</v>
          </cell>
        </row>
        <row r="4764">
          <cell r="A4764" t="str">
            <v>14-AP-3439</v>
          </cell>
          <cell r="B4764" t="str">
            <v>Details/Reserve Matters</v>
          </cell>
          <cell r="C4764" t="str">
            <v>Started</v>
          </cell>
          <cell r="D4764" t="str">
            <v>Proposed</v>
          </cell>
          <cell r="E4764" t="str">
            <v>Central Activities Zone</v>
          </cell>
          <cell r="F4764">
            <v>0</v>
          </cell>
          <cell r="G4764">
            <v>92</v>
          </cell>
          <cell r="H4764">
            <v>92</v>
          </cell>
          <cell r="I4764">
            <v>228</v>
          </cell>
          <cell r="J4764" t="str">
            <v>No</v>
          </cell>
          <cell r="K4764">
            <v>0.94599999999999995</v>
          </cell>
          <cell r="L4764">
            <v>0.71499999999999997</v>
          </cell>
          <cell r="M4764">
            <v>2</v>
          </cell>
          <cell r="N4764" t="str">
            <v>Market</v>
          </cell>
          <cell r="O4764" t="str">
            <v>Private</v>
          </cell>
          <cell r="P4764" t="str">
            <v>Flat Apartment or Maisonette</v>
          </cell>
          <cell r="Q4764" t="str">
            <v>New Residential Building</v>
          </cell>
          <cell r="R4764" t="str">
            <v>No</v>
          </cell>
          <cell r="S4764" t="str">
            <v>unknown</v>
          </cell>
          <cell r="T4764" t="str">
            <v>No</v>
          </cell>
          <cell r="U4764"/>
          <cell r="V4764" t="str">
            <v>Details/RM</v>
          </cell>
          <cell r="W4764" t="str">
            <v>Borough</v>
          </cell>
          <cell r="X4764" t="str">
            <v>Elephant Park</v>
          </cell>
          <cell r="Y4764"/>
          <cell r="Z4764" t="str">
            <v>Plot H3, Bounded By</v>
          </cell>
          <cell r="AA4764" t="str">
            <v>Heygate Street</v>
          </cell>
          <cell r="AB4764" t="str">
            <v>Walworth Road</v>
          </cell>
          <cell r="AC4764" t="str">
            <v>Plot H3, Bounded By,Heygate Street,Walworth Road,SE1</v>
          </cell>
          <cell r="AD4764" t="str">
            <v>EAST WALWORTH</v>
          </cell>
          <cell r="AE4764" t="str">
            <v>SE1</v>
          </cell>
          <cell r="AF4764">
            <v>532197</v>
          </cell>
          <cell r="AG4764">
            <v>178677</v>
          </cell>
          <cell r="AH4764" t="str">
            <v>Borough</v>
          </cell>
          <cell r="AI4764" t="str">
            <v>FY2014</v>
          </cell>
          <cell r="AJ4764" t="str">
            <v>3rd</v>
          </cell>
          <cell r="AK4764">
            <v>41976</v>
          </cell>
          <cell r="AL4764">
            <v>42021</v>
          </cell>
          <cell r="AM4764"/>
          <cell r="AN4764"/>
          <cell r="AO4764">
            <v>43072</v>
          </cell>
          <cell r="AP4764">
            <v>19</v>
          </cell>
          <cell r="AQ4764">
            <v>228</v>
          </cell>
          <cell r="AR4764"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4">
            <v>149977</v>
          </cell>
        </row>
        <row r="4765">
          <cell r="A4765" t="str">
            <v>14-AP-3439</v>
          </cell>
          <cell r="B4765" t="str">
            <v>Details/Reserve Matters</v>
          </cell>
          <cell r="C4765" t="str">
            <v>Started</v>
          </cell>
          <cell r="D4765" t="str">
            <v>Proposed</v>
          </cell>
          <cell r="E4765" t="str">
            <v>Central Activities Zone</v>
          </cell>
          <cell r="F4765">
            <v>0</v>
          </cell>
          <cell r="G4765">
            <v>7</v>
          </cell>
          <cell r="H4765">
            <v>7</v>
          </cell>
          <cell r="I4765">
            <v>228</v>
          </cell>
          <cell r="J4765" t="str">
            <v>No</v>
          </cell>
          <cell r="K4765">
            <v>0.94599999999999995</v>
          </cell>
          <cell r="L4765">
            <v>0.71499999999999997</v>
          </cell>
          <cell r="M4765">
            <v>3</v>
          </cell>
          <cell r="N4765" t="str">
            <v>Market</v>
          </cell>
          <cell r="O4765" t="str">
            <v>Private</v>
          </cell>
          <cell r="P4765" t="str">
            <v>Flat Apartment or Maisonette</v>
          </cell>
          <cell r="Q4765" t="str">
            <v>New Residential Building</v>
          </cell>
          <cell r="R4765" t="str">
            <v>No</v>
          </cell>
          <cell r="S4765" t="str">
            <v>unknown</v>
          </cell>
          <cell r="T4765" t="str">
            <v>No</v>
          </cell>
          <cell r="U4765"/>
          <cell r="V4765" t="str">
            <v>Details/RM</v>
          </cell>
          <cell r="W4765" t="str">
            <v>Borough</v>
          </cell>
          <cell r="X4765" t="str">
            <v>Elephant Park</v>
          </cell>
          <cell r="Y4765"/>
          <cell r="Z4765" t="str">
            <v>Plot H3, Bounded By</v>
          </cell>
          <cell r="AA4765" t="str">
            <v>Heygate Street</v>
          </cell>
          <cell r="AB4765" t="str">
            <v>Walworth Road</v>
          </cell>
          <cell r="AC4765" t="str">
            <v>Plot H3, Bounded By,Heygate Street,Walworth Road,SE1</v>
          </cell>
          <cell r="AD4765" t="str">
            <v>EAST WALWORTH</v>
          </cell>
          <cell r="AE4765" t="str">
            <v>SE1</v>
          </cell>
          <cell r="AF4765">
            <v>532197</v>
          </cell>
          <cell r="AG4765">
            <v>178677</v>
          </cell>
          <cell r="AH4765" t="str">
            <v>Borough</v>
          </cell>
          <cell r="AI4765" t="str">
            <v>FY2014</v>
          </cell>
          <cell r="AJ4765" t="str">
            <v>3rd</v>
          </cell>
          <cell r="AK4765">
            <v>41976</v>
          </cell>
          <cell r="AL4765">
            <v>42021</v>
          </cell>
          <cell r="AM4765"/>
          <cell r="AN4765"/>
          <cell r="AO4765">
            <v>43072</v>
          </cell>
          <cell r="AP4765">
            <v>19</v>
          </cell>
          <cell r="AQ4765">
            <v>228</v>
          </cell>
          <cell r="AR4765"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5">
            <v>149977</v>
          </cell>
        </row>
        <row r="4766">
          <cell r="A4766" t="str">
            <v>14-AP-3439</v>
          </cell>
          <cell r="B4766" t="str">
            <v>Details/Reserve Matters</v>
          </cell>
          <cell r="C4766" t="str">
            <v>Started</v>
          </cell>
          <cell r="D4766" t="str">
            <v>Proposed</v>
          </cell>
          <cell r="E4766" t="str">
            <v>Central Activities Zone</v>
          </cell>
          <cell r="F4766">
            <v>0</v>
          </cell>
          <cell r="G4766">
            <v>9</v>
          </cell>
          <cell r="H4766">
            <v>9</v>
          </cell>
          <cell r="I4766">
            <v>228</v>
          </cell>
          <cell r="J4766" t="str">
            <v>Yes</v>
          </cell>
          <cell r="K4766">
            <v>0.94599999999999995</v>
          </cell>
          <cell r="L4766">
            <v>0.71499999999999997</v>
          </cell>
          <cell r="M4766">
            <v>1</v>
          </cell>
          <cell r="N4766" t="str">
            <v>Affordable Rent</v>
          </cell>
          <cell r="O4766" t="str">
            <v>Housing Association</v>
          </cell>
          <cell r="P4766" t="str">
            <v>Flat Apartment or Maisonette</v>
          </cell>
          <cell r="Q4766" t="str">
            <v>New Residential Building</v>
          </cell>
          <cell r="R4766" t="str">
            <v>No</v>
          </cell>
          <cell r="S4766" t="str">
            <v>unknown</v>
          </cell>
          <cell r="T4766" t="str">
            <v>No</v>
          </cell>
          <cell r="U4766"/>
          <cell r="V4766" t="str">
            <v>Details/RM</v>
          </cell>
          <cell r="W4766" t="str">
            <v>Borough</v>
          </cell>
          <cell r="X4766" t="str">
            <v>Elephant Park</v>
          </cell>
          <cell r="Y4766"/>
          <cell r="Z4766" t="str">
            <v>Plot H3, Bounded By</v>
          </cell>
          <cell r="AA4766" t="str">
            <v>Heygate Street</v>
          </cell>
          <cell r="AB4766" t="str">
            <v>Walworth Road</v>
          </cell>
          <cell r="AC4766" t="str">
            <v>Plot H3, Bounded By,Heygate Street,Walworth Road,SE1</v>
          </cell>
          <cell r="AD4766" t="str">
            <v>EAST WALWORTH</v>
          </cell>
          <cell r="AE4766" t="str">
            <v>SE1</v>
          </cell>
          <cell r="AF4766">
            <v>532197</v>
          </cell>
          <cell r="AG4766">
            <v>178677</v>
          </cell>
          <cell r="AH4766" t="str">
            <v>Borough</v>
          </cell>
          <cell r="AI4766" t="str">
            <v>FY2014</v>
          </cell>
          <cell r="AJ4766" t="str">
            <v>3rd</v>
          </cell>
          <cell r="AK4766">
            <v>41976</v>
          </cell>
          <cell r="AL4766">
            <v>42021</v>
          </cell>
          <cell r="AM4766"/>
          <cell r="AN4766"/>
          <cell r="AO4766">
            <v>43072</v>
          </cell>
          <cell r="AP4766">
            <v>19</v>
          </cell>
          <cell r="AQ4766">
            <v>228</v>
          </cell>
          <cell r="AR4766"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6">
            <v>149977</v>
          </cell>
        </row>
        <row r="4767">
          <cell r="A4767" t="str">
            <v>14-AP-3439</v>
          </cell>
          <cell r="B4767" t="str">
            <v>Details/Reserve Matters</v>
          </cell>
          <cell r="C4767" t="str">
            <v>Started</v>
          </cell>
          <cell r="D4767" t="str">
            <v>Proposed</v>
          </cell>
          <cell r="E4767" t="str">
            <v>Central Activities Zone</v>
          </cell>
          <cell r="F4767">
            <v>0</v>
          </cell>
          <cell r="G4767">
            <v>17</v>
          </cell>
          <cell r="H4767">
            <v>17</v>
          </cell>
          <cell r="I4767">
            <v>228</v>
          </cell>
          <cell r="J4767" t="str">
            <v>Yes</v>
          </cell>
          <cell r="K4767">
            <v>0.94599999999999995</v>
          </cell>
          <cell r="L4767">
            <v>0.71499999999999997</v>
          </cell>
          <cell r="M4767">
            <v>1</v>
          </cell>
          <cell r="N4767" t="str">
            <v>Intermediate</v>
          </cell>
          <cell r="O4767" t="str">
            <v>Housing Association</v>
          </cell>
          <cell r="P4767" t="str">
            <v>Flat Apartment or Maisonette</v>
          </cell>
          <cell r="Q4767" t="str">
            <v>New Residential Building</v>
          </cell>
          <cell r="R4767" t="str">
            <v>No</v>
          </cell>
          <cell r="S4767" t="str">
            <v>unknown</v>
          </cell>
          <cell r="T4767" t="str">
            <v>No</v>
          </cell>
          <cell r="U4767"/>
          <cell r="V4767" t="str">
            <v>Details/RM</v>
          </cell>
          <cell r="W4767" t="str">
            <v>Borough</v>
          </cell>
          <cell r="X4767" t="str">
            <v>Elephant Park</v>
          </cell>
          <cell r="Y4767"/>
          <cell r="Z4767" t="str">
            <v>Plot H3, Bounded By</v>
          </cell>
          <cell r="AA4767" t="str">
            <v>Heygate Street</v>
          </cell>
          <cell r="AB4767" t="str">
            <v>Walworth Road</v>
          </cell>
          <cell r="AC4767" t="str">
            <v>Plot H3, Bounded By,Heygate Street,Walworth Road,SE1</v>
          </cell>
          <cell r="AD4767" t="str">
            <v>EAST WALWORTH</v>
          </cell>
          <cell r="AE4767" t="str">
            <v>SE1</v>
          </cell>
          <cell r="AF4767">
            <v>532197</v>
          </cell>
          <cell r="AG4767">
            <v>178677</v>
          </cell>
          <cell r="AH4767" t="str">
            <v>Borough</v>
          </cell>
          <cell r="AI4767" t="str">
            <v>FY2014</v>
          </cell>
          <cell r="AJ4767" t="str">
            <v>3rd</v>
          </cell>
          <cell r="AK4767">
            <v>41976</v>
          </cell>
          <cell r="AL4767">
            <v>42021</v>
          </cell>
          <cell r="AM4767"/>
          <cell r="AN4767"/>
          <cell r="AO4767">
            <v>43072</v>
          </cell>
          <cell r="AP4767">
            <v>19</v>
          </cell>
          <cell r="AQ4767">
            <v>228</v>
          </cell>
          <cell r="AR4767"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7">
            <v>149977</v>
          </cell>
        </row>
        <row r="4768">
          <cell r="A4768" t="str">
            <v>14-AP-3439</v>
          </cell>
          <cell r="B4768" t="str">
            <v>Details/Reserve Matters</v>
          </cell>
          <cell r="C4768" t="str">
            <v>Started</v>
          </cell>
          <cell r="D4768" t="str">
            <v>Proposed</v>
          </cell>
          <cell r="E4768" t="str">
            <v>Central Activities Zone</v>
          </cell>
          <cell r="F4768">
            <v>0</v>
          </cell>
          <cell r="G4768">
            <v>6</v>
          </cell>
          <cell r="H4768">
            <v>6</v>
          </cell>
          <cell r="I4768">
            <v>228</v>
          </cell>
          <cell r="J4768" t="str">
            <v>Yes</v>
          </cell>
          <cell r="K4768">
            <v>0.94599999999999995</v>
          </cell>
          <cell r="L4768">
            <v>0.71499999999999997</v>
          </cell>
          <cell r="M4768">
            <v>2</v>
          </cell>
          <cell r="N4768" t="str">
            <v>Affordable Rent</v>
          </cell>
          <cell r="O4768" t="str">
            <v>Housing Association</v>
          </cell>
          <cell r="P4768" t="str">
            <v>Flat Apartment or Maisonette</v>
          </cell>
          <cell r="Q4768" t="str">
            <v>New Residential Building</v>
          </cell>
          <cell r="R4768" t="str">
            <v>No</v>
          </cell>
          <cell r="S4768" t="str">
            <v>unknown</v>
          </cell>
          <cell r="T4768" t="str">
            <v>No</v>
          </cell>
          <cell r="U4768"/>
          <cell r="V4768" t="str">
            <v>Details/RM</v>
          </cell>
          <cell r="W4768" t="str">
            <v>Borough</v>
          </cell>
          <cell r="X4768" t="str">
            <v>Elephant Park</v>
          </cell>
          <cell r="Y4768"/>
          <cell r="Z4768" t="str">
            <v>Plot H3, Bounded By</v>
          </cell>
          <cell r="AA4768" t="str">
            <v>Heygate Street</v>
          </cell>
          <cell r="AB4768" t="str">
            <v>Walworth Road</v>
          </cell>
          <cell r="AC4768" t="str">
            <v>Plot H3, Bounded By,Heygate Street,Walworth Road,SE1</v>
          </cell>
          <cell r="AD4768" t="str">
            <v>EAST WALWORTH</v>
          </cell>
          <cell r="AE4768" t="str">
            <v>SE1</v>
          </cell>
          <cell r="AF4768">
            <v>532197</v>
          </cell>
          <cell r="AG4768">
            <v>178677</v>
          </cell>
          <cell r="AH4768" t="str">
            <v>Borough</v>
          </cell>
          <cell r="AI4768" t="str">
            <v>FY2014</v>
          </cell>
          <cell r="AJ4768" t="str">
            <v>3rd</v>
          </cell>
          <cell r="AK4768">
            <v>41976</v>
          </cell>
          <cell r="AL4768">
            <v>42021</v>
          </cell>
          <cell r="AM4768"/>
          <cell r="AN4768"/>
          <cell r="AO4768">
            <v>43072</v>
          </cell>
          <cell r="AP4768">
            <v>19</v>
          </cell>
          <cell r="AQ4768">
            <v>228</v>
          </cell>
          <cell r="AR4768"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8">
            <v>149977</v>
          </cell>
        </row>
        <row r="4769">
          <cell r="A4769" t="str">
            <v>14-AP-3439</v>
          </cell>
          <cell r="B4769" t="str">
            <v>Details/Reserve Matters</v>
          </cell>
          <cell r="C4769" t="str">
            <v>Started</v>
          </cell>
          <cell r="D4769" t="str">
            <v>Proposed</v>
          </cell>
          <cell r="E4769" t="str">
            <v>Central Activities Zone</v>
          </cell>
          <cell r="F4769">
            <v>0</v>
          </cell>
          <cell r="G4769">
            <v>25</v>
          </cell>
          <cell r="H4769">
            <v>25</v>
          </cell>
          <cell r="I4769">
            <v>228</v>
          </cell>
          <cell r="J4769" t="str">
            <v>Yes</v>
          </cell>
          <cell r="K4769">
            <v>0.94599999999999995</v>
          </cell>
          <cell r="L4769">
            <v>0.71499999999999997</v>
          </cell>
          <cell r="M4769">
            <v>2</v>
          </cell>
          <cell r="N4769" t="str">
            <v>Intermediate</v>
          </cell>
          <cell r="O4769" t="str">
            <v>Housing Association</v>
          </cell>
          <cell r="P4769" t="str">
            <v>Flat Apartment or Maisonette</v>
          </cell>
          <cell r="Q4769" t="str">
            <v>New Residential Building</v>
          </cell>
          <cell r="R4769" t="str">
            <v>No</v>
          </cell>
          <cell r="S4769" t="str">
            <v>unknown</v>
          </cell>
          <cell r="T4769" t="str">
            <v>No</v>
          </cell>
          <cell r="U4769"/>
          <cell r="V4769" t="str">
            <v>Details/RM</v>
          </cell>
          <cell r="W4769" t="str">
            <v>Borough</v>
          </cell>
          <cell r="X4769" t="str">
            <v>Elephant Park</v>
          </cell>
          <cell r="Y4769"/>
          <cell r="Z4769" t="str">
            <v>Plot H3, Bounded By</v>
          </cell>
          <cell r="AA4769" t="str">
            <v>Heygate Street</v>
          </cell>
          <cell r="AB4769" t="str">
            <v>Walworth Road</v>
          </cell>
          <cell r="AC4769" t="str">
            <v>Plot H3, Bounded By,Heygate Street,Walworth Road,SE1</v>
          </cell>
          <cell r="AD4769" t="str">
            <v>EAST WALWORTH</v>
          </cell>
          <cell r="AE4769" t="str">
            <v>SE1</v>
          </cell>
          <cell r="AF4769">
            <v>532197</v>
          </cell>
          <cell r="AG4769">
            <v>178677</v>
          </cell>
          <cell r="AH4769" t="str">
            <v>Borough</v>
          </cell>
          <cell r="AI4769" t="str">
            <v>FY2014</v>
          </cell>
          <cell r="AJ4769" t="str">
            <v>3rd</v>
          </cell>
          <cell r="AK4769">
            <v>41976</v>
          </cell>
          <cell r="AL4769">
            <v>42021</v>
          </cell>
          <cell r="AM4769"/>
          <cell r="AN4769"/>
          <cell r="AO4769">
            <v>43072</v>
          </cell>
          <cell r="AP4769">
            <v>19</v>
          </cell>
          <cell r="AQ4769">
            <v>228</v>
          </cell>
          <cell r="AR4769"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69">
            <v>149977</v>
          </cell>
        </row>
        <row r="4770">
          <cell r="A4770" t="str">
            <v>14-AP-3439</v>
          </cell>
          <cell r="B4770" t="str">
            <v>Details/Reserve Matters</v>
          </cell>
          <cell r="C4770" t="str">
            <v>Started</v>
          </cell>
          <cell r="D4770" t="str">
            <v>Proposed</v>
          </cell>
          <cell r="E4770" t="str">
            <v>Central Activities Zone</v>
          </cell>
          <cell r="F4770">
            <v>0</v>
          </cell>
          <cell r="G4770">
            <v>2</v>
          </cell>
          <cell r="H4770">
            <v>2</v>
          </cell>
          <cell r="I4770">
            <v>228</v>
          </cell>
          <cell r="J4770" t="str">
            <v>Yes</v>
          </cell>
          <cell r="K4770">
            <v>0.94599999999999995</v>
          </cell>
          <cell r="L4770">
            <v>0.71499999999999997</v>
          </cell>
          <cell r="M4770">
            <v>3</v>
          </cell>
          <cell r="N4770" t="str">
            <v>Intermediate</v>
          </cell>
          <cell r="O4770" t="str">
            <v>Housing Association</v>
          </cell>
          <cell r="P4770" t="str">
            <v>Flat Apartment or Maisonette</v>
          </cell>
          <cell r="Q4770" t="str">
            <v>New Residential Building</v>
          </cell>
          <cell r="R4770" t="str">
            <v>No</v>
          </cell>
          <cell r="S4770" t="str">
            <v>unknown</v>
          </cell>
          <cell r="T4770" t="str">
            <v>No</v>
          </cell>
          <cell r="U4770"/>
          <cell r="V4770" t="str">
            <v>Details/RM</v>
          </cell>
          <cell r="W4770" t="str">
            <v>Borough</v>
          </cell>
          <cell r="X4770" t="str">
            <v>Elephant Park</v>
          </cell>
          <cell r="Y4770"/>
          <cell r="Z4770" t="str">
            <v>Plot H3, Bounded By</v>
          </cell>
          <cell r="AA4770" t="str">
            <v>Heygate Street</v>
          </cell>
          <cell r="AB4770" t="str">
            <v>Walworth Road</v>
          </cell>
          <cell r="AC4770" t="str">
            <v>Plot H3, Bounded By,Heygate Street,Walworth Road,SE1</v>
          </cell>
          <cell r="AD4770" t="str">
            <v>EAST WALWORTH</v>
          </cell>
          <cell r="AE4770" t="str">
            <v>SE1</v>
          </cell>
          <cell r="AF4770">
            <v>532197</v>
          </cell>
          <cell r="AG4770">
            <v>178677</v>
          </cell>
          <cell r="AH4770" t="str">
            <v>Borough</v>
          </cell>
          <cell r="AI4770" t="str">
            <v>FY2014</v>
          </cell>
          <cell r="AJ4770" t="str">
            <v>3rd</v>
          </cell>
          <cell r="AK4770">
            <v>41976</v>
          </cell>
          <cell r="AL4770">
            <v>42021</v>
          </cell>
          <cell r="AM4770"/>
          <cell r="AN4770"/>
          <cell r="AO4770">
            <v>43072</v>
          </cell>
          <cell r="AP4770">
            <v>19</v>
          </cell>
          <cell r="AQ4770">
            <v>228</v>
          </cell>
          <cell r="AR4770"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70">
            <v>149977</v>
          </cell>
        </row>
        <row r="4771">
          <cell r="A4771" t="str">
            <v>14-AP-3439</v>
          </cell>
          <cell r="B4771" t="str">
            <v>Details/Reserve Matters</v>
          </cell>
          <cell r="C4771" t="str">
            <v>Started</v>
          </cell>
          <cell r="D4771" t="str">
            <v>Proposed</v>
          </cell>
          <cell r="E4771" t="str">
            <v>Central Activities Zone</v>
          </cell>
          <cell r="F4771">
            <v>0</v>
          </cell>
          <cell r="G4771">
            <v>6</v>
          </cell>
          <cell r="H4771">
            <v>6</v>
          </cell>
          <cell r="I4771">
            <v>228</v>
          </cell>
          <cell r="J4771" t="str">
            <v>Yes</v>
          </cell>
          <cell r="K4771">
            <v>0.94599999999999995</v>
          </cell>
          <cell r="L4771">
            <v>0.71499999999999997</v>
          </cell>
          <cell r="M4771">
            <v>3</v>
          </cell>
          <cell r="N4771" t="str">
            <v>Social Rented</v>
          </cell>
          <cell r="O4771" t="str">
            <v>Housing Association</v>
          </cell>
          <cell r="P4771" t="str">
            <v>Flat Apartment or Maisonette</v>
          </cell>
          <cell r="Q4771" t="str">
            <v>New Residential Building</v>
          </cell>
          <cell r="R4771" t="str">
            <v>No</v>
          </cell>
          <cell r="S4771" t="str">
            <v>unknown</v>
          </cell>
          <cell r="T4771" t="str">
            <v>No</v>
          </cell>
          <cell r="U4771"/>
          <cell r="V4771" t="str">
            <v>Details/RM</v>
          </cell>
          <cell r="W4771" t="str">
            <v>Borough</v>
          </cell>
          <cell r="X4771" t="str">
            <v>Elephant Park</v>
          </cell>
          <cell r="Y4771"/>
          <cell r="Z4771" t="str">
            <v>Plot H3, Bounded By</v>
          </cell>
          <cell r="AA4771" t="str">
            <v>Heygate Street</v>
          </cell>
          <cell r="AB4771" t="str">
            <v>Walworth Road</v>
          </cell>
          <cell r="AC4771" t="str">
            <v>Plot H3, Bounded By,Heygate Street,Walworth Road,SE1</v>
          </cell>
          <cell r="AD4771" t="str">
            <v>EAST WALWORTH</v>
          </cell>
          <cell r="AE4771" t="str">
            <v>SE1</v>
          </cell>
          <cell r="AF4771">
            <v>532197</v>
          </cell>
          <cell r="AG4771">
            <v>178677</v>
          </cell>
          <cell r="AH4771" t="str">
            <v>Borough</v>
          </cell>
          <cell r="AI4771" t="str">
            <v>FY2014</v>
          </cell>
          <cell r="AJ4771" t="str">
            <v>3rd</v>
          </cell>
          <cell r="AK4771">
            <v>41976</v>
          </cell>
          <cell r="AL4771">
            <v>42021</v>
          </cell>
          <cell r="AM4771"/>
          <cell r="AN4771"/>
          <cell r="AO4771">
            <v>43072</v>
          </cell>
          <cell r="AP4771">
            <v>19</v>
          </cell>
          <cell r="AQ4771">
            <v>228</v>
          </cell>
          <cell r="AR4771" t="str">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ell>
          <cell r="AS4771">
            <v>149977</v>
          </cell>
        </row>
        <row r="4772">
          <cell r="A4772" t="str">
            <v>14-AP-3540</v>
          </cell>
          <cell r="B4772" t="str">
            <v>Full</v>
          </cell>
          <cell r="C4772" t="str">
            <v>Completed</v>
          </cell>
          <cell r="D4772" t="str">
            <v>Proposed</v>
          </cell>
          <cell r="E4772" t="str">
            <v>Inner</v>
          </cell>
          <cell r="F4772">
            <v>0</v>
          </cell>
          <cell r="G4772">
            <v>7</v>
          </cell>
          <cell r="H4772">
            <v>7</v>
          </cell>
          <cell r="I4772">
            <v>7</v>
          </cell>
          <cell r="J4772" t="str">
            <v>No</v>
          </cell>
          <cell r="K4772">
            <v>7.2999999999999995E-2</v>
          </cell>
          <cell r="L4772">
            <v>4.2999999999999997E-2</v>
          </cell>
          <cell r="M4772">
            <v>4</v>
          </cell>
          <cell r="N4772" t="str">
            <v>Market</v>
          </cell>
          <cell r="O4772" t="str">
            <v>Private</v>
          </cell>
          <cell r="P4772" t="str">
            <v>House or Bungalow</v>
          </cell>
          <cell r="Q4772" t="str">
            <v>Change of use of Non-Res floor space to Dwelling(s)</v>
          </cell>
          <cell r="R4772" t="str">
            <v>No</v>
          </cell>
          <cell r="S4772" t="str">
            <v>unknown</v>
          </cell>
          <cell r="T4772" t="str">
            <v>No</v>
          </cell>
          <cell r="U4772" t="str">
            <v>80s terraces backing onto Rotherhithe St</v>
          </cell>
          <cell r="V4772" t="str">
            <v>Full</v>
          </cell>
          <cell r="W4772" t="str">
            <v>Borough</v>
          </cell>
          <cell r="X4772"/>
          <cell r="Y4772"/>
          <cell r="Z4772" t="str">
            <v>Hilton Docklands/Living Well Health Club, 265</v>
          </cell>
          <cell r="AA4772" t="str">
            <v>Rotherhithe Stret</v>
          </cell>
          <cell r="AB4772"/>
          <cell r="AC4772" t="str">
            <v>Hilton Docklands/Living Well Health Club, 265,Rotherhithe Stret,,SE16 5HW</v>
          </cell>
          <cell r="AD4772" t="str">
            <v>SURREY DOCKS</v>
          </cell>
          <cell r="AE4772" t="str">
            <v>SE16 5HW</v>
          </cell>
          <cell r="AF4772">
            <v>536578</v>
          </cell>
          <cell r="AG4772">
            <v>180265</v>
          </cell>
          <cell r="AH4772" t="str">
            <v>Borough</v>
          </cell>
          <cell r="AI4772" t="str">
            <v>FY2015</v>
          </cell>
          <cell r="AJ4772" t="str">
            <v>1st</v>
          </cell>
          <cell r="AK4772">
            <v>42173</v>
          </cell>
          <cell r="AL4772">
            <v>43054</v>
          </cell>
          <cell r="AM4772">
            <v>43146</v>
          </cell>
          <cell r="AN4772"/>
          <cell r="AO4772">
            <v>43269</v>
          </cell>
          <cell r="AP4772"/>
          <cell r="AQ4772">
            <v>7</v>
          </cell>
          <cell r="AR4772" t="str">
            <v>CHANGE OF USE FROM FITNESS CENTRE (CLASS D2) AND ANCILLARY HOTEL STAFF ACCOMMODATION TO SEVEN RESIDENTIAL UNITS (USE CLASS C3) INCLUDING EXTERNAL ALTERATIONS AND ADDITIONS TO THE TERRACED DWELLINGS, PROVISION OF A FITNESS CENTRE (CLASS D2) WITHIN THE MAIN HOTEL BUILDING (CLASS C1) TOGETHER WITH ASSOCIATED WIDER PUBLIC REALM IMPROVEMENTS INCLUDING AN EXTENSION OF THE RIVER THAMES WALK (THE THAMES PATH), REFURBISHMENT WORKS TO THE NELSON DOCK MUSEUM AND THE INSTALLATION OF TOURING BICYCLE PROVISION.</v>
          </cell>
          <cell r="AS4772">
            <v>168853</v>
          </cell>
        </row>
        <row r="4773">
          <cell r="A4773" t="str">
            <v>14-AP-3556</v>
          </cell>
          <cell r="B4773" t="str">
            <v>Full</v>
          </cell>
          <cell r="C4773" t="str">
            <v>Completed</v>
          </cell>
          <cell r="D4773" t="str">
            <v>Proposed</v>
          </cell>
          <cell r="E4773" t="str">
            <v>Inner</v>
          </cell>
          <cell r="F4773">
            <v>0</v>
          </cell>
          <cell r="G4773">
            <v>1</v>
          </cell>
          <cell r="H4773">
            <v>1</v>
          </cell>
          <cell r="I4773">
            <v>1</v>
          </cell>
          <cell r="J4773" t="str">
            <v>No</v>
          </cell>
          <cell r="K4773">
            <v>3.3000000000000002E-2</v>
          </cell>
          <cell r="L4773">
            <v>3.3000000000000002E-2</v>
          </cell>
          <cell r="M4773">
            <v>1</v>
          </cell>
          <cell r="N4773" t="str">
            <v>Market</v>
          </cell>
          <cell r="O4773" t="str">
            <v>Private</v>
          </cell>
          <cell r="P4773" t="str">
            <v>Flat Apartment or Maisonette</v>
          </cell>
          <cell r="Q4773" t="str">
            <v>Extension to building for residential unit(s)</v>
          </cell>
          <cell r="R4773" t="str">
            <v>No</v>
          </cell>
          <cell r="S4773" t="str">
            <v>unknown</v>
          </cell>
          <cell r="T4773" t="str">
            <v>No</v>
          </cell>
          <cell r="U4773"/>
          <cell r="V4773" t="str">
            <v>Full</v>
          </cell>
          <cell r="W4773" t="str">
            <v>Borough</v>
          </cell>
          <cell r="X4773"/>
          <cell r="Y4773"/>
          <cell r="Z4773" t="str">
            <v>Sophia Court, 1</v>
          </cell>
          <cell r="AA4773" t="str">
            <v>Anstey Road</v>
          </cell>
          <cell r="AB4773"/>
          <cell r="AC4773" t="str">
            <v>Sophia Court, 1,Anstey Road,,SE15 4JX</v>
          </cell>
          <cell r="AD4773" t="str">
            <v>THE LANE</v>
          </cell>
          <cell r="AE4773" t="str">
            <v>SE15 4JX</v>
          </cell>
          <cell r="AF4773">
            <v>534217</v>
          </cell>
          <cell r="AG4773">
            <v>175952</v>
          </cell>
          <cell r="AH4773" t="str">
            <v>Borough</v>
          </cell>
          <cell r="AI4773" t="str">
            <v>FY2014</v>
          </cell>
          <cell r="AJ4773" t="str">
            <v>3rd</v>
          </cell>
          <cell r="AK4773">
            <v>41996</v>
          </cell>
          <cell r="AL4773">
            <v>42495</v>
          </cell>
          <cell r="AM4773">
            <v>42955</v>
          </cell>
          <cell r="AN4773"/>
          <cell r="AO4773">
            <v>43092</v>
          </cell>
          <cell r="AP4773"/>
          <cell r="AQ4773">
            <v>1</v>
          </cell>
          <cell r="AR4773" t="str">
            <v>CONSTRUCTION OF A NEW PENTHOUSE FLAT AT THIRD FLOOR LEVEL</v>
          </cell>
          <cell r="AS4773">
            <v>149907</v>
          </cell>
        </row>
        <row r="4774">
          <cell r="A4774" t="str">
            <v>14-AP-3566</v>
          </cell>
          <cell r="B4774" t="str">
            <v>Full</v>
          </cell>
          <cell r="C4774" t="str">
            <v>Started</v>
          </cell>
          <cell r="D4774" t="str">
            <v>Proposed</v>
          </cell>
          <cell r="E4774" t="str">
            <v>Inner</v>
          </cell>
          <cell r="F4774">
            <v>0</v>
          </cell>
          <cell r="G4774">
            <v>1</v>
          </cell>
          <cell r="H4774">
            <v>1</v>
          </cell>
          <cell r="I4774">
            <v>2</v>
          </cell>
          <cell r="J4774" t="str">
            <v>No</v>
          </cell>
          <cell r="K4774">
            <v>1.6E-2</v>
          </cell>
          <cell r="L4774">
            <v>1.6E-2</v>
          </cell>
          <cell r="M4774">
            <v>1</v>
          </cell>
          <cell r="N4774" t="str">
            <v>Market</v>
          </cell>
          <cell r="O4774" t="str">
            <v>Private</v>
          </cell>
          <cell r="P4774" t="str">
            <v>Flat Apartment or Maisonette</v>
          </cell>
          <cell r="Q4774" t="str">
            <v>New Residential Building</v>
          </cell>
          <cell r="R4774" t="str">
            <v>No</v>
          </cell>
          <cell r="S4774" t="str">
            <v>unknown</v>
          </cell>
          <cell r="T4774" t="str">
            <v>No</v>
          </cell>
          <cell r="U4774"/>
          <cell r="V4774" t="str">
            <v>Full</v>
          </cell>
          <cell r="W4774" t="str">
            <v>Borough</v>
          </cell>
          <cell r="X4774"/>
          <cell r="Y4774"/>
          <cell r="Z4774" t="str">
            <v>Land Adjoining 82</v>
          </cell>
          <cell r="AA4774" t="str">
            <v>Clayton Road</v>
          </cell>
          <cell r="AB4774"/>
          <cell r="AC4774" t="str">
            <v>Land Adjoining 82,Clayton Road,,SE15 5JG</v>
          </cell>
          <cell r="AD4774" t="str">
            <v>THE LANE</v>
          </cell>
          <cell r="AE4774" t="str">
            <v>SE15 5JG</v>
          </cell>
          <cell r="AF4774">
            <v>534480</v>
          </cell>
          <cell r="AG4774">
            <v>176475</v>
          </cell>
          <cell r="AH4774" t="str">
            <v>Borough</v>
          </cell>
          <cell r="AI4774" t="str">
            <v>FY2014</v>
          </cell>
          <cell r="AJ4774" t="str">
            <v>4th</v>
          </cell>
          <cell r="AK4774">
            <v>42019</v>
          </cell>
          <cell r="AL4774">
            <v>42653</v>
          </cell>
          <cell r="AM4774"/>
          <cell r="AN4774"/>
          <cell r="AO4774">
            <v>43115</v>
          </cell>
          <cell r="AP4774"/>
          <cell r="AQ4774">
            <v>2</v>
          </cell>
          <cell r="AR4774" t="str">
            <v>ERECTION OF 2 STOREY (PLUS BASEMENT) BUILDING TO ACCOMMODATE 1 X 1 BED APARTMENT AND 1 X 2 BED DWELLING WITH ASSOCIATED LANDSCAPING</v>
          </cell>
          <cell r="AS4774">
            <v>150070</v>
          </cell>
        </row>
        <row r="4775">
          <cell r="A4775" t="str">
            <v>14-AP-3566</v>
          </cell>
          <cell r="B4775" t="str">
            <v>Full</v>
          </cell>
          <cell r="C4775" t="str">
            <v>Started</v>
          </cell>
          <cell r="D4775" t="str">
            <v>Proposed</v>
          </cell>
          <cell r="E4775" t="str">
            <v>Inner</v>
          </cell>
          <cell r="F4775">
            <v>0</v>
          </cell>
          <cell r="G4775">
            <v>1</v>
          </cell>
          <cell r="H4775">
            <v>1</v>
          </cell>
          <cell r="I4775">
            <v>2</v>
          </cell>
          <cell r="J4775" t="str">
            <v>No</v>
          </cell>
          <cell r="K4775">
            <v>1.6E-2</v>
          </cell>
          <cell r="L4775">
            <v>1.6E-2</v>
          </cell>
          <cell r="M4775">
            <v>2</v>
          </cell>
          <cell r="N4775" t="str">
            <v>Market</v>
          </cell>
          <cell r="O4775" t="str">
            <v>Private</v>
          </cell>
          <cell r="P4775" t="str">
            <v>Flat Apartment or Maisonette</v>
          </cell>
          <cell r="Q4775" t="str">
            <v>New Residential Building</v>
          </cell>
          <cell r="R4775" t="str">
            <v>No</v>
          </cell>
          <cell r="S4775" t="str">
            <v>unknown</v>
          </cell>
          <cell r="T4775" t="str">
            <v>No</v>
          </cell>
          <cell r="U4775"/>
          <cell r="V4775" t="str">
            <v>Full</v>
          </cell>
          <cell r="W4775" t="str">
            <v>Borough</v>
          </cell>
          <cell r="X4775"/>
          <cell r="Y4775"/>
          <cell r="Z4775" t="str">
            <v>Land Adjoining 82</v>
          </cell>
          <cell r="AA4775" t="str">
            <v>Clayton Road</v>
          </cell>
          <cell r="AB4775"/>
          <cell r="AC4775" t="str">
            <v>Land Adjoining 82,Clayton Road,,SE15 5JG</v>
          </cell>
          <cell r="AD4775" t="str">
            <v>THE LANE</v>
          </cell>
          <cell r="AE4775" t="str">
            <v>SE15 5JG</v>
          </cell>
          <cell r="AF4775">
            <v>534480</v>
          </cell>
          <cell r="AG4775">
            <v>176475</v>
          </cell>
          <cell r="AH4775" t="str">
            <v>Borough</v>
          </cell>
          <cell r="AI4775" t="str">
            <v>FY2014</v>
          </cell>
          <cell r="AJ4775" t="str">
            <v>4th</v>
          </cell>
          <cell r="AK4775">
            <v>42019</v>
          </cell>
          <cell r="AL4775">
            <v>42653</v>
          </cell>
          <cell r="AM4775"/>
          <cell r="AN4775"/>
          <cell r="AO4775">
            <v>43115</v>
          </cell>
          <cell r="AP4775"/>
          <cell r="AQ4775">
            <v>2</v>
          </cell>
          <cell r="AR4775" t="str">
            <v>ERECTION OF 2 STOREY (PLUS BASEMENT) BUILDING TO ACCOMMODATE 1 X 1 BED APARTMENT AND 1 X 2 BED DWELLING WITH ASSOCIATED LANDSCAPING</v>
          </cell>
          <cell r="AS4775">
            <v>150070</v>
          </cell>
        </row>
        <row r="4776">
          <cell r="A4776" t="str">
            <v>14-AP-3634</v>
          </cell>
          <cell r="B4776" t="str">
            <v>Full</v>
          </cell>
          <cell r="C4776" t="str">
            <v>Completed</v>
          </cell>
          <cell r="D4776" t="str">
            <v>Proposed</v>
          </cell>
          <cell r="E4776" t="str">
            <v>Inner</v>
          </cell>
          <cell r="F4776">
            <v>0</v>
          </cell>
          <cell r="G4776">
            <v>1</v>
          </cell>
          <cell r="H4776">
            <v>1</v>
          </cell>
          <cell r="I4776">
            <v>1</v>
          </cell>
          <cell r="J4776" t="str">
            <v>No</v>
          </cell>
          <cell r="K4776">
            <v>1.0999999999999999E-2</v>
          </cell>
          <cell r="L4776">
            <v>1.0999999999999999E-2</v>
          </cell>
          <cell r="M4776">
            <v>2</v>
          </cell>
          <cell r="N4776" t="str">
            <v>Market</v>
          </cell>
          <cell r="O4776" t="str">
            <v>Private</v>
          </cell>
          <cell r="P4776" t="str">
            <v>Flat Apartment or Maisonette</v>
          </cell>
          <cell r="Q4776" t="str">
            <v>Extension to building for residential unit(s)</v>
          </cell>
          <cell r="R4776" t="str">
            <v>No</v>
          </cell>
          <cell r="S4776" t="str">
            <v>unknown</v>
          </cell>
          <cell r="T4776" t="str">
            <v>No</v>
          </cell>
          <cell r="U4776"/>
          <cell r="V4776" t="str">
            <v>Full</v>
          </cell>
          <cell r="W4776" t="str">
            <v>Planning Inspectorate</v>
          </cell>
          <cell r="X4776"/>
          <cell r="Y4776"/>
          <cell r="Z4776" t="str">
            <v>280</v>
          </cell>
          <cell r="AA4776" t="str">
            <v>Walworth Road</v>
          </cell>
          <cell r="AB4776"/>
          <cell r="AC4776" t="str">
            <v>280,Walworth Road,,SE17 2TE</v>
          </cell>
          <cell r="AD4776" t="str">
            <v>NEWINGTON</v>
          </cell>
          <cell r="AE4776" t="str">
            <v>SE17 2TE</v>
          </cell>
          <cell r="AF4776">
            <v>532314</v>
          </cell>
          <cell r="AG4776">
            <v>178199</v>
          </cell>
          <cell r="AH4776" t="str">
            <v>Planning Inspectorate</v>
          </cell>
          <cell r="AI4776" t="str">
            <v>FY2015</v>
          </cell>
          <cell r="AJ4776" t="str">
            <v>3rd</v>
          </cell>
          <cell r="AK4776">
            <v>42325</v>
          </cell>
          <cell r="AL4776">
            <v>43352</v>
          </cell>
          <cell r="AM4776">
            <v>43466</v>
          </cell>
          <cell r="AN4776"/>
          <cell r="AO4776">
            <v>43421</v>
          </cell>
          <cell r="AP4776"/>
          <cell r="AQ4776">
            <v>1</v>
          </cell>
          <cell r="AR4776" t="str">
            <v>Erection of third floor to provide 1 self contained flat and increase to the height of the ventilation duct in the rear elevation.</v>
          </cell>
          <cell r="AS4776">
            <v>198903</v>
          </cell>
        </row>
        <row r="4777">
          <cell r="A4777" t="str">
            <v>14-AP-3710</v>
          </cell>
          <cell r="B4777" t="str">
            <v>Full</v>
          </cell>
          <cell r="C4777" t="str">
            <v>Completed</v>
          </cell>
          <cell r="D4777" t="str">
            <v>Existing</v>
          </cell>
          <cell r="E4777" t="str">
            <v>Inner</v>
          </cell>
          <cell r="F4777">
            <v>1</v>
          </cell>
          <cell r="G4777">
            <v>0</v>
          </cell>
          <cell r="H4777">
            <v>-1</v>
          </cell>
          <cell r="I4777">
            <v>2</v>
          </cell>
          <cell r="J4777" t="str">
            <v>No</v>
          </cell>
          <cell r="K4777">
            <v>2.1999999999999999E-2</v>
          </cell>
          <cell r="L4777">
            <v>2.1999999999999999E-2</v>
          </cell>
          <cell r="M4777">
            <v>4</v>
          </cell>
          <cell r="N4777" t="str">
            <v>Market</v>
          </cell>
          <cell r="O4777" t="str">
            <v>Private</v>
          </cell>
          <cell r="P4777" t="str">
            <v>House or Bungalow</v>
          </cell>
          <cell r="Q4777" t="str">
            <v>Conversion of Dwelling(s) or ancillary C3 floorspace</v>
          </cell>
          <cell r="R4777" t="str">
            <v>No</v>
          </cell>
          <cell r="S4777" t="str">
            <v>unknown</v>
          </cell>
          <cell r="T4777" t="str">
            <v>No</v>
          </cell>
          <cell r="U4777" t="str">
            <v>N/A</v>
          </cell>
          <cell r="V4777" t="str">
            <v>Full</v>
          </cell>
          <cell r="W4777" t="str">
            <v>Borough</v>
          </cell>
          <cell r="X4777"/>
          <cell r="Y4777"/>
          <cell r="Z4777" t="str">
            <v>253</v>
          </cell>
          <cell r="AA4777" t="str">
            <v>Underhill Road</v>
          </cell>
          <cell r="AB4777"/>
          <cell r="AC4777" t="str">
            <v>253,Underhill Road,,SE22 0PB</v>
          </cell>
          <cell r="AD4777" t="str">
            <v>EAST DULWICH</v>
          </cell>
          <cell r="AE4777" t="str">
            <v>SE22 0PB</v>
          </cell>
          <cell r="AF4777">
            <v>534482</v>
          </cell>
          <cell r="AG4777">
            <v>174367</v>
          </cell>
          <cell r="AH4777" t="str">
            <v>Borough</v>
          </cell>
          <cell r="AI4777" t="str">
            <v>FY2014</v>
          </cell>
          <cell r="AJ4777" t="str">
            <v>3rd</v>
          </cell>
          <cell r="AK4777">
            <v>41974</v>
          </cell>
          <cell r="AL4777">
            <v>42736</v>
          </cell>
          <cell r="AM4777">
            <v>43685</v>
          </cell>
          <cell r="AN4777"/>
          <cell r="AO4777">
            <v>43070</v>
          </cell>
          <cell r="AP4777"/>
          <cell r="AQ4777">
            <v>2</v>
          </cell>
          <cell r="AR4777" t="str">
            <v>CHANGE OF USE OF A SINGLE FAMILY DWELLING TO X2 SEEF CONTAINED FLATS COMPRISING A TWO BEDROOM FLAT ON THE GROUND FLOOR AND A THREE BEDROOM FLAT ON THE FIRST FLOOR</v>
          </cell>
          <cell r="AS4777">
            <v>149876</v>
          </cell>
        </row>
        <row r="4778">
          <cell r="A4778" t="str">
            <v>14-AP-3710</v>
          </cell>
          <cell r="B4778" t="str">
            <v>Full</v>
          </cell>
          <cell r="C4778" t="str">
            <v>Completed</v>
          </cell>
          <cell r="D4778" t="str">
            <v>Proposed</v>
          </cell>
          <cell r="E4778" t="str">
            <v>Inner</v>
          </cell>
          <cell r="F4778">
            <v>0</v>
          </cell>
          <cell r="G4778">
            <v>1</v>
          </cell>
          <cell r="H4778">
            <v>1</v>
          </cell>
          <cell r="I4778">
            <v>2</v>
          </cell>
          <cell r="J4778" t="str">
            <v>No</v>
          </cell>
          <cell r="K4778">
            <v>2.1999999999999999E-2</v>
          </cell>
          <cell r="L4778">
            <v>2.1999999999999999E-2</v>
          </cell>
          <cell r="M4778">
            <v>2</v>
          </cell>
          <cell r="N4778" t="str">
            <v>Market</v>
          </cell>
          <cell r="O4778" t="str">
            <v>Private</v>
          </cell>
          <cell r="P4778" t="str">
            <v>Flat Apartment or Maisonette</v>
          </cell>
          <cell r="Q4778" t="str">
            <v>Conversion of Dwelling(s) or ancillary C3 floorspace</v>
          </cell>
          <cell r="R4778" t="str">
            <v>No</v>
          </cell>
          <cell r="S4778" t="str">
            <v>unknown</v>
          </cell>
          <cell r="T4778" t="str">
            <v>No</v>
          </cell>
          <cell r="U4778"/>
          <cell r="V4778" t="str">
            <v>Full</v>
          </cell>
          <cell r="W4778" t="str">
            <v>Borough</v>
          </cell>
          <cell r="X4778"/>
          <cell r="Y4778"/>
          <cell r="Z4778" t="str">
            <v>253</v>
          </cell>
          <cell r="AA4778" t="str">
            <v>Underhill Road</v>
          </cell>
          <cell r="AB4778"/>
          <cell r="AC4778" t="str">
            <v>253,Underhill Road,,SE22 0PB</v>
          </cell>
          <cell r="AD4778" t="str">
            <v>EAST DULWICH</v>
          </cell>
          <cell r="AE4778" t="str">
            <v>SE22 0PB</v>
          </cell>
          <cell r="AF4778">
            <v>534482</v>
          </cell>
          <cell r="AG4778">
            <v>174367</v>
          </cell>
          <cell r="AH4778" t="str">
            <v>Borough</v>
          </cell>
          <cell r="AI4778" t="str">
            <v>FY2014</v>
          </cell>
          <cell r="AJ4778" t="str">
            <v>3rd</v>
          </cell>
          <cell r="AK4778">
            <v>41974</v>
          </cell>
          <cell r="AL4778">
            <v>42736</v>
          </cell>
          <cell r="AM4778">
            <v>43685</v>
          </cell>
          <cell r="AN4778"/>
          <cell r="AO4778">
            <v>43070</v>
          </cell>
          <cell r="AP4778"/>
          <cell r="AQ4778">
            <v>2</v>
          </cell>
          <cell r="AR4778" t="str">
            <v>CHANGE OF USE OF A SINGLE FAMILY DWELLING TO X2 SEEF CONTAINED FLATS COMPRISING A TWO BEDROOM FLAT ON THE GROUND FLOOR AND A THREE BEDROOM FLAT ON THE FIRST FLOOR</v>
          </cell>
          <cell r="AS4778">
            <v>149876</v>
          </cell>
        </row>
        <row r="4779">
          <cell r="A4779" t="str">
            <v>14-AP-3710</v>
          </cell>
          <cell r="B4779" t="str">
            <v>Full</v>
          </cell>
          <cell r="C4779" t="str">
            <v>Completed</v>
          </cell>
          <cell r="D4779" t="str">
            <v>Proposed</v>
          </cell>
          <cell r="E4779" t="str">
            <v>Inner</v>
          </cell>
          <cell r="F4779">
            <v>0</v>
          </cell>
          <cell r="G4779">
            <v>1</v>
          </cell>
          <cell r="H4779">
            <v>1</v>
          </cell>
          <cell r="I4779">
            <v>2</v>
          </cell>
          <cell r="J4779" t="str">
            <v>No</v>
          </cell>
          <cell r="K4779">
            <v>2.1999999999999999E-2</v>
          </cell>
          <cell r="L4779">
            <v>2.1999999999999999E-2</v>
          </cell>
          <cell r="M4779">
            <v>3</v>
          </cell>
          <cell r="N4779" t="str">
            <v>Market</v>
          </cell>
          <cell r="O4779" t="str">
            <v>Private</v>
          </cell>
          <cell r="P4779" t="str">
            <v>House or Bungalow</v>
          </cell>
          <cell r="Q4779" t="str">
            <v>Conversion of Dwelling(s) or ancillary C3 floorspace</v>
          </cell>
          <cell r="R4779" t="str">
            <v>No</v>
          </cell>
          <cell r="S4779" t="str">
            <v>unknown</v>
          </cell>
          <cell r="T4779" t="str">
            <v>No</v>
          </cell>
          <cell r="U4779"/>
          <cell r="V4779" t="str">
            <v>Full</v>
          </cell>
          <cell r="W4779" t="str">
            <v>Borough</v>
          </cell>
          <cell r="X4779"/>
          <cell r="Y4779"/>
          <cell r="Z4779" t="str">
            <v>253</v>
          </cell>
          <cell r="AA4779" t="str">
            <v>Underhill Road</v>
          </cell>
          <cell r="AB4779"/>
          <cell r="AC4779" t="str">
            <v>253,Underhill Road,,SE22 0PB</v>
          </cell>
          <cell r="AD4779" t="str">
            <v>EAST DULWICH</v>
          </cell>
          <cell r="AE4779" t="str">
            <v>SE22 0PB</v>
          </cell>
          <cell r="AF4779">
            <v>534482</v>
          </cell>
          <cell r="AG4779">
            <v>174367</v>
          </cell>
          <cell r="AH4779" t="str">
            <v>Borough</v>
          </cell>
          <cell r="AI4779" t="str">
            <v>FY2014</v>
          </cell>
          <cell r="AJ4779" t="str">
            <v>3rd</v>
          </cell>
          <cell r="AK4779">
            <v>41974</v>
          </cell>
          <cell r="AL4779">
            <v>42736</v>
          </cell>
          <cell r="AM4779">
            <v>43685</v>
          </cell>
          <cell r="AN4779"/>
          <cell r="AO4779">
            <v>43070</v>
          </cell>
          <cell r="AP4779"/>
          <cell r="AQ4779">
            <v>2</v>
          </cell>
          <cell r="AR4779" t="str">
            <v>CHANGE OF USE OF A SINGLE FAMILY DWELLING TO X2 SEEF CONTAINED FLATS COMPRISING A TWO BEDROOM FLAT ON THE GROUND FLOOR AND A THREE BEDROOM FLAT ON THE FIRST FLOOR</v>
          </cell>
          <cell r="AS4779">
            <v>149876</v>
          </cell>
        </row>
        <row r="4780">
          <cell r="A4780" t="str">
            <v>14-AP-3828</v>
          </cell>
          <cell r="B4780" t="str">
            <v>Full</v>
          </cell>
          <cell r="C4780" t="str">
            <v>Completed</v>
          </cell>
          <cell r="D4780" t="str">
            <v>Proposed</v>
          </cell>
          <cell r="E4780" t="str">
            <v>Inner</v>
          </cell>
          <cell r="F4780">
            <v>0</v>
          </cell>
          <cell r="G4780">
            <v>1</v>
          </cell>
          <cell r="H4780">
            <v>1</v>
          </cell>
          <cell r="I4780">
            <v>1</v>
          </cell>
          <cell r="J4780" t="str">
            <v>No</v>
          </cell>
          <cell r="K4780">
            <v>3.0000000000000001E-3</v>
          </cell>
          <cell r="L4780">
            <v>3.0000000000000001E-3</v>
          </cell>
          <cell r="M4780">
            <v>2</v>
          </cell>
          <cell r="N4780" t="str">
            <v>Market</v>
          </cell>
          <cell r="O4780" t="str">
            <v>Private</v>
          </cell>
          <cell r="P4780" t="str">
            <v>Flat Apartment or Maisonette</v>
          </cell>
          <cell r="Q4780" t="str">
            <v>Change of use of Non-Res floor space to Dwelling(s)</v>
          </cell>
          <cell r="R4780" t="str">
            <v>No</v>
          </cell>
          <cell r="S4780" t="str">
            <v>unknown</v>
          </cell>
          <cell r="T4780" t="str">
            <v>No</v>
          </cell>
          <cell r="U4780"/>
          <cell r="V4780" t="str">
            <v>Full</v>
          </cell>
          <cell r="W4780" t="str">
            <v>Borough</v>
          </cell>
          <cell r="X4780"/>
          <cell r="Y4780" t="str">
            <v>Ground Floor</v>
          </cell>
          <cell r="Z4780" t="str">
            <v>221</v>
          </cell>
          <cell r="AA4780" t="str">
            <v>Ilderton Road</v>
          </cell>
          <cell r="AB4780"/>
          <cell r="AC4780" t="str">
            <v>Ground Floor221,Ilderton Road,,SE15 1NS</v>
          </cell>
          <cell r="AD4780" t="str">
            <v>LIVESEY</v>
          </cell>
          <cell r="AE4780" t="str">
            <v>SE15 1NS</v>
          </cell>
          <cell r="AF4780">
            <v>535249</v>
          </cell>
          <cell r="AG4780">
            <v>177873</v>
          </cell>
          <cell r="AH4780" t="str">
            <v>Borough</v>
          </cell>
          <cell r="AI4780" t="str">
            <v>FY2014</v>
          </cell>
          <cell r="AJ4780" t="str">
            <v>3rd</v>
          </cell>
          <cell r="AK4780">
            <v>41997</v>
          </cell>
          <cell r="AL4780">
            <v>42410</v>
          </cell>
          <cell r="AM4780">
            <v>42470</v>
          </cell>
          <cell r="AN4780"/>
          <cell r="AO4780">
            <v>43093</v>
          </cell>
          <cell r="AP4780"/>
          <cell r="AQ4780">
            <v>1</v>
          </cell>
          <cell r="AR4780" t="str">
            <v>Change of use to ground floor from A5 (takeaway) to C3 (residential) comprising a 1x 2 bed self contained flat;_x000D_
erection of enlarged single storey rear extension to replace existing; insertion of 2 x windows to the front_x000D_
ground floor elevation and 2 x windows to the ground floor side rear elevation</v>
          </cell>
          <cell r="AS4780">
            <v>158424</v>
          </cell>
        </row>
        <row r="4781">
          <cell r="A4781" t="str">
            <v>14-AP-3842</v>
          </cell>
          <cell r="B4781" t="str">
            <v>Full</v>
          </cell>
          <cell r="C4781" t="str">
            <v>Started</v>
          </cell>
          <cell r="D4781" t="str">
            <v>Proposed</v>
          </cell>
          <cell r="E4781" t="str">
            <v>Central Activities Zone</v>
          </cell>
          <cell r="F4781">
            <v>0</v>
          </cell>
          <cell r="G4781">
            <v>56</v>
          </cell>
          <cell r="H4781">
            <v>56</v>
          </cell>
          <cell r="I4781">
            <v>163</v>
          </cell>
          <cell r="J4781" t="str">
            <v>No</v>
          </cell>
          <cell r="K4781">
            <v>0.47899999999999998</v>
          </cell>
          <cell r="L4781">
            <v>0.30399999999999999</v>
          </cell>
          <cell r="M4781">
            <v>1</v>
          </cell>
          <cell r="N4781" t="str">
            <v>Market</v>
          </cell>
          <cell r="O4781" t="str">
            <v>Private</v>
          </cell>
          <cell r="P4781" t="str">
            <v>Flat Apartment or Maisonette</v>
          </cell>
          <cell r="Q4781" t="str">
            <v>New Residential Building</v>
          </cell>
          <cell r="R4781" t="str">
            <v>No</v>
          </cell>
          <cell r="S4781" t="str">
            <v>unknown</v>
          </cell>
          <cell r="T4781" t="str">
            <v>No</v>
          </cell>
          <cell r="U4781"/>
          <cell r="V4781" t="str">
            <v>Full</v>
          </cell>
          <cell r="W4781" t="str">
            <v>Borough</v>
          </cell>
          <cell r="X4781"/>
          <cell r="Y4781"/>
          <cell r="Z4781" t="str">
            <v>185</v>
          </cell>
          <cell r="AA4781" t="str">
            <v>Park Street</v>
          </cell>
          <cell r="AB4781"/>
          <cell r="AC4781" t="str">
            <v>185,Park Street,,SE1 9BL</v>
          </cell>
          <cell r="AD4781" t="str">
            <v>CATHEDRALS</v>
          </cell>
          <cell r="AE4781" t="str">
            <v>SE1 9BL</v>
          </cell>
          <cell r="AF4781">
            <v>532151</v>
          </cell>
          <cell r="AG4781">
            <v>180394</v>
          </cell>
          <cell r="AH4781" t="str">
            <v>Borough</v>
          </cell>
          <cell r="AI4781" t="str">
            <v>FY2015</v>
          </cell>
          <cell r="AJ4781" t="str">
            <v>4th</v>
          </cell>
          <cell r="AK4781">
            <v>42412</v>
          </cell>
          <cell r="AL4781">
            <v>43498</v>
          </cell>
          <cell r="AM4781"/>
          <cell r="AN4781"/>
          <cell r="AO4781">
            <v>43508</v>
          </cell>
          <cell r="AP4781">
            <v>19</v>
          </cell>
          <cell r="AQ4781">
            <v>163</v>
          </cell>
          <cell r="AR4781" t="str">
            <v>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v>
          </cell>
          <cell r="AS4781">
            <v>200690</v>
          </cell>
        </row>
        <row r="4782">
          <cell r="A4782" t="str">
            <v>14-AP-3842</v>
          </cell>
          <cell r="B4782" t="str">
            <v>Full</v>
          </cell>
          <cell r="C4782" t="str">
            <v>Started</v>
          </cell>
          <cell r="D4782" t="str">
            <v>Proposed</v>
          </cell>
          <cell r="E4782" t="str">
            <v>Central Activities Zone</v>
          </cell>
          <cell r="F4782">
            <v>0</v>
          </cell>
          <cell r="G4782">
            <v>8</v>
          </cell>
          <cell r="H4782">
            <v>8</v>
          </cell>
          <cell r="I4782">
            <v>163</v>
          </cell>
          <cell r="J4782" t="str">
            <v>No</v>
          </cell>
          <cell r="K4782">
            <v>0.47899999999999998</v>
          </cell>
          <cell r="L4782">
            <v>0.30399999999999999</v>
          </cell>
          <cell r="M4782">
            <v>1</v>
          </cell>
          <cell r="N4782" t="str">
            <v>Market</v>
          </cell>
          <cell r="O4782" t="str">
            <v>Private</v>
          </cell>
          <cell r="P4782" t="str">
            <v>Studio or S/C Bedsit</v>
          </cell>
          <cell r="Q4782" t="str">
            <v>New Residential Building</v>
          </cell>
          <cell r="R4782" t="str">
            <v>No</v>
          </cell>
          <cell r="S4782" t="str">
            <v>unknown</v>
          </cell>
          <cell r="T4782" t="str">
            <v>No</v>
          </cell>
          <cell r="U4782"/>
          <cell r="V4782" t="str">
            <v>Full</v>
          </cell>
          <cell r="W4782" t="str">
            <v>Borough</v>
          </cell>
          <cell r="X4782"/>
          <cell r="Y4782"/>
          <cell r="Z4782" t="str">
            <v>185</v>
          </cell>
          <cell r="AA4782" t="str">
            <v>Park Street</v>
          </cell>
          <cell r="AB4782"/>
          <cell r="AC4782" t="str">
            <v>185,Park Street,,SE1 9BL</v>
          </cell>
          <cell r="AD4782" t="str">
            <v>CATHEDRALS</v>
          </cell>
          <cell r="AE4782" t="str">
            <v>SE1 9BL</v>
          </cell>
          <cell r="AF4782">
            <v>532151</v>
          </cell>
          <cell r="AG4782">
            <v>180394</v>
          </cell>
          <cell r="AH4782" t="str">
            <v>Borough</v>
          </cell>
          <cell r="AI4782" t="str">
            <v>FY2015</v>
          </cell>
          <cell r="AJ4782" t="str">
            <v>4th</v>
          </cell>
          <cell r="AK4782">
            <v>42412</v>
          </cell>
          <cell r="AL4782">
            <v>43498</v>
          </cell>
          <cell r="AM4782"/>
          <cell r="AN4782"/>
          <cell r="AO4782">
            <v>43508</v>
          </cell>
          <cell r="AP4782">
            <v>19</v>
          </cell>
          <cell r="AQ4782">
            <v>163</v>
          </cell>
          <cell r="AR4782" t="str">
            <v>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v>
          </cell>
          <cell r="AS4782">
            <v>200690</v>
          </cell>
        </row>
        <row r="4783">
          <cell r="A4783" t="str">
            <v>14-AP-3842</v>
          </cell>
          <cell r="B4783" t="str">
            <v>Full</v>
          </cell>
          <cell r="C4783" t="str">
            <v>Started</v>
          </cell>
          <cell r="D4783" t="str">
            <v>Proposed</v>
          </cell>
          <cell r="E4783" t="str">
            <v>Central Activities Zone</v>
          </cell>
          <cell r="F4783">
            <v>0</v>
          </cell>
          <cell r="G4783">
            <v>56</v>
          </cell>
          <cell r="H4783">
            <v>56</v>
          </cell>
          <cell r="I4783">
            <v>163</v>
          </cell>
          <cell r="J4783" t="str">
            <v>No</v>
          </cell>
          <cell r="K4783">
            <v>0.47899999999999998</v>
          </cell>
          <cell r="L4783">
            <v>0.30399999999999999</v>
          </cell>
          <cell r="M4783">
            <v>2</v>
          </cell>
          <cell r="N4783" t="str">
            <v>Market</v>
          </cell>
          <cell r="O4783" t="str">
            <v>Private</v>
          </cell>
          <cell r="P4783" t="str">
            <v>Flat Apartment or Maisonette</v>
          </cell>
          <cell r="Q4783" t="str">
            <v>New Residential Building</v>
          </cell>
          <cell r="R4783" t="str">
            <v>No</v>
          </cell>
          <cell r="S4783" t="str">
            <v>unknown</v>
          </cell>
          <cell r="T4783" t="str">
            <v>No</v>
          </cell>
          <cell r="U4783"/>
          <cell r="V4783" t="str">
            <v>Full</v>
          </cell>
          <cell r="W4783" t="str">
            <v>Borough</v>
          </cell>
          <cell r="X4783"/>
          <cell r="Y4783"/>
          <cell r="Z4783" t="str">
            <v>185</v>
          </cell>
          <cell r="AA4783" t="str">
            <v>Park Street</v>
          </cell>
          <cell r="AB4783"/>
          <cell r="AC4783" t="str">
            <v>185,Park Street,,SE1 9BL</v>
          </cell>
          <cell r="AD4783" t="str">
            <v>CATHEDRALS</v>
          </cell>
          <cell r="AE4783" t="str">
            <v>SE1 9BL</v>
          </cell>
          <cell r="AF4783">
            <v>532151</v>
          </cell>
          <cell r="AG4783">
            <v>180394</v>
          </cell>
          <cell r="AH4783" t="str">
            <v>Borough</v>
          </cell>
          <cell r="AI4783" t="str">
            <v>FY2015</v>
          </cell>
          <cell r="AJ4783" t="str">
            <v>4th</v>
          </cell>
          <cell r="AK4783">
            <v>42412</v>
          </cell>
          <cell r="AL4783">
            <v>43498</v>
          </cell>
          <cell r="AM4783"/>
          <cell r="AN4783"/>
          <cell r="AO4783">
            <v>43508</v>
          </cell>
          <cell r="AP4783">
            <v>19</v>
          </cell>
          <cell r="AQ4783">
            <v>163</v>
          </cell>
          <cell r="AR4783" t="str">
            <v>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v>
          </cell>
          <cell r="AS4783">
            <v>200690</v>
          </cell>
        </row>
        <row r="4784">
          <cell r="A4784" t="str">
            <v>14-AP-3842</v>
          </cell>
          <cell r="B4784" t="str">
            <v>Full</v>
          </cell>
          <cell r="C4784" t="str">
            <v>Started</v>
          </cell>
          <cell r="D4784" t="str">
            <v>Proposed</v>
          </cell>
          <cell r="E4784" t="str">
            <v>Central Activities Zone</v>
          </cell>
          <cell r="F4784">
            <v>0</v>
          </cell>
          <cell r="G4784">
            <v>41</v>
          </cell>
          <cell r="H4784">
            <v>41</v>
          </cell>
          <cell r="I4784">
            <v>163</v>
          </cell>
          <cell r="J4784" t="str">
            <v>No</v>
          </cell>
          <cell r="K4784">
            <v>0.47899999999999998</v>
          </cell>
          <cell r="L4784">
            <v>0.30399999999999999</v>
          </cell>
          <cell r="M4784">
            <v>3</v>
          </cell>
          <cell r="N4784" t="str">
            <v>Market</v>
          </cell>
          <cell r="O4784" t="str">
            <v>Private</v>
          </cell>
          <cell r="P4784" t="str">
            <v>Flat Apartment or Maisonette</v>
          </cell>
          <cell r="Q4784" t="str">
            <v>New Residential Building</v>
          </cell>
          <cell r="R4784" t="str">
            <v>No</v>
          </cell>
          <cell r="S4784" t="str">
            <v>unknown</v>
          </cell>
          <cell r="T4784" t="str">
            <v>No</v>
          </cell>
          <cell r="U4784"/>
          <cell r="V4784" t="str">
            <v>Full</v>
          </cell>
          <cell r="W4784" t="str">
            <v>Borough</v>
          </cell>
          <cell r="X4784"/>
          <cell r="Y4784"/>
          <cell r="Z4784" t="str">
            <v>185</v>
          </cell>
          <cell r="AA4784" t="str">
            <v>Park Street</v>
          </cell>
          <cell r="AB4784"/>
          <cell r="AC4784" t="str">
            <v>185,Park Street,,SE1 9BL</v>
          </cell>
          <cell r="AD4784" t="str">
            <v>CATHEDRALS</v>
          </cell>
          <cell r="AE4784" t="str">
            <v>SE1 9BL</v>
          </cell>
          <cell r="AF4784">
            <v>532151</v>
          </cell>
          <cell r="AG4784">
            <v>180394</v>
          </cell>
          <cell r="AH4784" t="str">
            <v>Borough</v>
          </cell>
          <cell r="AI4784" t="str">
            <v>FY2015</v>
          </cell>
          <cell r="AJ4784" t="str">
            <v>4th</v>
          </cell>
          <cell r="AK4784">
            <v>42412</v>
          </cell>
          <cell r="AL4784">
            <v>43498</v>
          </cell>
          <cell r="AM4784"/>
          <cell r="AN4784"/>
          <cell r="AO4784">
            <v>43508</v>
          </cell>
          <cell r="AP4784">
            <v>19</v>
          </cell>
          <cell r="AQ4784">
            <v>163</v>
          </cell>
          <cell r="AR4784" t="str">
            <v>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v>
          </cell>
          <cell r="AS4784">
            <v>200690</v>
          </cell>
        </row>
        <row r="4785">
          <cell r="A4785" t="str">
            <v>14-AP-3842</v>
          </cell>
          <cell r="B4785" t="str">
            <v>Full</v>
          </cell>
          <cell r="C4785" t="str">
            <v>Started</v>
          </cell>
          <cell r="D4785" t="str">
            <v>Proposed</v>
          </cell>
          <cell r="E4785" t="str">
            <v>Central Activities Zone</v>
          </cell>
          <cell r="F4785">
            <v>0</v>
          </cell>
          <cell r="G4785">
            <v>2</v>
          </cell>
          <cell r="H4785">
            <v>2</v>
          </cell>
          <cell r="I4785">
            <v>163</v>
          </cell>
          <cell r="J4785" t="str">
            <v>No</v>
          </cell>
          <cell r="K4785">
            <v>0.47899999999999998</v>
          </cell>
          <cell r="L4785">
            <v>0.30399999999999999</v>
          </cell>
          <cell r="M4785">
            <v>4</v>
          </cell>
          <cell r="N4785" t="str">
            <v>Market</v>
          </cell>
          <cell r="O4785" t="str">
            <v>Private</v>
          </cell>
          <cell r="P4785" t="str">
            <v>Flat Apartment or Maisonette</v>
          </cell>
          <cell r="Q4785" t="str">
            <v>New Residential Building</v>
          </cell>
          <cell r="R4785" t="str">
            <v>No</v>
          </cell>
          <cell r="S4785" t="str">
            <v>unknown</v>
          </cell>
          <cell r="T4785" t="str">
            <v>No</v>
          </cell>
          <cell r="U4785"/>
          <cell r="V4785" t="str">
            <v>Full</v>
          </cell>
          <cell r="W4785" t="str">
            <v>Borough</v>
          </cell>
          <cell r="X4785"/>
          <cell r="Y4785"/>
          <cell r="Z4785" t="str">
            <v>185</v>
          </cell>
          <cell r="AA4785" t="str">
            <v>Park Street</v>
          </cell>
          <cell r="AB4785"/>
          <cell r="AC4785" t="str">
            <v>185,Park Street,,SE1 9BL</v>
          </cell>
          <cell r="AD4785" t="str">
            <v>CATHEDRALS</v>
          </cell>
          <cell r="AE4785" t="str">
            <v>SE1 9BL</v>
          </cell>
          <cell r="AF4785">
            <v>532151</v>
          </cell>
          <cell r="AG4785">
            <v>180394</v>
          </cell>
          <cell r="AH4785" t="str">
            <v>Borough</v>
          </cell>
          <cell r="AI4785" t="str">
            <v>FY2015</v>
          </cell>
          <cell r="AJ4785" t="str">
            <v>4th</v>
          </cell>
          <cell r="AK4785">
            <v>42412</v>
          </cell>
          <cell r="AL4785">
            <v>43498</v>
          </cell>
          <cell r="AM4785"/>
          <cell r="AN4785"/>
          <cell r="AO4785">
            <v>43508</v>
          </cell>
          <cell r="AP4785">
            <v>19</v>
          </cell>
          <cell r="AQ4785">
            <v>163</v>
          </cell>
          <cell r="AR4785" t="str">
            <v>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v>
          </cell>
          <cell r="AS4785">
            <v>200690</v>
          </cell>
        </row>
        <row r="4786">
          <cell r="A4786" t="str">
            <v>14-AP-3843</v>
          </cell>
          <cell r="B4786" t="str">
            <v>Full</v>
          </cell>
          <cell r="C4786" t="str">
            <v>Started</v>
          </cell>
          <cell r="D4786" t="str">
            <v>Existing</v>
          </cell>
          <cell r="E4786" t="str">
            <v>Inner</v>
          </cell>
          <cell r="F4786">
            <v>14</v>
          </cell>
          <cell r="G4786">
            <v>0</v>
          </cell>
          <cell r="H4786">
            <v>-14</v>
          </cell>
          <cell r="I4786">
            <v>842</v>
          </cell>
          <cell r="J4786" t="str">
            <v>No</v>
          </cell>
          <cell r="K4786">
            <v>4.0460000000000003</v>
          </cell>
          <cell r="L4786">
            <v>3.181</v>
          </cell>
          <cell r="M4786">
            <v>1</v>
          </cell>
          <cell r="N4786" t="str">
            <v>Market</v>
          </cell>
          <cell r="O4786" t="str">
            <v>Private</v>
          </cell>
          <cell r="P4786" t="str">
            <v>Flat Apartment or Maisonette</v>
          </cell>
          <cell r="Q4786" t="str">
            <v>New Residential Building</v>
          </cell>
          <cell r="R4786" t="str">
            <v>No</v>
          </cell>
          <cell r="S4786" t="str">
            <v>unknown</v>
          </cell>
          <cell r="T4786" t="str">
            <v>No</v>
          </cell>
          <cell r="U4786" t="str">
            <v>N/A</v>
          </cell>
          <cell r="V4786" t="str">
            <v>Full</v>
          </cell>
          <cell r="W4786" t="str">
            <v>Borough</v>
          </cell>
          <cell r="X4786" t="str">
            <v>Aylesbury Estate</v>
          </cell>
          <cell r="Y4786"/>
          <cell r="Z4786" t="str">
            <v>Aylesbury Estate, Land Bounded</v>
          </cell>
          <cell r="AA4786" t="str">
            <v>Albany Road</v>
          </cell>
          <cell r="AB4786" t="str">
            <v>Portland Street, Westmoreland Road And Bradenham Close</v>
          </cell>
          <cell r="AC4786" t="str">
            <v>Aylesbury Estate, Land Bounded,Albany Road,Portland Street, Westmoreland Road And Bradenham Close,SE17</v>
          </cell>
          <cell r="AD4786" t="str">
            <v>FARADAY</v>
          </cell>
          <cell r="AE4786" t="str">
            <v>SE17</v>
          </cell>
          <cell r="AF4786">
            <v>532719</v>
          </cell>
          <cell r="AG4786">
            <v>177769</v>
          </cell>
          <cell r="AH4786" t="str">
            <v>Borough</v>
          </cell>
          <cell r="AI4786" t="str">
            <v>FY2015</v>
          </cell>
          <cell r="AJ4786" t="str">
            <v>2nd</v>
          </cell>
          <cell r="AK4786">
            <v>42221</v>
          </cell>
          <cell r="AL4786">
            <v>42987</v>
          </cell>
          <cell r="AM4786"/>
          <cell r="AN4786"/>
          <cell r="AO4786">
            <v>43317</v>
          </cell>
          <cell r="AP4786">
            <v>20</v>
          </cell>
          <cell r="AQ4786">
            <v>842</v>
          </cell>
          <cell r="AR4786"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86">
            <v>154650</v>
          </cell>
        </row>
        <row r="4787">
          <cell r="A4787" t="str">
            <v>14-AP-3843</v>
          </cell>
          <cell r="B4787" t="str">
            <v>Full</v>
          </cell>
          <cell r="C4787" t="str">
            <v>Started</v>
          </cell>
          <cell r="D4787" t="str">
            <v>Existing</v>
          </cell>
          <cell r="E4787" t="str">
            <v>Inner</v>
          </cell>
          <cell r="F4787">
            <v>20</v>
          </cell>
          <cell r="G4787">
            <v>0</v>
          </cell>
          <cell r="H4787">
            <v>-20</v>
          </cell>
          <cell r="I4787">
            <v>842</v>
          </cell>
          <cell r="J4787" t="str">
            <v>No</v>
          </cell>
          <cell r="K4787">
            <v>4.0460000000000003</v>
          </cell>
          <cell r="L4787">
            <v>3.181</v>
          </cell>
          <cell r="M4787">
            <v>2</v>
          </cell>
          <cell r="N4787" t="str">
            <v>Market</v>
          </cell>
          <cell r="O4787" t="str">
            <v>Private</v>
          </cell>
          <cell r="P4787" t="str">
            <v>Flat Apartment or Maisonette</v>
          </cell>
          <cell r="Q4787" t="str">
            <v>New Residential Building</v>
          </cell>
          <cell r="R4787" t="str">
            <v>No</v>
          </cell>
          <cell r="S4787" t="str">
            <v>unknown</v>
          </cell>
          <cell r="T4787" t="str">
            <v>No</v>
          </cell>
          <cell r="U4787" t="str">
            <v>N/A</v>
          </cell>
          <cell r="V4787" t="str">
            <v>Full</v>
          </cell>
          <cell r="W4787" t="str">
            <v>Borough</v>
          </cell>
          <cell r="X4787" t="str">
            <v>Aylesbury Estate</v>
          </cell>
          <cell r="Y4787"/>
          <cell r="Z4787" t="str">
            <v>Aylesbury Estate, Land Bounded</v>
          </cell>
          <cell r="AA4787" t="str">
            <v>Albany Road</v>
          </cell>
          <cell r="AB4787" t="str">
            <v>Portland Street, Westmoreland Road And Bradenham Close</v>
          </cell>
          <cell r="AC4787" t="str">
            <v>Aylesbury Estate, Land Bounded,Albany Road,Portland Street, Westmoreland Road And Bradenham Close,SE17</v>
          </cell>
          <cell r="AD4787" t="str">
            <v>FARADAY</v>
          </cell>
          <cell r="AE4787" t="str">
            <v>SE17</v>
          </cell>
          <cell r="AF4787">
            <v>532719</v>
          </cell>
          <cell r="AG4787">
            <v>177769</v>
          </cell>
          <cell r="AH4787" t="str">
            <v>Borough</v>
          </cell>
          <cell r="AI4787" t="str">
            <v>FY2015</v>
          </cell>
          <cell r="AJ4787" t="str">
            <v>2nd</v>
          </cell>
          <cell r="AK4787">
            <v>42221</v>
          </cell>
          <cell r="AL4787">
            <v>42987</v>
          </cell>
          <cell r="AM4787"/>
          <cell r="AN4787"/>
          <cell r="AO4787">
            <v>43317</v>
          </cell>
          <cell r="AP4787">
            <v>20</v>
          </cell>
          <cell r="AQ4787">
            <v>842</v>
          </cell>
          <cell r="AR4787"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87">
            <v>154650</v>
          </cell>
        </row>
        <row r="4788">
          <cell r="A4788" t="str">
            <v>14-AP-3843</v>
          </cell>
          <cell r="B4788" t="str">
            <v>Full</v>
          </cell>
          <cell r="C4788" t="str">
            <v>Started</v>
          </cell>
          <cell r="D4788" t="str">
            <v>Existing</v>
          </cell>
          <cell r="E4788" t="str">
            <v>Inner</v>
          </cell>
          <cell r="F4788">
            <v>16</v>
          </cell>
          <cell r="G4788">
            <v>0</v>
          </cell>
          <cell r="H4788">
            <v>-16</v>
          </cell>
          <cell r="I4788">
            <v>842</v>
          </cell>
          <cell r="J4788" t="str">
            <v>No</v>
          </cell>
          <cell r="K4788">
            <v>4.0460000000000003</v>
          </cell>
          <cell r="L4788">
            <v>3.181</v>
          </cell>
          <cell r="M4788">
            <v>3</v>
          </cell>
          <cell r="N4788" t="str">
            <v>Market</v>
          </cell>
          <cell r="O4788" t="str">
            <v>Private</v>
          </cell>
          <cell r="P4788" t="str">
            <v>Flat Apartment or Maisonette</v>
          </cell>
          <cell r="Q4788" t="str">
            <v>New Residential Building</v>
          </cell>
          <cell r="R4788" t="str">
            <v>No</v>
          </cell>
          <cell r="S4788" t="str">
            <v>unknown</v>
          </cell>
          <cell r="T4788" t="str">
            <v>No</v>
          </cell>
          <cell r="U4788" t="str">
            <v>N/A</v>
          </cell>
          <cell r="V4788" t="str">
            <v>Full</v>
          </cell>
          <cell r="W4788" t="str">
            <v>Borough</v>
          </cell>
          <cell r="X4788" t="str">
            <v>Aylesbury Estate</v>
          </cell>
          <cell r="Y4788"/>
          <cell r="Z4788" t="str">
            <v>Aylesbury Estate, Land Bounded</v>
          </cell>
          <cell r="AA4788" t="str">
            <v>Albany Road</v>
          </cell>
          <cell r="AB4788" t="str">
            <v>Portland Street, Westmoreland Road And Bradenham Close</v>
          </cell>
          <cell r="AC4788" t="str">
            <v>Aylesbury Estate, Land Bounded,Albany Road,Portland Street, Westmoreland Road And Bradenham Close,SE17</v>
          </cell>
          <cell r="AD4788" t="str">
            <v>FARADAY</v>
          </cell>
          <cell r="AE4788" t="str">
            <v>SE17</v>
          </cell>
          <cell r="AF4788">
            <v>532719</v>
          </cell>
          <cell r="AG4788">
            <v>177769</v>
          </cell>
          <cell r="AH4788" t="str">
            <v>Borough</v>
          </cell>
          <cell r="AI4788" t="str">
            <v>FY2015</v>
          </cell>
          <cell r="AJ4788" t="str">
            <v>2nd</v>
          </cell>
          <cell r="AK4788">
            <v>42221</v>
          </cell>
          <cell r="AL4788">
            <v>42987</v>
          </cell>
          <cell r="AM4788"/>
          <cell r="AN4788"/>
          <cell r="AO4788">
            <v>43317</v>
          </cell>
          <cell r="AP4788">
            <v>20</v>
          </cell>
          <cell r="AQ4788">
            <v>842</v>
          </cell>
          <cell r="AR4788"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88">
            <v>154650</v>
          </cell>
        </row>
        <row r="4789">
          <cell r="A4789" t="str">
            <v>14-AP-3843</v>
          </cell>
          <cell r="B4789" t="str">
            <v>Full</v>
          </cell>
          <cell r="C4789" t="str">
            <v>Started</v>
          </cell>
          <cell r="D4789" t="str">
            <v>Existing</v>
          </cell>
          <cell r="E4789" t="str">
            <v>Inner</v>
          </cell>
          <cell r="F4789">
            <v>4</v>
          </cell>
          <cell r="G4789">
            <v>0</v>
          </cell>
          <cell r="H4789">
            <v>-4</v>
          </cell>
          <cell r="I4789">
            <v>842</v>
          </cell>
          <cell r="J4789" t="str">
            <v>No</v>
          </cell>
          <cell r="K4789">
            <v>4.0460000000000003</v>
          </cell>
          <cell r="L4789">
            <v>3.181</v>
          </cell>
          <cell r="M4789">
            <v>4</v>
          </cell>
          <cell r="N4789" t="str">
            <v>Market</v>
          </cell>
          <cell r="O4789" t="str">
            <v>Private</v>
          </cell>
          <cell r="P4789" t="str">
            <v>Flat Apartment or Maisonette</v>
          </cell>
          <cell r="Q4789" t="str">
            <v>New Residential Building</v>
          </cell>
          <cell r="R4789" t="str">
            <v>No</v>
          </cell>
          <cell r="S4789" t="str">
            <v>unknown</v>
          </cell>
          <cell r="T4789" t="str">
            <v>No</v>
          </cell>
          <cell r="U4789" t="str">
            <v>N/A</v>
          </cell>
          <cell r="V4789" t="str">
            <v>Full</v>
          </cell>
          <cell r="W4789" t="str">
            <v>Borough</v>
          </cell>
          <cell r="X4789" t="str">
            <v>Aylesbury Estate</v>
          </cell>
          <cell r="Y4789"/>
          <cell r="Z4789" t="str">
            <v>Aylesbury Estate, Land Bounded</v>
          </cell>
          <cell r="AA4789" t="str">
            <v>Albany Road</v>
          </cell>
          <cell r="AB4789" t="str">
            <v>Portland Street, Westmoreland Road And Bradenham Close</v>
          </cell>
          <cell r="AC4789" t="str">
            <v>Aylesbury Estate, Land Bounded,Albany Road,Portland Street, Westmoreland Road And Bradenham Close,SE17</v>
          </cell>
          <cell r="AD4789" t="str">
            <v>FARADAY</v>
          </cell>
          <cell r="AE4789" t="str">
            <v>SE17</v>
          </cell>
          <cell r="AF4789">
            <v>532719</v>
          </cell>
          <cell r="AG4789">
            <v>177769</v>
          </cell>
          <cell r="AH4789" t="str">
            <v>Borough</v>
          </cell>
          <cell r="AI4789" t="str">
            <v>FY2015</v>
          </cell>
          <cell r="AJ4789" t="str">
            <v>2nd</v>
          </cell>
          <cell r="AK4789">
            <v>42221</v>
          </cell>
          <cell r="AL4789">
            <v>42987</v>
          </cell>
          <cell r="AM4789"/>
          <cell r="AN4789"/>
          <cell r="AO4789">
            <v>43317</v>
          </cell>
          <cell r="AP4789">
            <v>20</v>
          </cell>
          <cell r="AQ4789">
            <v>842</v>
          </cell>
          <cell r="AR4789"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89">
            <v>154650</v>
          </cell>
        </row>
        <row r="4790">
          <cell r="A4790" t="str">
            <v>14-AP-3843</v>
          </cell>
          <cell r="B4790" t="str">
            <v>Full</v>
          </cell>
          <cell r="C4790" t="str">
            <v>Started</v>
          </cell>
          <cell r="D4790" t="str">
            <v>Existing</v>
          </cell>
          <cell r="E4790" t="str">
            <v>Inner</v>
          </cell>
          <cell r="F4790">
            <v>1</v>
          </cell>
          <cell r="G4790">
            <v>0</v>
          </cell>
          <cell r="H4790">
            <v>-1</v>
          </cell>
          <cell r="I4790">
            <v>842</v>
          </cell>
          <cell r="J4790" t="str">
            <v>No</v>
          </cell>
          <cell r="K4790">
            <v>4.0460000000000003</v>
          </cell>
          <cell r="L4790">
            <v>3.181</v>
          </cell>
          <cell r="M4790">
            <v>5</v>
          </cell>
          <cell r="N4790" t="str">
            <v>Market</v>
          </cell>
          <cell r="O4790" t="str">
            <v>Private</v>
          </cell>
          <cell r="P4790" t="str">
            <v>Flat Apartment or Maisonette</v>
          </cell>
          <cell r="Q4790" t="str">
            <v>New Residential Building</v>
          </cell>
          <cell r="R4790" t="str">
            <v>No</v>
          </cell>
          <cell r="S4790" t="str">
            <v>unknown</v>
          </cell>
          <cell r="T4790" t="str">
            <v>No</v>
          </cell>
          <cell r="U4790" t="str">
            <v>N/A</v>
          </cell>
          <cell r="V4790" t="str">
            <v>Full</v>
          </cell>
          <cell r="W4790" t="str">
            <v>Borough</v>
          </cell>
          <cell r="X4790" t="str">
            <v>Aylesbury Estate</v>
          </cell>
          <cell r="Y4790"/>
          <cell r="Z4790" t="str">
            <v>Aylesbury Estate, Land Bounded</v>
          </cell>
          <cell r="AA4790" t="str">
            <v>Albany Road</v>
          </cell>
          <cell r="AB4790" t="str">
            <v>Portland Street, Westmoreland Road And Bradenham Close</v>
          </cell>
          <cell r="AC4790" t="str">
            <v>Aylesbury Estate, Land Bounded,Albany Road,Portland Street, Westmoreland Road And Bradenham Close,SE17</v>
          </cell>
          <cell r="AD4790" t="str">
            <v>FARADAY</v>
          </cell>
          <cell r="AE4790" t="str">
            <v>SE17</v>
          </cell>
          <cell r="AF4790">
            <v>532719</v>
          </cell>
          <cell r="AG4790">
            <v>177769</v>
          </cell>
          <cell r="AH4790" t="str">
            <v>Borough</v>
          </cell>
          <cell r="AI4790" t="str">
            <v>FY2015</v>
          </cell>
          <cell r="AJ4790" t="str">
            <v>2nd</v>
          </cell>
          <cell r="AK4790">
            <v>42221</v>
          </cell>
          <cell r="AL4790">
            <v>42987</v>
          </cell>
          <cell r="AM4790"/>
          <cell r="AN4790"/>
          <cell r="AO4790">
            <v>43317</v>
          </cell>
          <cell r="AP4790">
            <v>20</v>
          </cell>
          <cell r="AQ4790">
            <v>842</v>
          </cell>
          <cell r="AR4790"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0">
            <v>154650</v>
          </cell>
        </row>
        <row r="4791">
          <cell r="A4791" t="str">
            <v>14-AP-3843</v>
          </cell>
          <cell r="B4791" t="str">
            <v>Full</v>
          </cell>
          <cell r="C4791" t="str">
            <v>Started</v>
          </cell>
          <cell r="D4791" t="str">
            <v>Existing</v>
          </cell>
          <cell r="E4791" t="str">
            <v>Inner</v>
          </cell>
          <cell r="F4791">
            <v>278</v>
          </cell>
          <cell r="G4791">
            <v>0</v>
          </cell>
          <cell r="H4791">
            <v>-278</v>
          </cell>
          <cell r="I4791">
            <v>842</v>
          </cell>
          <cell r="J4791" t="str">
            <v>Yes</v>
          </cell>
          <cell r="K4791">
            <v>4.0460000000000003</v>
          </cell>
          <cell r="L4791">
            <v>3.181</v>
          </cell>
          <cell r="M4791">
            <v>1</v>
          </cell>
          <cell r="N4791" t="str">
            <v>Social Rented</v>
          </cell>
          <cell r="O4791" t="str">
            <v>Local Authority</v>
          </cell>
          <cell r="P4791" t="str">
            <v>Flat Apartment or Maisonette</v>
          </cell>
          <cell r="Q4791" t="str">
            <v>New Residential Building</v>
          </cell>
          <cell r="R4791" t="str">
            <v>No</v>
          </cell>
          <cell r="S4791" t="str">
            <v>unknown</v>
          </cell>
          <cell r="T4791" t="str">
            <v>No</v>
          </cell>
          <cell r="U4791" t="str">
            <v>N/A</v>
          </cell>
          <cell r="V4791" t="str">
            <v>Full</v>
          </cell>
          <cell r="W4791" t="str">
            <v>Borough</v>
          </cell>
          <cell r="X4791" t="str">
            <v>Aylesbury Estate</v>
          </cell>
          <cell r="Y4791"/>
          <cell r="Z4791" t="str">
            <v>Aylesbury Estate, Land Bounded</v>
          </cell>
          <cell r="AA4791" t="str">
            <v>Albany Road</v>
          </cell>
          <cell r="AB4791" t="str">
            <v>Portland Street, Westmoreland Road And Bradenham Close</v>
          </cell>
          <cell r="AC4791" t="str">
            <v>Aylesbury Estate, Land Bounded,Albany Road,Portland Street, Westmoreland Road And Bradenham Close,SE17</v>
          </cell>
          <cell r="AD4791" t="str">
            <v>FARADAY</v>
          </cell>
          <cell r="AE4791" t="str">
            <v>SE17</v>
          </cell>
          <cell r="AF4791">
            <v>532719</v>
          </cell>
          <cell r="AG4791">
            <v>177769</v>
          </cell>
          <cell r="AH4791" t="str">
            <v>Borough</v>
          </cell>
          <cell r="AI4791" t="str">
            <v>FY2015</v>
          </cell>
          <cell r="AJ4791" t="str">
            <v>2nd</v>
          </cell>
          <cell r="AK4791">
            <v>42221</v>
          </cell>
          <cell r="AL4791">
            <v>42987</v>
          </cell>
          <cell r="AM4791"/>
          <cell r="AN4791"/>
          <cell r="AO4791">
            <v>43317</v>
          </cell>
          <cell r="AP4791">
            <v>20</v>
          </cell>
          <cell r="AQ4791">
            <v>842</v>
          </cell>
          <cell r="AR4791"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1">
            <v>154650</v>
          </cell>
        </row>
        <row r="4792">
          <cell r="A4792" t="str">
            <v>14-AP-3843</v>
          </cell>
          <cell r="B4792" t="str">
            <v>Full</v>
          </cell>
          <cell r="C4792" t="str">
            <v>Started</v>
          </cell>
          <cell r="D4792" t="str">
            <v>Existing</v>
          </cell>
          <cell r="E4792" t="str">
            <v>Inner</v>
          </cell>
          <cell r="F4792">
            <v>129</v>
          </cell>
          <cell r="G4792">
            <v>0</v>
          </cell>
          <cell r="H4792">
            <v>-129</v>
          </cell>
          <cell r="I4792">
            <v>842</v>
          </cell>
          <cell r="J4792" t="str">
            <v>Yes</v>
          </cell>
          <cell r="K4792">
            <v>4.0460000000000003</v>
          </cell>
          <cell r="L4792">
            <v>3.181</v>
          </cell>
          <cell r="M4792">
            <v>2</v>
          </cell>
          <cell r="N4792" t="str">
            <v>Social Rented</v>
          </cell>
          <cell r="O4792" t="str">
            <v>Local Authority</v>
          </cell>
          <cell r="P4792" t="str">
            <v>Flat Apartment or Maisonette</v>
          </cell>
          <cell r="Q4792" t="str">
            <v>New Residential Building</v>
          </cell>
          <cell r="R4792" t="str">
            <v>No</v>
          </cell>
          <cell r="S4792" t="str">
            <v>unknown</v>
          </cell>
          <cell r="T4792" t="str">
            <v>No</v>
          </cell>
          <cell r="U4792" t="str">
            <v>N/A</v>
          </cell>
          <cell r="V4792" t="str">
            <v>Full</v>
          </cell>
          <cell r="W4792" t="str">
            <v>Borough</v>
          </cell>
          <cell r="X4792" t="str">
            <v>Aylesbury Estate</v>
          </cell>
          <cell r="Y4792"/>
          <cell r="Z4792" t="str">
            <v>Aylesbury Estate, Land Bounded</v>
          </cell>
          <cell r="AA4792" t="str">
            <v>Albany Road</v>
          </cell>
          <cell r="AB4792" t="str">
            <v>Portland Street, Westmoreland Road And Bradenham Close</v>
          </cell>
          <cell r="AC4792" t="str">
            <v>Aylesbury Estate, Land Bounded,Albany Road,Portland Street, Westmoreland Road And Bradenham Close,SE17</v>
          </cell>
          <cell r="AD4792" t="str">
            <v>FARADAY</v>
          </cell>
          <cell r="AE4792" t="str">
            <v>SE17</v>
          </cell>
          <cell r="AF4792">
            <v>532719</v>
          </cell>
          <cell r="AG4792">
            <v>177769</v>
          </cell>
          <cell r="AH4792" t="str">
            <v>Borough</v>
          </cell>
          <cell r="AI4792" t="str">
            <v>FY2015</v>
          </cell>
          <cell r="AJ4792" t="str">
            <v>2nd</v>
          </cell>
          <cell r="AK4792">
            <v>42221</v>
          </cell>
          <cell r="AL4792">
            <v>42987</v>
          </cell>
          <cell r="AM4792"/>
          <cell r="AN4792"/>
          <cell r="AO4792">
            <v>43317</v>
          </cell>
          <cell r="AP4792">
            <v>20</v>
          </cell>
          <cell r="AQ4792">
            <v>842</v>
          </cell>
          <cell r="AR4792"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2">
            <v>154650</v>
          </cell>
        </row>
        <row r="4793">
          <cell r="A4793" t="str">
            <v>14-AP-3843</v>
          </cell>
          <cell r="B4793" t="str">
            <v>Full</v>
          </cell>
          <cell r="C4793" t="str">
            <v>Started</v>
          </cell>
          <cell r="D4793" t="str">
            <v>Existing</v>
          </cell>
          <cell r="E4793" t="str">
            <v>Inner</v>
          </cell>
          <cell r="F4793">
            <v>72</v>
          </cell>
          <cell r="G4793">
            <v>0</v>
          </cell>
          <cell r="H4793">
            <v>-72</v>
          </cell>
          <cell r="I4793">
            <v>842</v>
          </cell>
          <cell r="J4793" t="str">
            <v>Yes</v>
          </cell>
          <cell r="K4793">
            <v>4.0460000000000003</v>
          </cell>
          <cell r="L4793">
            <v>3.181</v>
          </cell>
          <cell r="M4793">
            <v>3</v>
          </cell>
          <cell r="N4793" t="str">
            <v>Social Rented</v>
          </cell>
          <cell r="O4793" t="str">
            <v>Local Authority</v>
          </cell>
          <cell r="P4793" t="str">
            <v>Flat Apartment or Maisonette</v>
          </cell>
          <cell r="Q4793" t="str">
            <v>New Residential Building</v>
          </cell>
          <cell r="R4793" t="str">
            <v>No</v>
          </cell>
          <cell r="S4793" t="str">
            <v>unknown</v>
          </cell>
          <cell r="T4793" t="str">
            <v>No</v>
          </cell>
          <cell r="U4793" t="str">
            <v>N/A</v>
          </cell>
          <cell r="V4793" t="str">
            <v>Full</v>
          </cell>
          <cell r="W4793" t="str">
            <v>Borough</v>
          </cell>
          <cell r="X4793" t="str">
            <v>Aylesbury Estate</v>
          </cell>
          <cell r="Y4793"/>
          <cell r="Z4793" t="str">
            <v>Aylesbury Estate, Land Bounded</v>
          </cell>
          <cell r="AA4793" t="str">
            <v>Albany Road</v>
          </cell>
          <cell r="AB4793" t="str">
            <v>Portland Street, Westmoreland Road And Bradenham Close</v>
          </cell>
          <cell r="AC4793" t="str">
            <v>Aylesbury Estate, Land Bounded,Albany Road,Portland Street, Westmoreland Road And Bradenham Close,SE17</v>
          </cell>
          <cell r="AD4793" t="str">
            <v>FARADAY</v>
          </cell>
          <cell r="AE4793" t="str">
            <v>SE17</v>
          </cell>
          <cell r="AF4793">
            <v>532719</v>
          </cell>
          <cell r="AG4793">
            <v>177769</v>
          </cell>
          <cell r="AH4793" t="str">
            <v>Borough</v>
          </cell>
          <cell r="AI4793" t="str">
            <v>FY2015</v>
          </cell>
          <cell r="AJ4793" t="str">
            <v>2nd</v>
          </cell>
          <cell r="AK4793">
            <v>42221</v>
          </cell>
          <cell r="AL4793">
            <v>42987</v>
          </cell>
          <cell r="AM4793"/>
          <cell r="AN4793"/>
          <cell r="AO4793">
            <v>43317</v>
          </cell>
          <cell r="AP4793">
            <v>20</v>
          </cell>
          <cell r="AQ4793">
            <v>842</v>
          </cell>
          <cell r="AR4793"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3">
            <v>154650</v>
          </cell>
        </row>
        <row r="4794">
          <cell r="A4794" t="str">
            <v>14-AP-3843</v>
          </cell>
          <cell r="B4794" t="str">
            <v>Full</v>
          </cell>
          <cell r="C4794" t="str">
            <v>Started</v>
          </cell>
          <cell r="D4794" t="str">
            <v>Existing</v>
          </cell>
          <cell r="E4794" t="str">
            <v>Inner</v>
          </cell>
          <cell r="F4794">
            <v>26</v>
          </cell>
          <cell r="G4794">
            <v>0</v>
          </cell>
          <cell r="H4794">
            <v>-26</v>
          </cell>
          <cell r="I4794">
            <v>842</v>
          </cell>
          <cell r="J4794" t="str">
            <v>Yes</v>
          </cell>
          <cell r="K4794">
            <v>4.0460000000000003</v>
          </cell>
          <cell r="L4794">
            <v>3.181</v>
          </cell>
          <cell r="M4794">
            <v>4</v>
          </cell>
          <cell r="N4794" t="str">
            <v>Social Rented</v>
          </cell>
          <cell r="O4794" t="str">
            <v>Local Authority</v>
          </cell>
          <cell r="P4794" t="str">
            <v>Flat Apartment or Maisonette</v>
          </cell>
          <cell r="Q4794" t="str">
            <v>New Residential Building</v>
          </cell>
          <cell r="R4794" t="str">
            <v>No</v>
          </cell>
          <cell r="S4794" t="str">
            <v>unknown</v>
          </cell>
          <cell r="T4794" t="str">
            <v>No</v>
          </cell>
          <cell r="U4794" t="str">
            <v>N/A</v>
          </cell>
          <cell r="V4794" t="str">
            <v>Full</v>
          </cell>
          <cell r="W4794" t="str">
            <v>Borough</v>
          </cell>
          <cell r="X4794" t="str">
            <v>Aylesbury Estate</v>
          </cell>
          <cell r="Y4794"/>
          <cell r="Z4794" t="str">
            <v>Aylesbury Estate, Land Bounded</v>
          </cell>
          <cell r="AA4794" t="str">
            <v>Albany Road</v>
          </cell>
          <cell r="AB4794" t="str">
            <v>Portland Street, Westmoreland Road And Bradenham Close</v>
          </cell>
          <cell r="AC4794" t="str">
            <v>Aylesbury Estate, Land Bounded,Albany Road,Portland Street, Westmoreland Road And Bradenham Close,SE17</v>
          </cell>
          <cell r="AD4794" t="str">
            <v>FARADAY</v>
          </cell>
          <cell r="AE4794" t="str">
            <v>SE17</v>
          </cell>
          <cell r="AF4794">
            <v>532719</v>
          </cell>
          <cell r="AG4794">
            <v>177769</v>
          </cell>
          <cell r="AH4794" t="str">
            <v>Borough</v>
          </cell>
          <cell r="AI4794" t="str">
            <v>FY2015</v>
          </cell>
          <cell r="AJ4794" t="str">
            <v>2nd</v>
          </cell>
          <cell r="AK4794">
            <v>42221</v>
          </cell>
          <cell r="AL4794">
            <v>42987</v>
          </cell>
          <cell r="AM4794"/>
          <cell r="AN4794"/>
          <cell r="AO4794">
            <v>43317</v>
          </cell>
          <cell r="AP4794">
            <v>20</v>
          </cell>
          <cell r="AQ4794">
            <v>842</v>
          </cell>
          <cell r="AR4794"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4">
            <v>154650</v>
          </cell>
        </row>
        <row r="4795">
          <cell r="A4795" t="str">
            <v>14-AP-3843</v>
          </cell>
          <cell r="B4795" t="str">
            <v>Full</v>
          </cell>
          <cell r="C4795" t="str">
            <v>Started</v>
          </cell>
          <cell r="D4795" t="str">
            <v>Existing</v>
          </cell>
          <cell r="E4795" t="str">
            <v>Inner</v>
          </cell>
          <cell r="F4795">
            <v>6</v>
          </cell>
          <cell r="G4795">
            <v>0</v>
          </cell>
          <cell r="H4795">
            <v>-6</v>
          </cell>
          <cell r="I4795">
            <v>842</v>
          </cell>
          <cell r="J4795" t="str">
            <v>Yes</v>
          </cell>
          <cell r="K4795">
            <v>4.0460000000000003</v>
          </cell>
          <cell r="L4795">
            <v>3.181</v>
          </cell>
          <cell r="M4795">
            <v>5</v>
          </cell>
          <cell r="N4795" t="str">
            <v>Social Rented</v>
          </cell>
          <cell r="O4795" t="str">
            <v>Local Authority</v>
          </cell>
          <cell r="P4795" t="str">
            <v>Flat Apartment or Maisonette</v>
          </cell>
          <cell r="Q4795" t="str">
            <v>New Residential Building</v>
          </cell>
          <cell r="R4795" t="str">
            <v>No</v>
          </cell>
          <cell r="S4795" t="str">
            <v>unknown</v>
          </cell>
          <cell r="T4795" t="str">
            <v>No</v>
          </cell>
          <cell r="U4795" t="str">
            <v>N/A</v>
          </cell>
          <cell r="V4795" t="str">
            <v>Full</v>
          </cell>
          <cell r="W4795" t="str">
            <v>Borough</v>
          </cell>
          <cell r="X4795" t="str">
            <v>Aylesbury Estate</v>
          </cell>
          <cell r="Y4795"/>
          <cell r="Z4795" t="str">
            <v>Aylesbury Estate, Land Bounded</v>
          </cell>
          <cell r="AA4795" t="str">
            <v>Albany Road</v>
          </cell>
          <cell r="AB4795" t="str">
            <v>Portland Street, Westmoreland Road And Bradenham Close</v>
          </cell>
          <cell r="AC4795" t="str">
            <v>Aylesbury Estate, Land Bounded,Albany Road,Portland Street, Westmoreland Road And Bradenham Close,SE17</v>
          </cell>
          <cell r="AD4795" t="str">
            <v>FARADAY</v>
          </cell>
          <cell r="AE4795" t="str">
            <v>SE17</v>
          </cell>
          <cell r="AF4795">
            <v>532719</v>
          </cell>
          <cell r="AG4795">
            <v>177769</v>
          </cell>
          <cell r="AH4795" t="str">
            <v>Borough</v>
          </cell>
          <cell r="AI4795" t="str">
            <v>FY2015</v>
          </cell>
          <cell r="AJ4795" t="str">
            <v>2nd</v>
          </cell>
          <cell r="AK4795">
            <v>42221</v>
          </cell>
          <cell r="AL4795">
            <v>42987</v>
          </cell>
          <cell r="AM4795"/>
          <cell r="AN4795"/>
          <cell r="AO4795">
            <v>43317</v>
          </cell>
          <cell r="AP4795">
            <v>20</v>
          </cell>
          <cell r="AQ4795">
            <v>842</v>
          </cell>
          <cell r="AR4795"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5">
            <v>154650</v>
          </cell>
        </row>
        <row r="4796">
          <cell r="A4796" t="str">
            <v>14-AP-3843</v>
          </cell>
          <cell r="B4796" t="str">
            <v>Full</v>
          </cell>
          <cell r="C4796" t="str">
            <v>Started</v>
          </cell>
          <cell r="D4796" t="str">
            <v>Proposed</v>
          </cell>
          <cell r="E4796" t="str">
            <v>Inner</v>
          </cell>
          <cell r="F4796">
            <v>0</v>
          </cell>
          <cell r="G4796">
            <v>199</v>
          </cell>
          <cell r="H4796">
            <v>199</v>
          </cell>
          <cell r="I4796">
            <v>842</v>
          </cell>
          <cell r="J4796" t="str">
            <v>No</v>
          </cell>
          <cell r="K4796">
            <v>4.0460000000000003</v>
          </cell>
          <cell r="L4796">
            <v>3.181</v>
          </cell>
          <cell r="M4796">
            <v>1</v>
          </cell>
          <cell r="N4796" t="str">
            <v>Market</v>
          </cell>
          <cell r="O4796" t="str">
            <v>Housing Association</v>
          </cell>
          <cell r="P4796" t="str">
            <v>Flat Apartment or Maisonette</v>
          </cell>
          <cell r="Q4796" t="str">
            <v>New Residential Building</v>
          </cell>
          <cell r="R4796" t="str">
            <v>No</v>
          </cell>
          <cell r="S4796" t="str">
            <v>unknown</v>
          </cell>
          <cell r="T4796" t="str">
            <v>No</v>
          </cell>
          <cell r="U4796"/>
          <cell r="V4796" t="str">
            <v>Full</v>
          </cell>
          <cell r="W4796" t="str">
            <v>Borough</v>
          </cell>
          <cell r="X4796" t="str">
            <v>Aylesbury Estate</v>
          </cell>
          <cell r="Y4796"/>
          <cell r="Z4796" t="str">
            <v>Aylesbury Estate, Land Bounded</v>
          </cell>
          <cell r="AA4796" t="str">
            <v>Albany Road</v>
          </cell>
          <cell r="AB4796" t="str">
            <v>Portland Street, Westmoreland Road And Bradenham Close</v>
          </cell>
          <cell r="AC4796" t="str">
            <v>Aylesbury Estate, Land Bounded,Albany Road,Portland Street, Westmoreland Road And Bradenham Close,SE17</v>
          </cell>
          <cell r="AD4796" t="str">
            <v>FARADAY</v>
          </cell>
          <cell r="AE4796" t="str">
            <v>SE17</v>
          </cell>
          <cell r="AF4796">
            <v>532719</v>
          </cell>
          <cell r="AG4796">
            <v>177769</v>
          </cell>
          <cell r="AH4796" t="str">
            <v>Borough</v>
          </cell>
          <cell r="AI4796" t="str">
            <v>FY2015</v>
          </cell>
          <cell r="AJ4796" t="str">
            <v>2nd</v>
          </cell>
          <cell r="AK4796">
            <v>42221</v>
          </cell>
          <cell r="AL4796">
            <v>42987</v>
          </cell>
          <cell r="AM4796"/>
          <cell r="AN4796"/>
          <cell r="AO4796">
            <v>43317</v>
          </cell>
          <cell r="AP4796">
            <v>20</v>
          </cell>
          <cell r="AQ4796">
            <v>842</v>
          </cell>
          <cell r="AR4796"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6">
            <v>154650</v>
          </cell>
        </row>
        <row r="4797">
          <cell r="A4797" t="str">
            <v>14-AP-3843</v>
          </cell>
          <cell r="B4797" t="str">
            <v>Full</v>
          </cell>
          <cell r="C4797" t="str">
            <v>Started</v>
          </cell>
          <cell r="D4797" t="str">
            <v>Proposed</v>
          </cell>
          <cell r="E4797" t="str">
            <v>Inner</v>
          </cell>
          <cell r="F4797">
            <v>0</v>
          </cell>
          <cell r="G4797">
            <v>179</v>
          </cell>
          <cell r="H4797">
            <v>179</v>
          </cell>
          <cell r="I4797">
            <v>842</v>
          </cell>
          <cell r="J4797" t="str">
            <v>No</v>
          </cell>
          <cell r="K4797">
            <v>4.0460000000000003</v>
          </cell>
          <cell r="L4797">
            <v>3.181</v>
          </cell>
          <cell r="M4797">
            <v>2</v>
          </cell>
          <cell r="N4797" t="str">
            <v>Market</v>
          </cell>
          <cell r="O4797" t="str">
            <v>Housing Association</v>
          </cell>
          <cell r="P4797" t="str">
            <v>Flat Apartment or Maisonette</v>
          </cell>
          <cell r="Q4797" t="str">
            <v>New Residential Building</v>
          </cell>
          <cell r="R4797" t="str">
            <v>No</v>
          </cell>
          <cell r="S4797" t="str">
            <v>No</v>
          </cell>
          <cell r="T4797" t="str">
            <v>No</v>
          </cell>
          <cell r="U4797"/>
          <cell r="V4797" t="str">
            <v>Full</v>
          </cell>
          <cell r="W4797" t="str">
            <v>Borough</v>
          </cell>
          <cell r="X4797" t="str">
            <v>Aylesbury Estate</v>
          </cell>
          <cell r="Y4797"/>
          <cell r="Z4797" t="str">
            <v>Aylesbury Estate, Land Bounded</v>
          </cell>
          <cell r="AA4797" t="str">
            <v>Albany Road</v>
          </cell>
          <cell r="AB4797" t="str">
            <v>Portland Street, Westmoreland Road And Bradenham Close</v>
          </cell>
          <cell r="AC4797" t="str">
            <v>Aylesbury Estate, Land Bounded,Albany Road,Portland Street, Westmoreland Road And Bradenham Close,SE17</v>
          </cell>
          <cell r="AD4797" t="str">
            <v>FARADAY</v>
          </cell>
          <cell r="AE4797" t="str">
            <v>SE17</v>
          </cell>
          <cell r="AF4797">
            <v>532719</v>
          </cell>
          <cell r="AG4797">
            <v>177769</v>
          </cell>
          <cell r="AH4797" t="str">
            <v>Borough</v>
          </cell>
          <cell r="AI4797" t="str">
            <v>FY2015</v>
          </cell>
          <cell r="AJ4797" t="str">
            <v>2nd</v>
          </cell>
          <cell r="AK4797">
            <v>42221</v>
          </cell>
          <cell r="AL4797">
            <v>42987</v>
          </cell>
          <cell r="AM4797">
            <v>43466</v>
          </cell>
          <cell r="AN4797"/>
          <cell r="AO4797">
            <v>43317</v>
          </cell>
          <cell r="AP4797">
            <v>20</v>
          </cell>
          <cell r="AQ4797">
            <v>842</v>
          </cell>
          <cell r="AR4797"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7">
            <v>154650</v>
          </cell>
        </row>
        <row r="4798">
          <cell r="A4798" t="str">
            <v>14-AP-3843</v>
          </cell>
          <cell r="B4798" t="str">
            <v>Full</v>
          </cell>
          <cell r="C4798" t="str">
            <v>Started</v>
          </cell>
          <cell r="D4798" t="str">
            <v>Proposed</v>
          </cell>
          <cell r="E4798" t="str">
            <v>Inner</v>
          </cell>
          <cell r="F4798">
            <v>0</v>
          </cell>
          <cell r="G4798">
            <v>25</v>
          </cell>
          <cell r="H4798">
            <v>25</v>
          </cell>
          <cell r="I4798">
            <v>842</v>
          </cell>
          <cell r="J4798" t="str">
            <v>No</v>
          </cell>
          <cell r="K4798">
            <v>4.0460000000000003</v>
          </cell>
          <cell r="L4798">
            <v>3.181</v>
          </cell>
          <cell r="M4798">
            <v>3</v>
          </cell>
          <cell r="N4798" t="str">
            <v>Market</v>
          </cell>
          <cell r="O4798" t="str">
            <v>Housing Association</v>
          </cell>
          <cell r="P4798" t="str">
            <v>Flat Apartment or Maisonette</v>
          </cell>
          <cell r="Q4798" t="str">
            <v>New Residential Building</v>
          </cell>
          <cell r="R4798" t="str">
            <v>No</v>
          </cell>
          <cell r="S4798" t="str">
            <v>No</v>
          </cell>
          <cell r="T4798" t="str">
            <v>No</v>
          </cell>
          <cell r="U4798"/>
          <cell r="V4798" t="str">
            <v>Full</v>
          </cell>
          <cell r="W4798" t="str">
            <v>Borough</v>
          </cell>
          <cell r="X4798" t="str">
            <v>Aylesbury Estate</v>
          </cell>
          <cell r="Y4798"/>
          <cell r="Z4798" t="str">
            <v>Aylesbury Estate, Land Bounded</v>
          </cell>
          <cell r="AA4798" t="str">
            <v>Albany Road</v>
          </cell>
          <cell r="AB4798" t="str">
            <v>Portland Street, Westmoreland Road And Bradenham Close</v>
          </cell>
          <cell r="AC4798" t="str">
            <v>Aylesbury Estate, Land Bounded,Albany Road,Portland Street, Westmoreland Road And Bradenham Close,SE17</v>
          </cell>
          <cell r="AD4798" t="str">
            <v>FARADAY</v>
          </cell>
          <cell r="AE4798" t="str">
            <v>SE17</v>
          </cell>
          <cell r="AF4798">
            <v>532719</v>
          </cell>
          <cell r="AG4798">
            <v>177769</v>
          </cell>
          <cell r="AH4798" t="str">
            <v>Borough</v>
          </cell>
          <cell r="AI4798" t="str">
            <v>FY2015</v>
          </cell>
          <cell r="AJ4798" t="str">
            <v>2nd</v>
          </cell>
          <cell r="AK4798">
            <v>42221</v>
          </cell>
          <cell r="AL4798">
            <v>42987</v>
          </cell>
          <cell r="AM4798">
            <v>43466</v>
          </cell>
          <cell r="AN4798"/>
          <cell r="AO4798">
            <v>43317</v>
          </cell>
          <cell r="AP4798">
            <v>20</v>
          </cell>
          <cell r="AQ4798">
            <v>842</v>
          </cell>
          <cell r="AR4798"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8">
            <v>154650</v>
          </cell>
        </row>
        <row r="4799">
          <cell r="A4799" t="str">
            <v>14-AP-3843</v>
          </cell>
          <cell r="B4799" t="str">
            <v>Full</v>
          </cell>
          <cell r="C4799" t="str">
            <v>Started</v>
          </cell>
          <cell r="D4799" t="str">
            <v>Proposed</v>
          </cell>
          <cell r="E4799" t="str">
            <v>Inner</v>
          </cell>
          <cell r="F4799">
            <v>0</v>
          </cell>
          <cell r="G4799">
            <v>13</v>
          </cell>
          <cell r="H4799">
            <v>13</v>
          </cell>
          <cell r="I4799">
            <v>842</v>
          </cell>
          <cell r="J4799" t="str">
            <v>No</v>
          </cell>
          <cell r="K4799">
            <v>4.0460000000000003</v>
          </cell>
          <cell r="L4799">
            <v>3.181</v>
          </cell>
          <cell r="M4799">
            <v>4</v>
          </cell>
          <cell r="N4799" t="str">
            <v>Market</v>
          </cell>
          <cell r="O4799" t="str">
            <v>Housing Association</v>
          </cell>
          <cell r="P4799" t="str">
            <v>House or Bungalow</v>
          </cell>
          <cell r="Q4799" t="str">
            <v>New Residential Building</v>
          </cell>
          <cell r="R4799" t="str">
            <v>No</v>
          </cell>
          <cell r="S4799" t="str">
            <v>No</v>
          </cell>
          <cell r="T4799" t="str">
            <v>No</v>
          </cell>
          <cell r="U4799"/>
          <cell r="V4799" t="str">
            <v>Full</v>
          </cell>
          <cell r="W4799" t="str">
            <v>Borough</v>
          </cell>
          <cell r="X4799" t="str">
            <v>Aylesbury Estate</v>
          </cell>
          <cell r="Y4799"/>
          <cell r="Z4799" t="str">
            <v>Aylesbury Estate, Land Bounded</v>
          </cell>
          <cell r="AA4799" t="str">
            <v>Albany Road</v>
          </cell>
          <cell r="AB4799" t="str">
            <v>Portland Street, Westmoreland Road And Bradenham Close</v>
          </cell>
          <cell r="AC4799" t="str">
            <v>Aylesbury Estate, Land Bounded,Albany Road,Portland Street, Westmoreland Road And Bradenham Close,SE17</v>
          </cell>
          <cell r="AD4799" t="str">
            <v>FARADAY</v>
          </cell>
          <cell r="AE4799" t="str">
            <v>SE17</v>
          </cell>
          <cell r="AF4799">
            <v>532719</v>
          </cell>
          <cell r="AG4799">
            <v>177769</v>
          </cell>
          <cell r="AH4799" t="str">
            <v>Borough</v>
          </cell>
          <cell r="AI4799" t="str">
            <v>FY2015</v>
          </cell>
          <cell r="AJ4799" t="str">
            <v>2nd</v>
          </cell>
          <cell r="AK4799">
            <v>42221</v>
          </cell>
          <cell r="AL4799">
            <v>42987</v>
          </cell>
          <cell r="AM4799">
            <v>43466</v>
          </cell>
          <cell r="AN4799"/>
          <cell r="AO4799">
            <v>43317</v>
          </cell>
          <cell r="AP4799">
            <v>20</v>
          </cell>
          <cell r="AQ4799">
            <v>842</v>
          </cell>
          <cell r="AR4799"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799">
            <v>154650</v>
          </cell>
        </row>
        <row r="4800">
          <cell r="A4800" t="str">
            <v>14-AP-3843</v>
          </cell>
          <cell r="B4800" t="str">
            <v>Full</v>
          </cell>
          <cell r="C4800" t="str">
            <v>Started</v>
          </cell>
          <cell r="D4800" t="str">
            <v>Proposed</v>
          </cell>
          <cell r="E4800" t="str">
            <v>Inner</v>
          </cell>
          <cell r="F4800">
            <v>0</v>
          </cell>
          <cell r="G4800">
            <v>2</v>
          </cell>
          <cell r="H4800">
            <v>2</v>
          </cell>
          <cell r="I4800">
            <v>842</v>
          </cell>
          <cell r="J4800" t="str">
            <v>No</v>
          </cell>
          <cell r="K4800">
            <v>4.0460000000000003</v>
          </cell>
          <cell r="L4800">
            <v>3.181</v>
          </cell>
          <cell r="M4800">
            <v>5</v>
          </cell>
          <cell r="N4800" t="str">
            <v>Market</v>
          </cell>
          <cell r="O4800" t="str">
            <v>Housing Association</v>
          </cell>
          <cell r="P4800" t="str">
            <v>House or Bungalow</v>
          </cell>
          <cell r="Q4800" t="str">
            <v>New Residential Building</v>
          </cell>
          <cell r="R4800" t="str">
            <v>No</v>
          </cell>
          <cell r="S4800" t="str">
            <v>unknown</v>
          </cell>
          <cell r="T4800" t="str">
            <v>No</v>
          </cell>
          <cell r="U4800"/>
          <cell r="V4800" t="str">
            <v>Full</v>
          </cell>
          <cell r="W4800" t="str">
            <v>Borough</v>
          </cell>
          <cell r="X4800" t="str">
            <v>Aylesbury Estate</v>
          </cell>
          <cell r="Y4800"/>
          <cell r="Z4800" t="str">
            <v>Aylesbury Estate, Land Bounded</v>
          </cell>
          <cell r="AA4800" t="str">
            <v>Albany Road</v>
          </cell>
          <cell r="AB4800" t="str">
            <v>Portland Street, Westmoreland Road And Bradenham Close</v>
          </cell>
          <cell r="AC4800" t="str">
            <v>Aylesbury Estate, Land Bounded,Albany Road,Portland Street, Westmoreland Road And Bradenham Close,SE17</v>
          </cell>
          <cell r="AD4800" t="str">
            <v>FARADAY</v>
          </cell>
          <cell r="AE4800" t="str">
            <v>SE17</v>
          </cell>
          <cell r="AF4800">
            <v>532719</v>
          </cell>
          <cell r="AG4800">
            <v>177769</v>
          </cell>
          <cell r="AH4800" t="str">
            <v>Borough</v>
          </cell>
          <cell r="AI4800" t="str">
            <v>FY2015</v>
          </cell>
          <cell r="AJ4800" t="str">
            <v>2nd</v>
          </cell>
          <cell r="AK4800">
            <v>42221</v>
          </cell>
          <cell r="AL4800">
            <v>42987</v>
          </cell>
          <cell r="AM4800">
            <v>43466</v>
          </cell>
          <cell r="AN4800"/>
          <cell r="AO4800">
            <v>43317</v>
          </cell>
          <cell r="AP4800">
            <v>20</v>
          </cell>
          <cell r="AQ4800">
            <v>842</v>
          </cell>
          <cell r="AR4800"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0">
            <v>154650</v>
          </cell>
        </row>
        <row r="4801">
          <cell r="A4801" t="str">
            <v>14-AP-3843</v>
          </cell>
          <cell r="B4801" t="str">
            <v>Full</v>
          </cell>
          <cell r="C4801" t="str">
            <v>Started</v>
          </cell>
          <cell r="D4801" t="str">
            <v>Proposed</v>
          </cell>
          <cell r="E4801" t="str">
            <v>Inner</v>
          </cell>
          <cell r="F4801">
            <v>0</v>
          </cell>
          <cell r="G4801">
            <v>7</v>
          </cell>
          <cell r="H4801">
            <v>7</v>
          </cell>
          <cell r="I4801">
            <v>842</v>
          </cell>
          <cell r="J4801" t="str">
            <v>Yes</v>
          </cell>
          <cell r="K4801">
            <v>4.0460000000000003</v>
          </cell>
          <cell r="L4801">
            <v>3.181</v>
          </cell>
          <cell r="M4801">
            <v>1</v>
          </cell>
          <cell r="N4801" t="str">
            <v>Intermediate</v>
          </cell>
          <cell r="O4801" t="str">
            <v>Housing Association</v>
          </cell>
          <cell r="P4801" t="str">
            <v>Flat Apartment or Maisonette</v>
          </cell>
          <cell r="Q4801" t="str">
            <v>New Residential Building</v>
          </cell>
          <cell r="R4801" t="str">
            <v>No</v>
          </cell>
          <cell r="S4801" t="str">
            <v>unknown</v>
          </cell>
          <cell r="T4801" t="str">
            <v>No</v>
          </cell>
          <cell r="U4801" t="str">
            <v>EXTRA CARE UNITS SHARED OWNERSHIP</v>
          </cell>
          <cell r="V4801" t="str">
            <v>Full</v>
          </cell>
          <cell r="W4801" t="str">
            <v>Borough</v>
          </cell>
          <cell r="X4801" t="str">
            <v>Aylesbury Estate</v>
          </cell>
          <cell r="Y4801"/>
          <cell r="Z4801" t="str">
            <v>Aylesbury Estate, Land Bounded</v>
          </cell>
          <cell r="AA4801" t="str">
            <v>Albany Road</v>
          </cell>
          <cell r="AB4801" t="str">
            <v>Portland Street, Westmoreland Road And Bradenham Close</v>
          </cell>
          <cell r="AC4801" t="str">
            <v>Aylesbury Estate, Land Bounded,Albany Road,Portland Street, Westmoreland Road And Bradenham Close,SE17</v>
          </cell>
          <cell r="AD4801" t="str">
            <v>FARADAY</v>
          </cell>
          <cell r="AE4801" t="str">
            <v>SE17</v>
          </cell>
          <cell r="AF4801">
            <v>532719</v>
          </cell>
          <cell r="AG4801">
            <v>177769</v>
          </cell>
          <cell r="AH4801" t="str">
            <v>Borough</v>
          </cell>
          <cell r="AI4801" t="str">
            <v>FY2015</v>
          </cell>
          <cell r="AJ4801" t="str">
            <v>2nd</v>
          </cell>
          <cell r="AK4801">
            <v>42221</v>
          </cell>
          <cell r="AL4801">
            <v>42987</v>
          </cell>
          <cell r="AM4801"/>
          <cell r="AN4801"/>
          <cell r="AO4801">
            <v>43317</v>
          </cell>
          <cell r="AP4801">
            <v>20</v>
          </cell>
          <cell r="AQ4801">
            <v>842</v>
          </cell>
          <cell r="AR4801"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1">
            <v>154650</v>
          </cell>
        </row>
        <row r="4802">
          <cell r="A4802" t="str">
            <v>14-AP-3843</v>
          </cell>
          <cell r="B4802" t="str">
            <v>Full</v>
          </cell>
          <cell r="C4802" t="str">
            <v>Started</v>
          </cell>
          <cell r="D4802" t="str">
            <v>Proposed</v>
          </cell>
          <cell r="E4802" t="str">
            <v>Inner</v>
          </cell>
          <cell r="F4802">
            <v>0</v>
          </cell>
          <cell r="G4802">
            <v>30</v>
          </cell>
          <cell r="H4802">
            <v>30</v>
          </cell>
          <cell r="I4802">
            <v>842</v>
          </cell>
          <cell r="J4802" t="str">
            <v>Yes</v>
          </cell>
          <cell r="K4802">
            <v>4.0460000000000003</v>
          </cell>
          <cell r="L4802">
            <v>3.181</v>
          </cell>
          <cell r="M4802">
            <v>1</v>
          </cell>
          <cell r="N4802" t="str">
            <v>Intermediate</v>
          </cell>
          <cell r="O4802" t="str">
            <v>Housing Association</v>
          </cell>
          <cell r="P4802" t="str">
            <v>Flat Apartment or Maisonette</v>
          </cell>
          <cell r="Q4802" t="str">
            <v>New Residential Building</v>
          </cell>
          <cell r="R4802" t="str">
            <v>No</v>
          </cell>
          <cell r="S4802" t="str">
            <v>unknown</v>
          </cell>
          <cell r="T4802" t="str">
            <v>No</v>
          </cell>
          <cell r="U4802"/>
          <cell r="V4802" t="str">
            <v>Full</v>
          </cell>
          <cell r="W4802" t="str">
            <v>Borough</v>
          </cell>
          <cell r="X4802" t="str">
            <v>Aylesbury Estate</v>
          </cell>
          <cell r="Y4802"/>
          <cell r="Z4802" t="str">
            <v>Aylesbury Estate, Land Bounded</v>
          </cell>
          <cell r="AA4802" t="str">
            <v>Albany Road</v>
          </cell>
          <cell r="AB4802" t="str">
            <v>Portland Street, Westmoreland Road And Bradenham Close</v>
          </cell>
          <cell r="AC4802" t="str">
            <v>Aylesbury Estate, Land Bounded,Albany Road,Portland Street, Westmoreland Road And Bradenham Close,SE17</v>
          </cell>
          <cell r="AD4802" t="str">
            <v>FARADAY</v>
          </cell>
          <cell r="AE4802" t="str">
            <v>SE17</v>
          </cell>
          <cell r="AF4802">
            <v>532719</v>
          </cell>
          <cell r="AG4802">
            <v>177769</v>
          </cell>
          <cell r="AH4802" t="str">
            <v>Borough</v>
          </cell>
          <cell r="AI4802" t="str">
            <v>FY2015</v>
          </cell>
          <cell r="AJ4802" t="str">
            <v>2nd</v>
          </cell>
          <cell r="AK4802">
            <v>42221</v>
          </cell>
          <cell r="AL4802">
            <v>42987</v>
          </cell>
          <cell r="AM4802"/>
          <cell r="AN4802"/>
          <cell r="AO4802">
            <v>43317</v>
          </cell>
          <cell r="AP4802">
            <v>20</v>
          </cell>
          <cell r="AQ4802">
            <v>842</v>
          </cell>
          <cell r="AR4802"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2">
            <v>154650</v>
          </cell>
        </row>
        <row r="4803">
          <cell r="A4803" t="str">
            <v>14-AP-3843</v>
          </cell>
          <cell r="B4803" t="str">
            <v>Full</v>
          </cell>
          <cell r="C4803" t="str">
            <v>Started</v>
          </cell>
          <cell r="D4803" t="str">
            <v>Proposed</v>
          </cell>
          <cell r="E4803" t="str">
            <v>Inner</v>
          </cell>
          <cell r="F4803">
            <v>0</v>
          </cell>
          <cell r="G4803">
            <v>97</v>
          </cell>
          <cell r="H4803">
            <v>97</v>
          </cell>
          <cell r="I4803">
            <v>842</v>
          </cell>
          <cell r="J4803" t="str">
            <v>Yes</v>
          </cell>
          <cell r="K4803">
            <v>4.0460000000000003</v>
          </cell>
          <cell r="L4803">
            <v>3.181</v>
          </cell>
          <cell r="M4803">
            <v>1</v>
          </cell>
          <cell r="N4803" t="str">
            <v>Social Rented</v>
          </cell>
          <cell r="O4803" t="str">
            <v>Housing Association</v>
          </cell>
          <cell r="P4803" t="str">
            <v>Flat Apartment or Maisonette</v>
          </cell>
          <cell r="Q4803" t="str">
            <v>New Residential Building</v>
          </cell>
          <cell r="R4803" t="str">
            <v>No</v>
          </cell>
          <cell r="S4803" t="str">
            <v>No</v>
          </cell>
          <cell r="T4803" t="str">
            <v>No</v>
          </cell>
          <cell r="U4803"/>
          <cell r="V4803" t="str">
            <v>Full</v>
          </cell>
          <cell r="W4803" t="str">
            <v>Borough</v>
          </cell>
          <cell r="X4803" t="str">
            <v>Aylesbury Estate</v>
          </cell>
          <cell r="Y4803"/>
          <cell r="Z4803" t="str">
            <v>Aylesbury Estate, Land Bounded</v>
          </cell>
          <cell r="AA4803" t="str">
            <v>Albany Road</v>
          </cell>
          <cell r="AB4803" t="str">
            <v>Portland Street, Westmoreland Road And Bradenham Close</v>
          </cell>
          <cell r="AC4803" t="str">
            <v>Aylesbury Estate, Land Bounded,Albany Road,Portland Street, Westmoreland Road And Bradenham Close,SE17</v>
          </cell>
          <cell r="AD4803" t="str">
            <v>FARADAY</v>
          </cell>
          <cell r="AE4803" t="str">
            <v>SE17</v>
          </cell>
          <cell r="AF4803">
            <v>532719</v>
          </cell>
          <cell r="AG4803">
            <v>177769</v>
          </cell>
          <cell r="AH4803" t="str">
            <v>Borough</v>
          </cell>
          <cell r="AI4803" t="str">
            <v>FY2015</v>
          </cell>
          <cell r="AJ4803" t="str">
            <v>2nd</v>
          </cell>
          <cell r="AK4803">
            <v>42221</v>
          </cell>
          <cell r="AL4803">
            <v>42987</v>
          </cell>
          <cell r="AM4803"/>
          <cell r="AN4803"/>
          <cell r="AO4803">
            <v>43317</v>
          </cell>
          <cell r="AP4803">
            <v>20</v>
          </cell>
          <cell r="AQ4803">
            <v>842</v>
          </cell>
          <cell r="AR4803"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3">
            <v>154650</v>
          </cell>
        </row>
        <row r="4804">
          <cell r="A4804" t="str">
            <v>14-AP-3843</v>
          </cell>
          <cell r="B4804" t="str">
            <v>Full</v>
          </cell>
          <cell r="C4804" t="str">
            <v>Started</v>
          </cell>
          <cell r="D4804" t="str">
            <v>Proposed</v>
          </cell>
          <cell r="E4804" t="str">
            <v>Inner</v>
          </cell>
          <cell r="F4804">
            <v>0</v>
          </cell>
          <cell r="G4804">
            <v>45</v>
          </cell>
          <cell r="H4804">
            <v>45</v>
          </cell>
          <cell r="I4804">
            <v>842</v>
          </cell>
          <cell r="J4804" t="str">
            <v>Yes</v>
          </cell>
          <cell r="K4804">
            <v>4.0460000000000003</v>
          </cell>
          <cell r="L4804">
            <v>3.181</v>
          </cell>
          <cell r="M4804">
            <v>1</v>
          </cell>
          <cell r="N4804" t="str">
            <v>Social Rented</v>
          </cell>
          <cell r="O4804" t="str">
            <v>Housing Association</v>
          </cell>
          <cell r="P4804" t="str">
            <v>Flat Apartment or Maisonette</v>
          </cell>
          <cell r="Q4804" t="str">
            <v>New Residential Building</v>
          </cell>
          <cell r="R4804" t="str">
            <v>No</v>
          </cell>
          <cell r="S4804" t="str">
            <v>No</v>
          </cell>
          <cell r="T4804" t="str">
            <v>No</v>
          </cell>
          <cell r="U4804" t="str">
            <v>EXTRA CARE SOCIAL RENTED</v>
          </cell>
          <cell r="V4804" t="str">
            <v>Full</v>
          </cell>
          <cell r="W4804" t="str">
            <v>Borough</v>
          </cell>
          <cell r="X4804" t="str">
            <v>Aylesbury Estate</v>
          </cell>
          <cell r="Y4804"/>
          <cell r="Z4804" t="str">
            <v>Aylesbury Estate, Land Bounded</v>
          </cell>
          <cell r="AA4804" t="str">
            <v>Albany Road</v>
          </cell>
          <cell r="AB4804" t="str">
            <v>Portland Street, Westmoreland Road And Bradenham Close</v>
          </cell>
          <cell r="AC4804" t="str">
            <v>Aylesbury Estate, Land Bounded,Albany Road,Portland Street, Westmoreland Road And Bradenham Close,SE17</v>
          </cell>
          <cell r="AD4804" t="str">
            <v>FARADAY</v>
          </cell>
          <cell r="AE4804" t="str">
            <v>SE17</v>
          </cell>
          <cell r="AF4804">
            <v>532719</v>
          </cell>
          <cell r="AG4804">
            <v>177769</v>
          </cell>
          <cell r="AH4804" t="str">
            <v>Borough</v>
          </cell>
          <cell r="AI4804" t="str">
            <v>FY2015</v>
          </cell>
          <cell r="AJ4804" t="str">
            <v>2nd</v>
          </cell>
          <cell r="AK4804">
            <v>42221</v>
          </cell>
          <cell r="AL4804">
            <v>42987</v>
          </cell>
          <cell r="AM4804"/>
          <cell r="AN4804"/>
          <cell r="AO4804">
            <v>43317</v>
          </cell>
          <cell r="AP4804">
            <v>20</v>
          </cell>
          <cell r="AQ4804">
            <v>842</v>
          </cell>
          <cell r="AR4804"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4">
            <v>154650</v>
          </cell>
        </row>
        <row r="4805">
          <cell r="A4805" t="str">
            <v>14-AP-3843</v>
          </cell>
          <cell r="B4805" t="str">
            <v>Full</v>
          </cell>
          <cell r="C4805" t="str">
            <v>Started</v>
          </cell>
          <cell r="D4805" t="str">
            <v>Proposed</v>
          </cell>
          <cell r="E4805" t="str">
            <v>Inner</v>
          </cell>
          <cell r="F4805">
            <v>0</v>
          </cell>
          <cell r="G4805">
            <v>2</v>
          </cell>
          <cell r="H4805">
            <v>2</v>
          </cell>
          <cell r="I4805">
            <v>842</v>
          </cell>
          <cell r="J4805" t="str">
            <v>Yes</v>
          </cell>
          <cell r="K4805">
            <v>4.0460000000000003</v>
          </cell>
          <cell r="L4805">
            <v>3.181</v>
          </cell>
          <cell r="M4805">
            <v>2</v>
          </cell>
          <cell r="N4805" t="str">
            <v>Intermediate</v>
          </cell>
          <cell r="O4805" t="str">
            <v>Housing Association</v>
          </cell>
          <cell r="P4805" t="str">
            <v>Flat Apartment or Maisonette</v>
          </cell>
          <cell r="Q4805" t="str">
            <v>New Residential Building</v>
          </cell>
          <cell r="R4805" t="str">
            <v>No</v>
          </cell>
          <cell r="S4805" t="str">
            <v>No</v>
          </cell>
          <cell r="T4805" t="str">
            <v>No</v>
          </cell>
          <cell r="U4805" t="str">
            <v>EXTRA CARE UNITS SHARED OWNERSHIP</v>
          </cell>
          <cell r="V4805" t="str">
            <v>Full</v>
          </cell>
          <cell r="W4805" t="str">
            <v>Borough</v>
          </cell>
          <cell r="X4805" t="str">
            <v>Aylesbury Estate</v>
          </cell>
          <cell r="Y4805"/>
          <cell r="Z4805" t="str">
            <v>Aylesbury Estate, Land Bounded</v>
          </cell>
          <cell r="AA4805" t="str">
            <v>Albany Road</v>
          </cell>
          <cell r="AB4805" t="str">
            <v>Portland Street, Westmoreland Road And Bradenham Close</v>
          </cell>
          <cell r="AC4805" t="str">
            <v>Aylesbury Estate, Land Bounded,Albany Road,Portland Street, Westmoreland Road And Bradenham Close,SE17</v>
          </cell>
          <cell r="AD4805" t="str">
            <v>FARADAY</v>
          </cell>
          <cell r="AE4805" t="str">
            <v>SE17</v>
          </cell>
          <cell r="AF4805">
            <v>532719</v>
          </cell>
          <cell r="AG4805">
            <v>177769</v>
          </cell>
          <cell r="AH4805" t="str">
            <v>Borough</v>
          </cell>
          <cell r="AI4805" t="str">
            <v>FY2015</v>
          </cell>
          <cell r="AJ4805" t="str">
            <v>2nd</v>
          </cell>
          <cell r="AK4805">
            <v>42221</v>
          </cell>
          <cell r="AL4805">
            <v>42987</v>
          </cell>
          <cell r="AM4805"/>
          <cell r="AN4805"/>
          <cell r="AO4805">
            <v>43317</v>
          </cell>
          <cell r="AP4805">
            <v>20</v>
          </cell>
          <cell r="AQ4805">
            <v>842</v>
          </cell>
          <cell r="AR4805"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5">
            <v>154650</v>
          </cell>
        </row>
        <row r="4806">
          <cell r="A4806" t="str">
            <v>14-AP-3843</v>
          </cell>
          <cell r="B4806" t="str">
            <v>Full</v>
          </cell>
          <cell r="C4806" t="str">
            <v>Started</v>
          </cell>
          <cell r="D4806" t="str">
            <v>Proposed</v>
          </cell>
          <cell r="E4806" t="str">
            <v>Inner</v>
          </cell>
          <cell r="F4806">
            <v>0</v>
          </cell>
          <cell r="G4806">
            <v>45</v>
          </cell>
          <cell r="H4806">
            <v>45</v>
          </cell>
          <cell r="I4806">
            <v>842</v>
          </cell>
          <cell r="J4806" t="str">
            <v>Yes</v>
          </cell>
          <cell r="K4806">
            <v>4.0460000000000003</v>
          </cell>
          <cell r="L4806">
            <v>3.181</v>
          </cell>
          <cell r="M4806">
            <v>2</v>
          </cell>
          <cell r="N4806" t="str">
            <v>Intermediate</v>
          </cell>
          <cell r="O4806" t="str">
            <v>Housing Association</v>
          </cell>
          <cell r="P4806" t="str">
            <v>Flat Apartment or Maisonette</v>
          </cell>
          <cell r="Q4806" t="str">
            <v>New Residential Building</v>
          </cell>
          <cell r="R4806" t="str">
            <v>No</v>
          </cell>
          <cell r="S4806" t="str">
            <v>unknown</v>
          </cell>
          <cell r="T4806" t="str">
            <v>No</v>
          </cell>
          <cell r="U4806"/>
          <cell r="V4806" t="str">
            <v>Full</v>
          </cell>
          <cell r="W4806" t="str">
            <v>Borough</v>
          </cell>
          <cell r="X4806" t="str">
            <v>Aylesbury Estate</v>
          </cell>
          <cell r="Y4806"/>
          <cell r="Z4806" t="str">
            <v>Aylesbury Estate, Land Bounded</v>
          </cell>
          <cell r="AA4806" t="str">
            <v>Albany Road</v>
          </cell>
          <cell r="AB4806" t="str">
            <v>Portland Street, Westmoreland Road And Bradenham Close</v>
          </cell>
          <cell r="AC4806" t="str">
            <v>Aylesbury Estate, Land Bounded,Albany Road,Portland Street, Westmoreland Road And Bradenham Close,SE17</v>
          </cell>
          <cell r="AD4806" t="str">
            <v>FARADAY</v>
          </cell>
          <cell r="AE4806" t="str">
            <v>SE17</v>
          </cell>
          <cell r="AF4806">
            <v>532719</v>
          </cell>
          <cell r="AG4806">
            <v>177769</v>
          </cell>
          <cell r="AH4806" t="str">
            <v>Borough</v>
          </cell>
          <cell r="AI4806" t="str">
            <v>FY2015</v>
          </cell>
          <cell r="AJ4806" t="str">
            <v>2nd</v>
          </cell>
          <cell r="AK4806">
            <v>42221</v>
          </cell>
          <cell r="AL4806">
            <v>42987</v>
          </cell>
          <cell r="AM4806"/>
          <cell r="AN4806"/>
          <cell r="AO4806">
            <v>43317</v>
          </cell>
          <cell r="AP4806">
            <v>20</v>
          </cell>
          <cell r="AQ4806">
            <v>842</v>
          </cell>
          <cell r="AR4806"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6">
            <v>154650</v>
          </cell>
        </row>
        <row r="4807">
          <cell r="A4807" t="str">
            <v>14-AP-3843</v>
          </cell>
          <cell r="B4807" t="str">
            <v>Full</v>
          </cell>
          <cell r="C4807" t="str">
            <v>Started</v>
          </cell>
          <cell r="D4807" t="str">
            <v>Proposed</v>
          </cell>
          <cell r="E4807" t="str">
            <v>Inner</v>
          </cell>
          <cell r="F4807">
            <v>0</v>
          </cell>
          <cell r="G4807">
            <v>73</v>
          </cell>
          <cell r="H4807">
            <v>73</v>
          </cell>
          <cell r="I4807">
            <v>842</v>
          </cell>
          <cell r="J4807" t="str">
            <v>Yes</v>
          </cell>
          <cell r="K4807">
            <v>4.0460000000000003</v>
          </cell>
          <cell r="L4807">
            <v>3.181</v>
          </cell>
          <cell r="M4807">
            <v>2</v>
          </cell>
          <cell r="N4807" t="str">
            <v>Social Rented</v>
          </cell>
          <cell r="O4807" t="str">
            <v>Housing Association</v>
          </cell>
          <cell r="P4807" t="str">
            <v>Flat Apartment or Maisonette</v>
          </cell>
          <cell r="Q4807" t="str">
            <v>New Residential Building</v>
          </cell>
          <cell r="R4807" t="str">
            <v>No</v>
          </cell>
          <cell r="S4807" t="str">
            <v>No</v>
          </cell>
          <cell r="T4807" t="str">
            <v>No</v>
          </cell>
          <cell r="U4807"/>
          <cell r="V4807" t="str">
            <v>Full</v>
          </cell>
          <cell r="W4807" t="str">
            <v>Borough</v>
          </cell>
          <cell r="X4807" t="str">
            <v>Aylesbury Estate</v>
          </cell>
          <cell r="Y4807"/>
          <cell r="Z4807" t="str">
            <v>Aylesbury Estate, Land Bounded</v>
          </cell>
          <cell r="AA4807" t="str">
            <v>Albany Road</v>
          </cell>
          <cell r="AB4807" t="str">
            <v>Portland Street, Westmoreland Road And Bradenham Close</v>
          </cell>
          <cell r="AC4807" t="str">
            <v>Aylesbury Estate, Land Bounded,Albany Road,Portland Street, Westmoreland Road And Bradenham Close,SE17</v>
          </cell>
          <cell r="AD4807" t="str">
            <v>FARADAY</v>
          </cell>
          <cell r="AE4807" t="str">
            <v>SE17</v>
          </cell>
          <cell r="AF4807">
            <v>532719</v>
          </cell>
          <cell r="AG4807">
            <v>177769</v>
          </cell>
          <cell r="AH4807" t="str">
            <v>Borough</v>
          </cell>
          <cell r="AI4807" t="str">
            <v>FY2015</v>
          </cell>
          <cell r="AJ4807" t="str">
            <v>2nd</v>
          </cell>
          <cell r="AK4807">
            <v>42221</v>
          </cell>
          <cell r="AL4807">
            <v>42987</v>
          </cell>
          <cell r="AM4807"/>
          <cell r="AN4807"/>
          <cell r="AO4807">
            <v>43317</v>
          </cell>
          <cell r="AP4807">
            <v>20</v>
          </cell>
          <cell r="AQ4807">
            <v>842</v>
          </cell>
          <cell r="AR4807"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7">
            <v>154650</v>
          </cell>
        </row>
        <row r="4808">
          <cell r="A4808" t="str">
            <v>14-AP-3843</v>
          </cell>
          <cell r="B4808" t="str">
            <v>Full</v>
          </cell>
          <cell r="C4808" t="str">
            <v>Started</v>
          </cell>
          <cell r="D4808" t="str">
            <v>Proposed</v>
          </cell>
          <cell r="E4808" t="str">
            <v>Inner</v>
          </cell>
          <cell r="F4808">
            <v>0</v>
          </cell>
          <cell r="G4808">
            <v>15</v>
          </cell>
          <cell r="H4808">
            <v>15</v>
          </cell>
          <cell r="I4808">
            <v>842</v>
          </cell>
          <cell r="J4808" t="str">
            <v>Yes</v>
          </cell>
          <cell r="K4808">
            <v>4.0460000000000003</v>
          </cell>
          <cell r="L4808">
            <v>3.181</v>
          </cell>
          <cell r="M4808">
            <v>3</v>
          </cell>
          <cell r="N4808" t="str">
            <v>Intermediate</v>
          </cell>
          <cell r="O4808" t="str">
            <v>Housing Association</v>
          </cell>
          <cell r="P4808" t="str">
            <v>Flat Apartment or Maisonette</v>
          </cell>
          <cell r="Q4808" t="str">
            <v>New Residential Building</v>
          </cell>
          <cell r="R4808" t="str">
            <v>No</v>
          </cell>
          <cell r="S4808" t="str">
            <v>unknown</v>
          </cell>
          <cell r="T4808" t="str">
            <v>No</v>
          </cell>
          <cell r="U4808"/>
          <cell r="V4808" t="str">
            <v>Full</v>
          </cell>
          <cell r="W4808" t="str">
            <v>Borough</v>
          </cell>
          <cell r="X4808" t="str">
            <v>Aylesbury Estate</v>
          </cell>
          <cell r="Y4808"/>
          <cell r="Z4808" t="str">
            <v>Aylesbury Estate, Land Bounded</v>
          </cell>
          <cell r="AA4808" t="str">
            <v>Albany Road</v>
          </cell>
          <cell r="AB4808" t="str">
            <v>Portland Street, Westmoreland Road And Bradenham Close</v>
          </cell>
          <cell r="AC4808" t="str">
            <v>Aylesbury Estate, Land Bounded,Albany Road,Portland Street, Westmoreland Road And Bradenham Close,SE17</v>
          </cell>
          <cell r="AD4808" t="str">
            <v>FARADAY</v>
          </cell>
          <cell r="AE4808" t="str">
            <v>SE17</v>
          </cell>
          <cell r="AF4808">
            <v>532719</v>
          </cell>
          <cell r="AG4808">
            <v>177769</v>
          </cell>
          <cell r="AH4808" t="str">
            <v>Borough</v>
          </cell>
          <cell r="AI4808" t="str">
            <v>FY2015</v>
          </cell>
          <cell r="AJ4808" t="str">
            <v>2nd</v>
          </cell>
          <cell r="AK4808">
            <v>42221</v>
          </cell>
          <cell r="AL4808">
            <v>42987</v>
          </cell>
          <cell r="AM4808">
            <v>43466</v>
          </cell>
          <cell r="AN4808"/>
          <cell r="AO4808">
            <v>43317</v>
          </cell>
          <cell r="AP4808">
            <v>20</v>
          </cell>
          <cell r="AQ4808">
            <v>842</v>
          </cell>
          <cell r="AR4808"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8">
            <v>154650</v>
          </cell>
        </row>
        <row r="4809">
          <cell r="A4809" t="str">
            <v>14-AP-3843</v>
          </cell>
          <cell r="B4809" t="str">
            <v>Full</v>
          </cell>
          <cell r="C4809" t="str">
            <v>Started</v>
          </cell>
          <cell r="D4809" t="str">
            <v>Proposed</v>
          </cell>
          <cell r="E4809" t="str">
            <v>Inner</v>
          </cell>
          <cell r="F4809">
            <v>0</v>
          </cell>
          <cell r="G4809">
            <v>70</v>
          </cell>
          <cell r="H4809">
            <v>70</v>
          </cell>
          <cell r="I4809">
            <v>842</v>
          </cell>
          <cell r="J4809" t="str">
            <v>Yes</v>
          </cell>
          <cell r="K4809">
            <v>4.0460000000000003</v>
          </cell>
          <cell r="L4809">
            <v>3.181</v>
          </cell>
          <cell r="M4809">
            <v>3</v>
          </cell>
          <cell r="N4809" t="str">
            <v>Social Rented</v>
          </cell>
          <cell r="O4809" t="str">
            <v>Housing Association</v>
          </cell>
          <cell r="P4809" t="str">
            <v>Flat Apartment or Maisonette</v>
          </cell>
          <cell r="Q4809" t="str">
            <v>New Residential Building</v>
          </cell>
          <cell r="R4809" t="str">
            <v>No</v>
          </cell>
          <cell r="S4809" t="str">
            <v>No</v>
          </cell>
          <cell r="T4809" t="str">
            <v>No</v>
          </cell>
          <cell r="U4809"/>
          <cell r="V4809" t="str">
            <v>Full</v>
          </cell>
          <cell r="W4809" t="str">
            <v>Borough</v>
          </cell>
          <cell r="X4809" t="str">
            <v>Aylesbury Estate</v>
          </cell>
          <cell r="Y4809"/>
          <cell r="Z4809" t="str">
            <v>Aylesbury Estate, Land Bounded</v>
          </cell>
          <cell r="AA4809" t="str">
            <v>Albany Road</v>
          </cell>
          <cell r="AB4809" t="str">
            <v>Portland Street, Westmoreland Road And Bradenham Close</v>
          </cell>
          <cell r="AC4809" t="str">
            <v>Aylesbury Estate, Land Bounded,Albany Road,Portland Street, Westmoreland Road And Bradenham Close,SE17</v>
          </cell>
          <cell r="AD4809" t="str">
            <v>FARADAY</v>
          </cell>
          <cell r="AE4809" t="str">
            <v>SE17</v>
          </cell>
          <cell r="AF4809">
            <v>532719</v>
          </cell>
          <cell r="AG4809">
            <v>177769</v>
          </cell>
          <cell r="AH4809" t="str">
            <v>Borough</v>
          </cell>
          <cell r="AI4809" t="str">
            <v>FY2015</v>
          </cell>
          <cell r="AJ4809" t="str">
            <v>2nd</v>
          </cell>
          <cell r="AK4809">
            <v>42221</v>
          </cell>
          <cell r="AL4809">
            <v>42987</v>
          </cell>
          <cell r="AM4809">
            <v>43466</v>
          </cell>
          <cell r="AN4809"/>
          <cell r="AO4809">
            <v>43317</v>
          </cell>
          <cell r="AP4809">
            <v>20</v>
          </cell>
          <cell r="AQ4809">
            <v>842</v>
          </cell>
          <cell r="AR4809"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09">
            <v>154650</v>
          </cell>
        </row>
        <row r="4810">
          <cell r="A4810" t="str">
            <v>14-AP-3843</v>
          </cell>
          <cell r="B4810" t="str">
            <v>Full</v>
          </cell>
          <cell r="C4810" t="str">
            <v>Started</v>
          </cell>
          <cell r="D4810" t="str">
            <v>Proposed</v>
          </cell>
          <cell r="E4810" t="str">
            <v>Inner</v>
          </cell>
          <cell r="F4810">
            <v>0</v>
          </cell>
          <cell r="G4810">
            <v>2</v>
          </cell>
          <cell r="H4810">
            <v>2</v>
          </cell>
          <cell r="I4810">
            <v>842</v>
          </cell>
          <cell r="J4810" t="str">
            <v>Yes</v>
          </cell>
          <cell r="K4810">
            <v>4.0460000000000003</v>
          </cell>
          <cell r="L4810">
            <v>3.181</v>
          </cell>
          <cell r="M4810">
            <v>4</v>
          </cell>
          <cell r="N4810" t="str">
            <v>Intermediate</v>
          </cell>
          <cell r="O4810" t="str">
            <v>Housing Association</v>
          </cell>
          <cell r="P4810" t="str">
            <v>Flat Apartment or Maisonette</v>
          </cell>
          <cell r="Q4810" t="str">
            <v>New Residential Building</v>
          </cell>
          <cell r="R4810" t="str">
            <v>No</v>
          </cell>
          <cell r="S4810" t="str">
            <v>unknown</v>
          </cell>
          <cell r="T4810" t="str">
            <v>No</v>
          </cell>
          <cell r="U4810"/>
          <cell r="V4810" t="str">
            <v>Full</v>
          </cell>
          <cell r="W4810" t="str">
            <v>Borough</v>
          </cell>
          <cell r="X4810" t="str">
            <v>Aylesbury Estate</v>
          </cell>
          <cell r="Y4810"/>
          <cell r="Z4810" t="str">
            <v>Aylesbury Estate, Land Bounded</v>
          </cell>
          <cell r="AA4810" t="str">
            <v>Albany Road</v>
          </cell>
          <cell r="AB4810" t="str">
            <v>Portland Street, Westmoreland Road And Bradenham Close</v>
          </cell>
          <cell r="AC4810" t="str">
            <v>Aylesbury Estate, Land Bounded,Albany Road,Portland Street, Westmoreland Road And Bradenham Close,SE17</v>
          </cell>
          <cell r="AD4810" t="str">
            <v>FARADAY</v>
          </cell>
          <cell r="AE4810" t="str">
            <v>SE17</v>
          </cell>
          <cell r="AF4810">
            <v>532719</v>
          </cell>
          <cell r="AG4810">
            <v>177769</v>
          </cell>
          <cell r="AH4810" t="str">
            <v>Borough</v>
          </cell>
          <cell r="AI4810" t="str">
            <v>FY2015</v>
          </cell>
          <cell r="AJ4810" t="str">
            <v>2nd</v>
          </cell>
          <cell r="AK4810">
            <v>42221</v>
          </cell>
          <cell r="AL4810">
            <v>42987</v>
          </cell>
          <cell r="AM4810">
            <v>43466</v>
          </cell>
          <cell r="AN4810"/>
          <cell r="AO4810">
            <v>43317</v>
          </cell>
          <cell r="AP4810">
            <v>20</v>
          </cell>
          <cell r="AQ4810">
            <v>842</v>
          </cell>
          <cell r="AR4810"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10">
            <v>154650</v>
          </cell>
        </row>
        <row r="4811">
          <cell r="A4811" t="str">
            <v>14-AP-3843</v>
          </cell>
          <cell r="B4811" t="str">
            <v>Full</v>
          </cell>
          <cell r="C4811" t="str">
            <v>Started</v>
          </cell>
          <cell r="D4811" t="str">
            <v>Proposed</v>
          </cell>
          <cell r="E4811" t="str">
            <v>Inner</v>
          </cell>
          <cell r="F4811">
            <v>0</v>
          </cell>
          <cell r="G4811">
            <v>3</v>
          </cell>
          <cell r="H4811">
            <v>3</v>
          </cell>
          <cell r="I4811">
            <v>842</v>
          </cell>
          <cell r="J4811" t="str">
            <v>Yes</v>
          </cell>
          <cell r="K4811">
            <v>4.0460000000000003</v>
          </cell>
          <cell r="L4811">
            <v>3.181</v>
          </cell>
          <cell r="M4811">
            <v>4</v>
          </cell>
          <cell r="N4811" t="str">
            <v>Social Rented</v>
          </cell>
          <cell r="O4811" t="str">
            <v>Housing Association</v>
          </cell>
          <cell r="P4811" t="str">
            <v>Flat Apartment or Maisonette</v>
          </cell>
          <cell r="Q4811" t="str">
            <v>New Residential Building</v>
          </cell>
          <cell r="R4811" t="str">
            <v>No</v>
          </cell>
          <cell r="S4811" t="str">
            <v>unknown</v>
          </cell>
          <cell r="T4811" t="str">
            <v>No</v>
          </cell>
          <cell r="U4811"/>
          <cell r="V4811" t="str">
            <v>Full</v>
          </cell>
          <cell r="W4811" t="str">
            <v>Borough</v>
          </cell>
          <cell r="X4811" t="str">
            <v>Aylesbury Estate</v>
          </cell>
          <cell r="Y4811"/>
          <cell r="Z4811" t="str">
            <v>Aylesbury Estate, Land Bounded</v>
          </cell>
          <cell r="AA4811" t="str">
            <v>Albany Road</v>
          </cell>
          <cell r="AB4811" t="str">
            <v>Portland Street, Westmoreland Road And Bradenham Close</v>
          </cell>
          <cell r="AC4811" t="str">
            <v>Aylesbury Estate, Land Bounded,Albany Road,Portland Street, Westmoreland Road And Bradenham Close,SE17</v>
          </cell>
          <cell r="AD4811" t="str">
            <v>FARADAY</v>
          </cell>
          <cell r="AE4811" t="str">
            <v>SE17</v>
          </cell>
          <cell r="AF4811">
            <v>532719</v>
          </cell>
          <cell r="AG4811">
            <v>177769</v>
          </cell>
          <cell r="AH4811" t="str">
            <v>Borough</v>
          </cell>
          <cell r="AI4811" t="str">
            <v>FY2015</v>
          </cell>
          <cell r="AJ4811" t="str">
            <v>2nd</v>
          </cell>
          <cell r="AK4811">
            <v>42221</v>
          </cell>
          <cell r="AL4811">
            <v>42987</v>
          </cell>
          <cell r="AM4811">
            <v>43466</v>
          </cell>
          <cell r="AN4811"/>
          <cell r="AO4811">
            <v>43317</v>
          </cell>
          <cell r="AP4811">
            <v>20</v>
          </cell>
          <cell r="AQ4811">
            <v>842</v>
          </cell>
          <cell r="AR4811"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11">
            <v>154650</v>
          </cell>
        </row>
        <row r="4812">
          <cell r="A4812" t="str">
            <v>14-AP-3843</v>
          </cell>
          <cell r="B4812" t="str">
            <v>Full</v>
          </cell>
          <cell r="C4812" t="str">
            <v>Started</v>
          </cell>
          <cell r="D4812" t="str">
            <v>Proposed</v>
          </cell>
          <cell r="E4812" t="str">
            <v>Inner</v>
          </cell>
          <cell r="F4812">
            <v>0</v>
          </cell>
          <cell r="G4812">
            <v>17</v>
          </cell>
          <cell r="H4812">
            <v>17</v>
          </cell>
          <cell r="I4812">
            <v>842</v>
          </cell>
          <cell r="J4812" t="str">
            <v>Yes</v>
          </cell>
          <cell r="K4812">
            <v>4.0460000000000003</v>
          </cell>
          <cell r="L4812">
            <v>3.181</v>
          </cell>
          <cell r="M4812">
            <v>4</v>
          </cell>
          <cell r="N4812" t="str">
            <v>Social Rented</v>
          </cell>
          <cell r="O4812" t="str">
            <v>Housing Association</v>
          </cell>
          <cell r="P4812" t="str">
            <v>House or Bungalow</v>
          </cell>
          <cell r="Q4812" t="str">
            <v>New Residential Building</v>
          </cell>
          <cell r="R4812" t="str">
            <v>No</v>
          </cell>
          <cell r="S4812" t="str">
            <v>unknown</v>
          </cell>
          <cell r="T4812" t="str">
            <v>No</v>
          </cell>
          <cell r="U4812"/>
          <cell r="V4812" t="str">
            <v>Full</v>
          </cell>
          <cell r="W4812" t="str">
            <v>Borough</v>
          </cell>
          <cell r="X4812" t="str">
            <v>Aylesbury Estate</v>
          </cell>
          <cell r="Y4812"/>
          <cell r="Z4812" t="str">
            <v>Aylesbury Estate, Land Bounded</v>
          </cell>
          <cell r="AA4812" t="str">
            <v>Albany Road</v>
          </cell>
          <cell r="AB4812" t="str">
            <v>Portland Street, Westmoreland Road And Bradenham Close</v>
          </cell>
          <cell r="AC4812" t="str">
            <v>Aylesbury Estate, Land Bounded,Albany Road,Portland Street, Westmoreland Road And Bradenham Close,SE17</v>
          </cell>
          <cell r="AD4812" t="str">
            <v>FARADAY</v>
          </cell>
          <cell r="AE4812" t="str">
            <v>SE17</v>
          </cell>
          <cell r="AF4812">
            <v>532719</v>
          </cell>
          <cell r="AG4812">
            <v>177769</v>
          </cell>
          <cell r="AH4812" t="str">
            <v>Borough</v>
          </cell>
          <cell r="AI4812" t="str">
            <v>FY2015</v>
          </cell>
          <cell r="AJ4812" t="str">
            <v>2nd</v>
          </cell>
          <cell r="AK4812">
            <v>42221</v>
          </cell>
          <cell r="AL4812">
            <v>42987</v>
          </cell>
          <cell r="AM4812">
            <v>43466</v>
          </cell>
          <cell r="AN4812"/>
          <cell r="AO4812">
            <v>43317</v>
          </cell>
          <cell r="AP4812">
            <v>20</v>
          </cell>
          <cell r="AQ4812">
            <v>842</v>
          </cell>
          <cell r="AR4812"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12">
            <v>154650</v>
          </cell>
        </row>
        <row r="4813">
          <cell r="A4813" t="str">
            <v>14-AP-3843</v>
          </cell>
          <cell r="B4813" t="str">
            <v>Full</v>
          </cell>
          <cell r="C4813" t="str">
            <v>Started</v>
          </cell>
          <cell r="D4813" t="str">
            <v>Proposed</v>
          </cell>
          <cell r="E4813" t="str">
            <v>Inner</v>
          </cell>
          <cell r="F4813">
            <v>0</v>
          </cell>
          <cell r="G4813">
            <v>18</v>
          </cell>
          <cell r="H4813">
            <v>18</v>
          </cell>
          <cell r="I4813">
            <v>842</v>
          </cell>
          <cell r="J4813" t="str">
            <v>Yes</v>
          </cell>
          <cell r="K4813">
            <v>4.0460000000000003</v>
          </cell>
          <cell r="L4813">
            <v>3.181</v>
          </cell>
          <cell r="M4813">
            <v>5</v>
          </cell>
          <cell r="N4813" t="str">
            <v>Social Rented</v>
          </cell>
          <cell r="O4813" t="str">
            <v>Housing Association</v>
          </cell>
          <cell r="P4813" t="str">
            <v>House or Bungalow</v>
          </cell>
          <cell r="Q4813" t="str">
            <v>New Residential Building</v>
          </cell>
          <cell r="R4813" t="str">
            <v>No</v>
          </cell>
          <cell r="S4813" t="str">
            <v>unknown</v>
          </cell>
          <cell r="T4813" t="str">
            <v>No</v>
          </cell>
          <cell r="U4813"/>
          <cell r="V4813" t="str">
            <v>Full</v>
          </cell>
          <cell r="W4813" t="str">
            <v>Borough</v>
          </cell>
          <cell r="X4813" t="str">
            <v>Aylesbury Estate</v>
          </cell>
          <cell r="Y4813"/>
          <cell r="Z4813" t="str">
            <v>Aylesbury Estate, Land Bounded</v>
          </cell>
          <cell r="AA4813" t="str">
            <v>Albany Road</v>
          </cell>
          <cell r="AB4813" t="str">
            <v>Portland Street, Westmoreland Road And Bradenham Close</v>
          </cell>
          <cell r="AC4813" t="str">
            <v>Aylesbury Estate, Land Bounded,Albany Road,Portland Street, Westmoreland Road And Bradenham Close,SE17</v>
          </cell>
          <cell r="AD4813" t="str">
            <v>FARADAY</v>
          </cell>
          <cell r="AE4813" t="str">
            <v>SE17</v>
          </cell>
          <cell r="AF4813">
            <v>532719</v>
          </cell>
          <cell r="AG4813">
            <v>177769</v>
          </cell>
          <cell r="AH4813" t="str">
            <v>Borough</v>
          </cell>
          <cell r="AI4813" t="str">
            <v>FY2015</v>
          </cell>
          <cell r="AJ4813" t="str">
            <v>2nd</v>
          </cell>
          <cell r="AK4813">
            <v>42221</v>
          </cell>
          <cell r="AL4813">
            <v>42987</v>
          </cell>
          <cell r="AM4813">
            <v>43466</v>
          </cell>
          <cell r="AN4813"/>
          <cell r="AO4813">
            <v>43317</v>
          </cell>
          <cell r="AP4813">
            <v>20</v>
          </cell>
          <cell r="AQ4813">
            <v>842</v>
          </cell>
          <cell r="AR4813" t="str">
            <v>Demolition of existing buildings and redevelopment to provide a mixed use development comprising a number of buildings ranging between 2 to 20 storeys in height (9.45m - 72.2m AOD), providing 830 residential dwellings (Class C3); flexible community use, early years facility (Class D1) or gym (Class D2); public and private open space; formation of new accesses and alterations to existing accesses; energy centre; gas pressure reduction station; associated car and cycle parking and associated works.</v>
          </cell>
          <cell r="AS4813">
            <v>154650</v>
          </cell>
        </row>
        <row r="4814">
          <cell r="A4814" t="str">
            <v>14-AP-3844</v>
          </cell>
          <cell r="B4814" t="str">
            <v>Outline</v>
          </cell>
          <cell r="C4814" t="str">
            <v>Started</v>
          </cell>
          <cell r="D4814" t="str">
            <v>Existing</v>
          </cell>
          <cell r="E4814" t="str">
            <v>Inner</v>
          </cell>
          <cell r="F4814">
            <v>47</v>
          </cell>
          <cell r="G4814">
            <v>0</v>
          </cell>
          <cell r="H4814">
            <v>-47</v>
          </cell>
          <cell r="I4814">
            <v>2745</v>
          </cell>
          <cell r="J4814" t="str">
            <v>No</v>
          </cell>
          <cell r="K4814">
            <v>22.545999999999999</v>
          </cell>
          <cell r="L4814">
            <v>19.690999999999999</v>
          </cell>
          <cell r="M4814">
            <v>1</v>
          </cell>
          <cell r="N4814" t="str">
            <v>Market</v>
          </cell>
          <cell r="O4814" t="str">
            <v>Private</v>
          </cell>
          <cell r="P4814" t="str">
            <v>Flat Apartment or Maisonette</v>
          </cell>
          <cell r="Q4814" t="str">
            <v>New Residential Building</v>
          </cell>
          <cell r="R4814" t="str">
            <v>No</v>
          </cell>
          <cell r="S4814" t="str">
            <v>unknown</v>
          </cell>
          <cell r="T4814" t="str">
            <v>No</v>
          </cell>
          <cell r="U4814" t="str">
            <v>N/A</v>
          </cell>
          <cell r="V4814" t="str">
            <v>Outline</v>
          </cell>
          <cell r="W4814" t="str">
            <v>Borough</v>
          </cell>
          <cell r="X4814" t="str">
            <v>Aylesbury Estate</v>
          </cell>
          <cell r="Y4814"/>
          <cell r="Z4814" t="str">
            <v>Aylesbury Estate</v>
          </cell>
          <cell r="AA4814" t="str">
            <v>Albany Road</v>
          </cell>
          <cell r="AB4814" t="str">
            <v>Land Bounded By Albany Road, Portland Street, Bagshot Street, Alvey Street, East Street And Dawes St</v>
          </cell>
          <cell r="AC4814" t="str">
            <v>Aylesbury Estate,Albany Road,Land Bounded By Albany Road, Portland Street, Bagshot Street, Alvey Street, East Street And Dawes St,SE17</v>
          </cell>
          <cell r="AD4814" t="str">
            <v>FARADAY</v>
          </cell>
          <cell r="AE4814" t="str">
            <v>SE17</v>
          </cell>
          <cell r="AF4814">
            <v>533076</v>
          </cell>
          <cell r="AG4814">
            <v>178076</v>
          </cell>
          <cell r="AH4814" t="str">
            <v>Borough</v>
          </cell>
          <cell r="AI4814" t="str">
            <v>FY2015</v>
          </cell>
          <cell r="AJ4814" t="str">
            <v>1st</v>
          </cell>
          <cell r="AK4814">
            <v>42117</v>
          </cell>
          <cell r="AL4814">
            <v>42248</v>
          </cell>
          <cell r="AM4814"/>
          <cell r="AN4814"/>
          <cell r="AO4814">
            <v>43213</v>
          </cell>
          <cell r="AP4814">
            <v>20</v>
          </cell>
          <cell r="AQ4814">
            <v>2745</v>
          </cell>
          <cell r="AR481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14">
            <v>154617</v>
          </cell>
        </row>
        <row r="4815">
          <cell r="A4815" t="str">
            <v>14-AP-3844</v>
          </cell>
          <cell r="B4815" t="str">
            <v>Outline</v>
          </cell>
          <cell r="C4815" t="str">
            <v>Started</v>
          </cell>
          <cell r="D4815" t="str">
            <v>Existing</v>
          </cell>
          <cell r="E4815" t="str">
            <v>Inner</v>
          </cell>
          <cell r="F4815">
            <v>81</v>
          </cell>
          <cell r="G4815">
            <v>0</v>
          </cell>
          <cell r="H4815">
            <v>-81</v>
          </cell>
          <cell r="I4815">
            <v>2745</v>
          </cell>
          <cell r="J4815" t="str">
            <v>No</v>
          </cell>
          <cell r="K4815">
            <v>22.545999999999999</v>
          </cell>
          <cell r="L4815">
            <v>19.690999999999999</v>
          </cell>
          <cell r="M4815">
            <v>2</v>
          </cell>
          <cell r="N4815" t="str">
            <v>Market</v>
          </cell>
          <cell r="O4815" t="str">
            <v>Private</v>
          </cell>
          <cell r="P4815" t="str">
            <v>Flat Apartment or Maisonette</v>
          </cell>
          <cell r="Q4815" t="str">
            <v>New Residential Building</v>
          </cell>
          <cell r="R4815" t="str">
            <v>No</v>
          </cell>
          <cell r="S4815" t="str">
            <v>unknown</v>
          </cell>
          <cell r="T4815" t="str">
            <v>No</v>
          </cell>
          <cell r="U4815" t="str">
            <v>N/A</v>
          </cell>
          <cell r="V4815" t="str">
            <v>Outline</v>
          </cell>
          <cell r="W4815" t="str">
            <v>Borough</v>
          </cell>
          <cell r="X4815" t="str">
            <v>Aylesbury Estate</v>
          </cell>
          <cell r="Y4815"/>
          <cell r="Z4815" t="str">
            <v>Aylesbury Estate</v>
          </cell>
          <cell r="AA4815" t="str">
            <v>Albany Road</v>
          </cell>
          <cell r="AB4815" t="str">
            <v>Land Bounded By Albany Road, Portland Street, Bagshot Street, Alvey Street, East Street And Dawes St</v>
          </cell>
          <cell r="AC4815" t="str">
            <v>Aylesbury Estate,Albany Road,Land Bounded By Albany Road, Portland Street, Bagshot Street, Alvey Street, East Street And Dawes St,SE17</v>
          </cell>
          <cell r="AD4815" t="str">
            <v>FARADAY</v>
          </cell>
          <cell r="AE4815" t="str">
            <v>SE17</v>
          </cell>
          <cell r="AF4815">
            <v>533076</v>
          </cell>
          <cell r="AG4815">
            <v>178076</v>
          </cell>
          <cell r="AH4815" t="str">
            <v>Borough</v>
          </cell>
          <cell r="AI4815" t="str">
            <v>FY2015</v>
          </cell>
          <cell r="AJ4815" t="str">
            <v>1st</v>
          </cell>
          <cell r="AK4815">
            <v>42117</v>
          </cell>
          <cell r="AL4815">
            <v>42248</v>
          </cell>
          <cell r="AM4815"/>
          <cell r="AN4815"/>
          <cell r="AO4815">
            <v>43213</v>
          </cell>
          <cell r="AP4815">
            <v>20</v>
          </cell>
          <cell r="AQ4815">
            <v>2745</v>
          </cell>
          <cell r="AR481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15">
            <v>154617</v>
          </cell>
        </row>
        <row r="4816">
          <cell r="A4816" t="str">
            <v>14-AP-3844</v>
          </cell>
          <cell r="B4816" t="str">
            <v>Outline</v>
          </cell>
          <cell r="C4816" t="str">
            <v>Started</v>
          </cell>
          <cell r="D4816" t="str">
            <v>Existing</v>
          </cell>
          <cell r="E4816" t="str">
            <v>Inner</v>
          </cell>
          <cell r="F4816">
            <v>129</v>
          </cell>
          <cell r="G4816">
            <v>0</v>
          </cell>
          <cell r="H4816">
            <v>-129</v>
          </cell>
          <cell r="I4816">
            <v>2745</v>
          </cell>
          <cell r="J4816" t="str">
            <v>No</v>
          </cell>
          <cell r="K4816">
            <v>22.545999999999999</v>
          </cell>
          <cell r="L4816">
            <v>19.690999999999999</v>
          </cell>
          <cell r="M4816">
            <v>3</v>
          </cell>
          <cell r="N4816" t="str">
            <v>Market</v>
          </cell>
          <cell r="O4816" t="str">
            <v>Private</v>
          </cell>
          <cell r="P4816" t="str">
            <v>Flat Apartment or Maisonette</v>
          </cell>
          <cell r="Q4816" t="str">
            <v>New Residential Building</v>
          </cell>
          <cell r="R4816" t="str">
            <v>No</v>
          </cell>
          <cell r="S4816" t="str">
            <v>unknown</v>
          </cell>
          <cell r="T4816" t="str">
            <v>No</v>
          </cell>
          <cell r="U4816" t="str">
            <v>N/A</v>
          </cell>
          <cell r="V4816" t="str">
            <v>Outline</v>
          </cell>
          <cell r="W4816" t="str">
            <v>Borough</v>
          </cell>
          <cell r="X4816" t="str">
            <v>Aylesbury Estate</v>
          </cell>
          <cell r="Y4816"/>
          <cell r="Z4816" t="str">
            <v>Aylesbury Estate</v>
          </cell>
          <cell r="AA4816" t="str">
            <v>Albany Road</v>
          </cell>
          <cell r="AB4816" t="str">
            <v>Land Bounded By Albany Road, Portland Street, Bagshot Street, Alvey Street, East Street And Dawes St</v>
          </cell>
          <cell r="AC4816" t="str">
            <v>Aylesbury Estate,Albany Road,Land Bounded By Albany Road, Portland Street, Bagshot Street, Alvey Street, East Street And Dawes St,SE17</v>
          </cell>
          <cell r="AD4816" t="str">
            <v>FARADAY</v>
          </cell>
          <cell r="AE4816" t="str">
            <v>SE17</v>
          </cell>
          <cell r="AF4816">
            <v>533076</v>
          </cell>
          <cell r="AG4816">
            <v>178076</v>
          </cell>
          <cell r="AH4816" t="str">
            <v>Borough</v>
          </cell>
          <cell r="AI4816" t="str">
            <v>FY2015</v>
          </cell>
          <cell r="AJ4816" t="str">
            <v>1st</v>
          </cell>
          <cell r="AK4816">
            <v>42117</v>
          </cell>
          <cell r="AL4816">
            <v>42248</v>
          </cell>
          <cell r="AM4816"/>
          <cell r="AN4816"/>
          <cell r="AO4816">
            <v>43213</v>
          </cell>
          <cell r="AP4816">
            <v>20</v>
          </cell>
          <cell r="AQ4816">
            <v>2745</v>
          </cell>
          <cell r="AR481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16">
            <v>154617</v>
          </cell>
        </row>
        <row r="4817">
          <cell r="A4817" t="str">
            <v>14-AP-3844</v>
          </cell>
          <cell r="B4817" t="str">
            <v>Outline</v>
          </cell>
          <cell r="C4817" t="str">
            <v>Started</v>
          </cell>
          <cell r="D4817" t="str">
            <v>Existing</v>
          </cell>
          <cell r="E4817" t="str">
            <v>Inner</v>
          </cell>
          <cell r="F4817">
            <v>25</v>
          </cell>
          <cell r="G4817">
            <v>0</v>
          </cell>
          <cell r="H4817">
            <v>-25</v>
          </cell>
          <cell r="I4817">
            <v>2745</v>
          </cell>
          <cell r="J4817" t="str">
            <v>No</v>
          </cell>
          <cell r="K4817">
            <v>22.545999999999999</v>
          </cell>
          <cell r="L4817">
            <v>19.690999999999999</v>
          </cell>
          <cell r="M4817">
            <v>4</v>
          </cell>
          <cell r="N4817" t="str">
            <v>Market</v>
          </cell>
          <cell r="O4817" t="str">
            <v>Private</v>
          </cell>
          <cell r="P4817" t="str">
            <v>Flat Apartment or Maisonette</v>
          </cell>
          <cell r="Q4817" t="str">
            <v>New Residential Building</v>
          </cell>
          <cell r="R4817" t="str">
            <v>No</v>
          </cell>
          <cell r="S4817" t="str">
            <v>unknown</v>
          </cell>
          <cell r="T4817" t="str">
            <v>No</v>
          </cell>
          <cell r="U4817" t="str">
            <v>N/A</v>
          </cell>
          <cell r="V4817" t="str">
            <v>Outline</v>
          </cell>
          <cell r="W4817" t="str">
            <v>Borough</v>
          </cell>
          <cell r="X4817" t="str">
            <v>Aylesbury Estate</v>
          </cell>
          <cell r="Y4817"/>
          <cell r="Z4817" t="str">
            <v>Aylesbury Estate</v>
          </cell>
          <cell r="AA4817" t="str">
            <v>Albany Road</v>
          </cell>
          <cell r="AB4817" t="str">
            <v>Land Bounded By Albany Road, Portland Street, Bagshot Street, Alvey Street, East Street And Dawes St</v>
          </cell>
          <cell r="AC4817" t="str">
            <v>Aylesbury Estate,Albany Road,Land Bounded By Albany Road, Portland Street, Bagshot Street, Alvey Street, East Street And Dawes St,SE17</v>
          </cell>
          <cell r="AD4817" t="str">
            <v>FARADAY</v>
          </cell>
          <cell r="AE4817" t="str">
            <v>SE17</v>
          </cell>
          <cell r="AF4817">
            <v>533076</v>
          </cell>
          <cell r="AG4817">
            <v>178076</v>
          </cell>
          <cell r="AH4817" t="str">
            <v>Borough</v>
          </cell>
          <cell r="AI4817" t="str">
            <v>FY2015</v>
          </cell>
          <cell r="AJ4817" t="str">
            <v>1st</v>
          </cell>
          <cell r="AK4817">
            <v>42117</v>
          </cell>
          <cell r="AL4817">
            <v>42248</v>
          </cell>
          <cell r="AM4817"/>
          <cell r="AN4817"/>
          <cell r="AO4817">
            <v>43213</v>
          </cell>
          <cell r="AP4817">
            <v>20</v>
          </cell>
          <cell r="AQ4817">
            <v>2745</v>
          </cell>
          <cell r="AR481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17">
            <v>154617</v>
          </cell>
        </row>
        <row r="4818">
          <cell r="A4818" t="str">
            <v>14-AP-3844</v>
          </cell>
          <cell r="B4818" t="str">
            <v>Outline</v>
          </cell>
          <cell r="C4818" t="str">
            <v>Started</v>
          </cell>
          <cell r="D4818" t="str">
            <v>Existing</v>
          </cell>
          <cell r="E4818" t="str">
            <v>Inner</v>
          </cell>
          <cell r="F4818">
            <v>11</v>
          </cell>
          <cell r="G4818">
            <v>0</v>
          </cell>
          <cell r="H4818">
            <v>-11</v>
          </cell>
          <cell r="I4818">
            <v>2745</v>
          </cell>
          <cell r="J4818" t="str">
            <v>No</v>
          </cell>
          <cell r="K4818">
            <v>22.545999999999999</v>
          </cell>
          <cell r="L4818">
            <v>19.690999999999999</v>
          </cell>
          <cell r="M4818">
            <v>5</v>
          </cell>
          <cell r="N4818" t="str">
            <v>Market</v>
          </cell>
          <cell r="O4818" t="str">
            <v>Private</v>
          </cell>
          <cell r="P4818" t="str">
            <v>Flat Apartment or Maisonette</v>
          </cell>
          <cell r="Q4818" t="str">
            <v>New Residential Building</v>
          </cell>
          <cell r="R4818" t="str">
            <v>No</v>
          </cell>
          <cell r="S4818" t="str">
            <v>unknown</v>
          </cell>
          <cell r="T4818" t="str">
            <v>No</v>
          </cell>
          <cell r="U4818" t="str">
            <v>N/A</v>
          </cell>
          <cell r="V4818" t="str">
            <v>Outline</v>
          </cell>
          <cell r="W4818" t="str">
            <v>Borough</v>
          </cell>
          <cell r="X4818" t="str">
            <v>Aylesbury Estate</v>
          </cell>
          <cell r="Y4818"/>
          <cell r="Z4818" t="str">
            <v>Aylesbury Estate</v>
          </cell>
          <cell r="AA4818" t="str">
            <v>Albany Road</v>
          </cell>
          <cell r="AB4818" t="str">
            <v>Land Bounded By Albany Road, Portland Street, Bagshot Street, Alvey Street, East Street And Dawes St</v>
          </cell>
          <cell r="AC4818" t="str">
            <v>Aylesbury Estate,Albany Road,Land Bounded By Albany Road, Portland Street, Bagshot Street, Alvey Street, East Street And Dawes St,SE17</v>
          </cell>
          <cell r="AD4818" t="str">
            <v>FARADAY</v>
          </cell>
          <cell r="AE4818" t="str">
            <v>SE17</v>
          </cell>
          <cell r="AF4818">
            <v>533076</v>
          </cell>
          <cell r="AG4818">
            <v>178076</v>
          </cell>
          <cell r="AH4818" t="str">
            <v>Borough</v>
          </cell>
          <cell r="AI4818" t="str">
            <v>FY2015</v>
          </cell>
          <cell r="AJ4818" t="str">
            <v>1st</v>
          </cell>
          <cell r="AK4818">
            <v>42117</v>
          </cell>
          <cell r="AL4818">
            <v>42248</v>
          </cell>
          <cell r="AM4818"/>
          <cell r="AN4818"/>
          <cell r="AO4818">
            <v>43213</v>
          </cell>
          <cell r="AP4818">
            <v>20</v>
          </cell>
          <cell r="AQ4818">
            <v>2745</v>
          </cell>
          <cell r="AR481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18">
            <v>154617</v>
          </cell>
        </row>
        <row r="4819">
          <cell r="A4819" t="str">
            <v>14-AP-3844</v>
          </cell>
          <cell r="B4819" t="str">
            <v>Outline</v>
          </cell>
          <cell r="C4819" t="str">
            <v>Started</v>
          </cell>
          <cell r="D4819" t="str">
            <v>Existing</v>
          </cell>
          <cell r="E4819" t="str">
            <v>Inner</v>
          </cell>
          <cell r="F4819">
            <v>580</v>
          </cell>
          <cell r="G4819">
            <v>0</v>
          </cell>
          <cell r="H4819">
            <v>-580</v>
          </cell>
          <cell r="I4819">
            <v>2745</v>
          </cell>
          <cell r="J4819" t="str">
            <v>Yes</v>
          </cell>
          <cell r="K4819">
            <v>22.545999999999999</v>
          </cell>
          <cell r="L4819">
            <v>19.690999999999999</v>
          </cell>
          <cell r="M4819">
            <v>1</v>
          </cell>
          <cell r="N4819" t="str">
            <v>Social Rented</v>
          </cell>
          <cell r="O4819" t="str">
            <v>Local Authority</v>
          </cell>
          <cell r="P4819" t="str">
            <v>Flat Apartment or Maisonette</v>
          </cell>
          <cell r="Q4819" t="str">
            <v>New Residential Building</v>
          </cell>
          <cell r="R4819" t="str">
            <v>No</v>
          </cell>
          <cell r="S4819" t="str">
            <v>unknown</v>
          </cell>
          <cell r="T4819" t="str">
            <v>No</v>
          </cell>
          <cell r="U4819" t="str">
            <v>N/A</v>
          </cell>
          <cell r="V4819" t="str">
            <v>Outline</v>
          </cell>
          <cell r="W4819" t="str">
            <v>Borough</v>
          </cell>
          <cell r="X4819" t="str">
            <v>Aylesbury Estate</v>
          </cell>
          <cell r="Y4819"/>
          <cell r="Z4819" t="str">
            <v>Aylesbury Estate</v>
          </cell>
          <cell r="AA4819" t="str">
            <v>Albany Road</v>
          </cell>
          <cell r="AB4819" t="str">
            <v>Land Bounded By Albany Road, Portland Street, Bagshot Street, Alvey Street, East Street And Dawes St</v>
          </cell>
          <cell r="AC4819" t="str">
            <v>Aylesbury Estate,Albany Road,Land Bounded By Albany Road, Portland Street, Bagshot Street, Alvey Street, East Street And Dawes St,SE17</v>
          </cell>
          <cell r="AD4819" t="str">
            <v>FARADAY</v>
          </cell>
          <cell r="AE4819" t="str">
            <v>SE17</v>
          </cell>
          <cell r="AF4819">
            <v>533076</v>
          </cell>
          <cell r="AG4819">
            <v>178076</v>
          </cell>
          <cell r="AH4819" t="str">
            <v>Borough</v>
          </cell>
          <cell r="AI4819" t="str">
            <v>FY2015</v>
          </cell>
          <cell r="AJ4819" t="str">
            <v>1st</v>
          </cell>
          <cell r="AK4819">
            <v>42117</v>
          </cell>
          <cell r="AL4819">
            <v>42248</v>
          </cell>
          <cell r="AM4819"/>
          <cell r="AN4819"/>
          <cell r="AO4819">
            <v>43213</v>
          </cell>
          <cell r="AP4819">
            <v>20</v>
          </cell>
          <cell r="AQ4819">
            <v>2745</v>
          </cell>
          <cell r="AR481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19">
            <v>154617</v>
          </cell>
        </row>
        <row r="4820">
          <cell r="A4820" t="str">
            <v>14-AP-3844</v>
          </cell>
          <cell r="B4820" t="str">
            <v>Outline</v>
          </cell>
          <cell r="C4820" t="str">
            <v>Started</v>
          </cell>
          <cell r="D4820" t="str">
            <v>Existing</v>
          </cell>
          <cell r="E4820" t="str">
            <v>Inner</v>
          </cell>
          <cell r="F4820">
            <v>61</v>
          </cell>
          <cell r="G4820">
            <v>0</v>
          </cell>
          <cell r="H4820">
            <v>-61</v>
          </cell>
          <cell r="I4820">
            <v>2745</v>
          </cell>
          <cell r="J4820" t="str">
            <v>Yes</v>
          </cell>
          <cell r="K4820">
            <v>22.545999999999999</v>
          </cell>
          <cell r="L4820">
            <v>19.690999999999999</v>
          </cell>
          <cell r="M4820">
            <v>1</v>
          </cell>
          <cell r="N4820" t="str">
            <v>Social Rented</v>
          </cell>
          <cell r="O4820" t="str">
            <v>Local Authority</v>
          </cell>
          <cell r="P4820" t="str">
            <v>Studio or S/C Bedsit</v>
          </cell>
          <cell r="Q4820" t="str">
            <v>New Residential Building</v>
          </cell>
          <cell r="R4820" t="str">
            <v>No</v>
          </cell>
          <cell r="S4820" t="str">
            <v>unknown</v>
          </cell>
          <cell r="T4820" t="str">
            <v>No</v>
          </cell>
          <cell r="U4820" t="str">
            <v>N/A</v>
          </cell>
          <cell r="V4820" t="str">
            <v>Outline</v>
          </cell>
          <cell r="W4820" t="str">
            <v>Borough</v>
          </cell>
          <cell r="X4820" t="str">
            <v>Aylesbury Estate</v>
          </cell>
          <cell r="Y4820"/>
          <cell r="Z4820" t="str">
            <v>Aylesbury Estate</v>
          </cell>
          <cell r="AA4820" t="str">
            <v>Albany Road</v>
          </cell>
          <cell r="AB4820" t="str">
            <v>Land Bounded By Albany Road, Portland Street, Bagshot Street, Alvey Street, East Street And Dawes St</v>
          </cell>
          <cell r="AC4820" t="str">
            <v>Aylesbury Estate,Albany Road,Land Bounded By Albany Road, Portland Street, Bagshot Street, Alvey Street, East Street And Dawes St,SE17</v>
          </cell>
          <cell r="AD4820" t="str">
            <v>FARADAY</v>
          </cell>
          <cell r="AE4820" t="str">
            <v>SE17</v>
          </cell>
          <cell r="AF4820">
            <v>533076</v>
          </cell>
          <cell r="AG4820">
            <v>178076</v>
          </cell>
          <cell r="AH4820" t="str">
            <v>Borough</v>
          </cell>
          <cell r="AI4820" t="str">
            <v>FY2015</v>
          </cell>
          <cell r="AJ4820" t="str">
            <v>1st</v>
          </cell>
          <cell r="AK4820">
            <v>42117</v>
          </cell>
          <cell r="AL4820">
            <v>42248</v>
          </cell>
          <cell r="AM4820"/>
          <cell r="AN4820"/>
          <cell r="AO4820">
            <v>43213</v>
          </cell>
          <cell r="AP4820">
            <v>20</v>
          </cell>
          <cell r="AQ4820">
            <v>2745</v>
          </cell>
          <cell r="AR482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0">
            <v>154617</v>
          </cell>
        </row>
        <row r="4821">
          <cell r="A4821" t="str">
            <v>14-AP-3844</v>
          </cell>
          <cell r="B4821" t="str">
            <v>Outline</v>
          </cell>
          <cell r="C4821" t="str">
            <v>Started</v>
          </cell>
          <cell r="D4821" t="str">
            <v>Existing</v>
          </cell>
          <cell r="E4821" t="str">
            <v>Inner</v>
          </cell>
          <cell r="F4821">
            <v>567</v>
          </cell>
          <cell r="G4821">
            <v>0</v>
          </cell>
          <cell r="H4821">
            <v>-567</v>
          </cell>
          <cell r="I4821">
            <v>2745</v>
          </cell>
          <cell r="J4821" t="str">
            <v>Yes</v>
          </cell>
          <cell r="K4821">
            <v>22.545999999999999</v>
          </cell>
          <cell r="L4821">
            <v>19.690999999999999</v>
          </cell>
          <cell r="M4821">
            <v>2</v>
          </cell>
          <cell r="N4821" t="str">
            <v>Social Rented</v>
          </cell>
          <cell r="O4821" t="str">
            <v>Local Authority</v>
          </cell>
          <cell r="P4821" t="str">
            <v>Flat Apartment or Maisonette</v>
          </cell>
          <cell r="Q4821" t="str">
            <v>New Residential Building</v>
          </cell>
          <cell r="R4821" t="str">
            <v>No</v>
          </cell>
          <cell r="S4821" t="str">
            <v>unknown</v>
          </cell>
          <cell r="T4821" t="str">
            <v>No</v>
          </cell>
          <cell r="U4821" t="str">
            <v>N/A</v>
          </cell>
          <cell r="V4821" t="str">
            <v>Outline</v>
          </cell>
          <cell r="W4821" t="str">
            <v>Borough</v>
          </cell>
          <cell r="X4821" t="str">
            <v>Aylesbury Estate</v>
          </cell>
          <cell r="Y4821"/>
          <cell r="Z4821" t="str">
            <v>Aylesbury Estate</v>
          </cell>
          <cell r="AA4821" t="str">
            <v>Albany Road</v>
          </cell>
          <cell r="AB4821" t="str">
            <v>Land Bounded By Albany Road, Portland Street, Bagshot Street, Alvey Street, East Street And Dawes St</v>
          </cell>
          <cell r="AC4821" t="str">
            <v>Aylesbury Estate,Albany Road,Land Bounded By Albany Road, Portland Street, Bagshot Street, Alvey Street, East Street And Dawes St,SE17</v>
          </cell>
          <cell r="AD4821" t="str">
            <v>FARADAY</v>
          </cell>
          <cell r="AE4821" t="str">
            <v>SE17</v>
          </cell>
          <cell r="AF4821">
            <v>533076</v>
          </cell>
          <cell r="AG4821">
            <v>178076</v>
          </cell>
          <cell r="AH4821" t="str">
            <v>Borough</v>
          </cell>
          <cell r="AI4821" t="str">
            <v>FY2015</v>
          </cell>
          <cell r="AJ4821" t="str">
            <v>1st</v>
          </cell>
          <cell r="AK4821">
            <v>42117</v>
          </cell>
          <cell r="AL4821">
            <v>42248</v>
          </cell>
          <cell r="AM4821"/>
          <cell r="AN4821"/>
          <cell r="AO4821">
            <v>43213</v>
          </cell>
          <cell r="AP4821">
            <v>20</v>
          </cell>
          <cell r="AQ4821">
            <v>2745</v>
          </cell>
          <cell r="AR482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1">
            <v>154617</v>
          </cell>
        </row>
        <row r="4822">
          <cell r="A4822" t="str">
            <v>14-AP-3844</v>
          </cell>
          <cell r="B4822" t="str">
            <v>Outline</v>
          </cell>
          <cell r="C4822" t="str">
            <v>Started</v>
          </cell>
          <cell r="D4822" t="str">
            <v>Existing</v>
          </cell>
          <cell r="E4822" t="str">
            <v>Inner</v>
          </cell>
          <cell r="F4822">
            <v>436</v>
          </cell>
          <cell r="G4822">
            <v>0</v>
          </cell>
          <cell r="H4822">
            <v>-436</v>
          </cell>
          <cell r="I4822">
            <v>2745</v>
          </cell>
          <cell r="J4822" t="str">
            <v>Yes</v>
          </cell>
          <cell r="K4822">
            <v>22.545999999999999</v>
          </cell>
          <cell r="L4822">
            <v>19.690999999999999</v>
          </cell>
          <cell r="M4822">
            <v>3</v>
          </cell>
          <cell r="N4822" t="str">
            <v>Social Rented</v>
          </cell>
          <cell r="O4822" t="str">
            <v>Local Authority</v>
          </cell>
          <cell r="P4822" t="str">
            <v>Flat Apartment or Maisonette</v>
          </cell>
          <cell r="Q4822" t="str">
            <v>New Residential Building</v>
          </cell>
          <cell r="R4822" t="str">
            <v>No</v>
          </cell>
          <cell r="S4822" t="str">
            <v>unknown</v>
          </cell>
          <cell r="T4822" t="str">
            <v>No</v>
          </cell>
          <cell r="U4822" t="str">
            <v>N/A</v>
          </cell>
          <cell r="V4822" t="str">
            <v>Outline</v>
          </cell>
          <cell r="W4822" t="str">
            <v>Borough</v>
          </cell>
          <cell r="X4822" t="str">
            <v>Aylesbury Estate</v>
          </cell>
          <cell r="Y4822"/>
          <cell r="Z4822" t="str">
            <v>Aylesbury Estate</v>
          </cell>
          <cell r="AA4822" t="str">
            <v>Albany Road</v>
          </cell>
          <cell r="AB4822" t="str">
            <v>Land Bounded By Albany Road, Portland Street, Bagshot Street, Alvey Street, East Street And Dawes St</v>
          </cell>
          <cell r="AC4822" t="str">
            <v>Aylesbury Estate,Albany Road,Land Bounded By Albany Road, Portland Street, Bagshot Street, Alvey Street, East Street And Dawes St,SE17</v>
          </cell>
          <cell r="AD4822" t="str">
            <v>FARADAY</v>
          </cell>
          <cell r="AE4822" t="str">
            <v>SE17</v>
          </cell>
          <cell r="AF4822">
            <v>533076</v>
          </cell>
          <cell r="AG4822">
            <v>178076</v>
          </cell>
          <cell r="AH4822" t="str">
            <v>Borough</v>
          </cell>
          <cell r="AI4822" t="str">
            <v>FY2015</v>
          </cell>
          <cell r="AJ4822" t="str">
            <v>1st</v>
          </cell>
          <cell r="AK4822">
            <v>42117</v>
          </cell>
          <cell r="AL4822">
            <v>42248</v>
          </cell>
          <cell r="AM4822"/>
          <cell r="AN4822"/>
          <cell r="AO4822">
            <v>43213</v>
          </cell>
          <cell r="AP4822">
            <v>20</v>
          </cell>
          <cell r="AQ4822">
            <v>2745</v>
          </cell>
          <cell r="AR482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2">
            <v>154617</v>
          </cell>
        </row>
        <row r="4823">
          <cell r="A4823" t="str">
            <v>14-AP-3844</v>
          </cell>
          <cell r="B4823" t="str">
            <v>Outline</v>
          </cell>
          <cell r="C4823" t="str">
            <v>Started</v>
          </cell>
          <cell r="D4823" t="str">
            <v>Existing</v>
          </cell>
          <cell r="E4823" t="str">
            <v>Inner</v>
          </cell>
          <cell r="F4823">
            <v>137</v>
          </cell>
          <cell r="G4823">
            <v>0</v>
          </cell>
          <cell r="H4823">
            <v>-137</v>
          </cell>
          <cell r="I4823">
            <v>2745</v>
          </cell>
          <cell r="J4823" t="str">
            <v>Yes</v>
          </cell>
          <cell r="K4823">
            <v>22.545999999999999</v>
          </cell>
          <cell r="L4823">
            <v>19.690999999999999</v>
          </cell>
          <cell r="M4823">
            <v>4</v>
          </cell>
          <cell r="N4823" t="str">
            <v>Social Rented</v>
          </cell>
          <cell r="O4823" t="str">
            <v>Local Authority</v>
          </cell>
          <cell r="P4823" t="str">
            <v>Flat Apartment or Maisonette</v>
          </cell>
          <cell r="Q4823" t="str">
            <v>New Residential Building</v>
          </cell>
          <cell r="R4823" t="str">
            <v>No</v>
          </cell>
          <cell r="S4823" t="str">
            <v>unknown</v>
          </cell>
          <cell r="T4823" t="str">
            <v>No</v>
          </cell>
          <cell r="U4823" t="str">
            <v>N/A</v>
          </cell>
          <cell r="V4823" t="str">
            <v>Outline</v>
          </cell>
          <cell r="W4823" t="str">
            <v>Borough</v>
          </cell>
          <cell r="X4823" t="str">
            <v>Aylesbury Estate</v>
          </cell>
          <cell r="Y4823"/>
          <cell r="Z4823" t="str">
            <v>Aylesbury Estate</v>
          </cell>
          <cell r="AA4823" t="str">
            <v>Albany Road</v>
          </cell>
          <cell r="AB4823" t="str">
            <v>Land Bounded By Albany Road, Portland Street, Bagshot Street, Alvey Street, East Street And Dawes St</v>
          </cell>
          <cell r="AC4823" t="str">
            <v>Aylesbury Estate,Albany Road,Land Bounded By Albany Road, Portland Street, Bagshot Street, Alvey Street, East Street And Dawes St,SE17</v>
          </cell>
          <cell r="AD4823" t="str">
            <v>FARADAY</v>
          </cell>
          <cell r="AE4823" t="str">
            <v>SE17</v>
          </cell>
          <cell r="AF4823">
            <v>533076</v>
          </cell>
          <cell r="AG4823">
            <v>178076</v>
          </cell>
          <cell r="AH4823" t="str">
            <v>Borough</v>
          </cell>
          <cell r="AI4823" t="str">
            <v>FY2015</v>
          </cell>
          <cell r="AJ4823" t="str">
            <v>1st</v>
          </cell>
          <cell r="AK4823">
            <v>42117</v>
          </cell>
          <cell r="AL4823">
            <v>42248</v>
          </cell>
          <cell r="AM4823"/>
          <cell r="AN4823"/>
          <cell r="AO4823">
            <v>43213</v>
          </cell>
          <cell r="AP4823">
            <v>20</v>
          </cell>
          <cell r="AQ4823">
            <v>2745</v>
          </cell>
          <cell r="AR482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3">
            <v>154617</v>
          </cell>
        </row>
        <row r="4824">
          <cell r="A4824" t="str">
            <v>14-AP-3844</v>
          </cell>
          <cell r="B4824" t="str">
            <v>Outline</v>
          </cell>
          <cell r="C4824" t="str">
            <v>Started</v>
          </cell>
          <cell r="D4824" t="str">
            <v>Existing</v>
          </cell>
          <cell r="E4824" t="str">
            <v>Inner</v>
          </cell>
          <cell r="F4824">
            <v>27</v>
          </cell>
          <cell r="G4824">
            <v>0</v>
          </cell>
          <cell r="H4824">
            <v>-27</v>
          </cell>
          <cell r="I4824">
            <v>2745</v>
          </cell>
          <cell r="J4824" t="str">
            <v>Yes</v>
          </cell>
          <cell r="K4824">
            <v>22.545999999999999</v>
          </cell>
          <cell r="L4824">
            <v>19.690999999999999</v>
          </cell>
          <cell r="M4824">
            <v>5</v>
          </cell>
          <cell r="N4824" t="str">
            <v>Social Rented</v>
          </cell>
          <cell r="O4824" t="str">
            <v>Local Authority</v>
          </cell>
          <cell r="P4824" t="str">
            <v>Flat Apartment or Maisonette</v>
          </cell>
          <cell r="Q4824" t="str">
            <v>New Residential Building</v>
          </cell>
          <cell r="R4824" t="str">
            <v>No</v>
          </cell>
          <cell r="S4824" t="str">
            <v>unknown</v>
          </cell>
          <cell r="T4824" t="str">
            <v>No</v>
          </cell>
          <cell r="U4824" t="str">
            <v>N/A</v>
          </cell>
          <cell r="V4824" t="str">
            <v>Outline</v>
          </cell>
          <cell r="W4824" t="str">
            <v>Borough</v>
          </cell>
          <cell r="X4824" t="str">
            <v>Aylesbury Estate</v>
          </cell>
          <cell r="Y4824"/>
          <cell r="Z4824" t="str">
            <v>Aylesbury Estate</v>
          </cell>
          <cell r="AA4824" t="str">
            <v>Albany Road</v>
          </cell>
          <cell r="AB4824" t="str">
            <v>Land Bounded By Albany Road, Portland Street, Bagshot Street, Alvey Street, East Street And Dawes St</v>
          </cell>
          <cell r="AC4824" t="str">
            <v>Aylesbury Estate,Albany Road,Land Bounded By Albany Road, Portland Street, Bagshot Street, Alvey Street, East Street And Dawes St,SE17</v>
          </cell>
          <cell r="AD4824" t="str">
            <v>FARADAY</v>
          </cell>
          <cell r="AE4824" t="str">
            <v>SE17</v>
          </cell>
          <cell r="AF4824">
            <v>533076</v>
          </cell>
          <cell r="AG4824">
            <v>178076</v>
          </cell>
          <cell r="AH4824" t="str">
            <v>Borough</v>
          </cell>
          <cell r="AI4824" t="str">
            <v>FY2015</v>
          </cell>
          <cell r="AJ4824" t="str">
            <v>1st</v>
          </cell>
          <cell r="AK4824">
            <v>42117</v>
          </cell>
          <cell r="AL4824">
            <v>42248</v>
          </cell>
          <cell r="AM4824"/>
          <cell r="AN4824"/>
          <cell r="AO4824">
            <v>43213</v>
          </cell>
          <cell r="AP4824">
            <v>20</v>
          </cell>
          <cell r="AQ4824">
            <v>2745</v>
          </cell>
          <cell r="AR482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4">
            <v>154617</v>
          </cell>
        </row>
        <row r="4825">
          <cell r="A4825" t="str">
            <v>14-AP-3844</v>
          </cell>
          <cell r="B4825" t="str">
            <v>Outline</v>
          </cell>
          <cell r="C4825" t="str">
            <v>Started</v>
          </cell>
          <cell r="D4825" t="str">
            <v>Proposed</v>
          </cell>
          <cell r="E4825" t="str">
            <v>Inner</v>
          </cell>
          <cell r="F4825">
            <v>0</v>
          </cell>
          <cell r="G4825">
            <v>8</v>
          </cell>
          <cell r="H4825">
            <v>8</v>
          </cell>
          <cell r="I4825">
            <v>2745</v>
          </cell>
          <cell r="J4825" t="str">
            <v>No</v>
          </cell>
          <cell r="K4825">
            <v>22.545999999999999</v>
          </cell>
          <cell r="L4825">
            <v>19.690999999999999</v>
          </cell>
          <cell r="M4825">
            <v>1</v>
          </cell>
          <cell r="N4825" t="str">
            <v>Market</v>
          </cell>
          <cell r="O4825" t="str">
            <v>Housing Association</v>
          </cell>
          <cell r="P4825" t="str">
            <v>Flat Apartment or Maisonette</v>
          </cell>
          <cell r="Q4825" t="str">
            <v>New Residential Building</v>
          </cell>
          <cell r="R4825" t="str">
            <v>No</v>
          </cell>
          <cell r="S4825" t="str">
            <v>unknown</v>
          </cell>
          <cell r="T4825" t="str">
            <v>No</v>
          </cell>
          <cell r="U4825" t="str">
            <v>Plot 12 subplot 12a</v>
          </cell>
          <cell r="V4825" t="str">
            <v>Outline</v>
          </cell>
          <cell r="W4825" t="str">
            <v>Borough</v>
          </cell>
          <cell r="X4825" t="str">
            <v>Aylesbury Estate</v>
          </cell>
          <cell r="Y4825"/>
          <cell r="Z4825" t="str">
            <v>Aylesbury Estate</v>
          </cell>
          <cell r="AA4825" t="str">
            <v>Albany Road</v>
          </cell>
          <cell r="AB4825" t="str">
            <v>Land Bounded By Albany Road, Portland Street, Bagshot Street, Alvey Street, East Street And Dawes St</v>
          </cell>
          <cell r="AC4825" t="str">
            <v>Aylesbury Estate,Albany Road,Land Bounded By Albany Road, Portland Street, Bagshot Street, Alvey Street, East Street And Dawes St,SE17</v>
          </cell>
          <cell r="AD4825" t="str">
            <v>FARADAY</v>
          </cell>
          <cell r="AE4825" t="str">
            <v>SE17</v>
          </cell>
          <cell r="AF4825">
            <v>533076</v>
          </cell>
          <cell r="AG4825">
            <v>178076</v>
          </cell>
          <cell r="AH4825" t="str">
            <v>Borough</v>
          </cell>
          <cell r="AI4825" t="str">
            <v>FY2015</v>
          </cell>
          <cell r="AJ4825" t="str">
            <v>1st</v>
          </cell>
          <cell r="AK4825">
            <v>42117</v>
          </cell>
          <cell r="AL4825">
            <v>42248</v>
          </cell>
          <cell r="AM4825"/>
          <cell r="AN4825"/>
          <cell r="AO4825">
            <v>43213</v>
          </cell>
          <cell r="AP4825">
            <v>20</v>
          </cell>
          <cell r="AQ4825">
            <v>2745</v>
          </cell>
          <cell r="AR482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5">
            <v>154617</v>
          </cell>
        </row>
        <row r="4826">
          <cell r="A4826" t="str">
            <v>14-AP-3844</v>
          </cell>
          <cell r="B4826" t="str">
            <v>Outline</v>
          </cell>
          <cell r="C4826" t="str">
            <v>Started</v>
          </cell>
          <cell r="D4826" t="str">
            <v>Proposed</v>
          </cell>
          <cell r="E4826" t="str">
            <v>Inner</v>
          </cell>
          <cell r="F4826">
            <v>0</v>
          </cell>
          <cell r="G4826">
            <v>3</v>
          </cell>
          <cell r="H4826">
            <v>3</v>
          </cell>
          <cell r="I4826">
            <v>2745</v>
          </cell>
          <cell r="J4826" t="str">
            <v>No</v>
          </cell>
          <cell r="K4826">
            <v>22.545999999999999</v>
          </cell>
          <cell r="L4826">
            <v>19.690999999999999</v>
          </cell>
          <cell r="M4826">
            <v>1</v>
          </cell>
          <cell r="N4826" t="str">
            <v>Market</v>
          </cell>
          <cell r="O4826" t="str">
            <v>Housing Association</v>
          </cell>
          <cell r="P4826" t="str">
            <v>Flat Apartment or Maisonette</v>
          </cell>
          <cell r="Q4826" t="str">
            <v>New Residential Building</v>
          </cell>
          <cell r="R4826" t="str">
            <v>No</v>
          </cell>
          <cell r="S4826" t="str">
            <v>unknown</v>
          </cell>
          <cell r="T4826" t="str">
            <v>No</v>
          </cell>
          <cell r="U4826" t="str">
            <v>Plot 13 subplot 13b</v>
          </cell>
          <cell r="V4826" t="str">
            <v>Outline</v>
          </cell>
          <cell r="W4826" t="str">
            <v>Borough</v>
          </cell>
          <cell r="X4826" t="str">
            <v>Aylesbury Estate</v>
          </cell>
          <cell r="Y4826"/>
          <cell r="Z4826" t="str">
            <v>Aylesbury Estate</v>
          </cell>
          <cell r="AA4826" t="str">
            <v>Albany Road</v>
          </cell>
          <cell r="AB4826" t="str">
            <v>Land Bounded By Albany Road, Portland Street, Bagshot Street, Alvey Street, East Street And Dawes St</v>
          </cell>
          <cell r="AC4826" t="str">
            <v>Aylesbury Estate,Albany Road,Land Bounded By Albany Road, Portland Street, Bagshot Street, Alvey Street, East Street And Dawes St,SE17</v>
          </cell>
          <cell r="AD4826" t="str">
            <v>FARADAY</v>
          </cell>
          <cell r="AE4826" t="str">
            <v>SE17</v>
          </cell>
          <cell r="AF4826">
            <v>533076</v>
          </cell>
          <cell r="AG4826">
            <v>178076</v>
          </cell>
          <cell r="AH4826" t="str">
            <v>Borough</v>
          </cell>
          <cell r="AI4826" t="str">
            <v>FY2015</v>
          </cell>
          <cell r="AJ4826" t="str">
            <v>1st</v>
          </cell>
          <cell r="AK4826">
            <v>42117</v>
          </cell>
          <cell r="AL4826">
            <v>42248</v>
          </cell>
          <cell r="AM4826"/>
          <cell r="AN4826"/>
          <cell r="AO4826">
            <v>43213</v>
          </cell>
          <cell r="AP4826">
            <v>20</v>
          </cell>
          <cell r="AQ4826">
            <v>2745</v>
          </cell>
          <cell r="AR482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6">
            <v>154617</v>
          </cell>
        </row>
        <row r="4827">
          <cell r="A4827" t="str">
            <v>14-AP-3844</v>
          </cell>
          <cell r="B4827" t="str">
            <v>Outline</v>
          </cell>
          <cell r="C4827" t="str">
            <v>Started</v>
          </cell>
          <cell r="D4827" t="str">
            <v>Proposed</v>
          </cell>
          <cell r="E4827" t="str">
            <v>Inner</v>
          </cell>
          <cell r="F4827">
            <v>0</v>
          </cell>
          <cell r="G4827">
            <v>40</v>
          </cell>
          <cell r="H4827">
            <v>40</v>
          </cell>
          <cell r="I4827">
            <v>2745</v>
          </cell>
          <cell r="J4827" t="str">
            <v>No</v>
          </cell>
          <cell r="K4827">
            <v>22.545999999999999</v>
          </cell>
          <cell r="L4827">
            <v>19.690999999999999</v>
          </cell>
          <cell r="M4827">
            <v>1</v>
          </cell>
          <cell r="N4827" t="str">
            <v>Market</v>
          </cell>
          <cell r="O4827" t="str">
            <v>Housing Association</v>
          </cell>
          <cell r="P4827" t="str">
            <v>Flat Apartment or Maisonette</v>
          </cell>
          <cell r="Q4827" t="str">
            <v>New Residential Building</v>
          </cell>
          <cell r="R4827" t="str">
            <v>No</v>
          </cell>
          <cell r="S4827" t="str">
            <v>unknown</v>
          </cell>
          <cell r="T4827" t="str">
            <v>No</v>
          </cell>
          <cell r="U4827" t="str">
            <v>Plot 14 subplot 14a</v>
          </cell>
          <cell r="V4827" t="str">
            <v>Outline</v>
          </cell>
          <cell r="W4827" t="str">
            <v>Borough</v>
          </cell>
          <cell r="X4827" t="str">
            <v>Aylesbury Estate</v>
          </cell>
          <cell r="Y4827"/>
          <cell r="Z4827" t="str">
            <v>Aylesbury Estate</v>
          </cell>
          <cell r="AA4827" t="str">
            <v>Albany Road</v>
          </cell>
          <cell r="AB4827" t="str">
            <v>Land Bounded By Albany Road, Portland Street, Bagshot Street, Alvey Street, East Street And Dawes St</v>
          </cell>
          <cell r="AC4827" t="str">
            <v>Aylesbury Estate,Albany Road,Land Bounded By Albany Road, Portland Street, Bagshot Street, Alvey Street, East Street And Dawes St,SE17</v>
          </cell>
          <cell r="AD4827" t="str">
            <v>FARADAY</v>
          </cell>
          <cell r="AE4827" t="str">
            <v>SE17</v>
          </cell>
          <cell r="AF4827">
            <v>533076</v>
          </cell>
          <cell r="AG4827">
            <v>178076</v>
          </cell>
          <cell r="AH4827" t="str">
            <v>Borough</v>
          </cell>
          <cell r="AI4827" t="str">
            <v>FY2015</v>
          </cell>
          <cell r="AJ4827" t="str">
            <v>1st</v>
          </cell>
          <cell r="AK4827">
            <v>42117</v>
          </cell>
          <cell r="AL4827">
            <v>42248</v>
          </cell>
          <cell r="AM4827"/>
          <cell r="AN4827"/>
          <cell r="AO4827">
            <v>43213</v>
          </cell>
          <cell r="AP4827">
            <v>20</v>
          </cell>
          <cell r="AQ4827">
            <v>2745</v>
          </cell>
          <cell r="AR482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7">
            <v>154617</v>
          </cell>
        </row>
        <row r="4828">
          <cell r="A4828" t="str">
            <v>14-AP-3844</v>
          </cell>
          <cell r="B4828" t="str">
            <v>Outline</v>
          </cell>
          <cell r="C4828" t="str">
            <v>Started</v>
          </cell>
          <cell r="D4828" t="str">
            <v>Proposed</v>
          </cell>
          <cell r="E4828" t="str">
            <v>Inner</v>
          </cell>
          <cell r="F4828">
            <v>0</v>
          </cell>
          <cell r="G4828">
            <v>24</v>
          </cell>
          <cell r="H4828">
            <v>24</v>
          </cell>
          <cell r="I4828">
            <v>2745</v>
          </cell>
          <cell r="J4828" t="str">
            <v>No</v>
          </cell>
          <cell r="K4828">
            <v>22.545999999999999</v>
          </cell>
          <cell r="L4828">
            <v>19.690999999999999</v>
          </cell>
          <cell r="M4828">
            <v>1</v>
          </cell>
          <cell r="N4828" t="str">
            <v>Market</v>
          </cell>
          <cell r="O4828" t="str">
            <v>Housing Association</v>
          </cell>
          <cell r="P4828" t="str">
            <v>Flat Apartment or Maisonette</v>
          </cell>
          <cell r="Q4828" t="str">
            <v>New Residential Building</v>
          </cell>
          <cell r="R4828" t="str">
            <v>No</v>
          </cell>
          <cell r="S4828" t="str">
            <v>unknown</v>
          </cell>
          <cell r="T4828" t="str">
            <v>No</v>
          </cell>
          <cell r="U4828" t="str">
            <v>Plot 14 subplot 14b</v>
          </cell>
          <cell r="V4828" t="str">
            <v>Outline</v>
          </cell>
          <cell r="W4828" t="str">
            <v>Borough</v>
          </cell>
          <cell r="X4828" t="str">
            <v>Aylesbury Estate</v>
          </cell>
          <cell r="Y4828"/>
          <cell r="Z4828" t="str">
            <v>Aylesbury Estate</v>
          </cell>
          <cell r="AA4828" t="str">
            <v>Albany Road</v>
          </cell>
          <cell r="AB4828" t="str">
            <v>Land Bounded By Albany Road, Portland Street, Bagshot Street, Alvey Street, East Street And Dawes St</v>
          </cell>
          <cell r="AC4828" t="str">
            <v>Aylesbury Estate,Albany Road,Land Bounded By Albany Road, Portland Street, Bagshot Street, Alvey Street, East Street And Dawes St,SE17</v>
          </cell>
          <cell r="AD4828" t="str">
            <v>FARADAY</v>
          </cell>
          <cell r="AE4828" t="str">
            <v>SE17</v>
          </cell>
          <cell r="AF4828">
            <v>533076</v>
          </cell>
          <cell r="AG4828">
            <v>178076</v>
          </cell>
          <cell r="AH4828" t="str">
            <v>Borough</v>
          </cell>
          <cell r="AI4828" t="str">
            <v>FY2015</v>
          </cell>
          <cell r="AJ4828" t="str">
            <v>1st</v>
          </cell>
          <cell r="AK4828">
            <v>42117</v>
          </cell>
          <cell r="AL4828">
            <v>42248</v>
          </cell>
          <cell r="AM4828"/>
          <cell r="AN4828"/>
          <cell r="AO4828">
            <v>43213</v>
          </cell>
          <cell r="AP4828">
            <v>20</v>
          </cell>
          <cell r="AQ4828">
            <v>2745</v>
          </cell>
          <cell r="AR482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8">
            <v>154617</v>
          </cell>
        </row>
        <row r="4829">
          <cell r="A4829" t="str">
            <v>14-AP-3844</v>
          </cell>
          <cell r="B4829" t="str">
            <v>Outline</v>
          </cell>
          <cell r="C4829" t="str">
            <v>Started</v>
          </cell>
          <cell r="D4829" t="str">
            <v>Proposed</v>
          </cell>
          <cell r="E4829" t="str">
            <v>Inner</v>
          </cell>
          <cell r="F4829">
            <v>0</v>
          </cell>
          <cell r="G4829">
            <v>22</v>
          </cell>
          <cell r="H4829">
            <v>22</v>
          </cell>
          <cell r="I4829">
            <v>2745</v>
          </cell>
          <cell r="J4829" t="str">
            <v>No</v>
          </cell>
          <cell r="K4829">
            <v>22.545999999999999</v>
          </cell>
          <cell r="L4829">
            <v>19.690999999999999</v>
          </cell>
          <cell r="M4829">
            <v>1</v>
          </cell>
          <cell r="N4829" t="str">
            <v>Market</v>
          </cell>
          <cell r="O4829" t="str">
            <v>Housing Association</v>
          </cell>
          <cell r="P4829" t="str">
            <v>Flat Apartment or Maisonette</v>
          </cell>
          <cell r="Q4829" t="str">
            <v>New Residential Building</v>
          </cell>
          <cell r="R4829" t="str">
            <v>No</v>
          </cell>
          <cell r="S4829" t="str">
            <v>unknown</v>
          </cell>
          <cell r="T4829" t="str">
            <v>No</v>
          </cell>
          <cell r="U4829" t="str">
            <v>Plot 15 subplot 15a</v>
          </cell>
          <cell r="V4829" t="str">
            <v>Outline</v>
          </cell>
          <cell r="W4829" t="str">
            <v>Borough</v>
          </cell>
          <cell r="X4829" t="str">
            <v>Aylesbury Estate</v>
          </cell>
          <cell r="Y4829"/>
          <cell r="Z4829" t="str">
            <v>Aylesbury Estate</v>
          </cell>
          <cell r="AA4829" t="str">
            <v>Albany Road</v>
          </cell>
          <cell r="AB4829" t="str">
            <v>Land Bounded By Albany Road, Portland Street, Bagshot Street, Alvey Street, East Street And Dawes St</v>
          </cell>
          <cell r="AC4829" t="str">
            <v>Aylesbury Estate,Albany Road,Land Bounded By Albany Road, Portland Street, Bagshot Street, Alvey Street, East Street And Dawes St,SE17</v>
          </cell>
          <cell r="AD4829" t="str">
            <v>FARADAY</v>
          </cell>
          <cell r="AE4829" t="str">
            <v>SE17</v>
          </cell>
          <cell r="AF4829">
            <v>533076</v>
          </cell>
          <cell r="AG4829">
            <v>178076</v>
          </cell>
          <cell r="AH4829" t="str">
            <v>Borough</v>
          </cell>
          <cell r="AI4829" t="str">
            <v>FY2015</v>
          </cell>
          <cell r="AJ4829" t="str">
            <v>1st</v>
          </cell>
          <cell r="AK4829">
            <v>42117</v>
          </cell>
          <cell r="AL4829">
            <v>42248</v>
          </cell>
          <cell r="AM4829"/>
          <cell r="AN4829"/>
          <cell r="AO4829">
            <v>43213</v>
          </cell>
          <cell r="AP4829">
            <v>20</v>
          </cell>
          <cell r="AQ4829">
            <v>2745</v>
          </cell>
          <cell r="AR482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29">
            <v>154617</v>
          </cell>
        </row>
        <row r="4830">
          <cell r="A4830" t="str">
            <v>14-AP-3844</v>
          </cell>
          <cell r="B4830" t="str">
            <v>Outline</v>
          </cell>
          <cell r="C4830" t="str">
            <v>Started</v>
          </cell>
          <cell r="D4830" t="str">
            <v>Proposed</v>
          </cell>
          <cell r="E4830" t="str">
            <v>Inner</v>
          </cell>
          <cell r="F4830">
            <v>0</v>
          </cell>
          <cell r="G4830">
            <v>14</v>
          </cell>
          <cell r="H4830">
            <v>14</v>
          </cell>
          <cell r="I4830">
            <v>2745</v>
          </cell>
          <cell r="J4830" t="str">
            <v>No</v>
          </cell>
          <cell r="K4830">
            <v>22.545999999999999</v>
          </cell>
          <cell r="L4830">
            <v>19.690999999999999</v>
          </cell>
          <cell r="M4830">
            <v>1</v>
          </cell>
          <cell r="N4830" t="str">
            <v>Market</v>
          </cell>
          <cell r="O4830" t="str">
            <v>Housing Association</v>
          </cell>
          <cell r="P4830" t="str">
            <v>Flat Apartment or Maisonette</v>
          </cell>
          <cell r="Q4830" t="str">
            <v>New Residential Building</v>
          </cell>
          <cell r="R4830" t="str">
            <v>No</v>
          </cell>
          <cell r="S4830" t="str">
            <v>unknown</v>
          </cell>
          <cell r="T4830" t="str">
            <v>No</v>
          </cell>
          <cell r="U4830" t="str">
            <v>Plot 16 subplot 16a</v>
          </cell>
          <cell r="V4830" t="str">
            <v>Outline</v>
          </cell>
          <cell r="W4830" t="str">
            <v>Borough</v>
          </cell>
          <cell r="X4830" t="str">
            <v>Aylesbury Estate</v>
          </cell>
          <cell r="Y4830"/>
          <cell r="Z4830" t="str">
            <v>Aylesbury Estate</v>
          </cell>
          <cell r="AA4830" t="str">
            <v>Albany Road</v>
          </cell>
          <cell r="AB4830" t="str">
            <v>Land Bounded By Albany Road, Portland Street, Bagshot Street, Alvey Street, East Street And Dawes St</v>
          </cell>
          <cell r="AC4830" t="str">
            <v>Aylesbury Estate,Albany Road,Land Bounded By Albany Road, Portland Street, Bagshot Street, Alvey Street, East Street And Dawes St,SE17</v>
          </cell>
          <cell r="AD4830" t="str">
            <v>FARADAY</v>
          </cell>
          <cell r="AE4830" t="str">
            <v>SE17</v>
          </cell>
          <cell r="AF4830">
            <v>533076</v>
          </cell>
          <cell r="AG4830">
            <v>178076</v>
          </cell>
          <cell r="AH4830" t="str">
            <v>Borough</v>
          </cell>
          <cell r="AI4830" t="str">
            <v>FY2015</v>
          </cell>
          <cell r="AJ4830" t="str">
            <v>1st</v>
          </cell>
          <cell r="AK4830">
            <v>42117</v>
          </cell>
          <cell r="AL4830">
            <v>42248</v>
          </cell>
          <cell r="AM4830"/>
          <cell r="AN4830"/>
          <cell r="AO4830">
            <v>43213</v>
          </cell>
          <cell r="AP4830">
            <v>20</v>
          </cell>
          <cell r="AQ4830">
            <v>2745</v>
          </cell>
          <cell r="AR483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0">
            <v>154617</v>
          </cell>
        </row>
        <row r="4831">
          <cell r="A4831" t="str">
            <v>14-AP-3844</v>
          </cell>
          <cell r="B4831" t="str">
            <v>Outline</v>
          </cell>
          <cell r="C4831" t="str">
            <v>Started</v>
          </cell>
          <cell r="D4831" t="str">
            <v>Proposed</v>
          </cell>
          <cell r="E4831" t="str">
            <v>Inner</v>
          </cell>
          <cell r="F4831">
            <v>0</v>
          </cell>
          <cell r="G4831">
            <v>14</v>
          </cell>
          <cell r="H4831">
            <v>14</v>
          </cell>
          <cell r="I4831">
            <v>2745</v>
          </cell>
          <cell r="J4831" t="str">
            <v>No</v>
          </cell>
          <cell r="K4831">
            <v>22.545999999999999</v>
          </cell>
          <cell r="L4831">
            <v>19.690999999999999</v>
          </cell>
          <cell r="M4831">
            <v>1</v>
          </cell>
          <cell r="N4831" t="str">
            <v>Market</v>
          </cell>
          <cell r="O4831" t="str">
            <v>Housing Association</v>
          </cell>
          <cell r="P4831" t="str">
            <v>Flat Apartment or Maisonette</v>
          </cell>
          <cell r="Q4831" t="str">
            <v>New Residential Building</v>
          </cell>
          <cell r="R4831" t="str">
            <v>No</v>
          </cell>
          <cell r="S4831" t="str">
            <v>unknown</v>
          </cell>
          <cell r="T4831" t="str">
            <v>No</v>
          </cell>
          <cell r="U4831" t="str">
            <v>Plot 16 subplot 16b</v>
          </cell>
          <cell r="V4831" t="str">
            <v>Outline</v>
          </cell>
          <cell r="W4831" t="str">
            <v>Borough</v>
          </cell>
          <cell r="X4831" t="str">
            <v>Aylesbury Estate</v>
          </cell>
          <cell r="Y4831"/>
          <cell r="Z4831" t="str">
            <v>Aylesbury Estate</v>
          </cell>
          <cell r="AA4831" t="str">
            <v>Albany Road</v>
          </cell>
          <cell r="AB4831" t="str">
            <v>Land Bounded By Albany Road, Portland Street, Bagshot Street, Alvey Street, East Street And Dawes St</v>
          </cell>
          <cell r="AC4831" t="str">
            <v>Aylesbury Estate,Albany Road,Land Bounded By Albany Road, Portland Street, Bagshot Street, Alvey Street, East Street And Dawes St,SE17</v>
          </cell>
          <cell r="AD4831" t="str">
            <v>FARADAY</v>
          </cell>
          <cell r="AE4831" t="str">
            <v>SE17</v>
          </cell>
          <cell r="AF4831">
            <v>533076</v>
          </cell>
          <cell r="AG4831">
            <v>178076</v>
          </cell>
          <cell r="AH4831" t="str">
            <v>Borough</v>
          </cell>
          <cell r="AI4831" t="str">
            <v>FY2015</v>
          </cell>
          <cell r="AJ4831" t="str">
            <v>1st</v>
          </cell>
          <cell r="AK4831">
            <v>42117</v>
          </cell>
          <cell r="AL4831">
            <v>42248</v>
          </cell>
          <cell r="AM4831"/>
          <cell r="AN4831"/>
          <cell r="AO4831">
            <v>43213</v>
          </cell>
          <cell r="AP4831">
            <v>20</v>
          </cell>
          <cell r="AQ4831">
            <v>2745</v>
          </cell>
          <cell r="AR483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1">
            <v>154617</v>
          </cell>
        </row>
        <row r="4832">
          <cell r="A4832" t="str">
            <v>14-AP-3844</v>
          </cell>
          <cell r="B4832" t="str">
            <v>Outline</v>
          </cell>
          <cell r="C4832" t="str">
            <v>Started</v>
          </cell>
          <cell r="D4832" t="str">
            <v>Proposed</v>
          </cell>
          <cell r="E4832" t="str">
            <v>Inner</v>
          </cell>
          <cell r="F4832">
            <v>0</v>
          </cell>
          <cell r="G4832">
            <v>5</v>
          </cell>
          <cell r="H4832">
            <v>5</v>
          </cell>
          <cell r="I4832">
            <v>2745</v>
          </cell>
          <cell r="J4832" t="str">
            <v>No</v>
          </cell>
          <cell r="K4832">
            <v>22.545999999999999</v>
          </cell>
          <cell r="L4832">
            <v>19.690999999999999</v>
          </cell>
          <cell r="M4832">
            <v>1</v>
          </cell>
          <cell r="N4832" t="str">
            <v>Market</v>
          </cell>
          <cell r="O4832" t="str">
            <v>Housing Association</v>
          </cell>
          <cell r="P4832" t="str">
            <v>Flat Apartment or Maisonette</v>
          </cell>
          <cell r="Q4832" t="str">
            <v>New Residential Building</v>
          </cell>
          <cell r="R4832" t="str">
            <v>No</v>
          </cell>
          <cell r="S4832" t="str">
            <v>unknown</v>
          </cell>
          <cell r="T4832" t="str">
            <v>No</v>
          </cell>
          <cell r="U4832" t="str">
            <v>Plot 17 subplot 17a</v>
          </cell>
          <cell r="V4832" t="str">
            <v>Outline</v>
          </cell>
          <cell r="W4832" t="str">
            <v>Borough</v>
          </cell>
          <cell r="X4832" t="str">
            <v>Aylesbury Estate</v>
          </cell>
          <cell r="Y4832"/>
          <cell r="Z4832" t="str">
            <v>Aylesbury Estate</v>
          </cell>
          <cell r="AA4832" t="str">
            <v>Albany Road</v>
          </cell>
          <cell r="AB4832" t="str">
            <v>Land Bounded By Albany Road, Portland Street, Bagshot Street, Alvey Street, East Street And Dawes St</v>
          </cell>
          <cell r="AC4832" t="str">
            <v>Aylesbury Estate,Albany Road,Land Bounded By Albany Road, Portland Street, Bagshot Street, Alvey Street, East Street And Dawes St,SE17</v>
          </cell>
          <cell r="AD4832" t="str">
            <v>FARADAY</v>
          </cell>
          <cell r="AE4832" t="str">
            <v>SE17</v>
          </cell>
          <cell r="AF4832">
            <v>533076</v>
          </cell>
          <cell r="AG4832">
            <v>178076</v>
          </cell>
          <cell r="AH4832" t="str">
            <v>Borough</v>
          </cell>
          <cell r="AI4832" t="str">
            <v>FY2015</v>
          </cell>
          <cell r="AJ4832" t="str">
            <v>1st</v>
          </cell>
          <cell r="AK4832">
            <v>42117</v>
          </cell>
          <cell r="AL4832">
            <v>42248</v>
          </cell>
          <cell r="AM4832"/>
          <cell r="AN4832"/>
          <cell r="AO4832">
            <v>43213</v>
          </cell>
          <cell r="AP4832">
            <v>20</v>
          </cell>
          <cell r="AQ4832">
            <v>2745</v>
          </cell>
          <cell r="AR483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2">
            <v>154617</v>
          </cell>
        </row>
        <row r="4833">
          <cell r="A4833" t="str">
            <v>14-AP-3844</v>
          </cell>
          <cell r="B4833" t="str">
            <v>Outline</v>
          </cell>
          <cell r="C4833" t="str">
            <v>Started</v>
          </cell>
          <cell r="D4833" t="str">
            <v>Proposed</v>
          </cell>
          <cell r="E4833" t="str">
            <v>Inner</v>
          </cell>
          <cell r="F4833">
            <v>0</v>
          </cell>
          <cell r="G4833">
            <v>24</v>
          </cell>
          <cell r="H4833">
            <v>24</v>
          </cell>
          <cell r="I4833">
            <v>2745</v>
          </cell>
          <cell r="J4833" t="str">
            <v>No</v>
          </cell>
          <cell r="K4833">
            <v>22.545999999999999</v>
          </cell>
          <cell r="L4833">
            <v>19.690999999999999</v>
          </cell>
          <cell r="M4833">
            <v>1</v>
          </cell>
          <cell r="N4833" t="str">
            <v>Market</v>
          </cell>
          <cell r="O4833" t="str">
            <v>Housing Association</v>
          </cell>
          <cell r="P4833" t="str">
            <v>Flat Apartment or Maisonette</v>
          </cell>
          <cell r="Q4833" t="str">
            <v>New Residential Building</v>
          </cell>
          <cell r="R4833" t="str">
            <v>No</v>
          </cell>
          <cell r="S4833" t="str">
            <v>unknown</v>
          </cell>
          <cell r="T4833" t="str">
            <v>No</v>
          </cell>
          <cell r="U4833" t="str">
            <v>Plot 17 subplot 17c</v>
          </cell>
          <cell r="V4833" t="str">
            <v>Outline</v>
          </cell>
          <cell r="W4833" t="str">
            <v>Borough</v>
          </cell>
          <cell r="X4833" t="str">
            <v>Aylesbury Estate</v>
          </cell>
          <cell r="Y4833"/>
          <cell r="Z4833" t="str">
            <v>Aylesbury Estate</v>
          </cell>
          <cell r="AA4833" t="str">
            <v>Albany Road</v>
          </cell>
          <cell r="AB4833" t="str">
            <v>Land Bounded By Albany Road, Portland Street, Bagshot Street, Alvey Street, East Street And Dawes St</v>
          </cell>
          <cell r="AC4833" t="str">
            <v>Aylesbury Estate,Albany Road,Land Bounded By Albany Road, Portland Street, Bagshot Street, Alvey Street, East Street And Dawes St,SE17</v>
          </cell>
          <cell r="AD4833" t="str">
            <v>FARADAY</v>
          </cell>
          <cell r="AE4833" t="str">
            <v>SE17</v>
          </cell>
          <cell r="AF4833">
            <v>533076</v>
          </cell>
          <cell r="AG4833">
            <v>178076</v>
          </cell>
          <cell r="AH4833" t="str">
            <v>Borough</v>
          </cell>
          <cell r="AI4833" t="str">
            <v>FY2015</v>
          </cell>
          <cell r="AJ4833" t="str">
            <v>1st</v>
          </cell>
          <cell r="AK4833">
            <v>42117</v>
          </cell>
          <cell r="AL4833">
            <v>42248</v>
          </cell>
          <cell r="AM4833"/>
          <cell r="AN4833"/>
          <cell r="AO4833">
            <v>43213</v>
          </cell>
          <cell r="AP4833">
            <v>20</v>
          </cell>
          <cell r="AQ4833">
            <v>2745</v>
          </cell>
          <cell r="AR483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3">
            <v>154617</v>
          </cell>
        </row>
        <row r="4834">
          <cell r="A4834" t="str">
            <v>14-AP-3844</v>
          </cell>
          <cell r="B4834" t="str">
            <v>Outline</v>
          </cell>
          <cell r="C4834" t="str">
            <v>Started</v>
          </cell>
          <cell r="D4834" t="str">
            <v>Proposed</v>
          </cell>
          <cell r="E4834" t="str">
            <v>Inner</v>
          </cell>
          <cell r="F4834">
            <v>0</v>
          </cell>
          <cell r="G4834">
            <v>48</v>
          </cell>
          <cell r="H4834">
            <v>48</v>
          </cell>
          <cell r="I4834">
            <v>2745</v>
          </cell>
          <cell r="J4834" t="str">
            <v>No</v>
          </cell>
          <cell r="K4834">
            <v>22.545999999999999</v>
          </cell>
          <cell r="L4834">
            <v>19.690999999999999</v>
          </cell>
          <cell r="M4834">
            <v>1</v>
          </cell>
          <cell r="N4834" t="str">
            <v>Market</v>
          </cell>
          <cell r="O4834" t="str">
            <v>Housing Association</v>
          </cell>
          <cell r="P4834" t="str">
            <v>Flat Apartment or Maisonette</v>
          </cell>
          <cell r="Q4834" t="str">
            <v>New Residential Building</v>
          </cell>
          <cell r="R4834" t="str">
            <v>No</v>
          </cell>
          <cell r="S4834" t="str">
            <v>unknown</v>
          </cell>
          <cell r="T4834" t="str">
            <v>No</v>
          </cell>
          <cell r="U4834" t="str">
            <v>Plot 4 subplot 4a</v>
          </cell>
          <cell r="V4834" t="str">
            <v>Outline</v>
          </cell>
          <cell r="W4834" t="str">
            <v>Borough</v>
          </cell>
          <cell r="X4834" t="str">
            <v>Aylesbury Estate</v>
          </cell>
          <cell r="Y4834"/>
          <cell r="Z4834" t="str">
            <v>Aylesbury Estate</v>
          </cell>
          <cell r="AA4834" t="str">
            <v>Albany Road</v>
          </cell>
          <cell r="AB4834" t="str">
            <v>Land Bounded By Albany Road, Portland Street, Bagshot Street, Alvey Street, East Street And Dawes St</v>
          </cell>
          <cell r="AC4834" t="str">
            <v>Aylesbury Estate,Albany Road,Land Bounded By Albany Road, Portland Street, Bagshot Street, Alvey Street, East Street And Dawes St,SE17</v>
          </cell>
          <cell r="AD4834" t="str">
            <v>FARADAY</v>
          </cell>
          <cell r="AE4834" t="str">
            <v>SE17</v>
          </cell>
          <cell r="AF4834">
            <v>533076</v>
          </cell>
          <cell r="AG4834">
            <v>178076</v>
          </cell>
          <cell r="AH4834" t="str">
            <v>Borough</v>
          </cell>
          <cell r="AI4834" t="str">
            <v>FY2015</v>
          </cell>
          <cell r="AJ4834" t="str">
            <v>1st</v>
          </cell>
          <cell r="AK4834">
            <v>42117</v>
          </cell>
          <cell r="AL4834">
            <v>42248</v>
          </cell>
          <cell r="AM4834"/>
          <cell r="AN4834"/>
          <cell r="AO4834">
            <v>43213</v>
          </cell>
          <cell r="AP4834">
            <v>20</v>
          </cell>
          <cell r="AQ4834">
            <v>2745</v>
          </cell>
          <cell r="AR483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4">
            <v>154617</v>
          </cell>
        </row>
        <row r="4835">
          <cell r="A4835" t="str">
            <v>14-AP-3844</v>
          </cell>
          <cell r="B4835" t="str">
            <v>Outline</v>
          </cell>
          <cell r="C4835" t="str">
            <v>Started</v>
          </cell>
          <cell r="D4835" t="str">
            <v>Proposed</v>
          </cell>
          <cell r="E4835" t="str">
            <v>Inner</v>
          </cell>
          <cell r="F4835">
            <v>0</v>
          </cell>
          <cell r="G4835">
            <v>6</v>
          </cell>
          <cell r="H4835">
            <v>6</v>
          </cell>
          <cell r="I4835">
            <v>2745</v>
          </cell>
          <cell r="J4835" t="str">
            <v>No</v>
          </cell>
          <cell r="K4835">
            <v>22.545999999999999</v>
          </cell>
          <cell r="L4835">
            <v>19.690999999999999</v>
          </cell>
          <cell r="M4835">
            <v>1</v>
          </cell>
          <cell r="N4835" t="str">
            <v>Market</v>
          </cell>
          <cell r="O4835" t="str">
            <v>Housing Association</v>
          </cell>
          <cell r="P4835" t="str">
            <v>Flat Apartment or Maisonette</v>
          </cell>
          <cell r="Q4835" t="str">
            <v>New Residential Building</v>
          </cell>
          <cell r="R4835" t="str">
            <v>No</v>
          </cell>
          <cell r="S4835" t="str">
            <v>unknown</v>
          </cell>
          <cell r="T4835" t="str">
            <v>No</v>
          </cell>
          <cell r="U4835" t="str">
            <v>Plot 4 subplot 4b</v>
          </cell>
          <cell r="V4835" t="str">
            <v>Outline</v>
          </cell>
          <cell r="W4835" t="str">
            <v>Borough</v>
          </cell>
          <cell r="X4835" t="str">
            <v>Aylesbury Estate</v>
          </cell>
          <cell r="Y4835"/>
          <cell r="Z4835" t="str">
            <v>Aylesbury Estate</v>
          </cell>
          <cell r="AA4835" t="str">
            <v>Albany Road</v>
          </cell>
          <cell r="AB4835" t="str">
            <v>Land Bounded By Albany Road, Portland Street, Bagshot Street, Alvey Street, East Street And Dawes St</v>
          </cell>
          <cell r="AC4835" t="str">
            <v>Aylesbury Estate,Albany Road,Land Bounded By Albany Road, Portland Street, Bagshot Street, Alvey Street, East Street And Dawes St,SE17</v>
          </cell>
          <cell r="AD4835" t="str">
            <v>FARADAY</v>
          </cell>
          <cell r="AE4835" t="str">
            <v>SE17</v>
          </cell>
          <cell r="AF4835">
            <v>533076</v>
          </cell>
          <cell r="AG4835">
            <v>178076</v>
          </cell>
          <cell r="AH4835" t="str">
            <v>Borough</v>
          </cell>
          <cell r="AI4835" t="str">
            <v>FY2015</v>
          </cell>
          <cell r="AJ4835" t="str">
            <v>1st</v>
          </cell>
          <cell r="AK4835">
            <v>42117</v>
          </cell>
          <cell r="AL4835">
            <v>42248</v>
          </cell>
          <cell r="AM4835"/>
          <cell r="AN4835"/>
          <cell r="AO4835">
            <v>43213</v>
          </cell>
          <cell r="AP4835">
            <v>20</v>
          </cell>
          <cell r="AQ4835">
            <v>2745</v>
          </cell>
          <cell r="AR483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5">
            <v>154617</v>
          </cell>
        </row>
        <row r="4836">
          <cell r="A4836" t="str">
            <v>14-AP-3844</v>
          </cell>
          <cell r="B4836" t="str">
            <v>Outline</v>
          </cell>
          <cell r="C4836" t="str">
            <v>Started</v>
          </cell>
          <cell r="D4836" t="str">
            <v>Proposed</v>
          </cell>
          <cell r="E4836" t="str">
            <v>Inner</v>
          </cell>
          <cell r="F4836">
            <v>0</v>
          </cell>
          <cell r="G4836">
            <v>18</v>
          </cell>
          <cell r="H4836">
            <v>18</v>
          </cell>
          <cell r="I4836">
            <v>2745</v>
          </cell>
          <cell r="J4836" t="str">
            <v>No</v>
          </cell>
          <cell r="K4836">
            <v>22.545999999999999</v>
          </cell>
          <cell r="L4836">
            <v>19.690999999999999</v>
          </cell>
          <cell r="M4836">
            <v>1</v>
          </cell>
          <cell r="N4836" t="str">
            <v>Market</v>
          </cell>
          <cell r="O4836" t="str">
            <v>Housing Association</v>
          </cell>
          <cell r="P4836" t="str">
            <v>Flat Apartment or Maisonette</v>
          </cell>
          <cell r="Q4836" t="str">
            <v>New Residential Building</v>
          </cell>
          <cell r="R4836" t="str">
            <v>No</v>
          </cell>
          <cell r="S4836" t="str">
            <v>unknown</v>
          </cell>
          <cell r="T4836" t="str">
            <v>No</v>
          </cell>
          <cell r="U4836" t="str">
            <v>Plot 5 subplot 5a</v>
          </cell>
          <cell r="V4836" t="str">
            <v>Outline</v>
          </cell>
          <cell r="W4836" t="str">
            <v>Borough</v>
          </cell>
          <cell r="X4836" t="str">
            <v>Aylesbury Estate</v>
          </cell>
          <cell r="Y4836"/>
          <cell r="Z4836" t="str">
            <v>Aylesbury Estate</v>
          </cell>
          <cell r="AA4836" t="str">
            <v>Albany Road</v>
          </cell>
          <cell r="AB4836" t="str">
            <v>Land Bounded By Albany Road, Portland Street, Bagshot Street, Alvey Street, East Street And Dawes St</v>
          </cell>
          <cell r="AC4836" t="str">
            <v>Aylesbury Estate,Albany Road,Land Bounded By Albany Road, Portland Street, Bagshot Street, Alvey Street, East Street And Dawes St,SE17</v>
          </cell>
          <cell r="AD4836" t="str">
            <v>FARADAY</v>
          </cell>
          <cell r="AE4836" t="str">
            <v>SE17</v>
          </cell>
          <cell r="AF4836">
            <v>533076</v>
          </cell>
          <cell r="AG4836">
            <v>178076</v>
          </cell>
          <cell r="AH4836" t="str">
            <v>Borough</v>
          </cell>
          <cell r="AI4836" t="str">
            <v>FY2015</v>
          </cell>
          <cell r="AJ4836" t="str">
            <v>1st</v>
          </cell>
          <cell r="AK4836">
            <v>42117</v>
          </cell>
          <cell r="AL4836">
            <v>42248</v>
          </cell>
          <cell r="AM4836"/>
          <cell r="AN4836"/>
          <cell r="AO4836">
            <v>43213</v>
          </cell>
          <cell r="AP4836">
            <v>20</v>
          </cell>
          <cell r="AQ4836">
            <v>2745</v>
          </cell>
          <cell r="AR483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6">
            <v>154617</v>
          </cell>
        </row>
        <row r="4837">
          <cell r="A4837" t="str">
            <v>14-AP-3844</v>
          </cell>
          <cell r="B4837" t="str">
            <v>Outline</v>
          </cell>
          <cell r="C4837" t="str">
            <v>Started</v>
          </cell>
          <cell r="D4837" t="str">
            <v>Proposed</v>
          </cell>
          <cell r="E4837" t="str">
            <v>Inner</v>
          </cell>
          <cell r="F4837">
            <v>0</v>
          </cell>
          <cell r="G4837">
            <v>7</v>
          </cell>
          <cell r="H4837">
            <v>7</v>
          </cell>
          <cell r="I4837">
            <v>2745</v>
          </cell>
          <cell r="J4837" t="str">
            <v>No</v>
          </cell>
          <cell r="K4837">
            <v>22.545999999999999</v>
          </cell>
          <cell r="L4837">
            <v>19.690999999999999</v>
          </cell>
          <cell r="M4837">
            <v>1</v>
          </cell>
          <cell r="N4837" t="str">
            <v>Market</v>
          </cell>
          <cell r="O4837" t="str">
            <v>Housing Association</v>
          </cell>
          <cell r="P4837" t="str">
            <v>Flat Apartment or Maisonette</v>
          </cell>
          <cell r="Q4837" t="str">
            <v>New Residential Building</v>
          </cell>
          <cell r="R4837" t="str">
            <v>No</v>
          </cell>
          <cell r="S4837" t="str">
            <v>unknown</v>
          </cell>
          <cell r="T4837" t="str">
            <v>No</v>
          </cell>
          <cell r="U4837" t="str">
            <v>Plot 5 subplot 5b</v>
          </cell>
          <cell r="V4837" t="str">
            <v>Outline</v>
          </cell>
          <cell r="W4837" t="str">
            <v>Borough</v>
          </cell>
          <cell r="X4837" t="str">
            <v>Aylesbury Estate</v>
          </cell>
          <cell r="Y4837"/>
          <cell r="Z4837" t="str">
            <v>Aylesbury Estate</v>
          </cell>
          <cell r="AA4837" t="str">
            <v>Albany Road</v>
          </cell>
          <cell r="AB4837" t="str">
            <v>Land Bounded By Albany Road, Portland Street, Bagshot Street, Alvey Street, East Street And Dawes St</v>
          </cell>
          <cell r="AC4837" t="str">
            <v>Aylesbury Estate,Albany Road,Land Bounded By Albany Road, Portland Street, Bagshot Street, Alvey Street, East Street And Dawes St,SE17</v>
          </cell>
          <cell r="AD4837" t="str">
            <v>FARADAY</v>
          </cell>
          <cell r="AE4837" t="str">
            <v>SE17</v>
          </cell>
          <cell r="AF4837">
            <v>533076</v>
          </cell>
          <cell r="AG4837">
            <v>178076</v>
          </cell>
          <cell r="AH4837" t="str">
            <v>Borough</v>
          </cell>
          <cell r="AI4837" t="str">
            <v>FY2015</v>
          </cell>
          <cell r="AJ4837" t="str">
            <v>1st</v>
          </cell>
          <cell r="AK4837">
            <v>42117</v>
          </cell>
          <cell r="AL4837">
            <v>42248</v>
          </cell>
          <cell r="AM4837"/>
          <cell r="AN4837"/>
          <cell r="AO4837">
            <v>43213</v>
          </cell>
          <cell r="AP4837">
            <v>20</v>
          </cell>
          <cell r="AQ4837">
            <v>2745</v>
          </cell>
          <cell r="AR483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7">
            <v>154617</v>
          </cell>
        </row>
        <row r="4838">
          <cell r="A4838" t="str">
            <v>14-AP-3844</v>
          </cell>
          <cell r="B4838" t="str">
            <v>Outline</v>
          </cell>
          <cell r="C4838" t="str">
            <v>Started</v>
          </cell>
          <cell r="D4838" t="str">
            <v>Proposed</v>
          </cell>
          <cell r="E4838" t="str">
            <v>Inner</v>
          </cell>
          <cell r="F4838">
            <v>0</v>
          </cell>
          <cell r="G4838">
            <v>7</v>
          </cell>
          <cell r="H4838">
            <v>7</v>
          </cell>
          <cell r="I4838">
            <v>2745</v>
          </cell>
          <cell r="J4838" t="str">
            <v>No</v>
          </cell>
          <cell r="K4838">
            <v>22.545999999999999</v>
          </cell>
          <cell r="L4838">
            <v>19.690999999999999</v>
          </cell>
          <cell r="M4838">
            <v>1</v>
          </cell>
          <cell r="N4838" t="str">
            <v>Market</v>
          </cell>
          <cell r="O4838" t="str">
            <v>Housing Association</v>
          </cell>
          <cell r="P4838" t="str">
            <v>Flat Apartment or Maisonette</v>
          </cell>
          <cell r="Q4838" t="str">
            <v>New Residential Building</v>
          </cell>
          <cell r="R4838" t="str">
            <v>No</v>
          </cell>
          <cell r="S4838" t="str">
            <v>unknown</v>
          </cell>
          <cell r="T4838" t="str">
            <v>No</v>
          </cell>
          <cell r="U4838" t="str">
            <v>Plot 6 subplot 6a</v>
          </cell>
          <cell r="V4838" t="str">
            <v>Outline</v>
          </cell>
          <cell r="W4838" t="str">
            <v>Borough</v>
          </cell>
          <cell r="X4838" t="str">
            <v>Aylesbury Estate</v>
          </cell>
          <cell r="Y4838"/>
          <cell r="Z4838" t="str">
            <v>Aylesbury Estate</v>
          </cell>
          <cell r="AA4838" t="str">
            <v>Albany Road</v>
          </cell>
          <cell r="AB4838" t="str">
            <v>Land Bounded By Albany Road, Portland Street, Bagshot Street, Alvey Street, East Street And Dawes St</v>
          </cell>
          <cell r="AC4838" t="str">
            <v>Aylesbury Estate,Albany Road,Land Bounded By Albany Road, Portland Street, Bagshot Street, Alvey Street, East Street And Dawes St,SE17</v>
          </cell>
          <cell r="AD4838" t="str">
            <v>FARADAY</v>
          </cell>
          <cell r="AE4838" t="str">
            <v>SE17</v>
          </cell>
          <cell r="AF4838">
            <v>533076</v>
          </cell>
          <cell r="AG4838">
            <v>178076</v>
          </cell>
          <cell r="AH4838" t="str">
            <v>Borough</v>
          </cell>
          <cell r="AI4838" t="str">
            <v>FY2015</v>
          </cell>
          <cell r="AJ4838" t="str">
            <v>1st</v>
          </cell>
          <cell r="AK4838">
            <v>42117</v>
          </cell>
          <cell r="AL4838">
            <v>42248</v>
          </cell>
          <cell r="AM4838"/>
          <cell r="AN4838"/>
          <cell r="AO4838">
            <v>43213</v>
          </cell>
          <cell r="AP4838">
            <v>20</v>
          </cell>
          <cell r="AQ4838">
            <v>2745</v>
          </cell>
          <cell r="AR483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8">
            <v>154617</v>
          </cell>
        </row>
        <row r="4839">
          <cell r="A4839" t="str">
            <v>14-AP-3844</v>
          </cell>
          <cell r="B4839" t="str">
            <v>Outline</v>
          </cell>
          <cell r="C4839" t="str">
            <v>Started</v>
          </cell>
          <cell r="D4839" t="str">
            <v>Proposed</v>
          </cell>
          <cell r="E4839" t="str">
            <v>Inner</v>
          </cell>
          <cell r="F4839">
            <v>0</v>
          </cell>
          <cell r="G4839">
            <v>2</v>
          </cell>
          <cell r="H4839">
            <v>2</v>
          </cell>
          <cell r="I4839">
            <v>2745</v>
          </cell>
          <cell r="J4839" t="str">
            <v>No</v>
          </cell>
          <cell r="K4839">
            <v>22.545999999999999</v>
          </cell>
          <cell r="L4839">
            <v>19.690999999999999</v>
          </cell>
          <cell r="M4839">
            <v>1</v>
          </cell>
          <cell r="N4839" t="str">
            <v>Market</v>
          </cell>
          <cell r="O4839" t="str">
            <v>Housing Association</v>
          </cell>
          <cell r="P4839" t="str">
            <v>Flat Apartment or Maisonette</v>
          </cell>
          <cell r="Q4839" t="str">
            <v>New Residential Building</v>
          </cell>
          <cell r="R4839" t="str">
            <v>No</v>
          </cell>
          <cell r="S4839" t="str">
            <v>unknown</v>
          </cell>
          <cell r="T4839" t="str">
            <v>No</v>
          </cell>
          <cell r="U4839" t="str">
            <v>Plot 6 subplot 6b</v>
          </cell>
          <cell r="V4839" t="str">
            <v>Outline</v>
          </cell>
          <cell r="W4839" t="str">
            <v>Borough</v>
          </cell>
          <cell r="X4839" t="str">
            <v>Aylesbury Estate</v>
          </cell>
          <cell r="Y4839"/>
          <cell r="Z4839" t="str">
            <v>Aylesbury Estate</v>
          </cell>
          <cell r="AA4839" t="str">
            <v>Albany Road</v>
          </cell>
          <cell r="AB4839" t="str">
            <v>Land Bounded By Albany Road, Portland Street, Bagshot Street, Alvey Street, East Street And Dawes St</v>
          </cell>
          <cell r="AC4839" t="str">
            <v>Aylesbury Estate,Albany Road,Land Bounded By Albany Road, Portland Street, Bagshot Street, Alvey Street, East Street And Dawes St,SE17</v>
          </cell>
          <cell r="AD4839" t="str">
            <v>FARADAY</v>
          </cell>
          <cell r="AE4839" t="str">
            <v>SE17</v>
          </cell>
          <cell r="AF4839">
            <v>533076</v>
          </cell>
          <cell r="AG4839">
            <v>178076</v>
          </cell>
          <cell r="AH4839" t="str">
            <v>Borough</v>
          </cell>
          <cell r="AI4839" t="str">
            <v>FY2015</v>
          </cell>
          <cell r="AJ4839" t="str">
            <v>1st</v>
          </cell>
          <cell r="AK4839">
            <v>42117</v>
          </cell>
          <cell r="AL4839">
            <v>42248</v>
          </cell>
          <cell r="AM4839"/>
          <cell r="AN4839"/>
          <cell r="AO4839">
            <v>43213</v>
          </cell>
          <cell r="AP4839">
            <v>20</v>
          </cell>
          <cell r="AQ4839">
            <v>2745</v>
          </cell>
          <cell r="AR483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39">
            <v>154617</v>
          </cell>
        </row>
        <row r="4840">
          <cell r="A4840" t="str">
            <v>14-AP-3844</v>
          </cell>
          <cell r="B4840" t="str">
            <v>Outline</v>
          </cell>
          <cell r="C4840" t="str">
            <v>Started</v>
          </cell>
          <cell r="D4840" t="str">
            <v>Proposed</v>
          </cell>
          <cell r="E4840" t="str">
            <v>Inner</v>
          </cell>
          <cell r="F4840">
            <v>0</v>
          </cell>
          <cell r="G4840">
            <v>11</v>
          </cell>
          <cell r="H4840">
            <v>11</v>
          </cell>
          <cell r="I4840">
            <v>2745</v>
          </cell>
          <cell r="J4840" t="str">
            <v>No</v>
          </cell>
          <cell r="K4840">
            <v>22.545999999999999</v>
          </cell>
          <cell r="L4840">
            <v>19.690999999999999</v>
          </cell>
          <cell r="M4840">
            <v>1</v>
          </cell>
          <cell r="N4840" t="str">
            <v>Market</v>
          </cell>
          <cell r="O4840" t="str">
            <v>Housing Association</v>
          </cell>
          <cell r="P4840" t="str">
            <v>Flat Apartment or Maisonette</v>
          </cell>
          <cell r="Q4840" t="str">
            <v>New Residential Building</v>
          </cell>
          <cell r="R4840" t="str">
            <v>No</v>
          </cell>
          <cell r="S4840" t="str">
            <v>unknown</v>
          </cell>
          <cell r="T4840" t="str">
            <v>No</v>
          </cell>
          <cell r="U4840" t="str">
            <v>Plot 7 subplot 7a</v>
          </cell>
          <cell r="V4840" t="str">
            <v>Outline</v>
          </cell>
          <cell r="W4840" t="str">
            <v>Borough</v>
          </cell>
          <cell r="X4840" t="str">
            <v>Aylesbury Estate</v>
          </cell>
          <cell r="Y4840"/>
          <cell r="Z4840" t="str">
            <v>Aylesbury Estate</v>
          </cell>
          <cell r="AA4840" t="str">
            <v>Albany Road</v>
          </cell>
          <cell r="AB4840" t="str">
            <v>Land Bounded By Albany Road, Portland Street, Bagshot Street, Alvey Street, East Street And Dawes St</v>
          </cell>
          <cell r="AC4840" t="str">
            <v>Aylesbury Estate,Albany Road,Land Bounded By Albany Road, Portland Street, Bagshot Street, Alvey Street, East Street And Dawes St,SE17</v>
          </cell>
          <cell r="AD4840" t="str">
            <v>FARADAY</v>
          </cell>
          <cell r="AE4840" t="str">
            <v>SE17</v>
          </cell>
          <cell r="AF4840">
            <v>533076</v>
          </cell>
          <cell r="AG4840">
            <v>178076</v>
          </cell>
          <cell r="AH4840" t="str">
            <v>Borough</v>
          </cell>
          <cell r="AI4840" t="str">
            <v>FY2015</v>
          </cell>
          <cell r="AJ4840" t="str">
            <v>1st</v>
          </cell>
          <cell r="AK4840">
            <v>42117</v>
          </cell>
          <cell r="AL4840">
            <v>42248</v>
          </cell>
          <cell r="AM4840"/>
          <cell r="AN4840"/>
          <cell r="AO4840">
            <v>43213</v>
          </cell>
          <cell r="AP4840">
            <v>20</v>
          </cell>
          <cell r="AQ4840">
            <v>2745</v>
          </cell>
          <cell r="AR484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0">
            <v>154617</v>
          </cell>
        </row>
        <row r="4841">
          <cell r="A4841" t="str">
            <v>14-AP-3844</v>
          </cell>
          <cell r="B4841" t="str">
            <v>Outline</v>
          </cell>
          <cell r="C4841" t="str">
            <v>Started</v>
          </cell>
          <cell r="D4841" t="str">
            <v>Proposed</v>
          </cell>
          <cell r="E4841" t="str">
            <v>Inner</v>
          </cell>
          <cell r="F4841">
            <v>0</v>
          </cell>
          <cell r="G4841">
            <v>10</v>
          </cell>
          <cell r="H4841">
            <v>10</v>
          </cell>
          <cell r="I4841">
            <v>2745</v>
          </cell>
          <cell r="J4841" t="str">
            <v>No</v>
          </cell>
          <cell r="K4841">
            <v>22.545999999999999</v>
          </cell>
          <cell r="L4841">
            <v>19.690999999999999</v>
          </cell>
          <cell r="M4841">
            <v>1</v>
          </cell>
          <cell r="N4841" t="str">
            <v>Market</v>
          </cell>
          <cell r="O4841" t="str">
            <v>Housing Association</v>
          </cell>
          <cell r="P4841" t="str">
            <v>Flat Apartment or Maisonette</v>
          </cell>
          <cell r="Q4841" t="str">
            <v>New Residential Building</v>
          </cell>
          <cell r="R4841" t="str">
            <v>No</v>
          </cell>
          <cell r="S4841" t="str">
            <v>unknown</v>
          </cell>
          <cell r="T4841" t="str">
            <v>No</v>
          </cell>
          <cell r="U4841" t="str">
            <v>Plot 7 subplot 7b</v>
          </cell>
          <cell r="V4841" t="str">
            <v>Outline</v>
          </cell>
          <cell r="W4841" t="str">
            <v>Borough</v>
          </cell>
          <cell r="X4841" t="str">
            <v>Aylesbury Estate</v>
          </cell>
          <cell r="Y4841"/>
          <cell r="Z4841" t="str">
            <v>Aylesbury Estate</v>
          </cell>
          <cell r="AA4841" t="str">
            <v>Albany Road</v>
          </cell>
          <cell r="AB4841" t="str">
            <v>Land Bounded By Albany Road, Portland Street, Bagshot Street, Alvey Street, East Street And Dawes St</v>
          </cell>
          <cell r="AC4841" t="str">
            <v>Aylesbury Estate,Albany Road,Land Bounded By Albany Road, Portland Street, Bagshot Street, Alvey Street, East Street And Dawes St,SE17</v>
          </cell>
          <cell r="AD4841" t="str">
            <v>FARADAY</v>
          </cell>
          <cell r="AE4841" t="str">
            <v>SE17</v>
          </cell>
          <cell r="AF4841">
            <v>533076</v>
          </cell>
          <cell r="AG4841">
            <v>178076</v>
          </cell>
          <cell r="AH4841" t="str">
            <v>Borough</v>
          </cell>
          <cell r="AI4841" t="str">
            <v>FY2015</v>
          </cell>
          <cell r="AJ4841" t="str">
            <v>1st</v>
          </cell>
          <cell r="AK4841">
            <v>42117</v>
          </cell>
          <cell r="AL4841">
            <v>42248</v>
          </cell>
          <cell r="AM4841"/>
          <cell r="AN4841"/>
          <cell r="AO4841">
            <v>43213</v>
          </cell>
          <cell r="AP4841">
            <v>20</v>
          </cell>
          <cell r="AQ4841">
            <v>2745</v>
          </cell>
          <cell r="AR484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1">
            <v>154617</v>
          </cell>
        </row>
        <row r="4842">
          <cell r="A4842" t="str">
            <v>14-AP-3844</v>
          </cell>
          <cell r="B4842" t="str">
            <v>Outline</v>
          </cell>
          <cell r="C4842" t="str">
            <v>Started</v>
          </cell>
          <cell r="D4842" t="str">
            <v>Proposed</v>
          </cell>
          <cell r="E4842" t="str">
            <v>Inner</v>
          </cell>
          <cell r="F4842">
            <v>0</v>
          </cell>
          <cell r="G4842">
            <v>4</v>
          </cell>
          <cell r="H4842">
            <v>4</v>
          </cell>
          <cell r="I4842">
            <v>2745</v>
          </cell>
          <cell r="J4842" t="str">
            <v>No</v>
          </cell>
          <cell r="K4842">
            <v>22.545999999999999</v>
          </cell>
          <cell r="L4842">
            <v>19.690999999999999</v>
          </cell>
          <cell r="M4842">
            <v>1</v>
          </cell>
          <cell r="N4842" t="str">
            <v>Market</v>
          </cell>
          <cell r="O4842" t="str">
            <v>Housing Association</v>
          </cell>
          <cell r="P4842" t="str">
            <v>Flat Apartment or Maisonette</v>
          </cell>
          <cell r="Q4842" t="str">
            <v>New Residential Building</v>
          </cell>
          <cell r="R4842" t="str">
            <v>No</v>
          </cell>
          <cell r="S4842" t="str">
            <v>unknown</v>
          </cell>
          <cell r="T4842" t="str">
            <v>No</v>
          </cell>
          <cell r="U4842" t="str">
            <v>Plot 9 subplot 9a</v>
          </cell>
          <cell r="V4842" t="str">
            <v>Outline</v>
          </cell>
          <cell r="W4842" t="str">
            <v>Borough</v>
          </cell>
          <cell r="X4842" t="str">
            <v>Aylesbury Estate</v>
          </cell>
          <cell r="Y4842"/>
          <cell r="Z4842" t="str">
            <v>Aylesbury Estate</v>
          </cell>
          <cell r="AA4842" t="str">
            <v>Albany Road</v>
          </cell>
          <cell r="AB4842" t="str">
            <v>Land Bounded By Albany Road, Portland Street, Bagshot Street, Alvey Street, East Street And Dawes St</v>
          </cell>
          <cell r="AC4842" t="str">
            <v>Aylesbury Estate,Albany Road,Land Bounded By Albany Road, Portland Street, Bagshot Street, Alvey Street, East Street And Dawes St,SE17</v>
          </cell>
          <cell r="AD4842" t="str">
            <v>FARADAY</v>
          </cell>
          <cell r="AE4842" t="str">
            <v>SE17</v>
          </cell>
          <cell r="AF4842">
            <v>533076</v>
          </cell>
          <cell r="AG4842">
            <v>178076</v>
          </cell>
          <cell r="AH4842" t="str">
            <v>Borough</v>
          </cell>
          <cell r="AI4842" t="str">
            <v>FY2015</v>
          </cell>
          <cell r="AJ4842" t="str">
            <v>1st</v>
          </cell>
          <cell r="AK4842">
            <v>42117</v>
          </cell>
          <cell r="AL4842">
            <v>42248</v>
          </cell>
          <cell r="AM4842"/>
          <cell r="AN4842"/>
          <cell r="AO4842">
            <v>43213</v>
          </cell>
          <cell r="AP4842">
            <v>20</v>
          </cell>
          <cell r="AQ4842">
            <v>2745</v>
          </cell>
          <cell r="AR484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2">
            <v>154617</v>
          </cell>
        </row>
        <row r="4843">
          <cell r="A4843" t="str">
            <v>14-AP-3844</v>
          </cell>
          <cell r="B4843" t="str">
            <v>Outline</v>
          </cell>
          <cell r="C4843" t="str">
            <v>Started</v>
          </cell>
          <cell r="D4843" t="str">
            <v>Proposed</v>
          </cell>
          <cell r="E4843" t="str">
            <v>Inner</v>
          </cell>
          <cell r="F4843">
            <v>0</v>
          </cell>
          <cell r="G4843">
            <v>4</v>
          </cell>
          <cell r="H4843">
            <v>4</v>
          </cell>
          <cell r="I4843">
            <v>2745</v>
          </cell>
          <cell r="J4843" t="str">
            <v>No</v>
          </cell>
          <cell r="K4843">
            <v>22.545999999999999</v>
          </cell>
          <cell r="L4843">
            <v>19.690999999999999</v>
          </cell>
          <cell r="M4843">
            <v>1</v>
          </cell>
          <cell r="N4843" t="str">
            <v>Market</v>
          </cell>
          <cell r="O4843" t="str">
            <v>Housing Association</v>
          </cell>
          <cell r="P4843" t="str">
            <v>Flat Apartment or Maisonette</v>
          </cell>
          <cell r="Q4843" t="str">
            <v>New Residential Building</v>
          </cell>
          <cell r="R4843" t="str">
            <v>No</v>
          </cell>
          <cell r="S4843" t="str">
            <v>unknown</v>
          </cell>
          <cell r="T4843" t="str">
            <v>No</v>
          </cell>
          <cell r="U4843" t="str">
            <v>Plot 9 subplot 9b</v>
          </cell>
          <cell r="V4843" t="str">
            <v>Outline</v>
          </cell>
          <cell r="W4843" t="str">
            <v>Borough</v>
          </cell>
          <cell r="X4843" t="str">
            <v>Aylesbury Estate</v>
          </cell>
          <cell r="Y4843"/>
          <cell r="Z4843" t="str">
            <v>Aylesbury Estate</v>
          </cell>
          <cell r="AA4843" t="str">
            <v>Albany Road</v>
          </cell>
          <cell r="AB4843" t="str">
            <v>Land Bounded By Albany Road, Portland Street, Bagshot Street, Alvey Street, East Street And Dawes St</v>
          </cell>
          <cell r="AC4843" t="str">
            <v>Aylesbury Estate,Albany Road,Land Bounded By Albany Road, Portland Street, Bagshot Street, Alvey Street, East Street And Dawes St,SE17</v>
          </cell>
          <cell r="AD4843" t="str">
            <v>FARADAY</v>
          </cell>
          <cell r="AE4843" t="str">
            <v>SE17</v>
          </cell>
          <cell r="AF4843">
            <v>533076</v>
          </cell>
          <cell r="AG4843">
            <v>178076</v>
          </cell>
          <cell r="AH4843" t="str">
            <v>Borough</v>
          </cell>
          <cell r="AI4843" t="str">
            <v>FY2015</v>
          </cell>
          <cell r="AJ4843" t="str">
            <v>1st</v>
          </cell>
          <cell r="AK4843">
            <v>42117</v>
          </cell>
          <cell r="AL4843">
            <v>42248</v>
          </cell>
          <cell r="AM4843"/>
          <cell r="AN4843"/>
          <cell r="AO4843">
            <v>43213</v>
          </cell>
          <cell r="AP4843">
            <v>20</v>
          </cell>
          <cell r="AQ4843">
            <v>2745</v>
          </cell>
          <cell r="AR484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3">
            <v>154617</v>
          </cell>
        </row>
        <row r="4844">
          <cell r="A4844" t="str">
            <v>14-AP-3844</v>
          </cell>
          <cell r="B4844" t="str">
            <v>Outline</v>
          </cell>
          <cell r="C4844" t="str">
            <v>Started</v>
          </cell>
          <cell r="D4844" t="str">
            <v>Proposed</v>
          </cell>
          <cell r="E4844" t="str">
            <v>Inner</v>
          </cell>
          <cell r="F4844">
            <v>0</v>
          </cell>
          <cell r="G4844">
            <v>19</v>
          </cell>
          <cell r="H4844">
            <v>19</v>
          </cell>
          <cell r="I4844">
            <v>2745</v>
          </cell>
          <cell r="J4844" t="str">
            <v>No</v>
          </cell>
          <cell r="K4844">
            <v>22.545999999999999</v>
          </cell>
          <cell r="L4844">
            <v>19.690999999999999</v>
          </cell>
          <cell r="M4844">
            <v>2</v>
          </cell>
          <cell r="N4844" t="str">
            <v>Market</v>
          </cell>
          <cell r="O4844" t="str">
            <v>Housing Association</v>
          </cell>
          <cell r="P4844" t="str">
            <v>Flat Apartment or Maisonette</v>
          </cell>
          <cell r="Q4844" t="str">
            <v>New Residential Building</v>
          </cell>
          <cell r="R4844" t="str">
            <v>No</v>
          </cell>
          <cell r="S4844" t="str">
            <v>unknown</v>
          </cell>
          <cell r="T4844" t="str">
            <v>No</v>
          </cell>
          <cell r="U4844" t="str">
            <v>Plot 12 subplot 12a</v>
          </cell>
          <cell r="V4844" t="str">
            <v>Outline</v>
          </cell>
          <cell r="W4844" t="str">
            <v>Borough</v>
          </cell>
          <cell r="X4844" t="str">
            <v>Aylesbury Estate</v>
          </cell>
          <cell r="Y4844"/>
          <cell r="Z4844" t="str">
            <v>Aylesbury Estate</v>
          </cell>
          <cell r="AA4844" t="str">
            <v>Albany Road</v>
          </cell>
          <cell r="AB4844" t="str">
            <v>Land Bounded By Albany Road, Portland Street, Bagshot Street, Alvey Street, East Street And Dawes St</v>
          </cell>
          <cell r="AC4844" t="str">
            <v>Aylesbury Estate,Albany Road,Land Bounded By Albany Road, Portland Street, Bagshot Street, Alvey Street, East Street And Dawes St,SE17</v>
          </cell>
          <cell r="AD4844" t="str">
            <v>FARADAY</v>
          </cell>
          <cell r="AE4844" t="str">
            <v>SE17</v>
          </cell>
          <cell r="AF4844">
            <v>533076</v>
          </cell>
          <cell r="AG4844">
            <v>178076</v>
          </cell>
          <cell r="AH4844" t="str">
            <v>Borough</v>
          </cell>
          <cell r="AI4844" t="str">
            <v>FY2015</v>
          </cell>
          <cell r="AJ4844" t="str">
            <v>1st</v>
          </cell>
          <cell r="AK4844">
            <v>42117</v>
          </cell>
          <cell r="AL4844">
            <v>42248</v>
          </cell>
          <cell r="AM4844"/>
          <cell r="AN4844"/>
          <cell r="AO4844">
            <v>43213</v>
          </cell>
          <cell r="AP4844">
            <v>20</v>
          </cell>
          <cell r="AQ4844">
            <v>2745</v>
          </cell>
          <cell r="AR484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4">
            <v>154617</v>
          </cell>
        </row>
        <row r="4845">
          <cell r="A4845" t="str">
            <v>14-AP-3844</v>
          </cell>
          <cell r="B4845" t="str">
            <v>Outline</v>
          </cell>
          <cell r="C4845" t="str">
            <v>Started</v>
          </cell>
          <cell r="D4845" t="str">
            <v>Proposed</v>
          </cell>
          <cell r="E4845" t="str">
            <v>Inner</v>
          </cell>
          <cell r="F4845">
            <v>0</v>
          </cell>
          <cell r="G4845">
            <v>17</v>
          </cell>
          <cell r="H4845">
            <v>17</v>
          </cell>
          <cell r="I4845">
            <v>2745</v>
          </cell>
          <cell r="J4845" t="str">
            <v>No</v>
          </cell>
          <cell r="K4845">
            <v>22.545999999999999</v>
          </cell>
          <cell r="L4845">
            <v>19.690999999999999</v>
          </cell>
          <cell r="M4845">
            <v>2</v>
          </cell>
          <cell r="N4845" t="str">
            <v>Market</v>
          </cell>
          <cell r="O4845" t="str">
            <v>Housing Association</v>
          </cell>
          <cell r="P4845" t="str">
            <v>Flat Apartment or Maisonette</v>
          </cell>
          <cell r="Q4845" t="str">
            <v>New Residential Building</v>
          </cell>
          <cell r="R4845" t="str">
            <v>No</v>
          </cell>
          <cell r="S4845" t="str">
            <v>unknown</v>
          </cell>
          <cell r="T4845" t="str">
            <v>No</v>
          </cell>
          <cell r="U4845" t="str">
            <v>Plot 12 subplot 12b</v>
          </cell>
          <cell r="V4845" t="str">
            <v>Outline</v>
          </cell>
          <cell r="W4845" t="str">
            <v>Borough</v>
          </cell>
          <cell r="X4845" t="str">
            <v>Aylesbury Estate</v>
          </cell>
          <cell r="Y4845"/>
          <cell r="Z4845" t="str">
            <v>Aylesbury Estate</v>
          </cell>
          <cell r="AA4845" t="str">
            <v>Albany Road</v>
          </cell>
          <cell r="AB4845" t="str">
            <v>Land Bounded By Albany Road, Portland Street, Bagshot Street, Alvey Street, East Street And Dawes St</v>
          </cell>
          <cell r="AC4845" t="str">
            <v>Aylesbury Estate,Albany Road,Land Bounded By Albany Road, Portland Street, Bagshot Street, Alvey Street, East Street And Dawes St,SE17</v>
          </cell>
          <cell r="AD4845" t="str">
            <v>FARADAY</v>
          </cell>
          <cell r="AE4845" t="str">
            <v>SE17</v>
          </cell>
          <cell r="AF4845">
            <v>533076</v>
          </cell>
          <cell r="AG4845">
            <v>178076</v>
          </cell>
          <cell r="AH4845" t="str">
            <v>Borough</v>
          </cell>
          <cell r="AI4845" t="str">
            <v>FY2015</v>
          </cell>
          <cell r="AJ4845" t="str">
            <v>1st</v>
          </cell>
          <cell r="AK4845">
            <v>42117</v>
          </cell>
          <cell r="AL4845">
            <v>42248</v>
          </cell>
          <cell r="AM4845"/>
          <cell r="AN4845"/>
          <cell r="AO4845">
            <v>43213</v>
          </cell>
          <cell r="AP4845">
            <v>20</v>
          </cell>
          <cell r="AQ4845">
            <v>2745</v>
          </cell>
          <cell r="AR484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5">
            <v>154617</v>
          </cell>
        </row>
        <row r="4846">
          <cell r="A4846" t="str">
            <v>14-AP-3844</v>
          </cell>
          <cell r="B4846" t="str">
            <v>Outline</v>
          </cell>
          <cell r="C4846" t="str">
            <v>Started</v>
          </cell>
          <cell r="D4846" t="str">
            <v>Proposed</v>
          </cell>
          <cell r="E4846" t="str">
            <v>Inner</v>
          </cell>
          <cell r="F4846">
            <v>0</v>
          </cell>
          <cell r="G4846">
            <v>8</v>
          </cell>
          <cell r="H4846">
            <v>8</v>
          </cell>
          <cell r="I4846">
            <v>2745</v>
          </cell>
          <cell r="J4846" t="str">
            <v>No</v>
          </cell>
          <cell r="K4846">
            <v>22.545999999999999</v>
          </cell>
          <cell r="L4846">
            <v>19.690999999999999</v>
          </cell>
          <cell r="M4846">
            <v>2</v>
          </cell>
          <cell r="N4846" t="str">
            <v>Market</v>
          </cell>
          <cell r="O4846" t="str">
            <v>Housing Association</v>
          </cell>
          <cell r="P4846" t="str">
            <v>Flat Apartment or Maisonette</v>
          </cell>
          <cell r="Q4846" t="str">
            <v>New Residential Building</v>
          </cell>
          <cell r="R4846" t="str">
            <v>No</v>
          </cell>
          <cell r="S4846" t="str">
            <v>unknown</v>
          </cell>
          <cell r="T4846" t="str">
            <v>No</v>
          </cell>
          <cell r="U4846" t="str">
            <v>Plot 13 subplot 13b</v>
          </cell>
          <cell r="V4846" t="str">
            <v>Outline</v>
          </cell>
          <cell r="W4846" t="str">
            <v>Borough</v>
          </cell>
          <cell r="X4846" t="str">
            <v>Aylesbury Estate</v>
          </cell>
          <cell r="Y4846"/>
          <cell r="Z4846" t="str">
            <v>Aylesbury Estate</v>
          </cell>
          <cell r="AA4846" t="str">
            <v>Albany Road</v>
          </cell>
          <cell r="AB4846" t="str">
            <v>Land Bounded By Albany Road, Portland Street, Bagshot Street, Alvey Street, East Street And Dawes St</v>
          </cell>
          <cell r="AC4846" t="str">
            <v>Aylesbury Estate,Albany Road,Land Bounded By Albany Road, Portland Street, Bagshot Street, Alvey Street, East Street And Dawes St,SE17</v>
          </cell>
          <cell r="AD4846" t="str">
            <v>FARADAY</v>
          </cell>
          <cell r="AE4846" t="str">
            <v>SE17</v>
          </cell>
          <cell r="AF4846">
            <v>533076</v>
          </cell>
          <cell r="AG4846">
            <v>178076</v>
          </cell>
          <cell r="AH4846" t="str">
            <v>Borough</v>
          </cell>
          <cell r="AI4846" t="str">
            <v>FY2015</v>
          </cell>
          <cell r="AJ4846" t="str">
            <v>1st</v>
          </cell>
          <cell r="AK4846">
            <v>42117</v>
          </cell>
          <cell r="AL4846">
            <v>42248</v>
          </cell>
          <cell r="AM4846"/>
          <cell r="AN4846"/>
          <cell r="AO4846">
            <v>43213</v>
          </cell>
          <cell r="AP4846">
            <v>20</v>
          </cell>
          <cell r="AQ4846">
            <v>2745</v>
          </cell>
          <cell r="AR484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6">
            <v>154617</v>
          </cell>
        </row>
        <row r="4847">
          <cell r="A4847" t="str">
            <v>14-AP-3844</v>
          </cell>
          <cell r="B4847" t="str">
            <v>Outline</v>
          </cell>
          <cell r="C4847" t="str">
            <v>Started</v>
          </cell>
          <cell r="D4847" t="str">
            <v>Proposed</v>
          </cell>
          <cell r="E4847" t="str">
            <v>Inner</v>
          </cell>
          <cell r="F4847">
            <v>0</v>
          </cell>
          <cell r="G4847">
            <v>50</v>
          </cell>
          <cell r="H4847">
            <v>50</v>
          </cell>
          <cell r="I4847">
            <v>2745</v>
          </cell>
          <cell r="J4847" t="str">
            <v>No</v>
          </cell>
          <cell r="K4847">
            <v>22.545999999999999</v>
          </cell>
          <cell r="L4847">
            <v>19.690999999999999</v>
          </cell>
          <cell r="M4847">
            <v>2</v>
          </cell>
          <cell r="N4847" t="str">
            <v>Market</v>
          </cell>
          <cell r="O4847" t="str">
            <v>Housing Association</v>
          </cell>
          <cell r="P4847" t="str">
            <v>Flat Apartment or Maisonette</v>
          </cell>
          <cell r="Q4847" t="str">
            <v>New Residential Building</v>
          </cell>
          <cell r="R4847" t="str">
            <v>No</v>
          </cell>
          <cell r="S4847" t="str">
            <v>unknown</v>
          </cell>
          <cell r="T4847" t="str">
            <v>No</v>
          </cell>
          <cell r="U4847" t="str">
            <v>Plot 14 subplot 14a</v>
          </cell>
          <cell r="V4847" t="str">
            <v>Outline</v>
          </cell>
          <cell r="W4847" t="str">
            <v>Borough</v>
          </cell>
          <cell r="X4847" t="str">
            <v>Aylesbury Estate</v>
          </cell>
          <cell r="Y4847"/>
          <cell r="Z4847" t="str">
            <v>Aylesbury Estate</v>
          </cell>
          <cell r="AA4847" t="str">
            <v>Albany Road</v>
          </cell>
          <cell r="AB4847" t="str">
            <v>Land Bounded By Albany Road, Portland Street, Bagshot Street, Alvey Street, East Street And Dawes St</v>
          </cell>
          <cell r="AC4847" t="str">
            <v>Aylesbury Estate,Albany Road,Land Bounded By Albany Road, Portland Street, Bagshot Street, Alvey Street, East Street And Dawes St,SE17</v>
          </cell>
          <cell r="AD4847" t="str">
            <v>FARADAY</v>
          </cell>
          <cell r="AE4847" t="str">
            <v>SE17</v>
          </cell>
          <cell r="AF4847">
            <v>533076</v>
          </cell>
          <cell r="AG4847">
            <v>178076</v>
          </cell>
          <cell r="AH4847" t="str">
            <v>Borough</v>
          </cell>
          <cell r="AI4847" t="str">
            <v>FY2015</v>
          </cell>
          <cell r="AJ4847" t="str">
            <v>1st</v>
          </cell>
          <cell r="AK4847">
            <v>42117</v>
          </cell>
          <cell r="AL4847">
            <v>42248</v>
          </cell>
          <cell r="AM4847"/>
          <cell r="AN4847"/>
          <cell r="AO4847">
            <v>43213</v>
          </cell>
          <cell r="AP4847">
            <v>20</v>
          </cell>
          <cell r="AQ4847">
            <v>2745</v>
          </cell>
          <cell r="AR484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7">
            <v>154617</v>
          </cell>
        </row>
        <row r="4848">
          <cell r="A4848" t="str">
            <v>14-AP-3844</v>
          </cell>
          <cell r="B4848" t="str">
            <v>Outline</v>
          </cell>
          <cell r="C4848" t="str">
            <v>Started</v>
          </cell>
          <cell r="D4848" t="str">
            <v>Proposed</v>
          </cell>
          <cell r="E4848" t="str">
            <v>Inner</v>
          </cell>
          <cell r="F4848">
            <v>0</v>
          </cell>
          <cell r="G4848">
            <v>47</v>
          </cell>
          <cell r="H4848">
            <v>47</v>
          </cell>
          <cell r="I4848">
            <v>2745</v>
          </cell>
          <cell r="J4848" t="str">
            <v>No</v>
          </cell>
          <cell r="K4848">
            <v>22.545999999999999</v>
          </cell>
          <cell r="L4848">
            <v>19.690999999999999</v>
          </cell>
          <cell r="M4848">
            <v>2</v>
          </cell>
          <cell r="N4848" t="str">
            <v>Market</v>
          </cell>
          <cell r="O4848" t="str">
            <v>Housing Association</v>
          </cell>
          <cell r="P4848" t="str">
            <v>Flat Apartment or Maisonette</v>
          </cell>
          <cell r="Q4848" t="str">
            <v>New Residential Building</v>
          </cell>
          <cell r="R4848" t="str">
            <v>No</v>
          </cell>
          <cell r="S4848" t="str">
            <v>unknown</v>
          </cell>
          <cell r="T4848" t="str">
            <v>No</v>
          </cell>
          <cell r="U4848" t="str">
            <v>Plot 14 subplot 14b</v>
          </cell>
          <cell r="V4848" t="str">
            <v>Outline</v>
          </cell>
          <cell r="W4848" t="str">
            <v>Borough</v>
          </cell>
          <cell r="X4848" t="str">
            <v>Aylesbury Estate</v>
          </cell>
          <cell r="Y4848"/>
          <cell r="Z4848" t="str">
            <v>Aylesbury Estate</v>
          </cell>
          <cell r="AA4848" t="str">
            <v>Albany Road</v>
          </cell>
          <cell r="AB4848" t="str">
            <v>Land Bounded By Albany Road, Portland Street, Bagshot Street, Alvey Street, East Street And Dawes St</v>
          </cell>
          <cell r="AC4848" t="str">
            <v>Aylesbury Estate,Albany Road,Land Bounded By Albany Road, Portland Street, Bagshot Street, Alvey Street, East Street And Dawes St,SE17</v>
          </cell>
          <cell r="AD4848" t="str">
            <v>FARADAY</v>
          </cell>
          <cell r="AE4848" t="str">
            <v>SE17</v>
          </cell>
          <cell r="AF4848">
            <v>533076</v>
          </cell>
          <cell r="AG4848">
            <v>178076</v>
          </cell>
          <cell r="AH4848" t="str">
            <v>Borough</v>
          </cell>
          <cell r="AI4848" t="str">
            <v>FY2015</v>
          </cell>
          <cell r="AJ4848" t="str">
            <v>1st</v>
          </cell>
          <cell r="AK4848">
            <v>42117</v>
          </cell>
          <cell r="AL4848">
            <v>42248</v>
          </cell>
          <cell r="AM4848"/>
          <cell r="AN4848"/>
          <cell r="AO4848">
            <v>43213</v>
          </cell>
          <cell r="AP4848">
            <v>20</v>
          </cell>
          <cell r="AQ4848">
            <v>2745</v>
          </cell>
          <cell r="AR484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8">
            <v>154617</v>
          </cell>
        </row>
        <row r="4849">
          <cell r="A4849" t="str">
            <v>14-AP-3844</v>
          </cell>
          <cell r="B4849" t="str">
            <v>Outline</v>
          </cell>
          <cell r="C4849" t="str">
            <v>Started</v>
          </cell>
          <cell r="D4849" t="str">
            <v>Proposed</v>
          </cell>
          <cell r="E4849" t="str">
            <v>Inner</v>
          </cell>
          <cell r="F4849">
            <v>0</v>
          </cell>
          <cell r="G4849">
            <v>27</v>
          </cell>
          <cell r="H4849">
            <v>27</v>
          </cell>
          <cell r="I4849">
            <v>2745</v>
          </cell>
          <cell r="J4849" t="str">
            <v>No</v>
          </cell>
          <cell r="K4849">
            <v>22.545999999999999</v>
          </cell>
          <cell r="L4849">
            <v>19.690999999999999</v>
          </cell>
          <cell r="M4849">
            <v>2</v>
          </cell>
          <cell r="N4849" t="str">
            <v>Market</v>
          </cell>
          <cell r="O4849" t="str">
            <v>Housing Association</v>
          </cell>
          <cell r="P4849" t="str">
            <v>Flat Apartment or Maisonette</v>
          </cell>
          <cell r="Q4849" t="str">
            <v>New Residential Building</v>
          </cell>
          <cell r="R4849" t="str">
            <v>No</v>
          </cell>
          <cell r="S4849" t="str">
            <v>unknown</v>
          </cell>
          <cell r="T4849" t="str">
            <v>No</v>
          </cell>
          <cell r="U4849" t="str">
            <v>Plot 15 subplot 15a</v>
          </cell>
          <cell r="V4849" t="str">
            <v>Outline</v>
          </cell>
          <cell r="W4849" t="str">
            <v>Borough</v>
          </cell>
          <cell r="X4849" t="str">
            <v>Aylesbury Estate</v>
          </cell>
          <cell r="Y4849"/>
          <cell r="Z4849" t="str">
            <v>Aylesbury Estate</v>
          </cell>
          <cell r="AA4849" t="str">
            <v>Albany Road</v>
          </cell>
          <cell r="AB4849" t="str">
            <v>Land Bounded By Albany Road, Portland Street, Bagshot Street, Alvey Street, East Street And Dawes St</v>
          </cell>
          <cell r="AC4849" t="str">
            <v>Aylesbury Estate,Albany Road,Land Bounded By Albany Road, Portland Street, Bagshot Street, Alvey Street, East Street And Dawes St,SE17</v>
          </cell>
          <cell r="AD4849" t="str">
            <v>FARADAY</v>
          </cell>
          <cell r="AE4849" t="str">
            <v>SE17</v>
          </cell>
          <cell r="AF4849">
            <v>533076</v>
          </cell>
          <cell r="AG4849">
            <v>178076</v>
          </cell>
          <cell r="AH4849" t="str">
            <v>Borough</v>
          </cell>
          <cell r="AI4849" t="str">
            <v>FY2015</v>
          </cell>
          <cell r="AJ4849" t="str">
            <v>1st</v>
          </cell>
          <cell r="AK4849">
            <v>42117</v>
          </cell>
          <cell r="AL4849">
            <v>42248</v>
          </cell>
          <cell r="AM4849"/>
          <cell r="AN4849"/>
          <cell r="AO4849">
            <v>43213</v>
          </cell>
          <cell r="AP4849">
            <v>20</v>
          </cell>
          <cell r="AQ4849">
            <v>2745</v>
          </cell>
          <cell r="AR484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49">
            <v>154617</v>
          </cell>
        </row>
        <row r="4850">
          <cell r="A4850" t="str">
            <v>14-AP-3844</v>
          </cell>
          <cell r="B4850" t="str">
            <v>Outline</v>
          </cell>
          <cell r="C4850" t="str">
            <v>Started</v>
          </cell>
          <cell r="D4850" t="str">
            <v>Proposed</v>
          </cell>
          <cell r="E4850" t="str">
            <v>Inner</v>
          </cell>
          <cell r="F4850">
            <v>0</v>
          </cell>
          <cell r="G4850">
            <v>21</v>
          </cell>
          <cell r="H4850">
            <v>21</v>
          </cell>
          <cell r="I4850">
            <v>2745</v>
          </cell>
          <cell r="J4850" t="str">
            <v>No</v>
          </cell>
          <cell r="K4850">
            <v>22.545999999999999</v>
          </cell>
          <cell r="L4850">
            <v>19.690999999999999</v>
          </cell>
          <cell r="M4850">
            <v>2</v>
          </cell>
          <cell r="N4850" t="str">
            <v>Market</v>
          </cell>
          <cell r="O4850" t="str">
            <v>Housing Association</v>
          </cell>
          <cell r="P4850" t="str">
            <v>Flat Apartment or Maisonette</v>
          </cell>
          <cell r="Q4850" t="str">
            <v>New Residential Building</v>
          </cell>
          <cell r="R4850" t="str">
            <v>No</v>
          </cell>
          <cell r="S4850" t="str">
            <v>unknown</v>
          </cell>
          <cell r="T4850" t="str">
            <v>No</v>
          </cell>
          <cell r="U4850" t="str">
            <v>Plot 15 subplot 15b</v>
          </cell>
          <cell r="V4850" t="str">
            <v>Outline</v>
          </cell>
          <cell r="W4850" t="str">
            <v>Borough</v>
          </cell>
          <cell r="X4850" t="str">
            <v>Aylesbury Estate</v>
          </cell>
          <cell r="Y4850"/>
          <cell r="Z4850" t="str">
            <v>Aylesbury Estate</v>
          </cell>
          <cell r="AA4850" t="str">
            <v>Albany Road</v>
          </cell>
          <cell r="AB4850" t="str">
            <v>Land Bounded By Albany Road, Portland Street, Bagshot Street, Alvey Street, East Street And Dawes St</v>
          </cell>
          <cell r="AC4850" t="str">
            <v>Aylesbury Estate,Albany Road,Land Bounded By Albany Road, Portland Street, Bagshot Street, Alvey Street, East Street And Dawes St,SE17</v>
          </cell>
          <cell r="AD4850" t="str">
            <v>FARADAY</v>
          </cell>
          <cell r="AE4850" t="str">
            <v>SE17</v>
          </cell>
          <cell r="AF4850">
            <v>533076</v>
          </cell>
          <cell r="AG4850">
            <v>178076</v>
          </cell>
          <cell r="AH4850" t="str">
            <v>Borough</v>
          </cell>
          <cell r="AI4850" t="str">
            <v>FY2015</v>
          </cell>
          <cell r="AJ4850" t="str">
            <v>1st</v>
          </cell>
          <cell r="AK4850">
            <v>42117</v>
          </cell>
          <cell r="AL4850">
            <v>42248</v>
          </cell>
          <cell r="AM4850"/>
          <cell r="AN4850"/>
          <cell r="AO4850">
            <v>43213</v>
          </cell>
          <cell r="AP4850">
            <v>20</v>
          </cell>
          <cell r="AQ4850">
            <v>2745</v>
          </cell>
          <cell r="AR485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0">
            <v>154617</v>
          </cell>
        </row>
        <row r="4851">
          <cell r="A4851" t="str">
            <v>14-AP-3844</v>
          </cell>
          <cell r="B4851" t="str">
            <v>Outline</v>
          </cell>
          <cell r="C4851" t="str">
            <v>Started</v>
          </cell>
          <cell r="D4851" t="str">
            <v>Proposed</v>
          </cell>
          <cell r="E4851" t="str">
            <v>Inner</v>
          </cell>
          <cell r="F4851">
            <v>0</v>
          </cell>
          <cell r="G4851">
            <v>28</v>
          </cell>
          <cell r="H4851">
            <v>28</v>
          </cell>
          <cell r="I4851">
            <v>2745</v>
          </cell>
          <cell r="J4851" t="str">
            <v>No</v>
          </cell>
          <cell r="K4851">
            <v>22.545999999999999</v>
          </cell>
          <cell r="L4851">
            <v>19.690999999999999</v>
          </cell>
          <cell r="M4851">
            <v>2</v>
          </cell>
          <cell r="N4851" t="str">
            <v>Market</v>
          </cell>
          <cell r="O4851" t="str">
            <v>Housing Association</v>
          </cell>
          <cell r="P4851" t="str">
            <v>Flat Apartment or Maisonette</v>
          </cell>
          <cell r="Q4851" t="str">
            <v>New Residential Building</v>
          </cell>
          <cell r="R4851" t="str">
            <v>No</v>
          </cell>
          <cell r="S4851" t="str">
            <v>unknown</v>
          </cell>
          <cell r="T4851" t="str">
            <v>No</v>
          </cell>
          <cell r="U4851" t="str">
            <v>Plot 16 subplot 16a</v>
          </cell>
          <cell r="V4851" t="str">
            <v>Outline</v>
          </cell>
          <cell r="W4851" t="str">
            <v>Borough</v>
          </cell>
          <cell r="X4851" t="str">
            <v>Aylesbury Estate</v>
          </cell>
          <cell r="Y4851"/>
          <cell r="Z4851" t="str">
            <v>Aylesbury Estate</v>
          </cell>
          <cell r="AA4851" t="str">
            <v>Albany Road</v>
          </cell>
          <cell r="AB4851" t="str">
            <v>Land Bounded By Albany Road, Portland Street, Bagshot Street, Alvey Street, East Street And Dawes St</v>
          </cell>
          <cell r="AC4851" t="str">
            <v>Aylesbury Estate,Albany Road,Land Bounded By Albany Road, Portland Street, Bagshot Street, Alvey Street, East Street And Dawes St,SE17</v>
          </cell>
          <cell r="AD4851" t="str">
            <v>FARADAY</v>
          </cell>
          <cell r="AE4851" t="str">
            <v>SE17</v>
          </cell>
          <cell r="AF4851">
            <v>533076</v>
          </cell>
          <cell r="AG4851">
            <v>178076</v>
          </cell>
          <cell r="AH4851" t="str">
            <v>Borough</v>
          </cell>
          <cell r="AI4851" t="str">
            <v>FY2015</v>
          </cell>
          <cell r="AJ4851" t="str">
            <v>1st</v>
          </cell>
          <cell r="AK4851">
            <v>42117</v>
          </cell>
          <cell r="AL4851">
            <v>42248</v>
          </cell>
          <cell r="AM4851"/>
          <cell r="AN4851"/>
          <cell r="AO4851">
            <v>43213</v>
          </cell>
          <cell r="AP4851">
            <v>20</v>
          </cell>
          <cell r="AQ4851">
            <v>2745</v>
          </cell>
          <cell r="AR485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1">
            <v>154617</v>
          </cell>
        </row>
        <row r="4852">
          <cell r="A4852" t="str">
            <v>14-AP-3844</v>
          </cell>
          <cell r="B4852" t="str">
            <v>Outline</v>
          </cell>
          <cell r="C4852" t="str">
            <v>Started</v>
          </cell>
          <cell r="D4852" t="str">
            <v>Proposed</v>
          </cell>
          <cell r="E4852" t="str">
            <v>Inner</v>
          </cell>
          <cell r="F4852">
            <v>0</v>
          </cell>
          <cell r="G4852">
            <v>23</v>
          </cell>
          <cell r="H4852">
            <v>23</v>
          </cell>
          <cell r="I4852">
            <v>2745</v>
          </cell>
          <cell r="J4852" t="str">
            <v>No</v>
          </cell>
          <cell r="K4852">
            <v>22.545999999999999</v>
          </cell>
          <cell r="L4852">
            <v>19.690999999999999</v>
          </cell>
          <cell r="M4852">
            <v>2</v>
          </cell>
          <cell r="N4852" t="str">
            <v>Market</v>
          </cell>
          <cell r="O4852" t="str">
            <v>Housing Association</v>
          </cell>
          <cell r="P4852" t="str">
            <v>Flat Apartment or Maisonette</v>
          </cell>
          <cell r="Q4852" t="str">
            <v>New Residential Building</v>
          </cell>
          <cell r="R4852" t="str">
            <v>No</v>
          </cell>
          <cell r="S4852" t="str">
            <v>unknown</v>
          </cell>
          <cell r="T4852" t="str">
            <v>No</v>
          </cell>
          <cell r="U4852" t="str">
            <v>Plot 16 subplot 16b</v>
          </cell>
          <cell r="V4852" t="str">
            <v>Outline</v>
          </cell>
          <cell r="W4852" t="str">
            <v>Borough</v>
          </cell>
          <cell r="X4852" t="str">
            <v>Aylesbury Estate</v>
          </cell>
          <cell r="Y4852"/>
          <cell r="Z4852" t="str">
            <v>Aylesbury Estate</v>
          </cell>
          <cell r="AA4852" t="str">
            <v>Albany Road</v>
          </cell>
          <cell r="AB4852" t="str">
            <v>Land Bounded By Albany Road, Portland Street, Bagshot Street, Alvey Street, East Street And Dawes St</v>
          </cell>
          <cell r="AC4852" t="str">
            <v>Aylesbury Estate,Albany Road,Land Bounded By Albany Road, Portland Street, Bagshot Street, Alvey Street, East Street And Dawes St,SE17</v>
          </cell>
          <cell r="AD4852" t="str">
            <v>FARADAY</v>
          </cell>
          <cell r="AE4852" t="str">
            <v>SE17</v>
          </cell>
          <cell r="AF4852">
            <v>533076</v>
          </cell>
          <cell r="AG4852">
            <v>178076</v>
          </cell>
          <cell r="AH4852" t="str">
            <v>Borough</v>
          </cell>
          <cell r="AI4852" t="str">
            <v>FY2015</v>
          </cell>
          <cell r="AJ4852" t="str">
            <v>1st</v>
          </cell>
          <cell r="AK4852">
            <v>42117</v>
          </cell>
          <cell r="AL4852">
            <v>42248</v>
          </cell>
          <cell r="AM4852"/>
          <cell r="AN4852"/>
          <cell r="AO4852">
            <v>43213</v>
          </cell>
          <cell r="AP4852">
            <v>20</v>
          </cell>
          <cell r="AQ4852">
            <v>2745</v>
          </cell>
          <cell r="AR485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2">
            <v>154617</v>
          </cell>
        </row>
        <row r="4853">
          <cell r="A4853" t="str">
            <v>14-AP-3844</v>
          </cell>
          <cell r="B4853" t="str">
            <v>Outline</v>
          </cell>
          <cell r="C4853" t="str">
            <v>Started</v>
          </cell>
          <cell r="D4853" t="str">
            <v>Proposed</v>
          </cell>
          <cell r="E4853" t="str">
            <v>Inner</v>
          </cell>
          <cell r="F4853">
            <v>0</v>
          </cell>
          <cell r="G4853">
            <v>6</v>
          </cell>
          <cell r="H4853">
            <v>6</v>
          </cell>
          <cell r="I4853">
            <v>2745</v>
          </cell>
          <cell r="J4853" t="str">
            <v>No</v>
          </cell>
          <cell r="K4853">
            <v>22.545999999999999</v>
          </cell>
          <cell r="L4853">
            <v>19.690999999999999</v>
          </cell>
          <cell r="M4853">
            <v>2</v>
          </cell>
          <cell r="N4853" t="str">
            <v>Market</v>
          </cell>
          <cell r="O4853" t="str">
            <v>Housing Association</v>
          </cell>
          <cell r="P4853" t="str">
            <v>Flat Apartment or Maisonette</v>
          </cell>
          <cell r="Q4853" t="str">
            <v>New Residential Building</v>
          </cell>
          <cell r="R4853" t="str">
            <v>No</v>
          </cell>
          <cell r="S4853" t="str">
            <v>unknown</v>
          </cell>
          <cell r="T4853" t="str">
            <v>No</v>
          </cell>
          <cell r="U4853" t="str">
            <v>Plot 17 subplot 17a</v>
          </cell>
          <cell r="V4853" t="str">
            <v>Outline</v>
          </cell>
          <cell r="W4853" t="str">
            <v>Borough</v>
          </cell>
          <cell r="X4853" t="str">
            <v>Aylesbury Estate</v>
          </cell>
          <cell r="Y4853"/>
          <cell r="Z4853" t="str">
            <v>Aylesbury Estate</v>
          </cell>
          <cell r="AA4853" t="str">
            <v>Albany Road</v>
          </cell>
          <cell r="AB4853" t="str">
            <v>Land Bounded By Albany Road, Portland Street, Bagshot Street, Alvey Street, East Street And Dawes St</v>
          </cell>
          <cell r="AC4853" t="str">
            <v>Aylesbury Estate,Albany Road,Land Bounded By Albany Road, Portland Street, Bagshot Street, Alvey Street, East Street And Dawes St,SE17</v>
          </cell>
          <cell r="AD4853" t="str">
            <v>FARADAY</v>
          </cell>
          <cell r="AE4853" t="str">
            <v>SE17</v>
          </cell>
          <cell r="AF4853">
            <v>533076</v>
          </cell>
          <cell r="AG4853">
            <v>178076</v>
          </cell>
          <cell r="AH4853" t="str">
            <v>Borough</v>
          </cell>
          <cell r="AI4853" t="str">
            <v>FY2015</v>
          </cell>
          <cell r="AJ4853" t="str">
            <v>1st</v>
          </cell>
          <cell r="AK4853">
            <v>42117</v>
          </cell>
          <cell r="AL4853">
            <v>42248</v>
          </cell>
          <cell r="AM4853"/>
          <cell r="AN4853"/>
          <cell r="AO4853">
            <v>43213</v>
          </cell>
          <cell r="AP4853">
            <v>20</v>
          </cell>
          <cell r="AQ4853">
            <v>2745</v>
          </cell>
          <cell r="AR485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3">
            <v>154617</v>
          </cell>
        </row>
        <row r="4854">
          <cell r="A4854" t="str">
            <v>14-AP-3844</v>
          </cell>
          <cell r="B4854" t="str">
            <v>Outline</v>
          </cell>
          <cell r="C4854" t="str">
            <v>Started</v>
          </cell>
          <cell r="D4854" t="str">
            <v>Proposed</v>
          </cell>
          <cell r="E4854" t="str">
            <v>Inner</v>
          </cell>
          <cell r="F4854">
            <v>0</v>
          </cell>
          <cell r="G4854">
            <v>29</v>
          </cell>
          <cell r="H4854">
            <v>29</v>
          </cell>
          <cell r="I4854">
            <v>2745</v>
          </cell>
          <cell r="J4854" t="str">
            <v>No</v>
          </cell>
          <cell r="K4854">
            <v>22.545999999999999</v>
          </cell>
          <cell r="L4854">
            <v>19.690999999999999</v>
          </cell>
          <cell r="M4854">
            <v>2</v>
          </cell>
          <cell r="N4854" t="str">
            <v>Market</v>
          </cell>
          <cell r="O4854" t="str">
            <v>Housing Association</v>
          </cell>
          <cell r="P4854" t="str">
            <v>Flat Apartment or Maisonette</v>
          </cell>
          <cell r="Q4854" t="str">
            <v>New Residential Building</v>
          </cell>
          <cell r="R4854" t="str">
            <v>No</v>
          </cell>
          <cell r="S4854" t="str">
            <v>unknown</v>
          </cell>
          <cell r="T4854" t="str">
            <v>No</v>
          </cell>
          <cell r="U4854" t="str">
            <v>Plot 17 subplot 17c</v>
          </cell>
          <cell r="V4854" t="str">
            <v>Outline</v>
          </cell>
          <cell r="W4854" t="str">
            <v>Borough</v>
          </cell>
          <cell r="X4854" t="str">
            <v>Aylesbury Estate</v>
          </cell>
          <cell r="Y4854"/>
          <cell r="Z4854" t="str">
            <v>Aylesbury Estate</v>
          </cell>
          <cell r="AA4854" t="str">
            <v>Albany Road</v>
          </cell>
          <cell r="AB4854" t="str">
            <v>Land Bounded By Albany Road, Portland Street, Bagshot Street, Alvey Street, East Street And Dawes St</v>
          </cell>
          <cell r="AC4854" t="str">
            <v>Aylesbury Estate,Albany Road,Land Bounded By Albany Road, Portland Street, Bagshot Street, Alvey Street, East Street And Dawes St,SE17</v>
          </cell>
          <cell r="AD4854" t="str">
            <v>FARADAY</v>
          </cell>
          <cell r="AE4854" t="str">
            <v>SE17</v>
          </cell>
          <cell r="AF4854">
            <v>533076</v>
          </cell>
          <cell r="AG4854">
            <v>178076</v>
          </cell>
          <cell r="AH4854" t="str">
            <v>Borough</v>
          </cell>
          <cell r="AI4854" t="str">
            <v>FY2015</v>
          </cell>
          <cell r="AJ4854" t="str">
            <v>1st</v>
          </cell>
          <cell r="AK4854">
            <v>42117</v>
          </cell>
          <cell r="AL4854">
            <v>42248</v>
          </cell>
          <cell r="AM4854"/>
          <cell r="AN4854"/>
          <cell r="AO4854">
            <v>43213</v>
          </cell>
          <cell r="AP4854">
            <v>20</v>
          </cell>
          <cell r="AQ4854">
            <v>2745</v>
          </cell>
          <cell r="AR485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4">
            <v>154617</v>
          </cell>
        </row>
        <row r="4855">
          <cell r="A4855" t="str">
            <v>14-AP-3844</v>
          </cell>
          <cell r="B4855" t="str">
            <v>Outline</v>
          </cell>
          <cell r="C4855" t="str">
            <v>Started</v>
          </cell>
          <cell r="D4855" t="str">
            <v>Proposed</v>
          </cell>
          <cell r="E4855" t="str">
            <v>Inner</v>
          </cell>
          <cell r="F4855">
            <v>0</v>
          </cell>
          <cell r="G4855">
            <v>48</v>
          </cell>
          <cell r="H4855">
            <v>48</v>
          </cell>
          <cell r="I4855">
            <v>2745</v>
          </cell>
          <cell r="J4855" t="str">
            <v>No</v>
          </cell>
          <cell r="K4855">
            <v>22.545999999999999</v>
          </cell>
          <cell r="L4855">
            <v>19.690999999999999</v>
          </cell>
          <cell r="M4855">
            <v>2</v>
          </cell>
          <cell r="N4855" t="str">
            <v>Market</v>
          </cell>
          <cell r="O4855" t="str">
            <v>Housing Association</v>
          </cell>
          <cell r="P4855" t="str">
            <v>Flat Apartment or Maisonette</v>
          </cell>
          <cell r="Q4855" t="str">
            <v>New Residential Building</v>
          </cell>
          <cell r="R4855" t="str">
            <v>No</v>
          </cell>
          <cell r="S4855" t="str">
            <v>unknown</v>
          </cell>
          <cell r="T4855" t="str">
            <v>No</v>
          </cell>
          <cell r="U4855" t="str">
            <v>Plot 4 subplot 4a</v>
          </cell>
          <cell r="V4855" t="str">
            <v>Outline</v>
          </cell>
          <cell r="W4855" t="str">
            <v>Borough</v>
          </cell>
          <cell r="X4855" t="str">
            <v>Aylesbury Estate</v>
          </cell>
          <cell r="Y4855"/>
          <cell r="Z4855" t="str">
            <v>Aylesbury Estate</v>
          </cell>
          <cell r="AA4855" t="str">
            <v>Albany Road</v>
          </cell>
          <cell r="AB4855" t="str">
            <v>Land Bounded By Albany Road, Portland Street, Bagshot Street, Alvey Street, East Street And Dawes St</v>
          </cell>
          <cell r="AC4855" t="str">
            <v>Aylesbury Estate,Albany Road,Land Bounded By Albany Road, Portland Street, Bagshot Street, Alvey Street, East Street And Dawes St,SE17</v>
          </cell>
          <cell r="AD4855" t="str">
            <v>FARADAY</v>
          </cell>
          <cell r="AE4855" t="str">
            <v>SE17</v>
          </cell>
          <cell r="AF4855">
            <v>533076</v>
          </cell>
          <cell r="AG4855">
            <v>178076</v>
          </cell>
          <cell r="AH4855" t="str">
            <v>Borough</v>
          </cell>
          <cell r="AI4855" t="str">
            <v>FY2015</v>
          </cell>
          <cell r="AJ4855" t="str">
            <v>1st</v>
          </cell>
          <cell r="AK4855">
            <v>42117</v>
          </cell>
          <cell r="AL4855">
            <v>42248</v>
          </cell>
          <cell r="AM4855"/>
          <cell r="AN4855"/>
          <cell r="AO4855">
            <v>43213</v>
          </cell>
          <cell r="AP4855">
            <v>20</v>
          </cell>
          <cell r="AQ4855">
            <v>2745</v>
          </cell>
          <cell r="AR485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5">
            <v>154617</v>
          </cell>
        </row>
        <row r="4856">
          <cell r="A4856" t="str">
            <v>14-AP-3844</v>
          </cell>
          <cell r="B4856" t="str">
            <v>Outline</v>
          </cell>
          <cell r="C4856" t="str">
            <v>Started</v>
          </cell>
          <cell r="D4856" t="str">
            <v>Proposed</v>
          </cell>
          <cell r="E4856" t="str">
            <v>Inner</v>
          </cell>
          <cell r="F4856">
            <v>0</v>
          </cell>
          <cell r="G4856">
            <v>8</v>
          </cell>
          <cell r="H4856">
            <v>8</v>
          </cell>
          <cell r="I4856">
            <v>2745</v>
          </cell>
          <cell r="J4856" t="str">
            <v>No</v>
          </cell>
          <cell r="K4856">
            <v>22.545999999999999</v>
          </cell>
          <cell r="L4856">
            <v>19.690999999999999</v>
          </cell>
          <cell r="M4856">
            <v>2</v>
          </cell>
          <cell r="N4856" t="str">
            <v>Market</v>
          </cell>
          <cell r="O4856" t="str">
            <v>Housing Association</v>
          </cell>
          <cell r="P4856" t="str">
            <v>Flat Apartment or Maisonette</v>
          </cell>
          <cell r="Q4856" t="str">
            <v>New Residential Building</v>
          </cell>
          <cell r="R4856" t="str">
            <v>No</v>
          </cell>
          <cell r="S4856" t="str">
            <v>unknown</v>
          </cell>
          <cell r="T4856" t="str">
            <v>No</v>
          </cell>
          <cell r="U4856" t="str">
            <v>Plot 4 subplot 4b</v>
          </cell>
          <cell r="V4856" t="str">
            <v>Outline</v>
          </cell>
          <cell r="W4856" t="str">
            <v>Borough</v>
          </cell>
          <cell r="X4856" t="str">
            <v>Aylesbury Estate</v>
          </cell>
          <cell r="Y4856"/>
          <cell r="Z4856" t="str">
            <v>Aylesbury Estate</v>
          </cell>
          <cell r="AA4856" t="str">
            <v>Albany Road</v>
          </cell>
          <cell r="AB4856" t="str">
            <v>Land Bounded By Albany Road, Portland Street, Bagshot Street, Alvey Street, East Street And Dawes St</v>
          </cell>
          <cell r="AC4856" t="str">
            <v>Aylesbury Estate,Albany Road,Land Bounded By Albany Road, Portland Street, Bagshot Street, Alvey Street, East Street And Dawes St,SE17</v>
          </cell>
          <cell r="AD4856" t="str">
            <v>FARADAY</v>
          </cell>
          <cell r="AE4856" t="str">
            <v>SE17</v>
          </cell>
          <cell r="AF4856">
            <v>533076</v>
          </cell>
          <cell r="AG4856">
            <v>178076</v>
          </cell>
          <cell r="AH4856" t="str">
            <v>Borough</v>
          </cell>
          <cell r="AI4856" t="str">
            <v>FY2015</v>
          </cell>
          <cell r="AJ4856" t="str">
            <v>1st</v>
          </cell>
          <cell r="AK4856">
            <v>42117</v>
          </cell>
          <cell r="AL4856">
            <v>42248</v>
          </cell>
          <cell r="AM4856"/>
          <cell r="AN4856"/>
          <cell r="AO4856">
            <v>43213</v>
          </cell>
          <cell r="AP4856">
            <v>20</v>
          </cell>
          <cell r="AQ4856">
            <v>2745</v>
          </cell>
          <cell r="AR485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6">
            <v>154617</v>
          </cell>
        </row>
        <row r="4857">
          <cell r="A4857" t="str">
            <v>14-AP-3844</v>
          </cell>
          <cell r="B4857" t="str">
            <v>Outline</v>
          </cell>
          <cell r="C4857" t="str">
            <v>Started</v>
          </cell>
          <cell r="D4857" t="str">
            <v>Proposed</v>
          </cell>
          <cell r="E4857" t="str">
            <v>Inner</v>
          </cell>
          <cell r="F4857">
            <v>0</v>
          </cell>
          <cell r="G4857">
            <v>29</v>
          </cell>
          <cell r="H4857">
            <v>29</v>
          </cell>
          <cell r="I4857">
            <v>2745</v>
          </cell>
          <cell r="J4857" t="str">
            <v>No</v>
          </cell>
          <cell r="K4857">
            <v>22.545999999999999</v>
          </cell>
          <cell r="L4857">
            <v>19.690999999999999</v>
          </cell>
          <cell r="M4857">
            <v>2</v>
          </cell>
          <cell r="N4857" t="str">
            <v>Market</v>
          </cell>
          <cell r="O4857" t="str">
            <v>Housing Association</v>
          </cell>
          <cell r="P4857" t="str">
            <v>Flat Apartment or Maisonette</v>
          </cell>
          <cell r="Q4857" t="str">
            <v>New Residential Building</v>
          </cell>
          <cell r="R4857" t="str">
            <v>No</v>
          </cell>
          <cell r="S4857" t="str">
            <v>unknown</v>
          </cell>
          <cell r="T4857" t="str">
            <v>No</v>
          </cell>
          <cell r="U4857" t="str">
            <v>Plot 5 subplot 5a</v>
          </cell>
          <cell r="V4857" t="str">
            <v>Outline</v>
          </cell>
          <cell r="W4857" t="str">
            <v>Borough</v>
          </cell>
          <cell r="X4857" t="str">
            <v>Aylesbury Estate</v>
          </cell>
          <cell r="Y4857"/>
          <cell r="Z4857" t="str">
            <v>Aylesbury Estate</v>
          </cell>
          <cell r="AA4857" t="str">
            <v>Albany Road</v>
          </cell>
          <cell r="AB4857" t="str">
            <v>Land Bounded By Albany Road, Portland Street, Bagshot Street, Alvey Street, East Street And Dawes St</v>
          </cell>
          <cell r="AC4857" t="str">
            <v>Aylesbury Estate,Albany Road,Land Bounded By Albany Road, Portland Street, Bagshot Street, Alvey Street, East Street And Dawes St,SE17</v>
          </cell>
          <cell r="AD4857" t="str">
            <v>FARADAY</v>
          </cell>
          <cell r="AE4857" t="str">
            <v>SE17</v>
          </cell>
          <cell r="AF4857">
            <v>533076</v>
          </cell>
          <cell r="AG4857">
            <v>178076</v>
          </cell>
          <cell r="AH4857" t="str">
            <v>Borough</v>
          </cell>
          <cell r="AI4857" t="str">
            <v>FY2015</v>
          </cell>
          <cell r="AJ4857" t="str">
            <v>1st</v>
          </cell>
          <cell r="AK4857">
            <v>42117</v>
          </cell>
          <cell r="AL4857">
            <v>42248</v>
          </cell>
          <cell r="AM4857"/>
          <cell r="AN4857"/>
          <cell r="AO4857">
            <v>43213</v>
          </cell>
          <cell r="AP4857">
            <v>20</v>
          </cell>
          <cell r="AQ4857">
            <v>2745</v>
          </cell>
          <cell r="AR485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7">
            <v>154617</v>
          </cell>
        </row>
        <row r="4858">
          <cell r="A4858" t="str">
            <v>14-AP-3844</v>
          </cell>
          <cell r="B4858" t="str">
            <v>Outline</v>
          </cell>
          <cell r="C4858" t="str">
            <v>Started</v>
          </cell>
          <cell r="D4858" t="str">
            <v>Proposed</v>
          </cell>
          <cell r="E4858" t="str">
            <v>Inner</v>
          </cell>
          <cell r="F4858">
            <v>0</v>
          </cell>
          <cell r="G4858">
            <v>6</v>
          </cell>
          <cell r="H4858">
            <v>6</v>
          </cell>
          <cell r="I4858">
            <v>2745</v>
          </cell>
          <cell r="J4858" t="str">
            <v>No</v>
          </cell>
          <cell r="K4858">
            <v>22.545999999999999</v>
          </cell>
          <cell r="L4858">
            <v>19.690999999999999</v>
          </cell>
          <cell r="M4858">
            <v>2</v>
          </cell>
          <cell r="N4858" t="str">
            <v>Market</v>
          </cell>
          <cell r="O4858" t="str">
            <v>Housing Association</v>
          </cell>
          <cell r="P4858" t="str">
            <v>Flat Apartment or Maisonette</v>
          </cell>
          <cell r="Q4858" t="str">
            <v>New Residential Building</v>
          </cell>
          <cell r="R4858" t="str">
            <v>No</v>
          </cell>
          <cell r="S4858" t="str">
            <v>unknown</v>
          </cell>
          <cell r="T4858" t="str">
            <v>No</v>
          </cell>
          <cell r="U4858" t="str">
            <v>Plot 5 subplot 5b</v>
          </cell>
          <cell r="V4858" t="str">
            <v>Outline</v>
          </cell>
          <cell r="W4858" t="str">
            <v>Borough</v>
          </cell>
          <cell r="X4858" t="str">
            <v>Aylesbury Estate</v>
          </cell>
          <cell r="Y4858"/>
          <cell r="Z4858" t="str">
            <v>Aylesbury Estate</v>
          </cell>
          <cell r="AA4858" t="str">
            <v>Albany Road</v>
          </cell>
          <cell r="AB4858" t="str">
            <v>Land Bounded By Albany Road, Portland Street, Bagshot Street, Alvey Street, East Street And Dawes St</v>
          </cell>
          <cell r="AC4858" t="str">
            <v>Aylesbury Estate,Albany Road,Land Bounded By Albany Road, Portland Street, Bagshot Street, Alvey Street, East Street And Dawes St,SE17</v>
          </cell>
          <cell r="AD4858" t="str">
            <v>FARADAY</v>
          </cell>
          <cell r="AE4858" t="str">
            <v>SE17</v>
          </cell>
          <cell r="AF4858">
            <v>533076</v>
          </cell>
          <cell r="AG4858">
            <v>178076</v>
          </cell>
          <cell r="AH4858" t="str">
            <v>Borough</v>
          </cell>
          <cell r="AI4858" t="str">
            <v>FY2015</v>
          </cell>
          <cell r="AJ4858" t="str">
            <v>1st</v>
          </cell>
          <cell r="AK4858">
            <v>42117</v>
          </cell>
          <cell r="AL4858">
            <v>42248</v>
          </cell>
          <cell r="AM4858"/>
          <cell r="AN4858"/>
          <cell r="AO4858">
            <v>43213</v>
          </cell>
          <cell r="AP4858">
            <v>20</v>
          </cell>
          <cell r="AQ4858">
            <v>2745</v>
          </cell>
          <cell r="AR485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8">
            <v>154617</v>
          </cell>
        </row>
        <row r="4859">
          <cell r="A4859" t="str">
            <v>14-AP-3844</v>
          </cell>
          <cell r="B4859" t="str">
            <v>Outline</v>
          </cell>
          <cell r="C4859" t="str">
            <v>Started</v>
          </cell>
          <cell r="D4859" t="str">
            <v>Proposed</v>
          </cell>
          <cell r="E4859" t="str">
            <v>Inner</v>
          </cell>
          <cell r="F4859">
            <v>0</v>
          </cell>
          <cell r="G4859">
            <v>1</v>
          </cell>
          <cell r="H4859">
            <v>1</v>
          </cell>
          <cell r="I4859">
            <v>2745</v>
          </cell>
          <cell r="J4859" t="str">
            <v>No</v>
          </cell>
          <cell r="K4859">
            <v>22.545999999999999</v>
          </cell>
          <cell r="L4859">
            <v>19.690999999999999</v>
          </cell>
          <cell r="M4859">
            <v>2</v>
          </cell>
          <cell r="N4859" t="str">
            <v>Market</v>
          </cell>
          <cell r="O4859" t="str">
            <v>Housing Association</v>
          </cell>
          <cell r="P4859" t="str">
            <v>Flat Apartment or Maisonette</v>
          </cell>
          <cell r="Q4859" t="str">
            <v>New Residential Building</v>
          </cell>
          <cell r="R4859" t="str">
            <v>No</v>
          </cell>
          <cell r="S4859" t="str">
            <v>unknown</v>
          </cell>
          <cell r="T4859" t="str">
            <v>No</v>
          </cell>
          <cell r="U4859" t="str">
            <v>Plot 5 subplot 5c</v>
          </cell>
          <cell r="V4859" t="str">
            <v>Outline</v>
          </cell>
          <cell r="W4859" t="str">
            <v>Borough</v>
          </cell>
          <cell r="X4859" t="str">
            <v>Aylesbury Estate</v>
          </cell>
          <cell r="Y4859"/>
          <cell r="Z4859" t="str">
            <v>Aylesbury Estate</v>
          </cell>
          <cell r="AA4859" t="str">
            <v>Albany Road</v>
          </cell>
          <cell r="AB4859" t="str">
            <v>Land Bounded By Albany Road, Portland Street, Bagshot Street, Alvey Street, East Street And Dawes St</v>
          </cell>
          <cell r="AC4859" t="str">
            <v>Aylesbury Estate,Albany Road,Land Bounded By Albany Road, Portland Street, Bagshot Street, Alvey Street, East Street And Dawes St,SE17</v>
          </cell>
          <cell r="AD4859" t="str">
            <v>FARADAY</v>
          </cell>
          <cell r="AE4859" t="str">
            <v>SE17</v>
          </cell>
          <cell r="AF4859">
            <v>533076</v>
          </cell>
          <cell r="AG4859">
            <v>178076</v>
          </cell>
          <cell r="AH4859" t="str">
            <v>Borough</v>
          </cell>
          <cell r="AI4859" t="str">
            <v>FY2015</v>
          </cell>
          <cell r="AJ4859" t="str">
            <v>1st</v>
          </cell>
          <cell r="AK4859">
            <v>42117</v>
          </cell>
          <cell r="AL4859">
            <v>42248</v>
          </cell>
          <cell r="AM4859"/>
          <cell r="AN4859"/>
          <cell r="AO4859">
            <v>43213</v>
          </cell>
          <cell r="AP4859">
            <v>20</v>
          </cell>
          <cell r="AQ4859">
            <v>2745</v>
          </cell>
          <cell r="AR485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59">
            <v>154617</v>
          </cell>
        </row>
        <row r="4860">
          <cell r="A4860" t="str">
            <v>14-AP-3844</v>
          </cell>
          <cell r="B4860" t="str">
            <v>Outline</v>
          </cell>
          <cell r="C4860" t="str">
            <v>Started</v>
          </cell>
          <cell r="D4860" t="str">
            <v>Proposed</v>
          </cell>
          <cell r="E4860" t="str">
            <v>Inner</v>
          </cell>
          <cell r="F4860">
            <v>0</v>
          </cell>
          <cell r="G4860">
            <v>15</v>
          </cell>
          <cell r="H4860">
            <v>15</v>
          </cell>
          <cell r="I4860">
            <v>2745</v>
          </cell>
          <cell r="J4860" t="str">
            <v>No</v>
          </cell>
          <cell r="K4860">
            <v>22.545999999999999</v>
          </cell>
          <cell r="L4860">
            <v>19.690999999999999</v>
          </cell>
          <cell r="M4860">
            <v>2</v>
          </cell>
          <cell r="N4860" t="str">
            <v>Market</v>
          </cell>
          <cell r="O4860" t="str">
            <v>Housing Association</v>
          </cell>
          <cell r="P4860" t="str">
            <v>Flat Apartment or Maisonette</v>
          </cell>
          <cell r="Q4860" t="str">
            <v>New Residential Building</v>
          </cell>
          <cell r="R4860" t="str">
            <v>No</v>
          </cell>
          <cell r="S4860" t="str">
            <v>unknown</v>
          </cell>
          <cell r="T4860" t="str">
            <v>No</v>
          </cell>
          <cell r="U4860" t="str">
            <v>Plot 6 subplot 6a</v>
          </cell>
          <cell r="V4860" t="str">
            <v>Outline</v>
          </cell>
          <cell r="W4860" t="str">
            <v>Borough</v>
          </cell>
          <cell r="X4860" t="str">
            <v>Aylesbury Estate</v>
          </cell>
          <cell r="Y4860"/>
          <cell r="Z4860" t="str">
            <v>Aylesbury Estate</v>
          </cell>
          <cell r="AA4860" t="str">
            <v>Albany Road</v>
          </cell>
          <cell r="AB4860" t="str">
            <v>Land Bounded By Albany Road, Portland Street, Bagshot Street, Alvey Street, East Street And Dawes St</v>
          </cell>
          <cell r="AC4860" t="str">
            <v>Aylesbury Estate,Albany Road,Land Bounded By Albany Road, Portland Street, Bagshot Street, Alvey Street, East Street And Dawes St,SE17</v>
          </cell>
          <cell r="AD4860" t="str">
            <v>FARADAY</v>
          </cell>
          <cell r="AE4860" t="str">
            <v>SE17</v>
          </cell>
          <cell r="AF4860">
            <v>533076</v>
          </cell>
          <cell r="AG4860">
            <v>178076</v>
          </cell>
          <cell r="AH4860" t="str">
            <v>Borough</v>
          </cell>
          <cell r="AI4860" t="str">
            <v>FY2015</v>
          </cell>
          <cell r="AJ4860" t="str">
            <v>1st</v>
          </cell>
          <cell r="AK4860">
            <v>42117</v>
          </cell>
          <cell r="AL4860">
            <v>42248</v>
          </cell>
          <cell r="AM4860"/>
          <cell r="AN4860"/>
          <cell r="AO4860">
            <v>43213</v>
          </cell>
          <cell r="AP4860">
            <v>20</v>
          </cell>
          <cell r="AQ4860">
            <v>2745</v>
          </cell>
          <cell r="AR486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0">
            <v>154617</v>
          </cell>
        </row>
        <row r="4861">
          <cell r="A4861" t="str">
            <v>14-AP-3844</v>
          </cell>
          <cell r="B4861" t="str">
            <v>Outline</v>
          </cell>
          <cell r="C4861" t="str">
            <v>Started</v>
          </cell>
          <cell r="D4861" t="str">
            <v>Proposed</v>
          </cell>
          <cell r="E4861" t="str">
            <v>Inner</v>
          </cell>
          <cell r="F4861">
            <v>0</v>
          </cell>
          <cell r="G4861">
            <v>28</v>
          </cell>
          <cell r="H4861">
            <v>28</v>
          </cell>
          <cell r="I4861">
            <v>2745</v>
          </cell>
          <cell r="J4861" t="str">
            <v>No</v>
          </cell>
          <cell r="K4861">
            <v>22.545999999999999</v>
          </cell>
          <cell r="L4861">
            <v>19.690999999999999</v>
          </cell>
          <cell r="M4861">
            <v>2</v>
          </cell>
          <cell r="N4861" t="str">
            <v>Market</v>
          </cell>
          <cell r="O4861" t="str">
            <v>Housing Association</v>
          </cell>
          <cell r="P4861" t="str">
            <v>Flat Apartment or Maisonette</v>
          </cell>
          <cell r="Q4861" t="str">
            <v>New Residential Building</v>
          </cell>
          <cell r="R4861" t="str">
            <v>No</v>
          </cell>
          <cell r="S4861" t="str">
            <v>unknown</v>
          </cell>
          <cell r="T4861" t="str">
            <v>No</v>
          </cell>
          <cell r="U4861" t="str">
            <v>Plot 6 subplot 6b</v>
          </cell>
          <cell r="V4861" t="str">
            <v>Outline</v>
          </cell>
          <cell r="W4861" t="str">
            <v>Borough</v>
          </cell>
          <cell r="X4861" t="str">
            <v>Aylesbury Estate</v>
          </cell>
          <cell r="Y4861"/>
          <cell r="Z4861" t="str">
            <v>Aylesbury Estate</v>
          </cell>
          <cell r="AA4861" t="str">
            <v>Albany Road</v>
          </cell>
          <cell r="AB4861" t="str">
            <v>Land Bounded By Albany Road, Portland Street, Bagshot Street, Alvey Street, East Street And Dawes St</v>
          </cell>
          <cell r="AC4861" t="str">
            <v>Aylesbury Estate,Albany Road,Land Bounded By Albany Road, Portland Street, Bagshot Street, Alvey Street, East Street And Dawes St,SE17</v>
          </cell>
          <cell r="AD4861" t="str">
            <v>FARADAY</v>
          </cell>
          <cell r="AE4861" t="str">
            <v>SE17</v>
          </cell>
          <cell r="AF4861">
            <v>533076</v>
          </cell>
          <cell r="AG4861">
            <v>178076</v>
          </cell>
          <cell r="AH4861" t="str">
            <v>Borough</v>
          </cell>
          <cell r="AI4861" t="str">
            <v>FY2015</v>
          </cell>
          <cell r="AJ4861" t="str">
            <v>1st</v>
          </cell>
          <cell r="AK4861">
            <v>42117</v>
          </cell>
          <cell r="AL4861">
            <v>42248</v>
          </cell>
          <cell r="AM4861"/>
          <cell r="AN4861"/>
          <cell r="AO4861">
            <v>43213</v>
          </cell>
          <cell r="AP4861">
            <v>20</v>
          </cell>
          <cell r="AQ4861">
            <v>2745</v>
          </cell>
          <cell r="AR486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1">
            <v>154617</v>
          </cell>
        </row>
        <row r="4862">
          <cell r="A4862" t="str">
            <v>14-AP-3844</v>
          </cell>
          <cell r="B4862" t="str">
            <v>Outline</v>
          </cell>
          <cell r="C4862" t="str">
            <v>Started</v>
          </cell>
          <cell r="D4862" t="str">
            <v>Proposed</v>
          </cell>
          <cell r="E4862" t="str">
            <v>Inner</v>
          </cell>
          <cell r="F4862">
            <v>0</v>
          </cell>
          <cell r="G4862">
            <v>5</v>
          </cell>
          <cell r="H4862">
            <v>5</v>
          </cell>
          <cell r="I4862">
            <v>2745</v>
          </cell>
          <cell r="J4862" t="str">
            <v>No</v>
          </cell>
          <cell r="K4862">
            <v>22.545999999999999</v>
          </cell>
          <cell r="L4862">
            <v>19.690999999999999</v>
          </cell>
          <cell r="M4862">
            <v>2</v>
          </cell>
          <cell r="N4862" t="str">
            <v>Market</v>
          </cell>
          <cell r="O4862" t="str">
            <v>Housing Association</v>
          </cell>
          <cell r="P4862" t="str">
            <v>Flat Apartment or Maisonette</v>
          </cell>
          <cell r="Q4862" t="str">
            <v>New Residential Building</v>
          </cell>
          <cell r="R4862" t="str">
            <v>No</v>
          </cell>
          <cell r="S4862" t="str">
            <v>unknown</v>
          </cell>
          <cell r="T4862" t="str">
            <v>No</v>
          </cell>
          <cell r="U4862" t="str">
            <v>Plot 6 subplot 6c</v>
          </cell>
          <cell r="V4862" t="str">
            <v>Outline</v>
          </cell>
          <cell r="W4862" t="str">
            <v>Borough</v>
          </cell>
          <cell r="X4862" t="str">
            <v>Aylesbury Estate</v>
          </cell>
          <cell r="Y4862"/>
          <cell r="Z4862" t="str">
            <v>Aylesbury Estate</v>
          </cell>
          <cell r="AA4862" t="str">
            <v>Albany Road</v>
          </cell>
          <cell r="AB4862" t="str">
            <v>Land Bounded By Albany Road, Portland Street, Bagshot Street, Alvey Street, East Street And Dawes St</v>
          </cell>
          <cell r="AC4862" t="str">
            <v>Aylesbury Estate,Albany Road,Land Bounded By Albany Road, Portland Street, Bagshot Street, Alvey Street, East Street And Dawes St,SE17</v>
          </cell>
          <cell r="AD4862" t="str">
            <v>FARADAY</v>
          </cell>
          <cell r="AE4862" t="str">
            <v>SE17</v>
          </cell>
          <cell r="AF4862">
            <v>533076</v>
          </cell>
          <cell r="AG4862">
            <v>178076</v>
          </cell>
          <cell r="AH4862" t="str">
            <v>Borough</v>
          </cell>
          <cell r="AI4862" t="str">
            <v>FY2015</v>
          </cell>
          <cell r="AJ4862" t="str">
            <v>1st</v>
          </cell>
          <cell r="AK4862">
            <v>42117</v>
          </cell>
          <cell r="AL4862">
            <v>42248</v>
          </cell>
          <cell r="AM4862"/>
          <cell r="AN4862"/>
          <cell r="AO4862">
            <v>43213</v>
          </cell>
          <cell r="AP4862">
            <v>20</v>
          </cell>
          <cell r="AQ4862">
            <v>2745</v>
          </cell>
          <cell r="AR486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2">
            <v>154617</v>
          </cell>
        </row>
        <row r="4863">
          <cell r="A4863" t="str">
            <v>14-AP-3844</v>
          </cell>
          <cell r="B4863" t="str">
            <v>Outline</v>
          </cell>
          <cell r="C4863" t="str">
            <v>Started</v>
          </cell>
          <cell r="D4863" t="str">
            <v>Proposed</v>
          </cell>
          <cell r="E4863" t="str">
            <v>Inner</v>
          </cell>
          <cell r="F4863">
            <v>0</v>
          </cell>
          <cell r="G4863">
            <v>12</v>
          </cell>
          <cell r="H4863">
            <v>12</v>
          </cell>
          <cell r="I4863">
            <v>2745</v>
          </cell>
          <cell r="J4863" t="str">
            <v>No</v>
          </cell>
          <cell r="K4863">
            <v>22.545999999999999</v>
          </cell>
          <cell r="L4863">
            <v>19.690999999999999</v>
          </cell>
          <cell r="M4863">
            <v>2</v>
          </cell>
          <cell r="N4863" t="str">
            <v>Market</v>
          </cell>
          <cell r="O4863" t="str">
            <v>Housing Association</v>
          </cell>
          <cell r="P4863" t="str">
            <v>Flat Apartment or Maisonette</v>
          </cell>
          <cell r="Q4863" t="str">
            <v>New Residential Building</v>
          </cell>
          <cell r="R4863" t="str">
            <v>No</v>
          </cell>
          <cell r="S4863" t="str">
            <v>unknown</v>
          </cell>
          <cell r="T4863" t="str">
            <v>No</v>
          </cell>
          <cell r="U4863" t="str">
            <v>Plot 7 subplot 7a</v>
          </cell>
          <cell r="V4863" t="str">
            <v>Outline</v>
          </cell>
          <cell r="W4863" t="str">
            <v>Borough</v>
          </cell>
          <cell r="X4863" t="str">
            <v>Aylesbury Estate</v>
          </cell>
          <cell r="Y4863"/>
          <cell r="Z4863" t="str">
            <v>Aylesbury Estate</v>
          </cell>
          <cell r="AA4863" t="str">
            <v>Albany Road</v>
          </cell>
          <cell r="AB4863" t="str">
            <v>Land Bounded By Albany Road, Portland Street, Bagshot Street, Alvey Street, East Street And Dawes St</v>
          </cell>
          <cell r="AC4863" t="str">
            <v>Aylesbury Estate,Albany Road,Land Bounded By Albany Road, Portland Street, Bagshot Street, Alvey Street, East Street And Dawes St,SE17</v>
          </cell>
          <cell r="AD4863" t="str">
            <v>FARADAY</v>
          </cell>
          <cell r="AE4863" t="str">
            <v>SE17</v>
          </cell>
          <cell r="AF4863">
            <v>533076</v>
          </cell>
          <cell r="AG4863">
            <v>178076</v>
          </cell>
          <cell r="AH4863" t="str">
            <v>Borough</v>
          </cell>
          <cell r="AI4863" t="str">
            <v>FY2015</v>
          </cell>
          <cell r="AJ4863" t="str">
            <v>1st</v>
          </cell>
          <cell r="AK4863">
            <v>42117</v>
          </cell>
          <cell r="AL4863">
            <v>42248</v>
          </cell>
          <cell r="AM4863"/>
          <cell r="AN4863"/>
          <cell r="AO4863">
            <v>43213</v>
          </cell>
          <cell r="AP4863">
            <v>20</v>
          </cell>
          <cell r="AQ4863">
            <v>2745</v>
          </cell>
          <cell r="AR486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3">
            <v>154617</v>
          </cell>
        </row>
        <row r="4864">
          <cell r="A4864" t="str">
            <v>14-AP-3844</v>
          </cell>
          <cell r="B4864" t="str">
            <v>Outline</v>
          </cell>
          <cell r="C4864" t="str">
            <v>Started</v>
          </cell>
          <cell r="D4864" t="str">
            <v>Proposed</v>
          </cell>
          <cell r="E4864" t="str">
            <v>Inner</v>
          </cell>
          <cell r="F4864">
            <v>0</v>
          </cell>
          <cell r="G4864">
            <v>6</v>
          </cell>
          <cell r="H4864">
            <v>6</v>
          </cell>
          <cell r="I4864">
            <v>2745</v>
          </cell>
          <cell r="J4864" t="str">
            <v>No</v>
          </cell>
          <cell r="K4864">
            <v>22.545999999999999</v>
          </cell>
          <cell r="L4864">
            <v>19.690999999999999</v>
          </cell>
          <cell r="M4864">
            <v>2</v>
          </cell>
          <cell r="N4864" t="str">
            <v>Market</v>
          </cell>
          <cell r="O4864" t="str">
            <v>Housing Association</v>
          </cell>
          <cell r="P4864" t="str">
            <v>Flat Apartment or Maisonette</v>
          </cell>
          <cell r="Q4864" t="str">
            <v>New Residential Building</v>
          </cell>
          <cell r="R4864" t="str">
            <v>No</v>
          </cell>
          <cell r="S4864" t="str">
            <v>unknown</v>
          </cell>
          <cell r="T4864" t="str">
            <v>No</v>
          </cell>
          <cell r="U4864" t="str">
            <v>Plot 7 subplot 7b</v>
          </cell>
          <cell r="V4864" t="str">
            <v>Outline</v>
          </cell>
          <cell r="W4864" t="str">
            <v>Borough</v>
          </cell>
          <cell r="X4864" t="str">
            <v>Aylesbury Estate</v>
          </cell>
          <cell r="Y4864"/>
          <cell r="Z4864" t="str">
            <v>Aylesbury Estate</v>
          </cell>
          <cell r="AA4864" t="str">
            <v>Albany Road</v>
          </cell>
          <cell r="AB4864" t="str">
            <v>Land Bounded By Albany Road, Portland Street, Bagshot Street, Alvey Street, East Street And Dawes St</v>
          </cell>
          <cell r="AC4864" t="str">
            <v>Aylesbury Estate,Albany Road,Land Bounded By Albany Road, Portland Street, Bagshot Street, Alvey Street, East Street And Dawes St,SE17</v>
          </cell>
          <cell r="AD4864" t="str">
            <v>FARADAY</v>
          </cell>
          <cell r="AE4864" t="str">
            <v>SE17</v>
          </cell>
          <cell r="AF4864">
            <v>533076</v>
          </cell>
          <cell r="AG4864">
            <v>178076</v>
          </cell>
          <cell r="AH4864" t="str">
            <v>Borough</v>
          </cell>
          <cell r="AI4864" t="str">
            <v>FY2015</v>
          </cell>
          <cell r="AJ4864" t="str">
            <v>1st</v>
          </cell>
          <cell r="AK4864">
            <v>42117</v>
          </cell>
          <cell r="AL4864">
            <v>42248</v>
          </cell>
          <cell r="AM4864"/>
          <cell r="AN4864"/>
          <cell r="AO4864">
            <v>43213</v>
          </cell>
          <cell r="AP4864">
            <v>20</v>
          </cell>
          <cell r="AQ4864">
            <v>2745</v>
          </cell>
          <cell r="AR486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4">
            <v>154617</v>
          </cell>
        </row>
        <row r="4865">
          <cell r="A4865" t="str">
            <v>14-AP-3844</v>
          </cell>
          <cell r="B4865" t="str">
            <v>Outline</v>
          </cell>
          <cell r="C4865" t="str">
            <v>Started</v>
          </cell>
          <cell r="D4865" t="str">
            <v>Proposed</v>
          </cell>
          <cell r="E4865" t="str">
            <v>Inner</v>
          </cell>
          <cell r="F4865">
            <v>0</v>
          </cell>
          <cell r="G4865">
            <v>2</v>
          </cell>
          <cell r="H4865">
            <v>2</v>
          </cell>
          <cell r="I4865">
            <v>2745</v>
          </cell>
          <cell r="J4865" t="str">
            <v>No</v>
          </cell>
          <cell r="K4865">
            <v>22.545999999999999</v>
          </cell>
          <cell r="L4865">
            <v>19.690999999999999</v>
          </cell>
          <cell r="M4865">
            <v>2</v>
          </cell>
          <cell r="N4865" t="str">
            <v>Market</v>
          </cell>
          <cell r="O4865" t="str">
            <v>Housing Association</v>
          </cell>
          <cell r="P4865" t="str">
            <v>Flat Apartment or Maisonette</v>
          </cell>
          <cell r="Q4865" t="str">
            <v>New Residential Building</v>
          </cell>
          <cell r="R4865" t="str">
            <v>No</v>
          </cell>
          <cell r="S4865" t="str">
            <v>unknown</v>
          </cell>
          <cell r="T4865" t="str">
            <v>No</v>
          </cell>
          <cell r="U4865" t="str">
            <v>Plot 8 subplot 8b</v>
          </cell>
          <cell r="V4865" t="str">
            <v>Outline</v>
          </cell>
          <cell r="W4865" t="str">
            <v>Borough</v>
          </cell>
          <cell r="X4865" t="str">
            <v>Aylesbury Estate</v>
          </cell>
          <cell r="Y4865"/>
          <cell r="Z4865" t="str">
            <v>Aylesbury Estate</v>
          </cell>
          <cell r="AA4865" t="str">
            <v>Albany Road</v>
          </cell>
          <cell r="AB4865" t="str">
            <v>Land Bounded By Albany Road, Portland Street, Bagshot Street, Alvey Street, East Street And Dawes St</v>
          </cell>
          <cell r="AC4865" t="str">
            <v>Aylesbury Estate,Albany Road,Land Bounded By Albany Road, Portland Street, Bagshot Street, Alvey Street, East Street And Dawes St,SE17</v>
          </cell>
          <cell r="AD4865" t="str">
            <v>FARADAY</v>
          </cell>
          <cell r="AE4865" t="str">
            <v>SE17</v>
          </cell>
          <cell r="AF4865">
            <v>533076</v>
          </cell>
          <cell r="AG4865">
            <v>178076</v>
          </cell>
          <cell r="AH4865" t="str">
            <v>Borough</v>
          </cell>
          <cell r="AI4865" t="str">
            <v>FY2015</v>
          </cell>
          <cell r="AJ4865" t="str">
            <v>1st</v>
          </cell>
          <cell r="AK4865">
            <v>42117</v>
          </cell>
          <cell r="AL4865">
            <v>42248</v>
          </cell>
          <cell r="AM4865"/>
          <cell r="AN4865"/>
          <cell r="AO4865">
            <v>43213</v>
          </cell>
          <cell r="AP4865">
            <v>20</v>
          </cell>
          <cell r="AQ4865">
            <v>2745</v>
          </cell>
          <cell r="AR486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5">
            <v>154617</v>
          </cell>
        </row>
        <row r="4866">
          <cell r="A4866" t="str">
            <v>14-AP-3844</v>
          </cell>
          <cell r="B4866" t="str">
            <v>Outline</v>
          </cell>
          <cell r="C4866" t="str">
            <v>Started</v>
          </cell>
          <cell r="D4866" t="str">
            <v>Proposed</v>
          </cell>
          <cell r="E4866" t="str">
            <v>Inner</v>
          </cell>
          <cell r="F4866">
            <v>0</v>
          </cell>
          <cell r="G4866">
            <v>10</v>
          </cell>
          <cell r="H4866">
            <v>10</v>
          </cell>
          <cell r="I4866">
            <v>2745</v>
          </cell>
          <cell r="J4866" t="str">
            <v>No</v>
          </cell>
          <cell r="K4866">
            <v>22.545999999999999</v>
          </cell>
          <cell r="L4866">
            <v>19.690999999999999</v>
          </cell>
          <cell r="M4866">
            <v>2</v>
          </cell>
          <cell r="N4866" t="str">
            <v>Market</v>
          </cell>
          <cell r="O4866" t="str">
            <v>Housing Association</v>
          </cell>
          <cell r="P4866" t="str">
            <v>Flat Apartment or Maisonette</v>
          </cell>
          <cell r="Q4866" t="str">
            <v>New Residential Building</v>
          </cell>
          <cell r="R4866" t="str">
            <v>No</v>
          </cell>
          <cell r="S4866" t="str">
            <v>unknown</v>
          </cell>
          <cell r="T4866" t="str">
            <v>No</v>
          </cell>
          <cell r="U4866" t="str">
            <v>Plot 9 subplot 9a</v>
          </cell>
          <cell r="V4866" t="str">
            <v>Outline</v>
          </cell>
          <cell r="W4866" t="str">
            <v>Borough</v>
          </cell>
          <cell r="X4866" t="str">
            <v>Aylesbury Estate</v>
          </cell>
          <cell r="Y4866"/>
          <cell r="Z4866" t="str">
            <v>Aylesbury Estate</v>
          </cell>
          <cell r="AA4866" t="str">
            <v>Albany Road</v>
          </cell>
          <cell r="AB4866" t="str">
            <v>Land Bounded By Albany Road, Portland Street, Bagshot Street, Alvey Street, East Street And Dawes St</v>
          </cell>
          <cell r="AC4866" t="str">
            <v>Aylesbury Estate,Albany Road,Land Bounded By Albany Road, Portland Street, Bagshot Street, Alvey Street, East Street And Dawes St,SE17</v>
          </cell>
          <cell r="AD4866" t="str">
            <v>FARADAY</v>
          </cell>
          <cell r="AE4866" t="str">
            <v>SE17</v>
          </cell>
          <cell r="AF4866">
            <v>533076</v>
          </cell>
          <cell r="AG4866">
            <v>178076</v>
          </cell>
          <cell r="AH4866" t="str">
            <v>Borough</v>
          </cell>
          <cell r="AI4866" t="str">
            <v>FY2015</v>
          </cell>
          <cell r="AJ4866" t="str">
            <v>1st</v>
          </cell>
          <cell r="AK4866">
            <v>42117</v>
          </cell>
          <cell r="AL4866">
            <v>42248</v>
          </cell>
          <cell r="AM4866"/>
          <cell r="AN4866"/>
          <cell r="AO4866">
            <v>43213</v>
          </cell>
          <cell r="AP4866">
            <v>20</v>
          </cell>
          <cell r="AQ4866">
            <v>2745</v>
          </cell>
          <cell r="AR486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6">
            <v>154617</v>
          </cell>
        </row>
        <row r="4867">
          <cell r="A4867" t="str">
            <v>14-AP-3844</v>
          </cell>
          <cell r="B4867" t="str">
            <v>Outline</v>
          </cell>
          <cell r="C4867" t="str">
            <v>Started</v>
          </cell>
          <cell r="D4867" t="str">
            <v>Proposed</v>
          </cell>
          <cell r="E4867" t="str">
            <v>Inner</v>
          </cell>
          <cell r="F4867">
            <v>0</v>
          </cell>
          <cell r="G4867">
            <v>5</v>
          </cell>
          <cell r="H4867">
            <v>5</v>
          </cell>
          <cell r="I4867">
            <v>2745</v>
          </cell>
          <cell r="J4867" t="str">
            <v>No</v>
          </cell>
          <cell r="K4867">
            <v>22.545999999999999</v>
          </cell>
          <cell r="L4867">
            <v>19.690999999999999</v>
          </cell>
          <cell r="M4867">
            <v>2</v>
          </cell>
          <cell r="N4867" t="str">
            <v>Market</v>
          </cell>
          <cell r="O4867" t="str">
            <v>Housing Association</v>
          </cell>
          <cell r="P4867" t="str">
            <v>Flat Apartment or Maisonette</v>
          </cell>
          <cell r="Q4867" t="str">
            <v>New Residential Building</v>
          </cell>
          <cell r="R4867" t="str">
            <v>No</v>
          </cell>
          <cell r="S4867" t="str">
            <v>unknown</v>
          </cell>
          <cell r="T4867" t="str">
            <v>No</v>
          </cell>
          <cell r="U4867" t="str">
            <v>Plot 9 subplot 9b</v>
          </cell>
          <cell r="V4867" t="str">
            <v>Outline</v>
          </cell>
          <cell r="W4867" t="str">
            <v>Borough</v>
          </cell>
          <cell r="X4867" t="str">
            <v>Aylesbury Estate</v>
          </cell>
          <cell r="Y4867"/>
          <cell r="Z4867" t="str">
            <v>Aylesbury Estate</v>
          </cell>
          <cell r="AA4867" t="str">
            <v>Albany Road</v>
          </cell>
          <cell r="AB4867" t="str">
            <v>Land Bounded By Albany Road, Portland Street, Bagshot Street, Alvey Street, East Street And Dawes St</v>
          </cell>
          <cell r="AC4867" t="str">
            <v>Aylesbury Estate,Albany Road,Land Bounded By Albany Road, Portland Street, Bagshot Street, Alvey Street, East Street And Dawes St,SE17</v>
          </cell>
          <cell r="AD4867" t="str">
            <v>FARADAY</v>
          </cell>
          <cell r="AE4867" t="str">
            <v>SE17</v>
          </cell>
          <cell r="AF4867">
            <v>533076</v>
          </cell>
          <cell r="AG4867">
            <v>178076</v>
          </cell>
          <cell r="AH4867" t="str">
            <v>Borough</v>
          </cell>
          <cell r="AI4867" t="str">
            <v>FY2015</v>
          </cell>
          <cell r="AJ4867" t="str">
            <v>1st</v>
          </cell>
          <cell r="AK4867">
            <v>42117</v>
          </cell>
          <cell r="AL4867">
            <v>42248</v>
          </cell>
          <cell r="AM4867"/>
          <cell r="AN4867"/>
          <cell r="AO4867">
            <v>43213</v>
          </cell>
          <cell r="AP4867">
            <v>20</v>
          </cell>
          <cell r="AQ4867">
            <v>2745</v>
          </cell>
          <cell r="AR486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7">
            <v>154617</v>
          </cell>
        </row>
        <row r="4868">
          <cell r="A4868" t="str">
            <v>14-AP-3844</v>
          </cell>
          <cell r="B4868" t="str">
            <v>Outline</v>
          </cell>
          <cell r="C4868" t="str">
            <v>Started</v>
          </cell>
          <cell r="D4868" t="str">
            <v>Proposed</v>
          </cell>
          <cell r="E4868" t="str">
            <v>Inner</v>
          </cell>
          <cell r="F4868">
            <v>0</v>
          </cell>
          <cell r="G4868">
            <v>6</v>
          </cell>
          <cell r="H4868">
            <v>6</v>
          </cell>
          <cell r="I4868">
            <v>2745</v>
          </cell>
          <cell r="J4868" t="str">
            <v>No</v>
          </cell>
          <cell r="K4868">
            <v>22.545999999999999</v>
          </cell>
          <cell r="L4868">
            <v>19.690999999999999</v>
          </cell>
          <cell r="M4868">
            <v>3</v>
          </cell>
          <cell r="N4868" t="str">
            <v>Market</v>
          </cell>
          <cell r="O4868" t="str">
            <v>Housing Association</v>
          </cell>
          <cell r="P4868" t="str">
            <v>Flat Apartment or Maisonette</v>
          </cell>
          <cell r="Q4868" t="str">
            <v>New Residential Building</v>
          </cell>
          <cell r="R4868" t="str">
            <v>No</v>
          </cell>
          <cell r="S4868" t="str">
            <v>unknown</v>
          </cell>
          <cell r="T4868" t="str">
            <v>No</v>
          </cell>
          <cell r="U4868" t="str">
            <v>Plot 12 subplot 12a</v>
          </cell>
          <cell r="V4868" t="str">
            <v>Outline</v>
          </cell>
          <cell r="W4868" t="str">
            <v>Borough</v>
          </cell>
          <cell r="X4868" t="str">
            <v>Aylesbury Estate</v>
          </cell>
          <cell r="Y4868"/>
          <cell r="Z4868" t="str">
            <v>Aylesbury Estate</v>
          </cell>
          <cell r="AA4868" t="str">
            <v>Albany Road</v>
          </cell>
          <cell r="AB4868" t="str">
            <v>Land Bounded By Albany Road, Portland Street, Bagshot Street, Alvey Street, East Street And Dawes St</v>
          </cell>
          <cell r="AC4868" t="str">
            <v>Aylesbury Estate,Albany Road,Land Bounded By Albany Road, Portland Street, Bagshot Street, Alvey Street, East Street And Dawes St,SE17</v>
          </cell>
          <cell r="AD4868" t="str">
            <v>FARADAY</v>
          </cell>
          <cell r="AE4868" t="str">
            <v>SE17</v>
          </cell>
          <cell r="AF4868">
            <v>533076</v>
          </cell>
          <cell r="AG4868">
            <v>178076</v>
          </cell>
          <cell r="AH4868" t="str">
            <v>Borough</v>
          </cell>
          <cell r="AI4868" t="str">
            <v>FY2015</v>
          </cell>
          <cell r="AJ4868" t="str">
            <v>1st</v>
          </cell>
          <cell r="AK4868">
            <v>42117</v>
          </cell>
          <cell r="AL4868">
            <v>42248</v>
          </cell>
          <cell r="AM4868"/>
          <cell r="AN4868"/>
          <cell r="AO4868">
            <v>43213</v>
          </cell>
          <cell r="AP4868">
            <v>20</v>
          </cell>
          <cell r="AQ4868">
            <v>2745</v>
          </cell>
          <cell r="AR486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8">
            <v>154617</v>
          </cell>
        </row>
        <row r="4869">
          <cell r="A4869" t="str">
            <v>14-AP-3844</v>
          </cell>
          <cell r="B4869" t="str">
            <v>Outline</v>
          </cell>
          <cell r="C4869" t="str">
            <v>Started</v>
          </cell>
          <cell r="D4869" t="str">
            <v>Proposed</v>
          </cell>
          <cell r="E4869" t="str">
            <v>Inner</v>
          </cell>
          <cell r="F4869">
            <v>0</v>
          </cell>
          <cell r="G4869">
            <v>3</v>
          </cell>
          <cell r="H4869">
            <v>3</v>
          </cell>
          <cell r="I4869">
            <v>2745</v>
          </cell>
          <cell r="J4869" t="str">
            <v>No</v>
          </cell>
          <cell r="K4869">
            <v>22.545999999999999</v>
          </cell>
          <cell r="L4869">
            <v>19.690999999999999</v>
          </cell>
          <cell r="M4869">
            <v>3</v>
          </cell>
          <cell r="N4869" t="str">
            <v>Market</v>
          </cell>
          <cell r="O4869" t="str">
            <v>Housing Association</v>
          </cell>
          <cell r="P4869" t="str">
            <v>Flat Apartment or Maisonette</v>
          </cell>
          <cell r="Q4869" t="str">
            <v>New Residential Building</v>
          </cell>
          <cell r="R4869" t="str">
            <v>No</v>
          </cell>
          <cell r="S4869" t="str">
            <v>unknown</v>
          </cell>
          <cell r="T4869" t="str">
            <v>No</v>
          </cell>
          <cell r="U4869" t="str">
            <v>Plot 12 subplot 12b</v>
          </cell>
          <cell r="V4869" t="str">
            <v>Outline</v>
          </cell>
          <cell r="W4869" t="str">
            <v>Borough</v>
          </cell>
          <cell r="X4869" t="str">
            <v>Aylesbury Estate</v>
          </cell>
          <cell r="Y4869"/>
          <cell r="Z4869" t="str">
            <v>Aylesbury Estate</v>
          </cell>
          <cell r="AA4869" t="str">
            <v>Albany Road</v>
          </cell>
          <cell r="AB4869" t="str">
            <v>Land Bounded By Albany Road, Portland Street, Bagshot Street, Alvey Street, East Street And Dawes St</v>
          </cell>
          <cell r="AC4869" t="str">
            <v>Aylesbury Estate,Albany Road,Land Bounded By Albany Road, Portland Street, Bagshot Street, Alvey Street, East Street And Dawes St,SE17</v>
          </cell>
          <cell r="AD4869" t="str">
            <v>FARADAY</v>
          </cell>
          <cell r="AE4869" t="str">
            <v>SE17</v>
          </cell>
          <cell r="AF4869">
            <v>533076</v>
          </cell>
          <cell r="AG4869">
            <v>178076</v>
          </cell>
          <cell r="AH4869" t="str">
            <v>Borough</v>
          </cell>
          <cell r="AI4869" t="str">
            <v>FY2015</v>
          </cell>
          <cell r="AJ4869" t="str">
            <v>1st</v>
          </cell>
          <cell r="AK4869">
            <v>42117</v>
          </cell>
          <cell r="AL4869">
            <v>42248</v>
          </cell>
          <cell r="AM4869"/>
          <cell r="AN4869"/>
          <cell r="AO4869">
            <v>43213</v>
          </cell>
          <cell r="AP4869">
            <v>20</v>
          </cell>
          <cell r="AQ4869">
            <v>2745</v>
          </cell>
          <cell r="AR486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69">
            <v>154617</v>
          </cell>
        </row>
        <row r="4870">
          <cell r="A4870" t="str">
            <v>14-AP-3844</v>
          </cell>
          <cell r="B4870" t="str">
            <v>Outline</v>
          </cell>
          <cell r="C4870" t="str">
            <v>Started</v>
          </cell>
          <cell r="D4870" t="str">
            <v>Proposed</v>
          </cell>
          <cell r="E4870" t="str">
            <v>Inner</v>
          </cell>
          <cell r="F4870">
            <v>0</v>
          </cell>
          <cell r="G4870">
            <v>3</v>
          </cell>
          <cell r="H4870">
            <v>3</v>
          </cell>
          <cell r="I4870">
            <v>2745</v>
          </cell>
          <cell r="J4870" t="str">
            <v>No</v>
          </cell>
          <cell r="K4870">
            <v>22.545999999999999</v>
          </cell>
          <cell r="L4870">
            <v>19.690999999999999</v>
          </cell>
          <cell r="M4870">
            <v>3</v>
          </cell>
          <cell r="N4870" t="str">
            <v>Market</v>
          </cell>
          <cell r="O4870" t="str">
            <v>Housing Association</v>
          </cell>
          <cell r="P4870" t="str">
            <v>Flat Apartment or Maisonette</v>
          </cell>
          <cell r="Q4870" t="str">
            <v>New Residential Building</v>
          </cell>
          <cell r="R4870" t="str">
            <v>No</v>
          </cell>
          <cell r="S4870" t="str">
            <v>unknown</v>
          </cell>
          <cell r="T4870" t="str">
            <v>No</v>
          </cell>
          <cell r="U4870" t="str">
            <v>Plot 13 subplot 13b</v>
          </cell>
          <cell r="V4870" t="str">
            <v>Outline</v>
          </cell>
          <cell r="W4870" t="str">
            <v>Borough</v>
          </cell>
          <cell r="X4870" t="str">
            <v>Aylesbury Estate</v>
          </cell>
          <cell r="Y4870"/>
          <cell r="Z4870" t="str">
            <v>Aylesbury Estate</v>
          </cell>
          <cell r="AA4870" t="str">
            <v>Albany Road</v>
          </cell>
          <cell r="AB4870" t="str">
            <v>Land Bounded By Albany Road, Portland Street, Bagshot Street, Alvey Street, East Street And Dawes St</v>
          </cell>
          <cell r="AC4870" t="str">
            <v>Aylesbury Estate,Albany Road,Land Bounded By Albany Road, Portland Street, Bagshot Street, Alvey Street, East Street And Dawes St,SE17</v>
          </cell>
          <cell r="AD4870" t="str">
            <v>FARADAY</v>
          </cell>
          <cell r="AE4870" t="str">
            <v>SE17</v>
          </cell>
          <cell r="AF4870">
            <v>533076</v>
          </cell>
          <cell r="AG4870">
            <v>178076</v>
          </cell>
          <cell r="AH4870" t="str">
            <v>Borough</v>
          </cell>
          <cell r="AI4870" t="str">
            <v>FY2015</v>
          </cell>
          <cell r="AJ4870" t="str">
            <v>1st</v>
          </cell>
          <cell r="AK4870">
            <v>42117</v>
          </cell>
          <cell r="AL4870">
            <v>42248</v>
          </cell>
          <cell r="AM4870"/>
          <cell r="AN4870"/>
          <cell r="AO4870">
            <v>43213</v>
          </cell>
          <cell r="AP4870">
            <v>20</v>
          </cell>
          <cell r="AQ4870">
            <v>2745</v>
          </cell>
          <cell r="AR487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0">
            <v>154617</v>
          </cell>
        </row>
        <row r="4871">
          <cell r="A4871" t="str">
            <v>14-AP-3844</v>
          </cell>
          <cell r="B4871" t="str">
            <v>Outline</v>
          </cell>
          <cell r="C4871" t="str">
            <v>Started</v>
          </cell>
          <cell r="D4871" t="str">
            <v>Proposed</v>
          </cell>
          <cell r="E4871" t="str">
            <v>Inner</v>
          </cell>
          <cell r="F4871">
            <v>0</v>
          </cell>
          <cell r="G4871">
            <v>25</v>
          </cell>
          <cell r="H4871">
            <v>25</v>
          </cell>
          <cell r="I4871">
            <v>2745</v>
          </cell>
          <cell r="J4871" t="str">
            <v>No</v>
          </cell>
          <cell r="K4871">
            <v>22.545999999999999</v>
          </cell>
          <cell r="L4871">
            <v>19.690999999999999</v>
          </cell>
          <cell r="M4871">
            <v>3</v>
          </cell>
          <cell r="N4871" t="str">
            <v>Market</v>
          </cell>
          <cell r="O4871" t="str">
            <v>Housing Association</v>
          </cell>
          <cell r="P4871" t="str">
            <v>Flat Apartment or Maisonette</v>
          </cell>
          <cell r="Q4871" t="str">
            <v>New Residential Building</v>
          </cell>
          <cell r="R4871" t="str">
            <v>No</v>
          </cell>
          <cell r="S4871" t="str">
            <v>unknown</v>
          </cell>
          <cell r="T4871" t="str">
            <v>No</v>
          </cell>
          <cell r="U4871" t="str">
            <v>Plot 14 subplot 14a</v>
          </cell>
          <cell r="V4871" t="str">
            <v>Outline</v>
          </cell>
          <cell r="W4871" t="str">
            <v>Borough</v>
          </cell>
          <cell r="X4871" t="str">
            <v>Aylesbury Estate</v>
          </cell>
          <cell r="Y4871"/>
          <cell r="Z4871" t="str">
            <v>Aylesbury Estate</v>
          </cell>
          <cell r="AA4871" t="str">
            <v>Albany Road</v>
          </cell>
          <cell r="AB4871" t="str">
            <v>Land Bounded By Albany Road, Portland Street, Bagshot Street, Alvey Street, East Street And Dawes St</v>
          </cell>
          <cell r="AC4871" t="str">
            <v>Aylesbury Estate,Albany Road,Land Bounded By Albany Road, Portland Street, Bagshot Street, Alvey Street, East Street And Dawes St,SE17</v>
          </cell>
          <cell r="AD4871" t="str">
            <v>FARADAY</v>
          </cell>
          <cell r="AE4871" t="str">
            <v>SE17</v>
          </cell>
          <cell r="AF4871">
            <v>533076</v>
          </cell>
          <cell r="AG4871">
            <v>178076</v>
          </cell>
          <cell r="AH4871" t="str">
            <v>Borough</v>
          </cell>
          <cell r="AI4871" t="str">
            <v>FY2015</v>
          </cell>
          <cell r="AJ4871" t="str">
            <v>1st</v>
          </cell>
          <cell r="AK4871">
            <v>42117</v>
          </cell>
          <cell r="AL4871">
            <v>42248</v>
          </cell>
          <cell r="AM4871"/>
          <cell r="AN4871"/>
          <cell r="AO4871">
            <v>43213</v>
          </cell>
          <cell r="AP4871">
            <v>20</v>
          </cell>
          <cell r="AQ4871">
            <v>2745</v>
          </cell>
          <cell r="AR487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1">
            <v>154617</v>
          </cell>
        </row>
        <row r="4872">
          <cell r="A4872" t="str">
            <v>14-AP-3844</v>
          </cell>
          <cell r="B4872" t="str">
            <v>Outline</v>
          </cell>
          <cell r="C4872" t="str">
            <v>Started</v>
          </cell>
          <cell r="D4872" t="str">
            <v>Proposed</v>
          </cell>
          <cell r="E4872" t="str">
            <v>Inner</v>
          </cell>
          <cell r="F4872">
            <v>0</v>
          </cell>
          <cell r="G4872">
            <v>22</v>
          </cell>
          <cell r="H4872">
            <v>22</v>
          </cell>
          <cell r="I4872">
            <v>2745</v>
          </cell>
          <cell r="J4872" t="str">
            <v>No</v>
          </cell>
          <cell r="K4872">
            <v>22.545999999999999</v>
          </cell>
          <cell r="L4872">
            <v>19.690999999999999</v>
          </cell>
          <cell r="M4872">
            <v>3</v>
          </cell>
          <cell r="N4872" t="str">
            <v>Market</v>
          </cell>
          <cell r="O4872" t="str">
            <v>Housing Association</v>
          </cell>
          <cell r="P4872" t="str">
            <v>Flat Apartment or Maisonette</v>
          </cell>
          <cell r="Q4872" t="str">
            <v>New Residential Building</v>
          </cell>
          <cell r="R4872" t="str">
            <v>No</v>
          </cell>
          <cell r="S4872" t="str">
            <v>unknown</v>
          </cell>
          <cell r="T4872" t="str">
            <v>No</v>
          </cell>
          <cell r="U4872" t="str">
            <v>Plot 14 subplot 14b</v>
          </cell>
          <cell r="V4872" t="str">
            <v>Outline</v>
          </cell>
          <cell r="W4872" t="str">
            <v>Borough</v>
          </cell>
          <cell r="X4872" t="str">
            <v>Aylesbury Estate</v>
          </cell>
          <cell r="Y4872"/>
          <cell r="Z4872" t="str">
            <v>Aylesbury Estate</v>
          </cell>
          <cell r="AA4872" t="str">
            <v>Albany Road</v>
          </cell>
          <cell r="AB4872" t="str">
            <v>Land Bounded By Albany Road, Portland Street, Bagshot Street, Alvey Street, East Street And Dawes St</v>
          </cell>
          <cell r="AC4872" t="str">
            <v>Aylesbury Estate,Albany Road,Land Bounded By Albany Road, Portland Street, Bagshot Street, Alvey Street, East Street And Dawes St,SE17</v>
          </cell>
          <cell r="AD4872" t="str">
            <v>FARADAY</v>
          </cell>
          <cell r="AE4872" t="str">
            <v>SE17</v>
          </cell>
          <cell r="AF4872">
            <v>533076</v>
          </cell>
          <cell r="AG4872">
            <v>178076</v>
          </cell>
          <cell r="AH4872" t="str">
            <v>Borough</v>
          </cell>
          <cell r="AI4872" t="str">
            <v>FY2015</v>
          </cell>
          <cell r="AJ4872" t="str">
            <v>1st</v>
          </cell>
          <cell r="AK4872">
            <v>42117</v>
          </cell>
          <cell r="AL4872">
            <v>42248</v>
          </cell>
          <cell r="AM4872"/>
          <cell r="AN4872"/>
          <cell r="AO4872">
            <v>43213</v>
          </cell>
          <cell r="AP4872">
            <v>20</v>
          </cell>
          <cell r="AQ4872">
            <v>2745</v>
          </cell>
          <cell r="AR487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2">
            <v>154617</v>
          </cell>
        </row>
        <row r="4873">
          <cell r="A4873" t="str">
            <v>14-AP-3844</v>
          </cell>
          <cell r="B4873" t="str">
            <v>Outline</v>
          </cell>
          <cell r="C4873" t="str">
            <v>Started</v>
          </cell>
          <cell r="D4873" t="str">
            <v>Proposed</v>
          </cell>
          <cell r="E4873" t="str">
            <v>Inner</v>
          </cell>
          <cell r="F4873">
            <v>0</v>
          </cell>
          <cell r="G4873">
            <v>19</v>
          </cell>
          <cell r="H4873">
            <v>19</v>
          </cell>
          <cell r="I4873">
            <v>2745</v>
          </cell>
          <cell r="J4873" t="str">
            <v>No</v>
          </cell>
          <cell r="K4873">
            <v>22.545999999999999</v>
          </cell>
          <cell r="L4873">
            <v>19.690999999999999</v>
          </cell>
          <cell r="M4873">
            <v>3</v>
          </cell>
          <cell r="N4873" t="str">
            <v>Market</v>
          </cell>
          <cell r="O4873" t="str">
            <v>Housing Association</v>
          </cell>
          <cell r="P4873" t="str">
            <v>Flat Apartment or Maisonette</v>
          </cell>
          <cell r="Q4873" t="str">
            <v>New Residential Building</v>
          </cell>
          <cell r="R4873" t="str">
            <v>No</v>
          </cell>
          <cell r="S4873" t="str">
            <v>unknown</v>
          </cell>
          <cell r="T4873" t="str">
            <v>No</v>
          </cell>
          <cell r="U4873" t="str">
            <v>Plot 15 subplot 15a</v>
          </cell>
          <cell r="V4873" t="str">
            <v>Outline</v>
          </cell>
          <cell r="W4873" t="str">
            <v>Borough</v>
          </cell>
          <cell r="X4873" t="str">
            <v>Aylesbury Estate</v>
          </cell>
          <cell r="Y4873"/>
          <cell r="Z4873" t="str">
            <v>Aylesbury Estate</v>
          </cell>
          <cell r="AA4873" t="str">
            <v>Albany Road</v>
          </cell>
          <cell r="AB4873" t="str">
            <v>Land Bounded By Albany Road, Portland Street, Bagshot Street, Alvey Street, East Street And Dawes St</v>
          </cell>
          <cell r="AC4873" t="str">
            <v>Aylesbury Estate,Albany Road,Land Bounded By Albany Road, Portland Street, Bagshot Street, Alvey Street, East Street And Dawes St,SE17</v>
          </cell>
          <cell r="AD4873" t="str">
            <v>FARADAY</v>
          </cell>
          <cell r="AE4873" t="str">
            <v>SE17</v>
          </cell>
          <cell r="AF4873">
            <v>533076</v>
          </cell>
          <cell r="AG4873">
            <v>178076</v>
          </cell>
          <cell r="AH4873" t="str">
            <v>Borough</v>
          </cell>
          <cell r="AI4873" t="str">
            <v>FY2015</v>
          </cell>
          <cell r="AJ4873" t="str">
            <v>1st</v>
          </cell>
          <cell r="AK4873">
            <v>42117</v>
          </cell>
          <cell r="AL4873">
            <v>42248</v>
          </cell>
          <cell r="AM4873"/>
          <cell r="AN4873"/>
          <cell r="AO4873">
            <v>43213</v>
          </cell>
          <cell r="AP4873">
            <v>20</v>
          </cell>
          <cell r="AQ4873">
            <v>2745</v>
          </cell>
          <cell r="AR487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3">
            <v>154617</v>
          </cell>
        </row>
        <row r="4874">
          <cell r="A4874" t="str">
            <v>14-AP-3844</v>
          </cell>
          <cell r="B4874" t="str">
            <v>Outline</v>
          </cell>
          <cell r="C4874" t="str">
            <v>Started</v>
          </cell>
          <cell r="D4874" t="str">
            <v>Proposed</v>
          </cell>
          <cell r="E4874" t="str">
            <v>Inner</v>
          </cell>
          <cell r="F4874">
            <v>0</v>
          </cell>
          <cell r="G4874">
            <v>5</v>
          </cell>
          <cell r="H4874">
            <v>5</v>
          </cell>
          <cell r="I4874">
            <v>2745</v>
          </cell>
          <cell r="J4874" t="str">
            <v>No</v>
          </cell>
          <cell r="K4874">
            <v>22.545999999999999</v>
          </cell>
          <cell r="L4874">
            <v>19.690999999999999</v>
          </cell>
          <cell r="M4874">
            <v>3</v>
          </cell>
          <cell r="N4874" t="str">
            <v>Market</v>
          </cell>
          <cell r="O4874" t="str">
            <v>Housing Association</v>
          </cell>
          <cell r="P4874" t="str">
            <v>Flat Apartment or Maisonette</v>
          </cell>
          <cell r="Q4874" t="str">
            <v>New Residential Building</v>
          </cell>
          <cell r="R4874" t="str">
            <v>No</v>
          </cell>
          <cell r="S4874" t="str">
            <v>unknown</v>
          </cell>
          <cell r="T4874" t="str">
            <v>No</v>
          </cell>
          <cell r="U4874" t="str">
            <v>Plot 15 subplot 15b</v>
          </cell>
          <cell r="V4874" t="str">
            <v>Outline</v>
          </cell>
          <cell r="W4874" t="str">
            <v>Borough</v>
          </cell>
          <cell r="X4874" t="str">
            <v>Aylesbury Estate</v>
          </cell>
          <cell r="Y4874"/>
          <cell r="Z4874" t="str">
            <v>Aylesbury Estate</v>
          </cell>
          <cell r="AA4874" t="str">
            <v>Albany Road</v>
          </cell>
          <cell r="AB4874" t="str">
            <v>Land Bounded By Albany Road, Portland Street, Bagshot Street, Alvey Street, East Street And Dawes St</v>
          </cell>
          <cell r="AC4874" t="str">
            <v>Aylesbury Estate,Albany Road,Land Bounded By Albany Road, Portland Street, Bagshot Street, Alvey Street, East Street And Dawes St,SE17</v>
          </cell>
          <cell r="AD4874" t="str">
            <v>FARADAY</v>
          </cell>
          <cell r="AE4874" t="str">
            <v>SE17</v>
          </cell>
          <cell r="AF4874">
            <v>533076</v>
          </cell>
          <cell r="AG4874">
            <v>178076</v>
          </cell>
          <cell r="AH4874" t="str">
            <v>Borough</v>
          </cell>
          <cell r="AI4874" t="str">
            <v>FY2015</v>
          </cell>
          <cell r="AJ4874" t="str">
            <v>1st</v>
          </cell>
          <cell r="AK4874">
            <v>42117</v>
          </cell>
          <cell r="AL4874">
            <v>42248</v>
          </cell>
          <cell r="AM4874"/>
          <cell r="AN4874"/>
          <cell r="AO4874">
            <v>43213</v>
          </cell>
          <cell r="AP4874">
            <v>20</v>
          </cell>
          <cell r="AQ4874">
            <v>2745</v>
          </cell>
          <cell r="AR487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4">
            <v>154617</v>
          </cell>
        </row>
        <row r="4875">
          <cell r="A4875" t="str">
            <v>14-AP-3844</v>
          </cell>
          <cell r="B4875" t="str">
            <v>Outline</v>
          </cell>
          <cell r="C4875" t="str">
            <v>Started</v>
          </cell>
          <cell r="D4875" t="str">
            <v>Proposed</v>
          </cell>
          <cell r="E4875" t="str">
            <v>Inner</v>
          </cell>
          <cell r="F4875">
            <v>0</v>
          </cell>
          <cell r="G4875">
            <v>41</v>
          </cell>
          <cell r="H4875">
            <v>41</v>
          </cell>
          <cell r="I4875">
            <v>2745</v>
          </cell>
          <cell r="J4875" t="str">
            <v>No</v>
          </cell>
          <cell r="K4875">
            <v>22.545999999999999</v>
          </cell>
          <cell r="L4875">
            <v>19.690999999999999</v>
          </cell>
          <cell r="M4875">
            <v>3</v>
          </cell>
          <cell r="N4875" t="str">
            <v>Market</v>
          </cell>
          <cell r="O4875" t="str">
            <v>Housing Association</v>
          </cell>
          <cell r="P4875" t="str">
            <v>Flat Apartment or Maisonette</v>
          </cell>
          <cell r="Q4875" t="str">
            <v>New Residential Building</v>
          </cell>
          <cell r="R4875" t="str">
            <v>No</v>
          </cell>
          <cell r="S4875" t="str">
            <v>unknown</v>
          </cell>
          <cell r="T4875" t="str">
            <v>No</v>
          </cell>
          <cell r="U4875" t="str">
            <v>Plot 16 subplot 16a</v>
          </cell>
          <cell r="V4875" t="str">
            <v>Outline</v>
          </cell>
          <cell r="W4875" t="str">
            <v>Borough</v>
          </cell>
          <cell r="X4875" t="str">
            <v>Aylesbury Estate</v>
          </cell>
          <cell r="Y4875"/>
          <cell r="Z4875" t="str">
            <v>Aylesbury Estate</v>
          </cell>
          <cell r="AA4875" t="str">
            <v>Albany Road</v>
          </cell>
          <cell r="AB4875" t="str">
            <v>Land Bounded By Albany Road, Portland Street, Bagshot Street, Alvey Street, East Street And Dawes St</v>
          </cell>
          <cell r="AC4875" t="str">
            <v>Aylesbury Estate,Albany Road,Land Bounded By Albany Road, Portland Street, Bagshot Street, Alvey Street, East Street And Dawes St,SE17</v>
          </cell>
          <cell r="AD4875" t="str">
            <v>FARADAY</v>
          </cell>
          <cell r="AE4875" t="str">
            <v>SE17</v>
          </cell>
          <cell r="AF4875">
            <v>533076</v>
          </cell>
          <cell r="AG4875">
            <v>178076</v>
          </cell>
          <cell r="AH4875" t="str">
            <v>Borough</v>
          </cell>
          <cell r="AI4875" t="str">
            <v>FY2015</v>
          </cell>
          <cell r="AJ4875" t="str">
            <v>1st</v>
          </cell>
          <cell r="AK4875">
            <v>42117</v>
          </cell>
          <cell r="AL4875">
            <v>42248</v>
          </cell>
          <cell r="AM4875"/>
          <cell r="AN4875"/>
          <cell r="AO4875">
            <v>43213</v>
          </cell>
          <cell r="AP4875">
            <v>20</v>
          </cell>
          <cell r="AQ4875">
            <v>2745</v>
          </cell>
          <cell r="AR487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5">
            <v>154617</v>
          </cell>
        </row>
        <row r="4876">
          <cell r="A4876" t="str">
            <v>14-AP-3844</v>
          </cell>
          <cell r="B4876" t="str">
            <v>Outline</v>
          </cell>
          <cell r="C4876" t="str">
            <v>Started</v>
          </cell>
          <cell r="D4876" t="str">
            <v>Proposed</v>
          </cell>
          <cell r="E4876" t="str">
            <v>Inner</v>
          </cell>
          <cell r="F4876">
            <v>0</v>
          </cell>
          <cell r="G4876">
            <v>25</v>
          </cell>
          <cell r="H4876">
            <v>25</v>
          </cell>
          <cell r="I4876">
            <v>2745</v>
          </cell>
          <cell r="J4876" t="str">
            <v>No</v>
          </cell>
          <cell r="K4876">
            <v>22.545999999999999</v>
          </cell>
          <cell r="L4876">
            <v>19.690999999999999</v>
          </cell>
          <cell r="M4876">
            <v>3</v>
          </cell>
          <cell r="N4876" t="str">
            <v>Market</v>
          </cell>
          <cell r="O4876" t="str">
            <v>Housing Association</v>
          </cell>
          <cell r="P4876" t="str">
            <v>Flat Apartment or Maisonette</v>
          </cell>
          <cell r="Q4876" t="str">
            <v>New Residential Building</v>
          </cell>
          <cell r="R4876" t="str">
            <v>No</v>
          </cell>
          <cell r="S4876" t="str">
            <v>unknown</v>
          </cell>
          <cell r="T4876" t="str">
            <v>No</v>
          </cell>
          <cell r="U4876" t="str">
            <v>Plot 16 subplot 16b</v>
          </cell>
          <cell r="V4876" t="str">
            <v>Outline</v>
          </cell>
          <cell r="W4876" t="str">
            <v>Borough</v>
          </cell>
          <cell r="X4876" t="str">
            <v>Aylesbury Estate</v>
          </cell>
          <cell r="Y4876"/>
          <cell r="Z4876" t="str">
            <v>Aylesbury Estate</v>
          </cell>
          <cell r="AA4876" t="str">
            <v>Albany Road</v>
          </cell>
          <cell r="AB4876" t="str">
            <v>Land Bounded By Albany Road, Portland Street, Bagshot Street, Alvey Street, East Street And Dawes St</v>
          </cell>
          <cell r="AC4876" t="str">
            <v>Aylesbury Estate,Albany Road,Land Bounded By Albany Road, Portland Street, Bagshot Street, Alvey Street, East Street And Dawes St,SE17</v>
          </cell>
          <cell r="AD4876" t="str">
            <v>FARADAY</v>
          </cell>
          <cell r="AE4876" t="str">
            <v>SE17</v>
          </cell>
          <cell r="AF4876">
            <v>533076</v>
          </cell>
          <cell r="AG4876">
            <v>178076</v>
          </cell>
          <cell r="AH4876" t="str">
            <v>Borough</v>
          </cell>
          <cell r="AI4876" t="str">
            <v>FY2015</v>
          </cell>
          <cell r="AJ4876" t="str">
            <v>1st</v>
          </cell>
          <cell r="AK4876">
            <v>42117</v>
          </cell>
          <cell r="AL4876">
            <v>42248</v>
          </cell>
          <cell r="AM4876"/>
          <cell r="AN4876"/>
          <cell r="AO4876">
            <v>43213</v>
          </cell>
          <cell r="AP4876">
            <v>20</v>
          </cell>
          <cell r="AQ4876">
            <v>2745</v>
          </cell>
          <cell r="AR487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6">
            <v>154617</v>
          </cell>
        </row>
        <row r="4877">
          <cell r="A4877" t="str">
            <v>14-AP-3844</v>
          </cell>
          <cell r="B4877" t="str">
            <v>Outline</v>
          </cell>
          <cell r="C4877" t="str">
            <v>Started</v>
          </cell>
          <cell r="D4877" t="str">
            <v>Proposed</v>
          </cell>
          <cell r="E4877" t="str">
            <v>Inner</v>
          </cell>
          <cell r="F4877">
            <v>0</v>
          </cell>
          <cell r="G4877">
            <v>2</v>
          </cell>
          <cell r="H4877">
            <v>2</v>
          </cell>
          <cell r="I4877">
            <v>2745</v>
          </cell>
          <cell r="J4877" t="str">
            <v>No</v>
          </cell>
          <cell r="K4877">
            <v>22.545999999999999</v>
          </cell>
          <cell r="L4877">
            <v>19.690999999999999</v>
          </cell>
          <cell r="M4877">
            <v>3</v>
          </cell>
          <cell r="N4877" t="str">
            <v>Market</v>
          </cell>
          <cell r="O4877" t="str">
            <v>Housing Association</v>
          </cell>
          <cell r="P4877" t="str">
            <v>Flat Apartment or Maisonette</v>
          </cell>
          <cell r="Q4877" t="str">
            <v>New Residential Building</v>
          </cell>
          <cell r="R4877" t="str">
            <v>No</v>
          </cell>
          <cell r="S4877" t="str">
            <v>unknown</v>
          </cell>
          <cell r="T4877" t="str">
            <v>No</v>
          </cell>
          <cell r="U4877" t="str">
            <v>Plot 17 subplot 17a</v>
          </cell>
          <cell r="V4877" t="str">
            <v>Outline</v>
          </cell>
          <cell r="W4877" t="str">
            <v>Borough</v>
          </cell>
          <cell r="X4877" t="str">
            <v>Aylesbury Estate</v>
          </cell>
          <cell r="Y4877"/>
          <cell r="Z4877" t="str">
            <v>Aylesbury Estate</v>
          </cell>
          <cell r="AA4877" t="str">
            <v>Albany Road</v>
          </cell>
          <cell r="AB4877" t="str">
            <v>Land Bounded By Albany Road, Portland Street, Bagshot Street, Alvey Street, East Street And Dawes St</v>
          </cell>
          <cell r="AC4877" t="str">
            <v>Aylesbury Estate,Albany Road,Land Bounded By Albany Road, Portland Street, Bagshot Street, Alvey Street, East Street And Dawes St,SE17</v>
          </cell>
          <cell r="AD4877" t="str">
            <v>FARADAY</v>
          </cell>
          <cell r="AE4877" t="str">
            <v>SE17</v>
          </cell>
          <cell r="AF4877">
            <v>533076</v>
          </cell>
          <cell r="AG4877">
            <v>178076</v>
          </cell>
          <cell r="AH4877" t="str">
            <v>Borough</v>
          </cell>
          <cell r="AI4877" t="str">
            <v>FY2015</v>
          </cell>
          <cell r="AJ4877" t="str">
            <v>1st</v>
          </cell>
          <cell r="AK4877">
            <v>42117</v>
          </cell>
          <cell r="AL4877">
            <v>42248</v>
          </cell>
          <cell r="AM4877"/>
          <cell r="AN4877"/>
          <cell r="AO4877">
            <v>43213</v>
          </cell>
          <cell r="AP4877">
            <v>20</v>
          </cell>
          <cell r="AQ4877">
            <v>2745</v>
          </cell>
          <cell r="AR487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7">
            <v>154617</v>
          </cell>
        </row>
        <row r="4878">
          <cell r="A4878" t="str">
            <v>14-AP-3844</v>
          </cell>
          <cell r="B4878" t="str">
            <v>Outline</v>
          </cell>
          <cell r="C4878" t="str">
            <v>Started</v>
          </cell>
          <cell r="D4878" t="str">
            <v>Proposed</v>
          </cell>
          <cell r="E4878" t="str">
            <v>Inner</v>
          </cell>
          <cell r="F4878">
            <v>0</v>
          </cell>
          <cell r="G4878">
            <v>24</v>
          </cell>
          <cell r="H4878">
            <v>24</v>
          </cell>
          <cell r="I4878">
            <v>2745</v>
          </cell>
          <cell r="J4878" t="str">
            <v>No</v>
          </cell>
          <cell r="K4878">
            <v>22.545999999999999</v>
          </cell>
          <cell r="L4878">
            <v>19.690999999999999</v>
          </cell>
          <cell r="M4878">
            <v>3</v>
          </cell>
          <cell r="N4878" t="str">
            <v>Market</v>
          </cell>
          <cell r="O4878" t="str">
            <v>Housing Association</v>
          </cell>
          <cell r="P4878" t="str">
            <v>Flat Apartment or Maisonette</v>
          </cell>
          <cell r="Q4878" t="str">
            <v>New Residential Building</v>
          </cell>
          <cell r="R4878" t="str">
            <v>No</v>
          </cell>
          <cell r="S4878" t="str">
            <v>unknown</v>
          </cell>
          <cell r="T4878" t="str">
            <v>No</v>
          </cell>
          <cell r="U4878" t="str">
            <v>Plot 17 subplot 17c</v>
          </cell>
          <cell r="V4878" t="str">
            <v>Outline</v>
          </cell>
          <cell r="W4878" t="str">
            <v>Borough</v>
          </cell>
          <cell r="X4878" t="str">
            <v>Aylesbury Estate</v>
          </cell>
          <cell r="Y4878"/>
          <cell r="Z4878" t="str">
            <v>Aylesbury Estate</v>
          </cell>
          <cell r="AA4878" t="str">
            <v>Albany Road</v>
          </cell>
          <cell r="AB4878" t="str">
            <v>Land Bounded By Albany Road, Portland Street, Bagshot Street, Alvey Street, East Street And Dawes St</v>
          </cell>
          <cell r="AC4878" t="str">
            <v>Aylesbury Estate,Albany Road,Land Bounded By Albany Road, Portland Street, Bagshot Street, Alvey Street, East Street And Dawes St,SE17</v>
          </cell>
          <cell r="AD4878" t="str">
            <v>FARADAY</v>
          </cell>
          <cell r="AE4878" t="str">
            <v>SE17</v>
          </cell>
          <cell r="AF4878">
            <v>533076</v>
          </cell>
          <cell r="AG4878">
            <v>178076</v>
          </cell>
          <cell r="AH4878" t="str">
            <v>Borough</v>
          </cell>
          <cell r="AI4878" t="str">
            <v>FY2015</v>
          </cell>
          <cell r="AJ4878" t="str">
            <v>1st</v>
          </cell>
          <cell r="AK4878">
            <v>42117</v>
          </cell>
          <cell r="AL4878">
            <v>42248</v>
          </cell>
          <cell r="AM4878"/>
          <cell r="AN4878"/>
          <cell r="AO4878">
            <v>43213</v>
          </cell>
          <cell r="AP4878">
            <v>20</v>
          </cell>
          <cell r="AQ4878">
            <v>2745</v>
          </cell>
          <cell r="AR487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8">
            <v>154617</v>
          </cell>
        </row>
        <row r="4879">
          <cell r="A4879" t="str">
            <v>14-AP-3844</v>
          </cell>
          <cell r="B4879" t="str">
            <v>Outline</v>
          </cell>
          <cell r="C4879" t="str">
            <v>Started</v>
          </cell>
          <cell r="D4879" t="str">
            <v>Proposed</v>
          </cell>
          <cell r="E4879" t="str">
            <v>Inner</v>
          </cell>
          <cell r="F4879">
            <v>0</v>
          </cell>
          <cell r="G4879">
            <v>25</v>
          </cell>
          <cell r="H4879">
            <v>25</v>
          </cell>
          <cell r="I4879">
            <v>2745</v>
          </cell>
          <cell r="J4879" t="str">
            <v>No</v>
          </cell>
          <cell r="K4879">
            <v>22.545999999999999</v>
          </cell>
          <cell r="L4879">
            <v>19.690999999999999</v>
          </cell>
          <cell r="M4879">
            <v>3</v>
          </cell>
          <cell r="N4879" t="str">
            <v>Market</v>
          </cell>
          <cell r="O4879" t="str">
            <v>Housing Association</v>
          </cell>
          <cell r="P4879" t="str">
            <v>Flat Apartment or Maisonette</v>
          </cell>
          <cell r="Q4879" t="str">
            <v>New Residential Building</v>
          </cell>
          <cell r="R4879" t="str">
            <v>No</v>
          </cell>
          <cell r="S4879" t="str">
            <v>unknown</v>
          </cell>
          <cell r="T4879" t="str">
            <v>No</v>
          </cell>
          <cell r="U4879" t="str">
            <v>Plot 4 subplot 4a</v>
          </cell>
          <cell r="V4879" t="str">
            <v>Outline</v>
          </cell>
          <cell r="W4879" t="str">
            <v>Borough</v>
          </cell>
          <cell r="X4879" t="str">
            <v>Aylesbury Estate</v>
          </cell>
          <cell r="Y4879"/>
          <cell r="Z4879" t="str">
            <v>Aylesbury Estate</v>
          </cell>
          <cell r="AA4879" t="str">
            <v>Albany Road</v>
          </cell>
          <cell r="AB4879" t="str">
            <v>Land Bounded By Albany Road, Portland Street, Bagshot Street, Alvey Street, East Street And Dawes St</v>
          </cell>
          <cell r="AC4879" t="str">
            <v>Aylesbury Estate,Albany Road,Land Bounded By Albany Road, Portland Street, Bagshot Street, Alvey Street, East Street And Dawes St,SE17</v>
          </cell>
          <cell r="AD4879" t="str">
            <v>FARADAY</v>
          </cell>
          <cell r="AE4879" t="str">
            <v>SE17</v>
          </cell>
          <cell r="AF4879">
            <v>533076</v>
          </cell>
          <cell r="AG4879">
            <v>178076</v>
          </cell>
          <cell r="AH4879" t="str">
            <v>Borough</v>
          </cell>
          <cell r="AI4879" t="str">
            <v>FY2015</v>
          </cell>
          <cell r="AJ4879" t="str">
            <v>1st</v>
          </cell>
          <cell r="AK4879">
            <v>42117</v>
          </cell>
          <cell r="AL4879">
            <v>42248</v>
          </cell>
          <cell r="AM4879"/>
          <cell r="AN4879"/>
          <cell r="AO4879">
            <v>43213</v>
          </cell>
          <cell r="AP4879">
            <v>20</v>
          </cell>
          <cell r="AQ4879">
            <v>2745</v>
          </cell>
          <cell r="AR487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79">
            <v>154617</v>
          </cell>
        </row>
        <row r="4880">
          <cell r="A4880" t="str">
            <v>14-AP-3844</v>
          </cell>
          <cell r="B4880" t="str">
            <v>Outline</v>
          </cell>
          <cell r="C4880" t="str">
            <v>Started</v>
          </cell>
          <cell r="D4880" t="str">
            <v>Proposed</v>
          </cell>
          <cell r="E4880" t="str">
            <v>Inner</v>
          </cell>
          <cell r="F4880">
            <v>0</v>
          </cell>
          <cell r="G4880">
            <v>25</v>
          </cell>
          <cell r="H4880">
            <v>25</v>
          </cell>
          <cell r="I4880">
            <v>2745</v>
          </cell>
          <cell r="J4880" t="str">
            <v>No</v>
          </cell>
          <cell r="K4880">
            <v>22.545999999999999</v>
          </cell>
          <cell r="L4880">
            <v>19.690999999999999</v>
          </cell>
          <cell r="M4880">
            <v>3</v>
          </cell>
          <cell r="N4880" t="str">
            <v>Market</v>
          </cell>
          <cell r="O4880" t="str">
            <v>Housing Association</v>
          </cell>
          <cell r="P4880" t="str">
            <v>Flat Apartment or Maisonette</v>
          </cell>
          <cell r="Q4880" t="str">
            <v>New Residential Building</v>
          </cell>
          <cell r="R4880" t="str">
            <v>No</v>
          </cell>
          <cell r="S4880" t="str">
            <v>unknown</v>
          </cell>
          <cell r="T4880" t="str">
            <v>No</v>
          </cell>
          <cell r="U4880" t="str">
            <v>Plot 5 subplot 5a</v>
          </cell>
          <cell r="V4880" t="str">
            <v>Outline</v>
          </cell>
          <cell r="W4880" t="str">
            <v>Borough</v>
          </cell>
          <cell r="X4880" t="str">
            <v>Aylesbury Estate</v>
          </cell>
          <cell r="Y4880"/>
          <cell r="Z4880" t="str">
            <v>Aylesbury Estate</v>
          </cell>
          <cell r="AA4880" t="str">
            <v>Albany Road</v>
          </cell>
          <cell r="AB4880" t="str">
            <v>Land Bounded By Albany Road, Portland Street, Bagshot Street, Alvey Street, East Street And Dawes St</v>
          </cell>
          <cell r="AC4880" t="str">
            <v>Aylesbury Estate,Albany Road,Land Bounded By Albany Road, Portland Street, Bagshot Street, Alvey Street, East Street And Dawes St,SE17</v>
          </cell>
          <cell r="AD4880" t="str">
            <v>FARADAY</v>
          </cell>
          <cell r="AE4880" t="str">
            <v>SE17</v>
          </cell>
          <cell r="AF4880">
            <v>533076</v>
          </cell>
          <cell r="AG4880">
            <v>178076</v>
          </cell>
          <cell r="AH4880" t="str">
            <v>Borough</v>
          </cell>
          <cell r="AI4880" t="str">
            <v>FY2015</v>
          </cell>
          <cell r="AJ4880" t="str">
            <v>1st</v>
          </cell>
          <cell r="AK4880">
            <v>42117</v>
          </cell>
          <cell r="AL4880">
            <v>42248</v>
          </cell>
          <cell r="AM4880"/>
          <cell r="AN4880"/>
          <cell r="AO4880">
            <v>43213</v>
          </cell>
          <cell r="AP4880">
            <v>20</v>
          </cell>
          <cell r="AQ4880">
            <v>2745</v>
          </cell>
          <cell r="AR488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0">
            <v>154617</v>
          </cell>
        </row>
        <row r="4881">
          <cell r="A4881" t="str">
            <v>14-AP-3844</v>
          </cell>
          <cell r="B4881" t="str">
            <v>Outline</v>
          </cell>
          <cell r="C4881" t="str">
            <v>Started</v>
          </cell>
          <cell r="D4881" t="str">
            <v>Proposed</v>
          </cell>
          <cell r="E4881" t="str">
            <v>Inner</v>
          </cell>
          <cell r="F4881">
            <v>0</v>
          </cell>
          <cell r="G4881">
            <v>7</v>
          </cell>
          <cell r="H4881">
            <v>7</v>
          </cell>
          <cell r="I4881">
            <v>2745</v>
          </cell>
          <cell r="J4881" t="str">
            <v>No</v>
          </cell>
          <cell r="K4881">
            <v>22.545999999999999</v>
          </cell>
          <cell r="L4881">
            <v>19.690999999999999</v>
          </cell>
          <cell r="M4881">
            <v>3</v>
          </cell>
          <cell r="N4881" t="str">
            <v>Market</v>
          </cell>
          <cell r="O4881" t="str">
            <v>Housing Association</v>
          </cell>
          <cell r="P4881" t="str">
            <v>Flat Apartment or Maisonette</v>
          </cell>
          <cell r="Q4881" t="str">
            <v>New Residential Building</v>
          </cell>
          <cell r="R4881" t="str">
            <v>No</v>
          </cell>
          <cell r="S4881" t="str">
            <v>unknown</v>
          </cell>
          <cell r="T4881" t="str">
            <v>No</v>
          </cell>
          <cell r="U4881" t="str">
            <v>Plot 5 subplot 5b</v>
          </cell>
          <cell r="V4881" t="str">
            <v>Outline</v>
          </cell>
          <cell r="W4881" t="str">
            <v>Borough</v>
          </cell>
          <cell r="X4881" t="str">
            <v>Aylesbury Estate</v>
          </cell>
          <cell r="Y4881"/>
          <cell r="Z4881" t="str">
            <v>Aylesbury Estate</v>
          </cell>
          <cell r="AA4881" t="str">
            <v>Albany Road</v>
          </cell>
          <cell r="AB4881" t="str">
            <v>Land Bounded By Albany Road, Portland Street, Bagshot Street, Alvey Street, East Street And Dawes St</v>
          </cell>
          <cell r="AC4881" t="str">
            <v>Aylesbury Estate,Albany Road,Land Bounded By Albany Road, Portland Street, Bagshot Street, Alvey Street, East Street And Dawes St,SE17</v>
          </cell>
          <cell r="AD4881" t="str">
            <v>FARADAY</v>
          </cell>
          <cell r="AE4881" t="str">
            <v>SE17</v>
          </cell>
          <cell r="AF4881">
            <v>533076</v>
          </cell>
          <cell r="AG4881">
            <v>178076</v>
          </cell>
          <cell r="AH4881" t="str">
            <v>Borough</v>
          </cell>
          <cell r="AI4881" t="str">
            <v>FY2015</v>
          </cell>
          <cell r="AJ4881" t="str">
            <v>1st</v>
          </cell>
          <cell r="AK4881">
            <v>42117</v>
          </cell>
          <cell r="AL4881">
            <v>42248</v>
          </cell>
          <cell r="AM4881"/>
          <cell r="AN4881"/>
          <cell r="AO4881">
            <v>43213</v>
          </cell>
          <cell r="AP4881">
            <v>20</v>
          </cell>
          <cell r="AQ4881">
            <v>2745</v>
          </cell>
          <cell r="AR488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1">
            <v>154617</v>
          </cell>
        </row>
        <row r="4882">
          <cell r="A4882" t="str">
            <v>14-AP-3844</v>
          </cell>
          <cell r="B4882" t="str">
            <v>Outline</v>
          </cell>
          <cell r="C4882" t="str">
            <v>Started</v>
          </cell>
          <cell r="D4882" t="str">
            <v>Proposed</v>
          </cell>
          <cell r="E4882" t="str">
            <v>Inner</v>
          </cell>
          <cell r="F4882">
            <v>0</v>
          </cell>
          <cell r="G4882">
            <v>1</v>
          </cell>
          <cell r="H4882">
            <v>1</v>
          </cell>
          <cell r="I4882">
            <v>2745</v>
          </cell>
          <cell r="J4882" t="str">
            <v>No</v>
          </cell>
          <cell r="K4882">
            <v>22.545999999999999</v>
          </cell>
          <cell r="L4882">
            <v>19.690999999999999</v>
          </cell>
          <cell r="M4882">
            <v>3</v>
          </cell>
          <cell r="N4882" t="str">
            <v>Market</v>
          </cell>
          <cell r="O4882" t="str">
            <v>Housing Association</v>
          </cell>
          <cell r="P4882" t="str">
            <v>Flat Apartment or Maisonette</v>
          </cell>
          <cell r="Q4882" t="str">
            <v>New Residential Building</v>
          </cell>
          <cell r="R4882" t="str">
            <v>No</v>
          </cell>
          <cell r="S4882" t="str">
            <v>unknown</v>
          </cell>
          <cell r="T4882" t="str">
            <v>No</v>
          </cell>
          <cell r="U4882" t="str">
            <v>Plot 5 subplot 5c</v>
          </cell>
          <cell r="V4882" t="str">
            <v>Outline</v>
          </cell>
          <cell r="W4882" t="str">
            <v>Borough</v>
          </cell>
          <cell r="X4882" t="str">
            <v>Aylesbury Estate</v>
          </cell>
          <cell r="Y4882"/>
          <cell r="Z4882" t="str">
            <v>Aylesbury Estate</v>
          </cell>
          <cell r="AA4882" t="str">
            <v>Albany Road</v>
          </cell>
          <cell r="AB4882" t="str">
            <v>Land Bounded By Albany Road, Portland Street, Bagshot Street, Alvey Street, East Street And Dawes St</v>
          </cell>
          <cell r="AC4882" t="str">
            <v>Aylesbury Estate,Albany Road,Land Bounded By Albany Road, Portland Street, Bagshot Street, Alvey Street, East Street And Dawes St,SE17</v>
          </cell>
          <cell r="AD4882" t="str">
            <v>FARADAY</v>
          </cell>
          <cell r="AE4882" t="str">
            <v>SE17</v>
          </cell>
          <cell r="AF4882">
            <v>533076</v>
          </cell>
          <cell r="AG4882">
            <v>178076</v>
          </cell>
          <cell r="AH4882" t="str">
            <v>Borough</v>
          </cell>
          <cell r="AI4882" t="str">
            <v>FY2015</v>
          </cell>
          <cell r="AJ4882" t="str">
            <v>1st</v>
          </cell>
          <cell r="AK4882">
            <v>42117</v>
          </cell>
          <cell r="AL4882">
            <v>42248</v>
          </cell>
          <cell r="AM4882"/>
          <cell r="AN4882"/>
          <cell r="AO4882">
            <v>43213</v>
          </cell>
          <cell r="AP4882">
            <v>20</v>
          </cell>
          <cell r="AQ4882">
            <v>2745</v>
          </cell>
          <cell r="AR488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2">
            <v>154617</v>
          </cell>
        </row>
        <row r="4883">
          <cell r="A4883" t="str">
            <v>14-AP-3844</v>
          </cell>
          <cell r="B4883" t="str">
            <v>Outline</v>
          </cell>
          <cell r="C4883" t="str">
            <v>Started</v>
          </cell>
          <cell r="D4883" t="str">
            <v>Proposed</v>
          </cell>
          <cell r="E4883" t="str">
            <v>Inner</v>
          </cell>
          <cell r="F4883">
            <v>0</v>
          </cell>
          <cell r="G4883">
            <v>20</v>
          </cell>
          <cell r="H4883">
            <v>20</v>
          </cell>
          <cell r="I4883">
            <v>2745</v>
          </cell>
          <cell r="J4883" t="str">
            <v>No</v>
          </cell>
          <cell r="K4883">
            <v>22.545999999999999</v>
          </cell>
          <cell r="L4883">
            <v>19.690999999999999</v>
          </cell>
          <cell r="M4883">
            <v>3</v>
          </cell>
          <cell r="N4883" t="str">
            <v>Market</v>
          </cell>
          <cell r="O4883" t="str">
            <v>Housing Association</v>
          </cell>
          <cell r="P4883" t="str">
            <v>Flat Apartment or Maisonette</v>
          </cell>
          <cell r="Q4883" t="str">
            <v>New Residential Building</v>
          </cell>
          <cell r="R4883" t="str">
            <v>No</v>
          </cell>
          <cell r="S4883" t="str">
            <v>unknown</v>
          </cell>
          <cell r="T4883" t="str">
            <v>No</v>
          </cell>
          <cell r="U4883" t="str">
            <v>Plot 6 subplot 6a</v>
          </cell>
          <cell r="V4883" t="str">
            <v>Outline</v>
          </cell>
          <cell r="W4883" t="str">
            <v>Borough</v>
          </cell>
          <cell r="X4883" t="str">
            <v>Aylesbury Estate</v>
          </cell>
          <cell r="Y4883"/>
          <cell r="Z4883" t="str">
            <v>Aylesbury Estate</v>
          </cell>
          <cell r="AA4883" t="str">
            <v>Albany Road</v>
          </cell>
          <cell r="AB4883" t="str">
            <v>Land Bounded By Albany Road, Portland Street, Bagshot Street, Alvey Street, East Street And Dawes St</v>
          </cell>
          <cell r="AC4883" t="str">
            <v>Aylesbury Estate,Albany Road,Land Bounded By Albany Road, Portland Street, Bagshot Street, Alvey Street, East Street And Dawes St,SE17</v>
          </cell>
          <cell r="AD4883" t="str">
            <v>FARADAY</v>
          </cell>
          <cell r="AE4883" t="str">
            <v>SE17</v>
          </cell>
          <cell r="AF4883">
            <v>533076</v>
          </cell>
          <cell r="AG4883">
            <v>178076</v>
          </cell>
          <cell r="AH4883" t="str">
            <v>Borough</v>
          </cell>
          <cell r="AI4883" t="str">
            <v>FY2015</v>
          </cell>
          <cell r="AJ4883" t="str">
            <v>1st</v>
          </cell>
          <cell r="AK4883">
            <v>42117</v>
          </cell>
          <cell r="AL4883">
            <v>42248</v>
          </cell>
          <cell r="AM4883"/>
          <cell r="AN4883"/>
          <cell r="AO4883">
            <v>43213</v>
          </cell>
          <cell r="AP4883">
            <v>20</v>
          </cell>
          <cell r="AQ4883">
            <v>2745</v>
          </cell>
          <cell r="AR488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3">
            <v>154617</v>
          </cell>
        </row>
        <row r="4884">
          <cell r="A4884" t="str">
            <v>14-AP-3844</v>
          </cell>
          <cell r="B4884" t="str">
            <v>Outline</v>
          </cell>
          <cell r="C4884" t="str">
            <v>Started</v>
          </cell>
          <cell r="D4884" t="str">
            <v>Proposed</v>
          </cell>
          <cell r="E4884" t="str">
            <v>Inner</v>
          </cell>
          <cell r="F4884">
            <v>0</v>
          </cell>
          <cell r="G4884">
            <v>22</v>
          </cell>
          <cell r="H4884">
            <v>22</v>
          </cell>
          <cell r="I4884">
            <v>2745</v>
          </cell>
          <cell r="J4884" t="str">
            <v>No</v>
          </cell>
          <cell r="K4884">
            <v>22.545999999999999</v>
          </cell>
          <cell r="L4884">
            <v>19.690999999999999</v>
          </cell>
          <cell r="M4884">
            <v>3</v>
          </cell>
          <cell r="N4884" t="str">
            <v>Market</v>
          </cell>
          <cell r="O4884" t="str">
            <v>Housing Association</v>
          </cell>
          <cell r="P4884" t="str">
            <v>Flat Apartment or Maisonette</v>
          </cell>
          <cell r="Q4884" t="str">
            <v>New Residential Building</v>
          </cell>
          <cell r="R4884" t="str">
            <v>No</v>
          </cell>
          <cell r="S4884" t="str">
            <v>unknown</v>
          </cell>
          <cell r="T4884" t="str">
            <v>No</v>
          </cell>
          <cell r="U4884" t="str">
            <v>Plot 6 subplot 6b</v>
          </cell>
          <cell r="V4884" t="str">
            <v>Outline</v>
          </cell>
          <cell r="W4884" t="str">
            <v>Borough</v>
          </cell>
          <cell r="X4884" t="str">
            <v>Aylesbury Estate</v>
          </cell>
          <cell r="Y4884"/>
          <cell r="Z4884" t="str">
            <v>Aylesbury Estate</v>
          </cell>
          <cell r="AA4884" t="str">
            <v>Albany Road</v>
          </cell>
          <cell r="AB4884" t="str">
            <v>Land Bounded By Albany Road, Portland Street, Bagshot Street, Alvey Street, East Street And Dawes St</v>
          </cell>
          <cell r="AC4884" t="str">
            <v>Aylesbury Estate,Albany Road,Land Bounded By Albany Road, Portland Street, Bagshot Street, Alvey Street, East Street And Dawes St,SE17</v>
          </cell>
          <cell r="AD4884" t="str">
            <v>FARADAY</v>
          </cell>
          <cell r="AE4884" t="str">
            <v>SE17</v>
          </cell>
          <cell r="AF4884">
            <v>533076</v>
          </cell>
          <cell r="AG4884">
            <v>178076</v>
          </cell>
          <cell r="AH4884" t="str">
            <v>Borough</v>
          </cell>
          <cell r="AI4884" t="str">
            <v>FY2015</v>
          </cell>
          <cell r="AJ4884" t="str">
            <v>1st</v>
          </cell>
          <cell r="AK4884">
            <v>42117</v>
          </cell>
          <cell r="AL4884">
            <v>42248</v>
          </cell>
          <cell r="AM4884"/>
          <cell r="AN4884"/>
          <cell r="AO4884">
            <v>43213</v>
          </cell>
          <cell r="AP4884">
            <v>20</v>
          </cell>
          <cell r="AQ4884">
            <v>2745</v>
          </cell>
          <cell r="AR488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4">
            <v>154617</v>
          </cell>
        </row>
        <row r="4885">
          <cell r="A4885" t="str">
            <v>14-AP-3844</v>
          </cell>
          <cell r="B4885" t="str">
            <v>Outline</v>
          </cell>
          <cell r="C4885" t="str">
            <v>Started</v>
          </cell>
          <cell r="D4885" t="str">
            <v>Proposed</v>
          </cell>
          <cell r="E4885" t="str">
            <v>Inner</v>
          </cell>
          <cell r="F4885">
            <v>0</v>
          </cell>
          <cell r="G4885">
            <v>2</v>
          </cell>
          <cell r="H4885">
            <v>2</v>
          </cell>
          <cell r="I4885">
            <v>2745</v>
          </cell>
          <cell r="J4885" t="str">
            <v>No</v>
          </cell>
          <cell r="K4885">
            <v>22.545999999999999</v>
          </cell>
          <cell r="L4885">
            <v>19.690999999999999</v>
          </cell>
          <cell r="M4885">
            <v>3</v>
          </cell>
          <cell r="N4885" t="str">
            <v>Market</v>
          </cell>
          <cell r="O4885" t="str">
            <v>Housing Association</v>
          </cell>
          <cell r="P4885" t="str">
            <v>Flat Apartment or Maisonette</v>
          </cell>
          <cell r="Q4885" t="str">
            <v>New Residential Building</v>
          </cell>
          <cell r="R4885" t="str">
            <v>No</v>
          </cell>
          <cell r="S4885" t="str">
            <v>unknown</v>
          </cell>
          <cell r="T4885" t="str">
            <v>No</v>
          </cell>
          <cell r="U4885" t="str">
            <v>Plot 6 subplot 6c</v>
          </cell>
          <cell r="V4885" t="str">
            <v>Outline</v>
          </cell>
          <cell r="W4885" t="str">
            <v>Borough</v>
          </cell>
          <cell r="X4885" t="str">
            <v>Aylesbury Estate</v>
          </cell>
          <cell r="Y4885"/>
          <cell r="Z4885" t="str">
            <v>Aylesbury Estate</v>
          </cell>
          <cell r="AA4885" t="str">
            <v>Albany Road</v>
          </cell>
          <cell r="AB4885" t="str">
            <v>Land Bounded By Albany Road, Portland Street, Bagshot Street, Alvey Street, East Street And Dawes St</v>
          </cell>
          <cell r="AC4885" t="str">
            <v>Aylesbury Estate,Albany Road,Land Bounded By Albany Road, Portland Street, Bagshot Street, Alvey Street, East Street And Dawes St,SE17</v>
          </cell>
          <cell r="AD4885" t="str">
            <v>FARADAY</v>
          </cell>
          <cell r="AE4885" t="str">
            <v>SE17</v>
          </cell>
          <cell r="AF4885">
            <v>533076</v>
          </cell>
          <cell r="AG4885">
            <v>178076</v>
          </cell>
          <cell r="AH4885" t="str">
            <v>Borough</v>
          </cell>
          <cell r="AI4885" t="str">
            <v>FY2015</v>
          </cell>
          <cell r="AJ4885" t="str">
            <v>1st</v>
          </cell>
          <cell r="AK4885">
            <v>42117</v>
          </cell>
          <cell r="AL4885">
            <v>42248</v>
          </cell>
          <cell r="AM4885"/>
          <cell r="AN4885"/>
          <cell r="AO4885">
            <v>43213</v>
          </cell>
          <cell r="AP4885">
            <v>20</v>
          </cell>
          <cell r="AQ4885">
            <v>2745</v>
          </cell>
          <cell r="AR488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5">
            <v>154617</v>
          </cell>
        </row>
        <row r="4886">
          <cell r="A4886" t="str">
            <v>14-AP-3844</v>
          </cell>
          <cell r="B4886" t="str">
            <v>Outline</v>
          </cell>
          <cell r="C4886" t="str">
            <v>Started</v>
          </cell>
          <cell r="D4886" t="str">
            <v>Proposed</v>
          </cell>
          <cell r="E4886" t="str">
            <v>Inner</v>
          </cell>
          <cell r="F4886">
            <v>0</v>
          </cell>
          <cell r="G4886">
            <v>10</v>
          </cell>
          <cell r="H4886">
            <v>10</v>
          </cell>
          <cell r="I4886">
            <v>2745</v>
          </cell>
          <cell r="J4886" t="str">
            <v>No</v>
          </cell>
          <cell r="K4886">
            <v>22.545999999999999</v>
          </cell>
          <cell r="L4886">
            <v>19.690999999999999</v>
          </cell>
          <cell r="M4886">
            <v>3</v>
          </cell>
          <cell r="N4886" t="str">
            <v>Market</v>
          </cell>
          <cell r="O4886" t="str">
            <v>Housing Association</v>
          </cell>
          <cell r="P4886" t="str">
            <v>Flat Apartment or Maisonette</v>
          </cell>
          <cell r="Q4886" t="str">
            <v>New Residential Building</v>
          </cell>
          <cell r="R4886" t="str">
            <v>No</v>
          </cell>
          <cell r="S4886" t="str">
            <v>unknown</v>
          </cell>
          <cell r="T4886" t="str">
            <v>No</v>
          </cell>
          <cell r="U4886" t="str">
            <v>Plot 7 subplot 7a</v>
          </cell>
          <cell r="V4886" t="str">
            <v>Outline</v>
          </cell>
          <cell r="W4886" t="str">
            <v>Borough</v>
          </cell>
          <cell r="X4886" t="str">
            <v>Aylesbury Estate</v>
          </cell>
          <cell r="Y4886"/>
          <cell r="Z4886" t="str">
            <v>Aylesbury Estate</v>
          </cell>
          <cell r="AA4886" t="str">
            <v>Albany Road</v>
          </cell>
          <cell r="AB4886" t="str">
            <v>Land Bounded By Albany Road, Portland Street, Bagshot Street, Alvey Street, East Street And Dawes St</v>
          </cell>
          <cell r="AC4886" t="str">
            <v>Aylesbury Estate,Albany Road,Land Bounded By Albany Road, Portland Street, Bagshot Street, Alvey Street, East Street And Dawes St,SE17</v>
          </cell>
          <cell r="AD4886" t="str">
            <v>FARADAY</v>
          </cell>
          <cell r="AE4886" t="str">
            <v>SE17</v>
          </cell>
          <cell r="AF4886">
            <v>533076</v>
          </cell>
          <cell r="AG4886">
            <v>178076</v>
          </cell>
          <cell r="AH4886" t="str">
            <v>Borough</v>
          </cell>
          <cell r="AI4886" t="str">
            <v>FY2015</v>
          </cell>
          <cell r="AJ4886" t="str">
            <v>1st</v>
          </cell>
          <cell r="AK4886">
            <v>42117</v>
          </cell>
          <cell r="AL4886">
            <v>42248</v>
          </cell>
          <cell r="AM4886"/>
          <cell r="AN4886"/>
          <cell r="AO4886">
            <v>43213</v>
          </cell>
          <cell r="AP4886">
            <v>20</v>
          </cell>
          <cell r="AQ4886">
            <v>2745</v>
          </cell>
          <cell r="AR488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6">
            <v>154617</v>
          </cell>
        </row>
        <row r="4887">
          <cell r="A4887" t="str">
            <v>14-AP-3844</v>
          </cell>
          <cell r="B4887" t="str">
            <v>Outline</v>
          </cell>
          <cell r="C4887" t="str">
            <v>Started</v>
          </cell>
          <cell r="D4887" t="str">
            <v>Proposed</v>
          </cell>
          <cell r="E4887" t="str">
            <v>Inner</v>
          </cell>
          <cell r="F4887">
            <v>0</v>
          </cell>
          <cell r="G4887">
            <v>5</v>
          </cell>
          <cell r="H4887">
            <v>5</v>
          </cell>
          <cell r="I4887">
            <v>2745</v>
          </cell>
          <cell r="J4887" t="str">
            <v>No</v>
          </cell>
          <cell r="K4887">
            <v>22.545999999999999</v>
          </cell>
          <cell r="L4887">
            <v>19.690999999999999</v>
          </cell>
          <cell r="M4887">
            <v>3</v>
          </cell>
          <cell r="N4887" t="str">
            <v>Market</v>
          </cell>
          <cell r="O4887" t="str">
            <v>Housing Association</v>
          </cell>
          <cell r="P4887" t="str">
            <v>Flat Apartment or Maisonette</v>
          </cell>
          <cell r="Q4887" t="str">
            <v>New Residential Building</v>
          </cell>
          <cell r="R4887" t="str">
            <v>No</v>
          </cell>
          <cell r="S4887" t="str">
            <v>unknown</v>
          </cell>
          <cell r="T4887" t="str">
            <v>No</v>
          </cell>
          <cell r="U4887" t="str">
            <v>Plot 7 subplot 7b</v>
          </cell>
          <cell r="V4887" t="str">
            <v>Outline</v>
          </cell>
          <cell r="W4887" t="str">
            <v>Borough</v>
          </cell>
          <cell r="X4887" t="str">
            <v>Aylesbury Estate</v>
          </cell>
          <cell r="Y4887"/>
          <cell r="Z4887" t="str">
            <v>Aylesbury Estate</v>
          </cell>
          <cell r="AA4887" t="str">
            <v>Albany Road</v>
          </cell>
          <cell r="AB4887" t="str">
            <v>Land Bounded By Albany Road, Portland Street, Bagshot Street, Alvey Street, East Street And Dawes St</v>
          </cell>
          <cell r="AC4887" t="str">
            <v>Aylesbury Estate,Albany Road,Land Bounded By Albany Road, Portland Street, Bagshot Street, Alvey Street, East Street And Dawes St,SE17</v>
          </cell>
          <cell r="AD4887" t="str">
            <v>FARADAY</v>
          </cell>
          <cell r="AE4887" t="str">
            <v>SE17</v>
          </cell>
          <cell r="AF4887">
            <v>533076</v>
          </cell>
          <cell r="AG4887">
            <v>178076</v>
          </cell>
          <cell r="AH4887" t="str">
            <v>Borough</v>
          </cell>
          <cell r="AI4887" t="str">
            <v>FY2015</v>
          </cell>
          <cell r="AJ4887" t="str">
            <v>1st</v>
          </cell>
          <cell r="AK4887">
            <v>42117</v>
          </cell>
          <cell r="AL4887">
            <v>42248</v>
          </cell>
          <cell r="AM4887"/>
          <cell r="AN4887"/>
          <cell r="AO4887">
            <v>43213</v>
          </cell>
          <cell r="AP4887">
            <v>20</v>
          </cell>
          <cell r="AQ4887">
            <v>2745</v>
          </cell>
          <cell r="AR488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7">
            <v>154617</v>
          </cell>
        </row>
        <row r="4888">
          <cell r="A4888" t="str">
            <v>14-AP-3844</v>
          </cell>
          <cell r="B4888" t="str">
            <v>Outline</v>
          </cell>
          <cell r="C4888" t="str">
            <v>Started</v>
          </cell>
          <cell r="D4888" t="str">
            <v>Proposed</v>
          </cell>
          <cell r="E4888" t="str">
            <v>Inner</v>
          </cell>
          <cell r="F4888">
            <v>0</v>
          </cell>
          <cell r="G4888">
            <v>1</v>
          </cell>
          <cell r="H4888">
            <v>1</v>
          </cell>
          <cell r="I4888">
            <v>2745</v>
          </cell>
          <cell r="J4888" t="str">
            <v>No</v>
          </cell>
          <cell r="K4888">
            <v>22.545999999999999</v>
          </cell>
          <cell r="L4888">
            <v>19.690999999999999</v>
          </cell>
          <cell r="M4888">
            <v>3</v>
          </cell>
          <cell r="N4888" t="str">
            <v>Market</v>
          </cell>
          <cell r="O4888" t="str">
            <v>Housing Association</v>
          </cell>
          <cell r="P4888" t="str">
            <v>Flat Apartment or Maisonette</v>
          </cell>
          <cell r="Q4888" t="str">
            <v>New Residential Building</v>
          </cell>
          <cell r="R4888" t="str">
            <v>No</v>
          </cell>
          <cell r="S4888" t="str">
            <v>unknown</v>
          </cell>
          <cell r="T4888" t="str">
            <v>No</v>
          </cell>
          <cell r="U4888" t="str">
            <v>Plot 8 subplot 8b</v>
          </cell>
          <cell r="V4888" t="str">
            <v>Outline</v>
          </cell>
          <cell r="W4888" t="str">
            <v>Borough</v>
          </cell>
          <cell r="X4888" t="str">
            <v>Aylesbury Estate</v>
          </cell>
          <cell r="Y4888"/>
          <cell r="Z4888" t="str">
            <v>Aylesbury Estate</v>
          </cell>
          <cell r="AA4888" t="str">
            <v>Albany Road</v>
          </cell>
          <cell r="AB4888" t="str">
            <v>Land Bounded By Albany Road, Portland Street, Bagshot Street, Alvey Street, East Street And Dawes St</v>
          </cell>
          <cell r="AC4888" t="str">
            <v>Aylesbury Estate,Albany Road,Land Bounded By Albany Road, Portland Street, Bagshot Street, Alvey Street, East Street And Dawes St,SE17</v>
          </cell>
          <cell r="AD4888" t="str">
            <v>FARADAY</v>
          </cell>
          <cell r="AE4888" t="str">
            <v>SE17</v>
          </cell>
          <cell r="AF4888">
            <v>533076</v>
          </cell>
          <cell r="AG4888">
            <v>178076</v>
          </cell>
          <cell r="AH4888" t="str">
            <v>Borough</v>
          </cell>
          <cell r="AI4888" t="str">
            <v>FY2015</v>
          </cell>
          <cell r="AJ4888" t="str">
            <v>1st</v>
          </cell>
          <cell r="AK4888">
            <v>42117</v>
          </cell>
          <cell r="AL4888">
            <v>42248</v>
          </cell>
          <cell r="AM4888"/>
          <cell r="AN4888"/>
          <cell r="AO4888">
            <v>43213</v>
          </cell>
          <cell r="AP4888">
            <v>20</v>
          </cell>
          <cell r="AQ4888">
            <v>2745</v>
          </cell>
          <cell r="AR488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8">
            <v>154617</v>
          </cell>
        </row>
        <row r="4889">
          <cell r="A4889" t="str">
            <v>14-AP-3844</v>
          </cell>
          <cell r="B4889" t="str">
            <v>Outline</v>
          </cell>
          <cell r="C4889" t="str">
            <v>Started</v>
          </cell>
          <cell r="D4889" t="str">
            <v>Proposed</v>
          </cell>
          <cell r="E4889" t="str">
            <v>Inner</v>
          </cell>
          <cell r="F4889">
            <v>0</v>
          </cell>
          <cell r="G4889">
            <v>5</v>
          </cell>
          <cell r="H4889">
            <v>5</v>
          </cell>
          <cell r="I4889">
            <v>2745</v>
          </cell>
          <cell r="J4889" t="str">
            <v>No</v>
          </cell>
          <cell r="K4889">
            <v>22.545999999999999</v>
          </cell>
          <cell r="L4889">
            <v>19.690999999999999</v>
          </cell>
          <cell r="M4889">
            <v>3</v>
          </cell>
          <cell r="N4889" t="str">
            <v>Market</v>
          </cell>
          <cell r="O4889" t="str">
            <v>Housing Association</v>
          </cell>
          <cell r="P4889" t="str">
            <v>Flat Apartment or Maisonette</v>
          </cell>
          <cell r="Q4889" t="str">
            <v>New Residential Building</v>
          </cell>
          <cell r="R4889" t="str">
            <v>No</v>
          </cell>
          <cell r="S4889" t="str">
            <v>unknown</v>
          </cell>
          <cell r="T4889" t="str">
            <v>No</v>
          </cell>
          <cell r="U4889" t="str">
            <v>Plot 9 subplot 9a</v>
          </cell>
          <cell r="V4889" t="str">
            <v>Outline</v>
          </cell>
          <cell r="W4889" t="str">
            <v>Borough</v>
          </cell>
          <cell r="X4889" t="str">
            <v>Aylesbury Estate</v>
          </cell>
          <cell r="Y4889"/>
          <cell r="Z4889" t="str">
            <v>Aylesbury Estate</v>
          </cell>
          <cell r="AA4889" t="str">
            <v>Albany Road</v>
          </cell>
          <cell r="AB4889" t="str">
            <v>Land Bounded By Albany Road, Portland Street, Bagshot Street, Alvey Street, East Street And Dawes St</v>
          </cell>
          <cell r="AC4889" t="str">
            <v>Aylesbury Estate,Albany Road,Land Bounded By Albany Road, Portland Street, Bagshot Street, Alvey Street, East Street And Dawes St,SE17</v>
          </cell>
          <cell r="AD4889" t="str">
            <v>FARADAY</v>
          </cell>
          <cell r="AE4889" t="str">
            <v>SE17</v>
          </cell>
          <cell r="AF4889">
            <v>533076</v>
          </cell>
          <cell r="AG4889">
            <v>178076</v>
          </cell>
          <cell r="AH4889" t="str">
            <v>Borough</v>
          </cell>
          <cell r="AI4889" t="str">
            <v>FY2015</v>
          </cell>
          <cell r="AJ4889" t="str">
            <v>1st</v>
          </cell>
          <cell r="AK4889">
            <v>42117</v>
          </cell>
          <cell r="AL4889">
            <v>42248</v>
          </cell>
          <cell r="AM4889"/>
          <cell r="AN4889"/>
          <cell r="AO4889">
            <v>43213</v>
          </cell>
          <cell r="AP4889">
            <v>20</v>
          </cell>
          <cell r="AQ4889">
            <v>2745</v>
          </cell>
          <cell r="AR488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89">
            <v>154617</v>
          </cell>
        </row>
        <row r="4890">
          <cell r="A4890" t="str">
            <v>14-AP-3844</v>
          </cell>
          <cell r="B4890" t="str">
            <v>Outline</v>
          </cell>
          <cell r="C4890" t="str">
            <v>Started</v>
          </cell>
          <cell r="D4890" t="str">
            <v>Proposed</v>
          </cell>
          <cell r="E4890" t="str">
            <v>Inner</v>
          </cell>
          <cell r="F4890">
            <v>0</v>
          </cell>
          <cell r="G4890">
            <v>2</v>
          </cell>
          <cell r="H4890">
            <v>2</v>
          </cell>
          <cell r="I4890">
            <v>2745</v>
          </cell>
          <cell r="J4890" t="str">
            <v>No</v>
          </cell>
          <cell r="K4890">
            <v>22.545999999999999</v>
          </cell>
          <cell r="L4890">
            <v>19.690999999999999</v>
          </cell>
          <cell r="M4890">
            <v>3</v>
          </cell>
          <cell r="N4890" t="str">
            <v>Market</v>
          </cell>
          <cell r="O4890" t="str">
            <v>Housing Association</v>
          </cell>
          <cell r="P4890" t="str">
            <v>Flat Apartment or Maisonette</v>
          </cell>
          <cell r="Q4890" t="str">
            <v>New Residential Building</v>
          </cell>
          <cell r="R4890" t="str">
            <v>No</v>
          </cell>
          <cell r="S4890" t="str">
            <v>unknown</v>
          </cell>
          <cell r="T4890" t="str">
            <v>No</v>
          </cell>
          <cell r="U4890" t="str">
            <v>Plot 9 subplot 9b</v>
          </cell>
          <cell r="V4890" t="str">
            <v>Outline</v>
          </cell>
          <cell r="W4890" t="str">
            <v>Borough</v>
          </cell>
          <cell r="X4890" t="str">
            <v>Aylesbury Estate</v>
          </cell>
          <cell r="Y4890"/>
          <cell r="Z4890" t="str">
            <v>Aylesbury Estate</v>
          </cell>
          <cell r="AA4890" t="str">
            <v>Albany Road</v>
          </cell>
          <cell r="AB4890" t="str">
            <v>Land Bounded By Albany Road, Portland Street, Bagshot Street, Alvey Street, East Street And Dawes St</v>
          </cell>
          <cell r="AC4890" t="str">
            <v>Aylesbury Estate,Albany Road,Land Bounded By Albany Road, Portland Street, Bagshot Street, Alvey Street, East Street And Dawes St,SE17</v>
          </cell>
          <cell r="AD4890" t="str">
            <v>FARADAY</v>
          </cell>
          <cell r="AE4890" t="str">
            <v>SE17</v>
          </cell>
          <cell r="AF4890">
            <v>533076</v>
          </cell>
          <cell r="AG4890">
            <v>178076</v>
          </cell>
          <cell r="AH4890" t="str">
            <v>Borough</v>
          </cell>
          <cell r="AI4890" t="str">
            <v>FY2015</v>
          </cell>
          <cell r="AJ4890" t="str">
            <v>1st</v>
          </cell>
          <cell r="AK4890">
            <v>42117</v>
          </cell>
          <cell r="AL4890">
            <v>42248</v>
          </cell>
          <cell r="AM4890"/>
          <cell r="AN4890"/>
          <cell r="AO4890">
            <v>43213</v>
          </cell>
          <cell r="AP4890">
            <v>20</v>
          </cell>
          <cell r="AQ4890">
            <v>2745</v>
          </cell>
          <cell r="AR489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0">
            <v>154617</v>
          </cell>
        </row>
        <row r="4891">
          <cell r="A4891" t="str">
            <v>14-AP-3844</v>
          </cell>
          <cell r="B4891" t="str">
            <v>Outline</v>
          </cell>
          <cell r="C4891" t="str">
            <v>Started</v>
          </cell>
          <cell r="D4891" t="str">
            <v>Proposed</v>
          </cell>
          <cell r="E4891" t="str">
            <v>Inner</v>
          </cell>
          <cell r="F4891">
            <v>0</v>
          </cell>
          <cell r="G4891">
            <v>1</v>
          </cell>
          <cell r="H4891">
            <v>1</v>
          </cell>
          <cell r="I4891">
            <v>2745</v>
          </cell>
          <cell r="J4891" t="str">
            <v>No</v>
          </cell>
          <cell r="K4891">
            <v>22.545999999999999</v>
          </cell>
          <cell r="L4891">
            <v>19.690999999999999</v>
          </cell>
          <cell r="M4891">
            <v>4</v>
          </cell>
          <cell r="N4891" t="str">
            <v>Market</v>
          </cell>
          <cell r="O4891" t="str">
            <v>Housing Association</v>
          </cell>
          <cell r="P4891" t="str">
            <v>Flat Apartment or Maisonette</v>
          </cell>
          <cell r="Q4891" t="str">
            <v>New Residential Building</v>
          </cell>
          <cell r="R4891" t="str">
            <v>No</v>
          </cell>
          <cell r="S4891" t="str">
            <v>unknown</v>
          </cell>
          <cell r="T4891" t="str">
            <v>No</v>
          </cell>
          <cell r="U4891" t="str">
            <v>Plot 12 subplot 12a</v>
          </cell>
          <cell r="V4891" t="str">
            <v>Outline</v>
          </cell>
          <cell r="W4891" t="str">
            <v>Borough</v>
          </cell>
          <cell r="X4891" t="str">
            <v>Aylesbury Estate</v>
          </cell>
          <cell r="Y4891"/>
          <cell r="Z4891" t="str">
            <v>Aylesbury Estate</v>
          </cell>
          <cell r="AA4891" t="str">
            <v>Albany Road</v>
          </cell>
          <cell r="AB4891" t="str">
            <v>Land Bounded By Albany Road, Portland Street, Bagshot Street, Alvey Street, East Street And Dawes St</v>
          </cell>
          <cell r="AC4891" t="str">
            <v>Aylesbury Estate,Albany Road,Land Bounded By Albany Road, Portland Street, Bagshot Street, Alvey Street, East Street And Dawes St,SE17</v>
          </cell>
          <cell r="AD4891" t="str">
            <v>FARADAY</v>
          </cell>
          <cell r="AE4891" t="str">
            <v>SE17</v>
          </cell>
          <cell r="AF4891">
            <v>533076</v>
          </cell>
          <cell r="AG4891">
            <v>178076</v>
          </cell>
          <cell r="AH4891" t="str">
            <v>Borough</v>
          </cell>
          <cell r="AI4891" t="str">
            <v>FY2015</v>
          </cell>
          <cell r="AJ4891" t="str">
            <v>1st</v>
          </cell>
          <cell r="AK4891">
            <v>42117</v>
          </cell>
          <cell r="AL4891">
            <v>42248</v>
          </cell>
          <cell r="AM4891"/>
          <cell r="AN4891"/>
          <cell r="AO4891">
            <v>43213</v>
          </cell>
          <cell r="AP4891">
            <v>20</v>
          </cell>
          <cell r="AQ4891">
            <v>2745</v>
          </cell>
          <cell r="AR489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1">
            <v>154617</v>
          </cell>
        </row>
        <row r="4892">
          <cell r="A4892" t="str">
            <v>14-AP-3844</v>
          </cell>
          <cell r="B4892" t="str">
            <v>Outline</v>
          </cell>
          <cell r="C4892" t="str">
            <v>Started</v>
          </cell>
          <cell r="D4892" t="str">
            <v>Proposed</v>
          </cell>
          <cell r="E4892" t="str">
            <v>Inner</v>
          </cell>
          <cell r="F4892">
            <v>0</v>
          </cell>
          <cell r="G4892">
            <v>1</v>
          </cell>
          <cell r="H4892">
            <v>1</v>
          </cell>
          <cell r="I4892">
            <v>2745</v>
          </cell>
          <cell r="J4892" t="str">
            <v>No</v>
          </cell>
          <cell r="K4892">
            <v>22.545999999999999</v>
          </cell>
          <cell r="L4892">
            <v>19.690999999999999</v>
          </cell>
          <cell r="M4892">
            <v>4</v>
          </cell>
          <cell r="N4892" t="str">
            <v>Market</v>
          </cell>
          <cell r="O4892" t="str">
            <v>Housing Association</v>
          </cell>
          <cell r="P4892" t="str">
            <v>Flat Apartment or Maisonette</v>
          </cell>
          <cell r="Q4892" t="str">
            <v>New Residential Building</v>
          </cell>
          <cell r="R4892" t="str">
            <v>No</v>
          </cell>
          <cell r="S4892" t="str">
            <v>unknown</v>
          </cell>
          <cell r="T4892" t="str">
            <v>No</v>
          </cell>
          <cell r="U4892" t="str">
            <v>Plot 12 subplot 12b</v>
          </cell>
          <cell r="V4892" t="str">
            <v>Outline</v>
          </cell>
          <cell r="W4892" t="str">
            <v>Borough</v>
          </cell>
          <cell r="X4892" t="str">
            <v>Aylesbury Estate</v>
          </cell>
          <cell r="Y4892"/>
          <cell r="Z4892" t="str">
            <v>Aylesbury Estate</v>
          </cell>
          <cell r="AA4892" t="str">
            <v>Albany Road</v>
          </cell>
          <cell r="AB4892" t="str">
            <v>Land Bounded By Albany Road, Portland Street, Bagshot Street, Alvey Street, East Street And Dawes St</v>
          </cell>
          <cell r="AC4892" t="str">
            <v>Aylesbury Estate,Albany Road,Land Bounded By Albany Road, Portland Street, Bagshot Street, Alvey Street, East Street And Dawes St,SE17</v>
          </cell>
          <cell r="AD4892" t="str">
            <v>FARADAY</v>
          </cell>
          <cell r="AE4892" t="str">
            <v>SE17</v>
          </cell>
          <cell r="AF4892">
            <v>533076</v>
          </cell>
          <cell r="AG4892">
            <v>178076</v>
          </cell>
          <cell r="AH4892" t="str">
            <v>Borough</v>
          </cell>
          <cell r="AI4892" t="str">
            <v>FY2015</v>
          </cell>
          <cell r="AJ4892" t="str">
            <v>1st</v>
          </cell>
          <cell r="AK4892">
            <v>42117</v>
          </cell>
          <cell r="AL4892">
            <v>42248</v>
          </cell>
          <cell r="AM4892"/>
          <cell r="AN4892"/>
          <cell r="AO4892">
            <v>43213</v>
          </cell>
          <cell r="AP4892">
            <v>20</v>
          </cell>
          <cell r="AQ4892">
            <v>2745</v>
          </cell>
          <cell r="AR489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2">
            <v>154617</v>
          </cell>
        </row>
        <row r="4893">
          <cell r="A4893" t="str">
            <v>14-AP-3844</v>
          </cell>
          <cell r="B4893" t="str">
            <v>Outline</v>
          </cell>
          <cell r="C4893" t="str">
            <v>Started</v>
          </cell>
          <cell r="D4893" t="str">
            <v>Proposed</v>
          </cell>
          <cell r="E4893" t="str">
            <v>Inner</v>
          </cell>
          <cell r="F4893">
            <v>0</v>
          </cell>
          <cell r="G4893">
            <v>1</v>
          </cell>
          <cell r="H4893">
            <v>1</v>
          </cell>
          <cell r="I4893">
            <v>2745</v>
          </cell>
          <cell r="J4893" t="str">
            <v>No</v>
          </cell>
          <cell r="K4893">
            <v>22.545999999999999</v>
          </cell>
          <cell r="L4893">
            <v>19.690999999999999</v>
          </cell>
          <cell r="M4893">
            <v>4</v>
          </cell>
          <cell r="N4893" t="str">
            <v>Market</v>
          </cell>
          <cell r="O4893" t="str">
            <v>Housing Association</v>
          </cell>
          <cell r="P4893" t="str">
            <v>Flat Apartment or Maisonette</v>
          </cell>
          <cell r="Q4893" t="str">
            <v>New Residential Building</v>
          </cell>
          <cell r="R4893" t="str">
            <v>No</v>
          </cell>
          <cell r="S4893" t="str">
            <v>unknown</v>
          </cell>
          <cell r="T4893" t="str">
            <v>No</v>
          </cell>
          <cell r="U4893" t="str">
            <v>Plot 13 subplot 13b</v>
          </cell>
          <cell r="V4893" t="str">
            <v>Outline</v>
          </cell>
          <cell r="W4893" t="str">
            <v>Borough</v>
          </cell>
          <cell r="X4893" t="str">
            <v>Aylesbury Estate</v>
          </cell>
          <cell r="Y4893"/>
          <cell r="Z4893" t="str">
            <v>Aylesbury Estate</v>
          </cell>
          <cell r="AA4893" t="str">
            <v>Albany Road</v>
          </cell>
          <cell r="AB4893" t="str">
            <v>Land Bounded By Albany Road, Portland Street, Bagshot Street, Alvey Street, East Street And Dawes St</v>
          </cell>
          <cell r="AC4893" t="str">
            <v>Aylesbury Estate,Albany Road,Land Bounded By Albany Road, Portland Street, Bagshot Street, Alvey Street, East Street And Dawes St,SE17</v>
          </cell>
          <cell r="AD4893" t="str">
            <v>FARADAY</v>
          </cell>
          <cell r="AE4893" t="str">
            <v>SE17</v>
          </cell>
          <cell r="AF4893">
            <v>533076</v>
          </cell>
          <cell r="AG4893">
            <v>178076</v>
          </cell>
          <cell r="AH4893" t="str">
            <v>Borough</v>
          </cell>
          <cell r="AI4893" t="str">
            <v>FY2015</v>
          </cell>
          <cell r="AJ4893" t="str">
            <v>1st</v>
          </cell>
          <cell r="AK4893">
            <v>42117</v>
          </cell>
          <cell r="AL4893">
            <v>42248</v>
          </cell>
          <cell r="AM4893"/>
          <cell r="AN4893"/>
          <cell r="AO4893">
            <v>43213</v>
          </cell>
          <cell r="AP4893">
            <v>20</v>
          </cell>
          <cell r="AQ4893">
            <v>2745</v>
          </cell>
          <cell r="AR489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3">
            <v>154617</v>
          </cell>
        </row>
        <row r="4894">
          <cell r="A4894" t="str">
            <v>14-AP-3844</v>
          </cell>
          <cell r="B4894" t="str">
            <v>Outline</v>
          </cell>
          <cell r="C4894" t="str">
            <v>Started</v>
          </cell>
          <cell r="D4894" t="str">
            <v>Proposed</v>
          </cell>
          <cell r="E4894" t="str">
            <v>Inner</v>
          </cell>
          <cell r="F4894">
            <v>0</v>
          </cell>
          <cell r="G4894">
            <v>1</v>
          </cell>
          <cell r="H4894">
            <v>1</v>
          </cell>
          <cell r="I4894">
            <v>2745</v>
          </cell>
          <cell r="J4894" t="str">
            <v>No</v>
          </cell>
          <cell r="K4894">
            <v>22.545999999999999</v>
          </cell>
          <cell r="L4894">
            <v>19.690999999999999</v>
          </cell>
          <cell r="M4894">
            <v>4</v>
          </cell>
          <cell r="N4894" t="str">
            <v>Market</v>
          </cell>
          <cell r="O4894" t="str">
            <v>Housing Association</v>
          </cell>
          <cell r="P4894" t="str">
            <v>Flat Apartment or Maisonette</v>
          </cell>
          <cell r="Q4894" t="str">
            <v>New Residential Building</v>
          </cell>
          <cell r="R4894" t="str">
            <v>No</v>
          </cell>
          <cell r="S4894" t="str">
            <v>unknown</v>
          </cell>
          <cell r="T4894" t="str">
            <v>No</v>
          </cell>
          <cell r="U4894" t="str">
            <v>Plot 14 subplot 14a</v>
          </cell>
          <cell r="V4894" t="str">
            <v>Outline</v>
          </cell>
          <cell r="W4894" t="str">
            <v>Borough</v>
          </cell>
          <cell r="X4894" t="str">
            <v>Aylesbury Estate</v>
          </cell>
          <cell r="Y4894"/>
          <cell r="Z4894" t="str">
            <v>Aylesbury Estate</v>
          </cell>
          <cell r="AA4894" t="str">
            <v>Albany Road</v>
          </cell>
          <cell r="AB4894" t="str">
            <v>Land Bounded By Albany Road, Portland Street, Bagshot Street, Alvey Street, East Street And Dawes St</v>
          </cell>
          <cell r="AC4894" t="str">
            <v>Aylesbury Estate,Albany Road,Land Bounded By Albany Road, Portland Street, Bagshot Street, Alvey Street, East Street And Dawes St,SE17</v>
          </cell>
          <cell r="AD4894" t="str">
            <v>FARADAY</v>
          </cell>
          <cell r="AE4894" t="str">
            <v>SE17</v>
          </cell>
          <cell r="AF4894">
            <v>533076</v>
          </cell>
          <cell r="AG4894">
            <v>178076</v>
          </cell>
          <cell r="AH4894" t="str">
            <v>Borough</v>
          </cell>
          <cell r="AI4894" t="str">
            <v>FY2015</v>
          </cell>
          <cell r="AJ4894" t="str">
            <v>1st</v>
          </cell>
          <cell r="AK4894">
            <v>42117</v>
          </cell>
          <cell r="AL4894">
            <v>42248</v>
          </cell>
          <cell r="AM4894"/>
          <cell r="AN4894"/>
          <cell r="AO4894">
            <v>43213</v>
          </cell>
          <cell r="AP4894">
            <v>20</v>
          </cell>
          <cell r="AQ4894">
            <v>2745</v>
          </cell>
          <cell r="AR489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4">
            <v>154617</v>
          </cell>
        </row>
        <row r="4895">
          <cell r="A4895" t="str">
            <v>14-AP-3844</v>
          </cell>
          <cell r="B4895" t="str">
            <v>Outline</v>
          </cell>
          <cell r="C4895" t="str">
            <v>Started</v>
          </cell>
          <cell r="D4895" t="str">
            <v>Proposed</v>
          </cell>
          <cell r="E4895" t="str">
            <v>Inner</v>
          </cell>
          <cell r="F4895">
            <v>0</v>
          </cell>
          <cell r="G4895">
            <v>1</v>
          </cell>
          <cell r="H4895">
            <v>1</v>
          </cell>
          <cell r="I4895">
            <v>2745</v>
          </cell>
          <cell r="J4895" t="str">
            <v>No</v>
          </cell>
          <cell r="K4895">
            <v>22.545999999999999</v>
          </cell>
          <cell r="L4895">
            <v>19.690999999999999</v>
          </cell>
          <cell r="M4895">
            <v>4</v>
          </cell>
          <cell r="N4895" t="str">
            <v>Market</v>
          </cell>
          <cell r="O4895" t="str">
            <v>Housing Association</v>
          </cell>
          <cell r="P4895" t="str">
            <v>Flat Apartment or Maisonette</v>
          </cell>
          <cell r="Q4895" t="str">
            <v>New Residential Building</v>
          </cell>
          <cell r="R4895" t="str">
            <v>No</v>
          </cell>
          <cell r="S4895" t="str">
            <v>unknown</v>
          </cell>
          <cell r="T4895" t="str">
            <v>No</v>
          </cell>
          <cell r="U4895" t="str">
            <v>Plot 14 subplot 14b</v>
          </cell>
          <cell r="V4895" t="str">
            <v>Outline</v>
          </cell>
          <cell r="W4895" t="str">
            <v>Borough</v>
          </cell>
          <cell r="X4895" t="str">
            <v>Aylesbury Estate</v>
          </cell>
          <cell r="Y4895"/>
          <cell r="Z4895" t="str">
            <v>Aylesbury Estate</v>
          </cell>
          <cell r="AA4895" t="str">
            <v>Albany Road</v>
          </cell>
          <cell r="AB4895" t="str">
            <v>Land Bounded By Albany Road, Portland Street, Bagshot Street, Alvey Street, East Street And Dawes St</v>
          </cell>
          <cell r="AC4895" t="str">
            <v>Aylesbury Estate,Albany Road,Land Bounded By Albany Road, Portland Street, Bagshot Street, Alvey Street, East Street And Dawes St,SE17</v>
          </cell>
          <cell r="AD4895" t="str">
            <v>FARADAY</v>
          </cell>
          <cell r="AE4895" t="str">
            <v>SE17</v>
          </cell>
          <cell r="AF4895">
            <v>533076</v>
          </cell>
          <cell r="AG4895">
            <v>178076</v>
          </cell>
          <cell r="AH4895" t="str">
            <v>Borough</v>
          </cell>
          <cell r="AI4895" t="str">
            <v>FY2015</v>
          </cell>
          <cell r="AJ4895" t="str">
            <v>1st</v>
          </cell>
          <cell r="AK4895">
            <v>42117</v>
          </cell>
          <cell r="AL4895">
            <v>42248</v>
          </cell>
          <cell r="AM4895"/>
          <cell r="AN4895"/>
          <cell r="AO4895">
            <v>43213</v>
          </cell>
          <cell r="AP4895">
            <v>20</v>
          </cell>
          <cell r="AQ4895">
            <v>2745</v>
          </cell>
          <cell r="AR489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5">
            <v>154617</v>
          </cell>
        </row>
        <row r="4896">
          <cell r="A4896" t="str">
            <v>14-AP-3844</v>
          </cell>
          <cell r="B4896" t="str">
            <v>Outline</v>
          </cell>
          <cell r="C4896" t="str">
            <v>Started</v>
          </cell>
          <cell r="D4896" t="str">
            <v>Proposed</v>
          </cell>
          <cell r="E4896" t="str">
            <v>Inner</v>
          </cell>
          <cell r="F4896">
            <v>0</v>
          </cell>
          <cell r="G4896">
            <v>1</v>
          </cell>
          <cell r="H4896">
            <v>1</v>
          </cell>
          <cell r="I4896">
            <v>2745</v>
          </cell>
          <cell r="J4896" t="str">
            <v>No</v>
          </cell>
          <cell r="K4896">
            <v>22.545999999999999</v>
          </cell>
          <cell r="L4896">
            <v>19.690999999999999</v>
          </cell>
          <cell r="M4896">
            <v>4</v>
          </cell>
          <cell r="N4896" t="str">
            <v>Market</v>
          </cell>
          <cell r="O4896" t="str">
            <v>Housing Association</v>
          </cell>
          <cell r="P4896" t="str">
            <v>Flat Apartment or Maisonette</v>
          </cell>
          <cell r="Q4896" t="str">
            <v>New Residential Building</v>
          </cell>
          <cell r="R4896" t="str">
            <v>No</v>
          </cell>
          <cell r="S4896" t="str">
            <v>unknown</v>
          </cell>
          <cell r="T4896" t="str">
            <v>No</v>
          </cell>
          <cell r="U4896" t="str">
            <v>Plot 15 subplot 15a</v>
          </cell>
          <cell r="V4896" t="str">
            <v>Outline</v>
          </cell>
          <cell r="W4896" t="str">
            <v>Borough</v>
          </cell>
          <cell r="X4896" t="str">
            <v>Aylesbury Estate</v>
          </cell>
          <cell r="Y4896"/>
          <cell r="Z4896" t="str">
            <v>Aylesbury Estate</v>
          </cell>
          <cell r="AA4896" t="str">
            <v>Albany Road</v>
          </cell>
          <cell r="AB4896" t="str">
            <v>Land Bounded By Albany Road, Portland Street, Bagshot Street, Alvey Street, East Street And Dawes St</v>
          </cell>
          <cell r="AC4896" t="str">
            <v>Aylesbury Estate,Albany Road,Land Bounded By Albany Road, Portland Street, Bagshot Street, Alvey Street, East Street And Dawes St,SE17</v>
          </cell>
          <cell r="AD4896" t="str">
            <v>FARADAY</v>
          </cell>
          <cell r="AE4896" t="str">
            <v>SE17</v>
          </cell>
          <cell r="AF4896">
            <v>533076</v>
          </cell>
          <cell r="AG4896">
            <v>178076</v>
          </cell>
          <cell r="AH4896" t="str">
            <v>Borough</v>
          </cell>
          <cell r="AI4896" t="str">
            <v>FY2015</v>
          </cell>
          <cell r="AJ4896" t="str">
            <v>1st</v>
          </cell>
          <cell r="AK4896">
            <v>42117</v>
          </cell>
          <cell r="AL4896">
            <v>42248</v>
          </cell>
          <cell r="AM4896"/>
          <cell r="AN4896"/>
          <cell r="AO4896">
            <v>43213</v>
          </cell>
          <cell r="AP4896">
            <v>20</v>
          </cell>
          <cell r="AQ4896">
            <v>2745</v>
          </cell>
          <cell r="AR489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6">
            <v>154617</v>
          </cell>
        </row>
        <row r="4897">
          <cell r="A4897" t="str">
            <v>14-AP-3844</v>
          </cell>
          <cell r="B4897" t="str">
            <v>Outline</v>
          </cell>
          <cell r="C4897" t="str">
            <v>Started</v>
          </cell>
          <cell r="D4897" t="str">
            <v>Proposed</v>
          </cell>
          <cell r="E4897" t="str">
            <v>Inner</v>
          </cell>
          <cell r="F4897">
            <v>0</v>
          </cell>
          <cell r="G4897">
            <v>2</v>
          </cell>
          <cell r="H4897">
            <v>2</v>
          </cell>
          <cell r="I4897">
            <v>2745</v>
          </cell>
          <cell r="J4897" t="str">
            <v>No</v>
          </cell>
          <cell r="K4897">
            <v>22.545999999999999</v>
          </cell>
          <cell r="L4897">
            <v>19.690999999999999</v>
          </cell>
          <cell r="M4897">
            <v>4</v>
          </cell>
          <cell r="N4897" t="str">
            <v>Market</v>
          </cell>
          <cell r="O4897" t="str">
            <v>Housing Association</v>
          </cell>
          <cell r="P4897" t="str">
            <v>Flat Apartment or Maisonette</v>
          </cell>
          <cell r="Q4897" t="str">
            <v>New Residential Building</v>
          </cell>
          <cell r="R4897" t="str">
            <v>No</v>
          </cell>
          <cell r="S4897" t="str">
            <v>unknown</v>
          </cell>
          <cell r="T4897" t="str">
            <v>No</v>
          </cell>
          <cell r="U4897" t="str">
            <v>Plot 15 subplot 15b</v>
          </cell>
          <cell r="V4897" t="str">
            <v>Outline</v>
          </cell>
          <cell r="W4897" t="str">
            <v>Borough</v>
          </cell>
          <cell r="X4897" t="str">
            <v>Aylesbury Estate</v>
          </cell>
          <cell r="Y4897"/>
          <cell r="Z4897" t="str">
            <v>Aylesbury Estate</v>
          </cell>
          <cell r="AA4897" t="str">
            <v>Albany Road</v>
          </cell>
          <cell r="AB4897" t="str">
            <v>Land Bounded By Albany Road, Portland Street, Bagshot Street, Alvey Street, East Street And Dawes St</v>
          </cell>
          <cell r="AC4897" t="str">
            <v>Aylesbury Estate,Albany Road,Land Bounded By Albany Road, Portland Street, Bagshot Street, Alvey Street, East Street And Dawes St,SE17</v>
          </cell>
          <cell r="AD4897" t="str">
            <v>FARADAY</v>
          </cell>
          <cell r="AE4897" t="str">
            <v>SE17</v>
          </cell>
          <cell r="AF4897">
            <v>533076</v>
          </cell>
          <cell r="AG4897">
            <v>178076</v>
          </cell>
          <cell r="AH4897" t="str">
            <v>Borough</v>
          </cell>
          <cell r="AI4897" t="str">
            <v>FY2015</v>
          </cell>
          <cell r="AJ4897" t="str">
            <v>1st</v>
          </cell>
          <cell r="AK4897">
            <v>42117</v>
          </cell>
          <cell r="AL4897">
            <v>42248</v>
          </cell>
          <cell r="AM4897"/>
          <cell r="AN4897"/>
          <cell r="AO4897">
            <v>43213</v>
          </cell>
          <cell r="AP4897">
            <v>20</v>
          </cell>
          <cell r="AQ4897">
            <v>2745</v>
          </cell>
          <cell r="AR489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7">
            <v>154617</v>
          </cell>
        </row>
        <row r="4898">
          <cell r="A4898" t="str">
            <v>14-AP-3844</v>
          </cell>
          <cell r="B4898" t="str">
            <v>Outline</v>
          </cell>
          <cell r="C4898" t="str">
            <v>Started</v>
          </cell>
          <cell r="D4898" t="str">
            <v>Proposed</v>
          </cell>
          <cell r="E4898" t="str">
            <v>Inner</v>
          </cell>
          <cell r="F4898">
            <v>0</v>
          </cell>
          <cell r="G4898">
            <v>1</v>
          </cell>
          <cell r="H4898">
            <v>1</v>
          </cell>
          <cell r="I4898">
            <v>2745</v>
          </cell>
          <cell r="J4898" t="str">
            <v>No</v>
          </cell>
          <cell r="K4898">
            <v>22.545999999999999</v>
          </cell>
          <cell r="L4898">
            <v>19.690999999999999</v>
          </cell>
          <cell r="M4898">
            <v>4</v>
          </cell>
          <cell r="N4898" t="str">
            <v>Market</v>
          </cell>
          <cell r="O4898" t="str">
            <v>Housing Association</v>
          </cell>
          <cell r="P4898" t="str">
            <v>Flat Apartment or Maisonette</v>
          </cell>
          <cell r="Q4898" t="str">
            <v>New Residential Building</v>
          </cell>
          <cell r="R4898" t="str">
            <v>No</v>
          </cell>
          <cell r="S4898" t="str">
            <v>unknown</v>
          </cell>
          <cell r="T4898" t="str">
            <v>No</v>
          </cell>
          <cell r="U4898" t="str">
            <v>Plot 16 subplot 16a</v>
          </cell>
          <cell r="V4898" t="str">
            <v>Outline</v>
          </cell>
          <cell r="W4898" t="str">
            <v>Borough</v>
          </cell>
          <cell r="X4898" t="str">
            <v>Aylesbury Estate</v>
          </cell>
          <cell r="Y4898"/>
          <cell r="Z4898" t="str">
            <v>Aylesbury Estate</v>
          </cell>
          <cell r="AA4898" t="str">
            <v>Albany Road</v>
          </cell>
          <cell r="AB4898" t="str">
            <v>Land Bounded By Albany Road, Portland Street, Bagshot Street, Alvey Street, East Street And Dawes St</v>
          </cell>
          <cell r="AC4898" t="str">
            <v>Aylesbury Estate,Albany Road,Land Bounded By Albany Road, Portland Street, Bagshot Street, Alvey Street, East Street And Dawes St,SE17</v>
          </cell>
          <cell r="AD4898" t="str">
            <v>FARADAY</v>
          </cell>
          <cell r="AE4898" t="str">
            <v>SE17</v>
          </cell>
          <cell r="AF4898">
            <v>533076</v>
          </cell>
          <cell r="AG4898">
            <v>178076</v>
          </cell>
          <cell r="AH4898" t="str">
            <v>Borough</v>
          </cell>
          <cell r="AI4898" t="str">
            <v>FY2015</v>
          </cell>
          <cell r="AJ4898" t="str">
            <v>1st</v>
          </cell>
          <cell r="AK4898">
            <v>42117</v>
          </cell>
          <cell r="AL4898">
            <v>42248</v>
          </cell>
          <cell r="AM4898"/>
          <cell r="AN4898"/>
          <cell r="AO4898">
            <v>43213</v>
          </cell>
          <cell r="AP4898">
            <v>20</v>
          </cell>
          <cell r="AQ4898">
            <v>2745</v>
          </cell>
          <cell r="AR489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8">
            <v>154617</v>
          </cell>
        </row>
        <row r="4899">
          <cell r="A4899" t="str">
            <v>14-AP-3844</v>
          </cell>
          <cell r="B4899" t="str">
            <v>Outline</v>
          </cell>
          <cell r="C4899" t="str">
            <v>Started</v>
          </cell>
          <cell r="D4899" t="str">
            <v>Proposed</v>
          </cell>
          <cell r="E4899" t="str">
            <v>Inner</v>
          </cell>
          <cell r="F4899">
            <v>0</v>
          </cell>
          <cell r="G4899">
            <v>1</v>
          </cell>
          <cell r="H4899">
            <v>1</v>
          </cell>
          <cell r="I4899">
            <v>2745</v>
          </cell>
          <cell r="J4899" t="str">
            <v>No</v>
          </cell>
          <cell r="K4899">
            <v>22.545999999999999</v>
          </cell>
          <cell r="L4899">
            <v>19.690999999999999</v>
          </cell>
          <cell r="M4899">
            <v>4</v>
          </cell>
          <cell r="N4899" t="str">
            <v>Market</v>
          </cell>
          <cell r="O4899" t="str">
            <v>Housing Association</v>
          </cell>
          <cell r="P4899" t="str">
            <v>Flat Apartment or Maisonette</v>
          </cell>
          <cell r="Q4899" t="str">
            <v>New Residential Building</v>
          </cell>
          <cell r="R4899" t="str">
            <v>No</v>
          </cell>
          <cell r="S4899" t="str">
            <v>unknown</v>
          </cell>
          <cell r="T4899" t="str">
            <v>No</v>
          </cell>
          <cell r="U4899" t="str">
            <v>Plot 16 subplot 16b</v>
          </cell>
          <cell r="V4899" t="str">
            <v>Outline</v>
          </cell>
          <cell r="W4899" t="str">
            <v>Borough</v>
          </cell>
          <cell r="X4899" t="str">
            <v>Aylesbury Estate</v>
          </cell>
          <cell r="Y4899"/>
          <cell r="Z4899" t="str">
            <v>Aylesbury Estate</v>
          </cell>
          <cell r="AA4899" t="str">
            <v>Albany Road</v>
          </cell>
          <cell r="AB4899" t="str">
            <v>Land Bounded By Albany Road, Portland Street, Bagshot Street, Alvey Street, East Street And Dawes St</v>
          </cell>
          <cell r="AC4899" t="str">
            <v>Aylesbury Estate,Albany Road,Land Bounded By Albany Road, Portland Street, Bagshot Street, Alvey Street, East Street And Dawes St,SE17</v>
          </cell>
          <cell r="AD4899" t="str">
            <v>FARADAY</v>
          </cell>
          <cell r="AE4899" t="str">
            <v>SE17</v>
          </cell>
          <cell r="AF4899">
            <v>533076</v>
          </cell>
          <cell r="AG4899">
            <v>178076</v>
          </cell>
          <cell r="AH4899" t="str">
            <v>Borough</v>
          </cell>
          <cell r="AI4899" t="str">
            <v>FY2015</v>
          </cell>
          <cell r="AJ4899" t="str">
            <v>1st</v>
          </cell>
          <cell r="AK4899">
            <v>42117</v>
          </cell>
          <cell r="AL4899">
            <v>42248</v>
          </cell>
          <cell r="AM4899"/>
          <cell r="AN4899"/>
          <cell r="AO4899">
            <v>43213</v>
          </cell>
          <cell r="AP4899">
            <v>20</v>
          </cell>
          <cell r="AQ4899">
            <v>2745</v>
          </cell>
          <cell r="AR489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899">
            <v>154617</v>
          </cell>
        </row>
        <row r="4900">
          <cell r="A4900" t="str">
            <v>14-AP-3844</v>
          </cell>
          <cell r="B4900" t="str">
            <v>Outline</v>
          </cell>
          <cell r="C4900" t="str">
            <v>Started</v>
          </cell>
          <cell r="D4900" t="str">
            <v>Proposed</v>
          </cell>
          <cell r="E4900" t="str">
            <v>Inner</v>
          </cell>
          <cell r="F4900">
            <v>0</v>
          </cell>
          <cell r="G4900">
            <v>1</v>
          </cell>
          <cell r="H4900">
            <v>1</v>
          </cell>
          <cell r="I4900">
            <v>2745</v>
          </cell>
          <cell r="J4900" t="str">
            <v>No</v>
          </cell>
          <cell r="K4900">
            <v>22.545999999999999</v>
          </cell>
          <cell r="L4900">
            <v>19.690999999999999</v>
          </cell>
          <cell r="M4900">
            <v>4</v>
          </cell>
          <cell r="N4900" t="str">
            <v>Market</v>
          </cell>
          <cell r="O4900" t="str">
            <v>Housing Association</v>
          </cell>
          <cell r="P4900" t="str">
            <v>Flat Apartment or Maisonette</v>
          </cell>
          <cell r="Q4900" t="str">
            <v>New Residential Building</v>
          </cell>
          <cell r="R4900" t="str">
            <v>No</v>
          </cell>
          <cell r="S4900" t="str">
            <v>unknown</v>
          </cell>
          <cell r="T4900" t="str">
            <v>No</v>
          </cell>
          <cell r="U4900" t="str">
            <v>Plot 17 subplot 17a</v>
          </cell>
          <cell r="V4900" t="str">
            <v>Outline</v>
          </cell>
          <cell r="W4900" t="str">
            <v>Borough</v>
          </cell>
          <cell r="X4900" t="str">
            <v>Aylesbury Estate</v>
          </cell>
          <cell r="Y4900"/>
          <cell r="Z4900" t="str">
            <v>Aylesbury Estate</v>
          </cell>
          <cell r="AA4900" t="str">
            <v>Albany Road</v>
          </cell>
          <cell r="AB4900" t="str">
            <v>Land Bounded By Albany Road, Portland Street, Bagshot Street, Alvey Street, East Street And Dawes St</v>
          </cell>
          <cell r="AC4900" t="str">
            <v>Aylesbury Estate,Albany Road,Land Bounded By Albany Road, Portland Street, Bagshot Street, Alvey Street, East Street And Dawes St,SE17</v>
          </cell>
          <cell r="AD4900" t="str">
            <v>FARADAY</v>
          </cell>
          <cell r="AE4900" t="str">
            <v>SE17</v>
          </cell>
          <cell r="AF4900">
            <v>533076</v>
          </cell>
          <cell r="AG4900">
            <v>178076</v>
          </cell>
          <cell r="AH4900" t="str">
            <v>Borough</v>
          </cell>
          <cell r="AI4900" t="str">
            <v>FY2015</v>
          </cell>
          <cell r="AJ4900" t="str">
            <v>1st</v>
          </cell>
          <cell r="AK4900">
            <v>42117</v>
          </cell>
          <cell r="AL4900">
            <v>42248</v>
          </cell>
          <cell r="AM4900"/>
          <cell r="AN4900"/>
          <cell r="AO4900">
            <v>43213</v>
          </cell>
          <cell r="AP4900">
            <v>20</v>
          </cell>
          <cell r="AQ4900">
            <v>2745</v>
          </cell>
          <cell r="AR490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0">
            <v>154617</v>
          </cell>
        </row>
        <row r="4901">
          <cell r="A4901" t="str">
            <v>14-AP-3844</v>
          </cell>
          <cell r="B4901" t="str">
            <v>Outline</v>
          </cell>
          <cell r="C4901" t="str">
            <v>Started</v>
          </cell>
          <cell r="D4901" t="str">
            <v>Proposed</v>
          </cell>
          <cell r="E4901" t="str">
            <v>Inner</v>
          </cell>
          <cell r="F4901">
            <v>0</v>
          </cell>
          <cell r="G4901">
            <v>1</v>
          </cell>
          <cell r="H4901">
            <v>1</v>
          </cell>
          <cell r="I4901">
            <v>2745</v>
          </cell>
          <cell r="J4901" t="str">
            <v>No</v>
          </cell>
          <cell r="K4901">
            <v>22.545999999999999</v>
          </cell>
          <cell r="L4901">
            <v>19.690999999999999</v>
          </cell>
          <cell r="M4901">
            <v>4</v>
          </cell>
          <cell r="N4901" t="str">
            <v>Market</v>
          </cell>
          <cell r="O4901" t="str">
            <v>Housing Association</v>
          </cell>
          <cell r="P4901" t="str">
            <v>Flat Apartment or Maisonette</v>
          </cell>
          <cell r="Q4901" t="str">
            <v>New Residential Building</v>
          </cell>
          <cell r="R4901" t="str">
            <v>No</v>
          </cell>
          <cell r="S4901" t="str">
            <v>unknown</v>
          </cell>
          <cell r="T4901" t="str">
            <v>No</v>
          </cell>
          <cell r="U4901" t="str">
            <v>Plot 17 subplot 17c</v>
          </cell>
          <cell r="V4901" t="str">
            <v>Outline</v>
          </cell>
          <cell r="W4901" t="str">
            <v>Borough</v>
          </cell>
          <cell r="X4901" t="str">
            <v>Aylesbury Estate</v>
          </cell>
          <cell r="Y4901"/>
          <cell r="Z4901" t="str">
            <v>Aylesbury Estate</v>
          </cell>
          <cell r="AA4901" t="str">
            <v>Albany Road</v>
          </cell>
          <cell r="AB4901" t="str">
            <v>Land Bounded By Albany Road, Portland Street, Bagshot Street, Alvey Street, East Street And Dawes St</v>
          </cell>
          <cell r="AC4901" t="str">
            <v>Aylesbury Estate,Albany Road,Land Bounded By Albany Road, Portland Street, Bagshot Street, Alvey Street, East Street And Dawes St,SE17</v>
          </cell>
          <cell r="AD4901" t="str">
            <v>FARADAY</v>
          </cell>
          <cell r="AE4901" t="str">
            <v>SE17</v>
          </cell>
          <cell r="AF4901">
            <v>533076</v>
          </cell>
          <cell r="AG4901">
            <v>178076</v>
          </cell>
          <cell r="AH4901" t="str">
            <v>Borough</v>
          </cell>
          <cell r="AI4901" t="str">
            <v>FY2015</v>
          </cell>
          <cell r="AJ4901" t="str">
            <v>1st</v>
          </cell>
          <cell r="AK4901">
            <v>42117</v>
          </cell>
          <cell r="AL4901">
            <v>42248</v>
          </cell>
          <cell r="AM4901"/>
          <cell r="AN4901"/>
          <cell r="AO4901">
            <v>43213</v>
          </cell>
          <cell r="AP4901">
            <v>20</v>
          </cell>
          <cell r="AQ4901">
            <v>2745</v>
          </cell>
          <cell r="AR490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1">
            <v>154617</v>
          </cell>
        </row>
        <row r="4902">
          <cell r="A4902" t="str">
            <v>14-AP-3844</v>
          </cell>
          <cell r="B4902" t="str">
            <v>Outline</v>
          </cell>
          <cell r="C4902" t="str">
            <v>Started</v>
          </cell>
          <cell r="D4902" t="str">
            <v>Proposed</v>
          </cell>
          <cell r="E4902" t="str">
            <v>Inner</v>
          </cell>
          <cell r="F4902">
            <v>0</v>
          </cell>
          <cell r="G4902">
            <v>1</v>
          </cell>
          <cell r="H4902">
            <v>1</v>
          </cell>
          <cell r="I4902">
            <v>2745</v>
          </cell>
          <cell r="J4902" t="str">
            <v>No</v>
          </cell>
          <cell r="K4902">
            <v>22.545999999999999</v>
          </cell>
          <cell r="L4902">
            <v>19.690999999999999</v>
          </cell>
          <cell r="M4902">
            <v>4</v>
          </cell>
          <cell r="N4902" t="str">
            <v>Market</v>
          </cell>
          <cell r="O4902" t="str">
            <v>Housing Association</v>
          </cell>
          <cell r="P4902" t="str">
            <v>Flat Apartment or Maisonette</v>
          </cell>
          <cell r="Q4902" t="str">
            <v>New Residential Building</v>
          </cell>
          <cell r="R4902" t="str">
            <v>No</v>
          </cell>
          <cell r="S4902" t="str">
            <v>unknown</v>
          </cell>
          <cell r="T4902" t="str">
            <v>No</v>
          </cell>
          <cell r="U4902" t="str">
            <v>Plot 5 subplot 5a</v>
          </cell>
          <cell r="V4902" t="str">
            <v>Outline</v>
          </cell>
          <cell r="W4902" t="str">
            <v>Borough</v>
          </cell>
          <cell r="X4902" t="str">
            <v>Aylesbury Estate</v>
          </cell>
          <cell r="Y4902"/>
          <cell r="Z4902" t="str">
            <v>Aylesbury Estate</v>
          </cell>
          <cell r="AA4902" t="str">
            <v>Albany Road</v>
          </cell>
          <cell r="AB4902" t="str">
            <v>Land Bounded By Albany Road, Portland Street, Bagshot Street, Alvey Street, East Street And Dawes St</v>
          </cell>
          <cell r="AC4902" t="str">
            <v>Aylesbury Estate,Albany Road,Land Bounded By Albany Road, Portland Street, Bagshot Street, Alvey Street, East Street And Dawes St,SE17</v>
          </cell>
          <cell r="AD4902" t="str">
            <v>FARADAY</v>
          </cell>
          <cell r="AE4902" t="str">
            <v>SE17</v>
          </cell>
          <cell r="AF4902">
            <v>533076</v>
          </cell>
          <cell r="AG4902">
            <v>178076</v>
          </cell>
          <cell r="AH4902" t="str">
            <v>Borough</v>
          </cell>
          <cell r="AI4902" t="str">
            <v>FY2015</v>
          </cell>
          <cell r="AJ4902" t="str">
            <v>1st</v>
          </cell>
          <cell r="AK4902">
            <v>42117</v>
          </cell>
          <cell r="AL4902">
            <v>42248</v>
          </cell>
          <cell r="AM4902"/>
          <cell r="AN4902"/>
          <cell r="AO4902">
            <v>43213</v>
          </cell>
          <cell r="AP4902">
            <v>20</v>
          </cell>
          <cell r="AQ4902">
            <v>2745</v>
          </cell>
          <cell r="AR490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2">
            <v>154617</v>
          </cell>
        </row>
        <row r="4903">
          <cell r="A4903" t="str">
            <v>14-AP-3844</v>
          </cell>
          <cell r="B4903" t="str">
            <v>Outline</v>
          </cell>
          <cell r="C4903" t="str">
            <v>Started</v>
          </cell>
          <cell r="D4903" t="str">
            <v>Proposed</v>
          </cell>
          <cell r="E4903" t="str">
            <v>Inner</v>
          </cell>
          <cell r="F4903">
            <v>0</v>
          </cell>
          <cell r="G4903">
            <v>1</v>
          </cell>
          <cell r="H4903">
            <v>1</v>
          </cell>
          <cell r="I4903">
            <v>2745</v>
          </cell>
          <cell r="J4903" t="str">
            <v>No</v>
          </cell>
          <cell r="K4903">
            <v>22.545999999999999</v>
          </cell>
          <cell r="L4903">
            <v>19.690999999999999</v>
          </cell>
          <cell r="M4903">
            <v>4</v>
          </cell>
          <cell r="N4903" t="str">
            <v>Market</v>
          </cell>
          <cell r="O4903" t="str">
            <v>Housing Association</v>
          </cell>
          <cell r="P4903" t="str">
            <v>Flat Apartment or Maisonette</v>
          </cell>
          <cell r="Q4903" t="str">
            <v>New Residential Building</v>
          </cell>
          <cell r="R4903" t="str">
            <v>No</v>
          </cell>
          <cell r="S4903" t="str">
            <v>unknown</v>
          </cell>
          <cell r="T4903" t="str">
            <v>No</v>
          </cell>
          <cell r="U4903" t="str">
            <v>Plot 5 subplot 5b</v>
          </cell>
          <cell r="V4903" t="str">
            <v>Outline</v>
          </cell>
          <cell r="W4903" t="str">
            <v>Borough</v>
          </cell>
          <cell r="X4903" t="str">
            <v>Aylesbury Estate</v>
          </cell>
          <cell r="Y4903"/>
          <cell r="Z4903" t="str">
            <v>Aylesbury Estate</v>
          </cell>
          <cell r="AA4903" t="str">
            <v>Albany Road</v>
          </cell>
          <cell r="AB4903" t="str">
            <v>Land Bounded By Albany Road, Portland Street, Bagshot Street, Alvey Street, East Street And Dawes St</v>
          </cell>
          <cell r="AC4903" t="str">
            <v>Aylesbury Estate,Albany Road,Land Bounded By Albany Road, Portland Street, Bagshot Street, Alvey Street, East Street And Dawes St,SE17</v>
          </cell>
          <cell r="AD4903" t="str">
            <v>FARADAY</v>
          </cell>
          <cell r="AE4903" t="str">
            <v>SE17</v>
          </cell>
          <cell r="AF4903">
            <v>533076</v>
          </cell>
          <cell r="AG4903">
            <v>178076</v>
          </cell>
          <cell r="AH4903" t="str">
            <v>Borough</v>
          </cell>
          <cell r="AI4903" t="str">
            <v>FY2015</v>
          </cell>
          <cell r="AJ4903" t="str">
            <v>1st</v>
          </cell>
          <cell r="AK4903">
            <v>42117</v>
          </cell>
          <cell r="AL4903">
            <v>42248</v>
          </cell>
          <cell r="AM4903"/>
          <cell r="AN4903"/>
          <cell r="AO4903">
            <v>43213</v>
          </cell>
          <cell r="AP4903">
            <v>20</v>
          </cell>
          <cell r="AQ4903">
            <v>2745</v>
          </cell>
          <cell r="AR490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3">
            <v>154617</v>
          </cell>
        </row>
        <row r="4904">
          <cell r="A4904" t="str">
            <v>14-AP-3844</v>
          </cell>
          <cell r="B4904" t="str">
            <v>Outline</v>
          </cell>
          <cell r="C4904" t="str">
            <v>Started</v>
          </cell>
          <cell r="D4904" t="str">
            <v>Proposed</v>
          </cell>
          <cell r="E4904" t="str">
            <v>Inner</v>
          </cell>
          <cell r="F4904">
            <v>0</v>
          </cell>
          <cell r="G4904">
            <v>3</v>
          </cell>
          <cell r="H4904">
            <v>3</v>
          </cell>
          <cell r="I4904">
            <v>2745</v>
          </cell>
          <cell r="J4904" t="str">
            <v>No</v>
          </cell>
          <cell r="K4904">
            <v>22.545999999999999</v>
          </cell>
          <cell r="L4904">
            <v>19.690999999999999</v>
          </cell>
          <cell r="M4904">
            <v>4</v>
          </cell>
          <cell r="N4904" t="str">
            <v>Market</v>
          </cell>
          <cell r="O4904" t="str">
            <v>Housing Association</v>
          </cell>
          <cell r="P4904" t="str">
            <v>Flat Apartment or Maisonette</v>
          </cell>
          <cell r="Q4904" t="str">
            <v>New Residential Building</v>
          </cell>
          <cell r="R4904" t="str">
            <v>No</v>
          </cell>
          <cell r="S4904" t="str">
            <v>unknown</v>
          </cell>
          <cell r="T4904" t="str">
            <v>No</v>
          </cell>
          <cell r="U4904" t="str">
            <v>Plot 5 subplot 5c</v>
          </cell>
          <cell r="V4904" t="str">
            <v>Outline</v>
          </cell>
          <cell r="W4904" t="str">
            <v>Borough</v>
          </cell>
          <cell r="X4904" t="str">
            <v>Aylesbury Estate</v>
          </cell>
          <cell r="Y4904"/>
          <cell r="Z4904" t="str">
            <v>Aylesbury Estate</v>
          </cell>
          <cell r="AA4904" t="str">
            <v>Albany Road</v>
          </cell>
          <cell r="AB4904" t="str">
            <v>Land Bounded By Albany Road, Portland Street, Bagshot Street, Alvey Street, East Street And Dawes St</v>
          </cell>
          <cell r="AC4904" t="str">
            <v>Aylesbury Estate,Albany Road,Land Bounded By Albany Road, Portland Street, Bagshot Street, Alvey Street, East Street And Dawes St,SE17</v>
          </cell>
          <cell r="AD4904" t="str">
            <v>FARADAY</v>
          </cell>
          <cell r="AE4904" t="str">
            <v>SE17</v>
          </cell>
          <cell r="AF4904">
            <v>533076</v>
          </cell>
          <cell r="AG4904">
            <v>178076</v>
          </cell>
          <cell r="AH4904" t="str">
            <v>Borough</v>
          </cell>
          <cell r="AI4904" t="str">
            <v>FY2015</v>
          </cell>
          <cell r="AJ4904" t="str">
            <v>1st</v>
          </cell>
          <cell r="AK4904">
            <v>42117</v>
          </cell>
          <cell r="AL4904">
            <v>42248</v>
          </cell>
          <cell r="AM4904"/>
          <cell r="AN4904"/>
          <cell r="AO4904">
            <v>43213</v>
          </cell>
          <cell r="AP4904">
            <v>20</v>
          </cell>
          <cell r="AQ4904">
            <v>2745</v>
          </cell>
          <cell r="AR490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4">
            <v>154617</v>
          </cell>
        </row>
        <row r="4905">
          <cell r="A4905" t="str">
            <v>14-AP-3844</v>
          </cell>
          <cell r="B4905" t="str">
            <v>Outline</v>
          </cell>
          <cell r="C4905" t="str">
            <v>Started</v>
          </cell>
          <cell r="D4905" t="str">
            <v>Proposed</v>
          </cell>
          <cell r="E4905" t="str">
            <v>Inner</v>
          </cell>
          <cell r="F4905">
            <v>0</v>
          </cell>
          <cell r="G4905">
            <v>1</v>
          </cell>
          <cell r="H4905">
            <v>1</v>
          </cell>
          <cell r="I4905">
            <v>2745</v>
          </cell>
          <cell r="J4905" t="str">
            <v>No</v>
          </cell>
          <cell r="K4905">
            <v>22.545999999999999</v>
          </cell>
          <cell r="L4905">
            <v>19.690999999999999</v>
          </cell>
          <cell r="M4905">
            <v>4</v>
          </cell>
          <cell r="N4905" t="str">
            <v>Market</v>
          </cell>
          <cell r="O4905" t="str">
            <v>Housing Association</v>
          </cell>
          <cell r="P4905" t="str">
            <v>Flat Apartment or Maisonette</v>
          </cell>
          <cell r="Q4905" t="str">
            <v>New Residential Building</v>
          </cell>
          <cell r="R4905" t="str">
            <v>No</v>
          </cell>
          <cell r="S4905" t="str">
            <v>unknown</v>
          </cell>
          <cell r="T4905" t="str">
            <v>No</v>
          </cell>
          <cell r="U4905" t="str">
            <v>Plot 6 subplot 6a</v>
          </cell>
          <cell r="V4905" t="str">
            <v>Outline</v>
          </cell>
          <cell r="W4905" t="str">
            <v>Borough</v>
          </cell>
          <cell r="X4905" t="str">
            <v>Aylesbury Estate</v>
          </cell>
          <cell r="Y4905"/>
          <cell r="Z4905" t="str">
            <v>Aylesbury Estate</v>
          </cell>
          <cell r="AA4905" t="str">
            <v>Albany Road</v>
          </cell>
          <cell r="AB4905" t="str">
            <v>Land Bounded By Albany Road, Portland Street, Bagshot Street, Alvey Street, East Street And Dawes St</v>
          </cell>
          <cell r="AC4905" t="str">
            <v>Aylesbury Estate,Albany Road,Land Bounded By Albany Road, Portland Street, Bagshot Street, Alvey Street, East Street And Dawes St,SE17</v>
          </cell>
          <cell r="AD4905" t="str">
            <v>FARADAY</v>
          </cell>
          <cell r="AE4905" t="str">
            <v>SE17</v>
          </cell>
          <cell r="AF4905">
            <v>533076</v>
          </cell>
          <cell r="AG4905">
            <v>178076</v>
          </cell>
          <cell r="AH4905" t="str">
            <v>Borough</v>
          </cell>
          <cell r="AI4905" t="str">
            <v>FY2015</v>
          </cell>
          <cell r="AJ4905" t="str">
            <v>1st</v>
          </cell>
          <cell r="AK4905">
            <v>42117</v>
          </cell>
          <cell r="AL4905">
            <v>42248</v>
          </cell>
          <cell r="AM4905"/>
          <cell r="AN4905"/>
          <cell r="AO4905">
            <v>43213</v>
          </cell>
          <cell r="AP4905">
            <v>20</v>
          </cell>
          <cell r="AQ4905">
            <v>2745</v>
          </cell>
          <cell r="AR490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5">
            <v>154617</v>
          </cell>
        </row>
        <row r="4906">
          <cell r="A4906" t="str">
            <v>14-AP-3844</v>
          </cell>
          <cell r="B4906" t="str">
            <v>Outline</v>
          </cell>
          <cell r="C4906" t="str">
            <v>Started</v>
          </cell>
          <cell r="D4906" t="str">
            <v>Proposed</v>
          </cell>
          <cell r="E4906" t="str">
            <v>Inner</v>
          </cell>
          <cell r="F4906">
            <v>0</v>
          </cell>
          <cell r="G4906">
            <v>1</v>
          </cell>
          <cell r="H4906">
            <v>1</v>
          </cell>
          <cell r="I4906">
            <v>2745</v>
          </cell>
          <cell r="J4906" t="str">
            <v>No</v>
          </cell>
          <cell r="K4906">
            <v>22.545999999999999</v>
          </cell>
          <cell r="L4906">
            <v>19.690999999999999</v>
          </cell>
          <cell r="M4906">
            <v>4</v>
          </cell>
          <cell r="N4906" t="str">
            <v>Market</v>
          </cell>
          <cell r="O4906" t="str">
            <v>Housing Association</v>
          </cell>
          <cell r="P4906" t="str">
            <v>Flat Apartment or Maisonette</v>
          </cell>
          <cell r="Q4906" t="str">
            <v>New Residential Building</v>
          </cell>
          <cell r="R4906" t="str">
            <v>No</v>
          </cell>
          <cell r="S4906" t="str">
            <v>unknown</v>
          </cell>
          <cell r="T4906" t="str">
            <v>No</v>
          </cell>
          <cell r="U4906" t="str">
            <v>Plot 6 subplot 6b</v>
          </cell>
          <cell r="V4906" t="str">
            <v>Outline</v>
          </cell>
          <cell r="W4906" t="str">
            <v>Borough</v>
          </cell>
          <cell r="X4906" t="str">
            <v>Aylesbury Estate</v>
          </cell>
          <cell r="Y4906"/>
          <cell r="Z4906" t="str">
            <v>Aylesbury Estate</v>
          </cell>
          <cell r="AA4906" t="str">
            <v>Albany Road</v>
          </cell>
          <cell r="AB4906" t="str">
            <v>Land Bounded By Albany Road, Portland Street, Bagshot Street, Alvey Street, East Street And Dawes St</v>
          </cell>
          <cell r="AC4906" t="str">
            <v>Aylesbury Estate,Albany Road,Land Bounded By Albany Road, Portland Street, Bagshot Street, Alvey Street, East Street And Dawes St,SE17</v>
          </cell>
          <cell r="AD4906" t="str">
            <v>FARADAY</v>
          </cell>
          <cell r="AE4906" t="str">
            <v>SE17</v>
          </cell>
          <cell r="AF4906">
            <v>533076</v>
          </cell>
          <cell r="AG4906">
            <v>178076</v>
          </cell>
          <cell r="AH4906" t="str">
            <v>Borough</v>
          </cell>
          <cell r="AI4906" t="str">
            <v>FY2015</v>
          </cell>
          <cell r="AJ4906" t="str">
            <v>1st</v>
          </cell>
          <cell r="AK4906">
            <v>42117</v>
          </cell>
          <cell r="AL4906">
            <v>42248</v>
          </cell>
          <cell r="AM4906"/>
          <cell r="AN4906"/>
          <cell r="AO4906">
            <v>43213</v>
          </cell>
          <cell r="AP4906">
            <v>20</v>
          </cell>
          <cell r="AQ4906">
            <v>2745</v>
          </cell>
          <cell r="AR490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6">
            <v>154617</v>
          </cell>
        </row>
        <row r="4907">
          <cell r="A4907" t="str">
            <v>14-AP-3844</v>
          </cell>
          <cell r="B4907" t="str">
            <v>Outline</v>
          </cell>
          <cell r="C4907" t="str">
            <v>Started</v>
          </cell>
          <cell r="D4907" t="str">
            <v>Proposed</v>
          </cell>
          <cell r="E4907" t="str">
            <v>Inner</v>
          </cell>
          <cell r="F4907">
            <v>0</v>
          </cell>
          <cell r="G4907">
            <v>1</v>
          </cell>
          <cell r="H4907">
            <v>1</v>
          </cell>
          <cell r="I4907">
            <v>2745</v>
          </cell>
          <cell r="J4907" t="str">
            <v>No</v>
          </cell>
          <cell r="K4907">
            <v>22.545999999999999</v>
          </cell>
          <cell r="L4907">
            <v>19.690999999999999</v>
          </cell>
          <cell r="M4907">
            <v>4</v>
          </cell>
          <cell r="N4907" t="str">
            <v>Market</v>
          </cell>
          <cell r="O4907" t="str">
            <v>Housing Association</v>
          </cell>
          <cell r="P4907" t="str">
            <v>Flat Apartment or Maisonette</v>
          </cell>
          <cell r="Q4907" t="str">
            <v>New Residential Building</v>
          </cell>
          <cell r="R4907" t="str">
            <v>No</v>
          </cell>
          <cell r="S4907" t="str">
            <v>unknown</v>
          </cell>
          <cell r="T4907" t="str">
            <v>No</v>
          </cell>
          <cell r="U4907" t="str">
            <v>Plot 6 subplot 6c</v>
          </cell>
          <cell r="V4907" t="str">
            <v>Outline</v>
          </cell>
          <cell r="W4907" t="str">
            <v>Borough</v>
          </cell>
          <cell r="X4907" t="str">
            <v>Aylesbury Estate</v>
          </cell>
          <cell r="Y4907"/>
          <cell r="Z4907" t="str">
            <v>Aylesbury Estate</v>
          </cell>
          <cell r="AA4907" t="str">
            <v>Albany Road</v>
          </cell>
          <cell r="AB4907" t="str">
            <v>Land Bounded By Albany Road, Portland Street, Bagshot Street, Alvey Street, East Street And Dawes St</v>
          </cell>
          <cell r="AC4907" t="str">
            <v>Aylesbury Estate,Albany Road,Land Bounded By Albany Road, Portland Street, Bagshot Street, Alvey Street, East Street And Dawes St,SE17</v>
          </cell>
          <cell r="AD4907" t="str">
            <v>FARADAY</v>
          </cell>
          <cell r="AE4907" t="str">
            <v>SE17</v>
          </cell>
          <cell r="AF4907">
            <v>533076</v>
          </cell>
          <cell r="AG4907">
            <v>178076</v>
          </cell>
          <cell r="AH4907" t="str">
            <v>Borough</v>
          </cell>
          <cell r="AI4907" t="str">
            <v>FY2015</v>
          </cell>
          <cell r="AJ4907" t="str">
            <v>1st</v>
          </cell>
          <cell r="AK4907">
            <v>42117</v>
          </cell>
          <cell r="AL4907">
            <v>42248</v>
          </cell>
          <cell r="AM4907"/>
          <cell r="AN4907"/>
          <cell r="AO4907">
            <v>43213</v>
          </cell>
          <cell r="AP4907">
            <v>20</v>
          </cell>
          <cell r="AQ4907">
            <v>2745</v>
          </cell>
          <cell r="AR490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7">
            <v>154617</v>
          </cell>
        </row>
        <row r="4908">
          <cell r="A4908" t="str">
            <v>14-AP-3844</v>
          </cell>
          <cell r="B4908" t="str">
            <v>Outline</v>
          </cell>
          <cell r="C4908" t="str">
            <v>Started</v>
          </cell>
          <cell r="D4908" t="str">
            <v>Proposed</v>
          </cell>
          <cell r="E4908" t="str">
            <v>Inner</v>
          </cell>
          <cell r="F4908">
            <v>0</v>
          </cell>
          <cell r="G4908">
            <v>1</v>
          </cell>
          <cell r="H4908">
            <v>1</v>
          </cell>
          <cell r="I4908">
            <v>2745</v>
          </cell>
          <cell r="J4908" t="str">
            <v>No</v>
          </cell>
          <cell r="K4908">
            <v>22.545999999999999</v>
          </cell>
          <cell r="L4908">
            <v>19.690999999999999</v>
          </cell>
          <cell r="M4908">
            <v>4</v>
          </cell>
          <cell r="N4908" t="str">
            <v>Market</v>
          </cell>
          <cell r="O4908" t="str">
            <v>Housing Association</v>
          </cell>
          <cell r="P4908" t="str">
            <v>Flat Apartment or Maisonette</v>
          </cell>
          <cell r="Q4908" t="str">
            <v>New Residential Building</v>
          </cell>
          <cell r="R4908" t="str">
            <v>No</v>
          </cell>
          <cell r="S4908" t="str">
            <v>unknown</v>
          </cell>
          <cell r="T4908" t="str">
            <v>No</v>
          </cell>
          <cell r="U4908" t="str">
            <v>Plot 7 subplot 7b</v>
          </cell>
          <cell r="V4908" t="str">
            <v>Outline</v>
          </cell>
          <cell r="W4908" t="str">
            <v>Borough</v>
          </cell>
          <cell r="X4908" t="str">
            <v>Aylesbury Estate</v>
          </cell>
          <cell r="Y4908"/>
          <cell r="Z4908" t="str">
            <v>Aylesbury Estate</v>
          </cell>
          <cell r="AA4908" t="str">
            <v>Albany Road</v>
          </cell>
          <cell r="AB4908" t="str">
            <v>Land Bounded By Albany Road, Portland Street, Bagshot Street, Alvey Street, East Street And Dawes St</v>
          </cell>
          <cell r="AC4908" t="str">
            <v>Aylesbury Estate,Albany Road,Land Bounded By Albany Road, Portland Street, Bagshot Street, Alvey Street, East Street And Dawes St,SE17</v>
          </cell>
          <cell r="AD4908" t="str">
            <v>FARADAY</v>
          </cell>
          <cell r="AE4908" t="str">
            <v>SE17</v>
          </cell>
          <cell r="AF4908">
            <v>533076</v>
          </cell>
          <cell r="AG4908">
            <v>178076</v>
          </cell>
          <cell r="AH4908" t="str">
            <v>Borough</v>
          </cell>
          <cell r="AI4908" t="str">
            <v>FY2015</v>
          </cell>
          <cell r="AJ4908" t="str">
            <v>1st</v>
          </cell>
          <cell r="AK4908">
            <v>42117</v>
          </cell>
          <cell r="AL4908">
            <v>42248</v>
          </cell>
          <cell r="AM4908"/>
          <cell r="AN4908"/>
          <cell r="AO4908">
            <v>43213</v>
          </cell>
          <cell r="AP4908">
            <v>20</v>
          </cell>
          <cell r="AQ4908">
            <v>2745</v>
          </cell>
          <cell r="AR490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8">
            <v>154617</v>
          </cell>
        </row>
        <row r="4909">
          <cell r="A4909" t="str">
            <v>14-AP-3844</v>
          </cell>
          <cell r="B4909" t="str">
            <v>Outline</v>
          </cell>
          <cell r="C4909" t="str">
            <v>Started</v>
          </cell>
          <cell r="D4909" t="str">
            <v>Proposed</v>
          </cell>
          <cell r="E4909" t="str">
            <v>Inner</v>
          </cell>
          <cell r="F4909">
            <v>0</v>
          </cell>
          <cell r="G4909">
            <v>1</v>
          </cell>
          <cell r="H4909">
            <v>1</v>
          </cell>
          <cell r="I4909">
            <v>2745</v>
          </cell>
          <cell r="J4909" t="str">
            <v>No</v>
          </cell>
          <cell r="K4909">
            <v>22.545999999999999</v>
          </cell>
          <cell r="L4909">
            <v>19.690999999999999</v>
          </cell>
          <cell r="M4909">
            <v>4</v>
          </cell>
          <cell r="N4909" t="str">
            <v>Market</v>
          </cell>
          <cell r="O4909" t="str">
            <v>Housing Association</v>
          </cell>
          <cell r="P4909" t="str">
            <v>Flat Apartment or Maisonette</v>
          </cell>
          <cell r="Q4909" t="str">
            <v>New Residential Building</v>
          </cell>
          <cell r="R4909" t="str">
            <v>No</v>
          </cell>
          <cell r="S4909" t="str">
            <v>unknown</v>
          </cell>
          <cell r="T4909" t="str">
            <v>No</v>
          </cell>
          <cell r="U4909" t="str">
            <v>Plot 9 subplot 9a</v>
          </cell>
          <cell r="V4909" t="str">
            <v>Outline</v>
          </cell>
          <cell r="W4909" t="str">
            <v>Borough</v>
          </cell>
          <cell r="X4909" t="str">
            <v>Aylesbury Estate</v>
          </cell>
          <cell r="Y4909"/>
          <cell r="Z4909" t="str">
            <v>Aylesbury Estate</v>
          </cell>
          <cell r="AA4909" t="str">
            <v>Albany Road</v>
          </cell>
          <cell r="AB4909" t="str">
            <v>Land Bounded By Albany Road, Portland Street, Bagshot Street, Alvey Street, East Street And Dawes St</v>
          </cell>
          <cell r="AC4909" t="str">
            <v>Aylesbury Estate,Albany Road,Land Bounded By Albany Road, Portland Street, Bagshot Street, Alvey Street, East Street And Dawes St,SE17</v>
          </cell>
          <cell r="AD4909" t="str">
            <v>FARADAY</v>
          </cell>
          <cell r="AE4909" t="str">
            <v>SE17</v>
          </cell>
          <cell r="AF4909">
            <v>533076</v>
          </cell>
          <cell r="AG4909">
            <v>178076</v>
          </cell>
          <cell r="AH4909" t="str">
            <v>Borough</v>
          </cell>
          <cell r="AI4909" t="str">
            <v>FY2015</v>
          </cell>
          <cell r="AJ4909" t="str">
            <v>1st</v>
          </cell>
          <cell r="AK4909">
            <v>42117</v>
          </cell>
          <cell r="AL4909">
            <v>42248</v>
          </cell>
          <cell r="AM4909"/>
          <cell r="AN4909"/>
          <cell r="AO4909">
            <v>43213</v>
          </cell>
          <cell r="AP4909">
            <v>20</v>
          </cell>
          <cell r="AQ4909">
            <v>2745</v>
          </cell>
          <cell r="AR490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09">
            <v>154617</v>
          </cell>
        </row>
        <row r="4910">
          <cell r="A4910" t="str">
            <v>14-AP-3844</v>
          </cell>
          <cell r="B4910" t="str">
            <v>Outline</v>
          </cell>
          <cell r="C4910" t="str">
            <v>Started</v>
          </cell>
          <cell r="D4910" t="str">
            <v>Proposed</v>
          </cell>
          <cell r="E4910" t="str">
            <v>Inner</v>
          </cell>
          <cell r="F4910">
            <v>0</v>
          </cell>
          <cell r="G4910">
            <v>1</v>
          </cell>
          <cell r="H4910">
            <v>1</v>
          </cell>
          <cell r="I4910">
            <v>2745</v>
          </cell>
          <cell r="J4910" t="str">
            <v>No</v>
          </cell>
          <cell r="K4910">
            <v>22.545999999999999</v>
          </cell>
          <cell r="L4910">
            <v>19.690999999999999</v>
          </cell>
          <cell r="M4910">
            <v>4</v>
          </cell>
          <cell r="N4910" t="str">
            <v>Market</v>
          </cell>
          <cell r="O4910" t="str">
            <v>Housing Association</v>
          </cell>
          <cell r="P4910" t="str">
            <v>Flat Apartment or Maisonette</v>
          </cell>
          <cell r="Q4910" t="str">
            <v>New Residential Building</v>
          </cell>
          <cell r="R4910" t="str">
            <v>No</v>
          </cell>
          <cell r="S4910" t="str">
            <v>unknown</v>
          </cell>
          <cell r="T4910" t="str">
            <v>No</v>
          </cell>
          <cell r="U4910" t="str">
            <v>Plot 9 subplot 9b</v>
          </cell>
          <cell r="V4910" t="str">
            <v>Outline</v>
          </cell>
          <cell r="W4910" t="str">
            <v>Borough</v>
          </cell>
          <cell r="X4910" t="str">
            <v>Aylesbury Estate</v>
          </cell>
          <cell r="Y4910"/>
          <cell r="Z4910" t="str">
            <v>Aylesbury Estate</v>
          </cell>
          <cell r="AA4910" t="str">
            <v>Albany Road</v>
          </cell>
          <cell r="AB4910" t="str">
            <v>Land Bounded By Albany Road, Portland Street, Bagshot Street, Alvey Street, East Street And Dawes St</v>
          </cell>
          <cell r="AC4910" t="str">
            <v>Aylesbury Estate,Albany Road,Land Bounded By Albany Road, Portland Street, Bagshot Street, Alvey Street, East Street And Dawes St,SE17</v>
          </cell>
          <cell r="AD4910" t="str">
            <v>FARADAY</v>
          </cell>
          <cell r="AE4910" t="str">
            <v>SE17</v>
          </cell>
          <cell r="AF4910">
            <v>533076</v>
          </cell>
          <cell r="AG4910">
            <v>178076</v>
          </cell>
          <cell r="AH4910" t="str">
            <v>Borough</v>
          </cell>
          <cell r="AI4910" t="str">
            <v>FY2015</v>
          </cell>
          <cell r="AJ4910" t="str">
            <v>1st</v>
          </cell>
          <cell r="AK4910">
            <v>42117</v>
          </cell>
          <cell r="AL4910">
            <v>42248</v>
          </cell>
          <cell r="AM4910"/>
          <cell r="AN4910"/>
          <cell r="AO4910">
            <v>43213</v>
          </cell>
          <cell r="AP4910">
            <v>20</v>
          </cell>
          <cell r="AQ4910">
            <v>2745</v>
          </cell>
          <cell r="AR491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0">
            <v>154617</v>
          </cell>
        </row>
        <row r="4911">
          <cell r="A4911" t="str">
            <v>14-AP-3844</v>
          </cell>
          <cell r="B4911" t="str">
            <v>Outline</v>
          </cell>
          <cell r="C4911" t="str">
            <v>Started</v>
          </cell>
          <cell r="D4911" t="str">
            <v>Proposed</v>
          </cell>
          <cell r="E4911" t="str">
            <v>Inner</v>
          </cell>
          <cell r="F4911">
            <v>0</v>
          </cell>
          <cell r="G4911">
            <v>12</v>
          </cell>
          <cell r="H4911">
            <v>12</v>
          </cell>
          <cell r="I4911">
            <v>2745</v>
          </cell>
          <cell r="J4911" t="str">
            <v>No</v>
          </cell>
          <cell r="K4911">
            <v>22.545999999999999</v>
          </cell>
          <cell r="L4911">
            <v>19.690999999999999</v>
          </cell>
          <cell r="M4911">
            <v>4</v>
          </cell>
          <cell r="N4911" t="str">
            <v>Market</v>
          </cell>
          <cell r="O4911" t="str">
            <v>Housing Association</v>
          </cell>
          <cell r="P4911" t="str">
            <v>House or Bungalow</v>
          </cell>
          <cell r="Q4911" t="str">
            <v>New Residential Building</v>
          </cell>
          <cell r="R4911" t="str">
            <v>No</v>
          </cell>
          <cell r="S4911" t="str">
            <v>unknown</v>
          </cell>
          <cell r="T4911" t="str">
            <v>No</v>
          </cell>
          <cell r="U4911" t="str">
            <v>Plot 10 subplot 10a</v>
          </cell>
          <cell r="V4911" t="str">
            <v>Outline</v>
          </cell>
          <cell r="W4911" t="str">
            <v>Borough</v>
          </cell>
          <cell r="X4911" t="str">
            <v>Aylesbury Estate</v>
          </cell>
          <cell r="Y4911"/>
          <cell r="Z4911" t="str">
            <v>Aylesbury Estate</v>
          </cell>
          <cell r="AA4911" t="str">
            <v>Albany Road</v>
          </cell>
          <cell r="AB4911" t="str">
            <v>Land Bounded By Albany Road, Portland Street, Bagshot Street, Alvey Street, East Street And Dawes St</v>
          </cell>
          <cell r="AC4911" t="str">
            <v>Aylesbury Estate,Albany Road,Land Bounded By Albany Road, Portland Street, Bagshot Street, Alvey Street, East Street And Dawes St,SE17</v>
          </cell>
          <cell r="AD4911" t="str">
            <v>FARADAY</v>
          </cell>
          <cell r="AE4911" t="str">
            <v>SE17</v>
          </cell>
          <cell r="AF4911">
            <v>533076</v>
          </cell>
          <cell r="AG4911">
            <v>178076</v>
          </cell>
          <cell r="AH4911" t="str">
            <v>Borough</v>
          </cell>
          <cell r="AI4911" t="str">
            <v>FY2015</v>
          </cell>
          <cell r="AJ4911" t="str">
            <v>1st</v>
          </cell>
          <cell r="AK4911">
            <v>42117</v>
          </cell>
          <cell r="AL4911">
            <v>42248</v>
          </cell>
          <cell r="AM4911"/>
          <cell r="AN4911"/>
          <cell r="AO4911">
            <v>43213</v>
          </cell>
          <cell r="AP4911">
            <v>20</v>
          </cell>
          <cell r="AQ4911">
            <v>2745</v>
          </cell>
          <cell r="AR491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1">
            <v>154617</v>
          </cell>
        </row>
        <row r="4912">
          <cell r="A4912" t="str">
            <v>14-AP-3844</v>
          </cell>
          <cell r="B4912" t="str">
            <v>Outline</v>
          </cell>
          <cell r="C4912" t="str">
            <v>Started</v>
          </cell>
          <cell r="D4912" t="str">
            <v>Proposed</v>
          </cell>
          <cell r="E4912" t="str">
            <v>Inner</v>
          </cell>
          <cell r="F4912">
            <v>0</v>
          </cell>
          <cell r="G4912">
            <v>11</v>
          </cell>
          <cell r="H4912">
            <v>11</v>
          </cell>
          <cell r="I4912">
            <v>2745</v>
          </cell>
          <cell r="J4912" t="str">
            <v>No</v>
          </cell>
          <cell r="K4912">
            <v>22.545999999999999</v>
          </cell>
          <cell r="L4912">
            <v>19.690999999999999</v>
          </cell>
          <cell r="M4912">
            <v>4</v>
          </cell>
          <cell r="N4912" t="str">
            <v>Market</v>
          </cell>
          <cell r="O4912" t="str">
            <v>Housing Association</v>
          </cell>
          <cell r="P4912" t="str">
            <v>House or Bungalow</v>
          </cell>
          <cell r="Q4912" t="str">
            <v>New Residential Building</v>
          </cell>
          <cell r="R4912" t="str">
            <v>No</v>
          </cell>
          <cell r="S4912" t="str">
            <v>unknown</v>
          </cell>
          <cell r="T4912" t="str">
            <v>No</v>
          </cell>
          <cell r="U4912" t="str">
            <v>Plot 10 subplot 10b</v>
          </cell>
          <cell r="V4912" t="str">
            <v>Outline</v>
          </cell>
          <cell r="W4912" t="str">
            <v>Borough</v>
          </cell>
          <cell r="X4912" t="str">
            <v>Aylesbury Estate</v>
          </cell>
          <cell r="Y4912"/>
          <cell r="Z4912" t="str">
            <v>Aylesbury Estate</v>
          </cell>
          <cell r="AA4912" t="str">
            <v>Albany Road</v>
          </cell>
          <cell r="AB4912" t="str">
            <v>Land Bounded By Albany Road, Portland Street, Bagshot Street, Alvey Street, East Street And Dawes St</v>
          </cell>
          <cell r="AC4912" t="str">
            <v>Aylesbury Estate,Albany Road,Land Bounded By Albany Road, Portland Street, Bagshot Street, Alvey Street, East Street And Dawes St,SE17</v>
          </cell>
          <cell r="AD4912" t="str">
            <v>FARADAY</v>
          </cell>
          <cell r="AE4912" t="str">
            <v>SE17</v>
          </cell>
          <cell r="AF4912">
            <v>533076</v>
          </cell>
          <cell r="AG4912">
            <v>178076</v>
          </cell>
          <cell r="AH4912" t="str">
            <v>Borough</v>
          </cell>
          <cell r="AI4912" t="str">
            <v>FY2015</v>
          </cell>
          <cell r="AJ4912" t="str">
            <v>1st</v>
          </cell>
          <cell r="AK4912">
            <v>42117</v>
          </cell>
          <cell r="AL4912">
            <v>42248</v>
          </cell>
          <cell r="AM4912"/>
          <cell r="AN4912"/>
          <cell r="AO4912">
            <v>43213</v>
          </cell>
          <cell r="AP4912">
            <v>20</v>
          </cell>
          <cell r="AQ4912">
            <v>2745</v>
          </cell>
          <cell r="AR491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2">
            <v>154617</v>
          </cell>
        </row>
        <row r="4913">
          <cell r="A4913" t="str">
            <v>14-AP-3844</v>
          </cell>
          <cell r="B4913" t="str">
            <v>Outline</v>
          </cell>
          <cell r="C4913" t="str">
            <v>Started</v>
          </cell>
          <cell r="D4913" t="str">
            <v>Proposed</v>
          </cell>
          <cell r="E4913" t="str">
            <v>Inner</v>
          </cell>
          <cell r="F4913">
            <v>0</v>
          </cell>
          <cell r="G4913">
            <v>6</v>
          </cell>
          <cell r="H4913">
            <v>6</v>
          </cell>
          <cell r="I4913">
            <v>2745</v>
          </cell>
          <cell r="J4913" t="str">
            <v>No</v>
          </cell>
          <cell r="K4913">
            <v>22.545999999999999</v>
          </cell>
          <cell r="L4913">
            <v>19.690999999999999</v>
          </cell>
          <cell r="M4913">
            <v>4</v>
          </cell>
          <cell r="N4913" t="str">
            <v>Market</v>
          </cell>
          <cell r="O4913" t="str">
            <v>Housing Association</v>
          </cell>
          <cell r="P4913" t="str">
            <v>House or Bungalow</v>
          </cell>
          <cell r="Q4913" t="str">
            <v>New Residential Building</v>
          </cell>
          <cell r="R4913" t="str">
            <v>No</v>
          </cell>
          <cell r="S4913" t="str">
            <v>unknown</v>
          </cell>
          <cell r="T4913" t="str">
            <v>No</v>
          </cell>
          <cell r="U4913" t="str">
            <v>Plot 11 subplot 11a</v>
          </cell>
          <cell r="V4913" t="str">
            <v>Outline</v>
          </cell>
          <cell r="W4913" t="str">
            <v>Borough</v>
          </cell>
          <cell r="X4913" t="str">
            <v>Aylesbury Estate</v>
          </cell>
          <cell r="Y4913"/>
          <cell r="Z4913" t="str">
            <v>Aylesbury Estate</v>
          </cell>
          <cell r="AA4913" t="str">
            <v>Albany Road</v>
          </cell>
          <cell r="AB4913" t="str">
            <v>Land Bounded By Albany Road, Portland Street, Bagshot Street, Alvey Street, East Street And Dawes St</v>
          </cell>
          <cell r="AC4913" t="str">
            <v>Aylesbury Estate,Albany Road,Land Bounded By Albany Road, Portland Street, Bagshot Street, Alvey Street, East Street And Dawes St,SE17</v>
          </cell>
          <cell r="AD4913" t="str">
            <v>FARADAY</v>
          </cell>
          <cell r="AE4913" t="str">
            <v>SE17</v>
          </cell>
          <cell r="AF4913">
            <v>533076</v>
          </cell>
          <cell r="AG4913">
            <v>178076</v>
          </cell>
          <cell r="AH4913" t="str">
            <v>Borough</v>
          </cell>
          <cell r="AI4913" t="str">
            <v>FY2015</v>
          </cell>
          <cell r="AJ4913" t="str">
            <v>1st</v>
          </cell>
          <cell r="AK4913">
            <v>42117</v>
          </cell>
          <cell r="AL4913">
            <v>42248</v>
          </cell>
          <cell r="AM4913"/>
          <cell r="AN4913"/>
          <cell r="AO4913">
            <v>43213</v>
          </cell>
          <cell r="AP4913">
            <v>20</v>
          </cell>
          <cell r="AQ4913">
            <v>2745</v>
          </cell>
          <cell r="AR491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3">
            <v>154617</v>
          </cell>
        </row>
        <row r="4914">
          <cell r="A4914" t="str">
            <v>14-AP-3844</v>
          </cell>
          <cell r="B4914" t="str">
            <v>Outline</v>
          </cell>
          <cell r="C4914" t="str">
            <v>Started</v>
          </cell>
          <cell r="D4914" t="str">
            <v>Proposed</v>
          </cell>
          <cell r="E4914" t="str">
            <v>Inner</v>
          </cell>
          <cell r="F4914">
            <v>0</v>
          </cell>
          <cell r="G4914">
            <v>12</v>
          </cell>
          <cell r="H4914">
            <v>12</v>
          </cell>
          <cell r="I4914">
            <v>2745</v>
          </cell>
          <cell r="J4914" t="str">
            <v>No</v>
          </cell>
          <cell r="K4914">
            <v>22.545999999999999</v>
          </cell>
          <cell r="L4914">
            <v>19.690999999999999</v>
          </cell>
          <cell r="M4914">
            <v>4</v>
          </cell>
          <cell r="N4914" t="str">
            <v>Market</v>
          </cell>
          <cell r="O4914" t="str">
            <v>Housing Association</v>
          </cell>
          <cell r="P4914" t="str">
            <v>House or Bungalow</v>
          </cell>
          <cell r="Q4914" t="str">
            <v>New Residential Building</v>
          </cell>
          <cell r="R4914" t="str">
            <v>No</v>
          </cell>
          <cell r="S4914" t="str">
            <v>unknown</v>
          </cell>
          <cell r="T4914" t="str">
            <v>No</v>
          </cell>
          <cell r="U4914" t="str">
            <v>Plot 11 subplot 11b</v>
          </cell>
          <cell r="V4914" t="str">
            <v>Outline</v>
          </cell>
          <cell r="W4914" t="str">
            <v>Borough</v>
          </cell>
          <cell r="X4914" t="str">
            <v>Aylesbury Estate</v>
          </cell>
          <cell r="Y4914"/>
          <cell r="Z4914" t="str">
            <v>Aylesbury Estate</v>
          </cell>
          <cell r="AA4914" t="str">
            <v>Albany Road</v>
          </cell>
          <cell r="AB4914" t="str">
            <v>Land Bounded By Albany Road, Portland Street, Bagshot Street, Alvey Street, East Street And Dawes St</v>
          </cell>
          <cell r="AC4914" t="str">
            <v>Aylesbury Estate,Albany Road,Land Bounded By Albany Road, Portland Street, Bagshot Street, Alvey Street, East Street And Dawes St,SE17</v>
          </cell>
          <cell r="AD4914" t="str">
            <v>FARADAY</v>
          </cell>
          <cell r="AE4914" t="str">
            <v>SE17</v>
          </cell>
          <cell r="AF4914">
            <v>533076</v>
          </cell>
          <cell r="AG4914">
            <v>178076</v>
          </cell>
          <cell r="AH4914" t="str">
            <v>Borough</v>
          </cell>
          <cell r="AI4914" t="str">
            <v>FY2015</v>
          </cell>
          <cell r="AJ4914" t="str">
            <v>1st</v>
          </cell>
          <cell r="AK4914">
            <v>42117</v>
          </cell>
          <cell r="AL4914">
            <v>42248</v>
          </cell>
          <cell r="AM4914"/>
          <cell r="AN4914"/>
          <cell r="AO4914">
            <v>43213</v>
          </cell>
          <cell r="AP4914">
            <v>20</v>
          </cell>
          <cell r="AQ4914">
            <v>2745</v>
          </cell>
          <cell r="AR491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4">
            <v>154617</v>
          </cell>
        </row>
        <row r="4915">
          <cell r="A4915" t="str">
            <v>14-AP-3844</v>
          </cell>
          <cell r="B4915" t="str">
            <v>Outline</v>
          </cell>
          <cell r="C4915" t="str">
            <v>Started</v>
          </cell>
          <cell r="D4915" t="str">
            <v>Proposed</v>
          </cell>
          <cell r="E4915" t="str">
            <v>Inner</v>
          </cell>
          <cell r="F4915">
            <v>0</v>
          </cell>
          <cell r="G4915">
            <v>5</v>
          </cell>
          <cell r="H4915">
            <v>5</v>
          </cell>
          <cell r="I4915">
            <v>2745</v>
          </cell>
          <cell r="J4915" t="str">
            <v>No</v>
          </cell>
          <cell r="K4915">
            <v>22.545999999999999</v>
          </cell>
          <cell r="L4915">
            <v>19.690999999999999</v>
          </cell>
          <cell r="M4915">
            <v>4</v>
          </cell>
          <cell r="N4915" t="str">
            <v>Market</v>
          </cell>
          <cell r="O4915" t="str">
            <v>Housing Association</v>
          </cell>
          <cell r="P4915" t="str">
            <v>House or Bungalow</v>
          </cell>
          <cell r="Q4915" t="str">
            <v>New Residential Building</v>
          </cell>
          <cell r="R4915" t="str">
            <v>No</v>
          </cell>
          <cell r="S4915" t="str">
            <v>unknown</v>
          </cell>
          <cell r="T4915" t="str">
            <v>No</v>
          </cell>
          <cell r="U4915" t="str">
            <v>Plot 12 subplot 12a</v>
          </cell>
          <cell r="V4915" t="str">
            <v>Outline</v>
          </cell>
          <cell r="W4915" t="str">
            <v>Borough</v>
          </cell>
          <cell r="X4915" t="str">
            <v>Aylesbury Estate</v>
          </cell>
          <cell r="Y4915"/>
          <cell r="Z4915" t="str">
            <v>Aylesbury Estate</v>
          </cell>
          <cell r="AA4915" t="str">
            <v>Albany Road</v>
          </cell>
          <cell r="AB4915" t="str">
            <v>Land Bounded By Albany Road, Portland Street, Bagshot Street, Alvey Street, East Street And Dawes St</v>
          </cell>
          <cell r="AC4915" t="str">
            <v>Aylesbury Estate,Albany Road,Land Bounded By Albany Road, Portland Street, Bagshot Street, Alvey Street, East Street And Dawes St,SE17</v>
          </cell>
          <cell r="AD4915" t="str">
            <v>FARADAY</v>
          </cell>
          <cell r="AE4915" t="str">
            <v>SE17</v>
          </cell>
          <cell r="AF4915">
            <v>533076</v>
          </cell>
          <cell r="AG4915">
            <v>178076</v>
          </cell>
          <cell r="AH4915" t="str">
            <v>Borough</v>
          </cell>
          <cell r="AI4915" t="str">
            <v>FY2015</v>
          </cell>
          <cell r="AJ4915" t="str">
            <v>1st</v>
          </cell>
          <cell r="AK4915">
            <v>42117</v>
          </cell>
          <cell r="AL4915">
            <v>42248</v>
          </cell>
          <cell r="AM4915"/>
          <cell r="AN4915"/>
          <cell r="AO4915">
            <v>43213</v>
          </cell>
          <cell r="AP4915">
            <v>20</v>
          </cell>
          <cell r="AQ4915">
            <v>2745</v>
          </cell>
          <cell r="AR491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5">
            <v>154617</v>
          </cell>
        </row>
        <row r="4916">
          <cell r="A4916" t="str">
            <v>14-AP-3844</v>
          </cell>
          <cell r="B4916" t="str">
            <v>Outline</v>
          </cell>
          <cell r="C4916" t="str">
            <v>Started</v>
          </cell>
          <cell r="D4916" t="str">
            <v>Proposed</v>
          </cell>
          <cell r="E4916" t="str">
            <v>Inner</v>
          </cell>
          <cell r="F4916">
            <v>0</v>
          </cell>
          <cell r="G4916">
            <v>5</v>
          </cell>
          <cell r="H4916">
            <v>5</v>
          </cell>
          <cell r="I4916">
            <v>2745</v>
          </cell>
          <cell r="J4916" t="str">
            <v>No</v>
          </cell>
          <cell r="K4916">
            <v>22.545999999999999</v>
          </cell>
          <cell r="L4916">
            <v>19.690999999999999</v>
          </cell>
          <cell r="M4916">
            <v>4</v>
          </cell>
          <cell r="N4916" t="str">
            <v>Market</v>
          </cell>
          <cell r="O4916" t="str">
            <v>Housing Association</v>
          </cell>
          <cell r="P4916" t="str">
            <v>House or Bungalow</v>
          </cell>
          <cell r="Q4916" t="str">
            <v>New Residential Building</v>
          </cell>
          <cell r="R4916" t="str">
            <v>No</v>
          </cell>
          <cell r="S4916" t="str">
            <v>unknown</v>
          </cell>
          <cell r="T4916" t="str">
            <v>No</v>
          </cell>
          <cell r="U4916" t="str">
            <v>Plot 12 subplot 12b</v>
          </cell>
          <cell r="V4916" t="str">
            <v>Outline</v>
          </cell>
          <cell r="W4916" t="str">
            <v>Borough</v>
          </cell>
          <cell r="X4916" t="str">
            <v>Aylesbury Estate</v>
          </cell>
          <cell r="Y4916"/>
          <cell r="Z4916" t="str">
            <v>Aylesbury Estate</v>
          </cell>
          <cell r="AA4916" t="str">
            <v>Albany Road</v>
          </cell>
          <cell r="AB4916" t="str">
            <v>Land Bounded By Albany Road, Portland Street, Bagshot Street, Alvey Street, East Street And Dawes St</v>
          </cell>
          <cell r="AC4916" t="str">
            <v>Aylesbury Estate,Albany Road,Land Bounded By Albany Road, Portland Street, Bagshot Street, Alvey Street, East Street And Dawes St,SE17</v>
          </cell>
          <cell r="AD4916" t="str">
            <v>FARADAY</v>
          </cell>
          <cell r="AE4916" t="str">
            <v>SE17</v>
          </cell>
          <cell r="AF4916">
            <v>533076</v>
          </cell>
          <cell r="AG4916">
            <v>178076</v>
          </cell>
          <cell r="AH4916" t="str">
            <v>Borough</v>
          </cell>
          <cell r="AI4916" t="str">
            <v>FY2015</v>
          </cell>
          <cell r="AJ4916" t="str">
            <v>1st</v>
          </cell>
          <cell r="AK4916">
            <v>42117</v>
          </cell>
          <cell r="AL4916">
            <v>42248</v>
          </cell>
          <cell r="AM4916"/>
          <cell r="AN4916"/>
          <cell r="AO4916">
            <v>43213</v>
          </cell>
          <cell r="AP4916">
            <v>20</v>
          </cell>
          <cell r="AQ4916">
            <v>2745</v>
          </cell>
          <cell r="AR491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6">
            <v>154617</v>
          </cell>
        </row>
        <row r="4917">
          <cell r="A4917" t="str">
            <v>14-AP-3844</v>
          </cell>
          <cell r="B4917" t="str">
            <v>Outline</v>
          </cell>
          <cell r="C4917" t="str">
            <v>Started</v>
          </cell>
          <cell r="D4917" t="str">
            <v>Proposed</v>
          </cell>
          <cell r="E4917" t="str">
            <v>Inner</v>
          </cell>
          <cell r="F4917">
            <v>0</v>
          </cell>
          <cell r="G4917">
            <v>18</v>
          </cell>
          <cell r="H4917">
            <v>18</v>
          </cell>
          <cell r="I4917">
            <v>2745</v>
          </cell>
          <cell r="J4917" t="str">
            <v>No</v>
          </cell>
          <cell r="K4917">
            <v>22.545999999999999</v>
          </cell>
          <cell r="L4917">
            <v>19.690999999999999</v>
          </cell>
          <cell r="M4917">
            <v>4</v>
          </cell>
          <cell r="N4917" t="str">
            <v>Market</v>
          </cell>
          <cell r="O4917" t="str">
            <v>Housing Association</v>
          </cell>
          <cell r="P4917" t="str">
            <v>House or Bungalow</v>
          </cell>
          <cell r="Q4917" t="str">
            <v>New Residential Building</v>
          </cell>
          <cell r="R4917" t="str">
            <v>No</v>
          </cell>
          <cell r="S4917" t="str">
            <v>unknown</v>
          </cell>
          <cell r="T4917" t="str">
            <v>No</v>
          </cell>
          <cell r="U4917" t="str">
            <v>Plot 13 subplot 13a</v>
          </cell>
          <cell r="V4917" t="str">
            <v>Outline</v>
          </cell>
          <cell r="W4917" t="str">
            <v>Borough</v>
          </cell>
          <cell r="X4917" t="str">
            <v>Aylesbury Estate</v>
          </cell>
          <cell r="Y4917"/>
          <cell r="Z4917" t="str">
            <v>Aylesbury Estate</v>
          </cell>
          <cell r="AA4917" t="str">
            <v>Albany Road</v>
          </cell>
          <cell r="AB4917" t="str">
            <v>Land Bounded By Albany Road, Portland Street, Bagshot Street, Alvey Street, East Street And Dawes St</v>
          </cell>
          <cell r="AC4917" t="str">
            <v>Aylesbury Estate,Albany Road,Land Bounded By Albany Road, Portland Street, Bagshot Street, Alvey Street, East Street And Dawes St,SE17</v>
          </cell>
          <cell r="AD4917" t="str">
            <v>FARADAY</v>
          </cell>
          <cell r="AE4917" t="str">
            <v>SE17</v>
          </cell>
          <cell r="AF4917">
            <v>533076</v>
          </cell>
          <cell r="AG4917">
            <v>178076</v>
          </cell>
          <cell r="AH4917" t="str">
            <v>Borough</v>
          </cell>
          <cell r="AI4917" t="str">
            <v>FY2015</v>
          </cell>
          <cell r="AJ4917" t="str">
            <v>1st</v>
          </cell>
          <cell r="AK4917">
            <v>42117</v>
          </cell>
          <cell r="AL4917">
            <v>42248</v>
          </cell>
          <cell r="AM4917"/>
          <cell r="AN4917"/>
          <cell r="AO4917">
            <v>43213</v>
          </cell>
          <cell r="AP4917">
            <v>20</v>
          </cell>
          <cell r="AQ4917">
            <v>2745</v>
          </cell>
          <cell r="AR491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7">
            <v>154617</v>
          </cell>
        </row>
        <row r="4918">
          <cell r="A4918" t="str">
            <v>14-AP-3844</v>
          </cell>
          <cell r="B4918" t="str">
            <v>Outline</v>
          </cell>
          <cell r="C4918" t="str">
            <v>Started</v>
          </cell>
          <cell r="D4918" t="str">
            <v>Proposed</v>
          </cell>
          <cell r="E4918" t="str">
            <v>Inner</v>
          </cell>
          <cell r="F4918">
            <v>0</v>
          </cell>
          <cell r="G4918">
            <v>11</v>
          </cell>
          <cell r="H4918">
            <v>11</v>
          </cell>
          <cell r="I4918">
            <v>2745</v>
          </cell>
          <cell r="J4918" t="str">
            <v>No</v>
          </cell>
          <cell r="K4918">
            <v>22.545999999999999</v>
          </cell>
          <cell r="L4918">
            <v>19.690999999999999</v>
          </cell>
          <cell r="M4918">
            <v>4</v>
          </cell>
          <cell r="N4918" t="str">
            <v>Market</v>
          </cell>
          <cell r="O4918" t="str">
            <v>Housing Association</v>
          </cell>
          <cell r="P4918" t="str">
            <v>House or Bungalow</v>
          </cell>
          <cell r="Q4918" t="str">
            <v>New Residential Building</v>
          </cell>
          <cell r="R4918" t="str">
            <v>No</v>
          </cell>
          <cell r="S4918" t="str">
            <v>unknown</v>
          </cell>
          <cell r="T4918" t="str">
            <v>No</v>
          </cell>
          <cell r="U4918" t="str">
            <v>Plot 13 subplot 13b</v>
          </cell>
          <cell r="V4918" t="str">
            <v>Outline</v>
          </cell>
          <cell r="W4918" t="str">
            <v>Borough</v>
          </cell>
          <cell r="X4918" t="str">
            <v>Aylesbury Estate</v>
          </cell>
          <cell r="Y4918"/>
          <cell r="Z4918" t="str">
            <v>Aylesbury Estate</v>
          </cell>
          <cell r="AA4918" t="str">
            <v>Albany Road</v>
          </cell>
          <cell r="AB4918" t="str">
            <v>Land Bounded By Albany Road, Portland Street, Bagshot Street, Alvey Street, East Street And Dawes St</v>
          </cell>
          <cell r="AC4918" t="str">
            <v>Aylesbury Estate,Albany Road,Land Bounded By Albany Road, Portland Street, Bagshot Street, Alvey Street, East Street And Dawes St,SE17</v>
          </cell>
          <cell r="AD4918" t="str">
            <v>FARADAY</v>
          </cell>
          <cell r="AE4918" t="str">
            <v>SE17</v>
          </cell>
          <cell r="AF4918">
            <v>533076</v>
          </cell>
          <cell r="AG4918">
            <v>178076</v>
          </cell>
          <cell r="AH4918" t="str">
            <v>Borough</v>
          </cell>
          <cell r="AI4918" t="str">
            <v>FY2015</v>
          </cell>
          <cell r="AJ4918" t="str">
            <v>1st</v>
          </cell>
          <cell r="AK4918">
            <v>42117</v>
          </cell>
          <cell r="AL4918">
            <v>42248</v>
          </cell>
          <cell r="AM4918"/>
          <cell r="AN4918"/>
          <cell r="AO4918">
            <v>43213</v>
          </cell>
          <cell r="AP4918">
            <v>20</v>
          </cell>
          <cell r="AQ4918">
            <v>2745</v>
          </cell>
          <cell r="AR491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8">
            <v>154617</v>
          </cell>
        </row>
        <row r="4919">
          <cell r="A4919" t="str">
            <v>14-AP-3844</v>
          </cell>
          <cell r="B4919" t="str">
            <v>Outline</v>
          </cell>
          <cell r="C4919" t="str">
            <v>Started</v>
          </cell>
          <cell r="D4919" t="str">
            <v>Proposed</v>
          </cell>
          <cell r="E4919" t="str">
            <v>Inner</v>
          </cell>
          <cell r="F4919">
            <v>0</v>
          </cell>
          <cell r="G4919">
            <v>4</v>
          </cell>
          <cell r="H4919">
            <v>4</v>
          </cell>
          <cell r="I4919">
            <v>2745</v>
          </cell>
          <cell r="J4919" t="str">
            <v>No</v>
          </cell>
          <cell r="K4919">
            <v>22.545999999999999</v>
          </cell>
          <cell r="L4919">
            <v>19.690999999999999</v>
          </cell>
          <cell r="M4919">
            <v>4</v>
          </cell>
          <cell r="N4919" t="str">
            <v>Market</v>
          </cell>
          <cell r="O4919" t="str">
            <v>Housing Association</v>
          </cell>
          <cell r="P4919" t="str">
            <v>House or Bungalow</v>
          </cell>
          <cell r="Q4919" t="str">
            <v>New Residential Building</v>
          </cell>
          <cell r="R4919" t="str">
            <v>No</v>
          </cell>
          <cell r="S4919" t="str">
            <v>unknown</v>
          </cell>
          <cell r="T4919" t="str">
            <v>No</v>
          </cell>
          <cell r="U4919" t="str">
            <v>Plot 13 subplot 13c</v>
          </cell>
          <cell r="V4919" t="str">
            <v>Outline</v>
          </cell>
          <cell r="W4919" t="str">
            <v>Borough</v>
          </cell>
          <cell r="X4919" t="str">
            <v>Aylesbury Estate</v>
          </cell>
          <cell r="Y4919"/>
          <cell r="Z4919" t="str">
            <v>Aylesbury Estate</v>
          </cell>
          <cell r="AA4919" t="str">
            <v>Albany Road</v>
          </cell>
          <cell r="AB4919" t="str">
            <v>Land Bounded By Albany Road, Portland Street, Bagshot Street, Alvey Street, East Street And Dawes St</v>
          </cell>
          <cell r="AC4919" t="str">
            <v>Aylesbury Estate,Albany Road,Land Bounded By Albany Road, Portland Street, Bagshot Street, Alvey Street, East Street And Dawes St,SE17</v>
          </cell>
          <cell r="AD4919" t="str">
            <v>FARADAY</v>
          </cell>
          <cell r="AE4919" t="str">
            <v>SE17</v>
          </cell>
          <cell r="AF4919">
            <v>533076</v>
          </cell>
          <cell r="AG4919">
            <v>178076</v>
          </cell>
          <cell r="AH4919" t="str">
            <v>Borough</v>
          </cell>
          <cell r="AI4919" t="str">
            <v>FY2015</v>
          </cell>
          <cell r="AJ4919" t="str">
            <v>1st</v>
          </cell>
          <cell r="AK4919">
            <v>42117</v>
          </cell>
          <cell r="AL4919">
            <v>42248</v>
          </cell>
          <cell r="AM4919"/>
          <cell r="AN4919"/>
          <cell r="AO4919">
            <v>43213</v>
          </cell>
          <cell r="AP4919">
            <v>20</v>
          </cell>
          <cell r="AQ4919">
            <v>2745</v>
          </cell>
          <cell r="AR491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19">
            <v>154617</v>
          </cell>
        </row>
        <row r="4920">
          <cell r="A4920" t="str">
            <v>14-AP-3844</v>
          </cell>
          <cell r="B4920" t="str">
            <v>Outline</v>
          </cell>
          <cell r="C4920" t="str">
            <v>Started</v>
          </cell>
          <cell r="D4920" t="str">
            <v>Proposed</v>
          </cell>
          <cell r="E4920" t="str">
            <v>Inner</v>
          </cell>
          <cell r="F4920">
            <v>0</v>
          </cell>
          <cell r="G4920">
            <v>16</v>
          </cell>
          <cell r="H4920">
            <v>16</v>
          </cell>
          <cell r="I4920">
            <v>2745</v>
          </cell>
          <cell r="J4920" t="str">
            <v>No</v>
          </cell>
          <cell r="K4920">
            <v>22.545999999999999</v>
          </cell>
          <cell r="L4920">
            <v>19.690999999999999</v>
          </cell>
          <cell r="M4920">
            <v>4</v>
          </cell>
          <cell r="N4920" t="str">
            <v>Market</v>
          </cell>
          <cell r="O4920" t="str">
            <v>Housing Association</v>
          </cell>
          <cell r="P4920" t="str">
            <v>House or Bungalow</v>
          </cell>
          <cell r="Q4920" t="str">
            <v>New Residential Building</v>
          </cell>
          <cell r="R4920" t="str">
            <v>No</v>
          </cell>
          <cell r="S4920" t="str">
            <v>unknown</v>
          </cell>
          <cell r="T4920" t="str">
            <v>No</v>
          </cell>
          <cell r="U4920" t="str">
            <v>Plot 15 subplot 15b</v>
          </cell>
          <cell r="V4920" t="str">
            <v>Outline</v>
          </cell>
          <cell r="W4920" t="str">
            <v>Borough</v>
          </cell>
          <cell r="X4920" t="str">
            <v>Aylesbury Estate</v>
          </cell>
          <cell r="Y4920"/>
          <cell r="Z4920" t="str">
            <v>Aylesbury Estate</v>
          </cell>
          <cell r="AA4920" t="str">
            <v>Albany Road</v>
          </cell>
          <cell r="AB4920" t="str">
            <v>Land Bounded By Albany Road, Portland Street, Bagshot Street, Alvey Street, East Street And Dawes St</v>
          </cell>
          <cell r="AC4920" t="str">
            <v>Aylesbury Estate,Albany Road,Land Bounded By Albany Road, Portland Street, Bagshot Street, Alvey Street, East Street And Dawes St,SE17</v>
          </cell>
          <cell r="AD4920" t="str">
            <v>FARADAY</v>
          </cell>
          <cell r="AE4920" t="str">
            <v>SE17</v>
          </cell>
          <cell r="AF4920">
            <v>533076</v>
          </cell>
          <cell r="AG4920">
            <v>178076</v>
          </cell>
          <cell r="AH4920" t="str">
            <v>Borough</v>
          </cell>
          <cell r="AI4920" t="str">
            <v>FY2015</v>
          </cell>
          <cell r="AJ4920" t="str">
            <v>1st</v>
          </cell>
          <cell r="AK4920">
            <v>42117</v>
          </cell>
          <cell r="AL4920">
            <v>42248</v>
          </cell>
          <cell r="AM4920"/>
          <cell r="AN4920"/>
          <cell r="AO4920">
            <v>43213</v>
          </cell>
          <cell r="AP4920">
            <v>20</v>
          </cell>
          <cell r="AQ4920">
            <v>2745</v>
          </cell>
          <cell r="AR492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0">
            <v>154617</v>
          </cell>
        </row>
        <row r="4921">
          <cell r="A4921" t="str">
            <v>14-AP-3844</v>
          </cell>
          <cell r="B4921" t="str">
            <v>Outline</v>
          </cell>
          <cell r="C4921" t="str">
            <v>Started</v>
          </cell>
          <cell r="D4921" t="str">
            <v>Proposed</v>
          </cell>
          <cell r="E4921" t="str">
            <v>Inner</v>
          </cell>
          <cell r="F4921">
            <v>0</v>
          </cell>
          <cell r="G4921">
            <v>12</v>
          </cell>
          <cell r="H4921">
            <v>12</v>
          </cell>
          <cell r="I4921">
            <v>2745</v>
          </cell>
          <cell r="J4921" t="str">
            <v>No</v>
          </cell>
          <cell r="K4921">
            <v>22.545999999999999</v>
          </cell>
          <cell r="L4921">
            <v>19.690999999999999</v>
          </cell>
          <cell r="M4921">
            <v>4</v>
          </cell>
          <cell r="N4921" t="str">
            <v>Market</v>
          </cell>
          <cell r="O4921" t="str">
            <v>Housing Association</v>
          </cell>
          <cell r="P4921" t="str">
            <v>House or Bungalow</v>
          </cell>
          <cell r="Q4921" t="str">
            <v>New Residential Building</v>
          </cell>
          <cell r="R4921" t="str">
            <v>No</v>
          </cell>
          <cell r="S4921" t="str">
            <v>unknown</v>
          </cell>
          <cell r="T4921" t="str">
            <v>No</v>
          </cell>
          <cell r="U4921" t="str">
            <v>Plot 17 subplot 17b</v>
          </cell>
          <cell r="V4921" t="str">
            <v>Outline</v>
          </cell>
          <cell r="W4921" t="str">
            <v>Borough</v>
          </cell>
          <cell r="X4921" t="str">
            <v>Aylesbury Estate</v>
          </cell>
          <cell r="Y4921"/>
          <cell r="Z4921" t="str">
            <v>Aylesbury Estate</v>
          </cell>
          <cell r="AA4921" t="str">
            <v>Albany Road</v>
          </cell>
          <cell r="AB4921" t="str">
            <v>Land Bounded By Albany Road, Portland Street, Bagshot Street, Alvey Street, East Street And Dawes St</v>
          </cell>
          <cell r="AC4921" t="str">
            <v>Aylesbury Estate,Albany Road,Land Bounded By Albany Road, Portland Street, Bagshot Street, Alvey Street, East Street And Dawes St,SE17</v>
          </cell>
          <cell r="AD4921" t="str">
            <v>FARADAY</v>
          </cell>
          <cell r="AE4921" t="str">
            <v>SE17</v>
          </cell>
          <cell r="AF4921">
            <v>533076</v>
          </cell>
          <cell r="AG4921">
            <v>178076</v>
          </cell>
          <cell r="AH4921" t="str">
            <v>Borough</v>
          </cell>
          <cell r="AI4921" t="str">
            <v>FY2015</v>
          </cell>
          <cell r="AJ4921" t="str">
            <v>1st</v>
          </cell>
          <cell r="AK4921">
            <v>42117</v>
          </cell>
          <cell r="AL4921">
            <v>42248</v>
          </cell>
          <cell r="AM4921"/>
          <cell r="AN4921"/>
          <cell r="AO4921">
            <v>43213</v>
          </cell>
          <cell r="AP4921">
            <v>20</v>
          </cell>
          <cell r="AQ4921">
            <v>2745</v>
          </cell>
          <cell r="AR492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1">
            <v>154617</v>
          </cell>
        </row>
        <row r="4922">
          <cell r="A4922" t="str">
            <v>14-AP-3844</v>
          </cell>
          <cell r="B4922" t="str">
            <v>Outline</v>
          </cell>
          <cell r="C4922" t="str">
            <v>Started</v>
          </cell>
          <cell r="D4922" t="str">
            <v>Proposed</v>
          </cell>
          <cell r="E4922" t="str">
            <v>Inner</v>
          </cell>
          <cell r="F4922">
            <v>0</v>
          </cell>
          <cell r="G4922">
            <v>3</v>
          </cell>
          <cell r="H4922">
            <v>3</v>
          </cell>
          <cell r="I4922">
            <v>2745</v>
          </cell>
          <cell r="J4922" t="str">
            <v>No</v>
          </cell>
          <cell r="K4922">
            <v>22.545999999999999</v>
          </cell>
          <cell r="L4922">
            <v>19.690999999999999</v>
          </cell>
          <cell r="M4922">
            <v>4</v>
          </cell>
          <cell r="N4922" t="str">
            <v>Market</v>
          </cell>
          <cell r="O4922" t="str">
            <v>Housing Association</v>
          </cell>
          <cell r="P4922" t="str">
            <v>House or Bungalow</v>
          </cell>
          <cell r="Q4922" t="str">
            <v>New Residential Building</v>
          </cell>
          <cell r="R4922" t="str">
            <v>No</v>
          </cell>
          <cell r="S4922" t="str">
            <v>unknown</v>
          </cell>
          <cell r="T4922" t="str">
            <v>No</v>
          </cell>
          <cell r="U4922" t="str">
            <v>Plot 5 subplot 5c</v>
          </cell>
          <cell r="V4922" t="str">
            <v>Outline</v>
          </cell>
          <cell r="W4922" t="str">
            <v>Borough</v>
          </cell>
          <cell r="X4922" t="str">
            <v>Aylesbury Estate</v>
          </cell>
          <cell r="Y4922"/>
          <cell r="Z4922" t="str">
            <v>Aylesbury Estate</v>
          </cell>
          <cell r="AA4922" t="str">
            <v>Albany Road</v>
          </cell>
          <cell r="AB4922" t="str">
            <v>Land Bounded By Albany Road, Portland Street, Bagshot Street, Alvey Street, East Street And Dawes St</v>
          </cell>
          <cell r="AC4922" t="str">
            <v>Aylesbury Estate,Albany Road,Land Bounded By Albany Road, Portland Street, Bagshot Street, Alvey Street, East Street And Dawes St,SE17</v>
          </cell>
          <cell r="AD4922" t="str">
            <v>FARADAY</v>
          </cell>
          <cell r="AE4922" t="str">
            <v>SE17</v>
          </cell>
          <cell r="AF4922">
            <v>533076</v>
          </cell>
          <cell r="AG4922">
            <v>178076</v>
          </cell>
          <cell r="AH4922" t="str">
            <v>Borough</v>
          </cell>
          <cell r="AI4922" t="str">
            <v>FY2015</v>
          </cell>
          <cell r="AJ4922" t="str">
            <v>1st</v>
          </cell>
          <cell r="AK4922">
            <v>42117</v>
          </cell>
          <cell r="AL4922">
            <v>42248</v>
          </cell>
          <cell r="AM4922"/>
          <cell r="AN4922"/>
          <cell r="AO4922">
            <v>43213</v>
          </cell>
          <cell r="AP4922">
            <v>20</v>
          </cell>
          <cell r="AQ4922">
            <v>2745</v>
          </cell>
          <cell r="AR492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2">
            <v>154617</v>
          </cell>
        </row>
        <row r="4923">
          <cell r="A4923" t="str">
            <v>14-AP-3844</v>
          </cell>
          <cell r="B4923" t="str">
            <v>Outline</v>
          </cell>
          <cell r="C4923" t="str">
            <v>Started</v>
          </cell>
          <cell r="D4923" t="str">
            <v>Proposed</v>
          </cell>
          <cell r="E4923" t="str">
            <v>Inner</v>
          </cell>
          <cell r="F4923">
            <v>0</v>
          </cell>
          <cell r="G4923">
            <v>6</v>
          </cell>
          <cell r="H4923">
            <v>6</v>
          </cell>
          <cell r="I4923">
            <v>2745</v>
          </cell>
          <cell r="J4923" t="str">
            <v>No</v>
          </cell>
          <cell r="K4923">
            <v>22.545999999999999</v>
          </cell>
          <cell r="L4923">
            <v>19.690999999999999</v>
          </cell>
          <cell r="M4923">
            <v>4</v>
          </cell>
          <cell r="N4923" t="str">
            <v>Market</v>
          </cell>
          <cell r="O4923" t="str">
            <v>Housing Association</v>
          </cell>
          <cell r="P4923" t="str">
            <v>House or Bungalow</v>
          </cell>
          <cell r="Q4923" t="str">
            <v>New Residential Building</v>
          </cell>
          <cell r="R4923" t="str">
            <v>No</v>
          </cell>
          <cell r="S4923" t="str">
            <v>unknown</v>
          </cell>
          <cell r="T4923" t="str">
            <v>No</v>
          </cell>
          <cell r="U4923" t="str">
            <v>Plot 6 subplot 6a</v>
          </cell>
          <cell r="V4923" t="str">
            <v>Outline</v>
          </cell>
          <cell r="W4923" t="str">
            <v>Borough</v>
          </cell>
          <cell r="X4923" t="str">
            <v>Aylesbury Estate</v>
          </cell>
          <cell r="Y4923"/>
          <cell r="Z4923" t="str">
            <v>Aylesbury Estate</v>
          </cell>
          <cell r="AA4923" t="str">
            <v>Albany Road</v>
          </cell>
          <cell r="AB4923" t="str">
            <v>Land Bounded By Albany Road, Portland Street, Bagshot Street, Alvey Street, East Street And Dawes St</v>
          </cell>
          <cell r="AC4923" t="str">
            <v>Aylesbury Estate,Albany Road,Land Bounded By Albany Road, Portland Street, Bagshot Street, Alvey Street, East Street And Dawes St,SE17</v>
          </cell>
          <cell r="AD4923" t="str">
            <v>FARADAY</v>
          </cell>
          <cell r="AE4923" t="str">
            <v>SE17</v>
          </cell>
          <cell r="AF4923">
            <v>533076</v>
          </cell>
          <cell r="AG4923">
            <v>178076</v>
          </cell>
          <cell r="AH4923" t="str">
            <v>Borough</v>
          </cell>
          <cell r="AI4923" t="str">
            <v>FY2015</v>
          </cell>
          <cell r="AJ4923" t="str">
            <v>1st</v>
          </cell>
          <cell r="AK4923">
            <v>42117</v>
          </cell>
          <cell r="AL4923">
            <v>42248</v>
          </cell>
          <cell r="AM4923"/>
          <cell r="AN4923"/>
          <cell r="AO4923">
            <v>43213</v>
          </cell>
          <cell r="AP4923">
            <v>20</v>
          </cell>
          <cell r="AQ4923">
            <v>2745</v>
          </cell>
          <cell r="AR492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3">
            <v>154617</v>
          </cell>
        </row>
        <row r="4924">
          <cell r="A4924" t="str">
            <v>14-AP-3844</v>
          </cell>
          <cell r="B4924" t="str">
            <v>Outline</v>
          </cell>
          <cell r="C4924" t="str">
            <v>Started</v>
          </cell>
          <cell r="D4924" t="str">
            <v>Proposed</v>
          </cell>
          <cell r="E4924" t="str">
            <v>Inner</v>
          </cell>
          <cell r="F4924">
            <v>0</v>
          </cell>
          <cell r="G4924">
            <v>3</v>
          </cell>
          <cell r="H4924">
            <v>3</v>
          </cell>
          <cell r="I4924">
            <v>2745</v>
          </cell>
          <cell r="J4924" t="str">
            <v>No</v>
          </cell>
          <cell r="K4924">
            <v>22.545999999999999</v>
          </cell>
          <cell r="L4924">
            <v>19.690999999999999</v>
          </cell>
          <cell r="M4924">
            <v>4</v>
          </cell>
          <cell r="N4924" t="str">
            <v>Market</v>
          </cell>
          <cell r="O4924" t="str">
            <v>Housing Association</v>
          </cell>
          <cell r="P4924" t="str">
            <v>House or Bungalow</v>
          </cell>
          <cell r="Q4924" t="str">
            <v>New Residential Building</v>
          </cell>
          <cell r="R4924" t="str">
            <v>No</v>
          </cell>
          <cell r="S4924" t="str">
            <v>unknown</v>
          </cell>
          <cell r="T4924" t="str">
            <v>No</v>
          </cell>
          <cell r="U4924" t="str">
            <v>Plot 6 subplot 6b</v>
          </cell>
          <cell r="V4924" t="str">
            <v>Outline</v>
          </cell>
          <cell r="W4924" t="str">
            <v>Borough</v>
          </cell>
          <cell r="X4924" t="str">
            <v>Aylesbury Estate</v>
          </cell>
          <cell r="Y4924"/>
          <cell r="Z4924" t="str">
            <v>Aylesbury Estate</v>
          </cell>
          <cell r="AA4924" t="str">
            <v>Albany Road</v>
          </cell>
          <cell r="AB4924" t="str">
            <v>Land Bounded By Albany Road, Portland Street, Bagshot Street, Alvey Street, East Street And Dawes St</v>
          </cell>
          <cell r="AC4924" t="str">
            <v>Aylesbury Estate,Albany Road,Land Bounded By Albany Road, Portland Street, Bagshot Street, Alvey Street, East Street And Dawes St,SE17</v>
          </cell>
          <cell r="AD4924" t="str">
            <v>FARADAY</v>
          </cell>
          <cell r="AE4924" t="str">
            <v>SE17</v>
          </cell>
          <cell r="AF4924">
            <v>533076</v>
          </cell>
          <cell r="AG4924">
            <v>178076</v>
          </cell>
          <cell r="AH4924" t="str">
            <v>Borough</v>
          </cell>
          <cell r="AI4924" t="str">
            <v>FY2015</v>
          </cell>
          <cell r="AJ4924" t="str">
            <v>1st</v>
          </cell>
          <cell r="AK4924">
            <v>42117</v>
          </cell>
          <cell r="AL4924">
            <v>42248</v>
          </cell>
          <cell r="AM4924"/>
          <cell r="AN4924"/>
          <cell r="AO4924">
            <v>43213</v>
          </cell>
          <cell r="AP4924">
            <v>20</v>
          </cell>
          <cell r="AQ4924">
            <v>2745</v>
          </cell>
          <cell r="AR492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4">
            <v>154617</v>
          </cell>
        </row>
        <row r="4925">
          <cell r="A4925" t="str">
            <v>14-AP-3844</v>
          </cell>
          <cell r="B4925" t="str">
            <v>Outline</v>
          </cell>
          <cell r="C4925" t="str">
            <v>Started</v>
          </cell>
          <cell r="D4925" t="str">
            <v>Proposed</v>
          </cell>
          <cell r="E4925" t="str">
            <v>Inner</v>
          </cell>
          <cell r="F4925">
            <v>0</v>
          </cell>
          <cell r="G4925">
            <v>12</v>
          </cell>
          <cell r="H4925">
            <v>12</v>
          </cell>
          <cell r="I4925">
            <v>2745</v>
          </cell>
          <cell r="J4925" t="str">
            <v>No</v>
          </cell>
          <cell r="K4925">
            <v>22.545999999999999</v>
          </cell>
          <cell r="L4925">
            <v>19.690999999999999</v>
          </cell>
          <cell r="M4925">
            <v>4</v>
          </cell>
          <cell r="N4925" t="str">
            <v>Market</v>
          </cell>
          <cell r="O4925" t="str">
            <v>Housing Association</v>
          </cell>
          <cell r="P4925" t="str">
            <v>House or Bungalow</v>
          </cell>
          <cell r="Q4925" t="str">
            <v>New Residential Building</v>
          </cell>
          <cell r="R4925" t="str">
            <v>No</v>
          </cell>
          <cell r="S4925" t="str">
            <v>unknown</v>
          </cell>
          <cell r="T4925" t="str">
            <v>No</v>
          </cell>
          <cell r="U4925" t="str">
            <v>Plot 6 subplot 6c</v>
          </cell>
          <cell r="V4925" t="str">
            <v>Outline</v>
          </cell>
          <cell r="W4925" t="str">
            <v>Borough</v>
          </cell>
          <cell r="X4925" t="str">
            <v>Aylesbury Estate</v>
          </cell>
          <cell r="Y4925"/>
          <cell r="Z4925" t="str">
            <v>Aylesbury Estate</v>
          </cell>
          <cell r="AA4925" t="str">
            <v>Albany Road</v>
          </cell>
          <cell r="AB4925" t="str">
            <v>Land Bounded By Albany Road, Portland Street, Bagshot Street, Alvey Street, East Street And Dawes St</v>
          </cell>
          <cell r="AC4925" t="str">
            <v>Aylesbury Estate,Albany Road,Land Bounded By Albany Road, Portland Street, Bagshot Street, Alvey Street, East Street And Dawes St,SE17</v>
          </cell>
          <cell r="AD4925" t="str">
            <v>FARADAY</v>
          </cell>
          <cell r="AE4925" t="str">
            <v>SE17</v>
          </cell>
          <cell r="AF4925">
            <v>533076</v>
          </cell>
          <cell r="AG4925">
            <v>178076</v>
          </cell>
          <cell r="AH4925" t="str">
            <v>Borough</v>
          </cell>
          <cell r="AI4925" t="str">
            <v>FY2015</v>
          </cell>
          <cell r="AJ4925" t="str">
            <v>1st</v>
          </cell>
          <cell r="AK4925">
            <v>42117</v>
          </cell>
          <cell r="AL4925">
            <v>42248</v>
          </cell>
          <cell r="AM4925"/>
          <cell r="AN4925"/>
          <cell r="AO4925">
            <v>43213</v>
          </cell>
          <cell r="AP4925">
            <v>20</v>
          </cell>
          <cell r="AQ4925">
            <v>2745</v>
          </cell>
          <cell r="AR492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5">
            <v>154617</v>
          </cell>
        </row>
        <row r="4926">
          <cell r="A4926" t="str">
            <v>14-AP-3844</v>
          </cell>
          <cell r="B4926" t="str">
            <v>Outline</v>
          </cell>
          <cell r="C4926" t="str">
            <v>Started</v>
          </cell>
          <cell r="D4926" t="str">
            <v>Proposed</v>
          </cell>
          <cell r="E4926" t="str">
            <v>Inner</v>
          </cell>
          <cell r="F4926">
            <v>0</v>
          </cell>
          <cell r="G4926">
            <v>5</v>
          </cell>
          <cell r="H4926">
            <v>5</v>
          </cell>
          <cell r="I4926">
            <v>2745</v>
          </cell>
          <cell r="J4926" t="str">
            <v>No</v>
          </cell>
          <cell r="K4926">
            <v>22.545999999999999</v>
          </cell>
          <cell r="L4926">
            <v>19.690999999999999</v>
          </cell>
          <cell r="M4926">
            <v>4</v>
          </cell>
          <cell r="N4926" t="str">
            <v>Market</v>
          </cell>
          <cell r="O4926" t="str">
            <v>Housing Association</v>
          </cell>
          <cell r="P4926" t="str">
            <v>House or Bungalow</v>
          </cell>
          <cell r="Q4926" t="str">
            <v>New Residential Building</v>
          </cell>
          <cell r="R4926" t="str">
            <v>No</v>
          </cell>
          <cell r="S4926" t="str">
            <v>unknown</v>
          </cell>
          <cell r="T4926" t="str">
            <v>No</v>
          </cell>
          <cell r="U4926" t="str">
            <v>Plot 7 subplot 7a</v>
          </cell>
          <cell r="V4926" t="str">
            <v>Outline</v>
          </cell>
          <cell r="W4926" t="str">
            <v>Borough</v>
          </cell>
          <cell r="X4926" t="str">
            <v>Aylesbury Estate</v>
          </cell>
          <cell r="Y4926"/>
          <cell r="Z4926" t="str">
            <v>Aylesbury Estate</v>
          </cell>
          <cell r="AA4926" t="str">
            <v>Albany Road</v>
          </cell>
          <cell r="AB4926" t="str">
            <v>Land Bounded By Albany Road, Portland Street, Bagshot Street, Alvey Street, East Street And Dawes St</v>
          </cell>
          <cell r="AC4926" t="str">
            <v>Aylesbury Estate,Albany Road,Land Bounded By Albany Road, Portland Street, Bagshot Street, Alvey Street, East Street And Dawes St,SE17</v>
          </cell>
          <cell r="AD4926" t="str">
            <v>FARADAY</v>
          </cell>
          <cell r="AE4926" t="str">
            <v>SE17</v>
          </cell>
          <cell r="AF4926">
            <v>533076</v>
          </cell>
          <cell r="AG4926">
            <v>178076</v>
          </cell>
          <cell r="AH4926" t="str">
            <v>Borough</v>
          </cell>
          <cell r="AI4926" t="str">
            <v>FY2015</v>
          </cell>
          <cell r="AJ4926" t="str">
            <v>1st</v>
          </cell>
          <cell r="AK4926">
            <v>42117</v>
          </cell>
          <cell r="AL4926">
            <v>42248</v>
          </cell>
          <cell r="AM4926"/>
          <cell r="AN4926"/>
          <cell r="AO4926">
            <v>43213</v>
          </cell>
          <cell r="AP4926">
            <v>20</v>
          </cell>
          <cell r="AQ4926">
            <v>2745</v>
          </cell>
          <cell r="AR492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6">
            <v>154617</v>
          </cell>
        </row>
        <row r="4927">
          <cell r="A4927" t="str">
            <v>14-AP-3844</v>
          </cell>
          <cell r="B4927" t="str">
            <v>Outline</v>
          </cell>
          <cell r="C4927" t="str">
            <v>Started</v>
          </cell>
          <cell r="D4927" t="str">
            <v>Proposed</v>
          </cell>
          <cell r="E4927" t="str">
            <v>Inner</v>
          </cell>
          <cell r="F4927">
            <v>0</v>
          </cell>
          <cell r="G4927">
            <v>10</v>
          </cell>
          <cell r="H4927">
            <v>10</v>
          </cell>
          <cell r="I4927">
            <v>2745</v>
          </cell>
          <cell r="J4927" t="str">
            <v>No</v>
          </cell>
          <cell r="K4927">
            <v>22.545999999999999</v>
          </cell>
          <cell r="L4927">
            <v>19.690999999999999</v>
          </cell>
          <cell r="M4927">
            <v>4</v>
          </cell>
          <cell r="N4927" t="str">
            <v>Market</v>
          </cell>
          <cell r="O4927" t="str">
            <v>Housing Association</v>
          </cell>
          <cell r="P4927" t="str">
            <v>House or Bungalow</v>
          </cell>
          <cell r="Q4927" t="str">
            <v>New Residential Building</v>
          </cell>
          <cell r="R4927" t="str">
            <v>No</v>
          </cell>
          <cell r="S4927" t="str">
            <v>unknown</v>
          </cell>
          <cell r="T4927" t="str">
            <v>No</v>
          </cell>
          <cell r="U4927" t="str">
            <v>Plot 7 subplot 7b</v>
          </cell>
          <cell r="V4927" t="str">
            <v>Outline</v>
          </cell>
          <cell r="W4927" t="str">
            <v>Borough</v>
          </cell>
          <cell r="X4927" t="str">
            <v>Aylesbury Estate</v>
          </cell>
          <cell r="Y4927"/>
          <cell r="Z4927" t="str">
            <v>Aylesbury Estate</v>
          </cell>
          <cell r="AA4927" t="str">
            <v>Albany Road</v>
          </cell>
          <cell r="AB4927" t="str">
            <v>Land Bounded By Albany Road, Portland Street, Bagshot Street, Alvey Street, East Street And Dawes St</v>
          </cell>
          <cell r="AC4927" t="str">
            <v>Aylesbury Estate,Albany Road,Land Bounded By Albany Road, Portland Street, Bagshot Street, Alvey Street, East Street And Dawes St,SE17</v>
          </cell>
          <cell r="AD4927" t="str">
            <v>FARADAY</v>
          </cell>
          <cell r="AE4927" t="str">
            <v>SE17</v>
          </cell>
          <cell r="AF4927">
            <v>533076</v>
          </cell>
          <cell r="AG4927">
            <v>178076</v>
          </cell>
          <cell r="AH4927" t="str">
            <v>Borough</v>
          </cell>
          <cell r="AI4927" t="str">
            <v>FY2015</v>
          </cell>
          <cell r="AJ4927" t="str">
            <v>1st</v>
          </cell>
          <cell r="AK4927">
            <v>42117</v>
          </cell>
          <cell r="AL4927">
            <v>42248</v>
          </cell>
          <cell r="AM4927"/>
          <cell r="AN4927"/>
          <cell r="AO4927">
            <v>43213</v>
          </cell>
          <cell r="AP4927">
            <v>20</v>
          </cell>
          <cell r="AQ4927">
            <v>2745</v>
          </cell>
          <cell r="AR492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7">
            <v>154617</v>
          </cell>
        </row>
        <row r="4928">
          <cell r="A4928" t="str">
            <v>14-AP-3844</v>
          </cell>
          <cell r="B4928" t="str">
            <v>Outline</v>
          </cell>
          <cell r="C4928" t="str">
            <v>Started</v>
          </cell>
          <cell r="D4928" t="str">
            <v>Proposed</v>
          </cell>
          <cell r="E4928" t="str">
            <v>Inner</v>
          </cell>
          <cell r="F4928">
            <v>0</v>
          </cell>
          <cell r="G4928">
            <v>7</v>
          </cell>
          <cell r="H4928">
            <v>7</v>
          </cell>
          <cell r="I4928">
            <v>2745</v>
          </cell>
          <cell r="J4928" t="str">
            <v>No</v>
          </cell>
          <cell r="K4928">
            <v>22.545999999999999</v>
          </cell>
          <cell r="L4928">
            <v>19.690999999999999</v>
          </cell>
          <cell r="M4928">
            <v>4</v>
          </cell>
          <cell r="N4928" t="str">
            <v>Market</v>
          </cell>
          <cell r="O4928" t="str">
            <v>Housing Association</v>
          </cell>
          <cell r="P4928" t="str">
            <v>House or Bungalow</v>
          </cell>
          <cell r="Q4928" t="str">
            <v>New Residential Building</v>
          </cell>
          <cell r="R4928" t="str">
            <v>No</v>
          </cell>
          <cell r="S4928" t="str">
            <v>unknown</v>
          </cell>
          <cell r="T4928" t="str">
            <v>No</v>
          </cell>
          <cell r="U4928" t="str">
            <v>Plot 9 subplot 9a</v>
          </cell>
          <cell r="V4928" t="str">
            <v>Outline</v>
          </cell>
          <cell r="W4928" t="str">
            <v>Borough</v>
          </cell>
          <cell r="X4928" t="str">
            <v>Aylesbury Estate</v>
          </cell>
          <cell r="Y4928"/>
          <cell r="Z4928" t="str">
            <v>Aylesbury Estate</v>
          </cell>
          <cell r="AA4928" t="str">
            <v>Albany Road</v>
          </cell>
          <cell r="AB4928" t="str">
            <v>Land Bounded By Albany Road, Portland Street, Bagshot Street, Alvey Street, East Street And Dawes St</v>
          </cell>
          <cell r="AC4928" t="str">
            <v>Aylesbury Estate,Albany Road,Land Bounded By Albany Road, Portland Street, Bagshot Street, Alvey Street, East Street And Dawes St,SE17</v>
          </cell>
          <cell r="AD4928" t="str">
            <v>FARADAY</v>
          </cell>
          <cell r="AE4928" t="str">
            <v>SE17</v>
          </cell>
          <cell r="AF4928">
            <v>533076</v>
          </cell>
          <cell r="AG4928">
            <v>178076</v>
          </cell>
          <cell r="AH4928" t="str">
            <v>Borough</v>
          </cell>
          <cell r="AI4928" t="str">
            <v>FY2015</v>
          </cell>
          <cell r="AJ4928" t="str">
            <v>1st</v>
          </cell>
          <cell r="AK4928">
            <v>42117</v>
          </cell>
          <cell r="AL4928">
            <v>42248</v>
          </cell>
          <cell r="AM4928"/>
          <cell r="AN4928"/>
          <cell r="AO4928">
            <v>43213</v>
          </cell>
          <cell r="AP4928">
            <v>20</v>
          </cell>
          <cell r="AQ4928">
            <v>2745</v>
          </cell>
          <cell r="AR492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8">
            <v>154617</v>
          </cell>
        </row>
        <row r="4929">
          <cell r="A4929" t="str">
            <v>14-AP-3844</v>
          </cell>
          <cell r="B4929" t="str">
            <v>Outline</v>
          </cell>
          <cell r="C4929" t="str">
            <v>Started</v>
          </cell>
          <cell r="D4929" t="str">
            <v>Proposed</v>
          </cell>
          <cell r="E4929" t="str">
            <v>Inner</v>
          </cell>
          <cell r="F4929">
            <v>0</v>
          </cell>
          <cell r="G4929">
            <v>12</v>
          </cell>
          <cell r="H4929">
            <v>12</v>
          </cell>
          <cell r="I4929">
            <v>2745</v>
          </cell>
          <cell r="J4929" t="str">
            <v>No</v>
          </cell>
          <cell r="K4929">
            <v>22.545999999999999</v>
          </cell>
          <cell r="L4929">
            <v>19.690999999999999</v>
          </cell>
          <cell r="M4929">
            <v>4</v>
          </cell>
          <cell r="N4929" t="str">
            <v>Market</v>
          </cell>
          <cell r="O4929" t="str">
            <v>Housing Association</v>
          </cell>
          <cell r="P4929" t="str">
            <v>House or Bungalow</v>
          </cell>
          <cell r="Q4929" t="str">
            <v>New Residential Building</v>
          </cell>
          <cell r="R4929" t="str">
            <v>No</v>
          </cell>
          <cell r="S4929" t="str">
            <v>unknown</v>
          </cell>
          <cell r="T4929" t="str">
            <v>No</v>
          </cell>
          <cell r="U4929" t="str">
            <v>Plot 9 subplot 9b</v>
          </cell>
          <cell r="V4929" t="str">
            <v>Outline</v>
          </cell>
          <cell r="W4929" t="str">
            <v>Borough</v>
          </cell>
          <cell r="X4929" t="str">
            <v>Aylesbury Estate</v>
          </cell>
          <cell r="Y4929"/>
          <cell r="Z4929" t="str">
            <v>Aylesbury Estate</v>
          </cell>
          <cell r="AA4929" t="str">
            <v>Albany Road</v>
          </cell>
          <cell r="AB4929" t="str">
            <v>Land Bounded By Albany Road, Portland Street, Bagshot Street, Alvey Street, East Street And Dawes St</v>
          </cell>
          <cell r="AC4929" t="str">
            <v>Aylesbury Estate,Albany Road,Land Bounded By Albany Road, Portland Street, Bagshot Street, Alvey Street, East Street And Dawes St,SE17</v>
          </cell>
          <cell r="AD4929" t="str">
            <v>FARADAY</v>
          </cell>
          <cell r="AE4929" t="str">
            <v>SE17</v>
          </cell>
          <cell r="AF4929">
            <v>533076</v>
          </cell>
          <cell r="AG4929">
            <v>178076</v>
          </cell>
          <cell r="AH4929" t="str">
            <v>Borough</v>
          </cell>
          <cell r="AI4929" t="str">
            <v>FY2015</v>
          </cell>
          <cell r="AJ4929" t="str">
            <v>1st</v>
          </cell>
          <cell r="AK4929">
            <v>42117</v>
          </cell>
          <cell r="AL4929">
            <v>42248</v>
          </cell>
          <cell r="AM4929"/>
          <cell r="AN4929"/>
          <cell r="AO4929">
            <v>43213</v>
          </cell>
          <cell r="AP4929">
            <v>20</v>
          </cell>
          <cell r="AQ4929">
            <v>2745</v>
          </cell>
          <cell r="AR492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29">
            <v>154617</v>
          </cell>
        </row>
        <row r="4930">
          <cell r="A4930" t="str">
            <v>14-AP-3844</v>
          </cell>
          <cell r="B4930" t="str">
            <v>Outline</v>
          </cell>
          <cell r="C4930" t="str">
            <v>Started</v>
          </cell>
          <cell r="D4930" t="str">
            <v>Proposed</v>
          </cell>
          <cell r="E4930" t="str">
            <v>Inner</v>
          </cell>
          <cell r="F4930">
            <v>0</v>
          </cell>
          <cell r="G4930">
            <v>10</v>
          </cell>
          <cell r="H4930">
            <v>10</v>
          </cell>
          <cell r="I4930">
            <v>2745</v>
          </cell>
          <cell r="J4930" t="str">
            <v>No</v>
          </cell>
          <cell r="K4930">
            <v>22.545999999999999</v>
          </cell>
          <cell r="L4930">
            <v>19.690999999999999</v>
          </cell>
          <cell r="M4930">
            <v>5</v>
          </cell>
          <cell r="N4930" t="str">
            <v>Market</v>
          </cell>
          <cell r="O4930" t="str">
            <v>Housing Association</v>
          </cell>
          <cell r="P4930" t="str">
            <v>House or Bungalow</v>
          </cell>
          <cell r="Q4930" t="str">
            <v>New Residential Building</v>
          </cell>
          <cell r="R4930" t="str">
            <v>No</v>
          </cell>
          <cell r="S4930" t="str">
            <v>unknown</v>
          </cell>
          <cell r="T4930" t="str">
            <v>No</v>
          </cell>
          <cell r="U4930" t="str">
            <v>Plot 10 subplot 10a</v>
          </cell>
          <cell r="V4930" t="str">
            <v>Outline</v>
          </cell>
          <cell r="W4930" t="str">
            <v>Borough</v>
          </cell>
          <cell r="X4930" t="str">
            <v>Aylesbury Estate</v>
          </cell>
          <cell r="Y4930"/>
          <cell r="Z4930" t="str">
            <v>Aylesbury Estate</v>
          </cell>
          <cell r="AA4930" t="str">
            <v>Albany Road</v>
          </cell>
          <cell r="AB4930" t="str">
            <v>Land Bounded By Albany Road, Portland Street, Bagshot Street, Alvey Street, East Street And Dawes St</v>
          </cell>
          <cell r="AC4930" t="str">
            <v>Aylesbury Estate,Albany Road,Land Bounded By Albany Road, Portland Street, Bagshot Street, Alvey Street, East Street And Dawes St,SE17</v>
          </cell>
          <cell r="AD4930" t="str">
            <v>FARADAY</v>
          </cell>
          <cell r="AE4930" t="str">
            <v>SE17</v>
          </cell>
          <cell r="AF4930">
            <v>533076</v>
          </cell>
          <cell r="AG4930">
            <v>178076</v>
          </cell>
          <cell r="AH4930" t="str">
            <v>Borough</v>
          </cell>
          <cell r="AI4930" t="str">
            <v>FY2015</v>
          </cell>
          <cell r="AJ4930" t="str">
            <v>1st</v>
          </cell>
          <cell r="AK4930">
            <v>42117</v>
          </cell>
          <cell r="AL4930">
            <v>42248</v>
          </cell>
          <cell r="AM4930"/>
          <cell r="AN4930"/>
          <cell r="AO4930">
            <v>43213</v>
          </cell>
          <cell r="AP4930">
            <v>20</v>
          </cell>
          <cell r="AQ4930">
            <v>2745</v>
          </cell>
          <cell r="AR493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0">
            <v>154617</v>
          </cell>
        </row>
        <row r="4931">
          <cell r="A4931" t="str">
            <v>14-AP-3844</v>
          </cell>
          <cell r="B4931" t="str">
            <v>Outline</v>
          </cell>
          <cell r="C4931" t="str">
            <v>Started</v>
          </cell>
          <cell r="D4931" t="str">
            <v>Proposed</v>
          </cell>
          <cell r="E4931" t="str">
            <v>Inner</v>
          </cell>
          <cell r="F4931">
            <v>0</v>
          </cell>
          <cell r="G4931">
            <v>5</v>
          </cell>
          <cell r="H4931">
            <v>5</v>
          </cell>
          <cell r="I4931">
            <v>2745</v>
          </cell>
          <cell r="J4931" t="str">
            <v>No</v>
          </cell>
          <cell r="K4931">
            <v>22.545999999999999</v>
          </cell>
          <cell r="L4931">
            <v>19.690999999999999</v>
          </cell>
          <cell r="M4931">
            <v>5</v>
          </cell>
          <cell r="N4931" t="str">
            <v>Market</v>
          </cell>
          <cell r="O4931" t="str">
            <v>Housing Association</v>
          </cell>
          <cell r="P4931" t="str">
            <v>House or Bungalow</v>
          </cell>
          <cell r="Q4931" t="str">
            <v>New Residential Building</v>
          </cell>
          <cell r="R4931" t="str">
            <v>No</v>
          </cell>
          <cell r="S4931" t="str">
            <v>unknown</v>
          </cell>
          <cell r="T4931" t="str">
            <v>No</v>
          </cell>
          <cell r="U4931" t="str">
            <v>Plot 10 subplot 10b</v>
          </cell>
          <cell r="V4931" t="str">
            <v>Outline</v>
          </cell>
          <cell r="W4931" t="str">
            <v>Borough</v>
          </cell>
          <cell r="X4931" t="str">
            <v>Aylesbury Estate</v>
          </cell>
          <cell r="Y4931"/>
          <cell r="Z4931" t="str">
            <v>Aylesbury Estate</v>
          </cell>
          <cell r="AA4931" t="str">
            <v>Albany Road</v>
          </cell>
          <cell r="AB4931" t="str">
            <v>Land Bounded By Albany Road, Portland Street, Bagshot Street, Alvey Street, East Street And Dawes St</v>
          </cell>
          <cell r="AC4931" t="str">
            <v>Aylesbury Estate,Albany Road,Land Bounded By Albany Road, Portland Street, Bagshot Street, Alvey Street, East Street And Dawes St,SE17</v>
          </cell>
          <cell r="AD4931" t="str">
            <v>FARADAY</v>
          </cell>
          <cell r="AE4931" t="str">
            <v>SE17</v>
          </cell>
          <cell r="AF4931">
            <v>533076</v>
          </cell>
          <cell r="AG4931">
            <v>178076</v>
          </cell>
          <cell r="AH4931" t="str">
            <v>Borough</v>
          </cell>
          <cell r="AI4931" t="str">
            <v>FY2015</v>
          </cell>
          <cell r="AJ4931" t="str">
            <v>1st</v>
          </cell>
          <cell r="AK4931">
            <v>42117</v>
          </cell>
          <cell r="AL4931">
            <v>42248</v>
          </cell>
          <cell r="AM4931"/>
          <cell r="AN4931"/>
          <cell r="AO4931">
            <v>43213</v>
          </cell>
          <cell r="AP4931">
            <v>20</v>
          </cell>
          <cell r="AQ4931">
            <v>2745</v>
          </cell>
          <cell r="AR493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1">
            <v>154617</v>
          </cell>
        </row>
        <row r="4932">
          <cell r="A4932" t="str">
            <v>14-AP-3844</v>
          </cell>
          <cell r="B4932" t="str">
            <v>Outline</v>
          </cell>
          <cell r="C4932" t="str">
            <v>Started</v>
          </cell>
          <cell r="D4932" t="str">
            <v>Proposed</v>
          </cell>
          <cell r="E4932" t="str">
            <v>Inner</v>
          </cell>
          <cell r="F4932">
            <v>0</v>
          </cell>
          <cell r="G4932">
            <v>4</v>
          </cell>
          <cell r="H4932">
            <v>4</v>
          </cell>
          <cell r="I4932">
            <v>2745</v>
          </cell>
          <cell r="J4932" t="str">
            <v>No</v>
          </cell>
          <cell r="K4932">
            <v>22.545999999999999</v>
          </cell>
          <cell r="L4932">
            <v>19.690999999999999</v>
          </cell>
          <cell r="M4932">
            <v>5</v>
          </cell>
          <cell r="N4932" t="str">
            <v>Market</v>
          </cell>
          <cell r="O4932" t="str">
            <v>Housing Association</v>
          </cell>
          <cell r="P4932" t="str">
            <v>House or Bungalow</v>
          </cell>
          <cell r="Q4932" t="str">
            <v>New Residential Building</v>
          </cell>
          <cell r="R4932" t="str">
            <v>No</v>
          </cell>
          <cell r="S4932" t="str">
            <v>unknown</v>
          </cell>
          <cell r="T4932" t="str">
            <v>No</v>
          </cell>
          <cell r="U4932" t="str">
            <v>Plot 11 subplot 11a</v>
          </cell>
          <cell r="V4932" t="str">
            <v>Outline</v>
          </cell>
          <cell r="W4932" t="str">
            <v>Borough</v>
          </cell>
          <cell r="X4932" t="str">
            <v>Aylesbury Estate</v>
          </cell>
          <cell r="Y4932"/>
          <cell r="Z4932" t="str">
            <v>Aylesbury Estate</v>
          </cell>
          <cell r="AA4932" t="str">
            <v>Albany Road</v>
          </cell>
          <cell r="AB4932" t="str">
            <v>Land Bounded By Albany Road, Portland Street, Bagshot Street, Alvey Street, East Street And Dawes St</v>
          </cell>
          <cell r="AC4932" t="str">
            <v>Aylesbury Estate,Albany Road,Land Bounded By Albany Road, Portland Street, Bagshot Street, Alvey Street, East Street And Dawes St,SE17</v>
          </cell>
          <cell r="AD4932" t="str">
            <v>FARADAY</v>
          </cell>
          <cell r="AE4932" t="str">
            <v>SE17</v>
          </cell>
          <cell r="AF4932">
            <v>533076</v>
          </cell>
          <cell r="AG4932">
            <v>178076</v>
          </cell>
          <cell r="AH4932" t="str">
            <v>Borough</v>
          </cell>
          <cell r="AI4932" t="str">
            <v>FY2015</v>
          </cell>
          <cell r="AJ4932" t="str">
            <v>1st</v>
          </cell>
          <cell r="AK4932">
            <v>42117</v>
          </cell>
          <cell r="AL4932">
            <v>42248</v>
          </cell>
          <cell r="AM4932"/>
          <cell r="AN4932"/>
          <cell r="AO4932">
            <v>43213</v>
          </cell>
          <cell r="AP4932">
            <v>20</v>
          </cell>
          <cell r="AQ4932">
            <v>2745</v>
          </cell>
          <cell r="AR493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2">
            <v>154617</v>
          </cell>
        </row>
        <row r="4933">
          <cell r="A4933" t="str">
            <v>14-AP-3844</v>
          </cell>
          <cell r="B4933" t="str">
            <v>Outline</v>
          </cell>
          <cell r="C4933" t="str">
            <v>Started</v>
          </cell>
          <cell r="D4933" t="str">
            <v>Proposed</v>
          </cell>
          <cell r="E4933" t="str">
            <v>Inner</v>
          </cell>
          <cell r="F4933">
            <v>0</v>
          </cell>
          <cell r="G4933">
            <v>12</v>
          </cell>
          <cell r="H4933">
            <v>12</v>
          </cell>
          <cell r="I4933">
            <v>2745</v>
          </cell>
          <cell r="J4933" t="str">
            <v>No</v>
          </cell>
          <cell r="K4933">
            <v>22.545999999999999</v>
          </cell>
          <cell r="L4933">
            <v>19.690999999999999</v>
          </cell>
          <cell r="M4933">
            <v>5</v>
          </cell>
          <cell r="N4933" t="str">
            <v>Market</v>
          </cell>
          <cell r="O4933" t="str">
            <v>Housing Association</v>
          </cell>
          <cell r="P4933" t="str">
            <v>House or Bungalow</v>
          </cell>
          <cell r="Q4933" t="str">
            <v>New Residential Building</v>
          </cell>
          <cell r="R4933" t="str">
            <v>No</v>
          </cell>
          <cell r="S4933" t="str">
            <v>unknown</v>
          </cell>
          <cell r="T4933" t="str">
            <v>No</v>
          </cell>
          <cell r="U4933" t="str">
            <v>Plot 11 subplot 11b</v>
          </cell>
          <cell r="V4933" t="str">
            <v>Outline</v>
          </cell>
          <cell r="W4933" t="str">
            <v>Borough</v>
          </cell>
          <cell r="X4933" t="str">
            <v>Aylesbury Estate</v>
          </cell>
          <cell r="Y4933"/>
          <cell r="Z4933" t="str">
            <v>Aylesbury Estate</v>
          </cell>
          <cell r="AA4933" t="str">
            <v>Albany Road</v>
          </cell>
          <cell r="AB4933" t="str">
            <v>Land Bounded By Albany Road, Portland Street, Bagshot Street, Alvey Street, East Street And Dawes St</v>
          </cell>
          <cell r="AC4933" t="str">
            <v>Aylesbury Estate,Albany Road,Land Bounded By Albany Road, Portland Street, Bagshot Street, Alvey Street, East Street And Dawes St,SE17</v>
          </cell>
          <cell r="AD4933" t="str">
            <v>FARADAY</v>
          </cell>
          <cell r="AE4933" t="str">
            <v>SE17</v>
          </cell>
          <cell r="AF4933">
            <v>533076</v>
          </cell>
          <cell r="AG4933">
            <v>178076</v>
          </cell>
          <cell r="AH4933" t="str">
            <v>Borough</v>
          </cell>
          <cell r="AI4933" t="str">
            <v>FY2015</v>
          </cell>
          <cell r="AJ4933" t="str">
            <v>1st</v>
          </cell>
          <cell r="AK4933">
            <v>42117</v>
          </cell>
          <cell r="AL4933">
            <v>42248</v>
          </cell>
          <cell r="AM4933"/>
          <cell r="AN4933"/>
          <cell r="AO4933">
            <v>43213</v>
          </cell>
          <cell r="AP4933">
            <v>20</v>
          </cell>
          <cell r="AQ4933">
            <v>2745</v>
          </cell>
          <cell r="AR493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3">
            <v>154617</v>
          </cell>
        </row>
        <row r="4934">
          <cell r="A4934" t="str">
            <v>14-AP-3844</v>
          </cell>
          <cell r="B4934" t="str">
            <v>Outline</v>
          </cell>
          <cell r="C4934" t="str">
            <v>Started</v>
          </cell>
          <cell r="D4934" t="str">
            <v>Proposed</v>
          </cell>
          <cell r="E4934" t="str">
            <v>Inner</v>
          </cell>
          <cell r="F4934">
            <v>0</v>
          </cell>
          <cell r="G4934">
            <v>2</v>
          </cell>
          <cell r="H4934">
            <v>2</v>
          </cell>
          <cell r="I4934">
            <v>2745</v>
          </cell>
          <cell r="J4934" t="str">
            <v>No</v>
          </cell>
          <cell r="K4934">
            <v>22.545999999999999</v>
          </cell>
          <cell r="L4934">
            <v>19.690999999999999</v>
          </cell>
          <cell r="M4934">
            <v>5</v>
          </cell>
          <cell r="N4934" t="str">
            <v>Market</v>
          </cell>
          <cell r="O4934" t="str">
            <v>Housing Association</v>
          </cell>
          <cell r="P4934" t="str">
            <v>House or Bungalow</v>
          </cell>
          <cell r="Q4934" t="str">
            <v>New Residential Building</v>
          </cell>
          <cell r="R4934" t="str">
            <v>No</v>
          </cell>
          <cell r="S4934" t="str">
            <v>unknown</v>
          </cell>
          <cell r="T4934" t="str">
            <v>No</v>
          </cell>
          <cell r="U4934" t="str">
            <v>Plot 12 subplot 12a</v>
          </cell>
          <cell r="V4934" t="str">
            <v>Outline</v>
          </cell>
          <cell r="W4934" t="str">
            <v>Borough</v>
          </cell>
          <cell r="X4934" t="str">
            <v>Aylesbury Estate</v>
          </cell>
          <cell r="Y4934"/>
          <cell r="Z4934" t="str">
            <v>Aylesbury Estate</v>
          </cell>
          <cell r="AA4934" t="str">
            <v>Albany Road</v>
          </cell>
          <cell r="AB4934" t="str">
            <v>Land Bounded By Albany Road, Portland Street, Bagshot Street, Alvey Street, East Street And Dawes St</v>
          </cell>
          <cell r="AC4934" t="str">
            <v>Aylesbury Estate,Albany Road,Land Bounded By Albany Road, Portland Street, Bagshot Street, Alvey Street, East Street And Dawes St,SE17</v>
          </cell>
          <cell r="AD4934" t="str">
            <v>FARADAY</v>
          </cell>
          <cell r="AE4934" t="str">
            <v>SE17</v>
          </cell>
          <cell r="AF4934">
            <v>533076</v>
          </cell>
          <cell r="AG4934">
            <v>178076</v>
          </cell>
          <cell r="AH4934" t="str">
            <v>Borough</v>
          </cell>
          <cell r="AI4934" t="str">
            <v>FY2015</v>
          </cell>
          <cell r="AJ4934" t="str">
            <v>1st</v>
          </cell>
          <cell r="AK4934">
            <v>42117</v>
          </cell>
          <cell r="AL4934">
            <v>42248</v>
          </cell>
          <cell r="AM4934"/>
          <cell r="AN4934"/>
          <cell r="AO4934">
            <v>43213</v>
          </cell>
          <cell r="AP4934">
            <v>20</v>
          </cell>
          <cell r="AQ4934">
            <v>2745</v>
          </cell>
          <cell r="AR493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4">
            <v>154617</v>
          </cell>
        </row>
        <row r="4935">
          <cell r="A4935" t="str">
            <v>14-AP-3844</v>
          </cell>
          <cell r="B4935" t="str">
            <v>Outline</v>
          </cell>
          <cell r="C4935" t="str">
            <v>Started</v>
          </cell>
          <cell r="D4935" t="str">
            <v>Proposed</v>
          </cell>
          <cell r="E4935" t="str">
            <v>Inner</v>
          </cell>
          <cell r="F4935">
            <v>0</v>
          </cell>
          <cell r="G4935">
            <v>15</v>
          </cell>
          <cell r="H4935">
            <v>15</v>
          </cell>
          <cell r="I4935">
            <v>2745</v>
          </cell>
          <cell r="J4935" t="str">
            <v>No</v>
          </cell>
          <cell r="K4935">
            <v>22.545999999999999</v>
          </cell>
          <cell r="L4935">
            <v>19.690999999999999</v>
          </cell>
          <cell r="M4935">
            <v>5</v>
          </cell>
          <cell r="N4935" t="str">
            <v>Market</v>
          </cell>
          <cell r="O4935" t="str">
            <v>Housing Association</v>
          </cell>
          <cell r="P4935" t="str">
            <v>House or Bungalow</v>
          </cell>
          <cell r="Q4935" t="str">
            <v>New Residential Building</v>
          </cell>
          <cell r="R4935" t="str">
            <v>No</v>
          </cell>
          <cell r="S4935" t="str">
            <v>unknown</v>
          </cell>
          <cell r="T4935" t="str">
            <v>No</v>
          </cell>
          <cell r="U4935" t="str">
            <v>Plot 13 subplot 13a</v>
          </cell>
          <cell r="V4935" t="str">
            <v>Outline</v>
          </cell>
          <cell r="W4935" t="str">
            <v>Borough</v>
          </cell>
          <cell r="X4935" t="str">
            <v>Aylesbury Estate</v>
          </cell>
          <cell r="Y4935"/>
          <cell r="Z4935" t="str">
            <v>Aylesbury Estate</v>
          </cell>
          <cell r="AA4935" t="str">
            <v>Albany Road</v>
          </cell>
          <cell r="AB4935" t="str">
            <v>Land Bounded By Albany Road, Portland Street, Bagshot Street, Alvey Street, East Street And Dawes St</v>
          </cell>
          <cell r="AC4935" t="str">
            <v>Aylesbury Estate,Albany Road,Land Bounded By Albany Road, Portland Street, Bagshot Street, Alvey Street, East Street And Dawes St,SE17</v>
          </cell>
          <cell r="AD4935" t="str">
            <v>FARADAY</v>
          </cell>
          <cell r="AE4935" t="str">
            <v>SE17</v>
          </cell>
          <cell r="AF4935">
            <v>533076</v>
          </cell>
          <cell r="AG4935">
            <v>178076</v>
          </cell>
          <cell r="AH4935" t="str">
            <v>Borough</v>
          </cell>
          <cell r="AI4935" t="str">
            <v>FY2015</v>
          </cell>
          <cell r="AJ4935" t="str">
            <v>1st</v>
          </cell>
          <cell r="AK4935">
            <v>42117</v>
          </cell>
          <cell r="AL4935">
            <v>42248</v>
          </cell>
          <cell r="AM4935"/>
          <cell r="AN4935"/>
          <cell r="AO4935">
            <v>43213</v>
          </cell>
          <cell r="AP4935">
            <v>20</v>
          </cell>
          <cell r="AQ4935">
            <v>2745</v>
          </cell>
          <cell r="AR493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5">
            <v>154617</v>
          </cell>
        </row>
        <row r="4936">
          <cell r="A4936" t="str">
            <v>14-AP-3844</v>
          </cell>
          <cell r="B4936" t="str">
            <v>Outline</v>
          </cell>
          <cell r="C4936" t="str">
            <v>Started</v>
          </cell>
          <cell r="D4936" t="str">
            <v>Proposed</v>
          </cell>
          <cell r="E4936" t="str">
            <v>Inner</v>
          </cell>
          <cell r="F4936">
            <v>0</v>
          </cell>
          <cell r="G4936">
            <v>10</v>
          </cell>
          <cell r="H4936">
            <v>10</v>
          </cell>
          <cell r="I4936">
            <v>2745</v>
          </cell>
          <cell r="J4936" t="str">
            <v>No</v>
          </cell>
          <cell r="K4936">
            <v>22.545999999999999</v>
          </cell>
          <cell r="L4936">
            <v>19.690999999999999</v>
          </cell>
          <cell r="M4936">
            <v>5</v>
          </cell>
          <cell r="N4936" t="str">
            <v>Market</v>
          </cell>
          <cell r="O4936" t="str">
            <v>Housing Association</v>
          </cell>
          <cell r="P4936" t="str">
            <v>House or Bungalow</v>
          </cell>
          <cell r="Q4936" t="str">
            <v>New Residential Building</v>
          </cell>
          <cell r="R4936" t="str">
            <v>No</v>
          </cell>
          <cell r="S4936" t="str">
            <v>unknown</v>
          </cell>
          <cell r="T4936" t="str">
            <v>No</v>
          </cell>
          <cell r="U4936" t="str">
            <v>Plot 13 subplot 13b</v>
          </cell>
          <cell r="V4936" t="str">
            <v>Outline</v>
          </cell>
          <cell r="W4936" t="str">
            <v>Borough</v>
          </cell>
          <cell r="X4936" t="str">
            <v>Aylesbury Estate</v>
          </cell>
          <cell r="Y4936"/>
          <cell r="Z4936" t="str">
            <v>Aylesbury Estate</v>
          </cell>
          <cell r="AA4936" t="str">
            <v>Albany Road</v>
          </cell>
          <cell r="AB4936" t="str">
            <v>Land Bounded By Albany Road, Portland Street, Bagshot Street, Alvey Street, East Street And Dawes St</v>
          </cell>
          <cell r="AC4936" t="str">
            <v>Aylesbury Estate,Albany Road,Land Bounded By Albany Road, Portland Street, Bagshot Street, Alvey Street, East Street And Dawes St,SE17</v>
          </cell>
          <cell r="AD4936" t="str">
            <v>FARADAY</v>
          </cell>
          <cell r="AE4936" t="str">
            <v>SE17</v>
          </cell>
          <cell r="AF4936">
            <v>533076</v>
          </cell>
          <cell r="AG4936">
            <v>178076</v>
          </cell>
          <cell r="AH4936" t="str">
            <v>Borough</v>
          </cell>
          <cell r="AI4936" t="str">
            <v>FY2015</v>
          </cell>
          <cell r="AJ4936" t="str">
            <v>1st</v>
          </cell>
          <cell r="AK4936">
            <v>42117</v>
          </cell>
          <cell r="AL4936">
            <v>42248</v>
          </cell>
          <cell r="AM4936"/>
          <cell r="AN4936"/>
          <cell r="AO4936">
            <v>43213</v>
          </cell>
          <cell r="AP4936">
            <v>20</v>
          </cell>
          <cell r="AQ4936">
            <v>2745</v>
          </cell>
          <cell r="AR493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6">
            <v>154617</v>
          </cell>
        </row>
        <row r="4937">
          <cell r="A4937" t="str">
            <v>14-AP-3844</v>
          </cell>
          <cell r="B4937" t="str">
            <v>Outline</v>
          </cell>
          <cell r="C4937" t="str">
            <v>Started</v>
          </cell>
          <cell r="D4937" t="str">
            <v>Proposed</v>
          </cell>
          <cell r="E4937" t="str">
            <v>Inner</v>
          </cell>
          <cell r="F4937">
            <v>0</v>
          </cell>
          <cell r="G4937">
            <v>8</v>
          </cell>
          <cell r="H4937">
            <v>8</v>
          </cell>
          <cell r="I4937">
            <v>2745</v>
          </cell>
          <cell r="J4937" t="str">
            <v>No</v>
          </cell>
          <cell r="K4937">
            <v>22.545999999999999</v>
          </cell>
          <cell r="L4937">
            <v>19.690999999999999</v>
          </cell>
          <cell r="M4937">
            <v>5</v>
          </cell>
          <cell r="N4937" t="str">
            <v>Market</v>
          </cell>
          <cell r="O4937" t="str">
            <v>Housing Association</v>
          </cell>
          <cell r="P4937" t="str">
            <v>House or Bungalow</v>
          </cell>
          <cell r="Q4937" t="str">
            <v>New Residential Building</v>
          </cell>
          <cell r="R4937" t="str">
            <v>No</v>
          </cell>
          <cell r="S4937" t="str">
            <v>unknown</v>
          </cell>
          <cell r="T4937" t="str">
            <v>No</v>
          </cell>
          <cell r="U4937" t="str">
            <v>Plot 13 subplot 13c</v>
          </cell>
          <cell r="V4937" t="str">
            <v>Outline</v>
          </cell>
          <cell r="W4937" t="str">
            <v>Borough</v>
          </cell>
          <cell r="X4937" t="str">
            <v>Aylesbury Estate</v>
          </cell>
          <cell r="Y4937"/>
          <cell r="Z4937" t="str">
            <v>Aylesbury Estate</v>
          </cell>
          <cell r="AA4937" t="str">
            <v>Albany Road</v>
          </cell>
          <cell r="AB4937" t="str">
            <v>Land Bounded By Albany Road, Portland Street, Bagshot Street, Alvey Street, East Street And Dawes St</v>
          </cell>
          <cell r="AC4937" t="str">
            <v>Aylesbury Estate,Albany Road,Land Bounded By Albany Road, Portland Street, Bagshot Street, Alvey Street, East Street And Dawes St,SE17</v>
          </cell>
          <cell r="AD4937" t="str">
            <v>FARADAY</v>
          </cell>
          <cell r="AE4937" t="str">
            <v>SE17</v>
          </cell>
          <cell r="AF4937">
            <v>533076</v>
          </cell>
          <cell r="AG4937">
            <v>178076</v>
          </cell>
          <cell r="AH4937" t="str">
            <v>Borough</v>
          </cell>
          <cell r="AI4937" t="str">
            <v>FY2015</v>
          </cell>
          <cell r="AJ4937" t="str">
            <v>1st</v>
          </cell>
          <cell r="AK4937">
            <v>42117</v>
          </cell>
          <cell r="AL4937">
            <v>42248</v>
          </cell>
          <cell r="AM4937"/>
          <cell r="AN4937"/>
          <cell r="AO4937">
            <v>43213</v>
          </cell>
          <cell r="AP4937">
            <v>20</v>
          </cell>
          <cell r="AQ4937">
            <v>2745</v>
          </cell>
          <cell r="AR493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7">
            <v>154617</v>
          </cell>
        </row>
        <row r="4938">
          <cell r="A4938" t="str">
            <v>14-AP-3844</v>
          </cell>
          <cell r="B4938" t="str">
            <v>Outline</v>
          </cell>
          <cell r="C4938" t="str">
            <v>Started</v>
          </cell>
          <cell r="D4938" t="str">
            <v>Proposed</v>
          </cell>
          <cell r="E4938" t="str">
            <v>Inner</v>
          </cell>
          <cell r="F4938">
            <v>0</v>
          </cell>
          <cell r="G4938">
            <v>3</v>
          </cell>
          <cell r="H4938">
            <v>3</v>
          </cell>
          <cell r="I4938">
            <v>2745</v>
          </cell>
          <cell r="J4938" t="str">
            <v>No</v>
          </cell>
          <cell r="K4938">
            <v>22.545999999999999</v>
          </cell>
          <cell r="L4938">
            <v>19.690999999999999</v>
          </cell>
          <cell r="M4938">
            <v>5</v>
          </cell>
          <cell r="N4938" t="str">
            <v>Market</v>
          </cell>
          <cell r="O4938" t="str">
            <v>Housing Association</v>
          </cell>
          <cell r="P4938" t="str">
            <v>House or Bungalow</v>
          </cell>
          <cell r="Q4938" t="str">
            <v>New Residential Building</v>
          </cell>
          <cell r="R4938" t="str">
            <v>No</v>
          </cell>
          <cell r="S4938" t="str">
            <v>unknown</v>
          </cell>
          <cell r="T4938" t="str">
            <v>No</v>
          </cell>
          <cell r="U4938" t="str">
            <v>Plot 5 subplot 5c</v>
          </cell>
          <cell r="V4938" t="str">
            <v>Outline</v>
          </cell>
          <cell r="W4938" t="str">
            <v>Borough</v>
          </cell>
          <cell r="X4938" t="str">
            <v>Aylesbury Estate</v>
          </cell>
          <cell r="Y4938"/>
          <cell r="Z4938" t="str">
            <v>Aylesbury Estate</v>
          </cell>
          <cell r="AA4938" t="str">
            <v>Albany Road</v>
          </cell>
          <cell r="AB4938" t="str">
            <v>Land Bounded By Albany Road, Portland Street, Bagshot Street, Alvey Street, East Street And Dawes St</v>
          </cell>
          <cell r="AC4938" t="str">
            <v>Aylesbury Estate,Albany Road,Land Bounded By Albany Road, Portland Street, Bagshot Street, Alvey Street, East Street And Dawes St,SE17</v>
          </cell>
          <cell r="AD4938" t="str">
            <v>FARADAY</v>
          </cell>
          <cell r="AE4938" t="str">
            <v>SE17</v>
          </cell>
          <cell r="AF4938">
            <v>533076</v>
          </cell>
          <cell r="AG4938">
            <v>178076</v>
          </cell>
          <cell r="AH4938" t="str">
            <v>Borough</v>
          </cell>
          <cell r="AI4938" t="str">
            <v>FY2015</v>
          </cell>
          <cell r="AJ4938" t="str">
            <v>1st</v>
          </cell>
          <cell r="AK4938">
            <v>42117</v>
          </cell>
          <cell r="AL4938">
            <v>42248</v>
          </cell>
          <cell r="AM4938"/>
          <cell r="AN4938"/>
          <cell r="AO4938">
            <v>43213</v>
          </cell>
          <cell r="AP4938">
            <v>20</v>
          </cell>
          <cell r="AQ4938">
            <v>2745</v>
          </cell>
          <cell r="AR493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8">
            <v>154617</v>
          </cell>
        </row>
        <row r="4939">
          <cell r="A4939" t="str">
            <v>14-AP-3844</v>
          </cell>
          <cell r="B4939" t="str">
            <v>Outline</v>
          </cell>
          <cell r="C4939" t="str">
            <v>Started</v>
          </cell>
          <cell r="D4939" t="str">
            <v>Proposed</v>
          </cell>
          <cell r="E4939" t="str">
            <v>Inner</v>
          </cell>
          <cell r="F4939">
            <v>0</v>
          </cell>
          <cell r="G4939">
            <v>5</v>
          </cell>
          <cell r="H4939">
            <v>5</v>
          </cell>
          <cell r="I4939">
            <v>2745</v>
          </cell>
          <cell r="J4939" t="str">
            <v>No</v>
          </cell>
          <cell r="K4939">
            <v>22.545999999999999</v>
          </cell>
          <cell r="L4939">
            <v>19.690999999999999</v>
          </cell>
          <cell r="M4939">
            <v>5</v>
          </cell>
          <cell r="N4939" t="str">
            <v>Market</v>
          </cell>
          <cell r="O4939" t="str">
            <v>Housing Association</v>
          </cell>
          <cell r="P4939" t="str">
            <v>House or Bungalow</v>
          </cell>
          <cell r="Q4939" t="str">
            <v>New Residential Building</v>
          </cell>
          <cell r="R4939" t="str">
            <v>No</v>
          </cell>
          <cell r="S4939" t="str">
            <v>unknown</v>
          </cell>
          <cell r="T4939" t="str">
            <v>No</v>
          </cell>
          <cell r="U4939" t="str">
            <v>Plot 6 subplot 6a</v>
          </cell>
          <cell r="V4939" t="str">
            <v>Outline</v>
          </cell>
          <cell r="W4939" t="str">
            <v>Borough</v>
          </cell>
          <cell r="X4939" t="str">
            <v>Aylesbury Estate</v>
          </cell>
          <cell r="Y4939"/>
          <cell r="Z4939" t="str">
            <v>Aylesbury Estate</v>
          </cell>
          <cell r="AA4939" t="str">
            <v>Albany Road</v>
          </cell>
          <cell r="AB4939" t="str">
            <v>Land Bounded By Albany Road, Portland Street, Bagshot Street, Alvey Street, East Street And Dawes St</v>
          </cell>
          <cell r="AC4939" t="str">
            <v>Aylesbury Estate,Albany Road,Land Bounded By Albany Road, Portland Street, Bagshot Street, Alvey Street, East Street And Dawes St,SE17</v>
          </cell>
          <cell r="AD4939" t="str">
            <v>FARADAY</v>
          </cell>
          <cell r="AE4939" t="str">
            <v>SE17</v>
          </cell>
          <cell r="AF4939">
            <v>533076</v>
          </cell>
          <cell r="AG4939">
            <v>178076</v>
          </cell>
          <cell r="AH4939" t="str">
            <v>Borough</v>
          </cell>
          <cell r="AI4939" t="str">
            <v>FY2015</v>
          </cell>
          <cell r="AJ4939" t="str">
            <v>1st</v>
          </cell>
          <cell r="AK4939">
            <v>42117</v>
          </cell>
          <cell r="AL4939">
            <v>42248</v>
          </cell>
          <cell r="AM4939"/>
          <cell r="AN4939"/>
          <cell r="AO4939">
            <v>43213</v>
          </cell>
          <cell r="AP4939">
            <v>20</v>
          </cell>
          <cell r="AQ4939">
            <v>2745</v>
          </cell>
          <cell r="AR493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39">
            <v>154617</v>
          </cell>
        </row>
        <row r="4940">
          <cell r="A4940" t="str">
            <v>14-AP-3844</v>
          </cell>
          <cell r="B4940" t="str">
            <v>Outline</v>
          </cell>
          <cell r="C4940" t="str">
            <v>Started</v>
          </cell>
          <cell r="D4940" t="str">
            <v>Proposed</v>
          </cell>
          <cell r="E4940" t="str">
            <v>Inner</v>
          </cell>
          <cell r="F4940">
            <v>0</v>
          </cell>
          <cell r="G4940">
            <v>1</v>
          </cell>
          <cell r="H4940">
            <v>1</v>
          </cell>
          <cell r="I4940">
            <v>2745</v>
          </cell>
          <cell r="J4940" t="str">
            <v>No</v>
          </cell>
          <cell r="K4940">
            <v>22.545999999999999</v>
          </cell>
          <cell r="L4940">
            <v>19.690999999999999</v>
          </cell>
          <cell r="M4940">
            <v>5</v>
          </cell>
          <cell r="N4940" t="str">
            <v>Market</v>
          </cell>
          <cell r="O4940" t="str">
            <v>Housing Association</v>
          </cell>
          <cell r="P4940" t="str">
            <v>House or Bungalow</v>
          </cell>
          <cell r="Q4940" t="str">
            <v>New Residential Building</v>
          </cell>
          <cell r="R4940" t="str">
            <v>No</v>
          </cell>
          <cell r="S4940" t="str">
            <v>unknown</v>
          </cell>
          <cell r="T4940" t="str">
            <v>No</v>
          </cell>
          <cell r="U4940" t="str">
            <v>Plot 6 subplot 6b</v>
          </cell>
          <cell r="V4940" t="str">
            <v>Outline</v>
          </cell>
          <cell r="W4940" t="str">
            <v>Borough</v>
          </cell>
          <cell r="X4940" t="str">
            <v>Aylesbury Estate</v>
          </cell>
          <cell r="Y4940"/>
          <cell r="Z4940" t="str">
            <v>Aylesbury Estate</v>
          </cell>
          <cell r="AA4940" t="str">
            <v>Albany Road</v>
          </cell>
          <cell r="AB4940" t="str">
            <v>Land Bounded By Albany Road, Portland Street, Bagshot Street, Alvey Street, East Street And Dawes St</v>
          </cell>
          <cell r="AC4940" t="str">
            <v>Aylesbury Estate,Albany Road,Land Bounded By Albany Road, Portland Street, Bagshot Street, Alvey Street, East Street And Dawes St,SE17</v>
          </cell>
          <cell r="AD4940" t="str">
            <v>FARADAY</v>
          </cell>
          <cell r="AE4940" t="str">
            <v>SE17</v>
          </cell>
          <cell r="AF4940">
            <v>533076</v>
          </cell>
          <cell r="AG4940">
            <v>178076</v>
          </cell>
          <cell r="AH4940" t="str">
            <v>Borough</v>
          </cell>
          <cell r="AI4940" t="str">
            <v>FY2015</v>
          </cell>
          <cell r="AJ4940" t="str">
            <v>1st</v>
          </cell>
          <cell r="AK4940">
            <v>42117</v>
          </cell>
          <cell r="AL4940">
            <v>42248</v>
          </cell>
          <cell r="AM4940"/>
          <cell r="AN4940"/>
          <cell r="AO4940">
            <v>43213</v>
          </cell>
          <cell r="AP4940">
            <v>20</v>
          </cell>
          <cell r="AQ4940">
            <v>2745</v>
          </cell>
          <cell r="AR494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0">
            <v>154617</v>
          </cell>
        </row>
        <row r="4941">
          <cell r="A4941" t="str">
            <v>14-AP-3844</v>
          </cell>
          <cell r="B4941" t="str">
            <v>Outline</v>
          </cell>
          <cell r="C4941" t="str">
            <v>Started</v>
          </cell>
          <cell r="D4941" t="str">
            <v>Proposed</v>
          </cell>
          <cell r="E4941" t="str">
            <v>Inner</v>
          </cell>
          <cell r="F4941">
            <v>0</v>
          </cell>
          <cell r="G4941">
            <v>9</v>
          </cell>
          <cell r="H4941">
            <v>9</v>
          </cell>
          <cell r="I4941">
            <v>2745</v>
          </cell>
          <cell r="J4941" t="str">
            <v>No</v>
          </cell>
          <cell r="K4941">
            <v>22.545999999999999</v>
          </cell>
          <cell r="L4941">
            <v>19.690999999999999</v>
          </cell>
          <cell r="M4941">
            <v>5</v>
          </cell>
          <cell r="N4941" t="str">
            <v>Market</v>
          </cell>
          <cell r="O4941" t="str">
            <v>Housing Association</v>
          </cell>
          <cell r="P4941" t="str">
            <v>House or Bungalow</v>
          </cell>
          <cell r="Q4941" t="str">
            <v>New Residential Building</v>
          </cell>
          <cell r="R4941" t="str">
            <v>No</v>
          </cell>
          <cell r="S4941" t="str">
            <v>unknown</v>
          </cell>
          <cell r="T4941" t="str">
            <v>No</v>
          </cell>
          <cell r="U4941" t="str">
            <v>Plot 6 subplot 6c</v>
          </cell>
          <cell r="V4941" t="str">
            <v>Outline</v>
          </cell>
          <cell r="W4941" t="str">
            <v>Borough</v>
          </cell>
          <cell r="X4941" t="str">
            <v>Aylesbury Estate</v>
          </cell>
          <cell r="Y4941"/>
          <cell r="Z4941" t="str">
            <v>Aylesbury Estate</v>
          </cell>
          <cell r="AA4941" t="str">
            <v>Albany Road</v>
          </cell>
          <cell r="AB4941" t="str">
            <v>Land Bounded By Albany Road, Portland Street, Bagshot Street, Alvey Street, East Street And Dawes St</v>
          </cell>
          <cell r="AC4941" t="str">
            <v>Aylesbury Estate,Albany Road,Land Bounded By Albany Road, Portland Street, Bagshot Street, Alvey Street, East Street And Dawes St,SE17</v>
          </cell>
          <cell r="AD4941" t="str">
            <v>FARADAY</v>
          </cell>
          <cell r="AE4941" t="str">
            <v>SE17</v>
          </cell>
          <cell r="AF4941">
            <v>533076</v>
          </cell>
          <cell r="AG4941">
            <v>178076</v>
          </cell>
          <cell r="AH4941" t="str">
            <v>Borough</v>
          </cell>
          <cell r="AI4941" t="str">
            <v>FY2015</v>
          </cell>
          <cell r="AJ4941" t="str">
            <v>1st</v>
          </cell>
          <cell r="AK4941">
            <v>42117</v>
          </cell>
          <cell r="AL4941">
            <v>42248</v>
          </cell>
          <cell r="AM4941"/>
          <cell r="AN4941"/>
          <cell r="AO4941">
            <v>43213</v>
          </cell>
          <cell r="AP4941">
            <v>20</v>
          </cell>
          <cell r="AQ4941">
            <v>2745</v>
          </cell>
          <cell r="AR494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1">
            <v>154617</v>
          </cell>
        </row>
        <row r="4942">
          <cell r="A4942" t="str">
            <v>14-AP-3844</v>
          </cell>
          <cell r="B4942" t="str">
            <v>Outline</v>
          </cell>
          <cell r="C4942" t="str">
            <v>Started</v>
          </cell>
          <cell r="D4942" t="str">
            <v>Proposed</v>
          </cell>
          <cell r="E4942" t="str">
            <v>Inner</v>
          </cell>
          <cell r="F4942">
            <v>0</v>
          </cell>
          <cell r="G4942">
            <v>5</v>
          </cell>
          <cell r="H4942">
            <v>5</v>
          </cell>
          <cell r="I4942">
            <v>2745</v>
          </cell>
          <cell r="J4942" t="str">
            <v>No</v>
          </cell>
          <cell r="K4942">
            <v>22.545999999999999</v>
          </cell>
          <cell r="L4942">
            <v>19.690999999999999</v>
          </cell>
          <cell r="M4942">
            <v>5</v>
          </cell>
          <cell r="N4942" t="str">
            <v>Market</v>
          </cell>
          <cell r="O4942" t="str">
            <v>Housing Association</v>
          </cell>
          <cell r="P4942" t="str">
            <v>House or Bungalow</v>
          </cell>
          <cell r="Q4942" t="str">
            <v>New Residential Building</v>
          </cell>
          <cell r="R4942" t="str">
            <v>No</v>
          </cell>
          <cell r="S4942" t="str">
            <v>unknown</v>
          </cell>
          <cell r="T4942" t="str">
            <v>No</v>
          </cell>
          <cell r="U4942" t="str">
            <v>Plot 7 subplot 7a</v>
          </cell>
          <cell r="V4942" t="str">
            <v>Outline</v>
          </cell>
          <cell r="W4942" t="str">
            <v>Borough</v>
          </cell>
          <cell r="X4942" t="str">
            <v>Aylesbury Estate</v>
          </cell>
          <cell r="Y4942"/>
          <cell r="Z4942" t="str">
            <v>Aylesbury Estate</v>
          </cell>
          <cell r="AA4942" t="str">
            <v>Albany Road</v>
          </cell>
          <cell r="AB4942" t="str">
            <v>Land Bounded By Albany Road, Portland Street, Bagshot Street, Alvey Street, East Street And Dawes St</v>
          </cell>
          <cell r="AC4942" t="str">
            <v>Aylesbury Estate,Albany Road,Land Bounded By Albany Road, Portland Street, Bagshot Street, Alvey Street, East Street And Dawes St,SE17</v>
          </cell>
          <cell r="AD4942" t="str">
            <v>FARADAY</v>
          </cell>
          <cell r="AE4942" t="str">
            <v>SE17</v>
          </cell>
          <cell r="AF4942">
            <v>533076</v>
          </cell>
          <cell r="AG4942">
            <v>178076</v>
          </cell>
          <cell r="AH4942" t="str">
            <v>Borough</v>
          </cell>
          <cell r="AI4942" t="str">
            <v>FY2015</v>
          </cell>
          <cell r="AJ4942" t="str">
            <v>1st</v>
          </cell>
          <cell r="AK4942">
            <v>42117</v>
          </cell>
          <cell r="AL4942">
            <v>42248</v>
          </cell>
          <cell r="AM4942"/>
          <cell r="AN4942"/>
          <cell r="AO4942">
            <v>43213</v>
          </cell>
          <cell r="AP4942">
            <v>20</v>
          </cell>
          <cell r="AQ4942">
            <v>2745</v>
          </cell>
          <cell r="AR494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2">
            <v>154617</v>
          </cell>
        </row>
        <row r="4943">
          <cell r="A4943" t="str">
            <v>14-AP-3844</v>
          </cell>
          <cell r="B4943" t="str">
            <v>Outline</v>
          </cell>
          <cell r="C4943" t="str">
            <v>Started</v>
          </cell>
          <cell r="D4943" t="str">
            <v>Proposed</v>
          </cell>
          <cell r="E4943" t="str">
            <v>Inner</v>
          </cell>
          <cell r="F4943">
            <v>0</v>
          </cell>
          <cell r="G4943">
            <v>10</v>
          </cell>
          <cell r="H4943">
            <v>10</v>
          </cell>
          <cell r="I4943">
            <v>2745</v>
          </cell>
          <cell r="J4943" t="str">
            <v>No</v>
          </cell>
          <cell r="K4943">
            <v>22.545999999999999</v>
          </cell>
          <cell r="L4943">
            <v>19.690999999999999</v>
          </cell>
          <cell r="M4943">
            <v>5</v>
          </cell>
          <cell r="N4943" t="str">
            <v>Market</v>
          </cell>
          <cell r="O4943" t="str">
            <v>Housing Association</v>
          </cell>
          <cell r="P4943" t="str">
            <v>House or Bungalow</v>
          </cell>
          <cell r="Q4943" t="str">
            <v>New Residential Building</v>
          </cell>
          <cell r="R4943" t="str">
            <v>No</v>
          </cell>
          <cell r="S4943" t="str">
            <v>unknown</v>
          </cell>
          <cell r="T4943" t="str">
            <v>No</v>
          </cell>
          <cell r="U4943" t="str">
            <v>Plot 7 subplot 7b</v>
          </cell>
          <cell r="V4943" t="str">
            <v>Outline</v>
          </cell>
          <cell r="W4943" t="str">
            <v>Borough</v>
          </cell>
          <cell r="X4943" t="str">
            <v>Aylesbury Estate</v>
          </cell>
          <cell r="Y4943"/>
          <cell r="Z4943" t="str">
            <v>Aylesbury Estate</v>
          </cell>
          <cell r="AA4943" t="str">
            <v>Albany Road</v>
          </cell>
          <cell r="AB4943" t="str">
            <v>Land Bounded By Albany Road, Portland Street, Bagshot Street, Alvey Street, East Street And Dawes St</v>
          </cell>
          <cell r="AC4943" t="str">
            <v>Aylesbury Estate,Albany Road,Land Bounded By Albany Road, Portland Street, Bagshot Street, Alvey Street, East Street And Dawes St,SE17</v>
          </cell>
          <cell r="AD4943" t="str">
            <v>FARADAY</v>
          </cell>
          <cell r="AE4943" t="str">
            <v>SE17</v>
          </cell>
          <cell r="AF4943">
            <v>533076</v>
          </cell>
          <cell r="AG4943">
            <v>178076</v>
          </cell>
          <cell r="AH4943" t="str">
            <v>Borough</v>
          </cell>
          <cell r="AI4943" t="str">
            <v>FY2015</v>
          </cell>
          <cell r="AJ4943" t="str">
            <v>1st</v>
          </cell>
          <cell r="AK4943">
            <v>42117</v>
          </cell>
          <cell r="AL4943">
            <v>42248</v>
          </cell>
          <cell r="AM4943"/>
          <cell r="AN4943"/>
          <cell r="AO4943">
            <v>43213</v>
          </cell>
          <cell r="AP4943">
            <v>20</v>
          </cell>
          <cell r="AQ4943">
            <v>2745</v>
          </cell>
          <cell r="AR494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3">
            <v>154617</v>
          </cell>
        </row>
        <row r="4944">
          <cell r="A4944" t="str">
            <v>14-AP-3844</v>
          </cell>
          <cell r="B4944" t="str">
            <v>Outline</v>
          </cell>
          <cell r="C4944" t="str">
            <v>Started</v>
          </cell>
          <cell r="D4944" t="str">
            <v>Proposed</v>
          </cell>
          <cell r="E4944" t="str">
            <v>Inner</v>
          </cell>
          <cell r="F4944">
            <v>0</v>
          </cell>
          <cell r="G4944">
            <v>2</v>
          </cell>
          <cell r="H4944">
            <v>2</v>
          </cell>
          <cell r="I4944">
            <v>2745</v>
          </cell>
          <cell r="J4944" t="str">
            <v>No</v>
          </cell>
          <cell r="K4944">
            <v>22.545999999999999</v>
          </cell>
          <cell r="L4944">
            <v>19.690999999999999</v>
          </cell>
          <cell r="M4944">
            <v>5</v>
          </cell>
          <cell r="N4944" t="str">
            <v>Market</v>
          </cell>
          <cell r="O4944" t="str">
            <v>Housing Association</v>
          </cell>
          <cell r="P4944" t="str">
            <v>House or Bungalow</v>
          </cell>
          <cell r="Q4944" t="str">
            <v>New Residential Building</v>
          </cell>
          <cell r="R4944" t="str">
            <v>No</v>
          </cell>
          <cell r="S4944" t="str">
            <v>unknown</v>
          </cell>
          <cell r="T4944" t="str">
            <v>No</v>
          </cell>
          <cell r="U4944" t="str">
            <v>Plot 9 subplot 9a</v>
          </cell>
          <cell r="V4944" t="str">
            <v>Outline</v>
          </cell>
          <cell r="W4944" t="str">
            <v>Borough</v>
          </cell>
          <cell r="X4944" t="str">
            <v>Aylesbury Estate</v>
          </cell>
          <cell r="Y4944"/>
          <cell r="Z4944" t="str">
            <v>Aylesbury Estate</v>
          </cell>
          <cell r="AA4944" t="str">
            <v>Albany Road</v>
          </cell>
          <cell r="AB4944" t="str">
            <v>Land Bounded By Albany Road, Portland Street, Bagshot Street, Alvey Street, East Street And Dawes St</v>
          </cell>
          <cell r="AC4944" t="str">
            <v>Aylesbury Estate,Albany Road,Land Bounded By Albany Road, Portland Street, Bagshot Street, Alvey Street, East Street And Dawes St,SE17</v>
          </cell>
          <cell r="AD4944" t="str">
            <v>FARADAY</v>
          </cell>
          <cell r="AE4944" t="str">
            <v>SE17</v>
          </cell>
          <cell r="AF4944">
            <v>533076</v>
          </cell>
          <cell r="AG4944">
            <v>178076</v>
          </cell>
          <cell r="AH4944" t="str">
            <v>Borough</v>
          </cell>
          <cell r="AI4944" t="str">
            <v>FY2015</v>
          </cell>
          <cell r="AJ4944" t="str">
            <v>1st</v>
          </cell>
          <cell r="AK4944">
            <v>42117</v>
          </cell>
          <cell r="AL4944">
            <v>42248</v>
          </cell>
          <cell r="AM4944"/>
          <cell r="AN4944"/>
          <cell r="AO4944">
            <v>43213</v>
          </cell>
          <cell r="AP4944">
            <v>20</v>
          </cell>
          <cell r="AQ4944">
            <v>2745</v>
          </cell>
          <cell r="AR494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4">
            <v>154617</v>
          </cell>
        </row>
        <row r="4945">
          <cell r="A4945" t="str">
            <v>14-AP-3844</v>
          </cell>
          <cell r="B4945" t="str">
            <v>Outline</v>
          </cell>
          <cell r="C4945" t="str">
            <v>Started</v>
          </cell>
          <cell r="D4945" t="str">
            <v>Proposed</v>
          </cell>
          <cell r="E4945" t="str">
            <v>Inner</v>
          </cell>
          <cell r="F4945">
            <v>0</v>
          </cell>
          <cell r="G4945">
            <v>5</v>
          </cell>
          <cell r="H4945">
            <v>5</v>
          </cell>
          <cell r="I4945">
            <v>2745</v>
          </cell>
          <cell r="J4945" t="str">
            <v>Yes</v>
          </cell>
          <cell r="K4945">
            <v>22.545999999999999</v>
          </cell>
          <cell r="L4945">
            <v>19.690999999999999</v>
          </cell>
          <cell r="M4945">
            <v>1</v>
          </cell>
          <cell r="N4945" t="str">
            <v>Intermediate</v>
          </cell>
          <cell r="O4945" t="str">
            <v>Housing Association</v>
          </cell>
          <cell r="P4945" t="str">
            <v>Flat Apartment or Maisonette</v>
          </cell>
          <cell r="Q4945" t="str">
            <v>New Residential Building</v>
          </cell>
          <cell r="R4945" t="str">
            <v>No</v>
          </cell>
          <cell r="S4945" t="str">
            <v>unknown</v>
          </cell>
          <cell r="T4945" t="str">
            <v>No</v>
          </cell>
          <cell r="U4945" t="str">
            <v>Plot 12 subplot 12a</v>
          </cell>
          <cell r="V4945" t="str">
            <v>Outline</v>
          </cell>
          <cell r="W4945" t="str">
            <v>Borough</v>
          </cell>
          <cell r="X4945" t="str">
            <v>Aylesbury Estate</v>
          </cell>
          <cell r="Y4945"/>
          <cell r="Z4945" t="str">
            <v>Aylesbury Estate</v>
          </cell>
          <cell r="AA4945" t="str">
            <v>Albany Road</v>
          </cell>
          <cell r="AB4945" t="str">
            <v>Land Bounded By Albany Road, Portland Street, Bagshot Street, Alvey Street, East Street And Dawes St</v>
          </cell>
          <cell r="AC4945" t="str">
            <v>Aylesbury Estate,Albany Road,Land Bounded By Albany Road, Portland Street, Bagshot Street, Alvey Street, East Street And Dawes St,SE17</v>
          </cell>
          <cell r="AD4945" t="str">
            <v>FARADAY</v>
          </cell>
          <cell r="AE4945" t="str">
            <v>SE17</v>
          </cell>
          <cell r="AF4945">
            <v>533076</v>
          </cell>
          <cell r="AG4945">
            <v>178076</v>
          </cell>
          <cell r="AH4945" t="str">
            <v>Borough</v>
          </cell>
          <cell r="AI4945" t="str">
            <v>FY2015</v>
          </cell>
          <cell r="AJ4945" t="str">
            <v>1st</v>
          </cell>
          <cell r="AK4945">
            <v>42117</v>
          </cell>
          <cell r="AL4945">
            <v>42248</v>
          </cell>
          <cell r="AM4945"/>
          <cell r="AN4945"/>
          <cell r="AO4945">
            <v>43213</v>
          </cell>
          <cell r="AP4945">
            <v>20</v>
          </cell>
          <cell r="AQ4945">
            <v>2745</v>
          </cell>
          <cell r="AR494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5">
            <v>154617</v>
          </cell>
        </row>
        <row r="4946">
          <cell r="A4946" t="str">
            <v>14-AP-3844</v>
          </cell>
          <cell r="B4946" t="str">
            <v>Outline</v>
          </cell>
          <cell r="C4946" t="str">
            <v>Started</v>
          </cell>
          <cell r="D4946" t="str">
            <v>Proposed</v>
          </cell>
          <cell r="E4946" t="str">
            <v>Inner</v>
          </cell>
          <cell r="F4946">
            <v>0</v>
          </cell>
          <cell r="G4946">
            <v>4</v>
          </cell>
          <cell r="H4946">
            <v>4</v>
          </cell>
          <cell r="I4946">
            <v>2745</v>
          </cell>
          <cell r="J4946" t="str">
            <v>Yes</v>
          </cell>
          <cell r="K4946">
            <v>22.545999999999999</v>
          </cell>
          <cell r="L4946">
            <v>19.690999999999999</v>
          </cell>
          <cell r="M4946">
            <v>1</v>
          </cell>
          <cell r="N4946" t="str">
            <v>Intermediate</v>
          </cell>
          <cell r="O4946" t="str">
            <v>Housing Association</v>
          </cell>
          <cell r="P4946" t="str">
            <v>Flat Apartment or Maisonette</v>
          </cell>
          <cell r="Q4946" t="str">
            <v>New Residential Building</v>
          </cell>
          <cell r="R4946" t="str">
            <v>No</v>
          </cell>
          <cell r="S4946" t="str">
            <v>unknown</v>
          </cell>
          <cell r="T4946" t="str">
            <v>No</v>
          </cell>
          <cell r="U4946" t="str">
            <v>Plot 12 subplot 12b</v>
          </cell>
          <cell r="V4946" t="str">
            <v>Outline</v>
          </cell>
          <cell r="W4946" t="str">
            <v>Borough</v>
          </cell>
          <cell r="X4946" t="str">
            <v>Aylesbury Estate</v>
          </cell>
          <cell r="Y4946"/>
          <cell r="Z4946" t="str">
            <v>Aylesbury Estate</v>
          </cell>
          <cell r="AA4946" t="str">
            <v>Albany Road</v>
          </cell>
          <cell r="AB4946" t="str">
            <v>Land Bounded By Albany Road, Portland Street, Bagshot Street, Alvey Street, East Street And Dawes St</v>
          </cell>
          <cell r="AC4946" t="str">
            <v>Aylesbury Estate,Albany Road,Land Bounded By Albany Road, Portland Street, Bagshot Street, Alvey Street, East Street And Dawes St,SE17</v>
          </cell>
          <cell r="AD4946" t="str">
            <v>FARADAY</v>
          </cell>
          <cell r="AE4946" t="str">
            <v>SE17</v>
          </cell>
          <cell r="AF4946">
            <v>533076</v>
          </cell>
          <cell r="AG4946">
            <v>178076</v>
          </cell>
          <cell r="AH4946" t="str">
            <v>Borough</v>
          </cell>
          <cell r="AI4946" t="str">
            <v>FY2015</v>
          </cell>
          <cell r="AJ4946" t="str">
            <v>1st</v>
          </cell>
          <cell r="AK4946">
            <v>42117</v>
          </cell>
          <cell r="AL4946">
            <v>42248</v>
          </cell>
          <cell r="AM4946"/>
          <cell r="AN4946"/>
          <cell r="AO4946">
            <v>43213</v>
          </cell>
          <cell r="AP4946">
            <v>20</v>
          </cell>
          <cell r="AQ4946">
            <v>2745</v>
          </cell>
          <cell r="AR494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6">
            <v>154617</v>
          </cell>
        </row>
        <row r="4947">
          <cell r="A4947" t="str">
            <v>14-AP-3844</v>
          </cell>
          <cell r="B4947" t="str">
            <v>Outline</v>
          </cell>
          <cell r="C4947" t="str">
            <v>Started</v>
          </cell>
          <cell r="D4947" t="str">
            <v>Proposed</v>
          </cell>
          <cell r="E4947" t="str">
            <v>Inner</v>
          </cell>
          <cell r="F4947">
            <v>0</v>
          </cell>
          <cell r="G4947">
            <v>17</v>
          </cell>
          <cell r="H4947">
            <v>17</v>
          </cell>
          <cell r="I4947">
            <v>2745</v>
          </cell>
          <cell r="J4947" t="str">
            <v>Yes</v>
          </cell>
          <cell r="K4947">
            <v>22.545999999999999</v>
          </cell>
          <cell r="L4947">
            <v>19.690999999999999</v>
          </cell>
          <cell r="M4947">
            <v>1</v>
          </cell>
          <cell r="N4947" t="str">
            <v>Intermediate</v>
          </cell>
          <cell r="O4947" t="str">
            <v>Housing Association</v>
          </cell>
          <cell r="P4947" t="str">
            <v>Flat Apartment or Maisonette</v>
          </cell>
          <cell r="Q4947" t="str">
            <v>New Residential Building</v>
          </cell>
          <cell r="R4947" t="str">
            <v>No</v>
          </cell>
          <cell r="S4947" t="str">
            <v>unknown</v>
          </cell>
          <cell r="T4947" t="str">
            <v>No</v>
          </cell>
          <cell r="U4947" t="str">
            <v>Plot 14 subplot 14a</v>
          </cell>
          <cell r="V4947" t="str">
            <v>Outline</v>
          </cell>
          <cell r="W4947" t="str">
            <v>Borough</v>
          </cell>
          <cell r="X4947" t="str">
            <v>Aylesbury Estate</v>
          </cell>
          <cell r="Y4947"/>
          <cell r="Z4947" t="str">
            <v>Aylesbury Estate</v>
          </cell>
          <cell r="AA4947" t="str">
            <v>Albany Road</v>
          </cell>
          <cell r="AB4947" t="str">
            <v>Land Bounded By Albany Road, Portland Street, Bagshot Street, Alvey Street, East Street And Dawes St</v>
          </cell>
          <cell r="AC4947" t="str">
            <v>Aylesbury Estate,Albany Road,Land Bounded By Albany Road, Portland Street, Bagshot Street, Alvey Street, East Street And Dawes St,SE17</v>
          </cell>
          <cell r="AD4947" t="str">
            <v>FARADAY</v>
          </cell>
          <cell r="AE4947" t="str">
            <v>SE17</v>
          </cell>
          <cell r="AF4947">
            <v>533076</v>
          </cell>
          <cell r="AG4947">
            <v>178076</v>
          </cell>
          <cell r="AH4947" t="str">
            <v>Borough</v>
          </cell>
          <cell r="AI4947" t="str">
            <v>FY2015</v>
          </cell>
          <cell r="AJ4947" t="str">
            <v>1st</v>
          </cell>
          <cell r="AK4947">
            <v>42117</v>
          </cell>
          <cell r="AL4947">
            <v>42248</v>
          </cell>
          <cell r="AM4947"/>
          <cell r="AN4947"/>
          <cell r="AO4947">
            <v>43213</v>
          </cell>
          <cell r="AP4947">
            <v>20</v>
          </cell>
          <cell r="AQ4947">
            <v>2745</v>
          </cell>
          <cell r="AR494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7">
            <v>154617</v>
          </cell>
        </row>
        <row r="4948">
          <cell r="A4948" t="str">
            <v>14-AP-3844</v>
          </cell>
          <cell r="B4948" t="str">
            <v>Outline</v>
          </cell>
          <cell r="C4948" t="str">
            <v>Started</v>
          </cell>
          <cell r="D4948" t="str">
            <v>Proposed</v>
          </cell>
          <cell r="E4948" t="str">
            <v>Inner</v>
          </cell>
          <cell r="F4948">
            <v>0</v>
          </cell>
          <cell r="G4948">
            <v>12</v>
          </cell>
          <cell r="H4948">
            <v>12</v>
          </cell>
          <cell r="I4948">
            <v>2745</v>
          </cell>
          <cell r="J4948" t="str">
            <v>Yes</v>
          </cell>
          <cell r="K4948">
            <v>22.545999999999999</v>
          </cell>
          <cell r="L4948">
            <v>19.690999999999999</v>
          </cell>
          <cell r="M4948">
            <v>1</v>
          </cell>
          <cell r="N4948" t="str">
            <v>Intermediate</v>
          </cell>
          <cell r="O4948" t="str">
            <v>Housing Association</v>
          </cell>
          <cell r="P4948" t="str">
            <v>Flat Apartment or Maisonette</v>
          </cell>
          <cell r="Q4948" t="str">
            <v>New Residential Building</v>
          </cell>
          <cell r="R4948" t="str">
            <v>No</v>
          </cell>
          <cell r="S4948" t="str">
            <v>unknown</v>
          </cell>
          <cell r="T4948" t="str">
            <v>No</v>
          </cell>
          <cell r="U4948" t="str">
            <v>Plot 14 subplot 14b</v>
          </cell>
          <cell r="V4948" t="str">
            <v>Outline</v>
          </cell>
          <cell r="W4948" t="str">
            <v>Borough</v>
          </cell>
          <cell r="X4948" t="str">
            <v>Aylesbury Estate</v>
          </cell>
          <cell r="Y4948"/>
          <cell r="Z4948" t="str">
            <v>Aylesbury Estate</v>
          </cell>
          <cell r="AA4948" t="str">
            <v>Albany Road</v>
          </cell>
          <cell r="AB4948" t="str">
            <v>Land Bounded By Albany Road, Portland Street, Bagshot Street, Alvey Street, East Street And Dawes St</v>
          </cell>
          <cell r="AC4948" t="str">
            <v>Aylesbury Estate,Albany Road,Land Bounded By Albany Road, Portland Street, Bagshot Street, Alvey Street, East Street And Dawes St,SE17</v>
          </cell>
          <cell r="AD4948" t="str">
            <v>FARADAY</v>
          </cell>
          <cell r="AE4948" t="str">
            <v>SE17</v>
          </cell>
          <cell r="AF4948">
            <v>533076</v>
          </cell>
          <cell r="AG4948">
            <v>178076</v>
          </cell>
          <cell r="AH4948" t="str">
            <v>Borough</v>
          </cell>
          <cell r="AI4948" t="str">
            <v>FY2015</v>
          </cell>
          <cell r="AJ4948" t="str">
            <v>1st</v>
          </cell>
          <cell r="AK4948">
            <v>42117</v>
          </cell>
          <cell r="AL4948">
            <v>42248</v>
          </cell>
          <cell r="AM4948"/>
          <cell r="AN4948"/>
          <cell r="AO4948">
            <v>43213</v>
          </cell>
          <cell r="AP4948">
            <v>20</v>
          </cell>
          <cell r="AQ4948">
            <v>2745</v>
          </cell>
          <cell r="AR494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8">
            <v>154617</v>
          </cell>
        </row>
        <row r="4949">
          <cell r="A4949" t="str">
            <v>14-AP-3844</v>
          </cell>
          <cell r="B4949" t="str">
            <v>Outline</v>
          </cell>
          <cell r="C4949" t="str">
            <v>Started</v>
          </cell>
          <cell r="D4949" t="str">
            <v>Proposed</v>
          </cell>
          <cell r="E4949" t="str">
            <v>Inner</v>
          </cell>
          <cell r="F4949">
            <v>0</v>
          </cell>
          <cell r="G4949">
            <v>6</v>
          </cell>
          <cell r="H4949">
            <v>6</v>
          </cell>
          <cell r="I4949">
            <v>2745</v>
          </cell>
          <cell r="J4949" t="str">
            <v>Yes</v>
          </cell>
          <cell r="K4949">
            <v>22.545999999999999</v>
          </cell>
          <cell r="L4949">
            <v>19.690999999999999</v>
          </cell>
          <cell r="M4949">
            <v>1</v>
          </cell>
          <cell r="N4949" t="str">
            <v>Intermediate</v>
          </cell>
          <cell r="O4949" t="str">
            <v>Housing Association</v>
          </cell>
          <cell r="P4949" t="str">
            <v>Flat Apartment or Maisonette</v>
          </cell>
          <cell r="Q4949" t="str">
            <v>New Residential Building</v>
          </cell>
          <cell r="R4949" t="str">
            <v>No</v>
          </cell>
          <cell r="S4949" t="str">
            <v>unknown</v>
          </cell>
          <cell r="T4949" t="str">
            <v>No</v>
          </cell>
          <cell r="U4949" t="str">
            <v>Plot 15 subplot 15b</v>
          </cell>
          <cell r="V4949" t="str">
            <v>Outline</v>
          </cell>
          <cell r="W4949" t="str">
            <v>Borough</v>
          </cell>
          <cell r="X4949" t="str">
            <v>Aylesbury Estate</v>
          </cell>
          <cell r="Y4949"/>
          <cell r="Z4949" t="str">
            <v>Aylesbury Estate</v>
          </cell>
          <cell r="AA4949" t="str">
            <v>Albany Road</v>
          </cell>
          <cell r="AB4949" t="str">
            <v>Land Bounded By Albany Road, Portland Street, Bagshot Street, Alvey Street, East Street And Dawes St</v>
          </cell>
          <cell r="AC4949" t="str">
            <v>Aylesbury Estate,Albany Road,Land Bounded By Albany Road, Portland Street, Bagshot Street, Alvey Street, East Street And Dawes St,SE17</v>
          </cell>
          <cell r="AD4949" t="str">
            <v>FARADAY</v>
          </cell>
          <cell r="AE4949" t="str">
            <v>SE17</v>
          </cell>
          <cell r="AF4949">
            <v>533076</v>
          </cell>
          <cell r="AG4949">
            <v>178076</v>
          </cell>
          <cell r="AH4949" t="str">
            <v>Borough</v>
          </cell>
          <cell r="AI4949" t="str">
            <v>FY2015</v>
          </cell>
          <cell r="AJ4949" t="str">
            <v>1st</v>
          </cell>
          <cell r="AK4949">
            <v>42117</v>
          </cell>
          <cell r="AL4949">
            <v>42248</v>
          </cell>
          <cell r="AM4949"/>
          <cell r="AN4949"/>
          <cell r="AO4949">
            <v>43213</v>
          </cell>
          <cell r="AP4949">
            <v>20</v>
          </cell>
          <cell r="AQ4949">
            <v>2745</v>
          </cell>
          <cell r="AR494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49">
            <v>154617</v>
          </cell>
        </row>
        <row r="4950">
          <cell r="A4950" t="str">
            <v>14-AP-3844</v>
          </cell>
          <cell r="B4950" t="str">
            <v>Outline</v>
          </cell>
          <cell r="C4950" t="str">
            <v>Started</v>
          </cell>
          <cell r="D4950" t="str">
            <v>Proposed</v>
          </cell>
          <cell r="E4950" t="str">
            <v>Inner</v>
          </cell>
          <cell r="F4950">
            <v>0</v>
          </cell>
          <cell r="G4950">
            <v>13</v>
          </cell>
          <cell r="H4950">
            <v>13</v>
          </cell>
          <cell r="I4950">
            <v>2745</v>
          </cell>
          <cell r="J4950" t="str">
            <v>Yes</v>
          </cell>
          <cell r="K4950">
            <v>22.545999999999999</v>
          </cell>
          <cell r="L4950">
            <v>19.690999999999999</v>
          </cell>
          <cell r="M4950">
            <v>1</v>
          </cell>
          <cell r="N4950" t="str">
            <v>Intermediate</v>
          </cell>
          <cell r="O4950" t="str">
            <v>Housing Association</v>
          </cell>
          <cell r="P4950" t="str">
            <v>Flat Apartment or Maisonette</v>
          </cell>
          <cell r="Q4950" t="str">
            <v>New Residential Building</v>
          </cell>
          <cell r="R4950" t="str">
            <v>No</v>
          </cell>
          <cell r="S4950" t="str">
            <v>unknown</v>
          </cell>
          <cell r="T4950" t="str">
            <v>No</v>
          </cell>
          <cell r="U4950" t="str">
            <v>Plot 16 subplot 16a</v>
          </cell>
          <cell r="V4950" t="str">
            <v>Outline</v>
          </cell>
          <cell r="W4950" t="str">
            <v>Borough</v>
          </cell>
          <cell r="X4950" t="str">
            <v>Aylesbury Estate</v>
          </cell>
          <cell r="Y4950"/>
          <cell r="Z4950" t="str">
            <v>Aylesbury Estate</v>
          </cell>
          <cell r="AA4950" t="str">
            <v>Albany Road</v>
          </cell>
          <cell r="AB4950" t="str">
            <v>Land Bounded By Albany Road, Portland Street, Bagshot Street, Alvey Street, East Street And Dawes St</v>
          </cell>
          <cell r="AC4950" t="str">
            <v>Aylesbury Estate,Albany Road,Land Bounded By Albany Road, Portland Street, Bagshot Street, Alvey Street, East Street And Dawes St,SE17</v>
          </cell>
          <cell r="AD4950" t="str">
            <v>FARADAY</v>
          </cell>
          <cell r="AE4950" t="str">
            <v>SE17</v>
          </cell>
          <cell r="AF4950">
            <v>533076</v>
          </cell>
          <cell r="AG4950">
            <v>178076</v>
          </cell>
          <cell r="AH4950" t="str">
            <v>Borough</v>
          </cell>
          <cell r="AI4950" t="str">
            <v>FY2015</v>
          </cell>
          <cell r="AJ4950" t="str">
            <v>1st</v>
          </cell>
          <cell r="AK4950">
            <v>42117</v>
          </cell>
          <cell r="AL4950">
            <v>42248</v>
          </cell>
          <cell r="AM4950"/>
          <cell r="AN4950"/>
          <cell r="AO4950">
            <v>43213</v>
          </cell>
          <cell r="AP4950">
            <v>20</v>
          </cell>
          <cell r="AQ4950">
            <v>2745</v>
          </cell>
          <cell r="AR495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0">
            <v>154617</v>
          </cell>
        </row>
        <row r="4951">
          <cell r="A4951" t="str">
            <v>14-AP-3844</v>
          </cell>
          <cell r="B4951" t="str">
            <v>Outline</v>
          </cell>
          <cell r="C4951" t="str">
            <v>Started</v>
          </cell>
          <cell r="D4951" t="str">
            <v>Proposed</v>
          </cell>
          <cell r="E4951" t="str">
            <v>Inner</v>
          </cell>
          <cell r="F4951">
            <v>0</v>
          </cell>
          <cell r="G4951">
            <v>4</v>
          </cell>
          <cell r="H4951">
            <v>4</v>
          </cell>
          <cell r="I4951">
            <v>2745</v>
          </cell>
          <cell r="J4951" t="str">
            <v>Yes</v>
          </cell>
          <cell r="K4951">
            <v>22.545999999999999</v>
          </cell>
          <cell r="L4951">
            <v>19.690999999999999</v>
          </cell>
          <cell r="M4951">
            <v>1</v>
          </cell>
          <cell r="N4951" t="str">
            <v>Intermediate</v>
          </cell>
          <cell r="O4951" t="str">
            <v>Housing Association</v>
          </cell>
          <cell r="P4951" t="str">
            <v>Flat Apartment or Maisonette</v>
          </cell>
          <cell r="Q4951" t="str">
            <v>New Residential Building</v>
          </cell>
          <cell r="R4951" t="str">
            <v>No</v>
          </cell>
          <cell r="S4951" t="str">
            <v>unknown</v>
          </cell>
          <cell r="T4951" t="str">
            <v>No</v>
          </cell>
          <cell r="U4951" t="str">
            <v>Plot 16 subplot 16b</v>
          </cell>
          <cell r="V4951" t="str">
            <v>Outline</v>
          </cell>
          <cell r="W4951" t="str">
            <v>Borough</v>
          </cell>
          <cell r="X4951" t="str">
            <v>Aylesbury Estate</v>
          </cell>
          <cell r="Y4951"/>
          <cell r="Z4951" t="str">
            <v>Aylesbury Estate</v>
          </cell>
          <cell r="AA4951" t="str">
            <v>Albany Road</v>
          </cell>
          <cell r="AB4951" t="str">
            <v>Land Bounded By Albany Road, Portland Street, Bagshot Street, Alvey Street, East Street And Dawes St</v>
          </cell>
          <cell r="AC4951" t="str">
            <v>Aylesbury Estate,Albany Road,Land Bounded By Albany Road, Portland Street, Bagshot Street, Alvey Street, East Street And Dawes St,SE17</v>
          </cell>
          <cell r="AD4951" t="str">
            <v>FARADAY</v>
          </cell>
          <cell r="AE4951" t="str">
            <v>SE17</v>
          </cell>
          <cell r="AF4951">
            <v>533076</v>
          </cell>
          <cell r="AG4951">
            <v>178076</v>
          </cell>
          <cell r="AH4951" t="str">
            <v>Borough</v>
          </cell>
          <cell r="AI4951" t="str">
            <v>FY2015</v>
          </cell>
          <cell r="AJ4951" t="str">
            <v>1st</v>
          </cell>
          <cell r="AK4951">
            <v>42117</v>
          </cell>
          <cell r="AL4951">
            <v>42248</v>
          </cell>
          <cell r="AM4951"/>
          <cell r="AN4951"/>
          <cell r="AO4951">
            <v>43213</v>
          </cell>
          <cell r="AP4951">
            <v>20</v>
          </cell>
          <cell r="AQ4951">
            <v>2745</v>
          </cell>
          <cell r="AR495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1">
            <v>154617</v>
          </cell>
        </row>
        <row r="4952">
          <cell r="A4952" t="str">
            <v>14-AP-3844</v>
          </cell>
          <cell r="B4952" t="str">
            <v>Outline</v>
          </cell>
          <cell r="C4952" t="str">
            <v>Started</v>
          </cell>
          <cell r="D4952" t="str">
            <v>Proposed</v>
          </cell>
          <cell r="E4952" t="str">
            <v>Inner</v>
          </cell>
          <cell r="F4952">
            <v>0</v>
          </cell>
          <cell r="G4952">
            <v>5</v>
          </cell>
          <cell r="H4952">
            <v>5</v>
          </cell>
          <cell r="I4952">
            <v>2745</v>
          </cell>
          <cell r="J4952" t="str">
            <v>Yes</v>
          </cell>
          <cell r="K4952">
            <v>22.545999999999999</v>
          </cell>
          <cell r="L4952">
            <v>19.690999999999999</v>
          </cell>
          <cell r="M4952">
            <v>1</v>
          </cell>
          <cell r="N4952" t="str">
            <v>Intermediate</v>
          </cell>
          <cell r="O4952" t="str">
            <v>Housing Association</v>
          </cell>
          <cell r="P4952" t="str">
            <v>Flat Apartment or Maisonette</v>
          </cell>
          <cell r="Q4952" t="str">
            <v>New Residential Building</v>
          </cell>
          <cell r="R4952" t="str">
            <v>No</v>
          </cell>
          <cell r="S4952" t="str">
            <v>unknown</v>
          </cell>
          <cell r="T4952" t="str">
            <v>No</v>
          </cell>
          <cell r="U4952" t="str">
            <v>Plot 17 subplot 17c</v>
          </cell>
          <cell r="V4952" t="str">
            <v>Outline</v>
          </cell>
          <cell r="W4952" t="str">
            <v>Borough</v>
          </cell>
          <cell r="X4952" t="str">
            <v>Aylesbury Estate</v>
          </cell>
          <cell r="Y4952"/>
          <cell r="Z4952" t="str">
            <v>Aylesbury Estate</v>
          </cell>
          <cell r="AA4952" t="str">
            <v>Albany Road</v>
          </cell>
          <cell r="AB4952" t="str">
            <v>Land Bounded By Albany Road, Portland Street, Bagshot Street, Alvey Street, East Street And Dawes St</v>
          </cell>
          <cell r="AC4952" t="str">
            <v>Aylesbury Estate,Albany Road,Land Bounded By Albany Road, Portland Street, Bagshot Street, Alvey Street, East Street And Dawes St,SE17</v>
          </cell>
          <cell r="AD4952" t="str">
            <v>FARADAY</v>
          </cell>
          <cell r="AE4952" t="str">
            <v>SE17</v>
          </cell>
          <cell r="AF4952">
            <v>533076</v>
          </cell>
          <cell r="AG4952">
            <v>178076</v>
          </cell>
          <cell r="AH4952" t="str">
            <v>Borough</v>
          </cell>
          <cell r="AI4952" t="str">
            <v>FY2015</v>
          </cell>
          <cell r="AJ4952" t="str">
            <v>1st</v>
          </cell>
          <cell r="AK4952">
            <v>42117</v>
          </cell>
          <cell r="AL4952">
            <v>42248</v>
          </cell>
          <cell r="AM4952"/>
          <cell r="AN4952"/>
          <cell r="AO4952">
            <v>43213</v>
          </cell>
          <cell r="AP4952">
            <v>20</v>
          </cell>
          <cell r="AQ4952">
            <v>2745</v>
          </cell>
          <cell r="AR495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2">
            <v>154617</v>
          </cell>
        </row>
        <row r="4953">
          <cell r="A4953" t="str">
            <v>14-AP-3844</v>
          </cell>
          <cell r="B4953" t="str">
            <v>Outline</v>
          </cell>
          <cell r="C4953" t="str">
            <v>Started</v>
          </cell>
          <cell r="D4953" t="str">
            <v>Proposed</v>
          </cell>
          <cell r="E4953" t="str">
            <v>Inner</v>
          </cell>
          <cell r="F4953">
            <v>0</v>
          </cell>
          <cell r="G4953">
            <v>11</v>
          </cell>
          <cell r="H4953">
            <v>11</v>
          </cell>
          <cell r="I4953">
            <v>2745</v>
          </cell>
          <cell r="J4953" t="str">
            <v>Yes</v>
          </cell>
          <cell r="K4953">
            <v>22.545999999999999</v>
          </cell>
          <cell r="L4953">
            <v>19.690999999999999</v>
          </cell>
          <cell r="M4953">
            <v>1</v>
          </cell>
          <cell r="N4953" t="str">
            <v>Intermediate</v>
          </cell>
          <cell r="O4953" t="str">
            <v>Housing Association</v>
          </cell>
          <cell r="P4953" t="str">
            <v>Flat Apartment or Maisonette</v>
          </cell>
          <cell r="Q4953" t="str">
            <v>New Residential Building</v>
          </cell>
          <cell r="R4953" t="str">
            <v>No</v>
          </cell>
          <cell r="S4953" t="str">
            <v>unknown</v>
          </cell>
          <cell r="T4953" t="str">
            <v>No</v>
          </cell>
          <cell r="U4953" t="str">
            <v>Plot 4 subplot 4a</v>
          </cell>
          <cell r="V4953" t="str">
            <v>Outline</v>
          </cell>
          <cell r="W4953" t="str">
            <v>Borough</v>
          </cell>
          <cell r="X4953" t="str">
            <v>Aylesbury Estate</v>
          </cell>
          <cell r="Y4953"/>
          <cell r="Z4953" t="str">
            <v>Aylesbury Estate</v>
          </cell>
          <cell r="AA4953" t="str">
            <v>Albany Road</v>
          </cell>
          <cell r="AB4953" t="str">
            <v>Land Bounded By Albany Road, Portland Street, Bagshot Street, Alvey Street, East Street And Dawes St</v>
          </cell>
          <cell r="AC4953" t="str">
            <v>Aylesbury Estate,Albany Road,Land Bounded By Albany Road, Portland Street, Bagshot Street, Alvey Street, East Street And Dawes St,SE17</v>
          </cell>
          <cell r="AD4953" t="str">
            <v>FARADAY</v>
          </cell>
          <cell r="AE4953" t="str">
            <v>SE17</v>
          </cell>
          <cell r="AF4953">
            <v>533076</v>
          </cell>
          <cell r="AG4953">
            <v>178076</v>
          </cell>
          <cell r="AH4953" t="str">
            <v>Borough</v>
          </cell>
          <cell r="AI4953" t="str">
            <v>FY2015</v>
          </cell>
          <cell r="AJ4953" t="str">
            <v>1st</v>
          </cell>
          <cell r="AK4953">
            <v>42117</v>
          </cell>
          <cell r="AL4953">
            <v>42248</v>
          </cell>
          <cell r="AM4953"/>
          <cell r="AN4953"/>
          <cell r="AO4953">
            <v>43213</v>
          </cell>
          <cell r="AP4953">
            <v>20</v>
          </cell>
          <cell r="AQ4953">
            <v>2745</v>
          </cell>
          <cell r="AR495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3">
            <v>154617</v>
          </cell>
        </row>
        <row r="4954">
          <cell r="A4954" t="str">
            <v>14-AP-3844</v>
          </cell>
          <cell r="B4954" t="str">
            <v>Outline</v>
          </cell>
          <cell r="C4954" t="str">
            <v>Started</v>
          </cell>
          <cell r="D4954" t="str">
            <v>Proposed</v>
          </cell>
          <cell r="E4954" t="str">
            <v>Inner</v>
          </cell>
          <cell r="F4954">
            <v>0</v>
          </cell>
          <cell r="G4954">
            <v>2</v>
          </cell>
          <cell r="H4954">
            <v>2</v>
          </cell>
          <cell r="I4954">
            <v>2745</v>
          </cell>
          <cell r="J4954" t="str">
            <v>Yes</v>
          </cell>
          <cell r="K4954">
            <v>22.545999999999999</v>
          </cell>
          <cell r="L4954">
            <v>19.690999999999999</v>
          </cell>
          <cell r="M4954">
            <v>1</v>
          </cell>
          <cell r="N4954" t="str">
            <v>Intermediate</v>
          </cell>
          <cell r="O4954" t="str">
            <v>Housing Association</v>
          </cell>
          <cell r="P4954" t="str">
            <v>Flat Apartment or Maisonette</v>
          </cell>
          <cell r="Q4954" t="str">
            <v>New Residential Building</v>
          </cell>
          <cell r="R4954" t="str">
            <v>No</v>
          </cell>
          <cell r="S4954" t="str">
            <v>unknown</v>
          </cell>
          <cell r="T4954" t="str">
            <v>No</v>
          </cell>
          <cell r="U4954" t="str">
            <v>Plot 4 subplot 4b</v>
          </cell>
          <cell r="V4954" t="str">
            <v>Outline</v>
          </cell>
          <cell r="W4954" t="str">
            <v>Borough</v>
          </cell>
          <cell r="X4954" t="str">
            <v>Aylesbury Estate</v>
          </cell>
          <cell r="Y4954"/>
          <cell r="Z4954" t="str">
            <v>Aylesbury Estate</v>
          </cell>
          <cell r="AA4954" t="str">
            <v>Albany Road</v>
          </cell>
          <cell r="AB4954" t="str">
            <v>Land Bounded By Albany Road, Portland Street, Bagshot Street, Alvey Street, East Street And Dawes St</v>
          </cell>
          <cell r="AC4954" t="str">
            <v>Aylesbury Estate,Albany Road,Land Bounded By Albany Road, Portland Street, Bagshot Street, Alvey Street, East Street And Dawes St,SE17</v>
          </cell>
          <cell r="AD4954" t="str">
            <v>FARADAY</v>
          </cell>
          <cell r="AE4954" t="str">
            <v>SE17</v>
          </cell>
          <cell r="AF4954">
            <v>533076</v>
          </cell>
          <cell r="AG4954">
            <v>178076</v>
          </cell>
          <cell r="AH4954" t="str">
            <v>Borough</v>
          </cell>
          <cell r="AI4954" t="str">
            <v>FY2015</v>
          </cell>
          <cell r="AJ4954" t="str">
            <v>1st</v>
          </cell>
          <cell r="AK4954">
            <v>42117</v>
          </cell>
          <cell r="AL4954">
            <v>42248</v>
          </cell>
          <cell r="AM4954"/>
          <cell r="AN4954"/>
          <cell r="AO4954">
            <v>43213</v>
          </cell>
          <cell r="AP4954">
            <v>20</v>
          </cell>
          <cell r="AQ4954">
            <v>2745</v>
          </cell>
          <cell r="AR495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4">
            <v>154617</v>
          </cell>
        </row>
        <row r="4955">
          <cell r="A4955" t="str">
            <v>14-AP-3844</v>
          </cell>
          <cell r="B4955" t="str">
            <v>Outline</v>
          </cell>
          <cell r="C4955" t="str">
            <v>Started</v>
          </cell>
          <cell r="D4955" t="str">
            <v>Proposed</v>
          </cell>
          <cell r="E4955" t="str">
            <v>Inner</v>
          </cell>
          <cell r="F4955">
            <v>0</v>
          </cell>
          <cell r="G4955">
            <v>3</v>
          </cell>
          <cell r="H4955">
            <v>3</v>
          </cell>
          <cell r="I4955">
            <v>2745</v>
          </cell>
          <cell r="J4955" t="str">
            <v>Yes</v>
          </cell>
          <cell r="K4955">
            <v>22.545999999999999</v>
          </cell>
          <cell r="L4955">
            <v>19.690999999999999</v>
          </cell>
          <cell r="M4955">
            <v>1</v>
          </cell>
          <cell r="N4955" t="str">
            <v>Intermediate</v>
          </cell>
          <cell r="O4955" t="str">
            <v>Housing Association</v>
          </cell>
          <cell r="P4955" t="str">
            <v>Flat Apartment or Maisonette</v>
          </cell>
          <cell r="Q4955" t="str">
            <v>New Residential Building</v>
          </cell>
          <cell r="R4955" t="str">
            <v>No</v>
          </cell>
          <cell r="S4955" t="str">
            <v>unknown</v>
          </cell>
          <cell r="T4955" t="str">
            <v>No</v>
          </cell>
          <cell r="U4955" t="str">
            <v>Plot 5 subplot 5a</v>
          </cell>
          <cell r="V4955" t="str">
            <v>Outline</v>
          </cell>
          <cell r="W4955" t="str">
            <v>Borough</v>
          </cell>
          <cell r="X4955" t="str">
            <v>Aylesbury Estate</v>
          </cell>
          <cell r="Y4955"/>
          <cell r="Z4955" t="str">
            <v>Aylesbury Estate</v>
          </cell>
          <cell r="AA4955" t="str">
            <v>Albany Road</v>
          </cell>
          <cell r="AB4955" t="str">
            <v>Land Bounded By Albany Road, Portland Street, Bagshot Street, Alvey Street, East Street And Dawes St</v>
          </cell>
          <cell r="AC4955" t="str">
            <v>Aylesbury Estate,Albany Road,Land Bounded By Albany Road, Portland Street, Bagshot Street, Alvey Street, East Street And Dawes St,SE17</v>
          </cell>
          <cell r="AD4955" t="str">
            <v>FARADAY</v>
          </cell>
          <cell r="AE4955" t="str">
            <v>SE17</v>
          </cell>
          <cell r="AF4955">
            <v>533076</v>
          </cell>
          <cell r="AG4955">
            <v>178076</v>
          </cell>
          <cell r="AH4955" t="str">
            <v>Borough</v>
          </cell>
          <cell r="AI4955" t="str">
            <v>FY2015</v>
          </cell>
          <cell r="AJ4955" t="str">
            <v>1st</v>
          </cell>
          <cell r="AK4955">
            <v>42117</v>
          </cell>
          <cell r="AL4955">
            <v>42248</v>
          </cell>
          <cell r="AM4955"/>
          <cell r="AN4955"/>
          <cell r="AO4955">
            <v>43213</v>
          </cell>
          <cell r="AP4955">
            <v>20</v>
          </cell>
          <cell r="AQ4955">
            <v>2745</v>
          </cell>
          <cell r="AR495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5">
            <v>154617</v>
          </cell>
        </row>
        <row r="4956">
          <cell r="A4956" t="str">
            <v>14-AP-3844</v>
          </cell>
          <cell r="B4956" t="str">
            <v>Outline</v>
          </cell>
          <cell r="C4956" t="str">
            <v>Started</v>
          </cell>
          <cell r="D4956" t="str">
            <v>Proposed</v>
          </cell>
          <cell r="E4956" t="str">
            <v>Inner</v>
          </cell>
          <cell r="F4956">
            <v>0</v>
          </cell>
          <cell r="G4956">
            <v>4</v>
          </cell>
          <cell r="H4956">
            <v>4</v>
          </cell>
          <cell r="I4956">
            <v>2745</v>
          </cell>
          <cell r="J4956" t="str">
            <v>Yes</v>
          </cell>
          <cell r="K4956">
            <v>22.545999999999999</v>
          </cell>
          <cell r="L4956">
            <v>19.690999999999999</v>
          </cell>
          <cell r="M4956">
            <v>1</v>
          </cell>
          <cell r="N4956" t="str">
            <v>Intermediate</v>
          </cell>
          <cell r="O4956" t="str">
            <v>Housing Association</v>
          </cell>
          <cell r="P4956" t="str">
            <v>Flat Apartment or Maisonette</v>
          </cell>
          <cell r="Q4956" t="str">
            <v>New Residential Building</v>
          </cell>
          <cell r="R4956" t="str">
            <v>No</v>
          </cell>
          <cell r="S4956" t="str">
            <v>unknown</v>
          </cell>
          <cell r="T4956" t="str">
            <v>No</v>
          </cell>
          <cell r="U4956" t="str">
            <v>Plot 6 subplot 6a</v>
          </cell>
          <cell r="V4956" t="str">
            <v>Outline</v>
          </cell>
          <cell r="W4956" t="str">
            <v>Borough</v>
          </cell>
          <cell r="X4956" t="str">
            <v>Aylesbury Estate</v>
          </cell>
          <cell r="Y4956"/>
          <cell r="Z4956" t="str">
            <v>Aylesbury Estate</v>
          </cell>
          <cell r="AA4956" t="str">
            <v>Albany Road</v>
          </cell>
          <cell r="AB4956" t="str">
            <v>Land Bounded By Albany Road, Portland Street, Bagshot Street, Alvey Street, East Street And Dawes St</v>
          </cell>
          <cell r="AC4956" t="str">
            <v>Aylesbury Estate,Albany Road,Land Bounded By Albany Road, Portland Street, Bagshot Street, Alvey Street, East Street And Dawes St,SE17</v>
          </cell>
          <cell r="AD4956" t="str">
            <v>FARADAY</v>
          </cell>
          <cell r="AE4956" t="str">
            <v>SE17</v>
          </cell>
          <cell r="AF4956">
            <v>533076</v>
          </cell>
          <cell r="AG4956">
            <v>178076</v>
          </cell>
          <cell r="AH4956" t="str">
            <v>Borough</v>
          </cell>
          <cell r="AI4956" t="str">
            <v>FY2015</v>
          </cell>
          <cell r="AJ4956" t="str">
            <v>1st</v>
          </cell>
          <cell r="AK4956">
            <v>42117</v>
          </cell>
          <cell r="AL4956">
            <v>42248</v>
          </cell>
          <cell r="AM4956"/>
          <cell r="AN4956"/>
          <cell r="AO4956">
            <v>43213</v>
          </cell>
          <cell r="AP4956">
            <v>20</v>
          </cell>
          <cell r="AQ4956">
            <v>2745</v>
          </cell>
          <cell r="AR495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6">
            <v>154617</v>
          </cell>
        </row>
        <row r="4957">
          <cell r="A4957" t="str">
            <v>14-AP-3844</v>
          </cell>
          <cell r="B4957" t="str">
            <v>Outline</v>
          </cell>
          <cell r="C4957" t="str">
            <v>Started</v>
          </cell>
          <cell r="D4957" t="str">
            <v>Proposed</v>
          </cell>
          <cell r="E4957" t="str">
            <v>Inner</v>
          </cell>
          <cell r="F4957">
            <v>0</v>
          </cell>
          <cell r="G4957">
            <v>9</v>
          </cell>
          <cell r="H4957">
            <v>9</v>
          </cell>
          <cell r="I4957">
            <v>2745</v>
          </cell>
          <cell r="J4957" t="str">
            <v>Yes</v>
          </cell>
          <cell r="K4957">
            <v>22.545999999999999</v>
          </cell>
          <cell r="L4957">
            <v>19.690999999999999</v>
          </cell>
          <cell r="M4957">
            <v>1</v>
          </cell>
          <cell r="N4957" t="str">
            <v>Intermediate</v>
          </cell>
          <cell r="O4957" t="str">
            <v>Housing Association</v>
          </cell>
          <cell r="P4957" t="str">
            <v>Flat Apartment or Maisonette</v>
          </cell>
          <cell r="Q4957" t="str">
            <v>New Residential Building</v>
          </cell>
          <cell r="R4957" t="str">
            <v>No</v>
          </cell>
          <cell r="S4957" t="str">
            <v>unknown</v>
          </cell>
          <cell r="T4957" t="str">
            <v>No</v>
          </cell>
          <cell r="U4957" t="str">
            <v>Plot 6 subplot 6c</v>
          </cell>
          <cell r="V4957" t="str">
            <v>Outline</v>
          </cell>
          <cell r="W4957" t="str">
            <v>Borough</v>
          </cell>
          <cell r="X4957" t="str">
            <v>Aylesbury Estate</v>
          </cell>
          <cell r="Y4957"/>
          <cell r="Z4957" t="str">
            <v>Aylesbury Estate</v>
          </cell>
          <cell r="AA4957" t="str">
            <v>Albany Road</v>
          </cell>
          <cell r="AB4957" t="str">
            <v>Land Bounded By Albany Road, Portland Street, Bagshot Street, Alvey Street, East Street And Dawes St</v>
          </cell>
          <cell r="AC4957" t="str">
            <v>Aylesbury Estate,Albany Road,Land Bounded By Albany Road, Portland Street, Bagshot Street, Alvey Street, East Street And Dawes St,SE17</v>
          </cell>
          <cell r="AD4957" t="str">
            <v>FARADAY</v>
          </cell>
          <cell r="AE4957" t="str">
            <v>SE17</v>
          </cell>
          <cell r="AF4957">
            <v>533076</v>
          </cell>
          <cell r="AG4957">
            <v>178076</v>
          </cell>
          <cell r="AH4957" t="str">
            <v>Borough</v>
          </cell>
          <cell r="AI4957" t="str">
            <v>FY2015</v>
          </cell>
          <cell r="AJ4957" t="str">
            <v>1st</v>
          </cell>
          <cell r="AK4957">
            <v>42117</v>
          </cell>
          <cell r="AL4957">
            <v>42248</v>
          </cell>
          <cell r="AM4957"/>
          <cell r="AN4957"/>
          <cell r="AO4957">
            <v>43213</v>
          </cell>
          <cell r="AP4957">
            <v>20</v>
          </cell>
          <cell r="AQ4957">
            <v>2745</v>
          </cell>
          <cell r="AR495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7">
            <v>154617</v>
          </cell>
        </row>
        <row r="4958">
          <cell r="A4958" t="str">
            <v>14-AP-3844</v>
          </cell>
          <cell r="B4958" t="str">
            <v>Outline</v>
          </cell>
          <cell r="C4958" t="str">
            <v>Started</v>
          </cell>
          <cell r="D4958" t="str">
            <v>Proposed</v>
          </cell>
          <cell r="E4958" t="str">
            <v>Inner</v>
          </cell>
          <cell r="F4958">
            <v>0</v>
          </cell>
          <cell r="G4958">
            <v>2</v>
          </cell>
          <cell r="H4958">
            <v>2</v>
          </cell>
          <cell r="I4958">
            <v>2745</v>
          </cell>
          <cell r="J4958" t="str">
            <v>Yes</v>
          </cell>
          <cell r="K4958">
            <v>22.545999999999999</v>
          </cell>
          <cell r="L4958">
            <v>19.690999999999999</v>
          </cell>
          <cell r="M4958">
            <v>1</v>
          </cell>
          <cell r="N4958" t="str">
            <v>Intermediate</v>
          </cell>
          <cell r="O4958" t="str">
            <v>Housing Association</v>
          </cell>
          <cell r="P4958" t="str">
            <v>Flat Apartment or Maisonette</v>
          </cell>
          <cell r="Q4958" t="str">
            <v>New Residential Building</v>
          </cell>
          <cell r="R4958" t="str">
            <v>No</v>
          </cell>
          <cell r="S4958" t="str">
            <v>unknown</v>
          </cell>
          <cell r="T4958" t="str">
            <v>No</v>
          </cell>
          <cell r="U4958" t="str">
            <v>Plot 7 subplot 7b</v>
          </cell>
          <cell r="V4958" t="str">
            <v>Outline</v>
          </cell>
          <cell r="W4958" t="str">
            <v>Borough</v>
          </cell>
          <cell r="X4958" t="str">
            <v>Aylesbury Estate</v>
          </cell>
          <cell r="Y4958"/>
          <cell r="Z4958" t="str">
            <v>Aylesbury Estate</v>
          </cell>
          <cell r="AA4958" t="str">
            <v>Albany Road</v>
          </cell>
          <cell r="AB4958" t="str">
            <v>Land Bounded By Albany Road, Portland Street, Bagshot Street, Alvey Street, East Street And Dawes St</v>
          </cell>
          <cell r="AC4958" t="str">
            <v>Aylesbury Estate,Albany Road,Land Bounded By Albany Road, Portland Street, Bagshot Street, Alvey Street, East Street And Dawes St,SE17</v>
          </cell>
          <cell r="AD4958" t="str">
            <v>FARADAY</v>
          </cell>
          <cell r="AE4958" t="str">
            <v>SE17</v>
          </cell>
          <cell r="AF4958">
            <v>533076</v>
          </cell>
          <cell r="AG4958">
            <v>178076</v>
          </cell>
          <cell r="AH4958" t="str">
            <v>Borough</v>
          </cell>
          <cell r="AI4958" t="str">
            <v>FY2015</v>
          </cell>
          <cell r="AJ4958" t="str">
            <v>1st</v>
          </cell>
          <cell r="AK4958">
            <v>42117</v>
          </cell>
          <cell r="AL4958">
            <v>42248</v>
          </cell>
          <cell r="AM4958"/>
          <cell r="AN4958"/>
          <cell r="AO4958">
            <v>43213</v>
          </cell>
          <cell r="AP4958">
            <v>20</v>
          </cell>
          <cell r="AQ4958">
            <v>2745</v>
          </cell>
          <cell r="AR495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8">
            <v>154617</v>
          </cell>
        </row>
        <row r="4959">
          <cell r="A4959" t="str">
            <v>14-AP-3844</v>
          </cell>
          <cell r="B4959" t="str">
            <v>Outline</v>
          </cell>
          <cell r="C4959" t="str">
            <v>Started</v>
          </cell>
          <cell r="D4959" t="str">
            <v>Proposed</v>
          </cell>
          <cell r="E4959" t="str">
            <v>Inner</v>
          </cell>
          <cell r="F4959">
            <v>0</v>
          </cell>
          <cell r="G4959">
            <v>4</v>
          </cell>
          <cell r="H4959">
            <v>4</v>
          </cell>
          <cell r="I4959">
            <v>2745</v>
          </cell>
          <cell r="J4959" t="str">
            <v>Yes</v>
          </cell>
          <cell r="K4959">
            <v>22.545999999999999</v>
          </cell>
          <cell r="L4959">
            <v>19.690999999999999</v>
          </cell>
          <cell r="M4959">
            <v>1</v>
          </cell>
          <cell r="N4959" t="str">
            <v>Intermediate</v>
          </cell>
          <cell r="O4959" t="str">
            <v>Housing Association</v>
          </cell>
          <cell r="P4959" t="str">
            <v>Flat Apartment or Maisonette</v>
          </cell>
          <cell r="Q4959" t="str">
            <v>New Residential Building</v>
          </cell>
          <cell r="R4959" t="str">
            <v>No</v>
          </cell>
          <cell r="S4959" t="str">
            <v>unknown</v>
          </cell>
          <cell r="T4959" t="str">
            <v>No</v>
          </cell>
          <cell r="U4959" t="str">
            <v>Plot 8 subplot 8b</v>
          </cell>
          <cell r="V4959" t="str">
            <v>Outline</v>
          </cell>
          <cell r="W4959" t="str">
            <v>Borough</v>
          </cell>
          <cell r="X4959" t="str">
            <v>Aylesbury Estate</v>
          </cell>
          <cell r="Y4959"/>
          <cell r="Z4959" t="str">
            <v>Aylesbury Estate</v>
          </cell>
          <cell r="AA4959" t="str">
            <v>Albany Road</v>
          </cell>
          <cell r="AB4959" t="str">
            <v>Land Bounded By Albany Road, Portland Street, Bagshot Street, Alvey Street, East Street And Dawes St</v>
          </cell>
          <cell r="AC4959" t="str">
            <v>Aylesbury Estate,Albany Road,Land Bounded By Albany Road, Portland Street, Bagshot Street, Alvey Street, East Street And Dawes St,SE17</v>
          </cell>
          <cell r="AD4959" t="str">
            <v>FARADAY</v>
          </cell>
          <cell r="AE4959" t="str">
            <v>SE17</v>
          </cell>
          <cell r="AF4959">
            <v>533076</v>
          </cell>
          <cell r="AG4959">
            <v>178076</v>
          </cell>
          <cell r="AH4959" t="str">
            <v>Borough</v>
          </cell>
          <cell r="AI4959" t="str">
            <v>FY2015</v>
          </cell>
          <cell r="AJ4959" t="str">
            <v>1st</v>
          </cell>
          <cell r="AK4959">
            <v>42117</v>
          </cell>
          <cell r="AL4959">
            <v>42248</v>
          </cell>
          <cell r="AM4959"/>
          <cell r="AN4959"/>
          <cell r="AO4959">
            <v>43213</v>
          </cell>
          <cell r="AP4959">
            <v>20</v>
          </cell>
          <cell r="AQ4959">
            <v>2745</v>
          </cell>
          <cell r="AR495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59">
            <v>154617</v>
          </cell>
        </row>
        <row r="4960">
          <cell r="A4960" t="str">
            <v>14-AP-3844</v>
          </cell>
          <cell r="B4960" t="str">
            <v>Outline</v>
          </cell>
          <cell r="C4960" t="str">
            <v>Started</v>
          </cell>
          <cell r="D4960" t="str">
            <v>Proposed</v>
          </cell>
          <cell r="E4960" t="str">
            <v>Inner</v>
          </cell>
          <cell r="F4960">
            <v>0</v>
          </cell>
          <cell r="G4960">
            <v>3</v>
          </cell>
          <cell r="H4960">
            <v>3</v>
          </cell>
          <cell r="I4960">
            <v>2745</v>
          </cell>
          <cell r="J4960" t="str">
            <v>Yes</v>
          </cell>
          <cell r="K4960">
            <v>22.545999999999999</v>
          </cell>
          <cell r="L4960">
            <v>19.690999999999999</v>
          </cell>
          <cell r="M4960">
            <v>1</v>
          </cell>
          <cell r="N4960" t="str">
            <v>Intermediate</v>
          </cell>
          <cell r="O4960" t="str">
            <v>Housing Association</v>
          </cell>
          <cell r="P4960" t="str">
            <v>Flat Apartment or Maisonette</v>
          </cell>
          <cell r="Q4960" t="str">
            <v>New Residential Building</v>
          </cell>
          <cell r="R4960" t="str">
            <v>No</v>
          </cell>
          <cell r="S4960" t="str">
            <v>unknown</v>
          </cell>
          <cell r="T4960" t="str">
            <v>No</v>
          </cell>
          <cell r="U4960" t="str">
            <v>Plot 9 subplot 9a</v>
          </cell>
          <cell r="V4960" t="str">
            <v>Outline</v>
          </cell>
          <cell r="W4960" t="str">
            <v>Borough</v>
          </cell>
          <cell r="X4960" t="str">
            <v>Aylesbury Estate</v>
          </cell>
          <cell r="Y4960"/>
          <cell r="Z4960" t="str">
            <v>Aylesbury Estate</v>
          </cell>
          <cell r="AA4960" t="str">
            <v>Albany Road</v>
          </cell>
          <cell r="AB4960" t="str">
            <v>Land Bounded By Albany Road, Portland Street, Bagshot Street, Alvey Street, East Street And Dawes St</v>
          </cell>
          <cell r="AC4960" t="str">
            <v>Aylesbury Estate,Albany Road,Land Bounded By Albany Road, Portland Street, Bagshot Street, Alvey Street, East Street And Dawes St,SE17</v>
          </cell>
          <cell r="AD4960" t="str">
            <v>FARADAY</v>
          </cell>
          <cell r="AE4960" t="str">
            <v>SE17</v>
          </cell>
          <cell r="AF4960">
            <v>533076</v>
          </cell>
          <cell r="AG4960">
            <v>178076</v>
          </cell>
          <cell r="AH4960" t="str">
            <v>Borough</v>
          </cell>
          <cell r="AI4960" t="str">
            <v>FY2015</v>
          </cell>
          <cell r="AJ4960" t="str">
            <v>1st</v>
          </cell>
          <cell r="AK4960">
            <v>42117</v>
          </cell>
          <cell r="AL4960">
            <v>42248</v>
          </cell>
          <cell r="AM4960"/>
          <cell r="AN4960"/>
          <cell r="AO4960">
            <v>43213</v>
          </cell>
          <cell r="AP4960">
            <v>20</v>
          </cell>
          <cell r="AQ4960">
            <v>2745</v>
          </cell>
          <cell r="AR496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0">
            <v>154617</v>
          </cell>
        </row>
        <row r="4961">
          <cell r="A4961" t="str">
            <v>14-AP-3844</v>
          </cell>
          <cell r="B4961" t="str">
            <v>Outline</v>
          </cell>
          <cell r="C4961" t="str">
            <v>Started</v>
          </cell>
          <cell r="D4961" t="str">
            <v>Proposed</v>
          </cell>
          <cell r="E4961" t="str">
            <v>Inner</v>
          </cell>
          <cell r="F4961">
            <v>0</v>
          </cell>
          <cell r="G4961">
            <v>2</v>
          </cell>
          <cell r="H4961">
            <v>2</v>
          </cell>
          <cell r="I4961">
            <v>2745</v>
          </cell>
          <cell r="J4961" t="str">
            <v>Yes</v>
          </cell>
          <cell r="K4961">
            <v>22.545999999999999</v>
          </cell>
          <cell r="L4961">
            <v>19.690999999999999</v>
          </cell>
          <cell r="M4961">
            <v>1</v>
          </cell>
          <cell r="N4961" t="str">
            <v>Intermediate</v>
          </cell>
          <cell r="O4961" t="str">
            <v>Housing Association</v>
          </cell>
          <cell r="P4961" t="str">
            <v>Flat Apartment or Maisonette</v>
          </cell>
          <cell r="Q4961" t="str">
            <v>New Residential Building</v>
          </cell>
          <cell r="R4961" t="str">
            <v>No</v>
          </cell>
          <cell r="S4961" t="str">
            <v>unknown</v>
          </cell>
          <cell r="T4961" t="str">
            <v>No</v>
          </cell>
          <cell r="U4961" t="str">
            <v>Plot 9 subplot 9b</v>
          </cell>
          <cell r="V4961" t="str">
            <v>Outline</v>
          </cell>
          <cell r="W4961" t="str">
            <v>Borough</v>
          </cell>
          <cell r="X4961" t="str">
            <v>Aylesbury Estate</v>
          </cell>
          <cell r="Y4961"/>
          <cell r="Z4961" t="str">
            <v>Aylesbury Estate</v>
          </cell>
          <cell r="AA4961" t="str">
            <v>Albany Road</v>
          </cell>
          <cell r="AB4961" t="str">
            <v>Land Bounded By Albany Road, Portland Street, Bagshot Street, Alvey Street, East Street And Dawes St</v>
          </cell>
          <cell r="AC4961" t="str">
            <v>Aylesbury Estate,Albany Road,Land Bounded By Albany Road, Portland Street, Bagshot Street, Alvey Street, East Street And Dawes St,SE17</v>
          </cell>
          <cell r="AD4961" t="str">
            <v>FARADAY</v>
          </cell>
          <cell r="AE4961" t="str">
            <v>SE17</v>
          </cell>
          <cell r="AF4961">
            <v>533076</v>
          </cell>
          <cell r="AG4961">
            <v>178076</v>
          </cell>
          <cell r="AH4961" t="str">
            <v>Borough</v>
          </cell>
          <cell r="AI4961" t="str">
            <v>FY2015</v>
          </cell>
          <cell r="AJ4961" t="str">
            <v>1st</v>
          </cell>
          <cell r="AK4961">
            <v>42117</v>
          </cell>
          <cell r="AL4961">
            <v>42248</v>
          </cell>
          <cell r="AM4961"/>
          <cell r="AN4961"/>
          <cell r="AO4961">
            <v>43213</v>
          </cell>
          <cell r="AP4961">
            <v>20</v>
          </cell>
          <cell r="AQ4961">
            <v>2745</v>
          </cell>
          <cell r="AR496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1">
            <v>154617</v>
          </cell>
        </row>
        <row r="4962">
          <cell r="A4962" t="str">
            <v>14-AP-3844</v>
          </cell>
          <cell r="B4962" t="str">
            <v>Outline</v>
          </cell>
          <cell r="C4962" t="str">
            <v>Started</v>
          </cell>
          <cell r="D4962" t="str">
            <v>Proposed</v>
          </cell>
          <cell r="E4962" t="str">
            <v>Inner</v>
          </cell>
          <cell r="F4962">
            <v>0</v>
          </cell>
          <cell r="G4962">
            <v>20</v>
          </cell>
          <cell r="H4962">
            <v>20</v>
          </cell>
          <cell r="I4962">
            <v>2745</v>
          </cell>
          <cell r="J4962" t="str">
            <v>Yes</v>
          </cell>
          <cell r="K4962">
            <v>22.545999999999999</v>
          </cell>
          <cell r="L4962">
            <v>19.690999999999999</v>
          </cell>
          <cell r="M4962">
            <v>1</v>
          </cell>
          <cell r="N4962" t="str">
            <v>Social Rented</v>
          </cell>
          <cell r="O4962" t="str">
            <v>Housing Association</v>
          </cell>
          <cell r="P4962" t="str">
            <v>Flat Apartment or Maisonette</v>
          </cell>
          <cell r="Q4962" t="str">
            <v>New Residential Building</v>
          </cell>
          <cell r="R4962" t="str">
            <v>No</v>
          </cell>
          <cell r="S4962" t="str">
            <v>unknown</v>
          </cell>
          <cell r="T4962" t="str">
            <v>No</v>
          </cell>
          <cell r="U4962" t="str">
            <v>Plot 12 subplot 12a</v>
          </cell>
          <cell r="V4962" t="str">
            <v>Outline</v>
          </cell>
          <cell r="W4962" t="str">
            <v>Borough</v>
          </cell>
          <cell r="X4962" t="str">
            <v>Aylesbury Estate</v>
          </cell>
          <cell r="Y4962"/>
          <cell r="Z4962" t="str">
            <v>Aylesbury Estate</v>
          </cell>
          <cell r="AA4962" t="str">
            <v>Albany Road</v>
          </cell>
          <cell r="AB4962" t="str">
            <v>Land Bounded By Albany Road, Portland Street, Bagshot Street, Alvey Street, East Street And Dawes St</v>
          </cell>
          <cell r="AC4962" t="str">
            <v>Aylesbury Estate,Albany Road,Land Bounded By Albany Road, Portland Street, Bagshot Street, Alvey Street, East Street And Dawes St,SE17</v>
          </cell>
          <cell r="AD4962" t="str">
            <v>FARADAY</v>
          </cell>
          <cell r="AE4962" t="str">
            <v>SE17</v>
          </cell>
          <cell r="AF4962">
            <v>533076</v>
          </cell>
          <cell r="AG4962">
            <v>178076</v>
          </cell>
          <cell r="AH4962" t="str">
            <v>Borough</v>
          </cell>
          <cell r="AI4962" t="str">
            <v>FY2015</v>
          </cell>
          <cell r="AJ4962" t="str">
            <v>1st</v>
          </cell>
          <cell r="AK4962">
            <v>42117</v>
          </cell>
          <cell r="AL4962">
            <v>42248</v>
          </cell>
          <cell r="AM4962"/>
          <cell r="AN4962"/>
          <cell r="AO4962">
            <v>43213</v>
          </cell>
          <cell r="AP4962">
            <v>20</v>
          </cell>
          <cell r="AQ4962">
            <v>2745</v>
          </cell>
          <cell r="AR496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2">
            <v>154617</v>
          </cell>
        </row>
        <row r="4963">
          <cell r="A4963" t="str">
            <v>14-AP-3844</v>
          </cell>
          <cell r="B4963" t="str">
            <v>Outline</v>
          </cell>
          <cell r="C4963" t="str">
            <v>Started</v>
          </cell>
          <cell r="D4963" t="str">
            <v>Proposed</v>
          </cell>
          <cell r="E4963" t="str">
            <v>Inner</v>
          </cell>
          <cell r="F4963">
            <v>0</v>
          </cell>
          <cell r="G4963">
            <v>8</v>
          </cell>
          <cell r="H4963">
            <v>8</v>
          </cell>
          <cell r="I4963">
            <v>2745</v>
          </cell>
          <cell r="J4963" t="str">
            <v>Yes</v>
          </cell>
          <cell r="K4963">
            <v>22.545999999999999</v>
          </cell>
          <cell r="L4963">
            <v>19.690999999999999</v>
          </cell>
          <cell r="M4963">
            <v>1</v>
          </cell>
          <cell r="N4963" t="str">
            <v>Social Rented</v>
          </cell>
          <cell r="O4963" t="str">
            <v>Housing Association</v>
          </cell>
          <cell r="P4963" t="str">
            <v>Flat Apartment or Maisonette</v>
          </cell>
          <cell r="Q4963" t="str">
            <v>New Residential Building</v>
          </cell>
          <cell r="R4963" t="str">
            <v>No</v>
          </cell>
          <cell r="S4963" t="str">
            <v>unknown</v>
          </cell>
          <cell r="T4963" t="str">
            <v>No</v>
          </cell>
          <cell r="U4963" t="str">
            <v>Plot 12 subplot 12b</v>
          </cell>
          <cell r="V4963" t="str">
            <v>Outline</v>
          </cell>
          <cell r="W4963" t="str">
            <v>Borough</v>
          </cell>
          <cell r="X4963" t="str">
            <v>Aylesbury Estate</v>
          </cell>
          <cell r="Y4963"/>
          <cell r="Z4963" t="str">
            <v>Aylesbury Estate</v>
          </cell>
          <cell r="AA4963" t="str">
            <v>Albany Road</v>
          </cell>
          <cell r="AB4963" t="str">
            <v>Land Bounded By Albany Road, Portland Street, Bagshot Street, Alvey Street, East Street And Dawes St</v>
          </cell>
          <cell r="AC4963" t="str">
            <v>Aylesbury Estate,Albany Road,Land Bounded By Albany Road, Portland Street, Bagshot Street, Alvey Street, East Street And Dawes St,SE17</v>
          </cell>
          <cell r="AD4963" t="str">
            <v>FARADAY</v>
          </cell>
          <cell r="AE4963" t="str">
            <v>SE17</v>
          </cell>
          <cell r="AF4963">
            <v>533076</v>
          </cell>
          <cell r="AG4963">
            <v>178076</v>
          </cell>
          <cell r="AH4963" t="str">
            <v>Borough</v>
          </cell>
          <cell r="AI4963" t="str">
            <v>FY2015</v>
          </cell>
          <cell r="AJ4963" t="str">
            <v>1st</v>
          </cell>
          <cell r="AK4963">
            <v>42117</v>
          </cell>
          <cell r="AL4963">
            <v>42248</v>
          </cell>
          <cell r="AM4963"/>
          <cell r="AN4963"/>
          <cell r="AO4963">
            <v>43213</v>
          </cell>
          <cell r="AP4963">
            <v>20</v>
          </cell>
          <cell r="AQ4963">
            <v>2745</v>
          </cell>
          <cell r="AR496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3">
            <v>154617</v>
          </cell>
        </row>
        <row r="4964">
          <cell r="A4964" t="str">
            <v>14-AP-3844</v>
          </cell>
          <cell r="B4964" t="str">
            <v>Outline</v>
          </cell>
          <cell r="C4964" t="str">
            <v>Started</v>
          </cell>
          <cell r="D4964" t="str">
            <v>Proposed</v>
          </cell>
          <cell r="E4964" t="str">
            <v>Inner</v>
          </cell>
          <cell r="F4964">
            <v>0</v>
          </cell>
          <cell r="G4964">
            <v>11</v>
          </cell>
          <cell r="H4964">
            <v>11</v>
          </cell>
          <cell r="I4964">
            <v>2745</v>
          </cell>
          <cell r="J4964" t="str">
            <v>Yes</v>
          </cell>
          <cell r="K4964">
            <v>22.545999999999999</v>
          </cell>
          <cell r="L4964">
            <v>19.690999999999999</v>
          </cell>
          <cell r="M4964">
            <v>1</v>
          </cell>
          <cell r="N4964" t="str">
            <v>Social Rented</v>
          </cell>
          <cell r="O4964" t="str">
            <v>Housing Association</v>
          </cell>
          <cell r="P4964" t="str">
            <v>Flat Apartment or Maisonette</v>
          </cell>
          <cell r="Q4964" t="str">
            <v>New Residential Building</v>
          </cell>
          <cell r="R4964" t="str">
            <v>No</v>
          </cell>
          <cell r="S4964" t="str">
            <v>unknown</v>
          </cell>
          <cell r="T4964" t="str">
            <v>No</v>
          </cell>
          <cell r="U4964" t="str">
            <v>Plot 13 subplot 13b</v>
          </cell>
          <cell r="V4964" t="str">
            <v>Outline</v>
          </cell>
          <cell r="W4964" t="str">
            <v>Borough</v>
          </cell>
          <cell r="X4964" t="str">
            <v>Aylesbury Estate</v>
          </cell>
          <cell r="Y4964"/>
          <cell r="Z4964" t="str">
            <v>Aylesbury Estate</v>
          </cell>
          <cell r="AA4964" t="str">
            <v>Albany Road</v>
          </cell>
          <cell r="AB4964" t="str">
            <v>Land Bounded By Albany Road, Portland Street, Bagshot Street, Alvey Street, East Street And Dawes St</v>
          </cell>
          <cell r="AC4964" t="str">
            <v>Aylesbury Estate,Albany Road,Land Bounded By Albany Road, Portland Street, Bagshot Street, Alvey Street, East Street And Dawes St,SE17</v>
          </cell>
          <cell r="AD4964" t="str">
            <v>FARADAY</v>
          </cell>
          <cell r="AE4964" t="str">
            <v>SE17</v>
          </cell>
          <cell r="AF4964">
            <v>533076</v>
          </cell>
          <cell r="AG4964">
            <v>178076</v>
          </cell>
          <cell r="AH4964" t="str">
            <v>Borough</v>
          </cell>
          <cell r="AI4964" t="str">
            <v>FY2015</v>
          </cell>
          <cell r="AJ4964" t="str">
            <v>1st</v>
          </cell>
          <cell r="AK4964">
            <v>42117</v>
          </cell>
          <cell r="AL4964">
            <v>42248</v>
          </cell>
          <cell r="AM4964"/>
          <cell r="AN4964"/>
          <cell r="AO4964">
            <v>43213</v>
          </cell>
          <cell r="AP4964">
            <v>20</v>
          </cell>
          <cell r="AQ4964">
            <v>2745</v>
          </cell>
          <cell r="AR496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4">
            <v>154617</v>
          </cell>
        </row>
        <row r="4965">
          <cell r="A4965" t="str">
            <v>14-AP-3844</v>
          </cell>
          <cell r="B4965" t="str">
            <v>Outline</v>
          </cell>
          <cell r="C4965" t="str">
            <v>Started</v>
          </cell>
          <cell r="D4965" t="str">
            <v>Proposed</v>
          </cell>
          <cell r="E4965" t="str">
            <v>Inner</v>
          </cell>
          <cell r="F4965">
            <v>0</v>
          </cell>
          <cell r="G4965">
            <v>14</v>
          </cell>
          <cell r="H4965">
            <v>14</v>
          </cell>
          <cell r="I4965">
            <v>2745</v>
          </cell>
          <cell r="J4965" t="str">
            <v>Yes</v>
          </cell>
          <cell r="K4965">
            <v>22.545999999999999</v>
          </cell>
          <cell r="L4965">
            <v>19.690999999999999</v>
          </cell>
          <cell r="M4965">
            <v>1</v>
          </cell>
          <cell r="N4965" t="str">
            <v>Social Rented</v>
          </cell>
          <cell r="O4965" t="str">
            <v>Housing Association</v>
          </cell>
          <cell r="P4965" t="str">
            <v>Flat Apartment or Maisonette</v>
          </cell>
          <cell r="Q4965" t="str">
            <v>New Residential Building</v>
          </cell>
          <cell r="R4965" t="str">
            <v>No</v>
          </cell>
          <cell r="S4965" t="str">
            <v>unknown</v>
          </cell>
          <cell r="T4965" t="str">
            <v>No</v>
          </cell>
          <cell r="U4965" t="str">
            <v>Plot 14 subplot 14a</v>
          </cell>
          <cell r="V4965" t="str">
            <v>Outline</v>
          </cell>
          <cell r="W4965" t="str">
            <v>Borough</v>
          </cell>
          <cell r="X4965" t="str">
            <v>Aylesbury Estate</v>
          </cell>
          <cell r="Y4965"/>
          <cell r="Z4965" t="str">
            <v>Aylesbury Estate</v>
          </cell>
          <cell r="AA4965" t="str">
            <v>Albany Road</v>
          </cell>
          <cell r="AB4965" t="str">
            <v>Land Bounded By Albany Road, Portland Street, Bagshot Street, Alvey Street, East Street And Dawes St</v>
          </cell>
          <cell r="AC4965" t="str">
            <v>Aylesbury Estate,Albany Road,Land Bounded By Albany Road, Portland Street, Bagshot Street, Alvey Street, East Street And Dawes St,SE17</v>
          </cell>
          <cell r="AD4965" t="str">
            <v>FARADAY</v>
          </cell>
          <cell r="AE4965" t="str">
            <v>SE17</v>
          </cell>
          <cell r="AF4965">
            <v>533076</v>
          </cell>
          <cell r="AG4965">
            <v>178076</v>
          </cell>
          <cell r="AH4965" t="str">
            <v>Borough</v>
          </cell>
          <cell r="AI4965" t="str">
            <v>FY2015</v>
          </cell>
          <cell r="AJ4965" t="str">
            <v>1st</v>
          </cell>
          <cell r="AK4965">
            <v>42117</v>
          </cell>
          <cell r="AL4965">
            <v>42248</v>
          </cell>
          <cell r="AM4965"/>
          <cell r="AN4965"/>
          <cell r="AO4965">
            <v>43213</v>
          </cell>
          <cell r="AP4965">
            <v>20</v>
          </cell>
          <cell r="AQ4965">
            <v>2745</v>
          </cell>
          <cell r="AR496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5">
            <v>154617</v>
          </cell>
        </row>
        <row r="4966">
          <cell r="A4966" t="str">
            <v>14-AP-3844</v>
          </cell>
          <cell r="B4966" t="str">
            <v>Outline</v>
          </cell>
          <cell r="C4966" t="str">
            <v>Started</v>
          </cell>
          <cell r="D4966" t="str">
            <v>Proposed</v>
          </cell>
          <cell r="E4966" t="str">
            <v>Inner</v>
          </cell>
          <cell r="F4966">
            <v>0</v>
          </cell>
          <cell r="G4966">
            <v>15</v>
          </cell>
          <cell r="H4966">
            <v>15</v>
          </cell>
          <cell r="I4966">
            <v>2745</v>
          </cell>
          <cell r="J4966" t="str">
            <v>Yes</v>
          </cell>
          <cell r="K4966">
            <v>22.545999999999999</v>
          </cell>
          <cell r="L4966">
            <v>19.690999999999999</v>
          </cell>
          <cell r="M4966">
            <v>1</v>
          </cell>
          <cell r="N4966" t="str">
            <v>Social Rented</v>
          </cell>
          <cell r="O4966" t="str">
            <v>Housing Association</v>
          </cell>
          <cell r="P4966" t="str">
            <v>Flat Apartment or Maisonette</v>
          </cell>
          <cell r="Q4966" t="str">
            <v>New Residential Building</v>
          </cell>
          <cell r="R4966" t="str">
            <v>No</v>
          </cell>
          <cell r="S4966" t="str">
            <v>unknown</v>
          </cell>
          <cell r="T4966" t="str">
            <v>No</v>
          </cell>
          <cell r="U4966" t="str">
            <v>Plot 14 subplot 14b</v>
          </cell>
          <cell r="V4966" t="str">
            <v>Outline</v>
          </cell>
          <cell r="W4966" t="str">
            <v>Borough</v>
          </cell>
          <cell r="X4966" t="str">
            <v>Aylesbury Estate</v>
          </cell>
          <cell r="Y4966"/>
          <cell r="Z4966" t="str">
            <v>Aylesbury Estate</v>
          </cell>
          <cell r="AA4966" t="str">
            <v>Albany Road</v>
          </cell>
          <cell r="AB4966" t="str">
            <v>Land Bounded By Albany Road, Portland Street, Bagshot Street, Alvey Street, East Street And Dawes St</v>
          </cell>
          <cell r="AC4966" t="str">
            <v>Aylesbury Estate,Albany Road,Land Bounded By Albany Road, Portland Street, Bagshot Street, Alvey Street, East Street And Dawes St,SE17</v>
          </cell>
          <cell r="AD4966" t="str">
            <v>FARADAY</v>
          </cell>
          <cell r="AE4966" t="str">
            <v>SE17</v>
          </cell>
          <cell r="AF4966">
            <v>533076</v>
          </cell>
          <cell r="AG4966">
            <v>178076</v>
          </cell>
          <cell r="AH4966" t="str">
            <v>Borough</v>
          </cell>
          <cell r="AI4966" t="str">
            <v>FY2015</v>
          </cell>
          <cell r="AJ4966" t="str">
            <v>1st</v>
          </cell>
          <cell r="AK4966">
            <v>42117</v>
          </cell>
          <cell r="AL4966">
            <v>42248</v>
          </cell>
          <cell r="AM4966"/>
          <cell r="AN4966"/>
          <cell r="AO4966">
            <v>43213</v>
          </cell>
          <cell r="AP4966">
            <v>20</v>
          </cell>
          <cell r="AQ4966">
            <v>2745</v>
          </cell>
          <cell r="AR496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6">
            <v>154617</v>
          </cell>
        </row>
        <row r="4967">
          <cell r="A4967" t="str">
            <v>14-AP-3844</v>
          </cell>
          <cell r="B4967" t="str">
            <v>Outline</v>
          </cell>
          <cell r="C4967" t="str">
            <v>Started</v>
          </cell>
          <cell r="D4967" t="str">
            <v>Proposed</v>
          </cell>
          <cell r="E4967" t="str">
            <v>Inner</v>
          </cell>
          <cell r="F4967">
            <v>0</v>
          </cell>
          <cell r="G4967">
            <v>27</v>
          </cell>
          <cell r="H4967">
            <v>27</v>
          </cell>
          <cell r="I4967">
            <v>2745</v>
          </cell>
          <cell r="J4967" t="str">
            <v>Yes</v>
          </cell>
          <cell r="K4967">
            <v>22.545999999999999</v>
          </cell>
          <cell r="L4967">
            <v>19.690999999999999</v>
          </cell>
          <cell r="M4967">
            <v>1</v>
          </cell>
          <cell r="N4967" t="str">
            <v>Social Rented</v>
          </cell>
          <cell r="O4967" t="str">
            <v>Housing Association</v>
          </cell>
          <cell r="P4967" t="str">
            <v>Flat Apartment or Maisonette</v>
          </cell>
          <cell r="Q4967" t="str">
            <v>New Residential Building</v>
          </cell>
          <cell r="R4967" t="str">
            <v>No</v>
          </cell>
          <cell r="S4967" t="str">
            <v>unknown</v>
          </cell>
          <cell r="T4967" t="str">
            <v>No</v>
          </cell>
          <cell r="U4967" t="str">
            <v>Plot 15 subplot 15a</v>
          </cell>
          <cell r="V4967" t="str">
            <v>Outline</v>
          </cell>
          <cell r="W4967" t="str">
            <v>Borough</v>
          </cell>
          <cell r="X4967" t="str">
            <v>Aylesbury Estate</v>
          </cell>
          <cell r="Y4967"/>
          <cell r="Z4967" t="str">
            <v>Aylesbury Estate</v>
          </cell>
          <cell r="AA4967" t="str">
            <v>Albany Road</v>
          </cell>
          <cell r="AB4967" t="str">
            <v>Land Bounded By Albany Road, Portland Street, Bagshot Street, Alvey Street, East Street And Dawes St</v>
          </cell>
          <cell r="AC4967" t="str">
            <v>Aylesbury Estate,Albany Road,Land Bounded By Albany Road, Portland Street, Bagshot Street, Alvey Street, East Street And Dawes St,SE17</v>
          </cell>
          <cell r="AD4967" t="str">
            <v>FARADAY</v>
          </cell>
          <cell r="AE4967" t="str">
            <v>SE17</v>
          </cell>
          <cell r="AF4967">
            <v>533076</v>
          </cell>
          <cell r="AG4967">
            <v>178076</v>
          </cell>
          <cell r="AH4967" t="str">
            <v>Borough</v>
          </cell>
          <cell r="AI4967" t="str">
            <v>FY2015</v>
          </cell>
          <cell r="AJ4967" t="str">
            <v>1st</v>
          </cell>
          <cell r="AK4967">
            <v>42117</v>
          </cell>
          <cell r="AL4967">
            <v>42248</v>
          </cell>
          <cell r="AM4967"/>
          <cell r="AN4967"/>
          <cell r="AO4967">
            <v>43213</v>
          </cell>
          <cell r="AP4967">
            <v>20</v>
          </cell>
          <cell r="AQ4967">
            <v>2745</v>
          </cell>
          <cell r="AR496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7">
            <v>154617</v>
          </cell>
        </row>
        <row r="4968">
          <cell r="A4968" t="str">
            <v>14-AP-3844</v>
          </cell>
          <cell r="B4968" t="str">
            <v>Outline</v>
          </cell>
          <cell r="C4968" t="str">
            <v>Started</v>
          </cell>
          <cell r="D4968" t="str">
            <v>Proposed</v>
          </cell>
          <cell r="E4968" t="str">
            <v>Inner</v>
          </cell>
          <cell r="F4968">
            <v>0</v>
          </cell>
          <cell r="G4968">
            <v>7</v>
          </cell>
          <cell r="H4968">
            <v>7</v>
          </cell>
          <cell r="I4968">
            <v>2745</v>
          </cell>
          <cell r="J4968" t="str">
            <v>Yes</v>
          </cell>
          <cell r="K4968">
            <v>22.545999999999999</v>
          </cell>
          <cell r="L4968">
            <v>19.690999999999999</v>
          </cell>
          <cell r="M4968">
            <v>1</v>
          </cell>
          <cell r="N4968" t="str">
            <v>Social Rented</v>
          </cell>
          <cell r="O4968" t="str">
            <v>Housing Association</v>
          </cell>
          <cell r="P4968" t="str">
            <v>Flat Apartment or Maisonette</v>
          </cell>
          <cell r="Q4968" t="str">
            <v>New Residential Building</v>
          </cell>
          <cell r="R4968" t="str">
            <v>No</v>
          </cell>
          <cell r="S4968" t="str">
            <v>unknown</v>
          </cell>
          <cell r="T4968" t="str">
            <v>No</v>
          </cell>
          <cell r="U4968" t="str">
            <v>Plot 15 subplot 15b</v>
          </cell>
          <cell r="V4968" t="str">
            <v>Outline</v>
          </cell>
          <cell r="W4968" t="str">
            <v>Borough</v>
          </cell>
          <cell r="X4968" t="str">
            <v>Aylesbury Estate</v>
          </cell>
          <cell r="Y4968"/>
          <cell r="Z4968" t="str">
            <v>Aylesbury Estate</v>
          </cell>
          <cell r="AA4968" t="str">
            <v>Albany Road</v>
          </cell>
          <cell r="AB4968" t="str">
            <v>Land Bounded By Albany Road, Portland Street, Bagshot Street, Alvey Street, East Street And Dawes St</v>
          </cell>
          <cell r="AC4968" t="str">
            <v>Aylesbury Estate,Albany Road,Land Bounded By Albany Road, Portland Street, Bagshot Street, Alvey Street, East Street And Dawes St,SE17</v>
          </cell>
          <cell r="AD4968" t="str">
            <v>FARADAY</v>
          </cell>
          <cell r="AE4968" t="str">
            <v>SE17</v>
          </cell>
          <cell r="AF4968">
            <v>533076</v>
          </cell>
          <cell r="AG4968">
            <v>178076</v>
          </cell>
          <cell r="AH4968" t="str">
            <v>Borough</v>
          </cell>
          <cell r="AI4968" t="str">
            <v>FY2015</v>
          </cell>
          <cell r="AJ4968" t="str">
            <v>1st</v>
          </cell>
          <cell r="AK4968">
            <v>42117</v>
          </cell>
          <cell r="AL4968">
            <v>42248</v>
          </cell>
          <cell r="AM4968"/>
          <cell r="AN4968"/>
          <cell r="AO4968">
            <v>43213</v>
          </cell>
          <cell r="AP4968">
            <v>20</v>
          </cell>
          <cell r="AQ4968">
            <v>2745</v>
          </cell>
          <cell r="AR496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8">
            <v>154617</v>
          </cell>
        </row>
        <row r="4969">
          <cell r="A4969" t="str">
            <v>14-AP-3844</v>
          </cell>
          <cell r="B4969" t="str">
            <v>Outline</v>
          </cell>
          <cell r="C4969" t="str">
            <v>Started</v>
          </cell>
          <cell r="D4969" t="str">
            <v>Proposed</v>
          </cell>
          <cell r="E4969" t="str">
            <v>Inner</v>
          </cell>
          <cell r="F4969">
            <v>0</v>
          </cell>
          <cell r="G4969">
            <v>18</v>
          </cell>
          <cell r="H4969">
            <v>18</v>
          </cell>
          <cell r="I4969">
            <v>2745</v>
          </cell>
          <cell r="J4969" t="str">
            <v>Yes</v>
          </cell>
          <cell r="K4969">
            <v>22.545999999999999</v>
          </cell>
          <cell r="L4969">
            <v>19.690999999999999</v>
          </cell>
          <cell r="M4969">
            <v>1</v>
          </cell>
          <cell r="N4969" t="str">
            <v>Social Rented</v>
          </cell>
          <cell r="O4969" t="str">
            <v>Housing Association</v>
          </cell>
          <cell r="P4969" t="str">
            <v>Flat Apartment or Maisonette</v>
          </cell>
          <cell r="Q4969" t="str">
            <v>New Residential Building</v>
          </cell>
          <cell r="R4969" t="str">
            <v>No</v>
          </cell>
          <cell r="S4969" t="str">
            <v>unknown</v>
          </cell>
          <cell r="T4969" t="str">
            <v>No</v>
          </cell>
          <cell r="U4969" t="str">
            <v>Plot 16 subplot 16a</v>
          </cell>
          <cell r="V4969" t="str">
            <v>Outline</v>
          </cell>
          <cell r="W4969" t="str">
            <v>Borough</v>
          </cell>
          <cell r="X4969" t="str">
            <v>Aylesbury Estate</v>
          </cell>
          <cell r="Y4969"/>
          <cell r="Z4969" t="str">
            <v>Aylesbury Estate</v>
          </cell>
          <cell r="AA4969" t="str">
            <v>Albany Road</v>
          </cell>
          <cell r="AB4969" t="str">
            <v>Land Bounded By Albany Road, Portland Street, Bagshot Street, Alvey Street, East Street And Dawes St</v>
          </cell>
          <cell r="AC4969" t="str">
            <v>Aylesbury Estate,Albany Road,Land Bounded By Albany Road, Portland Street, Bagshot Street, Alvey Street, East Street And Dawes St,SE17</v>
          </cell>
          <cell r="AD4969" t="str">
            <v>FARADAY</v>
          </cell>
          <cell r="AE4969" t="str">
            <v>SE17</v>
          </cell>
          <cell r="AF4969">
            <v>533076</v>
          </cell>
          <cell r="AG4969">
            <v>178076</v>
          </cell>
          <cell r="AH4969" t="str">
            <v>Borough</v>
          </cell>
          <cell r="AI4969" t="str">
            <v>FY2015</v>
          </cell>
          <cell r="AJ4969" t="str">
            <v>1st</v>
          </cell>
          <cell r="AK4969">
            <v>42117</v>
          </cell>
          <cell r="AL4969">
            <v>42248</v>
          </cell>
          <cell r="AM4969"/>
          <cell r="AN4969"/>
          <cell r="AO4969">
            <v>43213</v>
          </cell>
          <cell r="AP4969">
            <v>20</v>
          </cell>
          <cell r="AQ4969">
            <v>2745</v>
          </cell>
          <cell r="AR496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69">
            <v>154617</v>
          </cell>
        </row>
        <row r="4970">
          <cell r="A4970" t="str">
            <v>14-AP-3844</v>
          </cell>
          <cell r="B4970" t="str">
            <v>Outline</v>
          </cell>
          <cell r="C4970" t="str">
            <v>Started</v>
          </cell>
          <cell r="D4970" t="str">
            <v>Proposed</v>
          </cell>
          <cell r="E4970" t="str">
            <v>Inner</v>
          </cell>
          <cell r="F4970">
            <v>0</v>
          </cell>
          <cell r="G4970">
            <v>16</v>
          </cell>
          <cell r="H4970">
            <v>16</v>
          </cell>
          <cell r="I4970">
            <v>2745</v>
          </cell>
          <cell r="J4970" t="str">
            <v>Yes</v>
          </cell>
          <cell r="K4970">
            <v>22.545999999999999</v>
          </cell>
          <cell r="L4970">
            <v>19.690999999999999</v>
          </cell>
          <cell r="M4970">
            <v>1</v>
          </cell>
          <cell r="N4970" t="str">
            <v>Social Rented</v>
          </cell>
          <cell r="O4970" t="str">
            <v>Housing Association</v>
          </cell>
          <cell r="P4970" t="str">
            <v>Flat Apartment or Maisonette</v>
          </cell>
          <cell r="Q4970" t="str">
            <v>New Residential Building</v>
          </cell>
          <cell r="R4970" t="str">
            <v>No</v>
          </cell>
          <cell r="S4970" t="str">
            <v>unknown</v>
          </cell>
          <cell r="T4970" t="str">
            <v>No</v>
          </cell>
          <cell r="U4970" t="str">
            <v>Plot 16 subplot 16b</v>
          </cell>
          <cell r="V4970" t="str">
            <v>Outline</v>
          </cell>
          <cell r="W4970" t="str">
            <v>Borough</v>
          </cell>
          <cell r="X4970" t="str">
            <v>Aylesbury Estate</v>
          </cell>
          <cell r="Y4970"/>
          <cell r="Z4970" t="str">
            <v>Aylesbury Estate</v>
          </cell>
          <cell r="AA4970" t="str">
            <v>Albany Road</v>
          </cell>
          <cell r="AB4970" t="str">
            <v>Land Bounded By Albany Road, Portland Street, Bagshot Street, Alvey Street, East Street And Dawes St</v>
          </cell>
          <cell r="AC4970" t="str">
            <v>Aylesbury Estate,Albany Road,Land Bounded By Albany Road, Portland Street, Bagshot Street, Alvey Street, East Street And Dawes St,SE17</v>
          </cell>
          <cell r="AD4970" t="str">
            <v>FARADAY</v>
          </cell>
          <cell r="AE4970" t="str">
            <v>SE17</v>
          </cell>
          <cell r="AF4970">
            <v>533076</v>
          </cell>
          <cell r="AG4970">
            <v>178076</v>
          </cell>
          <cell r="AH4970" t="str">
            <v>Borough</v>
          </cell>
          <cell r="AI4970" t="str">
            <v>FY2015</v>
          </cell>
          <cell r="AJ4970" t="str">
            <v>1st</v>
          </cell>
          <cell r="AK4970">
            <v>42117</v>
          </cell>
          <cell r="AL4970">
            <v>42248</v>
          </cell>
          <cell r="AM4970"/>
          <cell r="AN4970"/>
          <cell r="AO4970">
            <v>43213</v>
          </cell>
          <cell r="AP4970">
            <v>20</v>
          </cell>
          <cell r="AQ4970">
            <v>2745</v>
          </cell>
          <cell r="AR497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0">
            <v>154617</v>
          </cell>
        </row>
        <row r="4971">
          <cell r="A4971" t="str">
            <v>14-AP-3844</v>
          </cell>
          <cell r="B4971" t="str">
            <v>Outline</v>
          </cell>
          <cell r="C4971" t="str">
            <v>Started</v>
          </cell>
          <cell r="D4971" t="str">
            <v>Proposed</v>
          </cell>
          <cell r="E4971" t="str">
            <v>Inner</v>
          </cell>
          <cell r="F4971">
            <v>0</v>
          </cell>
          <cell r="G4971">
            <v>5</v>
          </cell>
          <cell r="H4971">
            <v>5</v>
          </cell>
          <cell r="I4971">
            <v>2745</v>
          </cell>
          <cell r="J4971" t="str">
            <v>Yes</v>
          </cell>
          <cell r="K4971">
            <v>22.545999999999999</v>
          </cell>
          <cell r="L4971">
            <v>19.690999999999999</v>
          </cell>
          <cell r="M4971">
            <v>1</v>
          </cell>
          <cell r="N4971" t="str">
            <v>Social Rented</v>
          </cell>
          <cell r="O4971" t="str">
            <v>Housing Association</v>
          </cell>
          <cell r="P4971" t="str">
            <v>Flat Apartment or Maisonette</v>
          </cell>
          <cell r="Q4971" t="str">
            <v>New Residential Building</v>
          </cell>
          <cell r="R4971" t="str">
            <v>No</v>
          </cell>
          <cell r="S4971" t="str">
            <v>unknown</v>
          </cell>
          <cell r="T4971" t="str">
            <v>No</v>
          </cell>
          <cell r="U4971" t="str">
            <v>Plot 17 subplot 17a</v>
          </cell>
          <cell r="V4971" t="str">
            <v>Outline</v>
          </cell>
          <cell r="W4971" t="str">
            <v>Borough</v>
          </cell>
          <cell r="X4971" t="str">
            <v>Aylesbury Estate</v>
          </cell>
          <cell r="Y4971"/>
          <cell r="Z4971" t="str">
            <v>Aylesbury Estate</v>
          </cell>
          <cell r="AA4971" t="str">
            <v>Albany Road</v>
          </cell>
          <cell r="AB4971" t="str">
            <v>Land Bounded By Albany Road, Portland Street, Bagshot Street, Alvey Street, East Street And Dawes St</v>
          </cell>
          <cell r="AC4971" t="str">
            <v>Aylesbury Estate,Albany Road,Land Bounded By Albany Road, Portland Street, Bagshot Street, Alvey Street, East Street And Dawes St,SE17</v>
          </cell>
          <cell r="AD4971" t="str">
            <v>FARADAY</v>
          </cell>
          <cell r="AE4971" t="str">
            <v>SE17</v>
          </cell>
          <cell r="AF4971">
            <v>533076</v>
          </cell>
          <cell r="AG4971">
            <v>178076</v>
          </cell>
          <cell r="AH4971" t="str">
            <v>Borough</v>
          </cell>
          <cell r="AI4971" t="str">
            <v>FY2015</v>
          </cell>
          <cell r="AJ4971" t="str">
            <v>1st</v>
          </cell>
          <cell r="AK4971">
            <v>42117</v>
          </cell>
          <cell r="AL4971">
            <v>42248</v>
          </cell>
          <cell r="AM4971"/>
          <cell r="AN4971"/>
          <cell r="AO4971">
            <v>43213</v>
          </cell>
          <cell r="AP4971">
            <v>20</v>
          </cell>
          <cell r="AQ4971">
            <v>2745</v>
          </cell>
          <cell r="AR497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1">
            <v>154617</v>
          </cell>
        </row>
        <row r="4972">
          <cell r="A4972" t="str">
            <v>14-AP-3844</v>
          </cell>
          <cell r="B4972" t="str">
            <v>Outline</v>
          </cell>
          <cell r="C4972" t="str">
            <v>Started</v>
          </cell>
          <cell r="D4972" t="str">
            <v>Proposed</v>
          </cell>
          <cell r="E4972" t="str">
            <v>Inner</v>
          </cell>
          <cell r="F4972">
            <v>0</v>
          </cell>
          <cell r="G4972">
            <v>15</v>
          </cell>
          <cell r="H4972">
            <v>15</v>
          </cell>
          <cell r="I4972">
            <v>2745</v>
          </cell>
          <cell r="J4972" t="str">
            <v>Yes</v>
          </cell>
          <cell r="K4972">
            <v>22.545999999999999</v>
          </cell>
          <cell r="L4972">
            <v>19.690999999999999</v>
          </cell>
          <cell r="M4972">
            <v>1</v>
          </cell>
          <cell r="N4972" t="str">
            <v>Social Rented</v>
          </cell>
          <cell r="O4972" t="str">
            <v>Housing Association</v>
          </cell>
          <cell r="P4972" t="str">
            <v>Flat Apartment or Maisonette</v>
          </cell>
          <cell r="Q4972" t="str">
            <v>New Residential Building</v>
          </cell>
          <cell r="R4972" t="str">
            <v>No</v>
          </cell>
          <cell r="S4972" t="str">
            <v>unknown</v>
          </cell>
          <cell r="T4972" t="str">
            <v>No</v>
          </cell>
          <cell r="U4972" t="str">
            <v>Plot 17 subplot 17c</v>
          </cell>
          <cell r="V4972" t="str">
            <v>Outline</v>
          </cell>
          <cell r="W4972" t="str">
            <v>Borough</v>
          </cell>
          <cell r="X4972" t="str">
            <v>Aylesbury Estate</v>
          </cell>
          <cell r="Y4972"/>
          <cell r="Z4972" t="str">
            <v>Aylesbury Estate</v>
          </cell>
          <cell r="AA4972" t="str">
            <v>Albany Road</v>
          </cell>
          <cell r="AB4972" t="str">
            <v>Land Bounded By Albany Road, Portland Street, Bagshot Street, Alvey Street, East Street And Dawes St</v>
          </cell>
          <cell r="AC4972" t="str">
            <v>Aylesbury Estate,Albany Road,Land Bounded By Albany Road, Portland Street, Bagshot Street, Alvey Street, East Street And Dawes St,SE17</v>
          </cell>
          <cell r="AD4972" t="str">
            <v>FARADAY</v>
          </cell>
          <cell r="AE4972" t="str">
            <v>SE17</v>
          </cell>
          <cell r="AF4972">
            <v>533076</v>
          </cell>
          <cell r="AG4972">
            <v>178076</v>
          </cell>
          <cell r="AH4972" t="str">
            <v>Borough</v>
          </cell>
          <cell r="AI4972" t="str">
            <v>FY2015</v>
          </cell>
          <cell r="AJ4972" t="str">
            <v>1st</v>
          </cell>
          <cell r="AK4972">
            <v>42117</v>
          </cell>
          <cell r="AL4972">
            <v>42248</v>
          </cell>
          <cell r="AM4972"/>
          <cell r="AN4972"/>
          <cell r="AO4972">
            <v>43213</v>
          </cell>
          <cell r="AP4972">
            <v>20</v>
          </cell>
          <cell r="AQ4972">
            <v>2745</v>
          </cell>
          <cell r="AR497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2">
            <v>154617</v>
          </cell>
        </row>
        <row r="4973">
          <cell r="A4973" t="str">
            <v>14-AP-3844</v>
          </cell>
          <cell r="B4973" t="str">
            <v>Outline</v>
          </cell>
          <cell r="C4973" t="str">
            <v>Started</v>
          </cell>
          <cell r="D4973" t="str">
            <v>Proposed</v>
          </cell>
          <cell r="E4973" t="str">
            <v>Inner</v>
          </cell>
          <cell r="F4973">
            <v>0</v>
          </cell>
          <cell r="G4973">
            <v>20</v>
          </cell>
          <cell r="H4973">
            <v>20</v>
          </cell>
          <cell r="I4973">
            <v>2745</v>
          </cell>
          <cell r="J4973" t="str">
            <v>Yes</v>
          </cell>
          <cell r="K4973">
            <v>22.545999999999999</v>
          </cell>
          <cell r="L4973">
            <v>19.690999999999999</v>
          </cell>
          <cell r="M4973">
            <v>1</v>
          </cell>
          <cell r="N4973" t="str">
            <v>Social Rented</v>
          </cell>
          <cell r="O4973" t="str">
            <v>Housing Association</v>
          </cell>
          <cell r="P4973" t="str">
            <v>Flat Apartment or Maisonette</v>
          </cell>
          <cell r="Q4973" t="str">
            <v>New Residential Building</v>
          </cell>
          <cell r="R4973" t="str">
            <v>No</v>
          </cell>
          <cell r="S4973" t="str">
            <v>unknown</v>
          </cell>
          <cell r="T4973" t="str">
            <v>No</v>
          </cell>
          <cell r="U4973" t="str">
            <v>Plot 4 subplot 4a</v>
          </cell>
          <cell r="V4973" t="str">
            <v>Outline</v>
          </cell>
          <cell r="W4973" t="str">
            <v>Borough</v>
          </cell>
          <cell r="X4973" t="str">
            <v>Aylesbury Estate</v>
          </cell>
          <cell r="Y4973"/>
          <cell r="Z4973" t="str">
            <v>Aylesbury Estate</v>
          </cell>
          <cell r="AA4973" t="str">
            <v>Albany Road</v>
          </cell>
          <cell r="AB4973" t="str">
            <v>Land Bounded By Albany Road, Portland Street, Bagshot Street, Alvey Street, East Street And Dawes St</v>
          </cell>
          <cell r="AC4973" t="str">
            <v>Aylesbury Estate,Albany Road,Land Bounded By Albany Road, Portland Street, Bagshot Street, Alvey Street, East Street And Dawes St,SE17</v>
          </cell>
          <cell r="AD4973" t="str">
            <v>FARADAY</v>
          </cell>
          <cell r="AE4973" t="str">
            <v>SE17</v>
          </cell>
          <cell r="AF4973">
            <v>533076</v>
          </cell>
          <cell r="AG4973">
            <v>178076</v>
          </cell>
          <cell r="AH4973" t="str">
            <v>Borough</v>
          </cell>
          <cell r="AI4973" t="str">
            <v>FY2015</v>
          </cell>
          <cell r="AJ4973" t="str">
            <v>1st</v>
          </cell>
          <cell r="AK4973">
            <v>42117</v>
          </cell>
          <cell r="AL4973">
            <v>42248</v>
          </cell>
          <cell r="AM4973"/>
          <cell r="AN4973"/>
          <cell r="AO4973">
            <v>43213</v>
          </cell>
          <cell r="AP4973">
            <v>20</v>
          </cell>
          <cell r="AQ4973">
            <v>2745</v>
          </cell>
          <cell r="AR497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3">
            <v>154617</v>
          </cell>
        </row>
        <row r="4974">
          <cell r="A4974" t="str">
            <v>14-AP-3844</v>
          </cell>
          <cell r="B4974" t="str">
            <v>Outline</v>
          </cell>
          <cell r="C4974" t="str">
            <v>Started</v>
          </cell>
          <cell r="D4974" t="str">
            <v>Proposed</v>
          </cell>
          <cell r="E4974" t="str">
            <v>Inner</v>
          </cell>
          <cell r="F4974">
            <v>0</v>
          </cell>
          <cell r="G4974">
            <v>6</v>
          </cell>
          <cell r="H4974">
            <v>6</v>
          </cell>
          <cell r="I4974">
            <v>2745</v>
          </cell>
          <cell r="J4974" t="str">
            <v>Yes</v>
          </cell>
          <cell r="K4974">
            <v>22.545999999999999</v>
          </cell>
          <cell r="L4974">
            <v>19.690999999999999</v>
          </cell>
          <cell r="M4974">
            <v>1</v>
          </cell>
          <cell r="N4974" t="str">
            <v>Social Rented</v>
          </cell>
          <cell r="O4974" t="str">
            <v>Housing Association</v>
          </cell>
          <cell r="P4974" t="str">
            <v>Flat Apartment or Maisonette</v>
          </cell>
          <cell r="Q4974" t="str">
            <v>New Residential Building</v>
          </cell>
          <cell r="R4974" t="str">
            <v>No</v>
          </cell>
          <cell r="S4974" t="str">
            <v>unknown</v>
          </cell>
          <cell r="T4974" t="str">
            <v>No</v>
          </cell>
          <cell r="U4974" t="str">
            <v>Plot 4 subplot 4b</v>
          </cell>
          <cell r="V4974" t="str">
            <v>Outline</v>
          </cell>
          <cell r="W4974" t="str">
            <v>Borough</v>
          </cell>
          <cell r="X4974" t="str">
            <v>Aylesbury Estate</v>
          </cell>
          <cell r="Y4974"/>
          <cell r="Z4974" t="str">
            <v>Aylesbury Estate</v>
          </cell>
          <cell r="AA4974" t="str">
            <v>Albany Road</v>
          </cell>
          <cell r="AB4974" t="str">
            <v>Land Bounded By Albany Road, Portland Street, Bagshot Street, Alvey Street, East Street And Dawes St</v>
          </cell>
          <cell r="AC4974" t="str">
            <v>Aylesbury Estate,Albany Road,Land Bounded By Albany Road, Portland Street, Bagshot Street, Alvey Street, East Street And Dawes St,SE17</v>
          </cell>
          <cell r="AD4974" t="str">
            <v>FARADAY</v>
          </cell>
          <cell r="AE4974" t="str">
            <v>SE17</v>
          </cell>
          <cell r="AF4974">
            <v>533076</v>
          </cell>
          <cell r="AG4974">
            <v>178076</v>
          </cell>
          <cell r="AH4974" t="str">
            <v>Borough</v>
          </cell>
          <cell r="AI4974" t="str">
            <v>FY2015</v>
          </cell>
          <cell r="AJ4974" t="str">
            <v>1st</v>
          </cell>
          <cell r="AK4974">
            <v>42117</v>
          </cell>
          <cell r="AL4974">
            <v>42248</v>
          </cell>
          <cell r="AM4974"/>
          <cell r="AN4974"/>
          <cell r="AO4974">
            <v>43213</v>
          </cell>
          <cell r="AP4974">
            <v>20</v>
          </cell>
          <cell r="AQ4974">
            <v>2745</v>
          </cell>
          <cell r="AR497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4">
            <v>154617</v>
          </cell>
        </row>
        <row r="4975">
          <cell r="A4975" t="str">
            <v>14-AP-3844</v>
          </cell>
          <cell r="B4975" t="str">
            <v>Outline</v>
          </cell>
          <cell r="C4975" t="str">
            <v>Started</v>
          </cell>
          <cell r="D4975" t="str">
            <v>Proposed</v>
          </cell>
          <cell r="E4975" t="str">
            <v>Inner</v>
          </cell>
          <cell r="F4975">
            <v>0</v>
          </cell>
          <cell r="G4975">
            <v>9</v>
          </cell>
          <cell r="H4975">
            <v>9</v>
          </cell>
          <cell r="I4975">
            <v>2745</v>
          </cell>
          <cell r="J4975" t="str">
            <v>Yes</v>
          </cell>
          <cell r="K4975">
            <v>22.545999999999999</v>
          </cell>
          <cell r="L4975">
            <v>19.690999999999999</v>
          </cell>
          <cell r="M4975">
            <v>1</v>
          </cell>
          <cell r="N4975" t="str">
            <v>Social Rented</v>
          </cell>
          <cell r="O4975" t="str">
            <v>Housing Association</v>
          </cell>
          <cell r="P4975" t="str">
            <v>Flat Apartment or Maisonette</v>
          </cell>
          <cell r="Q4975" t="str">
            <v>New Residential Building</v>
          </cell>
          <cell r="R4975" t="str">
            <v>No</v>
          </cell>
          <cell r="S4975" t="str">
            <v>unknown</v>
          </cell>
          <cell r="T4975" t="str">
            <v>No</v>
          </cell>
          <cell r="U4975" t="str">
            <v>Plot 5 subplot 5a</v>
          </cell>
          <cell r="V4975" t="str">
            <v>Outline</v>
          </cell>
          <cell r="W4975" t="str">
            <v>Borough</v>
          </cell>
          <cell r="X4975" t="str">
            <v>Aylesbury Estate</v>
          </cell>
          <cell r="Y4975"/>
          <cell r="Z4975" t="str">
            <v>Aylesbury Estate</v>
          </cell>
          <cell r="AA4975" t="str">
            <v>Albany Road</v>
          </cell>
          <cell r="AB4975" t="str">
            <v>Land Bounded By Albany Road, Portland Street, Bagshot Street, Alvey Street, East Street And Dawes St</v>
          </cell>
          <cell r="AC4975" t="str">
            <v>Aylesbury Estate,Albany Road,Land Bounded By Albany Road, Portland Street, Bagshot Street, Alvey Street, East Street And Dawes St,SE17</v>
          </cell>
          <cell r="AD4975" t="str">
            <v>FARADAY</v>
          </cell>
          <cell r="AE4975" t="str">
            <v>SE17</v>
          </cell>
          <cell r="AF4975">
            <v>533076</v>
          </cell>
          <cell r="AG4975">
            <v>178076</v>
          </cell>
          <cell r="AH4975" t="str">
            <v>Borough</v>
          </cell>
          <cell r="AI4975" t="str">
            <v>FY2015</v>
          </cell>
          <cell r="AJ4975" t="str">
            <v>1st</v>
          </cell>
          <cell r="AK4975">
            <v>42117</v>
          </cell>
          <cell r="AL4975">
            <v>42248</v>
          </cell>
          <cell r="AM4975"/>
          <cell r="AN4975"/>
          <cell r="AO4975">
            <v>43213</v>
          </cell>
          <cell r="AP4975">
            <v>20</v>
          </cell>
          <cell r="AQ4975">
            <v>2745</v>
          </cell>
          <cell r="AR497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5">
            <v>154617</v>
          </cell>
        </row>
        <row r="4976">
          <cell r="A4976" t="str">
            <v>14-AP-3844</v>
          </cell>
          <cell r="B4976" t="str">
            <v>Outline</v>
          </cell>
          <cell r="C4976" t="str">
            <v>Started</v>
          </cell>
          <cell r="D4976" t="str">
            <v>Proposed</v>
          </cell>
          <cell r="E4976" t="str">
            <v>Inner</v>
          </cell>
          <cell r="F4976">
            <v>0</v>
          </cell>
          <cell r="G4976">
            <v>4</v>
          </cell>
          <cell r="H4976">
            <v>4</v>
          </cell>
          <cell r="I4976">
            <v>2745</v>
          </cell>
          <cell r="J4976" t="str">
            <v>Yes</v>
          </cell>
          <cell r="K4976">
            <v>22.545999999999999</v>
          </cell>
          <cell r="L4976">
            <v>19.690999999999999</v>
          </cell>
          <cell r="M4976">
            <v>1</v>
          </cell>
          <cell r="N4976" t="str">
            <v>Social Rented</v>
          </cell>
          <cell r="O4976" t="str">
            <v>Housing Association</v>
          </cell>
          <cell r="P4976" t="str">
            <v>Flat Apartment or Maisonette</v>
          </cell>
          <cell r="Q4976" t="str">
            <v>New Residential Building</v>
          </cell>
          <cell r="R4976" t="str">
            <v>No</v>
          </cell>
          <cell r="S4976" t="str">
            <v>unknown</v>
          </cell>
          <cell r="T4976" t="str">
            <v>No</v>
          </cell>
          <cell r="U4976" t="str">
            <v>Plot 5 subplot 5c</v>
          </cell>
          <cell r="V4976" t="str">
            <v>Outline</v>
          </cell>
          <cell r="W4976" t="str">
            <v>Borough</v>
          </cell>
          <cell r="X4976" t="str">
            <v>Aylesbury Estate</v>
          </cell>
          <cell r="Y4976"/>
          <cell r="Z4976" t="str">
            <v>Aylesbury Estate</v>
          </cell>
          <cell r="AA4976" t="str">
            <v>Albany Road</v>
          </cell>
          <cell r="AB4976" t="str">
            <v>Land Bounded By Albany Road, Portland Street, Bagshot Street, Alvey Street, East Street And Dawes St</v>
          </cell>
          <cell r="AC4976" t="str">
            <v>Aylesbury Estate,Albany Road,Land Bounded By Albany Road, Portland Street, Bagshot Street, Alvey Street, East Street And Dawes St,SE17</v>
          </cell>
          <cell r="AD4976" t="str">
            <v>FARADAY</v>
          </cell>
          <cell r="AE4976" t="str">
            <v>SE17</v>
          </cell>
          <cell r="AF4976">
            <v>533076</v>
          </cell>
          <cell r="AG4976">
            <v>178076</v>
          </cell>
          <cell r="AH4976" t="str">
            <v>Borough</v>
          </cell>
          <cell r="AI4976" t="str">
            <v>FY2015</v>
          </cell>
          <cell r="AJ4976" t="str">
            <v>1st</v>
          </cell>
          <cell r="AK4976">
            <v>42117</v>
          </cell>
          <cell r="AL4976">
            <v>42248</v>
          </cell>
          <cell r="AM4976"/>
          <cell r="AN4976"/>
          <cell r="AO4976">
            <v>43213</v>
          </cell>
          <cell r="AP4976">
            <v>20</v>
          </cell>
          <cell r="AQ4976">
            <v>2745</v>
          </cell>
          <cell r="AR497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6">
            <v>154617</v>
          </cell>
        </row>
        <row r="4977">
          <cell r="A4977" t="str">
            <v>14-AP-3844</v>
          </cell>
          <cell r="B4977" t="str">
            <v>Outline</v>
          </cell>
          <cell r="C4977" t="str">
            <v>Started</v>
          </cell>
          <cell r="D4977" t="str">
            <v>Proposed</v>
          </cell>
          <cell r="E4977" t="str">
            <v>Inner</v>
          </cell>
          <cell r="F4977">
            <v>0</v>
          </cell>
          <cell r="G4977">
            <v>10</v>
          </cell>
          <cell r="H4977">
            <v>10</v>
          </cell>
          <cell r="I4977">
            <v>2745</v>
          </cell>
          <cell r="J4977" t="str">
            <v>Yes</v>
          </cell>
          <cell r="K4977">
            <v>22.545999999999999</v>
          </cell>
          <cell r="L4977">
            <v>19.690999999999999</v>
          </cell>
          <cell r="M4977">
            <v>1</v>
          </cell>
          <cell r="N4977" t="str">
            <v>Social Rented</v>
          </cell>
          <cell r="O4977" t="str">
            <v>Housing Association</v>
          </cell>
          <cell r="P4977" t="str">
            <v>Flat Apartment or Maisonette</v>
          </cell>
          <cell r="Q4977" t="str">
            <v>New Residential Building</v>
          </cell>
          <cell r="R4977" t="str">
            <v>No</v>
          </cell>
          <cell r="S4977" t="str">
            <v>unknown</v>
          </cell>
          <cell r="T4977" t="str">
            <v>No</v>
          </cell>
          <cell r="U4977" t="str">
            <v>Plot 6 subplot 6a</v>
          </cell>
          <cell r="V4977" t="str">
            <v>Outline</v>
          </cell>
          <cell r="W4977" t="str">
            <v>Borough</v>
          </cell>
          <cell r="X4977" t="str">
            <v>Aylesbury Estate</v>
          </cell>
          <cell r="Y4977"/>
          <cell r="Z4977" t="str">
            <v>Aylesbury Estate</v>
          </cell>
          <cell r="AA4977" t="str">
            <v>Albany Road</v>
          </cell>
          <cell r="AB4977" t="str">
            <v>Land Bounded By Albany Road, Portland Street, Bagshot Street, Alvey Street, East Street And Dawes St</v>
          </cell>
          <cell r="AC4977" t="str">
            <v>Aylesbury Estate,Albany Road,Land Bounded By Albany Road, Portland Street, Bagshot Street, Alvey Street, East Street And Dawes St,SE17</v>
          </cell>
          <cell r="AD4977" t="str">
            <v>FARADAY</v>
          </cell>
          <cell r="AE4977" t="str">
            <v>SE17</v>
          </cell>
          <cell r="AF4977">
            <v>533076</v>
          </cell>
          <cell r="AG4977">
            <v>178076</v>
          </cell>
          <cell r="AH4977" t="str">
            <v>Borough</v>
          </cell>
          <cell r="AI4977" t="str">
            <v>FY2015</v>
          </cell>
          <cell r="AJ4977" t="str">
            <v>1st</v>
          </cell>
          <cell r="AK4977">
            <v>42117</v>
          </cell>
          <cell r="AL4977">
            <v>42248</v>
          </cell>
          <cell r="AM4977"/>
          <cell r="AN4977"/>
          <cell r="AO4977">
            <v>43213</v>
          </cell>
          <cell r="AP4977">
            <v>20</v>
          </cell>
          <cell r="AQ4977">
            <v>2745</v>
          </cell>
          <cell r="AR497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7">
            <v>154617</v>
          </cell>
        </row>
        <row r="4978">
          <cell r="A4978" t="str">
            <v>14-AP-3844</v>
          </cell>
          <cell r="B4978" t="str">
            <v>Outline</v>
          </cell>
          <cell r="C4978" t="str">
            <v>Started</v>
          </cell>
          <cell r="D4978" t="str">
            <v>Proposed</v>
          </cell>
          <cell r="E4978" t="str">
            <v>Inner</v>
          </cell>
          <cell r="F4978">
            <v>0</v>
          </cell>
          <cell r="G4978">
            <v>4</v>
          </cell>
          <cell r="H4978">
            <v>4</v>
          </cell>
          <cell r="I4978">
            <v>2745</v>
          </cell>
          <cell r="J4978" t="str">
            <v>Yes</v>
          </cell>
          <cell r="K4978">
            <v>22.545999999999999</v>
          </cell>
          <cell r="L4978">
            <v>19.690999999999999</v>
          </cell>
          <cell r="M4978">
            <v>1</v>
          </cell>
          <cell r="N4978" t="str">
            <v>Social Rented</v>
          </cell>
          <cell r="O4978" t="str">
            <v>Housing Association</v>
          </cell>
          <cell r="P4978" t="str">
            <v>Flat Apartment or Maisonette</v>
          </cell>
          <cell r="Q4978" t="str">
            <v>New Residential Building</v>
          </cell>
          <cell r="R4978" t="str">
            <v>No</v>
          </cell>
          <cell r="S4978" t="str">
            <v>unknown</v>
          </cell>
          <cell r="T4978" t="str">
            <v>No</v>
          </cell>
          <cell r="U4978" t="str">
            <v>Plot 6 subplot 6b</v>
          </cell>
          <cell r="V4978" t="str">
            <v>Outline</v>
          </cell>
          <cell r="W4978" t="str">
            <v>Borough</v>
          </cell>
          <cell r="X4978" t="str">
            <v>Aylesbury Estate</v>
          </cell>
          <cell r="Y4978"/>
          <cell r="Z4978" t="str">
            <v>Aylesbury Estate</v>
          </cell>
          <cell r="AA4978" t="str">
            <v>Albany Road</v>
          </cell>
          <cell r="AB4978" t="str">
            <v>Land Bounded By Albany Road, Portland Street, Bagshot Street, Alvey Street, East Street And Dawes St</v>
          </cell>
          <cell r="AC4978" t="str">
            <v>Aylesbury Estate,Albany Road,Land Bounded By Albany Road, Portland Street, Bagshot Street, Alvey Street, East Street And Dawes St,SE17</v>
          </cell>
          <cell r="AD4978" t="str">
            <v>FARADAY</v>
          </cell>
          <cell r="AE4978" t="str">
            <v>SE17</v>
          </cell>
          <cell r="AF4978">
            <v>533076</v>
          </cell>
          <cell r="AG4978">
            <v>178076</v>
          </cell>
          <cell r="AH4978" t="str">
            <v>Borough</v>
          </cell>
          <cell r="AI4978" t="str">
            <v>FY2015</v>
          </cell>
          <cell r="AJ4978" t="str">
            <v>1st</v>
          </cell>
          <cell r="AK4978">
            <v>42117</v>
          </cell>
          <cell r="AL4978">
            <v>42248</v>
          </cell>
          <cell r="AM4978"/>
          <cell r="AN4978"/>
          <cell r="AO4978">
            <v>43213</v>
          </cell>
          <cell r="AP4978">
            <v>20</v>
          </cell>
          <cell r="AQ4978">
            <v>2745</v>
          </cell>
          <cell r="AR497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8">
            <v>154617</v>
          </cell>
        </row>
        <row r="4979">
          <cell r="A4979" t="str">
            <v>14-AP-3844</v>
          </cell>
          <cell r="B4979" t="str">
            <v>Outline</v>
          </cell>
          <cell r="C4979" t="str">
            <v>Started</v>
          </cell>
          <cell r="D4979" t="str">
            <v>Proposed</v>
          </cell>
          <cell r="E4979" t="str">
            <v>Inner</v>
          </cell>
          <cell r="F4979">
            <v>0</v>
          </cell>
          <cell r="G4979">
            <v>8</v>
          </cell>
          <cell r="H4979">
            <v>8</v>
          </cell>
          <cell r="I4979">
            <v>2745</v>
          </cell>
          <cell r="J4979" t="str">
            <v>Yes</v>
          </cell>
          <cell r="K4979">
            <v>22.545999999999999</v>
          </cell>
          <cell r="L4979">
            <v>19.690999999999999</v>
          </cell>
          <cell r="M4979">
            <v>1</v>
          </cell>
          <cell r="N4979" t="str">
            <v>Social Rented</v>
          </cell>
          <cell r="O4979" t="str">
            <v>Housing Association</v>
          </cell>
          <cell r="P4979" t="str">
            <v>Flat Apartment or Maisonette</v>
          </cell>
          <cell r="Q4979" t="str">
            <v>New Residential Building</v>
          </cell>
          <cell r="R4979" t="str">
            <v>No</v>
          </cell>
          <cell r="S4979" t="str">
            <v>unknown</v>
          </cell>
          <cell r="T4979" t="str">
            <v>No</v>
          </cell>
          <cell r="U4979" t="str">
            <v>Plot 6 subplot 6c</v>
          </cell>
          <cell r="V4979" t="str">
            <v>Outline</v>
          </cell>
          <cell r="W4979" t="str">
            <v>Borough</v>
          </cell>
          <cell r="X4979" t="str">
            <v>Aylesbury Estate</v>
          </cell>
          <cell r="Y4979"/>
          <cell r="Z4979" t="str">
            <v>Aylesbury Estate</v>
          </cell>
          <cell r="AA4979" t="str">
            <v>Albany Road</v>
          </cell>
          <cell r="AB4979" t="str">
            <v>Land Bounded By Albany Road, Portland Street, Bagshot Street, Alvey Street, East Street And Dawes St</v>
          </cell>
          <cell r="AC4979" t="str">
            <v>Aylesbury Estate,Albany Road,Land Bounded By Albany Road, Portland Street, Bagshot Street, Alvey Street, East Street And Dawes St,SE17</v>
          </cell>
          <cell r="AD4979" t="str">
            <v>FARADAY</v>
          </cell>
          <cell r="AE4979" t="str">
            <v>SE17</v>
          </cell>
          <cell r="AF4979">
            <v>533076</v>
          </cell>
          <cell r="AG4979">
            <v>178076</v>
          </cell>
          <cell r="AH4979" t="str">
            <v>Borough</v>
          </cell>
          <cell r="AI4979" t="str">
            <v>FY2015</v>
          </cell>
          <cell r="AJ4979" t="str">
            <v>1st</v>
          </cell>
          <cell r="AK4979">
            <v>42117</v>
          </cell>
          <cell r="AL4979">
            <v>42248</v>
          </cell>
          <cell r="AM4979"/>
          <cell r="AN4979"/>
          <cell r="AO4979">
            <v>43213</v>
          </cell>
          <cell r="AP4979">
            <v>20</v>
          </cell>
          <cell r="AQ4979">
            <v>2745</v>
          </cell>
          <cell r="AR497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79">
            <v>154617</v>
          </cell>
        </row>
        <row r="4980">
          <cell r="A4980" t="str">
            <v>14-AP-3844</v>
          </cell>
          <cell r="B4980" t="str">
            <v>Outline</v>
          </cell>
          <cell r="C4980" t="str">
            <v>Started</v>
          </cell>
          <cell r="D4980" t="str">
            <v>Proposed</v>
          </cell>
          <cell r="E4980" t="str">
            <v>Inner</v>
          </cell>
          <cell r="F4980">
            <v>0</v>
          </cell>
          <cell r="G4980">
            <v>14</v>
          </cell>
          <cell r="H4980">
            <v>14</v>
          </cell>
          <cell r="I4980">
            <v>2745</v>
          </cell>
          <cell r="J4980" t="str">
            <v>Yes</v>
          </cell>
          <cell r="K4980">
            <v>22.545999999999999</v>
          </cell>
          <cell r="L4980">
            <v>19.690999999999999</v>
          </cell>
          <cell r="M4980">
            <v>1</v>
          </cell>
          <cell r="N4980" t="str">
            <v>Social Rented</v>
          </cell>
          <cell r="O4980" t="str">
            <v>Housing Association</v>
          </cell>
          <cell r="P4980" t="str">
            <v>Flat Apartment or Maisonette</v>
          </cell>
          <cell r="Q4980" t="str">
            <v>New Residential Building</v>
          </cell>
          <cell r="R4980" t="str">
            <v>No</v>
          </cell>
          <cell r="S4980" t="str">
            <v>unknown</v>
          </cell>
          <cell r="T4980" t="str">
            <v>No</v>
          </cell>
          <cell r="U4980" t="str">
            <v>Plot 7 subplot 7a</v>
          </cell>
          <cell r="V4980" t="str">
            <v>Outline</v>
          </cell>
          <cell r="W4980" t="str">
            <v>Borough</v>
          </cell>
          <cell r="X4980" t="str">
            <v>Aylesbury Estate</v>
          </cell>
          <cell r="Y4980"/>
          <cell r="Z4980" t="str">
            <v>Aylesbury Estate</v>
          </cell>
          <cell r="AA4980" t="str">
            <v>Albany Road</v>
          </cell>
          <cell r="AB4980" t="str">
            <v>Land Bounded By Albany Road, Portland Street, Bagshot Street, Alvey Street, East Street And Dawes St</v>
          </cell>
          <cell r="AC4980" t="str">
            <v>Aylesbury Estate,Albany Road,Land Bounded By Albany Road, Portland Street, Bagshot Street, Alvey Street, East Street And Dawes St,SE17</v>
          </cell>
          <cell r="AD4980" t="str">
            <v>FARADAY</v>
          </cell>
          <cell r="AE4980" t="str">
            <v>SE17</v>
          </cell>
          <cell r="AF4980">
            <v>533076</v>
          </cell>
          <cell r="AG4980">
            <v>178076</v>
          </cell>
          <cell r="AH4980" t="str">
            <v>Borough</v>
          </cell>
          <cell r="AI4980" t="str">
            <v>FY2015</v>
          </cell>
          <cell r="AJ4980" t="str">
            <v>1st</v>
          </cell>
          <cell r="AK4980">
            <v>42117</v>
          </cell>
          <cell r="AL4980">
            <v>42248</v>
          </cell>
          <cell r="AM4980"/>
          <cell r="AN4980"/>
          <cell r="AO4980">
            <v>43213</v>
          </cell>
          <cell r="AP4980">
            <v>20</v>
          </cell>
          <cell r="AQ4980">
            <v>2745</v>
          </cell>
          <cell r="AR498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0">
            <v>154617</v>
          </cell>
        </row>
        <row r="4981">
          <cell r="A4981" t="str">
            <v>14-AP-3844</v>
          </cell>
          <cell r="B4981" t="str">
            <v>Outline</v>
          </cell>
          <cell r="C4981" t="str">
            <v>Started</v>
          </cell>
          <cell r="D4981" t="str">
            <v>Proposed</v>
          </cell>
          <cell r="E4981" t="str">
            <v>Inner</v>
          </cell>
          <cell r="F4981">
            <v>0</v>
          </cell>
          <cell r="G4981">
            <v>1</v>
          </cell>
          <cell r="H4981">
            <v>1</v>
          </cell>
          <cell r="I4981">
            <v>2745</v>
          </cell>
          <cell r="J4981" t="str">
            <v>Yes</v>
          </cell>
          <cell r="K4981">
            <v>22.545999999999999</v>
          </cell>
          <cell r="L4981">
            <v>19.690999999999999</v>
          </cell>
          <cell r="M4981">
            <v>1</v>
          </cell>
          <cell r="N4981" t="str">
            <v>Social Rented</v>
          </cell>
          <cell r="O4981" t="str">
            <v>Housing Association</v>
          </cell>
          <cell r="P4981" t="str">
            <v>Flat Apartment or Maisonette</v>
          </cell>
          <cell r="Q4981" t="str">
            <v>New Residential Building</v>
          </cell>
          <cell r="R4981" t="str">
            <v>No</v>
          </cell>
          <cell r="S4981" t="str">
            <v>unknown</v>
          </cell>
          <cell r="T4981" t="str">
            <v>No</v>
          </cell>
          <cell r="U4981" t="str">
            <v>Plot 7 subplot 7b</v>
          </cell>
          <cell r="V4981" t="str">
            <v>Outline</v>
          </cell>
          <cell r="W4981" t="str">
            <v>Borough</v>
          </cell>
          <cell r="X4981" t="str">
            <v>Aylesbury Estate</v>
          </cell>
          <cell r="Y4981"/>
          <cell r="Z4981" t="str">
            <v>Aylesbury Estate</v>
          </cell>
          <cell r="AA4981" t="str">
            <v>Albany Road</v>
          </cell>
          <cell r="AB4981" t="str">
            <v>Land Bounded By Albany Road, Portland Street, Bagshot Street, Alvey Street, East Street And Dawes St</v>
          </cell>
          <cell r="AC4981" t="str">
            <v>Aylesbury Estate,Albany Road,Land Bounded By Albany Road, Portland Street, Bagshot Street, Alvey Street, East Street And Dawes St,SE17</v>
          </cell>
          <cell r="AD4981" t="str">
            <v>FARADAY</v>
          </cell>
          <cell r="AE4981" t="str">
            <v>SE17</v>
          </cell>
          <cell r="AF4981">
            <v>533076</v>
          </cell>
          <cell r="AG4981">
            <v>178076</v>
          </cell>
          <cell r="AH4981" t="str">
            <v>Borough</v>
          </cell>
          <cell r="AI4981" t="str">
            <v>FY2015</v>
          </cell>
          <cell r="AJ4981" t="str">
            <v>1st</v>
          </cell>
          <cell r="AK4981">
            <v>42117</v>
          </cell>
          <cell r="AL4981">
            <v>42248</v>
          </cell>
          <cell r="AM4981"/>
          <cell r="AN4981"/>
          <cell r="AO4981">
            <v>43213</v>
          </cell>
          <cell r="AP4981">
            <v>20</v>
          </cell>
          <cell r="AQ4981">
            <v>2745</v>
          </cell>
          <cell r="AR498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1">
            <v>154617</v>
          </cell>
        </row>
        <row r="4982">
          <cell r="A4982" t="str">
            <v>14-AP-3844</v>
          </cell>
          <cell r="B4982" t="str">
            <v>Outline</v>
          </cell>
          <cell r="C4982" t="str">
            <v>Started</v>
          </cell>
          <cell r="D4982" t="str">
            <v>Proposed</v>
          </cell>
          <cell r="E4982" t="str">
            <v>Inner</v>
          </cell>
          <cell r="F4982">
            <v>0</v>
          </cell>
          <cell r="G4982">
            <v>5</v>
          </cell>
          <cell r="H4982">
            <v>5</v>
          </cell>
          <cell r="I4982">
            <v>2745</v>
          </cell>
          <cell r="J4982" t="str">
            <v>Yes</v>
          </cell>
          <cell r="K4982">
            <v>22.545999999999999</v>
          </cell>
          <cell r="L4982">
            <v>19.690999999999999</v>
          </cell>
          <cell r="M4982">
            <v>1</v>
          </cell>
          <cell r="N4982" t="str">
            <v>Social Rented</v>
          </cell>
          <cell r="O4982" t="str">
            <v>Housing Association</v>
          </cell>
          <cell r="P4982" t="str">
            <v>Flat Apartment or Maisonette</v>
          </cell>
          <cell r="Q4982" t="str">
            <v>New Residential Building</v>
          </cell>
          <cell r="R4982" t="str">
            <v>No</v>
          </cell>
          <cell r="S4982" t="str">
            <v>unknown</v>
          </cell>
          <cell r="T4982" t="str">
            <v>No</v>
          </cell>
          <cell r="U4982" t="str">
            <v>Plot 8 subplot 8b</v>
          </cell>
          <cell r="V4982" t="str">
            <v>Outline</v>
          </cell>
          <cell r="W4982" t="str">
            <v>Borough</v>
          </cell>
          <cell r="X4982" t="str">
            <v>Aylesbury Estate</v>
          </cell>
          <cell r="Y4982"/>
          <cell r="Z4982" t="str">
            <v>Aylesbury Estate</v>
          </cell>
          <cell r="AA4982" t="str">
            <v>Albany Road</v>
          </cell>
          <cell r="AB4982" t="str">
            <v>Land Bounded By Albany Road, Portland Street, Bagshot Street, Alvey Street, East Street And Dawes St</v>
          </cell>
          <cell r="AC4982" t="str">
            <v>Aylesbury Estate,Albany Road,Land Bounded By Albany Road, Portland Street, Bagshot Street, Alvey Street, East Street And Dawes St,SE17</v>
          </cell>
          <cell r="AD4982" t="str">
            <v>FARADAY</v>
          </cell>
          <cell r="AE4982" t="str">
            <v>SE17</v>
          </cell>
          <cell r="AF4982">
            <v>533076</v>
          </cell>
          <cell r="AG4982">
            <v>178076</v>
          </cell>
          <cell r="AH4982" t="str">
            <v>Borough</v>
          </cell>
          <cell r="AI4982" t="str">
            <v>FY2015</v>
          </cell>
          <cell r="AJ4982" t="str">
            <v>1st</v>
          </cell>
          <cell r="AK4982">
            <v>42117</v>
          </cell>
          <cell r="AL4982">
            <v>42248</v>
          </cell>
          <cell r="AM4982"/>
          <cell r="AN4982"/>
          <cell r="AO4982">
            <v>43213</v>
          </cell>
          <cell r="AP4982">
            <v>20</v>
          </cell>
          <cell r="AQ4982">
            <v>2745</v>
          </cell>
          <cell r="AR498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2">
            <v>154617</v>
          </cell>
        </row>
        <row r="4983">
          <cell r="A4983" t="str">
            <v>14-AP-3844</v>
          </cell>
          <cell r="B4983" t="str">
            <v>Outline</v>
          </cell>
          <cell r="C4983" t="str">
            <v>Started</v>
          </cell>
          <cell r="D4983" t="str">
            <v>Proposed</v>
          </cell>
          <cell r="E4983" t="str">
            <v>Inner</v>
          </cell>
          <cell r="F4983">
            <v>0</v>
          </cell>
          <cell r="G4983">
            <v>4</v>
          </cell>
          <cell r="H4983">
            <v>4</v>
          </cell>
          <cell r="I4983">
            <v>2745</v>
          </cell>
          <cell r="J4983" t="str">
            <v>Yes</v>
          </cell>
          <cell r="K4983">
            <v>22.545999999999999</v>
          </cell>
          <cell r="L4983">
            <v>19.690999999999999</v>
          </cell>
          <cell r="M4983">
            <v>1</v>
          </cell>
          <cell r="N4983" t="str">
            <v>Social Rented</v>
          </cell>
          <cell r="O4983" t="str">
            <v>Housing Association</v>
          </cell>
          <cell r="P4983" t="str">
            <v>Flat Apartment or Maisonette</v>
          </cell>
          <cell r="Q4983" t="str">
            <v>New Residential Building</v>
          </cell>
          <cell r="R4983" t="str">
            <v>No</v>
          </cell>
          <cell r="S4983" t="str">
            <v>unknown</v>
          </cell>
          <cell r="T4983" t="str">
            <v>No</v>
          </cell>
          <cell r="U4983" t="str">
            <v>Plot 9 subplot 9a</v>
          </cell>
          <cell r="V4983" t="str">
            <v>Outline</v>
          </cell>
          <cell r="W4983" t="str">
            <v>Borough</v>
          </cell>
          <cell r="X4983" t="str">
            <v>Aylesbury Estate</v>
          </cell>
          <cell r="Y4983"/>
          <cell r="Z4983" t="str">
            <v>Aylesbury Estate</v>
          </cell>
          <cell r="AA4983" t="str">
            <v>Albany Road</v>
          </cell>
          <cell r="AB4983" t="str">
            <v>Land Bounded By Albany Road, Portland Street, Bagshot Street, Alvey Street, East Street And Dawes St</v>
          </cell>
          <cell r="AC4983" t="str">
            <v>Aylesbury Estate,Albany Road,Land Bounded By Albany Road, Portland Street, Bagshot Street, Alvey Street, East Street And Dawes St,SE17</v>
          </cell>
          <cell r="AD4983" t="str">
            <v>FARADAY</v>
          </cell>
          <cell r="AE4983" t="str">
            <v>SE17</v>
          </cell>
          <cell r="AF4983">
            <v>533076</v>
          </cell>
          <cell r="AG4983">
            <v>178076</v>
          </cell>
          <cell r="AH4983" t="str">
            <v>Borough</v>
          </cell>
          <cell r="AI4983" t="str">
            <v>FY2015</v>
          </cell>
          <cell r="AJ4983" t="str">
            <v>1st</v>
          </cell>
          <cell r="AK4983">
            <v>42117</v>
          </cell>
          <cell r="AL4983">
            <v>42248</v>
          </cell>
          <cell r="AM4983"/>
          <cell r="AN4983"/>
          <cell r="AO4983">
            <v>43213</v>
          </cell>
          <cell r="AP4983">
            <v>20</v>
          </cell>
          <cell r="AQ4983">
            <v>2745</v>
          </cell>
          <cell r="AR498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3">
            <v>154617</v>
          </cell>
        </row>
        <row r="4984">
          <cell r="A4984" t="str">
            <v>14-AP-3844</v>
          </cell>
          <cell r="B4984" t="str">
            <v>Outline</v>
          </cell>
          <cell r="C4984" t="str">
            <v>Started</v>
          </cell>
          <cell r="D4984" t="str">
            <v>Proposed</v>
          </cell>
          <cell r="E4984" t="str">
            <v>Inner</v>
          </cell>
          <cell r="F4984">
            <v>0</v>
          </cell>
          <cell r="G4984">
            <v>3</v>
          </cell>
          <cell r="H4984">
            <v>3</v>
          </cell>
          <cell r="I4984">
            <v>2745</v>
          </cell>
          <cell r="J4984" t="str">
            <v>Yes</v>
          </cell>
          <cell r="K4984">
            <v>22.545999999999999</v>
          </cell>
          <cell r="L4984">
            <v>19.690999999999999</v>
          </cell>
          <cell r="M4984">
            <v>1</v>
          </cell>
          <cell r="N4984" t="str">
            <v>Social Rented</v>
          </cell>
          <cell r="O4984" t="str">
            <v>Housing Association</v>
          </cell>
          <cell r="P4984" t="str">
            <v>Flat Apartment or Maisonette</v>
          </cell>
          <cell r="Q4984" t="str">
            <v>New Residential Building</v>
          </cell>
          <cell r="R4984" t="str">
            <v>No</v>
          </cell>
          <cell r="S4984" t="str">
            <v>unknown</v>
          </cell>
          <cell r="T4984" t="str">
            <v>No</v>
          </cell>
          <cell r="U4984" t="str">
            <v>Plot 9 subplot 9b</v>
          </cell>
          <cell r="V4984" t="str">
            <v>Outline</v>
          </cell>
          <cell r="W4984" t="str">
            <v>Borough</v>
          </cell>
          <cell r="X4984" t="str">
            <v>Aylesbury Estate</v>
          </cell>
          <cell r="Y4984"/>
          <cell r="Z4984" t="str">
            <v>Aylesbury Estate</v>
          </cell>
          <cell r="AA4984" t="str">
            <v>Albany Road</v>
          </cell>
          <cell r="AB4984" t="str">
            <v>Land Bounded By Albany Road, Portland Street, Bagshot Street, Alvey Street, East Street And Dawes St</v>
          </cell>
          <cell r="AC4984" t="str">
            <v>Aylesbury Estate,Albany Road,Land Bounded By Albany Road, Portland Street, Bagshot Street, Alvey Street, East Street And Dawes St,SE17</v>
          </cell>
          <cell r="AD4984" t="str">
            <v>FARADAY</v>
          </cell>
          <cell r="AE4984" t="str">
            <v>SE17</v>
          </cell>
          <cell r="AF4984">
            <v>533076</v>
          </cell>
          <cell r="AG4984">
            <v>178076</v>
          </cell>
          <cell r="AH4984" t="str">
            <v>Borough</v>
          </cell>
          <cell r="AI4984" t="str">
            <v>FY2015</v>
          </cell>
          <cell r="AJ4984" t="str">
            <v>1st</v>
          </cell>
          <cell r="AK4984">
            <v>42117</v>
          </cell>
          <cell r="AL4984">
            <v>42248</v>
          </cell>
          <cell r="AM4984"/>
          <cell r="AN4984"/>
          <cell r="AO4984">
            <v>43213</v>
          </cell>
          <cell r="AP4984">
            <v>20</v>
          </cell>
          <cell r="AQ4984">
            <v>2745</v>
          </cell>
          <cell r="AR498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4">
            <v>154617</v>
          </cell>
        </row>
        <row r="4985">
          <cell r="A4985" t="str">
            <v>14-AP-3844</v>
          </cell>
          <cell r="B4985" t="str">
            <v>Outline</v>
          </cell>
          <cell r="C4985" t="str">
            <v>Started</v>
          </cell>
          <cell r="D4985" t="str">
            <v>Proposed</v>
          </cell>
          <cell r="E4985" t="str">
            <v>Inner</v>
          </cell>
          <cell r="F4985">
            <v>0</v>
          </cell>
          <cell r="G4985">
            <v>9</v>
          </cell>
          <cell r="H4985">
            <v>9</v>
          </cell>
          <cell r="I4985">
            <v>2745</v>
          </cell>
          <cell r="J4985" t="str">
            <v>Yes</v>
          </cell>
          <cell r="K4985">
            <v>22.545999999999999</v>
          </cell>
          <cell r="L4985">
            <v>19.690999999999999</v>
          </cell>
          <cell r="M4985">
            <v>2</v>
          </cell>
          <cell r="N4985" t="str">
            <v>Intermediate</v>
          </cell>
          <cell r="O4985" t="str">
            <v>Housing Association</v>
          </cell>
          <cell r="P4985" t="str">
            <v>Flat Apartment or Maisonette</v>
          </cell>
          <cell r="Q4985" t="str">
            <v>New Residential Building</v>
          </cell>
          <cell r="R4985" t="str">
            <v>No</v>
          </cell>
          <cell r="S4985" t="str">
            <v>unknown</v>
          </cell>
          <cell r="T4985" t="str">
            <v>No</v>
          </cell>
          <cell r="U4985" t="str">
            <v>Plot 12 subplot 12a</v>
          </cell>
          <cell r="V4985" t="str">
            <v>Outline</v>
          </cell>
          <cell r="W4985" t="str">
            <v>Borough</v>
          </cell>
          <cell r="X4985" t="str">
            <v>Aylesbury Estate</v>
          </cell>
          <cell r="Y4985"/>
          <cell r="Z4985" t="str">
            <v>Aylesbury Estate</v>
          </cell>
          <cell r="AA4985" t="str">
            <v>Albany Road</v>
          </cell>
          <cell r="AB4985" t="str">
            <v>Land Bounded By Albany Road, Portland Street, Bagshot Street, Alvey Street, East Street And Dawes St</v>
          </cell>
          <cell r="AC4985" t="str">
            <v>Aylesbury Estate,Albany Road,Land Bounded By Albany Road, Portland Street, Bagshot Street, Alvey Street, East Street And Dawes St,SE17</v>
          </cell>
          <cell r="AD4985" t="str">
            <v>FARADAY</v>
          </cell>
          <cell r="AE4985" t="str">
            <v>SE17</v>
          </cell>
          <cell r="AF4985">
            <v>533076</v>
          </cell>
          <cell r="AG4985">
            <v>178076</v>
          </cell>
          <cell r="AH4985" t="str">
            <v>Borough</v>
          </cell>
          <cell r="AI4985" t="str">
            <v>FY2015</v>
          </cell>
          <cell r="AJ4985" t="str">
            <v>1st</v>
          </cell>
          <cell r="AK4985">
            <v>42117</v>
          </cell>
          <cell r="AL4985">
            <v>42248</v>
          </cell>
          <cell r="AM4985"/>
          <cell r="AN4985"/>
          <cell r="AO4985">
            <v>43213</v>
          </cell>
          <cell r="AP4985">
            <v>20</v>
          </cell>
          <cell r="AQ4985">
            <v>2745</v>
          </cell>
          <cell r="AR498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5">
            <v>154617</v>
          </cell>
        </row>
        <row r="4986">
          <cell r="A4986" t="str">
            <v>14-AP-3844</v>
          </cell>
          <cell r="B4986" t="str">
            <v>Outline</v>
          </cell>
          <cell r="C4986" t="str">
            <v>Started</v>
          </cell>
          <cell r="D4986" t="str">
            <v>Proposed</v>
          </cell>
          <cell r="E4986" t="str">
            <v>Inner</v>
          </cell>
          <cell r="F4986">
            <v>0</v>
          </cell>
          <cell r="G4986">
            <v>13</v>
          </cell>
          <cell r="H4986">
            <v>13</v>
          </cell>
          <cell r="I4986">
            <v>2745</v>
          </cell>
          <cell r="J4986" t="str">
            <v>Yes</v>
          </cell>
          <cell r="K4986">
            <v>22.545999999999999</v>
          </cell>
          <cell r="L4986">
            <v>19.690999999999999</v>
          </cell>
          <cell r="M4986">
            <v>2</v>
          </cell>
          <cell r="N4986" t="str">
            <v>Intermediate</v>
          </cell>
          <cell r="O4986" t="str">
            <v>Housing Association</v>
          </cell>
          <cell r="P4986" t="str">
            <v>Flat Apartment or Maisonette</v>
          </cell>
          <cell r="Q4986" t="str">
            <v>New Residential Building</v>
          </cell>
          <cell r="R4986" t="str">
            <v>No</v>
          </cell>
          <cell r="S4986" t="str">
            <v>unknown</v>
          </cell>
          <cell r="T4986" t="str">
            <v>No</v>
          </cell>
          <cell r="U4986" t="str">
            <v>Plot 12 subplot 12b</v>
          </cell>
          <cell r="V4986" t="str">
            <v>Outline</v>
          </cell>
          <cell r="W4986" t="str">
            <v>Borough</v>
          </cell>
          <cell r="X4986" t="str">
            <v>Aylesbury Estate</v>
          </cell>
          <cell r="Y4986"/>
          <cell r="Z4986" t="str">
            <v>Aylesbury Estate</v>
          </cell>
          <cell r="AA4986" t="str">
            <v>Albany Road</v>
          </cell>
          <cell r="AB4986" t="str">
            <v>Land Bounded By Albany Road, Portland Street, Bagshot Street, Alvey Street, East Street And Dawes St</v>
          </cell>
          <cell r="AC4986" t="str">
            <v>Aylesbury Estate,Albany Road,Land Bounded By Albany Road, Portland Street, Bagshot Street, Alvey Street, East Street And Dawes St,SE17</v>
          </cell>
          <cell r="AD4986" t="str">
            <v>FARADAY</v>
          </cell>
          <cell r="AE4986" t="str">
            <v>SE17</v>
          </cell>
          <cell r="AF4986">
            <v>533076</v>
          </cell>
          <cell r="AG4986">
            <v>178076</v>
          </cell>
          <cell r="AH4986" t="str">
            <v>Borough</v>
          </cell>
          <cell r="AI4986" t="str">
            <v>FY2015</v>
          </cell>
          <cell r="AJ4986" t="str">
            <v>1st</v>
          </cell>
          <cell r="AK4986">
            <v>42117</v>
          </cell>
          <cell r="AL4986">
            <v>42248</v>
          </cell>
          <cell r="AM4986"/>
          <cell r="AN4986"/>
          <cell r="AO4986">
            <v>43213</v>
          </cell>
          <cell r="AP4986">
            <v>20</v>
          </cell>
          <cell r="AQ4986">
            <v>2745</v>
          </cell>
          <cell r="AR498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6">
            <v>154617</v>
          </cell>
        </row>
        <row r="4987">
          <cell r="A4987" t="str">
            <v>14-AP-3844</v>
          </cell>
          <cell r="B4987" t="str">
            <v>Outline</v>
          </cell>
          <cell r="C4987" t="str">
            <v>Started</v>
          </cell>
          <cell r="D4987" t="str">
            <v>Proposed</v>
          </cell>
          <cell r="E4987" t="str">
            <v>Inner</v>
          </cell>
          <cell r="F4987">
            <v>0</v>
          </cell>
          <cell r="G4987">
            <v>14</v>
          </cell>
          <cell r="H4987">
            <v>14</v>
          </cell>
          <cell r="I4987">
            <v>2745</v>
          </cell>
          <cell r="J4987" t="str">
            <v>Yes</v>
          </cell>
          <cell r="K4987">
            <v>22.545999999999999</v>
          </cell>
          <cell r="L4987">
            <v>19.690999999999999</v>
          </cell>
          <cell r="M4987">
            <v>2</v>
          </cell>
          <cell r="N4987" t="str">
            <v>Intermediate</v>
          </cell>
          <cell r="O4987" t="str">
            <v>Housing Association</v>
          </cell>
          <cell r="P4987" t="str">
            <v>Flat Apartment or Maisonette</v>
          </cell>
          <cell r="Q4987" t="str">
            <v>New Residential Building</v>
          </cell>
          <cell r="R4987" t="str">
            <v>No</v>
          </cell>
          <cell r="S4987" t="str">
            <v>unknown</v>
          </cell>
          <cell r="T4987" t="str">
            <v>No</v>
          </cell>
          <cell r="U4987" t="str">
            <v>Plot 14 subplot 14a</v>
          </cell>
          <cell r="V4987" t="str">
            <v>Outline</v>
          </cell>
          <cell r="W4987" t="str">
            <v>Borough</v>
          </cell>
          <cell r="X4987" t="str">
            <v>Aylesbury Estate</v>
          </cell>
          <cell r="Y4987"/>
          <cell r="Z4987" t="str">
            <v>Aylesbury Estate</v>
          </cell>
          <cell r="AA4987" t="str">
            <v>Albany Road</v>
          </cell>
          <cell r="AB4987" t="str">
            <v>Land Bounded By Albany Road, Portland Street, Bagshot Street, Alvey Street, East Street And Dawes St</v>
          </cell>
          <cell r="AC4987" t="str">
            <v>Aylesbury Estate,Albany Road,Land Bounded By Albany Road, Portland Street, Bagshot Street, Alvey Street, East Street And Dawes St,SE17</v>
          </cell>
          <cell r="AD4987" t="str">
            <v>FARADAY</v>
          </cell>
          <cell r="AE4987" t="str">
            <v>SE17</v>
          </cell>
          <cell r="AF4987">
            <v>533076</v>
          </cell>
          <cell r="AG4987">
            <v>178076</v>
          </cell>
          <cell r="AH4987" t="str">
            <v>Borough</v>
          </cell>
          <cell r="AI4987" t="str">
            <v>FY2015</v>
          </cell>
          <cell r="AJ4987" t="str">
            <v>1st</v>
          </cell>
          <cell r="AK4987">
            <v>42117</v>
          </cell>
          <cell r="AL4987">
            <v>42248</v>
          </cell>
          <cell r="AM4987"/>
          <cell r="AN4987"/>
          <cell r="AO4987">
            <v>43213</v>
          </cell>
          <cell r="AP4987">
            <v>20</v>
          </cell>
          <cell r="AQ4987">
            <v>2745</v>
          </cell>
          <cell r="AR498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7">
            <v>154617</v>
          </cell>
        </row>
        <row r="4988">
          <cell r="A4988" t="str">
            <v>14-AP-3844</v>
          </cell>
          <cell r="B4988" t="str">
            <v>Outline</v>
          </cell>
          <cell r="C4988" t="str">
            <v>Started</v>
          </cell>
          <cell r="D4988" t="str">
            <v>Proposed</v>
          </cell>
          <cell r="E4988" t="str">
            <v>Inner</v>
          </cell>
          <cell r="F4988">
            <v>0</v>
          </cell>
          <cell r="G4988">
            <v>14</v>
          </cell>
          <cell r="H4988">
            <v>14</v>
          </cell>
          <cell r="I4988">
            <v>2745</v>
          </cell>
          <cell r="J4988" t="str">
            <v>Yes</v>
          </cell>
          <cell r="K4988">
            <v>22.545999999999999</v>
          </cell>
          <cell r="L4988">
            <v>19.690999999999999</v>
          </cell>
          <cell r="M4988">
            <v>2</v>
          </cell>
          <cell r="N4988" t="str">
            <v>Intermediate</v>
          </cell>
          <cell r="O4988" t="str">
            <v>Housing Association</v>
          </cell>
          <cell r="P4988" t="str">
            <v>Flat Apartment or Maisonette</v>
          </cell>
          <cell r="Q4988" t="str">
            <v>New Residential Building</v>
          </cell>
          <cell r="R4988" t="str">
            <v>No</v>
          </cell>
          <cell r="S4988" t="str">
            <v>unknown</v>
          </cell>
          <cell r="T4988" t="str">
            <v>No</v>
          </cell>
          <cell r="U4988" t="str">
            <v>Plot 14 subplot 14b</v>
          </cell>
          <cell r="V4988" t="str">
            <v>Outline</v>
          </cell>
          <cell r="W4988" t="str">
            <v>Borough</v>
          </cell>
          <cell r="X4988" t="str">
            <v>Aylesbury Estate</v>
          </cell>
          <cell r="Y4988"/>
          <cell r="Z4988" t="str">
            <v>Aylesbury Estate</v>
          </cell>
          <cell r="AA4988" t="str">
            <v>Albany Road</v>
          </cell>
          <cell r="AB4988" t="str">
            <v>Land Bounded By Albany Road, Portland Street, Bagshot Street, Alvey Street, East Street And Dawes St</v>
          </cell>
          <cell r="AC4988" t="str">
            <v>Aylesbury Estate,Albany Road,Land Bounded By Albany Road, Portland Street, Bagshot Street, Alvey Street, East Street And Dawes St,SE17</v>
          </cell>
          <cell r="AD4988" t="str">
            <v>FARADAY</v>
          </cell>
          <cell r="AE4988" t="str">
            <v>SE17</v>
          </cell>
          <cell r="AF4988">
            <v>533076</v>
          </cell>
          <cell r="AG4988">
            <v>178076</v>
          </cell>
          <cell r="AH4988" t="str">
            <v>Borough</v>
          </cell>
          <cell r="AI4988" t="str">
            <v>FY2015</v>
          </cell>
          <cell r="AJ4988" t="str">
            <v>1st</v>
          </cell>
          <cell r="AK4988">
            <v>42117</v>
          </cell>
          <cell r="AL4988">
            <v>42248</v>
          </cell>
          <cell r="AM4988"/>
          <cell r="AN4988"/>
          <cell r="AO4988">
            <v>43213</v>
          </cell>
          <cell r="AP4988">
            <v>20</v>
          </cell>
          <cell r="AQ4988">
            <v>2745</v>
          </cell>
          <cell r="AR498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8">
            <v>154617</v>
          </cell>
        </row>
        <row r="4989">
          <cell r="A4989" t="str">
            <v>14-AP-3844</v>
          </cell>
          <cell r="B4989" t="str">
            <v>Outline</v>
          </cell>
          <cell r="C4989" t="str">
            <v>Started</v>
          </cell>
          <cell r="D4989" t="str">
            <v>Proposed</v>
          </cell>
          <cell r="E4989" t="str">
            <v>Inner</v>
          </cell>
          <cell r="F4989">
            <v>0</v>
          </cell>
          <cell r="G4989">
            <v>6</v>
          </cell>
          <cell r="H4989">
            <v>6</v>
          </cell>
          <cell r="I4989">
            <v>2745</v>
          </cell>
          <cell r="J4989" t="str">
            <v>Yes</v>
          </cell>
          <cell r="K4989">
            <v>22.545999999999999</v>
          </cell>
          <cell r="L4989">
            <v>19.690999999999999</v>
          </cell>
          <cell r="M4989">
            <v>2</v>
          </cell>
          <cell r="N4989" t="str">
            <v>Intermediate</v>
          </cell>
          <cell r="O4989" t="str">
            <v>Housing Association</v>
          </cell>
          <cell r="P4989" t="str">
            <v>Flat Apartment or Maisonette</v>
          </cell>
          <cell r="Q4989" t="str">
            <v>New Residential Building</v>
          </cell>
          <cell r="R4989" t="str">
            <v>No</v>
          </cell>
          <cell r="S4989" t="str">
            <v>unknown</v>
          </cell>
          <cell r="T4989" t="str">
            <v>No</v>
          </cell>
          <cell r="U4989" t="str">
            <v>Plot 15 subplot 15b</v>
          </cell>
          <cell r="V4989" t="str">
            <v>Outline</v>
          </cell>
          <cell r="W4989" t="str">
            <v>Borough</v>
          </cell>
          <cell r="X4989" t="str">
            <v>Aylesbury Estate</v>
          </cell>
          <cell r="Y4989"/>
          <cell r="Z4989" t="str">
            <v>Aylesbury Estate</v>
          </cell>
          <cell r="AA4989" t="str">
            <v>Albany Road</v>
          </cell>
          <cell r="AB4989" t="str">
            <v>Land Bounded By Albany Road, Portland Street, Bagshot Street, Alvey Street, East Street And Dawes St</v>
          </cell>
          <cell r="AC4989" t="str">
            <v>Aylesbury Estate,Albany Road,Land Bounded By Albany Road, Portland Street, Bagshot Street, Alvey Street, East Street And Dawes St,SE17</v>
          </cell>
          <cell r="AD4989" t="str">
            <v>FARADAY</v>
          </cell>
          <cell r="AE4989" t="str">
            <v>SE17</v>
          </cell>
          <cell r="AF4989">
            <v>533076</v>
          </cell>
          <cell r="AG4989">
            <v>178076</v>
          </cell>
          <cell r="AH4989" t="str">
            <v>Borough</v>
          </cell>
          <cell r="AI4989" t="str">
            <v>FY2015</v>
          </cell>
          <cell r="AJ4989" t="str">
            <v>1st</v>
          </cell>
          <cell r="AK4989">
            <v>42117</v>
          </cell>
          <cell r="AL4989">
            <v>42248</v>
          </cell>
          <cell r="AM4989"/>
          <cell r="AN4989"/>
          <cell r="AO4989">
            <v>43213</v>
          </cell>
          <cell r="AP4989">
            <v>20</v>
          </cell>
          <cell r="AQ4989">
            <v>2745</v>
          </cell>
          <cell r="AR498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89">
            <v>154617</v>
          </cell>
        </row>
        <row r="4990">
          <cell r="A4990" t="str">
            <v>14-AP-3844</v>
          </cell>
          <cell r="B4990" t="str">
            <v>Outline</v>
          </cell>
          <cell r="C4990" t="str">
            <v>Started</v>
          </cell>
          <cell r="D4990" t="str">
            <v>Proposed</v>
          </cell>
          <cell r="E4990" t="str">
            <v>Inner</v>
          </cell>
          <cell r="F4990">
            <v>0</v>
          </cell>
          <cell r="G4990">
            <v>13</v>
          </cell>
          <cell r="H4990">
            <v>13</v>
          </cell>
          <cell r="I4990">
            <v>2745</v>
          </cell>
          <cell r="J4990" t="str">
            <v>Yes</v>
          </cell>
          <cell r="K4990">
            <v>22.545999999999999</v>
          </cell>
          <cell r="L4990">
            <v>19.690999999999999</v>
          </cell>
          <cell r="M4990">
            <v>2</v>
          </cell>
          <cell r="N4990" t="str">
            <v>Intermediate</v>
          </cell>
          <cell r="O4990" t="str">
            <v>Housing Association</v>
          </cell>
          <cell r="P4990" t="str">
            <v>Flat Apartment or Maisonette</v>
          </cell>
          <cell r="Q4990" t="str">
            <v>New Residential Building</v>
          </cell>
          <cell r="R4990" t="str">
            <v>No</v>
          </cell>
          <cell r="S4990" t="str">
            <v>unknown</v>
          </cell>
          <cell r="T4990" t="str">
            <v>No</v>
          </cell>
          <cell r="U4990" t="str">
            <v>Plot 16 subplot 16a</v>
          </cell>
          <cell r="V4990" t="str">
            <v>Outline</v>
          </cell>
          <cell r="W4990" t="str">
            <v>Borough</v>
          </cell>
          <cell r="X4990" t="str">
            <v>Aylesbury Estate</v>
          </cell>
          <cell r="Y4990"/>
          <cell r="Z4990" t="str">
            <v>Aylesbury Estate</v>
          </cell>
          <cell r="AA4990" t="str">
            <v>Albany Road</v>
          </cell>
          <cell r="AB4990" t="str">
            <v>Land Bounded By Albany Road, Portland Street, Bagshot Street, Alvey Street, East Street And Dawes St</v>
          </cell>
          <cell r="AC4990" t="str">
            <v>Aylesbury Estate,Albany Road,Land Bounded By Albany Road, Portland Street, Bagshot Street, Alvey Street, East Street And Dawes St,SE17</v>
          </cell>
          <cell r="AD4990" t="str">
            <v>FARADAY</v>
          </cell>
          <cell r="AE4990" t="str">
            <v>SE17</v>
          </cell>
          <cell r="AF4990">
            <v>533076</v>
          </cell>
          <cell r="AG4990">
            <v>178076</v>
          </cell>
          <cell r="AH4990" t="str">
            <v>Borough</v>
          </cell>
          <cell r="AI4990" t="str">
            <v>FY2015</v>
          </cell>
          <cell r="AJ4990" t="str">
            <v>1st</v>
          </cell>
          <cell r="AK4990">
            <v>42117</v>
          </cell>
          <cell r="AL4990">
            <v>42248</v>
          </cell>
          <cell r="AM4990"/>
          <cell r="AN4990"/>
          <cell r="AO4990">
            <v>43213</v>
          </cell>
          <cell r="AP4990">
            <v>20</v>
          </cell>
          <cell r="AQ4990">
            <v>2745</v>
          </cell>
          <cell r="AR499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0">
            <v>154617</v>
          </cell>
        </row>
        <row r="4991">
          <cell r="A4991" t="str">
            <v>14-AP-3844</v>
          </cell>
          <cell r="B4991" t="str">
            <v>Outline</v>
          </cell>
          <cell r="C4991" t="str">
            <v>Started</v>
          </cell>
          <cell r="D4991" t="str">
            <v>Proposed</v>
          </cell>
          <cell r="E4991" t="str">
            <v>Inner</v>
          </cell>
          <cell r="F4991">
            <v>0</v>
          </cell>
          <cell r="G4991">
            <v>7</v>
          </cell>
          <cell r="H4991">
            <v>7</v>
          </cell>
          <cell r="I4991">
            <v>2745</v>
          </cell>
          <cell r="J4991" t="str">
            <v>Yes</v>
          </cell>
          <cell r="K4991">
            <v>22.545999999999999</v>
          </cell>
          <cell r="L4991">
            <v>19.690999999999999</v>
          </cell>
          <cell r="M4991">
            <v>2</v>
          </cell>
          <cell r="N4991" t="str">
            <v>Intermediate</v>
          </cell>
          <cell r="O4991" t="str">
            <v>Housing Association</v>
          </cell>
          <cell r="P4991" t="str">
            <v>Flat Apartment or Maisonette</v>
          </cell>
          <cell r="Q4991" t="str">
            <v>New Residential Building</v>
          </cell>
          <cell r="R4991" t="str">
            <v>No</v>
          </cell>
          <cell r="S4991" t="str">
            <v>unknown</v>
          </cell>
          <cell r="T4991" t="str">
            <v>No</v>
          </cell>
          <cell r="U4991" t="str">
            <v>Plot 16 subplot 16b</v>
          </cell>
          <cell r="V4991" t="str">
            <v>Outline</v>
          </cell>
          <cell r="W4991" t="str">
            <v>Borough</v>
          </cell>
          <cell r="X4991" t="str">
            <v>Aylesbury Estate</v>
          </cell>
          <cell r="Y4991"/>
          <cell r="Z4991" t="str">
            <v>Aylesbury Estate</v>
          </cell>
          <cell r="AA4991" t="str">
            <v>Albany Road</v>
          </cell>
          <cell r="AB4991" t="str">
            <v>Land Bounded By Albany Road, Portland Street, Bagshot Street, Alvey Street, East Street And Dawes St</v>
          </cell>
          <cell r="AC4991" t="str">
            <v>Aylesbury Estate,Albany Road,Land Bounded By Albany Road, Portland Street, Bagshot Street, Alvey Street, East Street And Dawes St,SE17</v>
          </cell>
          <cell r="AD4991" t="str">
            <v>FARADAY</v>
          </cell>
          <cell r="AE4991" t="str">
            <v>SE17</v>
          </cell>
          <cell r="AF4991">
            <v>533076</v>
          </cell>
          <cell r="AG4991">
            <v>178076</v>
          </cell>
          <cell r="AH4991" t="str">
            <v>Borough</v>
          </cell>
          <cell r="AI4991" t="str">
            <v>FY2015</v>
          </cell>
          <cell r="AJ4991" t="str">
            <v>1st</v>
          </cell>
          <cell r="AK4991">
            <v>42117</v>
          </cell>
          <cell r="AL4991">
            <v>42248</v>
          </cell>
          <cell r="AM4991"/>
          <cell r="AN4991"/>
          <cell r="AO4991">
            <v>43213</v>
          </cell>
          <cell r="AP4991">
            <v>20</v>
          </cell>
          <cell r="AQ4991">
            <v>2745</v>
          </cell>
          <cell r="AR499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1">
            <v>154617</v>
          </cell>
        </row>
        <row r="4992">
          <cell r="A4992" t="str">
            <v>14-AP-3844</v>
          </cell>
          <cell r="B4992" t="str">
            <v>Outline</v>
          </cell>
          <cell r="C4992" t="str">
            <v>Started</v>
          </cell>
          <cell r="D4992" t="str">
            <v>Proposed</v>
          </cell>
          <cell r="E4992" t="str">
            <v>Inner</v>
          </cell>
          <cell r="F4992">
            <v>0</v>
          </cell>
          <cell r="G4992">
            <v>9</v>
          </cell>
          <cell r="H4992">
            <v>9</v>
          </cell>
          <cell r="I4992">
            <v>2745</v>
          </cell>
          <cell r="J4992" t="str">
            <v>Yes</v>
          </cell>
          <cell r="K4992">
            <v>22.545999999999999</v>
          </cell>
          <cell r="L4992">
            <v>19.690999999999999</v>
          </cell>
          <cell r="M4992">
            <v>2</v>
          </cell>
          <cell r="N4992" t="str">
            <v>Intermediate</v>
          </cell>
          <cell r="O4992" t="str">
            <v>Housing Association</v>
          </cell>
          <cell r="P4992" t="str">
            <v>Flat Apartment or Maisonette</v>
          </cell>
          <cell r="Q4992" t="str">
            <v>New Residential Building</v>
          </cell>
          <cell r="R4992" t="str">
            <v>No</v>
          </cell>
          <cell r="S4992" t="str">
            <v>unknown</v>
          </cell>
          <cell r="T4992" t="str">
            <v>No</v>
          </cell>
          <cell r="U4992" t="str">
            <v>Plot 17 subplot 17c</v>
          </cell>
          <cell r="V4992" t="str">
            <v>Outline</v>
          </cell>
          <cell r="W4992" t="str">
            <v>Borough</v>
          </cell>
          <cell r="X4992" t="str">
            <v>Aylesbury Estate</v>
          </cell>
          <cell r="Y4992"/>
          <cell r="Z4992" t="str">
            <v>Aylesbury Estate</v>
          </cell>
          <cell r="AA4992" t="str">
            <v>Albany Road</v>
          </cell>
          <cell r="AB4992" t="str">
            <v>Land Bounded By Albany Road, Portland Street, Bagshot Street, Alvey Street, East Street And Dawes St</v>
          </cell>
          <cell r="AC4992" t="str">
            <v>Aylesbury Estate,Albany Road,Land Bounded By Albany Road, Portland Street, Bagshot Street, Alvey Street, East Street And Dawes St,SE17</v>
          </cell>
          <cell r="AD4992" t="str">
            <v>FARADAY</v>
          </cell>
          <cell r="AE4992" t="str">
            <v>SE17</v>
          </cell>
          <cell r="AF4992">
            <v>533076</v>
          </cell>
          <cell r="AG4992">
            <v>178076</v>
          </cell>
          <cell r="AH4992" t="str">
            <v>Borough</v>
          </cell>
          <cell r="AI4992" t="str">
            <v>FY2015</v>
          </cell>
          <cell r="AJ4992" t="str">
            <v>1st</v>
          </cell>
          <cell r="AK4992">
            <v>42117</v>
          </cell>
          <cell r="AL4992">
            <v>42248</v>
          </cell>
          <cell r="AM4992"/>
          <cell r="AN4992"/>
          <cell r="AO4992">
            <v>43213</v>
          </cell>
          <cell r="AP4992">
            <v>20</v>
          </cell>
          <cell r="AQ4992">
            <v>2745</v>
          </cell>
          <cell r="AR499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2">
            <v>154617</v>
          </cell>
        </row>
        <row r="4993">
          <cell r="A4993" t="str">
            <v>14-AP-3844</v>
          </cell>
          <cell r="B4993" t="str">
            <v>Outline</v>
          </cell>
          <cell r="C4993" t="str">
            <v>Started</v>
          </cell>
          <cell r="D4993" t="str">
            <v>Proposed</v>
          </cell>
          <cell r="E4993" t="str">
            <v>Inner</v>
          </cell>
          <cell r="F4993">
            <v>0</v>
          </cell>
          <cell r="G4993">
            <v>30</v>
          </cell>
          <cell r="H4993">
            <v>30</v>
          </cell>
          <cell r="I4993">
            <v>2745</v>
          </cell>
          <cell r="J4993" t="str">
            <v>Yes</v>
          </cell>
          <cell r="K4993">
            <v>22.545999999999999</v>
          </cell>
          <cell r="L4993">
            <v>19.690999999999999</v>
          </cell>
          <cell r="M4993">
            <v>2</v>
          </cell>
          <cell r="N4993" t="str">
            <v>Intermediate</v>
          </cell>
          <cell r="O4993" t="str">
            <v>Housing Association</v>
          </cell>
          <cell r="P4993" t="str">
            <v>Flat Apartment or Maisonette</v>
          </cell>
          <cell r="Q4993" t="str">
            <v>New Residential Building</v>
          </cell>
          <cell r="R4993" t="str">
            <v>No</v>
          </cell>
          <cell r="S4993" t="str">
            <v>unknown</v>
          </cell>
          <cell r="T4993" t="str">
            <v>No</v>
          </cell>
          <cell r="U4993" t="str">
            <v>Plot 4 subplot 4a</v>
          </cell>
          <cell r="V4993" t="str">
            <v>Outline</v>
          </cell>
          <cell r="W4993" t="str">
            <v>Borough</v>
          </cell>
          <cell r="X4993" t="str">
            <v>Aylesbury Estate</v>
          </cell>
          <cell r="Y4993"/>
          <cell r="Z4993" t="str">
            <v>Aylesbury Estate</v>
          </cell>
          <cell r="AA4993" t="str">
            <v>Albany Road</v>
          </cell>
          <cell r="AB4993" t="str">
            <v>Land Bounded By Albany Road, Portland Street, Bagshot Street, Alvey Street, East Street And Dawes St</v>
          </cell>
          <cell r="AC4993" t="str">
            <v>Aylesbury Estate,Albany Road,Land Bounded By Albany Road, Portland Street, Bagshot Street, Alvey Street, East Street And Dawes St,SE17</v>
          </cell>
          <cell r="AD4993" t="str">
            <v>FARADAY</v>
          </cell>
          <cell r="AE4993" t="str">
            <v>SE17</v>
          </cell>
          <cell r="AF4993">
            <v>533076</v>
          </cell>
          <cell r="AG4993">
            <v>178076</v>
          </cell>
          <cell r="AH4993" t="str">
            <v>Borough</v>
          </cell>
          <cell r="AI4993" t="str">
            <v>FY2015</v>
          </cell>
          <cell r="AJ4993" t="str">
            <v>1st</v>
          </cell>
          <cell r="AK4993">
            <v>42117</v>
          </cell>
          <cell r="AL4993">
            <v>42248</v>
          </cell>
          <cell r="AM4993"/>
          <cell r="AN4993"/>
          <cell r="AO4993">
            <v>43213</v>
          </cell>
          <cell r="AP4993">
            <v>20</v>
          </cell>
          <cell r="AQ4993">
            <v>2745</v>
          </cell>
          <cell r="AR499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3">
            <v>154617</v>
          </cell>
        </row>
        <row r="4994">
          <cell r="A4994" t="str">
            <v>14-AP-3844</v>
          </cell>
          <cell r="B4994" t="str">
            <v>Outline</v>
          </cell>
          <cell r="C4994" t="str">
            <v>Started</v>
          </cell>
          <cell r="D4994" t="str">
            <v>Proposed</v>
          </cell>
          <cell r="E4994" t="str">
            <v>Inner</v>
          </cell>
          <cell r="F4994">
            <v>0</v>
          </cell>
          <cell r="G4994">
            <v>2</v>
          </cell>
          <cell r="H4994">
            <v>2</v>
          </cell>
          <cell r="I4994">
            <v>2745</v>
          </cell>
          <cell r="J4994" t="str">
            <v>Yes</v>
          </cell>
          <cell r="K4994">
            <v>22.545999999999999</v>
          </cell>
          <cell r="L4994">
            <v>19.690999999999999</v>
          </cell>
          <cell r="M4994">
            <v>2</v>
          </cell>
          <cell r="N4994" t="str">
            <v>Intermediate</v>
          </cell>
          <cell r="O4994" t="str">
            <v>Housing Association</v>
          </cell>
          <cell r="P4994" t="str">
            <v>Flat Apartment or Maisonette</v>
          </cell>
          <cell r="Q4994" t="str">
            <v>New Residential Building</v>
          </cell>
          <cell r="R4994" t="str">
            <v>No</v>
          </cell>
          <cell r="S4994" t="str">
            <v>unknown</v>
          </cell>
          <cell r="T4994" t="str">
            <v>No</v>
          </cell>
          <cell r="U4994" t="str">
            <v>Plot 4 subplot 4b</v>
          </cell>
          <cell r="V4994" t="str">
            <v>Outline</v>
          </cell>
          <cell r="W4994" t="str">
            <v>Borough</v>
          </cell>
          <cell r="X4994" t="str">
            <v>Aylesbury Estate</v>
          </cell>
          <cell r="Y4994"/>
          <cell r="Z4994" t="str">
            <v>Aylesbury Estate</v>
          </cell>
          <cell r="AA4994" t="str">
            <v>Albany Road</v>
          </cell>
          <cell r="AB4994" t="str">
            <v>Land Bounded By Albany Road, Portland Street, Bagshot Street, Alvey Street, East Street And Dawes St</v>
          </cell>
          <cell r="AC4994" t="str">
            <v>Aylesbury Estate,Albany Road,Land Bounded By Albany Road, Portland Street, Bagshot Street, Alvey Street, East Street And Dawes St,SE17</v>
          </cell>
          <cell r="AD4994" t="str">
            <v>FARADAY</v>
          </cell>
          <cell r="AE4994" t="str">
            <v>SE17</v>
          </cell>
          <cell r="AF4994">
            <v>533076</v>
          </cell>
          <cell r="AG4994">
            <v>178076</v>
          </cell>
          <cell r="AH4994" t="str">
            <v>Borough</v>
          </cell>
          <cell r="AI4994" t="str">
            <v>FY2015</v>
          </cell>
          <cell r="AJ4994" t="str">
            <v>1st</v>
          </cell>
          <cell r="AK4994">
            <v>42117</v>
          </cell>
          <cell r="AL4994">
            <v>42248</v>
          </cell>
          <cell r="AM4994"/>
          <cell r="AN4994"/>
          <cell r="AO4994">
            <v>43213</v>
          </cell>
          <cell r="AP4994">
            <v>20</v>
          </cell>
          <cell r="AQ4994">
            <v>2745</v>
          </cell>
          <cell r="AR499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4">
            <v>154617</v>
          </cell>
        </row>
        <row r="4995">
          <cell r="A4995" t="str">
            <v>14-AP-3844</v>
          </cell>
          <cell r="B4995" t="str">
            <v>Outline</v>
          </cell>
          <cell r="C4995" t="str">
            <v>Started</v>
          </cell>
          <cell r="D4995" t="str">
            <v>Proposed</v>
          </cell>
          <cell r="E4995" t="str">
            <v>Inner</v>
          </cell>
          <cell r="F4995">
            <v>0</v>
          </cell>
          <cell r="G4995">
            <v>3</v>
          </cell>
          <cell r="H4995">
            <v>3</v>
          </cell>
          <cell r="I4995">
            <v>2745</v>
          </cell>
          <cell r="J4995" t="str">
            <v>Yes</v>
          </cell>
          <cell r="K4995">
            <v>22.545999999999999</v>
          </cell>
          <cell r="L4995">
            <v>19.690999999999999</v>
          </cell>
          <cell r="M4995">
            <v>2</v>
          </cell>
          <cell r="N4995" t="str">
            <v>Intermediate</v>
          </cell>
          <cell r="O4995" t="str">
            <v>Housing Association</v>
          </cell>
          <cell r="P4995" t="str">
            <v>Flat Apartment or Maisonette</v>
          </cell>
          <cell r="Q4995" t="str">
            <v>New Residential Building</v>
          </cell>
          <cell r="R4995" t="str">
            <v>No</v>
          </cell>
          <cell r="S4995" t="str">
            <v>unknown</v>
          </cell>
          <cell r="T4995" t="str">
            <v>No</v>
          </cell>
          <cell r="U4995" t="str">
            <v>Plot 5 subplot 5a</v>
          </cell>
          <cell r="V4995" t="str">
            <v>Outline</v>
          </cell>
          <cell r="W4995" t="str">
            <v>Borough</v>
          </cell>
          <cell r="X4995" t="str">
            <v>Aylesbury Estate</v>
          </cell>
          <cell r="Y4995"/>
          <cell r="Z4995" t="str">
            <v>Aylesbury Estate</v>
          </cell>
          <cell r="AA4995" t="str">
            <v>Albany Road</v>
          </cell>
          <cell r="AB4995" t="str">
            <v>Land Bounded By Albany Road, Portland Street, Bagshot Street, Alvey Street, East Street And Dawes St</v>
          </cell>
          <cell r="AC4995" t="str">
            <v>Aylesbury Estate,Albany Road,Land Bounded By Albany Road, Portland Street, Bagshot Street, Alvey Street, East Street And Dawes St,SE17</v>
          </cell>
          <cell r="AD4995" t="str">
            <v>FARADAY</v>
          </cell>
          <cell r="AE4995" t="str">
            <v>SE17</v>
          </cell>
          <cell r="AF4995">
            <v>533076</v>
          </cell>
          <cell r="AG4995">
            <v>178076</v>
          </cell>
          <cell r="AH4995" t="str">
            <v>Borough</v>
          </cell>
          <cell r="AI4995" t="str">
            <v>FY2015</v>
          </cell>
          <cell r="AJ4995" t="str">
            <v>1st</v>
          </cell>
          <cell r="AK4995">
            <v>42117</v>
          </cell>
          <cell r="AL4995">
            <v>42248</v>
          </cell>
          <cell r="AM4995"/>
          <cell r="AN4995"/>
          <cell r="AO4995">
            <v>43213</v>
          </cell>
          <cell r="AP4995">
            <v>20</v>
          </cell>
          <cell r="AQ4995">
            <v>2745</v>
          </cell>
          <cell r="AR499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5">
            <v>154617</v>
          </cell>
        </row>
        <row r="4996">
          <cell r="A4996" t="str">
            <v>14-AP-3844</v>
          </cell>
          <cell r="B4996" t="str">
            <v>Outline</v>
          </cell>
          <cell r="C4996" t="str">
            <v>Started</v>
          </cell>
          <cell r="D4996" t="str">
            <v>Proposed</v>
          </cell>
          <cell r="E4996" t="str">
            <v>Inner</v>
          </cell>
          <cell r="F4996">
            <v>0</v>
          </cell>
          <cell r="G4996">
            <v>3</v>
          </cell>
          <cell r="H4996">
            <v>3</v>
          </cell>
          <cell r="I4996">
            <v>2745</v>
          </cell>
          <cell r="J4996" t="str">
            <v>Yes</v>
          </cell>
          <cell r="K4996">
            <v>22.545999999999999</v>
          </cell>
          <cell r="L4996">
            <v>19.690999999999999</v>
          </cell>
          <cell r="M4996">
            <v>2</v>
          </cell>
          <cell r="N4996" t="str">
            <v>Intermediate</v>
          </cell>
          <cell r="O4996" t="str">
            <v>Housing Association</v>
          </cell>
          <cell r="P4996" t="str">
            <v>Flat Apartment or Maisonette</v>
          </cell>
          <cell r="Q4996" t="str">
            <v>New Residential Building</v>
          </cell>
          <cell r="R4996" t="str">
            <v>No</v>
          </cell>
          <cell r="S4996" t="str">
            <v>unknown</v>
          </cell>
          <cell r="T4996" t="str">
            <v>No</v>
          </cell>
          <cell r="U4996" t="str">
            <v>Plot 5 subplot 5b</v>
          </cell>
          <cell r="V4996" t="str">
            <v>Outline</v>
          </cell>
          <cell r="W4996" t="str">
            <v>Borough</v>
          </cell>
          <cell r="X4996" t="str">
            <v>Aylesbury Estate</v>
          </cell>
          <cell r="Y4996"/>
          <cell r="Z4996" t="str">
            <v>Aylesbury Estate</v>
          </cell>
          <cell r="AA4996" t="str">
            <v>Albany Road</v>
          </cell>
          <cell r="AB4996" t="str">
            <v>Land Bounded By Albany Road, Portland Street, Bagshot Street, Alvey Street, East Street And Dawes St</v>
          </cell>
          <cell r="AC4996" t="str">
            <v>Aylesbury Estate,Albany Road,Land Bounded By Albany Road, Portland Street, Bagshot Street, Alvey Street, East Street And Dawes St,SE17</v>
          </cell>
          <cell r="AD4996" t="str">
            <v>FARADAY</v>
          </cell>
          <cell r="AE4996" t="str">
            <v>SE17</v>
          </cell>
          <cell r="AF4996">
            <v>533076</v>
          </cell>
          <cell r="AG4996">
            <v>178076</v>
          </cell>
          <cell r="AH4996" t="str">
            <v>Borough</v>
          </cell>
          <cell r="AI4996" t="str">
            <v>FY2015</v>
          </cell>
          <cell r="AJ4996" t="str">
            <v>1st</v>
          </cell>
          <cell r="AK4996">
            <v>42117</v>
          </cell>
          <cell r="AL4996">
            <v>42248</v>
          </cell>
          <cell r="AM4996"/>
          <cell r="AN4996"/>
          <cell r="AO4996">
            <v>43213</v>
          </cell>
          <cell r="AP4996">
            <v>20</v>
          </cell>
          <cell r="AQ4996">
            <v>2745</v>
          </cell>
          <cell r="AR499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6">
            <v>154617</v>
          </cell>
        </row>
        <row r="4997">
          <cell r="A4997" t="str">
            <v>14-AP-3844</v>
          </cell>
          <cell r="B4997" t="str">
            <v>Outline</v>
          </cell>
          <cell r="C4997" t="str">
            <v>Started</v>
          </cell>
          <cell r="D4997" t="str">
            <v>Proposed</v>
          </cell>
          <cell r="E4997" t="str">
            <v>Inner</v>
          </cell>
          <cell r="F4997">
            <v>0</v>
          </cell>
          <cell r="G4997">
            <v>4</v>
          </cell>
          <cell r="H4997">
            <v>4</v>
          </cell>
          <cell r="I4997">
            <v>2745</v>
          </cell>
          <cell r="J4997" t="str">
            <v>Yes</v>
          </cell>
          <cell r="K4997">
            <v>22.545999999999999</v>
          </cell>
          <cell r="L4997">
            <v>19.690999999999999</v>
          </cell>
          <cell r="M4997">
            <v>2</v>
          </cell>
          <cell r="N4997" t="str">
            <v>Intermediate</v>
          </cell>
          <cell r="O4997" t="str">
            <v>Housing Association</v>
          </cell>
          <cell r="P4997" t="str">
            <v>Flat Apartment or Maisonette</v>
          </cell>
          <cell r="Q4997" t="str">
            <v>New Residential Building</v>
          </cell>
          <cell r="R4997" t="str">
            <v>No</v>
          </cell>
          <cell r="S4997" t="str">
            <v>unknown</v>
          </cell>
          <cell r="T4997" t="str">
            <v>No</v>
          </cell>
          <cell r="U4997" t="str">
            <v>Plot 6 subplot 6a</v>
          </cell>
          <cell r="V4997" t="str">
            <v>Outline</v>
          </cell>
          <cell r="W4997" t="str">
            <v>Borough</v>
          </cell>
          <cell r="X4997" t="str">
            <v>Aylesbury Estate</v>
          </cell>
          <cell r="Y4997"/>
          <cell r="Z4997" t="str">
            <v>Aylesbury Estate</v>
          </cell>
          <cell r="AA4997" t="str">
            <v>Albany Road</v>
          </cell>
          <cell r="AB4997" t="str">
            <v>Land Bounded By Albany Road, Portland Street, Bagshot Street, Alvey Street, East Street And Dawes St</v>
          </cell>
          <cell r="AC4997" t="str">
            <v>Aylesbury Estate,Albany Road,Land Bounded By Albany Road, Portland Street, Bagshot Street, Alvey Street, East Street And Dawes St,SE17</v>
          </cell>
          <cell r="AD4997" t="str">
            <v>FARADAY</v>
          </cell>
          <cell r="AE4997" t="str">
            <v>SE17</v>
          </cell>
          <cell r="AF4997">
            <v>533076</v>
          </cell>
          <cell r="AG4997">
            <v>178076</v>
          </cell>
          <cell r="AH4997" t="str">
            <v>Borough</v>
          </cell>
          <cell r="AI4997" t="str">
            <v>FY2015</v>
          </cell>
          <cell r="AJ4997" t="str">
            <v>1st</v>
          </cell>
          <cell r="AK4997">
            <v>42117</v>
          </cell>
          <cell r="AL4997">
            <v>42248</v>
          </cell>
          <cell r="AM4997"/>
          <cell r="AN4997"/>
          <cell r="AO4997">
            <v>43213</v>
          </cell>
          <cell r="AP4997">
            <v>20</v>
          </cell>
          <cell r="AQ4997">
            <v>2745</v>
          </cell>
          <cell r="AR499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7">
            <v>154617</v>
          </cell>
        </row>
        <row r="4998">
          <cell r="A4998" t="str">
            <v>14-AP-3844</v>
          </cell>
          <cell r="B4998" t="str">
            <v>Outline</v>
          </cell>
          <cell r="C4998" t="str">
            <v>Started</v>
          </cell>
          <cell r="D4998" t="str">
            <v>Proposed</v>
          </cell>
          <cell r="E4998" t="str">
            <v>Inner</v>
          </cell>
          <cell r="F4998">
            <v>0</v>
          </cell>
          <cell r="G4998">
            <v>13</v>
          </cell>
          <cell r="H4998">
            <v>13</v>
          </cell>
          <cell r="I4998">
            <v>2745</v>
          </cell>
          <cell r="J4998" t="str">
            <v>Yes</v>
          </cell>
          <cell r="K4998">
            <v>22.545999999999999</v>
          </cell>
          <cell r="L4998">
            <v>19.690999999999999</v>
          </cell>
          <cell r="M4998">
            <v>2</v>
          </cell>
          <cell r="N4998" t="str">
            <v>Intermediate</v>
          </cell>
          <cell r="O4998" t="str">
            <v>Housing Association</v>
          </cell>
          <cell r="P4998" t="str">
            <v>Flat Apartment or Maisonette</v>
          </cell>
          <cell r="Q4998" t="str">
            <v>New Residential Building</v>
          </cell>
          <cell r="R4998" t="str">
            <v>No</v>
          </cell>
          <cell r="S4998" t="str">
            <v>unknown</v>
          </cell>
          <cell r="T4998" t="str">
            <v>No</v>
          </cell>
          <cell r="U4998" t="str">
            <v>Plot 6 subplot 6c</v>
          </cell>
          <cell r="V4998" t="str">
            <v>Outline</v>
          </cell>
          <cell r="W4998" t="str">
            <v>Borough</v>
          </cell>
          <cell r="X4998" t="str">
            <v>Aylesbury Estate</v>
          </cell>
          <cell r="Y4998"/>
          <cell r="Z4998" t="str">
            <v>Aylesbury Estate</v>
          </cell>
          <cell r="AA4998" t="str">
            <v>Albany Road</v>
          </cell>
          <cell r="AB4998" t="str">
            <v>Land Bounded By Albany Road, Portland Street, Bagshot Street, Alvey Street, East Street And Dawes St</v>
          </cell>
          <cell r="AC4998" t="str">
            <v>Aylesbury Estate,Albany Road,Land Bounded By Albany Road, Portland Street, Bagshot Street, Alvey Street, East Street And Dawes St,SE17</v>
          </cell>
          <cell r="AD4998" t="str">
            <v>FARADAY</v>
          </cell>
          <cell r="AE4998" t="str">
            <v>SE17</v>
          </cell>
          <cell r="AF4998">
            <v>533076</v>
          </cell>
          <cell r="AG4998">
            <v>178076</v>
          </cell>
          <cell r="AH4998" t="str">
            <v>Borough</v>
          </cell>
          <cell r="AI4998" t="str">
            <v>FY2015</v>
          </cell>
          <cell r="AJ4998" t="str">
            <v>1st</v>
          </cell>
          <cell r="AK4998">
            <v>42117</v>
          </cell>
          <cell r="AL4998">
            <v>42248</v>
          </cell>
          <cell r="AM4998"/>
          <cell r="AN4998"/>
          <cell r="AO4998">
            <v>43213</v>
          </cell>
          <cell r="AP4998">
            <v>20</v>
          </cell>
          <cell r="AQ4998">
            <v>2745</v>
          </cell>
          <cell r="AR499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8">
            <v>154617</v>
          </cell>
        </row>
        <row r="4999">
          <cell r="A4999" t="str">
            <v>14-AP-3844</v>
          </cell>
          <cell r="B4999" t="str">
            <v>Outline</v>
          </cell>
          <cell r="C4999" t="str">
            <v>Started</v>
          </cell>
          <cell r="D4999" t="str">
            <v>Proposed</v>
          </cell>
          <cell r="E4999" t="str">
            <v>Inner</v>
          </cell>
          <cell r="F4999">
            <v>0</v>
          </cell>
          <cell r="G4999">
            <v>2</v>
          </cell>
          <cell r="H4999">
            <v>2</v>
          </cell>
          <cell r="I4999">
            <v>2745</v>
          </cell>
          <cell r="J4999" t="str">
            <v>Yes</v>
          </cell>
          <cell r="K4999">
            <v>22.545999999999999</v>
          </cell>
          <cell r="L4999">
            <v>19.690999999999999</v>
          </cell>
          <cell r="M4999">
            <v>2</v>
          </cell>
          <cell r="N4999" t="str">
            <v>Intermediate</v>
          </cell>
          <cell r="O4999" t="str">
            <v>Housing Association</v>
          </cell>
          <cell r="P4999" t="str">
            <v>Flat Apartment or Maisonette</v>
          </cell>
          <cell r="Q4999" t="str">
            <v>New Residential Building</v>
          </cell>
          <cell r="R4999" t="str">
            <v>No</v>
          </cell>
          <cell r="S4999" t="str">
            <v>unknown</v>
          </cell>
          <cell r="T4999" t="str">
            <v>No</v>
          </cell>
          <cell r="U4999" t="str">
            <v>Plot 7 subplot 7a</v>
          </cell>
          <cell r="V4999" t="str">
            <v>Outline</v>
          </cell>
          <cell r="W4999" t="str">
            <v>Borough</v>
          </cell>
          <cell r="X4999" t="str">
            <v>Aylesbury Estate</v>
          </cell>
          <cell r="Y4999"/>
          <cell r="Z4999" t="str">
            <v>Aylesbury Estate</v>
          </cell>
          <cell r="AA4999" t="str">
            <v>Albany Road</v>
          </cell>
          <cell r="AB4999" t="str">
            <v>Land Bounded By Albany Road, Portland Street, Bagshot Street, Alvey Street, East Street And Dawes St</v>
          </cell>
          <cell r="AC4999" t="str">
            <v>Aylesbury Estate,Albany Road,Land Bounded By Albany Road, Portland Street, Bagshot Street, Alvey Street, East Street And Dawes St,SE17</v>
          </cell>
          <cell r="AD4999" t="str">
            <v>FARADAY</v>
          </cell>
          <cell r="AE4999" t="str">
            <v>SE17</v>
          </cell>
          <cell r="AF4999">
            <v>533076</v>
          </cell>
          <cell r="AG4999">
            <v>178076</v>
          </cell>
          <cell r="AH4999" t="str">
            <v>Borough</v>
          </cell>
          <cell r="AI4999" t="str">
            <v>FY2015</v>
          </cell>
          <cell r="AJ4999" t="str">
            <v>1st</v>
          </cell>
          <cell r="AK4999">
            <v>42117</v>
          </cell>
          <cell r="AL4999">
            <v>42248</v>
          </cell>
          <cell r="AM4999"/>
          <cell r="AN4999"/>
          <cell r="AO4999">
            <v>43213</v>
          </cell>
          <cell r="AP4999">
            <v>20</v>
          </cell>
          <cell r="AQ4999">
            <v>2745</v>
          </cell>
          <cell r="AR499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4999">
            <v>154617</v>
          </cell>
        </row>
        <row r="5000">
          <cell r="A5000" t="str">
            <v>14-AP-3844</v>
          </cell>
          <cell r="B5000" t="str">
            <v>Outline</v>
          </cell>
          <cell r="C5000" t="str">
            <v>Started</v>
          </cell>
          <cell r="D5000" t="str">
            <v>Proposed</v>
          </cell>
          <cell r="E5000" t="str">
            <v>Inner</v>
          </cell>
          <cell r="F5000">
            <v>0</v>
          </cell>
          <cell r="G5000">
            <v>7</v>
          </cell>
          <cell r="H5000">
            <v>7</v>
          </cell>
          <cell r="I5000">
            <v>2745</v>
          </cell>
          <cell r="J5000" t="str">
            <v>Yes</v>
          </cell>
          <cell r="K5000">
            <v>22.545999999999999</v>
          </cell>
          <cell r="L5000">
            <v>19.690999999999999</v>
          </cell>
          <cell r="M5000">
            <v>2</v>
          </cell>
          <cell r="N5000" t="str">
            <v>Intermediate</v>
          </cell>
          <cell r="O5000" t="str">
            <v>Housing Association</v>
          </cell>
          <cell r="P5000" t="str">
            <v>Flat Apartment or Maisonette</v>
          </cell>
          <cell r="Q5000" t="str">
            <v>New Residential Building</v>
          </cell>
          <cell r="R5000" t="str">
            <v>No</v>
          </cell>
          <cell r="S5000" t="str">
            <v>unknown</v>
          </cell>
          <cell r="T5000" t="str">
            <v>No</v>
          </cell>
          <cell r="U5000" t="str">
            <v>Plot 7 subplot 7b</v>
          </cell>
          <cell r="V5000" t="str">
            <v>Outline</v>
          </cell>
          <cell r="W5000" t="str">
            <v>Borough</v>
          </cell>
          <cell r="X5000" t="str">
            <v>Aylesbury Estate</v>
          </cell>
          <cell r="Y5000"/>
          <cell r="Z5000" t="str">
            <v>Aylesbury Estate</v>
          </cell>
          <cell r="AA5000" t="str">
            <v>Albany Road</v>
          </cell>
          <cell r="AB5000" t="str">
            <v>Land Bounded By Albany Road, Portland Street, Bagshot Street, Alvey Street, East Street And Dawes St</v>
          </cell>
          <cell r="AC5000" t="str">
            <v>Aylesbury Estate,Albany Road,Land Bounded By Albany Road, Portland Street, Bagshot Street, Alvey Street, East Street And Dawes St,SE17</v>
          </cell>
          <cell r="AD5000" t="str">
            <v>FARADAY</v>
          </cell>
          <cell r="AE5000" t="str">
            <v>SE17</v>
          </cell>
          <cell r="AF5000">
            <v>533076</v>
          </cell>
          <cell r="AG5000">
            <v>178076</v>
          </cell>
          <cell r="AH5000" t="str">
            <v>Borough</v>
          </cell>
          <cell r="AI5000" t="str">
            <v>FY2015</v>
          </cell>
          <cell r="AJ5000" t="str">
            <v>1st</v>
          </cell>
          <cell r="AK5000">
            <v>42117</v>
          </cell>
          <cell r="AL5000">
            <v>42248</v>
          </cell>
          <cell r="AM5000"/>
          <cell r="AN5000"/>
          <cell r="AO5000">
            <v>43213</v>
          </cell>
          <cell r="AP5000">
            <v>20</v>
          </cell>
          <cell r="AQ5000">
            <v>2745</v>
          </cell>
          <cell r="AR500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0">
            <v>154617</v>
          </cell>
        </row>
        <row r="5001">
          <cell r="A5001" t="str">
            <v>14-AP-3844</v>
          </cell>
          <cell r="B5001" t="str">
            <v>Outline</v>
          </cell>
          <cell r="C5001" t="str">
            <v>Started</v>
          </cell>
          <cell r="D5001" t="str">
            <v>Proposed</v>
          </cell>
          <cell r="E5001" t="str">
            <v>Inner</v>
          </cell>
          <cell r="F5001">
            <v>0</v>
          </cell>
          <cell r="G5001">
            <v>3</v>
          </cell>
          <cell r="H5001">
            <v>3</v>
          </cell>
          <cell r="I5001">
            <v>2745</v>
          </cell>
          <cell r="J5001" t="str">
            <v>Yes</v>
          </cell>
          <cell r="K5001">
            <v>22.545999999999999</v>
          </cell>
          <cell r="L5001">
            <v>19.690999999999999</v>
          </cell>
          <cell r="M5001">
            <v>2</v>
          </cell>
          <cell r="N5001" t="str">
            <v>Intermediate</v>
          </cell>
          <cell r="O5001" t="str">
            <v>Housing Association</v>
          </cell>
          <cell r="P5001" t="str">
            <v>Flat Apartment or Maisonette</v>
          </cell>
          <cell r="Q5001" t="str">
            <v>New Residential Building</v>
          </cell>
          <cell r="R5001" t="str">
            <v>No</v>
          </cell>
          <cell r="S5001" t="str">
            <v>unknown</v>
          </cell>
          <cell r="T5001" t="str">
            <v>No</v>
          </cell>
          <cell r="U5001" t="str">
            <v>Plot 8 subplot 8b</v>
          </cell>
          <cell r="V5001" t="str">
            <v>Outline</v>
          </cell>
          <cell r="W5001" t="str">
            <v>Borough</v>
          </cell>
          <cell r="X5001" t="str">
            <v>Aylesbury Estate</v>
          </cell>
          <cell r="Y5001"/>
          <cell r="Z5001" t="str">
            <v>Aylesbury Estate</v>
          </cell>
          <cell r="AA5001" t="str">
            <v>Albany Road</v>
          </cell>
          <cell r="AB5001" t="str">
            <v>Land Bounded By Albany Road, Portland Street, Bagshot Street, Alvey Street, East Street And Dawes St</v>
          </cell>
          <cell r="AC5001" t="str">
            <v>Aylesbury Estate,Albany Road,Land Bounded By Albany Road, Portland Street, Bagshot Street, Alvey Street, East Street And Dawes St,SE17</v>
          </cell>
          <cell r="AD5001" t="str">
            <v>FARADAY</v>
          </cell>
          <cell r="AE5001" t="str">
            <v>SE17</v>
          </cell>
          <cell r="AF5001">
            <v>533076</v>
          </cell>
          <cell r="AG5001">
            <v>178076</v>
          </cell>
          <cell r="AH5001" t="str">
            <v>Borough</v>
          </cell>
          <cell r="AI5001" t="str">
            <v>FY2015</v>
          </cell>
          <cell r="AJ5001" t="str">
            <v>1st</v>
          </cell>
          <cell r="AK5001">
            <v>42117</v>
          </cell>
          <cell r="AL5001">
            <v>42248</v>
          </cell>
          <cell r="AM5001"/>
          <cell r="AN5001"/>
          <cell r="AO5001">
            <v>43213</v>
          </cell>
          <cell r="AP5001">
            <v>20</v>
          </cell>
          <cell r="AQ5001">
            <v>2745</v>
          </cell>
          <cell r="AR500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1">
            <v>154617</v>
          </cell>
        </row>
        <row r="5002">
          <cell r="A5002" t="str">
            <v>14-AP-3844</v>
          </cell>
          <cell r="B5002" t="str">
            <v>Outline</v>
          </cell>
          <cell r="C5002" t="str">
            <v>Started</v>
          </cell>
          <cell r="D5002" t="str">
            <v>Proposed</v>
          </cell>
          <cell r="E5002" t="str">
            <v>Inner</v>
          </cell>
          <cell r="F5002">
            <v>0</v>
          </cell>
          <cell r="G5002">
            <v>3</v>
          </cell>
          <cell r="H5002">
            <v>3</v>
          </cell>
          <cell r="I5002">
            <v>2745</v>
          </cell>
          <cell r="J5002" t="str">
            <v>Yes</v>
          </cell>
          <cell r="K5002">
            <v>22.545999999999999</v>
          </cell>
          <cell r="L5002">
            <v>19.690999999999999</v>
          </cell>
          <cell r="M5002">
            <v>2</v>
          </cell>
          <cell r="N5002" t="str">
            <v>Intermediate</v>
          </cell>
          <cell r="O5002" t="str">
            <v>Housing Association</v>
          </cell>
          <cell r="P5002" t="str">
            <v>Flat Apartment or Maisonette</v>
          </cell>
          <cell r="Q5002" t="str">
            <v>New Residential Building</v>
          </cell>
          <cell r="R5002" t="str">
            <v>No</v>
          </cell>
          <cell r="S5002" t="str">
            <v>unknown</v>
          </cell>
          <cell r="T5002" t="str">
            <v>No</v>
          </cell>
          <cell r="U5002" t="str">
            <v>Plot 9 subplot 9a</v>
          </cell>
          <cell r="V5002" t="str">
            <v>Outline</v>
          </cell>
          <cell r="W5002" t="str">
            <v>Borough</v>
          </cell>
          <cell r="X5002" t="str">
            <v>Aylesbury Estate</v>
          </cell>
          <cell r="Y5002"/>
          <cell r="Z5002" t="str">
            <v>Aylesbury Estate</v>
          </cell>
          <cell r="AA5002" t="str">
            <v>Albany Road</v>
          </cell>
          <cell r="AB5002" t="str">
            <v>Land Bounded By Albany Road, Portland Street, Bagshot Street, Alvey Street, East Street And Dawes St</v>
          </cell>
          <cell r="AC5002" t="str">
            <v>Aylesbury Estate,Albany Road,Land Bounded By Albany Road, Portland Street, Bagshot Street, Alvey Street, East Street And Dawes St,SE17</v>
          </cell>
          <cell r="AD5002" t="str">
            <v>FARADAY</v>
          </cell>
          <cell r="AE5002" t="str">
            <v>SE17</v>
          </cell>
          <cell r="AF5002">
            <v>533076</v>
          </cell>
          <cell r="AG5002">
            <v>178076</v>
          </cell>
          <cell r="AH5002" t="str">
            <v>Borough</v>
          </cell>
          <cell r="AI5002" t="str">
            <v>FY2015</v>
          </cell>
          <cell r="AJ5002" t="str">
            <v>1st</v>
          </cell>
          <cell r="AK5002">
            <v>42117</v>
          </cell>
          <cell r="AL5002">
            <v>42248</v>
          </cell>
          <cell r="AM5002"/>
          <cell r="AN5002"/>
          <cell r="AO5002">
            <v>43213</v>
          </cell>
          <cell r="AP5002">
            <v>20</v>
          </cell>
          <cell r="AQ5002">
            <v>2745</v>
          </cell>
          <cell r="AR500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2">
            <v>154617</v>
          </cell>
        </row>
        <row r="5003">
          <cell r="A5003" t="str">
            <v>14-AP-3844</v>
          </cell>
          <cell r="B5003" t="str">
            <v>Outline</v>
          </cell>
          <cell r="C5003" t="str">
            <v>Started</v>
          </cell>
          <cell r="D5003" t="str">
            <v>Proposed</v>
          </cell>
          <cell r="E5003" t="str">
            <v>Inner</v>
          </cell>
          <cell r="F5003">
            <v>0</v>
          </cell>
          <cell r="G5003">
            <v>5</v>
          </cell>
          <cell r="H5003">
            <v>5</v>
          </cell>
          <cell r="I5003">
            <v>2745</v>
          </cell>
          <cell r="J5003" t="str">
            <v>Yes</v>
          </cell>
          <cell r="K5003">
            <v>22.545999999999999</v>
          </cell>
          <cell r="L5003">
            <v>19.690999999999999</v>
          </cell>
          <cell r="M5003">
            <v>2</v>
          </cell>
          <cell r="N5003" t="str">
            <v>Intermediate</v>
          </cell>
          <cell r="O5003" t="str">
            <v>Housing Association</v>
          </cell>
          <cell r="P5003" t="str">
            <v>Flat Apartment or Maisonette</v>
          </cell>
          <cell r="Q5003" t="str">
            <v>New Residential Building</v>
          </cell>
          <cell r="R5003" t="str">
            <v>No</v>
          </cell>
          <cell r="S5003" t="str">
            <v>unknown</v>
          </cell>
          <cell r="T5003" t="str">
            <v>No</v>
          </cell>
          <cell r="U5003" t="str">
            <v>Plot 9 subplot 9b</v>
          </cell>
          <cell r="V5003" t="str">
            <v>Outline</v>
          </cell>
          <cell r="W5003" t="str">
            <v>Borough</v>
          </cell>
          <cell r="X5003" t="str">
            <v>Aylesbury Estate</v>
          </cell>
          <cell r="Y5003"/>
          <cell r="Z5003" t="str">
            <v>Aylesbury Estate</v>
          </cell>
          <cell r="AA5003" t="str">
            <v>Albany Road</v>
          </cell>
          <cell r="AB5003" t="str">
            <v>Land Bounded By Albany Road, Portland Street, Bagshot Street, Alvey Street, East Street And Dawes St</v>
          </cell>
          <cell r="AC5003" t="str">
            <v>Aylesbury Estate,Albany Road,Land Bounded By Albany Road, Portland Street, Bagshot Street, Alvey Street, East Street And Dawes St,SE17</v>
          </cell>
          <cell r="AD5003" t="str">
            <v>FARADAY</v>
          </cell>
          <cell r="AE5003" t="str">
            <v>SE17</v>
          </cell>
          <cell r="AF5003">
            <v>533076</v>
          </cell>
          <cell r="AG5003">
            <v>178076</v>
          </cell>
          <cell r="AH5003" t="str">
            <v>Borough</v>
          </cell>
          <cell r="AI5003" t="str">
            <v>FY2015</v>
          </cell>
          <cell r="AJ5003" t="str">
            <v>1st</v>
          </cell>
          <cell r="AK5003">
            <v>42117</v>
          </cell>
          <cell r="AL5003">
            <v>42248</v>
          </cell>
          <cell r="AM5003"/>
          <cell r="AN5003"/>
          <cell r="AO5003">
            <v>43213</v>
          </cell>
          <cell r="AP5003">
            <v>20</v>
          </cell>
          <cell r="AQ5003">
            <v>2745</v>
          </cell>
          <cell r="AR500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3">
            <v>154617</v>
          </cell>
        </row>
        <row r="5004">
          <cell r="A5004" t="str">
            <v>14-AP-3844</v>
          </cell>
          <cell r="B5004" t="str">
            <v>Outline</v>
          </cell>
          <cell r="C5004" t="str">
            <v>Started</v>
          </cell>
          <cell r="D5004" t="str">
            <v>Proposed</v>
          </cell>
          <cell r="E5004" t="str">
            <v>Inner</v>
          </cell>
          <cell r="F5004">
            <v>0</v>
          </cell>
          <cell r="G5004">
            <v>15</v>
          </cell>
          <cell r="H5004">
            <v>15</v>
          </cell>
          <cell r="I5004">
            <v>2745</v>
          </cell>
          <cell r="J5004" t="str">
            <v>Yes</v>
          </cell>
          <cell r="K5004">
            <v>22.545999999999999</v>
          </cell>
          <cell r="L5004">
            <v>19.690999999999999</v>
          </cell>
          <cell r="M5004">
            <v>2</v>
          </cell>
          <cell r="N5004" t="str">
            <v>Social Rented</v>
          </cell>
          <cell r="O5004" t="str">
            <v>Housing Association</v>
          </cell>
          <cell r="P5004" t="str">
            <v>Flat Apartment or Maisonette</v>
          </cell>
          <cell r="Q5004" t="str">
            <v>New Residential Building</v>
          </cell>
          <cell r="R5004" t="str">
            <v>No</v>
          </cell>
          <cell r="S5004" t="str">
            <v>unknown</v>
          </cell>
          <cell r="T5004" t="str">
            <v>No</v>
          </cell>
          <cell r="U5004" t="str">
            <v>Plot 12 subplot 12a</v>
          </cell>
          <cell r="V5004" t="str">
            <v>Outline</v>
          </cell>
          <cell r="W5004" t="str">
            <v>Borough</v>
          </cell>
          <cell r="X5004" t="str">
            <v>Aylesbury Estate</v>
          </cell>
          <cell r="Y5004"/>
          <cell r="Z5004" t="str">
            <v>Aylesbury Estate</v>
          </cell>
          <cell r="AA5004" t="str">
            <v>Albany Road</v>
          </cell>
          <cell r="AB5004" t="str">
            <v>Land Bounded By Albany Road, Portland Street, Bagshot Street, Alvey Street, East Street And Dawes St</v>
          </cell>
          <cell r="AC5004" t="str">
            <v>Aylesbury Estate,Albany Road,Land Bounded By Albany Road, Portland Street, Bagshot Street, Alvey Street, East Street And Dawes St,SE17</v>
          </cell>
          <cell r="AD5004" t="str">
            <v>FARADAY</v>
          </cell>
          <cell r="AE5004" t="str">
            <v>SE17</v>
          </cell>
          <cell r="AF5004">
            <v>533076</v>
          </cell>
          <cell r="AG5004">
            <v>178076</v>
          </cell>
          <cell r="AH5004" t="str">
            <v>Borough</v>
          </cell>
          <cell r="AI5004" t="str">
            <v>FY2015</v>
          </cell>
          <cell r="AJ5004" t="str">
            <v>1st</v>
          </cell>
          <cell r="AK5004">
            <v>42117</v>
          </cell>
          <cell r="AL5004">
            <v>42248</v>
          </cell>
          <cell r="AM5004"/>
          <cell r="AN5004"/>
          <cell r="AO5004">
            <v>43213</v>
          </cell>
          <cell r="AP5004">
            <v>20</v>
          </cell>
          <cell r="AQ5004">
            <v>2745</v>
          </cell>
          <cell r="AR500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4">
            <v>154617</v>
          </cell>
        </row>
        <row r="5005">
          <cell r="A5005" t="str">
            <v>14-AP-3844</v>
          </cell>
          <cell r="B5005" t="str">
            <v>Outline</v>
          </cell>
          <cell r="C5005" t="str">
            <v>Started</v>
          </cell>
          <cell r="D5005" t="str">
            <v>Proposed</v>
          </cell>
          <cell r="E5005" t="str">
            <v>Inner</v>
          </cell>
          <cell r="F5005">
            <v>0</v>
          </cell>
          <cell r="G5005">
            <v>14</v>
          </cell>
          <cell r="H5005">
            <v>14</v>
          </cell>
          <cell r="I5005">
            <v>2745</v>
          </cell>
          <cell r="J5005" t="str">
            <v>Yes</v>
          </cell>
          <cell r="K5005">
            <v>22.545999999999999</v>
          </cell>
          <cell r="L5005">
            <v>19.690999999999999</v>
          </cell>
          <cell r="M5005">
            <v>2</v>
          </cell>
          <cell r="N5005" t="str">
            <v>Social Rented</v>
          </cell>
          <cell r="O5005" t="str">
            <v>Housing Association</v>
          </cell>
          <cell r="P5005" t="str">
            <v>Flat Apartment or Maisonette</v>
          </cell>
          <cell r="Q5005" t="str">
            <v>New Residential Building</v>
          </cell>
          <cell r="R5005" t="str">
            <v>No</v>
          </cell>
          <cell r="S5005" t="str">
            <v>unknown</v>
          </cell>
          <cell r="T5005" t="str">
            <v>No</v>
          </cell>
          <cell r="U5005" t="str">
            <v>Plot 12 subplot 12b</v>
          </cell>
          <cell r="V5005" t="str">
            <v>Outline</v>
          </cell>
          <cell r="W5005" t="str">
            <v>Borough</v>
          </cell>
          <cell r="X5005" t="str">
            <v>Aylesbury Estate</v>
          </cell>
          <cell r="Y5005"/>
          <cell r="Z5005" t="str">
            <v>Aylesbury Estate</v>
          </cell>
          <cell r="AA5005" t="str">
            <v>Albany Road</v>
          </cell>
          <cell r="AB5005" t="str">
            <v>Land Bounded By Albany Road, Portland Street, Bagshot Street, Alvey Street, East Street And Dawes St</v>
          </cell>
          <cell r="AC5005" t="str">
            <v>Aylesbury Estate,Albany Road,Land Bounded By Albany Road, Portland Street, Bagshot Street, Alvey Street, East Street And Dawes St,SE17</v>
          </cell>
          <cell r="AD5005" t="str">
            <v>FARADAY</v>
          </cell>
          <cell r="AE5005" t="str">
            <v>SE17</v>
          </cell>
          <cell r="AF5005">
            <v>533076</v>
          </cell>
          <cell r="AG5005">
            <v>178076</v>
          </cell>
          <cell r="AH5005" t="str">
            <v>Borough</v>
          </cell>
          <cell r="AI5005" t="str">
            <v>FY2015</v>
          </cell>
          <cell r="AJ5005" t="str">
            <v>1st</v>
          </cell>
          <cell r="AK5005">
            <v>42117</v>
          </cell>
          <cell r="AL5005">
            <v>42248</v>
          </cell>
          <cell r="AM5005"/>
          <cell r="AN5005"/>
          <cell r="AO5005">
            <v>43213</v>
          </cell>
          <cell r="AP5005">
            <v>20</v>
          </cell>
          <cell r="AQ5005">
            <v>2745</v>
          </cell>
          <cell r="AR500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5">
            <v>154617</v>
          </cell>
        </row>
        <row r="5006">
          <cell r="A5006" t="str">
            <v>14-AP-3844</v>
          </cell>
          <cell r="B5006" t="str">
            <v>Outline</v>
          </cell>
          <cell r="C5006" t="str">
            <v>Started</v>
          </cell>
          <cell r="D5006" t="str">
            <v>Proposed</v>
          </cell>
          <cell r="E5006" t="str">
            <v>Inner</v>
          </cell>
          <cell r="F5006">
            <v>0</v>
          </cell>
          <cell r="G5006">
            <v>12</v>
          </cell>
          <cell r="H5006">
            <v>12</v>
          </cell>
          <cell r="I5006">
            <v>2745</v>
          </cell>
          <cell r="J5006" t="str">
            <v>Yes</v>
          </cell>
          <cell r="K5006">
            <v>22.545999999999999</v>
          </cell>
          <cell r="L5006">
            <v>19.690999999999999</v>
          </cell>
          <cell r="M5006">
            <v>2</v>
          </cell>
          <cell r="N5006" t="str">
            <v>Social Rented</v>
          </cell>
          <cell r="O5006" t="str">
            <v>Housing Association</v>
          </cell>
          <cell r="P5006" t="str">
            <v>Flat Apartment or Maisonette</v>
          </cell>
          <cell r="Q5006" t="str">
            <v>New Residential Building</v>
          </cell>
          <cell r="R5006" t="str">
            <v>No</v>
          </cell>
          <cell r="S5006" t="str">
            <v>unknown</v>
          </cell>
          <cell r="T5006" t="str">
            <v>No</v>
          </cell>
          <cell r="U5006" t="str">
            <v>Plot 13 subplot 13b</v>
          </cell>
          <cell r="V5006" t="str">
            <v>Outline</v>
          </cell>
          <cell r="W5006" t="str">
            <v>Borough</v>
          </cell>
          <cell r="X5006" t="str">
            <v>Aylesbury Estate</v>
          </cell>
          <cell r="Y5006"/>
          <cell r="Z5006" t="str">
            <v>Aylesbury Estate</v>
          </cell>
          <cell r="AA5006" t="str">
            <v>Albany Road</v>
          </cell>
          <cell r="AB5006" t="str">
            <v>Land Bounded By Albany Road, Portland Street, Bagshot Street, Alvey Street, East Street And Dawes St</v>
          </cell>
          <cell r="AC5006" t="str">
            <v>Aylesbury Estate,Albany Road,Land Bounded By Albany Road, Portland Street, Bagshot Street, Alvey Street, East Street And Dawes St,SE17</v>
          </cell>
          <cell r="AD5006" t="str">
            <v>FARADAY</v>
          </cell>
          <cell r="AE5006" t="str">
            <v>SE17</v>
          </cell>
          <cell r="AF5006">
            <v>533076</v>
          </cell>
          <cell r="AG5006">
            <v>178076</v>
          </cell>
          <cell r="AH5006" t="str">
            <v>Borough</v>
          </cell>
          <cell r="AI5006" t="str">
            <v>FY2015</v>
          </cell>
          <cell r="AJ5006" t="str">
            <v>1st</v>
          </cell>
          <cell r="AK5006">
            <v>42117</v>
          </cell>
          <cell r="AL5006">
            <v>42248</v>
          </cell>
          <cell r="AM5006"/>
          <cell r="AN5006"/>
          <cell r="AO5006">
            <v>43213</v>
          </cell>
          <cell r="AP5006">
            <v>20</v>
          </cell>
          <cell r="AQ5006">
            <v>2745</v>
          </cell>
          <cell r="AR500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6">
            <v>154617</v>
          </cell>
        </row>
        <row r="5007">
          <cell r="A5007" t="str">
            <v>14-AP-3844</v>
          </cell>
          <cell r="B5007" t="str">
            <v>Outline</v>
          </cell>
          <cell r="C5007" t="str">
            <v>Started</v>
          </cell>
          <cell r="D5007" t="str">
            <v>Proposed</v>
          </cell>
          <cell r="E5007" t="str">
            <v>Inner</v>
          </cell>
          <cell r="F5007">
            <v>0</v>
          </cell>
          <cell r="G5007">
            <v>14</v>
          </cell>
          <cell r="H5007">
            <v>14</v>
          </cell>
          <cell r="I5007">
            <v>2745</v>
          </cell>
          <cell r="J5007" t="str">
            <v>Yes</v>
          </cell>
          <cell r="K5007">
            <v>22.545999999999999</v>
          </cell>
          <cell r="L5007">
            <v>19.690999999999999</v>
          </cell>
          <cell r="M5007">
            <v>2</v>
          </cell>
          <cell r="N5007" t="str">
            <v>Social Rented</v>
          </cell>
          <cell r="O5007" t="str">
            <v>Housing Association</v>
          </cell>
          <cell r="P5007" t="str">
            <v>Flat Apartment or Maisonette</v>
          </cell>
          <cell r="Q5007" t="str">
            <v>New Residential Building</v>
          </cell>
          <cell r="R5007" t="str">
            <v>No</v>
          </cell>
          <cell r="S5007" t="str">
            <v>unknown</v>
          </cell>
          <cell r="T5007" t="str">
            <v>No</v>
          </cell>
          <cell r="U5007" t="str">
            <v>Plot 14 subplot 14a</v>
          </cell>
          <cell r="V5007" t="str">
            <v>Outline</v>
          </cell>
          <cell r="W5007" t="str">
            <v>Borough</v>
          </cell>
          <cell r="X5007" t="str">
            <v>Aylesbury Estate</v>
          </cell>
          <cell r="Y5007"/>
          <cell r="Z5007" t="str">
            <v>Aylesbury Estate</v>
          </cell>
          <cell r="AA5007" t="str">
            <v>Albany Road</v>
          </cell>
          <cell r="AB5007" t="str">
            <v>Land Bounded By Albany Road, Portland Street, Bagshot Street, Alvey Street, East Street And Dawes St</v>
          </cell>
          <cell r="AC5007" t="str">
            <v>Aylesbury Estate,Albany Road,Land Bounded By Albany Road, Portland Street, Bagshot Street, Alvey Street, East Street And Dawes St,SE17</v>
          </cell>
          <cell r="AD5007" t="str">
            <v>FARADAY</v>
          </cell>
          <cell r="AE5007" t="str">
            <v>SE17</v>
          </cell>
          <cell r="AF5007">
            <v>533076</v>
          </cell>
          <cell r="AG5007">
            <v>178076</v>
          </cell>
          <cell r="AH5007" t="str">
            <v>Borough</v>
          </cell>
          <cell r="AI5007" t="str">
            <v>FY2015</v>
          </cell>
          <cell r="AJ5007" t="str">
            <v>1st</v>
          </cell>
          <cell r="AK5007">
            <v>42117</v>
          </cell>
          <cell r="AL5007">
            <v>42248</v>
          </cell>
          <cell r="AM5007"/>
          <cell r="AN5007"/>
          <cell r="AO5007">
            <v>43213</v>
          </cell>
          <cell r="AP5007">
            <v>20</v>
          </cell>
          <cell r="AQ5007">
            <v>2745</v>
          </cell>
          <cell r="AR500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7">
            <v>154617</v>
          </cell>
        </row>
        <row r="5008">
          <cell r="A5008" t="str">
            <v>14-AP-3844</v>
          </cell>
          <cell r="B5008" t="str">
            <v>Outline</v>
          </cell>
          <cell r="C5008" t="str">
            <v>Started</v>
          </cell>
          <cell r="D5008" t="str">
            <v>Proposed</v>
          </cell>
          <cell r="E5008" t="str">
            <v>Inner</v>
          </cell>
          <cell r="F5008">
            <v>0</v>
          </cell>
          <cell r="G5008">
            <v>22</v>
          </cell>
          <cell r="H5008">
            <v>22</v>
          </cell>
          <cell r="I5008">
            <v>2745</v>
          </cell>
          <cell r="J5008" t="str">
            <v>Yes</v>
          </cell>
          <cell r="K5008">
            <v>22.545999999999999</v>
          </cell>
          <cell r="L5008">
            <v>19.690999999999999</v>
          </cell>
          <cell r="M5008">
            <v>2</v>
          </cell>
          <cell r="N5008" t="str">
            <v>Social Rented</v>
          </cell>
          <cell r="O5008" t="str">
            <v>Housing Association</v>
          </cell>
          <cell r="P5008" t="str">
            <v>Flat Apartment or Maisonette</v>
          </cell>
          <cell r="Q5008" t="str">
            <v>New Residential Building</v>
          </cell>
          <cell r="R5008" t="str">
            <v>No</v>
          </cell>
          <cell r="S5008" t="str">
            <v>unknown</v>
          </cell>
          <cell r="T5008" t="str">
            <v>No</v>
          </cell>
          <cell r="U5008" t="str">
            <v>Plot 14 subplot 14b</v>
          </cell>
          <cell r="V5008" t="str">
            <v>Outline</v>
          </cell>
          <cell r="W5008" t="str">
            <v>Borough</v>
          </cell>
          <cell r="X5008" t="str">
            <v>Aylesbury Estate</v>
          </cell>
          <cell r="Y5008"/>
          <cell r="Z5008" t="str">
            <v>Aylesbury Estate</v>
          </cell>
          <cell r="AA5008" t="str">
            <v>Albany Road</v>
          </cell>
          <cell r="AB5008" t="str">
            <v>Land Bounded By Albany Road, Portland Street, Bagshot Street, Alvey Street, East Street And Dawes St</v>
          </cell>
          <cell r="AC5008" t="str">
            <v>Aylesbury Estate,Albany Road,Land Bounded By Albany Road, Portland Street, Bagshot Street, Alvey Street, East Street And Dawes St,SE17</v>
          </cell>
          <cell r="AD5008" t="str">
            <v>FARADAY</v>
          </cell>
          <cell r="AE5008" t="str">
            <v>SE17</v>
          </cell>
          <cell r="AF5008">
            <v>533076</v>
          </cell>
          <cell r="AG5008">
            <v>178076</v>
          </cell>
          <cell r="AH5008" t="str">
            <v>Borough</v>
          </cell>
          <cell r="AI5008" t="str">
            <v>FY2015</v>
          </cell>
          <cell r="AJ5008" t="str">
            <v>1st</v>
          </cell>
          <cell r="AK5008">
            <v>42117</v>
          </cell>
          <cell r="AL5008">
            <v>42248</v>
          </cell>
          <cell r="AM5008"/>
          <cell r="AN5008"/>
          <cell r="AO5008">
            <v>43213</v>
          </cell>
          <cell r="AP5008">
            <v>20</v>
          </cell>
          <cell r="AQ5008">
            <v>2745</v>
          </cell>
          <cell r="AR500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8">
            <v>154617</v>
          </cell>
        </row>
        <row r="5009">
          <cell r="A5009" t="str">
            <v>14-AP-3844</v>
          </cell>
          <cell r="B5009" t="str">
            <v>Outline</v>
          </cell>
          <cell r="C5009" t="str">
            <v>Started</v>
          </cell>
          <cell r="D5009" t="str">
            <v>Proposed</v>
          </cell>
          <cell r="E5009" t="str">
            <v>Inner</v>
          </cell>
          <cell r="F5009">
            <v>0</v>
          </cell>
          <cell r="G5009">
            <v>34</v>
          </cell>
          <cell r="H5009">
            <v>34</v>
          </cell>
          <cell r="I5009">
            <v>2745</v>
          </cell>
          <cell r="J5009" t="str">
            <v>Yes</v>
          </cell>
          <cell r="K5009">
            <v>22.545999999999999</v>
          </cell>
          <cell r="L5009">
            <v>19.690999999999999</v>
          </cell>
          <cell r="M5009">
            <v>2</v>
          </cell>
          <cell r="N5009" t="str">
            <v>Social Rented</v>
          </cell>
          <cell r="O5009" t="str">
            <v>Housing Association</v>
          </cell>
          <cell r="P5009" t="str">
            <v>Flat Apartment or Maisonette</v>
          </cell>
          <cell r="Q5009" t="str">
            <v>New Residential Building</v>
          </cell>
          <cell r="R5009" t="str">
            <v>No</v>
          </cell>
          <cell r="S5009" t="str">
            <v>unknown</v>
          </cell>
          <cell r="T5009" t="str">
            <v>No</v>
          </cell>
          <cell r="U5009" t="str">
            <v>Plot 15 subplot 15a</v>
          </cell>
          <cell r="V5009" t="str">
            <v>Outline</v>
          </cell>
          <cell r="W5009" t="str">
            <v>Borough</v>
          </cell>
          <cell r="X5009" t="str">
            <v>Aylesbury Estate</v>
          </cell>
          <cell r="Y5009"/>
          <cell r="Z5009" t="str">
            <v>Aylesbury Estate</v>
          </cell>
          <cell r="AA5009" t="str">
            <v>Albany Road</v>
          </cell>
          <cell r="AB5009" t="str">
            <v>Land Bounded By Albany Road, Portland Street, Bagshot Street, Alvey Street, East Street And Dawes St</v>
          </cell>
          <cell r="AC5009" t="str">
            <v>Aylesbury Estate,Albany Road,Land Bounded By Albany Road, Portland Street, Bagshot Street, Alvey Street, East Street And Dawes St,SE17</v>
          </cell>
          <cell r="AD5009" t="str">
            <v>FARADAY</v>
          </cell>
          <cell r="AE5009" t="str">
            <v>SE17</v>
          </cell>
          <cell r="AF5009">
            <v>533076</v>
          </cell>
          <cell r="AG5009">
            <v>178076</v>
          </cell>
          <cell r="AH5009" t="str">
            <v>Borough</v>
          </cell>
          <cell r="AI5009" t="str">
            <v>FY2015</v>
          </cell>
          <cell r="AJ5009" t="str">
            <v>1st</v>
          </cell>
          <cell r="AK5009">
            <v>42117</v>
          </cell>
          <cell r="AL5009">
            <v>42248</v>
          </cell>
          <cell r="AM5009"/>
          <cell r="AN5009"/>
          <cell r="AO5009">
            <v>43213</v>
          </cell>
          <cell r="AP5009">
            <v>20</v>
          </cell>
          <cell r="AQ5009">
            <v>2745</v>
          </cell>
          <cell r="AR500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09">
            <v>154617</v>
          </cell>
        </row>
        <row r="5010">
          <cell r="A5010" t="str">
            <v>14-AP-3844</v>
          </cell>
          <cell r="B5010" t="str">
            <v>Outline</v>
          </cell>
          <cell r="C5010" t="str">
            <v>Started</v>
          </cell>
          <cell r="D5010" t="str">
            <v>Proposed</v>
          </cell>
          <cell r="E5010" t="str">
            <v>Inner</v>
          </cell>
          <cell r="F5010">
            <v>0</v>
          </cell>
          <cell r="G5010">
            <v>10</v>
          </cell>
          <cell r="H5010">
            <v>10</v>
          </cell>
          <cell r="I5010">
            <v>2745</v>
          </cell>
          <cell r="J5010" t="str">
            <v>Yes</v>
          </cell>
          <cell r="K5010">
            <v>22.545999999999999</v>
          </cell>
          <cell r="L5010">
            <v>19.690999999999999</v>
          </cell>
          <cell r="M5010">
            <v>2</v>
          </cell>
          <cell r="N5010" t="str">
            <v>Social Rented</v>
          </cell>
          <cell r="O5010" t="str">
            <v>Housing Association</v>
          </cell>
          <cell r="P5010" t="str">
            <v>Flat Apartment or Maisonette</v>
          </cell>
          <cell r="Q5010" t="str">
            <v>New Residential Building</v>
          </cell>
          <cell r="R5010" t="str">
            <v>No</v>
          </cell>
          <cell r="S5010" t="str">
            <v>unknown</v>
          </cell>
          <cell r="T5010" t="str">
            <v>No</v>
          </cell>
          <cell r="U5010" t="str">
            <v>Plot 15 subplot 15b</v>
          </cell>
          <cell r="V5010" t="str">
            <v>Outline</v>
          </cell>
          <cell r="W5010" t="str">
            <v>Borough</v>
          </cell>
          <cell r="X5010" t="str">
            <v>Aylesbury Estate</v>
          </cell>
          <cell r="Y5010"/>
          <cell r="Z5010" t="str">
            <v>Aylesbury Estate</v>
          </cell>
          <cell r="AA5010" t="str">
            <v>Albany Road</v>
          </cell>
          <cell r="AB5010" t="str">
            <v>Land Bounded By Albany Road, Portland Street, Bagshot Street, Alvey Street, East Street And Dawes St</v>
          </cell>
          <cell r="AC5010" t="str">
            <v>Aylesbury Estate,Albany Road,Land Bounded By Albany Road, Portland Street, Bagshot Street, Alvey Street, East Street And Dawes St,SE17</v>
          </cell>
          <cell r="AD5010" t="str">
            <v>FARADAY</v>
          </cell>
          <cell r="AE5010" t="str">
            <v>SE17</v>
          </cell>
          <cell r="AF5010">
            <v>533076</v>
          </cell>
          <cell r="AG5010">
            <v>178076</v>
          </cell>
          <cell r="AH5010" t="str">
            <v>Borough</v>
          </cell>
          <cell r="AI5010" t="str">
            <v>FY2015</v>
          </cell>
          <cell r="AJ5010" t="str">
            <v>1st</v>
          </cell>
          <cell r="AK5010">
            <v>42117</v>
          </cell>
          <cell r="AL5010">
            <v>42248</v>
          </cell>
          <cell r="AM5010"/>
          <cell r="AN5010"/>
          <cell r="AO5010">
            <v>43213</v>
          </cell>
          <cell r="AP5010">
            <v>20</v>
          </cell>
          <cell r="AQ5010">
            <v>2745</v>
          </cell>
          <cell r="AR501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0">
            <v>154617</v>
          </cell>
        </row>
        <row r="5011">
          <cell r="A5011" t="str">
            <v>14-AP-3844</v>
          </cell>
          <cell r="B5011" t="str">
            <v>Outline</v>
          </cell>
          <cell r="C5011" t="str">
            <v>Started</v>
          </cell>
          <cell r="D5011" t="str">
            <v>Proposed</v>
          </cell>
          <cell r="E5011" t="str">
            <v>Inner</v>
          </cell>
          <cell r="F5011">
            <v>0</v>
          </cell>
          <cell r="G5011">
            <v>19</v>
          </cell>
          <cell r="H5011">
            <v>19</v>
          </cell>
          <cell r="I5011">
            <v>2745</v>
          </cell>
          <cell r="J5011" t="str">
            <v>Yes</v>
          </cell>
          <cell r="K5011">
            <v>22.545999999999999</v>
          </cell>
          <cell r="L5011">
            <v>19.690999999999999</v>
          </cell>
          <cell r="M5011">
            <v>2</v>
          </cell>
          <cell r="N5011" t="str">
            <v>Social Rented</v>
          </cell>
          <cell r="O5011" t="str">
            <v>Housing Association</v>
          </cell>
          <cell r="P5011" t="str">
            <v>Flat Apartment or Maisonette</v>
          </cell>
          <cell r="Q5011" t="str">
            <v>New Residential Building</v>
          </cell>
          <cell r="R5011" t="str">
            <v>No</v>
          </cell>
          <cell r="S5011" t="str">
            <v>unknown</v>
          </cell>
          <cell r="T5011" t="str">
            <v>No</v>
          </cell>
          <cell r="U5011" t="str">
            <v>Plot 16 subplot 16a</v>
          </cell>
          <cell r="V5011" t="str">
            <v>Outline</v>
          </cell>
          <cell r="W5011" t="str">
            <v>Borough</v>
          </cell>
          <cell r="X5011" t="str">
            <v>Aylesbury Estate</v>
          </cell>
          <cell r="Y5011"/>
          <cell r="Z5011" t="str">
            <v>Aylesbury Estate</v>
          </cell>
          <cell r="AA5011" t="str">
            <v>Albany Road</v>
          </cell>
          <cell r="AB5011" t="str">
            <v>Land Bounded By Albany Road, Portland Street, Bagshot Street, Alvey Street, East Street And Dawes St</v>
          </cell>
          <cell r="AC5011" t="str">
            <v>Aylesbury Estate,Albany Road,Land Bounded By Albany Road, Portland Street, Bagshot Street, Alvey Street, East Street And Dawes St,SE17</v>
          </cell>
          <cell r="AD5011" t="str">
            <v>FARADAY</v>
          </cell>
          <cell r="AE5011" t="str">
            <v>SE17</v>
          </cell>
          <cell r="AF5011">
            <v>533076</v>
          </cell>
          <cell r="AG5011">
            <v>178076</v>
          </cell>
          <cell r="AH5011" t="str">
            <v>Borough</v>
          </cell>
          <cell r="AI5011" t="str">
            <v>FY2015</v>
          </cell>
          <cell r="AJ5011" t="str">
            <v>1st</v>
          </cell>
          <cell r="AK5011">
            <v>42117</v>
          </cell>
          <cell r="AL5011">
            <v>42248</v>
          </cell>
          <cell r="AM5011"/>
          <cell r="AN5011"/>
          <cell r="AO5011">
            <v>43213</v>
          </cell>
          <cell r="AP5011">
            <v>20</v>
          </cell>
          <cell r="AQ5011">
            <v>2745</v>
          </cell>
          <cell r="AR501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1">
            <v>154617</v>
          </cell>
        </row>
        <row r="5012">
          <cell r="A5012" t="str">
            <v>14-AP-3844</v>
          </cell>
          <cell r="B5012" t="str">
            <v>Outline</v>
          </cell>
          <cell r="C5012" t="str">
            <v>Started</v>
          </cell>
          <cell r="D5012" t="str">
            <v>Proposed</v>
          </cell>
          <cell r="E5012" t="str">
            <v>Inner</v>
          </cell>
          <cell r="F5012">
            <v>0</v>
          </cell>
          <cell r="G5012">
            <v>20</v>
          </cell>
          <cell r="H5012">
            <v>20</v>
          </cell>
          <cell r="I5012">
            <v>2745</v>
          </cell>
          <cell r="J5012" t="str">
            <v>Yes</v>
          </cell>
          <cell r="K5012">
            <v>22.545999999999999</v>
          </cell>
          <cell r="L5012">
            <v>19.690999999999999</v>
          </cell>
          <cell r="M5012">
            <v>2</v>
          </cell>
          <cell r="N5012" t="str">
            <v>Social Rented</v>
          </cell>
          <cell r="O5012" t="str">
            <v>Housing Association</v>
          </cell>
          <cell r="P5012" t="str">
            <v>Flat Apartment or Maisonette</v>
          </cell>
          <cell r="Q5012" t="str">
            <v>New Residential Building</v>
          </cell>
          <cell r="R5012" t="str">
            <v>No</v>
          </cell>
          <cell r="S5012" t="str">
            <v>unknown</v>
          </cell>
          <cell r="T5012" t="str">
            <v>No</v>
          </cell>
          <cell r="U5012" t="str">
            <v>Plot 16 subplot 16b</v>
          </cell>
          <cell r="V5012" t="str">
            <v>Outline</v>
          </cell>
          <cell r="W5012" t="str">
            <v>Borough</v>
          </cell>
          <cell r="X5012" t="str">
            <v>Aylesbury Estate</v>
          </cell>
          <cell r="Y5012"/>
          <cell r="Z5012" t="str">
            <v>Aylesbury Estate</v>
          </cell>
          <cell r="AA5012" t="str">
            <v>Albany Road</v>
          </cell>
          <cell r="AB5012" t="str">
            <v>Land Bounded By Albany Road, Portland Street, Bagshot Street, Alvey Street, East Street And Dawes St</v>
          </cell>
          <cell r="AC5012" t="str">
            <v>Aylesbury Estate,Albany Road,Land Bounded By Albany Road, Portland Street, Bagshot Street, Alvey Street, East Street And Dawes St,SE17</v>
          </cell>
          <cell r="AD5012" t="str">
            <v>FARADAY</v>
          </cell>
          <cell r="AE5012" t="str">
            <v>SE17</v>
          </cell>
          <cell r="AF5012">
            <v>533076</v>
          </cell>
          <cell r="AG5012">
            <v>178076</v>
          </cell>
          <cell r="AH5012" t="str">
            <v>Borough</v>
          </cell>
          <cell r="AI5012" t="str">
            <v>FY2015</v>
          </cell>
          <cell r="AJ5012" t="str">
            <v>1st</v>
          </cell>
          <cell r="AK5012">
            <v>42117</v>
          </cell>
          <cell r="AL5012">
            <v>42248</v>
          </cell>
          <cell r="AM5012"/>
          <cell r="AN5012"/>
          <cell r="AO5012">
            <v>43213</v>
          </cell>
          <cell r="AP5012">
            <v>20</v>
          </cell>
          <cell r="AQ5012">
            <v>2745</v>
          </cell>
          <cell r="AR501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2">
            <v>154617</v>
          </cell>
        </row>
        <row r="5013">
          <cell r="A5013" t="str">
            <v>14-AP-3844</v>
          </cell>
          <cell r="B5013" t="str">
            <v>Outline</v>
          </cell>
          <cell r="C5013" t="str">
            <v>Started</v>
          </cell>
          <cell r="D5013" t="str">
            <v>Proposed</v>
          </cell>
          <cell r="E5013" t="str">
            <v>Inner</v>
          </cell>
          <cell r="F5013">
            <v>0</v>
          </cell>
          <cell r="G5013">
            <v>5</v>
          </cell>
          <cell r="H5013">
            <v>5</v>
          </cell>
          <cell r="I5013">
            <v>2745</v>
          </cell>
          <cell r="J5013" t="str">
            <v>Yes</v>
          </cell>
          <cell r="K5013">
            <v>22.545999999999999</v>
          </cell>
          <cell r="L5013">
            <v>19.690999999999999</v>
          </cell>
          <cell r="M5013">
            <v>2</v>
          </cell>
          <cell r="N5013" t="str">
            <v>Social Rented</v>
          </cell>
          <cell r="O5013" t="str">
            <v>Housing Association</v>
          </cell>
          <cell r="P5013" t="str">
            <v>Flat Apartment or Maisonette</v>
          </cell>
          <cell r="Q5013" t="str">
            <v>New Residential Building</v>
          </cell>
          <cell r="R5013" t="str">
            <v>No</v>
          </cell>
          <cell r="S5013" t="str">
            <v>unknown</v>
          </cell>
          <cell r="T5013" t="str">
            <v>No</v>
          </cell>
          <cell r="U5013" t="str">
            <v>Plot 17 subplot 17a</v>
          </cell>
          <cell r="V5013" t="str">
            <v>Outline</v>
          </cell>
          <cell r="W5013" t="str">
            <v>Borough</v>
          </cell>
          <cell r="X5013" t="str">
            <v>Aylesbury Estate</v>
          </cell>
          <cell r="Y5013"/>
          <cell r="Z5013" t="str">
            <v>Aylesbury Estate</v>
          </cell>
          <cell r="AA5013" t="str">
            <v>Albany Road</v>
          </cell>
          <cell r="AB5013" t="str">
            <v>Land Bounded By Albany Road, Portland Street, Bagshot Street, Alvey Street, East Street And Dawes St</v>
          </cell>
          <cell r="AC5013" t="str">
            <v>Aylesbury Estate,Albany Road,Land Bounded By Albany Road, Portland Street, Bagshot Street, Alvey Street, East Street And Dawes St,SE17</v>
          </cell>
          <cell r="AD5013" t="str">
            <v>FARADAY</v>
          </cell>
          <cell r="AE5013" t="str">
            <v>SE17</v>
          </cell>
          <cell r="AF5013">
            <v>533076</v>
          </cell>
          <cell r="AG5013">
            <v>178076</v>
          </cell>
          <cell r="AH5013" t="str">
            <v>Borough</v>
          </cell>
          <cell r="AI5013" t="str">
            <v>FY2015</v>
          </cell>
          <cell r="AJ5013" t="str">
            <v>1st</v>
          </cell>
          <cell r="AK5013">
            <v>42117</v>
          </cell>
          <cell r="AL5013">
            <v>42248</v>
          </cell>
          <cell r="AM5013"/>
          <cell r="AN5013"/>
          <cell r="AO5013">
            <v>43213</v>
          </cell>
          <cell r="AP5013">
            <v>20</v>
          </cell>
          <cell r="AQ5013">
            <v>2745</v>
          </cell>
          <cell r="AR501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3">
            <v>154617</v>
          </cell>
        </row>
        <row r="5014">
          <cell r="A5014" t="str">
            <v>14-AP-3844</v>
          </cell>
          <cell r="B5014" t="str">
            <v>Outline</v>
          </cell>
          <cell r="C5014" t="str">
            <v>Started</v>
          </cell>
          <cell r="D5014" t="str">
            <v>Proposed</v>
          </cell>
          <cell r="E5014" t="str">
            <v>Inner</v>
          </cell>
          <cell r="F5014">
            <v>0</v>
          </cell>
          <cell r="G5014">
            <v>15</v>
          </cell>
          <cell r="H5014">
            <v>15</v>
          </cell>
          <cell r="I5014">
            <v>2745</v>
          </cell>
          <cell r="J5014" t="str">
            <v>Yes</v>
          </cell>
          <cell r="K5014">
            <v>22.545999999999999</v>
          </cell>
          <cell r="L5014">
            <v>19.690999999999999</v>
          </cell>
          <cell r="M5014">
            <v>2</v>
          </cell>
          <cell r="N5014" t="str">
            <v>Social Rented</v>
          </cell>
          <cell r="O5014" t="str">
            <v>Housing Association</v>
          </cell>
          <cell r="P5014" t="str">
            <v>Flat Apartment or Maisonette</v>
          </cell>
          <cell r="Q5014" t="str">
            <v>New Residential Building</v>
          </cell>
          <cell r="R5014" t="str">
            <v>No</v>
          </cell>
          <cell r="S5014" t="str">
            <v>unknown</v>
          </cell>
          <cell r="T5014" t="str">
            <v>No</v>
          </cell>
          <cell r="U5014" t="str">
            <v>Plot 17 subplot 17c</v>
          </cell>
          <cell r="V5014" t="str">
            <v>Outline</v>
          </cell>
          <cell r="W5014" t="str">
            <v>Borough</v>
          </cell>
          <cell r="X5014" t="str">
            <v>Aylesbury Estate</v>
          </cell>
          <cell r="Y5014"/>
          <cell r="Z5014" t="str">
            <v>Aylesbury Estate</v>
          </cell>
          <cell r="AA5014" t="str">
            <v>Albany Road</v>
          </cell>
          <cell r="AB5014" t="str">
            <v>Land Bounded By Albany Road, Portland Street, Bagshot Street, Alvey Street, East Street And Dawes St</v>
          </cell>
          <cell r="AC5014" t="str">
            <v>Aylesbury Estate,Albany Road,Land Bounded By Albany Road, Portland Street, Bagshot Street, Alvey Street, East Street And Dawes St,SE17</v>
          </cell>
          <cell r="AD5014" t="str">
            <v>FARADAY</v>
          </cell>
          <cell r="AE5014" t="str">
            <v>SE17</v>
          </cell>
          <cell r="AF5014">
            <v>533076</v>
          </cell>
          <cell r="AG5014">
            <v>178076</v>
          </cell>
          <cell r="AH5014" t="str">
            <v>Borough</v>
          </cell>
          <cell r="AI5014" t="str">
            <v>FY2015</v>
          </cell>
          <cell r="AJ5014" t="str">
            <v>1st</v>
          </cell>
          <cell r="AK5014">
            <v>42117</v>
          </cell>
          <cell r="AL5014">
            <v>42248</v>
          </cell>
          <cell r="AM5014"/>
          <cell r="AN5014"/>
          <cell r="AO5014">
            <v>43213</v>
          </cell>
          <cell r="AP5014">
            <v>20</v>
          </cell>
          <cell r="AQ5014">
            <v>2745</v>
          </cell>
          <cell r="AR501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4">
            <v>154617</v>
          </cell>
        </row>
        <row r="5015">
          <cell r="A5015" t="str">
            <v>14-AP-3844</v>
          </cell>
          <cell r="B5015" t="str">
            <v>Outline</v>
          </cell>
          <cell r="C5015" t="str">
            <v>Started</v>
          </cell>
          <cell r="D5015" t="str">
            <v>Proposed</v>
          </cell>
          <cell r="E5015" t="str">
            <v>Inner</v>
          </cell>
          <cell r="F5015">
            <v>0</v>
          </cell>
          <cell r="G5015">
            <v>35</v>
          </cell>
          <cell r="H5015">
            <v>35</v>
          </cell>
          <cell r="I5015">
            <v>2745</v>
          </cell>
          <cell r="J5015" t="str">
            <v>Yes</v>
          </cell>
          <cell r="K5015">
            <v>22.545999999999999</v>
          </cell>
          <cell r="L5015">
            <v>19.690999999999999</v>
          </cell>
          <cell r="M5015">
            <v>2</v>
          </cell>
          <cell r="N5015" t="str">
            <v>Social Rented</v>
          </cell>
          <cell r="O5015" t="str">
            <v>Housing Association</v>
          </cell>
          <cell r="P5015" t="str">
            <v>Flat Apartment or Maisonette</v>
          </cell>
          <cell r="Q5015" t="str">
            <v>New Residential Building</v>
          </cell>
          <cell r="R5015" t="str">
            <v>No</v>
          </cell>
          <cell r="S5015" t="str">
            <v>unknown</v>
          </cell>
          <cell r="T5015" t="str">
            <v>No</v>
          </cell>
          <cell r="U5015" t="str">
            <v>Plot 4 subplot 4a</v>
          </cell>
          <cell r="V5015" t="str">
            <v>Outline</v>
          </cell>
          <cell r="W5015" t="str">
            <v>Borough</v>
          </cell>
          <cell r="X5015" t="str">
            <v>Aylesbury Estate</v>
          </cell>
          <cell r="Y5015"/>
          <cell r="Z5015" t="str">
            <v>Aylesbury Estate</v>
          </cell>
          <cell r="AA5015" t="str">
            <v>Albany Road</v>
          </cell>
          <cell r="AB5015" t="str">
            <v>Land Bounded By Albany Road, Portland Street, Bagshot Street, Alvey Street, East Street And Dawes St</v>
          </cell>
          <cell r="AC5015" t="str">
            <v>Aylesbury Estate,Albany Road,Land Bounded By Albany Road, Portland Street, Bagshot Street, Alvey Street, East Street And Dawes St,SE17</v>
          </cell>
          <cell r="AD5015" t="str">
            <v>FARADAY</v>
          </cell>
          <cell r="AE5015" t="str">
            <v>SE17</v>
          </cell>
          <cell r="AF5015">
            <v>533076</v>
          </cell>
          <cell r="AG5015">
            <v>178076</v>
          </cell>
          <cell r="AH5015" t="str">
            <v>Borough</v>
          </cell>
          <cell r="AI5015" t="str">
            <v>FY2015</v>
          </cell>
          <cell r="AJ5015" t="str">
            <v>1st</v>
          </cell>
          <cell r="AK5015">
            <v>42117</v>
          </cell>
          <cell r="AL5015">
            <v>42248</v>
          </cell>
          <cell r="AM5015"/>
          <cell r="AN5015"/>
          <cell r="AO5015">
            <v>43213</v>
          </cell>
          <cell r="AP5015">
            <v>20</v>
          </cell>
          <cell r="AQ5015">
            <v>2745</v>
          </cell>
          <cell r="AR501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5">
            <v>154617</v>
          </cell>
        </row>
        <row r="5016">
          <cell r="A5016" t="str">
            <v>14-AP-3844</v>
          </cell>
          <cell r="B5016" t="str">
            <v>Outline</v>
          </cell>
          <cell r="C5016" t="str">
            <v>Started</v>
          </cell>
          <cell r="D5016" t="str">
            <v>Proposed</v>
          </cell>
          <cell r="E5016" t="str">
            <v>Inner</v>
          </cell>
          <cell r="F5016">
            <v>0</v>
          </cell>
          <cell r="G5016">
            <v>12</v>
          </cell>
          <cell r="H5016">
            <v>12</v>
          </cell>
          <cell r="I5016">
            <v>2745</v>
          </cell>
          <cell r="J5016" t="str">
            <v>Yes</v>
          </cell>
          <cell r="K5016">
            <v>22.545999999999999</v>
          </cell>
          <cell r="L5016">
            <v>19.690999999999999</v>
          </cell>
          <cell r="M5016">
            <v>2</v>
          </cell>
          <cell r="N5016" t="str">
            <v>Social Rented</v>
          </cell>
          <cell r="O5016" t="str">
            <v>Housing Association</v>
          </cell>
          <cell r="P5016" t="str">
            <v>Flat Apartment or Maisonette</v>
          </cell>
          <cell r="Q5016" t="str">
            <v>New Residential Building</v>
          </cell>
          <cell r="R5016" t="str">
            <v>No</v>
          </cell>
          <cell r="S5016" t="str">
            <v>unknown</v>
          </cell>
          <cell r="T5016" t="str">
            <v>No</v>
          </cell>
          <cell r="U5016" t="str">
            <v>Plot 4 subplot 4b</v>
          </cell>
          <cell r="V5016" t="str">
            <v>Outline</v>
          </cell>
          <cell r="W5016" t="str">
            <v>Borough</v>
          </cell>
          <cell r="X5016" t="str">
            <v>Aylesbury Estate</v>
          </cell>
          <cell r="Y5016"/>
          <cell r="Z5016" t="str">
            <v>Aylesbury Estate</v>
          </cell>
          <cell r="AA5016" t="str">
            <v>Albany Road</v>
          </cell>
          <cell r="AB5016" t="str">
            <v>Land Bounded By Albany Road, Portland Street, Bagshot Street, Alvey Street, East Street And Dawes St</v>
          </cell>
          <cell r="AC5016" t="str">
            <v>Aylesbury Estate,Albany Road,Land Bounded By Albany Road, Portland Street, Bagshot Street, Alvey Street, East Street And Dawes St,SE17</v>
          </cell>
          <cell r="AD5016" t="str">
            <v>FARADAY</v>
          </cell>
          <cell r="AE5016" t="str">
            <v>SE17</v>
          </cell>
          <cell r="AF5016">
            <v>533076</v>
          </cell>
          <cell r="AG5016">
            <v>178076</v>
          </cell>
          <cell r="AH5016" t="str">
            <v>Borough</v>
          </cell>
          <cell r="AI5016" t="str">
            <v>FY2015</v>
          </cell>
          <cell r="AJ5016" t="str">
            <v>1st</v>
          </cell>
          <cell r="AK5016">
            <v>42117</v>
          </cell>
          <cell r="AL5016">
            <v>42248</v>
          </cell>
          <cell r="AM5016"/>
          <cell r="AN5016"/>
          <cell r="AO5016">
            <v>43213</v>
          </cell>
          <cell r="AP5016">
            <v>20</v>
          </cell>
          <cell r="AQ5016">
            <v>2745</v>
          </cell>
          <cell r="AR501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6">
            <v>154617</v>
          </cell>
        </row>
        <row r="5017">
          <cell r="A5017" t="str">
            <v>14-AP-3844</v>
          </cell>
          <cell r="B5017" t="str">
            <v>Outline</v>
          </cell>
          <cell r="C5017" t="str">
            <v>Started</v>
          </cell>
          <cell r="D5017" t="str">
            <v>Proposed</v>
          </cell>
          <cell r="E5017" t="str">
            <v>Inner</v>
          </cell>
          <cell r="F5017">
            <v>0</v>
          </cell>
          <cell r="G5017">
            <v>9</v>
          </cell>
          <cell r="H5017">
            <v>9</v>
          </cell>
          <cell r="I5017">
            <v>2745</v>
          </cell>
          <cell r="J5017" t="str">
            <v>Yes</v>
          </cell>
          <cell r="K5017">
            <v>22.545999999999999</v>
          </cell>
          <cell r="L5017">
            <v>19.690999999999999</v>
          </cell>
          <cell r="M5017">
            <v>2</v>
          </cell>
          <cell r="N5017" t="str">
            <v>Social Rented</v>
          </cell>
          <cell r="O5017" t="str">
            <v>Housing Association</v>
          </cell>
          <cell r="P5017" t="str">
            <v>Flat Apartment or Maisonette</v>
          </cell>
          <cell r="Q5017" t="str">
            <v>New Residential Building</v>
          </cell>
          <cell r="R5017" t="str">
            <v>No</v>
          </cell>
          <cell r="S5017" t="str">
            <v>unknown</v>
          </cell>
          <cell r="T5017" t="str">
            <v>No</v>
          </cell>
          <cell r="U5017" t="str">
            <v>Plot 5 subplot 5a</v>
          </cell>
          <cell r="V5017" t="str">
            <v>Outline</v>
          </cell>
          <cell r="W5017" t="str">
            <v>Borough</v>
          </cell>
          <cell r="X5017" t="str">
            <v>Aylesbury Estate</v>
          </cell>
          <cell r="Y5017"/>
          <cell r="Z5017" t="str">
            <v>Aylesbury Estate</v>
          </cell>
          <cell r="AA5017" t="str">
            <v>Albany Road</v>
          </cell>
          <cell r="AB5017" t="str">
            <v>Land Bounded By Albany Road, Portland Street, Bagshot Street, Alvey Street, East Street And Dawes St</v>
          </cell>
          <cell r="AC5017" t="str">
            <v>Aylesbury Estate,Albany Road,Land Bounded By Albany Road, Portland Street, Bagshot Street, Alvey Street, East Street And Dawes St,SE17</v>
          </cell>
          <cell r="AD5017" t="str">
            <v>FARADAY</v>
          </cell>
          <cell r="AE5017" t="str">
            <v>SE17</v>
          </cell>
          <cell r="AF5017">
            <v>533076</v>
          </cell>
          <cell r="AG5017">
            <v>178076</v>
          </cell>
          <cell r="AH5017" t="str">
            <v>Borough</v>
          </cell>
          <cell r="AI5017" t="str">
            <v>FY2015</v>
          </cell>
          <cell r="AJ5017" t="str">
            <v>1st</v>
          </cell>
          <cell r="AK5017">
            <v>42117</v>
          </cell>
          <cell r="AL5017">
            <v>42248</v>
          </cell>
          <cell r="AM5017"/>
          <cell r="AN5017"/>
          <cell r="AO5017">
            <v>43213</v>
          </cell>
          <cell r="AP5017">
            <v>20</v>
          </cell>
          <cell r="AQ5017">
            <v>2745</v>
          </cell>
          <cell r="AR501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7">
            <v>154617</v>
          </cell>
        </row>
        <row r="5018">
          <cell r="A5018" t="str">
            <v>14-AP-3844</v>
          </cell>
          <cell r="B5018" t="str">
            <v>Outline</v>
          </cell>
          <cell r="C5018" t="str">
            <v>Started</v>
          </cell>
          <cell r="D5018" t="str">
            <v>Proposed</v>
          </cell>
          <cell r="E5018" t="str">
            <v>Inner</v>
          </cell>
          <cell r="F5018">
            <v>0</v>
          </cell>
          <cell r="G5018">
            <v>5</v>
          </cell>
          <cell r="H5018">
            <v>5</v>
          </cell>
          <cell r="I5018">
            <v>2745</v>
          </cell>
          <cell r="J5018" t="str">
            <v>Yes</v>
          </cell>
          <cell r="K5018">
            <v>22.545999999999999</v>
          </cell>
          <cell r="L5018">
            <v>19.690999999999999</v>
          </cell>
          <cell r="M5018">
            <v>2</v>
          </cell>
          <cell r="N5018" t="str">
            <v>Social Rented</v>
          </cell>
          <cell r="O5018" t="str">
            <v>Housing Association</v>
          </cell>
          <cell r="P5018" t="str">
            <v>Flat Apartment or Maisonette</v>
          </cell>
          <cell r="Q5018" t="str">
            <v>New Residential Building</v>
          </cell>
          <cell r="R5018" t="str">
            <v>No</v>
          </cell>
          <cell r="S5018" t="str">
            <v>unknown</v>
          </cell>
          <cell r="T5018" t="str">
            <v>No</v>
          </cell>
          <cell r="U5018" t="str">
            <v>Plot 5 subplot 5b</v>
          </cell>
          <cell r="V5018" t="str">
            <v>Outline</v>
          </cell>
          <cell r="W5018" t="str">
            <v>Borough</v>
          </cell>
          <cell r="X5018" t="str">
            <v>Aylesbury Estate</v>
          </cell>
          <cell r="Y5018"/>
          <cell r="Z5018" t="str">
            <v>Aylesbury Estate</v>
          </cell>
          <cell r="AA5018" t="str">
            <v>Albany Road</v>
          </cell>
          <cell r="AB5018" t="str">
            <v>Land Bounded By Albany Road, Portland Street, Bagshot Street, Alvey Street, East Street And Dawes St</v>
          </cell>
          <cell r="AC5018" t="str">
            <v>Aylesbury Estate,Albany Road,Land Bounded By Albany Road, Portland Street, Bagshot Street, Alvey Street, East Street And Dawes St,SE17</v>
          </cell>
          <cell r="AD5018" t="str">
            <v>FARADAY</v>
          </cell>
          <cell r="AE5018" t="str">
            <v>SE17</v>
          </cell>
          <cell r="AF5018">
            <v>533076</v>
          </cell>
          <cell r="AG5018">
            <v>178076</v>
          </cell>
          <cell r="AH5018" t="str">
            <v>Borough</v>
          </cell>
          <cell r="AI5018" t="str">
            <v>FY2015</v>
          </cell>
          <cell r="AJ5018" t="str">
            <v>1st</v>
          </cell>
          <cell r="AK5018">
            <v>42117</v>
          </cell>
          <cell r="AL5018">
            <v>42248</v>
          </cell>
          <cell r="AM5018"/>
          <cell r="AN5018"/>
          <cell r="AO5018">
            <v>43213</v>
          </cell>
          <cell r="AP5018">
            <v>20</v>
          </cell>
          <cell r="AQ5018">
            <v>2745</v>
          </cell>
          <cell r="AR501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8">
            <v>154617</v>
          </cell>
        </row>
        <row r="5019">
          <cell r="A5019" t="str">
            <v>14-AP-3844</v>
          </cell>
          <cell r="B5019" t="str">
            <v>Outline</v>
          </cell>
          <cell r="C5019" t="str">
            <v>Started</v>
          </cell>
          <cell r="D5019" t="str">
            <v>Proposed</v>
          </cell>
          <cell r="E5019" t="str">
            <v>Inner</v>
          </cell>
          <cell r="F5019">
            <v>0</v>
          </cell>
          <cell r="G5019">
            <v>3</v>
          </cell>
          <cell r="H5019">
            <v>3</v>
          </cell>
          <cell r="I5019">
            <v>2745</v>
          </cell>
          <cell r="J5019" t="str">
            <v>Yes</v>
          </cell>
          <cell r="K5019">
            <v>22.545999999999999</v>
          </cell>
          <cell r="L5019">
            <v>19.690999999999999</v>
          </cell>
          <cell r="M5019">
            <v>2</v>
          </cell>
          <cell r="N5019" t="str">
            <v>Social Rented</v>
          </cell>
          <cell r="O5019" t="str">
            <v>Housing Association</v>
          </cell>
          <cell r="P5019" t="str">
            <v>Flat Apartment or Maisonette</v>
          </cell>
          <cell r="Q5019" t="str">
            <v>New Residential Building</v>
          </cell>
          <cell r="R5019" t="str">
            <v>No</v>
          </cell>
          <cell r="S5019" t="str">
            <v>unknown</v>
          </cell>
          <cell r="T5019" t="str">
            <v>No</v>
          </cell>
          <cell r="U5019" t="str">
            <v>Plot 5 subplot 5c</v>
          </cell>
          <cell r="V5019" t="str">
            <v>Outline</v>
          </cell>
          <cell r="W5019" t="str">
            <v>Borough</v>
          </cell>
          <cell r="X5019" t="str">
            <v>Aylesbury Estate</v>
          </cell>
          <cell r="Y5019"/>
          <cell r="Z5019" t="str">
            <v>Aylesbury Estate</v>
          </cell>
          <cell r="AA5019" t="str">
            <v>Albany Road</v>
          </cell>
          <cell r="AB5019" t="str">
            <v>Land Bounded By Albany Road, Portland Street, Bagshot Street, Alvey Street, East Street And Dawes St</v>
          </cell>
          <cell r="AC5019" t="str">
            <v>Aylesbury Estate,Albany Road,Land Bounded By Albany Road, Portland Street, Bagshot Street, Alvey Street, East Street And Dawes St,SE17</v>
          </cell>
          <cell r="AD5019" t="str">
            <v>FARADAY</v>
          </cell>
          <cell r="AE5019" t="str">
            <v>SE17</v>
          </cell>
          <cell r="AF5019">
            <v>533076</v>
          </cell>
          <cell r="AG5019">
            <v>178076</v>
          </cell>
          <cell r="AH5019" t="str">
            <v>Borough</v>
          </cell>
          <cell r="AI5019" t="str">
            <v>FY2015</v>
          </cell>
          <cell r="AJ5019" t="str">
            <v>1st</v>
          </cell>
          <cell r="AK5019">
            <v>42117</v>
          </cell>
          <cell r="AL5019">
            <v>42248</v>
          </cell>
          <cell r="AM5019"/>
          <cell r="AN5019"/>
          <cell r="AO5019">
            <v>43213</v>
          </cell>
          <cell r="AP5019">
            <v>20</v>
          </cell>
          <cell r="AQ5019">
            <v>2745</v>
          </cell>
          <cell r="AR501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19">
            <v>154617</v>
          </cell>
        </row>
        <row r="5020">
          <cell r="A5020" t="str">
            <v>14-AP-3844</v>
          </cell>
          <cell r="B5020" t="str">
            <v>Outline</v>
          </cell>
          <cell r="C5020" t="str">
            <v>Started</v>
          </cell>
          <cell r="D5020" t="str">
            <v>Proposed</v>
          </cell>
          <cell r="E5020" t="str">
            <v>Inner</v>
          </cell>
          <cell r="F5020">
            <v>0</v>
          </cell>
          <cell r="G5020">
            <v>11</v>
          </cell>
          <cell r="H5020">
            <v>11</v>
          </cell>
          <cell r="I5020">
            <v>2745</v>
          </cell>
          <cell r="J5020" t="str">
            <v>Yes</v>
          </cell>
          <cell r="K5020">
            <v>22.545999999999999</v>
          </cell>
          <cell r="L5020">
            <v>19.690999999999999</v>
          </cell>
          <cell r="M5020">
            <v>2</v>
          </cell>
          <cell r="N5020" t="str">
            <v>Social Rented</v>
          </cell>
          <cell r="O5020" t="str">
            <v>Housing Association</v>
          </cell>
          <cell r="P5020" t="str">
            <v>Flat Apartment or Maisonette</v>
          </cell>
          <cell r="Q5020" t="str">
            <v>New Residential Building</v>
          </cell>
          <cell r="R5020" t="str">
            <v>No</v>
          </cell>
          <cell r="S5020" t="str">
            <v>unknown</v>
          </cell>
          <cell r="T5020" t="str">
            <v>No</v>
          </cell>
          <cell r="U5020" t="str">
            <v>Plot 6 subplot 6a</v>
          </cell>
          <cell r="V5020" t="str">
            <v>Outline</v>
          </cell>
          <cell r="W5020" t="str">
            <v>Borough</v>
          </cell>
          <cell r="X5020" t="str">
            <v>Aylesbury Estate</v>
          </cell>
          <cell r="Y5020"/>
          <cell r="Z5020" t="str">
            <v>Aylesbury Estate</v>
          </cell>
          <cell r="AA5020" t="str">
            <v>Albany Road</v>
          </cell>
          <cell r="AB5020" t="str">
            <v>Land Bounded By Albany Road, Portland Street, Bagshot Street, Alvey Street, East Street And Dawes St</v>
          </cell>
          <cell r="AC5020" t="str">
            <v>Aylesbury Estate,Albany Road,Land Bounded By Albany Road, Portland Street, Bagshot Street, Alvey Street, East Street And Dawes St,SE17</v>
          </cell>
          <cell r="AD5020" t="str">
            <v>FARADAY</v>
          </cell>
          <cell r="AE5020" t="str">
            <v>SE17</v>
          </cell>
          <cell r="AF5020">
            <v>533076</v>
          </cell>
          <cell r="AG5020">
            <v>178076</v>
          </cell>
          <cell r="AH5020" t="str">
            <v>Borough</v>
          </cell>
          <cell r="AI5020" t="str">
            <v>FY2015</v>
          </cell>
          <cell r="AJ5020" t="str">
            <v>1st</v>
          </cell>
          <cell r="AK5020">
            <v>42117</v>
          </cell>
          <cell r="AL5020">
            <v>42248</v>
          </cell>
          <cell r="AM5020"/>
          <cell r="AN5020"/>
          <cell r="AO5020">
            <v>43213</v>
          </cell>
          <cell r="AP5020">
            <v>20</v>
          </cell>
          <cell r="AQ5020">
            <v>2745</v>
          </cell>
          <cell r="AR502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0">
            <v>154617</v>
          </cell>
        </row>
        <row r="5021">
          <cell r="A5021" t="str">
            <v>14-AP-3844</v>
          </cell>
          <cell r="B5021" t="str">
            <v>Outline</v>
          </cell>
          <cell r="C5021" t="str">
            <v>Started</v>
          </cell>
          <cell r="D5021" t="str">
            <v>Proposed</v>
          </cell>
          <cell r="E5021" t="str">
            <v>Inner</v>
          </cell>
          <cell r="F5021">
            <v>0</v>
          </cell>
          <cell r="G5021">
            <v>10</v>
          </cell>
          <cell r="H5021">
            <v>10</v>
          </cell>
          <cell r="I5021">
            <v>2745</v>
          </cell>
          <cell r="J5021" t="str">
            <v>Yes</v>
          </cell>
          <cell r="K5021">
            <v>22.545999999999999</v>
          </cell>
          <cell r="L5021">
            <v>19.690999999999999</v>
          </cell>
          <cell r="M5021">
            <v>2</v>
          </cell>
          <cell r="N5021" t="str">
            <v>Social Rented</v>
          </cell>
          <cell r="O5021" t="str">
            <v>Housing Association</v>
          </cell>
          <cell r="P5021" t="str">
            <v>Flat Apartment or Maisonette</v>
          </cell>
          <cell r="Q5021" t="str">
            <v>New Residential Building</v>
          </cell>
          <cell r="R5021" t="str">
            <v>No</v>
          </cell>
          <cell r="S5021" t="str">
            <v>unknown</v>
          </cell>
          <cell r="T5021" t="str">
            <v>No</v>
          </cell>
          <cell r="U5021" t="str">
            <v>Plot 6 subplot 6b</v>
          </cell>
          <cell r="V5021" t="str">
            <v>Outline</v>
          </cell>
          <cell r="W5021" t="str">
            <v>Borough</v>
          </cell>
          <cell r="X5021" t="str">
            <v>Aylesbury Estate</v>
          </cell>
          <cell r="Y5021"/>
          <cell r="Z5021" t="str">
            <v>Aylesbury Estate</v>
          </cell>
          <cell r="AA5021" t="str">
            <v>Albany Road</v>
          </cell>
          <cell r="AB5021" t="str">
            <v>Land Bounded By Albany Road, Portland Street, Bagshot Street, Alvey Street, East Street And Dawes St</v>
          </cell>
          <cell r="AC5021" t="str">
            <v>Aylesbury Estate,Albany Road,Land Bounded By Albany Road, Portland Street, Bagshot Street, Alvey Street, East Street And Dawes St,SE17</v>
          </cell>
          <cell r="AD5021" t="str">
            <v>FARADAY</v>
          </cell>
          <cell r="AE5021" t="str">
            <v>SE17</v>
          </cell>
          <cell r="AF5021">
            <v>533076</v>
          </cell>
          <cell r="AG5021">
            <v>178076</v>
          </cell>
          <cell r="AH5021" t="str">
            <v>Borough</v>
          </cell>
          <cell r="AI5021" t="str">
            <v>FY2015</v>
          </cell>
          <cell r="AJ5021" t="str">
            <v>1st</v>
          </cell>
          <cell r="AK5021">
            <v>42117</v>
          </cell>
          <cell r="AL5021">
            <v>42248</v>
          </cell>
          <cell r="AM5021"/>
          <cell r="AN5021"/>
          <cell r="AO5021">
            <v>43213</v>
          </cell>
          <cell r="AP5021">
            <v>20</v>
          </cell>
          <cell r="AQ5021">
            <v>2745</v>
          </cell>
          <cell r="AR502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1">
            <v>154617</v>
          </cell>
        </row>
        <row r="5022">
          <cell r="A5022" t="str">
            <v>14-AP-3844</v>
          </cell>
          <cell r="B5022" t="str">
            <v>Outline</v>
          </cell>
          <cell r="C5022" t="str">
            <v>Started</v>
          </cell>
          <cell r="D5022" t="str">
            <v>Proposed</v>
          </cell>
          <cell r="E5022" t="str">
            <v>Inner</v>
          </cell>
          <cell r="F5022">
            <v>0</v>
          </cell>
          <cell r="G5022">
            <v>8</v>
          </cell>
          <cell r="H5022">
            <v>8</v>
          </cell>
          <cell r="I5022">
            <v>2745</v>
          </cell>
          <cell r="J5022" t="str">
            <v>Yes</v>
          </cell>
          <cell r="K5022">
            <v>22.545999999999999</v>
          </cell>
          <cell r="L5022">
            <v>19.690999999999999</v>
          </cell>
          <cell r="M5022">
            <v>2</v>
          </cell>
          <cell r="N5022" t="str">
            <v>Social Rented</v>
          </cell>
          <cell r="O5022" t="str">
            <v>Housing Association</v>
          </cell>
          <cell r="P5022" t="str">
            <v>Flat Apartment or Maisonette</v>
          </cell>
          <cell r="Q5022" t="str">
            <v>New Residential Building</v>
          </cell>
          <cell r="R5022" t="str">
            <v>No</v>
          </cell>
          <cell r="S5022" t="str">
            <v>unknown</v>
          </cell>
          <cell r="T5022" t="str">
            <v>No</v>
          </cell>
          <cell r="U5022" t="str">
            <v>Plot 6 subplot 6c</v>
          </cell>
          <cell r="V5022" t="str">
            <v>Outline</v>
          </cell>
          <cell r="W5022" t="str">
            <v>Borough</v>
          </cell>
          <cell r="X5022" t="str">
            <v>Aylesbury Estate</v>
          </cell>
          <cell r="Y5022"/>
          <cell r="Z5022" t="str">
            <v>Aylesbury Estate</v>
          </cell>
          <cell r="AA5022" t="str">
            <v>Albany Road</v>
          </cell>
          <cell r="AB5022" t="str">
            <v>Land Bounded By Albany Road, Portland Street, Bagshot Street, Alvey Street, East Street And Dawes St</v>
          </cell>
          <cell r="AC5022" t="str">
            <v>Aylesbury Estate,Albany Road,Land Bounded By Albany Road, Portland Street, Bagshot Street, Alvey Street, East Street And Dawes St,SE17</v>
          </cell>
          <cell r="AD5022" t="str">
            <v>FARADAY</v>
          </cell>
          <cell r="AE5022" t="str">
            <v>SE17</v>
          </cell>
          <cell r="AF5022">
            <v>533076</v>
          </cell>
          <cell r="AG5022">
            <v>178076</v>
          </cell>
          <cell r="AH5022" t="str">
            <v>Borough</v>
          </cell>
          <cell r="AI5022" t="str">
            <v>FY2015</v>
          </cell>
          <cell r="AJ5022" t="str">
            <v>1st</v>
          </cell>
          <cell r="AK5022">
            <v>42117</v>
          </cell>
          <cell r="AL5022">
            <v>42248</v>
          </cell>
          <cell r="AM5022"/>
          <cell r="AN5022"/>
          <cell r="AO5022">
            <v>43213</v>
          </cell>
          <cell r="AP5022">
            <v>20</v>
          </cell>
          <cell r="AQ5022">
            <v>2745</v>
          </cell>
          <cell r="AR502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2">
            <v>154617</v>
          </cell>
        </row>
        <row r="5023">
          <cell r="A5023" t="str">
            <v>14-AP-3844</v>
          </cell>
          <cell r="B5023" t="str">
            <v>Outline</v>
          </cell>
          <cell r="C5023" t="str">
            <v>Started</v>
          </cell>
          <cell r="D5023" t="str">
            <v>Proposed</v>
          </cell>
          <cell r="E5023" t="str">
            <v>Inner</v>
          </cell>
          <cell r="F5023">
            <v>0</v>
          </cell>
          <cell r="G5023">
            <v>16</v>
          </cell>
          <cell r="H5023">
            <v>16</v>
          </cell>
          <cell r="I5023">
            <v>2745</v>
          </cell>
          <cell r="J5023" t="str">
            <v>Yes</v>
          </cell>
          <cell r="K5023">
            <v>22.545999999999999</v>
          </cell>
          <cell r="L5023">
            <v>19.690999999999999</v>
          </cell>
          <cell r="M5023">
            <v>2</v>
          </cell>
          <cell r="N5023" t="str">
            <v>Social Rented</v>
          </cell>
          <cell r="O5023" t="str">
            <v>Housing Association</v>
          </cell>
          <cell r="P5023" t="str">
            <v>Flat Apartment or Maisonette</v>
          </cell>
          <cell r="Q5023" t="str">
            <v>New Residential Building</v>
          </cell>
          <cell r="R5023" t="str">
            <v>No</v>
          </cell>
          <cell r="S5023" t="str">
            <v>unknown</v>
          </cell>
          <cell r="T5023" t="str">
            <v>No</v>
          </cell>
          <cell r="U5023" t="str">
            <v>Plot 7 subplot 7a</v>
          </cell>
          <cell r="V5023" t="str">
            <v>Outline</v>
          </cell>
          <cell r="W5023" t="str">
            <v>Borough</v>
          </cell>
          <cell r="X5023" t="str">
            <v>Aylesbury Estate</v>
          </cell>
          <cell r="Y5023"/>
          <cell r="Z5023" t="str">
            <v>Aylesbury Estate</v>
          </cell>
          <cell r="AA5023" t="str">
            <v>Albany Road</v>
          </cell>
          <cell r="AB5023" t="str">
            <v>Land Bounded By Albany Road, Portland Street, Bagshot Street, Alvey Street, East Street And Dawes St</v>
          </cell>
          <cell r="AC5023" t="str">
            <v>Aylesbury Estate,Albany Road,Land Bounded By Albany Road, Portland Street, Bagshot Street, Alvey Street, East Street And Dawes St,SE17</v>
          </cell>
          <cell r="AD5023" t="str">
            <v>FARADAY</v>
          </cell>
          <cell r="AE5023" t="str">
            <v>SE17</v>
          </cell>
          <cell r="AF5023">
            <v>533076</v>
          </cell>
          <cell r="AG5023">
            <v>178076</v>
          </cell>
          <cell r="AH5023" t="str">
            <v>Borough</v>
          </cell>
          <cell r="AI5023" t="str">
            <v>FY2015</v>
          </cell>
          <cell r="AJ5023" t="str">
            <v>1st</v>
          </cell>
          <cell r="AK5023">
            <v>42117</v>
          </cell>
          <cell r="AL5023">
            <v>42248</v>
          </cell>
          <cell r="AM5023"/>
          <cell r="AN5023"/>
          <cell r="AO5023">
            <v>43213</v>
          </cell>
          <cell r="AP5023">
            <v>20</v>
          </cell>
          <cell r="AQ5023">
            <v>2745</v>
          </cell>
          <cell r="AR502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3">
            <v>154617</v>
          </cell>
        </row>
        <row r="5024">
          <cell r="A5024" t="str">
            <v>14-AP-3844</v>
          </cell>
          <cell r="B5024" t="str">
            <v>Outline</v>
          </cell>
          <cell r="C5024" t="str">
            <v>Started</v>
          </cell>
          <cell r="D5024" t="str">
            <v>Proposed</v>
          </cell>
          <cell r="E5024" t="str">
            <v>Inner</v>
          </cell>
          <cell r="F5024">
            <v>0</v>
          </cell>
          <cell r="G5024">
            <v>1</v>
          </cell>
          <cell r="H5024">
            <v>1</v>
          </cell>
          <cell r="I5024">
            <v>2745</v>
          </cell>
          <cell r="J5024" t="str">
            <v>Yes</v>
          </cell>
          <cell r="K5024">
            <v>22.545999999999999</v>
          </cell>
          <cell r="L5024">
            <v>19.690999999999999</v>
          </cell>
          <cell r="M5024">
            <v>2</v>
          </cell>
          <cell r="N5024" t="str">
            <v>Social Rented</v>
          </cell>
          <cell r="O5024" t="str">
            <v>Housing Association</v>
          </cell>
          <cell r="P5024" t="str">
            <v>Flat Apartment or Maisonette</v>
          </cell>
          <cell r="Q5024" t="str">
            <v>New Residential Building</v>
          </cell>
          <cell r="R5024" t="str">
            <v>No</v>
          </cell>
          <cell r="S5024" t="str">
            <v>unknown</v>
          </cell>
          <cell r="T5024" t="str">
            <v>No</v>
          </cell>
          <cell r="U5024" t="str">
            <v>Plot 7 subplot 7b</v>
          </cell>
          <cell r="V5024" t="str">
            <v>Outline</v>
          </cell>
          <cell r="W5024" t="str">
            <v>Borough</v>
          </cell>
          <cell r="X5024" t="str">
            <v>Aylesbury Estate</v>
          </cell>
          <cell r="Y5024"/>
          <cell r="Z5024" t="str">
            <v>Aylesbury Estate</v>
          </cell>
          <cell r="AA5024" t="str">
            <v>Albany Road</v>
          </cell>
          <cell r="AB5024" t="str">
            <v>Land Bounded By Albany Road, Portland Street, Bagshot Street, Alvey Street, East Street And Dawes St</v>
          </cell>
          <cell r="AC5024" t="str">
            <v>Aylesbury Estate,Albany Road,Land Bounded By Albany Road, Portland Street, Bagshot Street, Alvey Street, East Street And Dawes St,SE17</v>
          </cell>
          <cell r="AD5024" t="str">
            <v>FARADAY</v>
          </cell>
          <cell r="AE5024" t="str">
            <v>SE17</v>
          </cell>
          <cell r="AF5024">
            <v>533076</v>
          </cell>
          <cell r="AG5024">
            <v>178076</v>
          </cell>
          <cell r="AH5024" t="str">
            <v>Borough</v>
          </cell>
          <cell r="AI5024" t="str">
            <v>FY2015</v>
          </cell>
          <cell r="AJ5024" t="str">
            <v>1st</v>
          </cell>
          <cell r="AK5024">
            <v>42117</v>
          </cell>
          <cell r="AL5024">
            <v>42248</v>
          </cell>
          <cell r="AM5024"/>
          <cell r="AN5024"/>
          <cell r="AO5024">
            <v>43213</v>
          </cell>
          <cell r="AP5024">
            <v>20</v>
          </cell>
          <cell r="AQ5024">
            <v>2745</v>
          </cell>
          <cell r="AR502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4">
            <v>154617</v>
          </cell>
        </row>
        <row r="5025">
          <cell r="A5025" t="str">
            <v>14-AP-3844</v>
          </cell>
          <cell r="B5025" t="str">
            <v>Outline</v>
          </cell>
          <cell r="C5025" t="str">
            <v>Started</v>
          </cell>
          <cell r="D5025" t="str">
            <v>Proposed</v>
          </cell>
          <cell r="E5025" t="str">
            <v>Inner</v>
          </cell>
          <cell r="F5025">
            <v>0</v>
          </cell>
          <cell r="G5025">
            <v>5</v>
          </cell>
          <cell r="H5025">
            <v>5</v>
          </cell>
          <cell r="I5025">
            <v>2745</v>
          </cell>
          <cell r="J5025" t="str">
            <v>Yes</v>
          </cell>
          <cell r="K5025">
            <v>22.545999999999999</v>
          </cell>
          <cell r="L5025">
            <v>19.690999999999999</v>
          </cell>
          <cell r="M5025">
            <v>2</v>
          </cell>
          <cell r="N5025" t="str">
            <v>Social Rented</v>
          </cell>
          <cell r="O5025" t="str">
            <v>Housing Association</v>
          </cell>
          <cell r="P5025" t="str">
            <v>Flat Apartment or Maisonette</v>
          </cell>
          <cell r="Q5025" t="str">
            <v>New Residential Building</v>
          </cell>
          <cell r="R5025" t="str">
            <v>No</v>
          </cell>
          <cell r="S5025" t="str">
            <v>unknown</v>
          </cell>
          <cell r="T5025" t="str">
            <v>No</v>
          </cell>
          <cell r="U5025" t="str">
            <v>Plot 8 subplot 8b</v>
          </cell>
          <cell r="V5025" t="str">
            <v>Outline</v>
          </cell>
          <cell r="W5025" t="str">
            <v>Borough</v>
          </cell>
          <cell r="X5025" t="str">
            <v>Aylesbury Estate</v>
          </cell>
          <cell r="Y5025"/>
          <cell r="Z5025" t="str">
            <v>Aylesbury Estate</v>
          </cell>
          <cell r="AA5025" t="str">
            <v>Albany Road</v>
          </cell>
          <cell r="AB5025" t="str">
            <v>Land Bounded By Albany Road, Portland Street, Bagshot Street, Alvey Street, East Street And Dawes St</v>
          </cell>
          <cell r="AC5025" t="str">
            <v>Aylesbury Estate,Albany Road,Land Bounded By Albany Road, Portland Street, Bagshot Street, Alvey Street, East Street And Dawes St,SE17</v>
          </cell>
          <cell r="AD5025" t="str">
            <v>FARADAY</v>
          </cell>
          <cell r="AE5025" t="str">
            <v>SE17</v>
          </cell>
          <cell r="AF5025">
            <v>533076</v>
          </cell>
          <cell r="AG5025">
            <v>178076</v>
          </cell>
          <cell r="AH5025" t="str">
            <v>Borough</v>
          </cell>
          <cell r="AI5025" t="str">
            <v>FY2015</v>
          </cell>
          <cell r="AJ5025" t="str">
            <v>1st</v>
          </cell>
          <cell r="AK5025">
            <v>42117</v>
          </cell>
          <cell r="AL5025">
            <v>42248</v>
          </cell>
          <cell r="AM5025"/>
          <cell r="AN5025"/>
          <cell r="AO5025">
            <v>43213</v>
          </cell>
          <cell r="AP5025">
            <v>20</v>
          </cell>
          <cell r="AQ5025">
            <v>2745</v>
          </cell>
          <cell r="AR502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5">
            <v>154617</v>
          </cell>
        </row>
        <row r="5026">
          <cell r="A5026" t="str">
            <v>14-AP-3844</v>
          </cell>
          <cell r="B5026" t="str">
            <v>Outline</v>
          </cell>
          <cell r="C5026" t="str">
            <v>Started</v>
          </cell>
          <cell r="D5026" t="str">
            <v>Proposed</v>
          </cell>
          <cell r="E5026" t="str">
            <v>Inner</v>
          </cell>
          <cell r="F5026">
            <v>0</v>
          </cell>
          <cell r="G5026">
            <v>4</v>
          </cell>
          <cell r="H5026">
            <v>4</v>
          </cell>
          <cell r="I5026">
            <v>2745</v>
          </cell>
          <cell r="J5026" t="str">
            <v>Yes</v>
          </cell>
          <cell r="K5026">
            <v>22.545999999999999</v>
          </cell>
          <cell r="L5026">
            <v>19.690999999999999</v>
          </cell>
          <cell r="M5026">
            <v>2</v>
          </cell>
          <cell r="N5026" t="str">
            <v>Social Rented</v>
          </cell>
          <cell r="O5026" t="str">
            <v>Housing Association</v>
          </cell>
          <cell r="P5026" t="str">
            <v>Flat Apartment or Maisonette</v>
          </cell>
          <cell r="Q5026" t="str">
            <v>New Residential Building</v>
          </cell>
          <cell r="R5026" t="str">
            <v>No</v>
          </cell>
          <cell r="S5026" t="str">
            <v>unknown</v>
          </cell>
          <cell r="T5026" t="str">
            <v>No</v>
          </cell>
          <cell r="U5026" t="str">
            <v>Plot 9 subplot 9a</v>
          </cell>
          <cell r="V5026" t="str">
            <v>Outline</v>
          </cell>
          <cell r="W5026" t="str">
            <v>Borough</v>
          </cell>
          <cell r="X5026" t="str">
            <v>Aylesbury Estate</v>
          </cell>
          <cell r="Y5026"/>
          <cell r="Z5026" t="str">
            <v>Aylesbury Estate</v>
          </cell>
          <cell r="AA5026" t="str">
            <v>Albany Road</v>
          </cell>
          <cell r="AB5026" t="str">
            <v>Land Bounded By Albany Road, Portland Street, Bagshot Street, Alvey Street, East Street And Dawes St</v>
          </cell>
          <cell r="AC5026" t="str">
            <v>Aylesbury Estate,Albany Road,Land Bounded By Albany Road, Portland Street, Bagshot Street, Alvey Street, East Street And Dawes St,SE17</v>
          </cell>
          <cell r="AD5026" t="str">
            <v>FARADAY</v>
          </cell>
          <cell r="AE5026" t="str">
            <v>SE17</v>
          </cell>
          <cell r="AF5026">
            <v>533076</v>
          </cell>
          <cell r="AG5026">
            <v>178076</v>
          </cell>
          <cell r="AH5026" t="str">
            <v>Borough</v>
          </cell>
          <cell r="AI5026" t="str">
            <v>FY2015</v>
          </cell>
          <cell r="AJ5026" t="str">
            <v>1st</v>
          </cell>
          <cell r="AK5026">
            <v>42117</v>
          </cell>
          <cell r="AL5026">
            <v>42248</v>
          </cell>
          <cell r="AM5026"/>
          <cell r="AN5026"/>
          <cell r="AO5026">
            <v>43213</v>
          </cell>
          <cell r="AP5026">
            <v>20</v>
          </cell>
          <cell r="AQ5026">
            <v>2745</v>
          </cell>
          <cell r="AR502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6">
            <v>154617</v>
          </cell>
        </row>
        <row r="5027">
          <cell r="A5027" t="str">
            <v>14-AP-3844</v>
          </cell>
          <cell r="B5027" t="str">
            <v>Outline</v>
          </cell>
          <cell r="C5027" t="str">
            <v>Started</v>
          </cell>
          <cell r="D5027" t="str">
            <v>Proposed</v>
          </cell>
          <cell r="E5027" t="str">
            <v>Inner</v>
          </cell>
          <cell r="F5027">
            <v>0</v>
          </cell>
          <cell r="G5027">
            <v>3</v>
          </cell>
          <cell r="H5027">
            <v>3</v>
          </cell>
          <cell r="I5027">
            <v>2745</v>
          </cell>
          <cell r="J5027" t="str">
            <v>Yes</v>
          </cell>
          <cell r="K5027">
            <v>22.545999999999999</v>
          </cell>
          <cell r="L5027">
            <v>19.690999999999999</v>
          </cell>
          <cell r="M5027">
            <v>2</v>
          </cell>
          <cell r="N5027" t="str">
            <v>Social Rented</v>
          </cell>
          <cell r="O5027" t="str">
            <v>Housing Association</v>
          </cell>
          <cell r="P5027" t="str">
            <v>Flat Apartment or Maisonette</v>
          </cell>
          <cell r="Q5027" t="str">
            <v>New Residential Building</v>
          </cell>
          <cell r="R5027" t="str">
            <v>No</v>
          </cell>
          <cell r="S5027" t="str">
            <v>unknown</v>
          </cell>
          <cell r="T5027" t="str">
            <v>No</v>
          </cell>
          <cell r="U5027" t="str">
            <v>Plot 9 subplot 9b</v>
          </cell>
          <cell r="V5027" t="str">
            <v>Outline</v>
          </cell>
          <cell r="W5027" t="str">
            <v>Borough</v>
          </cell>
          <cell r="X5027" t="str">
            <v>Aylesbury Estate</v>
          </cell>
          <cell r="Y5027"/>
          <cell r="Z5027" t="str">
            <v>Aylesbury Estate</v>
          </cell>
          <cell r="AA5027" t="str">
            <v>Albany Road</v>
          </cell>
          <cell r="AB5027" t="str">
            <v>Land Bounded By Albany Road, Portland Street, Bagshot Street, Alvey Street, East Street And Dawes St</v>
          </cell>
          <cell r="AC5027" t="str">
            <v>Aylesbury Estate,Albany Road,Land Bounded By Albany Road, Portland Street, Bagshot Street, Alvey Street, East Street And Dawes St,SE17</v>
          </cell>
          <cell r="AD5027" t="str">
            <v>FARADAY</v>
          </cell>
          <cell r="AE5027" t="str">
            <v>SE17</v>
          </cell>
          <cell r="AF5027">
            <v>533076</v>
          </cell>
          <cell r="AG5027">
            <v>178076</v>
          </cell>
          <cell r="AH5027" t="str">
            <v>Borough</v>
          </cell>
          <cell r="AI5027" t="str">
            <v>FY2015</v>
          </cell>
          <cell r="AJ5027" t="str">
            <v>1st</v>
          </cell>
          <cell r="AK5027">
            <v>42117</v>
          </cell>
          <cell r="AL5027">
            <v>42248</v>
          </cell>
          <cell r="AM5027"/>
          <cell r="AN5027"/>
          <cell r="AO5027">
            <v>43213</v>
          </cell>
          <cell r="AP5027">
            <v>20</v>
          </cell>
          <cell r="AQ5027">
            <v>2745</v>
          </cell>
          <cell r="AR502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7">
            <v>154617</v>
          </cell>
        </row>
        <row r="5028">
          <cell r="A5028" t="str">
            <v>14-AP-3844</v>
          </cell>
          <cell r="B5028" t="str">
            <v>Outline</v>
          </cell>
          <cell r="C5028" t="str">
            <v>Started</v>
          </cell>
          <cell r="D5028" t="str">
            <v>Proposed</v>
          </cell>
          <cell r="E5028" t="str">
            <v>Inner</v>
          </cell>
          <cell r="F5028">
            <v>0</v>
          </cell>
          <cell r="G5028">
            <v>2</v>
          </cell>
          <cell r="H5028">
            <v>2</v>
          </cell>
          <cell r="I5028">
            <v>2745</v>
          </cell>
          <cell r="J5028" t="str">
            <v>Yes</v>
          </cell>
          <cell r="K5028">
            <v>22.545999999999999</v>
          </cell>
          <cell r="L5028">
            <v>19.690999999999999</v>
          </cell>
          <cell r="M5028">
            <v>3</v>
          </cell>
          <cell r="N5028" t="str">
            <v>Intermediate</v>
          </cell>
          <cell r="O5028" t="str">
            <v>Housing Association</v>
          </cell>
          <cell r="P5028" t="str">
            <v>Flat Apartment or Maisonette</v>
          </cell>
          <cell r="Q5028" t="str">
            <v>New Residential Building</v>
          </cell>
          <cell r="R5028" t="str">
            <v>No</v>
          </cell>
          <cell r="S5028" t="str">
            <v>unknown</v>
          </cell>
          <cell r="T5028" t="str">
            <v>No</v>
          </cell>
          <cell r="U5028" t="str">
            <v>Plot 12 subplot 12a</v>
          </cell>
          <cell r="V5028" t="str">
            <v>Outline</v>
          </cell>
          <cell r="W5028" t="str">
            <v>Borough</v>
          </cell>
          <cell r="X5028" t="str">
            <v>Aylesbury Estate</v>
          </cell>
          <cell r="Y5028"/>
          <cell r="Z5028" t="str">
            <v>Aylesbury Estate</v>
          </cell>
          <cell r="AA5028" t="str">
            <v>Albany Road</v>
          </cell>
          <cell r="AB5028" t="str">
            <v>Land Bounded By Albany Road, Portland Street, Bagshot Street, Alvey Street, East Street And Dawes St</v>
          </cell>
          <cell r="AC5028" t="str">
            <v>Aylesbury Estate,Albany Road,Land Bounded By Albany Road, Portland Street, Bagshot Street, Alvey Street, East Street And Dawes St,SE17</v>
          </cell>
          <cell r="AD5028" t="str">
            <v>FARADAY</v>
          </cell>
          <cell r="AE5028" t="str">
            <v>SE17</v>
          </cell>
          <cell r="AF5028">
            <v>533076</v>
          </cell>
          <cell r="AG5028">
            <v>178076</v>
          </cell>
          <cell r="AH5028" t="str">
            <v>Borough</v>
          </cell>
          <cell r="AI5028" t="str">
            <v>FY2015</v>
          </cell>
          <cell r="AJ5028" t="str">
            <v>1st</v>
          </cell>
          <cell r="AK5028">
            <v>42117</v>
          </cell>
          <cell r="AL5028">
            <v>42248</v>
          </cell>
          <cell r="AM5028"/>
          <cell r="AN5028"/>
          <cell r="AO5028">
            <v>43213</v>
          </cell>
          <cell r="AP5028">
            <v>20</v>
          </cell>
          <cell r="AQ5028">
            <v>2745</v>
          </cell>
          <cell r="AR502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8">
            <v>154617</v>
          </cell>
        </row>
        <row r="5029">
          <cell r="A5029" t="str">
            <v>14-AP-3844</v>
          </cell>
          <cell r="B5029" t="str">
            <v>Outline</v>
          </cell>
          <cell r="C5029" t="str">
            <v>Started</v>
          </cell>
          <cell r="D5029" t="str">
            <v>Proposed</v>
          </cell>
          <cell r="E5029" t="str">
            <v>Inner</v>
          </cell>
          <cell r="F5029">
            <v>0</v>
          </cell>
          <cell r="G5029">
            <v>2</v>
          </cell>
          <cell r="H5029">
            <v>2</v>
          </cell>
          <cell r="I5029">
            <v>2745</v>
          </cell>
          <cell r="J5029" t="str">
            <v>Yes</v>
          </cell>
          <cell r="K5029">
            <v>22.545999999999999</v>
          </cell>
          <cell r="L5029">
            <v>19.690999999999999</v>
          </cell>
          <cell r="M5029">
            <v>3</v>
          </cell>
          <cell r="N5029" t="str">
            <v>Intermediate</v>
          </cell>
          <cell r="O5029" t="str">
            <v>Housing Association</v>
          </cell>
          <cell r="P5029" t="str">
            <v>Flat Apartment or Maisonette</v>
          </cell>
          <cell r="Q5029" t="str">
            <v>New Residential Building</v>
          </cell>
          <cell r="R5029" t="str">
            <v>No</v>
          </cell>
          <cell r="S5029" t="str">
            <v>unknown</v>
          </cell>
          <cell r="T5029" t="str">
            <v>No</v>
          </cell>
          <cell r="U5029" t="str">
            <v>Plot 13 subplot 13b</v>
          </cell>
          <cell r="V5029" t="str">
            <v>Outline</v>
          </cell>
          <cell r="W5029" t="str">
            <v>Borough</v>
          </cell>
          <cell r="X5029" t="str">
            <v>Aylesbury Estate</v>
          </cell>
          <cell r="Y5029"/>
          <cell r="Z5029" t="str">
            <v>Aylesbury Estate</v>
          </cell>
          <cell r="AA5029" t="str">
            <v>Albany Road</v>
          </cell>
          <cell r="AB5029" t="str">
            <v>Land Bounded By Albany Road, Portland Street, Bagshot Street, Alvey Street, East Street And Dawes St</v>
          </cell>
          <cell r="AC5029" t="str">
            <v>Aylesbury Estate,Albany Road,Land Bounded By Albany Road, Portland Street, Bagshot Street, Alvey Street, East Street And Dawes St,SE17</v>
          </cell>
          <cell r="AD5029" t="str">
            <v>FARADAY</v>
          </cell>
          <cell r="AE5029" t="str">
            <v>SE17</v>
          </cell>
          <cell r="AF5029">
            <v>533076</v>
          </cell>
          <cell r="AG5029">
            <v>178076</v>
          </cell>
          <cell r="AH5029" t="str">
            <v>Borough</v>
          </cell>
          <cell r="AI5029" t="str">
            <v>FY2015</v>
          </cell>
          <cell r="AJ5029" t="str">
            <v>1st</v>
          </cell>
          <cell r="AK5029">
            <v>42117</v>
          </cell>
          <cell r="AL5029">
            <v>42248</v>
          </cell>
          <cell r="AM5029"/>
          <cell r="AN5029"/>
          <cell r="AO5029">
            <v>43213</v>
          </cell>
          <cell r="AP5029">
            <v>20</v>
          </cell>
          <cell r="AQ5029">
            <v>2745</v>
          </cell>
          <cell r="AR502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29">
            <v>154617</v>
          </cell>
        </row>
        <row r="5030">
          <cell r="A5030" t="str">
            <v>14-AP-3844</v>
          </cell>
          <cell r="B5030" t="str">
            <v>Outline</v>
          </cell>
          <cell r="C5030" t="str">
            <v>Started</v>
          </cell>
          <cell r="D5030" t="str">
            <v>Proposed</v>
          </cell>
          <cell r="E5030" t="str">
            <v>Inner</v>
          </cell>
          <cell r="F5030">
            <v>0</v>
          </cell>
          <cell r="G5030">
            <v>3</v>
          </cell>
          <cell r="H5030">
            <v>3</v>
          </cell>
          <cell r="I5030">
            <v>2745</v>
          </cell>
          <cell r="J5030" t="str">
            <v>Yes</v>
          </cell>
          <cell r="K5030">
            <v>22.545999999999999</v>
          </cell>
          <cell r="L5030">
            <v>19.690999999999999</v>
          </cell>
          <cell r="M5030">
            <v>3</v>
          </cell>
          <cell r="N5030" t="str">
            <v>Intermediate</v>
          </cell>
          <cell r="O5030" t="str">
            <v>Housing Association</v>
          </cell>
          <cell r="P5030" t="str">
            <v>Flat Apartment or Maisonette</v>
          </cell>
          <cell r="Q5030" t="str">
            <v>New Residential Building</v>
          </cell>
          <cell r="R5030" t="str">
            <v>No</v>
          </cell>
          <cell r="S5030" t="str">
            <v>unknown</v>
          </cell>
          <cell r="T5030" t="str">
            <v>No</v>
          </cell>
          <cell r="U5030" t="str">
            <v>Plot 14 subplot 14a</v>
          </cell>
          <cell r="V5030" t="str">
            <v>Outline</v>
          </cell>
          <cell r="W5030" t="str">
            <v>Borough</v>
          </cell>
          <cell r="X5030" t="str">
            <v>Aylesbury Estate</v>
          </cell>
          <cell r="Y5030"/>
          <cell r="Z5030" t="str">
            <v>Aylesbury Estate</v>
          </cell>
          <cell r="AA5030" t="str">
            <v>Albany Road</v>
          </cell>
          <cell r="AB5030" t="str">
            <v>Land Bounded By Albany Road, Portland Street, Bagshot Street, Alvey Street, East Street And Dawes St</v>
          </cell>
          <cell r="AC5030" t="str">
            <v>Aylesbury Estate,Albany Road,Land Bounded By Albany Road, Portland Street, Bagshot Street, Alvey Street, East Street And Dawes St,SE17</v>
          </cell>
          <cell r="AD5030" t="str">
            <v>FARADAY</v>
          </cell>
          <cell r="AE5030" t="str">
            <v>SE17</v>
          </cell>
          <cell r="AF5030">
            <v>533076</v>
          </cell>
          <cell r="AG5030">
            <v>178076</v>
          </cell>
          <cell r="AH5030" t="str">
            <v>Borough</v>
          </cell>
          <cell r="AI5030" t="str">
            <v>FY2015</v>
          </cell>
          <cell r="AJ5030" t="str">
            <v>1st</v>
          </cell>
          <cell r="AK5030">
            <v>42117</v>
          </cell>
          <cell r="AL5030">
            <v>42248</v>
          </cell>
          <cell r="AM5030"/>
          <cell r="AN5030"/>
          <cell r="AO5030">
            <v>43213</v>
          </cell>
          <cell r="AP5030">
            <v>20</v>
          </cell>
          <cell r="AQ5030">
            <v>2745</v>
          </cell>
          <cell r="AR503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0">
            <v>154617</v>
          </cell>
        </row>
        <row r="5031">
          <cell r="A5031" t="str">
            <v>14-AP-3844</v>
          </cell>
          <cell r="B5031" t="str">
            <v>Outline</v>
          </cell>
          <cell r="C5031" t="str">
            <v>Started</v>
          </cell>
          <cell r="D5031" t="str">
            <v>Proposed</v>
          </cell>
          <cell r="E5031" t="str">
            <v>Inner</v>
          </cell>
          <cell r="F5031">
            <v>0</v>
          </cell>
          <cell r="G5031">
            <v>1</v>
          </cell>
          <cell r="H5031">
            <v>1</v>
          </cell>
          <cell r="I5031">
            <v>2745</v>
          </cell>
          <cell r="J5031" t="str">
            <v>Yes</v>
          </cell>
          <cell r="K5031">
            <v>22.545999999999999</v>
          </cell>
          <cell r="L5031">
            <v>19.690999999999999</v>
          </cell>
          <cell r="M5031">
            <v>3</v>
          </cell>
          <cell r="N5031" t="str">
            <v>Intermediate</v>
          </cell>
          <cell r="O5031" t="str">
            <v>Housing Association</v>
          </cell>
          <cell r="P5031" t="str">
            <v>Flat Apartment or Maisonette</v>
          </cell>
          <cell r="Q5031" t="str">
            <v>New Residential Building</v>
          </cell>
          <cell r="R5031" t="str">
            <v>No</v>
          </cell>
          <cell r="S5031" t="str">
            <v>unknown</v>
          </cell>
          <cell r="T5031" t="str">
            <v>No</v>
          </cell>
          <cell r="U5031" t="str">
            <v>Plot 15 subplot 15a</v>
          </cell>
          <cell r="V5031" t="str">
            <v>Outline</v>
          </cell>
          <cell r="W5031" t="str">
            <v>Borough</v>
          </cell>
          <cell r="X5031" t="str">
            <v>Aylesbury Estate</v>
          </cell>
          <cell r="Y5031"/>
          <cell r="Z5031" t="str">
            <v>Aylesbury Estate</v>
          </cell>
          <cell r="AA5031" t="str">
            <v>Albany Road</v>
          </cell>
          <cell r="AB5031" t="str">
            <v>Land Bounded By Albany Road, Portland Street, Bagshot Street, Alvey Street, East Street And Dawes St</v>
          </cell>
          <cell r="AC5031" t="str">
            <v>Aylesbury Estate,Albany Road,Land Bounded By Albany Road, Portland Street, Bagshot Street, Alvey Street, East Street And Dawes St,SE17</v>
          </cell>
          <cell r="AD5031" t="str">
            <v>FARADAY</v>
          </cell>
          <cell r="AE5031" t="str">
            <v>SE17</v>
          </cell>
          <cell r="AF5031">
            <v>533076</v>
          </cell>
          <cell r="AG5031">
            <v>178076</v>
          </cell>
          <cell r="AH5031" t="str">
            <v>Borough</v>
          </cell>
          <cell r="AI5031" t="str">
            <v>FY2015</v>
          </cell>
          <cell r="AJ5031" t="str">
            <v>1st</v>
          </cell>
          <cell r="AK5031">
            <v>42117</v>
          </cell>
          <cell r="AL5031">
            <v>42248</v>
          </cell>
          <cell r="AM5031"/>
          <cell r="AN5031"/>
          <cell r="AO5031">
            <v>43213</v>
          </cell>
          <cell r="AP5031">
            <v>20</v>
          </cell>
          <cell r="AQ5031">
            <v>2745</v>
          </cell>
          <cell r="AR503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1">
            <v>154617</v>
          </cell>
        </row>
        <row r="5032">
          <cell r="A5032" t="str">
            <v>14-AP-3844</v>
          </cell>
          <cell r="B5032" t="str">
            <v>Outline</v>
          </cell>
          <cell r="C5032" t="str">
            <v>Started</v>
          </cell>
          <cell r="D5032" t="str">
            <v>Proposed</v>
          </cell>
          <cell r="E5032" t="str">
            <v>Inner</v>
          </cell>
          <cell r="F5032">
            <v>0</v>
          </cell>
          <cell r="G5032">
            <v>1</v>
          </cell>
          <cell r="H5032">
            <v>1</v>
          </cell>
          <cell r="I5032">
            <v>2745</v>
          </cell>
          <cell r="J5032" t="str">
            <v>Yes</v>
          </cell>
          <cell r="K5032">
            <v>22.545999999999999</v>
          </cell>
          <cell r="L5032">
            <v>19.690999999999999</v>
          </cell>
          <cell r="M5032">
            <v>3</v>
          </cell>
          <cell r="N5032" t="str">
            <v>Intermediate</v>
          </cell>
          <cell r="O5032" t="str">
            <v>Housing Association</v>
          </cell>
          <cell r="P5032" t="str">
            <v>Flat Apartment or Maisonette</v>
          </cell>
          <cell r="Q5032" t="str">
            <v>New Residential Building</v>
          </cell>
          <cell r="R5032" t="str">
            <v>No</v>
          </cell>
          <cell r="S5032" t="str">
            <v>unknown</v>
          </cell>
          <cell r="T5032" t="str">
            <v>No</v>
          </cell>
          <cell r="U5032" t="str">
            <v>Plot 15 subplot 15b</v>
          </cell>
          <cell r="V5032" t="str">
            <v>Outline</v>
          </cell>
          <cell r="W5032" t="str">
            <v>Borough</v>
          </cell>
          <cell r="X5032" t="str">
            <v>Aylesbury Estate</v>
          </cell>
          <cell r="Y5032"/>
          <cell r="Z5032" t="str">
            <v>Aylesbury Estate</v>
          </cell>
          <cell r="AA5032" t="str">
            <v>Albany Road</v>
          </cell>
          <cell r="AB5032" t="str">
            <v>Land Bounded By Albany Road, Portland Street, Bagshot Street, Alvey Street, East Street And Dawes St</v>
          </cell>
          <cell r="AC5032" t="str">
            <v>Aylesbury Estate,Albany Road,Land Bounded By Albany Road, Portland Street, Bagshot Street, Alvey Street, East Street And Dawes St,SE17</v>
          </cell>
          <cell r="AD5032" t="str">
            <v>FARADAY</v>
          </cell>
          <cell r="AE5032" t="str">
            <v>SE17</v>
          </cell>
          <cell r="AF5032">
            <v>533076</v>
          </cell>
          <cell r="AG5032">
            <v>178076</v>
          </cell>
          <cell r="AH5032" t="str">
            <v>Borough</v>
          </cell>
          <cell r="AI5032" t="str">
            <v>FY2015</v>
          </cell>
          <cell r="AJ5032" t="str">
            <v>1st</v>
          </cell>
          <cell r="AK5032">
            <v>42117</v>
          </cell>
          <cell r="AL5032">
            <v>42248</v>
          </cell>
          <cell r="AM5032"/>
          <cell r="AN5032"/>
          <cell r="AO5032">
            <v>43213</v>
          </cell>
          <cell r="AP5032">
            <v>20</v>
          </cell>
          <cell r="AQ5032">
            <v>2745</v>
          </cell>
          <cell r="AR503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2">
            <v>154617</v>
          </cell>
        </row>
        <row r="5033">
          <cell r="A5033" t="str">
            <v>14-AP-3844</v>
          </cell>
          <cell r="B5033" t="str">
            <v>Outline</v>
          </cell>
          <cell r="C5033" t="str">
            <v>Started</v>
          </cell>
          <cell r="D5033" t="str">
            <v>Proposed</v>
          </cell>
          <cell r="E5033" t="str">
            <v>Inner</v>
          </cell>
          <cell r="F5033">
            <v>0</v>
          </cell>
          <cell r="G5033">
            <v>2</v>
          </cell>
          <cell r="H5033">
            <v>2</v>
          </cell>
          <cell r="I5033">
            <v>2745</v>
          </cell>
          <cell r="J5033" t="str">
            <v>Yes</v>
          </cell>
          <cell r="K5033">
            <v>22.545999999999999</v>
          </cell>
          <cell r="L5033">
            <v>19.690999999999999</v>
          </cell>
          <cell r="M5033">
            <v>3</v>
          </cell>
          <cell r="N5033" t="str">
            <v>Intermediate</v>
          </cell>
          <cell r="O5033" t="str">
            <v>Housing Association</v>
          </cell>
          <cell r="P5033" t="str">
            <v>Flat Apartment or Maisonette</v>
          </cell>
          <cell r="Q5033" t="str">
            <v>New Residential Building</v>
          </cell>
          <cell r="R5033" t="str">
            <v>No</v>
          </cell>
          <cell r="S5033" t="str">
            <v>unknown</v>
          </cell>
          <cell r="T5033" t="str">
            <v>No</v>
          </cell>
          <cell r="U5033" t="str">
            <v>Plot 16 subplot 16a</v>
          </cell>
          <cell r="V5033" t="str">
            <v>Outline</v>
          </cell>
          <cell r="W5033" t="str">
            <v>Borough</v>
          </cell>
          <cell r="X5033" t="str">
            <v>Aylesbury Estate</v>
          </cell>
          <cell r="Y5033"/>
          <cell r="Z5033" t="str">
            <v>Aylesbury Estate</v>
          </cell>
          <cell r="AA5033" t="str">
            <v>Albany Road</v>
          </cell>
          <cell r="AB5033" t="str">
            <v>Land Bounded By Albany Road, Portland Street, Bagshot Street, Alvey Street, East Street And Dawes St</v>
          </cell>
          <cell r="AC5033" t="str">
            <v>Aylesbury Estate,Albany Road,Land Bounded By Albany Road, Portland Street, Bagshot Street, Alvey Street, East Street And Dawes St,SE17</v>
          </cell>
          <cell r="AD5033" t="str">
            <v>FARADAY</v>
          </cell>
          <cell r="AE5033" t="str">
            <v>SE17</v>
          </cell>
          <cell r="AF5033">
            <v>533076</v>
          </cell>
          <cell r="AG5033">
            <v>178076</v>
          </cell>
          <cell r="AH5033" t="str">
            <v>Borough</v>
          </cell>
          <cell r="AI5033" t="str">
            <v>FY2015</v>
          </cell>
          <cell r="AJ5033" t="str">
            <v>1st</v>
          </cell>
          <cell r="AK5033">
            <v>42117</v>
          </cell>
          <cell r="AL5033">
            <v>42248</v>
          </cell>
          <cell r="AM5033"/>
          <cell r="AN5033"/>
          <cell r="AO5033">
            <v>43213</v>
          </cell>
          <cell r="AP5033">
            <v>20</v>
          </cell>
          <cell r="AQ5033">
            <v>2745</v>
          </cell>
          <cell r="AR503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3">
            <v>154617</v>
          </cell>
        </row>
        <row r="5034">
          <cell r="A5034" t="str">
            <v>14-AP-3844</v>
          </cell>
          <cell r="B5034" t="str">
            <v>Outline</v>
          </cell>
          <cell r="C5034" t="str">
            <v>Started</v>
          </cell>
          <cell r="D5034" t="str">
            <v>Proposed</v>
          </cell>
          <cell r="E5034" t="str">
            <v>Inner</v>
          </cell>
          <cell r="F5034">
            <v>0</v>
          </cell>
          <cell r="G5034">
            <v>2</v>
          </cell>
          <cell r="H5034">
            <v>2</v>
          </cell>
          <cell r="I5034">
            <v>2745</v>
          </cell>
          <cell r="J5034" t="str">
            <v>Yes</v>
          </cell>
          <cell r="K5034">
            <v>22.545999999999999</v>
          </cell>
          <cell r="L5034">
            <v>19.690999999999999</v>
          </cell>
          <cell r="M5034">
            <v>3</v>
          </cell>
          <cell r="N5034" t="str">
            <v>Intermediate</v>
          </cell>
          <cell r="O5034" t="str">
            <v>Housing Association</v>
          </cell>
          <cell r="P5034" t="str">
            <v>Flat Apartment or Maisonette</v>
          </cell>
          <cell r="Q5034" t="str">
            <v>New Residential Building</v>
          </cell>
          <cell r="R5034" t="str">
            <v>No</v>
          </cell>
          <cell r="S5034" t="str">
            <v>unknown</v>
          </cell>
          <cell r="T5034" t="str">
            <v>No</v>
          </cell>
          <cell r="U5034" t="str">
            <v>Plot 4 subplot 4b</v>
          </cell>
          <cell r="V5034" t="str">
            <v>Outline</v>
          </cell>
          <cell r="W5034" t="str">
            <v>Borough</v>
          </cell>
          <cell r="X5034" t="str">
            <v>Aylesbury Estate</v>
          </cell>
          <cell r="Y5034"/>
          <cell r="Z5034" t="str">
            <v>Aylesbury Estate</v>
          </cell>
          <cell r="AA5034" t="str">
            <v>Albany Road</v>
          </cell>
          <cell r="AB5034" t="str">
            <v>Land Bounded By Albany Road, Portland Street, Bagshot Street, Alvey Street, East Street And Dawes St</v>
          </cell>
          <cell r="AC5034" t="str">
            <v>Aylesbury Estate,Albany Road,Land Bounded By Albany Road, Portland Street, Bagshot Street, Alvey Street, East Street And Dawes St,SE17</v>
          </cell>
          <cell r="AD5034" t="str">
            <v>FARADAY</v>
          </cell>
          <cell r="AE5034" t="str">
            <v>SE17</v>
          </cell>
          <cell r="AF5034">
            <v>533076</v>
          </cell>
          <cell r="AG5034">
            <v>178076</v>
          </cell>
          <cell r="AH5034" t="str">
            <v>Borough</v>
          </cell>
          <cell r="AI5034" t="str">
            <v>FY2015</v>
          </cell>
          <cell r="AJ5034" t="str">
            <v>1st</v>
          </cell>
          <cell r="AK5034">
            <v>42117</v>
          </cell>
          <cell r="AL5034">
            <v>42248</v>
          </cell>
          <cell r="AM5034"/>
          <cell r="AN5034"/>
          <cell r="AO5034">
            <v>43213</v>
          </cell>
          <cell r="AP5034">
            <v>20</v>
          </cell>
          <cell r="AQ5034">
            <v>2745</v>
          </cell>
          <cell r="AR503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4">
            <v>154617</v>
          </cell>
        </row>
        <row r="5035">
          <cell r="A5035" t="str">
            <v>14-AP-3844</v>
          </cell>
          <cell r="B5035" t="str">
            <v>Outline</v>
          </cell>
          <cell r="C5035" t="str">
            <v>Started</v>
          </cell>
          <cell r="D5035" t="str">
            <v>Proposed</v>
          </cell>
          <cell r="E5035" t="str">
            <v>Inner</v>
          </cell>
          <cell r="F5035">
            <v>0</v>
          </cell>
          <cell r="G5035">
            <v>5</v>
          </cell>
          <cell r="H5035">
            <v>5</v>
          </cell>
          <cell r="I5035">
            <v>2745</v>
          </cell>
          <cell r="J5035" t="str">
            <v>Yes</v>
          </cell>
          <cell r="K5035">
            <v>22.545999999999999</v>
          </cell>
          <cell r="L5035">
            <v>19.690999999999999</v>
          </cell>
          <cell r="M5035">
            <v>3</v>
          </cell>
          <cell r="N5035" t="str">
            <v>Intermediate</v>
          </cell>
          <cell r="O5035" t="str">
            <v>Housing Association</v>
          </cell>
          <cell r="P5035" t="str">
            <v>Flat Apartment or Maisonette</v>
          </cell>
          <cell r="Q5035" t="str">
            <v>New Residential Building</v>
          </cell>
          <cell r="R5035" t="str">
            <v>No</v>
          </cell>
          <cell r="S5035" t="str">
            <v>unknown</v>
          </cell>
          <cell r="T5035" t="str">
            <v>No</v>
          </cell>
          <cell r="U5035" t="str">
            <v>Plot 5 subplot 5a</v>
          </cell>
          <cell r="V5035" t="str">
            <v>Outline</v>
          </cell>
          <cell r="W5035" t="str">
            <v>Borough</v>
          </cell>
          <cell r="X5035" t="str">
            <v>Aylesbury Estate</v>
          </cell>
          <cell r="Y5035"/>
          <cell r="Z5035" t="str">
            <v>Aylesbury Estate</v>
          </cell>
          <cell r="AA5035" t="str">
            <v>Albany Road</v>
          </cell>
          <cell r="AB5035" t="str">
            <v>Land Bounded By Albany Road, Portland Street, Bagshot Street, Alvey Street, East Street And Dawes St</v>
          </cell>
          <cell r="AC5035" t="str">
            <v>Aylesbury Estate,Albany Road,Land Bounded By Albany Road, Portland Street, Bagshot Street, Alvey Street, East Street And Dawes St,SE17</v>
          </cell>
          <cell r="AD5035" t="str">
            <v>FARADAY</v>
          </cell>
          <cell r="AE5035" t="str">
            <v>SE17</v>
          </cell>
          <cell r="AF5035">
            <v>533076</v>
          </cell>
          <cell r="AG5035">
            <v>178076</v>
          </cell>
          <cell r="AH5035" t="str">
            <v>Borough</v>
          </cell>
          <cell r="AI5035" t="str">
            <v>FY2015</v>
          </cell>
          <cell r="AJ5035" t="str">
            <v>1st</v>
          </cell>
          <cell r="AK5035">
            <v>42117</v>
          </cell>
          <cell r="AL5035">
            <v>42248</v>
          </cell>
          <cell r="AM5035"/>
          <cell r="AN5035"/>
          <cell r="AO5035">
            <v>43213</v>
          </cell>
          <cell r="AP5035">
            <v>20</v>
          </cell>
          <cell r="AQ5035">
            <v>2745</v>
          </cell>
          <cell r="AR503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5">
            <v>154617</v>
          </cell>
        </row>
        <row r="5036">
          <cell r="A5036" t="str">
            <v>14-AP-3844</v>
          </cell>
          <cell r="B5036" t="str">
            <v>Outline</v>
          </cell>
          <cell r="C5036" t="str">
            <v>Started</v>
          </cell>
          <cell r="D5036" t="str">
            <v>Proposed</v>
          </cell>
          <cell r="E5036" t="str">
            <v>Inner</v>
          </cell>
          <cell r="F5036">
            <v>0</v>
          </cell>
          <cell r="G5036">
            <v>4</v>
          </cell>
          <cell r="H5036">
            <v>4</v>
          </cell>
          <cell r="I5036">
            <v>2745</v>
          </cell>
          <cell r="J5036" t="str">
            <v>Yes</v>
          </cell>
          <cell r="K5036">
            <v>22.545999999999999</v>
          </cell>
          <cell r="L5036">
            <v>19.690999999999999</v>
          </cell>
          <cell r="M5036">
            <v>3</v>
          </cell>
          <cell r="N5036" t="str">
            <v>Intermediate</v>
          </cell>
          <cell r="O5036" t="str">
            <v>Housing Association</v>
          </cell>
          <cell r="P5036" t="str">
            <v>Flat Apartment or Maisonette</v>
          </cell>
          <cell r="Q5036" t="str">
            <v>New Residential Building</v>
          </cell>
          <cell r="R5036" t="str">
            <v>No</v>
          </cell>
          <cell r="S5036" t="str">
            <v>unknown</v>
          </cell>
          <cell r="T5036" t="str">
            <v>No</v>
          </cell>
          <cell r="U5036" t="str">
            <v>Plot 6 subplot 6a</v>
          </cell>
          <cell r="V5036" t="str">
            <v>Outline</v>
          </cell>
          <cell r="W5036" t="str">
            <v>Borough</v>
          </cell>
          <cell r="X5036" t="str">
            <v>Aylesbury Estate</v>
          </cell>
          <cell r="Y5036"/>
          <cell r="Z5036" t="str">
            <v>Aylesbury Estate</v>
          </cell>
          <cell r="AA5036" t="str">
            <v>Albany Road</v>
          </cell>
          <cell r="AB5036" t="str">
            <v>Land Bounded By Albany Road, Portland Street, Bagshot Street, Alvey Street, East Street And Dawes St</v>
          </cell>
          <cell r="AC5036" t="str">
            <v>Aylesbury Estate,Albany Road,Land Bounded By Albany Road, Portland Street, Bagshot Street, Alvey Street, East Street And Dawes St,SE17</v>
          </cell>
          <cell r="AD5036" t="str">
            <v>FARADAY</v>
          </cell>
          <cell r="AE5036" t="str">
            <v>SE17</v>
          </cell>
          <cell r="AF5036">
            <v>533076</v>
          </cell>
          <cell r="AG5036">
            <v>178076</v>
          </cell>
          <cell r="AH5036" t="str">
            <v>Borough</v>
          </cell>
          <cell r="AI5036" t="str">
            <v>FY2015</v>
          </cell>
          <cell r="AJ5036" t="str">
            <v>1st</v>
          </cell>
          <cell r="AK5036">
            <v>42117</v>
          </cell>
          <cell r="AL5036">
            <v>42248</v>
          </cell>
          <cell r="AM5036"/>
          <cell r="AN5036"/>
          <cell r="AO5036">
            <v>43213</v>
          </cell>
          <cell r="AP5036">
            <v>20</v>
          </cell>
          <cell r="AQ5036">
            <v>2745</v>
          </cell>
          <cell r="AR503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6">
            <v>154617</v>
          </cell>
        </row>
        <row r="5037">
          <cell r="A5037" t="str">
            <v>14-AP-3844</v>
          </cell>
          <cell r="B5037" t="str">
            <v>Outline</v>
          </cell>
          <cell r="C5037" t="str">
            <v>Started</v>
          </cell>
          <cell r="D5037" t="str">
            <v>Proposed</v>
          </cell>
          <cell r="E5037" t="str">
            <v>Inner</v>
          </cell>
          <cell r="F5037">
            <v>0</v>
          </cell>
          <cell r="G5037">
            <v>3</v>
          </cell>
          <cell r="H5037">
            <v>3</v>
          </cell>
          <cell r="I5037">
            <v>2745</v>
          </cell>
          <cell r="J5037" t="str">
            <v>Yes</v>
          </cell>
          <cell r="K5037">
            <v>22.545999999999999</v>
          </cell>
          <cell r="L5037">
            <v>19.690999999999999</v>
          </cell>
          <cell r="M5037">
            <v>3</v>
          </cell>
          <cell r="N5037" t="str">
            <v>Intermediate</v>
          </cell>
          <cell r="O5037" t="str">
            <v>Housing Association</v>
          </cell>
          <cell r="P5037" t="str">
            <v>Flat Apartment or Maisonette</v>
          </cell>
          <cell r="Q5037" t="str">
            <v>New Residential Building</v>
          </cell>
          <cell r="R5037" t="str">
            <v>No</v>
          </cell>
          <cell r="S5037" t="str">
            <v>unknown</v>
          </cell>
          <cell r="T5037" t="str">
            <v>No</v>
          </cell>
          <cell r="U5037" t="str">
            <v>Plot 7 subplot 7b</v>
          </cell>
          <cell r="V5037" t="str">
            <v>Outline</v>
          </cell>
          <cell r="W5037" t="str">
            <v>Borough</v>
          </cell>
          <cell r="X5037" t="str">
            <v>Aylesbury Estate</v>
          </cell>
          <cell r="Y5037"/>
          <cell r="Z5037" t="str">
            <v>Aylesbury Estate</v>
          </cell>
          <cell r="AA5037" t="str">
            <v>Albany Road</v>
          </cell>
          <cell r="AB5037" t="str">
            <v>Land Bounded By Albany Road, Portland Street, Bagshot Street, Alvey Street, East Street And Dawes St</v>
          </cell>
          <cell r="AC5037" t="str">
            <v>Aylesbury Estate,Albany Road,Land Bounded By Albany Road, Portland Street, Bagshot Street, Alvey Street, East Street And Dawes St,SE17</v>
          </cell>
          <cell r="AD5037" t="str">
            <v>FARADAY</v>
          </cell>
          <cell r="AE5037" t="str">
            <v>SE17</v>
          </cell>
          <cell r="AF5037">
            <v>533076</v>
          </cell>
          <cell r="AG5037">
            <v>178076</v>
          </cell>
          <cell r="AH5037" t="str">
            <v>Borough</v>
          </cell>
          <cell r="AI5037" t="str">
            <v>FY2015</v>
          </cell>
          <cell r="AJ5037" t="str">
            <v>1st</v>
          </cell>
          <cell r="AK5037">
            <v>42117</v>
          </cell>
          <cell r="AL5037">
            <v>42248</v>
          </cell>
          <cell r="AM5037"/>
          <cell r="AN5037"/>
          <cell r="AO5037">
            <v>43213</v>
          </cell>
          <cell r="AP5037">
            <v>20</v>
          </cell>
          <cell r="AQ5037">
            <v>2745</v>
          </cell>
          <cell r="AR503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7">
            <v>154617</v>
          </cell>
        </row>
        <row r="5038">
          <cell r="A5038" t="str">
            <v>14-AP-3844</v>
          </cell>
          <cell r="B5038" t="str">
            <v>Outline</v>
          </cell>
          <cell r="C5038" t="str">
            <v>Started</v>
          </cell>
          <cell r="D5038" t="str">
            <v>Proposed</v>
          </cell>
          <cell r="E5038" t="str">
            <v>Inner</v>
          </cell>
          <cell r="F5038">
            <v>0</v>
          </cell>
          <cell r="G5038">
            <v>1</v>
          </cell>
          <cell r="H5038">
            <v>1</v>
          </cell>
          <cell r="I5038">
            <v>2745</v>
          </cell>
          <cell r="J5038" t="str">
            <v>Yes</v>
          </cell>
          <cell r="K5038">
            <v>22.545999999999999</v>
          </cell>
          <cell r="L5038">
            <v>19.690999999999999</v>
          </cell>
          <cell r="M5038">
            <v>3</v>
          </cell>
          <cell r="N5038" t="str">
            <v>Intermediate</v>
          </cell>
          <cell r="O5038" t="str">
            <v>Housing Association</v>
          </cell>
          <cell r="P5038" t="str">
            <v>Flat Apartment or Maisonette</v>
          </cell>
          <cell r="Q5038" t="str">
            <v>New Residential Building</v>
          </cell>
          <cell r="R5038" t="str">
            <v>No</v>
          </cell>
          <cell r="S5038" t="str">
            <v>unknown</v>
          </cell>
          <cell r="T5038" t="str">
            <v>No</v>
          </cell>
          <cell r="U5038" t="str">
            <v>Plot 8 subplot 8b</v>
          </cell>
          <cell r="V5038" t="str">
            <v>Outline</v>
          </cell>
          <cell r="W5038" t="str">
            <v>Borough</v>
          </cell>
          <cell r="X5038" t="str">
            <v>Aylesbury Estate</v>
          </cell>
          <cell r="Y5038"/>
          <cell r="Z5038" t="str">
            <v>Aylesbury Estate</v>
          </cell>
          <cell r="AA5038" t="str">
            <v>Albany Road</v>
          </cell>
          <cell r="AB5038" t="str">
            <v>Land Bounded By Albany Road, Portland Street, Bagshot Street, Alvey Street, East Street And Dawes St</v>
          </cell>
          <cell r="AC5038" t="str">
            <v>Aylesbury Estate,Albany Road,Land Bounded By Albany Road, Portland Street, Bagshot Street, Alvey Street, East Street And Dawes St,SE17</v>
          </cell>
          <cell r="AD5038" t="str">
            <v>FARADAY</v>
          </cell>
          <cell r="AE5038" t="str">
            <v>SE17</v>
          </cell>
          <cell r="AF5038">
            <v>533076</v>
          </cell>
          <cell r="AG5038">
            <v>178076</v>
          </cell>
          <cell r="AH5038" t="str">
            <v>Borough</v>
          </cell>
          <cell r="AI5038" t="str">
            <v>FY2015</v>
          </cell>
          <cell r="AJ5038" t="str">
            <v>1st</v>
          </cell>
          <cell r="AK5038">
            <v>42117</v>
          </cell>
          <cell r="AL5038">
            <v>42248</v>
          </cell>
          <cell r="AM5038"/>
          <cell r="AN5038"/>
          <cell r="AO5038">
            <v>43213</v>
          </cell>
          <cell r="AP5038">
            <v>20</v>
          </cell>
          <cell r="AQ5038">
            <v>2745</v>
          </cell>
          <cell r="AR503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8">
            <v>154617</v>
          </cell>
        </row>
        <row r="5039">
          <cell r="A5039" t="str">
            <v>14-AP-3844</v>
          </cell>
          <cell r="B5039" t="str">
            <v>Outline</v>
          </cell>
          <cell r="C5039" t="str">
            <v>Started</v>
          </cell>
          <cell r="D5039" t="str">
            <v>Proposed</v>
          </cell>
          <cell r="E5039" t="str">
            <v>Inner</v>
          </cell>
          <cell r="F5039">
            <v>0</v>
          </cell>
          <cell r="G5039">
            <v>2</v>
          </cell>
          <cell r="H5039">
            <v>2</v>
          </cell>
          <cell r="I5039">
            <v>2745</v>
          </cell>
          <cell r="J5039" t="str">
            <v>Yes</v>
          </cell>
          <cell r="K5039">
            <v>22.545999999999999</v>
          </cell>
          <cell r="L5039">
            <v>19.690999999999999</v>
          </cell>
          <cell r="M5039">
            <v>3</v>
          </cell>
          <cell r="N5039" t="str">
            <v>Intermediate</v>
          </cell>
          <cell r="O5039" t="str">
            <v>Housing Association</v>
          </cell>
          <cell r="P5039" t="str">
            <v>Flat Apartment or Maisonette</v>
          </cell>
          <cell r="Q5039" t="str">
            <v>New Residential Building</v>
          </cell>
          <cell r="R5039" t="str">
            <v>No</v>
          </cell>
          <cell r="S5039" t="str">
            <v>unknown</v>
          </cell>
          <cell r="T5039" t="str">
            <v>No</v>
          </cell>
          <cell r="U5039" t="str">
            <v>Plot 9 subplot 9b</v>
          </cell>
          <cell r="V5039" t="str">
            <v>Outline</v>
          </cell>
          <cell r="W5039" t="str">
            <v>Borough</v>
          </cell>
          <cell r="X5039" t="str">
            <v>Aylesbury Estate</v>
          </cell>
          <cell r="Y5039"/>
          <cell r="Z5039" t="str">
            <v>Aylesbury Estate</v>
          </cell>
          <cell r="AA5039" t="str">
            <v>Albany Road</v>
          </cell>
          <cell r="AB5039" t="str">
            <v>Land Bounded By Albany Road, Portland Street, Bagshot Street, Alvey Street, East Street And Dawes St</v>
          </cell>
          <cell r="AC5039" t="str">
            <v>Aylesbury Estate,Albany Road,Land Bounded By Albany Road, Portland Street, Bagshot Street, Alvey Street, East Street And Dawes St,SE17</v>
          </cell>
          <cell r="AD5039" t="str">
            <v>FARADAY</v>
          </cell>
          <cell r="AE5039" t="str">
            <v>SE17</v>
          </cell>
          <cell r="AF5039">
            <v>533076</v>
          </cell>
          <cell r="AG5039">
            <v>178076</v>
          </cell>
          <cell r="AH5039" t="str">
            <v>Borough</v>
          </cell>
          <cell r="AI5039" t="str">
            <v>FY2015</v>
          </cell>
          <cell r="AJ5039" t="str">
            <v>1st</v>
          </cell>
          <cell r="AK5039">
            <v>42117</v>
          </cell>
          <cell r="AL5039">
            <v>42248</v>
          </cell>
          <cell r="AM5039"/>
          <cell r="AN5039"/>
          <cell r="AO5039">
            <v>43213</v>
          </cell>
          <cell r="AP5039">
            <v>20</v>
          </cell>
          <cell r="AQ5039">
            <v>2745</v>
          </cell>
          <cell r="AR503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39">
            <v>154617</v>
          </cell>
        </row>
        <row r="5040">
          <cell r="A5040" t="str">
            <v>14-AP-3844</v>
          </cell>
          <cell r="B5040" t="str">
            <v>Outline</v>
          </cell>
          <cell r="C5040" t="str">
            <v>Started</v>
          </cell>
          <cell r="D5040" t="str">
            <v>Proposed</v>
          </cell>
          <cell r="E5040" t="str">
            <v>Inner</v>
          </cell>
          <cell r="F5040">
            <v>0</v>
          </cell>
          <cell r="G5040">
            <v>5</v>
          </cell>
          <cell r="H5040">
            <v>5</v>
          </cell>
          <cell r="I5040">
            <v>2745</v>
          </cell>
          <cell r="J5040" t="str">
            <v>Yes</v>
          </cell>
          <cell r="K5040">
            <v>22.545999999999999</v>
          </cell>
          <cell r="L5040">
            <v>19.690999999999999</v>
          </cell>
          <cell r="M5040">
            <v>3</v>
          </cell>
          <cell r="N5040" t="str">
            <v>Intermediate</v>
          </cell>
          <cell r="O5040" t="str">
            <v>Housing Association</v>
          </cell>
          <cell r="P5040" t="str">
            <v>House or Bungalow</v>
          </cell>
          <cell r="Q5040" t="str">
            <v>New Residential Building</v>
          </cell>
          <cell r="R5040" t="str">
            <v>No</v>
          </cell>
          <cell r="S5040" t="str">
            <v>unknown</v>
          </cell>
          <cell r="T5040" t="str">
            <v>No</v>
          </cell>
          <cell r="U5040" t="str">
            <v>Plot 14 subplot 14b</v>
          </cell>
          <cell r="V5040" t="str">
            <v>Outline</v>
          </cell>
          <cell r="W5040" t="str">
            <v>Borough</v>
          </cell>
          <cell r="X5040" t="str">
            <v>Aylesbury Estate</v>
          </cell>
          <cell r="Y5040"/>
          <cell r="Z5040" t="str">
            <v>Aylesbury Estate</v>
          </cell>
          <cell r="AA5040" t="str">
            <v>Albany Road</v>
          </cell>
          <cell r="AB5040" t="str">
            <v>Land Bounded By Albany Road, Portland Street, Bagshot Street, Alvey Street, East Street And Dawes St</v>
          </cell>
          <cell r="AC5040" t="str">
            <v>Aylesbury Estate,Albany Road,Land Bounded By Albany Road, Portland Street, Bagshot Street, Alvey Street, East Street And Dawes St,SE17</v>
          </cell>
          <cell r="AD5040" t="str">
            <v>FARADAY</v>
          </cell>
          <cell r="AE5040" t="str">
            <v>SE17</v>
          </cell>
          <cell r="AF5040">
            <v>533076</v>
          </cell>
          <cell r="AG5040">
            <v>178076</v>
          </cell>
          <cell r="AH5040" t="str">
            <v>Borough</v>
          </cell>
          <cell r="AI5040" t="str">
            <v>FY2015</v>
          </cell>
          <cell r="AJ5040" t="str">
            <v>1st</v>
          </cell>
          <cell r="AK5040">
            <v>42117</v>
          </cell>
          <cell r="AL5040">
            <v>42248</v>
          </cell>
          <cell r="AM5040"/>
          <cell r="AN5040"/>
          <cell r="AO5040">
            <v>43213</v>
          </cell>
          <cell r="AP5040">
            <v>20</v>
          </cell>
          <cell r="AQ5040">
            <v>2745</v>
          </cell>
          <cell r="AR504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0">
            <v>154617</v>
          </cell>
        </row>
        <row r="5041">
          <cell r="A5041" t="str">
            <v>14-AP-3844</v>
          </cell>
          <cell r="B5041" t="str">
            <v>Outline</v>
          </cell>
          <cell r="C5041" t="str">
            <v>Started</v>
          </cell>
          <cell r="D5041" t="str">
            <v>Proposed</v>
          </cell>
          <cell r="E5041" t="str">
            <v>Inner</v>
          </cell>
          <cell r="F5041">
            <v>0</v>
          </cell>
          <cell r="G5041">
            <v>2</v>
          </cell>
          <cell r="H5041">
            <v>2</v>
          </cell>
          <cell r="I5041">
            <v>2745</v>
          </cell>
          <cell r="J5041" t="str">
            <v>Yes</v>
          </cell>
          <cell r="K5041">
            <v>22.545999999999999</v>
          </cell>
          <cell r="L5041">
            <v>19.690999999999999</v>
          </cell>
          <cell r="M5041">
            <v>3</v>
          </cell>
          <cell r="N5041" t="str">
            <v>Social Rented</v>
          </cell>
          <cell r="O5041" t="str">
            <v>Housing Association</v>
          </cell>
          <cell r="P5041" t="str">
            <v>Flat Apartment or Maisonette</v>
          </cell>
          <cell r="Q5041" t="str">
            <v>New Residential Building</v>
          </cell>
          <cell r="R5041" t="str">
            <v>No</v>
          </cell>
          <cell r="S5041" t="str">
            <v>unknown</v>
          </cell>
          <cell r="T5041" t="str">
            <v>No</v>
          </cell>
          <cell r="U5041" t="str">
            <v>Plot 12 subplot 12a</v>
          </cell>
          <cell r="V5041" t="str">
            <v>Outline</v>
          </cell>
          <cell r="W5041" t="str">
            <v>Borough</v>
          </cell>
          <cell r="X5041" t="str">
            <v>Aylesbury Estate</v>
          </cell>
          <cell r="Y5041"/>
          <cell r="Z5041" t="str">
            <v>Aylesbury Estate</v>
          </cell>
          <cell r="AA5041" t="str">
            <v>Albany Road</v>
          </cell>
          <cell r="AB5041" t="str">
            <v>Land Bounded By Albany Road, Portland Street, Bagshot Street, Alvey Street, East Street And Dawes St</v>
          </cell>
          <cell r="AC5041" t="str">
            <v>Aylesbury Estate,Albany Road,Land Bounded By Albany Road, Portland Street, Bagshot Street, Alvey Street, East Street And Dawes St,SE17</v>
          </cell>
          <cell r="AD5041" t="str">
            <v>FARADAY</v>
          </cell>
          <cell r="AE5041" t="str">
            <v>SE17</v>
          </cell>
          <cell r="AF5041">
            <v>533076</v>
          </cell>
          <cell r="AG5041">
            <v>178076</v>
          </cell>
          <cell r="AH5041" t="str">
            <v>Borough</v>
          </cell>
          <cell r="AI5041" t="str">
            <v>FY2015</v>
          </cell>
          <cell r="AJ5041" t="str">
            <v>1st</v>
          </cell>
          <cell r="AK5041">
            <v>42117</v>
          </cell>
          <cell r="AL5041">
            <v>42248</v>
          </cell>
          <cell r="AM5041"/>
          <cell r="AN5041"/>
          <cell r="AO5041">
            <v>43213</v>
          </cell>
          <cell r="AP5041">
            <v>20</v>
          </cell>
          <cell r="AQ5041">
            <v>2745</v>
          </cell>
          <cell r="AR504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1">
            <v>154617</v>
          </cell>
        </row>
        <row r="5042">
          <cell r="A5042" t="str">
            <v>14-AP-3844</v>
          </cell>
          <cell r="B5042" t="str">
            <v>Outline</v>
          </cell>
          <cell r="C5042" t="str">
            <v>Started</v>
          </cell>
          <cell r="D5042" t="str">
            <v>Proposed</v>
          </cell>
          <cell r="E5042" t="str">
            <v>Inner</v>
          </cell>
          <cell r="F5042">
            <v>0</v>
          </cell>
          <cell r="G5042">
            <v>7</v>
          </cell>
          <cell r="H5042">
            <v>7</v>
          </cell>
          <cell r="I5042">
            <v>2745</v>
          </cell>
          <cell r="J5042" t="str">
            <v>Yes</v>
          </cell>
          <cell r="K5042">
            <v>22.545999999999999</v>
          </cell>
          <cell r="L5042">
            <v>19.690999999999999</v>
          </cell>
          <cell r="M5042">
            <v>3</v>
          </cell>
          <cell r="N5042" t="str">
            <v>Social Rented</v>
          </cell>
          <cell r="O5042" t="str">
            <v>Housing Association</v>
          </cell>
          <cell r="P5042" t="str">
            <v>Flat Apartment or Maisonette</v>
          </cell>
          <cell r="Q5042" t="str">
            <v>New Residential Building</v>
          </cell>
          <cell r="R5042" t="str">
            <v>No</v>
          </cell>
          <cell r="S5042" t="str">
            <v>unknown</v>
          </cell>
          <cell r="T5042" t="str">
            <v>No</v>
          </cell>
          <cell r="U5042" t="str">
            <v>Plot 13 subplot 13b</v>
          </cell>
          <cell r="V5042" t="str">
            <v>Outline</v>
          </cell>
          <cell r="W5042" t="str">
            <v>Borough</v>
          </cell>
          <cell r="X5042" t="str">
            <v>Aylesbury Estate</v>
          </cell>
          <cell r="Y5042"/>
          <cell r="Z5042" t="str">
            <v>Aylesbury Estate</v>
          </cell>
          <cell r="AA5042" t="str">
            <v>Albany Road</v>
          </cell>
          <cell r="AB5042" t="str">
            <v>Land Bounded By Albany Road, Portland Street, Bagshot Street, Alvey Street, East Street And Dawes St</v>
          </cell>
          <cell r="AC5042" t="str">
            <v>Aylesbury Estate,Albany Road,Land Bounded By Albany Road, Portland Street, Bagshot Street, Alvey Street, East Street And Dawes St,SE17</v>
          </cell>
          <cell r="AD5042" t="str">
            <v>FARADAY</v>
          </cell>
          <cell r="AE5042" t="str">
            <v>SE17</v>
          </cell>
          <cell r="AF5042">
            <v>533076</v>
          </cell>
          <cell r="AG5042">
            <v>178076</v>
          </cell>
          <cell r="AH5042" t="str">
            <v>Borough</v>
          </cell>
          <cell r="AI5042" t="str">
            <v>FY2015</v>
          </cell>
          <cell r="AJ5042" t="str">
            <v>1st</v>
          </cell>
          <cell r="AK5042">
            <v>42117</v>
          </cell>
          <cell r="AL5042">
            <v>42248</v>
          </cell>
          <cell r="AM5042"/>
          <cell r="AN5042"/>
          <cell r="AO5042">
            <v>43213</v>
          </cell>
          <cell r="AP5042">
            <v>20</v>
          </cell>
          <cell r="AQ5042">
            <v>2745</v>
          </cell>
          <cell r="AR504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2">
            <v>154617</v>
          </cell>
        </row>
        <row r="5043">
          <cell r="A5043" t="str">
            <v>14-AP-3844</v>
          </cell>
          <cell r="B5043" t="str">
            <v>Outline</v>
          </cell>
          <cell r="C5043" t="str">
            <v>Started</v>
          </cell>
          <cell r="D5043" t="str">
            <v>Proposed</v>
          </cell>
          <cell r="E5043" t="str">
            <v>Inner</v>
          </cell>
          <cell r="F5043">
            <v>0</v>
          </cell>
          <cell r="G5043">
            <v>20</v>
          </cell>
          <cell r="H5043">
            <v>20</v>
          </cell>
          <cell r="I5043">
            <v>2745</v>
          </cell>
          <cell r="J5043" t="str">
            <v>Yes</v>
          </cell>
          <cell r="K5043">
            <v>22.545999999999999</v>
          </cell>
          <cell r="L5043">
            <v>19.690999999999999</v>
          </cell>
          <cell r="M5043">
            <v>3</v>
          </cell>
          <cell r="N5043" t="str">
            <v>Social Rented</v>
          </cell>
          <cell r="O5043" t="str">
            <v>Housing Association</v>
          </cell>
          <cell r="P5043" t="str">
            <v>Flat Apartment or Maisonette</v>
          </cell>
          <cell r="Q5043" t="str">
            <v>New Residential Building</v>
          </cell>
          <cell r="R5043" t="str">
            <v>No</v>
          </cell>
          <cell r="S5043" t="str">
            <v>unknown</v>
          </cell>
          <cell r="T5043" t="str">
            <v>No</v>
          </cell>
          <cell r="U5043" t="str">
            <v>Plot 14 subplot 14a</v>
          </cell>
          <cell r="V5043" t="str">
            <v>Outline</v>
          </cell>
          <cell r="W5043" t="str">
            <v>Borough</v>
          </cell>
          <cell r="X5043" t="str">
            <v>Aylesbury Estate</v>
          </cell>
          <cell r="Y5043"/>
          <cell r="Z5043" t="str">
            <v>Aylesbury Estate</v>
          </cell>
          <cell r="AA5043" t="str">
            <v>Albany Road</v>
          </cell>
          <cell r="AB5043" t="str">
            <v>Land Bounded By Albany Road, Portland Street, Bagshot Street, Alvey Street, East Street And Dawes St</v>
          </cell>
          <cell r="AC5043" t="str">
            <v>Aylesbury Estate,Albany Road,Land Bounded By Albany Road, Portland Street, Bagshot Street, Alvey Street, East Street And Dawes St,SE17</v>
          </cell>
          <cell r="AD5043" t="str">
            <v>FARADAY</v>
          </cell>
          <cell r="AE5043" t="str">
            <v>SE17</v>
          </cell>
          <cell r="AF5043">
            <v>533076</v>
          </cell>
          <cell r="AG5043">
            <v>178076</v>
          </cell>
          <cell r="AH5043" t="str">
            <v>Borough</v>
          </cell>
          <cell r="AI5043" t="str">
            <v>FY2015</v>
          </cell>
          <cell r="AJ5043" t="str">
            <v>1st</v>
          </cell>
          <cell r="AK5043">
            <v>42117</v>
          </cell>
          <cell r="AL5043">
            <v>42248</v>
          </cell>
          <cell r="AM5043"/>
          <cell r="AN5043"/>
          <cell r="AO5043">
            <v>43213</v>
          </cell>
          <cell r="AP5043">
            <v>20</v>
          </cell>
          <cell r="AQ5043">
            <v>2745</v>
          </cell>
          <cell r="AR504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3">
            <v>154617</v>
          </cell>
        </row>
        <row r="5044">
          <cell r="A5044" t="str">
            <v>14-AP-3844</v>
          </cell>
          <cell r="B5044" t="str">
            <v>Outline</v>
          </cell>
          <cell r="C5044" t="str">
            <v>Started</v>
          </cell>
          <cell r="D5044" t="str">
            <v>Proposed</v>
          </cell>
          <cell r="E5044" t="str">
            <v>Inner</v>
          </cell>
          <cell r="F5044">
            <v>0</v>
          </cell>
          <cell r="G5044">
            <v>15</v>
          </cell>
          <cell r="H5044">
            <v>15</v>
          </cell>
          <cell r="I5044">
            <v>2745</v>
          </cell>
          <cell r="J5044" t="str">
            <v>Yes</v>
          </cell>
          <cell r="K5044">
            <v>22.545999999999999</v>
          </cell>
          <cell r="L5044">
            <v>19.690999999999999</v>
          </cell>
          <cell r="M5044">
            <v>3</v>
          </cell>
          <cell r="N5044" t="str">
            <v>Social Rented</v>
          </cell>
          <cell r="O5044" t="str">
            <v>Housing Association</v>
          </cell>
          <cell r="P5044" t="str">
            <v>Flat Apartment or Maisonette</v>
          </cell>
          <cell r="Q5044" t="str">
            <v>New Residential Building</v>
          </cell>
          <cell r="R5044" t="str">
            <v>No</v>
          </cell>
          <cell r="S5044" t="str">
            <v>unknown</v>
          </cell>
          <cell r="T5044" t="str">
            <v>No</v>
          </cell>
          <cell r="U5044" t="str">
            <v>Plot 14 subplot 14b</v>
          </cell>
          <cell r="V5044" t="str">
            <v>Outline</v>
          </cell>
          <cell r="W5044" t="str">
            <v>Borough</v>
          </cell>
          <cell r="X5044" t="str">
            <v>Aylesbury Estate</v>
          </cell>
          <cell r="Y5044"/>
          <cell r="Z5044" t="str">
            <v>Aylesbury Estate</v>
          </cell>
          <cell r="AA5044" t="str">
            <v>Albany Road</v>
          </cell>
          <cell r="AB5044" t="str">
            <v>Land Bounded By Albany Road, Portland Street, Bagshot Street, Alvey Street, East Street And Dawes St</v>
          </cell>
          <cell r="AC5044" t="str">
            <v>Aylesbury Estate,Albany Road,Land Bounded By Albany Road, Portland Street, Bagshot Street, Alvey Street, East Street And Dawes St,SE17</v>
          </cell>
          <cell r="AD5044" t="str">
            <v>FARADAY</v>
          </cell>
          <cell r="AE5044" t="str">
            <v>SE17</v>
          </cell>
          <cell r="AF5044">
            <v>533076</v>
          </cell>
          <cell r="AG5044">
            <v>178076</v>
          </cell>
          <cell r="AH5044" t="str">
            <v>Borough</v>
          </cell>
          <cell r="AI5044" t="str">
            <v>FY2015</v>
          </cell>
          <cell r="AJ5044" t="str">
            <v>1st</v>
          </cell>
          <cell r="AK5044">
            <v>42117</v>
          </cell>
          <cell r="AL5044">
            <v>42248</v>
          </cell>
          <cell r="AM5044"/>
          <cell r="AN5044"/>
          <cell r="AO5044">
            <v>43213</v>
          </cell>
          <cell r="AP5044">
            <v>20</v>
          </cell>
          <cell r="AQ5044">
            <v>2745</v>
          </cell>
          <cell r="AR504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4">
            <v>154617</v>
          </cell>
        </row>
        <row r="5045">
          <cell r="A5045" t="str">
            <v>14-AP-3844</v>
          </cell>
          <cell r="B5045" t="str">
            <v>Outline</v>
          </cell>
          <cell r="C5045" t="str">
            <v>Started</v>
          </cell>
          <cell r="D5045" t="str">
            <v>Proposed</v>
          </cell>
          <cell r="E5045" t="str">
            <v>Inner</v>
          </cell>
          <cell r="F5045">
            <v>0</v>
          </cell>
          <cell r="G5045">
            <v>1</v>
          </cell>
          <cell r="H5045">
            <v>1</v>
          </cell>
          <cell r="I5045">
            <v>2745</v>
          </cell>
          <cell r="J5045" t="str">
            <v>Yes</v>
          </cell>
          <cell r="K5045">
            <v>22.545999999999999</v>
          </cell>
          <cell r="L5045">
            <v>19.690999999999999</v>
          </cell>
          <cell r="M5045">
            <v>3</v>
          </cell>
          <cell r="N5045" t="str">
            <v>Social Rented</v>
          </cell>
          <cell r="O5045" t="str">
            <v>Housing Association</v>
          </cell>
          <cell r="P5045" t="str">
            <v>Flat Apartment or Maisonette</v>
          </cell>
          <cell r="Q5045" t="str">
            <v>New Residential Building</v>
          </cell>
          <cell r="R5045" t="str">
            <v>No</v>
          </cell>
          <cell r="S5045" t="str">
            <v>unknown</v>
          </cell>
          <cell r="T5045" t="str">
            <v>No</v>
          </cell>
          <cell r="U5045" t="str">
            <v>Plot 15 subplot 15b</v>
          </cell>
          <cell r="V5045" t="str">
            <v>Outline</v>
          </cell>
          <cell r="W5045" t="str">
            <v>Borough</v>
          </cell>
          <cell r="X5045" t="str">
            <v>Aylesbury Estate</v>
          </cell>
          <cell r="Y5045"/>
          <cell r="Z5045" t="str">
            <v>Aylesbury Estate</v>
          </cell>
          <cell r="AA5045" t="str">
            <v>Albany Road</v>
          </cell>
          <cell r="AB5045" t="str">
            <v>Land Bounded By Albany Road, Portland Street, Bagshot Street, Alvey Street, East Street And Dawes St</v>
          </cell>
          <cell r="AC5045" t="str">
            <v>Aylesbury Estate,Albany Road,Land Bounded By Albany Road, Portland Street, Bagshot Street, Alvey Street, East Street And Dawes St,SE17</v>
          </cell>
          <cell r="AD5045" t="str">
            <v>FARADAY</v>
          </cell>
          <cell r="AE5045" t="str">
            <v>SE17</v>
          </cell>
          <cell r="AF5045">
            <v>533076</v>
          </cell>
          <cell r="AG5045">
            <v>178076</v>
          </cell>
          <cell r="AH5045" t="str">
            <v>Borough</v>
          </cell>
          <cell r="AI5045" t="str">
            <v>FY2015</v>
          </cell>
          <cell r="AJ5045" t="str">
            <v>1st</v>
          </cell>
          <cell r="AK5045">
            <v>42117</v>
          </cell>
          <cell r="AL5045">
            <v>42248</v>
          </cell>
          <cell r="AM5045"/>
          <cell r="AN5045"/>
          <cell r="AO5045">
            <v>43213</v>
          </cell>
          <cell r="AP5045">
            <v>20</v>
          </cell>
          <cell r="AQ5045">
            <v>2745</v>
          </cell>
          <cell r="AR504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5">
            <v>154617</v>
          </cell>
        </row>
        <row r="5046">
          <cell r="A5046" t="str">
            <v>14-AP-3844</v>
          </cell>
          <cell r="B5046" t="str">
            <v>Outline</v>
          </cell>
          <cell r="C5046" t="str">
            <v>Started</v>
          </cell>
          <cell r="D5046" t="str">
            <v>Proposed</v>
          </cell>
          <cell r="E5046" t="str">
            <v>Inner</v>
          </cell>
          <cell r="F5046">
            <v>0</v>
          </cell>
          <cell r="G5046">
            <v>12</v>
          </cell>
          <cell r="H5046">
            <v>12</v>
          </cell>
          <cell r="I5046">
            <v>2745</v>
          </cell>
          <cell r="J5046" t="str">
            <v>Yes</v>
          </cell>
          <cell r="K5046">
            <v>22.545999999999999</v>
          </cell>
          <cell r="L5046">
            <v>19.690999999999999</v>
          </cell>
          <cell r="M5046">
            <v>3</v>
          </cell>
          <cell r="N5046" t="str">
            <v>Social Rented</v>
          </cell>
          <cell r="O5046" t="str">
            <v>Housing Association</v>
          </cell>
          <cell r="P5046" t="str">
            <v>Flat Apartment or Maisonette</v>
          </cell>
          <cell r="Q5046" t="str">
            <v>New Residential Building</v>
          </cell>
          <cell r="R5046" t="str">
            <v>No</v>
          </cell>
          <cell r="S5046" t="str">
            <v>unknown</v>
          </cell>
          <cell r="T5046" t="str">
            <v>No</v>
          </cell>
          <cell r="U5046" t="str">
            <v>Plot 16 subplot 16a</v>
          </cell>
          <cell r="V5046" t="str">
            <v>Outline</v>
          </cell>
          <cell r="W5046" t="str">
            <v>Borough</v>
          </cell>
          <cell r="X5046" t="str">
            <v>Aylesbury Estate</v>
          </cell>
          <cell r="Y5046"/>
          <cell r="Z5046" t="str">
            <v>Aylesbury Estate</v>
          </cell>
          <cell r="AA5046" t="str">
            <v>Albany Road</v>
          </cell>
          <cell r="AB5046" t="str">
            <v>Land Bounded By Albany Road, Portland Street, Bagshot Street, Alvey Street, East Street And Dawes St</v>
          </cell>
          <cell r="AC5046" t="str">
            <v>Aylesbury Estate,Albany Road,Land Bounded By Albany Road, Portland Street, Bagshot Street, Alvey Street, East Street And Dawes St,SE17</v>
          </cell>
          <cell r="AD5046" t="str">
            <v>FARADAY</v>
          </cell>
          <cell r="AE5046" t="str">
            <v>SE17</v>
          </cell>
          <cell r="AF5046">
            <v>533076</v>
          </cell>
          <cell r="AG5046">
            <v>178076</v>
          </cell>
          <cell r="AH5046" t="str">
            <v>Borough</v>
          </cell>
          <cell r="AI5046" t="str">
            <v>FY2015</v>
          </cell>
          <cell r="AJ5046" t="str">
            <v>1st</v>
          </cell>
          <cell r="AK5046">
            <v>42117</v>
          </cell>
          <cell r="AL5046">
            <v>42248</v>
          </cell>
          <cell r="AM5046"/>
          <cell r="AN5046"/>
          <cell r="AO5046">
            <v>43213</v>
          </cell>
          <cell r="AP5046">
            <v>20</v>
          </cell>
          <cell r="AQ5046">
            <v>2745</v>
          </cell>
          <cell r="AR504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6">
            <v>154617</v>
          </cell>
        </row>
        <row r="5047">
          <cell r="A5047" t="str">
            <v>14-AP-3844</v>
          </cell>
          <cell r="B5047" t="str">
            <v>Outline</v>
          </cell>
          <cell r="C5047" t="str">
            <v>Started</v>
          </cell>
          <cell r="D5047" t="str">
            <v>Proposed</v>
          </cell>
          <cell r="E5047" t="str">
            <v>Inner</v>
          </cell>
          <cell r="F5047">
            <v>0</v>
          </cell>
          <cell r="G5047">
            <v>8</v>
          </cell>
          <cell r="H5047">
            <v>8</v>
          </cell>
          <cell r="I5047">
            <v>2745</v>
          </cell>
          <cell r="J5047" t="str">
            <v>Yes</v>
          </cell>
          <cell r="K5047">
            <v>22.545999999999999</v>
          </cell>
          <cell r="L5047">
            <v>19.690999999999999</v>
          </cell>
          <cell r="M5047">
            <v>3</v>
          </cell>
          <cell r="N5047" t="str">
            <v>Social Rented</v>
          </cell>
          <cell r="O5047" t="str">
            <v>Housing Association</v>
          </cell>
          <cell r="P5047" t="str">
            <v>Flat Apartment or Maisonette</v>
          </cell>
          <cell r="Q5047" t="str">
            <v>New Residential Building</v>
          </cell>
          <cell r="R5047" t="str">
            <v>No</v>
          </cell>
          <cell r="S5047" t="str">
            <v>unknown</v>
          </cell>
          <cell r="T5047" t="str">
            <v>No</v>
          </cell>
          <cell r="U5047" t="str">
            <v>Plot 16 subplot 16b</v>
          </cell>
          <cell r="V5047" t="str">
            <v>Outline</v>
          </cell>
          <cell r="W5047" t="str">
            <v>Borough</v>
          </cell>
          <cell r="X5047" t="str">
            <v>Aylesbury Estate</v>
          </cell>
          <cell r="Y5047"/>
          <cell r="Z5047" t="str">
            <v>Aylesbury Estate</v>
          </cell>
          <cell r="AA5047" t="str">
            <v>Albany Road</v>
          </cell>
          <cell r="AB5047" t="str">
            <v>Land Bounded By Albany Road, Portland Street, Bagshot Street, Alvey Street, East Street And Dawes St</v>
          </cell>
          <cell r="AC5047" t="str">
            <v>Aylesbury Estate,Albany Road,Land Bounded By Albany Road, Portland Street, Bagshot Street, Alvey Street, East Street And Dawes St,SE17</v>
          </cell>
          <cell r="AD5047" t="str">
            <v>FARADAY</v>
          </cell>
          <cell r="AE5047" t="str">
            <v>SE17</v>
          </cell>
          <cell r="AF5047">
            <v>533076</v>
          </cell>
          <cell r="AG5047">
            <v>178076</v>
          </cell>
          <cell r="AH5047" t="str">
            <v>Borough</v>
          </cell>
          <cell r="AI5047" t="str">
            <v>FY2015</v>
          </cell>
          <cell r="AJ5047" t="str">
            <v>1st</v>
          </cell>
          <cell r="AK5047">
            <v>42117</v>
          </cell>
          <cell r="AL5047">
            <v>42248</v>
          </cell>
          <cell r="AM5047"/>
          <cell r="AN5047"/>
          <cell r="AO5047">
            <v>43213</v>
          </cell>
          <cell r="AP5047">
            <v>20</v>
          </cell>
          <cell r="AQ5047">
            <v>2745</v>
          </cell>
          <cell r="AR504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7">
            <v>154617</v>
          </cell>
        </row>
        <row r="5048">
          <cell r="A5048" t="str">
            <v>14-AP-3844</v>
          </cell>
          <cell r="B5048" t="str">
            <v>Outline</v>
          </cell>
          <cell r="C5048" t="str">
            <v>Started</v>
          </cell>
          <cell r="D5048" t="str">
            <v>Proposed</v>
          </cell>
          <cell r="E5048" t="str">
            <v>Inner</v>
          </cell>
          <cell r="F5048">
            <v>0</v>
          </cell>
          <cell r="G5048">
            <v>1</v>
          </cell>
          <cell r="H5048">
            <v>1</v>
          </cell>
          <cell r="I5048">
            <v>2745</v>
          </cell>
          <cell r="J5048" t="str">
            <v>Yes</v>
          </cell>
          <cell r="K5048">
            <v>22.545999999999999</v>
          </cell>
          <cell r="L5048">
            <v>19.690999999999999</v>
          </cell>
          <cell r="M5048">
            <v>3</v>
          </cell>
          <cell r="N5048" t="str">
            <v>Social Rented</v>
          </cell>
          <cell r="O5048" t="str">
            <v>Housing Association</v>
          </cell>
          <cell r="P5048" t="str">
            <v>Flat Apartment or Maisonette</v>
          </cell>
          <cell r="Q5048" t="str">
            <v>New Residential Building</v>
          </cell>
          <cell r="R5048" t="str">
            <v>No</v>
          </cell>
          <cell r="S5048" t="str">
            <v>unknown</v>
          </cell>
          <cell r="T5048" t="str">
            <v>No</v>
          </cell>
          <cell r="U5048" t="str">
            <v>Plot 17 subplot 17a</v>
          </cell>
          <cell r="V5048" t="str">
            <v>Outline</v>
          </cell>
          <cell r="W5048" t="str">
            <v>Borough</v>
          </cell>
          <cell r="X5048" t="str">
            <v>Aylesbury Estate</v>
          </cell>
          <cell r="Y5048"/>
          <cell r="Z5048" t="str">
            <v>Aylesbury Estate</v>
          </cell>
          <cell r="AA5048" t="str">
            <v>Albany Road</v>
          </cell>
          <cell r="AB5048" t="str">
            <v>Land Bounded By Albany Road, Portland Street, Bagshot Street, Alvey Street, East Street And Dawes St</v>
          </cell>
          <cell r="AC5048" t="str">
            <v>Aylesbury Estate,Albany Road,Land Bounded By Albany Road, Portland Street, Bagshot Street, Alvey Street, East Street And Dawes St,SE17</v>
          </cell>
          <cell r="AD5048" t="str">
            <v>FARADAY</v>
          </cell>
          <cell r="AE5048" t="str">
            <v>SE17</v>
          </cell>
          <cell r="AF5048">
            <v>533076</v>
          </cell>
          <cell r="AG5048">
            <v>178076</v>
          </cell>
          <cell r="AH5048" t="str">
            <v>Borough</v>
          </cell>
          <cell r="AI5048" t="str">
            <v>FY2015</v>
          </cell>
          <cell r="AJ5048" t="str">
            <v>1st</v>
          </cell>
          <cell r="AK5048">
            <v>42117</v>
          </cell>
          <cell r="AL5048">
            <v>42248</v>
          </cell>
          <cell r="AM5048"/>
          <cell r="AN5048"/>
          <cell r="AO5048">
            <v>43213</v>
          </cell>
          <cell r="AP5048">
            <v>20</v>
          </cell>
          <cell r="AQ5048">
            <v>2745</v>
          </cell>
          <cell r="AR504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8">
            <v>154617</v>
          </cell>
        </row>
        <row r="5049">
          <cell r="A5049" t="str">
            <v>14-AP-3844</v>
          </cell>
          <cell r="B5049" t="str">
            <v>Outline</v>
          </cell>
          <cell r="C5049" t="str">
            <v>Started</v>
          </cell>
          <cell r="D5049" t="str">
            <v>Proposed</v>
          </cell>
          <cell r="E5049" t="str">
            <v>Inner</v>
          </cell>
          <cell r="F5049">
            <v>0</v>
          </cell>
          <cell r="G5049">
            <v>18</v>
          </cell>
          <cell r="H5049">
            <v>18</v>
          </cell>
          <cell r="I5049">
            <v>2745</v>
          </cell>
          <cell r="J5049" t="str">
            <v>Yes</v>
          </cell>
          <cell r="K5049">
            <v>22.545999999999999</v>
          </cell>
          <cell r="L5049">
            <v>19.690999999999999</v>
          </cell>
          <cell r="M5049">
            <v>3</v>
          </cell>
          <cell r="N5049" t="str">
            <v>Social Rented</v>
          </cell>
          <cell r="O5049" t="str">
            <v>Housing Association</v>
          </cell>
          <cell r="P5049" t="str">
            <v>Flat Apartment or Maisonette</v>
          </cell>
          <cell r="Q5049" t="str">
            <v>New Residential Building</v>
          </cell>
          <cell r="R5049" t="str">
            <v>No</v>
          </cell>
          <cell r="S5049" t="str">
            <v>unknown</v>
          </cell>
          <cell r="T5049" t="str">
            <v>No</v>
          </cell>
          <cell r="U5049" t="str">
            <v>Plot 17 subplot 17c</v>
          </cell>
          <cell r="V5049" t="str">
            <v>Outline</v>
          </cell>
          <cell r="W5049" t="str">
            <v>Borough</v>
          </cell>
          <cell r="X5049" t="str">
            <v>Aylesbury Estate</v>
          </cell>
          <cell r="Y5049"/>
          <cell r="Z5049" t="str">
            <v>Aylesbury Estate</v>
          </cell>
          <cell r="AA5049" t="str">
            <v>Albany Road</v>
          </cell>
          <cell r="AB5049" t="str">
            <v>Land Bounded By Albany Road, Portland Street, Bagshot Street, Alvey Street, East Street And Dawes St</v>
          </cell>
          <cell r="AC5049" t="str">
            <v>Aylesbury Estate,Albany Road,Land Bounded By Albany Road, Portland Street, Bagshot Street, Alvey Street, East Street And Dawes St,SE17</v>
          </cell>
          <cell r="AD5049" t="str">
            <v>FARADAY</v>
          </cell>
          <cell r="AE5049" t="str">
            <v>SE17</v>
          </cell>
          <cell r="AF5049">
            <v>533076</v>
          </cell>
          <cell r="AG5049">
            <v>178076</v>
          </cell>
          <cell r="AH5049" t="str">
            <v>Borough</v>
          </cell>
          <cell r="AI5049" t="str">
            <v>FY2015</v>
          </cell>
          <cell r="AJ5049" t="str">
            <v>1st</v>
          </cell>
          <cell r="AK5049">
            <v>42117</v>
          </cell>
          <cell r="AL5049">
            <v>42248</v>
          </cell>
          <cell r="AM5049"/>
          <cell r="AN5049"/>
          <cell r="AO5049">
            <v>43213</v>
          </cell>
          <cell r="AP5049">
            <v>20</v>
          </cell>
          <cell r="AQ5049">
            <v>2745</v>
          </cell>
          <cell r="AR504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49">
            <v>154617</v>
          </cell>
        </row>
        <row r="5050">
          <cell r="A5050" t="str">
            <v>14-AP-3844</v>
          </cell>
          <cell r="B5050" t="str">
            <v>Outline</v>
          </cell>
          <cell r="C5050" t="str">
            <v>Started</v>
          </cell>
          <cell r="D5050" t="str">
            <v>Proposed</v>
          </cell>
          <cell r="E5050" t="str">
            <v>Inner</v>
          </cell>
          <cell r="F5050">
            <v>0</v>
          </cell>
          <cell r="G5050">
            <v>24</v>
          </cell>
          <cell r="H5050">
            <v>24</v>
          </cell>
          <cell r="I5050">
            <v>2745</v>
          </cell>
          <cell r="J5050" t="str">
            <v>Yes</v>
          </cell>
          <cell r="K5050">
            <v>22.545999999999999</v>
          </cell>
          <cell r="L5050">
            <v>19.690999999999999</v>
          </cell>
          <cell r="M5050">
            <v>3</v>
          </cell>
          <cell r="N5050" t="str">
            <v>Social Rented</v>
          </cell>
          <cell r="O5050" t="str">
            <v>Housing Association</v>
          </cell>
          <cell r="P5050" t="str">
            <v>Flat Apartment or Maisonette</v>
          </cell>
          <cell r="Q5050" t="str">
            <v>New Residential Building</v>
          </cell>
          <cell r="R5050" t="str">
            <v>No</v>
          </cell>
          <cell r="S5050" t="str">
            <v>unknown</v>
          </cell>
          <cell r="T5050" t="str">
            <v>No</v>
          </cell>
          <cell r="U5050" t="str">
            <v>Plot 4 subplot 4a</v>
          </cell>
          <cell r="V5050" t="str">
            <v>Outline</v>
          </cell>
          <cell r="W5050" t="str">
            <v>Borough</v>
          </cell>
          <cell r="X5050" t="str">
            <v>Aylesbury Estate</v>
          </cell>
          <cell r="Y5050"/>
          <cell r="Z5050" t="str">
            <v>Aylesbury Estate</v>
          </cell>
          <cell r="AA5050" t="str">
            <v>Albany Road</v>
          </cell>
          <cell r="AB5050" t="str">
            <v>Land Bounded By Albany Road, Portland Street, Bagshot Street, Alvey Street, East Street And Dawes St</v>
          </cell>
          <cell r="AC5050" t="str">
            <v>Aylesbury Estate,Albany Road,Land Bounded By Albany Road, Portland Street, Bagshot Street, Alvey Street, East Street And Dawes St,SE17</v>
          </cell>
          <cell r="AD5050" t="str">
            <v>FARADAY</v>
          </cell>
          <cell r="AE5050" t="str">
            <v>SE17</v>
          </cell>
          <cell r="AF5050">
            <v>533076</v>
          </cell>
          <cell r="AG5050">
            <v>178076</v>
          </cell>
          <cell r="AH5050" t="str">
            <v>Borough</v>
          </cell>
          <cell r="AI5050" t="str">
            <v>FY2015</v>
          </cell>
          <cell r="AJ5050" t="str">
            <v>1st</v>
          </cell>
          <cell r="AK5050">
            <v>42117</v>
          </cell>
          <cell r="AL5050">
            <v>42248</v>
          </cell>
          <cell r="AM5050"/>
          <cell r="AN5050"/>
          <cell r="AO5050">
            <v>43213</v>
          </cell>
          <cell r="AP5050">
            <v>20</v>
          </cell>
          <cell r="AQ5050">
            <v>2745</v>
          </cell>
          <cell r="AR505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0">
            <v>154617</v>
          </cell>
        </row>
        <row r="5051">
          <cell r="A5051" t="str">
            <v>14-AP-3844</v>
          </cell>
          <cell r="B5051" t="str">
            <v>Outline</v>
          </cell>
          <cell r="C5051" t="str">
            <v>Started</v>
          </cell>
          <cell r="D5051" t="str">
            <v>Proposed</v>
          </cell>
          <cell r="E5051" t="str">
            <v>Inner</v>
          </cell>
          <cell r="F5051">
            <v>0</v>
          </cell>
          <cell r="G5051">
            <v>5</v>
          </cell>
          <cell r="H5051">
            <v>5</v>
          </cell>
          <cell r="I5051">
            <v>2745</v>
          </cell>
          <cell r="J5051" t="str">
            <v>Yes</v>
          </cell>
          <cell r="K5051">
            <v>22.545999999999999</v>
          </cell>
          <cell r="L5051">
            <v>19.690999999999999</v>
          </cell>
          <cell r="M5051">
            <v>3</v>
          </cell>
          <cell r="N5051" t="str">
            <v>Social Rented</v>
          </cell>
          <cell r="O5051" t="str">
            <v>Housing Association</v>
          </cell>
          <cell r="P5051" t="str">
            <v>Flat Apartment or Maisonette</v>
          </cell>
          <cell r="Q5051" t="str">
            <v>New Residential Building</v>
          </cell>
          <cell r="R5051" t="str">
            <v>No</v>
          </cell>
          <cell r="S5051" t="str">
            <v>unknown</v>
          </cell>
          <cell r="T5051" t="str">
            <v>No</v>
          </cell>
          <cell r="U5051" t="str">
            <v>Plot 4 subplot 4b</v>
          </cell>
          <cell r="V5051" t="str">
            <v>Outline</v>
          </cell>
          <cell r="W5051" t="str">
            <v>Borough</v>
          </cell>
          <cell r="X5051" t="str">
            <v>Aylesbury Estate</v>
          </cell>
          <cell r="Y5051"/>
          <cell r="Z5051" t="str">
            <v>Aylesbury Estate</v>
          </cell>
          <cell r="AA5051" t="str">
            <v>Albany Road</v>
          </cell>
          <cell r="AB5051" t="str">
            <v>Land Bounded By Albany Road, Portland Street, Bagshot Street, Alvey Street, East Street And Dawes St</v>
          </cell>
          <cell r="AC5051" t="str">
            <v>Aylesbury Estate,Albany Road,Land Bounded By Albany Road, Portland Street, Bagshot Street, Alvey Street, East Street And Dawes St,SE17</v>
          </cell>
          <cell r="AD5051" t="str">
            <v>FARADAY</v>
          </cell>
          <cell r="AE5051" t="str">
            <v>SE17</v>
          </cell>
          <cell r="AF5051">
            <v>533076</v>
          </cell>
          <cell r="AG5051">
            <v>178076</v>
          </cell>
          <cell r="AH5051" t="str">
            <v>Borough</v>
          </cell>
          <cell r="AI5051" t="str">
            <v>FY2015</v>
          </cell>
          <cell r="AJ5051" t="str">
            <v>1st</v>
          </cell>
          <cell r="AK5051">
            <v>42117</v>
          </cell>
          <cell r="AL5051">
            <v>42248</v>
          </cell>
          <cell r="AM5051"/>
          <cell r="AN5051"/>
          <cell r="AO5051">
            <v>43213</v>
          </cell>
          <cell r="AP5051">
            <v>20</v>
          </cell>
          <cell r="AQ5051">
            <v>2745</v>
          </cell>
          <cell r="AR505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1">
            <v>154617</v>
          </cell>
        </row>
        <row r="5052">
          <cell r="A5052" t="str">
            <v>14-AP-3844</v>
          </cell>
          <cell r="B5052" t="str">
            <v>Outline</v>
          </cell>
          <cell r="C5052" t="str">
            <v>Started</v>
          </cell>
          <cell r="D5052" t="str">
            <v>Proposed</v>
          </cell>
          <cell r="E5052" t="str">
            <v>Inner</v>
          </cell>
          <cell r="F5052">
            <v>0</v>
          </cell>
          <cell r="G5052">
            <v>16</v>
          </cell>
          <cell r="H5052">
            <v>16</v>
          </cell>
          <cell r="I5052">
            <v>2745</v>
          </cell>
          <cell r="J5052" t="str">
            <v>Yes</v>
          </cell>
          <cell r="K5052">
            <v>22.545999999999999</v>
          </cell>
          <cell r="L5052">
            <v>19.690999999999999</v>
          </cell>
          <cell r="M5052">
            <v>3</v>
          </cell>
          <cell r="N5052" t="str">
            <v>Social Rented</v>
          </cell>
          <cell r="O5052" t="str">
            <v>Housing Association</v>
          </cell>
          <cell r="P5052" t="str">
            <v>Flat Apartment or Maisonette</v>
          </cell>
          <cell r="Q5052" t="str">
            <v>New Residential Building</v>
          </cell>
          <cell r="R5052" t="str">
            <v>No</v>
          </cell>
          <cell r="S5052" t="str">
            <v>unknown</v>
          </cell>
          <cell r="T5052" t="str">
            <v>No</v>
          </cell>
          <cell r="U5052" t="str">
            <v>Plot 5 subplot 5a</v>
          </cell>
          <cell r="V5052" t="str">
            <v>Outline</v>
          </cell>
          <cell r="W5052" t="str">
            <v>Borough</v>
          </cell>
          <cell r="X5052" t="str">
            <v>Aylesbury Estate</v>
          </cell>
          <cell r="Y5052"/>
          <cell r="Z5052" t="str">
            <v>Aylesbury Estate</v>
          </cell>
          <cell r="AA5052" t="str">
            <v>Albany Road</v>
          </cell>
          <cell r="AB5052" t="str">
            <v>Land Bounded By Albany Road, Portland Street, Bagshot Street, Alvey Street, East Street And Dawes St</v>
          </cell>
          <cell r="AC5052" t="str">
            <v>Aylesbury Estate,Albany Road,Land Bounded By Albany Road, Portland Street, Bagshot Street, Alvey Street, East Street And Dawes St,SE17</v>
          </cell>
          <cell r="AD5052" t="str">
            <v>FARADAY</v>
          </cell>
          <cell r="AE5052" t="str">
            <v>SE17</v>
          </cell>
          <cell r="AF5052">
            <v>533076</v>
          </cell>
          <cell r="AG5052">
            <v>178076</v>
          </cell>
          <cell r="AH5052" t="str">
            <v>Borough</v>
          </cell>
          <cell r="AI5052" t="str">
            <v>FY2015</v>
          </cell>
          <cell r="AJ5052" t="str">
            <v>1st</v>
          </cell>
          <cell r="AK5052">
            <v>42117</v>
          </cell>
          <cell r="AL5052">
            <v>42248</v>
          </cell>
          <cell r="AM5052"/>
          <cell r="AN5052"/>
          <cell r="AO5052">
            <v>43213</v>
          </cell>
          <cell r="AP5052">
            <v>20</v>
          </cell>
          <cell r="AQ5052">
            <v>2745</v>
          </cell>
          <cell r="AR505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2">
            <v>154617</v>
          </cell>
        </row>
        <row r="5053">
          <cell r="A5053" t="str">
            <v>14-AP-3844</v>
          </cell>
          <cell r="B5053" t="str">
            <v>Outline</v>
          </cell>
          <cell r="C5053" t="str">
            <v>Started</v>
          </cell>
          <cell r="D5053" t="str">
            <v>Proposed</v>
          </cell>
          <cell r="E5053" t="str">
            <v>Inner</v>
          </cell>
          <cell r="F5053">
            <v>0</v>
          </cell>
          <cell r="G5053">
            <v>1</v>
          </cell>
          <cell r="H5053">
            <v>1</v>
          </cell>
          <cell r="I5053">
            <v>2745</v>
          </cell>
          <cell r="J5053" t="str">
            <v>Yes</v>
          </cell>
          <cell r="K5053">
            <v>22.545999999999999</v>
          </cell>
          <cell r="L5053">
            <v>19.690999999999999</v>
          </cell>
          <cell r="M5053">
            <v>3</v>
          </cell>
          <cell r="N5053" t="str">
            <v>Social Rented</v>
          </cell>
          <cell r="O5053" t="str">
            <v>Housing Association</v>
          </cell>
          <cell r="P5053" t="str">
            <v>Flat Apartment or Maisonette</v>
          </cell>
          <cell r="Q5053" t="str">
            <v>New Residential Building</v>
          </cell>
          <cell r="R5053" t="str">
            <v>No</v>
          </cell>
          <cell r="S5053" t="str">
            <v>unknown</v>
          </cell>
          <cell r="T5053" t="str">
            <v>No</v>
          </cell>
          <cell r="U5053" t="str">
            <v>Plot 5 subplot 5b</v>
          </cell>
          <cell r="V5053" t="str">
            <v>Outline</v>
          </cell>
          <cell r="W5053" t="str">
            <v>Borough</v>
          </cell>
          <cell r="X5053" t="str">
            <v>Aylesbury Estate</v>
          </cell>
          <cell r="Y5053"/>
          <cell r="Z5053" t="str">
            <v>Aylesbury Estate</v>
          </cell>
          <cell r="AA5053" t="str">
            <v>Albany Road</v>
          </cell>
          <cell r="AB5053" t="str">
            <v>Land Bounded By Albany Road, Portland Street, Bagshot Street, Alvey Street, East Street And Dawes St</v>
          </cell>
          <cell r="AC5053" t="str">
            <v>Aylesbury Estate,Albany Road,Land Bounded By Albany Road, Portland Street, Bagshot Street, Alvey Street, East Street And Dawes St,SE17</v>
          </cell>
          <cell r="AD5053" t="str">
            <v>FARADAY</v>
          </cell>
          <cell r="AE5053" t="str">
            <v>SE17</v>
          </cell>
          <cell r="AF5053">
            <v>533076</v>
          </cell>
          <cell r="AG5053">
            <v>178076</v>
          </cell>
          <cell r="AH5053" t="str">
            <v>Borough</v>
          </cell>
          <cell r="AI5053" t="str">
            <v>FY2015</v>
          </cell>
          <cell r="AJ5053" t="str">
            <v>1st</v>
          </cell>
          <cell r="AK5053">
            <v>42117</v>
          </cell>
          <cell r="AL5053">
            <v>42248</v>
          </cell>
          <cell r="AM5053"/>
          <cell r="AN5053"/>
          <cell r="AO5053">
            <v>43213</v>
          </cell>
          <cell r="AP5053">
            <v>20</v>
          </cell>
          <cell r="AQ5053">
            <v>2745</v>
          </cell>
          <cell r="AR505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3">
            <v>154617</v>
          </cell>
        </row>
        <row r="5054">
          <cell r="A5054" t="str">
            <v>14-AP-3844</v>
          </cell>
          <cell r="B5054" t="str">
            <v>Outline</v>
          </cell>
          <cell r="C5054" t="str">
            <v>Started</v>
          </cell>
          <cell r="D5054" t="str">
            <v>Proposed</v>
          </cell>
          <cell r="E5054" t="str">
            <v>Inner</v>
          </cell>
          <cell r="F5054">
            <v>0</v>
          </cell>
          <cell r="G5054">
            <v>2</v>
          </cell>
          <cell r="H5054">
            <v>2</v>
          </cell>
          <cell r="I5054">
            <v>2745</v>
          </cell>
          <cell r="J5054" t="str">
            <v>Yes</v>
          </cell>
          <cell r="K5054">
            <v>22.545999999999999</v>
          </cell>
          <cell r="L5054">
            <v>19.690999999999999</v>
          </cell>
          <cell r="M5054">
            <v>3</v>
          </cell>
          <cell r="N5054" t="str">
            <v>Social Rented</v>
          </cell>
          <cell r="O5054" t="str">
            <v>Housing Association</v>
          </cell>
          <cell r="P5054" t="str">
            <v>Flat Apartment or Maisonette</v>
          </cell>
          <cell r="Q5054" t="str">
            <v>New Residential Building</v>
          </cell>
          <cell r="R5054" t="str">
            <v>No</v>
          </cell>
          <cell r="S5054" t="str">
            <v>unknown</v>
          </cell>
          <cell r="T5054" t="str">
            <v>No</v>
          </cell>
          <cell r="U5054" t="str">
            <v>Plot 5 subplot 5c</v>
          </cell>
          <cell r="V5054" t="str">
            <v>Outline</v>
          </cell>
          <cell r="W5054" t="str">
            <v>Borough</v>
          </cell>
          <cell r="X5054" t="str">
            <v>Aylesbury Estate</v>
          </cell>
          <cell r="Y5054"/>
          <cell r="Z5054" t="str">
            <v>Aylesbury Estate</v>
          </cell>
          <cell r="AA5054" t="str">
            <v>Albany Road</v>
          </cell>
          <cell r="AB5054" t="str">
            <v>Land Bounded By Albany Road, Portland Street, Bagshot Street, Alvey Street, East Street And Dawes St</v>
          </cell>
          <cell r="AC5054" t="str">
            <v>Aylesbury Estate,Albany Road,Land Bounded By Albany Road, Portland Street, Bagshot Street, Alvey Street, East Street And Dawes St,SE17</v>
          </cell>
          <cell r="AD5054" t="str">
            <v>FARADAY</v>
          </cell>
          <cell r="AE5054" t="str">
            <v>SE17</v>
          </cell>
          <cell r="AF5054">
            <v>533076</v>
          </cell>
          <cell r="AG5054">
            <v>178076</v>
          </cell>
          <cell r="AH5054" t="str">
            <v>Borough</v>
          </cell>
          <cell r="AI5054" t="str">
            <v>FY2015</v>
          </cell>
          <cell r="AJ5054" t="str">
            <v>1st</v>
          </cell>
          <cell r="AK5054">
            <v>42117</v>
          </cell>
          <cell r="AL5054">
            <v>42248</v>
          </cell>
          <cell r="AM5054"/>
          <cell r="AN5054"/>
          <cell r="AO5054">
            <v>43213</v>
          </cell>
          <cell r="AP5054">
            <v>20</v>
          </cell>
          <cell r="AQ5054">
            <v>2745</v>
          </cell>
          <cell r="AR505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4">
            <v>154617</v>
          </cell>
        </row>
        <row r="5055">
          <cell r="A5055" t="str">
            <v>14-AP-3844</v>
          </cell>
          <cell r="B5055" t="str">
            <v>Outline</v>
          </cell>
          <cell r="C5055" t="str">
            <v>Started</v>
          </cell>
          <cell r="D5055" t="str">
            <v>Proposed</v>
          </cell>
          <cell r="E5055" t="str">
            <v>Inner</v>
          </cell>
          <cell r="F5055">
            <v>0</v>
          </cell>
          <cell r="G5055">
            <v>10</v>
          </cell>
          <cell r="H5055">
            <v>10</v>
          </cell>
          <cell r="I5055">
            <v>2745</v>
          </cell>
          <cell r="J5055" t="str">
            <v>Yes</v>
          </cell>
          <cell r="K5055">
            <v>22.545999999999999</v>
          </cell>
          <cell r="L5055">
            <v>19.690999999999999</v>
          </cell>
          <cell r="M5055">
            <v>3</v>
          </cell>
          <cell r="N5055" t="str">
            <v>Social Rented</v>
          </cell>
          <cell r="O5055" t="str">
            <v>Housing Association</v>
          </cell>
          <cell r="P5055" t="str">
            <v>Flat Apartment or Maisonette</v>
          </cell>
          <cell r="Q5055" t="str">
            <v>New Residential Building</v>
          </cell>
          <cell r="R5055" t="str">
            <v>No</v>
          </cell>
          <cell r="S5055" t="str">
            <v>unknown</v>
          </cell>
          <cell r="T5055" t="str">
            <v>No</v>
          </cell>
          <cell r="U5055" t="str">
            <v>Plot 6 subplot 6a</v>
          </cell>
          <cell r="V5055" t="str">
            <v>Outline</v>
          </cell>
          <cell r="W5055" t="str">
            <v>Borough</v>
          </cell>
          <cell r="X5055" t="str">
            <v>Aylesbury Estate</v>
          </cell>
          <cell r="Y5055"/>
          <cell r="Z5055" t="str">
            <v>Aylesbury Estate</v>
          </cell>
          <cell r="AA5055" t="str">
            <v>Albany Road</v>
          </cell>
          <cell r="AB5055" t="str">
            <v>Land Bounded By Albany Road, Portland Street, Bagshot Street, Alvey Street, East Street And Dawes St</v>
          </cell>
          <cell r="AC5055" t="str">
            <v>Aylesbury Estate,Albany Road,Land Bounded By Albany Road, Portland Street, Bagshot Street, Alvey Street, East Street And Dawes St,SE17</v>
          </cell>
          <cell r="AD5055" t="str">
            <v>FARADAY</v>
          </cell>
          <cell r="AE5055" t="str">
            <v>SE17</v>
          </cell>
          <cell r="AF5055">
            <v>533076</v>
          </cell>
          <cell r="AG5055">
            <v>178076</v>
          </cell>
          <cell r="AH5055" t="str">
            <v>Borough</v>
          </cell>
          <cell r="AI5055" t="str">
            <v>FY2015</v>
          </cell>
          <cell r="AJ5055" t="str">
            <v>1st</v>
          </cell>
          <cell r="AK5055">
            <v>42117</v>
          </cell>
          <cell r="AL5055">
            <v>42248</v>
          </cell>
          <cell r="AM5055"/>
          <cell r="AN5055"/>
          <cell r="AO5055">
            <v>43213</v>
          </cell>
          <cell r="AP5055">
            <v>20</v>
          </cell>
          <cell r="AQ5055">
            <v>2745</v>
          </cell>
          <cell r="AR505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5">
            <v>154617</v>
          </cell>
        </row>
        <row r="5056">
          <cell r="A5056" t="str">
            <v>14-AP-3844</v>
          </cell>
          <cell r="B5056" t="str">
            <v>Outline</v>
          </cell>
          <cell r="C5056" t="str">
            <v>Started</v>
          </cell>
          <cell r="D5056" t="str">
            <v>Proposed</v>
          </cell>
          <cell r="E5056" t="str">
            <v>Inner</v>
          </cell>
          <cell r="F5056">
            <v>0</v>
          </cell>
          <cell r="G5056">
            <v>12</v>
          </cell>
          <cell r="H5056">
            <v>12</v>
          </cell>
          <cell r="I5056">
            <v>2745</v>
          </cell>
          <cell r="J5056" t="str">
            <v>Yes</v>
          </cell>
          <cell r="K5056">
            <v>22.545999999999999</v>
          </cell>
          <cell r="L5056">
            <v>19.690999999999999</v>
          </cell>
          <cell r="M5056">
            <v>3</v>
          </cell>
          <cell r="N5056" t="str">
            <v>Social Rented</v>
          </cell>
          <cell r="O5056" t="str">
            <v>Housing Association</v>
          </cell>
          <cell r="P5056" t="str">
            <v>Flat Apartment or Maisonette</v>
          </cell>
          <cell r="Q5056" t="str">
            <v>New Residential Building</v>
          </cell>
          <cell r="R5056" t="str">
            <v>No</v>
          </cell>
          <cell r="S5056" t="str">
            <v>unknown</v>
          </cell>
          <cell r="T5056" t="str">
            <v>No</v>
          </cell>
          <cell r="U5056" t="str">
            <v>Plot 6 subplot 6b</v>
          </cell>
          <cell r="V5056" t="str">
            <v>Outline</v>
          </cell>
          <cell r="W5056" t="str">
            <v>Borough</v>
          </cell>
          <cell r="X5056" t="str">
            <v>Aylesbury Estate</v>
          </cell>
          <cell r="Y5056"/>
          <cell r="Z5056" t="str">
            <v>Aylesbury Estate</v>
          </cell>
          <cell r="AA5056" t="str">
            <v>Albany Road</v>
          </cell>
          <cell r="AB5056" t="str">
            <v>Land Bounded By Albany Road, Portland Street, Bagshot Street, Alvey Street, East Street And Dawes St</v>
          </cell>
          <cell r="AC5056" t="str">
            <v>Aylesbury Estate,Albany Road,Land Bounded By Albany Road, Portland Street, Bagshot Street, Alvey Street, East Street And Dawes St,SE17</v>
          </cell>
          <cell r="AD5056" t="str">
            <v>FARADAY</v>
          </cell>
          <cell r="AE5056" t="str">
            <v>SE17</v>
          </cell>
          <cell r="AF5056">
            <v>533076</v>
          </cell>
          <cell r="AG5056">
            <v>178076</v>
          </cell>
          <cell r="AH5056" t="str">
            <v>Borough</v>
          </cell>
          <cell r="AI5056" t="str">
            <v>FY2015</v>
          </cell>
          <cell r="AJ5056" t="str">
            <v>1st</v>
          </cell>
          <cell r="AK5056">
            <v>42117</v>
          </cell>
          <cell r="AL5056">
            <v>42248</v>
          </cell>
          <cell r="AM5056"/>
          <cell r="AN5056"/>
          <cell r="AO5056">
            <v>43213</v>
          </cell>
          <cell r="AP5056">
            <v>20</v>
          </cell>
          <cell r="AQ5056">
            <v>2745</v>
          </cell>
          <cell r="AR505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6">
            <v>154617</v>
          </cell>
        </row>
        <row r="5057">
          <cell r="A5057" t="str">
            <v>14-AP-3844</v>
          </cell>
          <cell r="B5057" t="str">
            <v>Outline</v>
          </cell>
          <cell r="C5057" t="str">
            <v>Started</v>
          </cell>
          <cell r="D5057" t="str">
            <v>Proposed</v>
          </cell>
          <cell r="E5057" t="str">
            <v>Inner</v>
          </cell>
          <cell r="F5057">
            <v>0</v>
          </cell>
          <cell r="G5057">
            <v>6</v>
          </cell>
          <cell r="H5057">
            <v>6</v>
          </cell>
          <cell r="I5057">
            <v>2745</v>
          </cell>
          <cell r="J5057" t="str">
            <v>Yes</v>
          </cell>
          <cell r="K5057">
            <v>22.545999999999999</v>
          </cell>
          <cell r="L5057">
            <v>19.690999999999999</v>
          </cell>
          <cell r="M5057">
            <v>3</v>
          </cell>
          <cell r="N5057" t="str">
            <v>Social Rented</v>
          </cell>
          <cell r="O5057" t="str">
            <v>Housing Association</v>
          </cell>
          <cell r="P5057" t="str">
            <v>Flat Apartment or Maisonette</v>
          </cell>
          <cell r="Q5057" t="str">
            <v>New Residential Building</v>
          </cell>
          <cell r="R5057" t="str">
            <v>No</v>
          </cell>
          <cell r="S5057" t="str">
            <v>unknown</v>
          </cell>
          <cell r="T5057" t="str">
            <v>No</v>
          </cell>
          <cell r="U5057" t="str">
            <v>Plot 6 subplot 6c</v>
          </cell>
          <cell r="V5057" t="str">
            <v>Outline</v>
          </cell>
          <cell r="W5057" t="str">
            <v>Borough</v>
          </cell>
          <cell r="X5057" t="str">
            <v>Aylesbury Estate</v>
          </cell>
          <cell r="Y5057"/>
          <cell r="Z5057" t="str">
            <v>Aylesbury Estate</v>
          </cell>
          <cell r="AA5057" t="str">
            <v>Albany Road</v>
          </cell>
          <cell r="AB5057" t="str">
            <v>Land Bounded By Albany Road, Portland Street, Bagshot Street, Alvey Street, East Street And Dawes St</v>
          </cell>
          <cell r="AC5057" t="str">
            <v>Aylesbury Estate,Albany Road,Land Bounded By Albany Road, Portland Street, Bagshot Street, Alvey Street, East Street And Dawes St,SE17</v>
          </cell>
          <cell r="AD5057" t="str">
            <v>FARADAY</v>
          </cell>
          <cell r="AE5057" t="str">
            <v>SE17</v>
          </cell>
          <cell r="AF5057">
            <v>533076</v>
          </cell>
          <cell r="AG5057">
            <v>178076</v>
          </cell>
          <cell r="AH5057" t="str">
            <v>Borough</v>
          </cell>
          <cell r="AI5057" t="str">
            <v>FY2015</v>
          </cell>
          <cell r="AJ5057" t="str">
            <v>1st</v>
          </cell>
          <cell r="AK5057">
            <v>42117</v>
          </cell>
          <cell r="AL5057">
            <v>42248</v>
          </cell>
          <cell r="AM5057"/>
          <cell r="AN5057"/>
          <cell r="AO5057">
            <v>43213</v>
          </cell>
          <cell r="AP5057">
            <v>20</v>
          </cell>
          <cell r="AQ5057">
            <v>2745</v>
          </cell>
          <cell r="AR505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7">
            <v>154617</v>
          </cell>
        </row>
        <row r="5058">
          <cell r="A5058" t="str">
            <v>14-AP-3844</v>
          </cell>
          <cell r="B5058" t="str">
            <v>Outline</v>
          </cell>
          <cell r="C5058" t="str">
            <v>Started</v>
          </cell>
          <cell r="D5058" t="str">
            <v>Proposed</v>
          </cell>
          <cell r="E5058" t="str">
            <v>Inner</v>
          </cell>
          <cell r="F5058">
            <v>0</v>
          </cell>
          <cell r="G5058">
            <v>10</v>
          </cell>
          <cell r="H5058">
            <v>10</v>
          </cell>
          <cell r="I5058">
            <v>2745</v>
          </cell>
          <cell r="J5058" t="str">
            <v>Yes</v>
          </cell>
          <cell r="K5058">
            <v>22.545999999999999</v>
          </cell>
          <cell r="L5058">
            <v>19.690999999999999</v>
          </cell>
          <cell r="M5058">
            <v>3</v>
          </cell>
          <cell r="N5058" t="str">
            <v>Social Rented</v>
          </cell>
          <cell r="O5058" t="str">
            <v>Housing Association</v>
          </cell>
          <cell r="P5058" t="str">
            <v>Flat Apartment or Maisonette</v>
          </cell>
          <cell r="Q5058" t="str">
            <v>New Residential Building</v>
          </cell>
          <cell r="R5058" t="str">
            <v>No</v>
          </cell>
          <cell r="S5058" t="str">
            <v>unknown</v>
          </cell>
          <cell r="T5058" t="str">
            <v>No</v>
          </cell>
          <cell r="U5058" t="str">
            <v>Plot 7 subplot 7a</v>
          </cell>
          <cell r="V5058" t="str">
            <v>Outline</v>
          </cell>
          <cell r="W5058" t="str">
            <v>Borough</v>
          </cell>
          <cell r="X5058" t="str">
            <v>Aylesbury Estate</v>
          </cell>
          <cell r="Y5058"/>
          <cell r="Z5058" t="str">
            <v>Aylesbury Estate</v>
          </cell>
          <cell r="AA5058" t="str">
            <v>Albany Road</v>
          </cell>
          <cell r="AB5058" t="str">
            <v>Land Bounded By Albany Road, Portland Street, Bagshot Street, Alvey Street, East Street And Dawes St</v>
          </cell>
          <cell r="AC5058" t="str">
            <v>Aylesbury Estate,Albany Road,Land Bounded By Albany Road, Portland Street, Bagshot Street, Alvey Street, East Street And Dawes St,SE17</v>
          </cell>
          <cell r="AD5058" t="str">
            <v>FARADAY</v>
          </cell>
          <cell r="AE5058" t="str">
            <v>SE17</v>
          </cell>
          <cell r="AF5058">
            <v>533076</v>
          </cell>
          <cell r="AG5058">
            <v>178076</v>
          </cell>
          <cell r="AH5058" t="str">
            <v>Borough</v>
          </cell>
          <cell r="AI5058" t="str">
            <v>FY2015</v>
          </cell>
          <cell r="AJ5058" t="str">
            <v>1st</v>
          </cell>
          <cell r="AK5058">
            <v>42117</v>
          </cell>
          <cell r="AL5058">
            <v>42248</v>
          </cell>
          <cell r="AM5058"/>
          <cell r="AN5058"/>
          <cell r="AO5058">
            <v>43213</v>
          </cell>
          <cell r="AP5058">
            <v>20</v>
          </cell>
          <cell r="AQ5058">
            <v>2745</v>
          </cell>
          <cell r="AR505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8">
            <v>154617</v>
          </cell>
        </row>
        <row r="5059">
          <cell r="A5059" t="str">
            <v>14-AP-3844</v>
          </cell>
          <cell r="B5059" t="str">
            <v>Outline</v>
          </cell>
          <cell r="C5059" t="str">
            <v>Started</v>
          </cell>
          <cell r="D5059" t="str">
            <v>Proposed</v>
          </cell>
          <cell r="E5059" t="str">
            <v>Inner</v>
          </cell>
          <cell r="F5059">
            <v>0</v>
          </cell>
          <cell r="G5059">
            <v>6</v>
          </cell>
          <cell r="H5059">
            <v>6</v>
          </cell>
          <cell r="I5059">
            <v>2745</v>
          </cell>
          <cell r="J5059" t="str">
            <v>Yes</v>
          </cell>
          <cell r="K5059">
            <v>22.545999999999999</v>
          </cell>
          <cell r="L5059">
            <v>19.690999999999999</v>
          </cell>
          <cell r="M5059">
            <v>3</v>
          </cell>
          <cell r="N5059" t="str">
            <v>Social Rented</v>
          </cell>
          <cell r="O5059" t="str">
            <v>Housing Association</v>
          </cell>
          <cell r="P5059" t="str">
            <v>Flat Apartment or Maisonette</v>
          </cell>
          <cell r="Q5059" t="str">
            <v>New Residential Building</v>
          </cell>
          <cell r="R5059" t="str">
            <v>No</v>
          </cell>
          <cell r="S5059" t="str">
            <v>unknown</v>
          </cell>
          <cell r="T5059" t="str">
            <v>No</v>
          </cell>
          <cell r="U5059" t="str">
            <v>Plot 8 subplot 8b</v>
          </cell>
          <cell r="V5059" t="str">
            <v>Outline</v>
          </cell>
          <cell r="W5059" t="str">
            <v>Borough</v>
          </cell>
          <cell r="X5059" t="str">
            <v>Aylesbury Estate</v>
          </cell>
          <cell r="Y5059"/>
          <cell r="Z5059" t="str">
            <v>Aylesbury Estate</v>
          </cell>
          <cell r="AA5059" t="str">
            <v>Albany Road</v>
          </cell>
          <cell r="AB5059" t="str">
            <v>Land Bounded By Albany Road, Portland Street, Bagshot Street, Alvey Street, East Street And Dawes St</v>
          </cell>
          <cell r="AC5059" t="str">
            <v>Aylesbury Estate,Albany Road,Land Bounded By Albany Road, Portland Street, Bagshot Street, Alvey Street, East Street And Dawes St,SE17</v>
          </cell>
          <cell r="AD5059" t="str">
            <v>FARADAY</v>
          </cell>
          <cell r="AE5059" t="str">
            <v>SE17</v>
          </cell>
          <cell r="AF5059">
            <v>533076</v>
          </cell>
          <cell r="AG5059">
            <v>178076</v>
          </cell>
          <cell r="AH5059" t="str">
            <v>Borough</v>
          </cell>
          <cell r="AI5059" t="str">
            <v>FY2015</v>
          </cell>
          <cell r="AJ5059" t="str">
            <v>1st</v>
          </cell>
          <cell r="AK5059">
            <v>42117</v>
          </cell>
          <cell r="AL5059">
            <v>42248</v>
          </cell>
          <cell r="AM5059"/>
          <cell r="AN5059"/>
          <cell r="AO5059">
            <v>43213</v>
          </cell>
          <cell r="AP5059">
            <v>20</v>
          </cell>
          <cell r="AQ5059">
            <v>2745</v>
          </cell>
          <cell r="AR505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59">
            <v>154617</v>
          </cell>
        </row>
        <row r="5060">
          <cell r="A5060" t="str">
            <v>14-AP-3844</v>
          </cell>
          <cell r="B5060" t="str">
            <v>Outline</v>
          </cell>
          <cell r="C5060" t="str">
            <v>Started</v>
          </cell>
          <cell r="D5060" t="str">
            <v>Proposed</v>
          </cell>
          <cell r="E5060" t="str">
            <v>Inner</v>
          </cell>
          <cell r="F5060">
            <v>0</v>
          </cell>
          <cell r="G5060">
            <v>1</v>
          </cell>
          <cell r="H5060">
            <v>1</v>
          </cell>
          <cell r="I5060">
            <v>2745</v>
          </cell>
          <cell r="J5060" t="str">
            <v>Yes</v>
          </cell>
          <cell r="K5060">
            <v>22.545999999999999</v>
          </cell>
          <cell r="L5060">
            <v>19.690999999999999</v>
          </cell>
          <cell r="M5060">
            <v>3</v>
          </cell>
          <cell r="N5060" t="str">
            <v>Social Rented</v>
          </cell>
          <cell r="O5060" t="str">
            <v>Housing Association</v>
          </cell>
          <cell r="P5060" t="str">
            <v>Flat Apartment or Maisonette</v>
          </cell>
          <cell r="Q5060" t="str">
            <v>New Residential Building</v>
          </cell>
          <cell r="R5060" t="str">
            <v>No</v>
          </cell>
          <cell r="S5060" t="str">
            <v>unknown</v>
          </cell>
          <cell r="T5060" t="str">
            <v>No</v>
          </cell>
          <cell r="U5060" t="str">
            <v>Plot 9 subplot 9b</v>
          </cell>
          <cell r="V5060" t="str">
            <v>Outline</v>
          </cell>
          <cell r="W5060" t="str">
            <v>Borough</v>
          </cell>
          <cell r="X5060" t="str">
            <v>Aylesbury Estate</v>
          </cell>
          <cell r="Y5060"/>
          <cell r="Z5060" t="str">
            <v>Aylesbury Estate</v>
          </cell>
          <cell r="AA5060" t="str">
            <v>Albany Road</v>
          </cell>
          <cell r="AB5060" t="str">
            <v>Land Bounded By Albany Road, Portland Street, Bagshot Street, Alvey Street, East Street And Dawes St</v>
          </cell>
          <cell r="AC5060" t="str">
            <v>Aylesbury Estate,Albany Road,Land Bounded By Albany Road, Portland Street, Bagshot Street, Alvey Street, East Street And Dawes St,SE17</v>
          </cell>
          <cell r="AD5060" t="str">
            <v>FARADAY</v>
          </cell>
          <cell r="AE5060" t="str">
            <v>SE17</v>
          </cell>
          <cell r="AF5060">
            <v>533076</v>
          </cell>
          <cell r="AG5060">
            <v>178076</v>
          </cell>
          <cell r="AH5060" t="str">
            <v>Borough</v>
          </cell>
          <cell r="AI5060" t="str">
            <v>FY2015</v>
          </cell>
          <cell r="AJ5060" t="str">
            <v>1st</v>
          </cell>
          <cell r="AK5060">
            <v>42117</v>
          </cell>
          <cell r="AL5060">
            <v>42248</v>
          </cell>
          <cell r="AM5060"/>
          <cell r="AN5060"/>
          <cell r="AO5060">
            <v>43213</v>
          </cell>
          <cell r="AP5060">
            <v>20</v>
          </cell>
          <cell r="AQ5060">
            <v>2745</v>
          </cell>
          <cell r="AR506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0">
            <v>154617</v>
          </cell>
        </row>
        <row r="5061">
          <cell r="A5061" t="str">
            <v>14-AP-3844</v>
          </cell>
          <cell r="B5061" t="str">
            <v>Outline</v>
          </cell>
          <cell r="C5061" t="str">
            <v>Started</v>
          </cell>
          <cell r="D5061" t="str">
            <v>Proposed</v>
          </cell>
          <cell r="E5061" t="str">
            <v>Inner</v>
          </cell>
          <cell r="F5061">
            <v>0</v>
          </cell>
          <cell r="G5061">
            <v>1</v>
          </cell>
          <cell r="H5061">
            <v>1</v>
          </cell>
          <cell r="I5061">
            <v>2745</v>
          </cell>
          <cell r="J5061" t="str">
            <v>Yes</v>
          </cell>
          <cell r="K5061">
            <v>22.545999999999999</v>
          </cell>
          <cell r="L5061">
            <v>19.690999999999999</v>
          </cell>
          <cell r="M5061">
            <v>4</v>
          </cell>
          <cell r="N5061" t="str">
            <v>Intermediate</v>
          </cell>
          <cell r="O5061" t="str">
            <v>Housing Association</v>
          </cell>
          <cell r="P5061" t="str">
            <v>Flat Apartment or Maisonette</v>
          </cell>
          <cell r="Q5061" t="str">
            <v>New Residential Building</v>
          </cell>
          <cell r="R5061" t="str">
            <v>No</v>
          </cell>
          <cell r="S5061" t="str">
            <v>unknown</v>
          </cell>
          <cell r="T5061" t="str">
            <v>No</v>
          </cell>
          <cell r="U5061" t="str">
            <v>Plot 14 subplot 14a</v>
          </cell>
          <cell r="V5061" t="str">
            <v>Outline</v>
          </cell>
          <cell r="W5061" t="str">
            <v>Borough</v>
          </cell>
          <cell r="X5061" t="str">
            <v>Aylesbury Estate</v>
          </cell>
          <cell r="Y5061"/>
          <cell r="Z5061" t="str">
            <v>Aylesbury Estate</v>
          </cell>
          <cell r="AA5061" t="str">
            <v>Albany Road</v>
          </cell>
          <cell r="AB5061" t="str">
            <v>Land Bounded By Albany Road, Portland Street, Bagshot Street, Alvey Street, East Street And Dawes St</v>
          </cell>
          <cell r="AC5061" t="str">
            <v>Aylesbury Estate,Albany Road,Land Bounded By Albany Road, Portland Street, Bagshot Street, Alvey Street, East Street And Dawes St,SE17</v>
          </cell>
          <cell r="AD5061" t="str">
            <v>FARADAY</v>
          </cell>
          <cell r="AE5061" t="str">
            <v>SE17</v>
          </cell>
          <cell r="AF5061">
            <v>533076</v>
          </cell>
          <cell r="AG5061">
            <v>178076</v>
          </cell>
          <cell r="AH5061" t="str">
            <v>Borough</v>
          </cell>
          <cell r="AI5061" t="str">
            <v>FY2015</v>
          </cell>
          <cell r="AJ5061" t="str">
            <v>1st</v>
          </cell>
          <cell r="AK5061">
            <v>42117</v>
          </cell>
          <cell r="AL5061">
            <v>42248</v>
          </cell>
          <cell r="AM5061"/>
          <cell r="AN5061"/>
          <cell r="AO5061">
            <v>43213</v>
          </cell>
          <cell r="AP5061">
            <v>20</v>
          </cell>
          <cell r="AQ5061">
            <v>2745</v>
          </cell>
          <cell r="AR506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1">
            <v>154617</v>
          </cell>
        </row>
        <row r="5062">
          <cell r="A5062" t="str">
            <v>14-AP-3844</v>
          </cell>
          <cell r="B5062" t="str">
            <v>Outline</v>
          </cell>
          <cell r="C5062" t="str">
            <v>Started</v>
          </cell>
          <cell r="D5062" t="str">
            <v>Proposed</v>
          </cell>
          <cell r="E5062" t="str">
            <v>Inner</v>
          </cell>
          <cell r="F5062">
            <v>0</v>
          </cell>
          <cell r="G5062">
            <v>2</v>
          </cell>
          <cell r="H5062">
            <v>2</v>
          </cell>
          <cell r="I5062">
            <v>2745</v>
          </cell>
          <cell r="J5062" t="str">
            <v>Yes</v>
          </cell>
          <cell r="K5062">
            <v>22.545999999999999</v>
          </cell>
          <cell r="L5062">
            <v>19.690999999999999</v>
          </cell>
          <cell r="M5062">
            <v>4</v>
          </cell>
          <cell r="N5062" t="str">
            <v>Intermediate</v>
          </cell>
          <cell r="O5062" t="str">
            <v>Housing Association</v>
          </cell>
          <cell r="P5062" t="str">
            <v>Flat Apartment or Maisonette</v>
          </cell>
          <cell r="Q5062" t="str">
            <v>New Residential Building</v>
          </cell>
          <cell r="R5062" t="str">
            <v>No</v>
          </cell>
          <cell r="S5062" t="str">
            <v>unknown</v>
          </cell>
          <cell r="T5062" t="str">
            <v>No</v>
          </cell>
          <cell r="U5062" t="str">
            <v>Plot 16 subplot 16b</v>
          </cell>
          <cell r="V5062" t="str">
            <v>Outline</v>
          </cell>
          <cell r="W5062" t="str">
            <v>Borough</v>
          </cell>
          <cell r="X5062" t="str">
            <v>Aylesbury Estate</v>
          </cell>
          <cell r="Y5062"/>
          <cell r="Z5062" t="str">
            <v>Aylesbury Estate</v>
          </cell>
          <cell r="AA5062" t="str">
            <v>Albany Road</v>
          </cell>
          <cell r="AB5062" t="str">
            <v>Land Bounded By Albany Road, Portland Street, Bagshot Street, Alvey Street, East Street And Dawes St</v>
          </cell>
          <cell r="AC5062" t="str">
            <v>Aylesbury Estate,Albany Road,Land Bounded By Albany Road, Portland Street, Bagshot Street, Alvey Street, East Street And Dawes St,SE17</v>
          </cell>
          <cell r="AD5062" t="str">
            <v>FARADAY</v>
          </cell>
          <cell r="AE5062" t="str">
            <v>SE17</v>
          </cell>
          <cell r="AF5062">
            <v>533076</v>
          </cell>
          <cell r="AG5062">
            <v>178076</v>
          </cell>
          <cell r="AH5062" t="str">
            <v>Borough</v>
          </cell>
          <cell r="AI5062" t="str">
            <v>FY2015</v>
          </cell>
          <cell r="AJ5062" t="str">
            <v>1st</v>
          </cell>
          <cell r="AK5062">
            <v>42117</v>
          </cell>
          <cell r="AL5062">
            <v>42248</v>
          </cell>
          <cell r="AM5062"/>
          <cell r="AN5062"/>
          <cell r="AO5062">
            <v>43213</v>
          </cell>
          <cell r="AP5062">
            <v>20</v>
          </cell>
          <cell r="AQ5062">
            <v>2745</v>
          </cell>
          <cell r="AR506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2">
            <v>154617</v>
          </cell>
        </row>
        <row r="5063">
          <cell r="A5063" t="str">
            <v>14-AP-3844</v>
          </cell>
          <cell r="B5063" t="str">
            <v>Outline</v>
          </cell>
          <cell r="C5063" t="str">
            <v>Started</v>
          </cell>
          <cell r="D5063" t="str">
            <v>Proposed</v>
          </cell>
          <cell r="E5063" t="str">
            <v>Inner</v>
          </cell>
          <cell r="F5063">
            <v>0</v>
          </cell>
          <cell r="G5063">
            <v>2</v>
          </cell>
          <cell r="H5063">
            <v>2</v>
          </cell>
          <cell r="I5063">
            <v>2745</v>
          </cell>
          <cell r="J5063" t="str">
            <v>Yes</v>
          </cell>
          <cell r="K5063">
            <v>22.545999999999999</v>
          </cell>
          <cell r="L5063">
            <v>19.690999999999999</v>
          </cell>
          <cell r="M5063">
            <v>4</v>
          </cell>
          <cell r="N5063" t="str">
            <v>Intermediate</v>
          </cell>
          <cell r="O5063" t="str">
            <v>Housing Association</v>
          </cell>
          <cell r="P5063" t="str">
            <v>House or Bungalow</v>
          </cell>
          <cell r="Q5063" t="str">
            <v>New Residential Building</v>
          </cell>
          <cell r="R5063" t="str">
            <v>No</v>
          </cell>
          <cell r="S5063" t="str">
            <v>unknown</v>
          </cell>
          <cell r="T5063" t="str">
            <v>No</v>
          </cell>
          <cell r="U5063" t="str">
            <v>Plot 10 subplot 10a</v>
          </cell>
          <cell r="V5063" t="str">
            <v>Outline</v>
          </cell>
          <cell r="W5063" t="str">
            <v>Borough</v>
          </cell>
          <cell r="X5063" t="str">
            <v>Aylesbury Estate</v>
          </cell>
          <cell r="Y5063"/>
          <cell r="Z5063" t="str">
            <v>Aylesbury Estate</v>
          </cell>
          <cell r="AA5063" t="str">
            <v>Albany Road</v>
          </cell>
          <cell r="AB5063" t="str">
            <v>Land Bounded By Albany Road, Portland Street, Bagshot Street, Alvey Street, East Street And Dawes St</v>
          </cell>
          <cell r="AC5063" t="str">
            <v>Aylesbury Estate,Albany Road,Land Bounded By Albany Road, Portland Street, Bagshot Street, Alvey Street, East Street And Dawes St,SE17</v>
          </cell>
          <cell r="AD5063" t="str">
            <v>FARADAY</v>
          </cell>
          <cell r="AE5063" t="str">
            <v>SE17</v>
          </cell>
          <cell r="AF5063">
            <v>533076</v>
          </cell>
          <cell r="AG5063">
            <v>178076</v>
          </cell>
          <cell r="AH5063" t="str">
            <v>Borough</v>
          </cell>
          <cell r="AI5063" t="str">
            <v>FY2015</v>
          </cell>
          <cell r="AJ5063" t="str">
            <v>1st</v>
          </cell>
          <cell r="AK5063">
            <v>42117</v>
          </cell>
          <cell r="AL5063">
            <v>42248</v>
          </cell>
          <cell r="AM5063"/>
          <cell r="AN5063"/>
          <cell r="AO5063">
            <v>43213</v>
          </cell>
          <cell r="AP5063">
            <v>20</v>
          </cell>
          <cell r="AQ5063">
            <v>2745</v>
          </cell>
          <cell r="AR506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3">
            <v>154617</v>
          </cell>
        </row>
        <row r="5064">
          <cell r="A5064" t="str">
            <v>14-AP-3844</v>
          </cell>
          <cell r="B5064" t="str">
            <v>Outline</v>
          </cell>
          <cell r="C5064" t="str">
            <v>Started</v>
          </cell>
          <cell r="D5064" t="str">
            <v>Proposed</v>
          </cell>
          <cell r="E5064" t="str">
            <v>Inner</v>
          </cell>
          <cell r="F5064">
            <v>0</v>
          </cell>
          <cell r="G5064">
            <v>3</v>
          </cell>
          <cell r="H5064">
            <v>3</v>
          </cell>
          <cell r="I5064">
            <v>2745</v>
          </cell>
          <cell r="J5064" t="str">
            <v>Yes</v>
          </cell>
          <cell r="K5064">
            <v>22.545999999999999</v>
          </cell>
          <cell r="L5064">
            <v>19.690999999999999</v>
          </cell>
          <cell r="M5064">
            <v>4</v>
          </cell>
          <cell r="N5064" t="str">
            <v>Intermediate</v>
          </cell>
          <cell r="O5064" t="str">
            <v>Housing Association</v>
          </cell>
          <cell r="P5064" t="str">
            <v>House or Bungalow</v>
          </cell>
          <cell r="Q5064" t="str">
            <v>New Residential Building</v>
          </cell>
          <cell r="R5064" t="str">
            <v>No</v>
          </cell>
          <cell r="S5064" t="str">
            <v>unknown</v>
          </cell>
          <cell r="T5064" t="str">
            <v>No</v>
          </cell>
          <cell r="U5064" t="str">
            <v>Plot 10 subplot 10b</v>
          </cell>
          <cell r="V5064" t="str">
            <v>Outline</v>
          </cell>
          <cell r="W5064" t="str">
            <v>Borough</v>
          </cell>
          <cell r="X5064" t="str">
            <v>Aylesbury Estate</v>
          </cell>
          <cell r="Y5064"/>
          <cell r="Z5064" t="str">
            <v>Aylesbury Estate</v>
          </cell>
          <cell r="AA5064" t="str">
            <v>Albany Road</v>
          </cell>
          <cell r="AB5064" t="str">
            <v>Land Bounded By Albany Road, Portland Street, Bagshot Street, Alvey Street, East Street And Dawes St</v>
          </cell>
          <cell r="AC5064" t="str">
            <v>Aylesbury Estate,Albany Road,Land Bounded By Albany Road, Portland Street, Bagshot Street, Alvey Street, East Street And Dawes St,SE17</v>
          </cell>
          <cell r="AD5064" t="str">
            <v>FARADAY</v>
          </cell>
          <cell r="AE5064" t="str">
            <v>SE17</v>
          </cell>
          <cell r="AF5064">
            <v>533076</v>
          </cell>
          <cell r="AG5064">
            <v>178076</v>
          </cell>
          <cell r="AH5064" t="str">
            <v>Borough</v>
          </cell>
          <cell r="AI5064" t="str">
            <v>FY2015</v>
          </cell>
          <cell r="AJ5064" t="str">
            <v>1st</v>
          </cell>
          <cell r="AK5064">
            <v>42117</v>
          </cell>
          <cell r="AL5064">
            <v>42248</v>
          </cell>
          <cell r="AM5064"/>
          <cell r="AN5064"/>
          <cell r="AO5064">
            <v>43213</v>
          </cell>
          <cell r="AP5064">
            <v>20</v>
          </cell>
          <cell r="AQ5064">
            <v>2745</v>
          </cell>
          <cell r="AR506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4">
            <v>154617</v>
          </cell>
        </row>
        <row r="5065">
          <cell r="A5065" t="str">
            <v>14-AP-3844</v>
          </cell>
          <cell r="B5065" t="str">
            <v>Outline</v>
          </cell>
          <cell r="C5065" t="str">
            <v>Started</v>
          </cell>
          <cell r="D5065" t="str">
            <v>Proposed</v>
          </cell>
          <cell r="E5065" t="str">
            <v>Inner</v>
          </cell>
          <cell r="F5065">
            <v>0</v>
          </cell>
          <cell r="G5065">
            <v>2</v>
          </cell>
          <cell r="H5065">
            <v>2</v>
          </cell>
          <cell r="I5065">
            <v>2745</v>
          </cell>
          <cell r="J5065" t="str">
            <v>Yes</v>
          </cell>
          <cell r="K5065">
            <v>22.545999999999999</v>
          </cell>
          <cell r="L5065">
            <v>19.690999999999999</v>
          </cell>
          <cell r="M5065">
            <v>4</v>
          </cell>
          <cell r="N5065" t="str">
            <v>Intermediate</v>
          </cell>
          <cell r="O5065" t="str">
            <v>Housing Association</v>
          </cell>
          <cell r="P5065" t="str">
            <v>House or Bungalow</v>
          </cell>
          <cell r="Q5065" t="str">
            <v>New Residential Building</v>
          </cell>
          <cell r="R5065" t="str">
            <v>No</v>
          </cell>
          <cell r="S5065" t="str">
            <v>unknown</v>
          </cell>
          <cell r="T5065" t="str">
            <v>No</v>
          </cell>
          <cell r="U5065" t="str">
            <v>Plot 11 subplot 11a</v>
          </cell>
          <cell r="V5065" t="str">
            <v>Outline</v>
          </cell>
          <cell r="W5065" t="str">
            <v>Borough</v>
          </cell>
          <cell r="X5065" t="str">
            <v>Aylesbury Estate</v>
          </cell>
          <cell r="Y5065"/>
          <cell r="Z5065" t="str">
            <v>Aylesbury Estate</v>
          </cell>
          <cell r="AA5065" t="str">
            <v>Albany Road</v>
          </cell>
          <cell r="AB5065" t="str">
            <v>Land Bounded By Albany Road, Portland Street, Bagshot Street, Alvey Street, East Street And Dawes St</v>
          </cell>
          <cell r="AC5065" t="str">
            <v>Aylesbury Estate,Albany Road,Land Bounded By Albany Road, Portland Street, Bagshot Street, Alvey Street, East Street And Dawes St,SE17</v>
          </cell>
          <cell r="AD5065" t="str">
            <v>FARADAY</v>
          </cell>
          <cell r="AE5065" t="str">
            <v>SE17</v>
          </cell>
          <cell r="AF5065">
            <v>533076</v>
          </cell>
          <cell r="AG5065">
            <v>178076</v>
          </cell>
          <cell r="AH5065" t="str">
            <v>Borough</v>
          </cell>
          <cell r="AI5065" t="str">
            <v>FY2015</v>
          </cell>
          <cell r="AJ5065" t="str">
            <v>1st</v>
          </cell>
          <cell r="AK5065">
            <v>42117</v>
          </cell>
          <cell r="AL5065">
            <v>42248</v>
          </cell>
          <cell r="AM5065"/>
          <cell r="AN5065"/>
          <cell r="AO5065">
            <v>43213</v>
          </cell>
          <cell r="AP5065">
            <v>20</v>
          </cell>
          <cell r="AQ5065">
            <v>2745</v>
          </cell>
          <cell r="AR506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5">
            <v>154617</v>
          </cell>
        </row>
        <row r="5066">
          <cell r="A5066" t="str">
            <v>14-AP-3844</v>
          </cell>
          <cell r="B5066" t="str">
            <v>Outline</v>
          </cell>
          <cell r="C5066" t="str">
            <v>Started</v>
          </cell>
          <cell r="D5066" t="str">
            <v>Proposed</v>
          </cell>
          <cell r="E5066" t="str">
            <v>Inner</v>
          </cell>
          <cell r="F5066">
            <v>0</v>
          </cell>
          <cell r="G5066">
            <v>2</v>
          </cell>
          <cell r="H5066">
            <v>2</v>
          </cell>
          <cell r="I5066">
            <v>2745</v>
          </cell>
          <cell r="J5066" t="str">
            <v>Yes</v>
          </cell>
          <cell r="K5066">
            <v>22.545999999999999</v>
          </cell>
          <cell r="L5066">
            <v>19.690999999999999</v>
          </cell>
          <cell r="M5066">
            <v>4</v>
          </cell>
          <cell r="N5066" t="str">
            <v>Intermediate</v>
          </cell>
          <cell r="O5066" t="str">
            <v>Housing Association</v>
          </cell>
          <cell r="P5066" t="str">
            <v>House or Bungalow</v>
          </cell>
          <cell r="Q5066" t="str">
            <v>New Residential Building</v>
          </cell>
          <cell r="R5066" t="str">
            <v>No</v>
          </cell>
          <cell r="S5066" t="str">
            <v>unknown</v>
          </cell>
          <cell r="T5066" t="str">
            <v>No</v>
          </cell>
          <cell r="U5066" t="str">
            <v>Plot 11 subplot 11b</v>
          </cell>
          <cell r="V5066" t="str">
            <v>Outline</v>
          </cell>
          <cell r="W5066" t="str">
            <v>Borough</v>
          </cell>
          <cell r="X5066" t="str">
            <v>Aylesbury Estate</v>
          </cell>
          <cell r="Y5066"/>
          <cell r="Z5066" t="str">
            <v>Aylesbury Estate</v>
          </cell>
          <cell r="AA5066" t="str">
            <v>Albany Road</v>
          </cell>
          <cell r="AB5066" t="str">
            <v>Land Bounded By Albany Road, Portland Street, Bagshot Street, Alvey Street, East Street And Dawes St</v>
          </cell>
          <cell r="AC5066" t="str">
            <v>Aylesbury Estate,Albany Road,Land Bounded By Albany Road, Portland Street, Bagshot Street, Alvey Street, East Street And Dawes St,SE17</v>
          </cell>
          <cell r="AD5066" t="str">
            <v>FARADAY</v>
          </cell>
          <cell r="AE5066" t="str">
            <v>SE17</v>
          </cell>
          <cell r="AF5066">
            <v>533076</v>
          </cell>
          <cell r="AG5066">
            <v>178076</v>
          </cell>
          <cell r="AH5066" t="str">
            <v>Borough</v>
          </cell>
          <cell r="AI5066" t="str">
            <v>FY2015</v>
          </cell>
          <cell r="AJ5066" t="str">
            <v>1st</v>
          </cell>
          <cell r="AK5066">
            <v>42117</v>
          </cell>
          <cell r="AL5066">
            <v>42248</v>
          </cell>
          <cell r="AM5066"/>
          <cell r="AN5066"/>
          <cell r="AO5066">
            <v>43213</v>
          </cell>
          <cell r="AP5066">
            <v>20</v>
          </cell>
          <cell r="AQ5066">
            <v>2745</v>
          </cell>
          <cell r="AR506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6">
            <v>154617</v>
          </cell>
        </row>
        <row r="5067">
          <cell r="A5067" t="str">
            <v>14-AP-3844</v>
          </cell>
          <cell r="B5067" t="str">
            <v>Outline</v>
          </cell>
          <cell r="C5067" t="str">
            <v>Started</v>
          </cell>
          <cell r="D5067" t="str">
            <v>Proposed</v>
          </cell>
          <cell r="E5067" t="str">
            <v>Inner</v>
          </cell>
          <cell r="F5067">
            <v>0</v>
          </cell>
          <cell r="G5067">
            <v>2</v>
          </cell>
          <cell r="H5067">
            <v>2</v>
          </cell>
          <cell r="I5067">
            <v>2745</v>
          </cell>
          <cell r="J5067" t="str">
            <v>Yes</v>
          </cell>
          <cell r="K5067">
            <v>22.545999999999999</v>
          </cell>
          <cell r="L5067">
            <v>19.690999999999999</v>
          </cell>
          <cell r="M5067">
            <v>4</v>
          </cell>
          <cell r="N5067" t="str">
            <v>Intermediate</v>
          </cell>
          <cell r="O5067" t="str">
            <v>Housing Association</v>
          </cell>
          <cell r="P5067" t="str">
            <v>House or Bungalow</v>
          </cell>
          <cell r="Q5067" t="str">
            <v>New Residential Building</v>
          </cell>
          <cell r="R5067" t="str">
            <v>No</v>
          </cell>
          <cell r="S5067" t="str">
            <v>unknown</v>
          </cell>
          <cell r="T5067" t="str">
            <v>No</v>
          </cell>
          <cell r="U5067" t="str">
            <v>Plot 12 subplot 12a</v>
          </cell>
          <cell r="V5067" t="str">
            <v>Outline</v>
          </cell>
          <cell r="W5067" t="str">
            <v>Borough</v>
          </cell>
          <cell r="X5067" t="str">
            <v>Aylesbury Estate</v>
          </cell>
          <cell r="Y5067"/>
          <cell r="Z5067" t="str">
            <v>Aylesbury Estate</v>
          </cell>
          <cell r="AA5067" t="str">
            <v>Albany Road</v>
          </cell>
          <cell r="AB5067" t="str">
            <v>Land Bounded By Albany Road, Portland Street, Bagshot Street, Alvey Street, East Street And Dawes St</v>
          </cell>
          <cell r="AC5067" t="str">
            <v>Aylesbury Estate,Albany Road,Land Bounded By Albany Road, Portland Street, Bagshot Street, Alvey Street, East Street And Dawes St,SE17</v>
          </cell>
          <cell r="AD5067" t="str">
            <v>FARADAY</v>
          </cell>
          <cell r="AE5067" t="str">
            <v>SE17</v>
          </cell>
          <cell r="AF5067">
            <v>533076</v>
          </cell>
          <cell r="AG5067">
            <v>178076</v>
          </cell>
          <cell r="AH5067" t="str">
            <v>Borough</v>
          </cell>
          <cell r="AI5067" t="str">
            <v>FY2015</v>
          </cell>
          <cell r="AJ5067" t="str">
            <v>1st</v>
          </cell>
          <cell r="AK5067">
            <v>42117</v>
          </cell>
          <cell r="AL5067">
            <v>42248</v>
          </cell>
          <cell r="AM5067"/>
          <cell r="AN5067"/>
          <cell r="AO5067">
            <v>43213</v>
          </cell>
          <cell r="AP5067">
            <v>20</v>
          </cell>
          <cell r="AQ5067">
            <v>2745</v>
          </cell>
          <cell r="AR506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7">
            <v>154617</v>
          </cell>
        </row>
        <row r="5068">
          <cell r="A5068" t="str">
            <v>14-AP-3844</v>
          </cell>
          <cell r="B5068" t="str">
            <v>Outline</v>
          </cell>
          <cell r="C5068" t="str">
            <v>Started</v>
          </cell>
          <cell r="D5068" t="str">
            <v>Proposed</v>
          </cell>
          <cell r="E5068" t="str">
            <v>Inner</v>
          </cell>
          <cell r="F5068">
            <v>0</v>
          </cell>
          <cell r="G5068">
            <v>2</v>
          </cell>
          <cell r="H5068">
            <v>2</v>
          </cell>
          <cell r="I5068">
            <v>2745</v>
          </cell>
          <cell r="J5068" t="str">
            <v>Yes</v>
          </cell>
          <cell r="K5068">
            <v>22.545999999999999</v>
          </cell>
          <cell r="L5068">
            <v>19.690999999999999</v>
          </cell>
          <cell r="M5068">
            <v>4</v>
          </cell>
          <cell r="N5068" t="str">
            <v>Intermediate</v>
          </cell>
          <cell r="O5068" t="str">
            <v>Housing Association</v>
          </cell>
          <cell r="P5068" t="str">
            <v>House or Bungalow</v>
          </cell>
          <cell r="Q5068" t="str">
            <v>New Residential Building</v>
          </cell>
          <cell r="R5068" t="str">
            <v>No</v>
          </cell>
          <cell r="S5068" t="str">
            <v>unknown</v>
          </cell>
          <cell r="T5068" t="str">
            <v>No</v>
          </cell>
          <cell r="U5068" t="str">
            <v>Plot 13 subplot 13a</v>
          </cell>
          <cell r="V5068" t="str">
            <v>Outline</v>
          </cell>
          <cell r="W5068" t="str">
            <v>Borough</v>
          </cell>
          <cell r="X5068" t="str">
            <v>Aylesbury Estate</v>
          </cell>
          <cell r="Y5068"/>
          <cell r="Z5068" t="str">
            <v>Aylesbury Estate</v>
          </cell>
          <cell r="AA5068" t="str">
            <v>Albany Road</v>
          </cell>
          <cell r="AB5068" t="str">
            <v>Land Bounded By Albany Road, Portland Street, Bagshot Street, Alvey Street, East Street And Dawes St</v>
          </cell>
          <cell r="AC5068" t="str">
            <v>Aylesbury Estate,Albany Road,Land Bounded By Albany Road, Portland Street, Bagshot Street, Alvey Street, East Street And Dawes St,SE17</v>
          </cell>
          <cell r="AD5068" t="str">
            <v>FARADAY</v>
          </cell>
          <cell r="AE5068" t="str">
            <v>SE17</v>
          </cell>
          <cell r="AF5068">
            <v>533076</v>
          </cell>
          <cell r="AG5068">
            <v>178076</v>
          </cell>
          <cell r="AH5068" t="str">
            <v>Borough</v>
          </cell>
          <cell r="AI5068" t="str">
            <v>FY2015</v>
          </cell>
          <cell r="AJ5068" t="str">
            <v>1st</v>
          </cell>
          <cell r="AK5068">
            <v>42117</v>
          </cell>
          <cell r="AL5068">
            <v>42248</v>
          </cell>
          <cell r="AM5068"/>
          <cell r="AN5068"/>
          <cell r="AO5068">
            <v>43213</v>
          </cell>
          <cell r="AP5068">
            <v>20</v>
          </cell>
          <cell r="AQ5068">
            <v>2745</v>
          </cell>
          <cell r="AR506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8">
            <v>154617</v>
          </cell>
        </row>
        <row r="5069">
          <cell r="A5069" t="str">
            <v>14-AP-3844</v>
          </cell>
          <cell r="B5069" t="str">
            <v>Outline</v>
          </cell>
          <cell r="C5069" t="str">
            <v>Started</v>
          </cell>
          <cell r="D5069" t="str">
            <v>Proposed</v>
          </cell>
          <cell r="E5069" t="str">
            <v>Inner</v>
          </cell>
          <cell r="F5069">
            <v>0</v>
          </cell>
          <cell r="G5069">
            <v>1</v>
          </cell>
          <cell r="H5069">
            <v>1</v>
          </cell>
          <cell r="I5069">
            <v>2745</v>
          </cell>
          <cell r="J5069" t="str">
            <v>Yes</v>
          </cell>
          <cell r="K5069">
            <v>22.545999999999999</v>
          </cell>
          <cell r="L5069">
            <v>19.690999999999999</v>
          </cell>
          <cell r="M5069">
            <v>4</v>
          </cell>
          <cell r="N5069" t="str">
            <v>Intermediate</v>
          </cell>
          <cell r="O5069" t="str">
            <v>Housing Association</v>
          </cell>
          <cell r="P5069" t="str">
            <v>House or Bungalow</v>
          </cell>
          <cell r="Q5069" t="str">
            <v>New Residential Building</v>
          </cell>
          <cell r="R5069" t="str">
            <v>No</v>
          </cell>
          <cell r="S5069" t="str">
            <v>unknown</v>
          </cell>
          <cell r="T5069" t="str">
            <v>No</v>
          </cell>
          <cell r="U5069" t="str">
            <v>Plot 13 subplot 13b</v>
          </cell>
          <cell r="V5069" t="str">
            <v>Outline</v>
          </cell>
          <cell r="W5069" t="str">
            <v>Borough</v>
          </cell>
          <cell r="X5069" t="str">
            <v>Aylesbury Estate</v>
          </cell>
          <cell r="Y5069"/>
          <cell r="Z5069" t="str">
            <v>Aylesbury Estate</v>
          </cell>
          <cell r="AA5069" t="str">
            <v>Albany Road</v>
          </cell>
          <cell r="AB5069" t="str">
            <v>Land Bounded By Albany Road, Portland Street, Bagshot Street, Alvey Street, East Street And Dawes St</v>
          </cell>
          <cell r="AC5069" t="str">
            <v>Aylesbury Estate,Albany Road,Land Bounded By Albany Road, Portland Street, Bagshot Street, Alvey Street, East Street And Dawes St,SE17</v>
          </cell>
          <cell r="AD5069" t="str">
            <v>FARADAY</v>
          </cell>
          <cell r="AE5069" t="str">
            <v>SE17</v>
          </cell>
          <cell r="AF5069">
            <v>533076</v>
          </cell>
          <cell r="AG5069">
            <v>178076</v>
          </cell>
          <cell r="AH5069" t="str">
            <v>Borough</v>
          </cell>
          <cell r="AI5069" t="str">
            <v>FY2015</v>
          </cell>
          <cell r="AJ5069" t="str">
            <v>1st</v>
          </cell>
          <cell r="AK5069">
            <v>42117</v>
          </cell>
          <cell r="AL5069">
            <v>42248</v>
          </cell>
          <cell r="AM5069"/>
          <cell r="AN5069"/>
          <cell r="AO5069">
            <v>43213</v>
          </cell>
          <cell r="AP5069">
            <v>20</v>
          </cell>
          <cell r="AQ5069">
            <v>2745</v>
          </cell>
          <cell r="AR506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69">
            <v>154617</v>
          </cell>
        </row>
        <row r="5070">
          <cell r="A5070" t="str">
            <v>14-AP-3844</v>
          </cell>
          <cell r="B5070" t="str">
            <v>Outline</v>
          </cell>
          <cell r="C5070" t="str">
            <v>Started</v>
          </cell>
          <cell r="D5070" t="str">
            <v>Proposed</v>
          </cell>
          <cell r="E5070" t="str">
            <v>Inner</v>
          </cell>
          <cell r="F5070">
            <v>0</v>
          </cell>
          <cell r="G5070">
            <v>1</v>
          </cell>
          <cell r="H5070">
            <v>1</v>
          </cell>
          <cell r="I5070">
            <v>2745</v>
          </cell>
          <cell r="J5070" t="str">
            <v>Yes</v>
          </cell>
          <cell r="K5070">
            <v>22.545999999999999</v>
          </cell>
          <cell r="L5070">
            <v>19.690999999999999</v>
          </cell>
          <cell r="M5070">
            <v>4</v>
          </cell>
          <cell r="N5070" t="str">
            <v>Intermediate</v>
          </cell>
          <cell r="O5070" t="str">
            <v>Housing Association</v>
          </cell>
          <cell r="P5070" t="str">
            <v>House or Bungalow</v>
          </cell>
          <cell r="Q5070" t="str">
            <v>New Residential Building</v>
          </cell>
          <cell r="R5070" t="str">
            <v>No</v>
          </cell>
          <cell r="S5070" t="str">
            <v>unknown</v>
          </cell>
          <cell r="T5070" t="str">
            <v>No</v>
          </cell>
          <cell r="U5070" t="str">
            <v>Plot 13 subplot 13c</v>
          </cell>
          <cell r="V5070" t="str">
            <v>Outline</v>
          </cell>
          <cell r="W5070" t="str">
            <v>Borough</v>
          </cell>
          <cell r="X5070" t="str">
            <v>Aylesbury Estate</v>
          </cell>
          <cell r="Y5070"/>
          <cell r="Z5070" t="str">
            <v>Aylesbury Estate</v>
          </cell>
          <cell r="AA5070" t="str">
            <v>Albany Road</v>
          </cell>
          <cell r="AB5070" t="str">
            <v>Land Bounded By Albany Road, Portland Street, Bagshot Street, Alvey Street, East Street And Dawes St</v>
          </cell>
          <cell r="AC5070" t="str">
            <v>Aylesbury Estate,Albany Road,Land Bounded By Albany Road, Portland Street, Bagshot Street, Alvey Street, East Street And Dawes St,SE17</v>
          </cell>
          <cell r="AD5070" t="str">
            <v>FARADAY</v>
          </cell>
          <cell r="AE5070" t="str">
            <v>SE17</v>
          </cell>
          <cell r="AF5070">
            <v>533076</v>
          </cell>
          <cell r="AG5070">
            <v>178076</v>
          </cell>
          <cell r="AH5070" t="str">
            <v>Borough</v>
          </cell>
          <cell r="AI5070" t="str">
            <v>FY2015</v>
          </cell>
          <cell r="AJ5070" t="str">
            <v>1st</v>
          </cell>
          <cell r="AK5070">
            <v>42117</v>
          </cell>
          <cell r="AL5070">
            <v>42248</v>
          </cell>
          <cell r="AM5070"/>
          <cell r="AN5070"/>
          <cell r="AO5070">
            <v>43213</v>
          </cell>
          <cell r="AP5070">
            <v>20</v>
          </cell>
          <cell r="AQ5070">
            <v>2745</v>
          </cell>
          <cell r="AR507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0">
            <v>154617</v>
          </cell>
        </row>
        <row r="5071">
          <cell r="A5071" t="str">
            <v>14-AP-3844</v>
          </cell>
          <cell r="B5071" t="str">
            <v>Outline</v>
          </cell>
          <cell r="C5071" t="str">
            <v>Started</v>
          </cell>
          <cell r="D5071" t="str">
            <v>Proposed</v>
          </cell>
          <cell r="E5071" t="str">
            <v>Inner</v>
          </cell>
          <cell r="F5071">
            <v>0</v>
          </cell>
          <cell r="G5071">
            <v>4</v>
          </cell>
          <cell r="H5071">
            <v>4</v>
          </cell>
          <cell r="I5071">
            <v>2745</v>
          </cell>
          <cell r="J5071" t="str">
            <v>Yes</v>
          </cell>
          <cell r="K5071">
            <v>22.545999999999999</v>
          </cell>
          <cell r="L5071">
            <v>19.690999999999999</v>
          </cell>
          <cell r="M5071">
            <v>4</v>
          </cell>
          <cell r="N5071" t="str">
            <v>Intermediate</v>
          </cell>
          <cell r="O5071" t="str">
            <v>Housing Association</v>
          </cell>
          <cell r="P5071" t="str">
            <v>House or Bungalow</v>
          </cell>
          <cell r="Q5071" t="str">
            <v>New Residential Building</v>
          </cell>
          <cell r="R5071" t="str">
            <v>No</v>
          </cell>
          <cell r="S5071" t="str">
            <v>unknown</v>
          </cell>
          <cell r="T5071" t="str">
            <v>No</v>
          </cell>
          <cell r="U5071" t="str">
            <v>Plot 17 subplot 17b</v>
          </cell>
          <cell r="V5071" t="str">
            <v>Outline</v>
          </cell>
          <cell r="W5071" t="str">
            <v>Borough</v>
          </cell>
          <cell r="X5071" t="str">
            <v>Aylesbury Estate</v>
          </cell>
          <cell r="Y5071"/>
          <cell r="Z5071" t="str">
            <v>Aylesbury Estate</v>
          </cell>
          <cell r="AA5071" t="str">
            <v>Albany Road</v>
          </cell>
          <cell r="AB5071" t="str">
            <v>Land Bounded By Albany Road, Portland Street, Bagshot Street, Alvey Street, East Street And Dawes St</v>
          </cell>
          <cell r="AC5071" t="str">
            <v>Aylesbury Estate,Albany Road,Land Bounded By Albany Road, Portland Street, Bagshot Street, Alvey Street, East Street And Dawes St,SE17</v>
          </cell>
          <cell r="AD5071" t="str">
            <v>FARADAY</v>
          </cell>
          <cell r="AE5071" t="str">
            <v>SE17</v>
          </cell>
          <cell r="AF5071">
            <v>533076</v>
          </cell>
          <cell r="AG5071">
            <v>178076</v>
          </cell>
          <cell r="AH5071" t="str">
            <v>Borough</v>
          </cell>
          <cell r="AI5071" t="str">
            <v>FY2015</v>
          </cell>
          <cell r="AJ5071" t="str">
            <v>1st</v>
          </cell>
          <cell r="AK5071">
            <v>42117</v>
          </cell>
          <cell r="AL5071">
            <v>42248</v>
          </cell>
          <cell r="AM5071"/>
          <cell r="AN5071"/>
          <cell r="AO5071">
            <v>43213</v>
          </cell>
          <cell r="AP5071">
            <v>20</v>
          </cell>
          <cell r="AQ5071">
            <v>2745</v>
          </cell>
          <cell r="AR507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1">
            <v>154617</v>
          </cell>
        </row>
        <row r="5072">
          <cell r="A5072" t="str">
            <v>14-AP-3844</v>
          </cell>
          <cell r="B5072" t="str">
            <v>Outline</v>
          </cell>
          <cell r="C5072" t="str">
            <v>Started</v>
          </cell>
          <cell r="D5072" t="str">
            <v>Proposed</v>
          </cell>
          <cell r="E5072" t="str">
            <v>Inner</v>
          </cell>
          <cell r="F5072">
            <v>0</v>
          </cell>
          <cell r="G5072">
            <v>2</v>
          </cell>
          <cell r="H5072">
            <v>2</v>
          </cell>
          <cell r="I5072">
            <v>2745</v>
          </cell>
          <cell r="J5072" t="str">
            <v>Yes</v>
          </cell>
          <cell r="K5072">
            <v>22.545999999999999</v>
          </cell>
          <cell r="L5072">
            <v>19.690999999999999</v>
          </cell>
          <cell r="M5072">
            <v>4</v>
          </cell>
          <cell r="N5072" t="str">
            <v>Intermediate</v>
          </cell>
          <cell r="O5072" t="str">
            <v>Housing Association</v>
          </cell>
          <cell r="P5072" t="str">
            <v>House or Bungalow</v>
          </cell>
          <cell r="Q5072" t="str">
            <v>New Residential Building</v>
          </cell>
          <cell r="R5072" t="str">
            <v>No</v>
          </cell>
          <cell r="S5072" t="str">
            <v>unknown</v>
          </cell>
          <cell r="T5072" t="str">
            <v>No</v>
          </cell>
          <cell r="U5072" t="str">
            <v>Plot 4 subplot 4b</v>
          </cell>
          <cell r="V5072" t="str">
            <v>Outline</v>
          </cell>
          <cell r="W5072" t="str">
            <v>Borough</v>
          </cell>
          <cell r="X5072" t="str">
            <v>Aylesbury Estate</v>
          </cell>
          <cell r="Y5072"/>
          <cell r="Z5072" t="str">
            <v>Aylesbury Estate</v>
          </cell>
          <cell r="AA5072" t="str">
            <v>Albany Road</v>
          </cell>
          <cell r="AB5072" t="str">
            <v>Land Bounded By Albany Road, Portland Street, Bagshot Street, Alvey Street, East Street And Dawes St</v>
          </cell>
          <cell r="AC5072" t="str">
            <v>Aylesbury Estate,Albany Road,Land Bounded By Albany Road, Portland Street, Bagshot Street, Alvey Street, East Street And Dawes St,SE17</v>
          </cell>
          <cell r="AD5072" t="str">
            <v>FARADAY</v>
          </cell>
          <cell r="AE5072" t="str">
            <v>SE17</v>
          </cell>
          <cell r="AF5072">
            <v>533076</v>
          </cell>
          <cell r="AG5072">
            <v>178076</v>
          </cell>
          <cell r="AH5072" t="str">
            <v>Borough</v>
          </cell>
          <cell r="AI5072" t="str">
            <v>FY2015</v>
          </cell>
          <cell r="AJ5072" t="str">
            <v>1st</v>
          </cell>
          <cell r="AK5072">
            <v>42117</v>
          </cell>
          <cell r="AL5072">
            <v>42248</v>
          </cell>
          <cell r="AM5072"/>
          <cell r="AN5072"/>
          <cell r="AO5072">
            <v>43213</v>
          </cell>
          <cell r="AP5072">
            <v>20</v>
          </cell>
          <cell r="AQ5072">
            <v>2745</v>
          </cell>
          <cell r="AR507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2">
            <v>154617</v>
          </cell>
        </row>
        <row r="5073">
          <cell r="A5073" t="str">
            <v>14-AP-3844</v>
          </cell>
          <cell r="B5073" t="str">
            <v>Outline</v>
          </cell>
          <cell r="C5073" t="str">
            <v>Started</v>
          </cell>
          <cell r="D5073" t="str">
            <v>Proposed</v>
          </cell>
          <cell r="E5073" t="str">
            <v>Inner</v>
          </cell>
          <cell r="F5073">
            <v>0</v>
          </cell>
          <cell r="G5073">
            <v>2</v>
          </cell>
          <cell r="H5073">
            <v>2</v>
          </cell>
          <cell r="I5073">
            <v>2745</v>
          </cell>
          <cell r="J5073" t="str">
            <v>Yes</v>
          </cell>
          <cell r="K5073">
            <v>22.545999999999999</v>
          </cell>
          <cell r="L5073">
            <v>19.690999999999999</v>
          </cell>
          <cell r="M5073">
            <v>4</v>
          </cell>
          <cell r="N5073" t="str">
            <v>Intermediate</v>
          </cell>
          <cell r="O5073" t="str">
            <v>Housing Association</v>
          </cell>
          <cell r="P5073" t="str">
            <v>House or Bungalow</v>
          </cell>
          <cell r="Q5073" t="str">
            <v>New Residential Building</v>
          </cell>
          <cell r="R5073" t="str">
            <v>No</v>
          </cell>
          <cell r="S5073" t="str">
            <v>unknown</v>
          </cell>
          <cell r="T5073" t="str">
            <v>No</v>
          </cell>
          <cell r="U5073" t="str">
            <v>Plot 5 subplot 5b</v>
          </cell>
          <cell r="V5073" t="str">
            <v>Outline</v>
          </cell>
          <cell r="W5073" t="str">
            <v>Borough</v>
          </cell>
          <cell r="X5073" t="str">
            <v>Aylesbury Estate</v>
          </cell>
          <cell r="Y5073"/>
          <cell r="Z5073" t="str">
            <v>Aylesbury Estate</v>
          </cell>
          <cell r="AA5073" t="str">
            <v>Albany Road</v>
          </cell>
          <cell r="AB5073" t="str">
            <v>Land Bounded By Albany Road, Portland Street, Bagshot Street, Alvey Street, East Street And Dawes St</v>
          </cell>
          <cell r="AC5073" t="str">
            <v>Aylesbury Estate,Albany Road,Land Bounded By Albany Road, Portland Street, Bagshot Street, Alvey Street, East Street And Dawes St,SE17</v>
          </cell>
          <cell r="AD5073" t="str">
            <v>FARADAY</v>
          </cell>
          <cell r="AE5073" t="str">
            <v>SE17</v>
          </cell>
          <cell r="AF5073">
            <v>533076</v>
          </cell>
          <cell r="AG5073">
            <v>178076</v>
          </cell>
          <cell r="AH5073" t="str">
            <v>Borough</v>
          </cell>
          <cell r="AI5073" t="str">
            <v>FY2015</v>
          </cell>
          <cell r="AJ5073" t="str">
            <v>1st</v>
          </cell>
          <cell r="AK5073">
            <v>42117</v>
          </cell>
          <cell r="AL5073">
            <v>42248</v>
          </cell>
          <cell r="AM5073"/>
          <cell r="AN5073"/>
          <cell r="AO5073">
            <v>43213</v>
          </cell>
          <cell r="AP5073">
            <v>20</v>
          </cell>
          <cell r="AQ5073">
            <v>2745</v>
          </cell>
          <cell r="AR507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3">
            <v>154617</v>
          </cell>
        </row>
        <row r="5074">
          <cell r="A5074" t="str">
            <v>14-AP-3844</v>
          </cell>
          <cell r="B5074" t="str">
            <v>Outline</v>
          </cell>
          <cell r="C5074" t="str">
            <v>Started</v>
          </cell>
          <cell r="D5074" t="str">
            <v>Proposed</v>
          </cell>
          <cell r="E5074" t="str">
            <v>Inner</v>
          </cell>
          <cell r="F5074">
            <v>0</v>
          </cell>
          <cell r="G5074">
            <v>2</v>
          </cell>
          <cell r="H5074">
            <v>2</v>
          </cell>
          <cell r="I5074">
            <v>2745</v>
          </cell>
          <cell r="J5074" t="str">
            <v>Yes</v>
          </cell>
          <cell r="K5074">
            <v>22.545999999999999</v>
          </cell>
          <cell r="L5074">
            <v>19.690999999999999</v>
          </cell>
          <cell r="M5074">
            <v>4</v>
          </cell>
          <cell r="N5074" t="str">
            <v>Intermediate</v>
          </cell>
          <cell r="O5074" t="str">
            <v>Housing Association</v>
          </cell>
          <cell r="P5074" t="str">
            <v>House or Bungalow</v>
          </cell>
          <cell r="Q5074" t="str">
            <v>New Residential Building</v>
          </cell>
          <cell r="R5074" t="str">
            <v>No</v>
          </cell>
          <cell r="S5074" t="str">
            <v>unknown</v>
          </cell>
          <cell r="T5074" t="str">
            <v>No</v>
          </cell>
          <cell r="U5074" t="str">
            <v>Plot 5 subplot 5c</v>
          </cell>
          <cell r="V5074" t="str">
            <v>Outline</v>
          </cell>
          <cell r="W5074" t="str">
            <v>Borough</v>
          </cell>
          <cell r="X5074" t="str">
            <v>Aylesbury Estate</v>
          </cell>
          <cell r="Y5074"/>
          <cell r="Z5074" t="str">
            <v>Aylesbury Estate</v>
          </cell>
          <cell r="AA5074" t="str">
            <v>Albany Road</v>
          </cell>
          <cell r="AB5074" t="str">
            <v>Land Bounded By Albany Road, Portland Street, Bagshot Street, Alvey Street, East Street And Dawes St</v>
          </cell>
          <cell r="AC5074" t="str">
            <v>Aylesbury Estate,Albany Road,Land Bounded By Albany Road, Portland Street, Bagshot Street, Alvey Street, East Street And Dawes St,SE17</v>
          </cell>
          <cell r="AD5074" t="str">
            <v>FARADAY</v>
          </cell>
          <cell r="AE5074" t="str">
            <v>SE17</v>
          </cell>
          <cell r="AF5074">
            <v>533076</v>
          </cell>
          <cell r="AG5074">
            <v>178076</v>
          </cell>
          <cell r="AH5074" t="str">
            <v>Borough</v>
          </cell>
          <cell r="AI5074" t="str">
            <v>FY2015</v>
          </cell>
          <cell r="AJ5074" t="str">
            <v>1st</v>
          </cell>
          <cell r="AK5074">
            <v>42117</v>
          </cell>
          <cell r="AL5074">
            <v>42248</v>
          </cell>
          <cell r="AM5074"/>
          <cell r="AN5074"/>
          <cell r="AO5074">
            <v>43213</v>
          </cell>
          <cell r="AP5074">
            <v>20</v>
          </cell>
          <cell r="AQ5074">
            <v>2745</v>
          </cell>
          <cell r="AR507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4">
            <v>154617</v>
          </cell>
        </row>
        <row r="5075">
          <cell r="A5075" t="str">
            <v>14-AP-3844</v>
          </cell>
          <cell r="B5075" t="str">
            <v>Outline</v>
          </cell>
          <cell r="C5075" t="str">
            <v>Started</v>
          </cell>
          <cell r="D5075" t="str">
            <v>Proposed</v>
          </cell>
          <cell r="E5075" t="str">
            <v>Inner</v>
          </cell>
          <cell r="F5075">
            <v>0</v>
          </cell>
          <cell r="G5075">
            <v>3</v>
          </cell>
          <cell r="H5075">
            <v>3</v>
          </cell>
          <cell r="I5075">
            <v>2745</v>
          </cell>
          <cell r="J5075" t="str">
            <v>Yes</v>
          </cell>
          <cell r="K5075">
            <v>22.545999999999999</v>
          </cell>
          <cell r="L5075">
            <v>19.690999999999999</v>
          </cell>
          <cell r="M5075">
            <v>4</v>
          </cell>
          <cell r="N5075" t="str">
            <v>Intermediate</v>
          </cell>
          <cell r="O5075" t="str">
            <v>Housing Association</v>
          </cell>
          <cell r="P5075" t="str">
            <v>House or Bungalow</v>
          </cell>
          <cell r="Q5075" t="str">
            <v>New Residential Building</v>
          </cell>
          <cell r="R5075" t="str">
            <v>No</v>
          </cell>
          <cell r="S5075" t="str">
            <v>unknown</v>
          </cell>
          <cell r="T5075" t="str">
            <v>No</v>
          </cell>
          <cell r="U5075" t="str">
            <v>Plot 6 subplot 6b</v>
          </cell>
          <cell r="V5075" t="str">
            <v>Outline</v>
          </cell>
          <cell r="W5075" t="str">
            <v>Borough</v>
          </cell>
          <cell r="X5075" t="str">
            <v>Aylesbury Estate</v>
          </cell>
          <cell r="Y5075"/>
          <cell r="Z5075" t="str">
            <v>Aylesbury Estate</v>
          </cell>
          <cell r="AA5075" t="str">
            <v>Albany Road</v>
          </cell>
          <cell r="AB5075" t="str">
            <v>Land Bounded By Albany Road, Portland Street, Bagshot Street, Alvey Street, East Street And Dawes St</v>
          </cell>
          <cell r="AC5075" t="str">
            <v>Aylesbury Estate,Albany Road,Land Bounded By Albany Road, Portland Street, Bagshot Street, Alvey Street, East Street And Dawes St,SE17</v>
          </cell>
          <cell r="AD5075" t="str">
            <v>FARADAY</v>
          </cell>
          <cell r="AE5075" t="str">
            <v>SE17</v>
          </cell>
          <cell r="AF5075">
            <v>533076</v>
          </cell>
          <cell r="AG5075">
            <v>178076</v>
          </cell>
          <cell r="AH5075" t="str">
            <v>Borough</v>
          </cell>
          <cell r="AI5075" t="str">
            <v>FY2015</v>
          </cell>
          <cell r="AJ5075" t="str">
            <v>1st</v>
          </cell>
          <cell r="AK5075">
            <v>42117</v>
          </cell>
          <cell r="AL5075">
            <v>42248</v>
          </cell>
          <cell r="AM5075"/>
          <cell r="AN5075"/>
          <cell r="AO5075">
            <v>43213</v>
          </cell>
          <cell r="AP5075">
            <v>20</v>
          </cell>
          <cell r="AQ5075">
            <v>2745</v>
          </cell>
          <cell r="AR507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5">
            <v>154617</v>
          </cell>
        </row>
        <row r="5076">
          <cell r="A5076" t="str">
            <v>14-AP-3844</v>
          </cell>
          <cell r="B5076" t="str">
            <v>Outline</v>
          </cell>
          <cell r="C5076" t="str">
            <v>Started</v>
          </cell>
          <cell r="D5076" t="str">
            <v>Proposed</v>
          </cell>
          <cell r="E5076" t="str">
            <v>Inner</v>
          </cell>
          <cell r="F5076">
            <v>0</v>
          </cell>
          <cell r="G5076">
            <v>3</v>
          </cell>
          <cell r="H5076">
            <v>3</v>
          </cell>
          <cell r="I5076">
            <v>2745</v>
          </cell>
          <cell r="J5076" t="str">
            <v>Yes</v>
          </cell>
          <cell r="K5076">
            <v>22.545999999999999</v>
          </cell>
          <cell r="L5076">
            <v>19.690999999999999</v>
          </cell>
          <cell r="M5076">
            <v>4</v>
          </cell>
          <cell r="N5076" t="str">
            <v>Intermediate</v>
          </cell>
          <cell r="O5076" t="str">
            <v>Housing Association</v>
          </cell>
          <cell r="P5076" t="str">
            <v>House or Bungalow</v>
          </cell>
          <cell r="Q5076" t="str">
            <v>New Residential Building</v>
          </cell>
          <cell r="R5076" t="str">
            <v>No</v>
          </cell>
          <cell r="S5076" t="str">
            <v>unknown</v>
          </cell>
          <cell r="T5076" t="str">
            <v>No</v>
          </cell>
          <cell r="U5076" t="str">
            <v>Plot 7 subplot 7a</v>
          </cell>
          <cell r="V5076" t="str">
            <v>Outline</v>
          </cell>
          <cell r="W5076" t="str">
            <v>Borough</v>
          </cell>
          <cell r="X5076" t="str">
            <v>Aylesbury Estate</v>
          </cell>
          <cell r="Y5076"/>
          <cell r="Z5076" t="str">
            <v>Aylesbury Estate</v>
          </cell>
          <cell r="AA5076" t="str">
            <v>Albany Road</v>
          </cell>
          <cell r="AB5076" t="str">
            <v>Land Bounded By Albany Road, Portland Street, Bagshot Street, Alvey Street, East Street And Dawes St</v>
          </cell>
          <cell r="AC5076" t="str">
            <v>Aylesbury Estate,Albany Road,Land Bounded By Albany Road, Portland Street, Bagshot Street, Alvey Street, East Street And Dawes St,SE17</v>
          </cell>
          <cell r="AD5076" t="str">
            <v>FARADAY</v>
          </cell>
          <cell r="AE5076" t="str">
            <v>SE17</v>
          </cell>
          <cell r="AF5076">
            <v>533076</v>
          </cell>
          <cell r="AG5076">
            <v>178076</v>
          </cell>
          <cell r="AH5076" t="str">
            <v>Borough</v>
          </cell>
          <cell r="AI5076" t="str">
            <v>FY2015</v>
          </cell>
          <cell r="AJ5076" t="str">
            <v>1st</v>
          </cell>
          <cell r="AK5076">
            <v>42117</v>
          </cell>
          <cell r="AL5076">
            <v>42248</v>
          </cell>
          <cell r="AM5076"/>
          <cell r="AN5076"/>
          <cell r="AO5076">
            <v>43213</v>
          </cell>
          <cell r="AP5076">
            <v>20</v>
          </cell>
          <cell r="AQ5076">
            <v>2745</v>
          </cell>
          <cell r="AR507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6">
            <v>154617</v>
          </cell>
        </row>
        <row r="5077">
          <cell r="A5077" t="str">
            <v>14-AP-3844</v>
          </cell>
          <cell r="B5077" t="str">
            <v>Outline</v>
          </cell>
          <cell r="C5077" t="str">
            <v>Started</v>
          </cell>
          <cell r="D5077" t="str">
            <v>Proposed</v>
          </cell>
          <cell r="E5077" t="str">
            <v>Inner</v>
          </cell>
          <cell r="F5077">
            <v>0</v>
          </cell>
          <cell r="G5077">
            <v>2</v>
          </cell>
          <cell r="H5077">
            <v>2</v>
          </cell>
          <cell r="I5077">
            <v>2745</v>
          </cell>
          <cell r="J5077" t="str">
            <v>Yes</v>
          </cell>
          <cell r="K5077">
            <v>22.545999999999999</v>
          </cell>
          <cell r="L5077">
            <v>19.690999999999999</v>
          </cell>
          <cell r="M5077">
            <v>4</v>
          </cell>
          <cell r="N5077" t="str">
            <v>Intermediate</v>
          </cell>
          <cell r="O5077" t="str">
            <v>Housing Association</v>
          </cell>
          <cell r="P5077" t="str">
            <v>House or Bungalow</v>
          </cell>
          <cell r="Q5077" t="str">
            <v>New Residential Building</v>
          </cell>
          <cell r="R5077" t="str">
            <v>No</v>
          </cell>
          <cell r="S5077" t="str">
            <v>unknown</v>
          </cell>
          <cell r="T5077" t="str">
            <v>No</v>
          </cell>
          <cell r="U5077" t="str">
            <v>Plot 7 subplot 7b</v>
          </cell>
          <cell r="V5077" t="str">
            <v>Outline</v>
          </cell>
          <cell r="W5077" t="str">
            <v>Borough</v>
          </cell>
          <cell r="X5077" t="str">
            <v>Aylesbury Estate</v>
          </cell>
          <cell r="Y5077"/>
          <cell r="Z5077" t="str">
            <v>Aylesbury Estate</v>
          </cell>
          <cell r="AA5077" t="str">
            <v>Albany Road</v>
          </cell>
          <cell r="AB5077" t="str">
            <v>Land Bounded By Albany Road, Portland Street, Bagshot Street, Alvey Street, East Street And Dawes St</v>
          </cell>
          <cell r="AC5077" t="str">
            <v>Aylesbury Estate,Albany Road,Land Bounded By Albany Road, Portland Street, Bagshot Street, Alvey Street, East Street And Dawes St,SE17</v>
          </cell>
          <cell r="AD5077" t="str">
            <v>FARADAY</v>
          </cell>
          <cell r="AE5077" t="str">
            <v>SE17</v>
          </cell>
          <cell r="AF5077">
            <v>533076</v>
          </cell>
          <cell r="AG5077">
            <v>178076</v>
          </cell>
          <cell r="AH5077" t="str">
            <v>Borough</v>
          </cell>
          <cell r="AI5077" t="str">
            <v>FY2015</v>
          </cell>
          <cell r="AJ5077" t="str">
            <v>1st</v>
          </cell>
          <cell r="AK5077">
            <v>42117</v>
          </cell>
          <cell r="AL5077">
            <v>42248</v>
          </cell>
          <cell r="AM5077"/>
          <cell r="AN5077"/>
          <cell r="AO5077">
            <v>43213</v>
          </cell>
          <cell r="AP5077">
            <v>20</v>
          </cell>
          <cell r="AQ5077">
            <v>2745</v>
          </cell>
          <cell r="AR507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7">
            <v>154617</v>
          </cell>
        </row>
        <row r="5078">
          <cell r="A5078" t="str">
            <v>14-AP-3844</v>
          </cell>
          <cell r="B5078" t="str">
            <v>Outline</v>
          </cell>
          <cell r="C5078" t="str">
            <v>Started</v>
          </cell>
          <cell r="D5078" t="str">
            <v>Proposed</v>
          </cell>
          <cell r="E5078" t="str">
            <v>Inner</v>
          </cell>
          <cell r="F5078">
            <v>0</v>
          </cell>
          <cell r="G5078">
            <v>1</v>
          </cell>
          <cell r="H5078">
            <v>1</v>
          </cell>
          <cell r="I5078">
            <v>2745</v>
          </cell>
          <cell r="J5078" t="str">
            <v>Yes</v>
          </cell>
          <cell r="K5078">
            <v>22.545999999999999</v>
          </cell>
          <cell r="L5078">
            <v>19.690999999999999</v>
          </cell>
          <cell r="M5078">
            <v>4</v>
          </cell>
          <cell r="N5078" t="str">
            <v>Social Rented</v>
          </cell>
          <cell r="O5078" t="str">
            <v>Housing Association</v>
          </cell>
          <cell r="P5078" t="str">
            <v>Flat Apartment or Maisonette</v>
          </cell>
          <cell r="Q5078" t="str">
            <v>New Residential Building</v>
          </cell>
          <cell r="R5078" t="str">
            <v>No</v>
          </cell>
          <cell r="S5078" t="str">
            <v>unknown</v>
          </cell>
          <cell r="T5078" t="str">
            <v>No</v>
          </cell>
          <cell r="U5078" t="str">
            <v>Plot 14 subplot 14a</v>
          </cell>
          <cell r="V5078" t="str">
            <v>Outline</v>
          </cell>
          <cell r="W5078" t="str">
            <v>Borough</v>
          </cell>
          <cell r="X5078" t="str">
            <v>Aylesbury Estate</v>
          </cell>
          <cell r="Y5078"/>
          <cell r="Z5078" t="str">
            <v>Aylesbury Estate</v>
          </cell>
          <cell r="AA5078" t="str">
            <v>Albany Road</v>
          </cell>
          <cell r="AB5078" t="str">
            <v>Land Bounded By Albany Road, Portland Street, Bagshot Street, Alvey Street, East Street And Dawes St</v>
          </cell>
          <cell r="AC5078" t="str">
            <v>Aylesbury Estate,Albany Road,Land Bounded By Albany Road, Portland Street, Bagshot Street, Alvey Street, East Street And Dawes St,SE17</v>
          </cell>
          <cell r="AD5078" t="str">
            <v>FARADAY</v>
          </cell>
          <cell r="AE5078" t="str">
            <v>SE17</v>
          </cell>
          <cell r="AF5078">
            <v>533076</v>
          </cell>
          <cell r="AG5078">
            <v>178076</v>
          </cell>
          <cell r="AH5078" t="str">
            <v>Borough</v>
          </cell>
          <cell r="AI5078" t="str">
            <v>FY2015</v>
          </cell>
          <cell r="AJ5078" t="str">
            <v>1st</v>
          </cell>
          <cell r="AK5078">
            <v>42117</v>
          </cell>
          <cell r="AL5078">
            <v>42248</v>
          </cell>
          <cell r="AM5078"/>
          <cell r="AN5078"/>
          <cell r="AO5078">
            <v>43213</v>
          </cell>
          <cell r="AP5078">
            <v>20</v>
          </cell>
          <cell r="AQ5078">
            <v>2745</v>
          </cell>
          <cell r="AR507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8">
            <v>154617</v>
          </cell>
        </row>
        <row r="5079">
          <cell r="A5079" t="str">
            <v>14-AP-3844</v>
          </cell>
          <cell r="B5079" t="str">
            <v>Outline</v>
          </cell>
          <cell r="C5079" t="str">
            <v>Started</v>
          </cell>
          <cell r="D5079" t="str">
            <v>Proposed</v>
          </cell>
          <cell r="E5079" t="str">
            <v>Inner</v>
          </cell>
          <cell r="F5079">
            <v>0</v>
          </cell>
          <cell r="G5079">
            <v>1</v>
          </cell>
          <cell r="H5079">
            <v>1</v>
          </cell>
          <cell r="I5079">
            <v>2745</v>
          </cell>
          <cell r="J5079" t="str">
            <v>Yes</v>
          </cell>
          <cell r="K5079">
            <v>22.545999999999999</v>
          </cell>
          <cell r="L5079">
            <v>19.690999999999999</v>
          </cell>
          <cell r="M5079">
            <v>4</v>
          </cell>
          <cell r="N5079" t="str">
            <v>Social Rented</v>
          </cell>
          <cell r="O5079" t="str">
            <v>Housing Association</v>
          </cell>
          <cell r="P5079" t="str">
            <v>Flat Apartment or Maisonette</v>
          </cell>
          <cell r="Q5079" t="str">
            <v>New Residential Building</v>
          </cell>
          <cell r="R5079" t="str">
            <v>No</v>
          </cell>
          <cell r="S5079" t="str">
            <v>unknown</v>
          </cell>
          <cell r="T5079" t="str">
            <v>No</v>
          </cell>
          <cell r="U5079" t="str">
            <v>Plot 14 subplot 14b</v>
          </cell>
          <cell r="V5079" t="str">
            <v>Outline</v>
          </cell>
          <cell r="W5079" t="str">
            <v>Borough</v>
          </cell>
          <cell r="X5079" t="str">
            <v>Aylesbury Estate</v>
          </cell>
          <cell r="Y5079"/>
          <cell r="Z5079" t="str">
            <v>Aylesbury Estate</v>
          </cell>
          <cell r="AA5079" t="str">
            <v>Albany Road</v>
          </cell>
          <cell r="AB5079" t="str">
            <v>Land Bounded By Albany Road, Portland Street, Bagshot Street, Alvey Street, East Street And Dawes St</v>
          </cell>
          <cell r="AC5079" t="str">
            <v>Aylesbury Estate,Albany Road,Land Bounded By Albany Road, Portland Street, Bagshot Street, Alvey Street, East Street And Dawes St,SE17</v>
          </cell>
          <cell r="AD5079" t="str">
            <v>FARADAY</v>
          </cell>
          <cell r="AE5079" t="str">
            <v>SE17</v>
          </cell>
          <cell r="AF5079">
            <v>533076</v>
          </cell>
          <cell r="AG5079">
            <v>178076</v>
          </cell>
          <cell r="AH5079" t="str">
            <v>Borough</v>
          </cell>
          <cell r="AI5079" t="str">
            <v>FY2015</v>
          </cell>
          <cell r="AJ5079" t="str">
            <v>1st</v>
          </cell>
          <cell r="AK5079">
            <v>42117</v>
          </cell>
          <cell r="AL5079">
            <v>42248</v>
          </cell>
          <cell r="AM5079"/>
          <cell r="AN5079"/>
          <cell r="AO5079">
            <v>43213</v>
          </cell>
          <cell r="AP5079">
            <v>20</v>
          </cell>
          <cell r="AQ5079">
            <v>2745</v>
          </cell>
          <cell r="AR507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79">
            <v>154617</v>
          </cell>
        </row>
        <row r="5080">
          <cell r="A5080" t="str">
            <v>14-AP-3844</v>
          </cell>
          <cell r="B5080" t="str">
            <v>Outline</v>
          </cell>
          <cell r="C5080" t="str">
            <v>Started</v>
          </cell>
          <cell r="D5080" t="str">
            <v>Proposed</v>
          </cell>
          <cell r="E5080" t="str">
            <v>Inner</v>
          </cell>
          <cell r="F5080">
            <v>0</v>
          </cell>
          <cell r="G5080">
            <v>1</v>
          </cell>
          <cell r="H5080">
            <v>1</v>
          </cell>
          <cell r="I5080">
            <v>2745</v>
          </cell>
          <cell r="J5080" t="str">
            <v>Yes</v>
          </cell>
          <cell r="K5080">
            <v>22.545999999999999</v>
          </cell>
          <cell r="L5080">
            <v>19.690999999999999</v>
          </cell>
          <cell r="M5080">
            <v>4</v>
          </cell>
          <cell r="N5080" t="str">
            <v>Social Rented</v>
          </cell>
          <cell r="O5080" t="str">
            <v>Housing Association</v>
          </cell>
          <cell r="P5080" t="str">
            <v>Flat Apartment or Maisonette</v>
          </cell>
          <cell r="Q5080" t="str">
            <v>New Residential Building</v>
          </cell>
          <cell r="R5080" t="str">
            <v>No</v>
          </cell>
          <cell r="S5080" t="str">
            <v>unknown</v>
          </cell>
          <cell r="T5080" t="str">
            <v>No</v>
          </cell>
          <cell r="U5080" t="str">
            <v>Plot 15 subplot 15a</v>
          </cell>
          <cell r="V5080" t="str">
            <v>Outline</v>
          </cell>
          <cell r="W5080" t="str">
            <v>Borough</v>
          </cell>
          <cell r="X5080" t="str">
            <v>Aylesbury Estate</v>
          </cell>
          <cell r="Y5080"/>
          <cell r="Z5080" t="str">
            <v>Aylesbury Estate</v>
          </cell>
          <cell r="AA5080" t="str">
            <v>Albany Road</v>
          </cell>
          <cell r="AB5080" t="str">
            <v>Land Bounded By Albany Road, Portland Street, Bagshot Street, Alvey Street, East Street And Dawes St</v>
          </cell>
          <cell r="AC5080" t="str">
            <v>Aylesbury Estate,Albany Road,Land Bounded By Albany Road, Portland Street, Bagshot Street, Alvey Street, East Street And Dawes St,SE17</v>
          </cell>
          <cell r="AD5080" t="str">
            <v>FARADAY</v>
          </cell>
          <cell r="AE5080" t="str">
            <v>SE17</v>
          </cell>
          <cell r="AF5080">
            <v>533076</v>
          </cell>
          <cell r="AG5080">
            <v>178076</v>
          </cell>
          <cell r="AH5080" t="str">
            <v>Borough</v>
          </cell>
          <cell r="AI5080" t="str">
            <v>FY2015</v>
          </cell>
          <cell r="AJ5080" t="str">
            <v>1st</v>
          </cell>
          <cell r="AK5080">
            <v>42117</v>
          </cell>
          <cell r="AL5080">
            <v>42248</v>
          </cell>
          <cell r="AM5080"/>
          <cell r="AN5080"/>
          <cell r="AO5080">
            <v>43213</v>
          </cell>
          <cell r="AP5080">
            <v>20</v>
          </cell>
          <cell r="AQ5080">
            <v>2745</v>
          </cell>
          <cell r="AR508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0">
            <v>154617</v>
          </cell>
        </row>
        <row r="5081">
          <cell r="A5081" t="str">
            <v>14-AP-3844</v>
          </cell>
          <cell r="B5081" t="str">
            <v>Outline</v>
          </cell>
          <cell r="C5081" t="str">
            <v>Started</v>
          </cell>
          <cell r="D5081" t="str">
            <v>Proposed</v>
          </cell>
          <cell r="E5081" t="str">
            <v>Inner</v>
          </cell>
          <cell r="F5081">
            <v>0</v>
          </cell>
          <cell r="G5081">
            <v>3</v>
          </cell>
          <cell r="H5081">
            <v>3</v>
          </cell>
          <cell r="I5081">
            <v>2745</v>
          </cell>
          <cell r="J5081" t="str">
            <v>Yes</v>
          </cell>
          <cell r="K5081">
            <v>22.545999999999999</v>
          </cell>
          <cell r="L5081">
            <v>19.690999999999999</v>
          </cell>
          <cell r="M5081">
            <v>4</v>
          </cell>
          <cell r="N5081" t="str">
            <v>Social Rented</v>
          </cell>
          <cell r="O5081" t="str">
            <v>Housing Association</v>
          </cell>
          <cell r="P5081" t="str">
            <v>Flat Apartment or Maisonette</v>
          </cell>
          <cell r="Q5081" t="str">
            <v>New Residential Building</v>
          </cell>
          <cell r="R5081" t="str">
            <v>No</v>
          </cell>
          <cell r="S5081" t="str">
            <v>unknown</v>
          </cell>
          <cell r="T5081" t="str">
            <v>No</v>
          </cell>
          <cell r="U5081" t="str">
            <v>Plot 4 subplot 4b</v>
          </cell>
          <cell r="V5081" t="str">
            <v>Outline</v>
          </cell>
          <cell r="W5081" t="str">
            <v>Borough</v>
          </cell>
          <cell r="X5081" t="str">
            <v>Aylesbury Estate</v>
          </cell>
          <cell r="Y5081"/>
          <cell r="Z5081" t="str">
            <v>Aylesbury Estate</v>
          </cell>
          <cell r="AA5081" t="str">
            <v>Albany Road</v>
          </cell>
          <cell r="AB5081" t="str">
            <v>Land Bounded By Albany Road, Portland Street, Bagshot Street, Alvey Street, East Street And Dawes St</v>
          </cell>
          <cell r="AC5081" t="str">
            <v>Aylesbury Estate,Albany Road,Land Bounded By Albany Road, Portland Street, Bagshot Street, Alvey Street, East Street And Dawes St,SE17</v>
          </cell>
          <cell r="AD5081" t="str">
            <v>FARADAY</v>
          </cell>
          <cell r="AE5081" t="str">
            <v>SE17</v>
          </cell>
          <cell r="AF5081">
            <v>533076</v>
          </cell>
          <cell r="AG5081">
            <v>178076</v>
          </cell>
          <cell r="AH5081" t="str">
            <v>Borough</v>
          </cell>
          <cell r="AI5081" t="str">
            <v>FY2015</v>
          </cell>
          <cell r="AJ5081" t="str">
            <v>1st</v>
          </cell>
          <cell r="AK5081">
            <v>42117</v>
          </cell>
          <cell r="AL5081">
            <v>42248</v>
          </cell>
          <cell r="AM5081"/>
          <cell r="AN5081"/>
          <cell r="AO5081">
            <v>43213</v>
          </cell>
          <cell r="AP5081">
            <v>20</v>
          </cell>
          <cell r="AQ5081">
            <v>2745</v>
          </cell>
          <cell r="AR508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1">
            <v>154617</v>
          </cell>
        </row>
        <row r="5082">
          <cell r="A5082" t="str">
            <v>14-AP-3844</v>
          </cell>
          <cell r="B5082" t="str">
            <v>Outline</v>
          </cell>
          <cell r="C5082" t="str">
            <v>Started</v>
          </cell>
          <cell r="D5082" t="str">
            <v>Proposed</v>
          </cell>
          <cell r="E5082" t="str">
            <v>Inner</v>
          </cell>
          <cell r="F5082">
            <v>0</v>
          </cell>
          <cell r="G5082">
            <v>1</v>
          </cell>
          <cell r="H5082">
            <v>1</v>
          </cell>
          <cell r="I5082">
            <v>2745</v>
          </cell>
          <cell r="J5082" t="str">
            <v>Yes</v>
          </cell>
          <cell r="K5082">
            <v>22.545999999999999</v>
          </cell>
          <cell r="L5082">
            <v>19.690999999999999</v>
          </cell>
          <cell r="M5082">
            <v>4</v>
          </cell>
          <cell r="N5082" t="str">
            <v>Social Rented</v>
          </cell>
          <cell r="O5082" t="str">
            <v>Housing Association</v>
          </cell>
          <cell r="P5082" t="str">
            <v>Flat Apartment or Maisonette</v>
          </cell>
          <cell r="Q5082" t="str">
            <v>New Residential Building</v>
          </cell>
          <cell r="R5082" t="str">
            <v>No</v>
          </cell>
          <cell r="S5082" t="str">
            <v>unknown</v>
          </cell>
          <cell r="T5082" t="str">
            <v>No</v>
          </cell>
          <cell r="U5082" t="str">
            <v>Plot 5 subplot 5b</v>
          </cell>
          <cell r="V5082" t="str">
            <v>Outline</v>
          </cell>
          <cell r="W5082" t="str">
            <v>Borough</v>
          </cell>
          <cell r="X5082" t="str">
            <v>Aylesbury Estate</v>
          </cell>
          <cell r="Y5082"/>
          <cell r="Z5082" t="str">
            <v>Aylesbury Estate</v>
          </cell>
          <cell r="AA5082" t="str">
            <v>Albany Road</v>
          </cell>
          <cell r="AB5082" t="str">
            <v>Land Bounded By Albany Road, Portland Street, Bagshot Street, Alvey Street, East Street And Dawes St</v>
          </cell>
          <cell r="AC5082" t="str">
            <v>Aylesbury Estate,Albany Road,Land Bounded By Albany Road, Portland Street, Bagshot Street, Alvey Street, East Street And Dawes St,SE17</v>
          </cell>
          <cell r="AD5082" t="str">
            <v>FARADAY</v>
          </cell>
          <cell r="AE5082" t="str">
            <v>SE17</v>
          </cell>
          <cell r="AF5082">
            <v>533076</v>
          </cell>
          <cell r="AG5082">
            <v>178076</v>
          </cell>
          <cell r="AH5082" t="str">
            <v>Borough</v>
          </cell>
          <cell r="AI5082" t="str">
            <v>FY2015</v>
          </cell>
          <cell r="AJ5082" t="str">
            <v>1st</v>
          </cell>
          <cell r="AK5082">
            <v>42117</v>
          </cell>
          <cell r="AL5082">
            <v>42248</v>
          </cell>
          <cell r="AM5082"/>
          <cell r="AN5082"/>
          <cell r="AO5082">
            <v>43213</v>
          </cell>
          <cell r="AP5082">
            <v>20</v>
          </cell>
          <cell r="AQ5082">
            <v>2745</v>
          </cell>
          <cell r="AR508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2">
            <v>154617</v>
          </cell>
        </row>
        <row r="5083">
          <cell r="A5083" t="str">
            <v>14-AP-3844</v>
          </cell>
          <cell r="B5083" t="str">
            <v>Outline</v>
          </cell>
          <cell r="C5083" t="str">
            <v>Started</v>
          </cell>
          <cell r="D5083" t="str">
            <v>Proposed</v>
          </cell>
          <cell r="E5083" t="str">
            <v>Inner</v>
          </cell>
          <cell r="F5083">
            <v>0</v>
          </cell>
          <cell r="G5083">
            <v>2</v>
          </cell>
          <cell r="H5083">
            <v>2</v>
          </cell>
          <cell r="I5083">
            <v>2745</v>
          </cell>
          <cell r="J5083" t="str">
            <v>Yes</v>
          </cell>
          <cell r="K5083">
            <v>22.545999999999999</v>
          </cell>
          <cell r="L5083">
            <v>19.690999999999999</v>
          </cell>
          <cell r="M5083">
            <v>4</v>
          </cell>
          <cell r="N5083" t="str">
            <v>Social Rented</v>
          </cell>
          <cell r="O5083" t="str">
            <v>Housing Association</v>
          </cell>
          <cell r="P5083" t="str">
            <v>Flat Apartment or Maisonette</v>
          </cell>
          <cell r="Q5083" t="str">
            <v>New Residential Building</v>
          </cell>
          <cell r="R5083" t="str">
            <v>No</v>
          </cell>
          <cell r="S5083" t="str">
            <v>unknown</v>
          </cell>
          <cell r="T5083" t="str">
            <v>No</v>
          </cell>
          <cell r="U5083" t="str">
            <v>Plot 5 subplot 5c</v>
          </cell>
          <cell r="V5083" t="str">
            <v>Outline</v>
          </cell>
          <cell r="W5083" t="str">
            <v>Borough</v>
          </cell>
          <cell r="X5083" t="str">
            <v>Aylesbury Estate</v>
          </cell>
          <cell r="Y5083"/>
          <cell r="Z5083" t="str">
            <v>Aylesbury Estate</v>
          </cell>
          <cell r="AA5083" t="str">
            <v>Albany Road</v>
          </cell>
          <cell r="AB5083" t="str">
            <v>Land Bounded By Albany Road, Portland Street, Bagshot Street, Alvey Street, East Street And Dawes St</v>
          </cell>
          <cell r="AC5083" t="str">
            <v>Aylesbury Estate,Albany Road,Land Bounded By Albany Road, Portland Street, Bagshot Street, Alvey Street, East Street And Dawes St,SE17</v>
          </cell>
          <cell r="AD5083" t="str">
            <v>FARADAY</v>
          </cell>
          <cell r="AE5083" t="str">
            <v>SE17</v>
          </cell>
          <cell r="AF5083">
            <v>533076</v>
          </cell>
          <cell r="AG5083">
            <v>178076</v>
          </cell>
          <cell r="AH5083" t="str">
            <v>Borough</v>
          </cell>
          <cell r="AI5083" t="str">
            <v>FY2015</v>
          </cell>
          <cell r="AJ5083" t="str">
            <v>1st</v>
          </cell>
          <cell r="AK5083">
            <v>42117</v>
          </cell>
          <cell r="AL5083">
            <v>42248</v>
          </cell>
          <cell r="AM5083"/>
          <cell r="AN5083"/>
          <cell r="AO5083">
            <v>43213</v>
          </cell>
          <cell r="AP5083">
            <v>20</v>
          </cell>
          <cell r="AQ5083">
            <v>2745</v>
          </cell>
          <cell r="AR508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3">
            <v>154617</v>
          </cell>
        </row>
        <row r="5084">
          <cell r="A5084" t="str">
            <v>14-AP-3844</v>
          </cell>
          <cell r="B5084" t="str">
            <v>Outline</v>
          </cell>
          <cell r="C5084" t="str">
            <v>Started</v>
          </cell>
          <cell r="D5084" t="str">
            <v>Proposed</v>
          </cell>
          <cell r="E5084" t="str">
            <v>Inner</v>
          </cell>
          <cell r="F5084">
            <v>0</v>
          </cell>
          <cell r="G5084">
            <v>1</v>
          </cell>
          <cell r="H5084">
            <v>1</v>
          </cell>
          <cell r="I5084">
            <v>2745</v>
          </cell>
          <cell r="J5084" t="str">
            <v>Yes</v>
          </cell>
          <cell r="K5084">
            <v>22.545999999999999</v>
          </cell>
          <cell r="L5084">
            <v>19.690999999999999</v>
          </cell>
          <cell r="M5084">
            <v>4</v>
          </cell>
          <cell r="N5084" t="str">
            <v>Social Rented</v>
          </cell>
          <cell r="O5084" t="str">
            <v>Housing Association</v>
          </cell>
          <cell r="P5084" t="str">
            <v>Flat Apartment or Maisonette</v>
          </cell>
          <cell r="Q5084" t="str">
            <v>New Residential Building</v>
          </cell>
          <cell r="R5084" t="str">
            <v>No</v>
          </cell>
          <cell r="S5084" t="str">
            <v>unknown</v>
          </cell>
          <cell r="T5084" t="str">
            <v>No</v>
          </cell>
          <cell r="U5084" t="str">
            <v>Plot 6 subplot 6a</v>
          </cell>
          <cell r="V5084" t="str">
            <v>Outline</v>
          </cell>
          <cell r="W5084" t="str">
            <v>Borough</v>
          </cell>
          <cell r="X5084" t="str">
            <v>Aylesbury Estate</v>
          </cell>
          <cell r="Y5084"/>
          <cell r="Z5084" t="str">
            <v>Aylesbury Estate</v>
          </cell>
          <cell r="AA5084" t="str">
            <v>Albany Road</v>
          </cell>
          <cell r="AB5084" t="str">
            <v>Land Bounded By Albany Road, Portland Street, Bagshot Street, Alvey Street, East Street And Dawes St</v>
          </cell>
          <cell r="AC5084" t="str">
            <v>Aylesbury Estate,Albany Road,Land Bounded By Albany Road, Portland Street, Bagshot Street, Alvey Street, East Street And Dawes St,SE17</v>
          </cell>
          <cell r="AD5084" t="str">
            <v>FARADAY</v>
          </cell>
          <cell r="AE5084" t="str">
            <v>SE17</v>
          </cell>
          <cell r="AF5084">
            <v>533076</v>
          </cell>
          <cell r="AG5084">
            <v>178076</v>
          </cell>
          <cell r="AH5084" t="str">
            <v>Borough</v>
          </cell>
          <cell r="AI5084" t="str">
            <v>FY2015</v>
          </cell>
          <cell r="AJ5084" t="str">
            <v>1st</v>
          </cell>
          <cell r="AK5084">
            <v>42117</v>
          </cell>
          <cell r="AL5084">
            <v>42248</v>
          </cell>
          <cell r="AM5084"/>
          <cell r="AN5084"/>
          <cell r="AO5084">
            <v>43213</v>
          </cell>
          <cell r="AP5084">
            <v>20</v>
          </cell>
          <cell r="AQ5084">
            <v>2745</v>
          </cell>
          <cell r="AR508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4">
            <v>154617</v>
          </cell>
        </row>
        <row r="5085">
          <cell r="A5085" t="str">
            <v>14-AP-3844</v>
          </cell>
          <cell r="B5085" t="str">
            <v>Outline</v>
          </cell>
          <cell r="C5085" t="str">
            <v>Started</v>
          </cell>
          <cell r="D5085" t="str">
            <v>Proposed</v>
          </cell>
          <cell r="E5085" t="str">
            <v>Inner</v>
          </cell>
          <cell r="F5085">
            <v>0</v>
          </cell>
          <cell r="G5085">
            <v>1</v>
          </cell>
          <cell r="H5085">
            <v>1</v>
          </cell>
          <cell r="I5085">
            <v>2745</v>
          </cell>
          <cell r="J5085" t="str">
            <v>Yes</v>
          </cell>
          <cell r="K5085">
            <v>22.545999999999999</v>
          </cell>
          <cell r="L5085">
            <v>19.690999999999999</v>
          </cell>
          <cell r="M5085">
            <v>4</v>
          </cell>
          <cell r="N5085" t="str">
            <v>Social Rented</v>
          </cell>
          <cell r="O5085" t="str">
            <v>Housing Association</v>
          </cell>
          <cell r="P5085" t="str">
            <v>Flat Apartment or Maisonette</v>
          </cell>
          <cell r="Q5085" t="str">
            <v>New Residential Building</v>
          </cell>
          <cell r="R5085" t="str">
            <v>No</v>
          </cell>
          <cell r="S5085" t="str">
            <v>unknown</v>
          </cell>
          <cell r="T5085" t="str">
            <v>No</v>
          </cell>
          <cell r="U5085" t="str">
            <v>Plot 6 subplot 6b</v>
          </cell>
          <cell r="V5085" t="str">
            <v>Outline</v>
          </cell>
          <cell r="W5085" t="str">
            <v>Borough</v>
          </cell>
          <cell r="X5085" t="str">
            <v>Aylesbury Estate</v>
          </cell>
          <cell r="Y5085"/>
          <cell r="Z5085" t="str">
            <v>Aylesbury Estate</v>
          </cell>
          <cell r="AA5085" t="str">
            <v>Albany Road</v>
          </cell>
          <cell r="AB5085" t="str">
            <v>Land Bounded By Albany Road, Portland Street, Bagshot Street, Alvey Street, East Street And Dawes St</v>
          </cell>
          <cell r="AC5085" t="str">
            <v>Aylesbury Estate,Albany Road,Land Bounded By Albany Road, Portland Street, Bagshot Street, Alvey Street, East Street And Dawes St,SE17</v>
          </cell>
          <cell r="AD5085" t="str">
            <v>FARADAY</v>
          </cell>
          <cell r="AE5085" t="str">
            <v>SE17</v>
          </cell>
          <cell r="AF5085">
            <v>533076</v>
          </cell>
          <cell r="AG5085">
            <v>178076</v>
          </cell>
          <cell r="AH5085" t="str">
            <v>Borough</v>
          </cell>
          <cell r="AI5085" t="str">
            <v>FY2015</v>
          </cell>
          <cell r="AJ5085" t="str">
            <v>1st</v>
          </cell>
          <cell r="AK5085">
            <v>42117</v>
          </cell>
          <cell r="AL5085">
            <v>42248</v>
          </cell>
          <cell r="AM5085"/>
          <cell r="AN5085"/>
          <cell r="AO5085">
            <v>43213</v>
          </cell>
          <cell r="AP5085">
            <v>20</v>
          </cell>
          <cell r="AQ5085">
            <v>2745</v>
          </cell>
          <cell r="AR508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5">
            <v>154617</v>
          </cell>
        </row>
        <row r="5086">
          <cell r="A5086" t="str">
            <v>14-AP-3844</v>
          </cell>
          <cell r="B5086" t="str">
            <v>Outline</v>
          </cell>
          <cell r="C5086" t="str">
            <v>Started</v>
          </cell>
          <cell r="D5086" t="str">
            <v>Proposed</v>
          </cell>
          <cell r="E5086" t="str">
            <v>Inner</v>
          </cell>
          <cell r="F5086">
            <v>0</v>
          </cell>
          <cell r="G5086">
            <v>1</v>
          </cell>
          <cell r="H5086">
            <v>1</v>
          </cell>
          <cell r="I5086">
            <v>2745</v>
          </cell>
          <cell r="J5086" t="str">
            <v>Yes</v>
          </cell>
          <cell r="K5086">
            <v>22.545999999999999</v>
          </cell>
          <cell r="L5086">
            <v>19.690999999999999</v>
          </cell>
          <cell r="M5086">
            <v>4</v>
          </cell>
          <cell r="N5086" t="str">
            <v>Social Rented</v>
          </cell>
          <cell r="O5086" t="str">
            <v>Housing Association</v>
          </cell>
          <cell r="P5086" t="str">
            <v>Flat Apartment or Maisonette</v>
          </cell>
          <cell r="Q5086" t="str">
            <v>New Residential Building</v>
          </cell>
          <cell r="R5086" t="str">
            <v>No</v>
          </cell>
          <cell r="S5086" t="str">
            <v>unknown</v>
          </cell>
          <cell r="T5086" t="str">
            <v>No</v>
          </cell>
          <cell r="U5086" t="str">
            <v>Plot 8 subplot 8b</v>
          </cell>
          <cell r="V5086" t="str">
            <v>Outline</v>
          </cell>
          <cell r="W5086" t="str">
            <v>Borough</v>
          </cell>
          <cell r="X5086" t="str">
            <v>Aylesbury Estate</v>
          </cell>
          <cell r="Y5086"/>
          <cell r="Z5086" t="str">
            <v>Aylesbury Estate</v>
          </cell>
          <cell r="AA5086" t="str">
            <v>Albany Road</v>
          </cell>
          <cell r="AB5086" t="str">
            <v>Land Bounded By Albany Road, Portland Street, Bagshot Street, Alvey Street, East Street And Dawes St</v>
          </cell>
          <cell r="AC5086" t="str">
            <v>Aylesbury Estate,Albany Road,Land Bounded By Albany Road, Portland Street, Bagshot Street, Alvey Street, East Street And Dawes St,SE17</v>
          </cell>
          <cell r="AD5086" t="str">
            <v>FARADAY</v>
          </cell>
          <cell r="AE5086" t="str">
            <v>SE17</v>
          </cell>
          <cell r="AF5086">
            <v>533076</v>
          </cell>
          <cell r="AG5086">
            <v>178076</v>
          </cell>
          <cell r="AH5086" t="str">
            <v>Borough</v>
          </cell>
          <cell r="AI5086" t="str">
            <v>FY2015</v>
          </cell>
          <cell r="AJ5086" t="str">
            <v>1st</v>
          </cell>
          <cell r="AK5086">
            <v>42117</v>
          </cell>
          <cell r="AL5086">
            <v>42248</v>
          </cell>
          <cell r="AM5086"/>
          <cell r="AN5086"/>
          <cell r="AO5086">
            <v>43213</v>
          </cell>
          <cell r="AP5086">
            <v>20</v>
          </cell>
          <cell r="AQ5086">
            <v>2745</v>
          </cell>
          <cell r="AR508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6">
            <v>154617</v>
          </cell>
        </row>
        <row r="5087">
          <cell r="A5087" t="str">
            <v>14-AP-3844</v>
          </cell>
          <cell r="B5087" t="str">
            <v>Outline</v>
          </cell>
          <cell r="C5087" t="str">
            <v>Started</v>
          </cell>
          <cell r="D5087" t="str">
            <v>Proposed</v>
          </cell>
          <cell r="E5087" t="str">
            <v>Inner</v>
          </cell>
          <cell r="F5087">
            <v>0</v>
          </cell>
          <cell r="G5087">
            <v>4</v>
          </cell>
          <cell r="H5087">
            <v>4</v>
          </cell>
          <cell r="I5087">
            <v>2745</v>
          </cell>
          <cell r="J5087" t="str">
            <v>Yes</v>
          </cell>
          <cell r="K5087">
            <v>22.545999999999999</v>
          </cell>
          <cell r="L5087">
            <v>19.690999999999999</v>
          </cell>
          <cell r="M5087">
            <v>4</v>
          </cell>
          <cell r="N5087" t="str">
            <v>Social Rented</v>
          </cell>
          <cell r="O5087" t="str">
            <v>Housing Association</v>
          </cell>
          <cell r="P5087" t="str">
            <v>House or Bungalow</v>
          </cell>
          <cell r="Q5087" t="str">
            <v>New Residential Building</v>
          </cell>
          <cell r="R5087" t="str">
            <v>No</v>
          </cell>
          <cell r="S5087" t="str">
            <v>unknown</v>
          </cell>
          <cell r="T5087" t="str">
            <v>No</v>
          </cell>
          <cell r="U5087" t="str">
            <v>Plot 10 subplot 10a</v>
          </cell>
          <cell r="V5087" t="str">
            <v>Outline</v>
          </cell>
          <cell r="W5087" t="str">
            <v>Borough</v>
          </cell>
          <cell r="X5087" t="str">
            <v>Aylesbury Estate</v>
          </cell>
          <cell r="Y5087"/>
          <cell r="Z5087" t="str">
            <v>Aylesbury Estate</v>
          </cell>
          <cell r="AA5087" t="str">
            <v>Albany Road</v>
          </cell>
          <cell r="AB5087" t="str">
            <v>Land Bounded By Albany Road, Portland Street, Bagshot Street, Alvey Street, East Street And Dawes St</v>
          </cell>
          <cell r="AC5087" t="str">
            <v>Aylesbury Estate,Albany Road,Land Bounded By Albany Road, Portland Street, Bagshot Street, Alvey Street, East Street And Dawes St,SE17</v>
          </cell>
          <cell r="AD5087" t="str">
            <v>FARADAY</v>
          </cell>
          <cell r="AE5087" t="str">
            <v>SE17</v>
          </cell>
          <cell r="AF5087">
            <v>533076</v>
          </cell>
          <cell r="AG5087">
            <v>178076</v>
          </cell>
          <cell r="AH5087" t="str">
            <v>Borough</v>
          </cell>
          <cell r="AI5087" t="str">
            <v>FY2015</v>
          </cell>
          <cell r="AJ5087" t="str">
            <v>1st</v>
          </cell>
          <cell r="AK5087">
            <v>42117</v>
          </cell>
          <cell r="AL5087">
            <v>42248</v>
          </cell>
          <cell r="AM5087"/>
          <cell r="AN5087"/>
          <cell r="AO5087">
            <v>43213</v>
          </cell>
          <cell r="AP5087">
            <v>20</v>
          </cell>
          <cell r="AQ5087">
            <v>2745</v>
          </cell>
          <cell r="AR508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7">
            <v>154617</v>
          </cell>
        </row>
        <row r="5088">
          <cell r="A5088" t="str">
            <v>14-AP-3844</v>
          </cell>
          <cell r="B5088" t="str">
            <v>Outline</v>
          </cell>
          <cell r="C5088" t="str">
            <v>Started</v>
          </cell>
          <cell r="D5088" t="str">
            <v>Proposed</v>
          </cell>
          <cell r="E5088" t="str">
            <v>Inner</v>
          </cell>
          <cell r="F5088">
            <v>0</v>
          </cell>
          <cell r="G5088">
            <v>2</v>
          </cell>
          <cell r="H5088">
            <v>2</v>
          </cell>
          <cell r="I5088">
            <v>2745</v>
          </cell>
          <cell r="J5088" t="str">
            <v>Yes</v>
          </cell>
          <cell r="K5088">
            <v>22.545999999999999</v>
          </cell>
          <cell r="L5088">
            <v>19.690999999999999</v>
          </cell>
          <cell r="M5088">
            <v>4</v>
          </cell>
          <cell r="N5088" t="str">
            <v>Social Rented</v>
          </cell>
          <cell r="O5088" t="str">
            <v>Housing Association</v>
          </cell>
          <cell r="P5088" t="str">
            <v>House or Bungalow</v>
          </cell>
          <cell r="Q5088" t="str">
            <v>New Residential Building</v>
          </cell>
          <cell r="R5088" t="str">
            <v>No</v>
          </cell>
          <cell r="S5088" t="str">
            <v>unknown</v>
          </cell>
          <cell r="T5088" t="str">
            <v>No</v>
          </cell>
          <cell r="U5088" t="str">
            <v>Plot 10 subplot 10b</v>
          </cell>
          <cell r="V5088" t="str">
            <v>Outline</v>
          </cell>
          <cell r="W5088" t="str">
            <v>Borough</v>
          </cell>
          <cell r="X5088" t="str">
            <v>Aylesbury Estate</v>
          </cell>
          <cell r="Y5088"/>
          <cell r="Z5088" t="str">
            <v>Aylesbury Estate</v>
          </cell>
          <cell r="AA5088" t="str">
            <v>Albany Road</v>
          </cell>
          <cell r="AB5088" t="str">
            <v>Land Bounded By Albany Road, Portland Street, Bagshot Street, Alvey Street, East Street And Dawes St</v>
          </cell>
          <cell r="AC5088" t="str">
            <v>Aylesbury Estate,Albany Road,Land Bounded By Albany Road, Portland Street, Bagshot Street, Alvey Street, East Street And Dawes St,SE17</v>
          </cell>
          <cell r="AD5088" t="str">
            <v>FARADAY</v>
          </cell>
          <cell r="AE5088" t="str">
            <v>SE17</v>
          </cell>
          <cell r="AF5088">
            <v>533076</v>
          </cell>
          <cell r="AG5088">
            <v>178076</v>
          </cell>
          <cell r="AH5088" t="str">
            <v>Borough</v>
          </cell>
          <cell r="AI5088" t="str">
            <v>FY2015</v>
          </cell>
          <cell r="AJ5088" t="str">
            <v>1st</v>
          </cell>
          <cell r="AK5088">
            <v>42117</v>
          </cell>
          <cell r="AL5088">
            <v>42248</v>
          </cell>
          <cell r="AM5088"/>
          <cell r="AN5088"/>
          <cell r="AO5088">
            <v>43213</v>
          </cell>
          <cell r="AP5088">
            <v>20</v>
          </cell>
          <cell r="AQ5088">
            <v>2745</v>
          </cell>
          <cell r="AR508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8">
            <v>154617</v>
          </cell>
        </row>
        <row r="5089">
          <cell r="A5089" t="str">
            <v>14-AP-3844</v>
          </cell>
          <cell r="B5089" t="str">
            <v>Outline</v>
          </cell>
          <cell r="C5089" t="str">
            <v>Started</v>
          </cell>
          <cell r="D5089" t="str">
            <v>Proposed</v>
          </cell>
          <cell r="E5089" t="str">
            <v>Inner</v>
          </cell>
          <cell r="F5089">
            <v>0</v>
          </cell>
          <cell r="G5089">
            <v>12</v>
          </cell>
          <cell r="H5089">
            <v>12</v>
          </cell>
          <cell r="I5089">
            <v>2745</v>
          </cell>
          <cell r="J5089" t="str">
            <v>Yes</v>
          </cell>
          <cell r="K5089">
            <v>22.545999999999999</v>
          </cell>
          <cell r="L5089">
            <v>19.690999999999999</v>
          </cell>
          <cell r="M5089">
            <v>4</v>
          </cell>
          <cell r="N5089" t="str">
            <v>Social Rented</v>
          </cell>
          <cell r="O5089" t="str">
            <v>Housing Association</v>
          </cell>
          <cell r="P5089" t="str">
            <v>House or Bungalow</v>
          </cell>
          <cell r="Q5089" t="str">
            <v>New Residential Building</v>
          </cell>
          <cell r="R5089" t="str">
            <v>No</v>
          </cell>
          <cell r="S5089" t="str">
            <v>unknown</v>
          </cell>
          <cell r="T5089" t="str">
            <v>No</v>
          </cell>
          <cell r="U5089" t="str">
            <v>Plot 11 subplot 11a</v>
          </cell>
          <cell r="V5089" t="str">
            <v>Outline</v>
          </cell>
          <cell r="W5089" t="str">
            <v>Borough</v>
          </cell>
          <cell r="X5089" t="str">
            <v>Aylesbury Estate</v>
          </cell>
          <cell r="Y5089"/>
          <cell r="Z5089" t="str">
            <v>Aylesbury Estate</v>
          </cell>
          <cell r="AA5089" t="str">
            <v>Albany Road</v>
          </cell>
          <cell r="AB5089" t="str">
            <v>Land Bounded By Albany Road, Portland Street, Bagshot Street, Alvey Street, East Street And Dawes St</v>
          </cell>
          <cell r="AC5089" t="str">
            <v>Aylesbury Estate,Albany Road,Land Bounded By Albany Road, Portland Street, Bagshot Street, Alvey Street, East Street And Dawes St,SE17</v>
          </cell>
          <cell r="AD5089" t="str">
            <v>FARADAY</v>
          </cell>
          <cell r="AE5089" t="str">
            <v>SE17</v>
          </cell>
          <cell r="AF5089">
            <v>533076</v>
          </cell>
          <cell r="AG5089">
            <v>178076</v>
          </cell>
          <cell r="AH5089" t="str">
            <v>Borough</v>
          </cell>
          <cell r="AI5089" t="str">
            <v>FY2015</v>
          </cell>
          <cell r="AJ5089" t="str">
            <v>1st</v>
          </cell>
          <cell r="AK5089">
            <v>42117</v>
          </cell>
          <cell r="AL5089">
            <v>42248</v>
          </cell>
          <cell r="AM5089"/>
          <cell r="AN5089"/>
          <cell r="AO5089">
            <v>43213</v>
          </cell>
          <cell r="AP5089">
            <v>20</v>
          </cell>
          <cell r="AQ5089">
            <v>2745</v>
          </cell>
          <cell r="AR508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89">
            <v>154617</v>
          </cell>
        </row>
        <row r="5090">
          <cell r="A5090" t="str">
            <v>14-AP-3844</v>
          </cell>
          <cell r="B5090" t="str">
            <v>Outline</v>
          </cell>
          <cell r="C5090" t="str">
            <v>Started</v>
          </cell>
          <cell r="D5090" t="str">
            <v>Proposed</v>
          </cell>
          <cell r="E5090" t="str">
            <v>Inner</v>
          </cell>
          <cell r="F5090">
            <v>0</v>
          </cell>
          <cell r="G5090">
            <v>17</v>
          </cell>
          <cell r="H5090">
            <v>17</v>
          </cell>
          <cell r="I5090">
            <v>2745</v>
          </cell>
          <cell r="J5090" t="str">
            <v>Yes</v>
          </cell>
          <cell r="K5090">
            <v>22.545999999999999</v>
          </cell>
          <cell r="L5090">
            <v>19.690999999999999</v>
          </cell>
          <cell r="M5090">
            <v>4</v>
          </cell>
          <cell r="N5090" t="str">
            <v>Social Rented</v>
          </cell>
          <cell r="O5090" t="str">
            <v>Housing Association</v>
          </cell>
          <cell r="P5090" t="str">
            <v>House or Bungalow</v>
          </cell>
          <cell r="Q5090" t="str">
            <v>New Residential Building</v>
          </cell>
          <cell r="R5090" t="str">
            <v>No</v>
          </cell>
          <cell r="S5090" t="str">
            <v>unknown</v>
          </cell>
          <cell r="T5090" t="str">
            <v>No</v>
          </cell>
          <cell r="U5090" t="str">
            <v>Plot 13 subplot 13a</v>
          </cell>
          <cell r="V5090" t="str">
            <v>Outline</v>
          </cell>
          <cell r="W5090" t="str">
            <v>Borough</v>
          </cell>
          <cell r="X5090" t="str">
            <v>Aylesbury Estate</v>
          </cell>
          <cell r="Y5090"/>
          <cell r="Z5090" t="str">
            <v>Aylesbury Estate</v>
          </cell>
          <cell r="AA5090" t="str">
            <v>Albany Road</v>
          </cell>
          <cell r="AB5090" t="str">
            <v>Land Bounded By Albany Road, Portland Street, Bagshot Street, Alvey Street, East Street And Dawes St</v>
          </cell>
          <cell r="AC5090" t="str">
            <v>Aylesbury Estate,Albany Road,Land Bounded By Albany Road, Portland Street, Bagshot Street, Alvey Street, East Street And Dawes St,SE17</v>
          </cell>
          <cell r="AD5090" t="str">
            <v>FARADAY</v>
          </cell>
          <cell r="AE5090" t="str">
            <v>SE17</v>
          </cell>
          <cell r="AF5090">
            <v>533076</v>
          </cell>
          <cell r="AG5090">
            <v>178076</v>
          </cell>
          <cell r="AH5090" t="str">
            <v>Borough</v>
          </cell>
          <cell r="AI5090" t="str">
            <v>FY2015</v>
          </cell>
          <cell r="AJ5090" t="str">
            <v>1st</v>
          </cell>
          <cell r="AK5090">
            <v>42117</v>
          </cell>
          <cell r="AL5090">
            <v>42248</v>
          </cell>
          <cell r="AM5090"/>
          <cell r="AN5090"/>
          <cell r="AO5090">
            <v>43213</v>
          </cell>
          <cell r="AP5090">
            <v>20</v>
          </cell>
          <cell r="AQ5090">
            <v>2745</v>
          </cell>
          <cell r="AR509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0">
            <v>154617</v>
          </cell>
        </row>
        <row r="5091">
          <cell r="A5091" t="str">
            <v>14-AP-3844</v>
          </cell>
          <cell r="B5091" t="str">
            <v>Outline</v>
          </cell>
          <cell r="C5091" t="str">
            <v>Started</v>
          </cell>
          <cell r="D5091" t="str">
            <v>Proposed</v>
          </cell>
          <cell r="E5091" t="str">
            <v>Inner</v>
          </cell>
          <cell r="F5091">
            <v>0</v>
          </cell>
          <cell r="G5091">
            <v>9</v>
          </cell>
          <cell r="H5091">
            <v>9</v>
          </cell>
          <cell r="I5091">
            <v>2745</v>
          </cell>
          <cell r="J5091" t="str">
            <v>Yes</v>
          </cell>
          <cell r="K5091">
            <v>22.545999999999999</v>
          </cell>
          <cell r="L5091">
            <v>19.690999999999999</v>
          </cell>
          <cell r="M5091">
            <v>4</v>
          </cell>
          <cell r="N5091" t="str">
            <v>Social Rented</v>
          </cell>
          <cell r="O5091" t="str">
            <v>Housing Association</v>
          </cell>
          <cell r="P5091" t="str">
            <v>House or Bungalow</v>
          </cell>
          <cell r="Q5091" t="str">
            <v>New Residential Building</v>
          </cell>
          <cell r="R5091" t="str">
            <v>No</v>
          </cell>
          <cell r="S5091" t="str">
            <v>unknown</v>
          </cell>
          <cell r="T5091" t="str">
            <v>No</v>
          </cell>
          <cell r="U5091" t="str">
            <v>Plot 13 subplot 13c</v>
          </cell>
          <cell r="V5091" t="str">
            <v>Outline</v>
          </cell>
          <cell r="W5091" t="str">
            <v>Borough</v>
          </cell>
          <cell r="X5091" t="str">
            <v>Aylesbury Estate</v>
          </cell>
          <cell r="Y5091"/>
          <cell r="Z5091" t="str">
            <v>Aylesbury Estate</v>
          </cell>
          <cell r="AA5091" t="str">
            <v>Albany Road</v>
          </cell>
          <cell r="AB5091" t="str">
            <v>Land Bounded By Albany Road, Portland Street, Bagshot Street, Alvey Street, East Street And Dawes St</v>
          </cell>
          <cell r="AC5091" t="str">
            <v>Aylesbury Estate,Albany Road,Land Bounded By Albany Road, Portland Street, Bagshot Street, Alvey Street, East Street And Dawes St,SE17</v>
          </cell>
          <cell r="AD5091" t="str">
            <v>FARADAY</v>
          </cell>
          <cell r="AE5091" t="str">
            <v>SE17</v>
          </cell>
          <cell r="AF5091">
            <v>533076</v>
          </cell>
          <cell r="AG5091">
            <v>178076</v>
          </cell>
          <cell r="AH5091" t="str">
            <v>Borough</v>
          </cell>
          <cell r="AI5091" t="str">
            <v>FY2015</v>
          </cell>
          <cell r="AJ5091" t="str">
            <v>1st</v>
          </cell>
          <cell r="AK5091">
            <v>42117</v>
          </cell>
          <cell r="AL5091">
            <v>42248</v>
          </cell>
          <cell r="AM5091"/>
          <cell r="AN5091"/>
          <cell r="AO5091">
            <v>43213</v>
          </cell>
          <cell r="AP5091">
            <v>20</v>
          </cell>
          <cell r="AQ5091">
            <v>2745</v>
          </cell>
          <cell r="AR509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1">
            <v>154617</v>
          </cell>
        </row>
        <row r="5092">
          <cell r="A5092" t="str">
            <v>14-AP-3844</v>
          </cell>
          <cell r="B5092" t="str">
            <v>Outline</v>
          </cell>
          <cell r="C5092" t="str">
            <v>Started</v>
          </cell>
          <cell r="D5092" t="str">
            <v>Proposed</v>
          </cell>
          <cell r="E5092" t="str">
            <v>Inner</v>
          </cell>
          <cell r="F5092">
            <v>0</v>
          </cell>
          <cell r="G5092">
            <v>7</v>
          </cell>
          <cell r="H5092">
            <v>7</v>
          </cell>
          <cell r="I5092">
            <v>2745</v>
          </cell>
          <cell r="J5092" t="str">
            <v>Yes</v>
          </cell>
          <cell r="K5092">
            <v>22.545999999999999</v>
          </cell>
          <cell r="L5092">
            <v>19.690999999999999</v>
          </cell>
          <cell r="M5092">
            <v>4</v>
          </cell>
          <cell r="N5092" t="str">
            <v>Social Rented</v>
          </cell>
          <cell r="O5092" t="str">
            <v>Housing Association</v>
          </cell>
          <cell r="P5092" t="str">
            <v>House or Bungalow</v>
          </cell>
          <cell r="Q5092" t="str">
            <v>New Residential Building</v>
          </cell>
          <cell r="R5092" t="str">
            <v>No</v>
          </cell>
          <cell r="S5092" t="str">
            <v>unknown</v>
          </cell>
          <cell r="T5092" t="str">
            <v>No</v>
          </cell>
          <cell r="U5092" t="str">
            <v>Plot 15 subplot 15b</v>
          </cell>
          <cell r="V5092" t="str">
            <v>Outline</v>
          </cell>
          <cell r="W5092" t="str">
            <v>Borough</v>
          </cell>
          <cell r="X5092" t="str">
            <v>Aylesbury Estate</v>
          </cell>
          <cell r="Y5092"/>
          <cell r="Z5092" t="str">
            <v>Aylesbury Estate</v>
          </cell>
          <cell r="AA5092" t="str">
            <v>Albany Road</v>
          </cell>
          <cell r="AB5092" t="str">
            <v>Land Bounded By Albany Road, Portland Street, Bagshot Street, Alvey Street, East Street And Dawes St</v>
          </cell>
          <cell r="AC5092" t="str">
            <v>Aylesbury Estate,Albany Road,Land Bounded By Albany Road, Portland Street, Bagshot Street, Alvey Street, East Street And Dawes St,SE17</v>
          </cell>
          <cell r="AD5092" t="str">
            <v>FARADAY</v>
          </cell>
          <cell r="AE5092" t="str">
            <v>SE17</v>
          </cell>
          <cell r="AF5092">
            <v>533076</v>
          </cell>
          <cell r="AG5092">
            <v>178076</v>
          </cell>
          <cell r="AH5092" t="str">
            <v>Borough</v>
          </cell>
          <cell r="AI5092" t="str">
            <v>FY2015</v>
          </cell>
          <cell r="AJ5092" t="str">
            <v>1st</v>
          </cell>
          <cell r="AK5092">
            <v>42117</v>
          </cell>
          <cell r="AL5092">
            <v>42248</v>
          </cell>
          <cell r="AM5092"/>
          <cell r="AN5092"/>
          <cell r="AO5092">
            <v>43213</v>
          </cell>
          <cell r="AP5092">
            <v>20</v>
          </cell>
          <cell r="AQ5092">
            <v>2745</v>
          </cell>
          <cell r="AR509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2">
            <v>154617</v>
          </cell>
        </row>
        <row r="5093">
          <cell r="A5093" t="str">
            <v>14-AP-3844</v>
          </cell>
          <cell r="B5093" t="str">
            <v>Outline</v>
          </cell>
          <cell r="C5093" t="str">
            <v>Started</v>
          </cell>
          <cell r="D5093" t="str">
            <v>Proposed</v>
          </cell>
          <cell r="E5093" t="str">
            <v>Inner</v>
          </cell>
          <cell r="F5093">
            <v>0</v>
          </cell>
          <cell r="G5093">
            <v>2</v>
          </cell>
          <cell r="H5093">
            <v>2</v>
          </cell>
          <cell r="I5093">
            <v>2745</v>
          </cell>
          <cell r="J5093" t="str">
            <v>Yes</v>
          </cell>
          <cell r="K5093">
            <v>22.545999999999999</v>
          </cell>
          <cell r="L5093">
            <v>19.690999999999999</v>
          </cell>
          <cell r="M5093">
            <v>4</v>
          </cell>
          <cell r="N5093" t="str">
            <v>Social Rented</v>
          </cell>
          <cell r="O5093" t="str">
            <v>Housing Association</v>
          </cell>
          <cell r="P5093" t="str">
            <v>House or Bungalow</v>
          </cell>
          <cell r="Q5093" t="str">
            <v>New Residential Building</v>
          </cell>
          <cell r="R5093" t="str">
            <v>No</v>
          </cell>
          <cell r="S5093" t="str">
            <v>unknown</v>
          </cell>
          <cell r="T5093" t="str">
            <v>No</v>
          </cell>
          <cell r="U5093" t="str">
            <v>Plot 17 subplot 17a</v>
          </cell>
          <cell r="V5093" t="str">
            <v>Outline</v>
          </cell>
          <cell r="W5093" t="str">
            <v>Borough</v>
          </cell>
          <cell r="X5093" t="str">
            <v>Aylesbury Estate</v>
          </cell>
          <cell r="Y5093"/>
          <cell r="Z5093" t="str">
            <v>Aylesbury Estate</v>
          </cell>
          <cell r="AA5093" t="str">
            <v>Albany Road</v>
          </cell>
          <cell r="AB5093" t="str">
            <v>Land Bounded By Albany Road, Portland Street, Bagshot Street, Alvey Street, East Street And Dawes St</v>
          </cell>
          <cell r="AC5093" t="str">
            <v>Aylesbury Estate,Albany Road,Land Bounded By Albany Road, Portland Street, Bagshot Street, Alvey Street, East Street And Dawes St,SE17</v>
          </cell>
          <cell r="AD5093" t="str">
            <v>FARADAY</v>
          </cell>
          <cell r="AE5093" t="str">
            <v>SE17</v>
          </cell>
          <cell r="AF5093">
            <v>533076</v>
          </cell>
          <cell r="AG5093">
            <v>178076</v>
          </cell>
          <cell r="AH5093" t="str">
            <v>Borough</v>
          </cell>
          <cell r="AI5093" t="str">
            <v>FY2015</v>
          </cell>
          <cell r="AJ5093" t="str">
            <v>1st</v>
          </cell>
          <cell r="AK5093">
            <v>42117</v>
          </cell>
          <cell r="AL5093">
            <v>42248</v>
          </cell>
          <cell r="AM5093"/>
          <cell r="AN5093"/>
          <cell r="AO5093">
            <v>43213</v>
          </cell>
          <cell r="AP5093">
            <v>20</v>
          </cell>
          <cell r="AQ5093">
            <v>2745</v>
          </cell>
          <cell r="AR509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3">
            <v>154617</v>
          </cell>
        </row>
        <row r="5094">
          <cell r="A5094" t="str">
            <v>14-AP-3844</v>
          </cell>
          <cell r="B5094" t="str">
            <v>Outline</v>
          </cell>
          <cell r="C5094" t="str">
            <v>Started</v>
          </cell>
          <cell r="D5094" t="str">
            <v>Proposed</v>
          </cell>
          <cell r="E5094" t="str">
            <v>Inner</v>
          </cell>
          <cell r="F5094">
            <v>0</v>
          </cell>
          <cell r="G5094">
            <v>20</v>
          </cell>
          <cell r="H5094">
            <v>20</v>
          </cell>
          <cell r="I5094">
            <v>2745</v>
          </cell>
          <cell r="J5094" t="str">
            <v>Yes</v>
          </cell>
          <cell r="K5094">
            <v>22.545999999999999</v>
          </cell>
          <cell r="L5094">
            <v>19.690999999999999</v>
          </cell>
          <cell r="M5094">
            <v>4</v>
          </cell>
          <cell r="N5094" t="str">
            <v>Social Rented</v>
          </cell>
          <cell r="O5094" t="str">
            <v>Housing Association</v>
          </cell>
          <cell r="P5094" t="str">
            <v>House or Bungalow</v>
          </cell>
          <cell r="Q5094" t="str">
            <v>New Residential Building</v>
          </cell>
          <cell r="R5094" t="str">
            <v>No</v>
          </cell>
          <cell r="S5094" t="str">
            <v>unknown</v>
          </cell>
          <cell r="T5094" t="str">
            <v>No</v>
          </cell>
          <cell r="U5094" t="str">
            <v>Plot 17 subplot 17b</v>
          </cell>
          <cell r="V5094" t="str">
            <v>Outline</v>
          </cell>
          <cell r="W5094" t="str">
            <v>Borough</v>
          </cell>
          <cell r="X5094" t="str">
            <v>Aylesbury Estate</v>
          </cell>
          <cell r="Y5094"/>
          <cell r="Z5094" t="str">
            <v>Aylesbury Estate</v>
          </cell>
          <cell r="AA5094" t="str">
            <v>Albany Road</v>
          </cell>
          <cell r="AB5094" t="str">
            <v>Land Bounded By Albany Road, Portland Street, Bagshot Street, Alvey Street, East Street And Dawes St</v>
          </cell>
          <cell r="AC5094" t="str">
            <v>Aylesbury Estate,Albany Road,Land Bounded By Albany Road, Portland Street, Bagshot Street, Alvey Street, East Street And Dawes St,SE17</v>
          </cell>
          <cell r="AD5094" t="str">
            <v>FARADAY</v>
          </cell>
          <cell r="AE5094" t="str">
            <v>SE17</v>
          </cell>
          <cell r="AF5094">
            <v>533076</v>
          </cell>
          <cell r="AG5094">
            <v>178076</v>
          </cell>
          <cell r="AH5094" t="str">
            <v>Borough</v>
          </cell>
          <cell r="AI5094" t="str">
            <v>FY2015</v>
          </cell>
          <cell r="AJ5094" t="str">
            <v>1st</v>
          </cell>
          <cell r="AK5094">
            <v>42117</v>
          </cell>
          <cell r="AL5094">
            <v>42248</v>
          </cell>
          <cell r="AM5094"/>
          <cell r="AN5094"/>
          <cell r="AO5094">
            <v>43213</v>
          </cell>
          <cell r="AP5094">
            <v>20</v>
          </cell>
          <cell r="AQ5094">
            <v>2745</v>
          </cell>
          <cell r="AR509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4">
            <v>154617</v>
          </cell>
        </row>
        <row r="5095">
          <cell r="A5095" t="str">
            <v>14-AP-3844</v>
          </cell>
          <cell r="B5095" t="str">
            <v>Outline</v>
          </cell>
          <cell r="C5095" t="str">
            <v>Started</v>
          </cell>
          <cell r="D5095" t="str">
            <v>Proposed</v>
          </cell>
          <cell r="E5095" t="str">
            <v>Inner</v>
          </cell>
          <cell r="F5095">
            <v>0</v>
          </cell>
          <cell r="G5095">
            <v>8</v>
          </cell>
          <cell r="H5095">
            <v>8</v>
          </cell>
          <cell r="I5095">
            <v>2745</v>
          </cell>
          <cell r="J5095" t="str">
            <v>Yes</v>
          </cell>
          <cell r="K5095">
            <v>22.545999999999999</v>
          </cell>
          <cell r="L5095">
            <v>19.690999999999999</v>
          </cell>
          <cell r="M5095">
            <v>4</v>
          </cell>
          <cell r="N5095" t="str">
            <v>Social Rented</v>
          </cell>
          <cell r="O5095" t="str">
            <v>Housing Association</v>
          </cell>
          <cell r="P5095" t="str">
            <v>House or Bungalow</v>
          </cell>
          <cell r="Q5095" t="str">
            <v>New Residential Building</v>
          </cell>
          <cell r="R5095" t="str">
            <v>No</v>
          </cell>
          <cell r="S5095" t="str">
            <v>unknown</v>
          </cell>
          <cell r="T5095" t="str">
            <v>No</v>
          </cell>
          <cell r="U5095" t="str">
            <v>Plot 4 subplot 4b</v>
          </cell>
          <cell r="V5095" t="str">
            <v>Outline</v>
          </cell>
          <cell r="W5095" t="str">
            <v>Borough</v>
          </cell>
          <cell r="X5095" t="str">
            <v>Aylesbury Estate</v>
          </cell>
          <cell r="Y5095"/>
          <cell r="Z5095" t="str">
            <v>Aylesbury Estate</v>
          </cell>
          <cell r="AA5095" t="str">
            <v>Albany Road</v>
          </cell>
          <cell r="AB5095" t="str">
            <v>Land Bounded By Albany Road, Portland Street, Bagshot Street, Alvey Street, East Street And Dawes St</v>
          </cell>
          <cell r="AC5095" t="str">
            <v>Aylesbury Estate,Albany Road,Land Bounded By Albany Road, Portland Street, Bagshot Street, Alvey Street, East Street And Dawes St,SE17</v>
          </cell>
          <cell r="AD5095" t="str">
            <v>FARADAY</v>
          </cell>
          <cell r="AE5095" t="str">
            <v>SE17</v>
          </cell>
          <cell r="AF5095">
            <v>533076</v>
          </cell>
          <cell r="AG5095">
            <v>178076</v>
          </cell>
          <cell r="AH5095" t="str">
            <v>Borough</v>
          </cell>
          <cell r="AI5095" t="str">
            <v>FY2015</v>
          </cell>
          <cell r="AJ5095" t="str">
            <v>1st</v>
          </cell>
          <cell r="AK5095">
            <v>42117</v>
          </cell>
          <cell r="AL5095">
            <v>42248</v>
          </cell>
          <cell r="AM5095"/>
          <cell r="AN5095"/>
          <cell r="AO5095">
            <v>43213</v>
          </cell>
          <cell r="AP5095">
            <v>20</v>
          </cell>
          <cell r="AQ5095">
            <v>2745</v>
          </cell>
          <cell r="AR509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5">
            <v>154617</v>
          </cell>
        </row>
        <row r="5096">
          <cell r="A5096" t="str">
            <v>14-AP-3844</v>
          </cell>
          <cell r="B5096" t="str">
            <v>Outline</v>
          </cell>
          <cell r="C5096" t="str">
            <v>Started</v>
          </cell>
          <cell r="D5096" t="str">
            <v>Proposed</v>
          </cell>
          <cell r="E5096" t="str">
            <v>Inner</v>
          </cell>
          <cell r="F5096">
            <v>0</v>
          </cell>
          <cell r="G5096">
            <v>8</v>
          </cell>
          <cell r="H5096">
            <v>8</v>
          </cell>
          <cell r="I5096">
            <v>2745</v>
          </cell>
          <cell r="J5096" t="str">
            <v>Yes</v>
          </cell>
          <cell r="K5096">
            <v>22.545999999999999</v>
          </cell>
          <cell r="L5096">
            <v>19.690999999999999</v>
          </cell>
          <cell r="M5096">
            <v>4</v>
          </cell>
          <cell r="N5096" t="str">
            <v>Social Rented</v>
          </cell>
          <cell r="O5096" t="str">
            <v>Housing Association</v>
          </cell>
          <cell r="P5096" t="str">
            <v>House or Bungalow</v>
          </cell>
          <cell r="Q5096" t="str">
            <v>New Residential Building</v>
          </cell>
          <cell r="R5096" t="str">
            <v>No</v>
          </cell>
          <cell r="S5096" t="str">
            <v>unknown</v>
          </cell>
          <cell r="T5096" t="str">
            <v>No</v>
          </cell>
          <cell r="U5096" t="str">
            <v>Plot 5 subplot 5b</v>
          </cell>
          <cell r="V5096" t="str">
            <v>Outline</v>
          </cell>
          <cell r="W5096" t="str">
            <v>Borough</v>
          </cell>
          <cell r="X5096" t="str">
            <v>Aylesbury Estate</v>
          </cell>
          <cell r="Y5096"/>
          <cell r="Z5096" t="str">
            <v>Aylesbury Estate</v>
          </cell>
          <cell r="AA5096" t="str">
            <v>Albany Road</v>
          </cell>
          <cell r="AB5096" t="str">
            <v>Land Bounded By Albany Road, Portland Street, Bagshot Street, Alvey Street, East Street And Dawes St</v>
          </cell>
          <cell r="AC5096" t="str">
            <v>Aylesbury Estate,Albany Road,Land Bounded By Albany Road, Portland Street, Bagshot Street, Alvey Street, East Street And Dawes St,SE17</v>
          </cell>
          <cell r="AD5096" t="str">
            <v>FARADAY</v>
          </cell>
          <cell r="AE5096" t="str">
            <v>SE17</v>
          </cell>
          <cell r="AF5096">
            <v>533076</v>
          </cell>
          <cell r="AG5096">
            <v>178076</v>
          </cell>
          <cell r="AH5096" t="str">
            <v>Borough</v>
          </cell>
          <cell r="AI5096" t="str">
            <v>FY2015</v>
          </cell>
          <cell r="AJ5096" t="str">
            <v>1st</v>
          </cell>
          <cell r="AK5096">
            <v>42117</v>
          </cell>
          <cell r="AL5096">
            <v>42248</v>
          </cell>
          <cell r="AM5096"/>
          <cell r="AN5096"/>
          <cell r="AO5096">
            <v>43213</v>
          </cell>
          <cell r="AP5096">
            <v>20</v>
          </cell>
          <cell r="AQ5096">
            <v>2745</v>
          </cell>
          <cell r="AR509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6">
            <v>154617</v>
          </cell>
        </row>
        <row r="5097">
          <cell r="A5097" t="str">
            <v>14-AP-3844</v>
          </cell>
          <cell r="B5097" t="str">
            <v>Outline</v>
          </cell>
          <cell r="C5097" t="str">
            <v>Started</v>
          </cell>
          <cell r="D5097" t="str">
            <v>Proposed</v>
          </cell>
          <cell r="E5097" t="str">
            <v>Inner</v>
          </cell>
          <cell r="F5097">
            <v>0</v>
          </cell>
          <cell r="G5097">
            <v>1</v>
          </cell>
          <cell r="H5097">
            <v>1</v>
          </cell>
          <cell r="I5097">
            <v>2745</v>
          </cell>
          <cell r="J5097" t="str">
            <v>Yes</v>
          </cell>
          <cell r="K5097">
            <v>22.545999999999999</v>
          </cell>
          <cell r="L5097">
            <v>19.690999999999999</v>
          </cell>
          <cell r="M5097">
            <v>4</v>
          </cell>
          <cell r="N5097" t="str">
            <v>Social Rented</v>
          </cell>
          <cell r="O5097" t="str">
            <v>Housing Association</v>
          </cell>
          <cell r="P5097" t="str">
            <v>House or Bungalow</v>
          </cell>
          <cell r="Q5097" t="str">
            <v>New Residential Building</v>
          </cell>
          <cell r="R5097" t="str">
            <v>No</v>
          </cell>
          <cell r="S5097" t="str">
            <v>unknown</v>
          </cell>
          <cell r="T5097" t="str">
            <v>No</v>
          </cell>
          <cell r="U5097" t="str">
            <v>Plot 6 subplot 6b</v>
          </cell>
          <cell r="V5097" t="str">
            <v>Outline</v>
          </cell>
          <cell r="W5097" t="str">
            <v>Borough</v>
          </cell>
          <cell r="X5097" t="str">
            <v>Aylesbury Estate</v>
          </cell>
          <cell r="Y5097"/>
          <cell r="Z5097" t="str">
            <v>Aylesbury Estate</v>
          </cell>
          <cell r="AA5097" t="str">
            <v>Albany Road</v>
          </cell>
          <cell r="AB5097" t="str">
            <v>Land Bounded By Albany Road, Portland Street, Bagshot Street, Alvey Street, East Street And Dawes St</v>
          </cell>
          <cell r="AC5097" t="str">
            <v>Aylesbury Estate,Albany Road,Land Bounded By Albany Road, Portland Street, Bagshot Street, Alvey Street, East Street And Dawes St,SE17</v>
          </cell>
          <cell r="AD5097" t="str">
            <v>FARADAY</v>
          </cell>
          <cell r="AE5097" t="str">
            <v>SE17</v>
          </cell>
          <cell r="AF5097">
            <v>533076</v>
          </cell>
          <cell r="AG5097">
            <v>178076</v>
          </cell>
          <cell r="AH5097" t="str">
            <v>Borough</v>
          </cell>
          <cell r="AI5097" t="str">
            <v>FY2015</v>
          </cell>
          <cell r="AJ5097" t="str">
            <v>1st</v>
          </cell>
          <cell r="AK5097">
            <v>42117</v>
          </cell>
          <cell r="AL5097">
            <v>42248</v>
          </cell>
          <cell r="AM5097"/>
          <cell r="AN5097"/>
          <cell r="AO5097">
            <v>43213</v>
          </cell>
          <cell r="AP5097">
            <v>20</v>
          </cell>
          <cell r="AQ5097">
            <v>2745</v>
          </cell>
          <cell r="AR509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7">
            <v>154617</v>
          </cell>
        </row>
        <row r="5098">
          <cell r="A5098" t="str">
            <v>14-AP-3844</v>
          </cell>
          <cell r="B5098" t="str">
            <v>Outline</v>
          </cell>
          <cell r="C5098" t="str">
            <v>Started</v>
          </cell>
          <cell r="D5098" t="str">
            <v>Proposed</v>
          </cell>
          <cell r="E5098" t="str">
            <v>Inner</v>
          </cell>
          <cell r="F5098">
            <v>0</v>
          </cell>
          <cell r="G5098">
            <v>3</v>
          </cell>
          <cell r="H5098">
            <v>3</v>
          </cell>
          <cell r="I5098">
            <v>2745</v>
          </cell>
          <cell r="J5098" t="str">
            <v>Yes</v>
          </cell>
          <cell r="K5098">
            <v>22.545999999999999</v>
          </cell>
          <cell r="L5098">
            <v>19.690999999999999</v>
          </cell>
          <cell r="M5098">
            <v>4</v>
          </cell>
          <cell r="N5098" t="str">
            <v>Social Rented</v>
          </cell>
          <cell r="O5098" t="str">
            <v>Housing Association</v>
          </cell>
          <cell r="P5098" t="str">
            <v>House or Bungalow</v>
          </cell>
          <cell r="Q5098" t="str">
            <v>New Residential Building</v>
          </cell>
          <cell r="R5098" t="str">
            <v>No</v>
          </cell>
          <cell r="S5098" t="str">
            <v>unknown</v>
          </cell>
          <cell r="T5098" t="str">
            <v>No</v>
          </cell>
          <cell r="U5098" t="str">
            <v>Plot 6 subplot 6c</v>
          </cell>
          <cell r="V5098" t="str">
            <v>Outline</v>
          </cell>
          <cell r="W5098" t="str">
            <v>Borough</v>
          </cell>
          <cell r="X5098" t="str">
            <v>Aylesbury Estate</v>
          </cell>
          <cell r="Y5098"/>
          <cell r="Z5098" t="str">
            <v>Aylesbury Estate</v>
          </cell>
          <cell r="AA5098" t="str">
            <v>Albany Road</v>
          </cell>
          <cell r="AB5098" t="str">
            <v>Land Bounded By Albany Road, Portland Street, Bagshot Street, Alvey Street, East Street And Dawes St</v>
          </cell>
          <cell r="AC5098" t="str">
            <v>Aylesbury Estate,Albany Road,Land Bounded By Albany Road, Portland Street, Bagshot Street, Alvey Street, East Street And Dawes St,SE17</v>
          </cell>
          <cell r="AD5098" t="str">
            <v>FARADAY</v>
          </cell>
          <cell r="AE5098" t="str">
            <v>SE17</v>
          </cell>
          <cell r="AF5098">
            <v>533076</v>
          </cell>
          <cell r="AG5098">
            <v>178076</v>
          </cell>
          <cell r="AH5098" t="str">
            <v>Borough</v>
          </cell>
          <cell r="AI5098" t="str">
            <v>FY2015</v>
          </cell>
          <cell r="AJ5098" t="str">
            <v>1st</v>
          </cell>
          <cell r="AK5098">
            <v>42117</v>
          </cell>
          <cell r="AL5098">
            <v>42248</v>
          </cell>
          <cell r="AM5098"/>
          <cell r="AN5098"/>
          <cell r="AO5098">
            <v>43213</v>
          </cell>
          <cell r="AP5098">
            <v>20</v>
          </cell>
          <cell r="AQ5098">
            <v>2745</v>
          </cell>
          <cell r="AR509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8">
            <v>154617</v>
          </cell>
        </row>
        <row r="5099">
          <cell r="A5099" t="str">
            <v>14-AP-3844</v>
          </cell>
          <cell r="B5099" t="str">
            <v>Outline</v>
          </cell>
          <cell r="C5099" t="str">
            <v>Started</v>
          </cell>
          <cell r="D5099" t="str">
            <v>Proposed</v>
          </cell>
          <cell r="E5099" t="str">
            <v>Inner</v>
          </cell>
          <cell r="F5099">
            <v>0</v>
          </cell>
          <cell r="G5099">
            <v>3</v>
          </cell>
          <cell r="H5099">
            <v>3</v>
          </cell>
          <cell r="I5099">
            <v>2745</v>
          </cell>
          <cell r="J5099" t="str">
            <v>Yes</v>
          </cell>
          <cell r="K5099">
            <v>22.545999999999999</v>
          </cell>
          <cell r="L5099">
            <v>19.690999999999999</v>
          </cell>
          <cell r="M5099">
            <v>4</v>
          </cell>
          <cell r="N5099" t="str">
            <v>Social Rented</v>
          </cell>
          <cell r="O5099" t="str">
            <v>Housing Association</v>
          </cell>
          <cell r="P5099" t="str">
            <v>House or Bungalow</v>
          </cell>
          <cell r="Q5099" t="str">
            <v>New Residential Building</v>
          </cell>
          <cell r="R5099" t="str">
            <v>No</v>
          </cell>
          <cell r="S5099" t="str">
            <v>unknown</v>
          </cell>
          <cell r="T5099" t="str">
            <v>No</v>
          </cell>
          <cell r="U5099" t="str">
            <v>Plot 7 subplot 7a</v>
          </cell>
          <cell r="V5099" t="str">
            <v>Outline</v>
          </cell>
          <cell r="W5099" t="str">
            <v>Borough</v>
          </cell>
          <cell r="X5099" t="str">
            <v>Aylesbury Estate</v>
          </cell>
          <cell r="Y5099"/>
          <cell r="Z5099" t="str">
            <v>Aylesbury Estate</v>
          </cell>
          <cell r="AA5099" t="str">
            <v>Albany Road</v>
          </cell>
          <cell r="AB5099" t="str">
            <v>Land Bounded By Albany Road, Portland Street, Bagshot Street, Alvey Street, East Street And Dawes St</v>
          </cell>
          <cell r="AC5099" t="str">
            <v>Aylesbury Estate,Albany Road,Land Bounded By Albany Road, Portland Street, Bagshot Street, Alvey Street, East Street And Dawes St,SE17</v>
          </cell>
          <cell r="AD5099" t="str">
            <v>FARADAY</v>
          </cell>
          <cell r="AE5099" t="str">
            <v>SE17</v>
          </cell>
          <cell r="AF5099">
            <v>533076</v>
          </cell>
          <cell r="AG5099">
            <v>178076</v>
          </cell>
          <cell r="AH5099" t="str">
            <v>Borough</v>
          </cell>
          <cell r="AI5099" t="str">
            <v>FY2015</v>
          </cell>
          <cell r="AJ5099" t="str">
            <v>1st</v>
          </cell>
          <cell r="AK5099">
            <v>42117</v>
          </cell>
          <cell r="AL5099">
            <v>42248</v>
          </cell>
          <cell r="AM5099"/>
          <cell r="AN5099"/>
          <cell r="AO5099">
            <v>43213</v>
          </cell>
          <cell r="AP5099">
            <v>20</v>
          </cell>
          <cell r="AQ5099">
            <v>2745</v>
          </cell>
          <cell r="AR509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099">
            <v>154617</v>
          </cell>
        </row>
        <row r="5100">
          <cell r="A5100" t="str">
            <v>14-AP-3844</v>
          </cell>
          <cell r="B5100" t="str">
            <v>Outline</v>
          </cell>
          <cell r="C5100" t="str">
            <v>Started</v>
          </cell>
          <cell r="D5100" t="str">
            <v>Proposed</v>
          </cell>
          <cell r="E5100" t="str">
            <v>Inner</v>
          </cell>
          <cell r="F5100">
            <v>0</v>
          </cell>
          <cell r="G5100">
            <v>7</v>
          </cell>
          <cell r="H5100">
            <v>7</v>
          </cell>
          <cell r="I5100">
            <v>2745</v>
          </cell>
          <cell r="J5100" t="str">
            <v>Yes</v>
          </cell>
          <cell r="K5100">
            <v>22.545999999999999</v>
          </cell>
          <cell r="L5100">
            <v>19.690999999999999</v>
          </cell>
          <cell r="M5100">
            <v>4</v>
          </cell>
          <cell r="N5100" t="str">
            <v>Social Rented</v>
          </cell>
          <cell r="O5100" t="str">
            <v>Housing Association</v>
          </cell>
          <cell r="P5100" t="str">
            <v>House or Bungalow</v>
          </cell>
          <cell r="Q5100" t="str">
            <v>New Residential Building</v>
          </cell>
          <cell r="R5100" t="str">
            <v>No</v>
          </cell>
          <cell r="S5100" t="str">
            <v>unknown</v>
          </cell>
          <cell r="T5100" t="str">
            <v>No</v>
          </cell>
          <cell r="U5100" t="str">
            <v>Plot 7 subplot 7b</v>
          </cell>
          <cell r="V5100" t="str">
            <v>Outline</v>
          </cell>
          <cell r="W5100" t="str">
            <v>Borough</v>
          </cell>
          <cell r="X5100" t="str">
            <v>Aylesbury Estate</v>
          </cell>
          <cell r="Y5100"/>
          <cell r="Z5100" t="str">
            <v>Aylesbury Estate</v>
          </cell>
          <cell r="AA5100" t="str">
            <v>Albany Road</v>
          </cell>
          <cell r="AB5100" t="str">
            <v>Land Bounded By Albany Road, Portland Street, Bagshot Street, Alvey Street, East Street And Dawes St</v>
          </cell>
          <cell r="AC5100" t="str">
            <v>Aylesbury Estate,Albany Road,Land Bounded By Albany Road, Portland Street, Bagshot Street, Alvey Street, East Street And Dawes St,SE17</v>
          </cell>
          <cell r="AD5100" t="str">
            <v>FARADAY</v>
          </cell>
          <cell r="AE5100" t="str">
            <v>SE17</v>
          </cell>
          <cell r="AF5100">
            <v>533076</v>
          </cell>
          <cell r="AG5100">
            <v>178076</v>
          </cell>
          <cell r="AH5100" t="str">
            <v>Borough</v>
          </cell>
          <cell r="AI5100" t="str">
            <v>FY2015</v>
          </cell>
          <cell r="AJ5100" t="str">
            <v>1st</v>
          </cell>
          <cell r="AK5100">
            <v>42117</v>
          </cell>
          <cell r="AL5100">
            <v>42248</v>
          </cell>
          <cell r="AM5100"/>
          <cell r="AN5100"/>
          <cell r="AO5100">
            <v>43213</v>
          </cell>
          <cell r="AP5100">
            <v>20</v>
          </cell>
          <cell r="AQ5100">
            <v>2745</v>
          </cell>
          <cell r="AR510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0">
            <v>154617</v>
          </cell>
        </row>
        <row r="5101">
          <cell r="A5101" t="str">
            <v>14-AP-3844</v>
          </cell>
          <cell r="B5101" t="str">
            <v>Outline</v>
          </cell>
          <cell r="C5101" t="str">
            <v>Started</v>
          </cell>
          <cell r="D5101" t="str">
            <v>Proposed</v>
          </cell>
          <cell r="E5101" t="str">
            <v>Inner</v>
          </cell>
          <cell r="F5101">
            <v>0</v>
          </cell>
          <cell r="G5101">
            <v>20</v>
          </cell>
          <cell r="H5101">
            <v>20</v>
          </cell>
          <cell r="I5101">
            <v>2745</v>
          </cell>
          <cell r="J5101" t="str">
            <v>Yes</v>
          </cell>
          <cell r="K5101">
            <v>22.545999999999999</v>
          </cell>
          <cell r="L5101">
            <v>19.690999999999999</v>
          </cell>
          <cell r="M5101">
            <v>4</v>
          </cell>
          <cell r="N5101" t="str">
            <v>Social Rented</v>
          </cell>
          <cell r="O5101" t="str">
            <v>Housing Association</v>
          </cell>
          <cell r="P5101" t="str">
            <v>House or Bungalow</v>
          </cell>
          <cell r="Q5101" t="str">
            <v>New Residential Building</v>
          </cell>
          <cell r="R5101" t="str">
            <v>No</v>
          </cell>
          <cell r="S5101" t="str">
            <v>unknown</v>
          </cell>
          <cell r="T5101" t="str">
            <v>No</v>
          </cell>
          <cell r="U5101" t="str">
            <v>Plot 8 subplot 8a</v>
          </cell>
          <cell r="V5101" t="str">
            <v>Outline</v>
          </cell>
          <cell r="W5101" t="str">
            <v>Borough</v>
          </cell>
          <cell r="X5101" t="str">
            <v>Aylesbury Estate</v>
          </cell>
          <cell r="Y5101"/>
          <cell r="Z5101" t="str">
            <v>Aylesbury Estate</v>
          </cell>
          <cell r="AA5101" t="str">
            <v>Albany Road</v>
          </cell>
          <cell r="AB5101" t="str">
            <v>Land Bounded By Albany Road, Portland Street, Bagshot Street, Alvey Street, East Street And Dawes St</v>
          </cell>
          <cell r="AC5101" t="str">
            <v>Aylesbury Estate,Albany Road,Land Bounded By Albany Road, Portland Street, Bagshot Street, Alvey Street, East Street And Dawes St,SE17</v>
          </cell>
          <cell r="AD5101" t="str">
            <v>FARADAY</v>
          </cell>
          <cell r="AE5101" t="str">
            <v>SE17</v>
          </cell>
          <cell r="AF5101">
            <v>533076</v>
          </cell>
          <cell r="AG5101">
            <v>178076</v>
          </cell>
          <cell r="AH5101" t="str">
            <v>Borough</v>
          </cell>
          <cell r="AI5101" t="str">
            <v>FY2015</v>
          </cell>
          <cell r="AJ5101" t="str">
            <v>1st</v>
          </cell>
          <cell r="AK5101">
            <v>42117</v>
          </cell>
          <cell r="AL5101">
            <v>42248</v>
          </cell>
          <cell r="AM5101"/>
          <cell r="AN5101"/>
          <cell r="AO5101">
            <v>43213</v>
          </cell>
          <cell r="AP5101">
            <v>20</v>
          </cell>
          <cell r="AQ5101">
            <v>2745</v>
          </cell>
          <cell r="AR510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1">
            <v>154617</v>
          </cell>
        </row>
        <row r="5102">
          <cell r="A5102" t="str">
            <v>14-AP-3844</v>
          </cell>
          <cell r="B5102" t="str">
            <v>Outline</v>
          </cell>
          <cell r="C5102" t="str">
            <v>Started</v>
          </cell>
          <cell r="D5102" t="str">
            <v>Proposed</v>
          </cell>
          <cell r="E5102" t="str">
            <v>Inner</v>
          </cell>
          <cell r="F5102">
            <v>0</v>
          </cell>
          <cell r="G5102">
            <v>12</v>
          </cell>
          <cell r="H5102">
            <v>12</v>
          </cell>
          <cell r="I5102">
            <v>2745</v>
          </cell>
          <cell r="J5102" t="str">
            <v>Yes</v>
          </cell>
          <cell r="K5102">
            <v>22.545999999999999</v>
          </cell>
          <cell r="L5102">
            <v>19.690999999999999</v>
          </cell>
          <cell r="M5102">
            <v>4</v>
          </cell>
          <cell r="N5102" t="str">
            <v>Social Rented</v>
          </cell>
          <cell r="O5102" t="str">
            <v>Housing Association</v>
          </cell>
          <cell r="P5102" t="str">
            <v>House or Bungalow</v>
          </cell>
          <cell r="Q5102" t="str">
            <v>New Residential Building</v>
          </cell>
          <cell r="R5102" t="str">
            <v>No</v>
          </cell>
          <cell r="S5102" t="str">
            <v>unknown</v>
          </cell>
          <cell r="T5102" t="str">
            <v>No</v>
          </cell>
          <cell r="U5102" t="str">
            <v>Plot 9 subplot 9a</v>
          </cell>
          <cell r="V5102" t="str">
            <v>Outline</v>
          </cell>
          <cell r="W5102" t="str">
            <v>Borough</v>
          </cell>
          <cell r="X5102" t="str">
            <v>Aylesbury Estate</v>
          </cell>
          <cell r="Y5102"/>
          <cell r="Z5102" t="str">
            <v>Aylesbury Estate</v>
          </cell>
          <cell r="AA5102" t="str">
            <v>Albany Road</v>
          </cell>
          <cell r="AB5102" t="str">
            <v>Land Bounded By Albany Road, Portland Street, Bagshot Street, Alvey Street, East Street And Dawes St</v>
          </cell>
          <cell r="AC5102" t="str">
            <v>Aylesbury Estate,Albany Road,Land Bounded By Albany Road, Portland Street, Bagshot Street, Alvey Street, East Street And Dawes St,SE17</v>
          </cell>
          <cell r="AD5102" t="str">
            <v>FARADAY</v>
          </cell>
          <cell r="AE5102" t="str">
            <v>SE17</v>
          </cell>
          <cell r="AF5102">
            <v>533076</v>
          </cell>
          <cell r="AG5102">
            <v>178076</v>
          </cell>
          <cell r="AH5102" t="str">
            <v>Borough</v>
          </cell>
          <cell r="AI5102" t="str">
            <v>FY2015</v>
          </cell>
          <cell r="AJ5102" t="str">
            <v>1st</v>
          </cell>
          <cell r="AK5102">
            <v>42117</v>
          </cell>
          <cell r="AL5102">
            <v>42248</v>
          </cell>
          <cell r="AM5102"/>
          <cell r="AN5102"/>
          <cell r="AO5102">
            <v>43213</v>
          </cell>
          <cell r="AP5102">
            <v>20</v>
          </cell>
          <cell r="AQ5102">
            <v>2745</v>
          </cell>
          <cell r="AR510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2">
            <v>154617</v>
          </cell>
        </row>
        <row r="5103">
          <cell r="A5103" t="str">
            <v>14-AP-3844</v>
          </cell>
          <cell r="B5103" t="str">
            <v>Outline</v>
          </cell>
          <cell r="C5103" t="str">
            <v>Started</v>
          </cell>
          <cell r="D5103" t="str">
            <v>Proposed</v>
          </cell>
          <cell r="E5103" t="str">
            <v>Inner</v>
          </cell>
          <cell r="F5103">
            <v>0</v>
          </cell>
          <cell r="G5103">
            <v>12</v>
          </cell>
          <cell r="H5103">
            <v>12</v>
          </cell>
          <cell r="I5103">
            <v>2745</v>
          </cell>
          <cell r="J5103" t="str">
            <v>Yes</v>
          </cell>
          <cell r="K5103">
            <v>22.545999999999999</v>
          </cell>
          <cell r="L5103">
            <v>19.690999999999999</v>
          </cell>
          <cell r="M5103">
            <v>4</v>
          </cell>
          <cell r="N5103" t="str">
            <v>Social Rented</v>
          </cell>
          <cell r="O5103" t="str">
            <v>Housing Association</v>
          </cell>
          <cell r="P5103" t="str">
            <v>House or Bungalow</v>
          </cell>
          <cell r="Q5103" t="str">
            <v>New Residential Building</v>
          </cell>
          <cell r="R5103" t="str">
            <v>No</v>
          </cell>
          <cell r="S5103" t="str">
            <v>unknown</v>
          </cell>
          <cell r="T5103" t="str">
            <v>No</v>
          </cell>
          <cell r="U5103" t="str">
            <v>Plot 9 subplot 9b</v>
          </cell>
          <cell r="V5103" t="str">
            <v>Outline</v>
          </cell>
          <cell r="W5103" t="str">
            <v>Borough</v>
          </cell>
          <cell r="X5103" t="str">
            <v>Aylesbury Estate</v>
          </cell>
          <cell r="Y5103"/>
          <cell r="Z5103" t="str">
            <v>Aylesbury Estate</v>
          </cell>
          <cell r="AA5103" t="str">
            <v>Albany Road</v>
          </cell>
          <cell r="AB5103" t="str">
            <v>Land Bounded By Albany Road, Portland Street, Bagshot Street, Alvey Street, East Street And Dawes St</v>
          </cell>
          <cell r="AC5103" t="str">
            <v>Aylesbury Estate,Albany Road,Land Bounded By Albany Road, Portland Street, Bagshot Street, Alvey Street, East Street And Dawes St,SE17</v>
          </cell>
          <cell r="AD5103" t="str">
            <v>FARADAY</v>
          </cell>
          <cell r="AE5103" t="str">
            <v>SE17</v>
          </cell>
          <cell r="AF5103">
            <v>533076</v>
          </cell>
          <cell r="AG5103">
            <v>178076</v>
          </cell>
          <cell r="AH5103" t="str">
            <v>Borough</v>
          </cell>
          <cell r="AI5103" t="str">
            <v>FY2015</v>
          </cell>
          <cell r="AJ5103" t="str">
            <v>1st</v>
          </cell>
          <cell r="AK5103">
            <v>42117</v>
          </cell>
          <cell r="AL5103">
            <v>42248</v>
          </cell>
          <cell r="AM5103"/>
          <cell r="AN5103"/>
          <cell r="AO5103">
            <v>43213</v>
          </cell>
          <cell r="AP5103">
            <v>20</v>
          </cell>
          <cell r="AQ5103">
            <v>2745</v>
          </cell>
          <cell r="AR510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3">
            <v>154617</v>
          </cell>
        </row>
        <row r="5104">
          <cell r="A5104" t="str">
            <v>14-AP-3844</v>
          </cell>
          <cell r="B5104" t="str">
            <v>Outline</v>
          </cell>
          <cell r="C5104" t="str">
            <v>Started</v>
          </cell>
          <cell r="D5104" t="str">
            <v>Proposed</v>
          </cell>
          <cell r="E5104" t="str">
            <v>Inner</v>
          </cell>
          <cell r="F5104">
            <v>0</v>
          </cell>
          <cell r="G5104">
            <v>1</v>
          </cell>
          <cell r="H5104">
            <v>1</v>
          </cell>
          <cell r="I5104">
            <v>2745</v>
          </cell>
          <cell r="J5104" t="str">
            <v>Yes</v>
          </cell>
          <cell r="K5104">
            <v>22.545999999999999</v>
          </cell>
          <cell r="L5104">
            <v>19.690999999999999</v>
          </cell>
          <cell r="M5104">
            <v>5</v>
          </cell>
          <cell r="N5104" t="str">
            <v>Intermediate</v>
          </cell>
          <cell r="O5104" t="str">
            <v>Housing Association</v>
          </cell>
          <cell r="P5104" t="str">
            <v>House or Bungalow</v>
          </cell>
          <cell r="Q5104" t="str">
            <v>New Residential Building</v>
          </cell>
          <cell r="R5104" t="str">
            <v>No</v>
          </cell>
          <cell r="S5104" t="str">
            <v>unknown</v>
          </cell>
          <cell r="T5104" t="str">
            <v>No</v>
          </cell>
          <cell r="U5104" t="str">
            <v>Plot 11 subplot 11a</v>
          </cell>
          <cell r="V5104" t="str">
            <v>Outline</v>
          </cell>
          <cell r="W5104" t="str">
            <v>Borough</v>
          </cell>
          <cell r="X5104" t="str">
            <v>Aylesbury Estate</v>
          </cell>
          <cell r="Y5104"/>
          <cell r="Z5104" t="str">
            <v>Aylesbury Estate</v>
          </cell>
          <cell r="AA5104" t="str">
            <v>Albany Road</v>
          </cell>
          <cell r="AB5104" t="str">
            <v>Land Bounded By Albany Road, Portland Street, Bagshot Street, Alvey Street, East Street And Dawes St</v>
          </cell>
          <cell r="AC5104" t="str">
            <v>Aylesbury Estate,Albany Road,Land Bounded By Albany Road, Portland Street, Bagshot Street, Alvey Street, East Street And Dawes St,SE17</v>
          </cell>
          <cell r="AD5104" t="str">
            <v>FARADAY</v>
          </cell>
          <cell r="AE5104" t="str">
            <v>SE17</v>
          </cell>
          <cell r="AF5104">
            <v>533076</v>
          </cell>
          <cell r="AG5104">
            <v>178076</v>
          </cell>
          <cell r="AH5104" t="str">
            <v>Borough</v>
          </cell>
          <cell r="AI5104" t="str">
            <v>FY2015</v>
          </cell>
          <cell r="AJ5104" t="str">
            <v>1st</v>
          </cell>
          <cell r="AK5104">
            <v>42117</v>
          </cell>
          <cell r="AL5104">
            <v>42248</v>
          </cell>
          <cell r="AM5104"/>
          <cell r="AN5104"/>
          <cell r="AO5104">
            <v>43213</v>
          </cell>
          <cell r="AP5104">
            <v>20</v>
          </cell>
          <cell r="AQ5104">
            <v>2745</v>
          </cell>
          <cell r="AR510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4">
            <v>154617</v>
          </cell>
        </row>
        <row r="5105">
          <cell r="A5105" t="str">
            <v>14-AP-3844</v>
          </cell>
          <cell r="B5105" t="str">
            <v>Outline</v>
          </cell>
          <cell r="C5105" t="str">
            <v>Started</v>
          </cell>
          <cell r="D5105" t="str">
            <v>Proposed</v>
          </cell>
          <cell r="E5105" t="str">
            <v>Inner</v>
          </cell>
          <cell r="F5105">
            <v>0</v>
          </cell>
          <cell r="G5105">
            <v>1</v>
          </cell>
          <cell r="H5105">
            <v>1</v>
          </cell>
          <cell r="I5105">
            <v>2745</v>
          </cell>
          <cell r="J5105" t="str">
            <v>Yes</v>
          </cell>
          <cell r="K5105">
            <v>22.545999999999999</v>
          </cell>
          <cell r="L5105">
            <v>19.690999999999999</v>
          </cell>
          <cell r="M5105">
            <v>5</v>
          </cell>
          <cell r="N5105" t="str">
            <v>Intermediate</v>
          </cell>
          <cell r="O5105" t="str">
            <v>Housing Association</v>
          </cell>
          <cell r="P5105" t="str">
            <v>House or Bungalow</v>
          </cell>
          <cell r="Q5105" t="str">
            <v>New Residential Building</v>
          </cell>
          <cell r="R5105" t="str">
            <v>No</v>
          </cell>
          <cell r="S5105" t="str">
            <v>unknown</v>
          </cell>
          <cell r="T5105" t="str">
            <v>No</v>
          </cell>
          <cell r="U5105" t="str">
            <v>Plot 13 subplot 13a</v>
          </cell>
          <cell r="V5105" t="str">
            <v>Outline</v>
          </cell>
          <cell r="W5105" t="str">
            <v>Borough</v>
          </cell>
          <cell r="X5105" t="str">
            <v>Aylesbury Estate</v>
          </cell>
          <cell r="Y5105"/>
          <cell r="Z5105" t="str">
            <v>Aylesbury Estate</v>
          </cell>
          <cell r="AA5105" t="str">
            <v>Albany Road</v>
          </cell>
          <cell r="AB5105" t="str">
            <v>Land Bounded By Albany Road, Portland Street, Bagshot Street, Alvey Street, East Street And Dawes St</v>
          </cell>
          <cell r="AC5105" t="str">
            <v>Aylesbury Estate,Albany Road,Land Bounded By Albany Road, Portland Street, Bagshot Street, Alvey Street, East Street And Dawes St,SE17</v>
          </cell>
          <cell r="AD5105" t="str">
            <v>FARADAY</v>
          </cell>
          <cell r="AE5105" t="str">
            <v>SE17</v>
          </cell>
          <cell r="AF5105">
            <v>533076</v>
          </cell>
          <cell r="AG5105">
            <v>178076</v>
          </cell>
          <cell r="AH5105" t="str">
            <v>Borough</v>
          </cell>
          <cell r="AI5105" t="str">
            <v>FY2015</v>
          </cell>
          <cell r="AJ5105" t="str">
            <v>1st</v>
          </cell>
          <cell r="AK5105">
            <v>42117</v>
          </cell>
          <cell r="AL5105">
            <v>42248</v>
          </cell>
          <cell r="AM5105"/>
          <cell r="AN5105"/>
          <cell r="AO5105">
            <v>43213</v>
          </cell>
          <cell r="AP5105">
            <v>20</v>
          </cell>
          <cell r="AQ5105">
            <v>2745</v>
          </cell>
          <cell r="AR510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5">
            <v>154617</v>
          </cell>
        </row>
        <row r="5106">
          <cell r="A5106" t="str">
            <v>14-AP-3844</v>
          </cell>
          <cell r="B5106" t="str">
            <v>Outline</v>
          </cell>
          <cell r="C5106" t="str">
            <v>Started</v>
          </cell>
          <cell r="D5106" t="str">
            <v>Proposed</v>
          </cell>
          <cell r="E5106" t="str">
            <v>Inner</v>
          </cell>
          <cell r="F5106">
            <v>0</v>
          </cell>
          <cell r="G5106">
            <v>1</v>
          </cell>
          <cell r="H5106">
            <v>1</v>
          </cell>
          <cell r="I5106">
            <v>2745</v>
          </cell>
          <cell r="J5106" t="str">
            <v>Yes</v>
          </cell>
          <cell r="K5106">
            <v>22.545999999999999</v>
          </cell>
          <cell r="L5106">
            <v>19.690999999999999</v>
          </cell>
          <cell r="M5106">
            <v>5</v>
          </cell>
          <cell r="N5106" t="str">
            <v>Intermediate</v>
          </cell>
          <cell r="O5106" t="str">
            <v>Housing Association</v>
          </cell>
          <cell r="P5106" t="str">
            <v>House or Bungalow</v>
          </cell>
          <cell r="Q5106" t="str">
            <v>New Residential Building</v>
          </cell>
          <cell r="R5106" t="str">
            <v>No</v>
          </cell>
          <cell r="S5106" t="str">
            <v>unknown</v>
          </cell>
          <cell r="T5106" t="str">
            <v>No</v>
          </cell>
          <cell r="U5106" t="str">
            <v>Plot 13 subplot 13b</v>
          </cell>
          <cell r="V5106" t="str">
            <v>Outline</v>
          </cell>
          <cell r="W5106" t="str">
            <v>Borough</v>
          </cell>
          <cell r="X5106" t="str">
            <v>Aylesbury Estate</v>
          </cell>
          <cell r="Y5106"/>
          <cell r="Z5106" t="str">
            <v>Aylesbury Estate</v>
          </cell>
          <cell r="AA5106" t="str">
            <v>Albany Road</v>
          </cell>
          <cell r="AB5106" t="str">
            <v>Land Bounded By Albany Road, Portland Street, Bagshot Street, Alvey Street, East Street And Dawes St</v>
          </cell>
          <cell r="AC5106" t="str">
            <v>Aylesbury Estate,Albany Road,Land Bounded By Albany Road, Portland Street, Bagshot Street, Alvey Street, East Street And Dawes St,SE17</v>
          </cell>
          <cell r="AD5106" t="str">
            <v>FARADAY</v>
          </cell>
          <cell r="AE5106" t="str">
            <v>SE17</v>
          </cell>
          <cell r="AF5106">
            <v>533076</v>
          </cell>
          <cell r="AG5106">
            <v>178076</v>
          </cell>
          <cell r="AH5106" t="str">
            <v>Borough</v>
          </cell>
          <cell r="AI5106" t="str">
            <v>FY2015</v>
          </cell>
          <cell r="AJ5106" t="str">
            <v>1st</v>
          </cell>
          <cell r="AK5106">
            <v>42117</v>
          </cell>
          <cell r="AL5106">
            <v>42248</v>
          </cell>
          <cell r="AM5106"/>
          <cell r="AN5106"/>
          <cell r="AO5106">
            <v>43213</v>
          </cell>
          <cell r="AP5106">
            <v>20</v>
          </cell>
          <cell r="AQ5106">
            <v>2745</v>
          </cell>
          <cell r="AR510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6">
            <v>154617</v>
          </cell>
        </row>
        <row r="5107">
          <cell r="A5107" t="str">
            <v>14-AP-3844</v>
          </cell>
          <cell r="B5107" t="str">
            <v>Outline</v>
          </cell>
          <cell r="C5107" t="str">
            <v>Started</v>
          </cell>
          <cell r="D5107" t="str">
            <v>Proposed</v>
          </cell>
          <cell r="E5107" t="str">
            <v>Inner</v>
          </cell>
          <cell r="F5107">
            <v>0</v>
          </cell>
          <cell r="G5107">
            <v>2</v>
          </cell>
          <cell r="H5107">
            <v>2</v>
          </cell>
          <cell r="I5107">
            <v>2745</v>
          </cell>
          <cell r="J5107" t="str">
            <v>Yes</v>
          </cell>
          <cell r="K5107">
            <v>22.545999999999999</v>
          </cell>
          <cell r="L5107">
            <v>19.690999999999999</v>
          </cell>
          <cell r="M5107">
            <v>5</v>
          </cell>
          <cell r="N5107" t="str">
            <v>Intermediate</v>
          </cell>
          <cell r="O5107" t="str">
            <v>Housing Association</v>
          </cell>
          <cell r="P5107" t="str">
            <v>House or Bungalow</v>
          </cell>
          <cell r="Q5107" t="str">
            <v>New Residential Building</v>
          </cell>
          <cell r="R5107" t="str">
            <v>No</v>
          </cell>
          <cell r="S5107" t="str">
            <v>unknown</v>
          </cell>
          <cell r="T5107" t="str">
            <v>No</v>
          </cell>
          <cell r="U5107" t="str">
            <v>Plot 17 subplot 17b</v>
          </cell>
          <cell r="V5107" t="str">
            <v>Outline</v>
          </cell>
          <cell r="W5107" t="str">
            <v>Borough</v>
          </cell>
          <cell r="X5107" t="str">
            <v>Aylesbury Estate</v>
          </cell>
          <cell r="Y5107"/>
          <cell r="Z5107" t="str">
            <v>Aylesbury Estate</v>
          </cell>
          <cell r="AA5107" t="str">
            <v>Albany Road</v>
          </cell>
          <cell r="AB5107" t="str">
            <v>Land Bounded By Albany Road, Portland Street, Bagshot Street, Alvey Street, East Street And Dawes St</v>
          </cell>
          <cell r="AC5107" t="str">
            <v>Aylesbury Estate,Albany Road,Land Bounded By Albany Road, Portland Street, Bagshot Street, Alvey Street, East Street And Dawes St,SE17</v>
          </cell>
          <cell r="AD5107" t="str">
            <v>FARADAY</v>
          </cell>
          <cell r="AE5107" t="str">
            <v>SE17</v>
          </cell>
          <cell r="AF5107">
            <v>533076</v>
          </cell>
          <cell r="AG5107">
            <v>178076</v>
          </cell>
          <cell r="AH5107" t="str">
            <v>Borough</v>
          </cell>
          <cell r="AI5107" t="str">
            <v>FY2015</v>
          </cell>
          <cell r="AJ5107" t="str">
            <v>1st</v>
          </cell>
          <cell r="AK5107">
            <v>42117</v>
          </cell>
          <cell r="AL5107">
            <v>42248</v>
          </cell>
          <cell r="AM5107"/>
          <cell r="AN5107"/>
          <cell r="AO5107">
            <v>43213</v>
          </cell>
          <cell r="AP5107">
            <v>20</v>
          </cell>
          <cell r="AQ5107">
            <v>2745</v>
          </cell>
          <cell r="AR510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7">
            <v>154617</v>
          </cell>
        </row>
        <row r="5108">
          <cell r="A5108" t="str">
            <v>14-AP-3844</v>
          </cell>
          <cell r="B5108" t="str">
            <v>Outline</v>
          </cell>
          <cell r="C5108" t="str">
            <v>Started</v>
          </cell>
          <cell r="D5108" t="str">
            <v>Proposed</v>
          </cell>
          <cell r="E5108" t="str">
            <v>Inner</v>
          </cell>
          <cell r="F5108">
            <v>0</v>
          </cell>
          <cell r="G5108">
            <v>2</v>
          </cell>
          <cell r="H5108">
            <v>2</v>
          </cell>
          <cell r="I5108">
            <v>2745</v>
          </cell>
          <cell r="J5108" t="str">
            <v>Yes</v>
          </cell>
          <cell r="K5108">
            <v>22.545999999999999</v>
          </cell>
          <cell r="L5108">
            <v>19.690999999999999</v>
          </cell>
          <cell r="M5108">
            <v>5</v>
          </cell>
          <cell r="N5108" t="str">
            <v>Intermediate</v>
          </cell>
          <cell r="O5108" t="str">
            <v>Housing Association</v>
          </cell>
          <cell r="P5108" t="str">
            <v>House or Bungalow</v>
          </cell>
          <cell r="Q5108" t="str">
            <v>New Residential Building</v>
          </cell>
          <cell r="R5108" t="str">
            <v>No</v>
          </cell>
          <cell r="S5108" t="str">
            <v>unknown</v>
          </cell>
          <cell r="T5108" t="str">
            <v>No</v>
          </cell>
          <cell r="U5108" t="str">
            <v>Plot 6 subplot 6b</v>
          </cell>
          <cell r="V5108" t="str">
            <v>Outline</v>
          </cell>
          <cell r="W5108" t="str">
            <v>Borough</v>
          </cell>
          <cell r="X5108" t="str">
            <v>Aylesbury Estate</v>
          </cell>
          <cell r="Y5108"/>
          <cell r="Z5108" t="str">
            <v>Aylesbury Estate</v>
          </cell>
          <cell r="AA5108" t="str">
            <v>Albany Road</v>
          </cell>
          <cell r="AB5108" t="str">
            <v>Land Bounded By Albany Road, Portland Street, Bagshot Street, Alvey Street, East Street And Dawes St</v>
          </cell>
          <cell r="AC5108" t="str">
            <v>Aylesbury Estate,Albany Road,Land Bounded By Albany Road, Portland Street, Bagshot Street, Alvey Street, East Street And Dawes St,SE17</v>
          </cell>
          <cell r="AD5108" t="str">
            <v>FARADAY</v>
          </cell>
          <cell r="AE5108" t="str">
            <v>SE17</v>
          </cell>
          <cell r="AF5108">
            <v>533076</v>
          </cell>
          <cell r="AG5108">
            <v>178076</v>
          </cell>
          <cell r="AH5108" t="str">
            <v>Borough</v>
          </cell>
          <cell r="AI5108" t="str">
            <v>FY2015</v>
          </cell>
          <cell r="AJ5108" t="str">
            <v>1st</v>
          </cell>
          <cell r="AK5108">
            <v>42117</v>
          </cell>
          <cell r="AL5108">
            <v>42248</v>
          </cell>
          <cell r="AM5108"/>
          <cell r="AN5108"/>
          <cell r="AO5108">
            <v>43213</v>
          </cell>
          <cell r="AP5108">
            <v>20</v>
          </cell>
          <cell r="AQ5108">
            <v>2745</v>
          </cell>
          <cell r="AR510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8">
            <v>154617</v>
          </cell>
        </row>
        <row r="5109">
          <cell r="A5109" t="str">
            <v>14-AP-3844</v>
          </cell>
          <cell r="B5109" t="str">
            <v>Outline</v>
          </cell>
          <cell r="C5109" t="str">
            <v>Started</v>
          </cell>
          <cell r="D5109" t="str">
            <v>Proposed</v>
          </cell>
          <cell r="E5109" t="str">
            <v>Inner</v>
          </cell>
          <cell r="F5109">
            <v>0</v>
          </cell>
          <cell r="G5109">
            <v>1</v>
          </cell>
          <cell r="H5109">
            <v>1</v>
          </cell>
          <cell r="I5109">
            <v>2745</v>
          </cell>
          <cell r="J5109" t="str">
            <v>Yes</v>
          </cell>
          <cell r="K5109">
            <v>22.545999999999999</v>
          </cell>
          <cell r="L5109">
            <v>19.690999999999999</v>
          </cell>
          <cell r="M5109">
            <v>5</v>
          </cell>
          <cell r="N5109" t="str">
            <v>Intermediate</v>
          </cell>
          <cell r="O5109" t="str">
            <v>Housing Association</v>
          </cell>
          <cell r="P5109" t="str">
            <v>House or Bungalow</v>
          </cell>
          <cell r="Q5109" t="str">
            <v>New Residential Building</v>
          </cell>
          <cell r="R5109" t="str">
            <v>No</v>
          </cell>
          <cell r="S5109" t="str">
            <v>unknown</v>
          </cell>
          <cell r="T5109" t="str">
            <v>No</v>
          </cell>
          <cell r="U5109" t="str">
            <v>Plot 7 subplot 7a</v>
          </cell>
          <cell r="V5109" t="str">
            <v>Outline</v>
          </cell>
          <cell r="W5109" t="str">
            <v>Borough</v>
          </cell>
          <cell r="X5109" t="str">
            <v>Aylesbury Estate</v>
          </cell>
          <cell r="Y5109"/>
          <cell r="Z5109" t="str">
            <v>Aylesbury Estate</v>
          </cell>
          <cell r="AA5109" t="str">
            <v>Albany Road</v>
          </cell>
          <cell r="AB5109" t="str">
            <v>Land Bounded By Albany Road, Portland Street, Bagshot Street, Alvey Street, East Street And Dawes St</v>
          </cell>
          <cell r="AC5109" t="str">
            <v>Aylesbury Estate,Albany Road,Land Bounded By Albany Road, Portland Street, Bagshot Street, Alvey Street, East Street And Dawes St,SE17</v>
          </cell>
          <cell r="AD5109" t="str">
            <v>FARADAY</v>
          </cell>
          <cell r="AE5109" t="str">
            <v>SE17</v>
          </cell>
          <cell r="AF5109">
            <v>533076</v>
          </cell>
          <cell r="AG5109">
            <v>178076</v>
          </cell>
          <cell r="AH5109" t="str">
            <v>Borough</v>
          </cell>
          <cell r="AI5109" t="str">
            <v>FY2015</v>
          </cell>
          <cell r="AJ5109" t="str">
            <v>1st</v>
          </cell>
          <cell r="AK5109">
            <v>42117</v>
          </cell>
          <cell r="AL5109">
            <v>42248</v>
          </cell>
          <cell r="AM5109"/>
          <cell r="AN5109"/>
          <cell r="AO5109">
            <v>43213</v>
          </cell>
          <cell r="AP5109">
            <v>20</v>
          </cell>
          <cell r="AQ5109">
            <v>2745</v>
          </cell>
          <cell r="AR510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09">
            <v>154617</v>
          </cell>
        </row>
        <row r="5110">
          <cell r="A5110" t="str">
            <v>14-AP-3844</v>
          </cell>
          <cell r="B5110" t="str">
            <v>Outline</v>
          </cell>
          <cell r="C5110" t="str">
            <v>Started</v>
          </cell>
          <cell r="D5110" t="str">
            <v>Proposed</v>
          </cell>
          <cell r="E5110" t="str">
            <v>Inner</v>
          </cell>
          <cell r="F5110">
            <v>0</v>
          </cell>
          <cell r="G5110">
            <v>2</v>
          </cell>
          <cell r="H5110">
            <v>2</v>
          </cell>
          <cell r="I5110">
            <v>2745</v>
          </cell>
          <cell r="J5110" t="str">
            <v>Yes</v>
          </cell>
          <cell r="K5110">
            <v>22.545999999999999</v>
          </cell>
          <cell r="L5110">
            <v>19.690999999999999</v>
          </cell>
          <cell r="M5110">
            <v>5</v>
          </cell>
          <cell r="N5110" t="str">
            <v>Intermediate</v>
          </cell>
          <cell r="O5110" t="str">
            <v>Housing Association</v>
          </cell>
          <cell r="P5110" t="str">
            <v>House or Bungalow</v>
          </cell>
          <cell r="Q5110" t="str">
            <v>New Residential Building</v>
          </cell>
          <cell r="R5110" t="str">
            <v>No</v>
          </cell>
          <cell r="S5110" t="str">
            <v>unknown</v>
          </cell>
          <cell r="T5110" t="str">
            <v>No</v>
          </cell>
          <cell r="U5110" t="str">
            <v>Plot 9 subplot 9b</v>
          </cell>
          <cell r="V5110" t="str">
            <v>Outline</v>
          </cell>
          <cell r="W5110" t="str">
            <v>Borough</v>
          </cell>
          <cell r="X5110" t="str">
            <v>Aylesbury Estate</v>
          </cell>
          <cell r="Y5110"/>
          <cell r="Z5110" t="str">
            <v>Aylesbury Estate</v>
          </cell>
          <cell r="AA5110" t="str">
            <v>Albany Road</v>
          </cell>
          <cell r="AB5110" t="str">
            <v>Land Bounded By Albany Road, Portland Street, Bagshot Street, Alvey Street, East Street And Dawes St</v>
          </cell>
          <cell r="AC5110" t="str">
            <v>Aylesbury Estate,Albany Road,Land Bounded By Albany Road, Portland Street, Bagshot Street, Alvey Street, East Street And Dawes St,SE17</v>
          </cell>
          <cell r="AD5110" t="str">
            <v>FARADAY</v>
          </cell>
          <cell r="AE5110" t="str">
            <v>SE17</v>
          </cell>
          <cell r="AF5110">
            <v>533076</v>
          </cell>
          <cell r="AG5110">
            <v>178076</v>
          </cell>
          <cell r="AH5110" t="str">
            <v>Borough</v>
          </cell>
          <cell r="AI5110" t="str">
            <v>FY2015</v>
          </cell>
          <cell r="AJ5110" t="str">
            <v>1st</v>
          </cell>
          <cell r="AK5110">
            <v>42117</v>
          </cell>
          <cell r="AL5110">
            <v>42248</v>
          </cell>
          <cell r="AM5110"/>
          <cell r="AN5110"/>
          <cell r="AO5110">
            <v>43213</v>
          </cell>
          <cell r="AP5110">
            <v>20</v>
          </cell>
          <cell r="AQ5110">
            <v>2745</v>
          </cell>
          <cell r="AR511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0">
            <v>154617</v>
          </cell>
        </row>
        <row r="5111">
          <cell r="A5111" t="str">
            <v>14-AP-3844</v>
          </cell>
          <cell r="B5111" t="str">
            <v>Outline</v>
          </cell>
          <cell r="C5111" t="str">
            <v>Started</v>
          </cell>
          <cell r="D5111" t="str">
            <v>Proposed</v>
          </cell>
          <cell r="E5111" t="str">
            <v>Inner</v>
          </cell>
          <cell r="F5111">
            <v>0</v>
          </cell>
          <cell r="G5111">
            <v>4</v>
          </cell>
          <cell r="H5111">
            <v>4</v>
          </cell>
          <cell r="I5111">
            <v>2745</v>
          </cell>
          <cell r="J5111" t="str">
            <v>Yes</v>
          </cell>
          <cell r="K5111">
            <v>22.545999999999999</v>
          </cell>
          <cell r="L5111">
            <v>19.690999999999999</v>
          </cell>
          <cell r="M5111">
            <v>5</v>
          </cell>
          <cell r="N5111" t="str">
            <v>Social Rented</v>
          </cell>
          <cell r="O5111" t="str">
            <v>Housing Association</v>
          </cell>
          <cell r="P5111" t="str">
            <v>House or Bungalow</v>
          </cell>
          <cell r="Q5111" t="str">
            <v>New Residential Building</v>
          </cell>
          <cell r="R5111" t="str">
            <v>No</v>
          </cell>
          <cell r="S5111" t="str">
            <v>unknown</v>
          </cell>
          <cell r="T5111" t="str">
            <v>No</v>
          </cell>
          <cell r="U5111" t="str">
            <v>Plot 10 subplot 10a</v>
          </cell>
          <cell r="V5111" t="str">
            <v>Outline</v>
          </cell>
          <cell r="W5111" t="str">
            <v>Borough</v>
          </cell>
          <cell r="X5111" t="str">
            <v>Aylesbury Estate</v>
          </cell>
          <cell r="Y5111"/>
          <cell r="Z5111" t="str">
            <v>Aylesbury Estate</v>
          </cell>
          <cell r="AA5111" t="str">
            <v>Albany Road</v>
          </cell>
          <cell r="AB5111" t="str">
            <v>Land Bounded By Albany Road, Portland Street, Bagshot Street, Alvey Street, East Street And Dawes St</v>
          </cell>
          <cell r="AC5111" t="str">
            <v>Aylesbury Estate,Albany Road,Land Bounded By Albany Road, Portland Street, Bagshot Street, Alvey Street, East Street And Dawes St,SE17</v>
          </cell>
          <cell r="AD5111" t="str">
            <v>FARADAY</v>
          </cell>
          <cell r="AE5111" t="str">
            <v>SE17</v>
          </cell>
          <cell r="AF5111">
            <v>533076</v>
          </cell>
          <cell r="AG5111">
            <v>178076</v>
          </cell>
          <cell r="AH5111" t="str">
            <v>Borough</v>
          </cell>
          <cell r="AI5111" t="str">
            <v>FY2015</v>
          </cell>
          <cell r="AJ5111" t="str">
            <v>1st</v>
          </cell>
          <cell r="AK5111">
            <v>42117</v>
          </cell>
          <cell r="AL5111">
            <v>42248</v>
          </cell>
          <cell r="AM5111"/>
          <cell r="AN5111"/>
          <cell r="AO5111">
            <v>43213</v>
          </cell>
          <cell r="AP5111">
            <v>20</v>
          </cell>
          <cell r="AQ5111">
            <v>2745</v>
          </cell>
          <cell r="AR511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1">
            <v>154617</v>
          </cell>
        </row>
        <row r="5112">
          <cell r="A5112" t="str">
            <v>14-AP-3844</v>
          </cell>
          <cell r="B5112" t="str">
            <v>Outline</v>
          </cell>
          <cell r="C5112" t="str">
            <v>Started</v>
          </cell>
          <cell r="D5112" t="str">
            <v>Proposed</v>
          </cell>
          <cell r="E5112" t="str">
            <v>Inner</v>
          </cell>
          <cell r="F5112">
            <v>0</v>
          </cell>
          <cell r="G5112">
            <v>1</v>
          </cell>
          <cell r="H5112">
            <v>1</v>
          </cell>
          <cell r="I5112">
            <v>2745</v>
          </cell>
          <cell r="J5112" t="str">
            <v>Yes</v>
          </cell>
          <cell r="K5112">
            <v>22.545999999999999</v>
          </cell>
          <cell r="L5112">
            <v>19.690999999999999</v>
          </cell>
          <cell r="M5112">
            <v>5</v>
          </cell>
          <cell r="N5112" t="str">
            <v>Social Rented</v>
          </cell>
          <cell r="O5112" t="str">
            <v>Housing Association</v>
          </cell>
          <cell r="P5112" t="str">
            <v>House or Bungalow</v>
          </cell>
          <cell r="Q5112" t="str">
            <v>New Residential Building</v>
          </cell>
          <cell r="R5112" t="str">
            <v>No</v>
          </cell>
          <cell r="S5112" t="str">
            <v>unknown</v>
          </cell>
          <cell r="T5112" t="str">
            <v>No</v>
          </cell>
          <cell r="U5112" t="str">
            <v>Plot 10 subplot 10b</v>
          </cell>
          <cell r="V5112" t="str">
            <v>Outline</v>
          </cell>
          <cell r="W5112" t="str">
            <v>Borough</v>
          </cell>
          <cell r="X5112" t="str">
            <v>Aylesbury Estate</v>
          </cell>
          <cell r="Y5112"/>
          <cell r="Z5112" t="str">
            <v>Aylesbury Estate</v>
          </cell>
          <cell r="AA5112" t="str">
            <v>Albany Road</v>
          </cell>
          <cell r="AB5112" t="str">
            <v>Land Bounded By Albany Road, Portland Street, Bagshot Street, Alvey Street, East Street And Dawes St</v>
          </cell>
          <cell r="AC5112" t="str">
            <v>Aylesbury Estate,Albany Road,Land Bounded By Albany Road, Portland Street, Bagshot Street, Alvey Street, East Street And Dawes St,SE17</v>
          </cell>
          <cell r="AD5112" t="str">
            <v>FARADAY</v>
          </cell>
          <cell r="AE5112" t="str">
            <v>SE17</v>
          </cell>
          <cell r="AF5112">
            <v>533076</v>
          </cell>
          <cell r="AG5112">
            <v>178076</v>
          </cell>
          <cell r="AH5112" t="str">
            <v>Borough</v>
          </cell>
          <cell r="AI5112" t="str">
            <v>FY2015</v>
          </cell>
          <cell r="AJ5112" t="str">
            <v>1st</v>
          </cell>
          <cell r="AK5112">
            <v>42117</v>
          </cell>
          <cell r="AL5112">
            <v>42248</v>
          </cell>
          <cell r="AM5112"/>
          <cell r="AN5112"/>
          <cell r="AO5112">
            <v>43213</v>
          </cell>
          <cell r="AP5112">
            <v>20</v>
          </cell>
          <cell r="AQ5112">
            <v>2745</v>
          </cell>
          <cell r="AR511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2">
            <v>154617</v>
          </cell>
        </row>
        <row r="5113">
          <cell r="A5113" t="str">
            <v>14-AP-3844</v>
          </cell>
          <cell r="B5113" t="str">
            <v>Outline</v>
          </cell>
          <cell r="C5113" t="str">
            <v>Started</v>
          </cell>
          <cell r="D5113" t="str">
            <v>Proposed</v>
          </cell>
          <cell r="E5113" t="str">
            <v>Inner</v>
          </cell>
          <cell r="F5113">
            <v>0</v>
          </cell>
          <cell r="G5113">
            <v>7</v>
          </cell>
          <cell r="H5113">
            <v>7</v>
          </cell>
          <cell r="I5113">
            <v>2745</v>
          </cell>
          <cell r="J5113" t="str">
            <v>Yes</v>
          </cell>
          <cell r="K5113">
            <v>22.545999999999999</v>
          </cell>
          <cell r="L5113">
            <v>19.690999999999999</v>
          </cell>
          <cell r="M5113">
            <v>5</v>
          </cell>
          <cell r="N5113" t="str">
            <v>Social Rented</v>
          </cell>
          <cell r="O5113" t="str">
            <v>Housing Association</v>
          </cell>
          <cell r="P5113" t="str">
            <v>House or Bungalow</v>
          </cell>
          <cell r="Q5113" t="str">
            <v>New Residential Building</v>
          </cell>
          <cell r="R5113" t="str">
            <v>No</v>
          </cell>
          <cell r="S5113" t="str">
            <v>unknown</v>
          </cell>
          <cell r="T5113" t="str">
            <v>No</v>
          </cell>
          <cell r="U5113" t="str">
            <v>Plot 11 subplot 11a</v>
          </cell>
          <cell r="V5113" t="str">
            <v>Outline</v>
          </cell>
          <cell r="W5113" t="str">
            <v>Borough</v>
          </cell>
          <cell r="X5113" t="str">
            <v>Aylesbury Estate</v>
          </cell>
          <cell r="Y5113"/>
          <cell r="Z5113" t="str">
            <v>Aylesbury Estate</v>
          </cell>
          <cell r="AA5113" t="str">
            <v>Albany Road</v>
          </cell>
          <cell r="AB5113" t="str">
            <v>Land Bounded By Albany Road, Portland Street, Bagshot Street, Alvey Street, East Street And Dawes St</v>
          </cell>
          <cell r="AC5113" t="str">
            <v>Aylesbury Estate,Albany Road,Land Bounded By Albany Road, Portland Street, Bagshot Street, Alvey Street, East Street And Dawes St,SE17</v>
          </cell>
          <cell r="AD5113" t="str">
            <v>FARADAY</v>
          </cell>
          <cell r="AE5113" t="str">
            <v>SE17</v>
          </cell>
          <cell r="AF5113">
            <v>533076</v>
          </cell>
          <cell r="AG5113">
            <v>178076</v>
          </cell>
          <cell r="AH5113" t="str">
            <v>Borough</v>
          </cell>
          <cell r="AI5113" t="str">
            <v>FY2015</v>
          </cell>
          <cell r="AJ5113" t="str">
            <v>1st</v>
          </cell>
          <cell r="AK5113">
            <v>42117</v>
          </cell>
          <cell r="AL5113">
            <v>42248</v>
          </cell>
          <cell r="AM5113"/>
          <cell r="AN5113"/>
          <cell r="AO5113">
            <v>43213</v>
          </cell>
          <cell r="AP5113">
            <v>20</v>
          </cell>
          <cell r="AQ5113">
            <v>2745</v>
          </cell>
          <cell r="AR511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3">
            <v>154617</v>
          </cell>
        </row>
        <row r="5114">
          <cell r="A5114" t="str">
            <v>14-AP-3844</v>
          </cell>
          <cell r="B5114" t="str">
            <v>Outline</v>
          </cell>
          <cell r="C5114" t="str">
            <v>Started</v>
          </cell>
          <cell r="D5114" t="str">
            <v>Proposed</v>
          </cell>
          <cell r="E5114" t="str">
            <v>Inner</v>
          </cell>
          <cell r="F5114">
            <v>0</v>
          </cell>
          <cell r="G5114">
            <v>5</v>
          </cell>
          <cell r="H5114">
            <v>5</v>
          </cell>
          <cell r="I5114">
            <v>2745</v>
          </cell>
          <cell r="J5114" t="str">
            <v>Yes</v>
          </cell>
          <cell r="K5114">
            <v>22.545999999999999</v>
          </cell>
          <cell r="L5114">
            <v>19.690999999999999</v>
          </cell>
          <cell r="M5114">
            <v>5</v>
          </cell>
          <cell r="N5114" t="str">
            <v>Social Rented</v>
          </cell>
          <cell r="O5114" t="str">
            <v>Housing Association</v>
          </cell>
          <cell r="P5114" t="str">
            <v>House or Bungalow</v>
          </cell>
          <cell r="Q5114" t="str">
            <v>New Residential Building</v>
          </cell>
          <cell r="R5114" t="str">
            <v>No</v>
          </cell>
          <cell r="S5114" t="str">
            <v>unknown</v>
          </cell>
          <cell r="T5114" t="str">
            <v>No</v>
          </cell>
          <cell r="U5114" t="str">
            <v>Plot 12 subplot 12a</v>
          </cell>
          <cell r="V5114" t="str">
            <v>Outline</v>
          </cell>
          <cell r="W5114" t="str">
            <v>Borough</v>
          </cell>
          <cell r="X5114" t="str">
            <v>Aylesbury Estate</v>
          </cell>
          <cell r="Y5114"/>
          <cell r="Z5114" t="str">
            <v>Aylesbury Estate</v>
          </cell>
          <cell r="AA5114" t="str">
            <v>Albany Road</v>
          </cell>
          <cell r="AB5114" t="str">
            <v>Land Bounded By Albany Road, Portland Street, Bagshot Street, Alvey Street, East Street And Dawes St</v>
          </cell>
          <cell r="AC5114" t="str">
            <v>Aylesbury Estate,Albany Road,Land Bounded By Albany Road, Portland Street, Bagshot Street, Alvey Street, East Street And Dawes St,SE17</v>
          </cell>
          <cell r="AD5114" t="str">
            <v>FARADAY</v>
          </cell>
          <cell r="AE5114" t="str">
            <v>SE17</v>
          </cell>
          <cell r="AF5114">
            <v>533076</v>
          </cell>
          <cell r="AG5114">
            <v>178076</v>
          </cell>
          <cell r="AH5114" t="str">
            <v>Borough</v>
          </cell>
          <cell r="AI5114" t="str">
            <v>FY2015</v>
          </cell>
          <cell r="AJ5114" t="str">
            <v>1st</v>
          </cell>
          <cell r="AK5114">
            <v>42117</v>
          </cell>
          <cell r="AL5114">
            <v>42248</v>
          </cell>
          <cell r="AM5114"/>
          <cell r="AN5114"/>
          <cell r="AO5114">
            <v>43213</v>
          </cell>
          <cell r="AP5114">
            <v>20</v>
          </cell>
          <cell r="AQ5114">
            <v>2745</v>
          </cell>
          <cell r="AR511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4">
            <v>154617</v>
          </cell>
        </row>
        <row r="5115">
          <cell r="A5115" t="str">
            <v>14-AP-3844</v>
          </cell>
          <cell r="B5115" t="str">
            <v>Outline</v>
          </cell>
          <cell r="C5115" t="str">
            <v>Started</v>
          </cell>
          <cell r="D5115" t="str">
            <v>Proposed</v>
          </cell>
          <cell r="E5115" t="str">
            <v>Inner</v>
          </cell>
          <cell r="F5115">
            <v>0</v>
          </cell>
          <cell r="G5115">
            <v>6</v>
          </cell>
          <cell r="H5115">
            <v>6</v>
          </cell>
          <cell r="I5115">
            <v>2745</v>
          </cell>
          <cell r="J5115" t="str">
            <v>Yes</v>
          </cell>
          <cell r="K5115">
            <v>22.545999999999999</v>
          </cell>
          <cell r="L5115">
            <v>19.690999999999999</v>
          </cell>
          <cell r="M5115">
            <v>5</v>
          </cell>
          <cell r="N5115" t="str">
            <v>Social Rented</v>
          </cell>
          <cell r="O5115" t="str">
            <v>Housing Association</v>
          </cell>
          <cell r="P5115" t="str">
            <v>House or Bungalow</v>
          </cell>
          <cell r="Q5115" t="str">
            <v>New Residential Building</v>
          </cell>
          <cell r="R5115" t="str">
            <v>No</v>
          </cell>
          <cell r="S5115" t="str">
            <v>unknown</v>
          </cell>
          <cell r="T5115" t="str">
            <v>No</v>
          </cell>
          <cell r="U5115" t="str">
            <v>Plot 13 subplot 13c</v>
          </cell>
          <cell r="V5115" t="str">
            <v>Outline</v>
          </cell>
          <cell r="W5115" t="str">
            <v>Borough</v>
          </cell>
          <cell r="X5115" t="str">
            <v>Aylesbury Estate</v>
          </cell>
          <cell r="Y5115"/>
          <cell r="Z5115" t="str">
            <v>Aylesbury Estate</v>
          </cell>
          <cell r="AA5115" t="str">
            <v>Albany Road</v>
          </cell>
          <cell r="AB5115" t="str">
            <v>Land Bounded By Albany Road, Portland Street, Bagshot Street, Alvey Street, East Street And Dawes St</v>
          </cell>
          <cell r="AC5115" t="str">
            <v>Aylesbury Estate,Albany Road,Land Bounded By Albany Road, Portland Street, Bagshot Street, Alvey Street, East Street And Dawes St,SE17</v>
          </cell>
          <cell r="AD5115" t="str">
            <v>FARADAY</v>
          </cell>
          <cell r="AE5115" t="str">
            <v>SE17</v>
          </cell>
          <cell r="AF5115">
            <v>533076</v>
          </cell>
          <cell r="AG5115">
            <v>178076</v>
          </cell>
          <cell r="AH5115" t="str">
            <v>Borough</v>
          </cell>
          <cell r="AI5115" t="str">
            <v>FY2015</v>
          </cell>
          <cell r="AJ5115" t="str">
            <v>1st</v>
          </cell>
          <cell r="AK5115">
            <v>42117</v>
          </cell>
          <cell r="AL5115">
            <v>42248</v>
          </cell>
          <cell r="AM5115"/>
          <cell r="AN5115"/>
          <cell r="AO5115">
            <v>43213</v>
          </cell>
          <cell r="AP5115">
            <v>20</v>
          </cell>
          <cell r="AQ5115">
            <v>2745</v>
          </cell>
          <cell r="AR511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5">
            <v>154617</v>
          </cell>
        </row>
        <row r="5116">
          <cell r="A5116" t="str">
            <v>14-AP-3844</v>
          </cell>
          <cell r="B5116" t="str">
            <v>Outline</v>
          </cell>
          <cell r="C5116" t="str">
            <v>Started</v>
          </cell>
          <cell r="D5116" t="str">
            <v>Proposed</v>
          </cell>
          <cell r="E5116" t="str">
            <v>Inner</v>
          </cell>
          <cell r="F5116">
            <v>0</v>
          </cell>
          <cell r="G5116">
            <v>3</v>
          </cell>
          <cell r="H5116">
            <v>3</v>
          </cell>
          <cell r="I5116">
            <v>2745</v>
          </cell>
          <cell r="J5116" t="str">
            <v>Yes</v>
          </cell>
          <cell r="K5116">
            <v>22.545999999999999</v>
          </cell>
          <cell r="L5116">
            <v>19.690999999999999</v>
          </cell>
          <cell r="M5116">
            <v>5</v>
          </cell>
          <cell r="N5116" t="str">
            <v>Social Rented</v>
          </cell>
          <cell r="O5116" t="str">
            <v>Housing Association</v>
          </cell>
          <cell r="P5116" t="str">
            <v>House or Bungalow</v>
          </cell>
          <cell r="Q5116" t="str">
            <v>New Residential Building</v>
          </cell>
          <cell r="R5116" t="str">
            <v>No</v>
          </cell>
          <cell r="S5116" t="str">
            <v>unknown</v>
          </cell>
          <cell r="T5116" t="str">
            <v>No</v>
          </cell>
          <cell r="U5116" t="str">
            <v>Plot 15 subplot 15b</v>
          </cell>
          <cell r="V5116" t="str">
            <v>Outline</v>
          </cell>
          <cell r="W5116" t="str">
            <v>Borough</v>
          </cell>
          <cell r="X5116" t="str">
            <v>Aylesbury Estate</v>
          </cell>
          <cell r="Y5116"/>
          <cell r="Z5116" t="str">
            <v>Aylesbury Estate</v>
          </cell>
          <cell r="AA5116" t="str">
            <v>Albany Road</v>
          </cell>
          <cell r="AB5116" t="str">
            <v>Land Bounded By Albany Road, Portland Street, Bagshot Street, Alvey Street, East Street And Dawes St</v>
          </cell>
          <cell r="AC5116" t="str">
            <v>Aylesbury Estate,Albany Road,Land Bounded By Albany Road, Portland Street, Bagshot Street, Alvey Street, East Street And Dawes St,SE17</v>
          </cell>
          <cell r="AD5116" t="str">
            <v>FARADAY</v>
          </cell>
          <cell r="AE5116" t="str">
            <v>SE17</v>
          </cell>
          <cell r="AF5116">
            <v>533076</v>
          </cell>
          <cell r="AG5116">
            <v>178076</v>
          </cell>
          <cell r="AH5116" t="str">
            <v>Borough</v>
          </cell>
          <cell r="AI5116" t="str">
            <v>FY2015</v>
          </cell>
          <cell r="AJ5116" t="str">
            <v>1st</v>
          </cell>
          <cell r="AK5116">
            <v>42117</v>
          </cell>
          <cell r="AL5116">
            <v>42248</v>
          </cell>
          <cell r="AM5116"/>
          <cell r="AN5116"/>
          <cell r="AO5116">
            <v>43213</v>
          </cell>
          <cell r="AP5116">
            <v>20</v>
          </cell>
          <cell r="AQ5116">
            <v>2745</v>
          </cell>
          <cell r="AR511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6">
            <v>154617</v>
          </cell>
        </row>
        <row r="5117">
          <cell r="A5117" t="str">
            <v>14-AP-3844</v>
          </cell>
          <cell r="B5117" t="str">
            <v>Outline</v>
          </cell>
          <cell r="C5117" t="str">
            <v>Started</v>
          </cell>
          <cell r="D5117" t="str">
            <v>Proposed</v>
          </cell>
          <cell r="E5117" t="str">
            <v>Inner</v>
          </cell>
          <cell r="F5117">
            <v>0</v>
          </cell>
          <cell r="G5117">
            <v>6</v>
          </cell>
          <cell r="H5117">
            <v>6</v>
          </cell>
          <cell r="I5117">
            <v>2745</v>
          </cell>
          <cell r="J5117" t="str">
            <v>Yes</v>
          </cell>
          <cell r="K5117">
            <v>22.545999999999999</v>
          </cell>
          <cell r="L5117">
            <v>19.690999999999999</v>
          </cell>
          <cell r="M5117">
            <v>5</v>
          </cell>
          <cell r="N5117" t="str">
            <v>Social Rented</v>
          </cell>
          <cell r="O5117" t="str">
            <v>Housing Association</v>
          </cell>
          <cell r="P5117" t="str">
            <v>House or Bungalow</v>
          </cell>
          <cell r="Q5117" t="str">
            <v>New Residential Building</v>
          </cell>
          <cell r="R5117" t="str">
            <v>No</v>
          </cell>
          <cell r="S5117" t="str">
            <v>unknown</v>
          </cell>
          <cell r="T5117" t="str">
            <v>No</v>
          </cell>
          <cell r="U5117" t="str">
            <v>Plot 17 subplot 17a</v>
          </cell>
          <cell r="V5117" t="str">
            <v>Outline</v>
          </cell>
          <cell r="W5117" t="str">
            <v>Borough</v>
          </cell>
          <cell r="X5117" t="str">
            <v>Aylesbury Estate</v>
          </cell>
          <cell r="Y5117"/>
          <cell r="Z5117" t="str">
            <v>Aylesbury Estate</v>
          </cell>
          <cell r="AA5117" t="str">
            <v>Albany Road</v>
          </cell>
          <cell r="AB5117" t="str">
            <v>Land Bounded By Albany Road, Portland Street, Bagshot Street, Alvey Street, East Street And Dawes St</v>
          </cell>
          <cell r="AC5117" t="str">
            <v>Aylesbury Estate,Albany Road,Land Bounded By Albany Road, Portland Street, Bagshot Street, Alvey Street, East Street And Dawes St,SE17</v>
          </cell>
          <cell r="AD5117" t="str">
            <v>FARADAY</v>
          </cell>
          <cell r="AE5117" t="str">
            <v>SE17</v>
          </cell>
          <cell r="AF5117">
            <v>533076</v>
          </cell>
          <cell r="AG5117">
            <v>178076</v>
          </cell>
          <cell r="AH5117" t="str">
            <v>Borough</v>
          </cell>
          <cell r="AI5117" t="str">
            <v>FY2015</v>
          </cell>
          <cell r="AJ5117" t="str">
            <v>1st</v>
          </cell>
          <cell r="AK5117">
            <v>42117</v>
          </cell>
          <cell r="AL5117">
            <v>42248</v>
          </cell>
          <cell r="AM5117"/>
          <cell r="AN5117"/>
          <cell r="AO5117">
            <v>43213</v>
          </cell>
          <cell r="AP5117">
            <v>20</v>
          </cell>
          <cell r="AQ5117">
            <v>2745</v>
          </cell>
          <cell r="AR511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7">
            <v>154617</v>
          </cell>
        </row>
        <row r="5118">
          <cell r="A5118" t="str">
            <v>14-AP-3844</v>
          </cell>
          <cell r="B5118" t="str">
            <v>Outline</v>
          </cell>
          <cell r="C5118" t="str">
            <v>Started</v>
          </cell>
          <cell r="D5118" t="str">
            <v>Proposed</v>
          </cell>
          <cell r="E5118" t="str">
            <v>Inner</v>
          </cell>
          <cell r="F5118">
            <v>0</v>
          </cell>
          <cell r="G5118">
            <v>4</v>
          </cell>
          <cell r="H5118">
            <v>4</v>
          </cell>
          <cell r="I5118">
            <v>2745</v>
          </cell>
          <cell r="J5118" t="str">
            <v>Yes</v>
          </cell>
          <cell r="K5118">
            <v>22.545999999999999</v>
          </cell>
          <cell r="L5118">
            <v>19.690999999999999</v>
          </cell>
          <cell r="M5118">
            <v>5</v>
          </cell>
          <cell r="N5118" t="str">
            <v>Social Rented</v>
          </cell>
          <cell r="O5118" t="str">
            <v>Housing Association</v>
          </cell>
          <cell r="P5118" t="str">
            <v>House or Bungalow</v>
          </cell>
          <cell r="Q5118" t="str">
            <v>New Residential Building</v>
          </cell>
          <cell r="R5118" t="str">
            <v>No</v>
          </cell>
          <cell r="S5118" t="str">
            <v>unknown</v>
          </cell>
          <cell r="T5118" t="str">
            <v>No</v>
          </cell>
          <cell r="U5118" t="str">
            <v>Plot 17 subplot 17b</v>
          </cell>
          <cell r="V5118" t="str">
            <v>Outline</v>
          </cell>
          <cell r="W5118" t="str">
            <v>Borough</v>
          </cell>
          <cell r="X5118" t="str">
            <v>Aylesbury Estate</v>
          </cell>
          <cell r="Y5118"/>
          <cell r="Z5118" t="str">
            <v>Aylesbury Estate</v>
          </cell>
          <cell r="AA5118" t="str">
            <v>Albany Road</v>
          </cell>
          <cell r="AB5118" t="str">
            <v>Land Bounded By Albany Road, Portland Street, Bagshot Street, Alvey Street, East Street And Dawes St</v>
          </cell>
          <cell r="AC5118" t="str">
            <v>Aylesbury Estate,Albany Road,Land Bounded By Albany Road, Portland Street, Bagshot Street, Alvey Street, East Street And Dawes St,SE17</v>
          </cell>
          <cell r="AD5118" t="str">
            <v>FARADAY</v>
          </cell>
          <cell r="AE5118" t="str">
            <v>SE17</v>
          </cell>
          <cell r="AF5118">
            <v>533076</v>
          </cell>
          <cell r="AG5118">
            <v>178076</v>
          </cell>
          <cell r="AH5118" t="str">
            <v>Borough</v>
          </cell>
          <cell r="AI5118" t="str">
            <v>FY2015</v>
          </cell>
          <cell r="AJ5118" t="str">
            <v>1st</v>
          </cell>
          <cell r="AK5118">
            <v>42117</v>
          </cell>
          <cell r="AL5118">
            <v>42248</v>
          </cell>
          <cell r="AM5118"/>
          <cell r="AN5118"/>
          <cell r="AO5118">
            <v>43213</v>
          </cell>
          <cell r="AP5118">
            <v>20</v>
          </cell>
          <cell r="AQ5118">
            <v>2745</v>
          </cell>
          <cell r="AR5118"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8">
            <v>154617</v>
          </cell>
        </row>
        <row r="5119">
          <cell r="A5119" t="str">
            <v>14-AP-3844</v>
          </cell>
          <cell r="B5119" t="str">
            <v>Outline</v>
          </cell>
          <cell r="C5119" t="str">
            <v>Started</v>
          </cell>
          <cell r="D5119" t="str">
            <v>Proposed</v>
          </cell>
          <cell r="E5119" t="str">
            <v>Inner</v>
          </cell>
          <cell r="F5119">
            <v>0</v>
          </cell>
          <cell r="G5119">
            <v>3</v>
          </cell>
          <cell r="H5119">
            <v>3</v>
          </cell>
          <cell r="I5119">
            <v>2745</v>
          </cell>
          <cell r="J5119" t="str">
            <v>Yes</v>
          </cell>
          <cell r="K5119">
            <v>22.545999999999999</v>
          </cell>
          <cell r="L5119">
            <v>19.690999999999999</v>
          </cell>
          <cell r="M5119">
            <v>5</v>
          </cell>
          <cell r="N5119" t="str">
            <v>Social Rented</v>
          </cell>
          <cell r="O5119" t="str">
            <v>Housing Association</v>
          </cell>
          <cell r="P5119" t="str">
            <v>House or Bungalow</v>
          </cell>
          <cell r="Q5119" t="str">
            <v>New Residential Building</v>
          </cell>
          <cell r="R5119" t="str">
            <v>No</v>
          </cell>
          <cell r="S5119" t="str">
            <v>unknown</v>
          </cell>
          <cell r="T5119" t="str">
            <v>No</v>
          </cell>
          <cell r="U5119" t="str">
            <v>Plot 4 subplot 4b</v>
          </cell>
          <cell r="V5119" t="str">
            <v>Outline</v>
          </cell>
          <cell r="W5119" t="str">
            <v>Borough</v>
          </cell>
          <cell r="X5119" t="str">
            <v>Aylesbury Estate</v>
          </cell>
          <cell r="Y5119"/>
          <cell r="Z5119" t="str">
            <v>Aylesbury Estate</v>
          </cell>
          <cell r="AA5119" t="str">
            <v>Albany Road</v>
          </cell>
          <cell r="AB5119" t="str">
            <v>Land Bounded By Albany Road, Portland Street, Bagshot Street, Alvey Street, East Street And Dawes St</v>
          </cell>
          <cell r="AC5119" t="str">
            <v>Aylesbury Estate,Albany Road,Land Bounded By Albany Road, Portland Street, Bagshot Street, Alvey Street, East Street And Dawes St,SE17</v>
          </cell>
          <cell r="AD5119" t="str">
            <v>FARADAY</v>
          </cell>
          <cell r="AE5119" t="str">
            <v>SE17</v>
          </cell>
          <cell r="AF5119">
            <v>533076</v>
          </cell>
          <cell r="AG5119">
            <v>178076</v>
          </cell>
          <cell r="AH5119" t="str">
            <v>Borough</v>
          </cell>
          <cell r="AI5119" t="str">
            <v>FY2015</v>
          </cell>
          <cell r="AJ5119" t="str">
            <v>1st</v>
          </cell>
          <cell r="AK5119">
            <v>42117</v>
          </cell>
          <cell r="AL5119">
            <v>42248</v>
          </cell>
          <cell r="AM5119"/>
          <cell r="AN5119"/>
          <cell r="AO5119">
            <v>43213</v>
          </cell>
          <cell r="AP5119">
            <v>20</v>
          </cell>
          <cell r="AQ5119">
            <v>2745</v>
          </cell>
          <cell r="AR5119"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19">
            <v>154617</v>
          </cell>
        </row>
        <row r="5120">
          <cell r="A5120" t="str">
            <v>14-AP-3844</v>
          </cell>
          <cell r="B5120" t="str">
            <v>Outline</v>
          </cell>
          <cell r="C5120" t="str">
            <v>Started</v>
          </cell>
          <cell r="D5120" t="str">
            <v>Proposed</v>
          </cell>
          <cell r="E5120" t="str">
            <v>Inner</v>
          </cell>
          <cell r="F5120">
            <v>0</v>
          </cell>
          <cell r="G5120">
            <v>5</v>
          </cell>
          <cell r="H5120">
            <v>5</v>
          </cell>
          <cell r="I5120">
            <v>2745</v>
          </cell>
          <cell r="J5120" t="str">
            <v>Yes</v>
          </cell>
          <cell r="K5120">
            <v>22.545999999999999</v>
          </cell>
          <cell r="L5120">
            <v>19.690999999999999</v>
          </cell>
          <cell r="M5120">
            <v>5</v>
          </cell>
          <cell r="N5120" t="str">
            <v>Social Rented</v>
          </cell>
          <cell r="O5120" t="str">
            <v>Housing Association</v>
          </cell>
          <cell r="P5120" t="str">
            <v>House or Bungalow</v>
          </cell>
          <cell r="Q5120" t="str">
            <v>New Residential Building</v>
          </cell>
          <cell r="R5120" t="str">
            <v>No</v>
          </cell>
          <cell r="S5120" t="str">
            <v>unknown</v>
          </cell>
          <cell r="T5120" t="str">
            <v>No</v>
          </cell>
          <cell r="U5120" t="str">
            <v>Plot 5 subplot 5b</v>
          </cell>
          <cell r="V5120" t="str">
            <v>Outline</v>
          </cell>
          <cell r="W5120" t="str">
            <v>Borough</v>
          </cell>
          <cell r="X5120" t="str">
            <v>Aylesbury Estate</v>
          </cell>
          <cell r="Y5120"/>
          <cell r="Z5120" t="str">
            <v>Aylesbury Estate</v>
          </cell>
          <cell r="AA5120" t="str">
            <v>Albany Road</v>
          </cell>
          <cell r="AB5120" t="str">
            <v>Land Bounded By Albany Road, Portland Street, Bagshot Street, Alvey Street, East Street And Dawes St</v>
          </cell>
          <cell r="AC5120" t="str">
            <v>Aylesbury Estate,Albany Road,Land Bounded By Albany Road, Portland Street, Bagshot Street, Alvey Street, East Street And Dawes St,SE17</v>
          </cell>
          <cell r="AD5120" t="str">
            <v>FARADAY</v>
          </cell>
          <cell r="AE5120" t="str">
            <v>SE17</v>
          </cell>
          <cell r="AF5120">
            <v>533076</v>
          </cell>
          <cell r="AG5120">
            <v>178076</v>
          </cell>
          <cell r="AH5120" t="str">
            <v>Borough</v>
          </cell>
          <cell r="AI5120" t="str">
            <v>FY2015</v>
          </cell>
          <cell r="AJ5120" t="str">
            <v>1st</v>
          </cell>
          <cell r="AK5120">
            <v>42117</v>
          </cell>
          <cell r="AL5120">
            <v>42248</v>
          </cell>
          <cell r="AM5120"/>
          <cell r="AN5120"/>
          <cell r="AO5120">
            <v>43213</v>
          </cell>
          <cell r="AP5120">
            <v>20</v>
          </cell>
          <cell r="AQ5120">
            <v>2745</v>
          </cell>
          <cell r="AR5120"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0">
            <v>154617</v>
          </cell>
        </row>
        <row r="5121">
          <cell r="A5121" t="str">
            <v>14-AP-3844</v>
          </cell>
          <cell r="B5121" t="str">
            <v>Outline</v>
          </cell>
          <cell r="C5121" t="str">
            <v>Started</v>
          </cell>
          <cell r="D5121" t="str">
            <v>Proposed</v>
          </cell>
          <cell r="E5121" t="str">
            <v>Inner</v>
          </cell>
          <cell r="F5121">
            <v>0</v>
          </cell>
          <cell r="G5121">
            <v>2</v>
          </cell>
          <cell r="H5121">
            <v>2</v>
          </cell>
          <cell r="I5121">
            <v>2745</v>
          </cell>
          <cell r="J5121" t="str">
            <v>Yes</v>
          </cell>
          <cell r="K5121">
            <v>22.545999999999999</v>
          </cell>
          <cell r="L5121">
            <v>19.690999999999999</v>
          </cell>
          <cell r="M5121">
            <v>5</v>
          </cell>
          <cell r="N5121" t="str">
            <v>Social Rented</v>
          </cell>
          <cell r="O5121" t="str">
            <v>Housing Association</v>
          </cell>
          <cell r="P5121" t="str">
            <v>House or Bungalow</v>
          </cell>
          <cell r="Q5121" t="str">
            <v>New Residential Building</v>
          </cell>
          <cell r="R5121" t="str">
            <v>No</v>
          </cell>
          <cell r="S5121" t="str">
            <v>unknown</v>
          </cell>
          <cell r="T5121" t="str">
            <v>No</v>
          </cell>
          <cell r="U5121" t="str">
            <v>Plot 5 subplot 5c</v>
          </cell>
          <cell r="V5121" t="str">
            <v>Outline</v>
          </cell>
          <cell r="W5121" t="str">
            <v>Borough</v>
          </cell>
          <cell r="X5121" t="str">
            <v>Aylesbury Estate</v>
          </cell>
          <cell r="Y5121"/>
          <cell r="Z5121" t="str">
            <v>Aylesbury Estate</v>
          </cell>
          <cell r="AA5121" t="str">
            <v>Albany Road</v>
          </cell>
          <cell r="AB5121" t="str">
            <v>Land Bounded By Albany Road, Portland Street, Bagshot Street, Alvey Street, East Street And Dawes St</v>
          </cell>
          <cell r="AC5121" t="str">
            <v>Aylesbury Estate,Albany Road,Land Bounded By Albany Road, Portland Street, Bagshot Street, Alvey Street, East Street And Dawes St,SE17</v>
          </cell>
          <cell r="AD5121" t="str">
            <v>FARADAY</v>
          </cell>
          <cell r="AE5121" t="str">
            <v>SE17</v>
          </cell>
          <cell r="AF5121">
            <v>533076</v>
          </cell>
          <cell r="AG5121">
            <v>178076</v>
          </cell>
          <cell r="AH5121" t="str">
            <v>Borough</v>
          </cell>
          <cell r="AI5121" t="str">
            <v>FY2015</v>
          </cell>
          <cell r="AJ5121" t="str">
            <v>1st</v>
          </cell>
          <cell r="AK5121">
            <v>42117</v>
          </cell>
          <cell r="AL5121">
            <v>42248</v>
          </cell>
          <cell r="AM5121"/>
          <cell r="AN5121"/>
          <cell r="AO5121">
            <v>43213</v>
          </cell>
          <cell r="AP5121">
            <v>20</v>
          </cell>
          <cell r="AQ5121">
            <v>2745</v>
          </cell>
          <cell r="AR5121"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1">
            <v>154617</v>
          </cell>
        </row>
        <row r="5122">
          <cell r="A5122" t="str">
            <v>14-AP-3844</v>
          </cell>
          <cell r="B5122" t="str">
            <v>Outline</v>
          </cell>
          <cell r="C5122" t="str">
            <v>Started</v>
          </cell>
          <cell r="D5122" t="str">
            <v>Proposed</v>
          </cell>
          <cell r="E5122" t="str">
            <v>Inner</v>
          </cell>
          <cell r="F5122">
            <v>0</v>
          </cell>
          <cell r="G5122">
            <v>1</v>
          </cell>
          <cell r="H5122">
            <v>1</v>
          </cell>
          <cell r="I5122">
            <v>2745</v>
          </cell>
          <cell r="J5122" t="str">
            <v>Yes</v>
          </cell>
          <cell r="K5122">
            <v>22.545999999999999</v>
          </cell>
          <cell r="L5122">
            <v>19.690999999999999</v>
          </cell>
          <cell r="M5122">
            <v>5</v>
          </cell>
          <cell r="N5122" t="str">
            <v>Social Rented</v>
          </cell>
          <cell r="O5122" t="str">
            <v>Housing Association</v>
          </cell>
          <cell r="P5122" t="str">
            <v>House or Bungalow</v>
          </cell>
          <cell r="Q5122" t="str">
            <v>New Residential Building</v>
          </cell>
          <cell r="R5122" t="str">
            <v>No</v>
          </cell>
          <cell r="S5122" t="str">
            <v>unknown</v>
          </cell>
          <cell r="T5122" t="str">
            <v>No</v>
          </cell>
          <cell r="U5122" t="str">
            <v>Plot 6 subplot 6b</v>
          </cell>
          <cell r="V5122" t="str">
            <v>Outline</v>
          </cell>
          <cell r="W5122" t="str">
            <v>Borough</v>
          </cell>
          <cell r="X5122" t="str">
            <v>Aylesbury Estate</v>
          </cell>
          <cell r="Y5122"/>
          <cell r="Z5122" t="str">
            <v>Aylesbury Estate</v>
          </cell>
          <cell r="AA5122" t="str">
            <v>Albany Road</v>
          </cell>
          <cell r="AB5122" t="str">
            <v>Land Bounded By Albany Road, Portland Street, Bagshot Street, Alvey Street, East Street And Dawes St</v>
          </cell>
          <cell r="AC5122" t="str">
            <v>Aylesbury Estate,Albany Road,Land Bounded By Albany Road, Portland Street, Bagshot Street, Alvey Street, East Street And Dawes St,SE17</v>
          </cell>
          <cell r="AD5122" t="str">
            <v>FARADAY</v>
          </cell>
          <cell r="AE5122" t="str">
            <v>SE17</v>
          </cell>
          <cell r="AF5122">
            <v>533076</v>
          </cell>
          <cell r="AG5122">
            <v>178076</v>
          </cell>
          <cell r="AH5122" t="str">
            <v>Borough</v>
          </cell>
          <cell r="AI5122" t="str">
            <v>FY2015</v>
          </cell>
          <cell r="AJ5122" t="str">
            <v>1st</v>
          </cell>
          <cell r="AK5122">
            <v>42117</v>
          </cell>
          <cell r="AL5122">
            <v>42248</v>
          </cell>
          <cell r="AM5122"/>
          <cell r="AN5122"/>
          <cell r="AO5122">
            <v>43213</v>
          </cell>
          <cell r="AP5122">
            <v>20</v>
          </cell>
          <cell r="AQ5122">
            <v>2745</v>
          </cell>
          <cell r="AR5122"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2">
            <v>154617</v>
          </cell>
        </row>
        <row r="5123">
          <cell r="A5123" t="str">
            <v>14-AP-3844</v>
          </cell>
          <cell r="B5123" t="str">
            <v>Outline</v>
          </cell>
          <cell r="C5123" t="str">
            <v>Started</v>
          </cell>
          <cell r="D5123" t="str">
            <v>Proposed</v>
          </cell>
          <cell r="E5123" t="str">
            <v>Inner</v>
          </cell>
          <cell r="F5123">
            <v>0</v>
          </cell>
          <cell r="G5123">
            <v>1</v>
          </cell>
          <cell r="H5123">
            <v>1</v>
          </cell>
          <cell r="I5123">
            <v>2745</v>
          </cell>
          <cell r="J5123" t="str">
            <v>Yes</v>
          </cell>
          <cell r="K5123">
            <v>22.545999999999999</v>
          </cell>
          <cell r="L5123">
            <v>19.690999999999999</v>
          </cell>
          <cell r="M5123">
            <v>5</v>
          </cell>
          <cell r="N5123" t="str">
            <v>Social Rented</v>
          </cell>
          <cell r="O5123" t="str">
            <v>Housing Association</v>
          </cell>
          <cell r="P5123" t="str">
            <v>House or Bungalow</v>
          </cell>
          <cell r="Q5123" t="str">
            <v>New Residential Building</v>
          </cell>
          <cell r="R5123" t="str">
            <v>No</v>
          </cell>
          <cell r="S5123" t="str">
            <v>unknown</v>
          </cell>
          <cell r="T5123" t="str">
            <v>No</v>
          </cell>
          <cell r="U5123" t="str">
            <v>Plot 6 subplot 6c</v>
          </cell>
          <cell r="V5123" t="str">
            <v>Outline</v>
          </cell>
          <cell r="W5123" t="str">
            <v>Borough</v>
          </cell>
          <cell r="X5123" t="str">
            <v>Aylesbury Estate</v>
          </cell>
          <cell r="Y5123"/>
          <cell r="Z5123" t="str">
            <v>Aylesbury Estate</v>
          </cell>
          <cell r="AA5123" t="str">
            <v>Albany Road</v>
          </cell>
          <cell r="AB5123" t="str">
            <v>Land Bounded By Albany Road, Portland Street, Bagshot Street, Alvey Street, East Street And Dawes St</v>
          </cell>
          <cell r="AC5123" t="str">
            <v>Aylesbury Estate,Albany Road,Land Bounded By Albany Road, Portland Street, Bagshot Street, Alvey Street, East Street And Dawes St,SE17</v>
          </cell>
          <cell r="AD5123" t="str">
            <v>FARADAY</v>
          </cell>
          <cell r="AE5123" t="str">
            <v>SE17</v>
          </cell>
          <cell r="AF5123">
            <v>533076</v>
          </cell>
          <cell r="AG5123">
            <v>178076</v>
          </cell>
          <cell r="AH5123" t="str">
            <v>Borough</v>
          </cell>
          <cell r="AI5123" t="str">
            <v>FY2015</v>
          </cell>
          <cell r="AJ5123" t="str">
            <v>1st</v>
          </cell>
          <cell r="AK5123">
            <v>42117</v>
          </cell>
          <cell r="AL5123">
            <v>42248</v>
          </cell>
          <cell r="AM5123"/>
          <cell r="AN5123"/>
          <cell r="AO5123">
            <v>43213</v>
          </cell>
          <cell r="AP5123">
            <v>20</v>
          </cell>
          <cell r="AQ5123">
            <v>2745</v>
          </cell>
          <cell r="AR5123"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3">
            <v>154617</v>
          </cell>
        </row>
        <row r="5124">
          <cell r="A5124" t="str">
            <v>14-AP-3844</v>
          </cell>
          <cell r="B5124" t="str">
            <v>Outline</v>
          </cell>
          <cell r="C5124" t="str">
            <v>Started</v>
          </cell>
          <cell r="D5124" t="str">
            <v>Proposed</v>
          </cell>
          <cell r="E5124" t="str">
            <v>Inner</v>
          </cell>
          <cell r="F5124">
            <v>0</v>
          </cell>
          <cell r="G5124">
            <v>2</v>
          </cell>
          <cell r="H5124">
            <v>2</v>
          </cell>
          <cell r="I5124">
            <v>2745</v>
          </cell>
          <cell r="J5124" t="str">
            <v>Yes</v>
          </cell>
          <cell r="K5124">
            <v>22.545999999999999</v>
          </cell>
          <cell r="L5124">
            <v>19.690999999999999</v>
          </cell>
          <cell r="M5124">
            <v>5</v>
          </cell>
          <cell r="N5124" t="str">
            <v>Social Rented</v>
          </cell>
          <cell r="O5124" t="str">
            <v>Housing Association</v>
          </cell>
          <cell r="P5124" t="str">
            <v>House or Bungalow</v>
          </cell>
          <cell r="Q5124" t="str">
            <v>New Residential Building</v>
          </cell>
          <cell r="R5124" t="str">
            <v>No</v>
          </cell>
          <cell r="S5124" t="str">
            <v>unknown</v>
          </cell>
          <cell r="T5124" t="str">
            <v>No</v>
          </cell>
          <cell r="U5124" t="str">
            <v>Plot 7 subplot 7a</v>
          </cell>
          <cell r="V5124" t="str">
            <v>Outline</v>
          </cell>
          <cell r="W5124" t="str">
            <v>Borough</v>
          </cell>
          <cell r="X5124" t="str">
            <v>Aylesbury Estate</v>
          </cell>
          <cell r="Y5124"/>
          <cell r="Z5124" t="str">
            <v>Aylesbury Estate</v>
          </cell>
          <cell r="AA5124" t="str">
            <v>Albany Road</v>
          </cell>
          <cell r="AB5124" t="str">
            <v>Land Bounded By Albany Road, Portland Street, Bagshot Street, Alvey Street, East Street And Dawes St</v>
          </cell>
          <cell r="AC5124" t="str">
            <v>Aylesbury Estate,Albany Road,Land Bounded By Albany Road, Portland Street, Bagshot Street, Alvey Street, East Street And Dawes St,SE17</v>
          </cell>
          <cell r="AD5124" t="str">
            <v>FARADAY</v>
          </cell>
          <cell r="AE5124" t="str">
            <v>SE17</v>
          </cell>
          <cell r="AF5124">
            <v>533076</v>
          </cell>
          <cell r="AG5124">
            <v>178076</v>
          </cell>
          <cell r="AH5124" t="str">
            <v>Borough</v>
          </cell>
          <cell r="AI5124" t="str">
            <v>FY2015</v>
          </cell>
          <cell r="AJ5124" t="str">
            <v>1st</v>
          </cell>
          <cell r="AK5124">
            <v>42117</v>
          </cell>
          <cell r="AL5124">
            <v>42248</v>
          </cell>
          <cell r="AM5124"/>
          <cell r="AN5124"/>
          <cell r="AO5124">
            <v>43213</v>
          </cell>
          <cell r="AP5124">
            <v>20</v>
          </cell>
          <cell r="AQ5124">
            <v>2745</v>
          </cell>
          <cell r="AR5124"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4">
            <v>154617</v>
          </cell>
        </row>
        <row r="5125">
          <cell r="A5125" t="str">
            <v>14-AP-3844</v>
          </cell>
          <cell r="B5125" t="str">
            <v>Outline</v>
          </cell>
          <cell r="C5125" t="str">
            <v>Started</v>
          </cell>
          <cell r="D5125" t="str">
            <v>Proposed</v>
          </cell>
          <cell r="E5125" t="str">
            <v>Inner</v>
          </cell>
          <cell r="F5125">
            <v>0</v>
          </cell>
          <cell r="G5125">
            <v>5</v>
          </cell>
          <cell r="H5125">
            <v>5</v>
          </cell>
          <cell r="I5125">
            <v>2745</v>
          </cell>
          <cell r="J5125" t="str">
            <v>Yes</v>
          </cell>
          <cell r="K5125">
            <v>22.545999999999999</v>
          </cell>
          <cell r="L5125">
            <v>19.690999999999999</v>
          </cell>
          <cell r="M5125">
            <v>5</v>
          </cell>
          <cell r="N5125" t="str">
            <v>Social Rented</v>
          </cell>
          <cell r="O5125" t="str">
            <v>Housing Association</v>
          </cell>
          <cell r="P5125" t="str">
            <v>House or Bungalow</v>
          </cell>
          <cell r="Q5125" t="str">
            <v>New Residential Building</v>
          </cell>
          <cell r="R5125" t="str">
            <v>No</v>
          </cell>
          <cell r="S5125" t="str">
            <v>unknown</v>
          </cell>
          <cell r="T5125" t="str">
            <v>No</v>
          </cell>
          <cell r="U5125" t="str">
            <v>Plot 7 subplot 7b</v>
          </cell>
          <cell r="V5125" t="str">
            <v>Outline</v>
          </cell>
          <cell r="W5125" t="str">
            <v>Borough</v>
          </cell>
          <cell r="X5125" t="str">
            <v>Aylesbury Estate</v>
          </cell>
          <cell r="Y5125"/>
          <cell r="Z5125" t="str">
            <v>Aylesbury Estate</v>
          </cell>
          <cell r="AA5125" t="str">
            <v>Albany Road</v>
          </cell>
          <cell r="AB5125" t="str">
            <v>Land Bounded By Albany Road, Portland Street, Bagshot Street, Alvey Street, East Street And Dawes St</v>
          </cell>
          <cell r="AC5125" t="str">
            <v>Aylesbury Estate,Albany Road,Land Bounded By Albany Road, Portland Street, Bagshot Street, Alvey Street, East Street And Dawes St,SE17</v>
          </cell>
          <cell r="AD5125" t="str">
            <v>FARADAY</v>
          </cell>
          <cell r="AE5125" t="str">
            <v>SE17</v>
          </cell>
          <cell r="AF5125">
            <v>533076</v>
          </cell>
          <cell r="AG5125">
            <v>178076</v>
          </cell>
          <cell r="AH5125" t="str">
            <v>Borough</v>
          </cell>
          <cell r="AI5125" t="str">
            <v>FY2015</v>
          </cell>
          <cell r="AJ5125" t="str">
            <v>1st</v>
          </cell>
          <cell r="AK5125">
            <v>42117</v>
          </cell>
          <cell r="AL5125">
            <v>42248</v>
          </cell>
          <cell r="AM5125"/>
          <cell r="AN5125"/>
          <cell r="AO5125">
            <v>43213</v>
          </cell>
          <cell r="AP5125">
            <v>20</v>
          </cell>
          <cell r="AQ5125">
            <v>2745</v>
          </cell>
          <cell r="AR5125"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5">
            <v>154617</v>
          </cell>
        </row>
        <row r="5126">
          <cell r="A5126" t="str">
            <v>14-AP-3844</v>
          </cell>
          <cell r="B5126" t="str">
            <v>Outline</v>
          </cell>
          <cell r="C5126" t="str">
            <v>Started</v>
          </cell>
          <cell r="D5126" t="str">
            <v>Proposed</v>
          </cell>
          <cell r="E5126" t="str">
            <v>Inner</v>
          </cell>
          <cell r="F5126">
            <v>0</v>
          </cell>
          <cell r="G5126">
            <v>14</v>
          </cell>
          <cell r="H5126">
            <v>14</v>
          </cell>
          <cell r="I5126">
            <v>2745</v>
          </cell>
          <cell r="J5126" t="str">
            <v>Yes</v>
          </cell>
          <cell r="K5126">
            <v>22.545999999999999</v>
          </cell>
          <cell r="L5126">
            <v>19.690999999999999</v>
          </cell>
          <cell r="M5126">
            <v>5</v>
          </cell>
          <cell r="N5126" t="str">
            <v>Social Rented</v>
          </cell>
          <cell r="O5126" t="str">
            <v>Housing Association</v>
          </cell>
          <cell r="P5126" t="str">
            <v>House or Bungalow</v>
          </cell>
          <cell r="Q5126" t="str">
            <v>New Residential Building</v>
          </cell>
          <cell r="R5126" t="str">
            <v>No</v>
          </cell>
          <cell r="S5126" t="str">
            <v>unknown</v>
          </cell>
          <cell r="T5126" t="str">
            <v>No</v>
          </cell>
          <cell r="U5126" t="str">
            <v>Plot 8 subplot 8a</v>
          </cell>
          <cell r="V5126" t="str">
            <v>Outline</v>
          </cell>
          <cell r="W5126" t="str">
            <v>Borough</v>
          </cell>
          <cell r="X5126" t="str">
            <v>Aylesbury Estate</v>
          </cell>
          <cell r="Y5126"/>
          <cell r="Z5126" t="str">
            <v>Aylesbury Estate</v>
          </cell>
          <cell r="AA5126" t="str">
            <v>Albany Road</v>
          </cell>
          <cell r="AB5126" t="str">
            <v>Land Bounded By Albany Road, Portland Street, Bagshot Street, Alvey Street, East Street And Dawes St</v>
          </cell>
          <cell r="AC5126" t="str">
            <v>Aylesbury Estate,Albany Road,Land Bounded By Albany Road, Portland Street, Bagshot Street, Alvey Street, East Street And Dawes St,SE17</v>
          </cell>
          <cell r="AD5126" t="str">
            <v>FARADAY</v>
          </cell>
          <cell r="AE5126" t="str">
            <v>SE17</v>
          </cell>
          <cell r="AF5126">
            <v>533076</v>
          </cell>
          <cell r="AG5126">
            <v>178076</v>
          </cell>
          <cell r="AH5126" t="str">
            <v>Borough</v>
          </cell>
          <cell r="AI5126" t="str">
            <v>FY2015</v>
          </cell>
          <cell r="AJ5126" t="str">
            <v>1st</v>
          </cell>
          <cell r="AK5126">
            <v>42117</v>
          </cell>
          <cell r="AL5126">
            <v>42248</v>
          </cell>
          <cell r="AM5126"/>
          <cell r="AN5126"/>
          <cell r="AO5126">
            <v>43213</v>
          </cell>
          <cell r="AP5126">
            <v>20</v>
          </cell>
          <cell r="AQ5126">
            <v>2745</v>
          </cell>
          <cell r="AR5126"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6">
            <v>154617</v>
          </cell>
        </row>
        <row r="5127">
          <cell r="A5127" t="str">
            <v>14-AP-3844</v>
          </cell>
          <cell r="B5127" t="str">
            <v>Outline</v>
          </cell>
          <cell r="C5127" t="str">
            <v>Started</v>
          </cell>
          <cell r="D5127" t="str">
            <v>Proposed</v>
          </cell>
          <cell r="E5127" t="str">
            <v>Inner</v>
          </cell>
          <cell r="F5127">
            <v>0</v>
          </cell>
          <cell r="G5127">
            <v>7</v>
          </cell>
          <cell r="H5127">
            <v>7</v>
          </cell>
          <cell r="I5127">
            <v>2745</v>
          </cell>
          <cell r="J5127" t="str">
            <v>Yes</v>
          </cell>
          <cell r="K5127">
            <v>22.545999999999999</v>
          </cell>
          <cell r="L5127">
            <v>19.690999999999999</v>
          </cell>
          <cell r="M5127">
            <v>5</v>
          </cell>
          <cell r="N5127" t="str">
            <v>Social Rented</v>
          </cell>
          <cell r="O5127" t="str">
            <v>Housing Association</v>
          </cell>
          <cell r="P5127" t="str">
            <v>House or Bungalow</v>
          </cell>
          <cell r="Q5127" t="str">
            <v>New Residential Building</v>
          </cell>
          <cell r="R5127" t="str">
            <v>No</v>
          </cell>
          <cell r="S5127" t="str">
            <v>unknown</v>
          </cell>
          <cell r="T5127" t="str">
            <v>No</v>
          </cell>
          <cell r="U5127" t="str">
            <v>Plot 9 subplot 9a</v>
          </cell>
          <cell r="V5127" t="str">
            <v>Outline</v>
          </cell>
          <cell r="W5127" t="str">
            <v>Borough</v>
          </cell>
          <cell r="X5127" t="str">
            <v>Aylesbury Estate</v>
          </cell>
          <cell r="Y5127"/>
          <cell r="Z5127" t="str">
            <v>Aylesbury Estate</v>
          </cell>
          <cell r="AA5127" t="str">
            <v>Albany Road</v>
          </cell>
          <cell r="AB5127" t="str">
            <v>Land Bounded By Albany Road, Portland Street, Bagshot Street, Alvey Street, East Street And Dawes St</v>
          </cell>
          <cell r="AC5127" t="str">
            <v>Aylesbury Estate,Albany Road,Land Bounded By Albany Road, Portland Street, Bagshot Street, Alvey Street, East Street And Dawes St,SE17</v>
          </cell>
          <cell r="AD5127" t="str">
            <v>FARADAY</v>
          </cell>
          <cell r="AE5127" t="str">
            <v>SE17</v>
          </cell>
          <cell r="AF5127">
            <v>533076</v>
          </cell>
          <cell r="AG5127">
            <v>178076</v>
          </cell>
          <cell r="AH5127" t="str">
            <v>Borough</v>
          </cell>
          <cell r="AI5127" t="str">
            <v>FY2015</v>
          </cell>
          <cell r="AJ5127" t="str">
            <v>1st</v>
          </cell>
          <cell r="AK5127">
            <v>42117</v>
          </cell>
          <cell r="AL5127">
            <v>42248</v>
          </cell>
          <cell r="AM5127"/>
          <cell r="AN5127"/>
          <cell r="AO5127">
            <v>43213</v>
          </cell>
          <cell r="AP5127">
            <v>20</v>
          </cell>
          <cell r="AQ5127">
            <v>2745</v>
          </cell>
          <cell r="AR5127" t="str">
            <v>Outline application for: demolition of existing buildings and phased redevelopment to provide a mixed use development over 18 development parcels comprising a number of buildings ranging between 2 to 20 storeys in height (12.45m - 68.85m AOD) with capacity for up to 2,745 residential units (Class C3), up to 2,500sqm of employment use (Class B1); up to 500sqm of retail space (Class A1); 3,100 to 4,750sqm of community use; medical centre and early years facility (Class D1); in addition to up to 3,000sqm flexible retail use (Class A1/A3/A4) or workspace use (Class B1); new landscaping; parks, public realm; energy centre; gas pressure reduction station; up to 1,070 car parking spaces; cycle parking; landscaping and associated works.</v>
          </cell>
          <cell r="AS5127">
            <v>154617</v>
          </cell>
        </row>
        <row r="5128">
          <cell r="A5128" t="str">
            <v>14-AP-3856</v>
          </cell>
          <cell r="B5128" t="str">
            <v>Full</v>
          </cell>
          <cell r="C5128" t="str">
            <v>Lapsed</v>
          </cell>
          <cell r="D5128" t="str">
            <v>Proposed</v>
          </cell>
          <cell r="E5128" t="str">
            <v>Inner</v>
          </cell>
          <cell r="F5128">
            <v>0</v>
          </cell>
          <cell r="G5128">
            <v>1</v>
          </cell>
          <cell r="H5128">
            <v>1</v>
          </cell>
          <cell r="I5128">
            <v>1</v>
          </cell>
          <cell r="J5128" t="str">
            <v>No</v>
          </cell>
          <cell r="K5128">
            <v>0</v>
          </cell>
          <cell r="L5128">
            <v>0</v>
          </cell>
          <cell r="M5128">
            <v>3</v>
          </cell>
          <cell r="N5128" t="str">
            <v>Market</v>
          </cell>
          <cell r="O5128" t="str">
            <v>Private</v>
          </cell>
          <cell r="P5128" t="str">
            <v>House or Bungalow</v>
          </cell>
          <cell r="Q5128" t="str">
            <v>Change of use of Non-Res floor space to Dwelling(s)</v>
          </cell>
          <cell r="R5128" t="str">
            <v>No</v>
          </cell>
          <cell r="S5128" t="str">
            <v>unknown</v>
          </cell>
          <cell r="T5128" t="str">
            <v>No</v>
          </cell>
          <cell r="U5128"/>
          <cell r="V5128" t="str">
            <v>Full</v>
          </cell>
          <cell r="W5128" t="str">
            <v>Borough</v>
          </cell>
          <cell r="X5128"/>
          <cell r="Y5128"/>
          <cell r="Z5128" t="str">
            <v>2a</v>
          </cell>
          <cell r="AA5128" t="str">
            <v>Bawdale Road</v>
          </cell>
          <cell r="AB5128"/>
          <cell r="AC5128" t="str">
            <v>2a,Bawdale Road,,SE22 9DN</v>
          </cell>
          <cell r="AD5128" t="str">
            <v>EAST DULWICH</v>
          </cell>
          <cell r="AE5128" t="str">
            <v>SE22 9DN</v>
          </cell>
          <cell r="AF5128">
            <v>533783</v>
          </cell>
          <cell r="AG5128">
            <v>174709</v>
          </cell>
          <cell r="AH5128" t="str">
            <v>Borough</v>
          </cell>
          <cell r="AI5128" t="str">
            <v>FY2014</v>
          </cell>
          <cell r="AJ5128" t="str">
            <v>4th</v>
          </cell>
          <cell r="AK5128">
            <v>42048</v>
          </cell>
          <cell r="AL5128"/>
          <cell r="AM5128"/>
          <cell r="AN5128"/>
          <cell r="AO5128">
            <v>43144</v>
          </cell>
          <cell r="AP5128"/>
          <cell r="AQ5128">
            <v>1</v>
          </cell>
          <cell r="AR5128" t="str">
            <v>Change of use from MOT/car repair centre (Use Class B2) and ancillary office space to a single residential_x000D_
dwelling (Use Class C3) with alterations to the front and rear elevations.</v>
          </cell>
          <cell r="AS5128">
            <v>151352</v>
          </cell>
        </row>
        <row r="5129">
          <cell r="A5129" t="str">
            <v>14-AP-3938</v>
          </cell>
          <cell r="B5129" t="str">
            <v>Full</v>
          </cell>
          <cell r="C5129" t="str">
            <v>Completed</v>
          </cell>
          <cell r="D5129" t="str">
            <v>Proposed</v>
          </cell>
          <cell r="E5129" t="str">
            <v>Inner</v>
          </cell>
          <cell r="F5129">
            <v>0</v>
          </cell>
          <cell r="G5129">
            <v>3</v>
          </cell>
          <cell r="H5129">
            <v>3</v>
          </cell>
          <cell r="I5129">
            <v>9</v>
          </cell>
          <cell r="J5129" t="str">
            <v>No</v>
          </cell>
          <cell r="K5129">
            <v>0.122</v>
          </cell>
          <cell r="L5129">
            <v>9.0999999999999998E-2</v>
          </cell>
          <cell r="M5129">
            <v>1</v>
          </cell>
          <cell r="N5129" t="str">
            <v>Market</v>
          </cell>
          <cell r="O5129" t="str">
            <v>Private</v>
          </cell>
          <cell r="P5129" t="str">
            <v>Flat Apartment or Maisonette</v>
          </cell>
          <cell r="Q5129" t="str">
            <v>New Residential Building</v>
          </cell>
          <cell r="R5129" t="str">
            <v>No</v>
          </cell>
          <cell r="S5129" t="str">
            <v>unknown</v>
          </cell>
          <cell r="T5129" t="str">
            <v>No</v>
          </cell>
          <cell r="U5129"/>
          <cell r="V5129" t="str">
            <v>Full</v>
          </cell>
          <cell r="W5129" t="str">
            <v>Borough</v>
          </cell>
          <cell r="X5129"/>
          <cell r="Y5129"/>
          <cell r="Z5129" t="str">
            <v>37-41</v>
          </cell>
          <cell r="AA5129" t="str">
            <v>Peckham Road</v>
          </cell>
          <cell r="AB5129"/>
          <cell r="AC5129" t="str">
            <v>37-41,Peckham Road,,SE5 8UH</v>
          </cell>
          <cell r="AD5129" t="str">
            <v>BRUNSWICK PARK</v>
          </cell>
          <cell r="AE5129" t="str">
            <v>SE5 8UH</v>
          </cell>
          <cell r="AF5129">
            <v>533363</v>
          </cell>
          <cell r="AG5129">
            <v>176751</v>
          </cell>
          <cell r="AH5129" t="str">
            <v>Borough</v>
          </cell>
          <cell r="AI5129" t="str">
            <v>FY2014</v>
          </cell>
          <cell r="AJ5129" t="str">
            <v>3rd</v>
          </cell>
          <cell r="AK5129">
            <v>41990</v>
          </cell>
          <cell r="AL5129">
            <v>42098</v>
          </cell>
          <cell r="AM5129">
            <v>42432</v>
          </cell>
          <cell r="AN5129"/>
          <cell r="AO5129">
            <v>43086</v>
          </cell>
          <cell r="AP5129"/>
          <cell r="AQ5129">
            <v>9</v>
          </cell>
          <cell r="AR5129" t="str">
            <v>DEMOLITION OF EXISTING FUEL DISPENSERS, CANOPY AND ASSOCIATED FORECOURT BUILDING. REDEVELOPMENT OF THE SITE WITH THE ERECTION OF A 4 STOREY MIXED USE BUILDING COMPRISING A GROUND FLOOR RETAIL UNIT WITH ANCILLARY STORAGE IN THE BASEMENT AND RESIDENTIAL USE ON THE UPPER FLOORS COMPRISING X3 ONE-BED AND X6 TWO-BED RESIDENTIAL APARTMENTS. PROVISION OF ASSOCIATED CAR AND CYCLE PARKING AND REFUSE STORAGE FACILITIES.</v>
          </cell>
          <cell r="AS5129">
            <v>149968</v>
          </cell>
        </row>
        <row r="5130">
          <cell r="A5130" t="str">
            <v>14-AP-3938</v>
          </cell>
          <cell r="B5130" t="str">
            <v>Full</v>
          </cell>
          <cell r="C5130" t="str">
            <v>Completed</v>
          </cell>
          <cell r="D5130" t="str">
            <v>Proposed</v>
          </cell>
          <cell r="E5130" t="str">
            <v>Inner</v>
          </cell>
          <cell r="F5130">
            <v>0</v>
          </cell>
          <cell r="G5130">
            <v>6</v>
          </cell>
          <cell r="H5130">
            <v>6</v>
          </cell>
          <cell r="I5130">
            <v>9</v>
          </cell>
          <cell r="J5130" t="str">
            <v>No</v>
          </cell>
          <cell r="K5130">
            <v>0.122</v>
          </cell>
          <cell r="L5130">
            <v>9.0999999999999998E-2</v>
          </cell>
          <cell r="M5130">
            <v>2</v>
          </cell>
          <cell r="N5130" t="str">
            <v>Market</v>
          </cell>
          <cell r="O5130" t="str">
            <v>Private</v>
          </cell>
          <cell r="P5130" t="str">
            <v>Flat Apartment or Maisonette</v>
          </cell>
          <cell r="Q5130" t="str">
            <v>New Residential Building</v>
          </cell>
          <cell r="R5130" t="str">
            <v>No</v>
          </cell>
          <cell r="S5130" t="str">
            <v>unknown</v>
          </cell>
          <cell r="T5130" t="str">
            <v>No</v>
          </cell>
          <cell r="U5130"/>
          <cell r="V5130" t="str">
            <v>Full</v>
          </cell>
          <cell r="W5130" t="str">
            <v>Borough</v>
          </cell>
          <cell r="X5130"/>
          <cell r="Y5130"/>
          <cell r="Z5130" t="str">
            <v>37-41</v>
          </cell>
          <cell r="AA5130" t="str">
            <v>Peckham Road</v>
          </cell>
          <cell r="AB5130"/>
          <cell r="AC5130" t="str">
            <v>37-41,Peckham Road,,SE5 8UH</v>
          </cell>
          <cell r="AD5130" t="str">
            <v>BRUNSWICK PARK</v>
          </cell>
          <cell r="AE5130" t="str">
            <v>SE5 8UH</v>
          </cell>
          <cell r="AF5130">
            <v>533363</v>
          </cell>
          <cell r="AG5130">
            <v>176751</v>
          </cell>
          <cell r="AH5130" t="str">
            <v>Borough</v>
          </cell>
          <cell r="AI5130" t="str">
            <v>FY2014</v>
          </cell>
          <cell r="AJ5130" t="str">
            <v>3rd</v>
          </cell>
          <cell r="AK5130">
            <v>41990</v>
          </cell>
          <cell r="AL5130">
            <v>42098</v>
          </cell>
          <cell r="AM5130">
            <v>42432</v>
          </cell>
          <cell r="AN5130"/>
          <cell r="AO5130">
            <v>43086</v>
          </cell>
          <cell r="AP5130"/>
          <cell r="AQ5130">
            <v>9</v>
          </cell>
          <cell r="AR5130" t="str">
            <v>DEMOLITION OF EXISTING FUEL DISPENSERS, CANOPY AND ASSOCIATED FORECOURT BUILDING. REDEVELOPMENT OF THE SITE WITH THE ERECTION OF A 4 STOREY MIXED USE BUILDING COMPRISING A GROUND FLOOR RETAIL UNIT WITH ANCILLARY STORAGE IN THE BASEMENT AND RESIDENTIAL USE ON THE UPPER FLOORS COMPRISING X3 ONE-BED AND X6 TWO-BED RESIDENTIAL APARTMENTS. PROVISION OF ASSOCIATED CAR AND CYCLE PARKING AND REFUSE STORAGE FACILITIES.</v>
          </cell>
          <cell r="AS5130">
            <v>149968</v>
          </cell>
        </row>
        <row r="5131">
          <cell r="A5131" t="str">
            <v>14-AP-3941</v>
          </cell>
          <cell r="B5131" t="str">
            <v>Full</v>
          </cell>
          <cell r="C5131" t="str">
            <v>Completed</v>
          </cell>
          <cell r="D5131" t="str">
            <v>Proposed</v>
          </cell>
          <cell r="E5131" t="str">
            <v>Central Activities Zone</v>
          </cell>
          <cell r="F5131">
            <v>0</v>
          </cell>
          <cell r="G5131">
            <v>1</v>
          </cell>
          <cell r="H5131">
            <v>1</v>
          </cell>
          <cell r="I5131">
            <v>1</v>
          </cell>
          <cell r="J5131" t="str">
            <v>No</v>
          </cell>
          <cell r="K5131">
            <v>1.2999999999999999E-2</v>
          </cell>
          <cell r="L5131">
            <v>1.2999999999999999E-2</v>
          </cell>
          <cell r="M5131">
            <v>2</v>
          </cell>
          <cell r="N5131" t="str">
            <v>Market</v>
          </cell>
          <cell r="O5131" t="str">
            <v>Private</v>
          </cell>
          <cell r="P5131" t="str">
            <v>Flat Apartment or Maisonette</v>
          </cell>
          <cell r="Q5131" t="str">
            <v>New Residential Building</v>
          </cell>
          <cell r="R5131" t="str">
            <v>No</v>
          </cell>
          <cell r="S5131" t="str">
            <v>unknown</v>
          </cell>
          <cell r="T5131" t="str">
            <v>No</v>
          </cell>
          <cell r="U5131"/>
          <cell r="V5131" t="str">
            <v>Full</v>
          </cell>
          <cell r="W5131" t="str">
            <v>Borough</v>
          </cell>
          <cell r="X5131"/>
          <cell r="Y5131"/>
          <cell r="Z5131" t="str">
            <v>48</v>
          </cell>
          <cell r="AA5131" t="str">
            <v>Kiping Street</v>
          </cell>
          <cell r="AB5131"/>
          <cell r="AC5131" t="str">
            <v>48,Kiping Street,,SE1 3RT</v>
          </cell>
          <cell r="AD5131" t="str">
            <v>GRANGE</v>
          </cell>
          <cell r="AE5131" t="str">
            <v>SE1 3RT</v>
          </cell>
          <cell r="AF5131">
            <v>532866</v>
          </cell>
          <cell r="AG5131">
            <v>179780</v>
          </cell>
          <cell r="AH5131" t="str">
            <v>Borough</v>
          </cell>
          <cell r="AI5131" t="str">
            <v>FY2014</v>
          </cell>
          <cell r="AJ5131" t="str">
            <v>4th</v>
          </cell>
          <cell r="AK5131">
            <v>42068</v>
          </cell>
          <cell r="AL5131">
            <v>42464</v>
          </cell>
          <cell r="AM5131">
            <v>42863</v>
          </cell>
          <cell r="AN5131"/>
          <cell r="AO5131">
            <v>43164</v>
          </cell>
          <cell r="AP5131"/>
          <cell r="AQ5131">
            <v>1</v>
          </cell>
          <cell r="AR5131" t="str">
            <v>CONSTRUCTION OF A SINGLE STOREY ROOF EXTENSION (A NEW FOURTH FLOOR) TO CREATE A NEW TWO BED FLAT.</v>
          </cell>
          <cell r="AS5131">
            <v>151323</v>
          </cell>
        </row>
        <row r="5132">
          <cell r="A5132" t="str">
            <v>14-AP-3973</v>
          </cell>
          <cell r="B5132" t="str">
            <v>Full</v>
          </cell>
          <cell r="C5132" t="str">
            <v>Completed</v>
          </cell>
          <cell r="D5132" t="str">
            <v>Existing</v>
          </cell>
          <cell r="E5132" t="str">
            <v>Inner</v>
          </cell>
          <cell r="F5132">
            <v>1</v>
          </cell>
          <cell r="G5132">
            <v>0</v>
          </cell>
          <cell r="H5132">
            <v>-1</v>
          </cell>
          <cell r="I5132">
            <v>2</v>
          </cell>
          <cell r="J5132" t="str">
            <v>No</v>
          </cell>
          <cell r="K5132">
            <v>1.4E-2</v>
          </cell>
          <cell r="L5132">
            <v>1.4E-2</v>
          </cell>
          <cell r="M5132"/>
          <cell r="N5132" t="str">
            <v>Market</v>
          </cell>
          <cell r="O5132" t="str">
            <v>Private</v>
          </cell>
          <cell r="P5132" t="str">
            <v>Flat Apartment or Maisonette</v>
          </cell>
          <cell r="Q5132" t="str">
            <v>Conversion of Dwelling(s) or ancillary C3 floorspace</v>
          </cell>
          <cell r="R5132" t="str">
            <v>No</v>
          </cell>
          <cell r="S5132" t="str">
            <v>unknown</v>
          </cell>
          <cell r="T5132" t="str">
            <v>No</v>
          </cell>
          <cell r="U5132" t="str">
            <v>N/A</v>
          </cell>
          <cell r="V5132" t="str">
            <v>Full</v>
          </cell>
          <cell r="W5132" t="str">
            <v>Borough</v>
          </cell>
          <cell r="X5132"/>
          <cell r="Y5132"/>
          <cell r="Z5132" t="str">
            <v>13a</v>
          </cell>
          <cell r="AA5132" t="str">
            <v>Trafalgar Avenue</v>
          </cell>
          <cell r="AB5132"/>
          <cell r="AC5132" t="str">
            <v>13a,Trafalgar Avenue,,SE15 6NP</v>
          </cell>
          <cell r="AD5132" t="str">
            <v>EAST WALWORTH</v>
          </cell>
          <cell r="AE5132" t="str">
            <v>SE15 6NP</v>
          </cell>
          <cell r="AF5132">
            <v>533833</v>
          </cell>
          <cell r="AG5132">
            <v>178100</v>
          </cell>
          <cell r="AH5132" t="str">
            <v>Borough</v>
          </cell>
          <cell r="AI5132" t="str">
            <v>FY2014</v>
          </cell>
          <cell r="AJ5132" t="str">
            <v>3rd</v>
          </cell>
          <cell r="AK5132">
            <v>42002</v>
          </cell>
          <cell r="AL5132">
            <v>42256</v>
          </cell>
          <cell r="AM5132">
            <v>42402</v>
          </cell>
          <cell r="AN5132"/>
          <cell r="AO5132">
            <v>43098</v>
          </cell>
          <cell r="AP5132"/>
          <cell r="AQ5132">
            <v>2</v>
          </cell>
          <cell r="AR5132" t="str">
            <v>CONVERSION OF ONE EXISTING FLAT INTO TWO FLATS; ERECTION OF SINGLE STOREY INFILL REAR EXTENSION AT LOWER GROUND LEVEL AND PART WIDTH GLAZED REAR EXTENSION AT GROUND FLOOR; ASSOCIATED INTERNAL ALTERATIONS</v>
          </cell>
          <cell r="AS5132">
            <v>149908</v>
          </cell>
        </row>
        <row r="5133">
          <cell r="A5133" t="str">
            <v>14-AP-3973</v>
          </cell>
          <cell r="B5133" t="str">
            <v>Full</v>
          </cell>
          <cell r="C5133" t="str">
            <v>Completed</v>
          </cell>
          <cell r="D5133" t="str">
            <v>Proposed</v>
          </cell>
          <cell r="E5133" t="str">
            <v>Inner</v>
          </cell>
          <cell r="F5133">
            <v>0</v>
          </cell>
          <cell r="G5133">
            <v>2</v>
          </cell>
          <cell r="H5133">
            <v>2</v>
          </cell>
          <cell r="I5133">
            <v>2</v>
          </cell>
          <cell r="J5133" t="str">
            <v>No</v>
          </cell>
          <cell r="K5133">
            <v>1.4E-2</v>
          </cell>
          <cell r="L5133">
            <v>1.4E-2</v>
          </cell>
          <cell r="M5133">
            <v>1</v>
          </cell>
          <cell r="N5133" t="str">
            <v>Market</v>
          </cell>
          <cell r="O5133" t="str">
            <v>Private</v>
          </cell>
          <cell r="P5133" t="str">
            <v>Flat Apartment or Maisonette</v>
          </cell>
          <cell r="Q5133" t="str">
            <v>Conversion of Dwelling(s) or ancillary C3 floorspace</v>
          </cell>
          <cell r="R5133" t="str">
            <v>No</v>
          </cell>
          <cell r="S5133" t="str">
            <v>unknown</v>
          </cell>
          <cell r="T5133" t="str">
            <v>No</v>
          </cell>
          <cell r="U5133"/>
          <cell r="V5133" t="str">
            <v>Full</v>
          </cell>
          <cell r="W5133" t="str">
            <v>Borough</v>
          </cell>
          <cell r="X5133"/>
          <cell r="Y5133"/>
          <cell r="Z5133" t="str">
            <v>13a</v>
          </cell>
          <cell r="AA5133" t="str">
            <v>Trafalgar Avenue</v>
          </cell>
          <cell r="AB5133"/>
          <cell r="AC5133" t="str">
            <v>13a,Trafalgar Avenue,,SE15 6NP</v>
          </cell>
          <cell r="AD5133" t="str">
            <v>EAST WALWORTH</v>
          </cell>
          <cell r="AE5133" t="str">
            <v>SE15 6NP</v>
          </cell>
          <cell r="AF5133">
            <v>533833</v>
          </cell>
          <cell r="AG5133">
            <v>178100</v>
          </cell>
          <cell r="AH5133" t="str">
            <v>Borough</v>
          </cell>
          <cell r="AI5133" t="str">
            <v>FY2014</v>
          </cell>
          <cell r="AJ5133" t="str">
            <v>3rd</v>
          </cell>
          <cell r="AK5133">
            <v>42002</v>
          </cell>
          <cell r="AL5133">
            <v>42256</v>
          </cell>
          <cell r="AM5133">
            <v>42402</v>
          </cell>
          <cell r="AN5133"/>
          <cell r="AO5133">
            <v>43098</v>
          </cell>
          <cell r="AP5133"/>
          <cell r="AQ5133">
            <v>2</v>
          </cell>
          <cell r="AR5133" t="str">
            <v>CONVERSION OF ONE EXISTING FLAT INTO TWO FLATS; ERECTION OF SINGLE STOREY INFILL REAR EXTENSION AT LOWER GROUND LEVEL AND PART WIDTH GLAZED REAR EXTENSION AT GROUND FLOOR; ASSOCIATED INTERNAL ALTERATIONS</v>
          </cell>
          <cell r="AS5133">
            <v>149908</v>
          </cell>
        </row>
        <row r="5134">
          <cell r="A5134" t="str">
            <v>14-AP-3992</v>
          </cell>
          <cell r="B5134" t="str">
            <v>Full</v>
          </cell>
          <cell r="C5134" t="str">
            <v>Lapsed</v>
          </cell>
          <cell r="D5134" t="str">
            <v>Proposed</v>
          </cell>
          <cell r="E5134" t="str">
            <v>Central Activities Zone</v>
          </cell>
          <cell r="F5134">
            <v>0</v>
          </cell>
          <cell r="G5134">
            <v>1</v>
          </cell>
          <cell r="H5134">
            <v>1</v>
          </cell>
          <cell r="I5134">
            <v>1</v>
          </cell>
          <cell r="J5134" t="str">
            <v>No</v>
          </cell>
          <cell r="K5134">
            <v>4.0000000000000001E-3</v>
          </cell>
          <cell r="L5134">
            <v>4.0000000000000001E-3</v>
          </cell>
          <cell r="M5134">
            <v>1</v>
          </cell>
          <cell r="N5134" t="str">
            <v>Market</v>
          </cell>
          <cell r="O5134" t="str">
            <v>Private</v>
          </cell>
          <cell r="P5134" t="str">
            <v>Studio or S/C Bedsit</v>
          </cell>
          <cell r="Q5134" t="str">
            <v>Change of use of Non-Res floor space to Dwelling(s)</v>
          </cell>
          <cell r="R5134" t="str">
            <v>No</v>
          </cell>
          <cell r="S5134" t="str">
            <v>unknown</v>
          </cell>
          <cell r="T5134" t="str">
            <v>No</v>
          </cell>
          <cell r="U5134"/>
          <cell r="V5134" t="str">
            <v>Full</v>
          </cell>
          <cell r="W5134" t="str">
            <v>Borough</v>
          </cell>
          <cell r="X5134"/>
          <cell r="Y5134" t="str">
            <v>Presbytery</v>
          </cell>
          <cell r="Z5134" t="str">
            <v>Our Lady Of La Salette And St Joseph, 13-14</v>
          </cell>
          <cell r="AA5134" t="str">
            <v>Melior Street</v>
          </cell>
          <cell r="AB5134"/>
          <cell r="AC5134" t="str">
            <v>PresbyteryOur Lady Of La Salette And St Joseph, 13-14,Melior Street,,SE1 3QP</v>
          </cell>
          <cell r="AD5134" t="str">
            <v>GRANGE</v>
          </cell>
          <cell r="AE5134" t="str">
            <v>SE1 3QP</v>
          </cell>
          <cell r="AF5134">
            <v>533001</v>
          </cell>
          <cell r="AG5134">
            <v>179930</v>
          </cell>
          <cell r="AH5134" t="str">
            <v>Borough</v>
          </cell>
          <cell r="AI5134" t="str">
            <v>FY2014</v>
          </cell>
          <cell r="AJ5134" t="str">
            <v>4th</v>
          </cell>
          <cell r="AK5134">
            <v>42034</v>
          </cell>
          <cell r="AL5134"/>
          <cell r="AM5134"/>
          <cell r="AN5134"/>
          <cell r="AO5134">
            <v>43130</v>
          </cell>
          <cell r="AP5134"/>
          <cell r="AQ5134">
            <v>1</v>
          </cell>
          <cell r="AR5134" t="str">
            <v>RENOVATION OF EXISTING PRESBYTERY TOGETHER WITH ERECTION OF SINGLE SIDE EXTENSION AT SECOND FLOOR LEVEL AND INSTALLATION ROOF TERRACE ON TOP; FORMATION OF 1-BEDROOM SELF CONTAINED FLAT IN FORMER ORGAN LOFT OF THE CHURCH TOGETHER WITH INSTALLATION OF DOOR TO FRONT ELEVATION TO PROVIDE ACCESS FROM THE STREET</v>
          </cell>
          <cell r="AS5134">
            <v>150074</v>
          </cell>
        </row>
        <row r="5135">
          <cell r="A5135" t="str">
            <v>14-AP-4004</v>
          </cell>
          <cell r="B5135" t="str">
            <v>Full</v>
          </cell>
          <cell r="C5135" t="str">
            <v>Lapsed</v>
          </cell>
          <cell r="D5135" t="str">
            <v>Proposed</v>
          </cell>
          <cell r="E5135" t="str">
            <v>Inner</v>
          </cell>
          <cell r="F5135">
            <v>0</v>
          </cell>
          <cell r="G5135">
            <v>2</v>
          </cell>
          <cell r="H5135">
            <v>2</v>
          </cell>
          <cell r="I5135">
            <v>4</v>
          </cell>
          <cell r="J5135" t="str">
            <v>No</v>
          </cell>
          <cell r="K5135">
            <v>2.1999999999999999E-2</v>
          </cell>
          <cell r="L5135">
            <v>2.1999999999999999E-2</v>
          </cell>
          <cell r="M5135">
            <v>1</v>
          </cell>
          <cell r="N5135" t="str">
            <v>Market</v>
          </cell>
          <cell r="O5135" t="str">
            <v>Private</v>
          </cell>
          <cell r="P5135" t="str">
            <v>Flat Apartment or Maisonette</v>
          </cell>
          <cell r="Q5135" t="str">
            <v>Extension to building for residential unit(s)</v>
          </cell>
          <cell r="R5135" t="str">
            <v>No</v>
          </cell>
          <cell r="S5135" t="str">
            <v>unknown</v>
          </cell>
          <cell r="T5135" t="str">
            <v>No</v>
          </cell>
          <cell r="U5135"/>
          <cell r="V5135" t="str">
            <v>Full</v>
          </cell>
          <cell r="W5135" t="str">
            <v>Borough</v>
          </cell>
          <cell r="X5135"/>
          <cell r="Y5135"/>
          <cell r="Z5135" t="str">
            <v>239</v>
          </cell>
          <cell r="AA5135" t="str">
            <v>Southwark Park Road</v>
          </cell>
          <cell r="AB5135"/>
          <cell r="AC5135" t="str">
            <v>239,Southwark Park Road,,SE16 3TS</v>
          </cell>
          <cell r="AD5135" t="str">
            <v>SOUTH BERMONDSEY</v>
          </cell>
          <cell r="AE5135" t="str">
            <v>SE16 3TS</v>
          </cell>
          <cell r="AF5135">
            <v>534550</v>
          </cell>
          <cell r="AG5135">
            <v>178827</v>
          </cell>
          <cell r="AH5135" t="str">
            <v>Borough</v>
          </cell>
          <cell r="AI5135" t="str">
            <v>FY2015</v>
          </cell>
          <cell r="AJ5135" t="str">
            <v>3rd</v>
          </cell>
          <cell r="AK5135">
            <v>42298</v>
          </cell>
          <cell r="AL5135"/>
          <cell r="AM5135"/>
          <cell r="AN5135"/>
          <cell r="AO5135">
            <v>43394</v>
          </cell>
          <cell r="AP5135"/>
          <cell r="AQ5135">
            <v>4</v>
          </cell>
          <cell r="AR5135" t="str">
            <v>Erection of two storey extension to form four self-contained units (two x two bedroom flats &amp; two x one_x000D_
bedroom flats) with associated refuse and cycle storage</v>
          </cell>
          <cell r="AS5135">
            <v>182936</v>
          </cell>
        </row>
        <row r="5136">
          <cell r="A5136" t="str">
            <v>14-AP-4004</v>
          </cell>
          <cell r="B5136" t="str">
            <v>Full</v>
          </cell>
          <cell r="C5136" t="str">
            <v>Lapsed</v>
          </cell>
          <cell r="D5136" t="str">
            <v>Proposed</v>
          </cell>
          <cell r="E5136" t="str">
            <v>Inner</v>
          </cell>
          <cell r="F5136">
            <v>0</v>
          </cell>
          <cell r="G5136">
            <v>2</v>
          </cell>
          <cell r="H5136">
            <v>2</v>
          </cell>
          <cell r="I5136">
            <v>4</v>
          </cell>
          <cell r="J5136" t="str">
            <v>No</v>
          </cell>
          <cell r="K5136">
            <v>2.1999999999999999E-2</v>
          </cell>
          <cell r="L5136">
            <v>2.1999999999999999E-2</v>
          </cell>
          <cell r="M5136">
            <v>2</v>
          </cell>
          <cell r="N5136" t="str">
            <v>Market</v>
          </cell>
          <cell r="O5136" t="str">
            <v>Private</v>
          </cell>
          <cell r="P5136" t="str">
            <v>Flat Apartment or Maisonette</v>
          </cell>
          <cell r="Q5136" t="str">
            <v>Extension to building for residential unit(s)</v>
          </cell>
          <cell r="R5136" t="str">
            <v>No</v>
          </cell>
          <cell r="S5136" t="str">
            <v>unknown</v>
          </cell>
          <cell r="T5136" t="str">
            <v>No</v>
          </cell>
          <cell r="U5136"/>
          <cell r="V5136" t="str">
            <v>Full</v>
          </cell>
          <cell r="W5136" t="str">
            <v>Borough</v>
          </cell>
          <cell r="X5136"/>
          <cell r="Y5136"/>
          <cell r="Z5136" t="str">
            <v>239</v>
          </cell>
          <cell r="AA5136" t="str">
            <v>Southwark Park Road</v>
          </cell>
          <cell r="AB5136"/>
          <cell r="AC5136" t="str">
            <v>239,Southwark Park Road,,SE16 3TS</v>
          </cell>
          <cell r="AD5136" t="str">
            <v>SOUTH BERMONDSEY</v>
          </cell>
          <cell r="AE5136" t="str">
            <v>SE16 3TS</v>
          </cell>
          <cell r="AF5136">
            <v>534550</v>
          </cell>
          <cell r="AG5136">
            <v>178827</v>
          </cell>
          <cell r="AH5136" t="str">
            <v>Borough</v>
          </cell>
          <cell r="AI5136" t="str">
            <v>FY2015</v>
          </cell>
          <cell r="AJ5136" t="str">
            <v>3rd</v>
          </cell>
          <cell r="AK5136">
            <v>42298</v>
          </cell>
          <cell r="AL5136"/>
          <cell r="AM5136"/>
          <cell r="AN5136"/>
          <cell r="AO5136">
            <v>43394</v>
          </cell>
          <cell r="AP5136"/>
          <cell r="AQ5136">
            <v>4</v>
          </cell>
          <cell r="AR5136" t="str">
            <v>Erection of two storey extension to form four self-contained units (two x two bedroom flats &amp; two x one_x000D_
bedroom flats) with associated refuse and cycle storage</v>
          </cell>
          <cell r="AS5136">
            <v>182936</v>
          </cell>
        </row>
        <row r="5137">
          <cell r="A5137" t="str">
            <v>14-AP-4017</v>
          </cell>
          <cell r="B5137" t="str">
            <v>Full</v>
          </cell>
          <cell r="C5137" t="str">
            <v>Completed</v>
          </cell>
          <cell r="D5137" t="str">
            <v>Proposed</v>
          </cell>
          <cell r="E5137" t="str">
            <v>Central Activities Zone</v>
          </cell>
          <cell r="F5137">
            <v>0</v>
          </cell>
          <cell r="G5137">
            <v>1</v>
          </cell>
          <cell r="H5137">
            <v>1</v>
          </cell>
          <cell r="I5137">
            <v>1</v>
          </cell>
          <cell r="J5137" t="str">
            <v>No</v>
          </cell>
          <cell r="K5137">
            <v>1.0999999999999999E-2</v>
          </cell>
          <cell r="L5137">
            <v>1.0999999999999999E-2</v>
          </cell>
          <cell r="M5137">
            <v>2</v>
          </cell>
          <cell r="N5137" t="str">
            <v>Market</v>
          </cell>
          <cell r="O5137" t="str">
            <v>Private</v>
          </cell>
          <cell r="P5137" t="str">
            <v>House or Bungalow</v>
          </cell>
          <cell r="Q5137" t="str">
            <v>New Residential Building</v>
          </cell>
          <cell r="R5137" t="str">
            <v>No</v>
          </cell>
          <cell r="S5137" t="str">
            <v>unknown</v>
          </cell>
          <cell r="T5137" t="str">
            <v>No</v>
          </cell>
          <cell r="U5137"/>
          <cell r="V5137" t="str">
            <v>Full</v>
          </cell>
          <cell r="W5137" t="str">
            <v>Borough</v>
          </cell>
          <cell r="X5137"/>
          <cell r="Y5137"/>
          <cell r="Z5137" t="str">
            <v>2</v>
          </cell>
          <cell r="AA5137" t="str">
            <v>Gladstone Street</v>
          </cell>
          <cell r="AB5137"/>
          <cell r="AC5137" t="str">
            <v>2,Gladstone Street,,SE1 6EY</v>
          </cell>
          <cell r="AD5137" t="str">
            <v>CATHEDRALS</v>
          </cell>
          <cell r="AE5137" t="str">
            <v>SE1 6EY</v>
          </cell>
          <cell r="AF5137">
            <v>531703</v>
          </cell>
          <cell r="AG5137">
            <v>179346</v>
          </cell>
          <cell r="AH5137" t="str">
            <v>Borough</v>
          </cell>
          <cell r="AI5137" t="str">
            <v>FY2015</v>
          </cell>
          <cell r="AJ5137" t="str">
            <v>1st</v>
          </cell>
          <cell r="AK5137">
            <v>42130</v>
          </cell>
          <cell r="AL5137">
            <v>42370</v>
          </cell>
          <cell r="AM5137">
            <v>42531</v>
          </cell>
          <cell r="AN5137"/>
          <cell r="AO5137">
            <v>43226</v>
          </cell>
          <cell r="AP5137"/>
          <cell r="AQ5137">
            <v>1</v>
          </cell>
          <cell r="AR5137" t="str">
            <v>CONVERSION OF EXISTING VACANT PROPERTY TO PROVIDE A 2 STOREY, 2 BEDROOM DWELLING WITH REMOVAL OF EXISTING EXTERNAL STEPS; ERECTION OF A GROUND FLOOR EXTENSION AND CHANGES TO THE ELEVATION AND TO THE ENTRANCE ACCESS FRONTING GLADSTONE STREET</v>
          </cell>
          <cell r="AS5137">
            <v>168930</v>
          </cell>
        </row>
        <row r="5138">
          <cell r="A5138" t="str">
            <v>14-AP-4042</v>
          </cell>
          <cell r="B5138" t="str">
            <v>Full</v>
          </cell>
          <cell r="C5138" t="str">
            <v>Completed</v>
          </cell>
          <cell r="D5138" t="str">
            <v>Existing</v>
          </cell>
          <cell r="E5138" t="str">
            <v>Central Activities Zone</v>
          </cell>
          <cell r="F5138">
            <v>3</v>
          </cell>
          <cell r="G5138">
            <v>0</v>
          </cell>
          <cell r="H5138">
            <v>-3</v>
          </cell>
          <cell r="I5138">
            <v>7</v>
          </cell>
          <cell r="J5138" t="str">
            <v>No</v>
          </cell>
          <cell r="K5138">
            <v>2.1000000000000001E-2</v>
          </cell>
          <cell r="L5138">
            <v>2.1000000000000001E-2</v>
          </cell>
          <cell r="M5138">
            <v>1</v>
          </cell>
          <cell r="N5138" t="str">
            <v>Market</v>
          </cell>
          <cell r="O5138" t="str">
            <v>Private</v>
          </cell>
          <cell r="P5138" t="str">
            <v>Flat Apartment or Maisonette</v>
          </cell>
          <cell r="Q5138" t="str">
            <v>New Residential Building</v>
          </cell>
          <cell r="R5138" t="str">
            <v>No</v>
          </cell>
          <cell r="S5138" t="str">
            <v>unknown</v>
          </cell>
          <cell r="T5138" t="str">
            <v>No</v>
          </cell>
          <cell r="U5138" t="str">
            <v>N/A</v>
          </cell>
          <cell r="V5138" t="str">
            <v>Full</v>
          </cell>
          <cell r="W5138" t="str">
            <v>Borough</v>
          </cell>
          <cell r="X5138"/>
          <cell r="Y5138"/>
          <cell r="Z5138" t="str">
            <v>6-8</v>
          </cell>
          <cell r="AA5138" t="str">
            <v>Hampton Street</v>
          </cell>
          <cell r="AB5138"/>
          <cell r="AC5138" t="str">
            <v>6-8,Hampton Street,,SE1 6SN</v>
          </cell>
          <cell r="AD5138" t="str">
            <v>NEWINGTON</v>
          </cell>
          <cell r="AE5138" t="str">
            <v>SE1 6SN</v>
          </cell>
          <cell r="AF5138">
            <v>532078</v>
          </cell>
          <cell r="AG5138">
            <v>178768</v>
          </cell>
          <cell r="AH5138" t="str">
            <v>Borough</v>
          </cell>
          <cell r="AI5138" t="str">
            <v>FY2014</v>
          </cell>
          <cell r="AJ5138" t="str">
            <v>4th</v>
          </cell>
          <cell r="AK5138">
            <v>42062</v>
          </cell>
          <cell r="AL5138">
            <v>42465</v>
          </cell>
          <cell r="AM5138">
            <v>43497</v>
          </cell>
          <cell r="AN5138"/>
          <cell r="AO5138">
            <v>43158</v>
          </cell>
          <cell r="AP5138"/>
          <cell r="AQ5138">
            <v>7</v>
          </cell>
          <cell r="AR5138" t="str">
            <v>DEMOLITION OF EXISTING FOUR STOREY BUILDING AND THE ERECTION OF A FOUR STOREY BRICK BUILDING COMPRISING 7 APARTMENTS WITH REFUSE AND RECYCLE STORAGE, A ROOF TERRACE, COMMUNAL GARDEN AND OTHER ANCILLARY DEVELOPMENT</v>
          </cell>
          <cell r="AS5138">
            <v>150219</v>
          </cell>
        </row>
        <row r="5139">
          <cell r="A5139" t="str">
            <v>14-AP-4042</v>
          </cell>
          <cell r="B5139" t="str">
            <v>Full</v>
          </cell>
          <cell r="C5139" t="str">
            <v>Completed</v>
          </cell>
          <cell r="D5139" t="str">
            <v>Proposed</v>
          </cell>
          <cell r="E5139" t="str">
            <v>Central Activities Zone</v>
          </cell>
          <cell r="F5139">
            <v>0</v>
          </cell>
          <cell r="G5139">
            <v>3</v>
          </cell>
          <cell r="H5139">
            <v>3</v>
          </cell>
          <cell r="I5139">
            <v>7</v>
          </cell>
          <cell r="J5139" t="str">
            <v>No</v>
          </cell>
          <cell r="K5139">
            <v>2.1000000000000001E-2</v>
          </cell>
          <cell r="L5139">
            <v>2.1000000000000001E-2</v>
          </cell>
          <cell r="M5139">
            <v>1</v>
          </cell>
          <cell r="N5139" t="str">
            <v>Market</v>
          </cell>
          <cell r="O5139" t="str">
            <v>Private</v>
          </cell>
          <cell r="P5139" t="str">
            <v>Flat Apartment or Maisonette</v>
          </cell>
          <cell r="Q5139" t="str">
            <v>New Residential Building</v>
          </cell>
          <cell r="R5139" t="str">
            <v>No</v>
          </cell>
          <cell r="S5139" t="str">
            <v>unknown</v>
          </cell>
          <cell r="T5139" t="str">
            <v>No</v>
          </cell>
          <cell r="U5139"/>
          <cell r="V5139" t="str">
            <v>Full</v>
          </cell>
          <cell r="W5139" t="str">
            <v>Borough</v>
          </cell>
          <cell r="X5139"/>
          <cell r="Y5139"/>
          <cell r="Z5139" t="str">
            <v>6-8</v>
          </cell>
          <cell r="AA5139" t="str">
            <v>Hampton Street</v>
          </cell>
          <cell r="AB5139"/>
          <cell r="AC5139" t="str">
            <v>6-8,Hampton Street,,SE1 6SN</v>
          </cell>
          <cell r="AD5139" t="str">
            <v>NEWINGTON</v>
          </cell>
          <cell r="AE5139" t="str">
            <v>SE1 6SN</v>
          </cell>
          <cell r="AF5139">
            <v>532078</v>
          </cell>
          <cell r="AG5139">
            <v>178768</v>
          </cell>
          <cell r="AH5139" t="str">
            <v>Borough</v>
          </cell>
          <cell r="AI5139" t="str">
            <v>FY2014</v>
          </cell>
          <cell r="AJ5139" t="str">
            <v>4th</v>
          </cell>
          <cell r="AK5139">
            <v>42062</v>
          </cell>
          <cell r="AL5139">
            <v>42465</v>
          </cell>
          <cell r="AM5139">
            <v>43497</v>
          </cell>
          <cell r="AN5139"/>
          <cell r="AO5139">
            <v>43158</v>
          </cell>
          <cell r="AP5139"/>
          <cell r="AQ5139">
            <v>7</v>
          </cell>
          <cell r="AR5139" t="str">
            <v>DEMOLITION OF EXISTING FOUR STOREY BUILDING AND THE ERECTION OF A FOUR STOREY BRICK BUILDING COMPRISING 7 APARTMENTS WITH REFUSE AND RECYCLE STORAGE, A ROOF TERRACE, COMMUNAL GARDEN AND OTHER ANCILLARY DEVELOPMENT</v>
          </cell>
          <cell r="AS5139">
            <v>150219</v>
          </cell>
        </row>
        <row r="5140">
          <cell r="A5140" t="str">
            <v>14-AP-4042</v>
          </cell>
          <cell r="B5140" t="str">
            <v>Full</v>
          </cell>
          <cell r="C5140" t="str">
            <v>Completed</v>
          </cell>
          <cell r="D5140" t="str">
            <v>Proposed</v>
          </cell>
          <cell r="E5140" t="str">
            <v>Central Activities Zone</v>
          </cell>
          <cell r="F5140">
            <v>0</v>
          </cell>
          <cell r="G5140">
            <v>2</v>
          </cell>
          <cell r="H5140">
            <v>2</v>
          </cell>
          <cell r="I5140">
            <v>7</v>
          </cell>
          <cell r="J5140" t="str">
            <v>No</v>
          </cell>
          <cell r="K5140">
            <v>2.1000000000000001E-2</v>
          </cell>
          <cell r="L5140">
            <v>2.1000000000000001E-2</v>
          </cell>
          <cell r="M5140">
            <v>1</v>
          </cell>
          <cell r="N5140" t="str">
            <v>Market</v>
          </cell>
          <cell r="O5140" t="str">
            <v>Private</v>
          </cell>
          <cell r="P5140" t="str">
            <v>Studio or S/C Bedsit</v>
          </cell>
          <cell r="Q5140" t="str">
            <v>New Residential Building</v>
          </cell>
          <cell r="R5140" t="str">
            <v>No</v>
          </cell>
          <cell r="S5140" t="str">
            <v>unknown</v>
          </cell>
          <cell r="T5140" t="str">
            <v>No</v>
          </cell>
          <cell r="U5140"/>
          <cell r="V5140" t="str">
            <v>Full</v>
          </cell>
          <cell r="W5140" t="str">
            <v>Borough</v>
          </cell>
          <cell r="X5140"/>
          <cell r="Y5140"/>
          <cell r="Z5140" t="str">
            <v>6-8</v>
          </cell>
          <cell r="AA5140" t="str">
            <v>Hampton Street</v>
          </cell>
          <cell r="AB5140"/>
          <cell r="AC5140" t="str">
            <v>6-8,Hampton Street,,SE1 6SN</v>
          </cell>
          <cell r="AD5140" t="str">
            <v>NEWINGTON</v>
          </cell>
          <cell r="AE5140" t="str">
            <v>SE1 6SN</v>
          </cell>
          <cell r="AF5140">
            <v>532078</v>
          </cell>
          <cell r="AG5140">
            <v>178768</v>
          </cell>
          <cell r="AH5140" t="str">
            <v>Borough</v>
          </cell>
          <cell r="AI5140" t="str">
            <v>FY2014</v>
          </cell>
          <cell r="AJ5140" t="str">
            <v>4th</v>
          </cell>
          <cell r="AK5140">
            <v>42062</v>
          </cell>
          <cell r="AL5140">
            <v>42465</v>
          </cell>
          <cell r="AM5140">
            <v>43497</v>
          </cell>
          <cell r="AN5140"/>
          <cell r="AO5140">
            <v>43158</v>
          </cell>
          <cell r="AP5140"/>
          <cell r="AQ5140">
            <v>7</v>
          </cell>
          <cell r="AR5140" t="str">
            <v>DEMOLITION OF EXISTING FOUR STOREY BUILDING AND THE ERECTION OF A FOUR STOREY BRICK BUILDING COMPRISING 7 APARTMENTS WITH REFUSE AND RECYCLE STORAGE, A ROOF TERRACE, COMMUNAL GARDEN AND OTHER ANCILLARY DEVELOPMENT</v>
          </cell>
          <cell r="AS5140">
            <v>150219</v>
          </cell>
        </row>
        <row r="5141">
          <cell r="A5141" t="str">
            <v>14-AP-4042</v>
          </cell>
          <cell r="B5141" t="str">
            <v>Full</v>
          </cell>
          <cell r="C5141" t="str">
            <v>Completed</v>
          </cell>
          <cell r="D5141" t="str">
            <v>Proposed</v>
          </cell>
          <cell r="E5141" t="str">
            <v>Central Activities Zone</v>
          </cell>
          <cell r="F5141">
            <v>0</v>
          </cell>
          <cell r="G5141">
            <v>1</v>
          </cell>
          <cell r="H5141">
            <v>1</v>
          </cell>
          <cell r="I5141">
            <v>7</v>
          </cell>
          <cell r="J5141" t="str">
            <v>No</v>
          </cell>
          <cell r="K5141">
            <v>2.1000000000000001E-2</v>
          </cell>
          <cell r="L5141">
            <v>2.1000000000000001E-2</v>
          </cell>
          <cell r="M5141">
            <v>2</v>
          </cell>
          <cell r="N5141" t="str">
            <v>Market</v>
          </cell>
          <cell r="O5141" t="str">
            <v>Private</v>
          </cell>
          <cell r="P5141" t="str">
            <v>Flat Apartment or Maisonette</v>
          </cell>
          <cell r="Q5141" t="str">
            <v>New Residential Building</v>
          </cell>
          <cell r="R5141" t="str">
            <v>No</v>
          </cell>
          <cell r="S5141" t="str">
            <v>unknown</v>
          </cell>
          <cell r="T5141" t="str">
            <v>No</v>
          </cell>
          <cell r="U5141"/>
          <cell r="V5141" t="str">
            <v>Full</v>
          </cell>
          <cell r="W5141" t="str">
            <v>Borough</v>
          </cell>
          <cell r="X5141"/>
          <cell r="Y5141"/>
          <cell r="Z5141" t="str">
            <v>6-8</v>
          </cell>
          <cell r="AA5141" t="str">
            <v>Hampton Street</v>
          </cell>
          <cell r="AB5141"/>
          <cell r="AC5141" t="str">
            <v>6-8,Hampton Street,,SE1 6SN</v>
          </cell>
          <cell r="AD5141" t="str">
            <v>NEWINGTON</v>
          </cell>
          <cell r="AE5141" t="str">
            <v>SE1 6SN</v>
          </cell>
          <cell r="AF5141">
            <v>532078</v>
          </cell>
          <cell r="AG5141">
            <v>178768</v>
          </cell>
          <cell r="AH5141" t="str">
            <v>Borough</v>
          </cell>
          <cell r="AI5141" t="str">
            <v>FY2014</v>
          </cell>
          <cell r="AJ5141" t="str">
            <v>4th</v>
          </cell>
          <cell r="AK5141">
            <v>42062</v>
          </cell>
          <cell r="AL5141">
            <v>42465</v>
          </cell>
          <cell r="AM5141">
            <v>43497</v>
          </cell>
          <cell r="AN5141"/>
          <cell r="AO5141">
            <v>43158</v>
          </cell>
          <cell r="AP5141"/>
          <cell r="AQ5141">
            <v>7</v>
          </cell>
          <cell r="AR5141" t="str">
            <v>DEMOLITION OF EXISTING FOUR STOREY BUILDING AND THE ERECTION OF A FOUR STOREY BRICK BUILDING COMPRISING 7 APARTMENTS WITH REFUSE AND RECYCLE STORAGE, A ROOF TERRACE, COMMUNAL GARDEN AND OTHER ANCILLARY DEVELOPMENT</v>
          </cell>
          <cell r="AS5141">
            <v>150219</v>
          </cell>
        </row>
        <row r="5142">
          <cell r="A5142" t="str">
            <v>14-AP-4042</v>
          </cell>
          <cell r="B5142" t="str">
            <v>Full</v>
          </cell>
          <cell r="C5142" t="str">
            <v>Completed</v>
          </cell>
          <cell r="D5142" t="str">
            <v>Proposed</v>
          </cell>
          <cell r="E5142" t="str">
            <v>Central Activities Zone</v>
          </cell>
          <cell r="F5142">
            <v>0</v>
          </cell>
          <cell r="G5142">
            <v>1</v>
          </cell>
          <cell r="H5142">
            <v>1</v>
          </cell>
          <cell r="I5142">
            <v>7</v>
          </cell>
          <cell r="J5142" t="str">
            <v>No</v>
          </cell>
          <cell r="K5142">
            <v>2.1000000000000001E-2</v>
          </cell>
          <cell r="L5142">
            <v>2.1000000000000001E-2</v>
          </cell>
          <cell r="M5142">
            <v>3</v>
          </cell>
          <cell r="N5142" t="str">
            <v>Market</v>
          </cell>
          <cell r="O5142" t="str">
            <v>Private</v>
          </cell>
          <cell r="P5142" t="str">
            <v>Flat Apartment or Maisonette</v>
          </cell>
          <cell r="Q5142" t="str">
            <v>New Residential Building</v>
          </cell>
          <cell r="R5142" t="str">
            <v>No</v>
          </cell>
          <cell r="S5142" t="str">
            <v>unknown</v>
          </cell>
          <cell r="T5142" t="str">
            <v>No</v>
          </cell>
          <cell r="U5142"/>
          <cell r="V5142" t="str">
            <v>Full</v>
          </cell>
          <cell r="W5142" t="str">
            <v>Borough</v>
          </cell>
          <cell r="X5142"/>
          <cell r="Y5142"/>
          <cell r="Z5142" t="str">
            <v>6-8</v>
          </cell>
          <cell r="AA5142" t="str">
            <v>Hampton Street</v>
          </cell>
          <cell r="AB5142"/>
          <cell r="AC5142" t="str">
            <v>6-8,Hampton Street,,SE1 6SN</v>
          </cell>
          <cell r="AD5142" t="str">
            <v>NEWINGTON</v>
          </cell>
          <cell r="AE5142" t="str">
            <v>SE1 6SN</v>
          </cell>
          <cell r="AF5142">
            <v>532078</v>
          </cell>
          <cell r="AG5142">
            <v>178768</v>
          </cell>
          <cell r="AH5142" t="str">
            <v>Borough</v>
          </cell>
          <cell r="AI5142" t="str">
            <v>FY2014</v>
          </cell>
          <cell r="AJ5142" t="str">
            <v>4th</v>
          </cell>
          <cell r="AK5142">
            <v>42062</v>
          </cell>
          <cell r="AL5142">
            <v>42465</v>
          </cell>
          <cell r="AM5142">
            <v>43497</v>
          </cell>
          <cell r="AN5142"/>
          <cell r="AO5142">
            <v>43158</v>
          </cell>
          <cell r="AP5142"/>
          <cell r="AQ5142">
            <v>7</v>
          </cell>
          <cell r="AR5142" t="str">
            <v>DEMOLITION OF EXISTING FOUR STOREY BUILDING AND THE ERECTION OF A FOUR STOREY BRICK BUILDING COMPRISING 7 APARTMENTS WITH REFUSE AND RECYCLE STORAGE, A ROOF TERRACE, COMMUNAL GARDEN AND OTHER ANCILLARY DEVELOPMENT</v>
          </cell>
          <cell r="AS5142">
            <v>150219</v>
          </cell>
        </row>
        <row r="5143">
          <cell r="A5143" t="str">
            <v>14-AP-4102</v>
          </cell>
          <cell r="B5143" t="str">
            <v>Full</v>
          </cell>
          <cell r="C5143" t="str">
            <v>Completed</v>
          </cell>
          <cell r="D5143" t="str">
            <v>Proposed</v>
          </cell>
          <cell r="E5143" t="str">
            <v>Inner</v>
          </cell>
          <cell r="F5143">
            <v>0</v>
          </cell>
          <cell r="G5143">
            <v>1</v>
          </cell>
          <cell r="H5143">
            <v>1</v>
          </cell>
          <cell r="I5143">
            <v>1</v>
          </cell>
          <cell r="J5143" t="str">
            <v>Yes</v>
          </cell>
          <cell r="K5143">
            <v>2.8000000000000001E-2</v>
          </cell>
          <cell r="L5143">
            <v>2.8000000000000001E-2</v>
          </cell>
          <cell r="M5143">
            <v>3</v>
          </cell>
          <cell r="N5143" t="str">
            <v>Social Rented</v>
          </cell>
          <cell r="O5143" t="str">
            <v>Local Authority</v>
          </cell>
          <cell r="P5143" t="str">
            <v>Flat Apartment or Maisonette</v>
          </cell>
          <cell r="Q5143" t="str">
            <v>Change of use of Non-Res floor space to Dwelling(s)</v>
          </cell>
          <cell r="R5143" t="str">
            <v>No</v>
          </cell>
          <cell r="S5143" t="str">
            <v>No</v>
          </cell>
          <cell r="T5143" t="str">
            <v>No</v>
          </cell>
          <cell r="U5143"/>
          <cell r="V5143" t="str">
            <v>Full</v>
          </cell>
          <cell r="W5143" t="str">
            <v>Borough</v>
          </cell>
          <cell r="X5143"/>
          <cell r="Y5143"/>
          <cell r="Z5143" t="str">
            <v>Millpond Tenants Hall, 210a</v>
          </cell>
          <cell r="AA5143" t="str">
            <v>Jamaica Road</v>
          </cell>
          <cell r="AB5143"/>
          <cell r="AC5143" t="str">
            <v>Millpond Tenants Hall, 210a,Jamaica Road,,SE16 4RT</v>
          </cell>
          <cell r="AD5143" t="str">
            <v>RIVERSIDE</v>
          </cell>
          <cell r="AE5143" t="str">
            <v>SE16 4RT</v>
          </cell>
          <cell r="AF5143">
            <v>534703</v>
          </cell>
          <cell r="AG5143">
            <v>179483</v>
          </cell>
          <cell r="AH5143" t="str">
            <v>Borough</v>
          </cell>
          <cell r="AI5143" t="str">
            <v>FY2014</v>
          </cell>
          <cell r="AJ5143" t="str">
            <v>4th</v>
          </cell>
          <cell r="AK5143">
            <v>42082</v>
          </cell>
          <cell r="AL5143">
            <v>42590</v>
          </cell>
          <cell r="AM5143">
            <v>42685</v>
          </cell>
          <cell r="AN5143"/>
          <cell r="AO5143">
            <v>43178</v>
          </cell>
          <cell r="AP5143"/>
          <cell r="AQ5143">
            <v>1</v>
          </cell>
          <cell r="AR5143" t="str">
            <v>CHANGE OF USE OF VANCANT FIRST FLOOR OFFICES ABOVE TRA HALL TO PROVIDE A THREE BED RESIDENTIAL UNIT AND EXTERNAL ALTERATIONS INCLUDING THE REPLACEMENT OF WINDOWS</v>
          </cell>
          <cell r="AS5143">
            <v>151324</v>
          </cell>
        </row>
        <row r="5144">
          <cell r="A5144" t="str">
            <v>14-AP-4136</v>
          </cell>
          <cell r="B5144" t="str">
            <v>Full</v>
          </cell>
          <cell r="C5144" t="str">
            <v>Completed</v>
          </cell>
          <cell r="D5144" t="str">
            <v>Proposed</v>
          </cell>
          <cell r="E5144" t="str">
            <v>Central Activities Zone</v>
          </cell>
          <cell r="F5144">
            <v>0</v>
          </cell>
          <cell r="G5144">
            <v>1</v>
          </cell>
          <cell r="H5144">
            <v>1</v>
          </cell>
          <cell r="I5144">
            <v>7</v>
          </cell>
          <cell r="J5144" t="str">
            <v>No</v>
          </cell>
          <cell r="K5144">
            <v>2.9000000000000001E-2</v>
          </cell>
          <cell r="L5144">
            <v>2.9000000000000001E-2</v>
          </cell>
          <cell r="M5144">
            <v>1</v>
          </cell>
          <cell r="N5144" t="str">
            <v>Market</v>
          </cell>
          <cell r="O5144" t="str">
            <v>Private</v>
          </cell>
          <cell r="P5144" t="str">
            <v>Flat Apartment or Maisonette</v>
          </cell>
          <cell r="Q5144" t="str">
            <v>New Residential Building</v>
          </cell>
          <cell r="R5144" t="str">
            <v>No</v>
          </cell>
          <cell r="S5144" t="str">
            <v>unknown</v>
          </cell>
          <cell r="T5144" t="str">
            <v>No</v>
          </cell>
          <cell r="U5144"/>
          <cell r="V5144" t="str">
            <v>Full</v>
          </cell>
          <cell r="W5144" t="str">
            <v>Borough</v>
          </cell>
          <cell r="X5144"/>
          <cell r="Y5144"/>
          <cell r="Z5144" t="str">
            <v>76</v>
          </cell>
          <cell r="AA5144" t="str">
            <v>County Street</v>
          </cell>
          <cell r="AB5144"/>
          <cell r="AC5144" t="str">
            <v>76,County Street,,SE1 4AD</v>
          </cell>
          <cell r="AD5144" t="str">
            <v>CHAUCER</v>
          </cell>
          <cell r="AE5144" t="str">
            <v>SE1 4AD</v>
          </cell>
          <cell r="AF5144">
            <v>532549</v>
          </cell>
          <cell r="AG5144">
            <v>179009</v>
          </cell>
          <cell r="AH5144" t="str">
            <v>Borough</v>
          </cell>
          <cell r="AI5144" t="str">
            <v>FY2014</v>
          </cell>
          <cell r="AJ5144" t="str">
            <v>4th</v>
          </cell>
          <cell r="AK5144">
            <v>42086</v>
          </cell>
          <cell r="AL5144">
            <v>42161</v>
          </cell>
          <cell r="AM5144">
            <v>43497</v>
          </cell>
          <cell r="AN5144"/>
          <cell r="AO5144">
            <v>43182</v>
          </cell>
          <cell r="AP5144"/>
          <cell r="AQ5144">
            <v>7</v>
          </cell>
          <cell r="AR5144" t="str">
            <v>DEMOLITION OF EXISTING BUILDING AND ERECTION OF A 5 STOREY BUILDING WITH BALCONIES AND ROOF TERRNACE TO ACCOMMODATE X7 SELF-CONTAINED RESIDENTIAL FLATS AND MAISONETTES (X5 TWO BED AND X1 ONE BED AND X1 STUDIO) WITH ASSOCIATED LANDSCAPING.</v>
          </cell>
          <cell r="AS5144">
            <v>151331</v>
          </cell>
        </row>
        <row r="5145">
          <cell r="A5145" t="str">
            <v>14-AP-4136</v>
          </cell>
          <cell r="B5145" t="str">
            <v>Full</v>
          </cell>
          <cell r="C5145" t="str">
            <v>Completed</v>
          </cell>
          <cell r="D5145" t="str">
            <v>Proposed</v>
          </cell>
          <cell r="E5145" t="str">
            <v>Central Activities Zone</v>
          </cell>
          <cell r="F5145">
            <v>0</v>
          </cell>
          <cell r="G5145">
            <v>1</v>
          </cell>
          <cell r="H5145">
            <v>1</v>
          </cell>
          <cell r="I5145">
            <v>7</v>
          </cell>
          <cell r="J5145" t="str">
            <v>No</v>
          </cell>
          <cell r="K5145">
            <v>2.9000000000000001E-2</v>
          </cell>
          <cell r="L5145">
            <v>2.9000000000000001E-2</v>
          </cell>
          <cell r="M5145">
            <v>1</v>
          </cell>
          <cell r="N5145" t="str">
            <v>Market</v>
          </cell>
          <cell r="O5145" t="str">
            <v>Private</v>
          </cell>
          <cell r="P5145" t="str">
            <v>Studio or S/C Bedsit</v>
          </cell>
          <cell r="Q5145" t="str">
            <v>New Residential Building</v>
          </cell>
          <cell r="R5145" t="str">
            <v>No</v>
          </cell>
          <cell r="S5145" t="str">
            <v>unknown</v>
          </cell>
          <cell r="T5145" t="str">
            <v>No</v>
          </cell>
          <cell r="U5145"/>
          <cell r="V5145" t="str">
            <v>Full</v>
          </cell>
          <cell r="W5145" t="str">
            <v>Borough</v>
          </cell>
          <cell r="X5145"/>
          <cell r="Y5145"/>
          <cell r="Z5145" t="str">
            <v>76</v>
          </cell>
          <cell r="AA5145" t="str">
            <v>County Street</v>
          </cell>
          <cell r="AB5145"/>
          <cell r="AC5145" t="str">
            <v>76,County Street,,SE1 4AD</v>
          </cell>
          <cell r="AD5145" t="str">
            <v>CHAUCER</v>
          </cell>
          <cell r="AE5145" t="str">
            <v>SE1 4AD</v>
          </cell>
          <cell r="AF5145">
            <v>532549</v>
          </cell>
          <cell r="AG5145">
            <v>179009</v>
          </cell>
          <cell r="AH5145" t="str">
            <v>Borough</v>
          </cell>
          <cell r="AI5145" t="str">
            <v>FY2014</v>
          </cell>
          <cell r="AJ5145" t="str">
            <v>4th</v>
          </cell>
          <cell r="AK5145">
            <v>42086</v>
          </cell>
          <cell r="AL5145">
            <v>42161</v>
          </cell>
          <cell r="AM5145">
            <v>43497</v>
          </cell>
          <cell r="AN5145"/>
          <cell r="AO5145">
            <v>43182</v>
          </cell>
          <cell r="AP5145"/>
          <cell r="AQ5145">
            <v>7</v>
          </cell>
          <cell r="AR5145" t="str">
            <v>DEMOLITION OF EXISTING BUILDING AND ERECTION OF A 5 STOREY BUILDING WITH BALCONIES AND ROOF TERRNACE TO ACCOMMODATE X7 SELF-CONTAINED RESIDENTIAL FLATS AND MAISONETTES (X5 TWO BED AND X1 ONE BED AND X1 STUDIO) WITH ASSOCIATED LANDSCAPING.</v>
          </cell>
          <cell r="AS5145">
            <v>151331</v>
          </cell>
        </row>
        <row r="5146">
          <cell r="A5146" t="str">
            <v>14-AP-4136</v>
          </cell>
          <cell r="B5146" t="str">
            <v>Full</v>
          </cell>
          <cell r="C5146" t="str">
            <v>Completed</v>
          </cell>
          <cell r="D5146" t="str">
            <v>Proposed</v>
          </cell>
          <cell r="E5146" t="str">
            <v>Central Activities Zone</v>
          </cell>
          <cell r="F5146">
            <v>0</v>
          </cell>
          <cell r="G5146">
            <v>5</v>
          </cell>
          <cell r="H5146">
            <v>5</v>
          </cell>
          <cell r="I5146">
            <v>7</v>
          </cell>
          <cell r="J5146" t="str">
            <v>No</v>
          </cell>
          <cell r="K5146">
            <v>2.9000000000000001E-2</v>
          </cell>
          <cell r="L5146">
            <v>2.9000000000000001E-2</v>
          </cell>
          <cell r="M5146">
            <v>2</v>
          </cell>
          <cell r="N5146" t="str">
            <v>Market</v>
          </cell>
          <cell r="O5146" t="str">
            <v>Private</v>
          </cell>
          <cell r="P5146" t="str">
            <v>Flat Apartment or Maisonette</v>
          </cell>
          <cell r="Q5146" t="str">
            <v>New Residential Building</v>
          </cell>
          <cell r="R5146" t="str">
            <v>No</v>
          </cell>
          <cell r="S5146" t="str">
            <v>unknown</v>
          </cell>
          <cell r="T5146" t="str">
            <v>No</v>
          </cell>
          <cell r="U5146"/>
          <cell r="V5146" t="str">
            <v>Full</v>
          </cell>
          <cell r="W5146" t="str">
            <v>Borough</v>
          </cell>
          <cell r="X5146"/>
          <cell r="Y5146"/>
          <cell r="Z5146" t="str">
            <v>76</v>
          </cell>
          <cell r="AA5146" t="str">
            <v>County Street</v>
          </cell>
          <cell r="AB5146"/>
          <cell r="AC5146" t="str">
            <v>76,County Street,,SE1 4AD</v>
          </cell>
          <cell r="AD5146" t="str">
            <v>CHAUCER</v>
          </cell>
          <cell r="AE5146" t="str">
            <v>SE1 4AD</v>
          </cell>
          <cell r="AF5146">
            <v>532549</v>
          </cell>
          <cell r="AG5146">
            <v>179009</v>
          </cell>
          <cell r="AH5146" t="str">
            <v>Borough</v>
          </cell>
          <cell r="AI5146" t="str">
            <v>FY2014</v>
          </cell>
          <cell r="AJ5146" t="str">
            <v>4th</v>
          </cell>
          <cell r="AK5146">
            <v>42086</v>
          </cell>
          <cell r="AL5146">
            <v>42161</v>
          </cell>
          <cell r="AM5146">
            <v>43497</v>
          </cell>
          <cell r="AN5146"/>
          <cell r="AO5146">
            <v>43182</v>
          </cell>
          <cell r="AP5146"/>
          <cell r="AQ5146">
            <v>7</v>
          </cell>
          <cell r="AR5146" t="str">
            <v>DEMOLITION OF EXISTING BUILDING AND ERECTION OF A 5 STOREY BUILDING WITH BALCONIES AND ROOF TERRNACE TO ACCOMMODATE X7 SELF-CONTAINED RESIDENTIAL FLATS AND MAISONETTES (X5 TWO BED AND X1 ONE BED AND X1 STUDIO) WITH ASSOCIATED LANDSCAPING.</v>
          </cell>
          <cell r="AS5146">
            <v>151331</v>
          </cell>
        </row>
        <row r="5147">
          <cell r="A5147" t="str">
            <v>14-AP-4144</v>
          </cell>
          <cell r="B5147" t="str">
            <v>Full</v>
          </cell>
          <cell r="C5147" t="str">
            <v>Completed</v>
          </cell>
          <cell r="D5147" t="str">
            <v>Proposed</v>
          </cell>
          <cell r="E5147" t="str">
            <v>Central Activities Zone</v>
          </cell>
          <cell r="F5147">
            <v>0</v>
          </cell>
          <cell r="G5147">
            <v>3</v>
          </cell>
          <cell r="H5147">
            <v>3</v>
          </cell>
          <cell r="I5147">
            <v>3</v>
          </cell>
          <cell r="J5147" t="str">
            <v>No</v>
          </cell>
          <cell r="K5147">
            <v>1.2999999999999999E-2</v>
          </cell>
          <cell r="L5147">
            <v>1.2999999999999999E-2</v>
          </cell>
          <cell r="M5147">
            <v>3</v>
          </cell>
          <cell r="N5147" t="str">
            <v>Market</v>
          </cell>
          <cell r="O5147" t="str">
            <v>Private</v>
          </cell>
          <cell r="P5147" t="str">
            <v>Flat Apartment or Maisonette</v>
          </cell>
          <cell r="Q5147" t="str">
            <v>Change of use of Non-Res floor space to Dwelling(s)</v>
          </cell>
          <cell r="R5147" t="str">
            <v>No</v>
          </cell>
          <cell r="S5147" t="str">
            <v>unknown</v>
          </cell>
          <cell r="T5147" t="str">
            <v>No</v>
          </cell>
          <cell r="U5147"/>
          <cell r="V5147" t="str">
            <v>Full</v>
          </cell>
          <cell r="W5147" t="str">
            <v>Borough</v>
          </cell>
          <cell r="X5147"/>
          <cell r="Y5147"/>
          <cell r="Z5147" t="str">
            <v>30</v>
          </cell>
          <cell r="AA5147" t="str">
            <v>Borough High Street</v>
          </cell>
          <cell r="AB5147" t="str">
            <v>1b Southwark Street</v>
          </cell>
          <cell r="AC5147" t="str">
            <v>30,Borough High Street,1b Southwark Street,SE1 1XU</v>
          </cell>
          <cell r="AD5147" t="str">
            <v>CATHEDRALS</v>
          </cell>
          <cell r="AE5147" t="str">
            <v>SE1 1XU</v>
          </cell>
          <cell r="AF5147">
            <v>532616</v>
          </cell>
          <cell r="AG5147">
            <v>180130</v>
          </cell>
          <cell r="AH5147" t="str">
            <v>Borough</v>
          </cell>
          <cell r="AI5147" t="str">
            <v>FY2014</v>
          </cell>
          <cell r="AJ5147" t="str">
            <v>2nd</v>
          </cell>
          <cell r="AK5147">
            <v>41858</v>
          </cell>
          <cell r="AL5147">
            <v>42129</v>
          </cell>
          <cell r="AM5147">
            <v>42432</v>
          </cell>
          <cell r="AN5147"/>
          <cell r="AO5147">
            <v>42954</v>
          </cell>
          <cell r="AP5147"/>
          <cell r="AQ5147">
            <v>3</v>
          </cell>
          <cell r="AR5147" t="str">
            <v>CHANGE OF USE OF FIRST, SECOND AND THIRD FLOORS FROM OFFICE (B1) TO 3 RESIDENTIAL UNITS (X3 THREE-BEDROOM) (CLASS C3). INSERTION OF A NEW DOOR IN PLACE OF AN EXISTING WINDOW ON COUNTER COURT ELEVATION.</v>
          </cell>
          <cell r="AS5147">
            <v>147385</v>
          </cell>
        </row>
        <row r="5148">
          <cell r="A5148" t="str">
            <v>14-AP-4171</v>
          </cell>
          <cell r="B5148" t="str">
            <v>Full</v>
          </cell>
          <cell r="C5148" t="str">
            <v>Started</v>
          </cell>
          <cell r="D5148" t="str">
            <v>Existing</v>
          </cell>
          <cell r="E5148" t="str">
            <v>Central Activities Zone</v>
          </cell>
          <cell r="F5148">
            <v>1</v>
          </cell>
          <cell r="G5148">
            <v>0</v>
          </cell>
          <cell r="H5148">
            <v>-1</v>
          </cell>
          <cell r="I5148">
            <v>4</v>
          </cell>
          <cell r="J5148" t="str">
            <v>No</v>
          </cell>
          <cell r="K5148">
            <v>1.0999999999999999E-2</v>
          </cell>
          <cell r="L5148">
            <v>1.0999999999999999E-2</v>
          </cell>
          <cell r="M5148"/>
          <cell r="N5148" t="str">
            <v>Market</v>
          </cell>
          <cell r="O5148" t="str">
            <v>Private</v>
          </cell>
          <cell r="P5148" t="str">
            <v>Flat Apartment or Maisonette</v>
          </cell>
          <cell r="Q5148" t="str">
            <v>Extension to building for residential unit(s)</v>
          </cell>
          <cell r="R5148" t="str">
            <v>No</v>
          </cell>
          <cell r="S5148" t="str">
            <v>unknown</v>
          </cell>
          <cell r="T5148" t="str">
            <v>No</v>
          </cell>
          <cell r="U5148" t="str">
            <v>N/A</v>
          </cell>
          <cell r="V5148" t="str">
            <v>Full</v>
          </cell>
          <cell r="W5148" t="str">
            <v>Borough</v>
          </cell>
          <cell r="X5148"/>
          <cell r="Y5148"/>
          <cell r="Z5148" t="str">
            <v>43</v>
          </cell>
          <cell r="AA5148" t="str">
            <v>Borough High Street</v>
          </cell>
          <cell r="AB5148"/>
          <cell r="AC5148" t="str">
            <v>43,Borough High Street,,SE1 1LZ</v>
          </cell>
          <cell r="AD5148" t="str">
            <v>CHAUCER</v>
          </cell>
          <cell r="AE5148" t="str">
            <v>SE1 1LZ</v>
          </cell>
          <cell r="AF5148">
            <v>532680</v>
          </cell>
          <cell r="AG5148">
            <v>180162</v>
          </cell>
          <cell r="AH5148" t="str">
            <v>Borough</v>
          </cell>
          <cell r="AI5148" t="str">
            <v>FY2014</v>
          </cell>
          <cell r="AJ5148" t="str">
            <v>4th</v>
          </cell>
          <cell r="AK5148">
            <v>42040</v>
          </cell>
          <cell r="AL5148">
            <v>43527</v>
          </cell>
          <cell r="AM5148"/>
          <cell r="AN5148"/>
          <cell r="AO5148">
            <v>43136</v>
          </cell>
          <cell r="AP5148"/>
          <cell r="AQ5148">
            <v>4</v>
          </cell>
          <cell r="AR5148" t="str">
            <v>CONSTRUCTION OF A THREE-STOREY REAR EXTENSION (BETWEEN THE FIRST AND THIRD FLOOR LEVELS) AND A SINGLE-STOREY MANSARD ROOF EXTENSION TO PROVIDE 4NO. RESIDENTIAL UNITS ON THE FIRST, SECOND, THIRD AND FOURTH FLOORS</v>
          </cell>
          <cell r="AS5148">
            <v>150078</v>
          </cell>
        </row>
        <row r="5149">
          <cell r="A5149" t="str">
            <v>14-AP-4171</v>
          </cell>
          <cell r="B5149" t="str">
            <v>Full</v>
          </cell>
          <cell r="C5149" t="str">
            <v>Started</v>
          </cell>
          <cell r="D5149" t="str">
            <v>Proposed</v>
          </cell>
          <cell r="E5149" t="str">
            <v>Central Activities Zone</v>
          </cell>
          <cell r="F5149">
            <v>0</v>
          </cell>
          <cell r="G5149">
            <v>1</v>
          </cell>
          <cell r="H5149">
            <v>1</v>
          </cell>
          <cell r="I5149">
            <v>4</v>
          </cell>
          <cell r="J5149" t="str">
            <v>No</v>
          </cell>
          <cell r="K5149">
            <v>1.0999999999999999E-2</v>
          </cell>
          <cell r="L5149">
            <v>1.0999999999999999E-2</v>
          </cell>
          <cell r="M5149">
            <v>1</v>
          </cell>
          <cell r="N5149" t="str">
            <v>Market</v>
          </cell>
          <cell r="O5149" t="str">
            <v>Private</v>
          </cell>
          <cell r="P5149" t="str">
            <v>Flat Apartment or Maisonette</v>
          </cell>
          <cell r="Q5149" t="str">
            <v>Extension to building for residential unit(s)</v>
          </cell>
          <cell r="R5149" t="str">
            <v>No</v>
          </cell>
          <cell r="S5149" t="str">
            <v>No</v>
          </cell>
          <cell r="T5149" t="str">
            <v>No</v>
          </cell>
          <cell r="U5149"/>
          <cell r="V5149" t="str">
            <v>Full</v>
          </cell>
          <cell r="W5149" t="str">
            <v>Borough</v>
          </cell>
          <cell r="X5149"/>
          <cell r="Y5149"/>
          <cell r="Z5149" t="str">
            <v>43</v>
          </cell>
          <cell r="AA5149" t="str">
            <v>Borough High Street</v>
          </cell>
          <cell r="AB5149"/>
          <cell r="AC5149" t="str">
            <v>43,Borough High Street,,SE1 1LZ</v>
          </cell>
          <cell r="AD5149" t="str">
            <v>CHAUCER</v>
          </cell>
          <cell r="AE5149" t="str">
            <v>SE1 1LZ</v>
          </cell>
          <cell r="AF5149">
            <v>532680</v>
          </cell>
          <cell r="AG5149">
            <v>180162</v>
          </cell>
          <cell r="AH5149" t="str">
            <v>Borough</v>
          </cell>
          <cell r="AI5149" t="str">
            <v>FY2014</v>
          </cell>
          <cell r="AJ5149" t="str">
            <v>4th</v>
          </cell>
          <cell r="AK5149">
            <v>42040</v>
          </cell>
          <cell r="AL5149">
            <v>43527</v>
          </cell>
          <cell r="AM5149"/>
          <cell r="AN5149"/>
          <cell r="AO5149">
            <v>43136</v>
          </cell>
          <cell r="AP5149"/>
          <cell r="AQ5149">
            <v>4</v>
          </cell>
          <cell r="AR5149" t="str">
            <v>CONSTRUCTION OF A THREE-STOREY REAR EXTENSION (BETWEEN THE FIRST AND THIRD FLOOR LEVELS) AND A SINGLE-STOREY MANSARD ROOF EXTENSION TO PROVIDE 4NO. RESIDENTIAL UNITS ON THE FIRST, SECOND, THIRD AND FOURTH FLOORS</v>
          </cell>
          <cell r="AS5149">
            <v>150078</v>
          </cell>
        </row>
        <row r="5150">
          <cell r="A5150" t="str">
            <v>14-AP-4171</v>
          </cell>
          <cell r="B5150" t="str">
            <v>Full</v>
          </cell>
          <cell r="C5150" t="str">
            <v>Started</v>
          </cell>
          <cell r="D5150" t="str">
            <v>Proposed</v>
          </cell>
          <cell r="E5150" t="str">
            <v>Central Activities Zone</v>
          </cell>
          <cell r="F5150">
            <v>0</v>
          </cell>
          <cell r="G5150">
            <v>3</v>
          </cell>
          <cell r="H5150">
            <v>3</v>
          </cell>
          <cell r="I5150">
            <v>4</v>
          </cell>
          <cell r="J5150" t="str">
            <v>No</v>
          </cell>
          <cell r="K5150">
            <v>1.0999999999999999E-2</v>
          </cell>
          <cell r="L5150">
            <v>1.0999999999999999E-2</v>
          </cell>
          <cell r="M5150">
            <v>2</v>
          </cell>
          <cell r="N5150" t="str">
            <v>Market</v>
          </cell>
          <cell r="O5150" t="str">
            <v>Private</v>
          </cell>
          <cell r="P5150" t="str">
            <v>Flat Apartment or Maisonette</v>
          </cell>
          <cell r="Q5150" t="str">
            <v>Extension to building for residential unit(s)</v>
          </cell>
          <cell r="R5150" t="str">
            <v>No</v>
          </cell>
          <cell r="S5150" t="str">
            <v>No</v>
          </cell>
          <cell r="T5150" t="str">
            <v>No</v>
          </cell>
          <cell r="U5150"/>
          <cell r="V5150" t="str">
            <v>Full</v>
          </cell>
          <cell r="W5150" t="str">
            <v>Borough</v>
          </cell>
          <cell r="X5150"/>
          <cell r="Y5150"/>
          <cell r="Z5150" t="str">
            <v>43</v>
          </cell>
          <cell r="AA5150" t="str">
            <v>Borough High Street</v>
          </cell>
          <cell r="AB5150"/>
          <cell r="AC5150" t="str">
            <v>43,Borough High Street,,SE1 1LZ</v>
          </cell>
          <cell r="AD5150" t="str">
            <v>CHAUCER</v>
          </cell>
          <cell r="AE5150" t="str">
            <v>SE1 1LZ</v>
          </cell>
          <cell r="AF5150">
            <v>532680</v>
          </cell>
          <cell r="AG5150">
            <v>180162</v>
          </cell>
          <cell r="AH5150" t="str">
            <v>Borough</v>
          </cell>
          <cell r="AI5150" t="str">
            <v>FY2014</v>
          </cell>
          <cell r="AJ5150" t="str">
            <v>4th</v>
          </cell>
          <cell r="AK5150">
            <v>42040</v>
          </cell>
          <cell r="AL5150">
            <v>43527</v>
          </cell>
          <cell r="AM5150"/>
          <cell r="AN5150"/>
          <cell r="AO5150">
            <v>43136</v>
          </cell>
          <cell r="AP5150"/>
          <cell r="AQ5150">
            <v>4</v>
          </cell>
          <cell r="AR5150" t="str">
            <v>CONSTRUCTION OF A THREE-STOREY REAR EXTENSION (BETWEEN THE FIRST AND THIRD FLOOR LEVELS) AND A SINGLE-STOREY MANSARD ROOF EXTENSION TO PROVIDE 4NO. RESIDENTIAL UNITS ON THE FIRST, SECOND, THIRD AND FOURTH FLOORS</v>
          </cell>
          <cell r="AS5150">
            <v>150078</v>
          </cell>
        </row>
        <row r="5151">
          <cell r="A5151" t="str">
            <v>14-AP-4192</v>
          </cell>
          <cell r="B5151" t="str">
            <v>Full</v>
          </cell>
          <cell r="C5151" t="str">
            <v>Completed</v>
          </cell>
          <cell r="D5151" t="str">
            <v>Existing</v>
          </cell>
          <cell r="E5151" t="str">
            <v>Inner</v>
          </cell>
          <cell r="F5151">
            <v>1</v>
          </cell>
          <cell r="G5151">
            <v>0</v>
          </cell>
          <cell r="H5151">
            <v>-1</v>
          </cell>
          <cell r="I5151">
            <v>3</v>
          </cell>
          <cell r="J5151" t="str">
            <v>No</v>
          </cell>
          <cell r="K5151">
            <v>7.0000000000000001E-3</v>
          </cell>
          <cell r="L5151">
            <v>7.0000000000000001E-3</v>
          </cell>
          <cell r="M5151">
            <v>3</v>
          </cell>
          <cell r="N5151" t="str">
            <v>Market</v>
          </cell>
          <cell r="O5151" t="str">
            <v>Private</v>
          </cell>
          <cell r="P5151" t="str">
            <v>Flat Apartment or Maisonette</v>
          </cell>
          <cell r="Q5151" t="str">
            <v>Not Known</v>
          </cell>
          <cell r="R5151" t="str">
            <v>No</v>
          </cell>
          <cell r="S5151" t="str">
            <v>unknown</v>
          </cell>
          <cell r="T5151" t="str">
            <v>No</v>
          </cell>
          <cell r="U5151" t="str">
            <v>N/A</v>
          </cell>
          <cell r="V5151" t="str">
            <v>Full</v>
          </cell>
          <cell r="W5151" t="str">
            <v>Borough</v>
          </cell>
          <cell r="X5151"/>
          <cell r="Y5151"/>
          <cell r="Z5151" t="str">
            <v>122</v>
          </cell>
          <cell r="AA5151" t="str">
            <v>Albany Road</v>
          </cell>
          <cell r="AB5151"/>
          <cell r="AC5151" t="str">
            <v>122,Albany Road,,SE5 0DB</v>
          </cell>
          <cell r="AD5151" t="str">
            <v>FARADAY</v>
          </cell>
          <cell r="AE5151" t="str">
            <v>SE5 0DB</v>
          </cell>
          <cell r="AF5151">
            <v>533379</v>
          </cell>
          <cell r="AG5151">
            <v>178080</v>
          </cell>
          <cell r="AH5151" t="str">
            <v>Borough</v>
          </cell>
          <cell r="AI5151" t="str">
            <v>FY2014</v>
          </cell>
          <cell r="AJ5151" t="str">
            <v>4th</v>
          </cell>
          <cell r="AK5151">
            <v>42052</v>
          </cell>
          <cell r="AL5151">
            <v>42432</v>
          </cell>
          <cell r="AM5151">
            <v>42955</v>
          </cell>
          <cell r="AN5151"/>
          <cell r="AO5151">
            <v>43148</v>
          </cell>
          <cell r="AP5151"/>
          <cell r="AQ5151">
            <v>3</v>
          </cell>
          <cell r="AR5151" t="str">
            <v>PROPOSAL FOR REFURBISHMENT, EXTENSION &amp; CHANGE OF USE OF A TWO-STOREY BUILDING WITH BASEMENT, TO CREATE A THREE-STOREY BUILDING WITH BASEMENT COMPRISING 2 X 2 BED AND 1 X 1 BED SELF-CONTAINED RESIDENTIAL UNITS WITH ASSOCIATED LANDSCAPING</v>
          </cell>
          <cell r="AS5151">
            <v>150206</v>
          </cell>
        </row>
        <row r="5152">
          <cell r="A5152" t="str">
            <v>14-AP-4192</v>
          </cell>
          <cell r="B5152" t="str">
            <v>Full</v>
          </cell>
          <cell r="C5152" t="str">
            <v>Completed</v>
          </cell>
          <cell r="D5152" t="str">
            <v>Proposed</v>
          </cell>
          <cell r="E5152" t="str">
            <v>Inner</v>
          </cell>
          <cell r="F5152">
            <v>0</v>
          </cell>
          <cell r="G5152">
            <v>1</v>
          </cell>
          <cell r="H5152">
            <v>1</v>
          </cell>
          <cell r="I5152">
            <v>3</v>
          </cell>
          <cell r="J5152" t="str">
            <v>No</v>
          </cell>
          <cell r="K5152">
            <v>7.0000000000000001E-3</v>
          </cell>
          <cell r="L5152">
            <v>7.0000000000000001E-3</v>
          </cell>
          <cell r="M5152">
            <v>1</v>
          </cell>
          <cell r="N5152" t="str">
            <v>Market</v>
          </cell>
          <cell r="O5152" t="str">
            <v>Private</v>
          </cell>
          <cell r="P5152" t="str">
            <v>Flat Apartment or Maisonette</v>
          </cell>
          <cell r="Q5152" t="str">
            <v>Extension to building for residential unit(s)</v>
          </cell>
          <cell r="R5152" t="str">
            <v>No</v>
          </cell>
          <cell r="S5152" t="str">
            <v>unknown</v>
          </cell>
          <cell r="T5152" t="str">
            <v>No</v>
          </cell>
          <cell r="U5152"/>
          <cell r="V5152" t="str">
            <v>Full</v>
          </cell>
          <cell r="W5152" t="str">
            <v>Borough</v>
          </cell>
          <cell r="X5152"/>
          <cell r="Y5152"/>
          <cell r="Z5152" t="str">
            <v>122</v>
          </cell>
          <cell r="AA5152" t="str">
            <v>Albany Road</v>
          </cell>
          <cell r="AB5152"/>
          <cell r="AC5152" t="str">
            <v>122,Albany Road,,SE5 0DB</v>
          </cell>
          <cell r="AD5152" t="str">
            <v>FARADAY</v>
          </cell>
          <cell r="AE5152" t="str">
            <v>SE5 0DB</v>
          </cell>
          <cell r="AF5152">
            <v>533379</v>
          </cell>
          <cell r="AG5152">
            <v>178080</v>
          </cell>
          <cell r="AH5152" t="str">
            <v>Borough</v>
          </cell>
          <cell r="AI5152" t="str">
            <v>FY2014</v>
          </cell>
          <cell r="AJ5152" t="str">
            <v>4th</v>
          </cell>
          <cell r="AK5152">
            <v>42052</v>
          </cell>
          <cell r="AL5152">
            <v>42432</v>
          </cell>
          <cell r="AM5152">
            <v>42955</v>
          </cell>
          <cell r="AN5152"/>
          <cell r="AO5152">
            <v>43148</v>
          </cell>
          <cell r="AP5152"/>
          <cell r="AQ5152">
            <v>3</v>
          </cell>
          <cell r="AR5152" t="str">
            <v>PROPOSAL FOR REFURBISHMENT, EXTENSION &amp; CHANGE OF USE OF A TWO-STOREY BUILDING WITH BASEMENT, TO CREATE A THREE-STOREY BUILDING WITH BASEMENT COMPRISING 2 X 2 BED AND 1 X 1 BED SELF-CONTAINED RESIDENTIAL UNITS WITH ASSOCIATED LANDSCAPING</v>
          </cell>
          <cell r="AS5152">
            <v>150206</v>
          </cell>
        </row>
        <row r="5153">
          <cell r="A5153" t="str">
            <v>14-AP-4192</v>
          </cell>
          <cell r="B5153" t="str">
            <v>Full</v>
          </cell>
          <cell r="C5153" t="str">
            <v>Completed</v>
          </cell>
          <cell r="D5153" t="str">
            <v>Proposed</v>
          </cell>
          <cell r="E5153" t="str">
            <v>Inner</v>
          </cell>
          <cell r="F5153">
            <v>0</v>
          </cell>
          <cell r="G5153">
            <v>1</v>
          </cell>
          <cell r="H5153">
            <v>1</v>
          </cell>
          <cell r="I5153">
            <v>3</v>
          </cell>
          <cell r="J5153" t="str">
            <v>No</v>
          </cell>
          <cell r="K5153">
            <v>7.0000000000000001E-3</v>
          </cell>
          <cell r="L5153">
            <v>7.0000000000000001E-3</v>
          </cell>
          <cell r="M5153">
            <v>2</v>
          </cell>
          <cell r="N5153" t="str">
            <v>Market</v>
          </cell>
          <cell r="O5153" t="str">
            <v>Private</v>
          </cell>
          <cell r="P5153" t="str">
            <v>Flat Apartment or Maisonette</v>
          </cell>
          <cell r="Q5153" t="str">
            <v>Change of use of Non-Res floor space to Dwelling(s)</v>
          </cell>
          <cell r="R5153" t="str">
            <v>No</v>
          </cell>
          <cell r="S5153" t="str">
            <v>unknown</v>
          </cell>
          <cell r="T5153" t="str">
            <v>No</v>
          </cell>
          <cell r="U5153"/>
          <cell r="V5153" t="str">
            <v>Full</v>
          </cell>
          <cell r="W5153" t="str">
            <v>Borough</v>
          </cell>
          <cell r="X5153"/>
          <cell r="Y5153"/>
          <cell r="Z5153" t="str">
            <v>122</v>
          </cell>
          <cell r="AA5153" t="str">
            <v>Albany Road</v>
          </cell>
          <cell r="AB5153"/>
          <cell r="AC5153" t="str">
            <v>122,Albany Road,,SE5 0DB</v>
          </cell>
          <cell r="AD5153" t="str">
            <v>FARADAY</v>
          </cell>
          <cell r="AE5153" t="str">
            <v>SE5 0DB</v>
          </cell>
          <cell r="AF5153">
            <v>533379</v>
          </cell>
          <cell r="AG5153">
            <v>178080</v>
          </cell>
          <cell r="AH5153" t="str">
            <v>Borough</v>
          </cell>
          <cell r="AI5153" t="str">
            <v>FY2014</v>
          </cell>
          <cell r="AJ5153" t="str">
            <v>4th</v>
          </cell>
          <cell r="AK5153">
            <v>42052</v>
          </cell>
          <cell r="AL5153">
            <v>42432</v>
          </cell>
          <cell r="AM5153">
            <v>42955</v>
          </cell>
          <cell r="AN5153"/>
          <cell r="AO5153">
            <v>43148</v>
          </cell>
          <cell r="AP5153"/>
          <cell r="AQ5153">
            <v>3</v>
          </cell>
          <cell r="AR5153" t="str">
            <v>PROPOSAL FOR REFURBISHMENT, EXTENSION &amp; CHANGE OF USE OF A TWO-STOREY BUILDING WITH BASEMENT, TO CREATE A THREE-STOREY BUILDING WITH BASEMENT COMPRISING 2 X 2 BED AND 1 X 1 BED SELF-CONTAINED RESIDENTIAL UNITS WITH ASSOCIATED LANDSCAPING</v>
          </cell>
          <cell r="AS5153">
            <v>150206</v>
          </cell>
        </row>
        <row r="5154">
          <cell r="A5154" t="str">
            <v>14-AP-4192</v>
          </cell>
          <cell r="B5154" t="str">
            <v>Full</v>
          </cell>
          <cell r="C5154" t="str">
            <v>Completed</v>
          </cell>
          <cell r="D5154" t="str">
            <v>Proposed</v>
          </cell>
          <cell r="E5154" t="str">
            <v>Inner</v>
          </cell>
          <cell r="F5154">
            <v>0</v>
          </cell>
          <cell r="G5154">
            <v>1</v>
          </cell>
          <cell r="H5154">
            <v>1</v>
          </cell>
          <cell r="I5154">
            <v>3</v>
          </cell>
          <cell r="J5154" t="str">
            <v>No</v>
          </cell>
          <cell r="K5154">
            <v>7.0000000000000001E-3</v>
          </cell>
          <cell r="L5154">
            <v>7.0000000000000001E-3</v>
          </cell>
          <cell r="M5154">
            <v>2</v>
          </cell>
          <cell r="N5154" t="str">
            <v>Market</v>
          </cell>
          <cell r="O5154" t="str">
            <v>Private</v>
          </cell>
          <cell r="P5154" t="str">
            <v>Flat Apartment or Maisonette</v>
          </cell>
          <cell r="Q5154" t="str">
            <v>Extension to building for residential unit(s)</v>
          </cell>
          <cell r="R5154" t="str">
            <v>No</v>
          </cell>
          <cell r="S5154" t="str">
            <v>unknown</v>
          </cell>
          <cell r="T5154" t="str">
            <v>No</v>
          </cell>
          <cell r="U5154"/>
          <cell r="V5154" t="str">
            <v>Full</v>
          </cell>
          <cell r="W5154" t="str">
            <v>Borough</v>
          </cell>
          <cell r="X5154"/>
          <cell r="Y5154"/>
          <cell r="Z5154" t="str">
            <v>122</v>
          </cell>
          <cell r="AA5154" t="str">
            <v>Albany Road</v>
          </cell>
          <cell r="AB5154"/>
          <cell r="AC5154" t="str">
            <v>122,Albany Road,,SE5 0DB</v>
          </cell>
          <cell r="AD5154" t="str">
            <v>FARADAY</v>
          </cell>
          <cell r="AE5154" t="str">
            <v>SE5 0DB</v>
          </cell>
          <cell r="AF5154">
            <v>533379</v>
          </cell>
          <cell r="AG5154">
            <v>178080</v>
          </cell>
          <cell r="AH5154" t="str">
            <v>Borough</v>
          </cell>
          <cell r="AI5154" t="str">
            <v>FY2014</v>
          </cell>
          <cell r="AJ5154" t="str">
            <v>4th</v>
          </cell>
          <cell r="AK5154">
            <v>42052</v>
          </cell>
          <cell r="AL5154">
            <v>42432</v>
          </cell>
          <cell r="AM5154">
            <v>42955</v>
          </cell>
          <cell r="AN5154"/>
          <cell r="AO5154">
            <v>43148</v>
          </cell>
          <cell r="AP5154"/>
          <cell r="AQ5154">
            <v>3</v>
          </cell>
          <cell r="AR5154" t="str">
            <v>PROPOSAL FOR REFURBISHMENT, EXTENSION &amp; CHANGE OF USE OF A TWO-STOREY BUILDING WITH BASEMENT, TO CREATE A THREE-STOREY BUILDING WITH BASEMENT COMPRISING 2 X 2 BED AND 1 X 1 BED SELF-CONTAINED RESIDENTIAL UNITS WITH ASSOCIATED LANDSCAPING</v>
          </cell>
          <cell r="AS5154">
            <v>150206</v>
          </cell>
        </row>
        <row r="5155">
          <cell r="A5155" t="str">
            <v>14-AP-4216</v>
          </cell>
          <cell r="B5155" t="str">
            <v>Full</v>
          </cell>
          <cell r="C5155" t="str">
            <v>Completed</v>
          </cell>
          <cell r="D5155" t="str">
            <v>Existing</v>
          </cell>
          <cell r="E5155" t="str">
            <v>Inner</v>
          </cell>
          <cell r="F5155">
            <v>1</v>
          </cell>
          <cell r="G5155">
            <v>0</v>
          </cell>
          <cell r="H5155">
            <v>-1</v>
          </cell>
          <cell r="I5155">
            <v>1</v>
          </cell>
          <cell r="J5155" t="str">
            <v>No</v>
          </cell>
          <cell r="K5155">
            <v>0.48899999999999999</v>
          </cell>
          <cell r="L5155">
            <v>1.2E-2</v>
          </cell>
          <cell r="M5155">
            <v>2</v>
          </cell>
          <cell r="N5155" t="str">
            <v>Market</v>
          </cell>
          <cell r="O5155" t="str">
            <v>Private</v>
          </cell>
          <cell r="P5155" t="str">
            <v>House or Bungalow</v>
          </cell>
          <cell r="Q5155" t="str">
            <v>New Residential Building</v>
          </cell>
          <cell r="R5155" t="str">
            <v>No</v>
          </cell>
          <cell r="S5155" t="str">
            <v>unknown</v>
          </cell>
          <cell r="T5155" t="str">
            <v>No</v>
          </cell>
          <cell r="U5155" t="str">
            <v>N/A</v>
          </cell>
          <cell r="V5155" t="str">
            <v>Full</v>
          </cell>
          <cell r="W5155" t="str">
            <v>Borough</v>
          </cell>
          <cell r="X5155"/>
          <cell r="Y5155"/>
          <cell r="Z5155" t="str">
            <v>Grange Primary School</v>
          </cell>
          <cell r="AA5155" t="str">
            <v>Webb Street</v>
          </cell>
          <cell r="AB5155"/>
          <cell r="AC5155" t="str">
            <v>Grange Primary School,Webb Street,,SE1 4RP</v>
          </cell>
          <cell r="AD5155" t="str">
            <v>GRANGE</v>
          </cell>
          <cell r="AE5155" t="str">
            <v>SE1 4RP</v>
          </cell>
          <cell r="AF5155">
            <v>533245</v>
          </cell>
          <cell r="AG5155">
            <v>179176</v>
          </cell>
          <cell r="AH5155" t="str">
            <v>Borough</v>
          </cell>
          <cell r="AI5155" t="str">
            <v>FY2014</v>
          </cell>
          <cell r="AJ5155" t="str">
            <v>4th</v>
          </cell>
          <cell r="AK5155">
            <v>42054</v>
          </cell>
          <cell r="AL5155">
            <v>42432</v>
          </cell>
          <cell r="AM5155">
            <v>43497</v>
          </cell>
          <cell r="AN5155"/>
          <cell r="AO5155">
            <v>43150</v>
          </cell>
          <cell r="AP5155"/>
          <cell r="AQ5155">
            <v>1</v>
          </cell>
          <cell r="AR5155" t="str">
            <v>Demolition of existing school keepers house and boundary wall along Webb Street. The erection of a single_x000D_
storey extension to the school to accommodate a new entrance, early years classrooms, administration blocks_x000D_
and kitchen; two storey height hall and new two storey caretaker's house along Webb Street. Erection of a_x000D_
new canopy on the northwest elevation of the main building, relocation of the existing MUGA and associated_x000D_
landscaping.</v>
          </cell>
          <cell r="AS5155">
            <v>151365</v>
          </cell>
        </row>
        <row r="5156">
          <cell r="A5156" t="str">
            <v>14-AP-4216</v>
          </cell>
          <cell r="B5156" t="str">
            <v>Full</v>
          </cell>
          <cell r="C5156" t="str">
            <v>Completed</v>
          </cell>
          <cell r="D5156" t="str">
            <v>Proposed</v>
          </cell>
          <cell r="E5156" t="str">
            <v>Inner</v>
          </cell>
          <cell r="F5156">
            <v>0</v>
          </cell>
          <cell r="G5156">
            <v>1</v>
          </cell>
          <cell r="H5156">
            <v>1</v>
          </cell>
          <cell r="I5156">
            <v>1</v>
          </cell>
          <cell r="J5156" t="str">
            <v>No</v>
          </cell>
          <cell r="K5156">
            <v>0.48899999999999999</v>
          </cell>
          <cell r="L5156">
            <v>1.2E-2</v>
          </cell>
          <cell r="M5156">
            <v>2</v>
          </cell>
          <cell r="N5156" t="str">
            <v>Market</v>
          </cell>
          <cell r="O5156" t="str">
            <v>Private</v>
          </cell>
          <cell r="P5156" t="str">
            <v>House or Bungalow</v>
          </cell>
          <cell r="Q5156" t="str">
            <v>New Residential Building</v>
          </cell>
          <cell r="R5156" t="str">
            <v>No</v>
          </cell>
          <cell r="S5156" t="str">
            <v>unknown</v>
          </cell>
          <cell r="T5156" t="str">
            <v>No</v>
          </cell>
          <cell r="U5156"/>
          <cell r="V5156" t="str">
            <v>Full</v>
          </cell>
          <cell r="W5156" t="str">
            <v>Borough</v>
          </cell>
          <cell r="X5156"/>
          <cell r="Y5156"/>
          <cell r="Z5156" t="str">
            <v>Grange Primary School</v>
          </cell>
          <cell r="AA5156" t="str">
            <v>Webb Street</v>
          </cell>
          <cell r="AB5156"/>
          <cell r="AC5156" t="str">
            <v>Grange Primary School,Webb Street,,SE1 4RP</v>
          </cell>
          <cell r="AD5156" t="str">
            <v>GRANGE</v>
          </cell>
          <cell r="AE5156" t="str">
            <v>SE1 4RP</v>
          </cell>
          <cell r="AF5156">
            <v>533245</v>
          </cell>
          <cell r="AG5156">
            <v>179176</v>
          </cell>
          <cell r="AH5156" t="str">
            <v>Borough</v>
          </cell>
          <cell r="AI5156" t="str">
            <v>FY2014</v>
          </cell>
          <cell r="AJ5156" t="str">
            <v>4th</v>
          </cell>
          <cell r="AK5156">
            <v>42054</v>
          </cell>
          <cell r="AL5156">
            <v>42432</v>
          </cell>
          <cell r="AM5156">
            <v>43497</v>
          </cell>
          <cell r="AN5156"/>
          <cell r="AO5156">
            <v>43150</v>
          </cell>
          <cell r="AP5156"/>
          <cell r="AQ5156">
            <v>1</v>
          </cell>
          <cell r="AR5156" t="str">
            <v>Demolition of existing school keepers house and boundary wall along Webb Street. The erection of a single_x000D_
storey extension to the school to accommodate a new entrance, early years classrooms, administration blocks_x000D_
and kitchen; two storey height hall and new two storey caretaker's house along Webb Street. Erection of a_x000D_
new canopy on the northwest elevation of the main building, relocation of the existing MUGA and associated_x000D_
landscaping.</v>
          </cell>
          <cell r="AS5156">
            <v>151365</v>
          </cell>
        </row>
        <row r="5157">
          <cell r="A5157" t="str">
            <v>14-AP-4231</v>
          </cell>
          <cell r="B5157" t="str">
            <v>Full</v>
          </cell>
          <cell r="C5157" t="str">
            <v>Completed</v>
          </cell>
          <cell r="D5157" t="str">
            <v>Proposed</v>
          </cell>
          <cell r="E5157" t="str">
            <v>Inner</v>
          </cell>
          <cell r="F5157">
            <v>0</v>
          </cell>
          <cell r="G5157">
            <v>1</v>
          </cell>
          <cell r="H5157">
            <v>1</v>
          </cell>
          <cell r="I5157">
            <v>1</v>
          </cell>
          <cell r="J5157" t="str">
            <v>No</v>
          </cell>
          <cell r="K5157">
            <v>8.9999999999999993E-3</v>
          </cell>
          <cell r="L5157">
            <v>8.9999999999999993E-3</v>
          </cell>
          <cell r="M5157">
            <v>1</v>
          </cell>
          <cell r="N5157" t="str">
            <v>Market</v>
          </cell>
          <cell r="O5157" t="str">
            <v>Private</v>
          </cell>
          <cell r="P5157" t="str">
            <v>Flat Apartment or Maisonette</v>
          </cell>
          <cell r="Q5157" t="str">
            <v>Extension to building for residential unit(s)</v>
          </cell>
          <cell r="R5157" t="str">
            <v>No</v>
          </cell>
          <cell r="S5157" t="str">
            <v>unknown</v>
          </cell>
          <cell r="T5157" t="str">
            <v>No</v>
          </cell>
          <cell r="U5157"/>
          <cell r="V5157" t="str">
            <v>Full</v>
          </cell>
          <cell r="W5157" t="str">
            <v>Borough</v>
          </cell>
          <cell r="X5157"/>
          <cell r="Y5157"/>
          <cell r="Z5157" t="str">
            <v>81</v>
          </cell>
          <cell r="AA5157" t="str">
            <v>East Street</v>
          </cell>
          <cell r="AB5157"/>
          <cell r="AC5157" t="str">
            <v>81,East Street,,SE17 2DH</v>
          </cell>
          <cell r="AD5157" t="str">
            <v>EAST WALWORTH</v>
          </cell>
          <cell r="AE5157" t="str">
            <v>SE17 2DH</v>
          </cell>
          <cell r="AF5157">
            <v>532540</v>
          </cell>
          <cell r="AG5157">
            <v>178376</v>
          </cell>
          <cell r="AH5157" t="str">
            <v>Borough</v>
          </cell>
          <cell r="AI5157" t="str">
            <v>FY2015</v>
          </cell>
          <cell r="AJ5157" t="str">
            <v>1st</v>
          </cell>
          <cell r="AK5157">
            <v>42146</v>
          </cell>
          <cell r="AL5157">
            <v>42158</v>
          </cell>
          <cell r="AM5157">
            <v>42432</v>
          </cell>
          <cell r="AN5157"/>
          <cell r="AO5157">
            <v>43242</v>
          </cell>
          <cell r="AP5157"/>
          <cell r="AQ5157">
            <v>1</v>
          </cell>
          <cell r="AR5157" t="str">
            <v>RETENTION OF FIRST FLOOR EXTENSION AND ACCESS STAIRCASE TO THE REAR TO PROVIDE A ONE BEDROOM SELF CONTAINED FLAT</v>
          </cell>
          <cell r="AS5157">
            <v>168955</v>
          </cell>
        </row>
        <row r="5158">
          <cell r="A5158" t="str">
            <v>14-AP-4243</v>
          </cell>
          <cell r="B5158" t="str">
            <v>Full</v>
          </cell>
          <cell r="C5158" t="str">
            <v>Completed</v>
          </cell>
          <cell r="D5158" t="str">
            <v>Existing</v>
          </cell>
          <cell r="E5158" t="str">
            <v>Inner</v>
          </cell>
          <cell r="F5158">
            <v>1</v>
          </cell>
          <cell r="G5158">
            <v>0</v>
          </cell>
          <cell r="H5158">
            <v>-1</v>
          </cell>
          <cell r="I5158">
            <v>2</v>
          </cell>
          <cell r="J5158" t="str">
            <v>No</v>
          </cell>
          <cell r="K5158">
            <v>2.8000000000000001E-2</v>
          </cell>
          <cell r="L5158">
            <v>2.8000000000000001E-2</v>
          </cell>
          <cell r="M5158">
            <v>3</v>
          </cell>
          <cell r="N5158" t="str">
            <v>Market</v>
          </cell>
          <cell r="O5158" t="str">
            <v>Private</v>
          </cell>
          <cell r="P5158" t="str">
            <v>House or Bungalow</v>
          </cell>
          <cell r="Q5158" t="str">
            <v>Extension to building for residential unit(s)</v>
          </cell>
          <cell r="R5158" t="str">
            <v>No</v>
          </cell>
          <cell r="S5158" t="str">
            <v>No</v>
          </cell>
          <cell r="T5158" t="str">
            <v>No</v>
          </cell>
          <cell r="U5158" t="str">
            <v>N/A</v>
          </cell>
          <cell r="V5158" t="str">
            <v>Full</v>
          </cell>
          <cell r="W5158" t="str">
            <v>Borough</v>
          </cell>
          <cell r="X5158"/>
          <cell r="Y5158"/>
          <cell r="Z5158" t="str">
            <v>45</v>
          </cell>
          <cell r="AA5158" t="str">
            <v>Stuart Road</v>
          </cell>
          <cell r="AB5158"/>
          <cell r="AC5158" t="str">
            <v>45,Stuart Road,,SE15 3BE</v>
          </cell>
          <cell r="AD5158" t="str">
            <v>PECKHAM RYE</v>
          </cell>
          <cell r="AE5158" t="str">
            <v>SE15 3BE</v>
          </cell>
          <cell r="AF5158">
            <v>535399</v>
          </cell>
          <cell r="AG5158">
            <v>175084</v>
          </cell>
          <cell r="AH5158" t="str">
            <v>Borough</v>
          </cell>
          <cell r="AI5158" t="str">
            <v>FY2014</v>
          </cell>
          <cell r="AJ5158" t="str">
            <v>4th</v>
          </cell>
          <cell r="AK5158">
            <v>42037</v>
          </cell>
          <cell r="AL5158">
            <v>42432</v>
          </cell>
          <cell r="AM5158">
            <v>43018</v>
          </cell>
          <cell r="AN5158"/>
          <cell r="AO5158">
            <v>43133</v>
          </cell>
          <cell r="AP5158">
            <v>3</v>
          </cell>
          <cell r="AQ5158">
            <v>2</v>
          </cell>
          <cell r="AR5158" t="str">
            <v>Conversion and extension of the building at 43/45 Stuart Road to form x 2 two separate 3 storey dwellinghouses</v>
          </cell>
          <cell r="AS5158">
            <v>526035</v>
          </cell>
        </row>
        <row r="5159">
          <cell r="A5159" t="str">
            <v>14-AP-4243</v>
          </cell>
          <cell r="B5159" t="str">
            <v>Full</v>
          </cell>
          <cell r="C5159" t="str">
            <v>Completed</v>
          </cell>
          <cell r="D5159" t="str">
            <v>Proposed</v>
          </cell>
          <cell r="E5159" t="str">
            <v>Inner</v>
          </cell>
          <cell r="F5159">
            <v>0</v>
          </cell>
          <cell r="G5159">
            <v>2</v>
          </cell>
          <cell r="H5159">
            <v>2</v>
          </cell>
          <cell r="I5159">
            <v>2</v>
          </cell>
          <cell r="J5159" t="str">
            <v>No</v>
          </cell>
          <cell r="K5159">
            <v>2.8000000000000001E-2</v>
          </cell>
          <cell r="L5159">
            <v>2.8000000000000001E-2</v>
          </cell>
          <cell r="M5159">
            <v>3</v>
          </cell>
          <cell r="N5159" t="str">
            <v>Market</v>
          </cell>
          <cell r="O5159" t="str">
            <v>Private</v>
          </cell>
          <cell r="P5159" t="str">
            <v>House or Bungalow</v>
          </cell>
          <cell r="Q5159" t="str">
            <v>Extension to building for residential unit(s)</v>
          </cell>
          <cell r="R5159" t="str">
            <v>No</v>
          </cell>
          <cell r="S5159" t="str">
            <v>No</v>
          </cell>
          <cell r="T5159" t="str">
            <v>No</v>
          </cell>
          <cell r="U5159"/>
          <cell r="V5159" t="str">
            <v>Full</v>
          </cell>
          <cell r="W5159" t="str">
            <v>Borough</v>
          </cell>
          <cell r="X5159"/>
          <cell r="Y5159"/>
          <cell r="Z5159" t="str">
            <v>45</v>
          </cell>
          <cell r="AA5159" t="str">
            <v>Stuart Road</v>
          </cell>
          <cell r="AB5159"/>
          <cell r="AC5159" t="str">
            <v>45,Stuart Road,,SE15 3BE</v>
          </cell>
          <cell r="AD5159" t="str">
            <v>PECKHAM RYE</v>
          </cell>
          <cell r="AE5159" t="str">
            <v>SE15 3BE</v>
          </cell>
          <cell r="AF5159">
            <v>535399</v>
          </cell>
          <cell r="AG5159">
            <v>175084</v>
          </cell>
          <cell r="AH5159" t="str">
            <v>Borough</v>
          </cell>
          <cell r="AI5159" t="str">
            <v>FY2014</v>
          </cell>
          <cell r="AJ5159" t="str">
            <v>4th</v>
          </cell>
          <cell r="AK5159">
            <v>42037</v>
          </cell>
          <cell r="AL5159">
            <v>42432</v>
          </cell>
          <cell r="AM5159">
            <v>43018</v>
          </cell>
          <cell r="AN5159"/>
          <cell r="AO5159">
            <v>43133</v>
          </cell>
          <cell r="AP5159">
            <v>3</v>
          </cell>
          <cell r="AQ5159">
            <v>2</v>
          </cell>
          <cell r="AR5159" t="str">
            <v>Conversion and extension of the building at 43/45 Stuart Road to form x 2 two separate 3 storey dwellinghouses</v>
          </cell>
          <cell r="AS5159">
            <v>526035</v>
          </cell>
        </row>
        <row r="5160">
          <cell r="A5160" t="str">
            <v>14-AP-4251</v>
          </cell>
          <cell r="B5160" t="str">
            <v>Full</v>
          </cell>
          <cell r="C5160" t="str">
            <v>Completed</v>
          </cell>
          <cell r="D5160" t="str">
            <v>Existing</v>
          </cell>
          <cell r="E5160" t="str">
            <v>Central Activities Zone</v>
          </cell>
          <cell r="F5160">
            <v>1</v>
          </cell>
          <cell r="G5160">
            <v>0</v>
          </cell>
          <cell r="H5160">
            <v>-1</v>
          </cell>
          <cell r="I5160"/>
          <cell r="J5160" t="str">
            <v>No</v>
          </cell>
          <cell r="K5160">
            <v>0.08</v>
          </cell>
          <cell r="L5160">
            <v>0</v>
          </cell>
          <cell r="M5160">
            <v>1</v>
          </cell>
          <cell r="N5160" t="str">
            <v>Market</v>
          </cell>
          <cell r="O5160" t="str">
            <v>Private</v>
          </cell>
          <cell r="P5160" t="str">
            <v>House or Bungalow</v>
          </cell>
          <cell r="Q5160" t="str">
            <v>New Residential Building</v>
          </cell>
          <cell r="R5160" t="str">
            <v>No</v>
          </cell>
          <cell r="S5160" t="str">
            <v>unknown</v>
          </cell>
          <cell r="T5160" t="str">
            <v>No</v>
          </cell>
          <cell r="U5160" t="str">
            <v>N/A</v>
          </cell>
          <cell r="V5160" t="str">
            <v>Full</v>
          </cell>
          <cell r="W5160" t="str">
            <v>Borough</v>
          </cell>
          <cell r="X5160"/>
          <cell r="Y5160"/>
          <cell r="Z5160" t="str">
            <v>Charles Dickens Primary School</v>
          </cell>
          <cell r="AA5160" t="str">
            <v>Toulmin Street</v>
          </cell>
          <cell r="AB5160"/>
          <cell r="AC5160" t="str">
            <v>Charles Dickens Primary School,Toulmin Street,,SE1 1AF</v>
          </cell>
          <cell r="AD5160" t="str">
            <v>CATHEDRALS</v>
          </cell>
          <cell r="AE5160" t="str">
            <v>SE1 1AF</v>
          </cell>
          <cell r="AF5160">
            <v>532258</v>
          </cell>
          <cell r="AG5160">
            <v>179736</v>
          </cell>
          <cell r="AH5160" t="str">
            <v>Borough</v>
          </cell>
          <cell r="AI5160" t="str">
            <v>FY2014</v>
          </cell>
          <cell r="AJ5160" t="str">
            <v>4th</v>
          </cell>
          <cell r="AK5160">
            <v>42038</v>
          </cell>
          <cell r="AL5160">
            <v>42129</v>
          </cell>
          <cell r="AM5160">
            <v>43160</v>
          </cell>
          <cell r="AN5160"/>
          <cell r="AO5160">
            <v>43134</v>
          </cell>
          <cell r="AP5160"/>
          <cell r="AQ5160"/>
          <cell r="AR5160" t="str">
            <v>Demolition of the school keepers house and the erection of a single storey extension to house new nursery classroom. Erection of new two storey hall with kitchen. Adapted entrace to school off Toulmin Street. Roof top play space is proposed above the hall with associated planting and landscaping throughout the site. Single storey canopy on the northern elevation of the main school building.</v>
          </cell>
          <cell r="AS5160">
            <v>151351</v>
          </cell>
        </row>
        <row r="5161">
          <cell r="A5161" t="str">
            <v>14-AP-4314</v>
          </cell>
          <cell r="B5161" t="str">
            <v>Full</v>
          </cell>
          <cell r="C5161" t="str">
            <v>Completed</v>
          </cell>
          <cell r="D5161" t="str">
            <v>Proposed</v>
          </cell>
          <cell r="E5161" t="str">
            <v>Central Activities Zone</v>
          </cell>
          <cell r="F5161">
            <v>0</v>
          </cell>
          <cell r="G5161">
            <v>1</v>
          </cell>
          <cell r="H5161">
            <v>1</v>
          </cell>
          <cell r="I5161">
            <v>1</v>
          </cell>
          <cell r="J5161" t="str">
            <v>No</v>
          </cell>
          <cell r="K5161">
            <v>1.7999999999999999E-2</v>
          </cell>
          <cell r="L5161">
            <v>1.7999999999999999E-2</v>
          </cell>
          <cell r="M5161">
            <v>2</v>
          </cell>
          <cell r="N5161" t="str">
            <v>Market</v>
          </cell>
          <cell r="O5161" t="str">
            <v>Private</v>
          </cell>
          <cell r="P5161" t="str">
            <v>Flat Apartment or Maisonette</v>
          </cell>
          <cell r="Q5161" t="str">
            <v>Extension to building for residential unit(s)</v>
          </cell>
          <cell r="R5161" t="str">
            <v>No</v>
          </cell>
          <cell r="S5161" t="str">
            <v>unknown</v>
          </cell>
          <cell r="T5161" t="str">
            <v>No</v>
          </cell>
          <cell r="U5161"/>
          <cell r="V5161" t="str">
            <v>Full</v>
          </cell>
          <cell r="W5161" t="str">
            <v>Borough</v>
          </cell>
          <cell r="X5161"/>
          <cell r="Y5161"/>
          <cell r="Z5161" t="str">
            <v>74-75</v>
          </cell>
          <cell r="AA5161" t="str">
            <v>County Street</v>
          </cell>
          <cell r="AB5161"/>
          <cell r="AC5161" t="str">
            <v>74-75,County Street,,SE1 4AD</v>
          </cell>
          <cell r="AD5161" t="str">
            <v>CHAUCER</v>
          </cell>
          <cell r="AE5161" t="str">
            <v>SE1 4AD</v>
          </cell>
          <cell r="AF5161">
            <v>532562</v>
          </cell>
          <cell r="AG5161">
            <v>179014</v>
          </cell>
          <cell r="AH5161" t="str">
            <v>Borough</v>
          </cell>
          <cell r="AI5161" t="str">
            <v>FY2014</v>
          </cell>
          <cell r="AJ5161" t="str">
            <v>4th</v>
          </cell>
          <cell r="AK5161">
            <v>42073</v>
          </cell>
          <cell r="AL5161">
            <v>42129</v>
          </cell>
          <cell r="AM5161">
            <v>42432</v>
          </cell>
          <cell r="AN5161"/>
          <cell r="AO5161">
            <v>43169</v>
          </cell>
          <cell r="AP5161"/>
          <cell r="AQ5161">
            <v>1</v>
          </cell>
          <cell r="AR5161" t="str">
            <v>Erection of an additional storey to the existing building to provide an additional two bedroom residential unit</v>
          </cell>
          <cell r="AS5161">
            <v>151339</v>
          </cell>
        </row>
        <row r="5162">
          <cell r="A5162" t="str">
            <v>14-AP-4358</v>
          </cell>
          <cell r="B5162" t="str">
            <v>Prior Approval (Class O - formerly J)</v>
          </cell>
          <cell r="C5162" t="str">
            <v>Completed</v>
          </cell>
          <cell r="D5162" t="str">
            <v>Proposed</v>
          </cell>
          <cell r="E5162" t="str">
            <v>Inner</v>
          </cell>
          <cell r="F5162">
            <v>0</v>
          </cell>
          <cell r="G5162">
            <v>5</v>
          </cell>
          <cell r="H5162">
            <v>5</v>
          </cell>
          <cell r="I5162">
            <v>6</v>
          </cell>
          <cell r="J5162" t="str">
            <v>No</v>
          </cell>
          <cell r="K5162">
            <v>3.5000000000000003E-2</v>
          </cell>
          <cell r="L5162">
            <v>3.5000000000000003E-2</v>
          </cell>
          <cell r="M5162">
            <v>1</v>
          </cell>
          <cell r="N5162" t="str">
            <v>Market</v>
          </cell>
          <cell r="O5162" t="str">
            <v>Private</v>
          </cell>
          <cell r="P5162" t="str">
            <v>Flat Apartment or Maisonette</v>
          </cell>
          <cell r="Q5162" t="str">
            <v>Change of use of Non-Res floor space to Dwelling(s)</v>
          </cell>
          <cell r="R5162" t="str">
            <v>No</v>
          </cell>
          <cell r="S5162" t="str">
            <v>unknown</v>
          </cell>
          <cell r="T5162" t="str">
            <v>No</v>
          </cell>
          <cell r="U5162"/>
          <cell r="V5162" t="str">
            <v>Prior Approval (Class O - formerly J)</v>
          </cell>
          <cell r="W5162" t="str">
            <v>Borough</v>
          </cell>
          <cell r="X5162"/>
          <cell r="Y5162" t="str">
            <v>Ground And Part Of 1st</v>
          </cell>
          <cell r="Z5162" t="str">
            <v>112</v>
          </cell>
          <cell r="AA5162" t="str">
            <v>Peckham Rye</v>
          </cell>
          <cell r="AB5162"/>
          <cell r="AC5162" t="str">
            <v>Ground And Part Of 1st112,Peckham Rye,,SE15 4HA</v>
          </cell>
          <cell r="AD5162" t="str">
            <v>THE LANE</v>
          </cell>
          <cell r="AE5162" t="str">
            <v>SE15 4HA</v>
          </cell>
          <cell r="AF5162">
            <v>534394</v>
          </cell>
          <cell r="AG5162">
            <v>175599</v>
          </cell>
          <cell r="AH5162" t="str">
            <v>Borough</v>
          </cell>
          <cell r="AI5162" t="str">
            <v>FY2014</v>
          </cell>
          <cell r="AJ5162" t="str">
            <v>4th</v>
          </cell>
          <cell r="AK5162">
            <v>42016</v>
          </cell>
          <cell r="AL5162">
            <v>42016</v>
          </cell>
          <cell r="AM5162">
            <v>42594</v>
          </cell>
          <cell r="AN5162"/>
          <cell r="AO5162">
            <v>43112</v>
          </cell>
          <cell r="AP5162"/>
          <cell r="AQ5162">
            <v>6</v>
          </cell>
          <cell r="AR5162" t="str">
            <v>Change of use from existing office (Class B1a) on ground and part first floor to x6 residential units comprising 5 x 1 bedroom units and 1 x 3 bedroom units (Class C3 ).</v>
          </cell>
          <cell r="AS5162">
            <v>157836</v>
          </cell>
        </row>
        <row r="5163">
          <cell r="A5163" t="str">
            <v>14-AP-4358</v>
          </cell>
          <cell r="B5163" t="str">
            <v>Prior Approval (Class O - formerly J)</v>
          </cell>
          <cell r="C5163" t="str">
            <v>Completed</v>
          </cell>
          <cell r="D5163" t="str">
            <v>Proposed</v>
          </cell>
          <cell r="E5163" t="str">
            <v>Inner</v>
          </cell>
          <cell r="F5163">
            <v>0</v>
          </cell>
          <cell r="G5163">
            <v>1</v>
          </cell>
          <cell r="H5163">
            <v>1</v>
          </cell>
          <cell r="I5163">
            <v>6</v>
          </cell>
          <cell r="J5163" t="str">
            <v>No</v>
          </cell>
          <cell r="K5163">
            <v>3.5000000000000003E-2</v>
          </cell>
          <cell r="L5163">
            <v>3.5000000000000003E-2</v>
          </cell>
          <cell r="M5163">
            <v>2</v>
          </cell>
          <cell r="N5163" t="str">
            <v>Market</v>
          </cell>
          <cell r="O5163" t="str">
            <v>Private</v>
          </cell>
          <cell r="P5163" t="str">
            <v>Flat Apartment or Maisonette</v>
          </cell>
          <cell r="Q5163" t="str">
            <v>Change of use of Non-Res floor space to Dwelling(s)</v>
          </cell>
          <cell r="R5163" t="str">
            <v>No</v>
          </cell>
          <cell r="S5163" t="str">
            <v>unknown</v>
          </cell>
          <cell r="T5163" t="str">
            <v>No</v>
          </cell>
          <cell r="U5163"/>
          <cell r="V5163" t="str">
            <v>Prior Approval (Class O - formerly J)</v>
          </cell>
          <cell r="W5163" t="str">
            <v>Borough</v>
          </cell>
          <cell r="X5163"/>
          <cell r="Y5163" t="str">
            <v>Ground And Part Of 1st</v>
          </cell>
          <cell r="Z5163" t="str">
            <v>112</v>
          </cell>
          <cell r="AA5163" t="str">
            <v>Peckham Rye</v>
          </cell>
          <cell r="AB5163"/>
          <cell r="AC5163" t="str">
            <v>Ground And Part Of 1st112,Peckham Rye,,SE15 4HA</v>
          </cell>
          <cell r="AD5163" t="str">
            <v>THE LANE</v>
          </cell>
          <cell r="AE5163" t="str">
            <v>SE15 4HA</v>
          </cell>
          <cell r="AF5163">
            <v>534394</v>
          </cell>
          <cell r="AG5163">
            <v>175599</v>
          </cell>
          <cell r="AH5163" t="str">
            <v>Borough</v>
          </cell>
          <cell r="AI5163" t="str">
            <v>FY2014</v>
          </cell>
          <cell r="AJ5163" t="str">
            <v>4th</v>
          </cell>
          <cell r="AK5163">
            <v>42016</v>
          </cell>
          <cell r="AL5163">
            <v>42016</v>
          </cell>
          <cell r="AM5163">
            <v>42594</v>
          </cell>
          <cell r="AN5163"/>
          <cell r="AO5163">
            <v>43112</v>
          </cell>
          <cell r="AP5163"/>
          <cell r="AQ5163">
            <v>6</v>
          </cell>
          <cell r="AR5163" t="str">
            <v>Change of use from existing office (Class B1a) on ground and part first floor to x6 residential units comprising 5 x 1 bedroom units and 1 x 3 bedroom units (Class C3 ).</v>
          </cell>
          <cell r="AS5163">
            <v>157836</v>
          </cell>
        </row>
        <row r="5164">
          <cell r="A5164" t="str">
            <v>14-AP-4368</v>
          </cell>
          <cell r="B5164" t="str">
            <v>Prior Approval (Class M - formerly IA)</v>
          </cell>
          <cell r="C5164" t="str">
            <v>Completed</v>
          </cell>
          <cell r="D5164" t="str">
            <v>Proposed</v>
          </cell>
          <cell r="E5164" t="str">
            <v>Inner</v>
          </cell>
          <cell r="F5164">
            <v>0</v>
          </cell>
          <cell r="G5164">
            <v>1</v>
          </cell>
          <cell r="H5164">
            <v>1</v>
          </cell>
          <cell r="I5164">
            <v>1</v>
          </cell>
          <cell r="J5164" t="str">
            <v>No</v>
          </cell>
          <cell r="K5164">
            <v>0.01</v>
          </cell>
          <cell r="L5164">
            <v>0.01</v>
          </cell>
          <cell r="M5164">
            <v>2</v>
          </cell>
          <cell r="N5164" t="str">
            <v>Market</v>
          </cell>
          <cell r="O5164" t="str">
            <v>Private</v>
          </cell>
          <cell r="P5164" t="str">
            <v>Flat Apartment or Maisonette</v>
          </cell>
          <cell r="Q5164" t="str">
            <v>Change of use of Non-Res floor space to Dwelling(s)</v>
          </cell>
          <cell r="R5164" t="str">
            <v>No</v>
          </cell>
          <cell r="S5164" t="str">
            <v>unknown</v>
          </cell>
          <cell r="T5164" t="str">
            <v>No</v>
          </cell>
          <cell r="U5164"/>
          <cell r="V5164" t="str">
            <v>Prior Approval (Class M - formerly IA)</v>
          </cell>
          <cell r="W5164" t="str">
            <v>Borough</v>
          </cell>
          <cell r="X5164"/>
          <cell r="Y5164"/>
          <cell r="Z5164" t="str">
            <v>99</v>
          </cell>
          <cell r="AA5164" t="str">
            <v>Crystal Palace Road</v>
          </cell>
          <cell r="AB5164"/>
          <cell r="AC5164" t="str">
            <v>99,Crystal Palace Road,,SE22 9ES</v>
          </cell>
          <cell r="AD5164" t="str">
            <v>EAST DULWICH</v>
          </cell>
          <cell r="AE5164" t="str">
            <v>SE22 9ES</v>
          </cell>
          <cell r="AF5164">
            <v>534117</v>
          </cell>
          <cell r="AG5164">
            <v>174912</v>
          </cell>
          <cell r="AH5164" t="str">
            <v>Borough</v>
          </cell>
          <cell r="AI5164" t="str">
            <v>FY2014</v>
          </cell>
          <cell r="AJ5164" t="str">
            <v>4th</v>
          </cell>
          <cell r="AK5164">
            <v>42020</v>
          </cell>
          <cell r="AL5164">
            <v>42129</v>
          </cell>
          <cell r="AM5164">
            <v>42432</v>
          </cell>
          <cell r="AN5164"/>
          <cell r="AO5164">
            <v>43116</v>
          </cell>
          <cell r="AP5164"/>
          <cell r="AQ5164">
            <v>1</v>
          </cell>
          <cell r="AR5164" t="str">
            <v>Change of use from a betting office (Class A2) to residential (Class C3)</v>
          </cell>
          <cell r="AS5164">
            <v>165190</v>
          </cell>
        </row>
        <row r="5165">
          <cell r="A5165" t="str">
            <v>14-AP-4376</v>
          </cell>
          <cell r="B5165" t="str">
            <v>Full</v>
          </cell>
          <cell r="C5165" t="str">
            <v>Completed</v>
          </cell>
          <cell r="D5165" t="str">
            <v>Existing</v>
          </cell>
          <cell r="E5165" t="str">
            <v>Inner</v>
          </cell>
          <cell r="F5165">
            <v>1</v>
          </cell>
          <cell r="G5165">
            <v>0</v>
          </cell>
          <cell r="H5165">
            <v>-1</v>
          </cell>
          <cell r="I5165">
            <v>2</v>
          </cell>
          <cell r="J5165" t="str">
            <v>No</v>
          </cell>
          <cell r="K5165">
            <v>3.2000000000000001E-2</v>
          </cell>
          <cell r="L5165">
            <v>3.2000000000000001E-2</v>
          </cell>
          <cell r="M5165">
            <v>3</v>
          </cell>
          <cell r="N5165" t="str">
            <v>Market</v>
          </cell>
          <cell r="O5165" t="str">
            <v>Private</v>
          </cell>
          <cell r="P5165" t="str">
            <v>Flat Apartment or Maisonette</v>
          </cell>
          <cell r="Q5165" t="str">
            <v>Conversion of Dwelling(s) or ancillary C3 floorspace</v>
          </cell>
          <cell r="R5165" t="str">
            <v>No</v>
          </cell>
          <cell r="S5165" t="str">
            <v>unknown</v>
          </cell>
          <cell r="T5165" t="str">
            <v>No</v>
          </cell>
          <cell r="U5165" t="str">
            <v>N/A</v>
          </cell>
          <cell r="V5165" t="str">
            <v>Full</v>
          </cell>
          <cell r="W5165" t="str">
            <v>Borough</v>
          </cell>
          <cell r="X5165"/>
          <cell r="Y5165"/>
          <cell r="Z5165" t="str">
            <v>107</v>
          </cell>
          <cell r="AA5165" t="str">
            <v>East Dulwich Grove</v>
          </cell>
          <cell r="AB5165"/>
          <cell r="AC5165" t="str">
            <v>107,East Dulwich Grove,,SE22 8PU</v>
          </cell>
          <cell r="AD5165" t="str">
            <v>VILLAGE</v>
          </cell>
          <cell r="AE5165" t="str">
            <v>SE22 8PU</v>
          </cell>
          <cell r="AF5165">
            <v>533385</v>
          </cell>
          <cell r="AG5165">
            <v>174973</v>
          </cell>
          <cell r="AH5165" t="str">
            <v>Borough</v>
          </cell>
          <cell r="AI5165" t="str">
            <v>FY2014</v>
          </cell>
          <cell r="AJ5165" t="str">
            <v>4th</v>
          </cell>
          <cell r="AK5165">
            <v>42068</v>
          </cell>
          <cell r="AL5165">
            <v>42082</v>
          </cell>
          <cell r="AM5165">
            <v>42245</v>
          </cell>
          <cell r="AN5165"/>
          <cell r="AO5165">
            <v>43164</v>
          </cell>
          <cell r="AP5165"/>
          <cell r="AQ5165">
            <v>2</v>
          </cell>
          <cell r="AR5165" t="str">
            <v>Conversion of a flat, currently at basement, ground and first floor level, into 2 x 2 bedroom flats</v>
          </cell>
          <cell r="AS5165">
            <v>151340</v>
          </cell>
        </row>
        <row r="5166">
          <cell r="A5166" t="str">
            <v>14-AP-4376</v>
          </cell>
          <cell r="B5166" t="str">
            <v>Full</v>
          </cell>
          <cell r="C5166" t="str">
            <v>Completed</v>
          </cell>
          <cell r="D5166" t="str">
            <v>Proposed</v>
          </cell>
          <cell r="E5166" t="str">
            <v>Inner</v>
          </cell>
          <cell r="F5166">
            <v>0</v>
          </cell>
          <cell r="G5166">
            <v>2</v>
          </cell>
          <cell r="H5166">
            <v>2</v>
          </cell>
          <cell r="I5166">
            <v>2</v>
          </cell>
          <cell r="J5166" t="str">
            <v>No</v>
          </cell>
          <cell r="K5166">
            <v>3.2000000000000001E-2</v>
          </cell>
          <cell r="L5166">
            <v>3.2000000000000001E-2</v>
          </cell>
          <cell r="M5166">
            <v>2</v>
          </cell>
          <cell r="N5166" t="str">
            <v>Market</v>
          </cell>
          <cell r="O5166" t="str">
            <v>Private</v>
          </cell>
          <cell r="P5166" t="str">
            <v>Flat Apartment or Maisonette</v>
          </cell>
          <cell r="Q5166" t="str">
            <v>Conversion of Dwelling(s) or ancillary C3 floorspace</v>
          </cell>
          <cell r="R5166" t="str">
            <v>No</v>
          </cell>
          <cell r="S5166" t="str">
            <v>unknown</v>
          </cell>
          <cell r="T5166" t="str">
            <v>No</v>
          </cell>
          <cell r="U5166"/>
          <cell r="V5166" t="str">
            <v>Full</v>
          </cell>
          <cell r="W5166" t="str">
            <v>Borough</v>
          </cell>
          <cell r="X5166"/>
          <cell r="Y5166"/>
          <cell r="Z5166" t="str">
            <v>107</v>
          </cell>
          <cell r="AA5166" t="str">
            <v>East Dulwich Grove</v>
          </cell>
          <cell r="AB5166"/>
          <cell r="AC5166" t="str">
            <v>107,East Dulwich Grove,,SE22 8PU</v>
          </cell>
          <cell r="AD5166" t="str">
            <v>VILLAGE</v>
          </cell>
          <cell r="AE5166" t="str">
            <v>SE22 8PU</v>
          </cell>
          <cell r="AF5166">
            <v>533385</v>
          </cell>
          <cell r="AG5166">
            <v>174973</v>
          </cell>
          <cell r="AH5166" t="str">
            <v>Borough</v>
          </cell>
          <cell r="AI5166" t="str">
            <v>FY2014</v>
          </cell>
          <cell r="AJ5166" t="str">
            <v>4th</v>
          </cell>
          <cell r="AK5166">
            <v>42068</v>
          </cell>
          <cell r="AL5166">
            <v>42082</v>
          </cell>
          <cell r="AM5166">
            <v>42245</v>
          </cell>
          <cell r="AN5166"/>
          <cell r="AO5166">
            <v>43164</v>
          </cell>
          <cell r="AP5166"/>
          <cell r="AQ5166">
            <v>2</v>
          </cell>
          <cell r="AR5166" t="str">
            <v>Conversion of a flat, currently at basement, ground and first floor level, into 2 x 2 bedroom flats</v>
          </cell>
          <cell r="AS5166">
            <v>151340</v>
          </cell>
        </row>
        <row r="5167">
          <cell r="A5167" t="str">
            <v>14-AP-4405</v>
          </cell>
          <cell r="B5167" t="str">
            <v>Full</v>
          </cell>
          <cell r="C5167" t="str">
            <v>Lapsed</v>
          </cell>
          <cell r="D5167" t="str">
            <v>Proposed</v>
          </cell>
          <cell r="E5167" t="str">
            <v>Central Activities Zone</v>
          </cell>
          <cell r="F5167">
            <v>0</v>
          </cell>
          <cell r="G5167">
            <v>1</v>
          </cell>
          <cell r="H5167">
            <v>1</v>
          </cell>
          <cell r="I5167">
            <v>1</v>
          </cell>
          <cell r="J5167" t="str">
            <v>No</v>
          </cell>
          <cell r="K5167">
            <v>9.1999999999999998E-2</v>
          </cell>
          <cell r="L5167">
            <v>1.9E-2</v>
          </cell>
          <cell r="M5167">
            <v>4</v>
          </cell>
          <cell r="N5167" t="str">
            <v>Market</v>
          </cell>
          <cell r="O5167" t="str">
            <v>Private</v>
          </cell>
          <cell r="P5167" t="str">
            <v>Flat Apartment or Maisonette</v>
          </cell>
          <cell r="Q5167" t="str">
            <v>Extension to building for residential unit(s)</v>
          </cell>
          <cell r="R5167" t="str">
            <v>No</v>
          </cell>
          <cell r="S5167" t="str">
            <v>unknown</v>
          </cell>
          <cell r="T5167" t="str">
            <v>No</v>
          </cell>
          <cell r="U5167"/>
          <cell r="V5167" t="str">
            <v>Full</v>
          </cell>
          <cell r="W5167" t="str">
            <v>Borough</v>
          </cell>
          <cell r="X5167"/>
          <cell r="Y5167"/>
          <cell r="Z5167" t="str">
            <v>New Hibernia House</v>
          </cell>
          <cell r="AA5167" t="str">
            <v>Winchester Walk</v>
          </cell>
          <cell r="AB5167"/>
          <cell r="AC5167" t="str">
            <v>New Hibernia House,Winchester Walk,,SE1 9AG</v>
          </cell>
          <cell r="AD5167" t="str">
            <v>CATHEDRALS</v>
          </cell>
          <cell r="AE5167" t="str">
            <v>SE1 9AG</v>
          </cell>
          <cell r="AF5167">
            <v>532605</v>
          </cell>
          <cell r="AG5167">
            <v>180319</v>
          </cell>
          <cell r="AH5167" t="str">
            <v>Borough</v>
          </cell>
          <cell r="AI5167" t="str">
            <v>FY2015</v>
          </cell>
          <cell r="AJ5167" t="str">
            <v>3rd</v>
          </cell>
          <cell r="AK5167">
            <v>42321</v>
          </cell>
          <cell r="AL5167"/>
          <cell r="AM5167"/>
          <cell r="AN5167"/>
          <cell r="AO5167">
            <v>43417</v>
          </cell>
          <cell r="AP5167"/>
          <cell r="AQ5167">
            <v>1</v>
          </cell>
          <cell r="AR5167" t="str">
            <v>Demolition of the roof extension and replacement with a part one and part two storey extension to contain a single three bedroom dwelling and associated roof terrace; change of use of the ground floor from offices (Use Class B1) to a restaurant (Use class A3) and alterations to the ground floor facade.</v>
          </cell>
          <cell r="AS5167">
            <v>200854</v>
          </cell>
        </row>
        <row r="5168">
          <cell r="A5168" t="str">
            <v>14-AP-4406</v>
          </cell>
          <cell r="B5168" t="str">
            <v>Full</v>
          </cell>
          <cell r="C5168" t="str">
            <v>Lapsed</v>
          </cell>
          <cell r="D5168" t="str">
            <v>Proposed</v>
          </cell>
          <cell r="E5168" t="str">
            <v>Inner</v>
          </cell>
          <cell r="F5168">
            <v>0</v>
          </cell>
          <cell r="G5168">
            <v>1</v>
          </cell>
          <cell r="H5168">
            <v>1</v>
          </cell>
          <cell r="I5168">
            <v>1</v>
          </cell>
          <cell r="J5168" t="str">
            <v>No</v>
          </cell>
          <cell r="K5168">
            <v>8.9999999999999993E-3</v>
          </cell>
          <cell r="L5168">
            <v>8.9999999999999993E-3</v>
          </cell>
          <cell r="M5168">
            <v>1</v>
          </cell>
          <cell r="N5168" t="str">
            <v>Market</v>
          </cell>
          <cell r="O5168" t="str">
            <v>Private</v>
          </cell>
          <cell r="P5168" t="str">
            <v>House or Bungalow</v>
          </cell>
          <cell r="Q5168" t="str">
            <v>Extension to building for residential unit(s)</v>
          </cell>
          <cell r="R5168" t="str">
            <v>No</v>
          </cell>
          <cell r="S5168" t="str">
            <v>unknown</v>
          </cell>
          <cell r="T5168" t="str">
            <v>No</v>
          </cell>
          <cell r="U5168"/>
          <cell r="V5168" t="str">
            <v>Full</v>
          </cell>
          <cell r="W5168" t="str">
            <v>Borough</v>
          </cell>
          <cell r="X5168"/>
          <cell r="Y5168"/>
          <cell r="Z5168" t="str">
            <v>Land Adj. 1</v>
          </cell>
          <cell r="AA5168" t="str">
            <v>Henslowe Road</v>
          </cell>
          <cell r="AB5168"/>
          <cell r="AC5168" t="str">
            <v>Land Adj. 1,Henslowe Road,,SE22 0AP</v>
          </cell>
          <cell r="AD5168" t="str">
            <v>EAST DULWICH</v>
          </cell>
          <cell r="AE5168" t="str">
            <v>SE22 0AP</v>
          </cell>
          <cell r="AF5168">
            <v>534429</v>
          </cell>
          <cell r="AG5168">
            <v>174834</v>
          </cell>
          <cell r="AH5168" t="str">
            <v>Borough</v>
          </cell>
          <cell r="AI5168" t="str">
            <v>FY2014</v>
          </cell>
          <cell r="AJ5168" t="str">
            <v>4th</v>
          </cell>
          <cell r="AK5168">
            <v>42062</v>
          </cell>
          <cell r="AL5168"/>
          <cell r="AM5168"/>
          <cell r="AN5168"/>
          <cell r="AO5168">
            <v>43158</v>
          </cell>
          <cell r="AP5168"/>
          <cell r="AQ5168">
            <v>1</v>
          </cell>
          <cell r="AR5168" t="str">
            <v>ERECTION OF A TWO-STOREY SIDE EXTENSION, WITH ASSOCIATED FRONT BAY WINDOW, TO CREATE 1 X ONE BEDROOM SELF-CONTAINED RESIDENTIAL DWELLING; IN CONJUNCTION WITH THE ERECTION OF A GARAGE AT THE REAR OF SITE (PROVIDING PARKING FACILITY FOR THE PROPOSED UNIT)</v>
          </cell>
          <cell r="AS5168">
            <v>150209</v>
          </cell>
        </row>
        <row r="5169">
          <cell r="A5169" t="str">
            <v>14-AP-4414</v>
          </cell>
          <cell r="B5169" t="str">
            <v>Full</v>
          </cell>
          <cell r="C5169" t="str">
            <v>Completed</v>
          </cell>
          <cell r="D5169" t="str">
            <v>Proposed</v>
          </cell>
          <cell r="E5169" t="str">
            <v>Central Activities Zone</v>
          </cell>
          <cell r="F5169">
            <v>0</v>
          </cell>
          <cell r="G5169">
            <v>1</v>
          </cell>
          <cell r="H5169">
            <v>1</v>
          </cell>
          <cell r="I5169">
            <v>1</v>
          </cell>
          <cell r="J5169" t="str">
            <v>No</v>
          </cell>
          <cell r="K5169">
            <v>1.7999999999999999E-2</v>
          </cell>
          <cell r="L5169">
            <v>1.7999999999999999E-2</v>
          </cell>
          <cell r="M5169">
            <v>2</v>
          </cell>
          <cell r="N5169" t="str">
            <v>Market</v>
          </cell>
          <cell r="O5169" t="str">
            <v>Private</v>
          </cell>
          <cell r="P5169" t="str">
            <v>Flat Apartment or Maisonette</v>
          </cell>
          <cell r="Q5169" t="str">
            <v>Extension to building for residential unit(s)</v>
          </cell>
          <cell r="R5169" t="str">
            <v>No</v>
          </cell>
          <cell r="S5169" t="str">
            <v>unknown</v>
          </cell>
          <cell r="T5169" t="str">
            <v>No</v>
          </cell>
          <cell r="U5169"/>
          <cell r="V5169" t="str">
            <v>Full</v>
          </cell>
          <cell r="W5169" t="str">
            <v>Borough</v>
          </cell>
          <cell r="X5169"/>
          <cell r="Y5169"/>
          <cell r="Z5169" t="str">
            <v>58</v>
          </cell>
          <cell r="AA5169" t="str">
            <v>Southwark Bridge Road</v>
          </cell>
          <cell r="AB5169"/>
          <cell r="AC5169" t="str">
            <v>58,Southwark Bridge Road,,SE1 0AS</v>
          </cell>
          <cell r="AD5169" t="str">
            <v>CATHEDRALS</v>
          </cell>
          <cell r="AE5169" t="str">
            <v>SE1 0AS</v>
          </cell>
          <cell r="AF5169">
            <v>532243</v>
          </cell>
          <cell r="AG5169">
            <v>180021</v>
          </cell>
          <cell r="AH5169" t="str">
            <v>Borough</v>
          </cell>
          <cell r="AI5169" t="str">
            <v>FY2014</v>
          </cell>
          <cell r="AJ5169" t="str">
            <v>4th</v>
          </cell>
          <cell r="AK5169">
            <v>42066</v>
          </cell>
          <cell r="AL5169">
            <v>42987</v>
          </cell>
          <cell r="AM5169">
            <v>43527</v>
          </cell>
          <cell r="AN5169"/>
          <cell r="AO5169">
            <v>43162</v>
          </cell>
          <cell r="AP5169"/>
          <cell r="AQ5169">
            <v>1</v>
          </cell>
          <cell r="AR5169" t="str">
            <v>CONSTRUCTION OF A SINGLE STOREY ROOF EXTENSION TO CREATE A SELF CONTAINED 2 BEDROOM RESIDENTIAL UNIT WITH FRONT AND REAR ROOF TERRACES AND A ROOFTOP TERRACE.</v>
          </cell>
          <cell r="AS5169">
            <v>151330</v>
          </cell>
        </row>
        <row r="5170">
          <cell r="A5170" t="str">
            <v>14-AP-4423</v>
          </cell>
          <cell r="B5170" t="str">
            <v>Full</v>
          </cell>
          <cell r="C5170" t="str">
            <v>Completed</v>
          </cell>
          <cell r="D5170" t="str">
            <v>Proposed</v>
          </cell>
          <cell r="E5170" t="str">
            <v>Inner</v>
          </cell>
          <cell r="F5170">
            <v>0</v>
          </cell>
          <cell r="G5170">
            <v>1</v>
          </cell>
          <cell r="H5170">
            <v>1</v>
          </cell>
          <cell r="I5170">
            <v>1</v>
          </cell>
          <cell r="J5170" t="str">
            <v>No</v>
          </cell>
          <cell r="K5170">
            <v>7.3999999999999996E-2</v>
          </cell>
          <cell r="L5170">
            <v>7.3999999999999996E-2</v>
          </cell>
          <cell r="M5170">
            <v>2</v>
          </cell>
          <cell r="N5170" t="str">
            <v>Market</v>
          </cell>
          <cell r="O5170" t="str">
            <v>Private</v>
          </cell>
          <cell r="P5170" t="str">
            <v>Flat Apartment or Maisonette</v>
          </cell>
          <cell r="Q5170" t="str">
            <v>Conversion of Dwelling(s) or ancillary C3 floorspace</v>
          </cell>
          <cell r="R5170" t="str">
            <v>No</v>
          </cell>
          <cell r="S5170" t="str">
            <v>unknown</v>
          </cell>
          <cell r="T5170" t="str">
            <v>No</v>
          </cell>
          <cell r="U5170"/>
          <cell r="V5170" t="str">
            <v>Full</v>
          </cell>
          <cell r="W5170" t="str">
            <v>Borough</v>
          </cell>
          <cell r="X5170"/>
          <cell r="Y5170"/>
          <cell r="Z5170" t="str">
            <v>15</v>
          </cell>
          <cell r="AA5170" t="str">
            <v>Inverton Road</v>
          </cell>
          <cell r="AB5170"/>
          <cell r="AC5170" t="str">
            <v>15,Inverton Road,,SE15 3DD</v>
          </cell>
          <cell r="AD5170" t="str">
            <v>NUNHEAD</v>
          </cell>
          <cell r="AE5170" t="str">
            <v>SE15 3DD</v>
          </cell>
          <cell r="AF5170">
            <v>535702</v>
          </cell>
          <cell r="AG5170">
            <v>175087</v>
          </cell>
          <cell r="AH5170" t="str">
            <v>Borough</v>
          </cell>
          <cell r="AI5170" t="str">
            <v>FY2014</v>
          </cell>
          <cell r="AJ5170" t="str">
            <v>4th</v>
          </cell>
          <cell r="AK5170">
            <v>42083</v>
          </cell>
          <cell r="AL5170">
            <v>42826</v>
          </cell>
          <cell r="AM5170">
            <v>43024</v>
          </cell>
          <cell r="AN5170"/>
          <cell r="AO5170">
            <v>43179</v>
          </cell>
          <cell r="AP5170"/>
          <cell r="AQ5170">
            <v>1</v>
          </cell>
          <cell r="AR5170" t="str">
            <v>CONVERSION OF ROOF SPACE TO X1 SELF CONTAINED TWO BED DWELLING; ERECTION OF X5 DORMER ROOF EXTENSIONS AND INSERTION OF FRENCH DOORS TO BALCONY</v>
          </cell>
          <cell r="AS5170">
            <v>151337</v>
          </cell>
        </row>
        <row r="5171">
          <cell r="A5171" t="str">
            <v>14-AP-4535</v>
          </cell>
          <cell r="B5171" t="str">
            <v>Full</v>
          </cell>
          <cell r="C5171" t="str">
            <v>Completed</v>
          </cell>
          <cell r="D5171" t="str">
            <v>Proposed</v>
          </cell>
          <cell r="E5171" t="str">
            <v>Inner</v>
          </cell>
          <cell r="F5171">
            <v>0</v>
          </cell>
          <cell r="G5171">
            <v>3</v>
          </cell>
          <cell r="H5171">
            <v>3</v>
          </cell>
          <cell r="I5171">
            <v>5</v>
          </cell>
          <cell r="J5171" t="str">
            <v>No</v>
          </cell>
          <cell r="K5171">
            <v>6.8000000000000005E-2</v>
          </cell>
          <cell r="L5171">
            <v>3.4000000000000002E-2</v>
          </cell>
          <cell r="M5171">
            <v>1</v>
          </cell>
          <cell r="N5171" t="str">
            <v>Market</v>
          </cell>
          <cell r="O5171" t="str">
            <v>Private</v>
          </cell>
          <cell r="P5171" t="str">
            <v>Flat Apartment or Maisonette</v>
          </cell>
          <cell r="Q5171" t="str">
            <v>Extension to building for residential unit(s)</v>
          </cell>
          <cell r="R5171" t="str">
            <v>No</v>
          </cell>
          <cell r="S5171" t="str">
            <v>unknown</v>
          </cell>
          <cell r="T5171" t="str">
            <v>No</v>
          </cell>
          <cell r="U5171"/>
          <cell r="V5171" t="str">
            <v>Full</v>
          </cell>
          <cell r="W5171" t="str">
            <v>Borough</v>
          </cell>
          <cell r="X5171"/>
          <cell r="Y5171"/>
          <cell r="Z5171" t="str">
            <v>128</v>
          </cell>
          <cell r="AA5171" t="str">
            <v>Rye Lane</v>
          </cell>
          <cell r="AB5171"/>
          <cell r="AC5171" t="str">
            <v>128,Rye Lane,,SE15 4RZ</v>
          </cell>
          <cell r="AD5171" t="str">
            <v>THE LANE</v>
          </cell>
          <cell r="AE5171" t="str">
            <v>SE15 4RZ</v>
          </cell>
          <cell r="AF5171">
            <v>534299</v>
          </cell>
          <cell r="AG5171">
            <v>176179</v>
          </cell>
          <cell r="AH5171" t="str">
            <v>Borough</v>
          </cell>
          <cell r="AI5171" t="str">
            <v>FY2014</v>
          </cell>
          <cell r="AJ5171" t="str">
            <v>4th</v>
          </cell>
          <cell r="AK5171">
            <v>42062</v>
          </cell>
          <cell r="AL5171">
            <v>43101</v>
          </cell>
          <cell r="AM5171">
            <v>43556</v>
          </cell>
          <cell r="AN5171"/>
          <cell r="AO5171">
            <v>43158</v>
          </cell>
          <cell r="AP5171"/>
          <cell r="AQ5171">
            <v>5</v>
          </cell>
          <cell r="AR5171" t="str">
            <v>ADDITION OF SECOND AND THIRD FLOORS; PART CHANGE OF USE ON FIRST FLOOR AT REAR TO 86 SQM BULK STORAGE AND HOME WORKING AND PROVISION OF 2 X 2 BED FLAT, 2 X 1 BED FLATS AND 1 X STUDIO FLAT ON NEW UPPER FLOORS</v>
          </cell>
          <cell r="AS5171">
            <v>150220</v>
          </cell>
        </row>
        <row r="5172">
          <cell r="A5172" t="str">
            <v>14-AP-4535</v>
          </cell>
          <cell r="B5172" t="str">
            <v>Full</v>
          </cell>
          <cell r="C5172" t="str">
            <v>Completed</v>
          </cell>
          <cell r="D5172" t="str">
            <v>Proposed</v>
          </cell>
          <cell r="E5172" t="str">
            <v>Inner</v>
          </cell>
          <cell r="F5172">
            <v>0</v>
          </cell>
          <cell r="G5172">
            <v>1</v>
          </cell>
          <cell r="H5172">
            <v>1</v>
          </cell>
          <cell r="I5172">
            <v>5</v>
          </cell>
          <cell r="J5172" t="str">
            <v>No</v>
          </cell>
          <cell r="K5172">
            <v>6.8000000000000005E-2</v>
          </cell>
          <cell r="L5172">
            <v>3.4000000000000002E-2</v>
          </cell>
          <cell r="M5172">
            <v>1</v>
          </cell>
          <cell r="N5172" t="str">
            <v>Market</v>
          </cell>
          <cell r="O5172" t="str">
            <v>Private</v>
          </cell>
          <cell r="P5172" t="str">
            <v>Studio or S/C Bedsit</v>
          </cell>
          <cell r="Q5172" t="str">
            <v>Extension to building for residential unit(s)</v>
          </cell>
          <cell r="R5172" t="str">
            <v>No</v>
          </cell>
          <cell r="S5172" t="str">
            <v>unknown</v>
          </cell>
          <cell r="T5172" t="str">
            <v>No</v>
          </cell>
          <cell r="U5172"/>
          <cell r="V5172" t="str">
            <v>Full</v>
          </cell>
          <cell r="W5172" t="str">
            <v>Borough</v>
          </cell>
          <cell r="X5172"/>
          <cell r="Y5172"/>
          <cell r="Z5172" t="str">
            <v>128</v>
          </cell>
          <cell r="AA5172" t="str">
            <v>Rye Lane</v>
          </cell>
          <cell r="AB5172"/>
          <cell r="AC5172" t="str">
            <v>128,Rye Lane,,SE15 4RZ</v>
          </cell>
          <cell r="AD5172" t="str">
            <v>THE LANE</v>
          </cell>
          <cell r="AE5172" t="str">
            <v>SE15 4RZ</v>
          </cell>
          <cell r="AF5172">
            <v>534299</v>
          </cell>
          <cell r="AG5172">
            <v>176179</v>
          </cell>
          <cell r="AH5172" t="str">
            <v>Borough</v>
          </cell>
          <cell r="AI5172" t="str">
            <v>FY2014</v>
          </cell>
          <cell r="AJ5172" t="str">
            <v>4th</v>
          </cell>
          <cell r="AK5172">
            <v>42062</v>
          </cell>
          <cell r="AL5172">
            <v>43101</v>
          </cell>
          <cell r="AM5172">
            <v>43556</v>
          </cell>
          <cell r="AN5172"/>
          <cell r="AO5172">
            <v>43158</v>
          </cell>
          <cell r="AP5172"/>
          <cell r="AQ5172">
            <v>5</v>
          </cell>
          <cell r="AR5172" t="str">
            <v>ADDITION OF SECOND AND THIRD FLOORS; PART CHANGE OF USE ON FIRST FLOOR AT REAR TO 86 SQM BULK STORAGE AND HOME WORKING AND PROVISION OF 2 X 2 BED FLAT, 2 X 1 BED FLATS AND 1 X STUDIO FLAT ON NEW UPPER FLOORS</v>
          </cell>
          <cell r="AS5172">
            <v>150220</v>
          </cell>
        </row>
        <row r="5173">
          <cell r="A5173" t="str">
            <v>14-AP-4535</v>
          </cell>
          <cell r="B5173" t="str">
            <v>Full</v>
          </cell>
          <cell r="C5173" t="str">
            <v>Completed</v>
          </cell>
          <cell r="D5173" t="str">
            <v>Proposed</v>
          </cell>
          <cell r="E5173" t="str">
            <v>Inner</v>
          </cell>
          <cell r="F5173">
            <v>0</v>
          </cell>
          <cell r="G5173">
            <v>1</v>
          </cell>
          <cell r="H5173">
            <v>1</v>
          </cell>
          <cell r="I5173">
            <v>5</v>
          </cell>
          <cell r="J5173" t="str">
            <v>No</v>
          </cell>
          <cell r="K5173">
            <v>6.8000000000000005E-2</v>
          </cell>
          <cell r="L5173">
            <v>3.4000000000000002E-2</v>
          </cell>
          <cell r="M5173">
            <v>2</v>
          </cell>
          <cell r="N5173" t="str">
            <v>Market</v>
          </cell>
          <cell r="O5173" t="str">
            <v>Private</v>
          </cell>
          <cell r="P5173" t="str">
            <v>Flat Apartment or Maisonette</v>
          </cell>
          <cell r="Q5173" t="str">
            <v>Extension to building for residential unit(s)</v>
          </cell>
          <cell r="R5173" t="str">
            <v>No</v>
          </cell>
          <cell r="S5173" t="str">
            <v>unknown</v>
          </cell>
          <cell r="T5173" t="str">
            <v>No</v>
          </cell>
          <cell r="U5173"/>
          <cell r="V5173" t="str">
            <v>Full</v>
          </cell>
          <cell r="W5173" t="str">
            <v>Borough</v>
          </cell>
          <cell r="X5173"/>
          <cell r="Y5173"/>
          <cell r="Z5173" t="str">
            <v>128</v>
          </cell>
          <cell r="AA5173" t="str">
            <v>Rye Lane</v>
          </cell>
          <cell r="AB5173"/>
          <cell r="AC5173" t="str">
            <v>128,Rye Lane,,SE15 4RZ</v>
          </cell>
          <cell r="AD5173" t="str">
            <v>THE LANE</v>
          </cell>
          <cell r="AE5173" t="str">
            <v>SE15 4RZ</v>
          </cell>
          <cell r="AF5173">
            <v>534299</v>
          </cell>
          <cell r="AG5173">
            <v>176179</v>
          </cell>
          <cell r="AH5173" t="str">
            <v>Borough</v>
          </cell>
          <cell r="AI5173" t="str">
            <v>FY2014</v>
          </cell>
          <cell r="AJ5173" t="str">
            <v>4th</v>
          </cell>
          <cell r="AK5173">
            <v>42062</v>
          </cell>
          <cell r="AL5173">
            <v>43101</v>
          </cell>
          <cell r="AM5173">
            <v>43556</v>
          </cell>
          <cell r="AN5173"/>
          <cell r="AO5173">
            <v>43158</v>
          </cell>
          <cell r="AP5173"/>
          <cell r="AQ5173">
            <v>5</v>
          </cell>
          <cell r="AR5173" t="str">
            <v>ADDITION OF SECOND AND THIRD FLOORS; PART CHANGE OF USE ON FIRST FLOOR AT REAR TO 86 SQM BULK STORAGE AND HOME WORKING AND PROVISION OF 2 X 2 BED FLAT, 2 X 1 BED FLATS AND 1 X STUDIO FLAT ON NEW UPPER FLOORS</v>
          </cell>
          <cell r="AS5173">
            <v>150220</v>
          </cell>
        </row>
        <row r="5174">
          <cell r="A5174" t="str">
            <v>14-AP-4611A</v>
          </cell>
          <cell r="B5174" t="str">
            <v>Prior Approval (Class O - formerly J)</v>
          </cell>
          <cell r="C5174" t="str">
            <v>Lapsed</v>
          </cell>
          <cell r="D5174" t="str">
            <v>Proposed</v>
          </cell>
          <cell r="E5174" t="str">
            <v>Inner</v>
          </cell>
          <cell r="F5174">
            <v>0</v>
          </cell>
          <cell r="G5174">
            <v>4</v>
          </cell>
          <cell r="H5174">
            <v>4</v>
          </cell>
          <cell r="I5174">
            <v>10</v>
          </cell>
          <cell r="J5174" t="str">
            <v>No</v>
          </cell>
          <cell r="K5174">
            <v>1.7000000000000001E-2</v>
          </cell>
          <cell r="L5174">
            <v>1.7000000000000001E-2</v>
          </cell>
          <cell r="M5174">
            <v>1</v>
          </cell>
          <cell r="N5174" t="str">
            <v>Market</v>
          </cell>
          <cell r="O5174" t="str">
            <v>Private</v>
          </cell>
          <cell r="P5174" t="str">
            <v>Flat Apartment or Maisonette</v>
          </cell>
          <cell r="Q5174" t="str">
            <v>Change of use of Non-Res floor space to Dwelling(s)</v>
          </cell>
          <cell r="R5174" t="str">
            <v>No</v>
          </cell>
          <cell r="S5174" t="str">
            <v>unknown</v>
          </cell>
          <cell r="T5174" t="str">
            <v>No</v>
          </cell>
          <cell r="U5174"/>
          <cell r="V5174" t="str">
            <v>Prior Approval (Class O - formerly J)</v>
          </cell>
          <cell r="W5174" t="str">
            <v>Borough</v>
          </cell>
          <cell r="X5174"/>
          <cell r="Y5174" t="str">
            <v>Ground, 1st, 2nd, 3rd &amp; 4th Floors</v>
          </cell>
          <cell r="Z5174" t="str">
            <v>The Italian Building,  41-43</v>
          </cell>
          <cell r="AA5174" t="str">
            <v>Dockhead Road</v>
          </cell>
          <cell r="AB5174"/>
          <cell r="AC5174" t="str">
            <v>Ground, 1st, 2nd, 3rd &amp; 4th FloorsThe Italian Building,  41-43,Dockhead Road,,SE1 2BS</v>
          </cell>
          <cell r="AD5174" t="str">
            <v>RIVERSIDE</v>
          </cell>
          <cell r="AE5174" t="str">
            <v>SE1 2BS</v>
          </cell>
          <cell r="AF5174">
            <v>533931</v>
          </cell>
          <cell r="AG5174">
            <v>179706</v>
          </cell>
          <cell r="AH5174" t="str">
            <v>Borough</v>
          </cell>
          <cell r="AI5174" t="str">
            <v>FY2014</v>
          </cell>
          <cell r="AJ5174" t="str">
            <v>4th</v>
          </cell>
          <cell r="AK5174">
            <v>42038</v>
          </cell>
          <cell r="AL5174"/>
          <cell r="AM5174"/>
          <cell r="AN5174"/>
          <cell r="AO5174">
            <v>43134</v>
          </cell>
          <cell r="AP5174">
            <v>5</v>
          </cell>
          <cell r="AQ5174">
            <v>10</v>
          </cell>
          <cell r="AR5174" t="str">
            <v>Prior approval of a proposed change of use of a building from Office Use (Use Class B1) to a use falling within Use Class C3 (Dwellinghouses):- The Italian Building: Conversion of 880sqm (GIA) of Office (Class B1a) into 10 residential units: Lower Ground-0 units; Ground Floor-2 duplex units; First Floor-1x1bed, 1x2bed units; Second Floor-1x1bed, 1x2bed units; Third Floor-1x1bed, 1x2bed units; Fourth Floor-1x1bed, 1x2bed units.</v>
          </cell>
          <cell r="AS5174">
            <v>157928</v>
          </cell>
        </row>
        <row r="5175">
          <cell r="A5175" t="str">
            <v>14-AP-4611A</v>
          </cell>
          <cell r="B5175" t="str">
            <v>Prior Approval (Class O - formerly J)</v>
          </cell>
          <cell r="C5175" t="str">
            <v>Lapsed</v>
          </cell>
          <cell r="D5175" t="str">
            <v>Proposed</v>
          </cell>
          <cell r="E5175" t="str">
            <v>Inner</v>
          </cell>
          <cell r="F5175">
            <v>0</v>
          </cell>
          <cell r="G5175">
            <v>6</v>
          </cell>
          <cell r="H5175">
            <v>6</v>
          </cell>
          <cell r="I5175">
            <v>10</v>
          </cell>
          <cell r="J5175" t="str">
            <v>No</v>
          </cell>
          <cell r="K5175">
            <v>1.7000000000000001E-2</v>
          </cell>
          <cell r="L5175">
            <v>1.7000000000000001E-2</v>
          </cell>
          <cell r="M5175">
            <v>2</v>
          </cell>
          <cell r="N5175" t="str">
            <v>Market</v>
          </cell>
          <cell r="O5175" t="str">
            <v>Private</v>
          </cell>
          <cell r="P5175" t="str">
            <v>Flat Apartment or Maisonette</v>
          </cell>
          <cell r="Q5175" t="str">
            <v>Change of use of Non-Res floor space to Dwelling(s)</v>
          </cell>
          <cell r="R5175" t="str">
            <v>No</v>
          </cell>
          <cell r="S5175" t="str">
            <v>unknown</v>
          </cell>
          <cell r="T5175" t="str">
            <v>No</v>
          </cell>
          <cell r="U5175"/>
          <cell r="V5175" t="str">
            <v>Prior Approval (Class O - formerly J)</v>
          </cell>
          <cell r="W5175" t="str">
            <v>Borough</v>
          </cell>
          <cell r="X5175"/>
          <cell r="Y5175" t="str">
            <v>Ground, 1st, 2nd, 3rd &amp; 4th Floors</v>
          </cell>
          <cell r="Z5175" t="str">
            <v>The Italian Building,  41-43</v>
          </cell>
          <cell r="AA5175" t="str">
            <v>Dockhead Road</v>
          </cell>
          <cell r="AB5175"/>
          <cell r="AC5175" t="str">
            <v>Ground, 1st, 2nd, 3rd &amp; 4th FloorsThe Italian Building,  41-43,Dockhead Road,,SE1 2BS</v>
          </cell>
          <cell r="AD5175" t="str">
            <v>RIVERSIDE</v>
          </cell>
          <cell r="AE5175" t="str">
            <v>SE1 2BS</v>
          </cell>
          <cell r="AF5175">
            <v>533931</v>
          </cell>
          <cell r="AG5175">
            <v>179706</v>
          </cell>
          <cell r="AH5175" t="str">
            <v>Borough</v>
          </cell>
          <cell r="AI5175" t="str">
            <v>FY2014</v>
          </cell>
          <cell r="AJ5175" t="str">
            <v>4th</v>
          </cell>
          <cell r="AK5175">
            <v>42038</v>
          </cell>
          <cell r="AL5175"/>
          <cell r="AM5175"/>
          <cell r="AN5175"/>
          <cell r="AO5175">
            <v>43134</v>
          </cell>
          <cell r="AP5175">
            <v>5</v>
          </cell>
          <cell r="AQ5175">
            <v>10</v>
          </cell>
          <cell r="AR5175" t="str">
            <v>Prior approval of a proposed change of use of a building from Office Use (Use Class B1) to a use falling within Use Class C3 (Dwellinghouses):- The Italian Building: Conversion of 880sqm (GIA) of Office (Class B1a) into 10 residential units: Lower Ground-0 units; Ground Floor-2 duplex units; First Floor-1x1bed, 1x2bed units; Second Floor-1x1bed, 1x2bed units; Third Floor-1x1bed, 1x2bed units; Fourth Floor-1x1bed, 1x2bed units.</v>
          </cell>
          <cell r="AS5175">
            <v>157928</v>
          </cell>
        </row>
        <row r="5176">
          <cell r="A5176" t="str">
            <v>14-AP-4611B</v>
          </cell>
          <cell r="B5176" t="str">
            <v>Prior Approval (Class O - formerly J)</v>
          </cell>
          <cell r="C5176" t="str">
            <v>Lapsed</v>
          </cell>
          <cell r="D5176" t="str">
            <v>Proposed</v>
          </cell>
          <cell r="E5176" t="str">
            <v>Inner</v>
          </cell>
          <cell r="F5176">
            <v>0</v>
          </cell>
          <cell r="G5176">
            <v>7</v>
          </cell>
          <cell r="H5176">
            <v>7</v>
          </cell>
          <cell r="I5176">
            <v>18</v>
          </cell>
          <cell r="J5176" t="str">
            <v>No</v>
          </cell>
          <cell r="K5176">
            <v>2.9000000000000001E-2</v>
          </cell>
          <cell r="L5176">
            <v>2.9000000000000001E-2</v>
          </cell>
          <cell r="M5176">
            <v>1</v>
          </cell>
          <cell r="N5176" t="str">
            <v>Market</v>
          </cell>
          <cell r="O5176" t="str">
            <v>Private</v>
          </cell>
          <cell r="P5176" t="str">
            <v>Flat Apartment or Maisonette</v>
          </cell>
          <cell r="Q5176" t="str">
            <v>Change of use of Non-Res floor space to Dwelling(s)</v>
          </cell>
          <cell r="R5176" t="str">
            <v>No</v>
          </cell>
          <cell r="S5176" t="str">
            <v>unknown</v>
          </cell>
          <cell r="T5176" t="str">
            <v>No</v>
          </cell>
          <cell r="U5176"/>
          <cell r="V5176" t="str">
            <v>Prior Approval (Class O - formerly J)</v>
          </cell>
          <cell r="W5176" t="str">
            <v>Borough</v>
          </cell>
          <cell r="X5176"/>
          <cell r="Y5176" t="str">
            <v>1st, 2nd, 3rd, 4th &amp; 5th Floors</v>
          </cell>
          <cell r="Z5176" t="str">
            <v>Mill House, 8</v>
          </cell>
          <cell r="AA5176" t="str">
            <v>Mill Street</v>
          </cell>
          <cell r="AB5176"/>
          <cell r="AC5176" t="str">
            <v>1st, 2nd, 3rd, 4th &amp; 5th FloorsMill House, 8,Mill Street,,SE1 2BA</v>
          </cell>
          <cell r="AD5176" t="str">
            <v>RIVERSIDE</v>
          </cell>
          <cell r="AE5176" t="str">
            <v>SE1 2BA</v>
          </cell>
          <cell r="AF5176">
            <v>533928</v>
          </cell>
          <cell r="AG5176">
            <v>179730</v>
          </cell>
          <cell r="AH5176" t="str">
            <v>Borough</v>
          </cell>
          <cell r="AI5176" t="str">
            <v>FY2014</v>
          </cell>
          <cell r="AJ5176" t="str">
            <v>4th</v>
          </cell>
          <cell r="AK5176">
            <v>42038</v>
          </cell>
          <cell r="AL5176"/>
          <cell r="AM5176"/>
          <cell r="AN5176"/>
          <cell r="AO5176">
            <v>43134</v>
          </cell>
          <cell r="AP5176"/>
          <cell r="AQ5176">
            <v>18</v>
          </cell>
          <cell r="AR5176" t="str">
            <v>Prior approval of a proposed change of use of a building from Office Use (Use Class B1) to a use falling within Use Class C3 (Dwellinghouses):-Mill House: Conversion of 1512 sqm (GIA) of office (Class B1) into 18 residential units: Lower Ground-0 units; Ground Floor-0 units; First Floor-1x1studio, 1x1bed, 2x2bed; Second Floor-2x1bed; 2x2bed; Third Floor-2x1bed, 2x2bed; Fourth Floor-1x1bed, 2x2bed units; Fifth Floor-1x1bed, 2x2bed units.</v>
          </cell>
          <cell r="AS5176">
            <v>157754</v>
          </cell>
        </row>
        <row r="5177">
          <cell r="A5177" t="str">
            <v>14-AP-4611B</v>
          </cell>
          <cell r="B5177" t="str">
            <v>Prior Approval (Class O - formerly J)</v>
          </cell>
          <cell r="C5177" t="str">
            <v>Lapsed</v>
          </cell>
          <cell r="D5177" t="str">
            <v>Proposed</v>
          </cell>
          <cell r="E5177" t="str">
            <v>Inner</v>
          </cell>
          <cell r="F5177">
            <v>0</v>
          </cell>
          <cell r="G5177">
            <v>1</v>
          </cell>
          <cell r="H5177">
            <v>1</v>
          </cell>
          <cell r="I5177">
            <v>18</v>
          </cell>
          <cell r="J5177" t="str">
            <v>No</v>
          </cell>
          <cell r="K5177">
            <v>2.9000000000000001E-2</v>
          </cell>
          <cell r="L5177">
            <v>2.9000000000000001E-2</v>
          </cell>
          <cell r="M5177">
            <v>1</v>
          </cell>
          <cell r="N5177" t="str">
            <v>Market</v>
          </cell>
          <cell r="O5177" t="str">
            <v>Private</v>
          </cell>
          <cell r="P5177" t="str">
            <v>Studio or S/C Bedsit</v>
          </cell>
          <cell r="Q5177" t="str">
            <v>Change of use of Non-Res floor space to Dwelling(s)</v>
          </cell>
          <cell r="R5177" t="str">
            <v>No</v>
          </cell>
          <cell r="S5177" t="str">
            <v>unknown</v>
          </cell>
          <cell r="T5177" t="str">
            <v>No</v>
          </cell>
          <cell r="U5177"/>
          <cell r="V5177" t="str">
            <v>Prior Approval (Class O - formerly J)</v>
          </cell>
          <cell r="W5177" t="str">
            <v>Borough</v>
          </cell>
          <cell r="X5177"/>
          <cell r="Y5177" t="str">
            <v>1st, 2nd, 3rd, 4th &amp; 5th Floors</v>
          </cell>
          <cell r="Z5177" t="str">
            <v>Mill House, 8</v>
          </cell>
          <cell r="AA5177" t="str">
            <v>Mill Street</v>
          </cell>
          <cell r="AB5177"/>
          <cell r="AC5177" t="str">
            <v>1st, 2nd, 3rd, 4th &amp; 5th FloorsMill House, 8,Mill Street,,SE1 2BA</v>
          </cell>
          <cell r="AD5177" t="str">
            <v>RIVERSIDE</v>
          </cell>
          <cell r="AE5177" t="str">
            <v>SE1 2BA</v>
          </cell>
          <cell r="AF5177">
            <v>533928</v>
          </cell>
          <cell r="AG5177">
            <v>179730</v>
          </cell>
          <cell r="AH5177" t="str">
            <v>Borough</v>
          </cell>
          <cell r="AI5177" t="str">
            <v>FY2014</v>
          </cell>
          <cell r="AJ5177" t="str">
            <v>4th</v>
          </cell>
          <cell r="AK5177">
            <v>42038</v>
          </cell>
          <cell r="AL5177"/>
          <cell r="AM5177"/>
          <cell r="AN5177"/>
          <cell r="AO5177">
            <v>43134</v>
          </cell>
          <cell r="AP5177"/>
          <cell r="AQ5177">
            <v>18</v>
          </cell>
          <cell r="AR5177" t="str">
            <v>Prior approval of a proposed change of use of a building from Office Use (Use Class B1) to a use falling within Use Class C3 (Dwellinghouses):-Mill House: Conversion of 1512 sqm (GIA) of office (Class B1) into 18 residential units: Lower Ground-0 units; Ground Floor-0 units; First Floor-1x1studio, 1x1bed, 2x2bed; Second Floor-2x1bed; 2x2bed; Third Floor-2x1bed, 2x2bed; Fourth Floor-1x1bed, 2x2bed units; Fifth Floor-1x1bed, 2x2bed units.</v>
          </cell>
          <cell r="AS5177">
            <v>157754</v>
          </cell>
        </row>
        <row r="5178">
          <cell r="A5178" t="str">
            <v>14-AP-4611B</v>
          </cell>
          <cell r="B5178" t="str">
            <v>Prior Approval (Class O - formerly J)</v>
          </cell>
          <cell r="C5178" t="str">
            <v>Lapsed</v>
          </cell>
          <cell r="D5178" t="str">
            <v>Proposed</v>
          </cell>
          <cell r="E5178" t="str">
            <v>Inner</v>
          </cell>
          <cell r="F5178">
            <v>0</v>
          </cell>
          <cell r="G5178">
            <v>10</v>
          </cell>
          <cell r="H5178">
            <v>10</v>
          </cell>
          <cell r="I5178">
            <v>18</v>
          </cell>
          <cell r="J5178" t="str">
            <v>No</v>
          </cell>
          <cell r="K5178">
            <v>2.9000000000000001E-2</v>
          </cell>
          <cell r="L5178">
            <v>2.9000000000000001E-2</v>
          </cell>
          <cell r="M5178">
            <v>2</v>
          </cell>
          <cell r="N5178" t="str">
            <v>Market</v>
          </cell>
          <cell r="O5178" t="str">
            <v>Private</v>
          </cell>
          <cell r="P5178" t="str">
            <v>Flat Apartment or Maisonette</v>
          </cell>
          <cell r="Q5178" t="str">
            <v>Change of use of Non-Res floor space to Dwelling(s)</v>
          </cell>
          <cell r="R5178" t="str">
            <v>No</v>
          </cell>
          <cell r="S5178" t="str">
            <v>unknown</v>
          </cell>
          <cell r="T5178" t="str">
            <v>No</v>
          </cell>
          <cell r="U5178"/>
          <cell r="V5178" t="str">
            <v>Prior Approval (Class O - formerly J)</v>
          </cell>
          <cell r="W5178" t="str">
            <v>Borough</v>
          </cell>
          <cell r="X5178"/>
          <cell r="Y5178" t="str">
            <v>1st, 2nd, 3rd, 4th &amp; 5th Floors</v>
          </cell>
          <cell r="Z5178" t="str">
            <v>Mill House, 8</v>
          </cell>
          <cell r="AA5178" t="str">
            <v>Mill Street</v>
          </cell>
          <cell r="AB5178"/>
          <cell r="AC5178" t="str">
            <v>1st, 2nd, 3rd, 4th &amp; 5th FloorsMill House, 8,Mill Street,,SE1 2BA</v>
          </cell>
          <cell r="AD5178" t="str">
            <v>RIVERSIDE</v>
          </cell>
          <cell r="AE5178" t="str">
            <v>SE1 2BA</v>
          </cell>
          <cell r="AF5178">
            <v>533928</v>
          </cell>
          <cell r="AG5178">
            <v>179730</v>
          </cell>
          <cell r="AH5178" t="str">
            <v>Borough</v>
          </cell>
          <cell r="AI5178" t="str">
            <v>FY2014</v>
          </cell>
          <cell r="AJ5178" t="str">
            <v>4th</v>
          </cell>
          <cell r="AK5178">
            <v>42038</v>
          </cell>
          <cell r="AL5178"/>
          <cell r="AM5178"/>
          <cell r="AN5178"/>
          <cell r="AO5178">
            <v>43134</v>
          </cell>
          <cell r="AP5178"/>
          <cell r="AQ5178">
            <v>18</v>
          </cell>
          <cell r="AR5178" t="str">
            <v>Prior approval of a proposed change of use of a building from Office Use (Use Class B1) to a use falling within Use Class C3 (Dwellinghouses):-Mill House: Conversion of 1512 sqm (GIA) of office (Class B1) into 18 residential units: Lower Ground-0 units; Ground Floor-0 units; First Floor-1x1studio, 1x1bed, 2x2bed; Second Floor-2x1bed; 2x2bed; Third Floor-2x1bed, 2x2bed; Fourth Floor-1x1bed, 2x2bed units; Fifth Floor-1x1bed, 2x2bed units.</v>
          </cell>
          <cell r="AS5178">
            <v>157754</v>
          </cell>
        </row>
        <row r="5179">
          <cell r="A5179" t="str">
            <v>14-AP-4622</v>
          </cell>
          <cell r="B5179" t="str">
            <v>Full</v>
          </cell>
          <cell r="C5179" t="str">
            <v>Completed</v>
          </cell>
          <cell r="D5179" t="str">
            <v>Existing</v>
          </cell>
          <cell r="E5179" t="str">
            <v>Inner</v>
          </cell>
          <cell r="F5179">
            <v>1</v>
          </cell>
          <cell r="G5179">
            <v>0</v>
          </cell>
          <cell r="H5179">
            <v>-1</v>
          </cell>
          <cell r="I5179">
            <v>6</v>
          </cell>
          <cell r="J5179" t="str">
            <v>No</v>
          </cell>
          <cell r="K5179">
            <v>2.1000000000000001E-2</v>
          </cell>
          <cell r="L5179">
            <v>2.1000000000000001E-2</v>
          </cell>
          <cell r="M5179">
            <v>2</v>
          </cell>
          <cell r="N5179" t="str">
            <v>Market</v>
          </cell>
          <cell r="O5179" t="str">
            <v>Private</v>
          </cell>
          <cell r="P5179" t="str">
            <v>House or Bungalow</v>
          </cell>
          <cell r="Q5179" t="str">
            <v>Conversion of Dwelling(s) or ancillary C3 floorspace</v>
          </cell>
          <cell r="R5179" t="str">
            <v>No</v>
          </cell>
          <cell r="S5179" t="str">
            <v>unknown</v>
          </cell>
          <cell r="T5179" t="str">
            <v>No</v>
          </cell>
          <cell r="U5179" t="str">
            <v>N/A</v>
          </cell>
          <cell r="V5179" t="str">
            <v>Full</v>
          </cell>
          <cell r="W5179" t="str">
            <v>Borough</v>
          </cell>
          <cell r="X5179"/>
          <cell r="Y5179"/>
          <cell r="Z5179" t="str">
            <v>73-74</v>
          </cell>
          <cell r="AA5179" t="str">
            <v>De Laune Street</v>
          </cell>
          <cell r="AB5179"/>
          <cell r="AC5179" t="str">
            <v>73-74,De Laune Street,,SE17 3UR</v>
          </cell>
          <cell r="AD5179" t="str">
            <v>NEWINGTON</v>
          </cell>
          <cell r="AE5179" t="str">
            <v>SE17 3UR</v>
          </cell>
          <cell r="AF5179">
            <v>531521</v>
          </cell>
          <cell r="AG5179">
            <v>178047</v>
          </cell>
          <cell r="AH5179" t="str">
            <v>Borough</v>
          </cell>
          <cell r="AI5179" t="str">
            <v>FY2013</v>
          </cell>
          <cell r="AJ5179" t="str">
            <v>4th</v>
          </cell>
          <cell r="AK5179">
            <v>41729</v>
          </cell>
          <cell r="AL5179">
            <v>42653</v>
          </cell>
          <cell r="AM5179">
            <v>42824</v>
          </cell>
          <cell r="AN5179"/>
          <cell r="AO5179">
            <v>42825</v>
          </cell>
          <cell r="AP5179"/>
          <cell r="AQ5179">
            <v>6</v>
          </cell>
          <cell r="AR5179" t="str">
            <v>Erection of a three storey infill extension to enable a conversion of existing hostel and self contained wardens_x000D_
flat into sixe one-bedroom self-contained flats; installation of two bin enclosures to the front elevations;_x000D_
replacement of rear windows at ground floor level and replacement of windows on side elevations.</v>
          </cell>
          <cell r="AS5179">
            <v>151336</v>
          </cell>
        </row>
        <row r="5180">
          <cell r="A5180" t="str">
            <v>14-AP-4622</v>
          </cell>
          <cell r="B5180" t="str">
            <v>Full</v>
          </cell>
          <cell r="C5180" t="str">
            <v>Completed</v>
          </cell>
          <cell r="D5180" t="str">
            <v>Proposed</v>
          </cell>
          <cell r="E5180" t="str">
            <v>Inner</v>
          </cell>
          <cell r="F5180">
            <v>0</v>
          </cell>
          <cell r="G5180">
            <v>6</v>
          </cell>
          <cell r="H5180">
            <v>6</v>
          </cell>
          <cell r="I5180">
            <v>6</v>
          </cell>
          <cell r="J5180" t="str">
            <v>No</v>
          </cell>
          <cell r="K5180">
            <v>2.1000000000000001E-2</v>
          </cell>
          <cell r="L5180">
            <v>2.1000000000000001E-2</v>
          </cell>
          <cell r="M5180">
            <v>1</v>
          </cell>
          <cell r="N5180" t="str">
            <v>Market</v>
          </cell>
          <cell r="O5180" t="str">
            <v>Private</v>
          </cell>
          <cell r="P5180" t="str">
            <v>Flat Apartment or Maisonette</v>
          </cell>
          <cell r="Q5180" t="str">
            <v>Conversion of Dwelling(s) or ancillary C3 floorspace</v>
          </cell>
          <cell r="R5180" t="str">
            <v>No</v>
          </cell>
          <cell r="S5180" t="str">
            <v>unknown</v>
          </cell>
          <cell r="T5180" t="str">
            <v>No</v>
          </cell>
          <cell r="U5180"/>
          <cell r="V5180" t="str">
            <v>Full</v>
          </cell>
          <cell r="W5180" t="str">
            <v>Borough</v>
          </cell>
          <cell r="X5180"/>
          <cell r="Y5180"/>
          <cell r="Z5180" t="str">
            <v>73-74</v>
          </cell>
          <cell r="AA5180" t="str">
            <v>De Laune Street</v>
          </cell>
          <cell r="AB5180"/>
          <cell r="AC5180" t="str">
            <v>73-74,De Laune Street,,SE17 3UR</v>
          </cell>
          <cell r="AD5180" t="str">
            <v>NEWINGTON</v>
          </cell>
          <cell r="AE5180" t="str">
            <v>SE17 3UR</v>
          </cell>
          <cell r="AF5180">
            <v>531521</v>
          </cell>
          <cell r="AG5180">
            <v>178047</v>
          </cell>
          <cell r="AH5180" t="str">
            <v>Borough</v>
          </cell>
          <cell r="AI5180" t="str">
            <v>FY2013</v>
          </cell>
          <cell r="AJ5180" t="str">
            <v>4th</v>
          </cell>
          <cell r="AK5180">
            <v>41729</v>
          </cell>
          <cell r="AL5180">
            <v>42653</v>
          </cell>
          <cell r="AM5180">
            <v>42824</v>
          </cell>
          <cell r="AN5180"/>
          <cell r="AO5180">
            <v>42825</v>
          </cell>
          <cell r="AP5180"/>
          <cell r="AQ5180">
            <v>6</v>
          </cell>
          <cell r="AR5180" t="str">
            <v>Erection of a three storey infill extension to enable a conversion of existing hostel and self contained wardens_x000D_
flat into sixe one-bedroom self-contained flats; installation of two bin enclosures to the front elevations;_x000D_
replacement of rear windows at ground floor level and replacement of windows on side elevations.</v>
          </cell>
          <cell r="AS5180">
            <v>151336</v>
          </cell>
        </row>
        <row r="5181">
          <cell r="A5181" t="str">
            <v>14-AP-4623</v>
          </cell>
          <cell r="B5181" t="str">
            <v>Full</v>
          </cell>
          <cell r="C5181" t="str">
            <v>Started</v>
          </cell>
          <cell r="D5181" t="str">
            <v>Proposed</v>
          </cell>
          <cell r="E5181" t="str">
            <v>Central Activities Zone</v>
          </cell>
          <cell r="F5181">
            <v>0</v>
          </cell>
          <cell r="G5181">
            <v>4</v>
          </cell>
          <cell r="H5181">
            <v>4</v>
          </cell>
          <cell r="I5181">
            <v>4</v>
          </cell>
          <cell r="J5181" t="str">
            <v>No</v>
          </cell>
          <cell r="K5181">
            <v>0</v>
          </cell>
          <cell r="L5181">
            <v>0</v>
          </cell>
          <cell r="M5181">
            <v>2</v>
          </cell>
          <cell r="N5181" t="str">
            <v>Market</v>
          </cell>
          <cell r="O5181" t="str">
            <v>Private</v>
          </cell>
          <cell r="P5181" t="str">
            <v>Flat Apartment or Maisonette</v>
          </cell>
          <cell r="Q5181" t="str">
            <v>Change of use of Non-Res floor space to Dwelling(s)</v>
          </cell>
          <cell r="R5181" t="str">
            <v>No</v>
          </cell>
          <cell r="S5181" t="str">
            <v>unknown</v>
          </cell>
          <cell r="T5181" t="str">
            <v>No</v>
          </cell>
          <cell r="U5181"/>
          <cell r="V5181" t="str">
            <v>Full</v>
          </cell>
          <cell r="W5181" t="str">
            <v>Borough</v>
          </cell>
          <cell r="X5181"/>
          <cell r="Y5181"/>
          <cell r="Z5181" t="str">
            <v>59-61</v>
          </cell>
          <cell r="AA5181" t="str">
            <v>Borough High Street</v>
          </cell>
          <cell r="AB5181"/>
          <cell r="AC5181" t="str">
            <v>59-61,Borough High Street,,SE1 1NE</v>
          </cell>
          <cell r="AD5181" t="str">
            <v>CHAUCER</v>
          </cell>
          <cell r="AE5181" t="str">
            <v>SE1 1NE</v>
          </cell>
          <cell r="AF5181">
            <v>532658</v>
          </cell>
          <cell r="AG5181">
            <v>180137</v>
          </cell>
          <cell r="AH5181" t="str">
            <v>Borough</v>
          </cell>
          <cell r="AI5181" t="str">
            <v>FY2014</v>
          </cell>
          <cell r="AJ5181" t="str">
            <v>4th</v>
          </cell>
          <cell r="AK5181">
            <v>42046</v>
          </cell>
          <cell r="AL5181">
            <v>43109</v>
          </cell>
          <cell r="AM5181"/>
          <cell r="AN5181"/>
          <cell r="AO5181">
            <v>43142</v>
          </cell>
          <cell r="AP5181"/>
          <cell r="AQ5181">
            <v>4</v>
          </cell>
          <cell r="AR5181" t="str">
            <v>Change of use of the hostel/hotel rooms (Use Class C1/sui generis) on the upper floors of the existing building_x000D_
and construction of a two storey rooftop extension to provide four residential apartments (Use Class C3)_x000D_
together with associated works to the rear elevation and to accommodate a new residential lobby, refuse store_x000D_
and cycle store at ground floor level.</v>
          </cell>
          <cell r="AS5181">
            <v>151357</v>
          </cell>
        </row>
        <row r="5182">
          <cell r="A5182" t="str">
            <v>14-AP-4640</v>
          </cell>
          <cell r="B5182" t="str">
            <v>Full</v>
          </cell>
          <cell r="C5182" t="str">
            <v>Lapsed</v>
          </cell>
          <cell r="D5182" t="str">
            <v>Proposed</v>
          </cell>
          <cell r="E5182" t="str">
            <v>Central Activities Zone</v>
          </cell>
          <cell r="F5182">
            <v>0</v>
          </cell>
          <cell r="G5182">
            <v>40</v>
          </cell>
          <cell r="H5182">
            <v>40</v>
          </cell>
          <cell r="I5182">
            <v>119</v>
          </cell>
          <cell r="J5182" t="str">
            <v>No</v>
          </cell>
          <cell r="K5182">
            <v>9.7000000000000003E-2</v>
          </cell>
          <cell r="L5182">
            <v>4.4999999999999998E-2</v>
          </cell>
          <cell r="M5182">
            <v>1</v>
          </cell>
          <cell r="N5182" t="str">
            <v>Market</v>
          </cell>
          <cell r="O5182" t="str">
            <v>Private</v>
          </cell>
          <cell r="P5182" t="str">
            <v>Flat Apartment or Maisonette</v>
          </cell>
          <cell r="Q5182" t="str">
            <v>New Residential Building</v>
          </cell>
          <cell r="R5182" t="str">
            <v>No</v>
          </cell>
          <cell r="S5182" t="str">
            <v>unknown</v>
          </cell>
          <cell r="T5182" t="str">
            <v>No</v>
          </cell>
          <cell r="U5182"/>
          <cell r="V5182" t="str">
            <v>Full</v>
          </cell>
          <cell r="W5182" t="str">
            <v>Borough</v>
          </cell>
          <cell r="X5182" t="str">
            <v>Quill</v>
          </cell>
          <cell r="Y5182"/>
          <cell r="Z5182" t="str">
            <v>Capital House, 40-46</v>
          </cell>
          <cell r="AA5182" t="str">
            <v>Weston Street</v>
          </cell>
          <cell r="AB5182"/>
          <cell r="AC5182" t="str">
            <v>Capital House, 40-46,Weston Street,,SE1 3QD</v>
          </cell>
          <cell r="AD5182" t="str">
            <v>GRANGE</v>
          </cell>
          <cell r="AE5182" t="str">
            <v>SE1 3QD</v>
          </cell>
          <cell r="AF5182">
            <v>532994</v>
          </cell>
          <cell r="AG5182">
            <v>179968</v>
          </cell>
          <cell r="AH5182" t="str">
            <v>Borough</v>
          </cell>
          <cell r="AI5182" t="str">
            <v>FY2015</v>
          </cell>
          <cell r="AJ5182" t="str">
            <v>3rd</v>
          </cell>
          <cell r="AK5182">
            <v>42333</v>
          </cell>
          <cell r="AL5182"/>
          <cell r="AM5182"/>
          <cell r="AN5182"/>
          <cell r="AO5182">
            <v>43429</v>
          </cell>
          <cell r="AP5182">
            <v>31</v>
          </cell>
          <cell r="AQ5182">
            <v>119</v>
          </cell>
          <cell r="AR5182" t="str">
            <v>Demolition of Capital House, and erection of a 21 and 31 storey building (1 basement Level plus ground and 30 upper storeys) to a maximum height 108.788m to provide 119 residential units (C3), retail/cafe units (flexible Class A1, A3 Use) at ground floor level, 199 cycle parking spaces, 2 disabled car parking spaces, associated refuse and recycling, and an area of public open space.</v>
          </cell>
          <cell r="AS5182">
            <v>197078</v>
          </cell>
        </row>
        <row r="5183">
          <cell r="A5183" t="str">
            <v>14-AP-4640</v>
          </cell>
          <cell r="B5183" t="str">
            <v>Full</v>
          </cell>
          <cell r="C5183" t="str">
            <v>Lapsed</v>
          </cell>
          <cell r="D5183" t="str">
            <v>Proposed</v>
          </cell>
          <cell r="E5183" t="str">
            <v>Central Activities Zone</v>
          </cell>
          <cell r="F5183">
            <v>0</v>
          </cell>
          <cell r="G5183">
            <v>6</v>
          </cell>
          <cell r="H5183">
            <v>6</v>
          </cell>
          <cell r="I5183">
            <v>119</v>
          </cell>
          <cell r="J5183" t="str">
            <v>No</v>
          </cell>
          <cell r="K5183">
            <v>9.7000000000000003E-2</v>
          </cell>
          <cell r="L5183">
            <v>4.4999999999999998E-2</v>
          </cell>
          <cell r="M5183">
            <v>1</v>
          </cell>
          <cell r="N5183" t="str">
            <v>Market</v>
          </cell>
          <cell r="O5183" t="str">
            <v>Private</v>
          </cell>
          <cell r="P5183" t="str">
            <v>Studio or S/C Bedsit</v>
          </cell>
          <cell r="Q5183" t="str">
            <v>New Residential Building</v>
          </cell>
          <cell r="R5183" t="str">
            <v>No</v>
          </cell>
          <cell r="S5183" t="str">
            <v>unknown</v>
          </cell>
          <cell r="T5183" t="str">
            <v>No</v>
          </cell>
          <cell r="U5183"/>
          <cell r="V5183" t="str">
            <v>Full</v>
          </cell>
          <cell r="W5183" t="str">
            <v>Borough</v>
          </cell>
          <cell r="X5183" t="str">
            <v>Quill</v>
          </cell>
          <cell r="Y5183"/>
          <cell r="Z5183" t="str">
            <v>Capital House, 40-46</v>
          </cell>
          <cell r="AA5183" t="str">
            <v>Weston Street</v>
          </cell>
          <cell r="AB5183"/>
          <cell r="AC5183" t="str">
            <v>Capital House, 40-46,Weston Street,,SE1 3QD</v>
          </cell>
          <cell r="AD5183" t="str">
            <v>GRANGE</v>
          </cell>
          <cell r="AE5183" t="str">
            <v>SE1 3QD</v>
          </cell>
          <cell r="AF5183">
            <v>532994</v>
          </cell>
          <cell r="AG5183">
            <v>179968</v>
          </cell>
          <cell r="AH5183" t="str">
            <v>Borough</v>
          </cell>
          <cell r="AI5183" t="str">
            <v>FY2015</v>
          </cell>
          <cell r="AJ5183" t="str">
            <v>3rd</v>
          </cell>
          <cell r="AK5183">
            <v>42333</v>
          </cell>
          <cell r="AL5183"/>
          <cell r="AM5183"/>
          <cell r="AN5183"/>
          <cell r="AO5183">
            <v>43429</v>
          </cell>
          <cell r="AP5183">
            <v>31</v>
          </cell>
          <cell r="AQ5183">
            <v>119</v>
          </cell>
          <cell r="AR5183" t="str">
            <v>Demolition of Capital House, and erection of a 21 and 31 storey building (1 basement Level plus ground and 30 upper storeys) to a maximum height 108.788m to provide 119 residential units (C3), retail/cafe units (flexible Class A1, A3 Use) at ground floor level, 199 cycle parking spaces, 2 disabled car parking spaces, associated refuse and recycling, and an area of public open space.</v>
          </cell>
          <cell r="AS5183">
            <v>197078</v>
          </cell>
        </row>
        <row r="5184">
          <cell r="A5184" t="str">
            <v>14-AP-4640</v>
          </cell>
          <cell r="B5184" t="str">
            <v>Full</v>
          </cell>
          <cell r="C5184" t="str">
            <v>Lapsed</v>
          </cell>
          <cell r="D5184" t="str">
            <v>Proposed</v>
          </cell>
          <cell r="E5184" t="str">
            <v>Central Activities Zone</v>
          </cell>
          <cell r="F5184">
            <v>0</v>
          </cell>
          <cell r="G5184">
            <v>50</v>
          </cell>
          <cell r="H5184">
            <v>50</v>
          </cell>
          <cell r="I5184">
            <v>119</v>
          </cell>
          <cell r="J5184" t="str">
            <v>No</v>
          </cell>
          <cell r="K5184">
            <v>9.7000000000000003E-2</v>
          </cell>
          <cell r="L5184">
            <v>4.4999999999999998E-2</v>
          </cell>
          <cell r="M5184">
            <v>2</v>
          </cell>
          <cell r="N5184" t="str">
            <v>Market</v>
          </cell>
          <cell r="O5184" t="str">
            <v>Private</v>
          </cell>
          <cell r="P5184" t="str">
            <v>Flat Apartment or Maisonette</v>
          </cell>
          <cell r="Q5184" t="str">
            <v>New Residential Building</v>
          </cell>
          <cell r="R5184" t="str">
            <v>No</v>
          </cell>
          <cell r="S5184" t="str">
            <v>unknown</v>
          </cell>
          <cell r="T5184" t="str">
            <v>No</v>
          </cell>
          <cell r="U5184"/>
          <cell r="V5184" t="str">
            <v>Full</v>
          </cell>
          <cell r="W5184" t="str">
            <v>Borough</v>
          </cell>
          <cell r="X5184" t="str">
            <v>Quill</v>
          </cell>
          <cell r="Y5184"/>
          <cell r="Z5184" t="str">
            <v>Capital House, 40-46</v>
          </cell>
          <cell r="AA5184" t="str">
            <v>Weston Street</v>
          </cell>
          <cell r="AB5184"/>
          <cell r="AC5184" t="str">
            <v>Capital House, 40-46,Weston Street,,SE1 3QD</v>
          </cell>
          <cell r="AD5184" t="str">
            <v>GRANGE</v>
          </cell>
          <cell r="AE5184" t="str">
            <v>SE1 3QD</v>
          </cell>
          <cell r="AF5184">
            <v>532994</v>
          </cell>
          <cell r="AG5184">
            <v>179968</v>
          </cell>
          <cell r="AH5184" t="str">
            <v>Borough</v>
          </cell>
          <cell r="AI5184" t="str">
            <v>FY2015</v>
          </cell>
          <cell r="AJ5184" t="str">
            <v>3rd</v>
          </cell>
          <cell r="AK5184">
            <v>42333</v>
          </cell>
          <cell r="AL5184"/>
          <cell r="AM5184"/>
          <cell r="AN5184"/>
          <cell r="AO5184">
            <v>43429</v>
          </cell>
          <cell r="AP5184">
            <v>31</v>
          </cell>
          <cell r="AQ5184">
            <v>119</v>
          </cell>
          <cell r="AR5184" t="str">
            <v>Demolition of Capital House, and erection of a 21 and 31 storey building (1 basement Level plus ground and 30 upper storeys) to a maximum height 108.788m to provide 119 residential units (C3), retail/cafe units (flexible Class A1, A3 Use) at ground floor level, 199 cycle parking spaces, 2 disabled car parking spaces, associated refuse and recycling, and an area of public open space.</v>
          </cell>
          <cell r="AS5184">
            <v>197078</v>
          </cell>
        </row>
        <row r="5185">
          <cell r="A5185" t="str">
            <v>14-AP-4640</v>
          </cell>
          <cell r="B5185" t="str">
            <v>Full</v>
          </cell>
          <cell r="C5185" t="str">
            <v>Lapsed</v>
          </cell>
          <cell r="D5185" t="str">
            <v>Proposed</v>
          </cell>
          <cell r="E5185" t="str">
            <v>Central Activities Zone</v>
          </cell>
          <cell r="F5185">
            <v>0</v>
          </cell>
          <cell r="G5185">
            <v>23</v>
          </cell>
          <cell r="H5185">
            <v>23</v>
          </cell>
          <cell r="I5185">
            <v>119</v>
          </cell>
          <cell r="J5185" t="str">
            <v>No</v>
          </cell>
          <cell r="K5185">
            <v>9.7000000000000003E-2</v>
          </cell>
          <cell r="L5185">
            <v>4.4999999999999998E-2</v>
          </cell>
          <cell r="M5185">
            <v>3</v>
          </cell>
          <cell r="N5185" t="str">
            <v>Market</v>
          </cell>
          <cell r="O5185" t="str">
            <v>Private</v>
          </cell>
          <cell r="P5185" t="str">
            <v>Flat Apartment or Maisonette</v>
          </cell>
          <cell r="Q5185" t="str">
            <v>New Residential Building</v>
          </cell>
          <cell r="R5185" t="str">
            <v>No</v>
          </cell>
          <cell r="S5185" t="str">
            <v>unknown</v>
          </cell>
          <cell r="T5185" t="str">
            <v>No</v>
          </cell>
          <cell r="U5185"/>
          <cell r="V5185" t="str">
            <v>Full</v>
          </cell>
          <cell r="W5185" t="str">
            <v>Borough</v>
          </cell>
          <cell r="X5185" t="str">
            <v>Quill</v>
          </cell>
          <cell r="Y5185"/>
          <cell r="Z5185" t="str">
            <v>Capital House, 40-46</v>
          </cell>
          <cell r="AA5185" t="str">
            <v>Weston Street</v>
          </cell>
          <cell r="AB5185"/>
          <cell r="AC5185" t="str">
            <v>Capital House, 40-46,Weston Street,,SE1 3QD</v>
          </cell>
          <cell r="AD5185" t="str">
            <v>GRANGE</v>
          </cell>
          <cell r="AE5185" t="str">
            <v>SE1 3QD</v>
          </cell>
          <cell r="AF5185">
            <v>532994</v>
          </cell>
          <cell r="AG5185">
            <v>179968</v>
          </cell>
          <cell r="AH5185" t="str">
            <v>Borough</v>
          </cell>
          <cell r="AI5185" t="str">
            <v>FY2015</v>
          </cell>
          <cell r="AJ5185" t="str">
            <v>3rd</v>
          </cell>
          <cell r="AK5185">
            <v>42333</v>
          </cell>
          <cell r="AL5185"/>
          <cell r="AM5185"/>
          <cell r="AN5185"/>
          <cell r="AO5185">
            <v>43429</v>
          </cell>
          <cell r="AP5185">
            <v>31</v>
          </cell>
          <cell r="AQ5185">
            <v>119</v>
          </cell>
          <cell r="AR5185" t="str">
            <v>Demolition of Capital House, and erection of a 21 and 31 storey building (1 basement Level plus ground and 30 upper storeys) to a maximum height 108.788m to provide 119 residential units (C3), retail/cafe units (flexible Class A1, A3 Use) at ground floor level, 199 cycle parking spaces, 2 disabled car parking spaces, associated refuse and recycling, and an area of public open space.</v>
          </cell>
          <cell r="AS5185">
            <v>197078</v>
          </cell>
        </row>
        <row r="5186">
          <cell r="A5186" t="str">
            <v>14-AP-4661</v>
          </cell>
          <cell r="B5186" t="str">
            <v>Full</v>
          </cell>
          <cell r="C5186" t="str">
            <v>Lapsed</v>
          </cell>
          <cell r="D5186" t="str">
            <v>Proposed</v>
          </cell>
          <cell r="E5186" t="str">
            <v>Inner</v>
          </cell>
          <cell r="F5186">
            <v>0</v>
          </cell>
          <cell r="G5186">
            <v>2</v>
          </cell>
          <cell r="H5186">
            <v>2</v>
          </cell>
          <cell r="I5186">
            <v>4</v>
          </cell>
          <cell r="J5186" t="str">
            <v>No</v>
          </cell>
          <cell r="K5186">
            <v>2.5999999999999999E-2</v>
          </cell>
          <cell r="L5186">
            <v>2.5999999999999999E-2</v>
          </cell>
          <cell r="M5186">
            <v>1</v>
          </cell>
          <cell r="N5186" t="str">
            <v>Market</v>
          </cell>
          <cell r="O5186" t="str">
            <v>Private</v>
          </cell>
          <cell r="P5186" t="str">
            <v>Flat Apartment or Maisonette</v>
          </cell>
          <cell r="Q5186" t="str">
            <v>New Residential Building</v>
          </cell>
          <cell r="R5186" t="str">
            <v>No</v>
          </cell>
          <cell r="S5186" t="str">
            <v>unknown</v>
          </cell>
          <cell r="T5186" t="str">
            <v>No</v>
          </cell>
          <cell r="U5186"/>
          <cell r="V5186" t="str">
            <v>Full</v>
          </cell>
          <cell r="W5186" t="str">
            <v>Borough</v>
          </cell>
          <cell r="X5186"/>
          <cell r="Y5186"/>
          <cell r="Z5186" t="str">
            <v>199-201</v>
          </cell>
          <cell r="AA5186" t="str">
            <v>Rye Lane</v>
          </cell>
          <cell r="AB5186"/>
          <cell r="AC5186" t="str">
            <v>199-201,Rye Lane,,SE15 4TT</v>
          </cell>
          <cell r="AD5186" t="str">
            <v>THE LANE</v>
          </cell>
          <cell r="AE5186" t="str">
            <v>SE15 4TT</v>
          </cell>
          <cell r="AF5186">
            <v>534382</v>
          </cell>
          <cell r="AG5186">
            <v>176089</v>
          </cell>
          <cell r="AH5186" t="str">
            <v>Borough</v>
          </cell>
          <cell r="AI5186" t="str">
            <v>FY2014</v>
          </cell>
          <cell r="AJ5186" t="str">
            <v>4th</v>
          </cell>
          <cell r="AK5186">
            <v>42067</v>
          </cell>
          <cell r="AL5186"/>
          <cell r="AM5186"/>
          <cell r="AN5186"/>
          <cell r="AO5186">
            <v>43163</v>
          </cell>
          <cell r="AP5186"/>
          <cell r="AQ5186">
            <v>4</v>
          </cell>
          <cell r="AR5186" t="str">
            <v>PARTIAL DEMOLITION OF EXISTING BUILDING AND ERECTION OF A THREE-STOREY BUILDING COMPRISING FOUR FLATS [X2 ONE BEDS AND X2 TWO BEDS] AND REFURBISHMENT OF EXISTING GROUND FLOOR POST OFFICE (USE CLASS A1) TO CONTINUE TO BE THE SAME USE.</v>
          </cell>
          <cell r="AS5186">
            <v>151332</v>
          </cell>
        </row>
        <row r="5187">
          <cell r="A5187" t="str">
            <v>14-AP-4661</v>
          </cell>
          <cell r="B5187" t="str">
            <v>Full</v>
          </cell>
          <cell r="C5187" t="str">
            <v>Lapsed</v>
          </cell>
          <cell r="D5187" t="str">
            <v>Proposed</v>
          </cell>
          <cell r="E5187" t="str">
            <v>Inner</v>
          </cell>
          <cell r="F5187">
            <v>0</v>
          </cell>
          <cell r="G5187">
            <v>2</v>
          </cell>
          <cell r="H5187">
            <v>2</v>
          </cell>
          <cell r="I5187">
            <v>4</v>
          </cell>
          <cell r="J5187" t="str">
            <v>No</v>
          </cell>
          <cell r="K5187">
            <v>2.5999999999999999E-2</v>
          </cell>
          <cell r="L5187">
            <v>2.5999999999999999E-2</v>
          </cell>
          <cell r="M5187">
            <v>2</v>
          </cell>
          <cell r="N5187" t="str">
            <v>Market</v>
          </cell>
          <cell r="O5187" t="str">
            <v>Private</v>
          </cell>
          <cell r="P5187" t="str">
            <v>Flat Apartment or Maisonette</v>
          </cell>
          <cell r="Q5187" t="str">
            <v>New Residential Building</v>
          </cell>
          <cell r="R5187" t="str">
            <v>No</v>
          </cell>
          <cell r="S5187" t="str">
            <v>unknown</v>
          </cell>
          <cell r="T5187" t="str">
            <v>No</v>
          </cell>
          <cell r="U5187"/>
          <cell r="V5187" t="str">
            <v>Full</v>
          </cell>
          <cell r="W5187" t="str">
            <v>Borough</v>
          </cell>
          <cell r="X5187"/>
          <cell r="Y5187"/>
          <cell r="Z5187" t="str">
            <v>199-201</v>
          </cell>
          <cell r="AA5187" t="str">
            <v>Rye Lane</v>
          </cell>
          <cell r="AB5187"/>
          <cell r="AC5187" t="str">
            <v>199-201,Rye Lane,,SE15 4TT</v>
          </cell>
          <cell r="AD5187" t="str">
            <v>THE LANE</v>
          </cell>
          <cell r="AE5187" t="str">
            <v>SE15 4TT</v>
          </cell>
          <cell r="AF5187">
            <v>534382</v>
          </cell>
          <cell r="AG5187">
            <v>176089</v>
          </cell>
          <cell r="AH5187" t="str">
            <v>Borough</v>
          </cell>
          <cell r="AI5187" t="str">
            <v>FY2014</v>
          </cell>
          <cell r="AJ5187" t="str">
            <v>4th</v>
          </cell>
          <cell r="AK5187">
            <v>42067</v>
          </cell>
          <cell r="AL5187"/>
          <cell r="AM5187"/>
          <cell r="AN5187"/>
          <cell r="AO5187">
            <v>43163</v>
          </cell>
          <cell r="AP5187"/>
          <cell r="AQ5187">
            <v>4</v>
          </cell>
          <cell r="AR5187" t="str">
            <v>PARTIAL DEMOLITION OF EXISTING BUILDING AND ERECTION OF A THREE-STOREY BUILDING COMPRISING FOUR FLATS [X2 ONE BEDS AND X2 TWO BEDS] AND REFURBISHMENT OF EXISTING GROUND FLOOR POST OFFICE (USE CLASS A1) TO CONTINUE TO BE THE SAME USE.</v>
          </cell>
          <cell r="AS5187">
            <v>151332</v>
          </cell>
        </row>
        <row r="5188">
          <cell r="A5188" t="str">
            <v>14-AP-4763</v>
          </cell>
          <cell r="B5188" t="str">
            <v>Full</v>
          </cell>
          <cell r="C5188" t="str">
            <v>Completed</v>
          </cell>
          <cell r="D5188" t="str">
            <v>Proposed</v>
          </cell>
          <cell r="E5188" t="str">
            <v>Inner</v>
          </cell>
          <cell r="F5188">
            <v>0</v>
          </cell>
          <cell r="G5188">
            <v>1</v>
          </cell>
          <cell r="H5188">
            <v>1</v>
          </cell>
          <cell r="I5188">
            <v>1</v>
          </cell>
          <cell r="J5188" t="str">
            <v>No</v>
          </cell>
          <cell r="K5188">
            <v>1.2999999999999999E-2</v>
          </cell>
          <cell r="L5188">
            <v>1.2999999999999999E-2</v>
          </cell>
          <cell r="M5188">
            <v>3</v>
          </cell>
          <cell r="N5188" t="str">
            <v>Market</v>
          </cell>
          <cell r="O5188" t="str">
            <v>Private</v>
          </cell>
          <cell r="P5188" t="str">
            <v>House or Bungalow</v>
          </cell>
          <cell r="Q5188" t="str">
            <v>New Residential Building</v>
          </cell>
          <cell r="R5188" t="str">
            <v>No</v>
          </cell>
          <cell r="S5188" t="str">
            <v>unknown</v>
          </cell>
          <cell r="T5188" t="str">
            <v>No</v>
          </cell>
          <cell r="U5188"/>
          <cell r="V5188" t="str">
            <v>Full</v>
          </cell>
          <cell r="W5188" t="str">
            <v>Borough</v>
          </cell>
          <cell r="X5188"/>
          <cell r="Y5188" t="str">
            <v>Garden</v>
          </cell>
          <cell r="Z5188" t="str">
            <v>12</v>
          </cell>
          <cell r="AA5188" t="str">
            <v>Ropemaker Road</v>
          </cell>
          <cell r="AB5188"/>
          <cell r="AC5188" t="str">
            <v>Garden12,Ropemaker Road,,SE16 6QG</v>
          </cell>
          <cell r="AD5188" t="str">
            <v>SURREY DOCKS</v>
          </cell>
          <cell r="AE5188" t="str">
            <v>SE16 6QG</v>
          </cell>
          <cell r="AF5188">
            <v>536209</v>
          </cell>
          <cell r="AG5188">
            <v>179493</v>
          </cell>
          <cell r="AH5188" t="str">
            <v>Borough</v>
          </cell>
          <cell r="AI5188" t="str">
            <v>FY2014</v>
          </cell>
          <cell r="AJ5188" t="str">
            <v>4th</v>
          </cell>
          <cell r="AK5188">
            <v>42052</v>
          </cell>
          <cell r="AL5188">
            <v>42736</v>
          </cell>
          <cell r="AM5188">
            <v>42892</v>
          </cell>
          <cell r="AN5188"/>
          <cell r="AO5188">
            <v>43148</v>
          </cell>
          <cell r="AP5188"/>
          <cell r="AQ5188">
            <v>1</v>
          </cell>
          <cell r="AR5188" t="str">
            <v>THE ERECTION OF A 3 BEDROOM, 2 STOREY, PRIVATE RESIDENTIAL DWELLING WITHIN THE GARDEN OF AND AGAINST THE GABLE OF 12 ROPEMAKER ROAD. EXISTING OPENINGS TO BE REMOVED AND NEW OPENINGS TO BE CREATED AT NUMBER 12 AS PART OF THE PROPOSED WORKS</v>
          </cell>
          <cell r="AS5188">
            <v>150094</v>
          </cell>
        </row>
        <row r="5189">
          <cell r="A5189" t="str">
            <v>14-AP-4774</v>
          </cell>
          <cell r="B5189" t="str">
            <v>Full</v>
          </cell>
          <cell r="C5189" t="str">
            <v>Completed</v>
          </cell>
          <cell r="D5189" t="str">
            <v>Existing</v>
          </cell>
          <cell r="E5189" t="str">
            <v>Inner</v>
          </cell>
          <cell r="F5189">
            <v>2</v>
          </cell>
          <cell r="G5189">
            <v>0</v>
          </cell>
          <cell r="H5189">
            <v>-2</v>
          </cell>
          <cell r="I5189">
            <v>5</v>
          </cell>
          <cell r="J5189" t="str">
            <v>No</v>
          </cell>
          <cell r="K5189">
            <v>2.1000000000000001E-2</v>
          </cell>
          <cell r="L5189">
            <v>2.1000000000000001E-2</v>
          </cell>
          <cell r="M5189">
            <v>1</v>
          </cell>
          <cell r="N5189" t="str">
            <v>Market</v>
          </cell>
          <cell r="O5189" t="str">
            <v>Private</v>
          </cell>
          <cell r="P5189" t="str">
            <v>Flat Apartment or Maisonette</v>
          </cell>
          <cell r="Q5189" t="str">
            <v>Conversion of Dwelling(s) or ancillary C3 floorspace</v>
          </cell>
          <cell r="R5189" t="str">
            <v>Yes</v>
          </cell>
          <cell r="S5189" t="str">
            <v>unknown</v>
          </cell>
          <cell r="T5189" t="str">
            <v>No</v>
          </cell>
          <cell r="U5189" t="str">
            <v>N/A</v>
          </cell>
          <cell r="V5189" t="str">
            <v>Full</v>
          </cell>
          <cell r="W5189" t="str">
            <v>Borough</v>
          </cell>
          <cell r="X5189"/>
          <cell r="Y5189" t="str">
            <v>Upper Floors</v>
          </cell>
          <cell r="Z5189" t="str">
            <v>670-672</v>
          </cell>
          <cell r="AA5189" t="str">
            <v>Old Kent Road</v>
          </cell>
          <cell r="AB5189"/>
          <cell r="AC5189" t="str">
            <v>Upper Floors670-672,Old Kent Road,,SE15 1JF</v>
          </cell>
          <cell r="AD5189" t="str">
            <v>LIVESEY</v>
          </cell>
          <cell r="AE5189" t="str">
            <v>SE15 1JF</v>
          </cell>
          <cell r="AF5189">
            <v>534611</v>
          </cell>
          <cell r="AG5189">
            <v>177702</v>
          </cell>
          <cell r="AH5189" t="str">
            <v>Borough</v>
          </cell>
          <cell r="AI5189" t="str">
            <v>FY2014</v>
          </cell>
          <cell r="AJ5189" t="str">
            <v>4th</v>
          </cell>
          <cell r="AK5189">
            <v>42052</v>
          </cell>
          <cell r="AL5189">
            <v>42066</v>
          </cell>
          <cell r="AM5189">
            <v>42433</v>
          </cell>
          <cell r="AN5189"/>
          <cell r="AO5189">
            <v>43148</v>
          </cell>
          <cell r="AP5189"/>
          <cell r="AQ5189">
            <v>5</v>
          </cell>
          <cell r="AR5189" t="str">
            <v>INTERNAL ALTERATIONS TO THE UPPER FLOORS OF THE BUILDING TO PROVIDE FIVE SELF-CONTAINED DWELLINGS COMPRISING 1X 3-BED FLAT, 2X 2-BED FLATS AND 2X 1-BED FLATS</v>
          </cell>
          <cell r="AS5189">
            <v>150098</v>
          </cell>
        </row>
        <row r="5190">
          <cell r="A5190" t="str">
            <v>14-AP-4774</v>
          </cell>
          <cell r="B5190" t="str">
            <v>Full</v>
          </cell>
          <cell r="C5190" t="str">
            <v>Completed</v>
          </cell>
          <cell r="D5190" t="str">
            <v>Existing</v>
          </cell>
          <cell r="E5190" t="str">
            <v>Inner</v>
          </cell>
          <cell r="F5190">
            <v>3</v>
          </cell>
          <cell r="G5190">
            <v>0</v>
          </cell>
          <cell r="H5190">
            <v>-3</v>
          </cell>
          <cell r="I5190">
            <v>5</v>
          </cell>
          <cell r="J5190" t="str">
            <v>No</v>
          </cell>
          <cell r="K5190">
            <v>2.1000000000000001E-2</v>
          </cell>
          <cell r="L5190">
            <v>2.1000000000000001E-2</v>
          </cell>
          <cell r="M5190">
            <v>2</v>
          </cell>
          <cell r="N5190" t="str">
            <v>Market</v>
          </cell>
          <cell r="O5190" t="str">
            <v>Private</v>
          </cell>
          <cell r="P5190" t="str">
            <v>Flat Apartment or Maisonette</v>
          </cell>
          <cell r="Q5190" t="str">
            <v>Conversion of Dwelling(s) or ancillary C3 floorspace</v>
          </cell>
          <cell r="R5190" t="str">
            <v>Yes</v>
          </cell>
          <cell r="S5190" t="str">
            <v>unknown</v>
          </cell>
          <cell r="T5190" t="str">
            <v>No</v>
          </cell>
          <cell r="U5190" t="str">
            <v>N/A</v>
          </cell>
          <cell r="V5190" t="str">
            <v>Full</v>
          </cell>
          <cell r="W5190" t="str">
            <v>Borough</v>
          </cell>
          <cell r="X5190"/>
          <cell r="Y5190" t="str">
            <v>Upper Floors</v>
          </cell>
          <cell r="Z5190" t="str">
            <v>670-672</v>
          </cell>
          <cell r="AA5190" t="str">
            <v>Old Kent Road</v>
          </cell>
          <cell r="AB5190"/>
          <cell r="AC5190" t="str">
            <v>Upper Floors670-672,Old Kent Road,,SE15 1JF</v>
          </cell>
          <cell r="AD5190" t="str">
            <v>LIVESEY</v>
          </cell>
          <cell r="AE5190" t="str">
            <v>SE15 1JF</v>
          </cell>
          <cell r="AF5190">
            <v>534611</v>
          </cell>
          <cell r="AG5190">
            <v>177702</v>
          </cell>
          <cell r="AH5190" t="str">
            <v>Borough</v>
          </cell>
          <cell r="AI5190" t="str">
            <v>FY2014</v>
          </cell>
          <cell r="AJ5190" t="str">
            <v>4th</v>
          </cell>
          <cell r="AK5190">
            <v>42052</v>
          </cell>
          <cell r="AL5190">
            <v>42066</v>
          </cell>
          <cell r="AM5190">
            <v>42433</v>
          </cell>
          <cell r="AN5190"/>
          <cell r="AO5190">
            <v>43148</v>
          </cell>
          <cell r="AP5190"/>
          <cell r="AQ5190">
            <v>5</v>
          </cell>
          <cell r="AR5190" t="str">
            <v>INTERNAL ALTERATIONS TO THE UPPER FLOORS OF THE BUILDING TO PROVIDE FIVE SELF-CONTAINED DWELLINGS COMPRISING 1X 3-BED FLAT, 2X 2-BED FLATS AND 2X 1-BED FLATS</v>
          </cell>
          <cell r="AS5190">
            <v>150098</v>
          </cell>
        </row>
        <row r="5191">
          <cell r="A5191" t="str">
            <v>14-AP-4774</v>
          </cell>
          <cell r="B5191" t="str">
            <v>Full</v>
          </cell>
          <cell r="C5191" t="str">
            <v>Completed</v>
          </cell>
          <cell r="D5191" t="str">
            <v>Proposed</v>
          </cell>
          <cell r="E5191" t="str">
            <v>Inner</v>
          </cell>
          <cell r="F5191">
            <v>0</v>
          </cell>
          <cell r="G5191">
            <v>2</v>
          </cell>
          <cell r="H5191">
            <v>2</v>
          </cell>
          <cell r="I5191">
            <v>5</v>
          </cell>
          <cell r="J5191" t="str">
            <v>No</v>
          </cell>
          <cell r="K5191">
            <v>2.1000000000000001E-2</v>
          </cell>
          <cell r="L5191">
            <v>2.1000000000000001E-2</v>
          </cell>
          <cell r="M5191">
            <v>1</v>
          </cell>
          <cell r="N5191" t="str">
            <v>Market</v>
          </cell>
          <cell r="O5191" t="str">
            <v>Private</v>
          </cell>
          <cell r="P5191" t="str">
            <v>Flat Apartment or Maisonette</v>
          </cell>
          <cell r="Q5191" t="str">
            <v>Conversion of Dwelling(s) or ancillary C3 floorspace</v>
          </cell>
          <cell r="R5191" t="str">
            <v>No</v>
          </cell>
          <cell r="S5191" t="str">
            <v>unknown</v>
          </cell>
          <cell r="T5191" t="str">
            <v>No</v>
          </cell>
          <cell r="U5191"/>
          <cell r="V5191" t="str">
            <v>Full</v>
          </cell>
          <cell r="W5191" t="str">
            <v>Borough</v>
          </cell>
          <cell r="X5191"/>
          <cell r="Y5191" t="str">
            <v>Upper Floors</v>
          </cell>
          <cell r="Z5191" t="str">
            <v>670-672</v>
          </cell>
          <cell r="AA5191" t="str">
            <v>Old Kent Road</v>
          </cell>
          <cell r="AB5191"/>
          <cell r="AC5191" t="str">
            <v>Upper Floors670-672,Old Kent Road,,SE15 1JF</v>
          </cell>
          <cell r="AD5191" t="str">
            <v>LIVESEY</v>
          </cell>
          <cell r="AE5191" t="str">
            <v>SE15 1JF</v>
          </cell>
          <cell r="AF5191">
            <v>534611</v>
          </cell>
          <cell r="AG5191">
            <v>177702</v>
          </cell>
          <cell r="AH5191" t="str">
            <v>Borough</v>
          </cell>
          <cell r="AI5191" t="str">
            <v>FY2014</v>
          </cell>
          <cell r="AJ5191" t="str">
            <v>4th</v>
          </cell>
          <cell r="AK5191">
            <v>42052</v>
          </cell>
          <cell r="AL5191">
            <v>42066</v>
          </cell>
          <cell r="AM5191">
            <v>42433</v>
          </cell>
          <cell r="AN5191"/>
          <cell r="AO5191">
            <v>43148</v>
          </cell>
          <cell r="AP5191"/>
          <cell r="AQ5191">
            <v>5</v>
          </cell>
          <cell r="AR5191" t="str">
            <v>INTERNAL ALTERATIONS TO THE UPPER FLOORS OF THE BUILDING TO PROVIDE FIVE SELF-CONTAINED DWELLINGS COMPRISING 1X 3-BED FLAT, 2X 2-BED FLATS AND 2X 1-BED FLATS</v>
          </cell>
          <cell r="AS5191">
            <v>150098</v>
          </cell>
        </row>
        <row r="5192">
          <cell r="A5192" t="str">
            <v>14-AP-4774</v>
          </cell>
          <cell r="B5192" t="str">
            <v>Full</v>
          </cell>
          <cell r="C5192" t="str">
            <v>Completed</v>
          </cell>
          <cell r="D5192" t="str">
            <v>Proposed</v>
          </cell>
          <cell r="E5192" t="str">
            <v>Inner</v>
          </cell>
          <cell r="F5192">
            <v>0</v>
          </cell>
          <cell r="G5192">
            <v>2</v>
          </cell>
          <cell r="H5192">
            <v>2</v>
          </cell>
          <cell r="I5192">
            <v>5</v>
          </cell>
          <cell r="J5192" t="str">
            <v>No</v>
          </cell>
          <cell r="K5192">
            <v>2.1000000000000001E-2</v>
          </cell>
          <cell r="L5192">
            <v>2.1000000000000001E-2</v>
          </cell>
          <cell r="M5192">
            <v>2</v>
          </cell>
          <cell r="N5192" t="str">
            <v>Market</v>
          </cell>
          <cell r="O5192" t="str">
            <v>Private</v>
          </cell>
          <cell r="P5192" t="str">
            <v>Flat Apartment or Maisonette</v>
          </cell>
          <cell r="Q5192" t="str">
            <v>Conversion of Dwelling(s) or ancillary C3 floorspace</v>
          </cell>
          <cell r="R5192" t="str">
            <v>No</v>
          </cell>
          <cell r="S5192" t="str">
            <v>unknown</v>
          </cell>
          <cell r="T5192" t="str">
            <v>No</v>
          </cell>
          <cell r="U5192"/>
          <cell r="V5192" t="str">
            <v>Full</v>
          </cell>
          <cell r="W5192" t="str">
            <v>Borough</v>
          </cell>
          <cell r="X5192"/>
          <cell r="Y5192" t="str">
            <v>Upper Floors</v>
          </cell>
          <cell r="Z5192" t="str">
            <v>670-672</v>
          </cell>
          <cell r="AA5192" t="str">
            <v>Old Kent Road</v>
          </cell>
          <cell r="AB5192"/>
          <cell r="AC5192" t="str">
            <v>Upper Floors670-672,Old Kent Road,,SE15 1JF</v>
          </cell>
          <cell r="AD5192" t="str">
            <v>LIVESEY</v>
          </cell>
          <cell r="AE5192" t="str">
            <v>SE15 1JF</v>
          </cell>
          <cell r="AF5192">
            <v>534611</v>
          </cell>
          <cell r="AG5192">
            <v>177702</v>
          </cell>
          <cell r="AH5192" t="str">
            <v>Borough</v>
          </cell>
          <cell r="AI5192" t="str">
            <v>FY2014</v>
          </cell>
          <cell r="AJ5192" t="str">
            <v>4th</v>
          </cell>
          <cell r="AK5192">
            <v>42052</v>
          </cell>
          <cell r="AL5192">
            <v>42066</v>
          </cell>
          <cell r="AM5192">
            <v>42433</v>
          </cell>
          <cell r="AN5192"/>
          <cell r="AO5192">
            <v>43148</v>
          </cell>
          <cell r="AP5192"/>
          <cell r="AQ5192">
            <v>5</v>
          </cell>
          <cell r="AR5192" t="str">
            <v>INTERNAL ALTERATIONS TO THE UPPER FLOORS OF THE BUILDING TO PROVIDE FIVE SELF-CONTAINED DWELLINGS COMPRISING 1X 3-BED FLAT, 2X 2-BED FLATS AND 2X 1-BED FLATS</v>
          </cell>
          <cell r="AS5192">
            <v>150098</v>
          </cell>
        </row>
        <row r="5193">
          <cell r="A5193" t="str">
            <v>14-AP-4774</v>
          </cell>
          <cell r="B5193" t="str">
            <v>Full</v>
          </cell>
          <cell r="C5193" t="str">
            <v>Completed</v>
          </cell>
          <cell r="D5193" t="str">
            <v>Proposed</v>
          </cell>
          <cell r="E5193" t="str">
            <v>Inner</v>
          </cell>
          <cell r="F5193">
            <v>0</v>
          </cell>
          <cell r="G5193">
            <v>1</v>
          </cell>
          <cell r="H5193">
            <v>1</v>
          </cell>
          <cell r="I5193">
            <v>5</v>
          </cell>
          <cell r="J5193" t="str">
            <v>No</v>
          </cell>
          <cell r="K5193">
            <v>2.1000000000000001E-2</v>
          </cell>
          <cell r="L5193">
            <v>2.1000000000000001E-2</v>
          </cell>
          <cell r="M5193">
            <v>3</v>
          </cell>
          <cell r="N5193" t="str">
            <v>Market</v>
          </cell>
          <cell r="O5193" t="str">
            <v>Private</v>
          </cell>
          <cell r="P5193" t="str">
            <v>Flat Apartment or Maisonette</v>
          </cell>
          <cell r="Q5193" t="str">
            <v>Conversion of Dwelling(s) or ancillary C3 floorspace</v>
          </cell>
          <cell r="R5193" t="str">
            <v>No</v>
          </cell>
          <cell r="S5193" t="str">
            <v>unknown</v>
          </cell>
          <cell r="T5193" t="str">
            <v>No</v>
          </cell>
          <cell r="U5193"/>
          <cell r="V5193" t="str">
            <v>Full</v>
          </cell>
          <cell r="W5193" t="str">
            <v>Borough</v>
          </cell>
          <cell r="X5193"/>
          <cell r="Y5193" t="str">
            <v>Upper Floors</v>
          </cell>
          <cell r="Z5193" t="str">
            <v>670-672</v>
          </cell>
          <cell r="AA5193" t="str">
            <v>Old Kent Road</v>
          </cell>
          <cell r="AB5193"/>
          <cell r="AC5193" t="str">
            <v>Upper Floors670-672,Old Kent Road,,SE15 1JF</v>
          </cell>
          <cell r="AD5193" t="str">
            <v>LIVESEY</v>
          </cell>
          <cell r="AE5193" t="str">
            <v>SE15 1JF</v>
          </cell>
          <cell r="AF5193">
            <v>534611</v>
          </cell>
          <cell r="AG5193">
            <v>177702</v>
          </cell>
          <cell r="AH5193" t="str">
            <v>Borough</v>
          </cell>
          <cell r="AI5193" t="str">
            <v>FY2014</v>
          </cell>
          <cell r="AJ5193" t="str">
            <v>4th</v>
          </cell>
          <cell r="AK5193">
            <v>42052</v>
          </cell>
          <cell r="AL5193">
            <v>42066</v>
          </cell>
          <cell r="AM5193">
            <v>42433</v>
          </cell>
          <cell r="AN5193"/>
          <cell r="AO5193">
            <v>43148</v>
          </cell>
          <cell r="AP5193"/>
          <cell r="AQ5193">
            <v>5</v>
          </cell>
          <cell r="AR5193" t="str">
            <v>INTERNAL ALTERATIONS TO THE UPPER FLOORS OF THE BUILDING TO PROVIDE FIVE SELF-CONTAINED DWELLINGS COMPRISING 1X 3-BED FLAT, 2X 2-BED FLATS AND 2X 1-BED FLATS</v>
          </cell>
          <cell r="AS5193">
            <v>150098</v>
          </cell>
        </row>
        <row r="5194">
          <cell r="A5194" t="str">
            <v>14-AP-4782</v>
          </cell>
          <cell r="B5194" t="str">
            <v>Prior Approval (Class O - formerly J)</v>
          </cell>
          <cell r="C5194" t="str">
            <v>Completed</v>
          </cell>
          <cell r="D5194" t="str">
            <v>Proposed</v>
          </cell>
          <cell r="E5194" t="str">
            <v>Inner</v>
          </cell>
          <cell r="F5194">
            <v>0</v>
          </cell>
          <cell r="G5194">
            <v>1</v>
          </cell>
          <cell r="H5194">
            <v>1</v>
          </cell>
          <cell r="I5194">
            <v>1</v>
          </cell>
          <cell r="J5194" t="str">
            <v>No</v>
          </cell>
          <cell r="K5194">
            <v>2E-3</v>
          </cell>
          <cell r="L5194">
            <v>2E-3</v>
          </cell>
          <cell r="M5194">
            <v>2</v>
          </cell>
          <cell r="N5194" t="str">
            <v>Market</v>
          </cell>
          <cell r="O5194" t="str">
            <v>Private</v>
          </cell>
          <cell r="P5194" t="str">
            <v>Flat Apartment or Maisonette</v>
          </cell>
          <cell r="Q5194" t="str">
            <v>Change of use of Non-Res floor space to Dwelling(s)</v>
          </cell>
          <cell r="R5194" t="str">
            <v>No</v>
          </cell>
          <cell r="S5194" t="str">
            <v>unknown</v>
          </cell>
          <cell r="T5194" t="str">
            <v>No</v>
          </cell>
          <cell r="U5194"/>
          <cell r="V5194" t="str">
            <v>Prior Approval (Class O - formerly J)</v>
          </cell>
          <cell r="W5194" t="str">
            <v>Borough</v>
          </cell>
          <cell r="X5194"/>
          <cell r="Y5194" t="str">
            <v>Part Of Ground Floor</v>
          </cell>
          <cell r="Z5194" t="str">
            <v>154</v>
          </cell>
          <cell r="AA5194" t="str">
            <v>Gordon Road</v>
          </cell>
          <cell r="AB5194"/>
          <cell r="AC5194" t="str">
            <v>Part Of Ground Floor154,Gordon Road,,SE15 3RP</v>
          </cell>
          <cell r="AD5194" t="str">
            <v>THE LANE</v>
          </cell>
          <cell r="AE5194" t="str">
            <v>SE15 3RP</v>
          </cell>
          <cell r="AF5194">
            <v>534902</v>
          </cell>
          <cell r="AG5194">
            <v>175836</v>
          </cell>
          <cell r="AH5194" t="str">
            <v>Borough</v>
          </cell>
          <cell r="AI5194" t="str">
            <v>FY2014</v>
          </cell>
          <cell r="AJ5194" t="str">
            <v>4th</v>
          </cell>
          <cell r="AK5194">
            <v>42051</v>
          </cell>
          <cell r="AL5194">
            <v>43101</v>
          </cell>
          <cell r="AM5194">
            <v>43466</v>
          </cell>
          <cell r="AN5194"/>
          <cell r="AO5194">
            <v>43147</v>
          </cell>
          <cell r="AP5194"/>
          <cell r="AQ5194">
            <v>1</v>
          </cell>
          <cell r="AR5194" t="str">
            <v>Change of use from use class B1(a) offices to a 2 bedroom flat (use class C3)</v>
          </cell>
          <cell r="AS5194">
            <v>157757</v>
          </cell>
        </row>
        <row r="5195">
          <cell r="A5195" t="str">
            <v>14-AP-4784</v>
          </cell>
          <cell r="B5195" t="str">
            <v>S192 Certificate of Proposed Lawful Development</v>
          </cell>
          <cell r="C5195" t="str">
            <v>Completed</v>
          </cell>
          <cell r="D5195" t="str">
            <v>Proposed</v>
          </cell>
          <cell r="E5195" t="str">
            <v>Inner</v>
          </cell>
          <cell r="F5195">
            <v>0</v>
          </cell>
          <cell r="G5195">
            <v>2</v>
          </cell>
          <cell r="H5195">
            <v>2</v>
          </cell>
          <cell r="I5195">
            <v>2</v>
          </cell>
          <cell r="J5195" t="str">
            <v>No</v>
          </cell>
          <cell r="K5195">
            <v>7.0000000000000001E-3</v>
          </cell>
          <cell r="L5195">
            <v>7.0000000000000001E-3</v>
          </cell>
          <cell r="M5195">
            <v>1</v>
          </cell>
          <cell r="N5195" t="str">
            <v>Market</v>
          </cell>
          <cell r="O5195" t="str">
            <v>Private</v>
          </cell>
          <cell r="P5195" t="str">
            <v>Flat Apartment or Maisonette</v>
          </cell>
          <cell r="Q5195" t="str">
            <v>Change of use of Non-Res floor space to Dwelling(s)</v>
          </cell>
          <cell r="R5195" t="str">
            <v>No</v>
          </cell>
          <cell r="S5195" t="str">
            <v>unknown</v>
          </cell>
          <cell r="T5195" t="str">
            <v>No</v>
          </cell>
          <cell r="U5195"/>
          <cell r="V5195" t="str">
            <v>S192 Certificate of Proposed Lawful Development</v>
          </cell>
          <cell r="W5195" t="str">
            <v>Borough</v>
          </cell>
          <cell r="X5195"/>
          <cell r="Y5195" t="str">
            <v>First And Second Floors</v>
          </cell>
          <cell r="Z5195" t="str">
            <v>62</v>
          </cell>
          <cell r="AA5195" t="str">
            <v>Rye Lane</v>
          </cell>
          <cell r="AB5195"/>
          <cell r="AC5195" t="str">
            <v>First And Second Floors62,Rye Lane,,SE15 5BY</v>
          </cell>
          <cell r="AD5195" t="str">
            <v>THE LANE</v>
          </cell>
          <cell r="AE5195" t="str">
            <v>SE15 5BY</v>
          </cell>
          <cell r="AF5195">
            <v>534182</v>
          </cell>
          <cell r="AG5195">
            <v>176431</v>
          </cell>
          <cell r="AH5195" t="str">
            <v>Borough</v>
          </cell>
          <cell r="AI5195" t="str">
            <v>FY2014</v>
          </cell>
          <cell r="AJ5195" t="str">
            <v>4th</v>
          </cell>
          <cell r="AK5195">
            <v>42038</v>
          </cell>
          <cell r="AL5195">
            <v>42072</v>
          </cell>
          <cell r="AM5195">
            <v>42432</v>
          </cell>
          <cell r="AN5195"/>
          <cell r="AO5195">
            <v>73051</v>
          </cell>
          <cell r="AP5195"/>
          <cell r="AQ5195">
            <v>2</v>
          </cell>
          <cell r="AR5195" t="str">
            <v>CHANGE OF USE OF THE FIRST AND SECOND FLOORS FROM OFFICE/STORAGE SPACE ANCILLARY TO THE GROUND-FLOOR RETAIL USE (USE CLASS A1) TO TWO SELF-CONTAINED RESIDENTIAL FLATS (USE CLASS C3)</v>
          </cell>
          <cell r="AS5195">
            <v>150061</v>
          </cell>
        </row>
        <row r="5196">
          <cell r="A5196" t="str">
            <v>14-AP-4814</v>
          </cell>
          <cell r="B5196" t="str">
            <v>Full</v>
          </cell>
          <cell r="C5196" t="str">
            <v>Started</v>
          </cell>
          <cell r="D5196" t="str">
            <v>Proposed</v>
          </cell>
          <cell r="E5196" t="str">
            <v>Inner</v>
          </cell>
          <cell r="F5196">
            <v>0</v>
          </cell>
          <cell r="G5196">
            <v>1</v>
          </cell>
          <cell r="H5196">
            <v>1</v>
          </cell>
          <cell r="I5196">
            <v>3</v>
          </cell>
          <cell r="J5196" t="str">
            <v>No</v>
          </cell>
          <cell r="K5196">
            <v>2.1999999999999999E-2</v>
          </cell>
          <cell r="L5196">
            <v>1.0999999999999999E-2</v>
          </cell>
          <cell r="M5196">
            <v>1</v>
          </cell>
          <cell r="N5196" t="str">
            <v>Market</v>
          </cell>
          <cell r="O5196" t="str">
            <v>Private</v>
          </cell>
          <cell r="P5196" t="str">
            <v>Flat Apartment or Maisonette</v>
          </cell>
          <cell r="Q5196" t="str">
            <v>New Residential Building</v>
          </cell>
          <cell r="R5196" t="str">
            <v>No</v>
          </cell>
          <cell r="S5196" t="str">
            <v>unknown</v>
          </cell>
          <cell r="T5196" t="str">
            <v>No</v>
          </cell>
          <cell r="U5196"/>
          <cell r="V5196" t="str">
            <v>Full</v>
          </cell>
          <cell r="W5196" t="str">
            <v>Borough</v>
          </cell>
          <cell r="X5196"/>
          <cell r="Y5196"/>
          <cell r="Z5196" t="str">
            <v>266</v>
          </cell>
          <cell r="AA5196" t="str">
            <v>Ambrose Street</v>
          </cell>
          <cell r="AB5196"/>
          <cell r="AC5196" t="str">
            <v>266,Ambrose Street,,SE16 3NY</v>
          </cell>
          <cell r="AD5196" t="str">
            <v>SOUTH BERMONDSEY</v>
          </cell>
          <cell r="AE5196" t="str">
            <v>SE16 3NY</v>
          </cell>
          <cell r="AF5196">
            <v>534636</v>
          </cell>
          <cell r="AG5196">
            <v>178772</v>
          </cell>
          <cell r="AH5196" t="str">
            <v>Borough</v>
          </cell>
          <cell r="AI5196" t="str">
            <v>FY2015</v>
          </cell>
          <cell r="AJ5196" t="str">
            <v>2nd</v>
          </cell>
          <cell r="AK5196">
            <v>42199</v>
          </cell>
          <cell r="AL5196">
            <v>43257</v>
          </cell>
          <cell r="AM5196"/>
          <cell r="AN5196"/>
          <cell r="AO5196">
            <v>43295</v>
          </cell>
          <cell r="AP5196"/>
          <cell r="AQ5196">
            <v>3</v>
          </cell>
          <cell r="AR5196" t="str">
            <v>REDEVELOPMENT OF THE SITE INVOLVING DEMOLITION OF EXISTING STRUCTURES AND THE ERECTION OF A THREE STOREY BUILDING TO PROVIDE A GORUND FLOOR RETAIL UNIT (USE CLASS A1) X2 STUDIO RESIDENTIAL UNITS AND X1 ONE BED FLAT TO THE UPPER FLOORS</v>
          </cell>
          <cell r="AS5196">
            <v>169931</v>
          </cell>
        </row>
        <row r="5197">
          <cell r="A5197" t="str">
            <v>14-AP-4814</v>
          </cell>
          <cell r="B5197" t="str">
            <v>Full</v>
          </cell>
          <cell r="C5197" t="str">
            <v>Started</v>
          </cell>
          <cell r="D5197" t="str">
            <v>Proposed</v>
          </cell>
          <cell r="E5197" t="str">
            <v>Inner</v>
          </cell>
          <cell r="F5197">
            <v>0</v>
          </cell>
          <cell r="G5197">
            <v>2</v>
          </cell>
          <cell r="H5197">
            <v>2</v>
          </cell>
          <cell r="I5197">
            <v>3</v>
          </cell>
          <cell r="J5197" t="str">
            <v>No</v>
          </cell>
          <cell r="K5197">
            <v>2.1999999999999999E-2</v>
          </cell>
          <cell r="L5197">
            <v>1.0999999999999999E-2</v>
          </cell>
          <cell r="M5197">
            <v>1</v>
          </cell>
          <cell r="N5197" t="str">
            <v>Market</v>
          </cell>
          <cell r="O5197" t="str">
            <v>Private</v>
          </cell>
          <cell r="P5197" t="str">
            <v>Studio or S/C Bedsit</v>
          </cell>
          <cell r="Q5197" t="str">
            <v>New Residential Building</v>
          </cell>
          <cell r="R5197" t="str">
            <v>No</v>
          </cell>
          <cell r="S5197" t="str">
            <v>No</v>
          </cell>
          <cell r="T5197" t="str">
            <v>No</v>
          </cell>
          <cell r="U5197"/>
          <cell r="V5197" t="str">
            <v>Full</v>
          </cell>
          <cell r="W5197" t="str">
            <v>Borough</v>
          </cell>
          <cell r="X5197"/>
          <cell r="Y5197"/>
          <cell r="Z5197" t="str">
            <v>266</v>
          </cell>
          <cell r="AA5197" t="str">
            <v>Ambrose Street</v>
          </cell>
          <cell r="AB5197"/>
          <cell r="AC5197" t="str">
            <v>266,Ambrose Street,,SE16 3NY</v>
          </cell>
          <cell r="AD5197" t="str">
            <v>SOUTH BERMONDSEY</v>
          </cell>
          <cell r="AE5197" t="str">
            <v>SE16 3NY</v>
          </cell>
          <cell r="AF5197">
            <v>534636</v>
          </cell>
          <cell r="AG5197">
            <v>178772</v>
          </cell>
          <cell r="AH5197" t="str">
            <v>Borough</v>
          </cell>
          <cell r="AI5197" t="str">
            <v>FY2015</v>
          </cell>
          <cell r="AJ5197" t="str">
            <v>2nd</v>
          </cell>
          <cell r="AK5197">
            <v>42199</v>
          </cell>
          <cell r="AL5197">
            <v>43257</v>
          </cell>
          <cell r="AM5197"/>
          <cell r="AN5197"/>
          <cell r="AO5197">
            <v>43295</v>
          </cell>
          <cell r="AP5197"/>
          <cell r="AQ5197">
            <v>3</v>
          </cell>
          <cell r="AR5197" t="str">
            <v>REDEVELOPMENT OF THE SITE INVOLVING DEMOLITION OF EXISTING STRUCTURES AND THE ERECTION OF A THREE STOREY BUILDING TO PROVIDE A GORUND FLOOR RETAIL UNIT (USE CLASS A1) X2 STUDIO RESIDENTIAL UNITS AND X1 ONE BED FLAT TO THE UPPER FLOORS</v>
          </cell>
          <cell r="AS5197">
            <v>169931</v>
          </cell>
        </row>
        <row r="5198">
          <cell r="A5198" t="str">
            <v>14-AP-4815</v>
          </cell>
          <cell r="B5198" t="str">
            <v>Full</v>
          </cell>
          <cell r="C5198" t="str">
            <v>Completed</v>
          </cell>
          <cell r="D5198" t="str">
            <v>Existing</v>
          </cell>
          <cell r="E5198" t="str">
            <v>Inner</v>
          </cell>
          <cell r="F5198">
            <v>1</v>
          </cell>
          <cell r="G5198">
            <v>0</v>
          </cell>
          <cell r="H5198">
            <v>-1</v>
          </cell>
          <cell r="I5198">
            <v>2</v>
          </cell>
          <cell r="J5198" t="str">
            <v>No</v>
          </cell>
          <cell r="K5198">
            <v>1.9E-2</v>
          </cell>
          <cell r="L5198">
            <v>1.9E-2</v>
          </cell>
          <cell r="M5198">
            <v>4</v>
          </cell>
          <cell r="N5198" t="str">
            <v>Market</v>
          </cell>
          <cell r="O5198" t="str">
            <v>Private</v>
          </cell>
          <cell r="P5198" t="str">
            <v>House or Bungalow</v>
          </cell>
          <cell r="Q5198" t="str">
            <v>Conversion of Dwelling(s) or ancillary C3 floorspace</v>
          </cell>
          <cell r="R5198" t="str">
            <v>Yes</v>
          </cell>
          <cell r="S5198" t="str">
            <v>unknown</v>
          </cell>
          <cell r="T5198" t="str">
            <v>No</v>
          </cell>
          <cell r="U5198" t="str">
            <v>N/A</v>
          </cell>
          <cell r="V5198" t="str">
            <v>Full</v>
          </cell>
          <cell r="W5198" t="str">
            <v>Borough</v>
          </cell>
          <cell r="X5198"/>
          <cell r="Y5198"/>
          <cell r="Z5198" t="str">
            <v>549</v>
          </cell>
          <cell r="AA5198" t="str">
            <v>Old Kent Road</v>
          </cell>
          <cell r="AB5198"/>
          <cell r="AC5198" t="str">
            <v>549,Old Kent Road,,SE1 5EW</v>
          </cell>
          <cell r="AD5198" t="str">
            <v>SOUTH BERMONDSEY</v>
          </cell>
          <cell r="AE5198" t="str">
            <v>SE1 5EW</v>
          </cell>
          <cell r="AF5198">
            <v>534279</v>
          </cell>
          <cell r="AG5198">
            <v>177967</v>
          </cell>
          <cell r="AH5198" t="str">
            <v>Borough</v>
          </cell>
          <cell r="AI5198" t="str">
            <v>FY2014</v>
          </cell>
          <cell r="AJ5198" t="str">
            <v>4th</v>
          </cell>
          <cell r="AK5198">
            <v>42068</v>
          </cell>
          <cell r="AL5198">
            <v>42161</v>
          </cell>
          <cell r="AM5198">
            <v>42464</v>
          </cell>
          <cell r="AN5198"/>
          <cell r="AO5198">
            <v>43164</v>
          </cell>
          <cell r="AP5198"/>
          <cell r="AQ5198">
            <v>2</v>
          </cell>
          <cell r="AR5198" t="str">
            <v>Change of use of the basement and ground floor from a four bedsit HMO (C4 Use Class) into two self contained flats (C3 Use Class), comprising of 1 x two bedroom flat at basement level and 1 x studio flat at ground floor level; external alterations comprising the replacement of aluminium and pvc windows and doors with timber sash windows and timber doors at basement and ground floor levels.</v>
          </cell>
          <cell r="AS5198">
            <v>151335</v>
          </cell>
        </row>
        <row r="5199">
          <cell r="A5199" t="str">
            <v>14-AP-4815</v>
          </cell>
          <cell r="B5199" t="str">
            <v>Full</v>
          </cell>
          <cell r="C5199" t="str">
            <v>Completed</v>
          </cell>
          <cell r="D5199" t="str">
            <v>Proposed</v>
          </cell>
          <cell r="E5199" t="str">
            <v>Inner</v>
          </cell>
          <cell r="F5199">
            <v>0</v>
          </cell>
          <cell r="G5199">
            <v>1</v>
          </cell>
          <cell r="H5199">
            <v>1</v>
          </cell>
          <cell r="I5199">
            <v>2</v>
          </cell>
          <cell r="J5199" t="str">
            <v>No</v>
          </cell>
          <cell r="K5199">
            <v>1.9E-2</v>
          </cell>
          <cell r="L5199">
            <v>1.9E-2</v>
          </cell>
          <cell r="M5199">
            <v>1</v>
          </cell>
          <cell r="N5199" t="str">
            <v>Market</v>
          </cell>
          <cell r="O5199" t="str">
            <v>Private</v>
          </cell>
          <cell r="P5199" t="str">
            <v>Studio or S/C Bedsit</v>
          </cell>
          <cell r="Q5199" t="str">
            <v>Conversion of Dwelling(s) or ancillary C3 floorspace</v>
          </cell>
          <cell r="R5199" t="str">
            <v>No</v>
          </cell>
          <cell r="S5199" t="str">
            <v>unknown</v>
          </cell>
          <cell r="T5199" t="str">
            <v>No</v>
          </cell>
          <cell r="U5199"/>
          <cell r="V5199" t="str">
            <v>Full</v>
          </cell>
          <cell r="W5199" t="str">
            <v>Borough</v>
          </cell>
          <cell r="X5199"/>
          <cell r="Y5199"/>
          <cell r="Z5199" t="str">
            <v>549</v>
          </cell>
          <cell r="AA5199" t="str">
            <v>Old Kent Road</v>
          </cell>
          <cell r="AB5199"/>
          <cell r="AC5199" t="str">
            <v>549,Old Kent Road,,SE1 5EW</v>
          </cell>
          <cell r="AD5199" t="str">
            <v>SOUTH BERMONDSEY</v>
          </cell>
          <cell r="AE5199" t="str">
            <v>SE1 5EW</v>
          </cell>
          <cell r="AF5199">
            <v>534279</v>
          </cell>
          <cell r="AG5199">
            <v>177967</v>
          </cell>
          <cell r="AH5199" t="str">
            <v>Borough</v>
          </cell>
          <cell r="AI5199" t="str">
            <v>FY2014</v>
          </cell>
          <cell r="AJ5199" t="str">
            <v>4th</v>
          </cell>
          <cell r="AK5199">
            <v>42068</v>
          </cell>
          <cell r="AL5199">
            <v>42161</v>
          </cell>
          <cell r="AM5199">
            <v>42464</v>
          </cell>
          <cell r="AN5199"/>
          <cell r="AO5199">
            <v>43164</v>
          </cell>
          <cell r="AP5199"/>
          <cell r="AQ5199">
            <v>2</v>
          </cell>
          <cell r="AR5199" t="str">
            <v>Change of use of the basement and ground floor from a four bedsit HMO (C4 Use Class) into two self contained flats (C3 Use Class), comprising of 1 x two bedroom flat at basement level and 1 x studio flat at ground floor level; external alterations comprising the replacement of aluminium and pvc windows and doors with timber sash windows and timber doors at basement and ground floor levels.</v>
          </cell>
          <cell r="AS5199">
            <v>151335</v>
          </cell>
        </row>
        <row r="5200">
          <cell r="A5200" t="str">
            <v>14-AP-4815</v>
          </cell>
          <cell r="B5200" t="str">
            <v>Full</v>
          </cell>
          <cell r="C5200" t="str">
            <v>Completed</v>
          </cell>
          <cell r="D5200" t="str">
            <v>Proposed</v>
          </cell>
          <cell r="E5200" t="str">
            <v>Inner</v>
          </cell>
          <cell r="F5200">
            <v>0</v>
          </cell>
          <cell r="G5200">
            <v>1</v>
          </cell>
          <cell r="H5200">
            <v>1</v>
          </cell>
          <cell r="I5200">
            <v>2</v>
          </cell>
          <cell r="J5200" t="str">
            <v>No</v>
          </cell>
          <cell r="K5200">
            <v>1.9E-2</v>
          </cell>
          <cell r="L5200">
            <v>1.9E-2</v>
          </cell>
          <cell r="M5200">
            <v>2</v>
          </cell>
          <cell r="N5200" t="str">
            <v>Market</v>
          </cell>
          <cell r="O5200" t="str">
            <v>Private</v>
          </cell>
          <cell r="P5200" t="str">
            <v>Flat Apartment or Maisonette</v>
          </cell>
          <cell r="Q5200" t="str">
            <v>Conversion of Dwelling(s) or ancillary C3 floorspace</v>
          </cell>
          <cell r="R5200" t="str">
            <v>No</v>
          </cell>
          <cell r="S5200" t="str">
            <v>unknown</v>
          </cell>
          <cell r="T5200" t="str">
            <v>No</v>
          </cell>
          <cell r="U5200"/>
          <cell r="V5200" t="str">
            <v>Full</v>
          </cell>
          <cell r="W5200" t="str">
            <v>Borough</v>
          </cell>
          <cell r="X5200"/>
          <cell r="Y5200"/>
          <cell r="Z5200" t="str">
            <v>549</v>
          </cell>
          <cell r="AA5200" t="str">
            <v>Old Kent Road</v>
          </cell>
          <cell r="AB5200"/>
          <cell r="AC5200" t="str">
            <v>549,Old Kent Road,,SE1 5EW</v>
          </cell>
          <cell r="AD5200" t="str">
            <v>SOUTH BERMONDSEY</v>
          </cell>
          <cell r="AE5200" t="str">
            <v>SE1 5EW</v>
          </cell>
          <cell r="AF5200">
            <v>534279</v>
          </cell>
          <cell r="AG5200">
            <v>177967</v>
          </cell>
          <cell r="AH5200" t="str">
            <v>Borough</v>
          </cell>
          <cell r="AI5200" t="str">
            <v>FY2014</v>
          </cell>
          <cell r="AJ5200" t="str">
            <v>4th</v>
          </cell>
          <cell r="AK5200">
            <v>42068</v>
          </cell>
          <cell r="AL5200">
            <v>42161</v>
          </cell>
          <cell r="AM5200">
            <v>42464</v>
          </cell>
          <cell r="AN5200"/>
          <cell r="AO5200">
            <v>43164</v>
          </cell>
          <cell r="AP5200"/>
          <cell r="AQ5200">
            <v>2</v>
          </cell>
          <cell r="AR5200" t="str">
            <v>Change of use of the basement and ground floor from a four bedsit HMO (C4 Use Class) into two self contained flats (C3 Use Class), comprising of 1 x two bedroom flat at basement level and 1 x studio flat at ground floor level; external alterations comprising the replacement of aluminium and pvc windows and doors with timber sash windows and timber doors at basement and ground floor levels.</v>
          </cell>
          <cell r="AS5200">
            <v>151335</v>
          </cell>
        </row>
        <row r="5201">
          <cell r="A5201" t="str">
            <v>14-AP-4816</v>
          </cell>
          <cell r="B5201" t="str">
            <v>Full</v>
          </cell>
          <cell r="C5201" t="str">
            <v>Completed</v>
          </cell>
          <cell r="D5201" t="str">
            <v>Proposed</v>
          </cell>
          <cell r="E5201" t="str">
            <v>Inner</v>
          </cell>
          <cell r="F5201">
            <v>0</v>
          </cell>
          <cell r="G5201">
            <v>1</v>
          </cell>
          <cell r="H5201">
            <v>1</v>
          </cell>
          <cell r="I5201">
            <v>2</v>
          </cell>
          <cell r="J5201" t="str">
            <v>No</v>
          </cell>
          <cell r="K5201">
            <v>1.9E-2</v>
          </cell>
          <cell r="L5201">
            <v>1.9E-2</v>
          </cell>
          <cell r="M5201">
            <v>1</v>
          </cell>
          <cell r="N5201" t="str">
            <v>Market</v>
          </cell>
          <cell r="O5201" t="str">
            <v>Private</v>
          </cell>
          <cell r="P5201" t="str">
            <v>Flat Apartment or Maisonette</v>
          </cell>
          <cell r="Q5201" t="str">
            <v>Change of use of Non-Res floor space to Dwelling(s)</v>
          </cell>
          <cell r="R5201" t="str">
            <v>No</v>
          </cell>
          <cell r="S5201" t="str">
            <v>unknown</v>
          </cell>
          <cell r="T5201" t="str">
            <v>No</v>
          </cell>
          <cell r="U5201"/>
          <cell r="V5201" t="str">
            <v>Full</v>
          </cell>
          <cell r="W5201" t="str">
            <v>Borough</v>
          </cell>
          <cell r="X5201"/>
          <cell r="Y5201"/>
          <cell r="Z5201" t="str">
            <v>Hermitage House 78</v>
          </cell>
          <cell r="AA5201" t="str">
            <v>Spa Road</v>
          </cell>
          <cell r="AB5201"/>
          <cell r="AC5201" t="str">
            <v>Hermitage House 78,Spa Road,,SE16 3QT</v>
          </cell>
          <cell r="AD5201" t="str">
            <v>GRANGE</v>
          </cell>
          <cell r="AE5201" t="str">
            <v>SE16 3QT</v>
          </cell>
          <cell r="AF5201">
            <v>533856</v>
          </cell>
          <cell r="AG5201">
            <v>179171</v>
          </cell>
          <cell r="AH5201" t="str">
            <v>Borough</v>
          </cell>
          <cell r="AI5201" t="str">
            <v>FY2014</v>
          </cell>
          <cell r="AJ5201" t="str">
            <v>4th</v>
          </cell>
          <cell r="AK5201">
            <v>42053</v>
          </cell>
          <cell r="AL5201">
            <v>42129</v>
          </cell>
          <cell r="AM5201">
            <v>42464</v>
          </cell>
          <cell r="AN5201"/>
          <cell r="AO5201">
            <v>43149</v>
          </cell>
          <cell r="AP5201"/>
          <cell r="AQ5201">
            <v>2</v>
          </cell>
          <cell r="AR5201" t="str">
            <v>RETENTION OF THE CHANGE OF USE OF THE BASEMENT AND GROUND FLOORS OF THE FORMER PUBLIC HOUSE (USE CLASS C4) TO 2 X SELF-CONTAINED RESIDENTIAL UNITS (USE CLASS C3) AND ASSOCIATED EXTERNAL ALTERATIONS</v>
          </cell>
          <cell r="AS5201">
            <v>150207</v>
          </cell>
        </row>
        <row r="5202">
          <cell r="A5202" t="str">
            <v>14-AP-4816</v>
          </cell>
          <cell r="B5202" t="str">
            <v>Full</v>
          </cell>
          <cell r="C5202" t="str">
            <v>Completed</v>
          </cell>
          <cell r="D5202" t="str">
            <v>Proposed</v>
          </cell>
          <cell r="E5202" t="str">
            <v>Inner</v>
          </cell>
          <cell r="F5202">
            <v>0</v>
          </cell>
          <cell r="G5202">
            <v>1</v>
          </cell>
          <cell r="H5202">
            <v>1</v>
          </cell>
          <cell r="I5202">
            <v>2</v>
          </cell>
          <cell r="J5202" t="str">
            <v>No</v>
          </cell>
          <cell r="K5202">
            <v>1.9E-2</v>
          </cell>
          <cell r="L5202">
            <v>1.9E-2</v>
          </cell>
          <cell r="M5202">
            <v>2</v>
          </cell>
          <cell r="N5202" t="str">
            <v>Market</v>
          </cell>
          <cell r="O5202" t="str">
            <v>Private</v>
          </cell>
          <cell r="P5202" t="str">
            <v>Flat Apartment or Maisonette</v>
          </cell>
          <cell r="Q5202" t="str">
            <v>Change of use of Non-Res floor space to Dwelling(s)</v>
          </cell>
          <cell r="R5202" t="str">
            <v>No</v>
          </cell>
          <cell r="S5202" t="str">
            <v>unknown</v>
          </cell>
          <cell r="T5202" t="str">
            <v>No</v>
          </cell>
          <cell r="U5202"/>
          <cell r="V5202" t="str">
            <v>Full</v>
          </cell>
          <cell r="W5202" t="str">
            <v>Borough</v>
          </cell>
          <cell r="X5202"/>
          <cell r="Y5202"/>
          <cell r="Z5202" t="str">
            <v>Hermitage House 78</v>
          </cell>
          <cell r="AA5202" t="str">
            <v>Spa Road</v>
          </cell>
          <cell r="AB5202"/>
          <cell r="AC5202" t="str">
            <v>Hermitage House 78,Spa Road,,SE16 3QT</v>
          </cell>
          <cell r="AD5202" t="str">
            <v>GRANGE</v>
          </cell>
          <cell r="AE5202" t="str">
            <v>SE16 3QT</v>
          </cell>
          <cell r="AF5202">
            <v>533856</v>
          </cell>
          <cell r="AG5202">
            <v>179171</v>
          </cell>
          <cell r="AH5202" t="str">
            <v>Borough</v>
          </cell>
          <cell r="AI5202" t="str">
            <v>FY2014</v>
          </cell>
          <cell r="AJ5202" t="str">
            <v>4th</v>
          </cell>
          <cell r="AK5202">
            <v>42053</v>
          </cell>
          <cell r="AL5202">
            <v>42129</v>
          </cell>
          <cell r="AM5202">
            <v>42464</v>
          </cell>
          <cell r="AN5202"/>
          <cell r="AO5202">
            <v>43149</v>
          </cell>
          <cell r="AP5202"/>
          <cell r="AQ5202">
            <v>2</v>
          </cell>
          <cell r="AR5202" t="str">
            <v>RETENTION OF THE CHANGE OF USE OF THE BASEMENT AND GROUND FLOORS OF THE FORMER PUBLIC HOUSE (USE CLASS C4) TO 2 X SELF-CONTAINED RESIDENTIAL UNITS (USE CLASS C3) AND ASSOCIATED EXTERNAL ALTERATIONS</v>
          </cell>
          <cell r="AS5202">
            <v>150207</v>
          </cell>
        </row>
        <row r="5203">
          <cell r="A5203" t="str">
            <v>14-AP-4905</v>
          </cell>
          <cell r="B5203" t="str">
            <v>Full</v>
          </cell>
          <cell r="C5203" t="str">
            <v>Completed</v>
          </cell>
          <cell r="D5203" t="str">
            <v>Proposed</v>
          </cell>
          <cell r="E5203" t="str">
            <v>Inner</v>
          </cell>
          <cell r="F5203">
            <v>0</v>
          </cell>
          <cell r="G5203">
            <v>3</v>
          </cell>
          <cell r="H5203">
            <v>3</v>
          </cell>
          <cell r="I5203">
            <v>43</v>
          </cell>
          <cell r="J5203" t="str">
            <v>No</v>
          </cell>
          <cell r="K5203">
            <v>0.17100000000000001</v>
          </cell>
          <cell r="L5203">
            <v>0.17100000000000001</v>
          </cell>
          <cell r="M5203">
            <v>1</v>
          </cell>
          <cell r="N5203" t="str">
            <v>Market</v>
          </cell>
          <cell r="O5203" t="str">
            <v>Private</v>
          </cell>
          <cell r="P5203" t="str">
            <v>Flat Apartment or Maisonette</v>
          </cell>
          <cell r="Q5203" t="str">
            <v>New Residential Building</v>
          </cell>
          <cell r="R5203" t="str">
            <v>No</v>
          </cell>
          <cell r="S5203" t="str">
            <v>unknown</v>
          </cell>
          <cell r="T5203" t="str">
            <v>No</v>
          </cell>
          <cell r="U5203"/>
          <cell r="V5203" t="str">
            <v>Full</v>
          </cell>
          <cell r="W5203" t="str">
            <v>Borough</v>
          </cell>
          <cell r="X5203"/>
          <cell r="Y5203"/>
          <cell r="Z5203" t="str">
            <v>525-539</v>
          </cell>
          <cell r="AA5203" t="str">
            <v>Old Kent Road</v>
          </cell>
          <cell r="AB5203"/>
          <cell r="AC5203" t="str">
            <v>525-539,Old Kent Road,,SE1 5EW</v>
          </cell>
          <cell r="AD5203" t="str">
            <v>SOUTH BERMONDSEY</v>
          </cell>
          <cell r="AE5203" t="str">
            <v>SE1 5EW</v>
          </cell>
          <cell r="AF5203">
            <v>534241</v>
          </cell>
          <cell r="AG5203">
            <v>178002</v>
          </cell>
          <cell r="AH5203" t="str">
            <v>Borough</v>
          </cell>
          <cell r="AI5203" t="str">
            <v>FY2014</v>
          </cell>
          <cell r="AJ5203" t="str">
            <v>4th</v>
          </cell>
          <cell r="AK5203">
            <v>42093</v>
          </cell>
          <cell r="AL5203">
            <v>42309</v>
          </cell>
          <cell r="AM5203">
            <v>42716</v>
          </cell>
          <cell r="AN5203"/>
          <cell r="AO5203">
            <v>43189</v>
          </cell>
          <cell r="AP5203">
            <v>6</v>
          </cell>
          <cell r="AQ5203">
            <v>43</v>
          </cell>
          <cell r="AR5203" t="str">
            <v>The erection of a part four, part five and part six storey building to provide 43 residential flats (8 x one-bed, 26_x000D_
x two-bed and 9 x three-bed), with associated car parking, cycle and refuse store and amenity space.</v>
          </cell>
          <cell r="AS5203">
            <v>151338</v>
          </cell>
        </row>
        <row r="5204">
          <cell r="A5204" t="str">
            <v>14-AP-4905</v>
          </cell>
          <cell r="B5204" t="str">
            <v>Full</v>
          </cell>
          <cell r="C5204" t="str">
            <v>Completed</v>
          </cell>
          <cell r="D5204" t="str">
            <v>Proposed</v>
          </cell>
          <cell r="E5204" t="str">
            <v>Inner</v>
          </cell>
          <cell r="F5204">
            <v>0</v>
          </cell>
          <cell r="G5204">
            <v>16</v>
          </cell>
          <cell r="H5204">
            <v>16</v>
          </cell>
          <cell r="I5204">
            <v>43</v>
          </cell>
          <cell r="J5204" t="str">
            <v>No</v>
          </cell>
          <cell r="K5204">
            <v>0.17100000000000001</v>
          </cell>
          <cell r="L5204">
            <v>0.17100000000000001</v>
          </cell>
          <cell r="M5204">
            <v>2</v>
          </cell>
          <cell r="N5204" t="str">
            <v>Market</v>
          </cell>
          <cell r="O5204" t="str">
            <v>Private</v>
          </cell>
          <cell r="P5204" t="str">
            <v>Flat Apartment or Maisonette</v>
          </cell>
          <cell r="Q5204" t="str">
            <v>New Residential Building</v>
          </cell>
          <cell r="R5204" t="str">
            <v>No</v>
          </cell>
          <cell r="S5204" t="str">
            <v>unknown</v>
          </cell>
          <cell r="T5204" t="str">
            <v>No</v>
          </cell>
          <cell r="U5204"/>
          <cell r="V5204" t="str">
            <v>Full</v>
          </cell>
          <cell r="W5204" t="str">
            <v>Borough</v>
          </cell>
          <cell r="X5204"/>
          <cell r="Y5204"/>
          <cell r="Z5204" t="str">
            <v>525-539</v>
          </cell>
          <cell r="AA5204" t="str">
            <v>Old Kent Road</v>
          </cell>
          <cell r="AB5204"/>
          <cell r="AC5204" t="str">
            <v>525-539,Old Kent Road,,SE1 5EW</v>
          </cell>
          <cell r="AD5204" t="str">
            <v>SOUTH BERMONDSEY</v>
          </cell>
          <cell r="AE5204" t="str">
            <v>SE1 5EW</v>
          </cell>
          <cell r="AF5204">
            <v>534241</v>
          </cell>
          <cell r="AG5204">
            <v>178002</v>
          </cell>
          <cell r="AH5204" t="str">
            <v>Borough</v>
          </cell>
          <cell r="AI5204" t="str">
            <v>FY2014</v>
          </cell>
          <cell r="AJ5204" t="str">
            <v>4th</v>
          </cell>
          <cell r="AK5204">
            <v>42093</v>
          </cell>
          <cell r="AL5204">
            <v>42309</v>
          </cell>
          <cell r="AM5204">
            <v>42716</v>
          </cell>
          <cell r="AN5204"/>
          <cell r="AO5204">
            <v>43189</v>
          </cell>
          <cell r="AP5204">
            <v>6</v>
          </cell>
          <cell r="AQ5204">
            <v>43</v>
          </cell>
          <cell r="AR5204" t="str">
            <v>The erection of a part four, part five and part six storey building to provide 43 residential flats (8 x one-bed, 26_x000D_
x two-bed and 9 x three-bed), with associated car parking, cycle and refuse store and amenity space.</v>
          </cell>
          <cell r="AS5204">
            <v>151338</v>
          </cell>
        </row>
        <row r="5205">
          <cell r="A5205" t="str">
            <v>14-AP-4905</v>
          </cell>
          <cell r="B5205" t="str">
            <v>Full</v>
          </cell>
          <cell r="C5205" t="str">
            <v>Completed</v>
          </cell>
          <cell r="D5205" t="str">
            <v>Proposed</v>
          </cell>
          <cell r="E5205" t="str">
            <v>Inner</v>
          </cell>
          <cell r="F5205">
            <v>0</v>
          </cell>
          <cell r="G5205">
            <v>8</v>
          </cell>
          <cell r="H5205">
            <v>8</v>
          </cell>
          <cell r="I5205">
            <v>43</v>
          </cell>
          <cell r="J5205" t="str">
            <v>No</v>
          </cell>
          <cell r="K5205">
            <v>0.17100000000000001</v>
          </cell>
          <cell r="L5205">
            <v>0.17100000000000001</v>
          </cell>
          <cell r="M5205">
            <v>3</v>
          </cell>
          <cell r="N5205" t="str">
            <v>Market</v>
          </cell>
          <cell r="O5205" t="str">
            <v>Private</v>
          </cell>
          <cell r="P5205" t="str">
            <v>Flat Apartment or Maisonette</v>
          </cell>
          <cell r="Q5205" t="str">
            <v>New Residential Building</v>
          </cell>
          <cell r="R5205" t="str">
            <v>No</v>
          </cell>
          <cell r="S5205" t="str">
            <v>unknown</v>
          </cell>
          <cell r="T5205" t="str">
            <v>No</v>
          </cell>
          <cell r="U5205"/>
          <cell r="V5205" t="str">
            <v>Full</v>
          </cell>
          <cell r="W5205" t="str">
            <v>Borough</v>
          </cell>
          <cell r="X5205"/>
          <cell r="Y5205"/>
          <cell r="Z5205" t="str">
            <v>525-539</v>
          </cell>
          <cell r="AA5205" t="str">
            <v>Old Kent Road</v>
          </cell>
          <cell r="AB5205"/>
          <cell r="AC5205" t="str">
            <v>525-539,Old Kent Road,,SE1 5EW</v>
          </cell>
          <cell r="AD5205" t="str">
            <v>SOUTH BERMONDSEY</v>
          </cell>
          <cell r="AE5205" t="str">
            <v>SE1 5EW</v>
          </cell>
          <cell r="AF5205">
            <v>534241</v>
          </cell>
          <cell r="AG5205">
            <v>178002</v>
          </cell>
          <cell r="AH5205" t="str">
            <v>Borough</v>
          </cell>
          <cell r="AI5205" t="str">
            <v>FY2014</v>
          </cell>
          <cell r="AJ5205" t="str">
            <v>4th</v>
          </cell>
          <cell r="AK5205">
            <v>42093</v>
          </cell>
          <cell r="AL5205">
            <v>42309</v>
          </cell>
          <cell r="AM5205">
            <v>42716</v>
          </cell>
          <cell r="AN5205"/>
          <cell r="AO5205">
            <v>43189</v>
          </cell>
          <cell r="AP5205">
            <v>6</v>
          </cell>
          <cell r="AQ5205">
            <v>43</v>
          </cell>
          <cell r="AR5205" t="str">
            <v>The erection of a part four, part five and part six storey building to provide 43 residential flats (8 x one-bed, 26_x000D_
x two-bed and 9 x three-bed), with associated car parking, cycle and refuse store and amenity space.</v>
          </cell>
          <cell r="AS5205">
            <v>151338</v>
          </cell>
        </row>
        <row r="5206">
          <cell r="A5206" t="str">
            <v>14-AP-4905</v>
          </cell>
          <cell r="B5206" t="str">
            <v>Full</v>
          </cell>
          <cell r="C5206" t="str">
            <v>Completed</v>
          </cell>
          <cell r="D5206" t="str">
            <v>Proposed</v>
          </cell>
          <cell r="E5206" t="str">
            <v>Inner</v>
          </cell>
          <cell r="F5206">
            <v>0</v>
          </cell>
          <cell r="G5206">
            <v>1</v>
          </cell>
          <cell r="H5206">
            <v>1</v>
          </cell>
          <cell r="I5206">
            <v>43</v>
          </cell>
          <cell r="J5206" t="str">
            <v>Yes</v>
          </cell>
          <cell r="K5206">
            <v>0.17100000000000001</v>
          </cell>
          <cell r="L5206">
            <v>0.17100000000000001</v>
          </cell>
          <cell r="M5206">
            <v>1</v>
          </cell>
          <cell r="N5206" t="str">
            <v>Intermediate</v>
          </cell>
          <cell r="O5206" t="str">
            <v>Housing Association</v>
          </cell>
          <cell r="P5206" t="str">
            <v>Flat Apartment or Maisonette</v>
          </cell>
          <cell r="Q5206" t="str">
            <v>New Residential Building</v>
          </cell>
          <cell r="R5206" t="str">
            <v>No</v>
          </cell>
          <cell r="S5206" t="str">
            <v>unknown</v>
          </cell>
          <cell r="T5206" t="str">
            <v>No</v>
          </cell>
          <cell r="U5206"/>
          <cell r="V5206" t="str">
            <v>Full</v>
          </cell>
          <cell r="W5206" t="str">
            <v>Borough</v>
          </cell>
          <cell r="X5206"/>
          <cell r="Y5206"/>
          <cell r="Z5206" t="str">
            <v>525-539</v>
          </cell>
          <cell r="AA5206" t="str">
            <v>Old Kent Road</v>
          </cell>
          <cell r="AB5206"/>
          <cell r="AC5206" t="str">
            <v>525-539,Old Kent Road,,SE1 5EW</v>
          </cell>
          <cell r="AD5206" t="str">
            <v>SOUTH BERMONDSEY</v>
          </cell>
          <cell r="AE5206" t="str">
            <v>SE1 5EW</v>
          </cell>
          <cell r="AF5206">
            <v>534241</v>
          </cell>
          <cell r="AG5206">
            <v>178002</v>
          </cell>
          <cell r="AH5206" t="str">
            <v>Borough</v>
          </cell>
          <cell r="AI5206" t="str">
            <v>FY2014</v>
          </cell>
          <cell r="AJ5206" t="str">
            <v>4th</v>
          </cell>
          <cell r="AK5206">
            <v>42093</v>
          </cell>
          <cell r="AL5206">
            <v>42309</v>
          </cell>
          <cell r="AM5206">
            <v>42716</v>
          </cell>
          <cell r="AN5206"/>
          <cell r="AO5206">
            <v>43189</v>
          </cell>
          <cell r="AP5206">
            <v>6</v>
          </cell>
          <cell r="AQ5206">
            <v>43</v>
          </cell>
          <cell r="AR5206" t="str">
            <v>The erection of a part four, part five and part six storey building to provide 43 residential flats (8 x one-bed, 26_x000D_
x two-bed and 9 x three-bed), with associated car parking, cycle and refuse store and amenity space.</v>
          </cell>
          <cell r="AS5206">
            <v>151338</v>
          </cell>
        </row>
        <row r="5207">
          <cell r="A5207" t="str">
            <v>14-AP-4905</v>
          </cell>
          <cell r="B5207" t="str">
            <v>Full</v>
          </cell>
          <cell r="C5207" t="str">
            <v>Completed</v>
          </cell>
          <cell r="D5207" t="str">
            <v>Proposed</v>
          </cell>
          <cell r="E5207" t="str">
            <v>Inner</v>
          </cell>
          <cell r="F5207">
            <v>0</v>
          </cell>
          <cell r="G5207">
            <v>4</v>
          </cell>
          <cell r="H5207">
            <v>4</v>
          </cell>
          <cell r="I5207">
            <v>43</v>
          </cell>
          <cell r="J5207" t="str">
            <v>Yes</v>
          </cell>
          <cell r="K5207">
            <v>0.17100000000000001</v>
          </cell>
          <cell r="L5207">
            <v>0.17100000000000001</v>
          </cell>
          <cell r="M5207">
            <v>1</v>
          </cell>
          <cell r="N5207" t="str">
            <v>Social Rented</v>
          </cell>
          <cell r="O5207" t="str">
            <v>Housing Association</v>
          </cell>
          <cell r="P5207" t="str">
            <v>Flat Apartment or Maisonette</v>
          </cell>
          <cell r="Q5207" t="str">
            <v>New Residential Building</v>
          </cell>
          <cell r="R5207" t="str">
            <v>No</v>
          </cell>
          <cell r="S5207" t="str">
            <v>unknown</v>
          </cell>
          <cell r="T5207" t="str">
            <v>No</v>
          </cell>
          <cell r="U5207"/>
          <cell r="V5207" t="str">
            <v>Full</v>
          </cell>
          <cell r="W5207" t="str">
            <v>Borough</v>
          </cell>
          <cell r="X5207"/>
          <cell r="Y5207"/>
          <cell r="Z5207" t="str">
            <v>525-539</v>
          </cell>
          <cell r="AA5207" t="str">
            <v>Old Kent Road</v>
          </cell>
          <cell r="AB5207"/>
          <cell r="AC5207" t="str">
            <v>525-539,Old Kent Road,,SE1 5EW</v>
          </cell>
          <cell r="AD5207" t="str">
            <v>SOUTH BERMONDSEY</v>
          </cell>
          <cell r="AE5207" t="str">
            <v>SE1 5EW</v>
          </cell>
          <cell r="AF5207">
            <v>534241</v>
          </cell>
          <cell r="AG5207">
            <v>178002</v>
          </cell>
          <cell r="AH5207" t="str">
            <v>Borough</v>
          </cell>
          <cell r="AI5207" t="str">
            <v>FY2014</v>
          </cell>
          <cell r="AJ5207" t="str">
            <v>4th</v>
          </cell>
          <cell r="AK5207">
            <v>42093</v>
          </cell>
          <cell r="AL5207">
            <v>42309</v>
          </cell>
          <cell r="AM5207">
            <v>42716</v>
          </cell>
          <cell r="AN5207"/>
          <cell r="AO5207">
            <v>43189</v>
          </cell>
          <cell r="AP5207">
            <v>6</v>
          </cell>
          <cell r="AQ5207">
            <v>43</v>
          </cell>
          <cell r="AR5207" t="str">
            <v>The erection of a part four, part five and part six storey building to provide 43 residential flats (8 x one-bed, 26_x000D_
x two-bed and 9 x three-bed), with associated car parking, cycle and refuse store and amenity space.</v>
          </cell>
          <cell r="AS5207">
            <v>151338</v>
          </cell>
        </row>
        <row r="5208">
          <cell r="A5208" t="str">
            <v>14-AP-4905</v>
          </cell>
          <cell r="B5208" t="str">
            <v>Full</v>
          </cell>
          <cell r="C5208" t="str">
            <v>Completed</v>
          </cell>
          <cell r="D5208" t="str">
            <v>Proposed</v>
          </cell>
          <cell r="E5208" t="str">
            <v>Inner</v>
          </cell>
          <cell r="F5208">
            <v>0</v>
          </cell>
          <cell r="G5208">
            <v>7</v>
          </cell>
          <cell r="H5208">
            <v>7</v>
          </cell>
          <cell r="I5208">
            <v>43</v>
          </cell>
          <cell r="J5208" t="str">
            <v>Yes</v>
          </cell>
          <cell r="K5208">
            <v>0.17100000000000001</v>
          </cell>
          <cell r="L5208">
            <v>0.17100000000000001</v>
          </cell>
          <cell r="M5208">
            <v>2</v>
          </cell>
          <cell r="N5208" t="str">
            <v>Intermediate</v>
          </cell>
          <cell r="O5208" t="str">
            <v>Housing Association</v>
          </cell>
          <cell r="P5208" t="str">
            <v>Flat Apartment or Maisonette</v>
          </cell>
          <cell r="Q5208" t="str">
            <v>New Residential Building</v>
          </cell>
          <cell r="R5208" t="str">
            <v>No</v>
          </cell>
          <cell r="S5208" t="str">
            <v>unknown</v>
          </cell>
          <cell r="T5208" t="str">
            <v>No</v>
          </cell>
          <cell r="U5208"/>
          <cell r="V5208" t="str">
            <v>Full</v>
          </cell>
          <cell r="W5208" t="str">
            <v>Borough</v>
          </cell>
          <cell r="X5208"/>
          <cell r="Y5208"/>
          <cell r="Z5208" t="str">
            <v>525-539</v>
          </cell>
          <cell r="AA5208" t="str">
            <v>Old Kent Road</v>
          </cell>
          <cell r="AB5208"/>
          <cell r="AC5208" t="str">
            <v>525-539,Old Kent Road,,SE1 5EW</v>
          </cell>
          <cell r="AD5208" t="str">
            <v>SOUTH BERMONDSEY</v>
          </cell>
          <cell r="AE5208" t="str">
            <v>SE1 5EW</v>
          </cell>
          <cell r="AF5208">
            <v>534241</v>
          </cell>
          <cell r="AG5208">
            <v>178002</v>
          </cell>
          <cell r="AH5208" t="str">
            <v>Borough</v>
          </cell>
          <cell r="AI5208" t="str">
            <v>FY2014</v>
          </cell>
          <cell r="AJ5208" t="str">
            <v>4th</v>
          </cell>
          <cell r="AK5208">
            <v>42093</v>
          </cell>
          <cell r="AL5208">
            <v>42309</v>
          </cell>
          <cell r="AM5208">
            <v>42716</v>
          </cell>
          <cell r="AN5208"/>
          <cell r="AO5208">
            <v>43189</v>
          </cell>
          <cell r="AP5208">
            <v>6</v>
          </cell>
          <cell r="AQ5208">
            <v>43</v>
          </cell>
          <cell r="AR5208" t="str">
            <v>The erection of a part four, part five and part six storey building to provide 43 residential flats (8 x one-bed, 26_x000D_
x two-bed and 9 x three-bed), with associated car parking, cycle and refuse store and amenity space.</v>
          </cell>
          <cell r="AS5208">
            <v>151338</v>
          </cell>
        </row>
        <row r="5209">
          <cell r="A5209" t="str">
            <v>14-AP-4905</v>
          </cell>
          <cell r="B5209" t="str">
            <v>Full</v>
          </cell>
          <cell r="C5209" t="str">
            <v>Completed</v>
          </cell>
          <cell r="D5209" t="str">
            <v>Proposed</v>
          </cell>
          <cell r="E5209" t="str">
            <v>Inner</v>
          </cell>
          <cell r="F5209">
            <v>0</v>
          </cell>
          <cell r="G5209">
            <v>3</v>
          </cell>
          <cell r="H5209">
            <v>3</v>
          </cell>
          <cell r="I5209">
            <v>43</v>
          </cell>
          <cell r="J5209" t="str">
            <v>Yes</v>
          </cell>
          <cell r="K5209">
            <v>0.17100000000000001</v>
          </cell>
          <cell r="L5209">
            <v>0.17100000000000001</v>
          </cell>
          <cell r="M5209">
            <v>2</v>
          </cell>
          <cell r="N5209" t="str">
            <v>Social Rented</v>
          </cell>
          <cell r="O5209" t="str">
            <v>Housing Association</v>
          </cell>
          <cell r="P5209" t="str">
            <v>Flat Apartment or Maisonette</v>
          </cell>
          <cell r="Q5209" t="str">
            <v>New Residential Building</v>
          </cell>
          <cell r="R5209" t="str">
            <v>No</v>
          </cell>
          <cell r="S5209" t="str">
            <v>unknown</v>
          </cell>
          <cell r="T5209" t="str">
            <v>No</v>
          </cell>
          <cell r="U5209"/>
          <cell r="V5209" t="str">
            <v>Full</v>
          </cell>
          <cell r="W5209" t="str">
            <v>Borough</v>
          </cell>
          <cell r="X5209"/>
          <cell r="Y5209"/>
          <cell r="Z5209" t="str">
            <v>525-539</v>
          </cell>
          <cell r="AA5209" t="str">
            <v>Old Kent Road</v>
          </cell>
          <cell r="AB5209"/>
          <cell r="AC5209" t="str">
            <v>525-539,Old Kent Road,,SE1 5EW</v>
          </cell>
          <cell r="AD5209" t="str">
            <v>SOUTH BERMONDSEY</v>
          </cell>
          <cell r="AE5209" t="str">
            <v>SE1 5EW</v>
          </cell>
          <cell r="AF5209">
            <v>534241</v>
          </cell>
          <cell r="AG5209">
            <v>178002</v>
          </cell>
          <cell r="AH5209" t="str">
            <v>Borough</v>
          </cell>
          <cell r="AI5209" t="str">
            <v>FY2014</v>
          </cell>
          <cell r="AJ5209" t="str">
            <v>4th</v>
          </cell>
          <cell r="AK5209">
            <v>42093</v>
          </cell>
          <cell r="AL5209">
            <v>42309</v>
          </cell>
          <cell r="AM5209">
            <v>42716</v>
          </cell>
          <cell r="AN5209"/>
          <cell r="AO5209">
            <v>43189</v>
          </cell>
          <cell r="AP5209">
            <v>6</v>
          </cell>
          <cell r="AQ5209">
            <v>43</v>
          </cell>
          <cell r="AR5209" t="str">
            <v>The erection of a part four, part five and part six storey building to provide 43 residential flats (8 x one-bed, 26_x000D_
x two-bed and 9 x three-bed), with associated car parking, cycle and refuse store and amenity space.</v>
          </cell>
          <cell r="AS5209">
            <v>151338</v>
          </cell>
        </row>
        <row r="5210">
          <cell r="A5210" t="str">
            <v>14-AP-4905</v>
          </cell>
          <cell r="B5210" t="str">
            <v>Full</v>
          </cell>
          <cell r="C5210" t="str">
            <v>Completed</v>
          </cell>
          <cell r="D5210" t="str">
            <v>Proposed</v>
          </cell>
          <cell r="E5210" t="str">
            <v>Inner</v>
          </cell>
          <cell r="F5210">
            <v>0</v>
          </cell>
          <cell r="G5210">
            <v>1</v>
          </cell>
          <cell r="H5210">
            <v>1</v>
          </cell>
          <cell r="I5210">
            <v>43</v>
          </cell>
          <cell r="J5210" t="str">
            <v>Yes</v>
          </cell>
          <cell r="K5210">
            <v>0.17100000000000001</v>
          </cell>
          <cell r="L5210">
            <v>0.17100000000000001</v>
          </cell>
          <cell r="M5210">
            <v>3</v>
          </cell>
          <cell r="N5210" t="str">
            <v>Social Rented</v>
          </cell>
          <cell r="O5210" t="str">
            <v>Housing Association</v>
          </cell>
          <cell r="P5210" t="str">
            <v>Flat Apartment or Maisonette</v>
          </cell>
          <cell r="Q5210" t="str">
            <v>New Residential Building</v>
          </cell>
          <cell r="R5210" t="str">
            <v>No</v>
          </cell>
          <cell r="S5210" t="str">
            <v>unknown</v>
          </cell>
          <cell r="T5210" t="str">
            <v>No</v>
          </cell>
          <cell r="U5210"/>
          <cell r="V5210" t="str">
            <v>Full</v>
          </cell>
          <cell r="W5210" t="str">
            <v>Borough</v>
          </cell>
          <cell r="X5210"/>
          <cell r="Y5210"/>
          <cell r="Z5210" t="str">
            <v>525-539</v>
          </cell>
          <cell r="AA5210" t="str">
            <v>Old Kent Road</v>
          </cell>
          <cell r="AB5210"/>
          <cell r="AC5210" t="str">
            <v>525-539,Old Kent Road,,SE1 5EW</v>
          </cell>
          <cell r="AD5210" t="str">
            <v>SOUTH BERMONDSEY</v>
          </cell>
          <cell r="AE5210" t="str">
            <v>SE1 5EW</v>
          </cell>
          <cell r="AF5210">
            <v>534241</v>
          </cell>
          <cell r="AG5210">
            <v>178002</v>
          </cell>
          <cell r="AH5210" t="str">
            <v>Borough</v>
          </cell>
          <cell r="AI5210" t="str">
            <v>FY2014</v>
          </cell>
          <cell r="AJ5210" t="str">
            <v>4th</v>
          </cell>
          <cell r="AK5210">
            <v>42093</v>
          </cell>
          <cell r="AL5210">
            <v>42309</v>
          </cell>
          <cell r="AM5210">
            <v>42716</v>
          </cell>
          <cell r="AN5210"/>
          <cell r="AO5210">
            <v>43189</v>
          </cell>
          <cell r="AP5210">
            <v>6</v>
          </cell>
          <cell r="AQ5210">
            <v>43</v>
          </cell>
          <cell r="AR5210" t="str">
            <v>The erection of a part four, part five and part six storey building to provide 43 residential flats (8 x one-bed, 26_x000D_
x two-bed and 9 x three-bed), with associated car parking, cycle and refuse store and amenity space.</v>
          </cell>
          <cell r="AS5210">
            <v>151338</v>
          </cell>
        </row>
        <row r="5211">
          <cell r="A5211" t="str">
            <v>15-AP-0008</v>
          </cell>
          <cell r="B5211" t="str">
            <v>Full</v>
          </cell>
          <cell r="C5211" t="str">
            <v>Lapsed</v>
          </cell>
          <cell r="D5211" t="str">
            <v>Existing</v>
          </cell>
          <cell r="E5211" t="str">
            <v>Inner</v>
          </cell>
          <cell r="F5211">
            <v>1</v>
          </cell>
          <cell r="G5211">
            <v>0</v>
          </cell>
          <cell r="H5211">
            <v>-1</v>
          </cell>
          <cell r="I5211">
            <v>2</v>
          </cell>
          <cell r="J5211" t="str">
            <v>No</v>
          </cell>
          <cell r="K5211">
            <v>1.4999999999999999E-2</v>
          </cell>
          <cell r="L5211">
            <v>1.4999999999999999E-2</v>
          </cell>
          <cell r="M5211">
            <v>4</v>
          </cell>
          <cell r="N5211" t="str">
            <v>Market</v>
          </cell>
          <cell r="O5211" t="str">
            <v>Private</v>
          </cell>
          <cell r="P5211" t="str">
            <v>House or Bungalow</v>
          </cell>
          <cell r="Q5211" t="str">
            <v>Conversion of Dwelling(s) or ancillary C3 floorspace</v>
          </cell>
          <cell r="R5211" t="str">
            <v>No</v>
          </cell>
          <cell r="S5211" t="str">
            <v>unknown</v>
          </cell>
          <cell r="T5211" t="str">
            <v>No</v>
          </cell>
          <cell r="U5211" t="str">
            <v>N/A</v>
          </cell>
          <cell r="V5211" t="str">
            <v>Full</v>
          </cell>
          <cell r="W5211" t="str">
            <v>Borough</v>
          </cell>
          <cell r="X5211"/>
          <cell r="Y5211"/>
          <cell r="Z5211" t="str">
            <v>21</v>
          </cell>
          <cell r="AA5211" t="str">
            <v>Hindman Road</v>
          </cell>
          <cell r="AB5211"/>
          <cell r="AC5211" t="str">
            <v>21,Hindman Road,,SE22 9NF</v>
          </cell>
          <cell r="AD5211" t="str">
            <v>PECKHAM RYE</v>
          </cell>
          <cell r="AE5211" t="str">
            <v>SE22 9NF</v>
          </cell>
          <cell r="AF5211">
            <v>534263</v>
          </cell>
          <cell r="AG5211">
            <v>174983</v>
          </cell>
          <cell r="AH5211" t="str">
            <v>Borough</v>
          </cell>
          <cell r="AI5211" t="str">
            <v>FY2015</v>
          </cell>
          <cell r="AJ5211" t="str">
            <v>1st</v>
          </cell>
          <cell r="AK5211">
            <v>42111</v>
          </cell>
          <cell r="AL5211"/>
          <cell r="AM5211"/>
          <cell r="AN5211"/>
          <cell r="AO5211">
            <v>43207</v>
          </cell>
          <cell r="AP5211"/>
          <cell r="AQ5211">
            <v>2</v>
          </cell>
          <cell r="AR5211" t="str">
            <v>Conversion of existing house into two flats, one ground floor 2-bedroom property and one 3-bedroom maisonette on first and second floor. Proposals include extension to the side and rear of ground floor and dormer and mansard extension to roof space, 3 x roof-lights to the front roof slope, the insertion of a side first floor obscure glazed window and a second floor roof terrace/ balcony to the rear.</v>
          </cell>
          <cell r="AS5211">
            <v>154531</v>
          </cell>
        </row>
        <row r="5212">
          <cell r="A5212" t="str">
            <v>15-AP-0008</v>
          </cell>
          <cell r="B5212" t="str">
            <v>Full</v>
          </cell>
          <cell r="C5212" t="str">
            <v>Lapsed</v>
          </cell>
          <cell r="D5212" t="str">
            <v>Proposed</v>
          </cell>
          <cell r="E5212" t="str">
            <v>Inner</v>
          </cell>
          <cell r="F5212">
            <v>0</v>
          </cell>
          <cell r="G5212">
            <v>1</v>
          </cell>
          <cell r="H5212">
            <v>1</v>
          </cell>
          <cell r="I5212">
            <v>2</v>
          </cell>
          <cell r="J5212" t="str">
            <v>No</v>
          </cell>
          <cell r="K5212">
            <v>1.4999999999999999E-2</v>
          </cell>
          <cell r="L5212">
            <v>1.4999999999999999E-2</v>
          </cell>
          <cell r="M5212">
            <v>2</v>
          </cell>
          <cell r="N5212" t="str">
            <v>Market</v>
          </cell>
          <cell r="O5212" t="str">
            <v>Private</v>
          </cell>
          <cell r="P5212" t="str">
            <v>Flat Apartment or Maisonette</v>
          </cell>
          <cell r="Q5212" t="str">
            <v>Conversion of Dwelling(s) or ancillary C3 floorspace</v>
          </cell>
          <cell r="R5212" t="str">
            <v>No</v>
          </cell>
          <cell r="S5212" t="str">
            <v>unknown</v>
          </cell>
          <cell r="T5212" t="str">
            <v>No</v>
          </cell>
          <cell r="U5212" t="str">
            <v>1X2 BED FLAT</v>
          </cell>
          <cell r="V5212" t="str">
            <v>Full</v>
          </cell>
          <cell r="W5212" t="str">
            <v>Borough</v>
          </cell>
          <cell r="X5212"/>
          <cell r="Y5212"/>
          <cell r="Z5212" t="str">
            <v>21</v>
          </cell>
          <cell r="AA5212" t="str">
            <v>Hindman Road</v>
          </cell>
          <cell r="AB5212"/>
          <cell r="AC5212" t="str">
            <v>21,Hindman Road,,SE22 9NF</v>
          </cell>
          <cell r="AD5212" t="str">
            <v>PECKHAM RYE</v>
          </cell>
          <cell r="AE5212" t="str">
            <v>SE22 9NF</v>
          </cell>
          <cell r="AF5212">
            <v>534263</v>
          </cell>
          <cell r="AG5212">
            <v>174983</v>
          </cell>
          <cell r="AH5212" t="str">
            <v>Borough</v>
          </cell>
          <cell r="AI5212" t="str">
            <v>FY2015</v>
          </cell>
          <cell r="AJ5212" t="str">
            <v>1st</v>
          </cell>
          <cell r="AK5212">
            <v>42111</v>
          </cell>
          <cell r="AL5212"/>
          <cell r="AM5212"/>
          <cell r="AN5212"/>
          <cell r="AO5212">
            <v>43207</v>
          </cell>
          <cell r="AP5212"/>
          <cell r="AQ5212">
            <v>2</v>
          </cell>
          <cell r="AR5212" t="str">
            <v>Conversion of existing house into two flats, one ground floor 2-bedroom property and one 3-bedroom maisonette on first and second floor. Proposals include extension to the side and rear of ground floor and dormer and mansard extension to roof space, 3 x roof-lights to the front roof slope, the insertion of a side first floor obscure glazed window and a second floor roof terrace/ balcony to the rear.</v>
          </cell>
          <cell r="AS5212">
            <v>154531</v>
          </cell>
        </row>
        <row r="5213">
          <cell r="A5213" t="str">
            <v>15-AP-0008</v>
          </cell>
          <cell r="B5213" t="str">
            <v>Full</v>
          </cell>
          <cell r="C5213" t="str">
            <v>Lapsed</v>
          </cell>
          <cell r="D5213" t="str">
            <v>Proposed</v>
          </cell>
          <cell r="E5213" t="str">
            <v>Inner</v>
          </cell>
          <cell r="F5213">
            <v>0</v>
          </cell>
          <cell r="G5213">
            <v>1</v>
          </cell>
          <cell r="H5213">
            <v>1</v>
          </cell>
          <cell r="I5213">
            <v>2</v>
          </cell>
          <cell r="J5213" t="str">
            <v>No</v>
          </cell>
          <cell r="K5213">
            <v>1.4999999999999999E-2</v>
          </cell>
          <cell r="L5213">
            <v>1.4999999999999999E-2</v>
          </cell>
          <cell r="M5213">
            <v>3</v>
          </cell>
          <cell r="N5213" t="str">
            <v>Market</v>
          </cell>
          <cell r="O5213" t="str">
            <v>Private</v>
          </cell>
          <cell r="P5213" t="str">
            <v>Flat Apartment or Maisonette</v>
          </cell>
          <cell r="Q5213" t="str">
            <v>Conversion of Dwelling(s) or ancillary C3 floorspace</v>
          </cell>
          <cell r="R5213" t="str">
            <v>No</v>
          </cell>
          <cell r="S5213" t="str">
            <v>unknown</v>
          </cell>
          <cell r="T5213" t="str">
            <v>No</v>
          </cell>
          <cell r="U5213" t="str">
            <v>1 X3 BED FLAT</v>
          </cell>
          <cell r="V5213" t="str">
            <v>Full</v>
          </cell>
          <cell r="W5213" t="str">
            <v>Borough</v>
          </cell>
          <cell r="X5213"/>
          <cell r="Y5213"/>
          <cell r="Z5213" t="str">
            <v>21</v>
          </cell>
          <cell r="AA5213" t="str">
            <v>Hindman Road</v>
          </cell>
          <cell r="AB5213"/>
          <cell r="AC5213" t="str">
            <v>21,Hindman Road,,SE22 9NF</v>
          </cell>
          <cell r="AD5213" t="str">
            <v>PECKHAM RYE</v>
          </cell>
          <cell r="AE5213" t="str">
            <v>SE22 9NF</v>
          </cell>
          <cell r="AF5213">
            <v>534263</v>
          </cell>
          <cell r="AG5213">
            <v>174983</v>
          </cell>
          <cell r="AH5213" t="str">
            <v>Borough</v>
          </cell>
          <cell r="AI5213" t="str">
            <v>FY2015</v>
          </cell>
          <cell r="AJ5213" t="str">
            <v>1st</v>
          </cell>
          <cell r="AK5213">
            <v>42111</v>
          </cell>
          <cell r="AL5213"/>
          <cell r="AM5213"/>
          <cell r="AN5213"/>
          <cell r="AO5213">
            <v>43207</v>
          </cell>
          <cell r="AP5213"/>
          <cell r="AQ5213">
            <v>2</v>
          </cell>
          <cell r="AR5213" t="str">
            <v>Conversion of existing house into two flats, one ground floor 2-bedroom property and one 3-bedroom maisonette on first and second floor. Proposals include extension to the side and rear of ground floor and dormer and mansard extension to roof space, 3 x roof-lights to the front roof slope, the insertion of a side first floor obscure glazed window and a second floor roof terrace/ balcony to the rear.</v>
          </cell>
          <cell r="AS5213">
            <v>154531</v>
          </cell>
        </row>
        <row r="5214">
          <cell r="A5214" t="str">
            <v>15-AP-0077</v>
          </cell>
          <cell r="B5214" t="str">
            <v>S192 Certificate of Proposed Lawful Development</v>
          </cell>
          <cell r="C5214" t="str">
            <v>Completed</v>
          </cell>
          <cell r="D5214" t="str">
            <v>Proposed</v>
          </cell>
          <cell r="E5214" t="str">
            <v>Inner</v>
          </cell>
          <cell r="F5214">
            <v>0</v>
          </cell>
          <cell r="G5214">
            <v>2</v>
          </cell>
          <cell r="H5214">
            <v>2</v>
          </cell>
          <cell r="I5214">
            <v>2</v>
          </cell>
          <cell r="J5214" t="str">
            <v>No</v>
          </cell>
          <cell r="K5214">
            <v>3.0000000000000001E-3</v>
          </cell>
          <cell r="L5214">
            <v>3.0000000000000001E-3</v>
          </cell>
          <cell r="M5214">
            <v>1</v>
          </cell>
          <cell r="N5214" t="str">
            <v>Market</v>
          </cell>
          <cell r="O5214" t="str">
            <v>Private</v>
          </cell>
          <cell r="P5214" t="str">
            <v>Flat Apartment or Maisonette</v>
          </cell>
          <cell r="Q5214" t="str">
            <v>Change of use of Non-Res floor space to Dwelling(s)</v>
          </cell>
          <cell r="R5214" t="str">
            <v>No</v>
          </cell>
          <cell r="S5214" t="str">
            <v>unknown</v>
          </cell>
          <cell r="T5214" t="str">
            <v>No</v>
          </cell>
          <cell r="U5214"/>
          <cell r="V5214" t="str">
            <v>S192 Certificate of Proposed Lawful Development</v>
          </cell>
          <cell r="W5214" t="str">
            <v>Borough</v>
          </cell>
          <cell r="X5214"/>
          <cell r="Y5214" t="str">
            <v>1st And 2nd Floors</v>
          </cell>
          <cell r="Z5214" t="str">
            <v>60</v>
          </cell>
          <cell r="AA5214" t="str">
            <v>Rye Lane</v>
          </cell>
          <cell r="AB5214"/>
          <cell r="AC5214" t="str">
            <v>1st And 2nd Floors60,Rye Lane,,SE15 5BY</v>
          </cell>
          <cell r="AD5214" t="str">
            <v>THE LANE</v>
          </cell>
          <cell r="AE5214" t="str">
            <v>SE15 5BY</v>
          </cell>
          <cell r="AF5214">
            <v>534181</v>
          </cell>
          <cell r="AG5214">
            <v>176436</v>
          </cell>
          <cell r="AH5214" t="str">
            <v>Borough</v>
          </cell>
          <cell r="AI5214" t="str">
            <v>FY2014</v>
          </cell>
          <cell r="AJ5214" t="str">
            <v>4th</v>
          </cell>
          <cell r="AK5214">
            <v>42038</v>
          </cell>
          <cell r="AL5214">
            <v>42066</v>
          </cell>
          <cell r="AM5214">
            <v>42432</v>
          </cell>
          <cell r="AN5214"/>
          <cell r="AO5214">
            <v>73051</v>
          </cell>
          <cell r="AP5214"/>
          <cell r="AQ5214">
            <v>2</v>
          </cell>
          <cell r="AR5214" t="str">
            <v>CHANGE OF USE OF THE SECOND AND THIRD FLOORS FROM OFFICE/STORAGE SPACE ANCILLARY TO THE GROUND FLOOR RETAIL USE (USE CLASS A1) TO TWO SELF CONTAINED RESIDENTIAL FLATS (USE CLASS C3)</v>
          </cell>
          <cell r="AS5214">
            <v>150039</v>
          </cell>
        </row>
        <row r="5215">
          <cell r="A5215" t="str">
            <v>15-AP-0138</v>
          </cell>
          <cell r="B5215" t="str">
            <v>Full</v>
          </cell>
          <cell r="C5215" t="str">
            <v>Completed</v>
          </cell>
          <cell r="D5215" t="str">
            <v>Proposed</v>
          </cell>
          <cell r="E5215" t="str">
            <v>Inner</v>
          </cell>
          <cell r="F5215">
            <v>0</v>
          </cell>
          <cell r="G5215">
            <v>1</v>
          </cell>
          <cell r="H5215">
            <v>1</v>
          </cell>
          <cell r="I5215">
            <v>1</v>
          </cell>
          <cell r="J5215" t="str">
            <v>No</v>
          </cell>
          <cell r="K5215">
            <v>8.0000000000000002E-3</v>
          </cell>
          <cell r="L5215">
            <v>8.0000000000000002E-3</v>
          </cell>
          <cell r="M5215">
            <v>2</v>
          </cell>
          <cell r="N5215" t="str">
            <v>Market</v>
          </cell>
          <cell r="O5215" t="str">
            <v>Private</v>
          </cell>
          <cell r="P5215" t="str">
            <v>House or Bungalow</v>
          </cell>
          <cell r="Q5215" t="str">
            <v>New Residential Building</v>
          </cell>
          <cell r="R5215" t="str">
            <v>No</v>
          </cell>
          <cell r="S5215" t="str">
            <v>unknown</v>
          </cell>
          <cell r="T5215" t="str">
            <v>No</v>
          </cell>
          <cell r="U5215"/>
          <cell r="V5215" t="str">
            <v>Full</v>
          </cell>
          <cell r="W5215" t="str">
            <v>Borough</v>
          </cell>
          <cell r="X5215"/>
          <cell r="Y5215"/>
          <cell r="Z5215" t="str">
            <v>Land Adjacent To 134</v>
          </cell>
          <cell r="AA5215" t="str">
            <v>Kimberly Avenue</v>
          </cell>
          <cell r="AB5215"/>
          <cell r="AC5215" t="str">
            <v>Land Adjacent To 134,Kimberly Avenue,,SE15 3XG</v>
          </cell>
          <cell r="AD5215" t="str">
            <v>NUNHEAD</v>
          </cell>
          <cell r="AE5215" t="str">
            <v>SE15 3XG</v>
          </cell>
          <cell r="AF5215">
            <v>535365</v>
          </cell>
          <cell r="AG5215">
            <v>175935</v>
          </cell>
          <cell r="AH5215" t="str">
            <v>Borough</v>
          </cell>
          <cell r="AI5215" t="str">
            <v>FY2015</v>
          </cell>
          <cell r="AJ5215" t="str">
            <v>2nd</v>
          </cell>
          <cell r="AK5215">
            <v>42192</v>
          </cell>
          <cell r="AL5215">
            <v>42917</v>
          </cell>
          <cell r="AM5215">
            <v>43101</v>
          </cell>
          <cell r="AN5215"/>
          <cell r="AO5215">
            <v>43288</v>
          </cell>
          <cell r="AP5215"/>
          <cell r="AQ5215">
            <v>1</v>
          </cell>
          <cell r="AR5215" t="str">
            <v>ERECTION OF A THREE STOREY DWELLINGHOUSE OF WHICH THE UPPER STOREY COMPRISES AN OCCUPIED LOFT</v>
          </cell>
          <cell r="AS5215">
            <v>169908</v>
          </cell>
        </row>
        <row r="5216">
          <cell r="A5216" t="str">
            <v>15-AP-0160</v>
          </cell>
          <cell r="B5216" t="str">
            <v>Full</v>
          </cell>
          <cell r="C5216" t="str">
            <v>Completed</v>
          </cell>
          <cell r="D5216" t="str">
            <v>Proposed</v>
          </cell>
          <cell r="E5216" t="str">
            <v>Inner</v>
          </cell>
          <cell r="F5216">
            <v>0</v>
          </cell>
          <cell r="G5216">
            <v>1</v>
          </cell>
          <cell r="H5216">
            <v>1</v>
          </cell>
          <cell r="I5216">
            <v>1</v>
          </cell>
          <cell r="J5216" t="str">
            <v>No</v>
          </cell>
          <cell r="K5216">
            <v>5.0000000000000001E-3</v>
          </cell>
          <cell r="L5216">
            <v>5.0000000000000001E-3</v>
          </cell>
          <cell r="M5216">
            <v>2</v>
          </cell>
          <cell r="N5216" t="str">
            <v>Market</v>
          </cell>
          <cell r="O5216" t="str">
            <v>Private</v>
          </cell>
          <cell r="P5216" t="str">
            <v>House or Bungalow</v>
          </cell>
          <cell r="Q5216" t="str">
            <v>New Residential Building</v>
          </cell>
          <cell r="R5216" t="str">
            <v>No</v>
          </cell>
          <cell r="S5216" t="str">
            <v>unknown</v>
          </cell>
          <cell r="T5216" t="str">
            <v>No</v>
          </cell>
          <cell r="U5216" t="str">
            <v>Erection of a two-storey house on an infill site.</v>
          </cell>
          <cell r="V5216" t="str">
            <v>Full</v>
          </cell>
          <cell r="W5216" t="str">
            <v>Borough</v>
          </cell>
          <cell r="X5216"/>
          <cell r="Y5216" t="str">
            <v>Land Rear Of</v>
          </cell>
          <cell r="Z5216" t="str">
            <v>22</v>
          </cell>
          <cell r="AA5216" t="str">
            <v>Maxted Road</v>
          </cell>
          <cell r="AB5216"/>
          <cell r="AC5216" t="str">
            <v>Land Rear Of22,Maxted Road,,SE15 4LF</v>
          </cell>
          <cell r="AD5216" t="str">
            <v>THE LANE</v>
          </cell>
          <cell r="AE5216" t="str">
            <v>SE15 4LF</v>
          </cell>
          <cell r="AF5216">
            <v>533964</v>
          </cell>
          <cell r="AG5216">
            <v>175835</v>
          </cell>
          <cell r="AH5216" t="str">
            <v>Borough</v>
          </cell>
          <cell r="AI5216" t="str">
            <v>FY2015</v>
          </cell>
          <cell r="AJ5216" t="str">
            <v>1st</v>
          </cell>
          <cell r="AK5216">
            <v>42116</v>
          </cell>
          <cell r="AL5216">
            <v>42127</v>
          </cell>
          <cell r="AM5216">
            <v>42617</v>
          </cell>
          <cell r="AN5216"/>
          <cell r="AO5216">
            <v>43212</v>
          </cell>
          <cell r="AP5216"/>
          <cell r="AQ5216">
            <v>1</v>
          </cell>
          <cell r="AR5216" t="str">
            <v>Erection of a two-storey house on an infill site. Demolition of existing timber_x000D_
fences and partial demolition and reinstatement of brickwork walls on the_x000D_
boundaries of the site.</v>
          </cell>
          <cell r="AS5216">
            <v>154215</v>
          </cell>
        </row>
        <row r="5217">
          <cell r="A5217" t="str">
            <v>15-AP-0162</v>
          </cell>
          <cell r="B5217" t="str">
            <v>S192 Certificate of Proposed Lawful Development</v>
          </cell>
          <cell r="C5217" t="str">
            <v>Started</v>
          </cell>
          <cell r="D5217" t="str">
            <v>Existing</v>
          </cell>
          <cell r="E5217" t="str">
            <v>Inner</v>
          </cell>
          <cell r="F5217">
            <v>1</v>
          </cell>
          <cell r="G5217">
            <v>0</v>
          </cell>
          <cell r="H5217">
            <v>-1</v>
          </cell>
          <cell r="I5217">
            <v>6</v>
          </cell>
          <cell r="J5217" t="str">
            <v>No</v>
          </cell>
          <cell r="K5217">
            <v>3.2000000000000001E-2</v>
          </cell>
          <cell r="L5217">
            <v>1.6E-2</v>
          </cell>
          <cell r="M5217"/>
          <cell r="N5217" t="str">
            <v>Market</v>
          </cell>
          <cell r="O5217" t="str">
            <v>Private</v>
          </cell>
          <cell r="P5217" t="str">
            <v>House or Bungalow</v>
          </cell>
          <cell r="Q5217" t="str">
            <v>New Residential Building</v>
          </cell>
          <cell r="R5217" t="str">
            <v>No</v>
          </cell>
          <cell r="S5217" t="str">
            <v>No</v>
          </cell>
          <cell r="T5217" t="str">
            <v>No</v>
          </cell>
          <cell r="U5217" t="str">
            <v>N/A</v>
          </cell>
          <cell r="V5217" t="str">
            <v>S192 Certificate of Proposed Lawful Development</v>
          </cell>
          <cell r="W5217" t="str">
            <v>Borough</v>
          </cell>
          <cell r="X5217"/>
          <cell r="Y5217"/>
          <cell r="Z5217" t="str">
            <v>1-3</v>
          </cell>
          <cell r="AA5217" t="str">
            <v>Rotherhithe New Road</v>
          </cell>
          <cell r="AB5217"/>
          <cell r="AC5217" t="str">
            <v>1-3,Rotherhithe New Road,,SE16 2AH</v>
          </cell>
          <cell r="AD5217" t="str">
            <v>ROTHERHITHE</v>
          </cell>
          <cell r="AE5217" t="str">
            <v>SE16 2AH</v>
          </cell>
          <cell r="AF5217">
            <v>535814</v>
          </cell>
          <cell r="AG5217">
            <v>178775</v>
          </cell>
          <cell r="AH5217" t="str">
            <v>Borough</v>
          </cell>
          <cell r="AI5217" t="str">
            <v>FY2014</v>
          </cell>
          <cell r="AJ5217" t="str">
            <v>4th</v>
          </cell>
          <cell r="AK5217">
            <v>42074</v>
          </cell>
          <cell r="AL5217">
            <v>42923</v>
          </cell>
          <cell r="AM5217"/>
          <cell r="AN5217"/>
          <cell r="AO5217">
            <v>73051</v>
          </cell>
          <cell r="AP5217"/>
          <cell r="AQ5217">
            <v>6</v>
          </cell>
          <cell r="AR5217" t="str">
            <v>Demolition of existing building to preserve planning permission 07-AP-0422 for the 'Demolition of existing_x000D_
building and erection of a 4-storey building comprising a Class A1 retail unit at ground floor with 3 x 2 bedroom_x000D_
flats and 3 x 1 bedroom flats above, with balconies on first to third floor levels'</v>
          </cell>
          <cell r="AS5217">
            <v>151343</v>
          </cell>
        </row>
        <row r="5218">
          <cell r="A5218" t="str">
            <v>15-AP-0162</v>
          </cell>
          <cell r="B5218" t="str">
            <v>S192 Certificate of Proposed Lawful Development</v>
          </cell>
          <cell r="C5218" t="str">
            <v>Started</v>
          </cell>
          <cell r="D5218" t="str">
            <v>Proposed</v>
          </cell>
          <cell r="E5218" t="str">
            <v>Inner</v>
          </cell>
          <cell r="F5218">
            <v>0</v>
          </cell>
          <cell r="G5218">
            <v>3</v>
          </cell>
          <cell r="H5218">
            <v>3</v>
          </cell>
          <cell r="I5218">
            <v>6</v>
          </cell>
          <cell r="J5218" t="str">
            <v>No</v>
          </cell>
          <cell r="K5218">
            <v>3.2000000000000001E-2</v>
          </cell>
          <cell r="L5218">
            <v>1.6E-2</v>
          </cell>
          <cell r="M5218">
            <v>1</v>
          </cell>
          <cell r="N5218" t="str">
            <v>Market</v>
          </cell>
          <cell r="O5218" t="str">
            <v>Private</v>
          </cell>
          <cell r="P5218" t="str">
            <v>Flat Apartment or Maisonette</v>
          </cell>
          <cell r="Q5218" t="str">
            <v>New Residential Building</v>
          </cell>
          <cell r="R5218" t="str">
            <v>No</v>
          </cell>
          <cell r="S5218" t="str">
            <v>unknown</v>
          </cell>
          <cell r="T5218" t="str">
            <v>No</v>
          </cell>
          <cell r="U5218"/>
          <cell r="V5218" t="str">
            <v>S192 Certificate of Proposed Lawful Development</v>
          </cell>
          <cell r="W5218" t="str">
            <v>Borough</v>
          </cell>
          <cell r="X5218"/>
          <cell r="Y5218"/>
          <cell r="Z5218" t="str">
            <v>1-3</v>
          </cell>
          <cell r="AA5218" t="str">
            <v>Rotherhithe New Road</v>
          </cell>
          <cell r="AB5218"/>
          <cell r="AC5218" t="str">
            <v>1-3,Rotherhithe New Road,,SE16 2AH</v>
          </cell>
          <cell r="AD5218" t="str">
            <v>ROTHERHITHE</v>
          </cell>
          <cell r="AE5218" t="str">
            <v>SE16 2AH</v>
          </cell>
          <cell r="AF5218">
            <v>535814</v>
          </cell>
          <cell r="AG5218">
            <v>178775</v>
          </cell>
          <cell r="AH5218" t="str">
            <v>Borough</v>
          </cell>
          <cell r="AI5218" t="str">
            <v>FY2014</v>
          </cell>
          <cell r="AJ5218" t="str">
            <v>4th</v>
          </cell>
          <cell r="AK5218">
            <v>42074</v>
          </cell>
          <cell r="AL5218">
            <v>42923</v>
          </cell>
          <cell r="AM5218"/>
          <cell r="AN5218"/>
          <cell r="AO5218">
            <v>73051</v>
          </cell>
          <cell r="AP5218"/>
          <cell r="AQ5218">
            <v>6</v>
          </cell>
          <cell r="AR5218" t="str">
            <v>Demolition of existing building to preserve planning permission 07-AP-0422 for the 'Demolition of existing_x000D_
building and erection of a 4-storey building comprising a Class A1 retail unit at ground floor with 3 x 2 bedroom_x000D_
flats and 3 x 1 bedroom flats above, with balconies on first to third floor levels'</v>
          </cell>
          <cell r="AS5218">
            <v>151343</v>
          </cell>
        </row>
        <row r="5219">
          <cell r="A5219" t="str">
            <v>15-AP-0162</v>
          </cell>
          <cell r="B5219" t="str">
            <v>S192 Certificate of Proposed Lawful Development</v>
          </cell>
          <cell r="C5219" t="str">
            <v>Started</v>
          </cell>
          <cell r="D5219" t="str">
            <v>Proposed</v>
          </cell>
          <cell r="E5219" t="str">
            <v>Inner</v>
          </cell>
          <cell r="F5219">
            <v>0</v>
          </cell>
          <cell r="G5219">
            <v>3</v>
          </cell>
          <cell r="H5219">
            <v>3</v>
          </cell>
          <cell r="I5219">
            <v>6</v>
          </cell>
          <cell r="J5219" t="str">
            <v>No</v>
          </cell>
          <cell r="K5219">
            <v>3.2000000000000001E-2</v>
          </cell>
          <cell r="L5219">
            <v>1.6E-2</v>
          </cell>
          <cell r="M5219">
            <v>3</v>
          </cell>
          <cell r="N5219" t="str">
            <v>Market</v>
          </cell>
          <cell r="O5219" t="str">
            <v>Private</v>
          </cell>
          <cell r="P5219" t="str">
            <v>Flat Apartment or Maisonette</v>
          </cell>
          <cell r="Q5219" t="str">
            <v>New Residential Building</v>
          </cell>
          <cell r="R5219" t="str">
            <v>No</v>
          </cell>
          <cell r="S5219" t="str">
            <v>unknown</v>
          </cell>
          <cell r="T5219" t="str">
            <v>No</v>
          </cell>
          <cell r="U5219"/>
          <cell r="V5219" t="str">
            <v>S192 Certificate of Proposed Lawful Development</v>
          </cell>
          <cell r="W5219" t="str">
            <v>Borough</v>
          </cell>
          <cell r="X5219"/>
          <cell r="Y5219"/>
          <cell r="Z5219" t="str">
            <v>1-3</v>
          </cell>
          <cell r="AA5219" t="str">
            <v>Rotherhithe New Road</v>
          </cell>
          <cell r="AB5219"/>
          <cell r="AC5219" t="str">
            <v>1-3,Rotherhithe New Road,,SE16 2AH</v>
          </cell>
          <cell r="AD5219" t="str">
            <v>ROTHERHITHE</v>
          </cell>
          <cell r="AE5219" t="str">
            <v>SE16 2AH</v>
          </cell>
          <cell r="AF5219">
            <v>535814</v>
          </cell>
          <cell r="AG5219">
            <v>178775</v>
          </cell>
          <cell r="AH5219" t="str">
            <v>Borough</v>
          </cell>
          <cell r="AI5219" t="str">
            <v>FY2014</v>
          </cell>
          <cell r="AJ5219" t="str">
            <v>4th</v>
          </cell>
          <cell r="AK5219">
            <v>42074</v>
          </cell>
          <cell r="AL5219">
            <v>42923</v>
          </cell>
          <cell r="AM5219"/>
          <cell r="AN5219"/>
          <cell r="AO5219">
            <v>73051</v>
          </cell>
          <cell r="AP5219"/>
          <cell r="AQ5219">
            <v>6</v>
          </cell>
          <cell r="AR5219" t="str">
            <v>Demolition of existing building to preserve planning permission 07-AP-0422 for the 'Demolition of existing_x000D_
building and erection of a 4-storey building comprising a Class A1 retail unit at ground floor with 3 x 2 bedroom_x000D_
flats and 3 x 1 bedroom flats above, with balconies on first to third floor levels'</v>
          </cell>
          <cell r="AS5219">
            <v>151343</v>
          </cell>
        </row>
        <row r="5220">
          <cell r="A5220" t="str">
            <v>15-AP-0205</v>
          </cell>
          <cell r="B5220" t="str">
            <v>Full</v>
          </cell>
          <cell r="C5220" t="str">
            <v>Completed</v>
          </cell>
          <cell r="D5220" t="str">
            <v>Proposed</v>
          </cell>
          <cell r="E5220" t="str">
            <v>Inner</v>
          </cell>
          <cell r="F5220">
            <v>0</v>
          </cell>
          <cell r="G5220">
            <v>2</v>
          </cell>
          <cell r="H5220">
            <v>2</v>
          </cell>
          <cell r="I5220">
            <v>2</v>
          </cell>
          <cell r="J5220" t="str">
            <v>No</v>
          </cell>
          <cell r="K5220">
            <v>0.03</v>
          </cell>
          <cell r="L5220">
            <v>0.03</v>
          </cell>
          <cell r="M5220">
            <v>2</v>
          </cell>
          <cell r="N5220" t="str">
            <v>Market</v>
          </cell>
          <cell r="O5220" t="str">
            <v>Private</v>
          </cell>
          <cell r="P5220" t="str">
            <v>Flat Apartment or Maisonette</v>
          </cell>
          <cell r="Q5220" t="str">
            <v>New Residential Building</v>
          </cell>
          <cell r="R5220" t="str">
            <v>No</v>
          </cell>
          <cell r="S5220" t="str">
            <v>unknown</v>
          </cell>
          <cell r="T5220" t="str">
            <v>No</v>
          </cell>
          <cell r="U5220"/>
          <cell r="V5220" t="str">
            <v>Full</v>
          </cell>
          <cell r="W5220" t="str">
            <v>Borough</v>
          </cell>
          <cell r="X5220"/>
          <cell r="Y5220"/>
          <cell r="Z5220" t="str">
            <v>16</v>
          </cell>
          <cell r="AA5220" t="str">
            <v>Alpha Street</v>
          </cell>
          <cell r="AB5220"/>
          <cell r="AC5220" t="str">
            <v>16,Alpha Street,,SE15 4N</v>
          </cell>
          <cell r="AD5220" t="str">
            <v>THE LANE</v>
          </cell>
          <cell r="AE5220" t="str">
            <v>SE15 4N</v>
          </cell>
          <cell r="AF5220">
            <v>534260</v>
          </cell>
          <cell r="AG5220">
            <v>176074</v>
          </cell>
          <cell r="AH5220" t="str">
            <v>Borough</v>
          </cell>
          <cell r="AI5220" t="str">
            <v>FY2014</v>
          </cell>
          <cell r="AJ5220" t="str">
            <v>4th</v>
          </cell>
          <cell r="AK5220">
            <v>42087</v>
          </cell>
          <cell r="AL5220">
            <v>42037</v>
          </cell>
          <cell r="AM5220">
            <v>42161</v>
          </cell>
          <cell r="AN5220"/>
          <cell r="AO5220">
            <v>43183</v>
          </cell>
          <cell r="AP5220"/>
          <cell r="AQ5220">
            <v>2</v>
          </cell>
          <cell r="AR5220" t="str">
            <v>Alterations to existing roof in the form of increasing existing ridge line height and installation of 8x dormers to_x000D_
western and 5x dormers to eastern roof slopes to allow for the creation of 2 additional 2-bedroom flats.</v>
          </cell>
          <cell r="AS5220">
            <v>151344</v>
          </cell>
        </row>
        <row r="5221">
          <cell r="A5221" t="str">
            <v>15-AP-0267</v>
          </cell>
          <cell r="B5221" t="str">
            <v>Full</v>
          </cell>
          <cell r="C5221" t="str">
            <v>Completed</v>
          </cell>
          <cell r="D5221" t="str">
            <v>Existing</v>
          </cell>
          <cell r="E5221" t="str">
            <v>Inner</v>
          </cell>
          <cell r="F5221">
            <v>1</v>
          </cell>
          <cell r="G5221">
            <v>0</v>
          </cell>
          <cell r="H5221">
            <v>-1</v>
          </cell>
          <cell r="I5221">
            <v>1</v>
          </cell>
          <cell r="J5221" t="str">
            <v>No</v>
          </cell>
          <cell r="K5221">
            <v>6.8000000000000005E-2</v>
          </cell>
          <cell r="L5221">
            <v>6.8000000000000005E-2</v>
          </cell>
          <cell r="M5221">
            <v>2</v>
          </cell>
          <cell r="N5221" t="str">
            <v>Market</v>
          </cell>
          <cell r="O5221" t="str">
            <v>Private</v>
          </cell>
          <cell r="P5221" t="str">
            <v>Flat Apartment or Maisonette</v>
          </cell>
          <cell r="Q5221" t="str">
            <v>Conversion of Dwelling(s) or ancillary C3 floorspace</v>
          </cell>
          <cell r="R5221" t="str">
            <v>No</v>
          </cell>
          <cell r="S5221" t="str">
            <v>unknown</v>
          </cell>
          <cell r="T5221" t="str">
            <v>No</v>
          </cell>
          <cell r="U5221" t="str">
            <v>N/A</v>
          </cell>
          <cell r="V5221" t="str">
            <v>Full</v>
          </cell>
          <cell r="W5221" t="str">
            <v>Borough</v>
          </cell>
          <cell r="X5221"/>
          <cell r="Y5221"/>
          <cell r="Z5221" t="str">
            <v>94a</v>
          </cell>
          <cell r="AA5221" t="str">
            <v>Croxted Road</v>
          </cell>
          <cell r="AB5221"/>
          <cell r="AC5221" t="str">
            <v>94a,Croxted Road,,SE21 8NP</v>
          </cell>
          <cell r="AD5221" t="str">
            <v>VILLAGE</v>
          </cell>
          <cell r="AE5221" t="str">
            <v>SE21 8NP</v>
          </cell>
          <cell r="AF5221">
            <v>532533</v>
          </cell>
          <cell r="AG5221">
            <v>173339</v>
          </cell>
          <cell r="AH5221" t="str">
            <v>Borough</v>
          </cell>
          <cell r="AI5221" t="str">
            <v>FY2015</v>
          </cell>
          <cell r="AJ5221" t="str">
            <v>1st</v>
          </cell>
          <cell r="AK5221">
            <v>42096</v>
          </cell>
          <cell r="AL5221">
            <v>42098</v>
          </cell>
          <cell r="AM5221">
            <v>42180</v>
          </cell>
          <cell r="AN5221"/>
          <cell r="AO5221">
            <v>43192</v>
          </cell>
          <cell r="AP5221"/>
          <cell r="AQ5221">
            <v>1</v>
          </cell>
          <cell r="AR5221" t="str">
            <v>Conversion of two maisonette flats into single dwellinghouse; with the erection of a single storey rear extension_x000D_
to provide additional living space.</v>
          </cell>
          <cell r="AS5221">
            <v>153689</v>
          </cell>
        </row>
        <row r="5222">
          <cell r="A5222" t="str">
            <v>15-AP-0267</v>
          </cell>
          <cell r="B5222" t="str">
            <v>Full</v>
          </cell>
          <cell r="C5222" t="str">
            <v>Completed</v>
          </cell>
          <cell r="D5222" t="str">
            <v>Existing</v>
          </cell>
          <cell r="E5222" t="str">
            <v>Inner</v>
          </cell>
          <cell r="F5222">
            <v>1</v>
          </cell>
          <cell r="G5222">
            <v>0</v>
          </cell>
          <cell r="H5222">
            <v>-1</v>
          </cell>
          <cell r="I5222">
            <v>1</v>
          </cell>
          <cell r="J5222" t="str">
            <v>No</v>
          </cell>
          <cell r="K5222">
            <v>6.8000000000000005E-2</v>
          </cell>
          <cell r="L5222">
            <v>6.8000000000000005E-2</v>
          </cell>
          <cell r="M5222">
            <v>3</v>
          </cell>
          <cell r="N5222" t="str">
            <v>Market</v>
          </cell>
          <cell r="O5222" t="str">
            <v>Private</v>
          </cell>
          <cell r="P5222" t="str">
            <v>Flat Apartment or Maisonette</v>
          </cell>
          <cell r="Q5222" t="str">
            <v>Conversion of Dwelling(s) or ancillary C3 floorspace</v>
          </cell>
          <cell r="R5222" t="str">
            <v>No</v>
          </cell>
          <cell r="S5222" t="str">
            <v>unknown</v>
          </cell>
          <cell r="T5222" t="str">
            <v>No</v>
          </cell>
          <cell r="U5222" t="str">
            <v>N/A</v>
          </cell>
          <cell r="V5222" t="str">
            <v>Full</v>
          </cell>
          <cell r="W5222" t="str">
            <v>Borough</v>
          </cell>
          <cell r="X5222"/>
          <cell r="Y5222"/>
          <cell r="Z5222" t="str">
            <v>94a</v>
          </cell>
          <cell r="AA5222" t="str">
            <v>Croxted Road</v>
          </cell>
          <cell r="AB5222"/>
          <cell r="AC5222" t="str">
            <v>94a,Croxted Road,,SE21 8NP</v>
          </cell>
          <cell r="AD5222" t="str">
            <v>VILLAGE</v>
          </cell>
          <cell r="AE5222" t="str">
            <v>SE21 8NP</v>
          </cell>
          <cell r="AF5222">
            <v>532533</v>
          </cell>
          <cell r="AG5222">
            <v>173339</v>
          </cell>
          <cell r="AH5222" t="str">
            <v>Borough</v>
          </cell>
          <cell r="AI5222" t="str">
            <v>FY2015</v>
          </cell>
          <cell r="AJ5222" t="str">
            <v>1st</v>
          </cell>
          <cell r="AK5222">
            <v>42096</v>
          </cell>
          <cell r="AL5222">
            <v>42098</v>
          </cell>
          <cell r="AM5222">
            <v>42180</v>
          </cell>
          <cell r="AN5222"/>
          <cell r="AO5222">
            <v>43192</v>
          </cell>
          <cell r="AP5222"/>
          <cell r="AQ5222">
            <v>1</v>
          </cell>
          <cell r="AR5222" t="str">
            <v>Conversion of two maisonette flats into single dwellinghouse; with the erection of a single storey rear extension_x000D_
to provide additional living space.</v>
          </cell>
          <cell r="AS5222">
            <v>153689</v>
          </cell>
        </row>
        <row r="5223">
          <cell r="A5223" t="str">
            <v>15-AP-0267</v>
          </cell>
          <cell r="B5223" t="str">
            <v>Full</v>
          </cell>
          <cell r="C5223" t="str">
            <v>Completed</v>
          </cell>
          <cell r="D5223" t="str">
            <v>Proposed</v>
          </cell>
          <cell r="E5223" t="str">
            <v>Inner</v>
          </cell>
          <cell r="F5223">
            <v>0</v>
          </cell>
          <cell r="G5223">
            <v>1</v>
          </cell>
          <cell r="H5223">
            <v>1</v>
          </cell>
          <cell r="I5223">
            <v>1</v>
          </cell>
          <cell r="J5223" t="str">
            <v>No</v>
          </cell>
          <cell r="K5223">
            <v>6.8000000000000005E-2</v>
          </cell>
          <cell r="L5223">
            <v>6.8000000000000005E-2</v>
          </cell>
          <cell r="M5223">
            <v>7</v>
          </cell>
          <cell r="N5223" t="str">
            <v>Market</v>
          </cell>
          <cell r="O5223" t="str">
            <v>Private</v>
          </cell>
          <cell r="P5223" t="str">
            <v>House or Bungalow</v>
          </cell>
          <cell r="Q5223" t="str">
            <v>Conversion of Dwelling(s) or ancillary C3 floorspace</v>
          </cell>
          <cell r="R5223" t="str">
            <v>No</v>
          </cell>
          <cell r="S5223" t="str">
            <v>unknown</v>
          </cell>
          <cell r="T5223" t="str">
            <v>No</v>
          </cell>
          <cell r="U5223"/>
          <cell r="V5223" t="str">
            <v>Full</v>
          </cell>
          <cell r="W5223" t="str">
            <v>Borough</v>
          </cell>
          <cell r="X5223"/>
          <cell r="Y5223"/>
          <cell r="Z5223" t="str">
            <v>94a</v>
          </cell>
          <cell r="AA5223" t="str">
            <v>Croxted Road</v>
          </cell>
          <cell r="AB5223"/>
          <cell r="AC5223" t="str">
            <v>94a,Croxted Road,,SE21 8NP</v>
          </cell>
          <cell r="AD5223" t="str">
            <v>VILLAGE</v>
          </cell>
          <cell r="AE5223" t="str">
            <v>SE21 8NP</v>
          </cell>
          <cell r="AF5223">
            <v>532533</v>
          </cell>
          <cell r="AG5223">
            <v>173339</v>
          </cell>
          <cell r="AH5223" t="str">
            <v>Borough</v>
          </cell>
          <cell r="AI5223" t="str">
            <v>FY2015</v>
          </cell>
          <cell r="AJ5223" t="str">
            <v>1st</v>
          </cell>
          <cell r="AK5223">
            <v>42096</v>
          </cell>
          <cell r="AL5223">
            <v>42098</v>
          </cell>
          <cell r="AM5223">
            <v>42180</v>
          </cell>
          <cell r="AN5223"/>
          <cell r="AO5223">
            <v>43192</v>
          </cell>
          <cell r="AP5223"/>
          <cell r="AQ5223">
            <v>1</v>
          </cell>
          <cell r="AR5223" t="str">
            <v>Conversion of two maisonette flats into single dwellinghouse; with the erection of a single storey rear extension_x000D_
to provide additional living space.</v>
          </cell>
          <cell r="AS5223">
            <v>153689</v>
          </cell>
        </row>
        <row r="5224">
          <cell r="A5224" t="str">
            <v>15-AP-0275</v>
          </cell>
          <cell r="B5224" t="str">
            <v>S192 Certificate of Proposed Lawful Development</v>
          </cell>
          <cell r="C5224" t="str">
            <v>Completed</v>
          </cell>
          <cell r="D5224" t="str">
            <v>Existing</v>
          </cell>
          <cell r="E5224" t="str">
            <v>Inner</v>
          </cell>
          <cell r="F5224">
            <v>2</v>
          </cell>
          <cell r="G5224">
            <v>0</v>
          </cell>
          <cell r="H5224">
            <v>-2</v>
          </cell>
          <cell r="I5224">
            <v>1</v>
          </cell>
          <cell r="J5224" t="str">
            <v>No</v>
          </cell>
          <cell r="K5224">
            <v>1.6E-2</v>
          </cell>
          <cell r="L5224">
            <v>1.6E-2</v>
          </cell>
          <cell r="M5224">
            <v>1</v>
          </cell>
          <cell r="N5224" t="str">
            <v>Market</v>
          </cell>
          <cell r="O5224" t="str">
            <v>Private</v>
          </cell>
          <cell r="P5224" t="str">
            <v>Flat Apartment or Maisonette</v>
          </cell>
          <cell r="Q5224" t="str">
            <v>Conversion of Dwelling(s) or ancillary C3 floorspace</v>
          </cell>
          <cell r="R5224" t="str">
            <v>No</v>
          </cell>
          <cell r="S5224" t="str">
            <v>unknown</v>
          </cell>
          <cell r="T5224" t="str">
            <v>No</v>
          </cell>
          <cell r="U5224" t="str">
            <v>N/A</v>
          </cell>
          <cell r="V5224" t="str">
            <v>S192 Certificate of Proposed Lawful Development</v>
          </cell>
          <cell r="W5224" t="str">
            <v>Borough</v>
          </cell>
          <cell r="X5224"/>
          <cell r="Y5224"/>
          <cell r="Z5224" t="str">
            <v>18</v>
          </cell>
          <cell r="AA5224" t="str">
            <v>Hansler Road</v>
          </cell>
          <cell r="AB5224"/>
          <cell r="AC5224" t="str">
            <v>18,Hansler Road,,SE22 9DU</v>
          </cell>
          <cell r="AD5224" t="str">
            <v>EAST DULWICH</v>
          </cell>
          <cell r="AE5224" t="str">
            <v>SE22 9DU</v>
          </cell>
          <cell r="AF5224">
            <v>533858</v>
          </cell>
          <cell r="AG5224">
            <v>174803</v>
          </cell>
          <cell r="AH5224" t="str">
            <v>Borough</v>
          </cell>
          <cell r="AI5224" t="str">
            <v>FY2014</v>
          </cell>
          <cell r="AJ5224" t="str">
            <v>4th</v>
          </cell>
          <cell r="AK5224">
            <v>42074</v>
          </cell>
          <cell r="AL5224">
            <v>42097</v>
          </cell>
          <cell r="AM5224">
            <v>42590</v>
          </cell>
          <cell r="AN5224"/>
          <cell r="AO5224">
            <v>73051</v>
          </cell>
          <cell r="AP5224"/>
          <cell r="AQ5224">
            <v>1</v>
          </cell>
          <cell r="AR5224" t="str">
            <v>IT IS HEREBY CERTIFIED that the use or development described below is LAWFUL for the purposes of S.192 of the_x000D_
Town and Country Planning Act 1990 on the date that the application for this Certificate was received.</v>
          </cell>
          <cell r="AS5224">
            <v>151345</v>
          </cell>
        </row>
        <row r="5225">
          <cell r="A5225" t="str">
            <v>15-AP-0275</v>
          </cell>
          <cell r="B5225" t="str">
            <v>S192 Certificate of Proposed Lawful Development</v>
          </cell>
          <cell r="C5225" t="str">
            <v>Completed</v>
          </cell>
          <cell r="D5225" t="str">
            <v>Proposed</v>
          </cell>
          <cell r="E5225" t="str">
            <v>Inner</v>
          </cell>
          <cell r="F5225">
            <v>0</v>
          </cell>
          <cell r="G5225">
            <v>1</v>
          </cell>
          <cell r="H5225">
            <v>1</v>
          </cell>
          <cell r="I5225">
            <v>1</v>
          </cell>
          <cell r="J5225" t="str">
            <v>No</v>
          </cell>
          <cell r="K5225">
            <v>1.6E-2</v>
          </cell>
          <cell r="L5225">
            <v>1.6E-2</v>
          </cell>
          <cell r="M5225">
            <v>3</v>
          </cell>
          <cell r="N5225" t="str">
            <v>Market</v>
          </cell>
          <cell r="O5225" t="str">
            <v>Private</v>
          </cell>
          <cell r="P5225" t="str">
            <v>Flat Apartment or Maisonette</v>
          </cell>
          <cell r="Q5225" t="str">
            <v>Conversion of Dwelling(s) or ancillary C3 floorspace</v>
          </cell>
          <cell r="R5225" t="str">
            <v>No</v>
          </cell>
          <cell r="S5225" t="str">
            <v>unknown</v>
          </cell>
          <cell r="T5225" t="str">
            <v>No</v>
          </cell>
          <cell r="U5225"/>
          <cell r="V5225" t="str">
            <v>S192 Certificate of Proposed Lawful Development</v>
          </cell>
          <cell r="W5225" t="str">
            <v>Borough</v>
          </cell>
          <cell r="X5225"/>
          <cell r="Y5225"/>
          <cell r="Z5225" t="str">
            <v>18</v>
          </cell>
          <cell r="AA5225" t="str">
            <v>Hansler Road</v>
          </cell>
          <cell r="AB5225"/>
          <cell r="AC5225" t="str">
            <v>18,Hansler Road,,SE22 9DU</v>
          </cell>
          <cell r="AD5225" t="str">
            <v>EAST DULWICH</v>
          </cell>
          <cell r="AE5225" t="str">
            <v>SE22 9DU</v>
          </cell>
          <cell r="AF5225">
            <v>533858</v>
          </cell>
          <cell r="AG5225">
            <v>174803</v>
          </cell>
          <cell r="AH5225" t="str">
            <v>Borough</v>
          </cell>
          <cell r="AI5225" t="str">
            <v>FY2014</v>
          </cell>
          <cell r="AJ5225" t="str">
            <v>4th</v>
          </cell>
          <cell r="AK5225">
            <v>42074</v>
          </cell>
          <cell r="AL5225">
            <v>42097</v>
          </cell>
          <cell r="AM5225">
            <v>42590</v>
          </cell>
          <cell r="AN5225"/>
          <cell r="AO5225">
            <v>73051</v>
          </cell>
          <cell r="AP5225"/>
          <cell r="AQ5225">
            <v>1</v>
          </cell>
          <cell r="AR5225" t="str">
            <v>IT IS HEREBY CERTIFIED that the use or development described below is LAWFUL for the purposes of S.192 of the_x000D_
Town and Country Planning Act 1990 on the date that the application for this Certificate was received.</v>
          </cell>
          <cell r="AS5225">
            <v>151345</v>
          </cell>
        </row>
        <row r="5226">
          <cell r="A5226" t="str">
            <v>15-AP-0296</v>
          </cell>
          <cell r="B5226" t="str">
            <v>Full</v>
          </cell>
          <cell r="C5226" t="str">
            <v>Completed</v>
          </cell>
          <cell r="D5226" t="str">
            <v>Existing</v>
          </cell>
          <cell r="E5226" t="str">
            <v>Inner</v>
          </cell>
          <cell r="F5226">
            <v>3</v>
          </cell>
          <cell r="G5226">
            <v>0</v>
          </cell>
          <cell r="H5226">
            <v>-3</v>
          </cell>
          <cell r="I5226">
            <v>3</v>
          </cell>
          <cell r="J5226" t="str">
            <v>No</v>
          </cell>
          <cell r="K5226">
            <v>8.0000000000000002E-3</v>
          </cell>
          <cell r="L5226">
            <v>8.0000000000000002E-3</v>
          </cell>
          <cell r="M5226">
            <v>1</v>
          </cell>
          <cell r="N5226" t="str">
            <v>Market</v>
          </cell>
          <cell r="O5226" t="str">
            <v>Private</v>
          </cell>
          <cell r="P5226" t="str">
            <v>Flat Apartment or Maisonette</v>
          </cell>
          <cell r="Q5226" t="str">
            <v>Conversion of Dwelling(s) or ancillary C3 floorspace</v>
          </cell>
          <cell r="R5226" t="str">
            <v>No</v>
          </cell>
          <cell r="S5226" t="str">
            <v>unknown</v>
          </cell>
          <cell r="T5226" t="str">
            <v>No</v>
          </cell>
          <cell r="U5226" t="str">
            <v>N/A</v>
          </cell>
          <cell r="V5226" t="str">
            <v>Full</v>
          </cell>
          <cell r="W5226" t="str">
            <v>Borough</v>
          </cell>
          <cell r="X5226"/>
          <cell r="Y5226"/>
          <cell r="Z5226" t="str">
            <v>56</v>
          </cell>
          <cell r="AA5226" t="str">
            <v>Ivanhoe Road,</v>
          </cell>
          <cell r="AB5226"/>
          <cell r="AC5226" t="str">
            <v>56,Ivanhoe Road,,,SE5 8DJ</v>
          </cell>
          <cell r="AD5226" t="str">
            <v>SOUTH CAMBERWELL</v>
          </cell>
          <cell r="AE5226" t="str">
            <v>SE5 8DJ</v>
          </cell>
          <cell r="AF5226">
            <v>533505</v>
          </cell>
          <cell r="AG5226">
            <v>175743</v>
          </cell>
          <cell r="AH5226" t="str">
            <v>Borough</v>
          </cell>
          <cell r="AI5226" t="str">
            <v>FY2015</v>
          </cell>
          <cell r="AJ5226" t="str">
            <v>1st</v>
          </cell>
          <cell r="AK5226">
            <v>42096</v>
          </cell>
          <cell r="AL5226">
            <v>42097</v>
          </cell>
          <cell r="AM5226">
            <v>42132</v>
          </cell>
          <cell r="AN5226"/>
          <cell r="AO5226">
            <v>43192</v>
          </cell>
          <cell r="AP5226"/>
          <cell r="AQ5226">
            <v>3</v>
          </cell>
          <cell r="AR5226" t="str">
            <v>Conversion of property into x 2 studio flats and x1 one bed flat.</v>
          </cell>
          <cell r="AS5226">
            <v>192359</v>
          </cell>
        </row>
        <row r="5227">
          <cell r="A5227" t="str">
            <v>15-AP-0296</v>
          </cell>
          <cell r="B5227" t="str">
            <v>Full</v>
          </cell>
          <cell r="C5227" t="str">
            <v>Completed</v>
          </cell>
          <cell r="D5227" t="str">
            <v>Proposed</v>
          </cell>
          <cell r="E5227" t="str">
            <v>Inner</v>
          </cell>
          <cell r="F5227">
            <v>0</v>
          </cell>
          <cell r="G5227">
            <v>1</v>
          </cell>
          <cell r="H5227">
            <v>1</v>
          </cell>
          <cell r="I5227">
            <v>3</v>
          </cell>
          <cell r="J5227" t="str">
            <v>No</v>
          </cell>
          <cell r="K5227">
            <v>8.0000000000000002E-3</v>
          </cell>
          <cell r="L5227">
            <v>8.0000000000000002E-3</v>
          </cell>
          <cell r="M5227">
            <v>1</v>
          </cell>
          <cell r="N5227" t="str">
            <v>Market</v>
          </cell>
          <cell r="O5227" t="str">
            <v>Private</v>
          </cell>
          <cell r="P5227" t="str">
            <v>Flat Apartment or Maisonette</v>
          </cell>
          <cell r="Q5227" t="str">
            <v>Conversion of Dwelling(s) or ancillary C3 floorspace</v>
          </cell>
          <cell r="R5227" t="str">
            <v>No</v>
          </cell>
          <cell r="S5227" t="str">
            <v>unknown</v>
          </cell>
          <cell r="T5227" t="str">
            <v>No</v>
          </cell>
          <cell r="U5227"/>
          <cell r="V5227" t="str">
            <v>Full</v>
          </cell>
          <cell r="W5227" t="str">
            <v>Borough</v>
          </cell>
          <cell r="X5227"/>
          <cell r="Y5227"/>
          <cell r="Z5227" t="str">
            <v>56</v>
          </cell>
          <cell r="AA5227" t="str">
            <v>Ivanhoe Road,</v>
          </cell>
          <cell r="AB5227"/>
          <cell r="AC5227" t="str">
            <v>56,Ivanhoe Road,,,SE5 8DJ</v>
          </cell>
          <cell r="AD5227" t="str">
            <v>SOUTH CAMBERWELL</v>
          </cell>
          <cell r="AE5227" t="str">
            <v>SE5 8DJ</v>
          </cell>
          <cell r="AF5227">
            <v>533505</v>
          </cell>
          <cell r="AG5227">
            <v>175743</v>
          </cell>
          <cell r="AH5227" t="str">
            <v>Borough</v>
          </cell>
          <cell r="AI5227" t="str">
            <v>FY2015</v>
          </cell>
          <cell r="AJ5227" t="str">
            <v>1st</v>
          </cell>
          <cell r="AK5227">
            <v>42096</v>
          </cell>
          <cell r="AL5227">
            <v>42097</v>
          </cell>
          <cell r="AM5227">
            <v>42132</v>
          </cell>
          <cell r="AN5227"/>
          <cell r="AO5227">
            <v>43192</v>
          </cell>
          <cell r="AP5227"/>
          <cell r="AQ5227">
            <v>3</v>
          </cell>
          <cell r="AR5227" t="str">
            <v>Conversion of property into x 2 studio flats and x1 one bed flat.</v>
          </cell>
          <cell r="AS5227">
            <v>192359</v>
          </cell>
        </row>
        <row r="5228">
          <cell r="A5228" t="str">
            <v>15-AP-0296</v>
          </cell>
          <cell r="B5228" t="str">
            <v>Full</v>
          </cell>
          <cell r="C5228" t="str">
            <v>Completed</v>
          </cell>
          <cell r="D5228" t="str">
            <v>Proposed</v>
          </cell>
          <cell r="E5228" t="str">
            <v>Inner</v>
          </cell>
          <cell r="F5228">
            <v>0</v>
          </cell>
          <cell r="G5228">
            <v>2</v>
          </cell>
          <cell r="H5228">
            <v>2</v>
          </cell>
          <cell r="I5228">
            <v>3</v>
          </cell>
          <cell r="J5228" t="str">
            <v>No</v>
          </cell>
          <cell r="K5228">
            <v>8.0000000000000002E-3</v>
          </cell>
          <cell r="L5228">
            <v>8.0000000000000002E-3</v>
          </cell>
          <cell r="M5228">
            <v>1</v>
          </cell>
          <cell r="N5228" t="str">
            <v>Market</v>
          </cell>
          <cell r="O5228" t="str">
            <v>Private</v>
          </cell>
          <cell r="P5228" t="str">
            <v>Studio or S/C Bedsit</v>
          </cell>
          <cell r="Q5228" t="str">
            <v>Conversion of Dwelling(s) or ancillary C3 floorspace</v>
          </cell>
          <cell r="R5228" t="str">
            <v>No</v>
          </cell>
          <cell r="S5228" t="str">
            <v>unknown</v>
          </cell>
          <cell r="T5228" t="str">
            <v>No</v>
          </cell>
          <cell r="U5228"/>
          <cell r="V5228" t="str">
            <v>Full</v>
          </cell>
          <cell r="W5228" t="str">
            <v>Borough</v>
          </cell>
          <cell r="X5228"/>
          <cell r="Y5228"/>
          <cell r="Z5228" t="str">
            <v>56</v>
          </cell>
          <cell r="AA5228" t="str">
            <v>Ivanhoe Road,</v>
          </cell>
          <cell r="AB5228"/>
          <cell r="AC5228" t="str">
            <v>56,Ivanhoe Road,,,SE5 8DJ</v>
          </cell>
          <cell r="AD5228" t="str">
            <v>SOUTH CAMBERWELL</v>
          </cell>
          <cell r="AE5228" t="str">
            <v>SE5 8DJ</v>
          </cell>
          <cell r="AF5228">
            <v>533505</v>
          </cell>
          <cell r="AG5228">
            <v>175743</v>
          </cell>
          <cell r="AH5228" t="str">
            <v>Borough</v>
          </cell>
          <cell r="AI5228" t="str">
            <v>FY2015</v>
          </cell>
          <cell r="AJ5228" t="str">
            <v>1st</v>
          </cell>
          <cell r="AK5228">
            <v>42096</v>
          </cell>
          <cell r="AL5228">
            <v>42097</v>
          </cell>
          <cell r="AM5228">
            <v>42132</v>
          </cell>
          <cell r="AN5228"/>
          <cell r="AO5228">
            <v>43192</v>
          </cell>
          <cell r="AP5228"/>
          <cell r="AQ5228">
            <v>3</v>
          </cell>
          <cell r="AR5228" t="str">
            <v>Conversion of property into x 2 studio flats and x1 one bed flat.</v>
          </cell>
          <cell r="AS5228">
            <v>192359</v>
          </cell>
        </row>
        <row r="5229">
          <cell r="A5229" t="str">
            <v>15-AP-0305</v>
          </cell>
          <cell r="B5229" t="str">
            <v>Full</v>
          </cell>
          <cell r="C5229" t="str">
            <v>Lapsed</v>
          </cell>
          <cell r="D5229" t="str">
            <v>Existing</v>
          </cell>
          <cell r="E5229" t="str">
            <v>Inner</v>
          </cell>
          <cell r="F5229">
            <v>3</v>
          </cell>
          <cell r="G5229">
            <v>0</v>
          </cell>
          <cell r="H5229">
            <v>-3</v>
          </cell>
          <cell r="I5229">
            <v>3</v>
          </cell>
          <cell r="J5229" t="str">
            <v>No</v>
          </cell>
          <cell r="K5229">
            <v>2.1000000000000001E-2</v>
          </cell>
          <cell r="L5229">
            <v>2.1000000000000001E-2</v>
          </cell>
          <cell r="M5229"/>
          <cell r="N5229" t="str">
            <v>Market</v>
          </cell>
          <cell r="O5229" t="str">
            <v>Private</v>
          </cell>
          <cell r="P5229" t="str">
            <v>Flat Apartment or Maisonette</v>
          </cell>
          <cell r="Q5229" t="str">
            <v>New Residential Building</v>
          </cell>
          <cell r="R5229" t="str">
            <v>No</v>
          </cell>
          <cell r="S5229" t="str">
            <v>unknown</v>
          </cell>
          <cell r="T5229" t="str">
            <v>No</v>
          </cell>
          <cell r="U5229" t="str">
            <v>N/A</v>
          </cell>
          <cell r="V5229" t="str">
            <v>Full</v>
          </cell>
          <cell r="W5229" t="str">
            <v>Borough</v>
          </cell>
          <cell r="X5229"/>
          <cell r="Y5229"/>
          <cell r="Z5229" t="str">
            <v>203-205</v>
          </cell>
          <cell r="AA5229" t="str">
            <v>Rye Lane</v>
          </cell>
          <cell r="AB5229"/>
          <cell r="AC5229" t="str">
            <v>203-205,Rye Lane,,SE15 4TP</v>
          </cell>
          <cell r="AD5229" t="str">
            <v>THE LANE</v>
          </cell>
          <cell r="AE5229" t="str">
            <v>SE15 4TP</v>
          </cell>
          <cell r="AF5229">
            <v>534378</v>
          </cell>
          <cell r="AG5229">
            <v>176077</v>
          </cell>
          <cell r="AH5229" t="str">
            <v>Borough</v>
          </cell>
          <cell r="AI5229" t="str">
            <v>FY2015</v>
          </cell>
          <cell r="AJ5229" t="str">
            <v>1st</v>
          </cell>
          <cell r="AK5229">
            <v>42130</v>
          </cell>
          <cell r="AL5229"/>
          <cell r="AM5229"/>
          <cell r="AN5229"/>
          <cell r="AO5229">
            <v>43226</v>
          </cell>
          <cell r="AP5229">
            <v>3</v>
          </cell>
          <cell r="AQ5229">
            <v>3</v>
          </cell>
          <cell r="AR5229" t="str">
            <v>Erection of a part one part three storey block at the rear of 203-205 Rye_x000D_
Lane to provide 3 x one bedroom flats and associated bin store and cycle_x000D_
space</v>
          </cell>
          <cell r="AS5229">
            <v>154619</v>
          </cell>
        </row>
        <row r="5230">
          <cell r="A5230" t="str">
            <v>15-AP-0305</v>
          </cell>
          <cell r="B5230" t="str">
            <v>Full</v>
          </cell>
          <cell r="C5230" t="str">
            <v>Lapsed</v>
          </cell>
          <cell r="D5230" t="str">
            <v>Proposed</v>
          </cell>
          <cell r="E5230" t="str">
            <v>Inner</v>
          </cell>
          <cell r="F5230">
            <v>0</v>
          </cell>
          <cell r="G5230">
            <v>3</v>
          </cell>
          <cell r="H5230">
            <v>3</v>
          </cell>
          <cell r="I5230">
            <v>3</v>
          </cell>
          <cell r="J5230" t="str">
            <v>No</v>
          </cell>
          <cell r="K5230">
            <v>2.1000000000000001E-2</v>
          </cell>
          <cell r="L5230">
            <v>2.1000000000000001E-2</v>
          </cell>
          <cell r="M5230">
            <v>1</v>
          </cell>
          <cell r="N5230" t="str">
            <v>Market</v>
          </cell>
          <cell r="O5230" t="str">
            <v>Private</v>
          </cell>
          <cell r="P5230" t="str">
            <v>Flat Apartment or Maisonette</v>
          </cell>
          <cell r="Q5230" t="str">
            <v>New Residential Building</v>
          </cell>
          <cell r="R5230" t="str">
            <v>No</v>
          </cell>
          <cell r="S5230" t="str">
            <v>unknown</v>
          </cell>
          <cell r="T5230" t="str">
            <v>No</v>
          </cell>
          <cell r="U5230"/>
          <cell r="V5230" t="str">
            <v>Full</v>
          </cell>
          <cell r="W5230" t="str">
            <v>Borough</v>
          </cell>
          <cell r="X5230"/>
          <cell r="Y5230"/>
          <cell r="Z5230" t="str">
            <v>203-205</v>
          </cell>
          <cell r="AA5230" t="str">
            <v>Rye Lane</v>
          </cell>
          <cell r="AB5230"/>
          <cell r="AC5230" t="str">
            <v>203-205,Rye Lane,,SE15 4TP</v>
          </cell>
          <cell r="AD5230" t="str">
            <v>THE LANE</v>
          </cell>
          <cell r="AE5230" t="str">
            <v>SE15 4TP</v>
          </cell>
          <cell r="AF5230">
            <v>534378</v>
          </cell>
          <cell r="AG5230">
            <v>176077</v>
          </cell>
          <cell r="AH5230" t="str">
            <v>Borough</v>
          </cell>
          <cell r="AI5230" t="str">
            <v>FY2015</v>
          </cell>
          <cell r="AJ5230" t="str">
            <v>1st</v>
          </cell>
          <cell r="AK5230">
            <v>42130</v>
          </cell>
          <cell r="AL5230"/>
          <cell r="AM5230"/>
          <cell r="AN5230"/>
          <cell r="AO5230">
            <v>43226</v>
          </cell>
          <cell r="AP5230">
            <v>3</v>
          </cell>
          <cell r="AQ5230">
            <v>3</v>
          </cell>
          <cell r="AR5230" t="str">
            <v>Erection of a part one part three storey block at the rear of 203-205 Rye_x000D_
Lane to provide 3 x one bedroom flats and associated bin store and cycle_x000D_
space</v>
          </cell>
          <cell r="AS5230">
            <v>154619</v>
          </cell>
        </row>
        <row r="5231">
          <cell r="A5231" t="str">
            <v>15-AP-0345</v>
          </cell>
          <cell r="B5231" t="str">
            <v>Full</v>
          </cell>
          <cell r="C5231" t="str">
            <v>Completed</v>
          </cell>
          <cell r="D5231" t="str">
            <v>Existing</v>
          </cell>
          <cell r="E5231" t="str">
            <v>Inner</v>
          </cell>
          <cell r="F5231">
            <v>1</v>
          </cell>
          <cell r="G5231">
            <v>0</v>
          </cell>
          <cell r="H5231">
            <v>-1</v>
          </cell>
          <cell r="I5231">
            <v>2</v>
          </cell>
          <cell r="J5231" t="str">
            <v>No</v>
          </cell>
          <cell r="K5231">
            <v>1.4999999999999999E-2</v>
          </cell>
          <cell r="L5231">
            <v>1.4999999999999999E-2</v>
          </cell>
          <cell r="M5231">
            <v>4</v>
          </cell>
          <cell r="N5231" t="str">
            <v>Market</v>
          </cell>
          <cell r="O5231" t="str">
            <v>Private</v>
          </cell>
          <cell r="P5231" t="str">
            <v>House or Bungalow</v>
          </cell>
          <cell r="Q5231" t="str">
            <v>Conversion of Dwelling(s) or ancillary C3 floorspace</v>
          </cell>
          <cell r="R5231" t="str">
            <v>No</v>
          </cell>
          <cell r="S5231" t="str">
            <v>unknown</v>
          </cell>
          <cell r="T5231" t="str">
            <v>No</v>
          </cell>
          <cell r="U5231" t="str">
            <v>N/A</v>
          </cell>
          <cell r="V5231" t="str">
            <v>Full</v>
          </cell>
          <cell r="W5231" t="str">
            <v>Borough</v>
          </cell>
          <cell r="X5231"/>
          <cell r="Y5231"/>
          <cell r="Z5231" t="str">
            <v>332</v>
          </cell>
          <cell r="AA5231" t="str">
            <v>Lordship Lane,</v>
          </cell>
          <cell r="AB5231"/>
          <cell r="AC5231" t="str">
            <v>332,Lordship Lane,,,SE22 8LZ</v>
          </cell>
          <cell r="AD5231" t="str">
            <v>VILLAGE</v>
          </cell>
          <cell r="AE5231" t="str">
            <v>SE22 8LZ</v>
          </cell>
          <cell r="AF5231">
            <v>533827</v>
          </cell>
          <cell r="AG5231">
            <v>174080</v>
          </cell>
          <cell r="AH5231" t="str">
            <v>Borough</v>
          </cell>
          <cell r="AI5231" t="str">
            <v>FY2014</v>
          </cell>
          <cell r="AJ5231" t="str">
            <v>4th</v>
          </cell>
          <cell r="AK5231">
            <v>42062</v>
          </cell>
          <cell r="AL5231">
            <v>42065</v>
          </cell>
          <cell r="AM5231">
            <v>42192</v>
          </cell>
          <cell r="AN5231"/>
          <cell r="AO5231">
            <v>43158</v>
          </cell>
          <cell r="AP5231"/>
          <cell r="AQ5231">
            <v>2</v>
          </cell>
          <cell r="AR5231" t="str">
            <v>Retention of dwelling into two self contained flats; including erection of a single storey rear extension</v>
          </cell>
          <cell r="AS5231">
            <v>151348</v>
          </cell>
        </row>
        <row r="5232">
          <cell r="A5232" t="str">
            <v>15-AP-0345</v>
          </cell>
          <cell r="B5232" t="str">
            <v>Full</v>
          </cell>
          <cell r="C5232" t="str">
            <v>Completed</v>
          </cell>
          <cell r="D5232" t="str">
            <v>Proposed</v>
          </cell>
          <cell r="E5232" t="str">
            <v>Inner</v>
          </cell>
          <cell r="F5232">
            <v>0</v>
          </cell>
          <cell r="G5232">
            <v>2</v>
          </cell>
          <cell r="H5232">
            <v>2</v>
          </cell>
          <cell r="I5232">
            <v>2</v>
          </cell>
          <cell r="J5232" t="str">
            <v>No</v>
          </cell>
          <cell r="K5232">
            <v>1.4999999999999999E-2</v>
          </cell>
          <cell r="L5232">
            <v>1.4999999999999999E-2</v>
          </cell>
          <cell r="M5232">
            <v>2</v>
          </cell>
          <cell r="N5232" t="str">
            <v>Market</v>
          </cell>
          <cell r="O5232" t="str">
            <v>Private</v>
          </cell>
          <cell r="P5232" t="str">
            <v>Flat Apartment or Maisonette</v>
          </cell>
          <cell r="Q5232" t="str">
            <v>Conversion of Dwelling(s) or ancillary C3 floorspace</v>
          </cell>
          <cell r="R5232" t="str">
            <v>No</v>
          </cell>
          <cell r="S5232" t="str">
            <v>unknown</v>
          </cell>
          <cell r="T5232" t="str">
            <v>No</v>
          </cell>
          <cell r="U5232"/>
          <cell r="V5232" t="str">
            <v>Full</v>
          </cell>
          <cell r="W5232" t="str">
            <v>Borough</v>
          </cell>
          <cell r="X5232"/>
          <cell r="Y5232"/>
          <cell r="Z5232" t="str">
            <v>332</v>
          </cell>
          <cell r="AA5232" t="str">
            <v>Lordship Lane,</v>
          </cell>
          <cell r="AB5232"/>
          <cell r="AC5232" t="str">
            <v>332,Lordship Lane,,,SE22 8LZ</v>
          </cell>
          <cell r="AD5232" t="str">
            <v>VILLAGE</v>
          </cell>
          <cell r="AE5232" t="str">
            <v>SE22 8LZ</v>
          </cell>
          <cell r="AF5232">
            <v>533827</v>
          </cell>
          <cell r="AG5232">
            <v>174080</v>
          </cell>
          <cell r="AH5232" t="str">
            <v>Borough</v>
          </cell>
          <cell r="AI5232" t="str">
            <v>FY2014</v>
          </cell>
          <cell r="AJ5232" t="str">
            <v>4th</v>
          </cell>
          <cell r="AK5232">
            <v>42062</v>
          </cell>
          <cell r="AL5232">
            <v>42065</v>
          </cell>
          <cell r="AM5232">
            <v>42192</v>
          </cell>
          <cell r="AN5232"/>
          <cell r="AO5232">
            <v>43158</v>
          </cell>
          <cell r="AP5232"/>
          <cell r="AQ5232">
            <v>2</v>
          </cell>
          <cell r="AR5232" t="str">
            <v>Retention of dwelling into two self contained flats; including erection of a single storey rear extension</v>
          </cell>
          <cell r="AS5232">
            <v>151348</v>
          </cell>
        </row>
        <row r="5233">
          <cell r="A5233" t="str">
            <v>15-AP-0394</v>
          </cell>
          <cell r="B5233" t="str">
            <v>Full</v>
          </cell>
          <cell r="C5233" t="str">
            <v>Completed</v>
          </cell>
          <cell r="D5233" t="str">
            <v>Existing</v>
          </cell>
          <cell r="E5233" t="str">
            <v>Inner</v>
          </cell>
          <cell r="F5233">
            <v>1</v>
          </cell>
          <cell r="G5233">
            <v>0</v>
          </cell>
          <cell r="H5233">
            <v>-1</v>
          </cell>
          <cell r="I5233">
            <v>2</v>
          </cell>
          <cell r="J5233" t="str">
            <v>No</v>
          </cell>
          <cell r="K5233">
            <v>8.0000000000000002E-3</v>
          </cell>
          <cell r="L5233">
            <v>8.0000000000000002E-3</v>
          </cell>
          <cell r="M5233">
            <v>3</v>
          </cell>
          <cell r="N5233" t="str">
            <v>Market</v>
          </cell>
          <cell r="O5233" t="str">
            <v>Private</v>
          </cell>
          <cell r="P5233" t="str">
            <v>Flat Apartment or Maisonette</v>
          </cell>
          <cell r="Q5233" t="str">
            <v>Extension to building for residential unit(s)</v>
          </cell>
          <cell r="R5233" t="str">
            <v>No</v>
          </cell>
          <cell r="S5233" t="str">
            <v>unknown</v>
          </cell>
          <cell r="T5233" t="str">
            <v>No</v>
          </cell>
          <cell r="U5233" t="str">
            <v>N/A</v>
          </cell>
          <cell r="V5233" t="str">
            <v>Full</v>
          </cell>
          <cell r="W5233" t="str">
            <v>Borough</v>
          </cell>
          <cell r="X5233"/>
          <cell r="Y5233"/>
          <cell r="Z5233" t="str">
            <v>3</v>
          </cell>
          <cell r="AA5233" t="str">
            <v>Braganza Street</v>
          </cell>
          <cell r="AB5233"/>
          <cell r="AC5233" t="str">
            <v>3,Braganza Street,,SE17 3RD</v>
          </cell>
          <cell r="AD5233" t="str">
            <v>NEWINGTON</v>
          </cell>
          <cell r="AE5233" t="str">
            <v>SE17 3RD</v>
          </cell>
          <cell r="AF5233">
            <v>531671</v>
          </cell>
          <cell r="AG5233">
            <v>178261</v>
          </cell>
          <cell r="AH5233" t="str">
            <v>Borough</v>
          </cell>
          <cell r="AI5233" t="str">
            <v>FY2015</v>
          </cell>
          <cell r="AJ5233" t="str">
            <v>1st</v>
          </cell>
          <cell r="AK5233">
            <v>42096</v>
          </cell>
          <cell r="AL5233">
            <v>42464</v>
          </cell>
          <cell r="AM5233">
            <v>42796</v>
          </cell>
          <cell r="AN5233"/>
          <cell r="AO5233">
            <v>43192</v>
          </cell>
          <cell r="AP5233">
            <v>0</v>
          </cell>
          <cell r="AQ5233">
            <v>2</v>
          </cell>
          <cell r="AR5233" t="str">
            <v>Conversion of existing dwelling into 2x dwelling units: 1x ground floor studio_x000D_
flat, incorporating a rear single storey extension; and 1x 3-bed flat at first_x000D_
and second floor levels, incorporating a rear dormer roof extension; 2x_x000D_
rooflights to front roofslope; and 1x rooflight to side roofslope; and_x000D_
alterations to rear windows and doors.</v>
          </cell>
          <cell r="AS5233">
            <v>154336</v>
          </cell>
        </row>
        <row r="5234">
          <cell r="A5234" t="str">
            <v>15-AP-0394</v>
          </cell>
          <cell r="B5234" t="str">
            <v>Full</v>
          </cell>
          <cell r="C5234" t="str">
            <v>Completed</v>
          </cell>
          <cell r="D5234" t="str">
            <v>Proposed</v>
          </cell>
          <cell r="E5234" t="str">
            <v>Inner</v>
          </cell>
          <cell r="F5234">
            <v>0</v>
          </cell>
          <cell r="G5234">
            <v>1</v>
          </cell>
          <cell r="H5234">
            <v>1</v>
          </cell>
          <cell r="I5234">
            <v>2</v>
          </cell>
          <cell r="J5234" t="str">
            <v>No</v>
          </cell>
          <cell r="K5234">
            <v>8.0000000000000002E-3</v>
          </cell>
          <cell r="L5234">
            <v>8.0000000000000002E-3</v>
          </cell>
          <cell r="M5234">
            <v>1</v>
          </cell>
          <cell r="N5234" t="str">
            <v>Market</v>
          </cell>
          <cell r="O5234" t="str">
            <v>Private</v>
          </cell>
          <cell r="P5234" t="str">
            <v>Flat Apartment or Maisonette</v>
          </cell>
          <cell r="Q5234" t="str">
            <v>Extension to building for residential unit(s)</v>
          </cell>
          <cell r="R5234" t="str">
            <v>No</v>
          </cell>
          <cell r="S5234" t="str">
            <v>unknown</v>
          </cell>
          <cell r="T5234" t="str">
            <v>No</v>
          </cell>
          <cell r="U5234" t="str">
            <v>Studio flat</v>
          </cell>
          <cell r="V5234" t="str">
            <v>Full</v>
          </cell>
          <cell r="W5234" t="str">
            <v>Borough</v>
          </cell>
          <cell r="X5234"/>
          <cell r="Y5234"/>
          <cell r="Z5234" t="str">
            <v>3</v>
          </cell>
          <cell r="AA5234" t="str">
            <v>Braganza Street</v>
          </cell>
          <cell r="AB5234"/>
          <cell r="AC5234" t="str">
            <v>3,Braganza Street,,SE17 3RD</v>
          </cell>
          <cell r="AD5234" t="str">
            <v>NEWINGTON</v>
          </cell>
          <cell r="AE5234" t="str">
            <v>SE17 3RD</v>
          </cell>
          <cell r="AF5234">
            <v>531671</v>
          </cell>
          <cell r="AG5234">
            <v>178261</v>
          </cell>
          <cell r="AH5234" t="str">
            <v>Borough</v>
          </cell>
          <cell r="AI5234" t="str">
            <v>FY2015</v>
          </cell>
          <cell r="AJ5234" t="str">
            <v>1st</v>
          </cell>
          <cell r="AK5234">
            <v>42096</v>
          </cell>
          <cell r="AL5234">
            <v>42464</v>
          </cell>
          <cell r="AM5234">
            <v>42796</v>
          </cell>
          <cell r="AN5234"/>
          <cell r="AO5234">
            <v>43192</v>
          </cell>
          <cell r="AP5234">
            <v>0</v>
          </cell>
          <cell r="AQ5234">
            <v>2</v>
          </cell>
          <cell r="AR5234" t="str">
            <v>Conversion of existing dwelling into 2x dwelling units: 1x ground floor studio_x000D_
flat, incorporating a rear single storey extension; and 1x 3-bed flat at first_x000D_
and second floor levels, incorporating a rear dormer roof extension; 2x_x000D_
rooflights to front roofslope; and 1x rooflight to side roofslope; and_x000D_
alterations to rear windows and doors.</v>
          </cell>
          <cell r="AS5234">
            <v>154336</v>
          </cell>
        </row>
        <row r="5235">
          <cell r="A5235" t="str">
            <v>15-AP-0394</v>
          </cell>
          <cell r="B5235" t="str">
            <v>Full</v>
          </cell>
          <cell r="C5235" t="str">
            <v>Completed</v>
          </cell>
          <cell r="D5235" t="str">
            <v>Proposed</v>
          </cell>
          <cell r="E5235" t="str">
            <v>Inner</v>
          </cell>
          <cell r="F5235">
            <v>0</v>
          </cell>
          <cell r="G5235">
            <v>1</v>
          </cell>
          <cell r="H5235">
            <v>1</v>
          </cell>
          <cell r="I5235">
            <v>2</v>
          </cell>
          <cell r="J5235" t="str">
            <v>No</v>
          </cell>
          <cell r="K5235">
            <v>8.0000000000000002E-3</v>
          </cell>
          <cell r="L5235">
            <v>8.0000000000000002E-3</v>
          </cell>
          <cell r="M5235">
            <v>3</v>
          </cell>
          <cell r="N5235" t="str">
            <v>Market</v>
          </cell>
          <cell r="O5235" t="str">
            <v>Private</v>
          </cell>
          <cell r="P5235" t="str">
            <v>Flat Apartment or Maisonette</v>
          </cell>
          <cell r="Q5235" t="str">
            <v>Extension to building for residential unit(s)</v>
          </cell>
          <cell r="R5235" t="str">
            <v>No</v>
          </cell>
          <cell r="S5235" t="str">
            <v>unknown</v>
          </cell>
          <cell r="T5235" t="str">
            <v>No</v>
          </cell>
          <cell r="U5235" t="str">
            <v>3 bed flat comprising of two floors part over shop</v>
          </cell>
          <cell r="V5235" t="str">
            <v>Full</v>
          </cell>
          <cell r="W5235" t="str">
            <v>Borough</v>
          </cell>
          <cell r="X5235"/>
          <cell r="Y5235"/>
          <cell r="Z5235" t="str">
            <v>3</v>
          </cell>
          <cell r="AA5235" t="str">
            <v>Braganza Street</v>
          </cell>
          <cell r="AB5235"/>
          <cell r="AC5235" t="str">
            <v>3,Braganza Street,,SE17 3RD</v>
          </cell>
          <cell r="AD5235" t="str">
            <v>NEWINGTON</v>
          </cell>
          <cell r="AE5235" t="str">
            <v>SE17 3RD</v>
          </cell>
          <cell r="AF5235">
            <v>531671</v>
          </cell>
          <cell r="AG5235">
            <v>178261</v>
          </cell>
          <cell r="AH5235" t="str">
            <v>Borough</v>
          </cell>
          <cell r="AI5235" t="str">
            <v>FY2015</v>
          </cell>
          <cell r="AJ5235" t="str">
            <v>1st</v>
          </cell>
          <cell r="AK5235">
            <v>42096</v>
          </cell>
          <cell r="AL5235">
            <v>42464</v>
          </cell>
          <cell r="AM5235">
            <v>42796</v>
          </cell>
          <cell r="AN5235"/>
          <cell r="AO5235">
            <v>43192</v>
          </cell>
          <cell r="AP5235">
            <v>0</v>
          </cell>
          <cell r="AQ5235">
            <v>2</v>
          </cell>
          <cell r="AR5235" t="str">
            <v>Conversion of existing dwelling into 2x dwelling units: 1x ground floor studio_x000D_
flat, incorporating a rear single storey extension; and 1x 3-bed flat at first_x000D_
and second floor levels, incorporating a rear dormer roof extension; 2x_x000D_
rooflights to front roofslope; and 1x rooflight to side roofslope; and_x000D_
alterations to rear windows and doors.</v>
          </cell>
          <cell r="AS5235">
            <v>154336</v>
          </cell>
        </row>
        <row r="5236">
          <cell r="A5236" t="str">
            <v>15-AP-0418</v>
          </cell>
          <cell r="B5236" t="str">
            <v>Full</v>
          </cell>
          <cell r="C5236" t="str">
            <v>Completed</v>
          </cell>
          <cell r="D5236" t="str">
            <v>Existing</v>
          </cell>
          <cell r="E5236" t="str">
            <v>Inner</v>
          </cell>
          <cell r="F5236">
            <v>1</v>
          </cell>
          <cell r="G5236">
            <v>0</v>
          </cell>
          <cell r="H5236">
            <v>-1</v>
          </cell>
          <cell r="I5236">
            <v>4</v>
          </cell>
          <cell r="J5236" t="str">
            <v>No</v>
          </cell>
          <cell r="K5236">
            <v>2.8000000000000001E-2</v>
          </cell>
          <cell r="L5236">
            <v>2.8000000000000001E-2</v>
          </cell>
          <cell r="M5236">
            <v>5</v>
          </cell>
          <cell r="N5236" t="str">
            <v>Market</v>
          </cell>
          <cell r="O5236" t="str">
            <v>Private</v>
          </cell>
          <cell r="P5236" t="str">
            <v>House or Bungalow</v>
          </cell>
          <cell r="Q5236" t="str">
            <v>Conversion of Dwelling(s) or ancillary C3 floorspace</v>
          </cell>
          <cell r="R5236" t="str">
            <v>No</v>
          </cell>
          <cell r="S5236" t="str">
            <v>unknown</v>
          </cell>
          <cell r="T5236" t="str">
            <v>No</v>
          </cell>
          <cell r="U5236" t="str">
            <v>N/A</v>
          </cell>
          <cell r="V5236" t="str">
            <v>Full</v>
          </cell>
          <cell r="W5236" t="str">
            <v>Borough</v>
          </cell>
          <cell r="X5236"/>
          <cell r="Y5236"/>
          <cell r="Z5236" t="str">
            <v>315</v>
          </cell>
          <cell r="AA5236" t="str">
            <v>Lordship Lane</v>
          </cell>
          <cell r="AB5236"/>
          <cell r="AC5236" t="str">
            <v>315,Lordship Lane,,SE22 8JH</v>
          </cell>
          <cell r="AD5236" t="str">
            <v>EAST DULWICH</v>
          </cell>
          <cell r="AE5236" t="str">
            <v>SE22 8JH</v>
          </cell>
          <cell r="AF5236">
            <v>533779</v>
          </cell>
          <cell r="AG5236">
            <v>174227</v>
          </cell>
          <cell r="AH5236" t="str">
            <v>Borough</v>
          </cell>
          <cell r="AI5236" t="str">
            <v>FY2015</v>
          </cell>
          <cell r="AJ5236" t="str">
            <v>1st</v>
          </cell>
          <cell r="AK5236">
            <v>42111</v>
          </cell>
          <cell r="AL5236">
            <v>42590</v>
          </cell>
          <cell r="AM5236">
            <v>42760</v>
          </cell>
          <cell r="AN5236"/>
          <cell r="AO5236">
            <v>43207</v>
          </cell>
          <cell r="AP5236"/>
          <cell r="AQ5236">
            <v>4</v>
          </cell>
          <cell r="AR5236" t="str">
            <v>Conversion of property to form 4 self-contained flats, together with erection_x000D_
of part 1 , part 3 storey rear extension, a rear dormer extension; installation_x000D_
3 rooflights in existing side and front roofslopes.</v>
          </cell>
          <cell r="AS5236">
            <v>154609</v>
          </cell>
        </row>
        <row r="5237">
          <cell r="A5237" t="str">
            <v>15-AP-0418</v>
          </cell>
          <cell r="B5237" t="str">
            <v>Full</v>
          </cell>
          <cell r="C5237" t="str">
            <v>Completed</v>
          </cell>
          <cell r="D5237" t="str">
            <v>Proposed</v>
          </cell>
          <cell r="E5237" t="str">
            <v>Inner</v>
          </cell>
          <cell r="F5237">
            <v>0</v>
          </cell>
          <cell r="G5237">
            <v>1</v>
          </cell>
          <cell r="H5237">
            <v>1</v>
          </cell>
          <cell r="I5237">
            <v>4</v>
          </cell>
          <cell r="J5237" t="str">
            <v>No</v>
          </cell>
          <cell r="K5237">
            <v>2.8000000000000001E-2</v>
          </cell>
          <cell r="L5237">
            <v>2.8000000000000001E-2</v>
          </cell>
          <cell r="M5237">
            <v>1</v>
          </cell>
          <cell r="N5237" t="str">
            <v>Market</v>
          </cell>
          <cell r="O5237" t="str">
            <v>Private</v>
          </cell>
          <cell r="P5237" t="str">
            <v>Flat Apartment or Maisonette</v>
          </cell>
          <cell r="Q5237" t="str">
            <v>Conversion of Dwelling(s) or ancillary C3 floorspace</v>
          </cell>
          <cell r="R5237" t="str">
            <v>No</v>
          </cell>
          <cell r="S5237" t="str">
            <v>unknown</v>
          </cell>
          <cell r="T5237" t="str">
            <v>No</v>
          </cell>
          <cell r="U5237"/>
          <cell r="V5237" t="str">
            <v>Full</v>
          </cell>
          <cell r="W5237" t="str">
            <v>Borough</v>
          </cell>
          <cell r="X5237"/>
          <cell r="Y5237"/>
          <cell r="Z5237" t="str">
            <v>315</v>
          </cell>
          <cell r="AA5237" t="str">
            <v>Lordship Lane</v>
          </cell>
          <cell r="AB5237"/>
          <cell r="AC5237" t="str">
            <v>315,Lordship Lane,,SE22 8JH</v>
          </cell>
          <cell r="AD5237" t="str">
            <v>EAST DULWICH</v>
          </cell>
          <cell r="AE5237" t="str">
            <v>SE22 8JH</v>
          </cell>
          <cell r="AF5237">
            <v>533779</v>
          </cell>
          <cell r="AG5237">
            <v>174227</v>
          </cell>
          <cell r="AH5237" t="str">
            <v>Borough</v>
          </cell>
          <cell r="AI5237" t="str">
            <v>FY2015</v>
          </cell>
          <cell r="AJ5237" t="str">
            <v>1st</v>
          </cell>
          <cell r="AK5237">
            <v>42111</v>
          </cell>
          <cell r="AL5237">
            <v>42590</v>
          </cell>
          <cell r="AM5237">
            <v>42760</v>
          </cell>
          <cell r="AN5237"/>
          <cell r="AO5237">
            <v>43207</v>
          </cell>
          <cell r="AP5237"/>
          <cell r="AQ5237">
            <v>4</v>
          </cell>
          <cell r="AR5237" t="str">
            <v>Conversion of property to form 4 self-contained flats, together with erection_x000D_
of part 1 , part 3 storey rear extension, a rear dormer extension; installation_x000D_
3 rooflights in existing side and front roofslopes.</v>
          </cell>
          <cell r="AS5237">
            <v>154609</v>
          </cell>
        </row>
        <row r="5238">
          <cell r="A5238" t="str">
            <v>15-AP-0418</v>
          </cell>
          <cell r="B5238" t="str">
            <v>Full</v>
          </cell>
          <cell r="C5238" t="str">
            <v>Completed</v>
          </cell>
          <cell r="D5238" t="str">
            <v>Proposed</v>
          </cell>
          <cell r="E5238" t="str">
            <v>Inner</v>
          </cell>
          <cell r="F5238">
            <v>0</v>
          </cell>
          <cell r="G5238">
            <v>1</v>
          </cell>
          <cell r="H5238">
            <v>1</v>
          </cell>
          <cell r="I5238">
            <v>4</v>
          </cell>
          <cell r="J5238" t="str">
            <v>No</v>
          </cell>
          <cell r="K5238">
            <v>2.8000000000000001E-2</v>
          </cell>
          <cell r="L5238">
            <v>2.8000000000000001E-2</v>
          </cell>
          <cell r="M5238">
            <v>1</v>
          </cell>
          <cell r="N5238" t="str">
            <v>Market</v>
          </cell>
          <cell r="O5238" t="str">
            <v>Private</v>
          </cell>
          <cell r="P5238" t="str">
            <v>Flat Apartment or Maisonette</v>
          </cell>
          <cell r="Q5238" t="str">
            <v>Conversion of Dwelling(s) or ancillary C3 floorspace</v>
          </cell>
          <cell r="R5238" t="str">
            <v>No</v>
          </cell>
          <cell r="S5238" t="str">
            <v>unknown</v>
          </cell>
          <cell r="T5238" t="str">
            <v>No</v>
          </cell>
          <cell r="U5238"/>
          <cell r="V5238" t="str">
            <v>Full</v>
          </cell>
          <cell r="W5238" t="str">
            <v>Borough</v>
          </cell>
          <cell r="X5238"/>
          <cell r="Y5238"/>
          <cell r="Z5238" t="str">
            <v>315</v>
          </cell>
          <cell r="AA5238" t="str">
            <v>Lordship Lane</v>
          </cell>
          <cell r="AB5238"/>
          <cell r="AC5238" t="str">
            <v>315,Lordship Lane,,SE22 8JH</v>
          </cell>
          <cell r="AD5238" t="str">
            <v>EAST DULWICH</v>
          </cell>
          <cell r="AE5238" t="str">
            <v>SE22 8JH</v>
          </cell>
          <cell r="AF5238">
            <v>533779</v>
          </cell>
          <cell r="AG5238">
            <v>174227</v>
          </cell>
          <cell r="AH5238" t="str">
            <v>Borough</v>
          </cell>
          <cell r="AI5238" t="str">
            <v>FY2015</v>
          </cell>
          <cell r="AJ5238" t="str">
            <v>1st</v>
          </cell>
          <cell r="AK5238">
            <v>42111</v>
          </cell>
          <cell r="AL5238">
            <v>42590</v>
          </cell>
          <cell r="AM5238">
            <v>42760</v>
          </cell>
          <cell r="AN5238"/>
          <cell r="AO5238">
            <v>43207</v>
          </cell>
          <cell r="AP5238"/>
          <cell r="AQ5238">
            <v>4</v>
          </cell>
          <cell r="AR5238" t="str">
            <v>Conversion of property to form 4 self-contained flats, together with erection_x000D_
of part 1 , part 3 storey rear extension, a rear dormer extension; installation_x000D_
3 rooflights in existing side and front roofslopes.</v>
          </cell>
          <cell r="AS5238">
            <v>154609</v>
          </cell>
        </row>
        <row r="5239">
          <cell r="A5239" t="str">
            <v>15-AP-0418</v>
          </cell>
          <cell r="B5239" t="str">
            <v>Full</v>
          </cell>
          <cell r="C5239" t="str">
            <v>Completed</v>
          </cell>
          <cell r="D5239" t="str">
            <v>Proposed</v>
          </cell>
          <cell r="E5239" t="str">
            <v>Inner</v>
          </cell>
          <cell r="F5239">
            <v>0</v>
          </cell>
          <cell r="G5239">
            <v>1</v>
          </cell>
          <cell r="H5239">
            <v>1</v>
          </cell>
          <cell r="I5239">
            <v>4</v>
          </cell>
          <cell r="J5239" t="str">
            <v>No</v>
          </cell>
          <cell r="K5239">
            <v>2.8000000000000001E-2</v>
          </cell>
          <cell r="L5239">
            <v>2.8000000000000001E-2</v>
          </cell>
          <cell r="M5239">
            <v>2</v>
          </cell>
          <cell r="N5239" t="str">
            <v>Market</v>
          </cell>
          <cell r="O5239" t="str">
            <v>Private</v>
          </cell>
          <cell r="P5239" t="str">
            <v>Flat Apartment or Maisonette</v>
          </cell>
          <cell r="Q5239" t="str">
            <v>Conversion of Dwelling(s) or ancillary C3 floorspace</v>
          </cell>
          <cell r="R5239" t="str">
            <v>No</v>
          </cell>
          <cell r="S5239" t="str">
            <v>unknown</v>
          </cell>
          <cell r="T5239" t="str">
            <v>No</v>
          </cell>
          <cell r="U5239"/>
          <cell r="V5239" t="str">
            <v>Full</v>
          </cell>
          <cell r="W5239" t="str">
            <v>Borough</v>
          </cell>
          <cell r="X5239"/>
          <cell r="Y5239"/>
          <cell r="Z5239" t="str">
            <v>315</v>
          </cell>
          <cell r="AA5239" t="str">
            <v>Lordship Lane</v>
          </cell>
          <cell r="AB5239"/>
          <cell r="AC5239" t="str">
            <v>315,Lordship Lane,,SE22 8JH</v>
          </cell>
          <cell r="AD5239" t="str">
            <v>EAST DULWICH</v>
          </cell>
          <cell r="AE5239" t="str">
            <v>SE22 8JH</v>
          </cell>
          <cell r="AF5239">
            <v>533779</v>
          </cell>
          <cell r="AG5239">
            <v>174227</v>
          </cell>
          <cell r="AH5239" t="str">
            <v>Borough</v>
          </cell>
          <cell r="AI5239" t="str">
            <v>FY2015</v>
          </cell>
          <cell r="AJ5239" t="str">
            <v>1st</v>
          </cell>
          <cell r="AK5239">
            <v>42111</v>
          </cell>
          <cell r="AL5239">
            <v>42590</v>
          </cell>
          <cell r="AM5239">
            <v>42760</v>
          </cell>
          <cell r="AN5239"/>
          <cell r="AO5239">
            <v>43207</v>
          </cell>
          <cell r="AP5239"/>
          <cell r="AQ5239">
            <v>4</v>
          </cell>
          <cell r="AR5239" t="str">
            <v>Conversion of property to form 4 self-contained flats, together with erection_x000D_
of part 1 , part 3 storey rear extension, a rear dormer extension; installation_x000D_
3 rooflights in existing side and front roofslopes.</v>
          </cell>
          <cell r="AS5239">
            <v>154609</v>
          </cell>
        </row>
        <row r="5240">
          <cell r="A5240" t="str">
            <v>15-AP-0418</v>
          </cell>
          <cell r="B5240" t="str">
            <v>Full</v>
          </cell>
          <cell r="C5240" t="str">
            <v>Completed</v>
          </cell>
          <cell r="D5240" t="str">
            <v>Proposed</v>
          </cell>
          <cell r="E5240" t="str">
            <v>Inner</v>
          </cell>
          <cell r="F5240">
            <v>0</v>
          </cell>
          <cell r="G5240">
            <v>1</v>
          </cell>
          <cell r="H5240">
            <v>1</v>
          </cell>
          <cell r="I5240">
            <v>4</v>
          </cell>
          <cell r="J5240" t="str">
            <v>No</v>
          </cell>
          <cell r="K5240">
            <v>2.8000000000000001E-2</v>
          </cell>
          <cell r="L5240">
            <v>2.8000000000000001E-2</v>
          </cell>
          <cell r="M5240">
            <v>3</v>
          </cell>
          <cell r="N5240" t="str">
            <v>Market</v>
          </cell>
          <cell r="O5240" t="str">
            <v>Private</v>
          </cell>
          <cell r="P5240" t="str">
            <v>Flat Apartment or Maisonette</v>
          </cell>
          <cell r="Q5240" t="str">
            <v>Conversion of Dwelling(s) or ancillary C3 floorspace</v>
          </cell>
          <cell r="R5240" t="str">
            <v>No</v>
          </cell>
          <cell r="S5240" t="str">
            <v>unknown</v>
          </cell>
          <cell r="T5240" t="str">
            <v>No</v>
          </cell>
          <cell r="U5240"/>
          <cell r="V5240" t="str">
            <v>Full</v>
          </cell>
          <cell r="W5240" t="str">
            <v>Borough</v>
          </cell>
          <cell r="X5240"/>
          <cell r="Y5240"/>
          <cell r="Z5240" t="str">
            <v>315</v>
          </cell>
          <cell r="AA5240" t="str">
            <v>Lordship Lane</v>
          </cell>
          <cell r="AB5240"/>
          <cell r="AC5240" t="str">
            <v>315,Lordship Lane,,SE22 8JH</v>
          </cell>
          <cell r="AD5240" t="str">
            <v>EAST DULWICH</v>
          </cell>
          <cell r="AE5240" t="str">
            <v>SE22 8JH</v>
          </cell>
          <cell r="AF5240">
            <v>533779</v>
          </cell>
          <cell r="AG5240">
            <v>174227</v>
          </cell>
          <cell r="AH5240" t="str">
            <v>Borough</v>
          </cell>
          <cell r="AI5240" t="str">
            <v>FY2015</v>
          </cell>
          <cell r="AJ5240" t="str">
            <v>1st</v>
          </cell>
          <cell r="AK5240">
            <v>42111</v>
          </cell>
          <cell r="AL5240">
            <v>42590</v>
          </cell>
          <cell r="AM5240">
            <v>42760</v>
          </cell>
          <cell r="AN5240"/>
          <cell r="AO5240">
            <v>43207</v>
          </cell>
          <cell r="AP5240"/>
          <cell r="AQ5240">
            <v>4</v>
          </cell>
          <cell r="AR5240" t="str">
            <v>Conversion of property to form 4 self-contained flats, together with erection_x000D_
of part 1 , part 3 storey rear extension, a rear dormer extension; installation_x000D_
3 rooflights in existing side and front roofslopes.</v>
          </cell>
          <cell r="AS5240">
            <v>154609</v>
          </cell>
        </row>
        <row r="5241">
          <cell r="A5241" t="str">
            <v>15-AP-0481</v>
          </cell>
          <cell r="B5241" t="str">
            <v>Full</v>
          </cell>
          <cell r="C5241" t="str">
            <v>Lapsed</v>
          </cell>
          <cell r="D5241" t="str">
            <v>Proposed</v>
          </cell>
          <cell r="E5241" t="str">
            <v>Inner</v>
          </cell>
          <cell r="F5241">
            <v>0</v>
          </cell>
          <cell r="G5241">
            <v>2</v>
          </cell>
          <cell r="H5241">
            <v>2</v>
          </cell>
          <cell r="I5241">
            <v>2</v>
          </cell>
          <cell r="J5241" t="str">
            <v>No</v>
          </cell>
          <cell r="K5241">
            <v>4.4999999999999998E-2</v>
          </cell>
          <cell r="L5241">
            <v>4.4999999999999998E-2</v>
          </cell>
          <cell r="M5241">
            <v>2</v>
          </cell>
          <cell r="N5241" t="str">
            <v>Market</v>
          </cell>
          <cell r="O5241" t="str">
            <v>Private</v>
          </cell>
          <cell r="P5241" t="str">
            <v>House or Bungalow</v>
          </cell>
          <cell r="Q5241" t="str">
            <v>New Residential Building</v>
          </cell>
          <cell r="R5241" t="str">
            <v>No</v>
          </cell>
          <cell r="S5241" t="str">
            <v>unknown</v>
          </cell>
          <cell r="T5241" t="str">
            <v>No</v>
          </cell>
          <cell r="U5241"/>
          <cell r="V5241" t="str">
            <v>Full</v>
          </cell>
          <cell r="W5241" t="str">
            <v>Borough</v>
          </cell>
          <cell r="X5241"/>
          <cell r="Y5241"/>
          <cell r="Z5241" t="str">
            <v>Land Rear Of 78-98</v>
          </cell>
          <cell r="AA5241" t="str">
            <v>Moncrieff Street</v>
          </cell>
          <cell r="AB5241" t="str">
            <v>And 1-4 Bishop Wilfred Wood Close</v>
          </cell>
          <cell r="AC5241" t="str">
            <v>Land Rear Of 78-98,Moncrieff Street,And 1-4 Bishop Wilfred Wood Close,SE15</v>
          </cell>
          <cell r="AD5241" t="str">
            <v>THE LANE</v>
          </cell>
          <cell r="AE5241" t="str">
            <v>SE15</v>
          </cell>
          <cell r="AF5241">
            <v>534482</v>
          </cell>
          <cell r="AG5241">
            <v>176410</v>
          </cell>
          <cell r="AH5241" t="str">
            <v>Borough</v>
          </cell>
          <cell r="AI5241" t="str">
            <v>FY2015</v>
          </cell>
          <cell r="AJ5241" t="str">
            <v>1st</v>
          </cell>
          <cell r="AK5241">
            <v>42145</v>
          </cell>
          <cell r="AL5241"/>
          <cell r="AM5241"/>
          <cell r="AN5241"/>
          <cell r="AO5241">
            <v>43241</v>
          </cell>
          <cell r="AP5241"/>
          <cell r="AQ5241">
            <v>2</v>
          </cell>
          <cell r="AR5241" t="str">
            <v>Erection of 2 x two storey semi-detached dwellinghouse consisting of 2 bedrooms.</v>
          </cell>
          <cell r="AS5241">
            <v>154562</v>
          </cell>
        </row>
        <row r="5242">
          <cell r="A5242" t="str">
            <v>15-AP-0514</v>
          </cell>
          <cell r="B5242" t="str">
            <v>Full</v>
          </cell>
          <cell r="C5242" t="str">
            <v>Completed</v>
          </cell>
          <cell r="D5242" t="str">
            <v>Proposed</v>
          </cell>
          <cell r="E5242" t="str">
            <v>Inner</v>
          </cell>
          <cell r="F5242">
            <v>0</v>
          </cell>
          <cell r="G5242">
            <v>1</v>
          </cell>
          <cell r="H5242">
            <v>1</v>
          </cell>
          <cell r="I5242">
            <v>1</v>
          </cell>
          <cell r="J5242" t="str">
            <v>No</v>
          </cell>
          <cell r="K5242">
            <v>0.01</v>
          </cell>
          <cell r="L5242">
            <v>0.01</v>
          </cell>
          <cell r="M5242">
            <v>5</v>
          </cell>
          <cell r="N5242" t="str">
            <v>Market</v>
          </cell>
          <cell r="O5242" t="str">
            <v>Private</v>
          </cell>
          <cell r="P5242" t="str">
            <v>Flat Apartment or Maisonette</v>
          </cell>
          <cell r="Q5242" t="str">
            <v>Change of use of Non-Res floor space to Dwelling(s)</v>
          </cell>
          <cell r="R5242" t="str">
            <v>No</v>
          </cell>
          <cell r="S5242" t="str">
            <v>unknown</v>
          </cell>
          <cell r="T5242" t="str">
            <v>No</v>
          </cell>
          <cell r="U5242"/>
          <cell r="V5242" t="str">
            <v>Full</v>
          </cell>
          <cell r="W5242" t="str">
            <v>Borough</v>
          </cell>
          <cell r="X5242"/>
          <cell r="Y5242" t="str">
            <v>Upper Floors</v>
          </cell>
          <cell r="Z5242" t="str">
            <v>69</v>
          </cell>
          <cell r="AA5242" t="str">
            <v>Choumert Road</v>
          </cell>
          <cell r="AB5242"/>
          <cell r="AC5242" t="str">
            <v>Upper Floors69,Choumert Road,,SE15 4AS</v>
          </cell>
          <cell r="AD5242" t="str">
            <v>THE LANE</v>
          </cell>
          <cell r="AE5242" t="str">
            <v>SE15 4AS</v>
          </cell>
          <cell r="AF5242">
            <v>534027</v>
          </cell>
          <cell r="AG5242">
            <v>176036</v>
          </cell>
          <cell r="AH5242" t="str">
            <v>Borough</v>
          </cell>
          <cell r="AI5242" t="str">
            <v>FY2015</v>
          </cell>
          <cell r="AJ5242" t="str">
            <v>1st</v>
          </cell>
          <cell r="AK5242">
            <v>42139</v>
          </cell>
          <cell r="AL5242">
            <v>42464</v>
          </cell>
          <cell r="AM5242">
            <v>43590</v>
          </cell>
          <cell r="AN5242"/>
          <cell r="AO5242">
            <v>43235</v>
          </cell>
          <cell r="AP5242"/>
          <cell r="AQ5242">
            <v>1</v>
          </cell>
          <cell r="AR5242" t="str">
            <v>CHANGE OF USE OF UPPER FLOORS FROM OFFICE/WAREHOUSE TO RESIDENTIAL (USE CLASS C3) TO CREATE A NEW THREE BED FLAT, INCORPORATING EXTERNAL ALTERATIONS TO EXISTING SHOPFRONT, AN INCREASE IN HEIGHT OF REAR OUTRIGGER ADJACENT TO NO. 67 CHOUMERT ROAD AND ASSOCIATED REAR WINDOW ARRANGEMENTS AND INSTALLATION OF A BALCONY ON SECOND FLOOR TO THE REAR</v>
          </cell>
          <cell r="AS5242">
            <v>169954</v>
          </cell>
        </row>
        <row r="5243">
          <cell r="A5243" t="str">
            <v>15-AP-0548</v>
          </cell>
          <cell r="B5243" t="str">
            <v>Full</v>
          </cell>
          <cell r="C5243" t="str">
            <v>Completed</v>
          </cell>
          <cell r="D5243" t="str">
            <v>Existing</v>
          </cell>
          <cell r="E5243" t="str">
            <v>Central Activities Zone</v>
          </cell>
          <cell r="F5243">
            <v>1</v>
          </cell>
          <cell r="G5243">
            <v>0</v>
          </cell>
          <cell r="H5243">
            <v>-1</v>
          </cell>
          <cell r="I5243">
            <v>2</v>
          </cell>
          <cell r="J5243" t="str">
            <v>No</v>
          </cell>
          <cell r="K5243">
            <v>1.4999999999999999E-2</v>
          </cell>
          <cell r="L5243">
            <v>1.4999999999999999E-2</v>
          </cell>
          <cell r="M5243">
            <v>3</v>
          </cell>
          <cell r="N5243" t="str">
            <v>Market</v>
          </cell>
          <cell r="O5243" t="str">
            <v>Private</v>
          </cell>
          <cell r="P5243" t="str">
            <v>House or Bungalow</v>
          </cell>
          <cell r="Q5243" t="str">
            <v>Extension to building for residential unit(s)</v>
          </cell>
          <cell r="R5243" t="str">
            <v>No</v>
          </cell>
          <cell r="S5243" t="str">
            <v>unknown</v>
          </cell>
          <cell r="T5243" t="str">
            <v>No</v>
          </cell>
          <cell r="U5243" t="str">
            <v>N/A</v>
          </cell>
          <cell r="V5243" t="str">
            <v>Full</v>
          </cell>
          <cell r="W5243" t="str">
            <v>Borough</v>
          </cell>
          <cell r="X5243"/>
          <cell r="Y5243"/>
          <cell r="Z5243" t="str">
            <v>103</v>
          </cell>
          <cell r="AA5243" t="str">
            <v>Brook Drive</v>
          </cell>
          <cell r="AB5243"/>
          <cell r="AC5243" t="str">
            <v>103,Brook Drive,,SE11 4TU</v>
          </cell>
          <cell r="AD5243" t="str">
            <v>CATHEDRALS</v>
          </cell>
          <cell r="AE5243" t="str">
            <v>SE11 4TU</v>
          </cell>
          <cell r="AF5243">
            <v>531507</v>
          </cell>
          <cell r="AG5243">
            <v>178953</v>
          </cell>
          <cell r="AH5243" t="str">
            <v>Borough</v>
          </cell>
          <cell r="AI5243" t="str">
            <v>FY2015</v>
          </cell>
          <cell r="AJ5243" t="str">
            <v>1st</v>
          </cell>
          <cell r="AK5243">
            <v>42146</v>
          </cell>
          <cell r="AL5243">
            <v>42892</v>
          </cell>
          <cell r="AM5243">
            <v>43497</v>
          </cell>
          <cell r="AN5243"/>
          <cell r="AO5243">
            <v>43242</v>
          </cell>
          <cell r="AP5243"/>
          <cell r="AQ5243">
            <v>2</v>
          </cell>
          <cell r="AR5243" t="str">
            <v>Erection of single-storey rear and side extensions at ground floor level, rear dormer roof extension and installation of two conservation-style roof-lights in front roof slope in association with conversion of single-family dwellinghouse into two self-contained flats.</v>
          </cell>
          <cell r="AS5243">
            <v>154534</v>
          </cell>
        </row>
        <row r="5244">
          <cell r="A5244" t="str">
            <v>15-AP-0548</v>
          </cell>
          <cell r="B5244" t="str">
            <v>Full</v>
          </cell>
          <cell r="C5244" t="str">
            <v>Completed</v>
          </cell>
          <cell r="D5244" t="str">
            <v>Proposed</v>
          </cell>
          <cell r="E5244" t="str">
            <v>Central Activities Zone</v>
          </cell>
          <cell r="F5244">
            <v>0</v>
          </cell>
          <cell r="G5244">
            <v>1</v>
          </cell>
          <cell r="H5244">
            <v>1</v>
          </cell>
          <cell r="I5244">
            <v>2</v>
          </cell>
          <cell r="J5244" t="str">
            <v>No</v>
          </cell>
          <cell r="K5244">
            <v>1.4999999999999999E-2</v>
          </cell>
          <cell r="L5244">
            <v>1.4999999999999999E-2</v>
          </cell>
          <cell r="M5244">
            <v>2</v>
          </cell>
          <cell r="N5244" t="str">
            <v>Market</v>
          </cell>
          <cell r="O5244" t="str">
            <v>Private</v>
          </cell>
          <cell r="P5244" t="str">
            <v>Flat Apartment or Maisonette</v>
          </cell>
          <cell r="Q5244" t="str">
            <v>Extension to building for residential unit(s)</v>
          </cell>
          <cell r="R5244" t="str">
            <v>No</v>
          </cell>
          <cell r="S5244" t="str">
            <v>unknown</v>
          </cell>
          <cell r="T5244" t="str">
            <v>No</v>
          </cell>
          <cell r="U5244"/>
          <cell r="V5244" t="str">
            <v>Full</v>
          </cell>
          <cell r="W5244" t="str">
            <v>Borough</v>
          </cell>
          <cell r="X5244"/>
          <cell r="Y5244"/>
          <cell r="Z5244" t="str">
            <v>103</v>
          </cell>
          <cell r="AA5244" t="str">
            <v>Brook Drive</v>
          </cell>
          <cell r="AB5244"/>
          <cell r="AC5244" t="str">
            <v>103,Brook Drive,,SE11 4TU</v>
          </cell>
          <cell r="AD5244" t="str">
            <v>CATHEDRALS</v>
          </cell>
          <cell r="AE5244" t="str">
            <v>SE11 4TU</v>
          </cell>
          <cell r="AF5244">
            <v>531507</v>
          </cell>
          <cell r="AG5244">
            <v>178953</v>
          </cell>
          <cell r="AH5244" t="str">
            <v>Borough</v>
          </cell>
          <cell r="AI5244" t="str">
            <v>FY2015</v>
          </cell>
          <cell r="AJ5244" t="str">
            <v>1st</v>
          </cell>
          <cell r="AK5244">
            <v>42146</v>
          </cell>
          <cell r="AL5244">
            <v>42892</v>
          </cell>
          <cell r="AM5244">
            <v>43497</v>
          </cell>
          <cell r="AN5244"/>
          <cell r="AO5244">
            <v>43242</v>
          </cell>
          <cell r="AP5244"/>
          <cell r="AQ5244">
            <v>2</v>
          </cell>
          <cell r="AR5244" t="str">
            <v>Erection of single-storey rear and side extensions at ground floor level, rear dormer roof extension and installation of two conservation-style roof-lights in front roof slope in association with conversion of single-family dwellinghouse into two self-contained flats.</v>
          </cell>
          <cell r="AS5244">
            <v>154534</v>
          </cell>
        </row>
        <row r="5245">
          <cell r="A5245" t="str">
            <v>15-AP-0548</v>
          </cell>
          <cell r="B5245" t="str">
            <v>Full</v>
          </cell>
          <cell r="C5245" t="str">
            <v>Completed</v>
          </cell>
          <cell r="D5245" t="str">
            <v>Proposed</v>
          </cell>
          <cell r="E5245" t="str">
            <v>Central Activities Zone</v>
          </cell>
          <cell r="F5245">
            <v>0</v>
          </cell>
          <cell r="G5245">
            <v>1</v>
          </cell>
          <cell r="H5245">
            <v>1</v>
          </cell>
          <cell r="I5245">
            <v>2</v>
          </cell>
          <cell r="J5245" t="str">
            <v>No</v>
          </cell>
          <cell r="K5245">
            <v>1.4999999999999999E-2</v>
          </cell>
          <cell r="L5245">
            <v>1.4999999999999999E-2</v>
          </cell>
          <cell r="M5245">
            <v>3</v>
          </cell>
          <cell r="N5245" t="str">
            <v>Market</v>
          </cell>
          <cell r="O5245" t="str">
            <v>Private</v>
          </cell>
          <cell r="P5245" t="str">
            <v>Flat Apartment or Maisonette</v>
          </cell>
          <cell r="Q5245" t="str">
            <v>Extension to building for residential unit(s)</v>
          </cell>
          <cell r="R5245" t="str">
            <v>No</v>
          </cell>
          <cell r="S5245" t="str">
            <v>unknown</v>
          </cell>
          <cell r="T5245" t="str">
            <v>No</v>
          </cell>
          <cell r="U5245"/>
          <cell r="V5245" t="str">
            <v>Full</v>
          </cell>
          <cell r="W5245" t="str">
            <v>Borough</v>
          </cell>
          <cell r="X5245"/>
          <cell r="Y5245"/>
          <cell r="Z5245" t="str">
            <v>103</v>
          </cell>
          <cell r="AA5245" t="str">
            <v>Brook Drive</v>
          </cell>
          <cell r="AB5245"/>
          <cell r="AC5245" t="str">
            <v>103,Brook Drive,,SE11 4TU</v>
          </cell>
          <cell r="AD5245" t="str">
            <v>CATHEDRALS</v>
          </cell>
          <cell r="AE5245" t="str">
            <v>SE11 4TU</v>
          </cell>
          <cell r="AF5245">
            <v>531507</v>
          </cell>
          <cell r="AG5245">
            <v>178953</v>
          </cell>
          <cell r="AH5245" t="str">
            <v>Borough</v>
          </cell>
          <cell r="AI5245" t="str">
            <v>FY2015</v>
          </cell>
          <cell r="AJ5245" t="str">
            <v>1st</v>
          </cell>
          <cell r="AK5245">
            <v>42146</v>
          </cell>
          <cell r="AL5245">
            <v>42892</v>
          </cell>
          <cell r="AM5245">
            <v>43497</v>
          </cell>
          <cell r="AN5245"/>
          <cell r="AO5245">
            <v>43242</v>
          </cell>
          <cell r="AP5245"/>
          <cell r="AQ5245">
            <v>2</v>
          </cell>
          <cell r="AR5245" t="str">
            <v>Erection of single-storey rear and side extensions at ground floor level, rear dormer roof extension and installation of two conservation-style roof-lights in front roof slope in association with conversion of single-family dwellinghouse into two self-contained flats.</v>
          </cell>
          <cell r="AS5245">
            <v>154534</v>
          </cell>
        </row>
        <row r="5246">
          <cell r="A5246" t="str">
            <v>15-AP-0570</v>
          </cell>
          <cell r="B5246" t="str">
            <v>Full</v>
          </cell>
          <cell r="C5246" t="str">
            <v>Completed</v>
          </cell>
          <cell r="D5246" t="str">
            <v>Proposed</v>
          </cell>
          <cell r="E5246" t="str">
            <v>Central Activities Zone</v>
          </cell>
          <cell r="F5246">
            <v>0</v>
          </cell>
          <cell r="G5246">
            <v>1</v>
          </cell>
          <cell r="H5246">
            <v>1</v>
          </cell>
          <cell r="I5246">
            <v>1</v>
          </cell>
          <cell r="J5246" t="str">
            <v>No</v>
          </cell>
          <cell r="K5246">
            <v>1.0999999999999999E-2</v>
          </cell>
          <cell r="L5246">
            <v>1.0999999999999999E-2</v>
          </cell>
          <cell r="M5246">
            <v>2</v>
          </cell>
          <cell r="N5246" t="str">
            <v>Market</v>
          </cell>
          <cell r="O5246" t="str">
            <v>Private</v>
          </cell>
          <cell r="P5246" t="str">
            <v>House or Bungalow</v>
          </cell>
          <cell r="Q5246" t="str">
            <v>New Residential Building</v>
          </cell>
          <cell r="R5246" t="str">
            <v>No</v>
          </cell>
          <cell r="S5246" t="str">
            <v>unknown</v>
          </cell>
          <cell r="T5246" t="str">
            <v>No</v>
          </cell>
          <cell r="U5246"/>
          <cell r="V5246" t="str">
            <v>Full</v>
          </cell>
          <cell r="W5246" t="str">
            <v>Borough</v>
          </cell>
          <cell r="X5246"/>
          <cell r="Y5246" t="str">
            <v>Land To Rear Of</v>
          </cell>
          <cell r="Z5246" t="str">
            <v>76 Bermondsey Street</v>
          </cell>
          <cell r="AA5246" t="str">
            <v>Carmarthen Place</v>
          </cell>
          <cell r="AB5246"/>
          <cell r="AC5246" t="str">
            <v>Land To Rear Of76 Bermondsey Street,Carmarthen Place,,SE1 3UD</v>
          </cell>
          <cell r="AD5246" t="str">
            <v>GRANGE</v>
          </cell>
          <cell r="AE5246" t="str">
            <v>SE1 3UD</v>
          </cell>
          <cell r="AF5246">
            <v>533189</v>
          </cell>
          <cell r="AG5246">
            <v>179789</v>
          </cell>
          <cell r="AH5246" t="str">
            <v>Borough</v>
          </cell>
          <cell r="AI5246" t="str">
            <v>FY2015</v>
          </cell>
          <cell r="AJ5246" t="str">
            <v>1st</v>
          </cell>
          <cell r="AK5246">
            <v>42109</v>
          </cell>
          <cell r="AL5246">
            <v>42987</v>
          </cell>
          <cell r="AM5246">
            <v>43465</v>
          </cell>
          <cell r="AN5246"/>
          <cell r="AO5246">
            <v>43205</v>
          </cell>
          <cell r="AP5246"/>
          <cell r="AQ5246">
            <v>1</v>
          </cell>
          <cell r="AR5246" t="str">
            <v>Removal of existing single storey structure to the rear and construction of a two storey single family house</v>
          </cell>
          <cell r="AS5246">
            <v>154313</v>
          </cell>
        </row>
        <row r="5247">
          <cell r="A5247" t="str">
            <v>15-AP-0580</v>
          </cell>
          <cell r="B5247" t="str">
            <v>Full</v>
          </cell>
          <cell r="C5247" t="str">
            <v>Started</v>
          </cell>
          <cell r="D5247" t="str">
            <v>Proposed</v>
          </cell>
          <cell r="E5247" t="str">
            <v>Inner</v>
          </cell>
          <cell r="F5247">
            <v>0</v>
          </cell>
          <cell r="G5247">
            <v>1</v>
          </cell>
          <cell r="H5247">
            <v>1</v>
          </cell>
          <cell r="I5247">
            <v>1</v>
          </cell>
          <cell r="J5247" t="str">
            <v>No</v>
          </cell>
          <cell r="K5247">
            <v>7.0000000000000001E-3</v>
          </cell>
          <cell r="L5247">
            <v>7.0000000000000001E-3</v>
          </cell>
          <cell r="M5247">
            <v>2</v>
          </cell>
          <cell r="N5247" t="str">
            <v>Market</v>
          </cell>
          <cell r="O5247" t="str">
            <v>Private</v>
          </cell>
          <cell r="P5247" t="str">
            <v>House or Bungalow</v>
          </cell>
          <cell r="Q5247" t="str">
            <v>Change of use of Non-Res floor space to Dwelling(s)</v>
          </cell>
          <cell r="R5247" t="str">
            <v>No</v>
          </cell>
          <cell r="S5247" t="str">
            <v>unknown</v>
          </cell>
          <cell r="T5247" t="str">
            <v>No</v>
          </cell>
          <cell r="U5247"/>
          <cell r="V5247" t="str">
            <v>Full</v>
          </cell>
          <cell r="W5247" t="str">
            <v>Borough</v>
          </cell>
          <cell r="X5247"/>
          <cell r="Y5247"/>
          <cell r="Z5247" t="str">
            <v>Land To The Rear Of 489 And 491</v>
          </cell>
          <cell r="AA5247" t="str">
            <v>Lordship Lane</v>
          </cell>
          <cell r="AB5247"/>
          <cell r="AC5247" t="str">
            <v>Land To The Rear Of 489 And 491,Lordship Lane,,SE22 8JY</v>
          </cell>
          <cell r="AD5247" t="str">
            <v>COLLEGE</v>
          </cell>
          <cell r="AE5247" t="str">
            <v>SE22 8JY</v>
          </cell>
          <cell r="AF5247">
            <v>534349</v>
          </cell>
          <cell r="AG5247">
            <v>173472</v>
          </cell>
          <cell r="AH5247" t="str">
            <v>Borough</v>
          </cell>
          <cell r="AI5247" t="str">
            <v>FY2015</v>
          </cell>
          <cell r="AJ5247" t="str">
            <v>2nd</v>
          </cell>
          <cell r="AK5247">
            <v>42193</v>
          </cell>
          <cell r="AL5247">
            <v>42887</v>
          </cell>
          <cell r="AM5247"/>
          <cell r="AN5247"/>
          <cell r="AO5247">
            <v>43289</v>
          </cell>
          <cell r="AP5247"/>
          <cell r="AQ5247">
            <v>1</v>
          </cell>
          <cell r="AR5247" t="str">
            <v>CONVERSION OF AN EXISTING OUTBUILDING TO THE REAR OF NO. 489 LORDSHIP LANE INTO A TWO STOREY DWELLING HOUSE WITH A SINGLE STOREY EXTENSION TO SIDE AND ASSOCIATED AMENITY SPACE AND REFUSE STORES TO FRONT, ENLARGEMENT OF EXISTING LIGHTWELL TO REAR</v>
          </cell>
          <cell r="AS5247">
            <v>169909</v>
          </cell>
        </row>
        <row r="5248">
          <cell r="A5248" t="str">
            <v>15-AP-0586</v>
          </cell>
          <cell r="B5248" t="str">
            <v>Full</v>
          </cell>
          <cell r="C5248" t="str">
            <v>Completed</v>
          </cell>
          <cell r="D5248" t="str">
            <v>Proposed</v>
          </cell>
          <cell r="E5248" t="str">
            <v>Inner</v>
          </cell>
          <cell r="F5248">
            <v>0</v>
          </cell>
          <cell r="G5248">
            <v>1</v>
          </cell>
          <cell r="H5248">
            <v>1</v>
          </cell>
          <cell r="I5248">
            <v>1</v>
          </cell>
          <cell r="J5248" t="str">
            <v>No</v>
          </cell>
          <cell r="K5248">
            <v>7.0000000000000001E-3</v>
          </cell>
          <cell r="L5248">
            <v>7.0000000000000001E-3</v>
          </cell>
          <cell r="M5248">
            <v>1</v>
          </cell>
          <cell r="N5248" t="str">
            <v>Market</v>
          </cell>
          <cell r="O5248" t="str">
            <v>Private</v>
          </cell>
          <cell r="P5248" t="str">
            <v>Flat Apartment or Maisonette</v>
          </cell>
          <cell r="Q5248" t="str">
            <v>Change of use of Non-Res floor space to Dwelling(s)</v>
          </cell>
          <cell r="R5248" t="str">
            <v>No</v>
          </cell>
          <cell r="S5248" t="str">
            <v>No</v>
          </cell>
          <cell r="T5248" t="str">
            <v>No</v>
          </cell>
          <cell r="U5248"/>
          <cell r="V5248" t="str">
            <v>Full</v>
          </cell>
          <cell r="W5248" t="str">
            <v>Borough</v>
          </cell>
          <cell r="X5248"/>
          <cell r="Y5248"/>
          <cell r="Z5248" t="str">
            <v>Land To The Rear Of 37</v>
          </cell>
          <cell r="AA5248" t="str">
            <v>Denmark Hill</v>
          </cell>
          <cell r="AB5248" t="str">
            <v>Accessed From Ally B'Tween Back Of 43 Dh &amp;3 Danville Rd</v>
          </cell>
          <cell r="AC5248" t="str">
            <v>Land To The Rear Of 37,Denmark Hill,Accessed From Ally B'Tween Back Of 43 Dh &amp;3 Danville Rd,SE5 8RS</v>
          </cell>
          <cell r="AD5248" t="str">
            <v>CAMBERWELL GREEN</v>
          </cell>
          <cell r="AE5248" t="str">
            <v>SE5 8RS</v>
          </cell>
          <cell r="AF5248">
            <v>532570</v>
          </cell>
          <cell r="AG5248">
            <v>176547</v>
          </cell>
          <cell r="AH5248" t="str">
            <v>Borough</v>
          </cell>
          <cell r="AI5248" t="str">
            <v>FY2015</v>
          </cell>
          <cell r="AJ5248" t="str">
            <v>1st</v>
          </cell>
          <cell r="AK5248">
            <v>42138</v>
          </cell>
          <cell r="AL5248">
            <v>42887</v>
          </cell>
          <cell r="AM5248">
            <v>43525</v>
          </cell>
          <cell r="AN5248"/>
          <cell r="AO5248">
            <v>43234</v>
          </cell>
          <cell r="AP5248"/>
          <cell r="AQ5248">
            <v>1</v>
          </cell>
          <cell r="AR5248" t="str">
            <v>CHANGE OF USE FROM ANCILLARY STORAGE (A2) TO A ONE BEDROOM DWELLING HOUSE INCORPORATING: A SINGLE STOREY SIDE EXTENSION; LOWERING OF LEVELS TO FACILITATE TWO STROEYS AND A SIDE DORMER EXTENSION</v>
          </cell>
          <cell r="AS5248">
            <v>169953</v>
          </cell>
        </row>
        <row r="5249">
          <cell r="A5249" t="str">
            <v>15-AP-0595</v>
          </cell>
          <cell r="B5249" t="str">
            <v>Full</v>
          </cell>
          <cell r="C5249" t="str">
            <v>Completed</v>
          </cell>
          <cell r="D5249" t="str">
            <v>Proposed</v>
          </cell>
          <cell r="E5249" t="str">
            <v>Central Activities Zone</v>
          </cell>
          <cell r="F5249">
            <v>0</v>
          </cell>
          <cell r="G5249">
            <v>1</v>
          </cell>
          <cell r="H5249">
            <v>1</v>
          </cell>
          <cell r="I5249">
            <v>1</v>
          </cell>
          <cell r="J5249" t="str">
            <v>Yes</v>
          </cell>
          <cell r="K5249">
            <v>0.08</v>
          </cell>
          <cell r="L5249">
            <v>0.08</v>
          </cell>
          <cell r="M5249">
            <v>1</v>
          </cell>
          <cell r="N5249" t="str">
            <v>Social Rented</v>
          </cell>
          <cell r="O5249" t="str">
            <v>Local Authority</v>
          </cell>
          <cell r="P5249" t="str">
            <v>Flat Apartment or Maisonette</v>
          </cell>
          <cell r="Q5249" t="str">
            <v>Change of use of Non-Res floor space to Dwelling(s)</v>
          </cell>
          <cell r="R5249" t="str">
            <v>No</v>
          </cell>
          <cell r="S5249" t="str">
            <v>unknown</v>
          </cell>
          <cell r="T5249" t="str">
            <v>No</v>
          </cell>
          <cell r="U5249"/>
          <cell r="V5249" t="str">
            <v>Full</v>
          </cell>
          <cell r="W5249" t="str">
            <v>Borough</v>
          </cell>
          <cell r="X5249"/>
          <cell r="Y5249"/>
          <cell r="Z5249" t="str">
            <v>Surgery, Rowland Hill House</v>
          </cell>
          <cell r="AA5249" t="str">
            <v>Nelson Square</v>
          </cell>
          <cell r="AB5249" t="str">
            <v>Corner Of Union St And Blackfriars Rd</v>
          </cell>
          <cell r="AC5249" t="str">
            <v>Surgery, Rowland Hill House,Nelson Square,Corner Of Union St And Blackfriars Rd,SE1 0LT</v>
          </cell>
          <cell r="AD5249" t="str">
            <v>CATHEDRALS</v>
          </cell>
          <cell r="AE5249" t="str">
            <v>SE1 0LT</v>
          </cell>
          <cell r="AF5249">
            <v>531681</v>
          </cell>
          <cell r="AG5249">
            <v>179979</v>
          </cell>
          <cell r="AH5249" t="str">
            <v>Borough</v>
          </cell>
          <cell r="AI5249" t="str">
            <v>FY2015</v>
          </cell>
          <cell r="AJ5249" t="str">
            <v>1st</v>
          </cell>
          <cell r="AK5249">
            <v>42181</v>
          </cell>
          <cell r="AL5249">
            <v>42557</v>
          </cell>
          <cell r="AM5249">
            <v>42987</v>
          </cell>
          <cell r="AN5249"/>
          <cell r="AO5249">
            <v>43277</v>
          </cell>
          <cell r="AP5249"/>
          <cell r="AQ5249">
            <v>1</v>
          </cell>
          <cell r="AR5249" t="str">
            <v>CHANGE OF USE OF EXISTING GROUND FLOOR FROM DOCTORS SURGERY (USE CLASS D1) TO A ONE-BEDROOM SELF CONTAINED FLAT (USE CLASS C3) WITH REPLACEMENT WINDOWS AND FRONT ENTRANCE AND REAR DOORS</v>
          </cell>
          <cell r="AS5249">
            <v>182981</v>
          </cell>
        </row>
        <row r="5250">
          <cell r="A5250" t="str">
            <v>15-AP-0627</v>
          </cell>
          <cell r="B5250" t="str">
            <v>Full</v>
          </cell>
          <cell r="C5250" t="str">
            <v>Started</v>
          </cell>
          <cell r="D5250" t="str">
            <v>Proposed</v>
          </cell>
          <cell r="E5250" t="str">
            <v>Inner</v>
          </cell>
          <cell r="F5250">
            <v>0</v>
          </cell>
          <cell r="G5250">
            <v>7</v>
          </cell>
          <cell r="H5250">
            <v>7</v>
          </cell>
          <cell r="I5250">
            <v>9</v>
          </cell>
          <cell r="J5250" t="str">
            <v>No</v>
          </cell>
          <cell r="K5250">
            <v>7.4999999999999997E-2</v>
          </cell>
          <cell r="L5250">
            <v>3.3000000000000002E-2</v>
          </cell>
          <cell r="M5250">
            <v>2</v>
          </cell>
          <cell r="N5250" t="str">
            <v>Market</v>
          </cell>
          <cell r="O5250" t="str">
            <v>Private</v>
          </cell>
          <cell r="P5250" t="str">
            <v>Flat Apartment or Maisonette</v>
          </cell>
          <cell r="Q5250" t="str">
            <v>Change of use of Non-Res floor space to Dwelling(s)</v>
          </cell>
          <cell r="R5250" t="str">
            <v>No</v>
          </cell>
          <cell r="S5250" t="str">
            <v>unknown</v>
          </cell>
          <cell r="T5250" t="str">
            <v>No</v>
          </cell>
          <cell r="U5250"/>
          <cell r="V5250" t="str">
            <v>Full</v>
          </cell>
          <cell r="W5250" t="str">
            <v>Borough</v>
          </cell>
          <cell r="X5250"/>
          <cell r="Y5250"/>
          <cell r="Z5250" t="str">
            <v>67-71</v>
          </cell>
          <cell r="AA5250" t="str">
            <v>Tanner Street</v>
          </cell>
          <cell r="AB5250"/>
          <cell r="AC5250" t="str">
            <v>67-71,Tanner Street,,SE1 3PL</v>
          </cell>
          <cell r="AD5250" t="str">
            <v>GRANGE</v>
          </cell>
          <cell r="AE5250" t="str">
            <v>SE1 3PL</v>
          </cell>
          <cell r="AF5250">
            <v>533578</v>
          </cell>
          <cell r="AG5250">
            <v>179642</v>
          </cell>
          <cell r="AH5250" t="str">
            <v>Borough</v>
          </cell>
          <cell r="AI5250" t="str">
            <v>FY2015</v>
          </cell>
          <cell r="AJ5250" t="str">
            <v>2nd</v>
          </cell>
          <cell r="AK5250">
            <v>42192</v>
          </cell>
          <cell r="AL5250">
            <v>42831</v>
          </cell>
          <cell r="AM5250"/>
          <cell r="AN5250"/>
          <cell r="AO5250">
            <v>43288</v>
          </cell>
          <cell r="AP5250"/>
          <cell r="AQ5250">
            <v>9</v>
          </cell>
          <cell r="AR5250" t="str">
            <v>Demolition of existing two storey building followed by the erection of an eight storey mixed-use building providing nine residential dwellings and 400 sqms of flexible commercial floor space (A1, A2, B1), provision of cycle storage, refuse storage and landscaped outdoor space.</v>
          </cell>
          <cell r="AS5250">
            <v>200666</v>
          </cell>
        </row>
        <row r="5251">
          <cell r="A5251" t="str">
            <v>15-AP-0627</v>
          </cell>
          <cell r="B5251" t="str">
            <v>Full</v>
          </cell>
          <cell r="C5251" t="str">
            <v>Started</v>
          </cell>
          <cell r="D5251" t="str">
            <v>Proposed</v>
          </cell>
          <cell r="E5251" t="str">
            <v>Inner</v>
          </cell>
          <cell r="F5251">
            <v>0</v>
          </cell>
          <cell r="G5251">
            <v>2</v>
          </cell>
          <cell r="H5251">
            <v>2</v>
          </cell>
          <cell r="I5251">
            <v>9</v>
          </cell>
          <cell r="J5251" t="str">
            <v>No</v>
          </cell>
          <cell r="K5251">
            <v>7.4999999999999997E-2</v>
          </cell>
          <cell r="L5251">
            <v>3.3000000000000002E-2</v>
          </cell>
          <cell r="M5251">
            <v>3</v>
          </cell>
          <cell r="N5251" t="str">
            <v>Market</v>
          </cell>
          <cell r="O5251" t="str">
            <v>Private</v>
          </cell>
          <cell r="P5251" t="str">
            <v>Flat Apartment or Maisonette</v>
          </cell>
          <cell r="Q5251" t="str">
            <v>Change of use of Non-Res floor space to Dwelling(s)</v>
          </cell>
          <cell r="R5251" t="str">
            <v>No</v>
          </cell>
          <cell r="S5251" t="str">
            <v>unknown</v>
          </cell>
          <cell r="T5251" t="str">
            <v>No</v>
          </cell>
          <cell r="U5251"/>
          <cell r="V5251" t="str">
            <v>Full</v>
          </cell>
          <cell r="W5251" t="str">
            <v>Borough</v>
          </cell>
          <cell r="X5251"/>
          <cell r="Y5251"/>
          <cell r="Z5251" t="str">
            <v>67-71</v>
          </cell>
          <cell r="AA5251" t="str">
            <v>Tanner Street</v>
          </cell>
          <cell r="AB5251"/>
          <cell r="AC5251" t="str">
            <v>67-71,Tanner Street,,SE1 3PL</v>
          </cell>
          <cell r="AD5251" t="str">
            <v>GRANGE</v>
          </cell>
          <cell r="AE5251" t="str">
            <v>SE1 3PL</v>
          </cell>
          <cell r="AF5251">
            <v>533578</v>
          </cell>
          <cell r="AG5251">
            <v>179642</v>
          </cell>
          <cell r="AH5251" t="str">
            <v>Borough</v>
          </cell>
          <cell r="AI5251" t="str">
            <v>FY2015</v>
          </cell>
          <cell r="AJ5251" t="str">
            <v>2nd</v>
          </cell>
          <cell r="AK5251">
            <v>42192</v>
          </cell>
          <cell r="AL5251">
            <v>42831</v>
          </cell>
          <cell r="AM5251"/>
          <cell r="AN5251"/>
          <cell r="AO5251">
            <v>43288</v>
          </cell>
          <cell r="AP5251"/>
          <cell r="AQ5251">
            <v>9</v>
          </cell>
          <cell r="AR5251" t="str">
            <v>Demolition of existing two storey building followed by the erection of an eight storey mixed-use building providing nine residential dwellings and 400 sqms of flexible commercial floor space (A1, A2, B1), provision of cycle storage, refuse storage and landscaped outdoor space.</v>
          </cell>
          <cell r="AS5251">
            <v>200666</v>
          </cell>
        </row>
        <row r="5252">
          <cell r="A5252" t="str">
            <v>15-AP-0664</v>
          </cell>
          <cell r="B5252" t="str">
            <v>Full</v>
          </cell>
          <cell r="C5252" t="str">
            <v>Completed</v>
          </cell>
          <cell r="D5252" t="str">
            <v>Proposed</v>
          </cell>
          <cell r="E5252" t="str">
            <v>Inner</v>
          </cell>
          <cell r="F5252">
            <v>0</v>
          </cell>
          <cell r="G5252">
            <v>1</v>
          </cell>
          <cell r="H5252">
            <v>1</v>
          </cell>
          <cell r="I5252">
            <v>1</v>
          </cell>
          <cell r="J5252" t="str">
            <v>No</v>
          </cell>
          <cell r="K5252">
            <v>2.8000000000000001E-2</v>
          </cell>
          <cell r="L5252">
            <v>2.8000000000000001E-2</v>
          </cell>
          <cell r="M5252">
            <v>2</v>
          </cell>
          <cell r="N5252" t="str">
            <v>Market</v>
          </cell>
          <cell r="O5252" t="str">
            <v>Private</v>
          </cell>
          <cell r="P5252" t="str">
            <v>Flat Apartment or Maisonette</v>
          </cell>
          <cell r="Q5252" t="str">
            <v>Extension to building for residential unit(s)</v>
          </cell>
          <cell r="R5252" t="str">
            <v>No</v>
          </cell>
          <cell r="S5252" t="str">
            <v>unknown</v>
          </cell>
          <cell r="T5252" t="str">
            <v>No</v>
          </cell>
          <cell r="U5252" t="str">
            <v>Mansard Extension at roof to create1x2 bed</v>
          </cell>
          <cell r="V5252" t="str">
            <v>Full</v>
          </cell>
          <cell r="W5252" t="str">
            <v>Borough</v>
          </cell>
          <cell r="X5252"/>
          <cell r="Y5252"/>
          <cell r="Z5252" t="str">
            <v>115-117</v>
          </cell>
          <cell r="AA5252" t="str">
            <v>Queens Road</v>
          </cell>
          <cell r="AB5252"/>
          <cell r="AC5252" t="str">
            <v>115-117,Queens Road,,SE15 2EZ</v>
          </cell>
          <cell r="AD5252" t="str">
            <v>LIVESEY</v>
          </cell>
          <cell r="AE5252" t="str">
            <v>SE15 2EZ</v>
          </cell>
          <cell r="AF5252">
            <v>534866</v>
          </cell>
          <cell r="AG5252">
            <v>176776</v>
          </cell>
          <cell r="AH5252" t="str">
            <v>Borough</v>
          </cell>
          <cell r="AI5252" t="str">
            <v>FY2015</v>
          </cell>
          <cell r="AJ5252" t="str">
            <v>1st</v>
          </cell>
          <cell r="AK5252">
            <v>42111</v>
          </cell>
          <cell r="AL5252">
            <v>42464</v>
          </cell>
          <cell r="AM5252">
            <v>42736</v>
          </cell>
          <cell r="AN5252"/>
          <cell r="AO5252">
            <v>43207</v>
          </cell>
          <cell r="AP5252"/>
          <cell r="AQ5252">
            <v>1</v>
          </cell>
          <cell r="AR5252" t="str">
            <v>Mansard Extension at roof (third floor) level to create x1one two bedroom_x000D_
flat with new external access staircase and alteration to landing at second_x000D_
floor level.</v>
          </cell>
          <cell r="AS5252">
            <v>154211</v>
          </cell>
        </row>
        <row r="5253">
          <cell r="A5253" t="str">
            <v>15-AP-0681</v>
          </cell>
          <cell r="B5253" t="str">
            <v>Full</v>
          </cell>
          <cell r="C5253" t="str">
            <v>Completed</v>
          </cell>
          <cell r="D5253" t="str">
            <v>Existing</v>
          </cell>
          <cell r="E5253" t="str">
            <v>Inner</v>
          </cell>
          <cell r="F5253">
            <v>1</v>
          </cell>
          <cell r="G5253">
            <v>0</v>
          </cell>
          <cell r="H5253">
            <v>-1</v>
          </cell>
          <cell r="I5253">
            <v>2</v>
          </cell>
          <cell r="J5253" t="str">
            <v>No</v>
          </cell>
          <cell r="K5253">
            <v>3.1E-2</v>
          </cell>
          <cell r="L5253">
            <v>3.1E-2</v>
          </cell>
          <cell r="M5253">
            <v>1</v>
          </cell>
          <cell r="N5253" t="str">
            <v>Market</v>
          </cell>
          <cell r="O5253" t="str">
            <v>Private</v>
          </cell>
          <cell r="P5253" t="str">
            <v>Flat Apartment or Maisonette</v>
          </cell>
          <cell r="Q5253" t="str">
            <v>Conversion of Dwelling(s) or ancillary C3 floorspace</v>
          </cell>
          <cell r="R5253" t="str">
            <v>No</v>
          </cell>
          <cell r="S5253" t="str">
            <v>unknown</v>
          </cell>
          <cell r="T5253" t="str">
            <v>No</v>
          </cell>
          <cell r="U5253" t="str">
            <v>N/A</v>
          </cell>
          <cell r="V5253" t="str">
            <v>Full</v>
          </cell>
          <cell r="W5253" t="str">
            <v>Borough</v>
          </cell>
          <cell r="X5253"/>
          <cell r="Y5253" t="str">
            <v>1st And 2nd Floor</v>
          </cell>
          <cell r="Z5253" t="str">
            <v>112</v>
          </cell>
          <cell r="AA5253" t="str">
            <v>Peckham Rye</v>
          </cell>
          <cell r="AB5253"/>
          <cell r="AC5253" t="str">
            <v>1st And 2nd Floor112,Peckham Rye,,SE15 4H</v>
          </cell>
          <cell r="AD5253" t="str">
            <v>THE LANE</v>
          </cell>
          <cell r="AE5253" t="str">
            <v>SE15 4H</v>
          </cell>
          <cell r="AF5253">
            <v>534390</v>
          </cell>
          <cell r="AG5253">
            <v>175600</v>
          </cell>
          <cell r="AH5253" t="str">
            <v>Borough</v>
          </cell>
          <cell r="AI5253" t="str">
            <v>FY2015</v>
          </cell>
          <cell r="AJ5253" t="str">
            <v>1st</v>
          </cell>
          <cell r="AK5253">
            <v>42118</v>
          </cell>
          <cell r="AL5253">
            <v>42432</v>
          </cell>
          <cell r="AM5253">
            <v>42587</v>
          </cell>
          <cell r="AN5253"/>
          <cell r="AO5253">
            <v>43214</v>
          </cell>
          <cell r="AP5253"/>
          <cell r="AQ5253">
            <v>2</v>
          </cell>
          <cell r="AR5253" t="str">
            <v>Construction of a mansard roof extension and conversion of existing first-floor flat to provide two 2xbed units, including creation of two 4.5sqm private roof terraces at front of building, installation of newwindows and doors at first and second floor level and the installation of external fire escape stairs and associated equipment to the rear of the building.</v>
          </cell>
          <cell r="AS5253">
            <v>154217</v>
          </cell>
        </row>
        <row r="5254">
          <cell r="A5254" t="str">
            <v>15-AP-0681</v>
          </cell>
          <cell r="B5254" t="str">
            <v>Full</v>
          </cell>
          <cell r="C5254" t="str">
            <v>Completed</v>
          </cell>
          <cell r="D5254" t="str">
            <v>Proposed</v>
          </cell>
          <cell r="E5254" t="str">
            <v>Inner</v>
          </cell>
          <cell r="F5254">
            <v>0</v>
          </cell>
          <cell r="G5254">
            <v>1</v>
          </cell>
          <cell r="H5254">
            <v>1</v>
          </cell>
          <cell r="I5254">
            <v>2</v>
          </cell>
          <cell r="J5254" t="str">
            <v>No</v>
          </cell>
          <cell r="K5254">
            <v>3.1E-2</v>
          </cell>
          <cell r="L5254">
            <v>3.1E-2</v>
          </cell>
          <cell r="M5254">
            <v>2</v>
          </cell>
          <cell r="N5254" t="str">
            <v>Market</v>
          </cell>
          <cell r="O5254" t="str">
            <v>Private</v>
          </cell>
          <cell r="P5254" t="str">
            <v>Flat Apartment or Maisonette</v>
          </cell>
          <cell r="Q5254" t="str">
            <v>Conversion of Dwelling(s) or ancillary C3 floorspace</v>
          </cell>
          <cell r="R5254" t="str">
            <v>No</v>
          </cell>
          <cell r="S5254" t="str">
            <v>unknown</v>
          </cell>
          <cell r="T5254" t="str">
            <v>No</v>
          </cell>
          <cell r="U5254"/>
          <cell r="V5254" t="str">
            <v>Full</v>
          </cell>
          <cell r="W5254" t="str">
            <v>Borough</v>
          </cell>
          <cell r="X5254"/>
          <cell r="Y5254" t="str">
            <v>1st And 2nd Floor</v>
          </cell>
          <cell r="Z5254" t="str">
            <v>112</v>
          </cell>
          <cell r="AA5254" t="str">
            <v>Peckham Rye</v>
          </cell>
          <cell r="AB5254"/>
          <cell r="AC5254" t="str">
            <v>1st And 2nd Floor112,Peckham Rye,,SE15 4H</v>
          </cell>
          <cell r="AD5254" t="str">
            <v>THE LANE</v>
          </cell>
          <cell r="AE5254" t="str">
            <v>SE15 4H</v>
          </cell>
          <cell r="AF5254">
            <v>534390</v>
          </cell>
          <cell r="AG5254">
            <v>175600</v>
          </cell>
          <cell r="AH5254" t="str">
            <v>Borough</v>
          </cell>
          <cell r="AI5254" t="str">
            <v>FY2015</v>
          </cell>
          <cell r="AJ5254" t="str">
            <v>1st</v>
          </cell>
          <cell r="AK5254">
            <v>42118</v>
          </cell>
          <cell r="AL5254">
            <v>42432</v>
          </cell>
          <cell r="AM5254">
            <v>42587</v>
          </cell>
          <cell r="AN5254"/>
          <cell r="AO5254">
            <v>43214</v>
          </cell>
          <cell r="AP5254"/>
          <cell r="AQ5254">
            <v>2</v>
          </cell>
          <cell r="AR5254" t="str">
            <v>Construction of a mansard roof extension and conversion of existing first-floor flat to provide two 2xbed units, including creation of two 4.5sqm private roof terraces at front of building, installation of newwindows and doors at first and second floor level and the installation of external fire escape stairs and associated equipment to the rear of the building.</v>
          </cell>
          <cell r="AS5254">
            <v>154217</v>
          </cell>
        </row>
        <row r="5255">
          <cell r="A5255" t="str">
            <v>15-AP-0681</v>
          </cell>
          <cell r="B5255" t="str">
            <v>Full</v>
          </cell>
          <cell r="C5255" t="str">
            <v>Completed</v>
          </cell>
          <cell r="D5255" t="str">
            <v>Proposed</v>
          </cell>
          <cell r="E5255" t="str">
            <v>Inner</v>
          </cell>
          <cell r="F5255">
            <v>0</v>
          </cell>
          <cell r="G5255">
            <v>1</v>
          </cell>
          <cell r="H5255">
            <v>1</v>
          </cell>
          <cell r="I5255">
            <v>2</v>
          </cell>
          <cell r="J5255" t="str">
            <v>No</v>
          </cell>
          <cell r="K5255">
            <v>3.1E-2</v>
          </cell>
          <cell r="L5255">
            <v>3.1E-2</v>
          </cell>
          <cell r="M5255">
            <v>2</v>
          </cell>
          <cell r="N5255" t="str">
            <v>Market</v>
          </cell>
          <cell r="O5255" t="str">
            <v>Private</v>
          </cell>
          <cell r="P5255" t="str">
            <v>Flat Apartment or Maisonette</v>
          </cell>
          <cell r="Q5255" t="str">
            <v>Extension to building for residential unit(s)</v>
          </cell>
          <cell r="R5255" t="str">
            <v>No</v>
          </cell>
          <cell r="S5255" t="str">
            <v>unknown</v>
          </cell>
          <cell r="T5255" t="str">
            <v>No</v>
          </cell>
          <cell r="U5255"/>
          <cell r="V5255" t="str">
            <v>Full</v>
          </cell>
          <cell r="W5255" t="str">
            <v>Borough</v>
          </cell>
          <cell r="X5255"/>
          <cell r="Y5255" t="str">
            <v>1st And 2nd Floor</v>
          </cell>
          <cell r="Z5255" t="str">
            <v>112</v>
          </cell>
          <cell r="AA5255" t="str">
            <v>Peckham Rye</v>
          </cell>
          <cell r="AB5255"/>
          <cell r="AC5255" t="str">
            <v>1st And 2nd Floor112,Peckham Rye,,SE15 4H</v>
          </cell>
          <cell r="AD5255" t="str">
            <v>THE LANE</v>
          </cell>
          <cell r="AE5255" t="str">
            <v>SE15 4H</v>
          </cell>
          <cell r="AF5255">
            <v>534390</v>
          </cell>
          <cell r="AG5255">
            <v>175600</v>
          </cell>
          <cell r="AH5255" t="str">
            <v>Borough</v>
          </cell>
          <cell r="AI5255" t="str">
            <v>FY2015</v>
          </cell>
          <cell r="AJ5255" t="str">
            <v>1st</v>
          </cell>
          <cell r="AK5255">
            <v>42118</v>
          </cell>
          <cell r="AL5255">
            <v>42432</v>
          </cell>
          <cell r="AM5255">
            <v>42587</v>
          </cell>
          <cell r="AN5255"/>
          <cell r="AO5255">
            <v>43214</v>
          </cell>
          <cell r="AP5255"/>
          <cell r="AQ5255">
            <v>2</v>
          </cell>
          <cell r="AR5255" t="str">
            <v>Construction of a mansard roof extension and conversion of existing first-floor flat to provide two 2xbed units, including creation of two 4.5sqm private roof terraces at front of building, installation of newwindows and doors at first and second floor level and the installation of external fire escape stairs and associated equipment to the rear of the building.</v>
          </cell>
          <cell r="AS5255">
            <v>154217</v>
          </cell>
        </row>
        <row r="5256">
          <cell r="A5256" t="str">
            <v>15-AP-0756</v>
          </cell>
          <cell r="B5256" t="str">
            <v>Full</v>
          </cell>
          <cell r="C5256" t="str">
            <v>Completed</v>
          </cell>
          <cell r="D5256" t="str">
            <v>Proposed</v>
          </cell>
          <cell r="E5256" t="str">
            <v>Inner</v>
          </cell>
          <cell r="F5256">
            <v>0</v>
          </cell>
          <cell r="G5256">
            <v>1</v>
          </cell>
          <cell r="H5256">
            <v>1</v>
          </cell>
          <cell r="I5256">
            <v>1</v>
          </cell>
          <cell r="J5256" t="str">
            <v>No</v>
          </cell>
          <cell r="K5256">
            <v>1.7999999999999999E-2</v>
          </cell>
          <cell r="L5256">
            <v>1.7999999999999999E-2</v>
          </cell>
          <cell r="M5256">
            <v>3</v>
          </cell>
          <cell r="N5256" t="str">
            <v>Market</v>
          </cell>
          <cell r="O5256" t="str">
            <v>Private</v>
          </cell>
          <cell r="P5256" t="str">
            <v>Flat Apartment or Maisonette</v>
          </cell>
          <cell r="Q5256" t="str">
            <v>New Residential Building</v>
          </cell>
          <cell r="R5256" t="str">
            <v>No</v>
          </cell>
          <cell r="S5256" t="str">
            <v>unknown</v>
          </cell>
          <cell r="T5256" t="str">
            <v>No</v>
          </cell>
          <cell r="U5256"/>
          <cell r="V5256" t="str">
            <v>Full</v>
          </cell>
          <cell r="W5256" t="str">
            <v>Borough</v>
          </cell>
          <cell r="X5256"/>
          <cell r="Y5256" t="str">
            <v>Block D, Behind Block And B Fronting</v>
          </cell>
          <cell r="Z5256" t="str">
            <v>151-163</v>
          </cell>
          <cell r="AA5256" t="str">
            <v>Queens Road</v>
          </cell>
          <cell r="AB5256"/>
          <cell r="AC5256" t="str">
            <v>Block D, Behind Block And B Fronting151-163,Queens Road,,SE15 2ND</v>
          </cell>
          <cell r="AD5256" t="str">
            <v>NUNHEAD</v>
          </cell>
          <cell r="AE5256" t="str">
            <v>SE15 2ND</v>
          </cell>
          <cell r="AF5256">
            <v>535054</v>
          </cell>
          <cell r="AG5256">
            <v>176790</v>
          </cell>
          <cell r="AH5256" t="str">
            <v>Borough</v>
          </cell>
          <cell r="AI5256" t="str">
            <v>FY2015</v>
          </cell>
          <cell r="AJ5256" t="str">
            <v>1st</v>
          </cell>
          <cell r="AK5256">
            <v>42158</v>
          </cell>
          <cell r="AL5256">
            <v>42186</v>
          </cell>
          <cell r="AM5256">
            <v>42491</v>
          </cell>
          <cell r="AN5256"/>
          <cell r="AO5256">
            <v>43254</v>
          </cell>
          <cell r="AP5256"/>
          <cell r="AQ5256">
            <v>1</v>
          </cell>
          <cell r="AR5256" t="str">
            <v>ERECTION OF A SINGLE STOREY ROOF EXTENSION TO RESIDENTIAL BUILDING TO CREATE A NEW THREE BED FLAT.</v>
          </cell>
          <cell r="AS5256">
            <v>168936</v>
          </cell>
        </row>
        <row r="5257">
          <cell r="A5257" t="str">
            <v>15-AP-0762</v>
          </cell>
          <cell r="B5257" t="str">
            <v>Full</v>
          </cell>
          <cell r="C5257" t="str">
            <v>Completed</v>
          </cell>
          <cell r="D5257" t="str">
            <v>Proposed</v>
          </cell>
          <cell r="E5257" t="str">
            <v>Inner</v>
          </cell>
          <cell r="F5257">
            <v>0</v>
          </cell>
          <cell r="G5257">
            <v>1</v>
          </cell>
          <cell r="H5257">
            <v>1</v>
          </cell>
          <cell r="I5257">
            <v>1</v>
          </cell>
          <cell r="J5257" t="str">
            <v>No</v>
          </cell>
          <cell r="K5257">
            <v>2.4E-2</v>
          </cell>
          <cell r="L5257">
            <v>2.4E-2</v>
          </cell>
          <cell r="M5257">
            <v>2</v>
          </cell>
          <cell r="N5257" t="str">
            <v>Market</v>
          </cell>
          <cell r="O5257" t="str">
            <v>Private</v>
          </cell>
          <cell r="P5257" t="str">
            <v>Flat Apartment or Maisonette</v>
          </cell>
          <cell r="Q5257" t="str">
            <v>New Residential Building</v>
          </cell>
          <cell r="R5257" t="str">
            <v>No</v>
          </cell>
          <cell r="S5257" t="str">
            <v>unknown</v>
          </cell>
          <cell r="T5257" t="str">
            <v>No</v>
          </cell>
          <cell r="U5257"/>
          <cell r="V5257" t="str">
            <v>Full</v>
          </cell>
          <cell r="W5257" t="str">
            <v>Borough</v>
          </cell>
          <cell r="X5257"/>
          <cell r="Y5257"/>
          <cell r="Z5257" t="str">
            <v>225-227</v>
          </cell>
          <cell r="AA5257" t="str">
            <v>Walworth Road</v>
          </cell>
          <cell r="AB5257"/>
          <cell r="AC5257" t="str">
            <v>225-227,Walworth Road,,SE17 1RL</v>
          </cell>
          <cell r="AD5257" t="str">
            <v>EAST WALWORTH</v>
          </cell>
          <cell r="AE5257" t="str">
            <v>SE17 1RL</v>
          </cell>
          <cell r="AF5257">
            <v>532296</v>
          </cell>
          <cell r="AG5257">
            <v>178386</v>
          </cell>
          <cell r="AH5257" t="str">
            <v>Borough</v>
          </cell>
          <cell r="AI5257" t="str">
            <v>FY2015</v>
          </cell>
          <cell r="AJ5257" t="str">
            <v>1st</v>
          </cell>
          <cell r="AK5257">
            <v>42136</v>
          </cell>
          <cell r="AL5257">
            <v>42161</v>
          </cell>
          <cell r="AM5257">
            <v>42527</v>
          </cell>
          <cell r="AN5257"/>
          <cell r="AO5257">
            <v>43232</v>
          </cell>
          <cell r="AP5257"/>
          <cell r="AQ5257">
            <v>1</v>
          </cell>
          <cell r="AR5257" t="str">
            <v>Erection of mansard roof extension with front and rear dormer windows to create an additional self contained flat</v>
          </cell>
          <cell r="AS5257">
            <v>154595</v>
          </cell>
        </row>
        <row r="5258">
          <cell r="A5258" t="str">
            <v>15-AP-0776</v>
          </cell>
          <cell r="B5258" t="str">
            <v>Full</v>
          </cell>
          <cell r="C5258" t="str">
            <v>Lapsed</v>
          </cell>
          <cell r="D5258" t="str">
            <v>Existing</v>
          </cell>
          <cell r="E5258" t="str">
            <v>Inner</v>
          </cell>
          <cell r="F5258">
            <v>1</v>
          </cell>
          <cell r="G5258">
            <v>0</v>
          </cell>
          <cell r="H5258">
            <v>-1</v>
          </cell>
          <cell r="I5258">
            <v>3</v>
          </cell>
          <cell r="J5258" t="str">
            <v>No</v>
          </cell>
          <cell r="K5258">
            <v>5.6000000000000001E-2</v>
          </cell>
          <cell r="L5258">
            <v>5.6000000000000001E-2</v>
          </cell>
          <cell r="M5258">
            <v>7</v>
          </cell>
          <cell r="N5258" t="str">
            <v>Market</v>
          </cell>
          <cell r="O5258" t="str">
            <v>Private</v>
          </cell>
          <cell r="P5258" t="str">
            <v>Cluster Flat</v>
          </cell>
          <cell r="Q5258" t="str">
            <v>Conversion of Dwelling(s) or ancillary C3 floorspace</v>
          </cell>
          <cell r="R5258" t="str">
            <v>No</v>
          </cell>
          <cell r="S5258" t="str">
            <v>No</v>
          </cell>
          <cell r="T5258" t="str">
            <v>No</v>
          </cell>
          <cell r="U5258" t="str">
            <v>N/A</v>
          </cell>
          <cell r="V5258" t="str">
            <v>Full</v>
          </cell>
          <cell r="W5258" t="str">
            <v>Borough</v>
          </cell>
          <cell r="X5258"/>
          <cell r="Y5258"/>
          <cell r="Z5258" t="str">
            <v>60</v>
          </cell>
          <cell r="AA5258" t="str">
            <v>Lyndhurst Way</v>
          </cell>
          <cell r="AB5258"/>
          <cell r="AC5258" t="str">
            <v>60,Lyndhurst Way,,SE15 5AP</v>
          </cell>
          <cell r="AD5258" t="str">
            <v>THE LANE</v>
          </cell>
          <cell r="AE5258" t="str">
            <v>SE15 5AP</v>
          </cell>
          <cell r="AF5258">
            <v>533826</v>
          </cell>
          <cell r="AG5258">
            <v>176462</v>
          </cell>
          <cell r="AH5258" t="str">
            <v>Borough</v>
          </cell>
          <cell r="AI5258" t="str">
            <v>FY2015</v>
          </cell>
          <cell r="AJ5258" t="str">
            <v>1st</v>
          </cell>
          <cell r="AK5258">
            <v>42156</v>
          </cell>
          <cell r="AL5258"/>
          <cell r="AM5258"/>
          <cell r="AN5258"/>
          <cell r="AO5258">
            <v>43252</v>
          </cell>
          <cell r="AP5258"/>
          <cell r="AQ5258">
            <v>3</v>
          </cell>
          <cell r="AR5258" t="str">
            <v>CONVERSION OF EXISTING DWELLING INTO 3 FLATS (COMPRISING X2 TWO BED UNITS AND X1 THREE BED UNIT); WITH ASSOCIATED EXTERNAL ALTERATIONS TO REAR AND FORMATION OF A REAR PATIO ON THE BASEMENT LEVEL</v>
          </cell>
          <cell r="AS5258">
            <v>168956</v>
          </cell>
        </row>
        <row r="5259">
          <cell r="A5259" t="str">
            <v>15-AP-0776</v>
          </cell>
          <cell r="B5259" t="str">
            <v>Full</v>
          </cell>
          <cell r="C5259" t="str">
            <v>Lapsed</v>
          </cell>
          <cell r="D5259" t="str">
            <v>Proposed</v>
          </cell>
          <cell r="E5259" t="str">
            <v>Inner</v>
          </cell>
          <cell r="F5259">
            <v>0</v>
          </cell>
          <cell r="G5259">
            <v>2</v>
          </cell>
          <cell r="H5259">
            <v>2</v>
          </cell>
          <cell r="I5259">
            <v>3</v>
          </cell>
          <cell r="J5259" t="str">
            <v>No</v>
          </cell>
          <cell r="K5259">
            <v>5.6000000000000001E-2</v>
          </cell>
          <cell r="L5259">
            <v>5.6000000000000001E-2</v>
          </cell>
          <cell r="M5259">
            <v>2</v>
          </cell>
          <cell r="N5259" t="str">
            <v>Market</v>
          </cell>
          <cell r="O5259" t="str">
            <v>Private</v>
          </cell>
          <cell r="P5259" t="str">
            <v>Flat Apartment or Maisonette</v>
          </cell>
          <cell r="Q5259" t="str">
            <v>Conversion of Dwelling(s) or ancillary C3 floorspace</v>
          </cell>
          <cell r="R5259" t="str">
            <v>No</v>
          </cell>
          <cell r="S5259" t="str">
            <v>unknown</v>
          </cell>
          <cell r="T5259" t="str">
            <v>No</v>
          </cell>
          <cell r="U5259"/>
          <cell r="V5259" t="str">
            <v>Full</v>
          </cell>
          <cell r="W5259" t="str">
            <v>Borough</v>
          </cell>
          <cell r="X5259"/>
          <cell r="Y5259"/>
          <cell r="Z5259" t="str">
            <v>60</v>
          </cell>
          <cell r="AA5259" t="str">
            <v>Lyndhurst Way</v>
          </cell>
          <cell r="AB5259"/>
          <cell r="AC5259" t="str">
            <v>60,Lyndhurst Way,,SE15 5AP</v>
          </cell>
          <cell r="AD5259" t="str">
            <v>THE LANE</v>
          </cell>
          <cell r="AE5259" t="str">
            <v>SE15 5AP</v>
          </cell>
          <cell r="AF5259">
            <v>533826</v>
          </cell>
          <cell r="AG5259">
            <v>176462</v>
          </cell>
          <cell r="AH5259" t="str">
            <v>Borough</v>
          </cell>
          <cell r="AI5259" t="str">
            <v>FY2015</v>
          </cell>
          <cell r="AJ5259" t="str">
            <v>1st</v>
          </cell>
          <cell r="AK5259">
            <v>42156</v>
          </cell>
          <cell r="AL5259"/>
          <cell r="AM5259"/>
          <cell r="AN5259"/>
          <cell r="AO5259">
            <v>43252</v>
          </cell>
          <cell r="AP5259"/>
          <cell r="AQ5259">
            <v>3</v>
          </cell>
          <cell r="AR5259" t="str">
            <v>CONVERSION OF EXISTING DWELLING INTO 3 FLATS (COMPRISING X2 TWO BED UNITS AND X1 THREE BED UNIT); WITH ASSOCIATED EXTERNAL ALTERATIONS TO REAR AND FORMATION OF A REAR PATIO ON THE BASEMENT LEVEL</v>
          </cell>
          <cell r="AS5259">
            <v>168956</v>
          </cell>
        </row>
        <row r="5260">
          <cell r="A5260" t="str">
            <v>15-AP-0776</v>
          </cell>
          <cell r="B5260" t="str">
            <v>Full</v>
          </cell>
          <cell r="C5260" t="str">
            <v>Lapsed</v>
          </cell>
          <cell r="D5260" t="str">
            <v>Proposed</v>
          </cell>
          <cell r="E5260" t="str">
            <v>Inner</v>
          </cell>
          <cell r="F5260">
            <v>0</v>
          </cell>
          <cell r="G5260">
            <v>1</v>
          </cell>
          <cell r="H5260">
            <v>1</v>
          </cell>
          <cell r="I5260">
            <v>3</v>
          </cell>
          <cell r="J5260" t="str">
            <v>No</v>
          </cell>
          <cell r="K5260">
            <v>5.6000000000000001E-2</v>
          </cell>
          <cell r="L5260">
            <v>5.6000000000000001E-2</v>
          </cell>
          <cell r="M5260">
            <v>3</v>
          </cell>
          <cell r="N5260" t="str">
            <v>Market</v>
          </cell>
          <cell r="O5260" t="str">
            <v>Private</v>
          </cell>
          <cell r="P5260" t="str">
            <v>Flat Apartment or Maisonette</v>
          </cell>
          <cell r="Q5260" t="str">
            <v>Conversion of Dwelling(s) or ancillary C3 floorspace</v>
          </cell>
          <cell r="R5260" t="str">
            <v>No</v>
          </cell>
          <cell r="S5260" t="str">
            <v>unknown</v>
          </cell>
          <cell r="T5260" t="str">
            <v>No</v>
          </cell>
          <cell r="U5260"/>
          <cell r="V5260" t="str">
            <v>Full</v>
          </cell>
          <cell r="W5260" t="str">
            <v>Borough</v>
          </cell>
          <cell r="X5260"/>
          <cell r="Y5260"/>
          <cell r="Z5260" t="str">
            <v>60</v>
          </cell>
          <cell r="AA5260" t="str">
            <v>Lyndhurst Way</v>
          </cell>
          <cell r="AB5260"/>
          <cell r="AC5260" t="str">
            <v>60,Lyndhurst Way,,SE15 5AP</v>
          </cell>
          <cell r="AD5260" t="str">
            <v>THE LANE</v>
          </cell>
          <cell r="AE5260" t="str">
            <v>SE15 5AP</v>
          </cell>
          <cell r="AF5260">
            <v>533826</v>
          </cell>
          <cell r="AG5260">
            <v>176462</v>
          </cell>
          <cell r="AH5260" t="str">
            <v>Borough</v>
          </cell>
          <cell r="AI5260" t="str">
            <v>FY2015</v>
          </cell>
          <cell r="AJ5260" t="str">
            <v>1st</v>
          </cell>
          <cell r="AK5260">
            <v>42156</v>
          </cell>
          <cell r="AL5260"/>
          <cell r="AM5260"/>
          <cell r="AN5260"/>
          <cell r="AO5260">
            <v>43252</v>
          </cell>
          <cell r="AP5260"/>
          <cell r="AQ5260">
            <v>3</v>
          </cell>
          <cell r="AR5260" t="str">
            <v>CONVERSION OF EXISTING DWELLING INTO 3 FLATS (COMPRISING X2 TWO BED UNITS AND X1 THREE BED UNIT); WITH ASSOCIATED EXTERNAL ALTERATIONS TO REAR AND FORMATION OF A REAR PATIO ON THE BASEMENT LEVEL</v>
          </cell>
          <cell r="AS5260">
            <v>168956</v>
          </cell>
        </row>
        <row r="5261">
          <cell r="A5261" t="str">
            <v>15-AP-0794</v>
          </cell>
          <cell r="B5261" t="str">
            <v>Full</v>
          </cell>
          <cell r="C5261" t="str">
            <v>Completed</v>
          </cell>
          <cell r="D5261" t="str">
            <v>Existing</v>
          </cell>
          <cell r="E5261" t="str">
            <v>Inner</v>
          </cell>
          <cell r="F5261">
            <v>1</v>
          </cell>
          <cell r="G5261">
            <v>0</v>
          </cell>
          <cell r="H5261">
            <v>-1</v>
          </cell>
          <cell r="I5261"/>
          <cell r="J5261" t="str">
            <v>No</v>
          </cell>
          <cell r="K5261">
            <v>3.4000000000000002E-2</v>
          </cell>
          <cell r="L5261">
            <v>0</v>
          </cell>
          <cell r="M5261">
            <v>6</v>
          </cell>
          <cell r="N5261" t="str">
            <v>Market</v>
          </cell>
          <cell r="O5261" t="str">
            <v>Private</v>
          </cell>
          <cell r="P5261" t="str">
            <v>House or Bungalow</v>
          </cell>
          <cell r="Q5261" t="str">
            <v>Not Known</v>
          </cell>
          <cell r="R5261" t="str">
            <v>No</v>
          </cell>
          <cell r="S5261" t="str">
            <v>No</v>
          </cell>
          <cell r="T5261" t="str">
            <v>No</v>
          </cell>
          <cell r="U5261" t="str">
            <v>N/A</v>
          </cell>
          <cell r="V5261" t="str">
            <v>Full</v>
          </cell>
          <cell r="W5261" t="str">
            <v>Borough</v>
          </cell>
          <cell r="X5261"/>
          <cell r="Y5261"/>
          <cell r="Z5261" t="str">
            <v>13</v>
          </cell>
          <cell r="AA5261" t="str">
            <v>Radnor Road</v>
          </cell>
          <cell r="AB5261"/>
          <cell r="AC5261" t="str">
            <v>13,Radnor Road,,SE15 6UR</v>
          </cell>
          <cell r="AD5261" t="str">
            <v>LIVESEY</v>
          </cell>
          <cell r="AE5261" t="str">
            <v>SE15 6UR</v>
          </cell>
          <cell r="AF5261">
            <v>534178</v>
          </cell>
          <cell r="AG5261">
            <v>177350</v>
          </cell>
          <cell r="AH5261" t="str">
            <v>Borough</v>
          </cell>
          <cell r="AI5261" t="str">
            <v>FY2015</v>
          </cell>
          <cell r="AJ5261" t="str">
            <v>1st</v>
          </cell>
          <cell r="AK5261">
            <v>42129</v>
          </cell>
          <cell r="AL5261">
            <v>42130</v>
          </cell>
          <cell r="AM5261">
            <v>42161</v>
          </cell>
          <cell r="AN5261"/>
          <cell r="AO5261">
            <v>43225</v>
          </cell>
          <cell r="AP5261"/>
          <cell r="AQ5261"/>
          <cell r="AR5261" t="str">
            <v>CONTINUED USE AS A SIX BEDROOM RESIDENTIAL CARE HOME (USE CLASS C2) (INVOLVING A CHANGE OF USE FROM A DWELLING HOUSE).</v>
          </cell>
          <cell r="AS5261">
            <v>182944</v>
          </cell>
        </row>
        <row r="5262">
          <cell r="A5262" t="str">
            <v>15-AP-0801</v>
          </cell>
          <cell r="B5262" t="str">
            <v>Full</v>
          </cell>
          <cell r="C5262" t="str">
            <v>Started</v>
          </cell>
          <cell r="D5262" t="str">
            <v>Proposed</v>
          </cell>
          <cell r="E5262" t="str">
            <v>Inner</v>
          </cell>
          <cell r="F5262">
            <v>0</v>
          </cell>
          <cell r="G5262">
            <v>1</v>
          </cell>
          <cell r="H5262">
            <v>1</v>
          </cell>
          <cell r="I5262">
            <v>1</v>
          </cell>
          <cell r="J5262" t="str">
            <v>No</v>
          </cell>
          <cell r="K5262">
            <v>2.5999999999999999E-2</v>
          </cell>
          <cell r="L5262">
            <v>1.4999999999999999E-2</v>
          </cell>
          <cell r="M5262">
            <v>2</v>
          </cell>
          <cell r="N5262" t="str">
            <v>Market</v>
          </cell>
          <cell r="O5262" t="str">
            <v>Private</v>
          </cell>
          <cell r="P5262" t="str">
            <v>Flat Apartment or Maisonette</v>
          </cell>
          <cell r="Q5262" t="str">
            <v>Change of use of Non-Res floor space to Dwelling(s)</v>
          </cell>
          <cell r="R5262" t="str">
            <v>No</v>
          </cell>
          <cell r="S5262" t="str">
            <v>unknown</v>
          </cell>
          <cell r="T5262" t="str">
            <v>No</v>
          </cell>
          <cell r="U5262"/>
          <cell r="V5262" t="str">
            <v>Full</v>
          </cell>
          <cell r="W5262" t="str">
            <v>Borough</v>
          </cell>
          <cell r="X5262"/>
          <cell r="Y5262"/>
          <cell r="Z5262" t="str">
            <v>24</v>
          </cell>
          <cell r="AA5262" t="str">
            <v>Forest Hill Road</v>
          </cell>
          <cell r="AB5262"/>
          <cell r="AC5262" t="str">
            <v>24,Forest Hill Road,,SE22 0RR</v>
          </cell>
          <cell r="AD5262" t="str">
            <v>PECKHAM RYE</v>
          </cell>
          <cell r="AE5262" t="str">
            <v>SE22 0RR</v>
          </cell>
          <cell r="AF5262">
            <v>534724</v>
          </cell>
          <cell r="AG5262">
            <v>174518</v>
          </cell>
          <cell r="AH5262" t="str">
            <v>Borough</v>
          </cell>
          <cell r="AI5262" t="str">
            <v>FY2015</v>
          </cell>
          <cell r="AJ5262" t="str">
            <v>1st</v>
          </cell>
          <cell r="AK5262">
            <v>42144</v>
          </cell>
          <cell r="AL5262">
            <v>42278</v>
          </cell>
          <cell r="AM5262"/>
          <cell r="AN5262"/>
          <cell r="AO5262">
            <v>43240</v>
          </cell>
          <cell r="AP5262"/>
          <cell r="AQ5262">
            <v>1</v>
          </cell>
          <cell r="AR5262" t="str">
            <v>CHANGE OF USE OF EXISTING VACANT LAUNDRETTE (SUI GENERIS) ON THE GROUND FLOOR TO RETAIL AND PROFESSIONAL SERVICES (CLASS A1/A2); CONVERSION OF EXISTING REAR OUTBUILDING TO A TWO BEDROOM DWELLINGHOUSE (C3); ERECTION OF REAR EXTENSION TO CONNECT THE TWO BUILDINGS; INSTALLATION OF A WINDOW TO THE SOUTH WEST ELEVATION AT FIRST FLOOR LEVEL</v>
          </cell>
          <cell r="AS5262">
            <v>169952</v>
          </cell>
        </row>
        <row r="5263">
          <cell r="A5263" t="str">
            <v>15-AP-0872</v>
          </cell>
          <cell r="B5263" t="str">
            <v>Full</v>
          </cell>
          <cell r="C5263" t="str">
            <v>Completed</v>
          </cell>
          <cell r="D5263" t="str">
            <v>Proposed</v>
          </cell>
          <cell r="E5263" t="str">
            <v>Inner</v>
          </cell>
          <cell r="F5263">
            <v>0</v>
          </cell>
          <cell r="G5263">
            <v>3</v>
          </cell>
          <cell r="H5263">
            <v>3</v>
          </cell>
          <cell r="I5263">
            <v>4</v>
          </cell>
          <cell r="J5263" t="str">
            <v>No</v>
          </cell>
          <cell r="K5263">
            <v>1.7999999999999999E-2</v>
          </cell>
          <cell r="L5263">
            <v>1.7999999999999999E-2</v>
          </cell>
          <cell r="M5263">
            <v>1</v>
          </cell>
          <cell r="N5263" t="str">
            <v>Market</v>
          </cell>
          <cell r="O5263" t="str">
            <v>Private</v>
          </cell>
          <cell r="P5263" t="str">
            <v>Flat Apartment or Maisonette</v>
          </cell>
          <cell r="Q5263" t="str">
            <v>Change of use of Non-Res floor space to Dwelling(s)</v>
          </cell>
          <cell r="R5263" t="str">
            <v>No</v>
          </cell>
          <cell r="S5263" t="str">
            <v>unknown</v>
          </cell>
          <cell r="T5263" t="str">
            <v>No</v>
          </cell>
          <cell r="U5263"/>
          <cell r="V5263" t="str">
            <v>Full</v>
          </cell>
          <cell r="W5263" t="str">
            <v>Borough</v>
          </cell>
          <cell r="X5263"/>
          <cell r="Y5263"/>
          <cell r="Z5263" t="str">
            <v>281</v>
          </cell>
          <cell r="AA5263" t="str">
            <v>Walworth Road</v>
          </cell>
          <cell r="AB5263"/>
          <cell r="AC5263" t="str">
            <v>281,Walworth Road,,SE17 2TG</v>
          </cell>
          <cell r="AD5263" t="str">
            <v>FARADAY</v>
          </cell>
          <cell r="AE5263" t="str">
            <v>SE17 2TG</v>
          </cell>
          <cell r="AF5263">
            <v>532350</v>
          </cell>
          <cell r="AG5263">
            <v>178241</v>
          </cell>
          <cell r="AH5263" t="str">
            <v>Borough</v>
          </cell>
          <cell r="AI5263" t="str">
            <v>FY2015</v>
          </cell>
          <cell r="AJ5263" t="str">
            <v>2nd</v>
          </cell>
          <cell r="AK5263">
            <v>42223</v>
          </cell>
          <cell r="AL5263">
            <v>42253</v>
          </cell>
          <cell r="AM5263">
            <v>42432</v>
          </cell>
          <cell r="AN5263"/>
          <cell r="AO5263">
            <v>43319</v>
          </cell>
          <cell r="AP5263"/>
          <cell r="AQ5263">
            <v>4</v>
          </cell>
          <cell r="AR5263" t="str">
            <v>ERECTION OF A MANSARD ROOF EXTENSION TO EXISTING OUTBUILDING FRONTING WALWORTH PLACE AND A NEW THREE STOREY STAIRCASE HALL ON FIRST FLOOR TO REAR OF MAIN BUILDING TO FACILITATE THE CONVERSION OF UPPER FLOORS INTO X4 RESIDENTIAL UNITS (X1 THREE BEDROOM FLAT AND X3 ONE BEDROOM FLATS) WITH ASSOCIATED AMENITY SPACE, CYCLE AND BIN STORES</v>
          </cell>
          <cell r="AS5263">
            <v>169913</v>
          </cell>
        </row>
        <row r="5264">
          <cell r="A5264" t="str">
            <v>15-AP-0872</v>
          </cell>
          <cell r="B5264" t="str">
            <v>Full</v>
          </cell>
          <cell r="C5264" t="str">
            <v>Completed</v>
          </cell>
          <cell r="D5264" t="str">
            <v>Proposed</v>
          </cell>
          <cell r="E5264" t="str">
            <v>Inner</v>
          </cell>
          <cell r="F5264">
            <v>0</v>
          </cell>
          <cell r="G5264">
            <v>1</v>
          </cell>
          <cell r="H5264">
            <v>1</v>
          </cell>
          <cell r="I5264">
            <v>4</v>
          </cell>
          <cell r="J5264" t="str">
            <v>No</v>
          </cell>
          <cell r="K5264">
            <v>1.7999999999999999E-2</v>
          </cell>
          <cell r="L5264">
            <v>1.7999999999999999E-2</v>
          </cell>
          <cell r="M5264">
            <v>3</v>
          </cell>
          <cell r="N5264" t="str">
            <v>Market</v>
          </cell>
          <cell r="O5264" t="str">
            <v>Private</v>
          </cell>
          <cell r="P5264" t="str">
            <v>Flat Apartment or Maisonette</v>
          </cell>
          <cell r="Q5264" t="str">
            <v>Conversion of Dwelling(s) or ancillary C3 floorspace</v>
          </cell>
          <cell r="R5264" t="str">
            <v>No</v>
          </cell>
          <cell r="S5264" t="str">
            <v>unknown</v>
          </cell>
          <cell r="T5264" t="str">
            <v>No</v>
          </cell>
          <cell r="U5264"/>
          <cell r="V5264" t="str">
            <v>Full</v>
          </cell>
          <cell r="W5264" t="str">
            <v>Borough</v>
          </cell>
          <cell r="X5264"/>
          <cell r="Y5264"/>
          <cell r="Z5264" t="str">
            <v>281</v>
          </cell>
          <cell r="AA5264" t="str">
            <v>Walworth Road</v>
          </cell>
          <cell r="AB5264"/>
          <cell r="AC5264" t="str">
            <v>281,Walworth Road,,SE17 2TG</v>
          </cell>
          <cell r="AD5264" t="str">
            <v>FARADAY</v>
          </cell>
          <cell r="AE5264" t="str">
            <v>SE17 2TG</v>
          </cell>
          <cell r="AF5264">
            <v>532350</v>
          </cell>
          <cell r="AG5264">
            <v>178241</v>
          </cell>
          <cell r="AH5264" t="str">
            <v>Borough</v>
          </cell>
          <cell r="AI5264" t="str">
            <v>FY2015</v>
          </cell>
          <cell r="AJ5264" t="str">
            <v>2nd</v>
          </cell>
          <cell r="AK5264">
            <v>42223</v>
          </cell>
          <cell r="AL5264">
            <v>42253</v>
          </cell>
          <cell r="AM5264">
            <v>42432</v>
          </cell>
          <cell r="AN5264"/>
          <cell r="AO5264">
            <v>43319</v>
          </cell>
          <cell r="AP5264"/>
          <cell r="AQ5264">
            <v>4</v>
          </cell>
          <cell r="AR5264" t="str">
            <v>ERECTION OF A MANSARD ROOF EXTENSION TO EXISTING OUTBUILDING FRONTING WALWORTH PLACE AND A NEW THREE STOREY STAIRCASE HALL ON FIRST FLOOR TO REAR OF MAIN BUILDING TO FACILITATE THE CONVERSION OF UPPER FLOORS INTO X4 RESIDENTIAL UNITS (X1 THREE BEDROOM FLAT AND X3 ONE BEDROOM FLATS) WITH ASSOCIATED AMENITY SPACE, CYCLE AND BIN STORES</v>
          </cell>
          <cell r="AS5264">
            <v>169913</v>
          </cell>
        </row>
        <row r="5265">
          <cell r="A5265" t="str">
            <v>15-AP-0904</v>
          </cell>
          <cell r="B5265" t="str">
            <v>Full</v>
          </cell>
          <cell r="C5265" t="str">
            <v>Started</v>
          </cell>
          <cell r="D5265" t="str">
            <v>Proposed</v>
          </cell>
          <cell r="E5265" t="str">
            <v>Inner</v>
          </cell>
          <cell r="F5265">
            <v>0</v>
          </cell>
          <cell r="G5265">
            <v>12</v>
          </cell>
          <cell r="H5265">
            <v>12</v>
          </cell>
          <cell r="I5265">
            <v>24</v>
          </cell>
          <cell r="J5265" t="str">
            <v>No</v>
          </cell>
          <cell r="K5265">
            <v>0.252</v>
          </cell>
          <cell r="L5265">
            <v>0.126</v>
          </cell>
          <cell r="M5265">
            <v>2</v>
          </cell>
          <cell r="N5265" t="str">
            <v>Market</v>
          </cell>
          <cell r="O5265" t="str">
            <v>Private</v>
          </cell>
          <cell r="P5265" t="str">
            <v>Flat Apartment or Maisonette</v>
          </cell>
          <cell r="Q5265" t="str">
            <v>New Residential Building</v>
          </cell>
          <cell r="R5265" t="str">
            <v>No</v>
          </cell>
          <cell r="S5265" t="str">
            <v>unknown</v>
          </cell>
          <cell r="T5265" t="str">
            <v>No</v>
          </cell>
          <cell r="U5265"/>
          <cell r="V5265" t="str">
            <v>Full</v>
          </cell>
          <cell r="W5265" t="str">
            <v>Borough</v>
          </cell>
          <cell r="X5265"/>
          <cell r="Y5265"/>
          <cell r="Z5265" t="str">
            <v>2-6</v>
          </cell>
          <cell r="AA5265" t="str">
            <v>Occupation Road</v>
          </cell>
          <cell r="AB5265"/>
          <cell r="AC5265" t="str">
            <v>2-6,Occupation Road,,SE17 3BE</v>
          </cell>
          <cell r="AD5265" t="str">
            <v>NEWINGTON</v>
          </cell>
          <cell r="AE5265" t="str">
            <v>SE17 3BE</v>
          </cell>
          <cell r="AF5265">
            <v>532220</v>
          </cell>
          <cell r="AG5265">
            <v>178374</v>
          </cell>
          <cell r="AH5265" t="str">
            <v>Borough</v>
          </cell>
          <cell r="AI5265" t="str">
            <v>FY2016</v>
          </cell>
          <cell r="AJ5265" t="str">
            <v>1st</v>
          </cell>
          <cell r="AK5265">
            <v>42489</v>
          </cell>
          <cell r="AL5265">
            <v>42860</v>
          </cell>
          <cell r="AM5265"/>
          <cell r="AN5265"/>
          <cell r="AO5265">
            <v>43584</v>
          </cell>
          <cell r="AP5265"/>
          <cell r="AQ5265">
            <v>24</v>
          </cell>
          <cell r="AR5265" t="str">
            <v>Demolition of existing building and redevelopment to provide 1,112sqm (GIA) of business floorspace (B1c) and_x000D_
24 residential units (C3)(18x 2 bed and 6x 3 bed), alterations to the existing access and commercial parking,_x000D_
provision of disabled residential parking and associated public realm improvements.</v>
          </cell>
          <cell r="AS5265">
            <v>238762</v>
          </cell>
        </row>
        <row r="5266">
          <cell r="A5266" t="str">
            <v>15-AP-0904</v>
          </cell>
          <cell r="B5266" t="str">
            <v>Full</v>
          </cell>
          <cell r="C5266" t="str">
            <v>Started</v>
          </cell>
          <cell r="D5266" t="str">
            <v>Proposed</v>
          </cell>
          <cell r="E5266" t="str">
            <v>Inner</v>
          </cell>
          <cell r="F5266">
            <v>0</v>
          </cell>
          <cell r="G5266">
            <v>4</v>
          </cell>
          <cell r="H5266">
            <v>4</v>
          </cell>
          <cell r="I5266">
            <v>24</v>
          </cell>
          <cell r="J5266" t="str">
            <v>No</v>
          </cell>
          <cell r="K5266">
            <v>0.252</v>
          </cell>
          <cell r="L5266">
            <v>0.126</v>
          </cell>
          <cell r="M5266">
            <v>3</v>
          </cell>
          <cell r="N5266" t="str">
            <v>Market</v>
          </cell>
          <cell r="O5266" t="str">
            <v>Private</v>
          </cell>
          <cell r="P5266" t="str">
            <v>Flat Apartment or Maisonette</v>
          </cell>
          <cell r="Q5266" t="str">
            <v>New Residential Building</v>
          </cell>
          <cell r="R5266" t="str">
            <v>No</v>
          </cell>
          <cell r="S5266" t="str">
            <v>unknown</v>
          </cell>
          <cell r="T5266" t="str">
            <v>No</v>
          </cell>
          <cell r="U5266"/>
          <cell r="V5266" t="str">
            <v>Full</v>
          </cell>
          <cell r="W5266" t="str">
            <v>Borough</v>
          </cell>
          <cell r="X5266"/>
          <cell r="Y5266"/>
          <cell r="Z5266" t="str">
            <v>2-6</v>
          </cell>
          <cell r="AA5266" t="str">
            <v>Occupation Road</v>
          </cell>
          <cell r="AB5266"/>
          <cell r="AC5266" t="str">
            <v>2-6,Occupation Road,,SE17 3BE</v>
          </cell>
          <cell r="AD5266" t="str">
            <v>NEWINGTON</v>
          </cell>
          <cell r="AE5266" t="str">
            <v>SE17 3BE</v>
          </cell>
          <cell r="AF5266">
            <v>532220</v>
          </cell>
          <cell r="AG5266">
            <v>178374</v>
          </cell>
          <cell r="AH5266" t="str">
            <v>Borough</v>
          </cell>
          <cell r="AI5266" t="str">
            <v>FY2016</v>
          </cell>
          <cell r="AJ5266" t="str">
            <v>1st</v>
          </cell>
          <cell r="AK5266">
            <v>42489</v>
          </cell>
          <cell r="AL5266">
            <v>42860</v>
          </cell>
          <cell r="AM5266"/>
          <cell r="AN5266"/>
          <cell r="AO5266">
            <v>43584</v>
          </cell>
          <cell r="AP5266"/>
          <cell r="AQ5266">
            <v>24</v>
          </cell>
          <cell r="AR5266" t="str">
            <v>Demolition of existing building and redevelopment to provide 1,112sqm (GIA) of business floorspace (B1c) and_x000D_
24 residential units (C3)(18x 2 bed and 6x 3 bed), alterations to the existing access and commercial parking,_x000D_
provision of disabled residential parking and associated public realm improvements.</v>
          </cell>
          <cell r="AS5266">
            <v>238762</v>
          </cell>
        </row>
        <row r="5267">
          <cell r="A5267" t="str">
            <v>15-AP-0904</v>
          </cell>
          <cell r="B5267" t="str">
            <v>Full</v>
          </cell>
          <cell r="C5267" t="str">
            <v>Started</v>
          </cell>
          <cell r="D5267" t="str">
            <v>Proposed</v>
          </cell>
          <cell r="E5267" t="str">
            <v>Inner</v>
          </cell>
          <cell r="F5267">
            <v>0</v>
          </cell>
          <cell r="G5267">
            <v>5</v>
          </cell>
          <cell r="H5267">
            <v>5</v>
          </cell>
          <cell r="I5267">
            <v>24</v>
          </cell>
          <cell r="J5267" t="str">
            <v>Yes</v>
          </cell>
          <cell r="K5267">
            <v>0.252</v>
          </cell>
          <cell r="L5267">
            <v>0.126</v>
          </cell>
          <cell r="M5267">
            <v>2</v>
          </cell>
          <cell r="N5267" t="str">
            <v>Social Rented</v>
          </cell>
          <cell r="O5267" t="str">
            <v>Housing Association</v>
          </cell>
          <cell r="P5267" t="str">
            <v>Flat Apartment or Maisonette</v>
          </cell>
          <cell r="Q5267" t="str">
            <v>New Residential Building</v>
          </cell>
          <cell r="R5267" t="str">
            <v>No</v>
          </cell>
          <cell r="S5267" t="str">
            <v>No</v>
          </cell>
          <cell r="T5267" t="str">
            <v>No</v>
          </cell>
          <cell r="U5267"/>
          <cell r="V5267" t="str">
            <v>Full</v>
          </cell>
          <cell r="W5267" t="str">
            <v>Borough</v>
          </cell>
          <cell r="X5267"/>
          <cell r="Y5267"/>
          <cell r="Z5267" t="str">
            <v>2-6</v>
          </cell>
          <cell r="AA5267" t="str">
            <v>Occupation Road</v>
          </cell>
          <cell r="AB5267"/>
          <cell r="AC5267" t="str">
            <v>2-6,Occupation Road,,SE17 3BE</v>
          </cell>
          <cell r="AD5267" t="str">
            <v>NEWINGTON</v>
          </cell>
          <cell r="AE5267" t="str">
            <v>SE17 3BE</v>
          </cell>
          <cell r="AF5267">
            <v>532220</v>
          </cell>
          <cell r="AG5267">
            <v>178374</v>
          </cell>
          <cell r="AH5267" t="str">
            <v>Borough</v>
          </cell>
          <cell r="AI5267" t="str">
            <v>FY2016</v>
          </cell>
          <cell r="AJ5267" t="str">
            <v>1st</v>
          </cell>
          <cell r="AK5267">
            <v>42489</v>
          </cell>
          <cell r="AL5267">
            <v>42860</v>
          </cell>
          <cell r="AM5267"/>
          <cell r="AN5267"/>
          <cell r="AO5267">
            <v>43584</v>
          </cell>
          <cell r="AP5267"/>
          <cell r="AQ5267">
            <v>24</v>
          </cell>
          <cell r="AR5267" t="str">
            <v>Demolition of existing building and redevelopment to provide 1,112sqm (GIA) of business floorspace (B1c) and_x000D_
24 residential units (C3)(18x 2 bed and 6x 3 bed), alterations to the existing access and commercial parking,_x000D_
provision of disabled residential parking and associated public realm improvements.</v>
          </cell>
          <cell r="AS5267">
            <v>238762</v>
          </cell>
        </row>
        <row r="5268">
          <cell r="A5268" t="str">
            <v>15-AP-0904</v>
          </cell>
          <cell r="B5268" t="str">
            <v>Full</v>
          </cell>
          <cell r="C5268" t="str">
            <v>Started</v>
          </cell>
          <cell r="D5268" t="str">
            <v>Proposed</v>
          </cell>
          <cell r="E5268" t="str">
            <v>Inner</v>
          </cell>
          <cell r="F5268">
            <v>0</v>
          </cell>
          <cell r="G5268">
            <v>3</v>
          </cell>
          <cell r="H5268">
            <v>3</v>
          </cell>
          <cell r="I5268">
            <v>24</v>
          </cell>
          <cell r="J5268" t="str">
            <v>Yes</v>
          </cell>
          <cell r="K5268">
            <v>0.252</v>
          </cell>
          <cell r="L5268">
            <v>0.126</v>
          </cell>
          <cell r="M5268">
            <v>3</v>
          </cell>
          <cell r="N5268" t="str">
            <v>Intermediate</v>
          </cell>
          <cell r="O5268" t="str">
            <v>Housing Association</v>
          </cell>
          <cell r="P5268" t="str">
            <v>Flat Apartment or Maisonette</v>
          </cell>
          <cell r="Q5268" t="str">
            <v>New Residential Building</v>
          </cell>
          <cell r="R5268" t="str">
            <v>No</v>
          </cell>
          <cell r="S5268" t="str">
            <v>No</v>
          </cell>
          <cell r="T5268" t="str">
            <v>No</v>
          </cell>
          <cell r="U5268"/>
          <cell r="V5268" t="str">
            <v>Full</v>
          </cell>
          <cell r="W5268" t="str">
            <v>Borough</v>
          </cell>
          <cell r="X5268"/>
          <cell r="Y5268"/>
          <cell r="Z5268" t="str">
            <v>2-6</v>
          </cell>
          <cell r="AA5268" t="str">
            <v>Occupation Road</v>
          </cell>
          <cell r="AB5268"/>
          <cell r="AC5268" t="str">
            <v>2-6,Occupation Road,,SE17 3BE</v>
          </cell>
          <cell r="AD5268" t="str">
            <v>NEWINGTON</v>
          </cell>
          <cell r="AE5268" t="str">
            <v>SE17 3BE</v>
          </cell>
          <cell r="AF5268">
            <v>532220</v>
          </cell>
          <cell r="AG5268">
            <v>178374</v>
          </cell>
          <cell r="AH5268" t="str">
            <v>Borough</v>
          </cell>
          <cell r="AI5268" t="str">
            <v>FY2016</v>
          </cell>
          <cell r="AJ5268" t="str">
            <v>1st</v>
          </cell>
          <cell r="AK5268">
            <v>42489</v>
          </cell>
          <cell r="AL5268">
            <v>42860</v>
          </cell>
          <cell r="AM5268"/>
          <cell r="AN5268"/>
          <cell r="AO5268">
            <v>43584</v>
          </cell>
          <cell r="AP5268"/>
          <cell r="AQ5268">
            <v>24</v>
          </cell>
          <cell r="AR5268" t="str">
            <v>Demolition of existing building and redevelopment to provide 1,112sqm (GIA) of business floorspace (B1c) and_x000D_
24 residential units (C3)(18x 2 bed and 6x 3 bed), alterations to the existing access and commercial parking,_x000D_
provision of disabled residential parking and associated public realm improvements.</v>
          </cell>
          <cell r="AS5268">
            <v>238762</v>
          </cell>
        </row>
        <row r="5269">
          <cell r="A5269" t="str">
            <v>15-AP-0915</v>
          </cell>
          <cell r="B5269" t="str">
            <v>Full</v>
          </cell>
          <cell r="C5269" t="str">
            <v>Completed</v>
          </cell>
          <cell r="D5269" t="str">
            <v>Proposed</v>
          </cell>
          <cell r="E5269" t="str">
            <v>Inner</v>
          </cell>
          <cell r="F5269">
            <v>0</v>
          </cell>
          <cell r="G5269">
            <v>2</v>
          </cell>
          <cell r="H5269">
            <v>2</v>
          </cell>
          <cell r="I5269">
            <v>6</v>
          </cell>
          <cell r="J5269" t="str">
            <v>Yes</v>
          </cell>
          <cell r="K5269">
            <v>4.2999999999999997E-2</v>
          </cell>
          <cell r="L5269">
            <v>4.2999999999999997E-2</v>
          </cell>
          <cell r="M5269">
            <v>1</v>
          </cell>
          <cell r="N5269" t="str">
            <v>Social Rented</v>
          </cell>
          <cell r="O5269" t="str">
            <v>Local Authority</v>
          </cell>
          <cell r="P5269" t="str">
            <v>Flat Apartment or Maisonette</v>
          </cell>
          <cell r="Q5269" t="str">
            <v>Change of use of Non-Res floor space to Dwelling(s)</v>
          </cell>
          <cell r="R5269" t="str">
            <v>No</v>
          </cell>
          <cell r="S5269" t="str">
            <v>unknown</v>
          </cell>
          <cell r="T5269" t="str">
            <v>No</v>
          </cell>
          <cell r="U5269"/>
          <cell r="V5269" t="str">
            <v>Full</v>
          </cell>
          <cell r="W5269" t="str">
            <v>Borough</v>
          </cell>
          <cell r="X5269" t="str">
            <v>Falcon House</v>
          </cell>
          <cell r="Y5269"/>
          <cell r="Z5269" t="str">
            <v>Pelican Estate</v>
          </cell>
          <cell r="AA5269" t="str">
            <v>Lyndhurst Way</v>
          </cell>
          <cell r="AB5269"/>
          <cell r="AC5269" t="str">
            <v>Pelican Estate,Lyndhurst Way,,SE15 5AS</v>
          </cell>
          <cell r="AD5269" t="str">
            <v>THE LANE</v>
          </cell>
          <cell r="AE5269" t="str">
            <v>SE15 5AS</v>
          </cell>
          <cell r="AF5269">
            <v>533802</v>
          </cell>
          <cell r="AG5269">
            <v>176642</v>
          </cell>
          <cell r="AH5269" t="str">
            <v>Borough</v>
          </cell>
          <cell r="AI5269" t="str">
            <v>FY2015</v>
          </cell>
          <cell r="AJ5269" t="str">
            <v>3rd</v>
          </cell>
          <cell r="AK5269">
            <v>42338</v>
          </cell>
          <cell r="AL5269">
            <v>43101</v>
          </cell>
          <cell r="AM5269">
            <v>43287</v>
          </cell>
          <cell r="AN5269"/>
          <cell r="AO5269">
            <v>43434</v>
          </cell>
          <cell r="AP5269"/>
          <cell r="AQ5269">
            <v>6</v>
          </cell>
          <cell r="AR5269" t="str">
            <v>Change of use from redundant community facilities comprising conversion of ground floor pram stores to_x000D_
residential comprising: 1 x one bedroom 2 person flat and 1 x three bedroom 5 person flat including installation_x000D_
of new doors and windows and fenced front and rear amenity spaces; Removal of first floor hall and meeting_x000D_
rooms and construction of first and second floors to form 2 x one bedroom 2 person flats flats and 2 x 3_x000D_
bedroom 5 person flats</v>
          </cell>
          <cell r="AS5269">
            <v>200863</v>
          </cell>
        </row>
        <row r="5270">
          <cell r="A5270" t="str">
            <v>15-AP-0915</v>
          </cell>
          <cell r="B5270" t="str">
            <v>Full</v>
          </cell>
          <cell r="C5270" t="str">
            <v>Completed</v>
          </cell>
          <cell r="D5270" t="str">
            <v>Proposed</v>
          </cell>
          <cell r="E5270" t="str">
            <v>Inner</v>
          </cell>
          <cell r="F5270">
            <v>0</v>
          </cell>
          <cell r="G5270">
            <v>1</v>
          </cell>
          <cell r="H5270">
            <v>1</v>
          </cell>
          <cell r="I5270">
            <v>6</v>
          </cell>
          <cell r="J5270" t="str">
            <v>Yes</v>
          </cell>
          <cell r="K5270">
            <v>4.2999999999999997E-2</v>
          </cell>
          <cell r="L5270">
            <v>4.2999999999999997E-2</v>
          </cell>
          <cell r="M5270">
            <v>1</v>
          </cell>
          <cell r="N5270" t="str">
            <v>Social Rented</v>
          </cell>
          <cell r="O5270" t="str">
            <v>Local Authority</v>
          </cell>
          <cell r="P5270" t="str">
            <v>Flat Apartment or Maisonette</v>
          </cell>
          <cell r="Q5270" t="str">
            <v>Extension to building for residential unit(s)</v>
          </cell>
          <cell r="R5270" t="str">
            <v>No</v>
          </cell>
          <cell r="S5270" t="str">
            <v>unknown</v>
          </cell>
          <cell r="T5270" t="str">
            <v>No</v>
          </cell>
          <cell r="U5270"/>
          <cell r="V5270" t="str">
            <v>Full</v>
          </cell>
          <cell r="W5270" t="str">
            <v>Borough</v>
          </cell>
          <cell r="X5270" t="str">
            <v>Falcon House</v>
          </cell>
          <cell r="Y5270"/>
          <cell r="Z5270" t="str">
            <v>Pelican Estate</v>
          </cell>
          <cell r="AA5270" t="str">
            <v>Lyndhurst Way</v>
          </cell>
          <cell r="AB5270"/>
          <cell r="AC5270" t="str">
            <v>Pelican Estate,Lyndhurst Way,,SE15 5AS</v>
          </cell>
          <cell r="AD5270" t="str">
            <v>THE LANE</v>
          </cell>
          <cell r="AE5270" t="str">
            <v>SE15 5AS</v>
          </cell>
          <cell r="AF5270">
            <v>533802</v>
          </cell>
          <cell r="AG5270">
            <v>176642</v>
          </cell>
          <cell r="AH5270" t="str">
            <v>Borough</v>
          </cell>
          <cell r="AI5270" t="str">
            <v>FY2015</v>
          </cell>
          <cell r="AJ5270" t="str">
            <v>3rd</v>
          </cell>
          <cell r="AK5270">
            <v>42338</v>
          </cell>
          <cell r="AL5270">
            <v>43101</v>
          </cell>
          <cell r="AM5270">
            <v>43287</v>
          </cell>
          <cell r="AN5270"/>
          <cell r="AO5270">
            <v>43434</v>
          </cell>
          <cell r="AP5270"/>
          <cell r="AQ5270">
            <v>6</v>
          </cell>
          <cell r="AR5270" t="str">
            <v>Change of use from redundant community facilities comprising conversion of ground floor pram stores to_x000D_
residential comprising: 1 x one bedroom 2 person flat and 1 x three bedroom 5 person flat including installation_x000D_
of new doors and windows and fenced front and rear amenity spaces; Removal of first floor hall and meeting_x000D_
rooms and construction of first and second floors to form 2 x one bedroom 2 person flats flats and 2 x 3_x000D_
bedroom 5 person flats</v>
          </cell>
          <cell r="AS5270">
            <v>200863</v>
          </cell>
        </row>
        <row r="5271">
          <cell r="A5271" t="str">
            <v>15-AP-0915</v>
          </cell>
          <cell r="B5271" t="str">
            <v>Full</v>
          </cell>
          <cell r="C5271" t="str">
            <v>Completed</v>
          </cell>
          <cell r="D5271" t="str">
            <v>Proposed</v>
          </cell>
          <cell r="E5271" t="str">
            <v>Inner</v>
          </cell>
          <cell r="F5271">
            <v>0</v>
          </cell>
          <cell r="G5271">
            <v>2</v>
          </cell>
          <cell r="H5271">
            <v>2</v>
          </cell>
          <cell r="I5271">
            <v>6</v>
          </cell>
          <cell r="J5271" t="str">
            <v>Yes</v>
          </cell>
          <cell r="K5271">
            <v>4.2999999999999997E-2</v>
          </cell>
          <cell r="L5271">
            <v>4.2999999999999997E-2</v>
          </cell>
          <cell r="M5271">
            <v>3</v>
          </cell>
          <cell r="N5271" t="str">
            <v>Social Rented</v>
          </cell>
          <cell r="O5271" t="str">
            <v>Local Authority</v>
          </cell>
          <cell r="P5271" t="str">
            <v>Flat Apartment or Maisonette</v>
          </cell>
          <cell r="Q5271" t="str">
            <v>Change of use of Non-Res floor space to Dwelling(s)</v>
          </cell>
          <cell r="R5271" t="str">
            <v>No</v>
          </cell>
          <cell r="S5271" t="str">
            <v>unknown</v>
          </cell>
          <cell r="T5271" t="str">
            <v>No</v>
          </cell>
          <cell r="U5271"/>
          <cell r="V5271" t="str">
            <v>Full</v>
          </cell>
          <cell r="W5271" t="str">
            <v>Borough</v>
          </cell>
          <cell r="X5271" t="str">
            <v>Falcon House</v>
          </cell>
          <cell r="Y5271"/>
          <cell r="Z5271" t="str">
            <v>Pelican Estate</v>
          </cell>
          <cell r="AA5271" t="str">
            <v>Lyndhurst Way</v>
          </cell>
          <cell r="AB5271"/>
          <cell r="AC5271" t="str">
            <v>Pelican Estate,Lyndhurst Way,,SE15 5AS</v>
          </cell>
          <cell r="AD5271" t="str">
            <v>THE LANE</v>
          </cell>
          <cell r="AE5271" t="str">
            <v>SE15 5AS</v>
          </cell>
          <cell r="AF5271">
            <v>533802</v>
          </cell>
          <cell r="AG5271">
            <v>176642</v>
          </cell>
          <cell r="AH5271" t="str">
            <v>Borough</v>
          </cell>
          <cell r="AI5271" t="str">
            <v>FY2015</v>
          </cell>
          <cell r="AJ5271" t="str">
            <v>3rd</v>
          </cell>
          <cell r="AK5271">
            <v>42338</v>
          </cell>
          <cell r="AL5271">
            <v>43101</v>
          </cell>
          <cell r="AM5271">
            <v>43287</v>
          </cell>
          <cell r="AN5271"/>
          <cell r="AO5271">
            <v>43434</v>
          </cell>
          <cell r="AP5271"/>
          <cell r="AQ5271">
            <v>6</v>
          </cell>
          <cell r="AR5271" t="str">
            <v>Change of use from redundant community facilities comprising conversion of ground floor pram stores to_x000D_
residential comprising: 1 x one bedroom 2 person flat and 1 x three bedroom 5 person flat including installation_x000D_
of new doors and windows and fenced front and rear amenity spaces; Removal of first floor hall and meeting_x000D_
rooms and construction of first and second floors to form 2 x one bedroom 2 person flats flats and 2 x 3_x000D_
bedroom 5 person flats</v>
          </cell>
          <cell r="AS5271">
            <v>200863</v>
          </cell>
        </row>
        <row r="5272">
          <cell r="A5272" t="str">
            <v>15-AP-0915</v>
          </cell>
          <cell r="B5272" t="str">
            <v>Full</v>
          </cell>
          <cell r="C5272" t="str">
            <v>Completed</v>
          </cell>
          <cell r="D5272" t="str">
            <v>Proposed</v>
          </cell>
          <cell r="E5272" t="str">
            <v>Inner</v>
          </cell>
          <cell r="F5272">
            <v>0</v>
          </cell>
          <cell r="G5272">
            <v>1</v>
          </cell>
          <cell r="H5272">
            <v>1</v>
          </cell>
          <cell r="I5272">
            <v>6</v>
          </cell>
          <cell r="J5272" t="str">
            <v>Yes</v>
          </cell>
          <cell r="K5272">
            <v>4.2999999999999997E-2</v>
          </cell>
          <cell r="L5272">
            <v>4.2999999999999997E-2</v>
          </cell>
          <cell r="M5272">
            <v>3</v>
          </cell>
          <cell r="N5272" t="str">
            <v>Social Rented</v>
          </cell>
          <cell r="O5272" t="str">
            <v>Local Authority</v>
          </cell>
          <cell r="P5272" t="str">
            <v>Flat Apartment or Maisonette</v>
          </cell>
          <cell r="Q5272" t="str">
            <v>Extension to building for residential unit(s)</v>
          </cell>
          <cell r="R5272" t="str">
            <v>No</v>
          </cell>
          <cell r="S5272" t="str">
            <v>unknown</v>
          </cell>
          <cell r="T5272" t="str">
            <v>No</v>
          </cell>
          <cell r="U5272"/>
          <cell r="V5272" t="str">
            <v>Full</v>
          </cell>
          <cell r="W5272" t="str">
            <v>Borough</v>
          </cell>
          <cell r="X5272" t="str">
            <v>Falcon House</v>
          </cell>
          <cell r="Y5272"/>
          <cell r="Z5272" t="str">
            <v>Pelican Estate</v>
          </cell>
          <cell r="AA5272" t="str">
            <v>Lyndhurst Way</v>
          </cell>
          <cell r="AB5272"/>
          <cell r="AC5272" t="str">
            <v>Pelican Estate,Lyndhurst Way,,SE15 5AS</v>
          </cell>
          <cell r="AD5272" t="str">
            <v>THE LANE</v>
          </cell>
          <cell r="AE5272" t="str">
            <v>SE15 5AS</v>
          </cell>
          <cell r="AF5272">
            <v>533802</v>
          </cell>
          <cell r="AG5272">
            <v>176642</v>
          </cell>
          <cell r="AH5272" t="str">
            <v>Borough</v>
          </cell>
          <cell r="AI5272" t="str">
            <v>FY2015</v>
          </cell>
          <cell r="AJ5272" t="str">
            <v>3rd</v>
          </cell>
          <cell r="AK5272">
            <v>42338</v>
          </cell>
          <cell r="AL5272">
            <v>43101</v>
          </cell>
          <cell r="AM5272">
            <v>43287</v>
          </cell>
          <cell r="AN5272"/>
          <cell r="AO5272">
            <v>43434</v>
          </cell>
          <cell r="AP5272"/>
          <cell r="AQ5272">
            <v>6</v>
          </cell>
          <cell r="AR5272" t="str">
            <v>Change of use from redundant community facilities comprising conversion of ground floor pram stores to_x000D_
residential comprising: 1 x one bedroom 2 person flat and 1 x three bedroom 5 person flat including installation_x000D_
of new doors and windows and fenced front and rear amenity spaces; Removal of first floor hall and meeting_x000D_
rooms and construction of first and second floors to form 2 x one bedroom 2 person flats flats and 2 x 3_x000D_
bedroom 5 person flats</v>
          </cell>
          <cell r="AS5272">
            <v>200863</v>
          </cell>
        </row>
        <row r="5273">
          <cell r="A5273" t="str">
            <v>15-AP-0929</v>
          </cell>
          <cell r="B5273" t="str">
            <v>Full</v>
          </cell>
          <cell r="C5273" t="str">
            <v>Lapsed</v>
          </cell>
          <cell r="D5273" t="str">
            <v>Proposed</v>
          </cell>
          <cell r="E5273" t="str">
            <v>Inner</v>
          </cell>
          <cell r="F5273">
            <v>0</v>
          </cell>
          <cell r="G5273">
            <v>1</v>
          </cell>
          <cell r="H5273">
            <v>1</v>
          </cell>
          <cell r="I5273">
            <v>1</v>
          </cell>
          <cell r="J5273" t="str">
            <v>No</v>
          </cell>
          <cell r="K5273">
            <v>0.02</v>
          </cell>
          <cell r="L5273">
            <v>0.02</v>
          </cell>
          <cell r="M5273">
            <v>1</v>
          </cell>
          <cell r="N5273" t="str">
            <v>Market</v>
          </cell>
          <cell r="O5273" t="str">
            <v>Private</v>
          </cell>
          <cell r="P5273" t="str">
            <v>Flat Apartment or Maisonette</v>
          </cell>
          <cell r="Q5273" t="str">
            <v>Extension to building for residential unit(s)</v>
          </cell>
          <cell r="R5273" t="str">
            <v>No</v>
          </cell>
          <cell r="S5273" t="str">
            <v>unknown</v>
          </cell>
          <cell r="T5273" t="str">
            <v>No</v>
          </cell>
          <cell r="U5273"/>
          <cell r="V5273" t="str">
            <v>Full</v>
          </cell>
          <cell r="W5273" t="str">
            <v>Borough</v>
          </cell>
          <cell r="X5273"/>
          <cell r="Y5273"/>
          <cell r="Z5273" t="str">
            <v>54-56</v>
          </cell>
          <cell r="AA5273" t="str">
            <v>Peckham Rye</v>
          </cell>
          <cell r="AB5273"/>
          <cell r="AC5273" t="str">
            <v>54-56,Peckham Rye,,SE15 4JR</v>
          </cell>
          <cell r="AD5273" t="str">
            <v>THE LANE</v>
          </cell>
          <cell r="AE5273" t="str">
            <v>SE15 4JR</v>
          </cell>
          <cell r="AF5273">
            <v>534392</v>
          </cell>
          <cell r="AG5273">
            <v>175791</v>
          </cell>
          <cell r="AH5273" t="str">
            <v>Borough</v>
          </cell>
          <cell r="AI5273" t="str">
            <v>FY2015</v>
          </cell>
          <cell r="AJ5273" t="str">
            <v>1st</v>
          </cell>
          <cell r="AK5273">
            <v>42146</v>
          </cell>
          <cell r="AL5273"/>
          <cell r="AM5273"/>
          <cell r="AN5273"/>
          <cell r="AO5273">
            <v>43242</v>
          </cell>
          <cell r="AP5273"/>
          <cell r="AQ5273">
            <v>1</v>
          </cell>
          <cell r="AR5273" t="str">
            <v>Extension to roof to provide a 1-bedroom flat, installation of rear access to first floor, installation of replacement windows to front at first and second floors and installation of new shopfront window to replace existing flat entrance.</v>
          </cell>
          <cell r="AS5273">
            <v>154535</v>
          </cell>
        </row>
        <row r="5274">
          <cell r="A5274" t="str">
            <v>15-AP-0988</v>
          </cell>
          <cell r="B5274" t="str">
            <v>Outline</v>
          </cell>
          <cell r="C5274" t="str">
            <v>Lapsed</v>
          </cell>
          <cell r="D5274" t="str">
            <v>Proposed</v>
          </cell>
          <cell r="E5274" t="str">
            <v>Central Activities Zone</v>
          </cell>
          <cell r="F5274">
            <v>0</v>
          </cell>
          <cell r="G5274">
            <v>4</v>
          </cell>
          <cell r="H5274">
            <v>4</v>
          </cell>
          <cell r="I5274">
            <v>4</v>
          </cell>
          <cell r="J5274" t="str">
            <v>No</v>
          </cell>
          <cell r="K5274">
            <v>8.1000000000000003E-2</v>
          </cell>
          <cell r="L5274">
            <v>8.1000000000000003E-2</v>
          </cell>
          <cell r="M5274">
            <v>1</v>
          </cell>
          <cell r="N5274" t="str">
            <v>Market</v>
          </cell>
          <cell r="O5274" t="str">
            <v>Private</v>
          </cell>
          <cell r="P5274" t="str">
            <v>Live/Work</v>
          </cell>
          <cell r="Q5274" t="str">
            <v>New Residential Building</v>
          </cell>
          <cell r="R5274" t="str">
            <v>No</v>
          </cell>
          <cell r="S5274" t="str">
            <v>unknown</v>
          </cell>
          <cell r="T5274" t="str">
            <v>No</v>
          </cell>
          <cell r="U5274"/>
          <cell r="V5274" t="str">
            <v>Outline</v>
          </cell>
          <cell r="W5274" t="str">
            <v>Borough</v>
          </cell>
          <cell r="X5274"/>
          <cell r="Y5274"/>
          <cell r="Z5274" t="str">
            <v>Sati, The Tannery</v>
          </cell>
          <cell r="AA5274" t="str">
            <v>Bermondsey Street</v>
          </cell>
          <cell r="AB5274"/>
          <cell r="AC5274" t="str">
            <v>Sati, The Tannery,Bermondsey Street,,SE1 3XN</v>
          </cell>
          <cell r="AD5274" t="str">
            <v>GRANGE</v>
          </cell>
          <cell r="AE5274" t="str">
            <v>SE1 3XN</v>
          </cell>
          <cell r="AF5274">
            <v>533278</v>
          </cell>
          <cell r="AG5274">
            <v>179823</v>
          </cell>
          <cell r="AH5274" t="str">
            <v>Borough</v>
          </cell>
          <cell r="AI5274" t="str">
            <v>FY2015</v>
          </cell>
          <cell r="AJ5274" t="str">
            <v>2nd</v>
          </cell>
          <cell r="AK5274">
            <v>42226</v>
          </cell>
          <cell r="AL5274"/>
          <cell r="AM5274"/>
          <cell r="AN5274"/>
          <cell r="AO5274">
            <v>43322</v>
          </cell>
          <cell r="AP5274"/>
          <cell r="AQ5274">
            <v>4</v>
          </cell>
          <cell r="AR5274" t="str">
            <v>Erection of a two-storey terrace comprising of 4no. live/work studios.</v>
          </cell>
          <cell r="AS5274">
            <v>192394</v>
          </cell>
        </row>
        <row r="5275">
          <cell r="A5275" t="str">
            <v>15-AP-0996</v>
          </cell>
          <cell r="B5275" t="str">
            <v>Full</v>
          </cell>
          <cell r="C5275" t="str">
            <v>Started</v>
          </cell>
          <cell r="D5275" t="str">
            <v>Existing</v>
          </cell>
          <cell r="E5275" t="str">
            <v>Inner</v>
          </cell>
          <cell r="F5275">
            <v>2</v>
          </cell>
          <cell r="G5275">
            <v>0</v>
          </cell>
          <cell r="H5275">
            <v>-2</v>
          </cell>
          <cell r="I5275">
            <v>4</v>
          </cell>
          <cell r="J5275" t="str">
            <v>No</v>
          </cell>
          <cell r="K5275">
            <v>1.9E-2</v>
          </cell>
          <cell r="L5275">
            <v>1.9E-2</v>
          </cell>
          <cell r="M5275">
            <v>1</v>
          </cell>
          <cell r="N5275" t="str">
            <v>Market</v>
          </cell>
          <cell r="O5275" t="str">
            <v>Private</v>
          </cell>
          <cell r="P5275" t="str">
            <v>Studio or S/C Bedsit</v>
          </cell>
          <cell r="Q5275" t="str">
            <v>New Residential Building</v>
          </cell>
          <cell r="R5275" t="str">
            <v>No</v>
          </cell>
          <cell r="S5275" t="str">
            <v>No</v>
          </cell>
          <cell r="T5275" t="str">
            <v>No</v>
          </cell>
          <cell r="U5275" t="str">
            <v>N/A</v>
          </cell>
          <cell r="V5275" t="str">
            <v>Full</v>
          </cell>
          <cell r="W5275" t="str">
            <v>Borough</v>
          </cell>
          <cell r="X5275"/>
          <cell r="Y5275"/>
          <cell r="Z5275" t="str">
            <v>151</v>
          </cell>
          <cell r="AA5275" t="str">
            <v>Camberwell New Road</v>
          </cell>
          <cell r="AB5275"/>
          <cell r="AC5275" t="str">
            <v>151,Camberwell New Road,,SE5 0SU</v>
          </cell>
          <cell r="AD5275" t="str">
            <v>CAMBERWELL GREEN</v>
          </cell>
          <cell r="AE5275" t="str">
            <v>SE5 0SU</v>
          </cell>
          <cell r="AF5275">
            <v>531773</v>
          </cell>
          <cell r="AG5275">
            <v>177237</v>
          </cell>
          <cell r="AH5275" t="str">
            <v>Borough</v>
          </cell>
          <cell r="AI5275" t="str">
            <v>FY2015</v>
          </cell>
          <cell r="AJ5275" t="str">
            <v>4th</v>
          </cell>
          <cell r="AK5275">
            <v>42403</v>
          </cell>
          <cell r="AL5275">
            <v>43525</v>
          </cell>
          <cell r="AM5275"/>
          <cell r="AN5275"/>
          <cell r="AO5275">
            <v>43499</v>
          </cell>
          <cell r="AP5275">
            <v>4</v>
          </cell>
          <cell r="AQ5275">
            <v>4</v>
          </cell>
          <cell r="AR5275" t="str">
            <v>Demolition of existing building and the erection of a replacement 4 storey building plus basement level accommodation, containing 4 x 2 bedroom flats together with refuse and cycle stores and hard and soft landscaping</v>
          </cell>
          <cell r="AS5275">
            <v>500696</v>
          </cell>
        </row>
        <row r="5276">
          <cell r="A5276" t="str">
            <v>15-AP-0996</v>
          </cell>
          <cell r="B5276" t="str">
            <v>Full</v>
          </cell>
          <cell r="C5276" t="str">
            <v>Started</v>
          </cell>
          <cell r="D5276" t="str">
            <v>Proposed</v>
          </cell>
          <cell r="E5276" t="str">
            <v>Inner</v>
          </cell>
          <cell r="F5276">
            <v>0</v>
          </cell>
          <cell r="G5276">
            <v>4</v>
          </cell>
          <cell r="H5276">
            <v>4</v>
          </cell>
          <cell r="I5276">
            <v>4</v>
          </cell>
          <cell r="J5276" t="str">
            <v>No</v>
          </cell>
          <cell r="K5276">
            <v>1.9E-2</v>
          </cell>
          <cell r="L5276">
            <v>1.9E-2</v>
          </cell>
          <cell r="M5276">
            <v>2</v>
          </cell>
          <cell r="N5276" t="str">
            <v>Market</v>
          </cell>
          <cell r="O5276" t="str">
            <v>Private</v>
          </cell>
          <cell r="P5276" t="str">
            <v>Flat Apartment or Maisonette</v>
          </cell>
          <cell r="Q5276" t="str">
            <v>New Residential Building</v>
          </cell>
          <cell r="R5276" t="str">
            <v>No</v>
          </cell>
          <cell r="S5276" t="str">
            <v>No</v>
          </cell>
          <cell r="T5276" t="str">
            <v>No</v>
          </cell>
          <cell r="U5276"/>
          <cell r="V5276" t="str">
            <v>Full</v>
          </cell>
          <cell r="W5276" t="str">
            <v>Borough</v>
          </cell>
          <cell r="X5276"/>
          <cell r="Y5276"/>
          <cell r="Z5276" t="str">
            <v>151</v>
          </cell>
          <cell r="AA5276" t="str">
            <v>Camberwell New Road</v>
          </cell>
          <cell r="AB5276"/>
          <cell r="AC5276" t="str">
            <v>151,Camberwell New Road,,SE5 0SU</v>
          </cell>
          <cell r="AD5276" t="str">
            <v>CAMBERWELL GREEN</v>
          </cell>
          <cell r="AE5276" t="str">
            <v>SE5 0SU</v>
          </cell>
          <cell r="AF5276">
            <v>531773</v>
          </cell>
          <cell r="AG5276">
            <v>177237</v>
          </cell>
          <cell r="AH5276" t="str">
            <v>Borough</v>
          </cell>
          <cell r="AI5276" t="str">
            <v>FY2015</v>
          </cell>
          <cell r="AJ5276" t="str">
            <v>4th</v>
          </cell>
          <cell r="AK5276">
            <v>42403</v>
          </cell>
          <cell r="AL5276">
            <v>43525</v>
          </cell>
          <cell r="AM5276"/>
          <cell r="AN5276"/>
          <cell r="AO5276">
            <v>43499</v>
          </cell>
          <cell r="AP5276">
            <v>4</v>
          </cell>
          <cell r="AQ5276">
            <v>4</v>
          </cell>
          <cell r="AR5276" t="str">
            <v>Demolition of existing building and the erection of a replacement 4 storey building plus basement level accommodation, containing 4 x 2 bedroom flats together with refuse and cycle stores and hard and soft landscaping</v>
          </cell>
          <cell r="AS5276">
            <v>500696</v>
          </cell>
        </row>
        <row r="5277">
          <cell r="A5277" t="str">
            <v>15-AP-1035</v>
          </cell>
          <cell r="B5277" t="str">
            <v>Full</v>
          </cell>
          <cell r="C5277" t="str">
            <v>Completed</v>
          </cell>
          <cell r="D5277" t="str">
            <v>Proposed</v>
          </cell>
          <cell r="E5277" t="str">
            <v>Central Activities Zone</v>
          </cell>
          <cell r="F5277">
            <v>0</v>
          </cell>
          <cell r="G5277">
            <v>5</v>
          </cell>
          <cell r="H5277">
            <v>5</v>
          </cell>
          <cell r="I5277">
            <v>5</v>
          </cell>
          <cell r="J5277" t="str">
            <v>No</v>
          </cell>
          <cell r="K5277">
            <v>4.3999999999999997E-2</v>
          </cell>
          <cell r="L5277">
            <v>2.5000000000000001E-2</v>
          </cell>
          <cell r="M5277">
            <v>2</v>
          </cell>
          <cell r="N5277" t="str">
            <v>Market</v>
          </cell>
          <cell r="O5277" t="str">
            <v>Private</v>
          </cell>
          <cell r="P5277" t="str">
            <v>Flat Apartment or Maisonette</v>
          </cell>
          <cell r="Q5277" t="str">
            <v>Change of use of Non-Res floor space to Dwelling(s)</v>
          </cell>
          <cell r="R5277" t="str">
            <v>No</v>
          </cell>
          <cell r="S5277" t="str">
            <v>unknown</v>
          </cell>
          <cell r="T5277" t="str">
            <v>No</v>
          </cell>
          <cell r="U5277"/>
          <cell r="V5277" t="str">
            <v>Full</v>
          </cell>
          <cell r="W5277" t="str">
            <v>Planning Inspectorate</v>
          </cell>
          <cell r="X5277"/>
          <cell r="Y5277"/>
          <cell r="Z5277" t="str">
            <v>47a, 47b, 47c</v>
          </cell>
          <cell r="AA5277" t="str">
            <v>Great Guildford Street</v>
          </cell>
          <cell r="AB5277"/>
          <cell r="AC5277" t="str">
            <v>47a, 47b, 47c,Great Guildford Street,,SE1 0ES</v>
          </cell>
          <cell r="AD5277" t="str">
            <v>CATHEDRALS</v>
          </cell>
          <cell r="AE5277" t="str">
            <v>SE1 0ES</v>
          </cell>
          <cell r="AF5277">
            <v>532216</v>
          </cell>
          <cell r="AG5277">
            <v>179969</v>
          </cell>
          <cell r="AH5277" t="str">
            <v>Planning Inspectorate</v>
          </cell>
          <cell r="AI5277" t="str">
            <v>FY2015</v>
          </cell>
          <cell r="AJ5277" t="str">
            <v>3rd</v>
          </cell>
          <cell r="AK5277">
            <v>42293</v>
          </cell>
          <cell r="AL5277">
            <v>42856</v>
          </cell>
          <cell r="AM5277">
            <v>43497</v>
          </cell>
          <cell r="AN5277"/>
          <cell r="AO5277">
            <v>43389</v>
          </cell>
          <cell r="AP5277"/>
          <cell r="AQ5277">
            <v>5</v>
          </cell>
          <cell r="AR5277" t="str">
            <v>Change of use from commercial to mixed B1 office, five x two bedroom_x000D_
flats and ancillary storage. Erection of extensions to frontage building_x000D_
(Block B) and central building (Block C), partial increase in the ridge height_x000D_
of rear building (Block A) and external alterations (Revised scheme).</v>
          </cell>
          <cell r="AS5277">
            <v>204132</v>
          </cell>
        </row>
        <row r="5278">
          <cell r="A5278" t="str">
            <v>15-AP-1062</v>
          </cell>
          <cell r="B5278" t="str">
            <v>Full</v>
          </cell>
          <cell r="C5278" t="str">
            <v>Started</v>
          </cell>
          <cell r="D5278" t="str">
            <v>Proposed</v>
          </cell>
          <cell r="E5278" t="str">
            <v>Inner</v>
          </cell>
          <cell r="F5278">
            <v>0</v>
          </cell>
          <cell r="G5278">
            <v>4</v>
          </cell>
          <cell r="H5278">
            <v>4</v>
          </cell>
          <cell r="I5278">
            <v>270</v>
          </cell>
          <cell r="J5278" t="str">
            <v>No</v>
          </cell>
          <cell r="K5278">
            <v>1.8</v>
          </cell>
          <cell r="L5278">
            <v>1.0609999999999999</v>
          </cell>
          <cell r="M5278">
            <v>1</v>
          </cell>
          <cell r="N5278" t="str">
            <v>Market</v>
          </cell>
          <cell r="O5278" t="str">
            <v>Private</v>
          </cell>
          <cell r="P5278" t="str">
            <v>Flat Apartment or Maisonette</v>
          </cell>
          <cell r="Q5278" t="str">
            <v>Change of use of Non-Res floor space to Dwelling(s)</v>
          </cell>
          <cell r="R5278" t="str">
            <v>No</v>
          </cell>
          <cell r="S5278" t="str">
            <v>No</v>
          </cell>
          <cell r="T5278" t="str">
            <v>No</v>
          </cell>
          <cell r="U5278" t="str">
            <v>Plot/site MP</v>
          </cell>
          <cell r="V5278" t="str">
            <v>Full</v>
          </cell>
          <cell r="W5278" t="str">
            <v>Borough</v>
          </cell>
          <cell r="X5278"/>
          <cell r="Y5278"/>
          <cell r="Z5278" t="str">
            <v>Manor Place Depot Site, 17-21 &amp; 33</v>
          </cell>
          <cell r="AA5278" t="str">
            <v>Manor Place,</v>
          </cell>
          <cell r="AB5278" t="str">
            <v>30-34 &amp; 38a Penrose Street, Units 1-21 Matara Mews</v>
          </cell>
          <cell r="AC5278" t="str">
            <v>Manor Place Depot Site, 17-21 &amp; 33,Manor Place,,30-34 &amp; 38a Penrose Street, Units 1-21 Matara Mews,SE17</v>
          </cell>
          <cell r="AD5278" t="str">
            <v>NEWINGTON</v>
          </cell>
          <cell r="AE5278" t="str">
            <v>SE17</v>
          </cell>
          <cell r="AF5278">
            <v>532203</v>
          </cell>
          <cell r="AG5278">
            <v>178318</v>
          </cell>
          <cell r="AH5278" t="str">
            <v>Borough</v>
          </cell>
          <cell r="AI5278" t="str">
            <v>FY2015</v>
          </cell>
          <cell r="AJ5278" t="str">
            <v>4th</v>
          </cell>
          <cell r="AK5278">
            <v>42460</v>
          </cell>
          <cell r="AL5278">
            <v>42829</v>
          </cell>
          <cell r="AM5278"/>
          <cell r="AN5278"/>
          <cell r="AO5278">
            <v>43555</v>
          </cell>
          <cell r="AP5278">
            <v>7</v>
          </cell>
          <cell r="AQ5278">
            <v>270</v>
          </cell>
          <cell r="AR5278"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78">
            <v>277889</v>
          </cell>
        </row>
        <row r="5279">
          <cell r="A5279" t="str">
            <v>15-AP-1062</v>
          </cell>
          <cell r="B5279" t="str">
            <v>Full</v>
          </cell>
          <cell r="C5279" t="str">
            <v>Started</v>
          </cell>
          <cell r="D5279" t="str">
            <v>Proposed</v>
          </cell>
          <cell r="E5279" t="str">
            <v>Inner</v>
          </cell>
          <cell r="F5279">
            <v>0</v>
          </cell>
          <cell r="G5279">
            <v>2</v>
          </cell>
          <cell r="H5279">
            <v>2</v>
          </cell>
          <cell r="I5279">
            <v>270</v>
          </cell>
          <cell r="J5279" t="str">
            <v>No</v>
          </cell>
          <cell r="K5279">
            <v>1.8</v>
          </cell>
          <cell r="L5279">
            <v>1.0609999999999999</v>
          </cell>
          <cell r="M5279">
            <v>1</v>
          </cell>
          <cell r="N5279" t="str">
            <v>Market</v>
          </cell>
          <cell r="O5279" t="str">
            <v>Private</v>
          </cell>
          <cell r="P5279" t="str">
            <v>Flat Apartment or Maisonette</v>
          </cell>
          <cell r="Q5279" t="str">
            <v>New Residential Building</v>
          </cell>
          <cell r="R5279" t="str">
            <v>No</v>
          </cell>
          <cell r="S5279" t="str">
            <v>No</v>
          </cell>
          <cell r="T5279" t="str">
            <v>No</v>
          </cell>
          <cell r="U5279" t="str">
            <v>Plot/block B</v>
          </cell>
          <cell r="V5279" t="str">
            <v>Full</v>
          </cell>
          <cell r="W5279" t="str">
            <v>Borough</v>
          </cell>
          <cell r="X5279"/>
          <cell r="Y5279"/>
          <cell r="Z5279" t="str">
            <v>Manor Place Depot Site, 17-21 &amp; 33</v>
          </cell>
          <cell r="AA5279" t="str">
            <v>Manor Place,</v>
          </cell>
          <cell r="AB5279" t="str">
            <v>30-34 &amp; 38a Penrose Street, Units 1-21 Matara Mews</v>
          </cell>
          <cell r="AC5279" t="str">
            <v>Manor Place Depot Site, 17-21 &amp; 33,Manor Place,,30-34 &amp; 38a Penrose Street, Units 1-21 Matara Mews,SE17</v>
          </cell>
          <cell r="AD5279" t="str">
            <v>NEWINGTON</v>
          </cell>
          <cell r="AE5279" t="str">
            <v>SE17</v>
          </cell>
          <cell r="AF5279">
            <v>532203</v>
          </cell>
          <cell r="AG5279">
            <v>178318</v>
          </cell>
          <cell r="AH5279" t="str">
            <v>Borough</v>
          </cell>
          <cell r="AI5279" t="str">
            <v>FY2015</v>
          </cell>
          <cell r="AJ5279" t="str">
            <v>4th</v>
          </cell>
          <cell r="AK5279">
            <v>42460</v>
          </cell>
          <cell r="AL5279">
            <v>42829</v>
          </cell>
          <cell r="AM5279"/>
          <cell r="AN5279"/>
          <cell r="AO5279">
            <v>43555</v>
          </cell>
          <cell r="AP5279">
            <v>7</v>
          </cell>
          <cell r="AQ5279">
            <v>270</v>
          </cell>
          <cell r="AR5279"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79">
            <v>277889</v>
          </cell>
        </row>
        <row r="5280">
          <cell r="A5280" t="str">
            <v>15-AP-1062</v>
          </cell>
          <cell r="B5280" t="str">
            <v>Full</v>
          </cell>
          <cell r="C5280" t="str">
            <v>Started</v>
          </cell>
          <cell r="D5280" t="str">
            <v>Proposed</v>
          </cell>
          <cell r="E5280" t="str">
            <v>Inner</v>
          </cell>
          <cell r="F5280">
            <v>0</v>
          </cell>
          <cell r="G5280">
            <v>2</v>
          </cell>
          <cell r="H5280">
            <v>2</v>
          </cell>
          <cell r="I5280">
            <v>270</v>
          </cell>
          <cell r="J5280" t="str">
            <v>No</v>
          </cell>
          <cell r="K5280">
            <v>1.8</v>
          </cell>
          <cell r="L5280">
            <v>1.0609999999999999</v>
          </cell>
          <cell r="M5280">
            <v>1</v>
          </cell>
          <cell r="N5280" t="str">
            <v>Market</v>
          </cell>
          <cell r="O5280" t="str">
            <v>Private</v>
          </cell>
          <cell r="P5280" t="str">
            <v>Flat Apartment or Maisonette</v>
          </cell>
          <cell r="Q5280" t="str">
            <v>New Residential Building</v>
          </cell>
          <cell r="R5280" t="str">
            <v>No</v>
          </cell>
          <cell r="S5280" t="str">
            <v>No</v>
          </cell>
          <cell r="T5280" t="str">
            <v>No</v>
          </cell>
          <cell r="U5280" t="str">
            <v>Plot/block C</v>
          </cell>
          <cell r="V5280" t="str">
            <v>Full</v>
          </cell>
          <cell r="W5280" t="str">
            <v>Borough</v>
          </cell>
          <cell r="X5280"/>
          <cell r="Y5280"/>
          <cell r="Z5280" t="str">
            <v>Manor Place Depot Site, 17-21 &amp; 33</v>
          </cell>
          <cell r="AA5280" t="str">
            <v>Manor Place,</v>
          </cell>
          <cell r="AB5280" t="str">
            <v>30-34 &amp; 38a Penrose Street, Units 1-21 Matara Mews</v>
          </cell>
          <cell r="AC5280" t="str">
            <v>Manor Place Depot Site, 17-21 &amp; 33,Manor Place,,30-34 &amp; 38a Penrose Street, Units 1-21 Matara Mews,SE17</v>
          </cell>
          <cell r="AD5280" t="str">
            <v>NEWINGTON</v>
          </cell>
          <cell r="AE5280" t="str">
            <v>SE17</v>
          </cell>
          <cell r="AF5280">
            <v>532203</v>
          </cell>
          <cell r="AG5280">
            <v>178318</v>
          </cell>
          <cell r="AH5280" t="str">
            <v>Borough</v>
          </cell>
          <cell r="AI5280" t="str">
            <v>FY2015</v>
          </cell>
          <cell r="AJ5280" t="str">
            <v>4th</v>
          </cell>
          <cell r="AK5280">
            <v>42460</v>
          </cell>
          <cell r="AL5280">
            <v>42829</v>
          </cell>
          <cell r="AM5280"/>
          <cell r="AN5280"/>
          <cell r="AO5280">
            <v>43555</v>
          </cell>
          <cell r="AP5280">
            <v>7</v>
          </cell>
          <cell r="AQ5280">
            <v>270</v>
          </cell>
          <cell r="AR5280"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0">
            <v>277889</v>
          </cell>
        </row>
        <row r="5281">
          <cell r="A5281" t="str">
            <v>15-AP-1062</v>
          </cell>
          <cell r="B5281" t="str">
            <v>Full</v>
          </cell>
          <cell r="C5281" t="str">
            <v>Started</v>
          </cell>
          <cell r="D5281" t="str">
            <v>Proposed</v>
          </cell>
          <cell r="E5281" t="str">
            <v>Inner</v>
          </cell>
          <cell r="F5281">
            <v>0</v>
          </cell>
          <cell r="G5281">
            <v>2</v>
          </cell>
          <cell r="H5281">
            <v>2</v>
          </cell>
          <cell r="I5281">
            <v>270</v>
          </cell>
          <cell r="J5281" t="str">
            <v>No</v>
          </cell>
          <cell r="K5281">
            <v>1.8</v>
          </cell>
          <cell r="L5281">
            <v>1.0609999999999999</v>
          </cell>
          <cell r="M5281">
            <v>1</v>
          </cell>
          <cell r="N5281" t="str">
            <v>Market</v>
          </cell>
          <cell r="O5281" t="str">
            <v>Private</v>
          </cell>
          <cell r="P5281" t="str">
            <v>Flat Apartment or Maisonette</v>
          </cell>
          <cell r="Q5281" t="str">
            <v>New Residential Building</v>
          </cell>
          <cell r="R5281" t="str">
            <v>No</v>
          </cell>
          <cell r="S5281" t="str">
            <v>No</v>
          </cell>
          <cell r="T5281" t="str">
            <v>No</v>
          </cell>
          <cell r="U5281" t="str">
            <v>Plot/block D</v>
          </cell>
          <cell r="V5281" t="str">
            <v>Full</v>
          </cell>
          <cell r="W5281" t="str">
            <v>Borough</v>
          </cell>
          <cell r="X5281"/>
          <cell r="Y5281"/>
          <cell r="Z5281" t="str">
            <v>Manor Place Depot Site, 17-21 &amp; 33</v>
          </cell>
          <cell r="AA5281" t="str">
            <v>Manor Place,</v>
          </cell>
          <cell r="AB5281" t="str">
            <v>30-34 &amp; 38a Penrose Street, Units 1-21 Matara Mews</v>
          </cell>
          <cell r="AC5281" t="str">
            <v>Manor Place Depot Site, 17-21 &amp; 33,Manor Place,,30-34 &amp; 38a Penrose Street, Units 1-21 Matara Mews,SE17</v>
          </cell>
          <cell r="AD5281" t="str">
            <v>NEWINGTON</v>
          </cell>
          <cell r="AE5281" t="str">
            <v>SE17</v>
          </cell>
          <cell r="AF5281">
            <v>532203</v>
          </cell>
          <cell r="AG5281">
            <v>178318</v>
          </cell>
          <cell r="AH5281" t="str">
            <v>Borough</v>
          </cell>
          <cell r="AI5281" t="str">
            <v>FY2015</v>
          </cell>
          <cell r="AJ5281" t="str">
            <v>4th</v>
          </cell>
          <cell r="AK5281">
            <v>42460</v>
          </cell>
          <cell r="AL5281">
            <v>42829</v>
          </cell>
          <cell r="AM5281"/>
          <cell r="AN5281"/>
          <cell r="AO5281">
            <v>43555</v>
          </cell>
          <cell r="AP5281">
            <v>7</v>
          </cell>
          <cell r="AQ5281">
            <v>270</v>
          </cell>
          <cell r="AR5281"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1">
            <v>277889</v>
          </cell>
        </row>
        <row r="5282">
          <cell r="A5282" t="str">
            <v>15-AP-1062</v>
          </cell>
          <cell r="B5282" t="str">
            <v>Full</v>
          </cell>
          <cell r="C5282" t="str">
            <v>Started</v>
          </cell>
          <cell r="D5282" t="str">
            <v>Proposed</v>
          </cell>
          <cell r="E5282" t="str">
            <v>Inner</v>
          </cell>
          <cell r="F5282">
            <v>0</v>
          </cell>
          <cell r="G5282">
            <v>4</v>
          </cell>
          <cell r="H5282">
            <v>4</v>
          </cell>
          <cell r="I5282">
            <v>270</v>
          </cell>
          <cell r="J5282" t="str">
            <v>No</v>
          </cell>
          <cell r="K5282">
            <v>1.8</v>
          </cell>
          <cell r="L5282">
            <v>1.0609999999999999</v>
          </cell>
          <cell r="M5282">
            <v>1</v>
          </cell>
          <cell r="N5282" t="str">
            <v>Market</v>
          </cell>
          <cell r="O5282" t="str">
            <v>Private</v>
          </cell>
          <cell r="P5282" t="str">
            <v>Flat Apartment or Maisonette</v>
          </cell>
          <cell r="Q5282" t="str">
            <v>New Residential Building</v>
          </cell>
          <cell r="R5282" t="str">
            <v>No</v>
          </cell>
          <cell r="S5282" t="str">
            <v>No</v>
          </cell>
          <cell r="T5282" t="str">
            <v>No</v>
          </cell>
          <cell r="U5282" t="str">
            <v>Plot/block E</v>
          </cell>
          <cell r="V5282" t="str">
            <v>Full</v>
          </cell>
          <cell r="W5282" t="str">
            <v>Borough</v>
          </cell>
          <cell r="X5282"/>
          <cell r="Y5282"/>
          <cell r="Z5282" t="str">
            <v>Manor Place Depot Site, 17-21 &amp; 33</v>
          </cell>
          <cell r="AA5282" t="str">
            <v>Manor Place,</v>
          </cell>
          <cell r="AB5282" t="str">
            <v>30-34 &amp; 38a Penrose Street, Units 1-21 Matara Mews</v>
          </cell>
          <cell r="AC5282" t="str">
            <v>Manor Place Depot Site, 17-21 &amp; 33,Manor Place,,30-34 &amp; 38a Penrose Street, Units 1-21 Matara Mews,SE17</v>
          </cell>
          <cell r="AD5282" t="str">
            <v>NEWINGTON</v>
          </cell>
          <cell r="AE5282" t="str">
            <v>SE17</v>
          </cell>
          <cell r="AF5282">
            <v>532203</v>
          </cell>
          <cell r="AG5282">
            <v>178318</v>
          </cell>
          <cell r="AH5282" t="str">
            <v>Borough</v>
          </cell>
          <cell r="AI5282" t="str">
            <v>FY2015</v>
          </cell>
          <cell r="AJ5282" t="str">
            <v>4th</v>
          </cell>
          <cell r="AK5282">
            <v>42460</v>
          </cell>
          <cell r="AL5282">
            <v>42829</v>
          </cell>
          <cell r="AM5282"/>
          <cell r="AN5282"/>
          <cell r="AO5282">
            <v>43555</v>
          </cell>
          <cell r="AP5282">
            <v>7</v>
          </cell>
          <cell r="AQ5282">
            <v>270</v>
          </cell>
          <cell r="AR5282"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2">
            <v>277889</v>
          </cell>
        </row>
        <row r="5283">
          <cell r="A5283" t="str">
            <v>15-AP-1062</v>
          </cell>
          <cell r="B5283" t="str">
            <v>Full</v>
          </cell>
          <cell r="C5283" t="str">
            <v>Started</v>
          </cell>
          <cell r="D5283" t="str">
            <v>Proposed</v>
          </cell>
          <cell r="E5283" t="str">
            <v>Inner</v>
          </cell>
          <cell r="F5283">
            <v>0</v>
          </cell>
          <cell r="G5283">
            <v>9</v>
          </cell>
          <cell r="H5283">
            <v>9</v>
          </cell>
          <cell r="I5283">
            <v>270</v>
          </cell>
          <cell r="J5283" t="str">
            <v>No</v>
          </cell>
          <cell r="K5283">
            <v>1.8</v>
          </cell>
          <cell r="L5283">
            <v>1.0609999999999999</v>
          </cell>
          <cell r="M5283">
            <v>1</v>
          </cell>
          <cell r="N5283" t="str">
            <v>Market</v>
          </cell>
          <cell r="O5283" t="str">
            <v>Private</v>
          </cell>
          <cell r="P5283" t="str">
            <v>Flat Apartment or Maisonette</v>
          </cell>
          <cell r="Q5283" t="str">
            <v>New Residential Building</v>
          </cell>
          <cell r="R5283" t="str">
            <v>No</v>
          </cell>
          <cell r="S5283" t="str">
            <v>No</v>
          </cell>
          <cell r="T5283" t="str">
            <v>No</v>
          </cell>
          <cell r="U5283" t="str">
            <v>Plot/block F</v>
          </cell>
          <cell r="V5283" t="str">
            <v>Full</v>
          </cell>
          <cell r="W5283" t="str">
            <v>Borough</v>
          </cell>
          <cell r="X5283"/>
          <cell r="Y5283"/>
          <cell r="Z5283" t="str">
            <v>Manor Place Depot Site, 17-21 &amp; 33</v>
          </cell>
          <cell r="AA5283" t="str">
            <v>Manor Place,</v>
          </cell>
          <cell r="AB5283" t="str">
            <v>30-34 &amp; 38a Penrose Street, Units 1-21 Matara Mews</v>
          </cell>
          <cell r="AC5283" t="str">
            <v>Manor Place Depot Site, 17-21 &amp; 33,Manor Place,,30-34 &amp; 38a Penrose Street, Units 1-21 Matara Mews,SE17</v>
          </cell>
          <cell r="AD5283" t="str">
            <v>NEWINGTON</v>
          </cell>
          <cell r="AE5283" t="str">
            <v>SE17</v>
          </cell>
          <cell r="AF5283">
            <v>532203</v>
          </cell>
          <cell r="AG5283">
            <v>178318</v>
          </cell>
          <cell r="AH5283" t="str">
            <v>Borough</v>
          </cell>
          <cell r="AI5283" t="str">
            <v>FY2015</v>
          </cell>
          <cell r="AJ5283" t="str">
            <v>4th</v>
          </cell>
          <cell r="AK5283">
            <v>42460</v>
          </cell>
          <cell r="AL5283">
            <v>42829</v>
          </cell>
          <cell r="AM5283"/>
          <cell r="AN5283"/>
          <cell r="AO5283">
            <v>43555</v>
          </cell>
          <cell r="AP5283">
            <v>7</v>
          </cell>
          <cell r="AQ5283">
            <v>270</v>
          </cell>
          <cell r="AR5283"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3">
            <v>277889</v>
          </cell>
        </row>
        <row r="5284">
          <cell r="A5284" t="str">
            <v>15-AP-1062</v>
          </cell>
          <cell r="B5284" t="str">
            <v>Full</v>
          </cell>
          <cell r="C5284" t="str">
            <v>Started</v>
          </cell>
          <cell r="D5284" t="str">
            <v>Proposed</v>
          </cell>
          <cell r="E5284" t="str">
            <v>Inner</v>
          </cell>
          <cell r="F5284">
            <v>0</v>
          </cell>
          <cell r="G5284">
            <v>5</v>
          </cell>
          <cell r="H5284">
            <v>5</v>
          </cell>
          <cell r="I5284">
            <v>270</v>
          </cell>
          <cell r="J5284" t="str">
            <v>No</v>
          </cell>
          <cell r="K5284">
            <v>1.8</v>
          </cell>
          <cell r="L5284">
            <v>1.0609999999999999</v>
          </cell>
          <cell r="M5284">
            <v>1</v>
          </cell>
          <cell r="N5284" t="str">
            <v>Market</v>
          </cell>
          <cell r="O5284" t="str">
            <v>Private</v>
          </cell>
          <cell r="P5284" t="str">
            <v>Flat Apartment or Maisonette</v>
          </cell>
          <cell r="Q5284" t="str">
            <v>New Residential Building</v>
          </cell>
          <cell r="R5284" t="str">
            <v>No</v>
          </cell>
          <cell r="S5284" t="str">
            <v>No</v>
          </cell>
          <cell r="T5284" t="str">
            <v>No</v>
          </cell>
          <cell r="U5284" t="str">
            <v>Plot/block K</v>
          </cell>
          <cell r="V5284" t="str">
            <v>Full</v>
          </cell>
          <cell r="W5284" t="str">
            <v>Borough</v>
          </cell>
          <cell r="X5284"/>
          <cell r="Y5284"/>
          <cell r="Z5284" t="str">
            <v>Manor Place Depot Site, 17-21 &amp; 33</v>
          </cell>
          <cell r="AA5284" t="str">
            <v>Manor Place,</v>
          </cell>
          <cell r="AB5284" t="str">
            <v>30-34 &amp; 38a Penrose Street, Units 1-21 Matara Mews</v>
          </cell>
          <cell r="AC5284" t="str">
            <v>Manor Place Depot Site, 17-21 &amp; 33,Manor Place,,30-34 &amp; 38a Penrose Street, Units 1-21 Matara Mews,SE17</v>
          </cell>
          <cell r="AD5284" t="str">
            <v>NEWINGTON</v>
          </cell>
          <cell r="AE5284" t="str">
            <v>SE17</v>
          </cell>
          <cell r="AF5284">
            <v>532203</v>
          </cell>
          <cell r="AG5284">
            <v>178318</v>
          </cell>
          <cell r="AH5284" t="str">
            <v>Borough</v>
          </cell>
          <cell r="AI5284" t="str">
            <v>FY2015</v>
          </cell>
          <cell r="AJ5284" t="str">
            <v>4th</v>
          </cell>
          <cell r="AK5284">
            <v>42460</v>
          </cell>
          <cell r="AL5284">
            <v>42829</v>
          </cell>
          <cell r="AM5284"/>
          <cell r="AN5284"/>
          <cell r="AO5284">
            <v>43555</v>
          </cell>
          <cell r="AP5284">
            <v>7</v>
          </cell>
          <cell r="AQ5284">
            <v>270</v>
          </cell>
          <cell r="AR5284"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4">
            <v>277889</v>
          </cell>
        </row>
        <row r="5285">
          <cell r="A5285" t="str">
            <v>15-AP-1062</v>
          </cell>
          <cell r="B5285" t="str">
            <v>Full</v>
          </cell>
          <cell r="C5285" t="str">
            <v>Started</v>
          </cell>
          <cell r="D5285" t="str">
            <v>Proposed</v>
          </cell>
          <cell r="E5285" t="str">
            <v>Inner</v>
          </cell>
          <cell r="F5285">
            <v>0</v>
          </cell>
          <cell r="G5285">
            <v>6</v>
          </cell>
          <cell r="H5285">
            <v>6</v>
          </cell>
          <cell r="I5285">
            <v>270</v>
          </cell>
          <cell r="J5285" t="str">
            <v>No</v>
          </cell>
          <cell r="K5285">
            <v>1.8</v>
          </cell>
          <cell r="L5285">
            <v>1.0609999999999999</v>
          </cell>
          <cell r="M5285">
            <v>1</v>
          </cell>
          <cell r="N5285" t="str">
            <v>Market</v>
          </cell>
          <cell r="O5285" t="str">
            <v>Private</v>
          </cell>
          <cell r="P5285" t="str">
            <v>Flat Apartment or Maisonette</v>
          </cell>
          <cell r="Q5285" t="str">
            <v>New Residential Building</v>
          </cell>
          <cell r="R5285" t="str">
            <v>No</v>
          </cell>
          <cell r="S5285" t="str">
            <v>No</v>
          </cell>
          <cell r="T5285" t="str">
            <v>No</v>
          </cell>
          <cell r="U5285" t="str">
            <v>Plot/block L</v>
          </cell>
          <cell r="V5285" t="str">
            <v>Full</v>
          </cell>
          <cell r="W5285" t="str">
            <v>Borough</v>
          </cell>
          <cell r="X5285"/>
          <cell r="Y5285"/>
          <cell r="Z5285" t="str">
            <v>Manor Place Depot Site, 17-21 &amp; 33</v>
          </cell>
          <cell r="AA5285" t="str">
            <v>Manor Place,</v>
          </cell>
          <cell r="AB5285" t="str">
            <v>30-34 &amp; 38a Penrose Street, Units 1-21 Matara Mews</v>
          </cell>
          <cell r="AC5285" t="str">
            <v>Manor Place Depot Site, 17-21 &amp; 33,Manor Place,,30-34 &amp; 38a Penrose Street, Units 1-21 Matara Mews,SE17</v>
          </cell>
          <cell r="AD5285" t="str">
            <v>NEWINGTON</v>
          </cell>
          <cell r="AE5285" t="str">
            <v>SE17</v>
          </cell>
          <cell r="AF5285">
            <v>532203</v>
          </cell>
          <cell r="AG5285">
            <v>178318</v>
          </cell>
          <cell r="AH5285" t="str">
            <v>Borough</v>
          </cell>
          <cell r="AI5285" t="str">
            <v>FY2015</v>
          </cell>
          <cell r="AJ5285" t="str">
            <v>4th</v>
          </cell>
          <cell r="AK5285">
            <v>42460</v>
          </cell>
          <cell r="AL5285">
            <v>42829</v>
          </cell>
          <cell r="AM5285"/>
          <cell r="AN5285"/>
          <cell r="AO5285">
            <v>43555</v>
          </cell>
          <cell r="AP5285">
            <v>7</v>
          </cell>
          <cell r="AQ5285">
            <v>270</v>
          </cell>
          <cell r="AR5285"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5">
            <v>277889</v>
          </cell>
        </row>
        <row r="5286">
          <cell r="A5286" t="str">
            <v>15-AP-1062</v>
          </cell>
          <cell r="B5286" t="str">
            <v>Full</v>
          </cell>
          <cell r="C5286" t="str">
            <v>Started</v>
          </cell>
          <cell r="D5286" t="str">
            <v>Proposed</v>
          </cell>
          <cell r="E5286" t="str">
            <v>Inner</v>
          </cell>
          <cell r="F5286">
            <v>0</v>
          </cell>
          <cell r="G5286">
            <v>4</v>
          </cell>
          <cell r="H5286">
            <v>4</v>
          </cell>
          <cell r="I5286">
            <v>270</v>
          </cell>
          <cell r="J5286" t="str">
            <v>No</v>
          </cell>
          <cell r="K5286">
            <v>1.8</v>
          </cell>
          <cell r="L5286">
            <v>1.0609999999999999</v>
          </cell>
          <cell r="M5286">
            <v>1</v>
          </cell>
          <cell r="N5286" t="str">
            <v>Market</v>
          </cell>
          <cell r="O5286" t="str">
            <v>Private</v>
          </cell>
          <cell r="P5286" t="str">
            <v>Flat Apartment or Maisonette</v>
          </cell>
          <cell r="Q5286" t="str">
            <v>New Residential Building</v>
          </cell>
          <cell r="R5286" t="str">
            <v>No</v>
          </cell>
          <cell r="S5286" t="str">
            <v>No</v>
          </cell>
          <cell r="T5286" t="str">
            <v>No</v>
          </cell>
          <cell r="U5286" t="str">
            <v>Plot/block M</v>
          </cell>
          <cell r="V5286" t="str">
            <v>Full</v>
          </cell>
          <cell r="W5286" t="str">
            <v>Borough</v>
          </cell>
          <cell r="X5286"/>
          <cell r="Y5286"/>
          <cell r="Z5286" t="str">
            <v>Manor Place Depot Site, 17-21 &amp; 33</v>
          </cell>
          <cell r="AA5286" t="str">
            <v>Manor Place,</v>
          </cell>
          <cell r="AB5286" t="str">
            <v>30-34 &amp; 38a Penrose Street, Units 1-21 Matara Mews</v>
          </cell>
          <cell r="AC5286" t="str">
            <v>Manor Place Depot Site, 17-21 &amp; 33,Manor Place,,30-34 &amp; 38a Penrose Street, Units 1-21 Matara Mews,SE17</v>
          </cell>
          <cell r="AD5286" t="str">
            <v>NEWINGTON</v>
          </cell>
          <cell r="AE5286" t="str">
            <v>SE17</v>
          </cell>
          <cell r="AF5286">
            <v>532203</v>
          </cell>
          <cell r="AG5286">
            <v>178318</v>
          </cell>
          <cell r="AH5286" t="str">
            <v>Borough</v>
          </cell>
          <cell r="AI5286" t="str">
            <v>FY2015</v>
          </cell>
          <cell r="AJ5286" t="str">
            <v>4th</v>
          </cell>
          <cell r="AK5286">
            <v>42460</v>
          </cell>
          <cell r="AL5286">
            <v>42829</v>
          </cell>
          <cell r="AM5286"/>
          <cell r="AN5286"/>
          <cell r="AO5286">
            <v>43555</v>
          </cell>
          <cell r="AP5286">
            <v>7</v>
          </cell>
          <cell r="AQ5286">
            <v>270</v>
          </cell>
          <cell r="AR5286"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6">
            <v>277889</v>
          </cell>
        </row>
        <row r="5287">
          <cell r="A5287" t="str">
            <v>15-AP-1062</v>
          </cell>
          <cell r="B5287" t="str">
            <v>Full</v>
          </cell>
          <cell r="C5287" t="str">
            <v>Started</v>
          </cell>
          <cell r="D5287" t="str">
            <v>Proposed</v>
          </cell>
          <cell r="E5287" t="str">
            <v>Inner</v>
          </cell>
          <cell r="F5287">
            <v>0</v>
          </cell>
          <cell r="G5287">
            <v>3</v>
          </cell>
          <cell r="H5287">
            <v>3</v>
          </cell>
          <cell r="I5287">
            <v>270</v>
          </cell>
          <cell r="J5287" t="str">
            <v>No</v>
          </cell>
          <cell r="K5287">
            <v>1.8</v>
          </cell>
          <cell r="L5287">
            <v>1.0609999999999999</v>
          </cell>
          <cell r="M5287">
            <v>2</v>
          </cell>
          <cell r="N5287" t="str">
            <v>Market</v>
          </cell>
          <cell r="O5287" t="str">
            <v>Private</v>
          </cell>
          <cell r="P5287" t="str">
            <v>Flat Apartment or Maisonette</v>
          </cell>
          <cell r="Q5287" t="str">
            <v>Change of use of Non-Res floor space to Dwelling(s)</v>
          </cell>
          <cell r="R5287" t="str">
            <v>No</v>
          </cell>
          <cell r="S5287" t="str">
            <v>No</v>
          </cell>
          <cell r="T5287" t="str">
            <v>No</v>
          </cell>
          <cell r="U5287" t="str">
            <v>Plot/block CC</v>
          </cell>
          <cell r="V5287" t="str">
            <v>Full</v>
          </cell>
          <cell r="W5287" t="str">
            <v>Borough</v>
          </cell>
          <cell r="X5287"/>
          <cell r="Y5287"/>
          <cell r="Z5287" t="str">
            <v>Manor Place Depot Site, 17-21 &amp; 33</v>
          </cell>
          <cell r="AA5287" t="str">
            <v>Manor Place,</v>
          </cell>
          <cell r="AB5287" t="str">
            <v>30-34 &amp; 38a Penrose Street, Units 1-21 Matara Mews</v>
          </cell>
          <cell r="AC5287" t="str">
            <v>Manor Place Depot Site, 17-21 &amp; 33,Manor Place,,30-34 &amp; 38a Penrose Street, Units 1-21 Matara Mews,SE17</v>
          </cell>
          <cell r="AD5287" t="str">
            <v>NEWINGTON</v>
          </cell>
          <cell r="AE5287" t="str">
            <v>SE17</v>
          </cell>
          <cell r="AF5287">
            <v>532203</v>
          </cell>
          <cell r="AG5287">
            <v>178318</v>
          </cell>
          <cell r="AH5287" t="str">
            <v>Borough</v>
          </cell>
          <cell r="AI5287" t="str">
            <v>FY2015</v>
          </cell>
          <cell r="AJ5287" t="str">
            <v>4th</v>
          </cell>
          <cell r="AK5287">
            <v>42460</v>
          </cell>
          <cell r="AL5287">
            <v>42829</v>
          </cell>
          <cell r="AM5287"/>
          <cell r="AN5287"/>
          <cell r="AO5287">
            <v>43555</v>
          </cell>
          <cell r="AP5287">
            <v>7</v>
          </cell>
          <cell r="AQ5287">
            <v>270</v>
          </cell>
          <cell r="AR5287"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7">
            <v>277889</v>
          </cell>
        </row>
        <row r="5288">
          <cell r="A5288" t="str">
            <v>15-AP-1062</v>
          </cell>
          <cell r="B5288" t="str">
            <v>Full</v>
          </cell>
          <cell r="C5288" t="str">
            <v>Started</v>
          </cell>
          <cell r="D5288" t="str">
            <v>Proposed</v>
          </cell>
          <cell r="E5288" t="str">
            <v>Inner</v>
          </cell>
          <cell r="F5288">
            <v>0</v>
          </cell>
          <cell r="G5288">
            <v>6</v>
          </cell>
          <cell r="H5288">
            <v>6</v>
          </cell>
          <cell r="I5288">
            <v>270</v>
          </cell>
          <cell r="J5288" t="str">
            <v>No</v>
          </cell>
          <cell r="K5288">
            <v>1.8</v>
          </cell>
          <cell r="L5288">
            <v>1.0609999999999999</v>
          </cell>
          <cell r="M5288">
            <v>2</v>
          </cell>
          <cell r="N5288" t="str">
            <v>Market</v>
          </cell>
          <cell r="O5288" t="str">
            <v>Private</v>
          </cell>
          <cell r="P5288" t="str">
            <v>Flat Apartment or Maisonette</v>
          </cell>
          <cell r="Q5288" t="str">
            <v>Change of use of Non-Res floor space to Dwelling(s)</v>
          </cell>
          <cell r="R5288" t="str">
            <v>No</v>
          </cell>
          <cell r="S5288" t="str">
            <v>No</v>
          </cell>
          <cell r="T5288" t="str">
            <v>No</v>
          </cell>
          <cell r="U5288" t="str">
            <v>Plot/site MP</v>
          </cell>
          <cell r="V5288" t="str">
            <v>Full</v>
          </cell>
          <cell r="W5288" t="str">
            <v>Borough</v>
          </cell>
          <cell r="X5288"/>
          <cell r="Y5288"/>
          <cell r="Z5288" t="str">
            <v>Manor Place Depot Site, 17-21 &amp; 33</v>
          </cell>
          <cell r="AA5288" t="str">
            <v>Manor Place,</v>
          </cell>
          <cell r="AB5288" t="str">
            <v>30-34 &amp; 38a Penrose Street, Units 1-21 Matara Mews</v>
          </cell>
          <cell r="AC5288" t="str">
            <v>Manor Place Depot Site, 17-21 &amp; 33,Manor Place,,30-34 &amp; 38a Penrose Street, Units 1-21 Matara Mews,SE17</v>
          </cell>
          <cell r="AD5288" t="str">
            <v>NEWINGTON</v>
          </cell>
          <cell r="AE5288" t="str">
            <v>SE17</v>
          </cell>
          <cell r="AF5288">
            <v>532203</v>
          </cell>
          <cell r="AG5288">
            <v>178318</v>
          </cell>
          <cell r="AH5288" t="str">
            <v>Borough</v>
          </cell>
          <cell r="AI5288" t="str">
            <v>FY2015</v>
          </cell>
          <cell r="AJ5288" t="str">
            <v>4th</v>
          </cell>
          <cell r="AK5288">
            <v>42460</v>
          </cell>
          <cell r="AL5288">
            <v>42829</v>
          </cell>
          <cell r="AM5288"/>
          <cell r="AN5288"/>
          <cell r="AO5288">
            <v>43555</v>
          </cell>
          <cell r="AP5288">
            <v>7</v>
          </cell>
          <cell r="AQ5288">
            <v>270</v>
          </cell>
          <cell r="AR5288"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8">
            <v>277889</v>
          </cell>
        </row>
        <row r="5289">
          <cell r="A5289" t="str">
            <v>15-AP-1062</v>
          </cell>
          <cell r="B5289" t="str">
            <v>Full</v>
          </cell>
          <cell r="C5289" t="str">
            <v>Started</v>
          </cell>
          <cell r="D5289" t="str">
            <v>Proposed</v>
          </cell>
          <cell r="E5289" t="str">
            <v>Inner</v>
          </cell>
          <cell r="F5289">
            <v>0</v>
          </cell>
          <cell r="G5289">
            <v>2</v>
          </cell>
          <cell r="H5289">
            <v>2</v>
          </cell>
          <cell r="I5289">
            <v>270</v>
          </cell>
          <cell r="J5289" t="str">
            <v>No</v>
          </cell>
          <cell r="K5289">
            <v>1.8</v>
          </cell>
          <cell r="L5289">
            <v>1.0609999999999999</v>
          </cell>
          <cell r="M5289">
            <v>2</v>
          </cell>
          <cell r="N5289" t="str">
            <v>Market</v>
          </cell>
          <cell r="O5289" t="str">
            <v>Private</v>
          </cell>
          <cell r="P5289" t="str">
            <v>Flat Apartment or Maisonette</v>
          </cell>
          <cell r="Q5289" t="str">
            <v>New Residential Building</v>
          </cell>
          <cell r="R5289" t="str">
            <v>No</v>
          </cell>
          <cell r="S5289" t="str">
            <v>No</v>
          </cell>
          <cell r="T5289" t="str">
            <v>No</v>
          </cell>
          <cell r="U5289" t="str">
            <v>Plot/block A</v>
          </cell>
          <cell r="V5289" t="str">
            <v>Full</v>
          </cell>
          <cell r="W5289" t="str">
            <v>Borough</v>
          </cell>
          <cell r="X5289"/>
          <cell r="Y5289"/>
          <cell r="Z5289" t="str">
            <v>Manor Place Depot Site, 17-21 &amp; 33</v>
          </cell>
          <cell r="AA5289" t="str">
            <v>Manor Place,</v>
          </cell>
          <cell r="AB5289" t="str">
            <v>30-34 &amp; 38a Penrose Street, Units 1-21 Matara Mews</v>
          </cell>
          <cell r="AC5289" t="str">
            <v>Manor Place Depot Site, 17-21 &amp; 33,Manor Place,,30-34 &amp; 38a Penrose Street, Units 1-21 Matara Mews,SE17</v>
          </cell>
          <cell r="AD5289" t="str">
            <v>NEWINGTON</v>
          </cell>
          <cell r="AE5289" t="str">
            <v>SE17</v>
          </cell>
          <cell r="AF5289">
            <v>532203</v>
          </cell>
          <cell r="AG5289">
            <v>178318</v>
          </cell>
          <cell r="AH5289" t="str">
            <v>Borough</v>
          </cell>
          <cell r="AI5289" t="str">
            <v>FY2015</v>
          </cell>
          <cell r="AJ5289" t="str">
            <v>4th</v>
          </cell>
          <cell r="AK5289">
            <v>42460</v>
          </cell>
          <cell r="AL5289">
            <v>42829</v>
          </cell>
          <cell r="AM5289"/>
          <cell r="AN5289"/>
          <cell r="AO5289">
            <v>43555</v>
          </cell>
          <cell r="AP5289">
            <v>7</v>
          </cell>
          <cell r="AQ5289">
            <v>270</v>
          </cell>
          <cell r="AR5289"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89">
            <v>277889</v>
          </cell>
        </row>
        <row r="5290">
          <cell r="A5290" t="str">
            <v>15-AP-1062</v>
          </cell>
          <cell r="B5290" t="str">
            <v>Full</v>
          </cell>
          <cell r="C5290" t="str">
            <v>Started</v>
          </cell>
          <cell r="D5290" t="str">
            <v>Proposed</v>
          </cell>
          <cell r="E5290" t="str">
            <v>Inner</v>
          </cell>
          <cell r="F5290">
            <v>0</v>
          </cell>
          <cell r="G5290">
            <v>3</v>
          </cell>
          <cell r="H5290">
            <v>3</v>
          </cell>
          <cell r="I5290">
            <v>270</v>
          </cell>
          <cell r="J5290" t="str">
            <v>No</v>
          </cell>
          <cell r="K5290">
            <v>1.8</v>
          </cell>
          <cell r="L5290">
            <v>1.0609999999999999</v>
          </cell>
          <cell r="M5290">
            <v>2</v>
          </cell>
          <cell r="N5290" t="str">
            <v>Market</v>
          </cell>
          <cell r="O5290" t="str">
            <v>Private</v>
          </cell>
          <cell r="P5290" t="str">
            <v>Flat Apartment or Maisonette</v>
          </cell>
          <cell r="Q5290" t="str">
            <v>New Residential Building</v>
          </cell>
          <cell r="R5290" t="str">
            <v>No</v>
          </cell>
          <cell r="S5290" t="str">
            <v>No</v>
          </cell>
          <cell r="T5290" t="str">
            <v>No</v>
          </cell>
          <cell r="U5290" t="str">
            <v>Plot/block B</v>
          </cell>
          <cell r="V5290" t="str">
            <v>Full</v>
          </cell>
          <cell r="W5290" t="str">
            <v>Borough</v>
          </cell>
          <cell r="X5290"/>
          <cell r="Y5290"/>
          <cell r="Z5290" t="str">
            <v>Manor Place Depot Site, 17-21 &amp; 33</v>
          </cell>
          <cell r="AA5290" t="str">
            <v>Manor Place,</v>
          </cell>
          <cell r="AB5290" t="str">
            <v>30-34 &amp; 38a Penrose Street, Units 1-21 Matara Mews</v>
          </cell>
          <cell r="AC5290" t="str">
            <v>Manor Place Depot Site, 17-21 &amp; 33,Manor Place,,30-34 &amp; 38a Penrose Street, Units 1-21 Matara Mews,SE17</v>
          </cell>
          <cell r="AD5290" t="str">
            <v>NEWINGTON</v>
          </cell>
          <cell r="AE5290" t="str">
            <v>SE17</v>
          </cell>
          <cell r="AF5290">
            <v>532203</v>
          </cell>
          <cell r="AG5290">
            <v>178318</v>
          </cell>
          <cell r="AH5290" t="str">
            <v>Borough</v>
          </cell>
          <cell r="AI5290" t="str">
            <v>FY2015</v>
          </cell>
          <cell r="AJ5290" t="str">
            <v>4th</v>
          </cell>
          <cell r="AK5290">
            <v>42460</v>
          </cell>
          <cell r="AL5290">
            <v>42829</v>
          </cell>
          <cell r="AM5290"/>
          <cell r="AN5290"/>
          <cell r="AO5290">
            <v>43555</v>
          </cell>
          <cell r="AP5290">
            <v>7</v>
          </cell>
          <cell r="AQ5290">
            <v>270</v>
          </cell>
          <cell r="AR5290"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0">
            <v>277889</v>
          </cell>
        </row>
        <row r="5291">
          <cell r="A5291" t="str">
            <v>15-AP-1062</v>
          </cell>
          <cell r="B5291" t="str">
            <v>Full</v>
          </cell>
          <cell r="C5291" t="str">
            <v>Started</v>
          </cell>
          <cell r="D5291" t="str">
            <v>Proposed</v>
          </cell>
          <cell r="E5291" t="str">
            <v>Inner</v>
          </cell>
          <cell r="F5291">
            <v>0</v>
          </cell>
          <cell r="G5291">
            <v>5</v>
          </cell>
          <cell r="H5291">
            <v>5</v>
          </cell>
          <cell r="I5291">
            <v>270</v>
          </cell>
          <cell r="J5291" t="str">
            <v>No</v>
          </cell>
          <cell r="K5291">
            <v>1.8</v>
          </cell>
          <cell r="L5291">
            <v>1.0609999999999999</v>
          </cell>
          <cell r="M5291">
            <v>2</v>
          </cell>
          <cell r="N5291" t="str">
            <v>Market</v>
          </cell>
          <cell r="O5291" t="str">
            <v>Private</v>
          </cell>
          <cell r="P5291" t="str">
            <v>Flat Apartment or Maisonette</v>
          </cell>
          <cell r="Q5291" t="str">
            <v>New Residential Building</v>
          </cell>
          <cell r="R5291" t="str">
            <v>No</v>
          </cell>
          <cell r="S5291" t="str">
            <v>No</v>
          </cell>
          <cell r="T5291" t="str">
            <v>No</v>
          </cell>
          <cell r="U5291" t="str">
            <v>Plot/block C</v>
          </cell>
          <cell r="V5291" t="str">
            <v>Full</v>
          </cell>
          <cell r="W5291" t="str">
            <v>Borough</v>
          </cell>
          <cell r="X5291"/>
          <cell r="Y5291"/>
          <cell r="Z5291" t="str">
            <v>Manor Place Depot Site, 17-21 &amp; 33</v>
          </cell>
          <cell r="AA5291" t="str">
            <v>Manor Place,</v>
          </cell>
          <cell r="AB5291" t="str">
            <v>30-34 &amp; 38a Penrose Street, Units 1-21 Matara Mews</v>
          </cell>
          <cell r="AC5291" t="str">
            <v>Manor Place Depot Site, 17-21 &amp; 33,Manor Place,,30-34 &amp; 38a Penrose Street, Units 1-21 Matara Mews,SE17</v>
          </cell>
          <cell r="AD5291" t="str">
            <v>NEWINGTON</v>
          </cell>
          <cell r="AE5291" t="str">
            <v>SE17</v>
          </cell>
          <cell r="AF5291">
            <v>532203</v>
          </cell>
          <cell r="AG5291">
            <v>178318</v>
          </cell>
          <cell r="AH5291" t="str">
            <v>Borough</v>
          </cell>
          <cell r="AI5291" t="str">
            <v>FY2015</v>
          </cell>
          <cell r="AJ5291" t="str">
            <v>4th</v>
          </cell>
          <cell r="AK5291">
            <v>42460</v>
          </cell>
          <cell r="AL5291">
            <v>42829</v>
          </cell>
          <cell r="AM5291"/>
          <cell r="AN5291"/>
          <cell r="AO5291">
            <v>43555</v>
          </cell>
          <cell r="AP5291">
            <v>7</v>
          </cell>
          <cell r="AQ5291">
            <v>270</v>
          </cell>
          <cell r="AR5291"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1">
            <v>277889</v>
          </cell>
        </row>
        <row r="5292">
          <cell r="A5292" t="str">
            <v>15-AP-1062</v>
          </cell>
          <cell r="B5292" t="str">
            <v>Full</v>
          </cell>
          <cell r="C5292" t="str">
            <v>Started</v>
          </cell>
          <cell r="D5292" t="str">
            <v>Proposed</v>
          </cell>
          <cell r="E5292" t="str">
            <v>Inner</v>
          </cell>
          <cell r="F5292">
            <v>0</v>
          </cell>
          <cell r="G5292">
            <v>3</v>
          </cell>
          <cell r="H5292">
            <v>3</v>
          </cell>
          <cell r="I5292">
            <v>270</v>
          </cell>
          <cell r="J5292" t="str">
            <v>No</v>
          </cell>
          <cell r="K5292">
            <v>1.8</v>
          </cell>
          <cell r="L5292">
            <v>1.0609999999999999</v>
          </cell>
          <cell r="M5292">
            <v>2</v>
          </cell>
          <cell r="N5292" t="str">
            <v>Market</v>
          </cell>
          <cell r="O5292" t="str">
            <v>Private</v>
          </cell>
          <cell r="P5292" t="str">
            <v>Flat Apartment or Maisonette</v>
          </cell>
          <cell r="Q5292" t="str">
            <v>New Residential Building</v>
          </cell>
          <cell r="R5292" t="str">
            <v>No</v>
          </cell>
          <cell r="S5292" t="str">
            <v>No</v>
          </cell>
          <cell r="T5292" t="str">
            <v>No</v>
          </cell>
          <cell r="U5292" t="str">
            <v>Plot/block D</v>
          </cell>
          <cell r="V5292" t="str">
            <v>Full</v>
          </cell>
          <cell r="W5292" t="str">
            <v>Borough</v>
          </cell>
          <cell r="X5292"/>
          <cell r="Y5292"/>
          <cell r="Z5292" t="str">
            <v>Manor Place Depot Site, 17-21 &amp; 33</v>
          </cell>
          <cell r="AA5292" t="str">
            <v>Manor Place,</v>
          </cell>
          <cell r="AB5292" t="str">
            <v>30-34 &amp; 38a Penrose Street, Units 1-21 Matara Mews</v>
          </cell>
          <cell r="AC5292" t="str">
            <v>Manor Place Depot Site, 17-21 &amp; 33,Manor Place,,30-34 &amp; 38a Penrose Street, Units 1-21 Matara Mews,SE17</v>
          </cell>
          <cell r="AD5292" t="str">
            <v>NEWINGTON</v>
          </cell>
          <cell r="AE5292" t="str">
            <v>SE17</v>
          </cell>
          <cell r="AF5292">
            <v>532203</v>
          </cell>
          <cell r="AG5292">
            <v>178318</v>
          </cell>
          <cell r="AH5292" t="str">
            <v>Borough</v>
          </cell>
          <cell r="AI5292" t="str">
            <v>FY2015</v>
          </cell>
          <cell r="AJ5292" t="str">
            <v>4th</v>
          </cell>
          <cell r="AK5292">
            <v>42460</v>
          </cell>
          <cell r="AL5292">
            <v>42829</v>
          </cell>
          <cell r="AM5292"/>
          <cell r="AN5292"/>
          <cell r="AO5292">
            <v>43555</v>
          </cell>
          <cell r="AP5292">
            <v>7</v>
          </cell>
          <cell r="AQ5292">
            <v>270</v>
          </cell>
          <cell r="AR5292"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2">
            <v>277889</v>
          </cell>
        </row>
        <row r="5293">
          <cell r="A5293" t="str">
            <v>15-AP-1062</v>
          </cell>
          <cell r="B5293" t="str">
            <v>Full</v>
          </cell>
          <cell r="C5293" t="str">
            <v>Started</v>
          </cell>
          <cell r="D5293" t="str">
            <v>Proposed</v>
          </cell>
          <cell r="E5293" t="str">
            <v>Inner</v>
          </cell>
          <cell r="F5293">
            <v>0</v>
          </cell>
          <cell r="G5293">
            <v>3</v>
          </cell>
          <cell r="H5293">
            <v>3</v>
          </cell>
          <cell r="I5293">
            <v>270</v>
          </cell>
          <cell r="J5293" t="str">
            <v>No</v>
          </cell>
          <cell r="K5293">
            <v>1.8</v>
          </cell>
          <cell r="L5293">
            <v>1.0609999999999999</v>
          </cell>
          <cell r="M5293">
            <v>2</v>
          </cell>
          <cell r="N5293" t="str">
            <v>Market</v>
          </cell>
          <cell r="O5293" t="str">
            <v>Private</v>
          </cell>
          <cell r="P5293" t="str">
            <v>Flat Apartment or Maisonette</v>
          </cell>
          <cell r="Q5293" t="str">
            <v>New Residential Building</v>
          </cell>
          <cell r="R5293" t="str">
            <v>No</v>
          </cell>
          <cell r="S5293" t="str">
            <v>No</v>
          </cell>
          <cell r="T5293" t="str">
            <v>No</v>
          </cell>
          <cell r="U5293" t="str">
            <v>Plot/block E</v>
          </cell>
          <cell r="V5293" t="str">
            <v>Full</v>
          </cell>
          <cell r="W5293" t="str">
            <v>Borough</v>
          </cell>
          <cell r="X5293"/>
          <cell r="Y5293"/>
          <cell r="Z5293" t="str">
            <v>Manor Place Depot Site, 17-21 &amp; 33</v>
          </cell>
          <cell r="AA5293" t="str">
            <v>Manor Place,</v>
          </cell>
          <cell r="AB5293" t="str">
            <v>30-34 &amp; 38a Penrose Street, Units 1-21 Matara Mews</v>
          </cell>
          <cell r="AC5293" t="str">
            <v>Manor Place Depot Site, 17-21 &amp; 33,Manor Place,,30-34 &amp; 38a Penrose Street, Units 1-21 Matara Mews,SE17</v>
          </cell>
          <cell r="AD5293" t="str">
            <v>NEWINGTON</v>
          </cell>
          <cell r="AE5293" t="str">
            <v>SE17</v>
          </cell>
          <cell r="AF5293">
            <v>532203</v>
          </cell>
          <cell r="AG5293">
            <v>178318</v>
          </cell>
          <cell r="AH5293" t="str">
            <v>Borough</v>
          </cell>
          <cell r="AI5293" t="str">
            <v>FY2015</v>
          </cell>
          <cell r="AJ5293" t="str">
            <v>4th</v>
          </cell>
          <cell r="AK5293">
            <v>42460</v>
          </cell>
          <cell r="AL5293">
            <v>42829</v>
          </cell>
          <cell r="AM5293"/>
          <cell r="AN5293"/>
          <cell r="AO5293">
            <v>43555</v>
          </cell>
          <cell r="AP5293">
            <v>7</v>
          </cell>
          <cell r="AQ5293">
            <v>270</v>
          </cell>
          <cell r="AR5293"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3">
            <v>277889</v>
          </cell>
        </row>
        <row r="5294">
          <cell r="A5294" t="str">
            <v>15-AP-1062</v>
          </cell>
          <cell r="B5294" t="str">
            <v>Full</v>
          </cell>
          <cell r="C5294" t="str">
            <v>Started</v>
          </cell>
          <cell r="D5294" t="str">
            <v>Proposed</v>
          </cell>
          <cell r="E5294" t="str">
            <v>Inner</v>
          </cell>
          <cell r="F5294">
            <v>0</v>
          </cell>
          <cell r="G5294">
            <v>6</v>
          </cell>
          <cell r="H5294">
            <v>6</v>
          </cell>
          <cell r="I5294">
            <v>270</v>
          </cell>
          <cell r="J5294" t="str">
            <v>No</v>
          </cell>
          <cell r="K5294">
            <v>1.8</v>
          </cell>
          <cell r="L5294">
            <v>1.0609999999999999</v>
          </cell>
          <cell r="M5294">
            <v>2</v>
          </cell>
          <cell r="N5294" t="str">
            <v>Market</v>
          </cell>
          <cell r="O5294" t="str">
            <v>Private</v>
          </cell>
          <cell r="P5294" t="str">
            <v>Flat Apartment or Maisonette</v>
          </cell>
          <cell r="Q5294" t="str">
            <v>New Residential Building</v>
          </cell>
          <cell r="R5294" t="str">
            <v>No</v>
          </cell>
          <cell r="S5294" t="str">
            <v>No</v>
          </cell>
          <cell r="T5294" t="str">
            <v>No</v>
          </cell>
          <cell r="U5294" t="str">
            <v>Plot/block F</v>
          </cell>
          <cell r="V5294" t="str">
            <v>Full</v>
          </cell>
          <cell r="W5294" t="str">
            <v>Borough</v>
          </cell>
          <cell r="X5294"/>
          <cell r="Y5294"/>
          <cell r="Z5294" t="str">
            <v>Manor Place Depot Site, 17-21 &amp; 33</v>
          </cell>
          <cell r="AA5294" t="str">
            <v>Manor Place,</v>
          </cell>
          <cell r="AB5294" t="str">
            <v>30-34 &amp; 38a Penrose Street, Units 1-21 Matara Mews</v>
          </cell>
          <cell r="AC5294" t="str">
            <v>Manor Place Depot Site, 17-21 &amp; 33,Manor Place,,30-34 &amp; 38a Penrose Street, Units 1-21 Matara Mews,SE17</v>
          </cell>
          <cell r="AD5294" t="str">
            <v>NEWINGTON</v>
          </cell>
          <cell r="AE5294" t="str">
            <v>SE17</v>
          </cell>
          <cell r="AF5294">
            <v>532203</v>
          </cell>
          <cell r="AG5294">
            <v>178318</v>
          </cell>
          <cell r="AH5294" t="str">
            <v>Borough</v>
          </cell>
          <cell r="AI5294" t="str">
            <v>FY2015</v>
          </cell>
          <cell r="AJ5294" t="str">
            <v>4th</v>
          </cell>
          <cell r="AK5294">
            <v>42460</v>
          </cell>
          <cell r="AL5294">
            <v>42829</v>
          </cell>
          <cell r="AM5294"/>
          <cell r="AN5294"/>
          <cell r="AO5294">
            <v>43555</v>
          </cell>
          <cell r="AP5294">
            <v>7</v>
          </cell>
          <cell r="AQ5294">
            <v>270</v>
          </cell>
          <cell r="AR5294"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4">
            <v>277889</v>
          </cell>
        </row>
        <row r="5295">
          <cell r="A5295" t="str">
            <v>15-AP-1062</v>
          </cell>
          <cell r="B5295" t="str">
            <v>Full</v>
          </cell>
          <cell r="C5295" t="str">
            <v>Started</v>
          </cell>
          <cell r="D5295" t="str">
            <v>Proposed</v>
          </cell>
          <cell r="E5295" t="str">
            <v>Inner</v>
          </cell>
          <cell r="F5295">
            <v>0</v>
          </cell>
          <cell r="G5295">
            <v>19</v>
          </cell>
          <cell r="H5295">
            <v>19</v>
          </cell>
          <cell r="I5295">
            <v>270</v>
          </cell>
          <cell r="J5295" t="str">
            <v>No</v>
          </cell>
          <cell r="K5295">
            <v>1.8</v>
          </cell>
          <cell r="L5295">
            <v>1.0609999999999999</v>
          </cell>
          <cell r="M5295">
            <v>2</v>
          </cell>
          <cell r="N5295" t="str">
            <v>Market</v>
          </cell>
          <cell r="O5295" t="str">
            <v>Private</v>
          </cell>
          <cell r="P5295" t="str">
            <v>Flat Apartment or Maisonette</v>
          </cell>
          <cell r="Q5295" t="str">
            <v>New Residential Building</v>
          </cell>
          <cell r="R5295" t="str">
            <v>No</v>
          </cell>
          <cell r="S5295" t="str">
            <v>No</v>
          </cell>
          <cell r="T5295" t="str">
            <v>No</v>
          </cell>
          <cell r="U5295" t="str">
            <v>Plot/block J</v>
          </cell>
          <cell r="V5295" t="str">
            <v>Full</v>
          </cell>
          <cell r="W5295" t="str">
            <v>Borough</v>
          </cell>
          <cell r="X5295"/>
          <cell r="Y5295"/>
          <cell r="Z5295" t="str">
            <v>Manor Place Depot Site, 17-21 &amp; 33</v>
          </cell>
          <cell r="AA5295" t="str">
            <v>Manor Place,</v>
          </cell>
          <cell r="AB5295" t="str">
            <v>30-34 &amp; 38a Penrose Street, Units 1-21 Matara Mews</v>
          </cell>
          <cell r="AC5295" t="str">
            <v>Manor Place Depot Site, 17-21 &amp; 33,Manor Place,,30-34 &amp; 38a Penrose Street, Units 1-21 Matara Mews,SE17</v>
          </cell>
          <cell r="AD5295" t="str">
            <v>NEWINGTON</v>
          </cell>
          <cell r="AE5295" t="str">
            <v>SE17</v>
          </cell>
          <cell r="AF5295">
            <v>532203</v>
          </cell>
          <cell r="AG5295">
            <v>178318</v>
          </cell>
          <cell r="AH5295" t="str">
            <v>Borough</v>
          </cell>
          <cell r="AI5295" t="str">
            <v>FY2015</v>
          </cell>
          <cell r="AJ5295" t="str">
            <v>4th</v>
          </cell>
          <cell r="AK5295">
            <v>42460</v>
          </cell>
          <cell r="AL5295">
            <v>42829</v>
          </cell>
          <cell r="AM5295"/>
          <cell r="AN5295"/>
          <cell r="AO5295">
            <v>43555</v>
          </cell>
          <cell r="AP5295">
            <v>7</v>
          </cell>
          <cell r="AQ5295">
            <v>270</v>
          </cell>
          <cell r="AR5295"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5">
            <v>277889</v>
          </cell>
        </row>
        <row r="5296">
          <cell r="A5296" t="str">
            <v>15-AP-1062</v>
          </cell>
          <cell r="B5296" t="str">
            <v>Full</v>
          </cell>
          <cell r="C5296" t="str">
            <v>Started</v>
          </cell>
          <cell r="D5296" t="str">
            <v>Proposed</v>
          </cell>
          <cell r="E5296" t="str">
            <v>Inner</v>
          </cell>
          <cell r="F5296">
            <v>0</v>
          </cell>
          <cell r="G5296">
            <v>18</v>
          </cell>
          <cell r="H5296">
            <v>18</v>
          </cell>
          <cell r="I5296">
            <v>270</v>
          </cell>
          <cell r="J5296" t="str">
            <v>No</v>
          </cell>
          <cell r="K5296">
            <v>1.8</v>
          </cell>
          <cell r="L5296">
            <v>1.0609999999999999</v>
          </cell>
          <cell r="M5296">
            <v>2</v>
          </cell>
          <cell r="N5296" t="str">
            <v>Market</v>
          </cell>
          <cell r="O5296" t="str">
            <v>Private</v>
          </cell>
          <cell r="P5296" t="str">
            <v>Flat Apartment or Maisonette</v>
          </cell>
          <cell r="Q5296" t="str">
            <v>New Residential Building</v>
          </cell>
          <cell r="R5296" t="str">
            <v>No</v>
          </cell>
          <cell r="S5296" t="str">
            <v>No</v>
          </cell>
          <cell r="T5296" t="str">
            <v>No</v>
          </cell>
          <cell r="U5296" t="str">
            <v>Plot/block K</v>
          </cell>
          <cell r="V5296" t="str">
            <v>Full</v>
          </cell>
          <cell r="W5296" t="str">
            <v>Borough</v>
          </cell>
          <cell r="X5296"/>
          <cell r="Y5296"/>
          <cell r="Z5296" t="str">
            <v>Manor Place Depot Site, 17-21 &amp; 33</v>
          </cell>
          <cell r="AA5296" t="str">
            <v>Manor Place,</v>
          </cell>
          <cell r="AB5296" t="str">
            <v>30-34 &amp; 38a Penrose Street, Units 1-21 Matara Mews</v>
          </cell>
          <cell r="AC5296" t="str">
            <v>Manor Place Depot Site, 17-21 &amp; 33,Manor Place,,30-34 &amp; 38a Penrose Street, Units 1-21 Matara Mews,SE17</v>
          </cell>
          <cell r="AD5296" t="str">
            <v>NEWINGTON</v>
          </cell>
          <cell r="AE5296" t="str">
            <v>SE17</v>
          </cell>
          <cell r="AF5296">
            <v>532203</v>
          </cell>
          <cell r="AG5296">
            <v>178318</v>
          </cell>
          <cell r="AH5296" t="str">
            <v>Borough</v>
          </cell>
          <cell r="AI5296" t="str">
            <v>FY2015</v>
          </cell>
          <cell r="AJ5296" t="str">
            <v>4th</v>
          </cell>
          <cell r="AK5296">
            <v>42460</v>
          </cell>
          <cell r="AL5296">
            <v>42829</v>
          </cell>
          <cell r="AM5296"/>
          <cell r="AN5296"/>
          <cell r="AO5296">
            <v>43555</v>
          </cell>
          <cell r="AP5296">
            <v>7</v>
          </cell>
          <cell r="AQ5296">
            <v>270</v>
          </cell>
          <cell r="AR5296"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6">
            <v>277889</v>
          </cell>
        </row>
        <row r="5297">
          <cell r="A5297" t="str">
            <v>15-AP-1062</v>
          </cell>
          <cell r="B5297" t="str">
            <v>Full</v>
          </cell>
          <cell r="C5297" t="str">
            <v>Started</v>
          </cell>
          <cell r="D5297" t="str">
            <v>Proposed</v>
          </cell>
          <cell r="E5297" t="str">
            <v>Inner</v>
          </cell>
          <cell r="F5297">
            <v>0</v>
          </cell>
          <cell r="G5297">
            <v>22</v>
          </cell>
          <cell r="H5297">
            <v>22</v>
          </cell>
          <cell r="I5297">
            <v>270</v>
          </cell>
          <cell r="J5297" t="str">
            <v>No</v>
          </cell>
          <cell r="K5297">
            <v>1.8</v>
          </cell>
          <cell r="L5297">
            <v>1.0609999999999999</v>
          </cell>
          <cell r="M5297">
            <v>2</v>
          </cell>
          <cell r="N5297" t="str">
            <v>Market</v>
          </cell>
          <cell r="O5297" t="str">
            <v>Private</v>
          </cell>
          <cell r="P5297" t="str">
            <v>Flat Apartment or Maisonette</v>
          </cell>
          <cell r="Q5297" t="str">
            <v>New Residential Building</v>
          </cell>
          <cell r="R5297" t="str">
            <v>No</v>
          </cell>
          <cell r="S5297" t="str">
            <v>No</v>
          </cell>
          <cell r="T5297" t="str">
            <v>No</v>
          </cell>
          <cell r="U5297" t="str">
            <v>Plot/block L</v>
          </cell>
          <cell r="V5297" t="str">
            <v>Full</v>
          </cell>
          <cell r="W5297" t="str">
            <v>Borough</v>
          </cell>
          <cell r="X5297"/>
          <cell r="Y5297"/>
          <cell r="Z5297" t="str">
            <v>Manor Place Depot Site, 17-21 &amp; 33</v>
          </cell>
          <cell r="AA5297" t="str">
            <v>Manor Place,</v>
          </cell>
          <cell r="AB5297" t="str">
            <v>30-34 &amp; 38a Penrose Street, Units 1-21 Matara Mews</v>
          </cell>
          <cell r="AC5297" t="str">
            <v>Manor Place Depot Site, 17-21 &amp; 33,Manor Place,,30-34 &amp; 38a Penrose Street, Units 1-21 Matara Mews,SE17</v>
          </cell>
          <cell r="AD5297" t="str">
            <v>NEWINGTON</v>
          </cell>
          <cell r="AE5297" t="str">
            <v>SE17</v>
          </cell>
          <cell r="AF5297">
            <v>532203</v>
          </cell>
          <cell r="AG5297">
            <v>178318</v>
          </cell>
          <cell r="AH5297" t="str">
            <v>Borough</v>
          </cell>
          <cell r="AI5297" t="str">
            <v>FY2015</v>
          </cell>
          <cell r="AJ5297" t="str">
            <v>4th</v>
          </cell>
          <cell r="AK5297">
            <v>42460</v>
          </cell>
          <cell r="AL5297">
            <v>42829</v>
          </cell>
          <cell r="AM5297"/>
          <cell r="AN5297"/>
          <cell r="AO5297">
            <v>43555</v>
          </cell>
          <cell r="AP5297">
            <v>7</v>
          </cell>
          <cell r="AQ5297">
            <v>270</v>
          </cell>
          <cell r="AR5297"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7">
            <v>277889</v>
          </cell>
        </row>
        <row r="5298">
          <cell r="A5298" t="str">
            <v>15-AP-1062</v>
          </cell>
          <cell r="B5298" t="str">
            <v>Full</v>
          </cell>
          <cell r="C5298" t="str">
            <v>Started</v>
          </cell>
          <cell r="D5298" t="str">
            <v>Proposed</v>
          </cell>
          <cell r="E5298" t="str">
            <v>Inner</v>
          </cell>
          <cell r="F5298">
            <v>0</v>
          </cell>
          <cell r="G5298">
            <v>20</v>
          </cell>
          <cell r="H5298">
            <v>20</v>
          </cell>
          <cell r="I5298">
            <v>270</v>
          </cell>
          <cell r="J5298" t="str">
            <v>No</v>
          </cell>
          <cell r="K5298">
            <v>1.8</v>
          </cell>
          <cell r="L5298">
            <v>1.0609999999999999</v>
          </cell>
          <cell r="M5298">
            <v>2</v>
          </cell>
          <cell r="N5298" t="str">
            <v>Market</v>
          </cell>
          <cell r="O5298" t="str">
            <v>Private</v>
          </cell>
          <cell r="P5298" t="str">
            <v>Flat Apartment or Maisonette</v>
          </cell>
          <cell r="Q5298" t="str">
            <v>New Residential Building</v>
          </cell>
          <cell r="R5298" t="str">
            <v>No</v>
          </cell>
          <cell r="S5298" t="str">
            <v>No</v>
          </cell>
          <cell r="T5298" t="str">
            <v>No</v>
          </cell>
          <cell r="U5298" t="str">
            <v>Plot/block M</v>
          </cell>
          <cell r="V5298" t="str">
            <v>Full</v>
          </cell>
          <cell r="W5298" t="str">
            <v>Borough</v>
          </cell>
          <cell r="X5298"/>
          <cell r="Y5298"/>
          <cell r="Z5298" t="str">
            <v>Manor Place Depot Site, 17-21 &amp; 33</v>
          </cell>
          <cell r="AA5298" t="str">
            <v>Manor Place,</v>
          </cell>
          <cell r="AB5298" t="str">
            <v>30-34 &amp; 38a Penrose Street, Units 1-21 Matara Mews</v>
          </cell>
          <cell r="AC5298" t="str">
            <v>Manor Place Depot Site, 17-21 &amp; 33,Manor Place,,30-34 &amp; 38a Penrose Street, Units 1-21 Matara Mews,SE17</v>
          </cell>
          <cell r="AD5298" t="str">
            <v>NEWINGTON</v>
          </cell>
          <cell r="AE5298" t="str">
            <v>SE17</v>
          </cell>
          <cell r="AF5298">
            <v>532203</v>
          </cell>
          <cell r="AG5298">
            <v>178318</v>
          </cell>
          <cell r="AH5298" t="str">
            <v>Borough</v>
          </cell>
          <cell r="AI5298" t="str">
            <v>FY2015</v>
          </cell>
          <cell r="AJ5298" t="str">
            <v>4th</v>
          </cell>
          <cell r="AK5298">
            <v>42460</v>
          </cell>
          <cell r="AL5298">
            <v>42829</v>
          </cell>
          <cell r="AM5298"/>
          <cell r="AN5298"/>
          <cell r="AO5298">
            <v>43555</v>
          </cell>
          <cell r="AP5298">
            <v>7</v>
          </cell>
          <cell r="AQ5298">
            <v>270</v>
          </cell>
          <cell r="AR5298"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8">
            <v>277889</v>
          </cell>
        </row>
        <row r="5299">
          <cell r="A5299" t="str">
            <v>15-AP-1062</v>
          </cell>
          <cell r="B5299" t="str">
            <v>Full</v>
          </cell>
          <cell r="C5299" t="str">
            <v>Started</v>
          </cell>
          <cell r="D5299" t="str">
            <v>Proposed</v>
          </cell>
          <cell r="E5299" t="str">
            <v>Inner</v>
          </cell>
          <cell r="F5299">
            <v>0</v>
          </cell>
          <cell r="G5299">
            <v>2</v>
          </cell>
          <cell r="H5299">
            <v>2</v>
          </cell>
          <cell r="I5299">
            <v>270</v>
          </cell>
          <cell r="J5299" t="str">
            <v>No</v>
          </cell>
          <cell r="K5299">
            <v>1.8</v>
          </cell>
          <cell r="L5299">
            <v>1.0609999999999999</v>
          </cell>
          <cell r="M5299">
            <v>3</v>
          </cell>
          <cell r="N5299" t="str">
            <v>Market</v>
          </cell>
          <cell r="O5299" t="str">
            <v>Private</v>
          </cell>
          <cell r="P5299" t="str">
            <v>Flat Apartment or Maisonette</v>
          </cell>
          <cell r="Q5299" t="str">
            <v>New Residential Building</v>
          </cell>
          <cell r="R5299" t="str">
            <v>No</v>
          </cell>
          <cell r="S5299" t="str">
            <v>No</v>
          </cell>
          <cell r="T5299" t="str">
            <v>No</v>
          </cell>
          <cell r="U5299" t="str">
            <v>Plot/block A</v>
          </cell>
          <cell r="V5299" t="str">
            <v>Full</v>
          </cell>
          <cell r="W5299" t="str">
            <v>Borough</v>
          </cell>
          <cell r="X5299"/>
          <cell r="Y5299"/>
          <cell r="Z5299" t="str">
            <v>Manor Place Depot Site, 17-21 &amp; 33</v>
          </cell>
          <cell r="AA5299" t="str">
            <v>Manor Place,</v>
          </cell>
          <cell r="AB5299" t="str">
            <v>30-34 &amp; 38a Penrose Street, Units 1-21 Matara Mews</v>
          </cell>
          <cell r="AC5299" t="str">
            <v>Manor Place Depot Site, 17-21 &amp; 33,Manor Place,,30-34 &amp; 38a Penrose Street, Units 1-21 Matara Mews,SE17</v>
          </cell>
          <cell r="AD5299" t="str">
            <v>NEWINGTON</v>
          </cell>
          <cell r="AE5299" t="str">
            <v>SE17</v>
          </cell>
          <cell r="AF5299">
            <v>532203</v>
          </cell>
          <cell r="AG5299">
            <v>178318</v>
          </cell>
          <cell r="AH5299" t="str">
            <v>Borough</v>
          </cell>
          <cell r="AI5299" t="str">
            <v>FY2015</v>
          </cell>
          <cell r="AJ5299" t="str">
            <v>4th</v>
          </cell>
          <cell r="AK5299">
            <v>42460</v>
          </cell>
          <cell r="AL5299">
            <v>42829</v>
          </cell>
          <cell r="AM5299"/>
          <cell r="AN5299"/>
          <cell r="AO5299">
            <v>43555</v>
          </cell>
          <cell r="AP5299">
            <v>7</v>
          </cell>
          <cell r="AQ5299">
            <v>270</v>
          </cell>
          <cell r="AR5299"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299">
            <v>277889</v>
          </cell>
        </row>
        <row r="5300">
          <cell r="A5300" t="str">
            <v>15-AP-1062</v>
          </cell>
          <cell r="B5300" t="str">
            <v>Full</v>
          </cell>
          <cell r="C5300" t="str">
            <v>Started</v>
          </cell>
          <cell r="D5300" t="str">
            <v>Proposed</v>
          </cell>
          <cell r="E5300" t="str">
            <v>Inner</v>
          </cell>
          <cell r="F5300">
            <v>0</v>
          </cell>
          <cell r="G5300">
            <v>2</v>
          </cell>
          <cell r="H5300">
            <v>2</v>
          </cell>
          <cell r="I5300">
            <v>270</v>
          </cell>
          <cell r="J5300" t="str">
            <v>No</v>
          </cell>
          <cell r="K5300">
            <v>1.8</v>
          </cell>
          <cell r="L5300">
            <v>1.0609999999999999</v>
          </cell>
          <cell r="M5300">
            <v>3</v>
          </cell>
          <cell r="N5300" t="str">
            <v>Market</v>
          </cell>
          <cell r="O5300" t="str">
            <v>Private</v>
          </cell>
          <cell r="P5300" t="str">
            <v>Flat Apartment or Maisonette</v>
          </cell>
          <cell r="Q5300" t="str">
            <v>New Residential Building</v>
          </cell>
          <cell r="R5300" t="str">
            <v>No</v>
          </cell>
          <cell r="S5300" t="str">
            <v>No</v>
          </cell>
          <cell r="T5300" t="str">
            <v>No</v>
          </cell>
          <cell r="U5300" t="str">
            <v>Plot/block B</v>
          </cell>
          <cell r="V5300" t="str">
            <v>Full</v>
          </cell>
          <cell r="W5300" t="str">
            <v>Borough</v>
          </cell>
          <cell r="X5300"/>
          <cell r="Y5300"/>
          <cell r="Z5300" t="str">
            <v>Manor Place Depot Site, 17-21 &amp; 33</v>
          </cell>
          <cell r="AA5300" t="str">
            <v>Manor Place,</v>
          </cell>
          <cell r="AB5300" t="str">
            <v>30-34 &amp; 38a Penrose Street, Units 1-21 Matara Mews</v>
          </cell>
          <cell r="AC5300" t="str">
            <v>Manor Place Depot Site, 17-21 &amp; 33,Manor Place,,30-34 &amp; 38a Penrose Street, Units 1-21 Matara Mews,SE17</v>
          </cell>
          <cell r="AD5300" t="str">
            <v>NEWINGTON</v>
          </cell>
          <cell r="AE5300" t="str">
            <v>SE17</v>
          </cell>
          <cell r="AF5300">
            <v>532203</v>
          </cell>
          <cell r="AG5300">
            <v>178318</v>
          </cell>
          <cell r="AH5300" t="str">
            <v>Borough</v>
          </cell>
          <cell r="AI5300" t="str">
            <v>FY2015</v>
          </cell>
          <cell r="AJ5300" t="str">
            <v>4th</v>
          </cell>
          <cell r="AK5300">
            <v>42460</v>
          </cell>
          <cell r="AL5300">
            <v>42829</v>
          </cell>
          <cell r="AM5300"/>
          <cell r="AN5300"/>
          <cell r="AO5300">
            <v>43555</v>
          </cell>
          <cell r="AP5300">
            <v>7</v>
          </cell>
          <cell r="AQ5300">
            <v>270</v>
          </cell>
          <cell r="AR5300"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0">
            <v>277889</v>
          </cell>
        </row>
        <row r="5301">
          <cell r="A5301" t="str">
            <v>15-AP-1062</v>
          </cell>
          <cell r="B5301" t="str">
            <v>Full</v>
          </cell>
          <cell r="C5301" t="str">
            <v>Started</v>
          </cell>
          <cell r="D5301" t="str">
            <v>Proposed</v>
          </cell>
          <cell r="E5301" t="str">
            <v>Inner</v>
          </cell>
          <cell r="F5301">
            <v>0</v>
          </cell>
          <cell r="G5301">
            <v>2</v>
          </cell>
          <cell r="H5301">
            <v>2</v>
          </cell>
          <cell r="I5301">
            <v>270</v>
          </cell>
          <cell r="J5301" t="str">
            <v>No</v>
          </cell>
          <cell r="K5301">
            <v>1.8</v>
          </cell>
          <cell r="L5301">
            <v>1.0609999999999999</v>
          </cell>
          <cell r="M5301">
            <v>3</v>
          </cell>
          <cell r="N5301" t="str">
            <v>Market</v>
          </cell>
          <cell r="O5301" t="str">
            <v>Private</v>
          </cell>
          <cell r="P5301" t="str">
            <v>Flat Apartment or Maisonette</v>
          </cell>
          <cell r="Q5301" t="str">
            <v>New Residential Building</v>
          </cell>
          <cell r="R5301" t="str">
            <v>No</v>
          </cell>
          <cell r="S5301" t="str">
            <v>No</v>
          </cell>
          <cell r="T5301" t="str">
            <v>No</v>
          </cell>
          <cell r="U5301" t="str">
            <v>Plot/block C</v>
          </cell>
          <cell r="V5301" t="str">
            <v>Full</v>
          </cell>
          <cell r="W5301" t="str">
            <v>Borough</v>
          </cell>
          <cell r="X5301"/>
          <cell r="Y5301"/>
          <cell r="Z5301" t="str">
            <v>Manor Place Depot Site, 17-21 &amp; 33</v>
          </cell>
          <cell r="AA5301" t="str">
            <v>Manor Place,</v>
          </cell>
          <cell r="AB5301" t="str">
            <v>30-34 &amp; 38a Penrose Street, Units 1-21 Matara Mews</v>
          </cell>
          <cell r="AC5301" t="str">
            <v>Manor Place Depot Site, 17-21 &amp; 33,Manor Place,,30-34 &amp; 38a Penrose Street, Units 1-21 Matara Mews,SE17</v>
          </cell>
          <cell r="AD5301" t="str">
            <v>NEWINGTON</v>
          </cell>
          <cell r="AE5301" t="str">
            <v>SE17</v>
          </cell>
          <cell r="AF5301">
            <v>532203</v>
          </cell>
          <cell r="AG5301">
            <v>178318</v>
          </cell>
          <cell r="AH5301" t="str">
            <v>Borough</v>
          </cell>
          <cell r="AI5301" t="str">
            <v>FY2015</v>
          </cell>
          <cell r="AJ5301" t="str">
            <v>4th</v>
          </cell>
          <cell r="AK5301">
            <v>42460</v>
          </cell>
          <cell r="AL5301">
            <v>42829</v>
          </cell>
          <cell r="AM5301"/>
          <cell r="AN5301"/>
          <cell r="AO5301">
            <v>43555</v>
          </cell>
          <cell r="AP5301">
            <v>7</v>
          </cell>
          <cell r="AQ5301">
            <v>270</v>
          </cell>
          <cell r="AR5301"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1">
            <v>277889</v>
          </cell>
        </row>
        <row r="5302">
          <cell r="A5302" t="str">
            <v>15-AP-1062</v>
          </cell>
          <cell r="B5302" t="str">
            <v>Full</v>
          </cell>
          <cell r="C5302" t="str">
            <v>Started</v>
          </cell>
          <cell r="D5302" t="str">
            <v>Proposed</v>
          </cell>
          <cell r="E5302" t="str">
            <v>Inner</v>
          </cell>
          <cell r="F5302">
            <v>0</v>
          </cell>
          <cell r="G5302">
            <v>2</v>
          </cell>
          <cell r="H5302">
            <v>2</v>
          </cell>
          <cell r="I5302">
            <v>270</v>
          </cell>
          <cell r="J5302" t="str">
            <v>No</v>
          </cell>
          <cell r="K5302">
            <v>1.8</v>
          </cell>
          <cell r="L5302">
            <v>1.0609999999999999</v>
          </cell>
          <cell r="M5302">
            <v>3</v>
          </cell>
          <cell r="N5302" t="str">
            <v>Market</v>
          </cell>
          <cell r="O5302" t="str">
            <v>Private</v>
          </cell>
          <cell r="P5302" t="str">
            <v>Flat Apartment or Maisonette</v>
          </cell>
          <cell r="Q5302" t="str">
            <v>New Residential Building</v>
          </cell>
          <cell r="R5302" t="str">
            <v>No</v>
          </cell>
          <cell r="S5302" t="str">
            <v>No</v>
          </cell>
          <cell r="T5302" t="str">
            <v>No</v>
          </cell>
          <cell r="U5302" t="str">
            <v>Plot/block D</v>
          </cell>
          <cell r="V5302" t="str">
            <v>Full</v>
          </cell>
          <cell r="W5302" t="str">
            <v>Borough</v>
          </cell>
          <cell r="X5302"/>
          <cell r="Y5302"/>
          <cell r="Z5302" t="str">
            <v>Manor Place Depot Site, 17-21 &amp; 33</v>
          </cell>
          <cell r="AA5302" t="str">
            <v>Manor Place,</v>
          </cell>
          <cell r="AB5302" t="str">
            <v>30-34 &amp; 38a Penrose Street, Units 1-21 Matara Mews</v>
          </cell>
          <cell r="AC5302" t="str">
            <v>Manor Place Depot Site, 17-21 &amp; 33,Manor Place,,30-34 &amp; 38a Penrose Street, Units 1-21 Matara Mews,SE17</v>
          </cell>
          <cell r="AD5302" t="str">
            <v>NEWINGTON</v>
          </cell>
          <cell r="AE5302" t="str">
            <v>SE17</v>
          </cell>
          <cell r="AF5302">
            <v>532203</v>
          </cell>
          <cell r="AG5302">
            <v>178318</v>
          </cell>
          <cell r="AH5302" t="str">
            <v>Borough</v>
          </cell>
          <cell r="AI5302" t="str">
            <v>FY2015</v>
          </cell>
          <cell r="AJ5302" t="str">
            <v>4th</v>
          </cell>
          <cell r="AK5302">
            <v>42460</v>
          </cell>
          <cell r="AL5302">
            <v>42829</v>
          </cell>
          <cell r="AM5302"/>
          <cell r="AN5302"/>
          <cell r="AO5302">
            <v>43555</v>
          </cell>
          <cell r="AP5302">
            <v>7</v>
          </cell>
          <cell r="AQ5302">
            <v>270</v>
          </cell>
          <cell r="AR5302"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2">
            <v>277889</v>
          </cell>
        </row>
        <row r="5303">
          <cell r="A5303" t="str">
            <v>15-AP-1062</v>
          </cell>
          <cell r="B5303" t="str">
            <v>Full</v>
          </cell>
          <cell r="C5303" t="str">
            <v>Started</v>
          </cell>
          <cell r="D5303" t="str">
            <v>Proposed</v>
          </cell>
          <cell r="E5303" t="str">
            <v>Inner</v>
          </cell>
          <cell r="F5303">
            <v>0</v>
          </cell>
          <cell r="G5303">
            <v>2</v>
          </cell>
          <cell r="H5303">
            <v>2</v>
          </cell>
          <cell r="I5303">
            <v>270</v>
          </cell>
          <cell r="J5303" t="str">
            <v>No</v>
          </cell>
          <cell r="K5303">
            <v>1.8</v>
          </cell>
          <cell r="L5303">
            <v>1.0609999999999999</v>
          </cell>
          <cell r="M5303">
            <v>3</v>
          </cell>
          <cell r="N5303" t="str">
            <v>Market</v>
          </cell>
          <cell r="O5303" t="str">
            <v>Private</v>
          </cell>
          <cell r="P5303" t="str">
            <v>Flat Apartment or Maisonette</v>
          </cell>
          <cell r="Q5303" t="str">
            <v>New Residential Building</v>
          </cell>
          <cell r="R5303" t="str">
            <v>No</v>
          </cell>
          <cell r="S5303" t="str">
            <v>No</v>
          </cell>
          <cell r="T5303" t="str">
            <v>No</v>
          </cell>
          <cell r="U5303" t="str">
            <v>Plot/block E</v>
          </cell>
          <cell r="V5303" t="str">
            <v>Full</v>
          </cell>
          <cell r="W5303" t="str">
            <v>Borough</v>
          </cell>
          <cell r="X5303"/>
          <cell r="Y5303"/>
          <cell r="Z5303" t="str">
            <v>Manor Place Depot Site, 17-21 &amp; 33</v>
          </cell>
          <cell r="AA5303" t="str">
            <v>Manor Place,</v>
          </cell>
          <cell r="AB5303" t="str">
            <v>30-34 &amp; 38a Penrose Street, Units 1-21 Matara Mews</v>
          </cell>
          <cell r="AC5303" t="str">
            <v>Manor Place Depot Site, 17-21 &amp; 33,Manor Place,,30-34 &amp; 38a Penrose Street, Units 1-21 Matara Mews,SE17</v>
          </cell>
          <cell r="AD5303" t="str">
            <v>NEWINGTON</v>
          </cell>
          <cell r="AE5303" t="str">
            <v>SE17</v>
          </cell>
          <cell r="AF5303">
            <v>532203</v>
          </cell>
          <cell r="AG5303">
            <v>178318</v>
          </cell>
          <cell r="AH5303" t="str">
            <v>Borough</v>
          </cell>
          <cell r="AI5303" t="str">
            <v>FY2015</v>
          </cell>
          <cell r="AJ5303" t="str">
            <v>4th</v>
          </cell>
          <cell r="AK5303">
            <v>42460</v>
          </cell>
          <cell r="AL5303">
            <v>42829</v>
          </cell>
          <cell r="AM5303"/>
          <cell r="AN5303"/>
          <cell r="AO5303">
            <v>43555</v>
          </cell>
          <cell r="AP5303">
            <v>7</v>
          </cell>
          <cell r="AQ5303">
            <v>270</v>
          </cell>
          <cell r="AR5303"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3">
            <v>277889</v>
          </cell>
        </row>
        <row r="5304">
          <cell r="A5304" t="str">
            <v>15-AP-1062</v>
          </cell>
          <cell r="B5304" t="str">
            <v>Full</v>
          </cell>
          <cell r="C5304" t="str">
            <v>Started</v>
          </cell>
          <cell r="D5304" t="str">
            <v>Proposed</v>
          </cell>
          <cell r="E5304" t="str">
            <v>Inner</v>
          </cell>
          <cell r="F5304">
            <v>0</v>
          </cell>
          <cell r="G5304">
            <v>1</v>
          </cell>
          <cell r="H5304">
            <v>1</v>
          </cell>
          <cell r="I5304">
            <v>270</v>
          </cell>
          <cell r="J5304" t="str">
            <v>No</v>
          </cell>
          <cell r="K5304">
            <v>1.8</v>
          </cell>
          <cell r="L5304">
            <v>1.0609999999999999</v>
          </cell>
          <cell r="M5304">
            <v>3</v>
          </cell>
          <cell r="N5304" t="str">
            <v>Market</v>
          </cell>
          <cell r="O5304" t="str">
            <v>Private</v>
          </cell>
          <cell r="P5304" t="str">
            <v>Flat Apartment or Maisonette</v>
          </cell>
          <cell r="Q5304" t="str">
            <v>New Residential Building</v>
          </cell>
          <cell r="R5304" t="str">
            <v>No</v>
          </cell>
          <cell r="S5304" t="str">
            <v>No</v>
          </cell>
          <cell r="T5304" t="str">
            <v>No</v>
          </cell>
          <cell r="U5304" t="str">
            <v>Plot/block F</v>
          </cell>
          <cell r="V5304" t="str">
            <v>Full</v>
          </cell>
          <cell r="W5304" t="str">
            <v>Borough</v>
          </cell>
          <cell r="X5304"/>
          <cell r="Y5304"/>
          <cell r="Z5304" t="str">
            <v>Manor Place Depot Site, 17-21 &amp; 33</v>
          </cell>
          <cell r="AA5304" t="str">
            <v>Manor Place,</v>
          </cell>
          <cell r="AB5304" t="str">
            <v>30-34 &amp; 38a Penrose Street, Units 1-21 Matara Mews</v>
          </cell>
          <cell r="AC5304" t="str">
            <v>Manor Place Depot Site, 17-21 &amp; 33,Manor Place,,30-34 &amp; 38a Penrose Street, Units 1-21 Matara Mews,SE17</v>
          </cell>
          <cell r="AD5304" t="str">
            <v>NEWINGTON</v>
          </cell>
          <cell r="AE5304" t="str">
            <v>SE17</v>
          </cell>
          <cell r="AF5304">
            <v>532203</v>
          </cell>
          <cell r="AG5304">
            <v>178318</v>
          </cell>
          <cell r="AH5304" t="str">
            <v>Borough</v>
          </cell>
          <cell r="AI5304" t="str">
            <v>FY2015</v>
          </cell>
          <cell r="AJ5304" t="str">
            <v>4th</v>
          </cell>
          <cell r="AK5304">
            <v>42460</v>
          </cell>
          <cell r="AL5304">
            <v>42829</v>
          </cell>
          <cell r="AM5304"/>
          <cell r="AN5304"/>
          <cell r="AO5304">
            <v>43555</v>
          </cell>
          <cell r="AP5304">
            <v>7</v>
          </cell>
          <cell r="AQ5304">
            <v>270</v>
          </cell>
          <cell r="AR5304"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4">
            <v>277889</v>
          </cell>
        </row>
        <row r="5305">
          <cell r="A5305" t="str">
            <v>15-AP-1062</v>
          </cell>
          <cell r="B5305" t="str">
            <v>Full</v>
          </cell>
          <cell r="C5305" t="str">
            <v>Started</v>
          </cell>
          <cell r="D5305" t="str">
            <v>Proposed</v>
          </cell>
          <cell r="E5305" t="str">
            <v>Inner</v>
          </cell>
          <cell r="F5305">
            <v>0</v>
          </cell>
          <cell r="G5305">
            <v>2</v>
          </cell>
          <cell r="H5305">
            <v>2</v>
          </cell>
          <cell r="I5305">
            <v>270</v>
          </cell>
          <cell r="J5305" t="str">
            <v>No</v>
          </cell>
          <cell r="K5305">
            <v>1.8</v>
          </cell>
          <cell r="L5305">
            <v>1.0609999999999999</v>
          </cell>
          <cell r="M5305">
            <v>3</v>
          </cell>
          <cell r="N5305" t="str">
            <v>Market</v>
          </cell>
          <cell r="O5305" t="str">
            <v>Private</v>
          </cell>
          <cell r="P5305" t="str">
            <v>Flat Apartment or Maisonette</v>
          </cell>
          <cell r="Q5305" t="str">
            <v>New Residential Building</v>
          </cell>
          <cell r="R5305" t="str">
            <v>No</v>
          </cell>
          <cell r="S5305" t="str">
            <v>No</v>
          </cell>
          <cell r="T5305" t="str">
            <v>No</v>
          </cell>
          <cell r="U5305" t="str">
            <v>Plot/block J</v>
          </cell>
          <cell r="V5305" t="str">
            <v>Full</v>
          </cell>
          <cell r="W5305" t="str">
            <v>Borough</v>
          </cell>
          <cell r="X5305"/>
          <cell r="Y5305"/>
          <cell r="Z5305" t="str">
            <v>Manor Place Depot Site, 17-21 &amp; 33</v>
          </cell>
          <cell r="AA5305" t="str">
            <v>Manor Place,</v>
          </cell>
          <cell r="AB5305" t="str">
            <v>30-34 &amp; 38a Penrose Street, Units 1-21 Matara Mews</v>
          </cell>
          <cell r="AC5305" t="str">
            <v>Manor Place Depot Site, 17-21 &amp; 33,Manor Place,,30-34 &amp; 38a Penrose Street, Units 1-21 Matara Mews,SE17</v>
          </cell>
          <cell r="AD5305" t="str">
            <v>NEWINGTON</v>
          </cell>
          <cell r="AE5305" t="str">
            <v>SE17</v>
          </cell>
          <cell r="AF5305">
            <v>532203</v>
          </cell>
          <cell r="AG5305">
            <v>178318</v>
          </cell>
          <cell r="AH5305" t="str">
            <v>Borough</v>
          </cell>
          <cell r="AI5305" t="str">
            <v>FY2015</v>
          </cell>
          <cell r="AJ5305" t="str">
            <v>4th</v>
          </cell>
          <cell r="AK5305">
            <v>42460</v>
          </cell>
          <cell r="AL5305">
            <v>42829</v>
          </cell>
          <cell r="AM5305"/>
          <cell r="AN5305"/>
          <cell r="AO5305">
            <v>43555</v>
          </cell>
          <cell r="AP5305">
            <v>7</v>
          </cell>
          <cell r="AQ5305">
            <v>270</v>
          </cell>
          <cell r="AR5305"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5">
            <v>277889</v>
          </cell>
        </row>
        <row r="5306">
          <cell r="A5306" t="str">
            <v>15-AP-1062</v>
          </cell>
          <cell r="B5306" t="str">
            <v>Full</v>
          </cell>
          <cell r="C5306" t="str">
            <v>Started</v>
          </cell>
          <cell r="D5306" t="str">
            <v>Proposed</v>
          </cell>
          <cell r="E5306" t="str">
            <v>Inner</v>
          </cell>
          <cell r="F5306">
            <v>0</v>
          </cell>
          <cell r="G5306">
            <v>3</v>
          </cell>
          <cell r="H5306">
            <v>3</v>
          </cell>
          <cell r="I5306">
            <v>270</v>
          </cell>
          <cell r="J5306" t="str">
            <v>No</v>
          </cell>
          <cell r="K5306">
            <v>1.8</v>
          </cell>
          <cell r="L5306">
            <v>1.0609999999999999</v>
          </cell>
          <cell r="M5306">
            <v>3</v>
          </cell>
          <cell r="N5306" t="str">
            <v>Market</v>
          </cell>
          <cell r="O5306" t="str">
            <v>Private</v>
          </cell>
          <cell r="P5306" t="str">
            <v>Flat Apartment or Maisonette</v>
          </cell>
          <cell r="Q5306" t="str">
            <v>New Residential Building</v>
          </cell>
          <cell r="R5306" t="str">
            <v>No</v>
          </cell>
          <cell r="S5306" t="str">
            <v>No</v>
          </cell>
          <cell r="T5306" t="str">
            <v>No</v>
          </cell>
          <cell r="U5306" t="str">
            <v>Plot/block K</v>
          </cell>
          <cell r="V5306" t="str">
            <v>Full</v>
          </cell>
          <cell r="W5306" t="str">
            <v>Borough</v>
          </cell>
          <cell r="X5306"/>
          <cell r="Y5306"/>
          <cell r="Z5306" t="str">
            <v>Manor Place Depot Site, 17-21 &amp; 33</v>
          </cell>
          <cell r="AA5306" t="str">
            <v>Manor Place,</v>
          </cell>
          <cell r="AB5306" t="str">
            <v>30-34 &amp; 38a Penrose Street, Units 1-21 Matara Mews</v>
          </cell>
          <cell r="AC5306" t="str">
            <v>Manor Place Depot Site, 17-21 &amp; 33,Manor Place,,30-34 &amp; 38a Penrose Street, Units 1-21 Matara Mews,SE17</v>
          </cell>
          <cell r="AD5306" t="str">
            <v>NEWINGTON</v>
          </cell>
          <cell r="AE5306" t="str">
            <v>SE17</v>
          </cell>
          <cell r="AF5306">
            <v>532203</v>
          </cell>
          <cell r="AG5306">
            <v>178318</v>
          </cell>
          <cell r="AH5306" t="str">
            <v>Borough</v>
          </cell>
          <cell r="AI5306" t="str">
            <v>FY2015</v>
          </cell>
          <cell r="AJ5306" t="str">
            <v>4th</v>
          </cell>
          <cell r="AK5306">
            <v>42460</v>
          </cell>
          <cell r="AL5306">
            <v>42829</v>
          </cell>
          <cell r="AM5306"/>
          <cell r="AN5306"/>
          <cell r="AO5306">
            <v>43555</v>
          </cell>
          <cell r="AP5306">
            <v>7</v>
          </cell>
          <cell r="AQ5306">
            <v>270</v>
          </cell>
          <cell r="AR5306"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6">
            <v>277889</v>
          </cell>
        </row>
        <row r="5307">
          <cell r="A5307" t="str">
            <v>15-AP-1062</v>
          </cell>
          <cell r="B5307" t="str">
            <v>Full</v>
          </cell>
          <cell r="C5307" t="str">
            <v>Started</v>
          </cell>
          <cell r="D5307" t="str">
            <v>Proposed</v>
          </cell>
          <cell r="E5307" t="str">
            <v>Inner</v>
          </cell>
          <cell r="F5307">
            <v>0</v>
          </cell>
          <cell r="G5307">
            <v>1</v>
          </cell>
          <cell r="H5307">
            <v>1</v>
          </cell>
          <cell r="I5307">
            <v>270</v>
          </cell>
          <cell r="J5307" t="str">
            <v>No</v>
          </cell>
          <cell r="K5307">
            <v>1.8</v>
          </cell>
          <cell r="L5307">
            <v>1.0609999999999999</v>
          </cell>
          <cell r="M5307">
            <v>3</v>
          </cell>
          <cell r="N5307" t="str">
            <v>Market</v>
          </cell>
          <cell r="O5307" t="str">
            <v>Private</v>
          </cell>
          <cell r="P5307" t="str">
            <v>Flat Apartment or Maisonette</v>
          </cell>
          <cell r="Q5307" t="str">
            <v>New Residential Building</v>
          </cell>
          <cell r="R5307" t="str">
            <v>No</v>
          </cell>
          <cell r="S5307" t="str">
            <v>No</v>
          </cell>
          <cell r="T5307" t="str">
            <v>No</v>
          </cell>
          <cell r="U5307" t="str">
            <v>Plot/block L</v>
          </cell>
          <cell r="V5307" t="str">
            <v>Full</v>
          </cell>
          <cell r="W5307" t="str">
            <v>Borough</v>
          </cell>
          <cell r="X5307"/>
          <cell r="Y5307"/>
          <cell r="Z5307" t="str">
            <v>Manor Place Depot Site, 17-21 &amp; 33</v>
          </cell>
          <cell r="AA5307" t="str">
            <v>Manor Place,</v>
          </cell>
          <cell r="AB5307" t="str">
            <v>30-34 &amp; 38a Penrose Street, Units 1-21 Matara Mews</v>
          </cell>
          <cell r="AC5307" t="str">
            <v>Manor Place Depot Site, 17-21 &amp; 33,Manor Place,,30-34 &amp; 38a Penrose Street, Units 1-21 Matara Mews,SE17</v>
          </cell>
          <cell r="AD5307" t="str">
            <v>NEWINGTON</v>
          </cell>
          <cell r="AE5307" t="str">
            <v>SE17</v>
          </cell>
          <cell r="AF5307">
            <v>532203</v>
          </cell>
          <cell r="AG5307">
            <v>178318</v>
          </cell>
          <cell r="AH5307" t="str">
            <v>Borough</v>
          </cell>
          <cell r="AI5307" t="str">
            <v>FY2015</v>
          </cell>
          <cell r="AJ5307" t="str">
            <v>4th</v>
          </cell>
          <cell r="AK5307">
            <v>42460</v>
          </cell>
          <cell r="AL5307">
            <v>42829</v>
          </cell>
          <cell r="AM5307"/>
          <cell r="AN5307"/>
          <cell r="AO5307">
            <v>43555</v>
          </cell>
          <cell r="AP5307">
            <v>7</v>
          </cell>
          <cell r="AQ5307">
            <v>270</v>
          </cell>
          <cell r="AR5307"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7">
            <v>277889</v>
          </cell>
        </row>
        <row r="5308">
          <cell r="A5308" t="str">
            <v>15-AP-1062</v>
          </cell>
          <cell r="B5308" t="str">
            <v>Full</v>
          </cell>
          <cell r="C5308" t="str">
            <v>Started</v>
          </cell>
          <cell r="D5308" t="str">
            <v>Proposed</v>
          </cell>
          <cell r="E5308" t="str">
            <v>Inner</v>
          </cell>
          <cell r="F5308">
            <v>0</v>
          </cell>
          <cell r="G5308">
            <v>1</v>
          </cell>
          <cell r="H5308">
            <v>1</v>
          </cell>
          <cell r="I5308">
            <v>270</v>
          </cell>
          <cell r="J5308" t="str">
            <v>No</v>
          </cell>
          <cell r="K5308">
            <v>1.8</v>
          </cell>
          <cell r="L5308">
            <v>1.0609999999999999</v>
          </cell>
          <cell r="M5308">
            <v>3</v>
          </cell>
          <cell r="N5308" t="str">
            <v>Market</v>
          </cell>
          <cell r="O5308" t="str">
            <v>Private</v>
          </cell>
          <cell r="P5308" t="str">
            <v>Flat Apartment or Maisonette</v>
          </cell>
          <cell r="Q5308" t="str">
            <v>New Residential Building</v>
          </cell>
          <cell r="R5308" t="str">
            <v>No</v>
          </cell>
          <cell r="S5308" t="str">
            <v>No</v>
          </cell>
          <cell r="T5308" t="str">
            <v>No</v>
          </cell>
          <cell r="U5308" t="str">
            <v>Plot/block M</v>
          </cell>
          <cell r="V5308" t="str">
            <v>Full</v>
          </cell>
          <cell r="W5308" t="str">
            <v>Borough</v>
          </cell>
          <cell r="X5308"/>
          <cell r="Y5308"/>
          <cell r="Z5308" t="str">
            <v>Manor Place Depot Site, 17-21 &amp; 33</v>
          </cell>
          <cell r="AA5308" t="str">
            <v>Manor Place,</v>
          </cell>
          <cell r="AB5308" t="str">
            <v>30-34 &amp; 38a Penrose Street, Units 1-21 Matara Mews</v>
          </cell>
          <cell r="AC5308" t="str">
            <v>Manor Place Depot Site, 17-21 &amp; 33,Manor Place,,30-34 &amp; 38a Penrose Street, Units 1-21 Matara Mews,SE17</v>
          </cell>
          <cell r="AD5308" t="str">
            <v>NEWINGTON</v>
          </cell>
          <cell r="AE5308" t="str">
            <v>SE17</v>
          </cell>
          <cell r="AF5308">
            <v>532203</v>
          </cell>
          <cell r="AG5308">
            <v>178318</v>
          </cell>
          <cell r="AH5308" t="str">
            <v>Borough</v>
          </cell>
          <cell r="AI5308" t="str">
            <v>FY2015</v>
          </cell>
          <cell r="AJ5308" t="str">
            <v>4th</v>
          </cell>
          <cell r="AK5308">
            <v>42460</v>
          </cell>
          <cell r="AL5308">
            <v>42829</v>
          </cell>
          <cell r="AM5308"/>
          <cell r="AN5308"/>
          <cell r="AO5308">
            <v>43555</v>
          </cell>
          <cell r="AP5308">
            <v>7</v>
          </cell>
          <cell r="AQ5308">
            <v>270</v>
          </cell>
          <cell r="AR5308"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8">
            <v>277889</v>
          </cell>
        </row>
        <row r="5309">
          <cell r="A5309" t="str">
            <v>15-AP-1062</v>
          </cell>
          <cell r="B5309" t="str">
            <v>Full</v>
          </cell>
          <cell r="C5309" t="str">
            <v>Started</v>
          </cell>
          <cell r="D5309" t="str">
            <v>Proposed</v>
          </cell>
          <cell r="E5309" t="str">
            <v>Inner</v>
          </cell>
          <cell r="F5309">
            <v>0</v>
          </cell>
          <cell r="G5309">
            <v>5</v>
          </cell>
          <cell r="H5309">
            <v>5</v>
          </cell>
          <cell r="I5309">
            <v>270</v>
          </cell>
          <cell r="J5309" t="str">
            <v>Yes</v>
          </cell>
          <cell r="K5309">
            <v>1.8</v>
          </cell>
          <cell r="L5309">
            <v>1.0609999999999999</v>
          </cell>
          <cell r="M5309">
            <v>1</v>
          </cell>
          <cell r="N5309" t="str">
            <v>Intermediate</v>
          </cell>
          <cell r="O5309" t="str">
            <v>Housing Association</v>
          </cell>
          <cell r="P5309" t="str">
            <v>Flat Apartment or Maisonette</v>
          </cell>
          <cell r="Q5309" t="str">
            <v>New Residential Building</v>
          </cell>
          <cell r="R5309" t="str">
            <v>No</v>
          </cell>
          <cell r="S5309" t="str">
            <v>No</v>
          </cell>
          <cell r="T5309" t="str">
            <v>No</v>
          </cell>
          <cell r="U5309" t="str">
            <v>Plot/block A</v>
          </cell>
          <cell r="V5309" t="str">
            <v>Full</v>
          </cell>
          <cell r="W5309" t="str">
            <v>Borough</v>
          </cell>
          <cell r="X5309"/>
          <cell r="Y5309"/>
          <cell r="Z5309" t="str">
            <v>Manor Place Depot Site, 17-21 &amp; 33</v>
          </cell>
          <cell r="AA5309" t="str">
            <v>Manor Place,</v>
          </cell>
          <cell r="AB5309" t="str">
            <v>30-34 &amp; 38a Penrose Street, Units 1-21 Matara Mews</v>
          </cell>
          <cell r="AC5309" t="str">
            <v>Manor Place Depot Site, 17-21 &amp; 33,Manor Place,,30-34 &amp; 38a Penrose Street, Units 1-21 Matara Mews,SE17</v>
          </cell>
          <cell r="AD5309" t="str">
            <v>NEWINGTON</v>
          </cell>
          <cell r="AE5309" t="str">
            <v>SE17</v>
          </cell>
          <cell r="AF5309">
            <v>532203</v>
          </cell>
          <cell r="AG5309">
            <v>178318</v>
          </cell>
          <cell r="AH5309" t="str">
            <v>Borough</v>
          </cell>
          <cell r="AI5309" t="str">
            <v>FY2015</v>
          </cell>
          <cell r="AJ5309" t="str">
            <v>4th</v>
          </cell>
          <cell r="AK5309">
            <v>42460</v>
          </cell>
          <cell r="AL5309">
            <v>42829</v>
          </cell>
          <cell r="AM5309"/>
          <cell r="AN5309"/>
          <cell r="AO5309">
            <v>43555</v>
          </cell>
          <cell r="AP5309">
            <v>7</v>
          </cell>
          <cell r="AQ5309">
            <v>270</v>
          </cell>
          <cell r="AR5309"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09">
            <v>277889</v>
          </cell>
        </row>
        <row r="5310">
          <cell r="A5310" t="str">
            <v>15-AP-1062</v>
          </cell>
          <cell r="B5310" t="str">
            <v>Full</v>
          </cell>
          <cell r="C5310" t="str">
            <v>Started</v>
          </cell>
          <cell r="D5310" t="str">
            <v>Proposed</v>
          </cell>
          <cell r="E5310" t="str">
            <v>Inner</v>
          </cell>
          <cell r="F5310">
            <v>0</v>
          </cell>
          <cell r="G5310">
            <v>5</v>
          </cell>
          <cell r="H5310">
            <v>5</v>
          </cell>
          <cell r="I5310">
            <v>270</v>
          </cell>
          <cell r="J5310" t="str">
            <v>Yes</v>
          </cell>
          <cell r="K5310">
            <v>1.8</v>
          </cell>
          <cell r="L5310">
            <v>1.0609999999999999</v>
          </cell>
          <cell r="M5310">
            <v>1</v>
          </cell>
          <cell r="N5310" t="str">
            <v>Intermediate</v>
          </cell>
          <cell r="O5310" t="str">
            <v>Housing Association</v>
          </cell>
          <cell r="P5310" t="str">
            <v>Flat Apartment or Maisonette</v>
          </cell>
          <cell r="Q5310" t="str">
            <v>New Residential Building</v>
          </cell>
          <cell r="R5310" t="str">
            <v>No</v>
          </cell>
          <cell r="S5310" t="str">
            <v>No</v>
          </cell>
          <cell r="T5310" t="str">
            <v>No</v>
          </cell>
          <cell r="U5310" t="str">
            <v>Plot/block B</v>
          </cell>
          <cell r="V5310" t="str">
            <v>Full</v>
          </cell>
          <cell r="W5310" t="str">
            <v>Borough</v>
          </cell>
          <cell r="X5310"/>
          <cell r="Y5310"/>
          <cell r="Z5310" t="str">
            <v>Manor Place Depot Site, 17-21 &amp; 33</v>
          </cell>
          <cell r="AA5310" t="str">
            <v>Manor Place,</v>
          </cell>
          <cell r="AB5310" t="str">
            <v>30-34 &amp; 38a Penrose Street, Units 1-21 Matara Mews</v>
          </cell>
          <cell r="AC5310" t="str">
            <v>Manor Place Depot Site, 17-21 &amp; 33,Manor Place,,30-34 &amp; 38a Penrose Street, Units 1-21 Matara Mews,SE17</v>
          </cell>
          <cell r="AD5310" t="str">
            <v>NEWINGTON</v>
          </cell>
          <cell r="AE5310" t="str">
            <v>SE17</v>
          </cell>
          <cell r="AF5310">
            <v>532203</v>
          </cell>
          <cell r="AG5310">
            <v>178318</v>
          </cell>
          <cell r="AH5310" t="str">
            <v>Borough</v>
          </cell>
          <cell r="AI5310" t="str">
            <v>FY2015</v>
          </cell>
          <cell r="AJ5310" t="str">
            <v>4th</v>
          </cell>
          <cell r="AK5310">
            <v>42460</v>
          </cell>
          <cell r="AL5310">
            <v>42829</v>
          </cell>
          <cell r="AM5310"/>
          <cell r="AN5310"/>
          <cell r="AO5310">
            <v>43555</v>
          </cell>
          <cell r="AP5310">
            <v>7</v>
          </cell>
          <cell r="AQ5310">
            <v>270</v>
          </cell>
          <cell r="AR5310"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0">
            <v>277889</v>
          </cell>
        </row>
        <row r="5311">
          <cell r="A5311" t="str">
            <v>15-AP-1062</v>
          </cell>
          <cell r="B5311" t="str">
            <v>Full</v>
          </cell>
          <cell r="C5311" t="str">
            <v>Started</v>
          </cell>
          <cell r="D5311" t="str">
            <v>Proposed</v>
          </cell>
          <cell r="E5311" t="str">
            <v>Inner</v>
          </cell>
          <cell r="F5311">
            <v>0</v>
          </cell>
          <cell r="G5311">
            <v>5</v>
          </cell>
          <cell r="H5311">
            <v>5</v>
          </cell>
          <cell r="I5311">
            <v>270</v>
          </cell>
          <cell r="J5311" t="str">
            <v>Yes</v>
          </cell>
          <cell r="K5311">
            <v>1.8</v>
          </cell>
          <cell r="L5311">
            <v>1.0609999999999999</v>
          </cell>
          <cell r="M5311">
            <v>1</v>
          </cell>
          <cell r="N5311" t="str">
            <v>Intermediate</v>
          </cell>
          <cell r="O5311" t="str">
            <v>Housing Association</v>
          </cell>
          <cell r="P5311" t="str">
            <v>Flat Apartment or Maisonette</v>
          </cell>
          <cell r="Q5311" t="str">
            <v>New Residential Building</v>
          </cell>
          <cell r="R5311" t="str">
            <v>No</v>
          </cell>
          <cell r="S5311" t="str">
            <v>No</v>
          </cell>
          <cell r="T5311" t="str">
            <v>No</v>
          </cell>
          <cell r="U5311" t="str">
            <v>Plot/block C</v>
          </cell>
          <cell r="V5311" t="str">
            <v>Full</v>
          </cell>
          <cell r="W5311" t="str">
            <v>Borough</v>
          </cell>
          <cell r="X5311"/>
          <cell r="Y5311"/>
          <cell r="Z5311" t="str">
            <v>Manor Place Depot Site, 17-21 &amp; 33</v>
          </cell>
          <cell r="AA5311" t="str">
            <v>Manor Place,</v>
          </cell>
          <cell r="AB5311" t="str">
            <v>30-34 &amp; 38a Penrose Street, Units 1-21 Matara Mews</v>
          </cell>
          <cell r="AC5311" t="str">
            <v>Manor Place Depot Site, 17-21 &amp; 33,Manor Place,,30-34 &amp; 38a Penrose Street, Units 1-21 Matara Mews,SE17</v>
          </cell>
          <cell r="AD5311" t="str">
            <v>NEWINGTON</v>
          </cell>
          <cell r="AE5311" t="str">
            <v>SE17</v>
          </cell>
          <cell r="AF5311">
            <v>532203</v>
          </cell>
          <cell r="AG5311">
            <v>178318</v>
          </cell>
          <cell r="AH5311" t="str">
            <v>Borough</v>
          </cell>
          <cell r="AI5311" t="str">
            <v>FY2015</v>
          </cell>
          <cell r="AJ5311" t="str">
            <v>4th</v>
          </cell>
          <cell r="AK5311">
            <v>42460</v>
          </cell>
          <cell r="AL5311">
            <v>42829</v>
          </cell>
          <cell r="AM5311"/>
          <cell r="AN5311"/>
          <cell r="AO5311">
            <v>43555</v>
          </cell>
          <cell r="AP5311">
            <v>7</v>
          </cell>
          <cell r="AQ5311">
            <v>270</v>
          </cell>
          <cell r="AR5311"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1">
            <v>277889</v>
          </cell>
        </row>
        <row r="5312">
          <cell r="A5312" t="str">
            <v>15-AP-1062</v>
          </cell>
          <cell r="B5312" t="str">
            <v>Full</v>
          </cell>
          <cell r="C5312" t="str">
            <v>Started</v>
          </cell>
          <cell r="D5312" t="str">
            <v>Proposed</v>
          </cell>
          <cell r="E5312" t="str">
            <v>Inner</v>
          </cell>
          <cell r="F5312">
            <v>0</v>
          </cell>
          <cell r="G5312">
            <v>5</v>
          </cell>
          <cell r="H5312">
            <v>5</v>
          </cell>
          <cell r="I5312">
            <v>270</v>
          </cell>
          <cell r="J5312" t="str">
            <v>Yes</v>
          </cell>
          <cell r="K5312">
            <v>1.8</v>
          </cell>
          <cell r="L5312">
            <v>1.0609999999999999</v>
          </cell>
          <cell r="M5312">
            <v>1</v>
          </cell>
          <cell r="N5312" t="str">
            <v>Intermediate</v>
          </cell>
          <cell r="O5312" t="str">
            <v>Housing Association</v>
          </cell>
          <cell r="P5312" t="str">
            <v>Flat Apartment or Maisonette</v>
          </cell>
          <cell r="Q5312" t="str">
            <v>New Residential Building</v>
          </cell>
          <cell r="R5312" t="str">
            <v>No</v>
          </cell>
          <cell r="S5312" t="str">
            <v>No</v>
          </cell>
          <cell r="T5312" t="str">
            <v>No</v>
          </cell>
          <cell r="U5312" t="str">
            <v>Plot/block D</v>
          </cell>
          <cell r="V5312" t="str">
            <v>Full</v>
          </cell>
          <cell r="W5312" t="str">
            <v>Borough</v>
          </cell>
          <cell r="X5312"/>
          <cell r="Y5312"/>
          <cell r="Z5312" t="str">
            <v>Manor Place Depot Site, 17-21 &amp; 33</v>
          </cell>
          <cell r="AA5312" t="str">
            <v>Manor Place,</v>
          </cell>
          <cell r="AB5312" t="str">
            <v>30-34 &amp; 38a Penrose Street, Units 1-21 Matara Mews</v>
          </cell>
          <cell r="AC5312" t="str">
            <v>Manor Place Depot Site, 17-21 &amp; 33,Manor Place,,30-34 &amp; 38a Penrose Street, Units 1-21 Matara Mews,SE17</v>
          </cell>
          <cell r="AD5312" t="str">
            <v>NEWINGTON</v>
          </cell>
          <cell r="AE5312" t="str">
            <v>SE17</v>
          </cell>
          <cell r="AF5312">
            <v>532203</v>
          </cell>
          <cell r="AG5312">
            <v>178318</v>
          </cell>
          <cell r="AH5312" t="str">
            <v>Borough</v>
          </cell>
          <cell r="AI5312" t="str">
            <v>FY2015</v>
          </cell>
          <cell r="AJ5312" t="str">
            <v>4th</v>
          </cell>
          <cell r="AK5312">
            <v>42460</v>
          </cell>
          <cell r="AL5312">
            <v>42829</v>
          </cell>
          <cell r="AM5312"/>
          <cell r="AN5312"/>
          <cell r="AO5312">
            <v>43555</v>
          </cell>
          <cell r="AP5312">
            <v>7</v>
          </cell>
          <cell r="AQ5312">
            <v>270</v>
          </cell>
          <cell r="AR5312"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2">
            <v>277889</v>
          </cell>
        </row>
        <row r="5313">
          <cell r="A5313" t="str">
            <v>15-AP-1062</v>
          </cell>
          <cell r="B5313" t="str">
            <v>Full</v>
          </cell>
          <cell r="C5313" t="str">
            <v>Started</v>
          </cell>
          <cell r="D5313" t="str">
            <v>Proposed</v>
          </cell>
          <cell r="E5313" t="str">
            <v>Inner</v>
          </cell>
          <cell r="F5313">
            <v>0</v>
          </cell>
          <cell r="G5313">
            <v>3</v>
          </cell>
          <cell r="H5313">
            <v>3</v>
          </cell>
          <cell r="I5313">
            <v>270</v>
          </cell>
          <cell r="J5313" t="str">
            <v>Yes</v>
          </cell>
          <cell r="K5313">
            <v>1.8</v>
          </cell>
          <cell r="L5313">
            <v>1.0609999999999999</v>
          </cell>
          <cell r="M5313">
            <v>1</v>
          </cell>
          <cell r="N5313" t="str">
            <v>Intermediate</v>
          </cell>
          <cell r="O5313" t="str">
            <v>Housing Association</v>
          </cell>
          <cell r="P5313" t="str">
            <v>Flat Apartment or Maisonette</v>
          </cell>
          <cell r="Q5313" t="str">
            <v>New Residential Building</v>
          </cell>
          <cell r="R5313" t="str">
            <v>No</v>
          </cell>
          <cell r="S5313" t="str">
            <v>No</v>
          </cell>
          <cell r="T5313" t="str">
            <v>No</v>
          </cell>
          <cell r="U5313" t="str">
            <v>Plot/block E</v>
          </cell>
          <cell r="V5313" t="str">
            <v>Full</v>
          </cell>
          <cell r="W5313" t="str">
            <v>Borough</v>
          </cell>
          <cell r="X5313"/>
          <cell r="Y5313"/>
          <cell r="Z5313" t="str">
            <v>Manor Place Depot Site, 17-21 &amp; 33</v>
          </cell>
          <cell r="AA5313" t="str">
            <v>Manor Place,</v>
          </cell>
          <cell r="AB5313" t="str">
            <v>30-34 &amp; 38a Penrose Street, Units 1-21 Matara Mews</v>
          </cell>
          <cell r="AC5313" t="str">
            <v>Manor Place Depot Site, 17-21 &amp; 33,Manor Place,,30-34 &amp; 38a Penrose Street, Units 1-21 Matara Mews,SE17</v>
          </cell>
          <cell r="AD5313" t="str">
            <v>NEWINGTON</v>
          </cell>
          <cell r="AE5313" t="str">
            <v>SE17</v>
          </cell>
          <cell r="AF5313">
            <v>532203</v>
          </cell>
          <cell r="AG5313">
            <v>178318</v>
          </cell>
          <cell r="AH5313" t="str">
            <v>Borough</v>
          </cell>
          <cell r="AI5313" t="str">
            <v>FY2015</v>
          </cell>
          <cell r="AJ5313" t="str">
            <v>4th</v>
          </cell>
          <cell r="AK5313">
            <v>42460</v>
          </cell>
          <cell r="AL5313">
            <v>42829</v>
          </cell>
          <cell r="AM5313"/>
          <cell r="AN5313"/>
          <cell r="AO5313">
            <v>43555</v>
          </cell>
          <cell r="AP5313">
            <v>7</v>
          </cell>
          <cell r="AQ5313">
            <v>270</v>
          </cell>
          <cell r="AR5313"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3">
            <v>277889</v>
          </cell>
        </row>
        <row r="5314">
          <cell r="A5314" t="str">
            <v>15-AP-1062</v>
          </cell>
          <cell r="B5314" t="str">
            <v>Full</v>
          </cell>
          <cell r="C5314" t="str">
            <v>Started</v>
          </cell>
          <cell r="D5314" t="str">
            <v>Proposed</v>
          </cell>
          <cell r="E5314" t="str">
            <v>Inner</v>
          </cell>
          <cell r="F5314">
            <v>0</v>
          </cell>
          <cell r="G5314">
            <v>1</v>
          </cell>
          <cell r="H5314">
            <v>1</v>
          </cell>
          <cell r="I5314">
            <v>270</v>
          </cell>
          <cell r="J5314" t="str">
            <v>Yes</v>
          </cell>
          <cell r="K5314">
            <v>1.8</v>
          </cell>
          <cell r="L5314">
            <v>1.0609999999999999</v>
          </cell>
          <cell r="M5314">
            <v>1</v>
          </cell>
          <cell r="N5314" t="str">
            <v>Intermediate</v>
          </cell>
          <cell r="O5314" t="str">
            <v>Housing Association</v>
          </cell>
          <cell r="P5314" t="str">
            <v>Flat Apartment or Maisonette</v>
          </cell>
          <cell r="Q5314" t="str">
            <v>New Residential Building</v>
          </cell>
          <cell r="R5314" t="str">
            <v>No</v>
          </cell>
          <cell r="S5314" t="str">
            <v>No</v>
          </cell>
          <cell r="T5314" t="str">
            <v>No</v>
          </cell>
          <cell r="U5314" t="str">
            <v>Plot/block F</v>
          </cell>
          <cell r="V5314" t="str">
            <v>Full</v>
          </cell>
          <cell r="W5314" t="str">
            <v>Borough</v>
          </cell>
          <cell r="X5314"/>
          <cell r="Y5314"/>
          <cell r="Z5314" t="str">
            <v>Manor Place Depot Site, 17-21 &amp; 33</v>
          </cell>
          <cell r="AA5314" t="str">
            <v>Manor Place,</v>
          </cell>
          <cell r="AB5314" t="str">
            <v>30-34 &amp; 38a Penrose Street, Units 1-21 Matara Mews</v>
          </cell>
          <cell r="AC5314" t="str">
            <v>Manor Place Depot Site, 17-21 &amp; 33,Manor Place,,30-34 &amp; 38a Penrose Street, Units 1-21 Matara Mews,SE17</v>
          </cell>
          <cell r="AD5314" t="str">
            <v>NEWINGTON</v>
          </cell>
          <cell r="AE5314" t="str">
            <v>SE17</v>
          </cell>
          <cell r="AF5314">
            <v>532203</v>
          </cell>
          <cell r="AG5314">
            <v>178318</v>
          </cell>
          <cell r="AH5314" t="str">
            <v>Borough</v>
          </cell>
          <cell r="AI5314" t="str">
            <v>FY2015</v>
          </cell>
          <cell r="AJ5314" t="str">
            <v>4th</v>
          </cell>
          <cell r="AK5314">
            <v>42460</v>
          </cell>
          <cell r="AL5314">
            <v>42829</v>
          </cell>
          <cell r="AM5314"/>
          <cell r="AN5314"/>
          <cell r="AO5314">
            <v>43555</v>
          </cell>
          <cell r="AP5314">
            <v>7</v>
          </cell>
          <cell r="AQ5314">
            <v>270</v>
          </cell>
          <cell r="AR5314"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4">
            <v>277889</v>
          </cell>
        </row>
        <row r="5315">
          <cell r="A5315" t="str">
            <v>15-AP-1062</v>
          </cell>
          <cell r="B5315" t="str">
            <v>Full</v>
          </cell>
          <cell r="C5315" t="str">
            <v>Started</v>
          </cell>
          <cell r="D5315" t="str">
            <v>Proposed</v>
          </cell>
          <cell r="E5315" t="str">
            <v>Inner</v>
          </cell>
          <cell r="F5315">
            <v>0</v>
          </cell>
          <cell r="G5315">
            <v>9</v>
          </cell>
          <cell r="H5315">
            <v>9</v>
          </cell>
          <cell r="I5315">
            <v>270</v>
          </cell>
          <cell r="J5315" t="str">
            <v>Yes</v>
          </cell>
          <cell r="K5315">
            <v>1.8</v>
          </cell>
          <cell r="L5315">
            <v>1.0609999999999999</v>
          </cell>
          <cell r="M5315">
            <v>1</v>
          </cell>
          <cell r="N5315" t="str">
            <v>Social Rented</v>
          </cell>
          <cell r="O5315" t="str">
            <v>Housing Association</v>
          </cell>
          <cell r="P5315" t="str">
            <v>Flat Apartment or Maisonette</v>
          </cell>
          <cell r="Q5315" t="str">
            <v>New Residential Building</v>
          </cell>
          <cell r="R5315" t="str">
            <v>No</v>
          </cell>
          <cell r="S5315" t="str">
            <v>No</v>
          </cell>
          <cell r="T5315" t="str">
            <v>No</v>
          </cell>
          <cell r="U5315" t="str">
            <v>Plot/block G</v>
          </cell>
          <cell r="V5315" t="str">
            <v>Full</v>
          </cell>
          <cell r="W5315" t="str">
            <v>Borough</v>
          </cell>
          <cell r="X5315"/>
          <cell r="Y5315"/>
          <cell r="Z5315" t="str">
            <v>Manor Place Depot Site, 17-21 &amp; 33</v>
          </cell>
          <cell r="AA5315" t="str">
            <v>Manor Place,</v>
          </cell>
          <cell r="AB5315" t="str">
            <v>30-34 &amp; 38a Penrose Street, Units 1-21 Matara Mews</v>
          </cell>
          <cell r="AC5315" t="str">
            <v>Manor Place Depot Site, 17-21 &amp; 33,Manor Place,,30-34 &amp; 38a Penrose Street, Units 1-21 Matara Mews,SE17</v>
          </cell>
          <cell r="AD5315" t="str">
            <v>NEWINGTON</v>
          </cell>
          <cell r="AE5315" t="str">
            <v>SE17</v>
          </cell>
          <cell r="AF5315">
            <v>532203</v>
          </cell>
          <cell r="AG5315">
            <v>178318</v>
          </cell>
          <cell r="AH5315" t="str">
            <v>Borough</v>
          </cell>
          <cell r="AI5315" t="str">
            <v>FY2015</v>
          </cell>
          <cell r="AJ5315" t="str">
            <v>4th</v>
          </cell>
          <cell r="AK5315">
            <v>42460</v>
          </cell>
          <cell r="AL5315">
            <v>42829</v>
          </cell>
          <cell r="AM5315"/>
          <cell r="AN5315"/>
          <cell r="AO5315">
            <v>43555</v>
          </cell>
          <cell r="AP5315">
            <v>7</v>
          </cell>
          <cell r="AQ5315">
            <v>270</v>
          </cell>
          <cell r="AR5315"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5">
            <v>277889</v>
          </cell>
        </row>
        <row r="5316">
          <cell r="A5316" t="str">
            <v>15-AP-1062</v>
          </cell>
          <cell r="B5316" t="str">
            <v>Full</v>
          </cell>
          <cell r="C5316" t="str">
            <v>Started</v>
          </cell>
          <cell r="D5316" t="str">
            <v>Proposed</v>
          </cell>
          <cell r="E5316" t="str">
            <v>Inner</v>
          </cell>
          <cell r="F5316">
            <v>0</v>
          </cell>
          <cell r="G5316">
            <v>6</v>
          </cell>
          <cell r="H5316">
            <v>6</v>
          </cell>
          <cell r="I5316">
            <v>270</v>
          </cell>
          <cell r="J5316" t="str">
            <v>Yes</v>
          </cell>
          <cell r="K5316">
            <v>1.8</v>
          </cell>
          <cell r="L5316">
            <v>1.0609999999999999</v>
          </cell>
          <cell r="M5316">
            <v>2</v>
          </cell>
          <cell r="N5316" t="str">
            <v>Intermediate</v>
          </cell>
          <cell r="O5316" t="str">
            <v>Housing Association</v>
          </cell>
          <cell r="P5316" t="str">
            <v>Flat Apartment or Maisonette</v>
          </cell>
          <cell r="Q5316" t="str">
            <v>New Residential Building</v>
          </cell>
          <cell r="R5316" t="str">
            <v>No</v>
          </cell>
          <cell r="S5316" t="str">
            <v>No</v>
          </cell>
          <cell r="T5316" t="str">
            <v>No</v>
          </cell>
          <cell r="U5316" t="str">
            <v>Plot/block A</v>
          </cell>
          <cell r="V5316" t="str">
            <v>Full</v>
          </cell>
          <cell r="W5316" t="str">
            <v>Borough</v>
          </cell>
          <cell r="X5316"/>
          <cell r="Y5316"/>
          <cell r="Z5316" t="str">
            <v>Manor Place Depot Site, 17-21 &amp; 33</v>
          </cell>
          <cell r="AA5316" t="str">
            <v>Manor Place,</v>
          </cell>
          <cell r="AB5316" t="str">
            <v>30-34 &amp; 38a Penrose Street, Units 1-21 Matara Mews</v>
          </cell>
          <cell r="AC5316" t="str">
            <v>Manor Place Depot Site, 17-21 &amp; 33,Manor Place,,30-34 &amp; 38a Penrose Street, Units 1-21 Matara Mews,SE17</v>
          </cell>
          <cell r="AD5316" t="str">
            <v>NEWINGTON</v>
          </cell>
          <cell r="AE5316" t="str">
            <v>SE17</v>
          </cell>
          <cell r="AF5316">
            <v>532203</v>
          </cell>
          <cell r="AG5316">
            <v>178318</v>
          </cell>
          <cell r="AH5316" t="str">
            <v>Borough</v>
          </cell>
          <cell r="AI5316" t="str">
            <v>FY2015</v>
          </cell>
          <cell r="AJ5316" t="str">
            <v>4th</v>
          </cell>
          <cell r="AK5316">
            <v>42460</v>
          </cell>
          <cell r="AL5316">
            <v>42829</v>
          </cell>
          <cell r="AM5316"/>
          <cell r="AN5316"/>
          <cell r="AO5316">
            <v>43555</v>
          </cell>
          <cell r="AP5316">
            <v>7</v>
          </cell>
          <cell r="AQ5316">
            <v>270</v>
          </cell>
          <cell r="AR5316"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6">
            <v>277889</v>
          </cell>
        </row>
        <row r="5317">
          <cell r="A5317" t="str">
            <v>15-AP-1062</v>
          </cell>
          <cell r="B5317" t="str">
            <v>Full</v>
          </cell>
          <cell r="C5317" t="str">
            <v>Started</v>
          </cell>
          <cell r="D5317" t="str">
            <v>Proposed</v>
          </cell>
          <cell r="E5317" t="str">
            <v>Inner</v>
          </cell>
          <cell r="F5317">
            <v>0</v>
          </cell>
          <cell r="G5317">
            <v>7</v>
          </cell>
          <cell r="H5317">
            <v>7</v>
          </cell>
          <cell r="I5317">
            <v>270</v>
          </cell>
          <cell r="J5317" t="str">
            <v>Yes</v>
          </cell>
          <cell r="K5317">
            <v>1.8</v>
          </cell>
          <cell r="L5317">
            <v>1.0609999999999999</v>
          </cell>
          <cell r="M5317">
            <v>2</v>
          </cell>
          <cell r="N5317" t="str">
            <v>Intermediate</v>
          </cell>
          <cell r="O5317" t="str">
            <v>Housing Association</v>
          </cell>
          <cell r="P5317" t="str">
            <v>Flat Apartment or Maisonette</v>
          </cell>
          <cell r="Q5317" t="str">
            <v>New Residential Building</v>
          </cell>
          <cell r="R5317" t="str">
            <v>No</v>
          </cell>
          <cell r="S5317" t="str">
            <v>No</v>
          </cell>
          <cell r="T5317" t="str">
            <v>No</v>
          </cell>
          <cell r="U5317" t="str">
            <v>Plot/block B</v>
          </cell>
          <cell r="V5317" t="str">
            <v>Full</v>
          </cell>
          <cell r="W5317" t="str">
            <v>Borough</v>
          </cell>
          <cell r="X5317"/>
          <cell r="Y5317"/>
          <cell r="Z5317" t="str">
            <v>Manor Place Depot Site, 17-21 &amp; 33</v>
          </cell>
          <cell r="AA5317" t="str">
            <v>Manor Place,</v>
          </cell>
          <cell r="AB5317" t="str">
            <v>30-34 &amp; 38a Penrose Street, Units 1-21 Matara Mews</v>
          </cell>
          <cell r="AC5317" t="str">
            <v>Manor Place Depot Site, 17-21 &amp; 33,Manor Place,,30-34 &amp; 38a Penrose Street, Units 1-21 Matara Mews,SE17</v>
          </cell>
          <cell r="AD5317" t="str">
            <v>NEWINGTON</v>
          </cell>
          <cell r="AE5317" t="str">
            <v>SE17</v>
          </cell>
          <cell r="AF5317">
            <v>532203</v>
          </cell>
          <cell r="AG5317">
            <v>178318</v>
          </cell>
          <cell r="AH5317" t="str">
            <v>Borough</v>
          </cell>
          <cell r="AI5317" t="str">
            <v>FY2015</v>
          </cell>
          <cell r="AJ5317" t="str">
            <v>4th</v>
          </cell>
          <cell r="AK5317">
            <v>42460</v>
          </cell>
          <cell r="AL5317">
            <v>42829</v>
          </cell>
          <cell r="AM5317"/>
          <cell r="AN5317"/>
          <cell r="AO5317">
            <v>43555</v>
          </cell>
          <cell r="AP5317">
            <v>7</v>
          </cell>
          <cell r="AQ5317">
            <v>270</v>
          </cell>
          <cell r="AR5317"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7">
            <v>277889</v>
          </cell>
        </row>
        <row r="5318">
          <cell r="A5318" t="str">
            <v>15-AP-1062</v>
          </cell>
          <cell r="B5318" t="str">
            <v>Full</v>
          </cell>
          <cell r="C5318" t="str">
            <v>Started</v>
          </cell>
          <cell r="D5318" t="str">
            <v>Proposed</v>
          </cell>
          <cell r="E5318" t="str">
            <v>Inner</v>
          </cell>
          <cell r="F5318">
            <v>0</v>
          </cell>
          <cell r="G5318">
            <v>5</v>
          </cell>
          <cell r="H5318">
            <v>5</v>
          </cell>
          <cell r="I5318">
            <v>270</v>
          </cell>
          <cell r="J5318" t="str">
            <v>Yes</v>
          </cell>
          <cell r="K5318">
            <v>1.8</v>
          </cell>
          <cell r="L5318">
            <v>1.0609999999999999</v>
          </cell>
          <cell r="M5318">
            <v>2</v>
          </cell>
          <cell r="N5318" t="str">
            <v>Intermediate</v>
          </cell>
          <cell r="O5318" t="str">
            <v>Housing Association</v>
          </cell>
          <cell r="P5318" t="str">
            <v>Flat Apartment or Maisonette</v>
          </cell>
          <cell r="Q5318" t="str">
            <v>New Residential Building</v>
          </cell>
          <cell r="R5318" t="str">
            <v>No</v>
          </cell>
          <cell r="S5318" t="str">
            <v>No</v>
          </cell>
          <cell r="T5318" t="str">
            <v>No</v>
          </cell>
          <cell r="U5318" t="str">
            <v>Plot/block C</v>
          </cell>
          <cell r="V5318" t="str">
            <v>Full</v>
          </cell>
          <cell r="W5318" t="str">
            <v>Borough</v>
          </cell>
          <cell r="X5318"/>
          <cell r="Y5318"/>
          <cell r="Z5318" t="str">
            <v>Manor Place Depot Site, 17-21 &amp; 33</v>
          </cell>
          <cell r="AA5318" t="str">
            <v>Manor Place,</v>
          </cell>
          <cell r="AB5318" t="str">
            <v>30-34 &amp; 38a Penrose Street, Units 1-21 Matara Mews</v>
          </cell>
          <cell r="AC5318" t="str">
            <v>Manor Place Depot Site, 17-21 &amp; 33,Manor Place,,30-34 &amp; 38a Penrose Street, Units 1-21 Matara Mews,SE17</v>
          </cell>
          <cell r="AD5318" t="str">
            <v>NEWINGTON</v>
          </cell>
          <cell r="AE5318" t="str">
            <v>SE17</v>
          </cell>
          <cell r="AF5318">
            <v>532203</v>
          </cell>
          <cell r="AG5318">
            <v>178318</v>
          </cell>
          <cell r="AH5318" t="str">
            <v>Borough</v>
          </cell>
          <cell r="AI5318" t="str">
            <v>FY2015</v>
          </cell>
          <cell r="AJ5318" t="str">
            <v>4th</v>
          </cell>
          <cell r="AK5318">
            <v>42460</v>
          </cell>
          <cell r="AL5318">
            <v>42829</v>
          </cell>
          <cell r="AM5318"/>
          <cell r="AN5318"/>
          <cell r="AO5318">
            <v>43555</v>
          </cell>
          <cell r="AP5318">
            <v>7</v>
          </cell>
          <cell r="AQ5318">
            <v>270</v>
          </cell>
          <cell r="AR5318"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8">
            <v>277889</v>
          </cell>
        </row>
        <row r="5319">
          <cell r="A5319" t="str">
            <v>15-AP-1062</v>
          </cell>
          <cell r="B5319" t="str">
            <v>Full</v>
          </cell>
          <cell r="C5319" t="str">
            <v>Started</v>
          </cell>
          <cell r="D5319" t="str">
            <v>Proposed</v>
          </cell>
          <cell r="E5319" t="str">
            <v>Inner</v>
          </cell>
          <cell r="F5319">
            <v>0</v>
          </cell>
          <cell r="G5319">
            <v>7</v>
          </cell>
          <cell r="H5319">
            <v>7</v>
          </cell>
          <cell r="I5319">
            <v>270</v>
          </cell>
          <cell r="J5319" t="str">
            <v>Yes</v>
          </cell>
          <cell r="K5319">
            <v>1.8</v>
          </cell>
          <cell r="L5319">
            <v>1.0609999999999999</v>
          </cell>
          <cell r="M5319">
            <v>2</v>
          </cell>
          <cell r="N5319" t="str">
            <v>Intermediate</v>
          </cell>
          <cell r="O5319" t="str">
            <v>Housing Association</v>
          </cell>
          <cell r="P5319" t="str">
            <v>Flat Apartment or Maisonette</v>
          </cell>
          <cell r="Q5319" t="str">
            <v>New Residential Building</v>
          </cell>
          <cell r="R5319" t="str">
            <v>No</v>
          </cell>
          <cell r="S5319" t="str">
            <v>No</v>
          </cell>
          <cell r="T5319" t="str">
            <v>No</v>
          </cell>
          <cell r="U5319" t="str">
            <v>Plot/block D</v>
          </cell>
          <cell r="V5319" t="str">
            <v>Full</v>
          </cell>
          <cell r="W5319" t="str">
            <v>Borough</v>
          </cell>
          <cell r="X5319"/>
          <cell r="Y5319"/>
          <cell r="Z5319" t="str">
            <v>Manor Place Depot Site, 17-21 &amp; 33</v>
          </cell>
          <cell r="AA5319" t="str">
            <v>Manor Place,</v>
          </cell>
          <cell r="AB5319" t="str">
            <v>30-34 &amp; 38a Penrose Street, Units 1-21 Matara Mews</v>
          </cell>
          <cell r="AC5319" t="str">
            <v>Manor Place Depot Site, 17-21 &amp; 33,Manor Place,,30-34 &amp; 38a Penrose Street, Units 1-21 Matara Mews,SE17</v>
          </cell>
          <cell r="AD5319" t="str">
            <v>NEWINGTON</v>
          </cell>
          <cell r="AE5319" t="str">
            <v>SE17</v>
          </cell>
          <cell r="AF5319">
            <v>532203</v>
          </cell>
          <cell r="AG5319">
            <v>178318</v>
          </cell>
          <cell r="AH5319" t="str">
            <v>Borough</v>
          </cell>
          <cell r="AI5319" t="str">
            <v>FY2015</v>
          </cell>
          <cell r="AJ5319" t="str">
            <v>4th</v>
          </cell>
          <cell r="AK5319">
            <v>42460</v>
          </cell>
          <cell r="AL5319">
            <v>42829</v>
          </cell>
          <cell r="AM5319"/>
          <cell r="AN5319"/>
          <cell r="AO5319">
            <v>43555</v>
          </cell>
          <cell r="AP5319">
            <v>7</v>
          </cell>
          <cell r="AQ5319">
            <v>270</v>
          </cell>
          <cell r="AR5319"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19">
            <v>277889</v>
          </cell>
        </row>
        <row r="5320">
          <cell r="A5320" t="str">
            <v>15-AP-1062</v>
          </cell>
          <cell r="B5320" t="str">
            <v>Full</v>
          </cell>
          <cell r="C5320" t="str">
            <v>Started</v>
          </cell>
          <cell r="D5320" t="str">
            <v>Proposed</v>
          </cell>
          <cell r="E5320" t="str">
            <v>Inner</v>
          </cell>
          <cell r="F5320">
            <v>0</v>
          </cell>
          <cell r="G5320">
            <v>7</v>
          </cell>
          <cell r="H5320">
            <v>7</v>
          </cell>
          <cell r="I5320">
            <v>270</v>
          </cell>
          <cell r="J5320" t="str">
            <v>Yes</v>
          </cell>
          <cell r="K5320">
            <v>1.8</v>
          </cell>
          <cell r="L5320">
            <v>1.0609999999999999</v>
          </cell>
          <cell r="M5320">
            <v>2</v>
          </cell>
          <cell r="N5320" t="str">
            <v>Intermediate</v>
          </cell>
          <cell r="O5320" t="str">
            <v>Housing Association</v>
          </cell>
          <cell r="P5320" t="str">
            <v>Flat Apartment or Maisonette</v>
          </cell>
          <cell r="Q5320" t="str">
            <v>New Residential Building</v>
          </cell>
          <cell r="R5320" t="str">
            <v>No</v>
          </cell>
          <cell r="S5320" t="str">
            <v>No</v>
          </cell>
          <cell r="T5320" t="str">
            <v>No</v>
          </cell>
          <cell r="U5320" t="str">
            <v>Plot/block E</v>
          </cell>
          <cell r="V5320" t="str">
            <v>Full</v>
          </cell>
          <cell r="W5320" t="str">
            <v>Borough</v>
          </cell>
          <cell r="X5320"/>
          <cell r="Y5320"/>
          <cell r="Z5320" t="str">
            <v>Manor Place Depot Site, 17-21 &amp; 33</v>
          </cell>
          <cell r="AA5320" t="str">
            <v>Manor Place,</v>
          </cell>
          <cell r="AB5320" t="str">
            <v>30-34 &amp; 38a Penrose Street, Units 1-21 Matara Mews</v>
          </cell>
          <cell r="AC5320" t="str">
            <v>Manor Place Depot Site, 17-21 &amp; 33,Manor Place,,30-34 &amp; 38a Penrose Street, Units 1-21 Matara Mews,SE17</v>
          </cell>
          <cell r="AD5320" t="str">
            <v>NEWINGTON</v>
          </cell>
          <cell r="AE5320" t="str">
            <v>SE17</v>
          </cell>
          <cell r="AF5320">
            <v>532203</v>
          </cell>
          <cell r="AG5320">
            <v>178318</v>
          </cell>
          <cell r="AH5320" t="str">
            <v>Borough</v>
          </cell>
          <cell r="AI5320" t="str">
            <v>FY2015</v>
          </cell>
          <cell r="AJ5320" t="str">
            <v>4th</v>
          </cell>
          <cell r="AK5320">
            <v>42460</v>
          </cell>
          <cell r="AL5320">
            <v>42829</v>
          </cell>
          <cell r="AM5320"/>
          <cell r="AN5320"/>
          <cell r="AO5320">
            <v>43555</v>
          </cell>
          <cell r="AP5320">
            <v>7</v>
          </cell>
          <cell r="AQ5320">
            <v>270</v>
          </cell>
          <cell r="AR5320"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20">
            <v>277889</v>
          </cell>
        </row>
        <row r="5321">
          <cell r="A5321" t="str">
            <v>15-AP-1062</v>
          </cell>
          <cell r="B5321" t="str">
            <v>Full</v>
          </cell>
          <cell r="C5321" t="str">
            <v>Started</v>
          </cell>
          <cell r="D5321" t="str">
            <v>Proposed</v>
          </cell>
          <cell r="E5321" t="str">
            <v>Inner</v>
          </cell>
          <cell r="F5321">
            <v>0</v>
          </cell>
          <cell r="G5321">
            <v>4</v>
          </cell>
          <cell r="H5321">
            <v>4</v>
          </cell>
          <cell r="I5321">
            <v>270</v>
          </cell>
          <cell r="J5321" t="str">
            <v>Yes</v>
          </cell>
          <cell r="K5321">
            <v>1.8</v>
          </cell>
          <cell r="L5321">
            <v>1.0609999999999999</v>
          </cell>
          <cell r="M5321">
            <v>2</v>
          </cell>
          <cell r="N5321" t="str">
            <v>Intermediate</v>
          </cell>
          <cell r="O5321" t="str">
            <v>Housing Association</v>
          </cell>
          <cell r="P5321" t="str">
            <v>Flat Apartment or Maisonette</v>
          </cell>
          <cell r="Q5321" t="str">
            <v>New Residential Building</v>
          </cell>
          <cell r="R5321" t="str">
            <v>No</v>
          </cell>
          <cell r="S5321" t="str">
            <v>No</v>
          </cell>
          <cell r="T5321" t="str">
            <v>No</v>
          </cell>
          <cell r="U5321" t="str">
            <v>Plot/block F</v>
          </cell>
          <cell r="V5321" t="str">
            <v>Full</v>
          </cell>
          <cell r="W5321" t="str">
            <v>Borough</v>
          </cell>
          <cell r="X5321"/>
          <cell r="Y5321"/>
          <cell r="Z5321" t="str">
            <v>Manor Place Depot Site, 17-21 &amp; 33</v>
          </cell>
          <cell r="AA5321" t="str">
            <v>Manor Place,</v>
          </cell>
          <cell r="AB5321" t="str">
            <v>30-34 &amp; 38a Penrose Street, Units 1-21 Matara Mews</v>
          </cell>
          <cell r="AC5321" t="str">
            <v>Manor Place Depot Site, 17-21 &amp; 33,Manor Place,,30-34 &amp; 38a Penrose Street, Units 1-21 Matara Mews,SE17</v>
          </cell>
          <cell r="AD5321" t="str">
            <v>NEWINGTON</v>
          </cell>
          <cell r="AE5321" t="str">
            <v>SE17</v>
          </cell>
          <cell r="AF5321">
            <v>532203</v>
          </cell>
          <cell r="AG5321">
            <v>178318</v>
          </cell>
          <cell r="AH5321" t="str">
            <v>Borough</v>
          </cell>
          <cell r="AI5321" t="str">
            <v>FY2015</v>
          </cell>
          <cell r="AJ5321" t="str">
            <v>4th</v>
          </cell>
          <cell r="AK5321">
            <v>42460</v>
          </cell>
          <cell r="AL5321">
            <v>42829</v>
          </cell>
          <cell r="AM5321"/>
          <cell r="AN5321"/>
          <cell r="AO5321">
            <v>43555</v>
          </cell>
          <cell r="AP5321">
            <v>7</v>
          </cell>
          <cell r="AQ5321">
            <v>270</v>
          </cell>
          <cell r="AR5321"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21">
            <v>277889</v>
          </cell>
        </row>
        <row r="5322">
          <cell r="A5322" t="str">
            <v>15-AP-1062</v>
          </cell>
          <cell r="B5322" t="str">
            <v>Full</v>
          </cell>
          <cell r="C5322" t="str">
            <v>Started</v>
          </cell>
          <cell r="D5322" t="str">
            <v>Proposed</v>
          </cell>
          <cell r="E5322" t="str">
            <v>Inner</v>
          </cell>
          <cell r="F5322">
            <v>0</v>
          </cell>
          <cell r="G5322">
            <v>25</v>
          </cell>
          <cell r="H5322">
            <v>25</v>
          </cell>
          <cell r="I5322">
            <v>270</v>
          </cell>
          <cell r="J5322" t="str">
            <v>Yes</v>
          </cell>
          <cell r="K5322">
            <v>1.8</v>
          </cell>
          <cell r="L5322">
            <v>1.0609999999999999</v>
          </cell>
          <cell r="M5322">
            <v>2</v>
          </cell>
          <cell r="N5322" t="str">
            <v>Social Rented</v>
          </cell>
          <cell r="O5322" t="str">
            <v>Housing Association</v>
          </cell>
          <cell r="P5322" t="str">
            <v>Flat Apartment or Maisonette</v>
          </cell>
          <cell r="Q5322" t="str">
            <v>New Residential Building</v>
          </cell>
          <cell r="R5322" t="str">
            <v>No</v>
          </cell>
          <cell r="S5322" t="str">
            <v>No</v>
          </cell>
          <cell r="T5322" t="str">
            <v>No</v>
          </cell>
          <cell r="U5322" t="str">
            <v>Plot/block G</v>
          </cell>
          <cell r="V5322" t="str">
            <v>Full</v>
          </cell>
          <cell r="W5322" t="str">
            <v>Borough</v>
          </cell>
          <cell r="X5322"/>
          <cell r="Y5322"/>
          <cell r="Z5322" t="str">
            <v>Manor Place Depot Site, 17-21 &amp; 33</v>
          </cell>
          <cell r="AA5322" t="str">
            <v>Manor Place,</v>
          </cell>
          <cell r="AB5322" t="str">
            <v>30-34 &amp; 38a Penrose Street, Units 1-21 Matara Mews</v>
          </cell>
          <cell r="AC5322" t="str">
            <v>Manor Place Depot Site, 17-21 &amp; 33,Manor Place,,30-34 &amp; 38a Penrose Street, Units 1-21 Matara Mews,SE17</v>
          </cell>
          <cell r="AD5322" t="str">
            <v>NEWINGTON</v>
          </cell>
          <cell r="AE5322" t="str">
            <v>SE17</v>
          </cell>
          <cell r="AF5322">
            <v>532203</v>
          </cell>
          <cell r="AG5322">
            <v>178318</v>
          </cell>
          <cell r="AH5322" t="str">
            <v>Borough</v>
          </cell>
          <cell r="AI5322" t="str">
            <v>FY2015</v>
          </cell>
          <cell r="AJ5322" t="str">
            <v>4th</v>
          </cell>
          <cell r="AK5322">
            <v>42460</v>
          </cell>
          <cell r="AL5322">
            <v>42829</v>
          </cell>
          <cell r="AM5322"/>
          <cell r="AN5322"/>
          <cell r="AO5322">
            <v>43555</v>
          </cell>
          <cell r="AP5322">
            <v>7</v>
          </cell>
          <cell r="AQ5322">
            <v>270</v>
          </cell>
          <cell r="AR5322"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22">
            <v>277889</v>
          </cell>
        </row>
        <row r="5323">
          <cell r="A5323" t="str">
            <v>15-AP-1062</v>
          </cell>
          <cell r="B5323" t="str">
            <v>Full</v>
          </cell>
          <cell r="C5323" t="str">
            <v>Started</v>
          </cell>
          <cell r="D5323" t="str">
            <v>Proposed</v>
          </cell>
          <cell r="E5323" t="str">
            <v>Inner</v>
          </cell>
          <cell r="F5323">
            <v>0</v>
          </cell>
          <cell r="G5323">
            <v>10</v>
          </cell>
          <cell r="H5323">
            <v>10</v>
          </cell>
          <cell r="I5323">
            <v>270</v>
          </cell>
          <cell r="J5323" t="str">
            <v>Yes</v>
          </cell>
          <cell r="K5323">
            <v>1.8</v>
          </cell>
          <cell r="L5323">
            <v>1.0609999999999999</v>
          </cell>
          <cell r="M5323">
            <v>3</v>
          </cell>
          <cell r="N5323" t="str">
            <v>Social Rented</v>
          </cell>
          <cell r="O5323" t="str">
            <v>Housing Association</v>
          </cell>
          <cell r="P5323" t="str">
            <v>Flat Apartment or Maisonette</v>
          </cell>
          <cell r="Q5323" t="str">
            <v>New Residential Building</v>
          </cell>
          <cell r="R5323" t="str">
            <v>No</v>
          </cell>
          <cell r="S5323" t="str">
            <v>No</v>
          </cell>
          <cell r="T5323" t="str">
            <v>No</v>
          </cell>
          <cell r="U5323" t="str">
            <v>Plot/block G</v>
          </cell>
          <cell r="V5323" t="str">
            <v>Full</v>
          </cell>
          <cell r="W5323" t="str">
            <v>Borough</v>
          </cell>
          <cell r="X5323"/>
          <cell r="Y5323"/>
          <cell r="Z5323" t="str">
            <v>Manor Place Depot Site, 17-21 &amp; 33</v>
          </cell>
          <cell r="AA5323" t="str">
            <v>Manor Place,</v>
          </cell>
          <cell r="AB5323" t="str">
            <v>30-34 &amp; 38a Penrose Street, Units 1-21 Matara Mews</v>
          </cell>
          <cell r="AC5323" t="str">
            <v>Manor Place Depot Site, 17-21 &amp; 33,Manor Place,,30-34 &amp; 38a Penrose Street, Units 1-21 Matara Mews,SE17</v>
          </cell>
          <cell r="AD5323" t="str">
            <v>NEWINGTON</v>
          </cell>
          <cell r="AE5323" t="str">
            <v>SE17</v>
          </cell>
          <cell r="AF5323">
            <v>532203</v>
          </cell>
          <cell r="AG5323">
            <v>178318</v>
          </cell>
          <cell r="AH5323" t="str">
            <v>Borough</v>
          </cell>
          <cell r="AI5323" t="str">
            <v>FY2015</v>
          </cell>
          <cell r="AJ5323" t="str">
            <v>4th</v>
          </cell>
          <cell r="AK5323">
            <v>42460</v>
          </cell>
          <cell r="AL5323">
            <v>42829</v>
          </cell>
          <cell r="AM5323"/>
          <cell r="AN5323"/>
          <cell r="AO5323">
            <v>43555</v>
          </cell>
          <cell r="AP5323">
            <v>7</v>
          </cell>
          <cell r="AQ5323">
            <v>270</v>
          </cell>
          <cell r="AR5323" t="str">
            <v>Demolition and redevelopment to provide 270 residential units (Class C3) within new buildings ranging from 2 to 7 storeys, a refurbished 33 Manor Place (Grade II listed) and 17-21 Manor Place and 3,730sqm (GEA) of commercial floorspace, comprising 1,476sqm (Classes A1/A2/A3/B1/D1/D2) within 9 refurbished railway viaduct arches and 2,254sqm (Class B1) within the refurbished Pool House and Wash House (Grade II Listed), with associated works including disabled car parking spaces, cycle parking, landscaping and access improvements.</v>
          </cell>
          <cell r="AS5323">
            <v>277889</v>
          </cell>
        </row>
        <row r="5324">
          <cell r="A5324" t="str">
            <v>15-AP-1074</v>
          </cell>
          <cell r="B5324" t="str">
            <v>Full</v>
          </cell>
          <cell r="C5324" t="str">
            <v>Started</v>
          </cell>
          <cell r="D5324" t="str">
            <v>Existing</v>
          </cell>
          <cell r="E5324" t="str">
            <v>Inner</v>
          </cell>
          <cell r="F5324">
            <v>1</v>
          </cell>
          <cell r="G5324">
            <v>0</v>
          </cell>
          <cell r="H5324">
            <v>-1</v>
          </cell>
          <cell r="I5324">
            <v>8</v>
          </cell>
          <cell r="J5324" t="str">
            <v>No</v>
          </cell>
          <cell r="K5324">
            <v>7.0000000000000007E-2</v>
          </cell>
          <cell r="L5324">
            <v>3.5000000000000003E-2</v>
          </cell>
          <cell r="M5324">
            <v>3</v>
          </cell>
          <cell r="N5324" t="str">
            <v>Market</v>
          </cell>
          <cell r="O5324" t="str">
            <v>Private</v>
          </cell>
          <cell r="P5324" t="str">
            <v>Flat Apartment or Maisonette</v>
          </cell>
          <cell r="Q5324" t="str">
            <v>New Residential Building</v>
          </cell>
          <cell r="R5324" t="str">
            <v>No</v>
          </cell>
          <cell r="S5324" t="str">
            <v>unknown</v>
          </cell>
          <cell r="T5324" t="str">
            <v>No</v>
          </cell>
          <cell r="U5324" t="str">
            <v>N/A</v>
          </cell>
          <cell r="V5324" t="str">
            <v>Full</v>
          </cell>
          <cell r="W5324" t="str">
            <v>Borough</v>
          </cell>
          <cell r="X5324"/>
          <cell r="Y5324"/>
          <cell r="Z5324" t="str">
            <v>252</v>
          </cell>
          <cell r="AA5324" t="str">
            <v>Jamiaca Road</v>
          </cell>
          <cell r="AB5324"/>
          <cell r="AC5324" t="str">
            <v>252,Jamiaca Road,,SE16 4BD</v>
          </cell>
          <cell r="AD5324" t="str">
            <v>ROTHERHITHE</v>
          </cell>
          <cell r="AE5324" t="str">
            <v>SE16 4BD</v>
          </cell>
          <cell r="AF5324">
            <v>534845</v>
          </cell>
          <cell r="AG5324">
            <v>179534</v>
          </cell>
          <cell r="AH5324" t="str">
            <v>Borough</v>
          </cell>
          <cell r="AI5324" t="str">
            <v>FY2015</v>
          </cell>
          <cell r="AJ5324" t="str">
            <v>2nd</v>
          </cell>
          <cell r="AK5324">
            <v>42208</v>
          </cell>
          <cell r="AL5324">
            <v>42892</v>
          </cell>
          <cell r="AM5324"/>
          <cell r="AN5324"/>
          <cell r="AO5324">
            <v>43304</v>
          </cell>
          <cell r="AP5324"/>
          <cell r="AQ5324">
            <v>8</v>
          </cell>
          <cell r="AR5324" t="str">
            <v>REDEVELOPMENT OF SITE TO PROVIDE A SIX STOREY BUILDING COMPRISING A NEW SCOUT HALL (USE CLASS D1) AND X8 FLATS (USE CLASS C3)</v>
          </cell>
          <cell r="AS5324">
            <v>168935</v>
          </cell>
        </row>
        <row r="5325">
          <cell r="A5325" t="str">
            <v>15-AP-1074</v>
          </cell>
          <cell r="B5325" t="str">
            <v>Full</v>
          </cell>
          <cell r="C5325" t="str">
            <v>Started</v>
          </cell>
          <cell r="D5325" t="str">
            <v>Proposed</v>
          </cell>
          <cell r="E5325" t="str">
            <v>Inner</v>
          </cell>
          <cell r="F5325">
            <v>0</v>
          </cell>
          <cell r="G5325">
            <v>7</v>
          </cell>
          <cell r="H5325">
            <v>7</v>
          </cell>
          <cell r="I5325">
            <v>8</v>
          </cell>
          <cell r="J5325" t="str">
            <v>No</v>
          </cell>
          <cell r="K5325">
            <v>7.0000000000000007E-2</v>
          </cell>
          <cell r="L5325">
            <v>3.5000000000000003E-2</v>
          </cell>
          <cell r="M5325">
            <v>2</v>
          </cell>
          <cell r="N5325" t="str">
            <v>Market</v>
          </cell>
          <cell r="O5325" t="str">
            <v>Private</v>
          </cell>
          <cell r="P5325" t="str">
            <v>Flat Apartment or Maisonette</v>
          </cell>
          <cell r="Q5325" t="str">
            <v>New Residential Building</v>
          </cell>
          <cell r="R5325" t="str">
            <v>No</v>
          </cell>
          <cell r="S5325" t="str">
            <v>unknown</v>
          </cell>
          <cell r="T5325" t="str">
            <v>No</v>
          </cell>
          <cell r="U5325"/>
          <cell r="V5325" t="str">
            <v>Full</v>
          </cell>
          <cell r="W5325" t="str">
            <v>Borough</v>
          </cell>
          <cell r="X5325"/>
          <cell r="Y5325"/>
          <cell r="Z5325" t="str">
            <v>252</v>
          </cell>
          <cell r="AA5325" t="str">
            <v>Jamiaca Road</v>
          </cell>
          <cell r="AB5325"/>
          <cell r="AC5325" t="str">
            <v>252,Jamiaca Road,,SE16 4BD</v>
          </cell>
          <cell r="AD5325" t="str">
            <v>ROTHERHITHE</v>
          </cell>
          <cell r="AE5325" t="str">
            <v>SE16 4BD</v>
          </cell>
          <cell r="AF5325">
            <v>534845</v>
          </cell>
          <cell r="AG5325">
            <v>179534</v>
          </cell>
          <cell r="AH5325" t="str">
            <v>Borough</v>
          </cell>
          <cell r="AI5325" t="str">
            <v>FY2015</v>
          </cell>
          <cell r="AJ5325" t="str">
            <v>2nd</v>
          </cell>
          <cell r="AK5325">
            <v>42208</v>
          </cell>
          <cell r="AL5325">
            <v>42892</v>
          </cell>
          <cell r="AM5325"/>
          <cell r="AN5325"/>
          <cell r="AO5325">
            <v>43304</v>
          </cell>
          <cell r="AP5325"/>
          <cell r="AQ5325">
            <v>8</v>
          </cell>
          <cell r="AR5325" t="str">
            <v>REDEVELOPMENT OF SITE TO PROVIDE A SIX STOREY BUILDING COMPRISING A NEW SCOUT HALL (USE CLASS D1) AND X8 FLATS (USE CLASS C3)</v>
          </cell>
          <cell r="AS5325">
            <v>168935</v>
          </cell>
        </row>
        <row r="5326">
          <cell r="A5326" t="str">
            <v>15-AP-1074</v>
          </cell>
          <cell r="B5326" t="str">
            <v>Full</v>
          </cell>
          <cell r="C5326" t="str">
            <v>Started</v>
          </cell>
          <cell r="D5326" t="str">
            <v>Proposed</v>
          </cell>
          <cell r="E5326" t="str">
            <v>Inner</v>
          </cell>
          <cell r="F5326">
            <v>0</v>
          </cell>
          <cell r="G5326">
            <v>1</v>
          </cell>
          <cell r="H5326">
            <v>1</v>
          </cell>
          <cell r="I5326">
            <v>8</v>
          </cell>
          <cell r="J5326" t="str">
            <v>No</v>
          </cell>
          <cell r="K5326">
            <v>7.0000000000000007E-2</v>
          </cell>
          <cell r="L5326">
            <v>3.5000000000000003E-2</v>
          </cell>
          <cell r="M5326">
            <v>3</v>
          </cell>
          <cell r="N5326" t="str">
            <v>Market</v>
          </cell>
          <cell r="O5326" t="str">
            <v>Private</v>
          </cell>
          <cell r="P5326" t="str">
            <v>Flat Apartment or Maisonette</v>
          </cell>
          <cell r="Q5326" t="str">
            <v>New Residential Building</v>
          </cell>
          <cell r="R5326" t="str">
            <v>No</v>
          </cell>
          <cell r="S5326" t="str">
            <v>unknown</v>
          </cell>
          <cell r="T5326" t="str">
            <v>No</v>
          </cell>
          <cell r="U5326"/>
          <cell r="V5326" t="str">
            <v>Full</v>
          </cell>
          <cell r="W5326" t="str">
            <v>Borough</v>
          </cell>
          <cell r="X5326"/>
          <cell r="Y5326"/>
          <cell r="Z5326" t="str">
            <v>252</v>
          </cell>
          <cell r="AA5326" t="str">
            <v>Jamiaca Road</v>
          </cell>
          <cell r="AB5326"/>
          <cell r="AC5326" t="str">
            <v>252,Jamiaca Road,,SE16 4BD</v>
          </cell>
          <cell r="AD5326" t="str">
            <v>ROTHERHITHE</v>
          </cell>
          <cell r="AE5326" t="str">
            <v>SE16 4BD</v>
          </cell>
          <cell r="AF5326">
            <v>534845</v>
          </cell>
          <cell r="AG5326">
            <v>179534</v>
          </cell>
          <cell r="AH5326" t="str">
            <v>Borough</v>
          </cell>
          <cell r="AI5326" t="str">
            <v>FY2015</v>
          </cell>
          <cell r="AJ5326" t="str">
            <v>2nd</v>
          </cell>
          <cell r="AK5326">
            <v>42208</v>
          </cell>
          <cell r="AL5326">
            <v>42892</v>
          </cell>
          <cell r="AM5326"/>
          <cell r="AN5326"/>
          <cell r="AO5326">
            <v>43304</v>
          </cell>
          <cell r="AP5326"/>
          <cell r="AQ5326">
            <v>8</v>
          </cell>
          <cell r="AR5326" t="str">
            <v>REDEVELOPMENT OF SITE TO PROVIDE A SIX STOREY BUILDING COMPRISING A NEW SCOUT HALL (USE CLASS D1) AND X8 FLATS (USE CLASS C3)</v>
          </cell>
          <cell r="AS5326">
            <v>168935</v>
          </cell>
        </row>
        <row r="5327">
          <cell r="A5327" t="str">
            <v>15-AP-1101</v>
          </cell>
          <cell r="B5327" t="str">
            <v>Full</v>
          </cell>
          <cell r="C5327" t="str">
            <v>Completed</v>
          </cell>
          <cell r="D5327" t="str">
            <v>Proposed</v>
          </cell>
          <cell r="E5327" t="str">
            <v>Inner</v>
          </cell>
          <cell r="F5327">
            <v>0</v>
          </cell>
          <cell r="G5327">
            <v>2</v>
          </cell>
          <cell r="H5327">
            <v>2</v>
          </cell>
          <cell r="I5327">
            <v>2</v>
          </cell>
          <cell r="J5327" t="str">
            <v>No</v>
          </cell>
          <cell r="K5327">
            <v>0.01</v>
          </cell>
          <cell r="L5327">
            <v>0.01</v>
          </cell>
          <cell r="M5327">
            <v>1</v>
          </cell>
          <cell r="N5327" t="str">
            <v>Market</v>
          </cell>
          <cell r="O5327" t="str">
            <v>Private</v>
          </cell>
          <cell r="P5327" t="str">
            <v>Flat Apartment or Maisonette</v>
          </cell>
          <cell r="Q5327" t="str">
            <v>Extension to building for residential unit(s)</v>
          </cell>
          <cell r="R5327" t="str">
            <v>No</v>
          </cell>
          <cell r="S5327" t="str">
            <v>No</v>
          </cell>
          <cell r="T5327" t="str">
            <v>No</v>
          </cell>
          <cell r="U5327"/>
          <cell r="V5327" t="str">
            <v>Full</v>
          </cell>
          <cell r="W5327" t="str">
            <v>Borough</v>
          </cell>
          <cell r="X5327"/>
          <cell r="Y5327"/>
          <cell r="Z5327" t="str">
            <v>28b</v>
          </cell>
          <cell r="AA5327" t="str">
            <v>East Dulwich Grove</v>
          </cell>
          <cell r="AB5327"/>
          <cell r="AC5327" t="str">
            <v>28b,East Dulwich Grove,,SE22 8PP</v>
          </cell>
          <cell r="AD5327" t="str">
            <v>EAST DULWICH</v>
          </cell>
          <cell r="AE5327" t="str">
            <v>SE22 8PP</v>
          </cell>
          <cell r="AF5327">
            <v>533705</v>
          </cell>
          <cell r="AG5327">
            <v>175167</v>
          </cell>
          <cell r="AH5327" t="str">
            <v>Borough</v>
          </cell>
          <cell r="AI5327" t="str">
            <v>FY2015</v>
          </cell>
          <cell r="AJ5327" t="str">
            <v>1st</v>
          </cell>
          <cell r="AK5327">
            <v>42157</v>
          </cell>
          <cell r="AL5327">
            <v>42464</v>
          </cell>
          <cell r="AM5327">
            <v>42653</v>
          </cell>
          <cell r="AN5327"/>
          <cell r="AO5327">
            <v>43253</v>
          </cell>
          <cell r="AP5327"/>
          <cell r="AQ5327">
            <v>2</v>
          </cell>
          <cell r="AR5327" t="str">
            <v>Construction of rear dormer extension and conversion of existing first/second floor flat into 2 x 1 bedroom_x000D_
self-contained flats</v>
          </cell>
          <cell r="AS5327">
            <v>192263</v>
          </cell>
        </row>
        <row r="5328">
          <cell r="A5328" t="str">
            <v>15-AP-1171</v>
          </cell>
          <cell r="B5328" t="str">
            <v>S191 Certificate of Existing Lawful Use</v>
          </cell>
          <cell r="C5328" t="str">
            <v>Completed</v>
          </cell>
          <cell r="D5328" t="str">
            <v>Proposed</v>
          </cell>
          <cell r="E5328" t="str">
            <v>Central Activities Zone</v>
          </cell>
          <cell r="F5328">
            <v>0</v>
          </cell>
          <cell r="G5328">
            <v>3</v>
          </cell>
          <cell r="H5328">
            <v>3</v>
          </cell>
          <cell r="I5328">
            <v>3</v>
          </cell>
          <cell r="J5328" t="str">
            <v>No</v>
          </cell>
          <cell r="K5328">
            <v>7.0000000000000001E-3</v>
          </cell>
          <cell r="L5328">
            <v>7.0000000000000001E-3</v>
          </cell>
          <cell r="M5328">
            <v>1</v>
          </cell>
          <cell r="N5328" t="str">
            <v>Market</v>
          </cell>
          <cell r="O5328" t="str">
            <v>Private</v>
          </cell>
          <cell r="P5328" t="str">
            <v>Flat Apartment or Maisonette</v>
          </cell>
          <cell r="Q5328" t="str">
            <v>Conversion of Dwelling(s) or ancillary C3 floorspace</v>
          </cell>
          <cell r="R5328" t="str">
            <v>No</v>
          </cell>
          <cell r="S5328" t="str">
            <v>unknown</v>
          </cell>
          <cell r="T5328" t="str">
            <v>No</v>
          </cell>
          <cell r="U5328"/>
          <cell r="V5328" t="str">
            <v>S191 Certificate of Existing Lawful Use</v>
          </cell>
          <cell r="W5328" t="str">
            <v>Borough</v>
          </cell>
          <cell r="X5328"/>
          <cell r="Y5328" t="str">
            <v>Flat 80a, Flat 63a, Flat 43a</v>
          </cell>
          <cell r="Z5328" t="str">
            <v>18</v>
          </cell>
          <cell r="AA5328" t="str">
            <v>Great Suffolk Street</v>
          </cell>
          <cell r="AB5328"/>
          <cell r="AC5328" t="str">
            <v>Flat 80a, Flat 63a, Flat 43a18,Great Suffolk Street,,SE1 0UG</v>
          </cell>
          <cell r="AD5328" t="str">
            <v>CATHEDRALS</v>
          </cell>
          <cell r="AE5328" t="str">
            <v>SE1 0UG</v>
          </cell>
          <cell r="AF5328">
            <v>531863</v>
          </cell>
          <cell r="AG5328">
            <v>180186</v>
          </cell>
          <cell r="AH5328" t="str">
            <v>Borough</v>
          </cell>
          <cell r="AI5328" t="str">
            <v>FY2015</v>
          </cell>
          <cell r="AJ5328" t="str">
            <v>2nd</v>
          </cell>
          <cell r="AK5328">
            <v>42270</v>
          </cell>
          <cell r="AL5328">
            <v>42270</v>
          </cell>
          <cell r="AM5328">
            <v>42270</v>
          </cell>
          <cell r="AN5328"/>
          <cell r="AO5328">
            <v>43366</v>
          </cell>
          <cell r="AP5328"/>
          <cell r="AQ5328">
            <v>3</v>
          </cell>
          <cell r="AR5328" t="str">
            <v>Use of part of building as 5 self contained dwellings (C3 use class)</v>
          </cell>
          <cell r="AS5328">
            <v>192379</v>
          </cell>
        </row>
        <row r="5329">
          <cell r="A5329" t="str">
            <v>15-AP-1203</v>
          </cell>
          <cell r="B5329" t="str">
            <v>Full</v>
          </cell>
          <cell r="C5329" t="str">
            <v>Completed</v>
          </cell>
          <cell r="D5329" t="str">
            <v>Existing</v>
          </cell>
          <cell r="E5329" t="str">
            <v>Inner</v>
          </cell>
          <cell r="F5329">
            <v>2</v>
          </cell>
          <cell r="G5329">
            <v>0</v>
          </cell>
          <cell r="H5329">
            <v>-2</v>
          </cell>
          <cell r="I5329">
            <v>1</v>
          </cell>
          <cell r="J5329" t="str">
            <v>No</v>
          </cell>
          <cell r="K5329">
            <v>1.4E-2</v>
          </cell>
          <cell r="L5329">
            <v>1.4E-2</v>
          </cell>
          <cell r="M5329">
            <v>1</v>
          </cell>
          <cell r="N5329" t="str">
            <v>Market</v>
          </cell>
          <cell r="O5329" t="str">
            <v>Private</v>
          </cell>
          <cell r="P5329" t="str">
            <v>Flat Apartment or Maisonette</v>
          </cell>
          <cell r="Q5329" t="str">
            <v>Conversion of Dwelling(s) or ancillary C3 floorspace</v>
          </cell>
          <cell r="R5329" t="str">
            <v>No</v>
          </cell>
          <cell r="S5329" t="str">
            <v>unknown</v>
          </cell>
          <cell r="T5329" t="str">
            <v>No</v>
          </cell>
          <cell r="U5329" t="str">
            <v>N/A</v>
          </cell>
          <cell r="V5329" t="str">
            <v>Full</v>
          </cell>
          <cell r="W5329" t="str">
            <v>Borough</v>
          </cell>
          <cell r="X5329"/>
          <cell r="Y5329"/>
          <cell r="Z5329" t="str">
            <v>7</v>
          </cell>
          <cell r="AA5329" t="str">
            <v>Trafalgar Avenue</v>
          </cell>
          <cell r="AB5329"/>
          <cell r="AC5329" t="str">
            <v>7,Trafalgar Avenue,,SE15 6NP</v>
          </cell>
          <cell r="AD5329" t="str">
            <v>EAST WALWORTH</v>
          </cell>
          <cell r="AE5329" t="str">
            <v>SE15 6NP</v>
          </cell>
          <cell r="AF5329">
            <v>533828</v>
          </cell>
          <cell r="AG5329">
            <v>178122</v>
          </cell>
          <cell r="AH5329" t="str">
            <v>Borough</v>
          </cell>
          <cell r="AI5329" t="str">
            <v>FY2015</v>
          </cell>
          <cell r="AJ5329" t="str">
            <v>1st</v>
          </cell>
          <cell r="AK5329">
            <v>42153</v>
          </cell>
          <cell r="AL5329">
            <v>42402</v>
          </cell>
          <cell r="AM5329">
            <v>42527</v>
          </cell>
          <cell r="AN5329"/>
          <cell r="AO5329">
            <v>43249</v>
          </cell>
          <cell r="AP5329"/>
          <cell r="AQ5329">
            <v>1</v>
          </cell>
          <cell r="AR5329" t="str">
            <v>Conversion of x2 one-bedroom flats at lower and upper ground floor levels into x1 three-bedroom flat, with associated erection of a single storey rear extension at lower ground floor level</v>
          </cell>
          <cell r="AS5329">
            <v>154563</v>
          </cell>
        </row>
        <row r="5330">
          <cell r="A5330" t="str">
            <v>15-AP-1203</v>
          </cell>
          <cell r="B5330" t="str">
            <v>Full</v>
          </cell>
          <cell r="C5330" t="str">
            <v>Completed</v>
          </cell>
          <cell r="D5330" t="str">
            <v>Proposed</v>
          </cell>
          <cell r="E5330" t="str">
            <v>Inner</v>
          </cell>
          <cell r="F5330">
            <v>0</v>
          </cell>
          <cell r="G5330">
            <v>1</v>
          </cell>
          <cell r="H5330">
            <v>1</v>
          </cell>
          <cell r="I5330">
            <v>1</v>
          </cell>
          <cell r="J5330" t="str">
            <v>No</v>
          </cell>
          <cell r="K5330">
            <v>1.4E-2</v>
          </cell>
          <cell r="L5330">
            <v>1.4E-2</v>
          </cell>
          <cell r="M5330">
            <v>3</v>
          </cell>
          <cell r="N5330" t="str">
            <v>Market</v>
          </cell>
          <cell r="O5330" t="str">
            <v>Private</v>
          </cell>
          <cell r="P5330" t="str">
            <v>Flat Apartment or Maisonette</v>
          </cell>
          <cell r="Q5330" t="str">
            <v>Conversion of Dwelling(s) or ancillary C3 floorspace</v>
          </cell>
          <cell r="R5330" t="str">
            <v>No</v>
          </cell>
          <cell r="S5330" t="str">
            <v>No</v>
          </cell>
          <cell r="T5330" t="str">
            <v>No</v>
          </cell>
          <cell r="U5330"/>
          <cell r="V5330" t="str">
            <v>Full</v>
          </cell>
          <cell r="W5330" t="str">
            <v>Borough</v>
          </cell>
          <cell r="X5330"/>
          <cell r="Y5330"/>
          <cell r="Z5330" t="str">
            <v>7</v>
          </cell>
          <cell r="AA5330" t="str">
            <v>Trafalgar Avenue</v>
          </cell>
          <cell r="AB5330"/>
          <cell r="AC5330" t="str">
            <v>7,Trafalgar Avenue,,SE15 6NP</v>
          </cell>
          <cell r="AD5330" t="str">
            <v>EAST WALWORTH</v>
          </cell>
          <cell r="AE5330" t="str">
            <v>SE15 6NP</v>
          </cell>
          <cell r="AF5330">
            <v>533828</v>
          </cell>
          <cell r="AG5330">
            <v>178122</v>
          </cell>
          <cell r="AH5330" t="str">
            <v>Borough</v>
          </cell>
          <cell r="AI5330" t="str">
            <v>FY2015</v>
          </cell>
          <cell r="AJ5330" t="str">
            <v>1st</v>
          </cell>
          <cell r="AK5330">
            <v>42153</v>
          </cell>
          <cell r="AL5330">
            <v>42402</v>
          </cell>
          <cell r="AM5330">
            <v>42527</v>
          </cell>
          <cell r="AN5330"/>
          <cell r="AO5330">
            <v>43249</v>
          </cell>
          <cell r="AP5330"/>
          <cell r="AQ5330">
            <v>1</v>
          </cell>
          <cell r="AR5330" t="str">
            <v>Conversion of x2 one-bedroom flats at lower and upper ground floor levels into x1 three-bedroom flat, with associated erection of a single storey rear extension at lower ground floor level</v>
          </cell>
          <cell r="AS5330">
            <v>154563</v>
          </cell>
        </row>
        <row r="5331">
          <cell r="A5331" t="str">
            <v>15-AP-1226</v>
          </cell>
          <cell r="B5331" t="str">
            <v>Full</v>
          </cell>
          <cell r="C5331" t="str">
            <v>Completed</v>
          </cell>
          <cell r="D5331" t="str">
            <v>Proposed</v>
          </cell>
          <cell r="E5331" t="str">
            <v>Central Activities Zone</v>
          </cell>
          <cell r="F5331">
            <v>0</v>
          </cell>
          <cell r="G5331">
            <v>1</v>
          </cell>
          <cell r="H5331">
            <v>1</v>
          </cell>
          <cell r="I5331">
            <v>1</v>
          </cell>
          <cell r="J5331" t="str">
            <v>No</v>
          </cell>
          <cell r="K5331">
            <v>1.2999999999999999E-2</v>
          </cell>
          <cell r="L5331">
            <v>1.2999999999999999E-2</v>
          </cell>
          <cell r="M5331">
            <v>3</v>
          </cell>
          <cell r="N5331" t="str">
            <v>Market</v>
          </cell>
          <cell r="O5331" t="str">
            <v>Private</v>
          </cell>
          <cell r="P5331" t="str">
            <v>Flat Apartment or Maisonette</v>
          </cell>
          <cell r="Q5331" t="str">
            <v>Change of use of Non-Res floor space to Dwelling(s)</v>
          </cell>
          <cell r="R5331" t="str">
            <v>No</v>
          </cell>
          <cell r="S5331" t="str">
            <v>unknown</v>
          </cell>
          <cell r="T5331" t="str">
            <v>No</v>
          </cell>
          <cell r="U5331"/>
          <cell r="V5331" t="str">
            <v>Full</v>
          </cell>
          <cell r="W5331" t="str">
            <v>Borough</v>
          </cell>
          <cell r="X5331"/>
          <cell r="Y5331"/>
          <cell r="Z5331" t="str">
            <v>Unit 2, The Glass House, 3</v>
          </cell>
          <cell r="AA5331" t="str">
            <v>Royal Oak Yard</v>
          </cell>
          <cell r="AB5331" t="str">
            <v>Accessed From The Southern End Of Bermondsey St</v>
          </cell>
          <cell r="AC5331" t="str">
            <v>Unit 2, The Glass House, 3,Royal Oak Yard,Accessed From The Southern End Of Bermondsey St,SE1 3GD</v>
          </cell>
          <cell r="AD5331" t="str">
            <v>GRANGE</v>
          </cell>
          <cell r="AE5331" t="str">
            <v>SE1 3GD</v>
          </cell>
          <cell r="AF5331">
            <v>533170</v>
          </cell>
          <cell r="AG5331">
            <v>179524</v>
          </cell>
          <cell r="AH5331" t="str">
            <v>Borough</v>
          </cell>
          <cell r="AI5331" t="str">
            <v>FY2015</v>
          </cell>
          <cell r="AJ5331" t="str">
            <v>1st</v>
          </cell>
          <cell r="AK5331">
            <v>42170</v>
          </cell>
          <cell r="AL5331">
            <v>42583</v>
          </cell>
          <cell r="AM5331">
            <v>42948</v>
          </cell>
          <cell r="AN5331"/>
          <cell r="AO5331">
            <v>43266</v>
          </cell>
          <cell r="AP5331"/>
          <cell r="AQ5331">
            <v>1</v>
          </cell>
          <cell r="AR5331" t="str">
            <v>CHANGE OF USE FROM B1 COMMERCIAL TO A THREE BEDROOM RESIDENTIAL UNIT (USE CLASS C3)</v>
          </cell>
          <cell r="AS5331">
            <v>168850</v>
          </cell>
        </row>
        <row r="5332">
          <cell r="A5332" t="str">
            <v>15-AP-1227</v>
          </cell>
          <cell r="B5332" t="str">
            <v>Full</v>
          </cell>
          <cell r="C5332" t="str">
            <v>Completed</v>
          </cell>
          <cell r="D5332" t="str">
            <v>Existing</v>
          </cell>
          <cell r="E5332" t="str">
            <v>Inner</v>
          </cell>
          <cell r="F5332">
            <v>1</v>
          </cell>
          <cell r="G5332">
            <v>0</v>
          </cell>
          <cell r="H5332">
            <v>-1</v>
          </cell>
          <cell r="I5332">
            <v>4</v>
          </cell>
          <cell r="J5332" t="str">
            <v>No</v>
          </cell>
          <cell r="K5332">
            <v>1.4E-2</v>
          </cell>
          <cell r="L5332">
            <v>1.4E-2</v>
          </cell>
          <cell r="M5332">
            <v>1</v>
          </cell>
          <cell r="N5332" t="str">
            <v>Market</v>
          </cell>
          <cell r="O5332" t="str">
            <v>Private</v>
          </cell>
          <cell r="P5332" t="str">
            <v>Studio or S/C Bedsit</v>
          </cell>
          <cell r="Q5332" t="str">
            <v>Conversion of Dwelling(s) or ancillary C3 floorspace</v>
          </cell>
          <cell r="R5332" t="str">
            <v>No</v>
          </cell>
          <cell r="S5332" t="str">
            <v>No</v>
          </cell>
          <cell r="T5332" t="str">
            <v>No</v>
          </cell>
          <cell r="U5332" t="str">
            <v>N/A</v>
          </cell>
          <cell r="V5332" t="str">
            <v>Full</v>
          </cell>
          <cell r="W5332" t="str">
            <v>Borough</v>
          </cell>
          <cell r="X5332"/>
          <cell r="Y5332"/>
          <cell r="Z5332" t="str">
            <v>129</v>
          </cell>
          <cell r="AA5332" t="str">
            <v>Southampton Way</v>
          </cell>
          <cell r="AB5332"/>
          <cell r="AC5332" t="str">
            <v>129,Southampton Way,,SE5 7EW</v>
          </cell>
          <cell r="AD5332" t="str">
            <v>BRUNSWICK PARK</v>
          </cell>
          <cell r="AE5332" t="str">
            <v>SE5 7EW</v>
          </cell>
          <cell r="AF5332">
            <v>533099</v>
          </cell>
          <cell r="AG5332">
            <v>177221</v>
          </cell>
          <cell r="AH5332" t="str">
            <v>Borough</v>
          </cell>
          <cell r="AI5332" t="str">
            <v>FY2015</v>
          </cell>
          <cell r="AJ5332" t="str">
            <v>1st</v>
          </cell>
          <cell r="AK5332">
            <v>42158</v>
          </cell>
          <cell r="AL5332">
            <v>42653</v>
          </cell>
          <cell r="AM5332">
            <v>42835</v>
          </cell>
          <cell r="AN5332"/>
          <cell r="AO5332">
            <v>43254</v>
          </cell>
          <cell r="AP5332"/>
          <cell r="AQ5332">
            <v>4</v>
          </cell>
          <cell r="AR5332" t="str">
            <v>CHANGE OF USE OF PART OF GROUND FLOOR FROM RETAIL (USE CLASS A1) TO RESIDENTIAL, ERECTION OF A SINGLE STOREY SIDE/REAR EXTENSION AND SECOND FLOOR REAR EXTENSION AND ENLARGEMENT OF EXISTING DETACHED OUTBUILDING TO CREATE 4 SELF-CONTAINED FLATS (X1 STUDIO, X2 ONE BED, X1 TWO BED) (USE CLASS C3).</v>
          </cell>
          <cell r="AS5332">
            <v>168957</v>
          </cell>
        </row>
        <row r="5333">
          <cell r="A5333" t="str">
            <v>15-AP-1227</v>
          </cell>
          <cell r="B5333" t="str">
            <v>Full</v>
          </cell>
          <cell r="C5333" t="str">
            <v>Completed</v>
          </cell>
          <cell r="D5333" t="str">
            <v>Proposed</v>
          </cell>
          <cell r="E5333" t="str">
            <v>Inner</v>
          </cell>
          <cell r="F5333">
            <v>0</v>
          </cell>
          <cell r="G5333">
            <v>2</v>
          </cell>
          <cell r="H5333">
            <v>2</v>
          </cell>
          <cell r="I5333">
            <v>4</v>
          </cell>
          <cell r="J5333" t="str">
            <v>No</v>
          </cell>
          <cell r="K5333">
            <v>1.4E-2</v>
          </cell>
          <cell r="L5333">
            <v>1.4E-2</v>
          </cell>
          <cell r="M5333">
            <v>1</v>
          </cell>
          <cell r="N5333" t="str">
            <v>Market</v>
          </cell>
          <cell r="O5333" t="str">
            <v>Private</v>
          </cell>
          <cell r="P5333" t="str">
            <v>Flat Apartment or Maisonette</v>
          </cell>
          <cell r="Q5333" t="str">
            <v>Conversion of Dwelling(s) or ancillary C3 floorspace</v>
          </cell>
          <cell r="R5333" t="str">
            <v>No</v>
          </cell>
          <cell r="S5333" t="str">
            <v>unknown</v>
          </cell>
          <cell r="T5333" t="str">
            <v>No</v>
          </cell>
          <cell r="U5333"/>
          <cell r="V5333" t="str">
            <v>Full</v>
          </cell>
          <cell r="W5333" t="str">
            <v>Borough</v>
          </cell>
          <cell r="X5333"/>
          <cell r="Y5333"/>
          <cell r="Z5333" t="str">
            <v>129</v>
          </cell>
          <cell r="AA5333" t="str">
            <v>Southampton Way</v>
          </cell>
          <cell r="AB5333"/>
          <cell r="AC5333" t="str">
            <v>129,Southampton Way,,SE5 7EW</v>
          </cell>
          <cell r="AD5333" t="str">
            <v>BRUNSWICK PARK</v>
          </cell>
          <cell r="AE5333" t="str">
            <v>SE5 7EW</v>
          </cell>
          <cell r="AF5333">
            <v>533099</v>
          </cell>
          <cell r="AG5333">
            <v>177221</v>
          </cell>
          <cell r="AH5333" t="str">
            <v>Borough</v>
          </cell>
          <cell r="AI5333" t="str">
            <v>FY2015</v>
          </cell>
          <cell r="AJ5333" t="str">
            <v>1st</v>
          </cell>
          <cell r="AK5333">
            <v>42158</v>
          </cell>
          <cell r="AL5333">
            <v>42653</v>
          </cell>
          <cell r="AM5333">
            <v>42835</v>
          </cell>
          <cell r="AN5333"/>
          <cell r="AO5333">
            <v>43254</v>
          </cell>
          <cell r="AP5333"/>
          <cell r="AQ5333">
            <v>4</v>
          </cell>
          <cell r="AR5333" t="str">
            <v>CHANGE OF USE OF PART OF GROUND FLOOR FROM RETAIL (USE CLASS A1) TO RESIDENTIAL, ERECTION OF A SINGLE STOREY SIDE/REAR EXTENSION AND SECOND FLOOR REAR EXTENSION AND ENLARGEMENT OF EXISTING DETACHED OUTBUILDING TO CREATE 4 SELF-CONTAINED FLATS (X1 STUDIO, X2 ONE BED, X1 TWO BED) (USE CLASS C3).</v>
          </cell>
          <cell r="AS5333">
            <v>168957</v>
          </cell>
        </row>
        <row r="5334">
          <cell r="A5334" t="str">
            <v>15-AP-1227</v>
          </cell>
          <cell r="B5334" t="str">
            <v>Full</v>
          </cell>
          <cell r="C5334" t="str">
            <v>Completed</v>
          </cell>
          <cell r="D5334" t="str">
            <v>Proposed</v>
          </cell>
          <cell r="E5334" t="str">
            <v>Inner</v>
          </cell>
          <cell r="F5334">
            <v>0</v>
          </cell>
          <cell r="G5334">
            <v>1</v>
          </cell>
          <cell r="H5334">
            <v>1</v>
          </cell>
          <cell r="I5334">
            <v>4</v>
          </cell>
          <cell r="J5334" t="str">
            <v>No</v>
          </cell>
          <cell r="K5334">
            <v>1.4E-2</v>
          </cell>
          <cell r="L5334">
            <v>1.4E-2</v>
          </cell>
          <cell r="M5334">
            <v>1</v>
          </cell>
          <cell r="N5334" t="str">
            <v>Market</v>
          </cell>
          <cell r="O5334" t="str">
            <v>Private</v>
          </cell>
          <cell r="P5334" t="str">
            <v>Studio or S/C Bedsit</v>
          </cell>
          <cell r="Q5334" t="str">
            <v>Conversion of Dwelling(s) or ancillary C3 floorspace</v>
          </cell>
          <cell r="R5334" t="str">
            <v>No</v>
          </cell>
          <cell r="S5334" t="str">
            <v>unknown</v>
          </cell>
          <cell r="T5334" t="str">
            <v>No</v>
          </cell>
          <cell r="U5334"/>
          <cell r="V5334" t="str">
            <v>Full</v>
          </cell>
          <cell r="W5334" t="str">
            <v>Borough</v>
          </cell>
          <cell r="X5334"/>
          <cell r="Y5334"/>
          <cell r="Z5334" t="str">
            <v>129</v>
          </cell>
          <cell r="AA5334" t="str">
            <v>Southampton Way</v>
          </cell>
          <cell r="AB5334"/>
          <cell r="AC5334" t="str">
            <v>129,Southampton Way,,SE5 7EW</v>
          </cell>
          <cell r="AD5334" t="str">
            <v>BRUNSWICK PARK</v>
          </cell>
          <cell r="AE5334" t="str">
            <v>SE5 7EW</v>
          </cell>
          <cell r="AF5334">
            <v>533099</v>
          </cell>
          <cell r="AG5334">
            <v>177221</v>
          </cell>
          <cell r="AH5334" t="str">
            <v>Borough</v>
          </cell>
          <cell r="AI5334" t="str">
            <v>FY2015</v>
          </cell>
          <cell r="AJ5334" t="str">
            <v>1st</v>
          </cell>
          <cell r="AK5334">
            <v>42158</v>
          </cell>
          <cell r="AL5334">
            <v>42653</v>
          </cell>
          <cell r="AM5334">
            <v>42835</v>
          </cell>
          <cell r="AN5334"/>
          <cell r="AO5334">
            <v>43254</v>
          </cell>
          <cell r="AP5334"/>
          <cell r="AQ5334">
            <v>4</v>
          </cell>
          <cell r="AR5334" t="str">
            <v>CHANGE OF USE OF PART OF GROUND FLOOR FROM RETAIL (USE CLASS A1) TO RESIDENTIAL, ERECTION OF A SINGLE STOREY SIDE/REAR EXTENSION AND SECOND FLOOR REAR EXTENSION AND ENLARGEMENT OF EXISTING DETACHED OUTBUILDING TO CREATE 4 SELF-CONTAINED FLATS (X1 STUDIO, X2 ONE BED, X1 TWO BED) (USE CLASS C3).</v>
          </cell>
          <cell r="AS5334">
            <v>168957</v>
          </cell>
        </row>
        <row r="5335">
          <cell r="A5335" t="str">
            <v>15-AP-1227</v>
          </cell>
          <cell r="B5335" t="str">
            <v>Full</v>
          </cell>
          <cell r="C5335" t="str">
            <v>Completed</v>
          </cell>
          <cell r="D5335" t="str">
            <v>Proposed</v>
          </cell>
          <cell r="E5335" t="str">
            <v>Inner</v>
          </cell>
          <cell r="F5335">
            <v>0</v>
          </cell>
          <cell r="G5335">
            <v>1</v>
          </cell>
          <cell r="H5335">
            <v>1</v>
          </cell>
          <cell r="I5335">
            <v>4</v>
          </cell>
          <cell r="J5335" t="str">
            <v>No</v>
          </cell>
          <cell r="K5335">
            <v>1.4E-2</v>
          </cell>
          <cell r="L5335">
            <v>1.4E-2</v>
          </cell>
          <cell r="M5335">
            <v>2</v>
          </cell>
          <cell r="N5335" t="str">
            <v>Market</v>
          </cell>
          <cell r="O5335" t="str">
            <v>Private</v>
          </cell>
          <cell r="P5335" t="str">
            <v>Flat Apartment or Maisonette</v>
          </cell>
          <cell r="Q5335" t="str">
            <v>New Residential Building</v>
          </cell>
          <cell r="R5335" t="str">
            <v>No</v>
          </cell>
          <cell r="S5335" t="str">
            <v>unknown</v>
          </cell>
          <cell r="T5335" t="str">
            <v>No</v>
          </cell>
          <cell r="U5335"/>
          <cell r="V5335" t="str">
            <v>Full</v>
          </cell>
          <cell r="W5335" t="str">
            <v>Borough</v>
          </cell>
          <cell r="X5335"/>
          <cell r="Y5335"/>
          <cell r="Z5335" t="str">
            <v>129</v>
          </cell>
          <cell r="AA5335" t="str">
            <v>Southampton Way</v>
          </cell>
          <cell r="AB5335"/>
          <cell r="AC5335" t="str">
            <v>129,Southampton Way,,SE5 7EW</v>
          </cell>
          <cell r="AD5335" t="str">
            <v>BRUNSWICK PARK</v>
          </cell>
          <cell r="AE5335" t="str">
            <v>SE5 7EW</v>
          </cell>
          <cell r="AF5335">
            <v>533099</v>
          </cell>
          <cell r="AG5335">
            <v>177221</v>
          </cell>
          <cell r="AH5335" t="str">
            <v>Borough</v>
          </cell>
          <cell r="AI5335" t="str">
            <v>FY2015</v>
          </cell>
          <cell r="AJ5335" t="str">
            <v>1st</v>
          </cell>
          <cell r="AK5335">
            <v>42158</v>
          </cell>
          <cell r="AL5335">
            <v>42653</v>
          </cell>
          <cell r="AM5335">
            <v>42835</v>
          </cell>
          <cell r="AN5335"/>
          <cell r="AO5335">
            <v>43254</v>
          </cell>
          <cell r="AP5335"/>
          <cell r="AQ5335">
            <v>4</v>
          </cell>
          <cell r="AR5335" t="str">
            <v>CHANGE OF USE OF PART OF GROUND FLOOR FROM RETAIL (USE CLASS A1) TO RESIDENTIAL, ERECTION OF A SINGLE STOREY SIDE/REAR EXTENSION AND SECOND FLOOR REAR EXTENSION AND ENLARGEMENT OF EXISTING DETACHED OUTBUILDING TO CREATE 4 SELF-CONTAINED FLATS (X1 STUDIO, X2 ONE BED, X1 TWO BED) (USE CLASS C3).</v>
          </cell>
          <cell r="AS5335">
            <v>168957</v>
          </cell>
        </row>
        <row r="5336">
          <cell r="A5336" t="str">
            <v>15-AP-1290</v>
          </cell>
          <cell r="B5336" t="str">
            <v>Full</v>
          </cell>
          <cell r="C5336" t="str">
            <v>Started</v>
          </cell>
          <cell r="D5336" t="str">
            <v>Existing</v>
          </cell>
          <cell r="E5336" t="str">
            <v>Inner</v>
          </cell>
          <cell r="F5336">
            <v>1</v>
          </cell>
          <cell r="G5336">
            <v>0</v>
          </cell>
          <cell r="H5336">
            <v>-1</v>
          </cell>
          <cell r="I5336">
            <v>3</v>
          </cell>
          <cell r="J5336" t="str">
            <v>No</v>
          </cell>
          <cell r="K5336">
            <v>1.7000000000000001E-2</v>
          </cell>
          <cell r="L5336">
            <v>1.7000000000000001E-2</v>
          </cell>
          <cell r="M5336">
            <v>4</v>
          </cell>
          <cell r="N5336" t="str">
            <v>Market</v>
          </cell>
          <cell r="O5336" t="str">
            <v>Private</v>
          </cell>
          <cell r="P5336" t="str">
            <v>House or Bungalow</v>
          </cell>
          <cell r="Q5336" t="str">
            <v>Conversion of Dwelling(s) or ancillary C3 floorspace</v>
          </cell>
          <cell r="R5336" t="str">
            <v>No</v>
          </cell>
          <cell r="S5336" t="str">
            <v>unknown</v>
          </cell>
          <cell r="T5336" t="str">
            <v>No</v>
          </cell>
          <cell r="U5336" t="str">
            <v>N/A</v>
          </cell>
          <cell r="V5336" t="str">
            <v>Full</v>
          </cell>
          <cell r="W5336" t="str">
            <v>Borough</v>
          </cell>
          <cell r="X5336"/>
          <cell r="Y5336"/>
          <cell r="Z5336" t="str">
            <v>122</v>
          </cell>
          <cell r="AA5336" t="str">
            <v>Lyndhurst Way</v>
          </cell>
          <cell r="AB5336"/>
          <cell r="AC5336" t="str">
            <v>122,Lyndhurst Way,,SE15 4PT</v>
          </cell>
          <cell r="AD5336" t="str">
            <v>THE LANE</v>
          </cell>
          <cell r="AE5336" t="str">
            <v>SE15 4PT</v>
          </cell>
          <cell r="AF5336">
            <v>533887</v>
          </cell>
          <cell r="AG5336">
            <v>176170</v>
          </cell>
          <cell r="AH5336" t="str">
            <v>Borough</v>
          </cell>
          <cell r="AI5336" t="str">
            <v>FY2015</v>
          </cell>
          <cell r="AJ5336" t="str">
            <v>1st</v>
          </cell>
          <cell r="AK5336">
            <v>42184</v>
          </cell>
          <cell r="AL5336">
            <v>43252</v>
          </cell>
          <cell r="AM5336"/>
          <cell r="AN5336"/>
          <cell r="AO5336">
            <v>43280</v>
          </cell>
          <cell r="AP5336"/>
          <cell r="AQ5336">
            <v>3</v>
          </cell>
          <cell r="AR5336" t="str">
            <v>CONVERSION OF FOUR BEDROOM DWELLING HOUSE INTO THREE FLATS COMPRISING X1 THREE BEDROOM UNITS, X1 TWO BEDROOM UNIT AND X1 ONE BEDROOM UNIT), INCLUDING TWO STOREY SIDE/REAR INFILL EXTENSION AND SINGLE STOREY EXTENSION</v>
          </cell>
          <cell r="AS5336">
            <v>168939</v>
          </cell>
        </row>
        <row r="5337">
          <cell r="A5337" t="str">
            <v>15-AP-1290</v>
          </cell>
          <cell r="B5337" t="str">
            <v>Full</v>
          </cell>
          <cell r="C5337" t="str">
            <v>Started</v>
          </cell>
          <cell r="D5337" t="str">
            <v>Proposed</v>
          </cell>
          <cell r="E5337" t="str">
            <v>Inner</v>
          </cell>
          <cell r="F5337">
            <v>0</v>
          </cell>
          <cell r="G5337">
            <v>1</v>
          </cell>
          <cell r="H5337">
            <v>1</v>
          </cell>
          <cell r="I5337">
            <v>3</v>
          </cell>
          <cell r="J5337" t="str">
            <v>No</v>
          </cell>
          <cell r="K5337">
            <v>1.7000000000000001E-2</v>
          </cell>
          <cell r="L5337">
            <v>1.7000000000000001E-2</v>
          </cell>
          <cell r="M5337">
            <v>1</v>
          </cell>
          <cell r="N5337" t="str">
            <v>Market</v>
          </cell>
          <cell r="O5337" t="str">
            <v>Private</v>
          </cell>
          <cell r="P5337" t="str">
            <v>Flat Apartment or Maisonette</v>
          </cell>
          <cell r="Q5337" t="str">
            <v>Conversion of Dwelling(s) or ancillary C3 floorspace</v>
          </cell>
          <cell r="R5337" t="str">
            <v>No</v>
          </cell>
          <cell r="S5337" t="str">
            <v>unknown</v>
          </cell>
          <cell r="T5337" t="str">
            <v>No</v>
          </cell>
          <cell r="U5337"/>
          <cell r="V5337" t="str">
            <v>Full</v>
          </cell>
          <cell r="W5337" t="str">
            <v>Borough</v>
          </cell>
          <cell r="X5337"/>
          <cell r="Y5337"/>
          <cell r="Z5337" t="str">
            <v>122</v>
          </cell>
          <cell r="AA5337" t="str">
            <v>Lyndhurst Way</v>
          </cell>
          <cell r="AB5337"/>
          <cell r="AC5337" t="str">
            <v>122,Lyndhurst Way,,SE15 4PT</v>
          </cell>
          <cell r="AD5337" t="str">
            <v>THE LANE</v>
          </cell>
          <cell r="AE5337" t="str">
            <v>SE15 4PT</v>
          </cell>
          <cell r="AF5337">
            <v>533887</v>
          </cell>
          <cell r="AG5337">
            <v>176170</v>
          </cell>
          <cell r="AH5337" t="str">
            <v>Borough</v>
          </cell>
          <cell r="AI5337" t="str">
            <v>FY2015</v>
          </cell>
          <cell r="AJ5337" t="str">
            <v>1st</v>
          </cell>
          <cell r="AK5337">
            <v>42184</v>
          </cell>
          <cell r="AL5337">
            <v>43252</v>
          </cell>
          <cell r="AM5337"/>
          <cell r="AN5337"/>
          <cell r="AO5337">
            <v>43280</v>
          </cell>
          <cell r="AP5337"/>
          <cell r="AQ5337">
            <v>3</v>
          </cell>
          <cell r="AR5337" t="str">
            <v>CONVERSION OF FOUR BEDROOM DWELLING HOUSE INTO THREE FLATS COMPRISING X1 THREE BEDROOM UNITS, X1 TWO BEDROOM UNIT AND X1 ONE BEDROOM UNIT), INCLUDING TWO STOREY SIDE/REAR INFILL EXTENSION AND SINGLE STOREY EXTENSION</v>
          </cell>
          <cell r="AS5337">
            <v>168939</v>
          </cell>
        </row>
        <row r="5338">
          <cell r="A5338" t="str">
            <v>15-AP-1290</v>
          </cell>
          <cell r="B5338" t="str">
            <v>Full</v>
          </cell>
          <cell r="C5338" t="str">
            <v>Started</v>
          </cell>
          <cell r="D5338" t="str">
            <v>Proposed</v>
          </cell>
          <cell r="E5338" t="str">
            <v>Inner</v>
          </cell>
          <cell r="F5338">
            <v>0</v>
          </cell>
          <cell r="G5338">
            <v>1</v>
          </cell>
          <cell r="H5338">
            <v>1</v>
          </cell>
          <cell r="I5338">
            <v>3</v>
          </cell>
          <cell r="J5338" t="str">
            <v>No</v>
          </cell>
          <cell r="K5338">
            <v>1.7000000000000001E-2</v>
          </cell>
          <cell r="L5338">
            <v>1.7000000000000001E-2</v>
          </cell>
          <cell r="M5338">
            <v>2</v>
          </cell>
          <cell r="N5338" t="str">
            <v>Market</v>
          </cell>
          <cell r="O5338" t="str">
            <v>Private</v>
          </cell>
          <cell r="P5338" t="str">
            <v>Flat Apartment or Maisonette</v>
          </cell>
          <cell r="Q5338" t="str">
            <v>Conversion of Dwelling(s) or ancillary C3 floorspace</v>
          </cell>
          <cell r="R5338" t="str">
            <v>No</v>
          </cell>
          <cell r="S5338" t="str">
            <v>unknown</v>
          </cell>
          <cell r="T5338" t="str">
            <v>No</v>
          </cell>
          <cell r="U5338"/>
          <cell r="V5338" t="str">
            <v>Full</v>
          </cell>
          <cell r="W5338" t="str">
            <v>Borough</v>
          </cell>
          <cell r="X5338"/>
          <cell r="Y5338"/>
          <cell r="Z5338" t="str">
            <v>122</v>
          </cell>
          <cell r="AA5338" t="str">
            <v>Lyndhurst Way</v>
          </cell>
          <cell r="AB5338"/>
          <cell r="AC5338" t="str">
            <v>122,Lyndhurst Way,,SE15 4PT</v>
          </cell>
          <cell r="AD5338" t="str">
            <v>THE LANE</v>
          </cell>
          <cell r="AE5338" t="str">
            <v>SE15 4PT</v>
          </cell>
          <cell r="AF5338">
            <v>533887</v>
          </cell>
          <cell r="AG5338">
            <v>176170</v>
          </cell>
          <cell r="AH5338" t="str">
            <v>Borough</v>
          </cell>
          <cell r="AI5338" t="str">
            <v>FY2015</v>
          </cell>
          <cell r="AJ5338" t="str">
            <v>1st</v>
          </cell>
          <cell r="AK5338">
            <v>42184</v>
          </cell>
          <cell r="AL5338">
            <v>43252</v>
          </cell>
          <cell r="AM5338"/>
          <cell r="AN5338"/>
          <cell r="AO5338">
            <v>43280</v>
          </cell>
          <cell r="AP5338"/>
          <cell r="AQ5338">
            <v>3</v>
          </cell>
          <cell r="AR5338" t="str">
            <v>CONVERSION OF FOUR BEDROOM DWELLING HOUSE INTO THREE FLATS COMPRISING X1 THREE BEDROOM UNITS, X1 TWO BEDROOM UNIT AND X1 ONE BEDROOM UNIT), INCLUDING TWO STOREY SIDE/REAR INFILL EXTENSION AND SINGLE STOREY EXTENSION</v>
          </cell>
          <cell r="AS5338">
            <v>168939</v>
          </cell>
        </row>
        <row r="5339">
          <cell r="A5339" t="str">
            <v>15-AP-1290</v>
          </cell>
          <cell r="B5339" t="str">
            <v>Full</v>
          </cell>
          <cell r="C5339" t="str">
            <v>Started</v>
          </cell>
          <cell r="D5339" t="str">
            <v>Proposed</v>
          </cell>
          <cell r="E5339" t="str">
            <v>Inner</v>
          </cell>
          <cell r="F5339">
            <v>0</v>
          </cell>
          <cell r="G5339">
            <v>1</v>
          </cell>
          <cell r="H5339">
            <v>1</v>
          </cell>
          <cell r="I5339">
            <v>3</v>
          </cell>
          <cell r="J5339" t="str">
            <v>No</v>
          </cell>
          <cell r="K5339">
            <v>1.7000000000000001E-2</v>
          </cell>
          <cell r="L5339">
            <v>1.7000000000000001E-2</v>
          </cell>
          <cell r="M5339">
            <v>3</v>
          </cell>
          <cell r="N5339" t="str">
            <v>Market</v>
          </cell>
          <cell r="O5339" t="str">
            <v>Private</v>
          </cell>
          <cell r="P5339" t="str">
            <v>Flat Apartment or Maisonette</v>
          </cell>
          <cell r="Q5339" t="str">
            <v>Conversion of Dwelling(s) or ancillary C3 floorspace</v>
          </cell>
          <cell r="R5339" t="str">
            <v>No</v>
          </cell>
          <cell r="S5339" t="str">
            <v>unknown</v>
          </cell>
          <cell r="T5339" t="str">
            <v>No</v>
          </cell>
          <cell r="U5339"/>
          <cell r="V5339" t="str">
            <v>Full</v>
          </cell>
          <cell r="W5339" t="str">
            <v>Borough</v>
          </cell>
          <cell r="X5339"/>
          <cell r="Y5339"/>
          <cell r="Z5339" t="str">
            <v>122</v>
          </cell>
          <cell r="AA5339" t="str">
            <v>Lyndhurst Way</v>
          </cell>
          <cell r="AB5339"/>
          <cell r="AC5339" t="str">
            <v>122,Lyndhurst Way,,SE15 4PT</v>
          </cell>
          <cell r="AD5339" t="str">
            <v>THE LANE</v>
          </cell>
          <cell r="AE5339" t="str">
            <v>SE15 4PT</v>
          </cell>
          <cell r="AF5339">
            <v>533887</v>
          </cell>
          <cell r="AG5339">
            <v>176170</v>
          </cell>
          <cell r="AH5339" t="str">
            <v>Borough</v>
          </cell>
          <cell r="AI5339" t="str">
            <v>FY2015</v>
          </cell>
          <cell r="AJ5339" t="str">
            <v>1st</v>
          </cell>
          <cell r="AK5339">
            <v>42184</v>
          </cell>
          <cell r="AL5339">
            <v>43252</v>
          </cell>
          <cell r="AM5339"/>
          <cell r="AN5339"/>
          <cell r="AO5339">
            <v>43280</v>
          </cell>
          <cell r="AP5339"/>
          <cell r="AQ5339">
            <v>3</v>
          </cell>
          <cell r="AR5339" t="str">
            <v>CONVERSION OF FOUR BEDROOM DWELLING HOUSE INTO THREE FLATS COMPRISING X1 THREE BEDROOM UNITS, X1 TWO BEDROOM UNIT AND X1 ONE BEDROOM UNIT), INCLUDING TWO STOREY SIDE/REAR INFILL EXTENSION AND SINGLE STOREY EXTENSION</v>
          </cell>
          <cell r="AS5339">
            <v>168939</v>
          </cell>
        </row>
        <row r="5340">
          <cell r="A5340" t="str">
            <v>15-AP-1312</v>
          </cell>
          <cell r="B5340" t="str">
            <v>Full</v>
          </cell>
          <cell r="C5340" t="str">
            <v>Lapsed</v>
          </cell>
          <cell r="D5340" t="str">
            <v>Existing</v>
          </cell>
          <cell r="E5340" t="str">
            <v>Inner</v>
          </cell>
          <cell r="F5340">
            <v>2</v>
          </cell>
          <cell r="G5340">
            <v>0</v>
          </cell>
          <cell r="H5340">
            <v>-2</v>
          </cell>
          <cell r="I5340">
            <v>1</v>
          </cell>
          <cell r="J5340" t="str">
            <v>No</v>
          </cell>
          <cell r="K5340">
            <v>1.2999999999999999E-2</v>
          </cell>
          <cell r="L5340">
            <v>1.2999999999999999E-2</v>
          </cell>
          <cell r="M5340">
            <v>1</v>
          </cell>
          <cell r="N5340" t="str">
            <v>Market</v>
          </cell>
          <cell r="O5340" t="str">
            <v>Private</v>
          </cell>
          <cell r="P5340" t="str">
            <v>Flat Apartment or Maisonette</v>
          </cell>
          <cell r="Q5340" t="str">
            <v>Conversion of Dwelling(s) or ancillary C3 floorspace</v>
          </cell>
          <cell r="R5340" t="str">
            <v>No</v>
          </cell>
          <cell r="S5340" t="str">
            <v>unknown</v>
          </cell>
          <cell r="T5340" t="str">
            <v>No</v>
          </cell>
          <cell r="U5340" t="str">
            <v>N/A</v>
          </cell>
          <cell r="V5340" t="str">
            <v>Full</v>
          </cell>
          <cell r="W5340" t="str">
            <v>Borough</v>
          </cell>
          <cell r="X5340"/>
          <cell r="Y5340"/>
          <cell r="Z5340" t="str">
            <v>69</v>
          </cell>
          <cell r="AA5340" t="str">
            <v>Dunstans Road</v>
          </cell>
          <cell r="AB5340"/>
          <cell r="AC5340" t="str">
            <v>69,Dunstans Road,,SE22 0HG</v>
          </cell>
          <cell r="AD5340" t="str">
            <v>PECKHAM RYE</v>
          </cell>
          <cell r="AE5340" t="str">
            <v>SE22 0HG</v>
          </cell>
          <cell r="AF5340">
            <v>534587</v>
          </cell>
          <cell r="AG5340">
            <v>174291</v>
          </cell>
          <cell r="AH5340" t="str">
            <v>Borough</v>
          </cell>
          <cell r="AI5340" t="str">
            <v>FY2015</v>
          </cell>
          <cell r="AJ5340" t="str">
            <v>1st</v>
          </cell>
          <cell r="AK5340">
            <v>42158</v>
          </cell>
          <cell r="AL5340"/>
          <cell r="AM5340"/>
          <cell r="AN5340"/>
          <cell r="AO5340">
            <v>43254</v>
          </cell>
          <cell r="AP5340"/>
          <cell r="AQ5340">
            <v>1</v>
          </cell>
          <cell r="AR5340" t="str">
            <v>CONVERSION OF EXISTING 2 SELF CONTAINED FLATS BACK INTO A SINGLE FAMILY DWELLINGHOUSE INCLUDING ERECTION OF A SINGLE STOREY REAR EXTENSION</v>
          </cell>
          <cell r="AS5340">
            <v>168849</v>
          </cell>
        </row>
        <row r="5341">
          <cell r="A5341" t="str">
            <v>15-AP-1312</v>
          </cell>
          <cell r="B5341" t="str">
            <v>Full</v>
          </cell>
          <cell r="C5341" t="str">
            <v>Lapsed</v>
          </cell>
          <cell r="D5341" t="str">
            <v>Proposed</v>
          </cell>
          <cell r="E5341" t="str">
            <v>Inner</v>
          </cell>
          <cell r="F5341">
            <v>0</v>
          </cell>
          <cell r="G5341">
            <v>1</v>
          </cell>
          <cell r="H5341">
            <v>1</v>
          </cell>
          <cell r="I5341">
            <v>1</v>
          </cell>
          <cell r="J5341" t="str">
            <v>No</v>
          </cell>
          <cell r="K5341">
            <v>1.2999999999999999E-2</v>
          </cell>
          <cell r="L5341">
            <v>1.2999999999999999E-2</v>
          </cell>
          <cell r="M5341">
            <v>3</v>
          </cell>
          <cell r="N5341" t="str">
            <v>Market</v>
          </cell>
          <cell r="O5341" t="str">
            <v>Private</v>
          </cell>
          <cell r="P5341" t="str">
            <v>House or Bungalow</v>
          </cell>
          <cell r="Q5341" t="str">
            <v>Conversion of Dwelling(s) or ancillary C3 floorspace</v>
          </cell>
          <cell r="R5341" t="str">
            <v>No</v>
          </cell>
          <cell r="S5341" t="str">
            <v>unknown</v>
          </cell>
          <cell r="T5341" t="str">
            <v>No</v>
          </cell>
          <cell r="U5341"/>
          <cell r="V5341" t="str">
            <v>Full</v>
          </cell>
          <cell r="W5341" t="str">
            <v>Borough</v>
          </cell>
          <cell r="X5341"/>
          <cell r="Y5341"/>
          <cell r="Z5341" t="str">
            <v>69</v>
          </cell>
          <cell r="AA5341" t="str">
            <v>Dunstans Road</v>
          </cell>
          <cell r="AB5341"/>
          <cell r="AC5341" t="str">
            <v>69,Dunstans Road,,SE22 0HG</v>
          </cell>
          <cell r="AD5341" t="str">
            <v>PECKHAM RYE</v>
          </cell>
          <cell r="AE5341" t="str">
            <v>SE22 0HG</v>
          </cell>
          <cell r="AF5341">
            <v>534587</v>
          </cell>
          <cell r="AG5341">
            <v>174291</v>
          </cell>
          <cell r="AH5341" t="str">
            <v>Borough</v>
          </cell>
          <cell r="AI5341" t="str">
            <v>FY2015</v>
          </cell>
          <cell r="AJ5341" t="str">
            <v>1st</v>
          </cell>
          <cell r="AK5341">
            <v>42158</v>
          </cell>
          <cell r="AL5341"/>
          <cell r="AM5341"/>
          <cell r="AN5341"/>
          <cell r="AO5341">
            <v>43254</v>
          </cell>
          <cell r="AP5341"/>
          <cell r="AQ5341">
            <v>1</v>
          </cell>
          <cell r="AR5341" t="str">
            <v>CONVERSION OF EXISTING 2 SELF CONTAINED FLATS BACK INTO A SINGLE FAMILY DWELLINGHOUSE INCLUDING ERECTION OF A SINGLE STOREY REAR EXTENSION</v>
          </cell>
          <cell r="AS5341">
            <v>168849</v>
          </cell>
        </row>
        <row r="5342">
          <cell r="A5342" t="str">
            <v>15-AP-1327</v>
          </cell>
          <cell r="B5342" t="str">
            <v>Full</v>
          </cell>
          <cell r="C5342" t="str">
            <v>Lapsed</v>
          </cell>
          <cell r="D5342" t="str">
            <v>Proposed</v>
          </cell>
          <cell r="E5342" t="str">
            <v>Inner</v>
          </cell>
          <cell r="F5342">
            <v>0</v>
          </cell>
          <cell r="G5342">
            <v>1</v>
          </cell>
          <cell r="H5342">
            <v>1</v>
          </cell>
          <cell r="I5342">
            <v>1</v>
          </cell>
          <cell r="J5342" t="str">
            <v>No</v>
          </cell>
          <cell r="K5342">
            <v>0.01</v>
          </cell>
          <cell r="L5342">
            <v>0.01</v>
          </cell>
          <cell r="M5342">
            <v>2</v>
          </cell>
          <cell r="N5342" t="str">
            <v>Market</v>
          </cell>
          <cell r="O5342" t="str">
            <v>Private</v>
          </cell>
          <cell r="P5342" t="str">
            <v>Flat Apartment or Maisonette</v>
          </cell>
          <cell r="Q5342" t="str">
            <v>Extension to building for residential unit(s)</v>
          </cell>
          <cell r="R5342" t="str">
            <v>No</v>
          </cell>
          <cell r="S5342" t="str">
            <v>unknown</v>
          </cell>
          <cell r="T5342" t="str">
            <v>No</v>
          </cell>
          <cell r="U5342"/>
          <cell r="V5342" t="str">
            <v>Full</v>
          </cell>
          <cell r="W5342" t="str">
            <v>Borough</v>
          </cell>
          <cell r="X5342"/>
          <cell r="Y5342"/>
          <cell r="Z5342" t="str">
            <v>130</v>
          </cell>
          <cell r="AA5342" t="str">
            <v>Grange Road</v>
          </cell>
          <cell r="AB5342"/>
          <cell r="AC5342" t="str">
            <v>130,Grange Road,,SE1 3AL</v>
          </cell>
          <cell r="AD5342" t="str">
            <v>GRANGE</v>
          </cell>
          <cell r="AE5342" t="str">
            <v>SE1 3AL</v>
          </cell>
          <cell r="AF5342">
            <v>533802</v>
          </cell>
          <cell r="AG5342">
            <v>178954</v>
          </cell>
          <cell r="AH5342" t="str">
            <v>Borough</v>
          </cell>
          <cell r="AI5342" t="str">
            <v>FY2015</v>
          </cell>
          <cell r="AJ5342" t="str">
            <v>1st</v>
          </cell>
          <cell r="AK5342">
            <v>42181</v>
          </cell>
          <cell r="AL5342"/>
          <cell r="AM5342"/>
          <cell r="AN5342"/>
          <cell r="AO5342">
            <v>43277</v>
          </cell>
          <cell r="AP5342"/>
          <cell r="AQ5342">
            <v>1</v>
          </cell>
          <cell r="AR5342" t="str">
            <v>Erection of a single storey second floor extension with a new front entrance to create 1 x 2-bed self-contained_x000D_
flat</v>
          </cell>
          <cell r="AS5342">
            <v>192371</v>
          </cell>
        </row>
        <row r="5343">
          <cell r="A5343" t="str">
            <v>15-AP-1330</v>
          </cell>
          <cell r="B5343" t="str">
            <v>Full</v>
          </cell>
          <cell r="C5343" t="str">
            <v>Completed</v>
          </cell>
          <cell r="D5343" t="str">
            <v>Proposed</v>
          </cell>
          <cell r="E5343" t="str">
            <v>Inner</v>
          </cell>
          <cell r="F5343">
            <v>0</v>
          </cell>
          <cell r="G5343">
            <v>20</v>
          </cell>
          <cell r="H5343">
            <v>20</v>
          </cell>
          <cell r="I5343">
            <v>80</v>
          </cell>
          <cell r="J5343" t="str">
            <v>Yes</v>
          </cell>
          <cell r="K5343">
            <v>0.32600000000000001</v>
          </cell>
          <cell r="L5343">
            <v>0.32600000000000001</v>
          </cell>
          <cell r="M5343">
            <v>1</v>
          </cell>
          <cell r="N5343" t="str">
            <v>Social Rented</v>
          </cell>
          <cell r="O5343" t="str">
            <v>Housing Association</v>
          </cell>
          <cell r="P5343" t="str">
            <v>Flat Apartment or Maisonette</v>
          </cell>
          <cell r="Q5343" t="str">
            <v>New Residential Building</v>
          </cell>
          <cell r="R5343" t="str">
            <v>No</v>
          </cell>
          <cell r="S5343" t="str">
            <v>No</v>
          </cell>
          <cell r="T5343" t="str">
            <v>No</v>
          </cell>
          <cell r="U5343"/>
          <cell r="V5343" t="str">
            <v>Full</v>
          </cell>
          <cell r="W5343" t="str">
            <v>Borough</v>
          </cell>
          <cell r="X5343"/>
          <cell r="Y5343"/>
          <cell r="Z5343" t="str">
            <v>8-24</v>
          </cell>
          <cell r="AA5343" t="str">
            <v>Sylvan Grove</v>
          </cell>
          <cell r="AB5343"/>
          <cell r="AC5343" t="str">
            <v>8-24,Sylvan Grove,,SE15 1PE</v>
          </cell>
          <cell r="AD5343" t="str">
            <v>LIVESEY</v>
          </cell>
          <cell r="AE5343" t="str">
            <v>SE15 1PE</v>
          </cell>
          <cell r="AF5343">
            <v>535006</v>
          </cell>
          <cell r="AG5343">
            <v>177585</v>
          </cell>
          <cell r="AH5343" t="str">
            <v>Borough</v>
          </cell>
          <cell r="AI5343" t="str">
            <v>FY2015</v>
          </cell>
          <cell r="AJ5343" t="str">
            <v>3rd</v>
          </cell>
          <cell r="AK5343">
            <v>42298</v>
          </cell>
          <cell r="AL5343">
            <v>42434</v>
          </cell>
          <cell r="AM5343">
            <v>43329</v>
          </cell>
          <cell r="AN5343"/>
          <cell r="AO5343">
            <v>43394</v>
          </cell>
          <cell r="AP5343">
            <v>8</v>
          </cell>
          <cell r="AQ5343">
            <v>80</v>
          </cell>
          <cell r="AR5343" t="str">
            <v>Redevelopment of the site to construct a part two, part five, part six and part eight storey building comprising 80 residential units (23 x one bed, 41 x two bed and 16 x three bed) for both private and affordable tenures with associated car parking and landscaping</v>
          </cell>
          <cell r="AS5343">
            <v>179680</v>
          </cell>
        </row>
        <row r="5344">
          <cell r="A5344" t="str">
            <v>15-AP-1330</v>
          </cell>
          <cell r="B5344" t="str">
            <v>Full</v>
          </cell>
          <cell r="C5344" t="str">
            <v>Completed</v>
          </cell>
          <cell r="D5344" t="str">
            <v>Proposed</v>
          </cell>
          <cell r="E5344" t="str">
            <v>Inner</v>
          </cell>
          <cell r="F5344">
            <v>0</v>
          </cell>
          <cell r="G5344">
            <v>44</v>
          </cell>
          <cell r="H5344">
            <v>44</v>
          </cell>
          <cell r="I5344">
            <v>80</v>
          </cell>
          <cell r="J5344" t="str">
            <v>Yes</v>
          </cell>
          <cell r="K5344">
            <v>0.32600000000000001</v>
          </cell>
          <cell r="L5344">
            <v>0.32600000000000001</v>
          </cell>
          <cell r="M5344">
            <v>2</v>
          </cell>
          <cell r="N5344" t="str">
            <v>Social Rented</v>
          </cell>
          <cell r="O5344" t="str">
            <v>Housing Association</v>
          </cell>
          <cell r="P5344" t="str">
            <v>Flat Apartment or Maisonette</v>
          </cell>
          <cell r="Q5344" t="str">
            <v>New Residential Building</v>
          </cell>
          <cell r="R5344" t="str">
            <v>No</v>
          </cell>
          <cell r="S5344" t="str">
            <v>No</v>
          </cell>
          <cell r="T5344" t="str">
            <v>No</v>
          </cell>
          <cell r="U5344"/>
          <cell r="V5344" t="str">
            <v>Full</v>
          </cell>
          <cell r="W5344" t="str">
            <v>Borough</v>
          </cell>
          <cell r="X5344"/>
          <cell r="Y5344"/>
          <cell r="Z5344" t="str">
            <v>8-24</v>
          </cell>
          <cell r="AA5344" t="str">
            <v>Sylvan Grove</v>
          </cell>
          <cell r="AB5344"/>
          <cell r="AC5344" t="str">
            <v>8-24,Sylvan Grove,,SE15 1PE</v>
          </cell>
          <cell r="AD5344" t="str">
            <v>LIVESEY</v>
          </cell>
          <cell r="AE5344" t="str">
            <v>SE15 1PE</v>
          </cell>
          <cell r="AF5344">
            <v>535006</v>
          </cell>
          <cell r="AG5344">
            <v>177585</v>
          </cell>
          <cell r="AH5344" t="str">
            <v>Borough</v>
          </cell>
          <cell r="AI5344" t="str">
            <v>FY2015</v>
          </cell>
          <cell r="AJ5344" t="str">
            <v>3rd</v>
          </cell>
          <cell r="AK5344">
            <v>42298</v>
          </cell>
          <cell r="AL5344">
            <v>42434</v>
          </cell>
          <cell r="AM5344">
            <v>43329</v>
          </cell>
          <cell r="AN5344"/>
          <cell r="AO5344">
            <v>43394</v>
          </cell>
          <cell r="AP5344">
            <v>8</v>
          </cell>
          <cell r="AQ5344">
            <v>80</v>
          </cell>
          <cell r="AR5344" t="str">
            <v>Redevelopment of the site to construct a part two, part five, part six and part eight storey building comprising 80 residential units (23 x one bed, 41 x two bed and 16 x three bed) for both private and affordable tenures with associated car parking and landscaping</v>
          </cell>
          <cell r="AS5344">
            <v>179680</v>
          </cell>
        </row>
        <row r="5345">
          <cell r="A5345" t="str">
            <v>15-AP-1330</v>
          </cell>
          <cell r="B5345" t="str">
            <v>Full</v>
          </cell>
          <cell r="C5345" t="str">
            <v>Completed</v>
          </cell>
          <cell r="D5345" t="str">
            <v>Proposed</v>
          </cell>
          <cell r="E5345" t="str">
            <v>Inner</v>
          </cell>
          <cell r="F5345">
            <v>0</v>
          </cell>
          <cell r="G5345">
            <v>16</v>
          </cell>
          <cell r="H5345">
            <v>16</v>
          </cell>
          <cell r="I5345">
            <v>80</v>
          </cell>
          <cell r="J5345" t="str">
            <v>Yes</v>
          </cell>
          <cell r="K5345">
            <v>0.32600000000000001</v>
          </cell>
          <cell r="L5345">
            <v>0.32600000000000001</v>
          </cell>
          <cell r="M5345">
            <v>3</v>
          </cell>
          <cell r="N5345" t="str">
            <v>Social Rented</v>
          </cell>
          <cell r="O5345" t="str">
            <v>Housing Association</v>
          </cell>
          <cell r="P5345" t="str">
            <v>Flat Apartment or Maisonette</v>
          </cell>
          <cell r="Q5345" t="str">
            <v>New Residential Building</v>
          </cell>
          <cell r="R5345" t="str">
            <v>No</v>
          </cell>
          <cell r="S5345" t="str">
            <v>No</v>
          </cell>
          <cell r="T5345" t="str">
            <v>No</v>
          </cell>
          <cell r="U5345"/>
          <cell r="V5345" t="str">
            <v>Full</v>
          </cell>
          <cell r="W5345" t="str">
            <v>Borough</v>
          </cell>
          <cell r="X5345"/>
          <cell r="Y5345"/>
          <cell r="Z5345" t="str">
            <v>8-24</v>
          </cell>
          <cell r="AA5345" t="str">
            <v>Sylvan Grove</v>
          </cell>
          <cell r="AB5345"/>
          <cell r="AC5345" t="str">
            <v>8-24,Sylvan Grove,,SE15 1PE</v>
          </cell>
          <cell r="AD5345" t="str">
            <v>LIVESEY</v>
          </cell>
          <cell r="AE5345" t="str">
            <v>SE15 1PE</v>
          </cell>
          <cell r="AF5345">
            <v>535006</v>
          </cell>
          <cell r="AG5345">
            <v>177585</v>
          </cell>
          <cell r="AH5345" t="str">
            <v>Borough</v>
          </cell>
          <cell r="AI5345" t="str">
            <v>FY2015</v>
          </cell>
          <cell r="AJ5345" t="str">
            <v>3rd</v>
          </cell>
          <cell r="AK5345">
            <v>42298</v>
          </cell>
          <cell r="AL5345">
            <v>42434</v>
          </cell>
          <cell r="AM5345">
            <v>43329</v>
          </cell>
          <cell r="AN5345"/>
          <cell r="AO5345">
            <v>43394</v>
          </cell>
          <cell r="AP5345">
            <v>8</v>
          </cell>
          <cell r="AQ5345">
            <v>80</v>
          </cell>
          <cell r="AR5345" t="str">
            <v>Redevelopment of the site to construct a part two, part five, part six and part eight storey building comprising 80 residential units (23 x one bed, 41 x two bed and 16 x three bed) for both private and affordable tenures with associated car parking and landscaping</v>
          </cell>
          <cell r="AS5345">
            <v>179680</v>
          </cell>
        </row>
        <row r="5346">
          <cell r="A5346" t="str">
            <v>15-AP-1404</v>
          </cell>
          <cell r="B5346" t="str">
            <v>Full</v>
          </cell>
          <cell r="C5346" t="str">
            <v>Completed</v>
          </cell>
          <cell r="D5346" t="str">
            <v>Existing</v>
          </cell>
          <cell r="E5346" t="str">
            <v>Inner</v>
          </cell>
          <cell r="F5346">
            <v>1</v>
          </cell>
          <cell r="G5346">
            <v>0</v>
          </cell>
          <cell r="H5346">
            <v>-1</v>
          </cell>
          <cell r="I5346">
            <v>2</v>
          </cell>
          <cell r="J5346" t="str">
            <v>No</v>
          </cell>
          <cell r="K5346">
            <v>1.4E-2</v>
          </cell>
          <cell r="L5346">
            <v>1.4E-2</v>
          </cell>
          <cell r="M5346">
            <v>3</v>
          </cell>
          <cell r="N5346" t="str">
            <v>Market</v>
          </cell>
          <cell r="O5346" t="str">
            <v>Private</v>
          </cell>
          <cell r="P5346" t="str">
            <v>House or Bungalow</v>
          </cell>
          <cell r="Q5346" t="str">
            <v>Extension to building for residential unit(s)</v>
          </cell>
          <cell r="R5346" t="str">
            <v>No</v>
          </cell>
          <cell r="S5346" t="str">
            <v>unknown</v>
          </cell>
          <cell r="T5346" t="str">
            <v>No</v>
          </cell>
          <cell r="U5346" t="str">
            <v>N/A</v>
          </cell>
          <cell r="V5346" t="str">
            <v>Full</v>
          </cell>
          <cell r="W5346" t="str">
            <v>Borough</v>
          </cell>
          <cell r="X5346"/>
          <cell r="Y5346"/>
          <cell r="Z5346" t="str">
            <v>48</v>
          </cell>
          <cell r="AA5346" t="str">
            <v>East Duliwch Road</v>
          </cell>
          <cell r="AB5346"/>
          <cell r="AC5346" t="str">
            <v>48,East Duliwch Road,,SE22 9AX</v>
          </cell>
          <cell r="AD5346" t="str">
            <v>THE LANE</v>
          </cell>
          <cell r="AE5346" t="str">
            <v>SE22 9AX</v>
          </cell>
          <cell r="AF5346">
            <v>534186</v>
          </cell>
          <cell r="AG5346">
            <v>175438</v>
          </cell>
          <cell r="AH5346" t="str">
            <v>Borough</v>
          </cell>
          <cell r="AI5346" t="str">
            <v>FY2015</v>
          </cell>
          <cell r="AJ5346" t="str">
            <v>2nd</v>
          </cell>
          <cell r="AK5346">
            <v>42191</v>
          </cell>
          <cell r="AL5346">
            <v>42590</v>
          </cell>
          <cell r="AM5346">
            <v>43466</v>
          </cell>
          <cell r="AN5346"/>
          <cell r="AO5346">
            <v>43287</v>
          </cell>
          <cell r="AP5346"/>
          <cell r="AQ5346">
            <v>2</v>
          </cell>
          <cell r="AR5346" t="str">
            <v>ERECTION OF A PART SINGLE, PART TWO STOREY REAR EXTENSION TO ACCOMMODATE TWO SELF CONTAINED FLATS (X1 TWO BEDROOM, X1 THREE BEDROOM) REAR COURTYARD GARDEN AND GROUND FLOOR RETAIL UNITS TO REPLACE THE EXISTING GROUND FLOOR/BASEMENT RETAIL UNITS AND THREE BEDROOM FLAT</v>
          </cell>
          <cell r="AS5346">
            <v>168941</v>
          </cell>
        </row>
        <row r="5347">
          <cell r="A5347" t="str">
            <v>15-AP-1404</v>
          </cell>
          <cell r="B5347" t="str">
            <v>Full</v>
          </cell>
          <cell r="C5347" t="str">
            <v>Completed</v>
          </cell>
          <cell r="D5347" t="str">
            <v>Proposed</v>
          </cell>
          <cell r="E5347" t="str">
            <v>Inner</v>
          </cell>
          <cell r="F5347">
            <v>0</v>
          </cell>
          <cell r="G5347">
            <v>1</v>
          </cell>
          <cell r="H5347">
            <v>1</v>
          </cell>
          <cell r="I5347">
            <v>2</v>
          </cell>
          <cell r="J5347" t="str">
            <v>No</v>
          </cell>
          <cell r="K5347">
            <v>1.4E-2</v>
          </cell>
          <cell r="L5347">
            <v>1.4E-2</v>
          </cell>
          <cell r="M5347">
            <v>2</v>
          </cell>
          <cell r="N5347" t="str">
            <v>Market</v>
          </cell>
          <cell r="O5347" t="str">
            <v>Private</v>
          </cell>
          <cell r="P5347" t="str">
            <v>Flat Apartment or Maisonette</v>
          </cell>
          <cell r="Q5347" t="str">
            <v>Extension to building for residential unit(s)</v>
          </cell>
          <cell r="R5347" t="str">
            <v>No</v>
          </cell>
          <cell r="S5347" t="str">
            <v>unknown</v>
          </cell>
          <cell r="T5347" t="str">
            <v>No</v>
          </cell>
          <cell r="U5347"/>
          <cell r="V5347" t="str">
            <v>Full</v>
          </cell>
          <cell r="W5347" t="str">
            <v>Borough</v>
          </cell>
          <cell r="X5347"/>
          <cell r="Y5347"/>
          <cell r="Z5347" t="str">
            <v>48</v>
          </cell>
          <cell r="AA5347" t="str">
            <v>East Duliwch Road</v>
          </cell>
          <cell r="AB5347"/>
          <cell r="AC5347" t="str">
            <v>48,East Duliwch Road,,SE22 9AX</v>
          </cell>
          <cell r="AD5347" t="str">
            <v>THE LANE</v>
          </cell>
          <cell r="AE5347" t="str">
            <v>SE22 9AX</v>
          </cell>
          <cell r="AF5347">
            <v>534186</v>
          </cell>
          <cell r="AG5347">
            <v>175438</v>
          </cell>
          <cell r="AH5347" t="str">
            <v>Borough</v>
          </cell>
          <cell r="AI5347" t="str">
            <v>FY2015</v>
          </cell>
          <cell r="AJ5347" t="str">
            <v>2nd</v>
          </cell>
          <cell r="AK5347">
            <v>42191</v>
          </cell>
          <cell r="AL5347">
            <v>42590</v>
          </cell>
          <cell r="AM5347">
            <v>43466</v>
          </cell>
          <cell r="AN5347"/>
          <cell r="AO5347">
            <v>43287</v>
          </cell>
          <cell r="AP5347"/>
          <cell r="AQ5347">
            <v>2</v>
          </cell>
          <cell r="AR5347" t="str">
            <v>ERECTION OF A PART SINGLE, PART TWO STOREY REAR EXTENSION TO ACCOMMODATE TWO SELF CONTAINED FLATS (X1 TWO BEDROOM, X1 THREE BEDROOM) REAR COURTYARD GARDEN AND GROUND FLOOR RETAIL UNITS TO REPLACE THE EXISTING GROUND FLOOR/BASEMENT RETAIL UNITS AND THREE BEDROOM FLAT</v>
          </cell>
          <cell r="AS5347">
            <v>168941</v>
          </cell>
        </row>
        <row r="5348">
          <cell r="A5348" t="str">
            <v>15-AP-1404</v>
          </cell>
          <cell r="B5348" t="str">
            <v>Full</v>
          </cell>
          <cell r="C5348" t="str">
            <v>Completed</v>
          </cell>
          <cell r="D5348" t="str">
            <v>Proposed</v>
          </cell>
          <cell r="E5348" t="str">
            <v>Inner</v>
          </cell>
          <cell r="F5348">
            <v>0</v>
          </cell>
          <cell r="G5348">
            <v>1</v>
          </cell>
          <cell r="H5348">
            <v>1</v>
          </cell>
          <cell r="I5348">
            <v>2</v>
          </cell>
          <cell r="J5348" t="str">
            <v>No</v>
          </cell>
          <cell r="K5348">
            <v>1.4E-2</v>
          </cell>
          <cell r="L5348">
            <v>1.4E-2</v>
          </cell>
          <cell r="M5348">
            <v>3</v>
          </cell>
          <cell r="N5348" t="str">
            <v>Market</v>
          </cell>
          <cell r="O5348" t="str">
            <v>Private</v>
          </cell>
          <cell r="P5348" t="str">
            <v>Flat Apartment or Maisonette</v>
          </cell>
          <cell r="Q5348" t="str">
            <v>Extension to building for residential unit(s)</v>
          </cell>
          <cell r="R5348" t="str">
            <v>No</v>
          </cell>
          <cell r="S5348" t="str">
            <v>unknown</v>
          </cell>
          <cell r="T5348" t="str">
            <v>No</v>
          </cell>
          <cell r="U5348"/>
          <cell r="V5348" t="str">
            <v>Full</v>
          </cell>
          <cell r="W5348" t="str">
            <v>Borough</v>
          </cell>
          <cell r="X5348"/>
          <cell r="Y5348"/>
          <cell r="Z5348" t="str">
            <v>48</v>
          </cell>
          <cell r="AA5348" t="str">
            <v>East Duliwch Road</v>
          </cell>
          <cell r="AB5348"/>
          <cell r="AC5348" t="str">
            <v>48,East Duliwch Road,,SE22 9AX</v>
          </cell>
          <cell r="AD5348" t="str">
            <v>THE LANE</v>
          </cell>
          <cell r="AE5348" t="str">
            <v>SE22 9AX</v>
          </cell>
          <cell r="AF5348">
            <v>534186</v>
          </cell>
          <cell r="AG5348">
            <v>175438</v>
          </cell>
          <cell r="AH5348" t="str">
            <v>Borough</v>
          </cell>
          <cell r="AI5348" t="str">
            <v>FY2015</v>
          </cell>
          <cell r="AJ5348" t="str">
            <v>2nd</v>
          </cell>
          <cell r="AK5348">
            <v>42191</v>
          </cell>
          <cell r="AL5348">
            <v>42590</v>
          </cell>
          <cell r="AM5348">
            <v>43466</v>
          </cell>
          <cell r="AN5348"/>
          <cell r="AO5348">
            <v>43287</v>
          </cell>
          <cell r="AP5348"/>
          <cell r="AQ5348">
            <v>2</v>
          </cell>
          <cell r="AR5348" t="str">
            <v>ERECTION OF A PART SINGLE, PART TWO STOREY REAR EXTENSION TO ACCOMMODATE TWO SELF CONTAINED FLATS (X1 TWO BEDROOM, X1 THREE BEDROOM) REAR COURTYARD GARDEN AND GROUND FLOOR RETAIL UNITS TO REPLACE THE EXISTING GROUND FLOOR/BASEMENT RETAIL UNITS AND THREE BEDROOM FLAT</v>
          </cell>
          <cell r="AS5348">
            <v>168941</v>
          </cell>
        </row>
        <row r="5349">
          <cell r="A5349" t="str">
            <v>15-AP-1408</v>
          </cell>
          <cell r="B5349" t="str">
            <v>Full</v>
          </cell>
          <cell r="C5349" t="str">
            <v>Completed</v>
          </cell>
          <cell r="D5349" t="str">
            <v>Existing</v>
          </cell>
          <cell r="E5349" t="str">
            <v>Inner</v>
          </cell>
          <cell r="F5349">
            <v>1</v>
          </cell>
          <cell r="G5349">
            <v>0</v>
          </cell>
          <cell r="H5349">
            <v>-1</v>
          </cell>
          <cell r="I5349">
            <v>3</v>
          </cell>
          <cell r="J5349" t="str">
            <v>No</v>
          </cell>
          <cell r="K5349">
            <v>4.5999999999999999E-2</v>
          </cell>
          <cell r="L5349">
            <v>4.5999999999999999E-2</v>
          </cell>
          <cell r="M5349">
            <v>6</v>
          </cell>
          <cell r="N5349" t="str">
            <v>Market</v>
          </cell>
          <cell r="O5349" t="str">
            <v>Private</v>
          </cell>
          <cell r="P5349" t="str">
            <v>House or Bungalow</v>
          </cell>
          <cell r="Q5349" t="str">
            <v>Conversion of Dwelling(s) or ancillary C3 floorspace</v>
          </cell>
          <cell r="R5349" t="str">
            <v>No</v>
          </cell>
          <cell r="S5349" t="str">
            <v>unknown</v>
          </cell>
          <cell r="T5349" t="str">
            <v>No</v>
          </cell>
          <cell r="U5349" t="str">
            <v>N/A</v>
          </cell>
          <cell r="V5349" t="str">
            <v>Full</v>
          </cell>
          <cell r="W5349" t="str">
            <v>Borough</v>
          </cell>
          <cell r="X5349"/>
          <cell r="Y5349"/>
          <cell r="Z5349" t="str">
            <v>53</v>
          </cell>
          <cell r="AA5349" t="str">
            <v>Marmora Road</v>
          </cell>
          <cell r="AB5349"/>
          <cell r="AC5349" t="str">
            <v>53,Marmora Road,,SE22 0RY</v>
          </cell>
          <cell r="AD5349" t="str">
            <v>PECKHAM RYE</v>
          </cell>
          <cell r="AE5349" t="str">
            <v>SE22 0RY</v>
          </cell>
          <cell r="AF5349">
            <v>535250</v>
          </cell>
          <cell r="AG5349">
            <v>174372</v>
          </cell>
          <cell r="AH5349" t="str">
            <v>Borough</v>
          </cell>
          <cell r="AI5349" t="str">
            <v>FY2015</v>
          </cell>
          <cell r="AJ5349" t="str">
            <v>2nd</v>
          </cell>
          <cell r="AK5349">
            <v>42234</v>
          </cell>
          <cell r="AL5349">
            <v>42653</v>
          </cell>
          <cell r="AM5349">
            <v>42835</v>
          </cell>
          <cell r="AN5349"/>
          <cell r="AO5349">
            <v>43330</v>
          </cell>
          <cell r="AP5349"/>
          <cell r="AQ5349">
            <v>3</v>
          </cell>
          <cell r="AR5349" t="str">
            <v>CONVERSION OF DWELLINGHOUSE INTO THREE SELF CONTAINED FLATS INCLUDING THE REPLACEMENT OF EXISTING TIMBER SASH WINDOWS AND DOORS WITH uPVC units.</v>
          </cell>
          <cell r="AS5349">
            <v>169948</v>
          </cell>
        </row>
        <row r="5350">
          <cell r="A5350" t="str">
            <v>15-AP-1408</v>
          </cell>
          <cell r="B5350" t="str">
            <v>Full</v>
          </cell>
          <cell r="C5350" t="str">
            <v>Completed</v>
          </cell>
          <cell r="D5350" t="str">
            <v>Proposed</v>
          </cell>
          <cell r="E5350" t="str">
            <v>Inner</v>
          </cell>
          <cell r="F5350">
            <v>0</v>
          </cell>
          <cell r="G5350">
            <v>1</v>
          </cell>
          <cell r="H5350">
            <v>1</v>
          </cell>
          <cell r="I5350">
            <v>3</v>
          </cell>
          <cell r="J5350" t="str">
            <v>No</v>
          </cell>
          <cell r="K5350">
            <v>4.5999999999999999E-2</v>
          </cell>
          <cell r="L5350">
            <v>4.5999999999999999E-2</v>
          </cell>
          <cell r="M5350">
            <v>1</v>
          </cell>
          <cell r="N5350" t="str">
            <v>Market</v>
          </cell>
          <cell r="O5350" t="str">
            <v>Private</v>
          </cell>
          <cell r="P5350" t="str">
            <v>Flat Apartment or Maisonette</v>
          </cell>
          <cell r="Q5350" t="str">
            <v>Conversion of Dwelling(s) or ancillary C3 floorspace</v>
          </cell>
          <cell r="R5350" t="str">
            <v>No</v>
          </cell>
          <cell r="S5350" t="str">
            <v>unknown</v>
          </cell>
          <cell r="T5350" t="str">
            <v>No</v>
          </cell>
          <cell r="U5350"/>
          <cell r="V5350" t="str">
            <v>Full</v>
          </cell>
          <cell r="W5350" t="str">
            <v>Borough</v>
          </cell>
          <cell r="X5350"/>
          <cell r="Y5350"/>
          <cell r="Z5350" t="str">
            <v>53</v>
          </cell>
          <cell r="AA5350" t="str">
            <v>Marmora Road</v>
          </cell>
          <cell r="AB5350"/>
          <cell r="AC5350" t="str">
            <v>53,Marmora Road,,SE22 0RY</v>
          </cell>
          <cell r="AD5350" t="str">
            <v>PECKHAM RYE</v>
          </cell>
          <cell r="AE5350" t="str">
            <v>SE22 0RY</v>
          </cell>
          <cell r="AF5350">
            <v>535250</v>
          </cell>
          <cell r="AG5350">
            <v>174372</v>
          </cell>
          <cell r="AH5350" t="str">
            <v>Borough</v>
          </cell>
          <cell r="AI5350" t="str">
            <v>FY2015</v>
          </cell>
          <cell r="AJ5350" t="str">
            <v>2nd</v>
          </cell>
          <cell r="AK5350">
            <v>42234</v>
          </cell>
          <cell r="AL5350">
            <v>42653</v>
          </cell>
          <cell r="AM5350">
            <v>42835</v>
          </cell>
          <cell r="AN5350"/>
          <cell r="AO5350">
            <v>43330</v>
          </cell>
          <cell r="AP5350"/>
          <cell r="AQ5350">
            <v>3</v>
          </cell>
          <cell r="AR5350" t="str">
            <v>CONVERSION OF DWELLINGHOUSE INTO THREE SELF CONTAINED FLATS INCLUDING THE REPLACEMENT OF EXISTING TIMBER SASH WINDOWS AND DOORS WITH uPVC units.</v>
          </cell>
          <cell r="AS5350">
            <v>169948</v>
          </cell>
        </row>
        <row r="5351">
          <cell r="A5351" t="str">
            <v>15-AP-1408</v>
          </cell>
          <cell r="B5351" t="str">
            <v>Full</v>
          </cell>
          <cell r="C5351" t="str">
            <v>Completed</v>
          </cell>
          <cell r="D5351" t="str">
            <v>Proposed</v>
          </cell>
          <cell r="E5351" t="str">
            <v>Inner</v>
          </cell>
          <cell r="F5351">
            <v>0</v>
          </cell>
          <cell r="G5351">
            <v>2</v>
          </cell>
          <cell r="H5351">
            <v>2</v>
          </cell>
          <cell r="I5351">
            <v>3</v>
          </cell>
          <cell r="J5351" t="str">
            <v>No</v>
          </cell>
          <cell r="K5351">
            <v>4.5999999999999999E-2</v>
          </cell>
          <cell r="L5351">
            <v>4.5999999999999999E-2</v>
          </cell>
          <cell r="M5351">
            <v>2</v>
          </cell>
          <cell r="N5351" t="str">
            <v>Market</v>
          </cell>
          <cell r="O5351" t="str">
            <v>Private</v>
          </cell>
          <cell r="P5351" t="str">
            <v>Flat Apartment or Maisonette</v>
          </cell>
          <cell r="Q5351" t="str">
            <v>Conversion of Dwelling(s) or ancillary C3 floorspace</v>
          </cell>
          <cell r="R5351" t="str">
            <v>No</v>
          </cell>
          <cell r="S5351" t="str">
            <v>unknown</v>
          </cell>
          <cell r="T5351" t="str">
            <v>No</v>
          </cell>
          <cell r="U5351"/>
          <cell r="V5351" t="str">
            <v>Full</v>
          </cell>
          <cell r="W5351" t="str">
            <v>Borough</v>
          </cell>
          <cell r="X5351"/>
          <cell r="Y5351"/>
          <cell r="Z5351" t="str">
            <v>53</v>
          </cell>
          <cell r="AA5351" t="str">
            <v>Marmora Road</v>
          </cell>
          <cell r="AB5351"/>
          <cell r="AC5351" t="str">
            <v>53,Marmora Road,,SE22 0RY</v>
          </cell>
          <cell r="AD5351" t="str">
            <v>PECKHAM RYE</v>
          </cell>
          <cell r="AE5351" t="str">
            <v>SE22 0RY</v>
          </cell>
          <cell r="AF5351">
            <v>535250</v>
          </cell>
          <cell r="AG5351">
            <v>174372</v>
          </cell>
          <cell r="AH5351" t="str">
            <v>Borough</v>
          </cell>
          <cell r="AI5351" t="str">
            <v>FY2015</v>
          </cell>
          <cell r="AJ5351" t="str">
            <v>2nd</v>
          </cell>
          <cell r="AK5351">
            <v>42234</v>
          </cell>
          <cell r="AL5351">
            <v>42653</v>
          </cell>
          <cell r="AM5351">
            <v>42835</v>
          </cell>
          <cell r="AN5351"/>
          <cell r="AO5351">
            <v>43330</v>
          </cell>
          <cell r="AP5351"/>
          <cell r="AQ5351">
            <v>3</v>
          </cell>
          <cell r="AR5351" t="str">
            <v>CONVERSION OF DWELLINGHOUSE INTO THREE SELF CONTAINED FLATS INCLUDING THE REPLACEMENT OF EXISTING TIMBER SASH WINDOWS AND DOORS WITH uPVC units.</v>
          </cell>
          <cell r="AS5351">
            <v>169948</v>
          </cell>
        </row>
        <row r="5352">
          <cell r="A5352" t="str">
            <v>15-AP-1431</v>
          </cell>
          <cell r="B5352" t="str">
            <v>Full</v>
          </cell>
          <cell r="C5352" t="str">
            <v>Completed</v>
          </cell>
          <cell r="D5352" t="str">
            <v>Existing</v>
          </cell>
          <cell r="E5352" t="str">
            <v>Central Activities Zone</v>
          </cell>
          <cell r="F5352">
            <v>1</v>
          </cell>
          <cell r="G5352">
            <v>0</v>
          </cell>
          <cell r="H5352">
            <v>-1</v>
          </cell>
          <cell r="I5352">
            <v>1</v>
          </cell>
          <cell r="J5352" t="str">
            <v>No</v>
          </cell>
          <cell r="K5352">
            <v>3.4000000000000002E-2</v>
          </cell>
          <cell r="L5352">
            <v>1.7000000000000001E-2</v>
          </cell>
          <cell r="M5352"/>
          <cell r="N5352" t="str">
            <v>Market</v>
          </cell>
          <cell r="O5352" t="str">
            <v>Private</v>
          </cell>
          <cell r="P5352" t="str">
            <v>Live/Work</v>
          </cell>
          <cell r="Q5352" t="str">
            <v>Extension to building for residential unit(s)</v>
          </cell>
          <cell r="R5352" t="str">
            <v>No</v>
          </cell>
          <cell r="S5352" t="str">
            <v>unknown</v>
          </cell>
          <cell r="T5352" t="str">
            <v>No</v>
          </cell>
          <cell r="U5352" t="str">
            <v>N/A</v>
          </cell>
          <cell r="V5352" t="str">
            <v>Full</v>
          </cell>
          <cell r="W5352" t="str">
            <v>Borough</v>
          </cell>
          <cell r="X5352"/>
          <cell r="Y5352"/>
          <cell r="Z5352" t="str">
            <v>2</v>
          </cell>
          <cell r="AA5352" t="str">
            <v>Pontypool Place</v>
          </cell>
          <cell r="AB5352"/>
          <cell r="AC5352" t="str">
            <v>2,Pontypool Place,,SE1 8QF</v>
          </cell>
          <cell r="AD5352" t="str">
            <v>CATHEDRALS</v>
          </cell>
          <cell r="AE5352" t="str">
            <v>SE1 8QF</v>
          </cell>
          <cell r="AF5352">
            <v>531554</v>
          </cell>
          <cell r="AG5352">
            <v>179808</v>
          </cell>
          <cell r="AH5352" t="str">
            <v>Borough</v>
          </cell>
          <cell r="AI5352" t="str">
            <v>FY2015</v>
          </cell>
          <cell r="AJ5352" t="str">
            <v>2nd</v>
          </cell>
          <cell r="AK5352">
            <v>42223</v>
          </cell>
          <cell r="AL5352">
            <v>42312</v>
          </cell>
          <cell r="AM5352">
            <v>43622</v>
          </cell>
          <cell r="AN5352"/>
          <cell r="AO5352">
            <v>43319</v>
          </cell>
          <cell r="AP5352"/>
          <cell r="AQ5352">
            <v>1</v>
          </cell>
          <cell r="AR5352" t="str">
            <v>CHANGE OF USE OF GROUND FLOOR FROM LIVE/WORK TO B1 OFFICE, ERECTION OF ADDITIONAL STOREY AT 1ST FLOOR LEVEL AND PART ADDITIONAL STOREY AT SECOND FLOOR LEVEL WITH SECOND FLOOR ROOF GARDEN, TO PROVIDE TWO BEDROOM FLAT</v>
          </cell>
          <cell r="AS5352">
            <v>169914</v>
          </cell>
        </row>
        <row r="5353">
          <cell r="A5353" t="str">
            <v>15-AP-1431</v>
          </cell>
          <cell r="B5353" t="str">
            <v>Full</v>
          </cell>
          <cell r="C5353" t="str">
            <v>Completed</v>
          </cell>
          <cell r="D5353" t="str">
            <v>Proposed</v>
          </cell>
          <cell r="E5353" t="str">
            <v>Central Activities Zone</v>
          </cell>
          <cell r="F5353">
            <v>0</v>
          </cell>
          <cell r="G5353">
            <v>1</v>
          </cell>
          <cell r="H5353">
            <v>1</v>
          </cell>
          <cell r="I5353">
            <v>1</v>
          </cell>
          <cell r="J5353" t="str">
            <v>No</v>
          </cell>
          <cell r="K5353">
            <v>3.4000000000000002E-2</v>
          </cell>
          <cell r="L5353">
            <v>1.7000000000000001E-2</v>
          </cell>
          <cell r="M5353">
            <v>2</v>
          </cell>
          <cell r="N5353" t="str">
            <v>Market</v>
          </cell>
          <cell r="O5353" t="str">
            <v>Private</v>
          </cell>
          <cell r="P5353" t="str">
            <v>Flat Apartment or Maisonette</v>
          </cell>
          <cell r="Q5353" t="str">
            <v>Extension to building for residential unit(s)</v>
          </cell>
          <cell r="R5353" t="str">
            <v>No</v>
          </cell>
          <cell r="S5353" t="str">
            <v>unknown</v>
          </cell>
          <cell r="T5353" t="str">
            <v>No</v>
          </cell>
          <cell r="U5353"/>
          <cell r="V5353" t="str">
            <v>Full</v>
          </cell>
          <cell r="W5353" t="str">
            <v>Borough</v>
          </cell>
          <cell r="X5353"/>
          <cell r="Y5353"/>
          <cell r="Z5353" t="str">
            <v>2</v>
          </cell>
          <cell r="AA5353" t="str">
            <v>Pontypool Place</v>
          </cell>
          <cell r="AB5353"/>
          <cell r="AC5353" t="str">
            <v>2,Pontypool Place,,SE1 8QF</v>
          </cell>
          <cell r="AD5353" t="str">
            <v>CATHEDRALS</v>
          </cell>
          <cell r="AE5353" t="str">
            <v>SE1 8QF</v>
          </cell>
          <cell r="AF5353">
            <v>531554</v>
          </cell>
          <cell r="AG5353">
            <v>179808</v>
          </cell>
          <cell r="AH5353" t="str">
            <v>Borough</v>
          </cell>
          <cell r="AI5353" t="str">
            <v>FY2015</v>
          </cell>
          <cell r="AJ5353" t="str">
            <v>2nd</v>
          </cell>
          <cell r="AK5353">
            <v>42223</v>
          </cell>
          <cell r="AL5353">
            <v>42312</v>
          </cell>
          <cell r="AM5353">
            <v>42736</v>
          </cell>
          <cell r="AN5353"/>
          <cell r="AO5353">
            <v>43319</v>
          </cell>
          <cell r="AP5353"/>
          <cell r="AQ5353">
            <v>1</v>
          </cell>
          <cell r="AR5353" t="str">
            <v>CHANGE OF USE OF GROUND FLOOR FROM LIVE/WORK TO B1 OFFICE, ERECTION OF ADDITIONAL STOREY AT 1ST FLOOR LEVEL AND PART ADDITIONAL STOREY AT SECOND FLOOR LEVEL WITH SECOND FLOOR ROOF GARDEN, TO PROVIDE TWO BEDROOM FLAT</v>
          </cell>
          <cell r="AS5353">
            <v>169914</v>
          </cell>
        </row>
        <row r="5354">
          <cell r="A5354" t="str">
            <v>15-AP-1469</v>
          </cell>
          <cell r="B5354" t="str">
            <v>Full</v>
          </cell>
          <cell r="C5354" t="str">
            <v>Started</v>
          </cell>
          <cell r="D5354" t="str">
            <v>Proposed</v>
          </cell>
          <cell r="E5354" t="str">
            <v>Inner</v>
          </cell>
          <cell r="F5354">
            <v>0</v>
          </cell>
          <cell r="G5354">
            <v>1</v>
          </cell>
          <cell r="H5354">
            <v>1</v>
          </cell>
          <cell r="I5354">
            <v>1</v>
          </cell>
          <cell r="J5354" t="str">
            <v>No</v>
          </cell>
          <cell r="K5354">
            <v>0.10100000000000001</v>
          </cell>
          <cell r="L5354">
            <v>0.10100000000000001</v>
          </cell>
          <cell r="M5354">
            <v>4</v>
          </cell>
          <cell r="N5354" t="str">
            <v>Market</v>
          </cell>
          <cell r="O5354" t="str">
            <v>Private</v>
          </cell>
          <cell r="P5354" t="str">
            <v>House or Bungalow</v>
          </cell>
          <cell r="Q5354" t="str">
            <v>New Residential Building</v>
          </cell>
          <cell r="R5354" t="str">
            <v>No</v>
          </cell>
          <cell r="S5354" t="str">
            <v>unknown</v>
          </cell>
          <cell r="T5354" t="str">
            <v>No</v>
          </cell>
          <cell r="U5354"/>
          <cell r="V5354" t="str">
            <v>Full</v>
          </cell>
          <cell r="W5354" t="str">
            <v>Borough</v>
          </cell>
          <cell r="X5354"/>
          <cell r="Y5354"/>
          <cell r="Z5354" t="str">
            <v>8</v>
          </cell>
          <cell r="AA5354" t="str">
            <v>Frank Dixon Way</v>
          </cell>
          <cell r="AB5354"/>
          <cell r="AC5354" t="str">
            <v>8,Frank Dixon Way,,SE21 7BB</v>
          </cell>
          <cell r="AD5354" t="str">
            <v>VILLAGE</v>
          </cell>
          <cell r="AE5354" t="str">
            <v>SE21 7BB</v>
          </cell>
          <cell r="AF5354">
            <v>533427</v>
          </cell>
          <cell r="AG5354">
            <v>173355</v>
          </cell>
          <cell r="AH5354" t="str">
            <v>Borough</v>
          </cell>
          <cell r="AI5354" t="str">
            <v>FY2015</v>
          </cell>
          <cell r="AJ5354" t="str">
            <v>2nd</v>
          </cell>
          <cell r="AK5354">
            <v>42256</v>
          </cell>
          <cell r="AL5354">
            <v>42829</v>
          </cell>
          <cell r="AM5354"/>
          <cell r="AN5354"/>
          <cell r="AO5354">
            <v>43352</v>
          </cell>
          <cell r="AP5354"/>
          <cell r="AQ5354">
            <v>1</v>
          </cell>
          <cell r="AR5354" t="str">
            <v>Erection of a new two storey dwellinghouse with accommodation to basement level and attic level</v>
          </cell>
          <cell r="AS5354">
            <v>197095</v>
          </cell>
        </row>
        <row r="5355">
          <cell r="A5355" t="str">
            <v>15-AP-1470</v>
          </cell>
          <cell r="B5355" t="str">
            <v>Full</v>
          </cell>
          <cell r="C5355" t="str">
            <v>Completed</v>
          </cell>
          <cell r="D5355" t="str">
            <v>Proposed</v>
          </cell>
          <cell r="E5355" t="str">
            <v>Central Activities Zone</v>
          </cell>
          <cell r="F5355">
            <v>0</v>
          </cell>
          <cell r="G5355">
            <v>2</v>
          </cell>
          <cell r="H5355">
            <v>2</v>
          </cell>
          <cell r="I5355">
            <v>2</v>
          </cell>
          <cell r="J5355" t="str">
            <v>No</v>
          </cell>
          <cell r="K5355">
            <v>6.0000000000000001E-3</v>
          </cell>
          <cell r="L5355">
            <v>6.0000000000000001E-3</v>
          </cell>
          <cell r="M5355">
            <v>1</v>
          </cell>
          <cell r="N5355" t="str">
            <v>Market</v>
          </cell>
          <cell r="O5355" t="str">
            <v>Private</v>
          </cell>
          <cell r="P5355" t="str">
            <v>Studio or S/C Bedsit</v>
          </cell>
          <cell r="Q5355" t="str">
            <v>Extension to building for residential unit(s)</v>
          </cell>
          <cell r="R5355" t="str">
            <v>No</v>
          </cell>
          <cell r="S5355" t="str">
            <v>unknown</v>
          </cell>
          <cell r="T5355" t="str">
            <v>No</v>
          </cell>
          <cell r="U5355"/>
          <cell r="V5355" t="str">
            <v>Full</v>
          </cell>
          <cell r="W5355" t="str">
            <v>Borough</v>
          </cell>
          <cell r="X5355"/>
          <cell r="Y5355" t="str">
            <v>2nd And 3rd Floor</v>
          </cell>
          <cell r="Z5355" t="str">
            <v>1</v>
          </cell>
          <cell r="AA5355" t="str">
            <v>Talbot Yard</v>
          </cell>
          <cell r="AB5355" t="str">
            <v>(Formerly 87 Borough High Street)</v>
          </cell>
          <cell r="AC5355" t="str">
            <v>2nd And 3rd Floor1,Talbot Yard,(Formerly 87 Borough High Street),SE1 1NH</v>
          </cell>
          <cell r="AD5355" t="str">
            <v>CHAUCER</v>
          </cell>
          <cell r="AE5355" t="str">
            <v>SE1 1NH</v>
          </cell>
          <cell r="AF5355">
            <v>532643</v>
          </cell>
          <cell r="AG5355">
            <v>180083</v>
          </cell>
          <cell r="AH5355" t="str">
            <v>Borough</v>
          </cell>
          <cell r="AI5355" t="str">
            <v>FY2015</v>
          </cell>
          <cell r="AJ5355" t="str">
            <v>1st</v>
          </cell>
          <cell r="AK5355">
            <v>42172</v>
          </cell>
          <cell r="AL5355">
            <v>42370</v>
          </cell>
          <cell r="AM5355">
            <v>42716</v>
          </cell>
          <cell r="AN5355"/>
          <cell r="AO5355">
            <v>43268</v>
          </cell>
          <cell r="AP5355"/>
          <cell r="AQ5355">
            <v>2</v>
          </cell>
          <cell r="AR5355" t="str">
            <v>ERECTION OF A TWO STOREY EXTENSION AT 2ND AND 3RD FLOOR LEVELS TO PROVIDE AN ADDITIONAL X2 STUDIO UNITS</v>
          </cell>
          <cell r="AS5355">
            <v>168851</v>
          </cell>
        </row>
        <row r="5356">
          <cell r="A5356" t="str">
            <v>15-AP-1501</v>
          </cell>
          <cell r="B5356" t="str">
            <v>Full</v>
          </cell>
          <cell r="C5356" t="str">
            <v>Completed</v>
          </cell>
          <cell r="D5356" t="str">
            <v>Existing</v>
          </cell>
          <cell r="E5356" t="str">
            <v>Inner</v>
          </cell>
          <cell r="F5356">
            <v>1</v>
          </cell>
          <cell r="G5356">
            <v>0</v>
          </cell>
          <cell r="H5356">
            <v>-1</v>
          </cell>
          <cell r="I5356">
            <v>2</v>
          </cell>
          <cell r="J5356" t="str">
            <v>No</v>
          </cell>
          <cell r="K5356">
            <v>4.5999999999999999E-2</v>
          </cell>
          <cell r="L5356">
            <v>4.5999999999999999E-2</v>
          </cell>
          <cell r="M5356">
            <v>6</v>
          </cell>
          <cell r="N5356" t="str">
            <v>Market</v>
          </cell>
          <cell r="O5356" t="str">
            <v>Private</v>
          </cell>
          <cell r="P5356" t="str">
            <v>Flat Apartment or Maisonette</v>
          </cell>
          <cell r="Q5356" t="str">
            <v>Conversion of Dwelling(s) or ancillary C3 floorspace</v>
          </cell>
          <cell r="R5356" t="str">
            <v>No</v>
          </cell>
          <cell r="S5356" t="str">
            <v>unknown</v>
          </cell>
          <cell r="T5356" t="str">
            <v>No</v>
          </cell>
          <cell r="U5356" t="str">
            <v>N/A</v>
          </cell>
          <cell r="V5356" t="str">
            <v>Full</v>
          </cell>
          <cell r="W5356" t="str">
            <v>Borough</v>
          </cell>
          <cell r="X5356"/>
          <cell r="Y5356"/>
          <cell r="Z5356" t="str">
            <v>Flat 12, 121-123</v>
          </cell>
          <cell r="AA5356" t="str">
            <v>Rotherhithe Street</v>
          </cell>
          <cell r="AB5356"/>
          <cell r="AC5356" t="str">
            <v>Flat 12, 121-123,Rotherhithe Street,,SE16 4NF</v>
          </cell>
          <cell r="AD5356" t="str">
            <v>ROTHERHITHE</v>
          </cell>
          <cell r="AE5356" t="str">
            <v>SE16 4NF</v>
          </cell>
          <cell r="AF5356">
            <v>535223</v>
          </cell>
          <cell r="AG5356">
            <v>179906</v>
          </cell>
          <cell r="AH5356" t="str">
            <v>Borough</v>
          </cell>
          <cell r="AI5356" t="str">
            <v>FY2015</v>
          </cell>
          <cell r="AJ5356" t="str">
            <v>1st</v>
          </cell>
          <cell r="AK5356">
            <v>42180</v>
          </cell>
          <cell r="AL5356">
            <v>42192</v>
          </cell>
          <cell r="AM5356">
            <v>42349</v>
          </cell>
          <cell r="AN5356"/>
          <cell r="AO5356">
            <v>43276</v>
          </cell>
          <cell r="AP5356"/>
          <cell r="AQ5356">
            <v>2</v>
          </cell>
          <cell r="AR5356" t="str">
            <v>SUB-DIVISION OF EXISTING 6 BED FLAT (ON FIFTH AND SIXTH FLOOR) TO CREATE X1 ONE BED FLAT AND X1 THREE BED FLAT (USE CLASS C3)</v>
          </cell>
          <cell r="AS5356">
            <v>168959</v>
          </cell>
        </row>
        <row r="5357">
          <cell r="A5357" t="str">
            <v>15-AP-1501</v>
          </cell>
          <cell r="B5357" t="str">
            <v>Full</v>
          </cell>
          <cell r="C5357" t="str">
            <v>Completed</v>
          </cell>
          <cell r="D5357" t="str">
            <v>Proposed</v>
          </cell>
          <cell r="E5357" t="str">
            <v>Inner</v>
          </cell>
          <cell r="F5357">
            <v>0</v>
          </cell>
          <cell r="G5357">
            <v>1</v>
          </cell>
          <cell r="H5357">
            <v>1</v>
          </cell>
          <cell r="I5357">
            <v>2</v>
          </cell>
          <cell r="J5357" t="str">
            <v>No</v>
          </cell>
          <cell r="K5357">
            <v>4.5999999999999999E-2</v>
          </cell>
          <cell r="L5357">
            <v>4.5999999999999999E-2</v>
          </cell>
          <cell r="M5357">
            <v>1</v>
          </cell>
          <cell r="N5357" t="str">
            <v>Market</v>
          </cell>
          <cell r="O5357" t="str">
            <v>Private</v>
          </cell>
          <cell r="P5357" t="str">
            <v>Flat Apartment or Maisonette</v>
          </cell>
          <cell r="Q5357" t="str">
            <v>Conversion of Dwelling(s) or ancillary C3 floorspace</v>
          </cell>
          <cell r="R5357" t="str">
            <v>No</v>
          </cell>
          <cell r="S5357" t="str">
            <v>unknown</v>
          </cell>
          <cell r="T5357" t="str">
            <v>No</v>
          </cell>
          <cell r="U5357"/>
          <cell r="V5357" t="str">
            <v>Full</v>
          </cell>
          <cell r="W5357" t="str">
            <v>Borough</v>
          </cell>
          <cell r="X5357"/>
          <cell r="Y5357"/>
          <cell r="Z5357" t="str">
            <v>Flat 12, 121-123</v>
          </cell>
          <cell r="AA5357" t="str">
            <v>Rotherhithe Street</v>
          </cell>
          <cell r="AB5357"/>
          <cell r="AC5357" t="str">
            <v>Flat 12, 121-123,Rotherhithe Street,,SE16 4NF</v>
          </cell>
          <cell r="AD5357" t="str">
            <v>ROTHERHITHE</v>
          </cell>
          <cell r="AE5357" t="str">
            <v>SE16 4NF</v>
          </cell>
          <cell r="AF5357">
            <v>535223</v>
          </cell>
          <cell r="AG5357">
            <v>179906</v>
          </cell>
          <cell r="AH5357" t="str">
            <v>Borough</v>
          </cell>
          <cell r="AI5357" t="str">
            <v>FY2015</v>
          </cell>
          <cell r="AJ5357" t="str">
            <v>1st</v>
          </cell>
          <cell r="AK5357">
            <v>42180</v>
          </cell>
          <cell r="AL5357">
            <v>42192</v>
          </cell>
          <cell r="AM5357">
            <v>42349</v>
          </cell>
          <cell r="AN5357"/>
          <cell r="AO5357">
            <v>43276</v>
          </cell>
          <cell r="AP5357"/>
          <cell r="AQ5357">
            <v>2</v>
          </cell>
          <cell r="AR5357" t="str">
            <v>SUB-DIVISION OF EXISTING 6 BED FLAT (ON FIFTH AND SIXTH FLOOR) TO CREATE X1 ONE BED FLAT AND X1 THREE BED FLAT (USE CLASS C3)</v>
          </cell>
          <cell r="AS5357">
            <v>168959</v>
          </cell>
        </row>
        <row r="5358">
          <cell r="A5358" t="str">
            <v>15-AP-1501</v>
          </cell>
          <cell r="B5358" t="str">
            <v>Full</v>
          </cell>
          <cell r="C5358" t="str">
            <v>Completed</v>
          </cell>
          <cell r="D5358" t="str">
            <v>Proposed</v>
          </cell>
          <cell r="E5358" t="str">
            <v>Inner</v>
          </cell>
          <cell r="F5358">
            <v>0</v>
          </cell>
          <cell r="G5358">
            <v>1</v>
          </cell>
          <cell r="H5358">
            <v>1</v>
          </cell>
          <cell r="I5358">
            <v>2</v>
          </cell>
          <cell r="J5358" t="str">
            <v>No</v>
          </cell>
          <cell r="K5358">
            <v>4.5999999999999999E-2</v>
          </cell>
          <cell r="L5358">
            <v>4.5999999999999999E-2</v>
          </cell>
          <cell r="M5358">
            <v>3</v>
          </cell>
          <cell r="N5358" t="str">
            <v>Market</v>
          </cell>
          <cell r="O5358" t="str">
            <v>Private</v>
          </cell>
          <cell r="P5358" t="str">
            <v>Flat Apartment or Maisonette</v>
          </cell>
          <cell r="Q5358" t="str">
            <v>Conversion of Dwelling(s) or ancillary C3 floorspace</v>
          </cell>
          <cell r="R5358" t="str">
            <v>No</v>
          </cell>
          <cell r="S5358" t="str">
            <v>unknown</v>
          </cell>
          <cell r="T5358" t="str">
            <v>No</v>
          </cell>
          <cell r="U5358"/>
          <cell r="V5358" t="str">
            <v>Full</v>
          </cell>
          <cell r="W5358" t="str">
            <v>Borough</v>
          </cell>
          <cell r="X5358"/>
          <cell r="Y5358"/>
          <cell r="Z5358" t="str">
            <v>Flat 12, 121-123</v>
          </cell>
          <cell r="AA5358" t="str">
            <v>Rotherhithe Street</v>
          </cell>
          <cell r="AB5358"/>
          <cell r="AC5358" t="str">
            <v>Flat 12, 121-123,Rotherhithe Street,,SE16 4NF</v>
          </cell>
          <cell r="AD5358" t="str">
            <v>ROTHERHITHE</v>
          </cell>
          <cell r="AE5358" t="str">
            <v>SE16 4NF</v>
          </cell>
          <cell r="AF5358">
            <v>535223</v>
          </cell>
          <cell r="AG5358">
            <v>179906</v>
          </cell>
          <cell r="AH5358" t="str">
            <v>Borough</v>
          </cell>
          <cell r="AI5358" t="str">
            <v>FY2015</v>
          </cell>
          <cell r="AJ5358" t="str">
            <v>1st</v>
          </cell>
          <cell r="AK5358">
            <v>42180</v>
          </cell>
          <cell r="AL5358">
            <v>42192</v>
          </cell>
          <cell r="AM5358">
            <v>42349</v>
          </cell>
          <cell r="AN5358"/>
          <cell r="AO5358">
            <v>43276</v>
          </cell>
          <cell r="AP5358"/>
          <cell r="AQ5358">
            <v>2</v>
          </cell>
          <cell r="AR5358" t="str">
            <v>SUB-DIVISION OF EXISTING 6 BED FLAT (ON FIFTH AND SIXTH FLOOR) TO CREATE X1 ONE BED FLAT AND X1 THREE BED FLAT (USE CLASS C3)</v>
          </cell>
          <cell r="AS5358">
            <v>168959</v>
          </cell>
        </row>
        <row r="5359">
          <cell r="A5359" t="str">
            <v>15-AP-1514</v>
          </cell>
          <cell r="B5359" t="str">
            <v>Full</v>
          </cell>
          <cell r="C5359" t="str">
            <v>Completed</v>
          </cell>
          <cell r="D5359" t="str">
            <v>Existing</v>
          </cell>
          <cell r="E5359" t="str">
            <v>Inner</v>
          </cell>
          <cell r="F5359">
            <v>1</v>
          </cell>
          <cell r="G5359">
            <v>0</v>
          </cell>
          <cell r="H5359">
            <v>-1</v>
          </cell>
          <cell r="I5359">
            <v>2</v>
          </cell>
          <cell r="J5359" t="str">
            <v>No</v>
          </cell>
          <cell r="K5359">
            <v>1.2E-2</v>
          </cell>
          <cell r="L5359">
            <v>1.2E-2</v>
          </cell>
          <cell r="M5359">
            <v>5</v>
          </cell>
          <cell r="N5359" t="str">
            <v>Market</v>
          </cell>
          <cell r="O5359" t="str">
            <v>Private</v>
          </cell>
          <cell r="P5359" t="str">
            <v>House or Bungalow</v>
          </cell>
          <cell r="Q5359" t="str">
            <v>Conversion of Dwelling(s) or ancillary C3 floorspace</v>
          </cell>
          <cell r="R5359" t="str">
            <v>No</v>
          </cell>
          <cell r="S5359" t="str">
            <v>unknown</v>
          </cell>
          <cell r="T5359" t="str">
            <v>No</v>
          </cell>
          <cell r="U5359" t="str">
            <v>N/A</v>
          </cell>
          <cell r="V5359" t="str">
            <v>Full</v>
          </cell>
          <cell r="W5359" t="str">
            <v>Borough</v>
          </cell>
          <cell r="X5359"/>
          <cell r="Y5359"/>
          <cell r="Z5359" t="str">
            <v>206</v>
          </cell>
          <cell r="AA5359" t="str">
            <v>Croxted Road</v>
          </cell>
          <cell r="AB5359"/>
          <cell r="AC5359" t="str">
            <v>206,Croxted Road,,SE24 9DG</v>
          </cell>
          <cell r="AD5359" t="str">
            <v>VILLAGE</v>
          </cell>
          <cell r="AE5359" t="str">
            <v>SE24 9DG</v>
          </cell>
          <cell r="AF5359">
            <v>532240</v>
          </cell>
          <cell r="AG5359">
            <v>173894</v>
          </cell>
          <cell r="AH5359" t="str">
            <v>Borough</v>
          </cell>
          <cell r="AI5359" t="str">
            <v>FY2015</v>
          </cell>
          <cell r="AJ5359" t="str">
            <v>1st</v>
          </cell>
          <cell r="AK5359">
            <v>42173</v>
          </cell>
          <cell r="AL5359">
            <v>42988</v>
          </cell>
          <cell r="AM5359">
            <v>43293</v>
          </cell>
          <cell r="AN5359"/>
          <cell r="AO5359">
            <v>43269</v>
          </cell>
          <cell r="AP5359"/>
          <cell r="AQ5359">
            <v>2</v>
          </cell>
          <cell r="AR5359" t="str">
            <v>CONVERSION OF DWELLINGHOUSE TO FORM X2 SELF CONTAINED FLATS (X1 TWO BED X1 THREE BED) (USE CLASS C3), CONSTRUCTION OF A REAR DORMER WINDOW AND SINGLE STOREY SIDE EXTENSION WITH ROOF TERRACE.</v>
          </cell>
          <cell r="AS5359">
            <v>168861</v>
          </cell>
        </row>
        <row r="5360">
          <cell r="A5360" t="str">
            <v>15-AP-1514</v>
          </cell>
          <cell r="B5360" t="str">
            <v>Full</v>
          </cell>
          <cell r="C5360" t="str">
            <v>Completed</v>
          </cell>
          <cell r="D5360" t="str">
            <v>Proposed</v>
          </cell>
          <cell r="E5360" t="str">
            <v>Inner</v>
          </cell>
          <cell r="F5360">
            <v>0</v>
          </cell>
          <cell r="G5360">
            <v>1</v>
          </cell>
          <cell r="H5360">
            <v>1</v>
          </cell>
          <cell r="I5360">
            <v>2</v>
          </cell>
          <cell r="J5360" t="str">
            <v>No</v>
          </cell>
          <cell r="K5360">
            <v>1.2E-2</v>
          </cell>
          <cell r="L5360">
            <v>1.2E-2</v>
          </cell>
          <cell r="M5360">
            <v>2</v>
          </cell>
          <cell r="N5360" t="str">
            <v>Market</v>
          </cell>
          <cell r="O5360" t="str">
            <v>Private</v>
          </cell>
          <cell r="P5360" t="str">
            <v>Flat Apartment or Maisonette</v>
          </cell>
          <cell r="Q5360" t="str">
            <v>Conversion of Dwelling(s) or ancillary C3 floorspace</v>
          </cell>
          <cell r="R5360" t="str">
            <v>No</v>
          </cell>
          <cell r="S5360" t="str">
            <v>unknown</v>
          </cell>
          <cell r="T5360" t="str">
            <v>No</v>
          </cell>
          <cell r="U5360"/>
          <cell r="V5360" t="str">
            <v>Full</v>
          </cell>
          <cell r="W5360" t="str">
            <v>Borough</v>
          </cell>
          <cell r="X5360"/>
          <cell r="Y5360"/>
          <cell r="Z5360" t="str">
            <v>206</v>
          </cell>
          <cell r="AA5360" t="str">
            <v>Croxted Road</v>
          </cell>
          <cell r="AB5360"/>
          <cell r="AC5360" t="str">
            <v>206,Croxted Road,,SE24 9DG</v>
          </cell>
          <cell r="AD5360" t="str">
            <v>VILLAGE</v>
          </cell>
          <cell r="AE5360" t="str">
            <v>SE24 9DG</v>
          </cell>
          <cell r="AF5360">
            <v>532240</v>
          </cell>
          <cell r="AG5360">
            <v>173894</v>
          </cell>
          <cell r="AH5360" t="str">
            <v>Borough</v>
          </cell>
          <cell r="AI5360" t="str">
            <v>FY2015</v>
          </cell>
          <cell r="AJ5360" t="str">
            <v>1st</v>
          </cell>
          <cell r="AK5360">
            <v>42173</v>
          </cell>
          <cell r="AL5360">
            <v>42988</v>
          </cell>
          <cell r="AM5360">
            <v>43293</v>
          </cell>
          <cell r="AN5360"/>
          <cell r="AO5360">
            <v>43269</v>
          </cell>
          <cell r="AP5360"/>
          <cell r="AQ5360">
            <v>2</v>
          </cell>
          <cell r="AR5360" t="str">
            <v>CONVERSION OF DWELLINGHOUSE TO FORM X2 SELF CONTAINED FLATS (X1 TWO BED X1 THREE BED) (USE CLASS C3), CONSTRUCTION OF A REAR DORMER WINDOW AND SINGLE STOREY SIDE EXTENSION WITH ROOF TERRACE.</v>
          </cell>
          <cell r="AS5360">
            <v>168861</v>
          </cell>
        </row>
        <row r="5361">
          <cell r="A5361" t="str">
            <v>15-AP-1514</v>
          </cell>
          <cell r="B5361" t="str">
            <v>Full</v>
          </cell>
          <cell r="C5361" t="str">
            <v>Completed</v>
          </cell>
          <cell r="D5361" t="str">
            <v>Proposed</v>
          </cell>
          <cell r="E5361" t="str">
            <v>Inner</v>
          </cell>
          <cell r="F5361">
            <v>0</v>
          </cell>
          <cell r="G5361">
            <v>1</v>
          </cell>
          <cell r="H5361">
            <v>1</v>
          </cell>
          <cell r="I5361">
            <v>2</v>
          </cell>
          <cell r="J5361" t="str">
            <v>No</v>
          </cell>
          <cell r="K5361">
            <v>1.2E-2</v>
          </cell>
          <cell r="L5361">
            <v>1.2E-2</v>
          </cell>
          <cell r="M5361">
            <v>3</v>
          </cell>
          <cell r="N5361" t="str">
            <v>Market</v>
          </cell>
          <cell r="O5361" t="str">
            <v>Private</v>
          </cell>
          <cell r="P5361" t="str">
            <v>Flat Apartment or Maisonette</v>
          </cell>
          <cell r="Q5361" t="str">
            <v>Conversion of Dwelling(s) or ancillary C3 floorspace</v>
          </cell>
          <cell r="R5361" t="str">
            <v>No</v>
          </cell>
          <cell r="S5361" t="str">
            <v>unknown</v>
          </cell>
          <cell r="T5361" t="str">
            <v>No</v>
          </cell>
          <cell r="U5361"/>
          <cell r="V5361" t="str">
            <v>Full</v>
          </cell>
          <cell r="W5361" t="str">
            <v>Borough</v>
          </cell>
          <cell r="X5361"/>
          <cell r="Y5361"/>
          <cell r="Z5361" t="str">
            <v>206</v>
          </cell>
          <cell r="AA5361" t="str">
            <v>Croxted Road</v>
          </cell>
          <cell r="AB5361"/>
          <cell r="AC5361" t="str">
            <v>206,Croxted Road,,SE24 9DG</v>
          </cell>
          <cell r="AD5361" t="str">
            <v>VILLAGE</v>
          </cell>
          <cell r="AE5361" t="str">
            <v>SE24 9DG</v>
          </cell>
          <cell r="AF5361">
            <v>532240</v>
          </cell>
          <cell r="AG5361">
            <v>173894</v>
          </cell>
          <cell r="AH5361" t="str">
            <v>Borough</v>
          </cell>
          <cell r="AI5361" t="str">
            <v>FY2015</v>
          </cell>
          <cell r="AJ5361" t="str">
            <v>1st</v>
          </cell>
          <cell r="AK5361">
            <v>42173</v>
          </cell>
          <cell r="AL5361">
            <v>42988</v>
          </cell>
          <cell r="AM5361">
            <v>43293</v>
          </cell>
          <cell r="AN5361"/>
          <cell r="AO5361">
            <v>43269</v>
          </cell>
          <cell r="AP5361"/>
          <cell r="AQ5361">
            <v>2</v>
          </cell>
          <cell r="AR5361" t="str">
            <v>CONVERSION OF DWELLINGHOUSE TO FORM X2 SELF CONTAINED FLATS (X1 TWO BED X1 THREE BED) (USE CLASS C3), CONSTRUCTION OF A REAR DORMER WINDOW AND SINGLE STOREY SIDE EXTENSION WITH ROOF TERRACE.</v>
          </cell>
          <cell r="AS5361">
            <v>168861</v>
          </cell>
        </row>
        <row r="5362">
          <cell r="A5362" t="str">
            <v>15-AP-1548</v>
          </cell>
          <cell r="B5362" t="str">
            <v>Full</v>
          </cell>
          <cell r="C5362" t="str">
            <v>Completed</v>
          </cell>
          <cell r="D5362" t="str">
            <v>Proposed</v>
          </cell>
          <cell r="E5362" t="str">
            <v>Inner</v>
          </cell>
          <cell r="F5362">
            <v>0</v>
          </cell>
          <cell r="G5362">
            <v>1</v>
          </cell>
          <cell r="H5362">
            <v>1</v>
          </cell>
          <cell r="I5362">
            <v>1</v>
          </cell>
          <cell r="J5362" t="str">
            <v>No</v>
          </cell>
          <cell r="K5362">
            <v>2.7E-2</v>
          </cell>
          <cell r="L5362">
            <v>2.7E-2</v>
          </cell>
          <cell r="M5362">
            <v>2</v>
          </cell>
          <cell r="N5362" t="str">
            <v>Market</v>
          </cell>
          <cell r="O5362" t="str">
            <v>Private</v>
          </cell>
          <cell r="P5362" t="str">
            <v>House or Bungalow</v>
          </cell>
          <cell r="Q5362" t="str">
            <v>New Residential Building</v>
          </cell>
          <cell r="R5362" t="str">
            <v>No</v>
          </cell>
          <cell r="S5362" t="str">
            <v>unknown</v>
          </cell>
          <cell r="T5362" t="str">
            <v>No</v>
          </cell>
          <cell r="U5362"/>
          <cell r="V5362" t="str">
            <v>Full</v>
          </cell>
          <cell r="W5362" t="str">
            <v>Borough</v>
          </cell>
          <cell r="X5362"/>
          <cell r="Y5362"/>
          <cell r="Z5362" t="str">
            <v>22</v>
          </cell>
          <cell r="AA5362" t="str">
            <v>Radnor Road</v>
          </cell>
          <cell r="AB5362"/>
          <cell r="AC5362" t="str">
            <v>22,Radnor Road,,SE15 6UR</v>
          </cell>
          <cell r="AD5362" t="str">
            <v>LIVESEY</v>
          </cell>
          <cell r="AE5362" t="str">
            <v>SE15 6UR</v>
          </cell>
          <cell r="AF5362">
            <v>534136</v>
          </cell>
          <cell r="AG5362">
            <v>177314</v>
          </cell>
          <cell r="AH5362" t="str">
            <v>Borough</v>
          </cell>
          <cell r="AI5362" t="str">
            <v>FY2015</v>
          </cell>
          <cell r="AJ5362" t="str">
            <v>1st</v>
          </cell>
          <cell r="AK5362">
            <v>42174</v>
          </cell>
          <cell r="AL5362">
            <v>42439</v>
          </cell>
          <cell r="AM5362">
            <v>42955</v>
          </cell>
          <cell r="AN5362"/>
          <cell r="AO5362">
            <v>43270</v>
          </cell>
          <cell r="AP5362"/>
          <cell r="AQ5362">
            <v>1</v>
          </cell>
          <cell r="AR5362" t="str">
            <v>ERECTION OF A TWO STOREY DWELLINGHOUSE WITH ASSOCIATED AMENITY SPACE AND REFUSE/RECYCLING</v>
          </cell>
          <cell r="AS5362">
            <v>169711</v>
          </cell>
        </row>
        <row r="5363">
          <cell r="A5363" t="str">
            <v>15-AP-1563</v>
          </cell>
          <cell r="B5363" t="str">
            <v>Full</v>
          </cell>
          <cell r="C5363" t="str">
            <v>Completed</v>
          </cell>
          <cell r="D5363" t="str">
            <v>Proposed</v>
          </cell>
          <cell r="E5363" t="str">
            <v>Inner</v>
          </cell>
          <cell r="F5363">
            <v>0</v>
          </cell>
          <cell r="G5363">
            <v>1</v>
          </cell>
          <cell r="H5363">
            <v>1</v>
          </cell>
          <cell r="I5363">
            <v>1</v>
          </cell>
          <cell r="J5363" t="str">
            <v>No</v>
          </cell>
          <cell r="K5363">
            <v>1.9E-2</v>
          </cell>
          <cell r="L5363">
            <v>1.9E-2</v>
          </cell>
          <cell r="M5363">
            <v>2</v>
          </cell>
          <cell r="N5363" t="str">
            <v>Market</v>
          </cell>
          <cell r="O5363" t="str">
            <v>Private</v>
          </cell>
          <cell r="P5363" t="str">
            <v>House or Bungalow</v>
          </cell>
          <cell r="Q5363" t="str">
            <v>New Residential Building</v>
          </cell>
          <cell r="R5363" t="str">
            <v>No</v>
          </cell>
          <cell r="S5363" t="str">
            <v>unknown</v>
          </cell>
          <cell r="T5363" t="str">
            <v>No</v>
          </cell>
          <cell r="U5363"/>
          <cell r="V5363" t="str">
            <v>Full</v>
          </cell>
          <cell r="W5363" t="str">
            <v>Borough</v>
          </cell>
          <cell r="X5363"/>
          <cell r="Y5363"/>
          <cell r="Z5363" t="str">
            <v>Land Adjacent To 2</v>
          </cell>
          <cell r="AA5363" t="str">
            <v>Cranswick Road</v>
          </cell>
          <cell r="AB5363"/>
          <cell r="AC5363" t="str">
            <v>Land Adjacent To 2,Cranswick Road,,SE16 3BH</v>
          </cell>
          <cell r="AD5363" t="str">
            <v>LIVESEY</v>
          </cell>
          <cell r="AE5363" t="str">
            <v>SE16 3BH</v>
          </cell>
          <cell r="AF5363">
            <v>534938</v>
          </cell>
          <cell r="AG5363">
            <v>178326</v>
          </cell>
          <cell r="AH5363" t="str">
            <v>Borough</v>
          </cell>
          <cell r="AI5363" t="str">
            <v>FY2015</v>
          </cell>
          <cell r="AJ5363" t="str">
            <v>1st</v>
          </cell>
          <cell r="AK5363">
            <v>42174</v>
          </cell>
          <cell r="AL5363">
            <v>42348</v>
          </cell>
          <cell r="AM5363">
            <v>42470</v>
          </cell>
          <cell r="AN5363"/>
          <cell r="AO5363">
            <v>43270</v>
          </cell>
          <cell r="AP5363"/>
          <cell r="AQ5363">
            <v>1</v>
          </cell>
          <cell r="AR5363" t="str">
            <v>ERECTION OF A TWO STOREY, TWO BEDROOM DWELLING HOUSE</v>
          </cell>
          <cell r="AS5363">
            <v>169709</v>
          </cell>
        </row>
        <row r="5364">
          <cell r="A5364" t="str">
            <v>15-AP-1602</v>
          </cell>
          <cell r="B5364" t="str">
            <v>Full</v>
          </cell>
          <cell r="C5364" t="str">
            <v>Lapsed</v>
          </cell>
          <cell r="D5364" t="str">
            <v>Proposed</v>
          </cell>
          <cell r="E5364" t="str">
            <v>Inner</v>
          </cell>
          <cell r="F5364">
            <v>0</v>
          </cell>
          <cell r="G5364">
            <v>1</v>
          </cell>
          <cell r="H5364">
            <v>1</v>
          </cell>
          <cell r="I5364">
            <v>1</v>
          </cell>
          <cell r="J5364" t="str">
            <v>No</v>
          </cell>
          <cell r="K5364">
            <v>1.4E-2</v>
          </cell>
          <cell r="L5364">
            <v>1.4E-2</v>
          </cell>
          <cell r="M5364">
            <v>1</v>
          </cell>
          <cell r="N5364" t="str">
            <v>Market</v>
          </cell>
          <cell r="O5364" t="str">
            <v>Private</v>
          </cell>
          <cell r="P5364" t="str">
            <v>Flat Apartment or Maisonette</v>
          </cell>
          <cell r="Q5364" t="str">
            <v>Extension to building for residential unit(s)</v>
          </cell>
          <cell r="R5364" t="str">
            <v>No</v>
          </cell>
          <cell r="S5364" t="str">
            <v>unknown</v>
          </cell>
          <cell r="T5364" t="str">
            <v>No</v>
          </cell>
          <cell r="U5364"/>
          <cell r="V5364" t="str">
            <v>Full</v>
          </cell>
          <cell r="W5364" t="str">
            <v>Borough</v>
          </cell>
          <cell r="X5364"/>
          <cell r="Y5364"/>
          <cell r="Z5364" t="str">
            <v>Rear Of 6a</v>
          </cell>
          <cell r="AA5364" t="str">
            <v>Forest Hill Road</v>
          </cell>
          <cell r="AB5364"/>
          <cell r="AC5364" t="str">
            <v>Rear Of 6a,Forest Hill Road,,SE22 0RR</v>
          </cell>
          <cell r="AD5364" t="str">
            <v>PECKHAM RYE</v>
          </cell>
          <cell r="AE5364" t="str">
            <v>SE22 0RR</v>
          </cell>
          <cell r="AF5364">
            <v>534681</v>
          </cell>
          <cell r="AG5364">
            <v>174566</v>
          </cell>
          <cell r="AH5364" t="str">
            <v>Borough</v>
          </cell>
          <cell r="AI5364" t="str">
            <v>FY2015</v>
          </cell>
          <cell r="AJ5364" t="str">
            <v>1st</v>
          </cell>
          <cell r="AK5364">
            <v>42180</v>
          </cell>
          <cell r="AL5364"/>
          <cell r="AM5364"/>
          <cell r="AN5364"/>
          <cell r="AO5364">
            <v>43276</v>
          </cell>
          <cell r="AP5364"/>
          <cell r="AQ5364">
            <v>1</v>
          </cell>
          <cell r="AR5364" t="str">
            <v>ERECTION OF TWO STOREY EXTENSION AT LOWER GROUND AND GROUND FLOOR LEVEL TO REAR OF SHOP TO CREATE X1 ONE BEDROOM RESIDENTIAL UNIT; PART CHANGE OF USE OF EXISTING A5 (TAKEAWAY); AND ERECTION OF LANDING AND STAIRCASE TO REAR GARDEN</v>
          </cell>
          <cell r="AS5364">
            <v>168962</v>
          </cell>
        </row>
        <row r="5365">
          <cell r="A5365" t="str">
            <v>15-AP-1607</v>
          </cell>
          <cell r="B5365" t="str">
            <v>Full</v>
          </cell>
          <cell r="C5365" t="str">
            <v>Started</v>
          </cell>
          <cell r="D5365" t="str">
            <v>Proposed</v>
          </cell>
          <cell r="E5365" t="str">
            <v>Inner</v>
          </cell>
          <cell r="F5365">
            <v>0</v>
          </cell>
          <cell r="G5365">
            <v>4</v>
          </cell>
          <cell r="H5365">
            <v>4</v>
          </cell>
          <cell r="I5365">
            <v>8</v>
          </cell>
          <cell r="J5365" t="str">
            <v>No</v>
          </cell>
          <cell r="K5365">
            <v>5.8999999999999997E-2</v>
          </cell>
          <cell r="L5365">
            <v>5.8999999999999997E-2</v>
          </cell>
          <cell r="M5365">
            <v>1</v>
          </cell>
          <cell r="N5365" t="str">
            <v>Market</v>
          </cell>
          <cell r="O5365" t="str">
            <v>Private</v>
          </cell>
          <cell r="P5365" t="str">
            <v>Flat Apartment or Maisonette</v>
          </cell>
          <cell r="Q5365" t="str">
            <v>Extension to building for residential unit(s)</v>
          </cell>
          <cell r="R5365" t="str">
            <v>No</v>
          </cell>
          <cell r="S5365" t="str">
            <v>unknown</v>
          </cell>
          <cell r="T5365" t="str">
            <v>No</v>
          </cell>
          <cell r="U5365"/>
          <cell r="V5365" t="str">
            <v>Full</v>
          </cell>
          <cell r="W5365" t="str">
            <v>Borough</v>
          </cell>
          <cell r="X5365"/>
          <cell r="Y5365"/>
          <cell r="Z5365" t="str">
            <v>Temple Bar, 284-286</v>
          </cell>
          <cell r="AA5365" t="str">
            <v>Walworth Road</v>
          </cell>
          <cell r="AB5365"/>
          <cell r="AC5365" t="str">
            <v>Temple Bar, 284-286,Walworth Road,,SE17 2TE</v>
          </cell>
          <cell r="AD5365" t="str">
            <v>NEWINGTON</v>
          </cell>
          <cell r="AE5365" t="str">
            <v>SE17 2TE</v>
          </cell>
          <cell r="AF5365">
            <v>532321</v>
          </cell>
          <cell r="AG5365">
            <v>178187</v>
          </cell>
          <cell r="AH5365" t="str">
            <v>Borough</v>
          </cell>
          <cell r="AI5365" t="str">
            <v>FY2015</v>
          </cell>
          <cell r="AJ5365" t="str">
            <v>2nd</v>
          </cell>
          <cell r="AK5365">
            <v>42220</v>
          </cell>
          <cell r="AL5365">
            <v>43312</v>
          </cell>
          <cell r="AM5365"/>
          <cell r="AN5365"/>
          <cell r="AO5365">
            <v>43316</v>
          </cell>
          <cell r="AP5365"/>
          <cell r="AQ5365">
            <v>8</v>
          </cell>
          <cell r="AR5365" t="str">
            <v>CONSTRUCTION OF A PART THREE PART FOUR STOREY REAR EXTENSION TO PROVIDE X8 SELF CONTAINED FLATS (X4 ONE BED AND X4 TWO BED) (USE CLASS C3) WITH ACCESS FROM CARTER PLACE INCLUDING ROOFTOP GARDENS AND ASSOCIATED BIN AND CYCLE STORES</v>
          </cell>
          <cell r="AS5365">
            <v>169936</v>
          </cell>
        </row>
        <row r="5366">
          <cell r="A5366" t="str">
            <v>15-AP-1607</v>
          </cell>
          <cell r="B5366" t="str">
            <v>Full</v>
          </cell>
          <cell r="C5366" t="str">
            <v>Started</v>
          </cell>
          <cell r="D5366" t="str">
            <v>Proposed</v>
          </cell>
          <cell r="E5366" t="str">
            <v>Inner</v>
          </cell>
          <cell r="F5366">
            <v>0</v>
          </cell>
          <cell r="G5366">
            <v>4</v>
          </cell>
          <cell r="H5366">
            <v>4</v>
          </cell>
          <cell r="I5366">
            <v>8</v>
          </cell>
          <cell r="J5366" t="str">
            <v>No</v>
          </cell>
          <cell r="K5366">
            <v>5.8999999999999997E-2</v>
          </cell>
          <cell r="L5366">
            <v>5.8999999999999997E-2</v>
          </cell>
          <cell r="M5366">
            <v>2</v>
          </cell>
          <cell r="N5366" t="str">
            <v>Market</v>
          </cell>
          <cell r="O5366" t="str">
            <v>Private</v>
          </cell>
          <cell r="P5366" t="str">
            <v>Flat Apartment or Maisonette</v>
          </cell>
          <cell r="Q5366" t="str">
            <v>Extension to building for residential unit(s)</v>
          </cell>
          <cell r="R5366" t="str">
            <v>No</v>
          </cell>
          <cell r="S5366" t="str">
            <v>unknown</v>
          </cell>
          <cell r="T5366" t="str">
            <v>No</v>
          </cell>
          <cell r="U5366"/>
          <cell r="V5366" t="str">
            <v>Full</v>
          </cell>
          <cell r="W5366" t="str">
            <v>Borough</v>
          </cell>
          <cell r="X5366"/>
          <cell r="Y5366"/>
          <cell r="Z5366" t="str">
            <v>Temple Bar, 284-286</v>
          </cell>
          <cell r="AA5366" t="str">
            <v>Walworth Road</v>
          </cell>
          <cell r="AB5366"/>
          <cell r="AC5366" t="str">
            <v>Temple Bar, 284-286,Walworth Road,,SE17 2TE</v>
          </cell>
          <cell r="AD5366" t="str">
            <v>NEWINGTON</v>
          </cell>
          <cell r="AE5366" t="str">
            <v>SE17 2TE</v>
          </cell>
          <cell r="AF5366">
            <v>532321</v>
          </cell>
          <cell r="AG5366">
            <v>178187</v>
          </cell>
          <cell r="AH5366" t="str">
            <v>Borough</v>
          </cell>
          <cell r="AI5366" t="str">
            <v>FY2015</v>
          </cell>
          <cell r="AJ5366" t="str">
            <v>2nd</v>
          </cell>
          <cell r="AK5366">
            <v>42220</v>
          </cell>
          <cell r="AL5366">
            <v>43312</v>
          </cell>
          <cell r="AM5366"/>
          <cell r="AN5366"/>
          <cell r="AO5366">
            <v>43316</v>
          </cell>
          <cell r="AP5366"/>
          <cell r="AQ5366">
            <v>8</v>
          </cell>
          <cell r="AR5366" t="str">
            <v>CONSTRUCTION OF A PART THREE PART FOUR STOREY REAR EXTENSION TO PROVIDE X8 SELF CONTAINED FLATS (X4 ONE BED AND X4 TWO BED) (USE CLASS C3) WITH ACCESS FROM CARTER PLACE INCLUDING ROOFTOP GARDENS AND ASSOCIATED BIN AND CYCLE STORES</v>
          </cell>
          <cell r="AS5366">
            <v>169936</v>
          </cell>
        </row>
        <row r="5367">
          <cell r="A5367" t="str">
            <v>15-AP-1620</v>
          </cell>
          <cell r="B5367" t="str">
            <v>Prior Approval (Class O - formerly J)</v>
          </cell>
          <cell r="C5367" t="str">
            <v>Lapsed</v>
          </cell>
          <cell r="D5367" t="str">
            <v>Proposed</v>
          </cell>
          <cell r="E5367" t="str">
            <v>Inner</v>
          </cell>
          <cell r="F5367">
            <v>0</v>
          </cell>
          <cell r="G5367">
            <v>4</v>
          </cell>
          <cell r="H5367">
            <v>4</v>
          </cell>
          <cell r="I5367">
            <v>11</v>
          </cell>
          <cell r="J5367" t="str">
            <v>No</v>
          </cell>
          <cell r="K5367">
            <v>4.9000000000000002E-2</v>
          </cell>
          <cell r="L5367">
            <v>4.9000000000000002E-2</v>
          </cell>
          <cell r="M5367">
            <v>1</v>
          </cell>
          <cell r="N5367" t="str">
            <v>Market</v>
          </cell>
          <cell r="O5367" t="str">
            <v>Private</v>
          </cell>
          <cell r="P5367" t="str">
            <v>Flat Apartment or Maisonette</v>
          </cell>
          <cell r="Q5367" t="str">
            <v>Change of use of Non-Res floor space to Dwelling(s)</v>
          </cell>
          <cell r="R5367" t="str">
            <v>No</v>
          </cell>
          <cell r="S5367" t="str">
            <v>unknown</v>
          </cell>
          <cell r="T5367" t="str">
            <v>No</v>
          </cell>
          <cell r="U5367"/>
          <cell r="V5367" t="str">
            <v>Prior Approval (Class O - formerly J)</v>
          </cell>
          <cell r="W5367" t="str">
            <v>Borough</v>
          </cell>
          <cell r="X5367"/>
          <cell r="Y5367"/>
          <cell r="Z5367" t="str">
            <v>1</v>
          </cell>
          <cell r="AA5367" t="str">
            <v>Fellmongers Path,</v>
          </cell>
          <cell r="AB5367" t="str">
            <v xml:space="preserve"> Tower Bridge Road</v>
          </cell>
          <cell r="AC5367" t="str">
            <v>1,Fellmongers Path,, Tower Bridge Road,SE1 3LY</v>
          </cell>
          <cell r="AD5367" t="str">
            <v>GRANGE</v>
          </cell>
          <cell r="AE5367" t="str">
            <v>SE1 3LY</v>
          </cell>
          <cell r="AF5367">
            <v>533502</v>
          </cell>
          <cell r="AG5367">
            <v>179688</v>
          </cell>
          <cell r="AH5367" t="str">
            <v>Borough</v>
          </cell>
          <cell r="AI5367" t="str">
            <v>FY2015</v>
          </cell>
          <cell r="AJ5367" t="str">
            <v>1st</v>
          </cell>
          <cell r="AK5367">
            <v>42184</v>
          </cell>
          <cell r="AL5367"/>
          <cell r="AM5367"/>
          <cell r="AN5367"/>
          <cell r="AO5367">
            <v>43280</v>
          </cell>
          <cell r="AP5367"/>
          <cell r="AQ5367">
            <v>11</v>
          </cell>
          <cell r="AR5367" t="str">
            <v>CHANGE OF USE OF THE BUILDING FROM OFFICE (USE CLASS B1a) TO RESIDENTIAL (USE CLASS C3) TO PROVIDE 11 SELF CONTAINED UNITS (X4 ONE BED FLATS; X5 TWO BED FLATS AND X2 THREE BED FLATS).</v>
          </cell>
          <cell r="AS5367">
            <v>164857</v>
          </cell>
        </row>
        <row r="5368">
          <cell r="A5368" t="str">
            <v>15-AP-1620</v>
          </cell>
          <cell r="B5368" t="str">
            <v>Prior Approval (Class O - formerly J)</v>
          </cell>
          <cell r="C5368" t="str">
            <v>Lapsed</v>
          </cell>
          <cell r="D5368" t="str">
            <v>Proposed</v>
          </cell>
          <cell r="E5368" t="str">
            <v>Inner</v>
          </cell>
          <cell r="F5368">
            <v>0</v>
          </cell>
          <cell r="G5368">
            <v>5</v>
          </cell>
          <cell r="H5368">
            <v>5</v>
          </cell>
          <cell r="I5368">
            <v>11</v>
          </cell>
          <cell r="J5368" t="str">
            <v>No</v>
          </cell>
          <cell r="K5368">
            <v>4.9000000000000002E-2</v>
          </cell>
          <cell r="L5368">
            <v>4.9000000000000002E-2</v>
          </cell>
          <cell r="M5368">
            <v>2</v>
          </cell>
          <cell r="N5368" t="str">
            <v>Market</v>
          </cell>
          <cell r="O5368" t="str">
            <v>Private</v>
          </cell>
          <cell r="P5368" t="str">
            <v>Flat Apartment or Maisonette</v>
          </cell>
          <cell r="Q5368" t="str">
            <v>Change of use of Non-Res floor space to Dwelling(s)</v>
          </cell>
          <cell r="R5368" t="str">
            <v>No</v>
          </cell>
          <cell r="S5368" t="str">
            <v>unknown</v>
          </cell>
          <cell r="T5368" t="str">
            <v>No</v>
          </cell>
          <cell r="U5368"/>
          <cell r="V5368" t="str">
            <v>Prior Approval (Class O - formerly J)</v>
          </cell>
          <cell r="W5368" t="str">
            <v>Borough</v>
          </cell>
          <cell r="X5368"/>
          <cell r="Y5368"/>
          <cell r="Z5368" t="str">
            <v>1</v>
          </cell>
          <cell r="AA5368" t="str">
            <v>Fellmongers Path,</v>
          </cell>
          <cell r="AB5368" t="str">
            <v xml:space="preserve"> Tower Bridge Road</v>
          </cell>
          <cell r="AC5368" t="str">
            <v>1,Fellmongers Path,, Tower Bridge Road,SE1 3LY</v>
          </cell>
          <cell r="AD5368" t="str">
            <v>GRANGE</v>
          </cell>
          <cell r="AE5368" t="str">
            <v>SE1 3LY</v>
          </cell>
          <cell r="AF5368">
            <v>533502</v>
          </cell>
          <cell r="AG5368">
            <v>179688</v>
          </cell>
          <cell r="AH5368" t="str">
            <v>Borough</v>
          </cell>
          <cell r="AI5368" t="str">
            <v>FY2015</v>
          </cell>
          <cell r="AJ5368" t="str">
            <v>1st</v>
          </cell>
          <cell r="AK5368">
            <v>42184</v>
          </cell>
          <cell r="AL5368"/>
          <cell r="AM5368"/>
          <cell r="AN5368"/>
          <cell r="AO5368">
            <v>43280</v>
          </cell>
          <cell r="AP5368"/>
          <cell r="AQ5368">
            <v>11</v>
          </cell>
          <cell r="AR5368" t="str">
            <v>CHANGE OF USE OF THE BUILDING FROM OFFICE (USE CLASS B1a) TO RESIDENTIAL (USE CLASS C3) TO PROVIDE 11 SELF CONTAINED UNITS (X4 ONE BED FLATS; X5 TWO BED FLATS AND X2 THREE BED FLATS).</v>
          </cell>
          <cell r="AS5368">
            <v>164857</v>
          </cell>
        </row>
        <row r="5369">
          <cell r="A5369" t="str">
            <v>15-AP-1620</v>
          </cell>
          <cell r="B5369" t="str">
            <v>Prior Approval (Class O - formerly J)</v>
          </cell>
          <cell r="C5369" t="str">
            <v>Lapsed</v>
          </cell>
          <cell r="D5369" t="str">
            <v>Proposed</v>
          </cell>
          <cell r="E5369" t="str">
            <v>Inner</v>
          </cell>
          <cell r="F5369">
            <v>0</v>
          </cell>
          <cell r="G5369">
            <v>2</v>
          </cell>
          <cell r="H5369">
            <v>2</v>
          </cell>
          <cell r="I5369">
            <v>11</v>
          </cell>
          <cell r="J5369" t="str">
            <v>No</v>
          </cell>
          <cell r="K5369">
            <v>4.9000000000000002E-2</v>
          </cell>
          <cell r="L5369">
            <v>4.9000000000000002E-2</v>
          </cell>
          <cell r="M5369">
            <v>3</v>
          </cell>
          <cell r="N5369" t="str">
            <v>Market</v>
          </cell>
          <cell r="O5369" t="str">
            <v>Private</v>
          </cell>
          <cell r="P5369" t="str">
            <v>Flat Apartment or Maisonette</v>
          </cell>
          <cell r="Q5369" t="str">
            <v>Change of use of Non-Res floor space to Dwelling(s)</v>
          </cell>
          <cell r="R5369" t="str">
            <v>No</v>
          </cell>
          <cell r="S5369" t="str">
            <v>unknown</v>
          </cell>
          <cell r="T5369" t="str">
            <v>No</v>
          </cell>
          <cell r="U5369"/>
          <cell r="V5369" t="str">
            <v>Prior Approval (Class O - formerly J)</v>
          </cell>
          <cell r="W5369" t="str">
            <v>Borough</v>
          </cell>
          <cell r="X5369"/>
          <cell r="Y5369"/>
          <cell r="Z5369" t="str">
            <v>1</v>
          </cell>
          <cell r="AA5369" t="str">
            <v>Fellmongers Path,</v>
          </cell>
          <cell r="AB5369" t="str">
            <v xml:space="preserve"> Tower Bridge Road</v>
          </cell>
          <cell r="AC5369" t="str">
            <v>1,Fellmongers Path,, Tower Bridge Road,SE1 3LY</v>
          </cell>
          <cell r="AD5369" t="str">
            <v>GRANGE</v>
          </cell>
          <cell r="AE5369" t="str">
            <v>SE1 3LY</v>
          </cell>
          <cell r="AF5369">
            <v>533502</v>
          </cell>
          <cell r="AG5369">
            <v>179688</v>
          </cell>
          <cell r="AH5369" t="str">
            <v>Borough</v>
          </cell>
          <cell r="AI5369" t="str">
            <v>FY2015</v>
          </cell>
          <cell r="AJ5369" t="str">
            <v>1st</v>
          </cell>
          <cell r="AK5369">
            <v>42184</v>
          </cell>
          <cell r="AL5369"/>
          <cell r="AM5369"/>
          <cell r="AN5369"/>
          <cell r="AO5369">
            <v>43280</v>
          </cell>
          <cell r="AP5369"/>
          <cell r="AQ5369">
            <v>11</v>
          </cell>
          <cell r="AR5369" t="str">
            <v>CHANGE OF USE OF THE BUILDING FROM OFFICE (USE CLASS B1a) TO RESIDENTIAL (USE CLASS C3) TO PROVIDE 11 SELF CONTAINED UNITS (X4 ONE BED FLATS; X5 TWO BED FLATS AND X2 THREE BED FLATS).</v>
          </cell>
          <cell r="AS5369">
            <v>164857</v>
          </cell>
        </row>
        <row r="5370">
          <cell r="A5370" t="str">
            <v>15-AP-1663</v>
          </cell>
          <cell r="B5370" t="str">
            <v>Full</v>
          </cell>
          <cell r="C5370" t="str">
            <v>Started</v>
          </cell>
          <cell r="D5370" t="str">
            <v>Proposed</v>
          </cell>
          <cell r="E5370" t="str">
            <v>Inner</v>
          </cell>
          <cell r="F5370">
            <v>0</v>
          </cell>
          <cell r="G5370">
            <v>1</v>
          </cell>
          <cell r="H5370">
            <v>1</v>
          </cell>
          <cell r="I5370">
            <v>1</v>
          </cell>
          <cell r="J5370" t="str">
            <v>No</v>
          </cell>
          <cell r="K5370">
            <v>1.0999999999999999E-2</v>
          </cell>
          <cell r="L5370">
            <v>1.0999999999999999E-2</v>
          </cell>
          <cell r="M5370">
            <v>2</v>
          </cell>
          <cell r="N5370" t="str">
            <v>Market</v>
          </cell>
          <cell r="O5370" t="str">
            <v>Private</v>
          </cell>
          <cell r="P5370" t="str">
            <v>Flat Apartment or Maisonette</v>
          </cell>
          <cell r="Q5370" t="str">
            <v>Extension to building for residential unit(s)</v>
          </cell>
          <cell r="R5370" t="str">
            <v>No</v>
          </cell>
          <cell r="S5370" t="str">
            <v>unknown</v>
          </cell>
          <cell r="T5370" t="str">
            <v>No</v>
          </cell>
          <cell r="U5370"/>
          <cell r="V5370" t="str">
            <v>Full</v>
          </cell>
          <cell r="W5370" t="str">
            <v>Borough</v>
          </cell>
          <cell r="X5370"/>
          <cell r="Y5370"/>
          <cell r="Z5370" t="str">
            <v>262</v>
          </cell>
          <cell r="AA5370" t="str">
            <v>Southwark Park Road</v>
          </cell>
          <cell r="AB5370"/>
          <cell r="AC5370" t="str">
            <v>262,Southwark Park Road,,SE16 3RN</v>
          </cell>
          <cell r="AD5370" t="str">
            <v>SOUTH BERMONDSEY</v>
          </cell>
          <cell r="AE5370" t="str">
            <v>SE16 3RN</v>
          </cell>
          <cell r="AF5370">
            <v>534638</v>
          </cell>
          <cell r="AG5370">
            <v>178800</v>
          </cell>
          <cell r="AH5370" t="str">
            <v>Borough</v>
          </cell>
          <cell r="AI5370" t="str">
            <v>FY2015</v>
          </cell>
          <cell r="AJ5370" t="str">
            <v>1st</v>
          </cell>
          <cell r="AK5370">
            <v>42181</v>
          </cell>
          <cell r="AL5370">
            <v>43271</v>
          </cell>
          <cell r="AM5370"/>
          <cell r="AN5370"/>
          <cell r="AO5370">
            <v>43277</v>
          </cell>
          <cell r="AP5370"/>
          <cell r="AQ5370">
            <v>1</v>
          </cell>
          <cell r="AR5370" t="str">
            <v>DEMOLITION OF PART GROUND FLOOR EXTENSION TO THE EXISTING SHOP TO CREATE A NEW COURTYARD, ERECTION OF FIRST FLOOR REAR EXTENSION AND ADDITIONAL STOREY WITH MANSARD ROOF AT SECOND FLOOR LEVEL TO CREATE X1 TWO BEDROOM FLAT WITH A STUDY ROOM, OVER THREE FLOORS TOGETHER WITH ASSOCIATED AMENITY SPACE AND CYCLE STORAGE AND REFUSE BINS STORAGE AREA.</v>
          </cell>
          <cell r="AS5370">
            <v>168940</v>
          </cell>
        </row>
        <row r="5371">
          <cell r="A5371" t="str">
            <v>15-AP-1702</v>
          </cell>
          <cell r="B5371" t="str">
            <v>Full</v>
          </cell>
          <cell r="C5371" t="str">
            <v>Completed</v>
          </cell>
          <cell r="D5371" t="str">
            <v>Proposed</v>
          </cell>
          <cell r="E5371" t="str">
            <v>Central Activities Zone</v>
          </cell>
          <cell r="F5371">
            <v>0</v>
          </cell>
          <cell r="G5371">
            <v>1</v>
          </cell>
          <cell r="H5371">
            <v>1</v>
          </cell>
          <cell r="I5371">
            <v>2</v>
          </cell>
          <cell r="J5371" t="str">
            <v>No</v>
          </cell>
          <cell r="K5371">
            <v>1.7000000000000001E-2</v>
          </cell>
          <cell r="L5371">
            <v>1.7000000000000001E-2</v>
          </cell>
          <cell r="M5371">
            <v>1</v>
          </cell>
          <cell r="N5371" t="str">
            <v>Market</v>
          </cell>
          <cell r="O5371" t="str">
            <v>Private</v>
          </cell>
          <cell r="P5371" t="str">
            <v>Flat Apartment or Maisonette</v>
          </cell>
          <cell r="Q5371" t="str">
            <v>Extension to building for residential unit(s)</v>
          </cell>
          <cell r="R5371" t="str">
            <v>No</v>
          </cell>
          <cell r="S5371" t="str">
            <v>unknown</v>
          </cell>
          <cell r="T5371" t="str">
            <v>No</v>
          </cell>
          <cell r="U5371"/>
          <cell r="V5371" t="str">
            <v>Full</v>
          </cell>
          <cell r="W5371" t="str">
            <v>Borough</v>
          </cell>
          <cell r="X5371"/>
          <cell r="Y5371"/>
          <cell r="Z5371" t="str">
            <v>59-60</v>
          </cell>
          <cell r="AA5371" t="str">
            <v>Great Dover Street</v>
          </cell>
          <cell r="AB5371"/>
          <cell r="AC5371" t="str">
            <v>59-60,Great Dover Street,,SE1 4YF</v>
          </cell>
          <cell r="AD5371" t="str">
            <v>CHAUCER</v>
          </cell>
          <cell r="AE5371" t="str">
            <v>SE1 4YF</v>
          </cell>
          <cell r="AF5371">
            <v>532691</v>
          </cell>
          <cell r="AG5371">
            <v>179332</v>
          </cell>
          <cell r="AH5371" t="str">
            <v>Borough</v>
          </cell>
          <cell r="AI5371" t="str">
            <v>FY2015</v>
          </cell>
          <cell r="AJ5371" t="str">
            <v>2nd</v>
          </cell>
          <cell r="AK5371">
            <v>42193</v>
          </cell>
          <cell r="AL5371">
            <v>43040</v>
          </cell>
          <cell r="AM5371">
            <v>43040</v>
          </cell>
          <cell r="AN5371"/>
          <cell r="AO5371">
            <v>43289</v>
          </cell>
          <cell r="AP5371"/>
          <cell r="AQ5371">
            <v>2</v>
          </cell>
          <cell r="AR5371" t="str">
            <v>ERECTION OF A THIRD FLOOR EXTENSION TO PROVIDE X2 FLATS (X1 ONE BED AND X1` TWO BED)</v>
          </cell>
          <cell r="AS5371">
            <v>169929</v>
          </cell>
        </row>
        <row r="5372">
          <cell r="A5372" t="str">
            <v>15-AP-1702</v>
          </cell>
          <cell r="B5372" t="str">
            <v>Full</v>
          </cell>
          <cell r="C5372" t="str">
            <v>Completed</v>
          </cell>
          <cell r="D5372" t="str">
            <v>Proposed</v>
          </cell>
          <cell r="E5372" t="str">
            <v>Central Activities Zone</v>
          </cell>
          <cell r="F5372">
            <v>0</v>
          </cell>
          <cell r="G5372">
            <v>1</v>
          </cell>
          <cell r="H5372">
            <v>1</v>
          </cell>
          <cell r="I5372">
            <v>2</v>
          </cell>
          <cell r="J5372" t="str">
            <v>No</v>
          </cell>
          <cell r="K5372">
            <v>1.7000000000000001E-2</v>
          </cell>
          <cell r="L5372">
            <v>1.7000000000000001E-2</v>
          </cell>
          <cell r="M5372">
            <v>2</v>
          </cell>
          <cell r="N5372" t="str">
            <v>Market</v>
          </cell>
          <cell r="O5372" t="str">
            <v>Private</v>
          </cell>
          <cell r="P5372" t="str">
            <v>Flat Apartment or Maisonette</v>
          </cell>
          <cell r="Q5372" t="str">
            <v>Extension to building for residential unit(s)</v>
          </cell>
          <cell r="R5372" t="str">
            <v>No</v>
          </cell>
          <cell r="S5372" t="str">
            <v>unknown</v>
          </cell>
          <cell r="T5372" t="str">
            <v>No</v>
          </cell>
          <cell r="U5372"/>
          <cell r="V5372" t="str">
            <v>Full</v>
          </cell>
          <cell r="W5372" t="str">
            <v>Borough</v>
          </cell>
          <cell r="X5372"/>
          <cell r="Y5372"/>
          <cell r="Z5372" t="str">
            <v>59-60</v>
          </cell>
          <cell r="AA5372" t="str">
            <v>Great Dover Street</v>
          </cell>
          <cell r="AB5372"/>
          <cell r="AC5372" t="str">
            <v>59-60,Great Dover Street,,SE1 4YF</v>
          </cell>
          <cell r="AD5372" t="str">
            <v>CHAUCER</v>
          </cell>
          <cell r="AE5372" t="str">
            <v>SE1 4YF</v>
          </cell>
          <cell r="AF5372">
            <v>532691</v>
          </cell>
          <cell r="AG5372">
            <v>179332</v>
          </cell>
          <cell r="AH5372" t="str">
            <v>Borough</v>
          </cell>
          <cell r="AI5372" t="str">
            <v>FY2015</v>
          </cell>
          <cell r="AJ5372" t="str">
            <v>2nd</v>
          </cell>
          <cell r="AK5372">
            <v>42193</v>
          </cell>
          <cell r="AL5372">
            <v>43040</v>
          </cell>
          <cell r="AM5372">
            <v>43040</v>
          </cell>
          <cell r="AN5372"/>
          <cell r="AO5372">
            <v>43289</v>
          </cell>
          <cell r="AP5372"/>
          <cell r="AQ5372">
            <v>2</v>
          </cell>
          <cell r="AR5372" t="str">
            <v>ERECTION OF A THIRD FLOOR EXTENSION TO PROVIDE X2 FLATS (X1 ONE BED AND X1` TWO BED)</v>
          </cell>
          <cell r="AS5372">
            <v>169929</v>
          </cell>
        </row>
        <row r="5373">
          <cell r="A5373" t="str">
            <v>15-AP-1705</v>
          </cell>
          <cell r="B5373" t="str">
            <v>Full</v>
          </cell>
          <cell r="C5373" t="str">
            <v>Started</v>
          </cell>
          <cell r="D5373" t="str">
            <v>Proposed</v>
          </cell>
          <cell r="E5373" t="str">
            <v>Inner</v>
          </cell>
          <cell r="F5373">
            <v>0</v>
          </cell>
          <cell r="G5373">
            <v>10</v>
          </cell>
          <cell r="H5373">
            <v>10</v>
          </cell>
          <cell r="I5373">
            <v>34</v>
          </cell>
          <cell r="J5373" t="str">
            <v>No</v>
          </cell>
          <cell r="K5373">
            <v>0.112</v>
          </cell>
          <cell r="L5373">
            <v>0.11</v>
          </cell>
          <cell r="M5373">
            <v>1</v>
          </cell>
          <cell r="N5373" t="str">
            <v>Market</v>
          </cell>
          <cell r="O5373" t="str">
            <v>Private</v>
          </cell>
          <cell r="P5373" t="str">
            <v>Flat Apartment or Maisonette</v>
          </cell>
          <cell r="Q5373" t="str">
            <v>New Residential Building</v>
          </cell>
          <cell r="R5373" t="str">
            <v>No</v>
          </cell>
          <cell r="S5373" t="str">
            <v>No</v>
          </cell>
          <cell r="T5373" t="str">
            <v>No</v>
          </cell>
          <cell r="U5373"/>
          <cell r="V5373" t="str">
            <v>Full</v>
          </cell>
          <cell r="W5373" t="str">
            <v>Borough</v>
          </cell>
          <cell r="X5373"/>
          <cell r="Y5373"/>
          <cell r="Z5373" t="str">
            <v>272</v>
          </cell>
          <cell r="AA5373" t="str">
            <v>St James's Road</v>
          </cell>
          <cell r="AB5373"/>
          <cell r="AC5373" t="str">
            <v>272,St James's Road,,SE1 5JX</v>
          </cell>
          <cell r="AD5373" t="str">
            <v>SOUTH BERMONDSEY</v>
          </cell>
          <cell r="AE5373" t="str">
            <v>SE1 5JX</v>
          </cell>
          <cell r="AF5373">
            <v>534369</v>
          </cell>
          <cell r="AG5373">
            <v>178226</v>
          </cell>
          <cell r="AH5373" t="str">
            <v>Borough</v>
          </cell>
          <cell r="AI5373" t="str">
            <v>FY2016</v>
          </cell>
          <cell r="AJ5373" t="str">
            <v>1st</v>
          </cell>
          <cell r="AK5373">
            <v>42534</v>
          </cell>
          <cell r="AL5373">
            <v>43196</v>
          </cell>
          <cell r="AM5373"/>
          <cell r="AN5373"/>
          <cell r="AO5373">
            <v>43629</v>
          </cell>
          <cell r="AP5373">
            <v>8</v>
          </cell>
          <cell r="AQ5373">
            <v>34</v>
          </cell>
          <cell r="AR5373" t="str">
            <v>Demolition of existing petrol filling station and erection of building up to 8 storeys with residential accommodation 34 dwellings and 127sqm of flexible use (Class A1 or B1) at ground floor level only together with access, hard landscaping and other associated works.</v>
          </cell>
          <cell r="AS5373">
            <v>303919</v>
          </cell>
        </row>
        <row r="5374">
          <cell r="A5374" t="str">
            <v>15-AP-1705</v>
          </cell>
          <cell r="B5374" t="str">
            <v>Full</v>
          </cell>
          <cell r="C5374" t="str">
            <v>Started</v>
          </cell>
          <cell r="D5374" t="str">
            <v>Proposed</v>
          </cell>
          <cell r="E5374" t="str">
            <v>Inner</v>
          </cell>
          <cell r="F5374">
            <v>0</v>
          </cell>
          <cell r="G5374">
            <v>16</v>
          </cell>
          <cell r="H5374">
            <v>16</v>
          </cell>
          <cell r="I5374">
            <v>34</v>
          </cell>
          <cell r="J5374" t="str">
            <v>No</v>
          </cell>
          <cell r="K5374">
            <v>0.112</v>
          </cell>
          <cell r="L5374">
            <v>0.11</v>
          </cell>
          <cell r="M5374">
            <v>2</v>
          </cell>
          <cell r="N5374" t="str">
            <v>Market</v>
          </cell>
          <cell r="O5374" t="str">
            <v>Private</v>
          </cell>
          <cell r="P5374" t="str">
            <v>Flat Apartment or Maisonette</v>
          </cell>
          <cell r="Q5374" t="str">
            <v>New Residential Building</v>
          </cell>
          <cell r="R5374" t="str">
            <v>No</v>
          </cell>
          <cell r="S5374" t="str">
            <v>No</v>
          </cell>
          <cell r="T5374" t="str">
            <v>No</v>
          </cell>
          <cell r="U5374"/>
          <cell r="V5374" t="str">
            <v>Full</v>
          </cell>
          <cell r="W5374" t="str">
            <v>Borough</v>
          </cell>
          <cell r="X5374"/>
          <cell r="Y5374"/>
          <cell r="Z5374" t="str">
            <v>272</v>
          </cell>
          <cell r="AA5374" t="str">
            <v>St James's Road</v>
          </cell>
          <cell r="AB5374"/>
          <cell r="AC5374" t="str">
            <v>272,St James's Road,,SE1 5JX</v>
          </cell>
          <cell r="AD5374" t="str">
            <v>SOUTH BERMONDSEY</v>
          </cell>
          <cell r="AE5374" t="str">
            <v>SE1 5JX</v>
          </cell>
          <cell r="AF5374">
            <v>534369</v>
          </cell>
          <cell r="AG5374">
            <v>178226</v>
          </cell>
          <cell r="AH5374" t="str">
            <v>Borough</v>
          </cell>
          <cell r="AI5374" t="str">
            <v>FY2016</v>
          </cell>
          <cell r="AJ5374" t="str">
            <v>1st</v>
          </cell>
          <cell r="AK5374">
            <v>42534</v>
          </cell>
          <cell r="AL5374">
            <v>43196</v>
          </cell>
          <cell r="AM5374"/>
          <cell r="AN5374"/>
          <cell r="AO5374">
            <v>43629</v>
          </cell>
          <cell r="AP5374">
            <v>8</v>
          </cell>
          <cell r="AQ5374">
            <v>34</v>
          </cell>
          <cell r="AR5374" t="str">
            <v>Demolition of existing petrol filling station and erection of building up to 8 storeys with residential accommodation 34 dwellings and 127sqm of flexible use (Class A1 or B1) at ground floor level only together with access, hard landscaping and other associated works.</v>
          </cell>
          <cell r="AS5374">
            <v>303919</v>
          </cell>
        </row>
        <row r="5375">
          <cell r="A5375" t="str">
            <v>15-AP-1705</v>
          </cell>
          <cell r="B5375" t="str">
            <v>Full</v>
          </cell>
          <cell r="C5375" t="str">
            <v>Started</v>
          </cell>
          <cell r="D5375" t="str">
            <v>Proposed</v>
          </cell>
          <cell r="E5375" t="str">
            <v>Inner</v>
          </cell>
          <cell r="F5375">
            <v>0</v>
          </cell>
          <cell r="G5375">
            <v>1</v>
          </cell>
          <cell r="H5375">
            <v>1</v>
          </cell>
          <cell r="I5375">
            <v>34</v>
          </cell>
          <cell r="J5375" t="str">
            <v>Yes</v>
          </cell>
          <cell r="K5375">
            <v>0.112</v>
          </cell>
          <cell r="L5375">
            <v>0.11</v>
          </cell>
          <cell r="M5375">
            <v>2</v>
          </cell>
          <cell r="N5375" t="str">
            <v>Intermediate</v>
          </cell>
          <cell r="O5375" t="str">
            <v>Housing Association</v>
          </cell>
          <cell r="P5375" t="str">
            <v>Flat Apartment or Maisonette</v>
          </cell>
          <cell r="Q5375" t="str">
            <v>New Residential Building</v>
          </cell>
          <cell r="R5375" t="str">
            <v>No</v>
          </cell>
          <cell r="S5375" t="str">
            <v>No</v>
          </cell>
          <cell r="T5375" t="str">
            <v>No</v>
          </cell>
          <cell r="U5375"/>
          <cell r="V5375" t="str">
            <v>Full</v>
          </cell>
          <cell r="W5375" t="str">
            <v>Borough</v>
          </cell>
          <cell r="X5375"/>
          <cell r="Y5375"/>
          <cell r="Z5375" t="str">
            <v>272</v>
          </cell>
          <cell r="AA5375" t="str">
            <v>St James's Road</v>
          </cell>
          <cell r="AB5375"/>
          <cell r="AC5375" t="str">
            <v>272,St James's Road,,SE1 5JX</v>
          </cell>
          <cell r="AD5375" t="str">
            <v>SOUTH BERMONDSEY</v>
          </cell>
          <cell r="AE5375" t="str">
            <v>SE1 5JX</v>
          </cell>
          <cell r="AF5375">
            <v>534369</v>
          </cell>
          <cell r="AG5375">
            <v>178226</v>
          </cell>
          <cell r="AH5375" t="str">
            <v>Borough</v>
          </cell>
          <cell r="AI5375" t="str">
            <v>FY2016</v>
          </cell>
          <cell r="AJ5375" t="str">
            <v>1st</v>
          </cell>
          <cell r="AK5375">
            <v>42534</v>
          </cell>
          <cell r="AL5375">
            <v>43196</v>
          </cell>
          <cell r="AM5375"/>
          <cell r="AN5375"/>
          <cell r="AO5375">
            <v>43629</v>
          </cell>
          <cell r="AP5375">
            <v>8</v>
          </cell>
          <cell r="AQ5375">
            <v>34</v>
          </cell>
          <cell r="AR5375" t="str">
            <v>Demolition of existing petrol filling station and erection of building up to 8 storeys with residential accommodation 34 dwellings and 127sqm of flexible use (Class A1 or B1) at ground floor level only together with access, hard landscaping and other associated works.</v>
          </cell>
          <cell r="AS5375">
            <v>303919</v>
          </cell>
        </row>
        <row r="5376">
          <cell r="A5376" t="str">
            <v>15-AP-1705</v>
          </cell>
          <cell r="B5376" t="str">
            <v>Full</v>
          </cell>
          <cell r="C5376" t="str">
            <v>Started</v>
          </cell>
          <cell r="D5376" t="str">
            <v>Proposed</v>
          </cell>
          <cell r="E5376" t="str">
            <v>Inner</v>
          </cell>
          <cell r="F5376">
            <v>0</v>
          </cell>
          <cell r="G5376">
            <v>3</v>
          </cell>
          <cell r="H5376">
            <v>3</v>
          </cell>
          <cell r="I5376">
            <v>34</v>
          </cell>
          <cell r="J5376" t="str">
            <v>Yes</v>
          </cell>
          <cell r="K5376">
            <v>0.112</v>
          </cell>
          <cell r="L5376">
            <v>0.11</v>
          </cell>
          <cell r="M5376">
            <v>3</v>
          </cell>
          <cell r="N5376" t="str">
            <v>Intermediate</v>
          </cell>
          <cell r="O5376" t="str">
            <v>Housing Association</v>
          </cell>
          <cell r="P5376" t="str">
            <v>Flat Apartment or Maisonette</v>
          </cell>
          <cell r="Q5376" t="str">
            <v>New Residential Building</v>
          </cell>
          <cell r="R5376" t="str">
            <v>No</v>
          </cell>
          <cell r="S5376" t="str">
            <v>No</v>
          </cell>
          <cell r="T5376" t="str">
            <v>No</v>
          </cell>
          <cell r="U5376"/>
          <cell r="V5376" t="str">
            <v>Full</v>
          </cell>
          <cell r="W5376" t="str">
            <v>Borough</v>
          </cell>
          <cell r="X5376"/>
          <cell r="Y5376"/>
          <cell r="Z5376" t="str">
            <v>272</v>
          </cell>
          <cell r="AA5376" t="str">
            <v>St James's Road</v>
          </cell>
          <cell r="AB5376"/>
          <cell r="AC5376" t="str">
            <v>272,St James's Road,,SE1 5JX</v>
          </cell>
          <cell r="AD5376" t="str">
            <v>SOUTH BERMONDSEY</v>
          </cell>
          <cell r="AE5376" t="str">
            <v>SE1 5JX</v>
          </cell>
          <cell r="AF5376">
            <v>534369</v>
          </cell>
          <cell r="AG5376">
            <v>178226</v>
          </cell>
          <cell r="AH5376" t="str">
            <v>Borough</v>
          </cell>
          <cell r="AI5376" t="str">
            <v>FY2016</v>
          </cell>
          <cell r="AJ5376" t="str">
            <v>1st</v>
          </cell>
          <cell r="AK5376">
            <v>42534</v>
          </cell>
          <cell r="AL5376">
            <v>43196</v>
          </cell>
          <cell r="AM5376"/>
          <cell r="AN5376"/>
          <cell r="AO5376">
            <v>43629</v>
          </cell>
          <cell r="AP5376">
            <v>8</v>
          </cell>
          <cell r="AQ5376">
            <v>34</v>
          </cell>
          <cell r="AR5376" t="str">
            <v>Demolition of existing petrol filling station and erection of building up to 8 storeys with residential accommodation 34 dwellings and 127sqm of flexible use (Class A1 or B1) at ground floor level only together with access, hard landscaping and other associated works.</v>
          </cell>
          <cell r="AS5376">
            <v>303919</v>
          </cell>
        </row>
        <row r="5377">
          <cell r="A5377" t="str">
            <v>15-AP-1705</v>
          </cell>
          <cell r="B5377" t="str">
            <v>Full</v>
          </cell>
          <cell r="C5377" t="str">
            <v>Started</v>
          </cell>
          <cell r="D5377" t="str">
            <v>Proposed</v>
          </cell>
          <cell r="E5377" t="str">
            <v>Inner</v>
          </cell>
          <cell r="F5377">
            <v>0</v>
          </cell>
          <cell r="G5377">
            <v>4</v>
          </cell>
          <cell r="H5377">
            <v>4</v>
          </cell>
          <cell r="I5377">
            <v>34</v>
          </cell>
          <cell r="J5377" t="str">
            <v>Yes</v>
          </cell>
          <cell r="K5377">
            <v>0.112</v>
          </cell>
          <cell r="L5377">
            <v>0.11</v>
          </cell>
          <cell r="M5377">
            <v>3</v>
          </cell>
          <cell r="N5377" t="str">
            <v>Social Rented</v>
          </cell>
          <cell r="O5377" t="str">
            <v>Housing Association</v>
          </cell>
          <cell r="P5377" t="str">
            <v>Flat Apartment or Maisonette</v>
          </cell>
          <cell r="Q5377" t="str">
            <v>New Residential Building</v>
          </cell>
          <cell r="R5377" t="str">
            <v>No</v>
          </cell>
          <cell r="S5377" t="str">
            <v>No</v>
          </cell>
          <cell r="T5377" t="str">
            <v>No</v>
          </cell>
          <cell r="U5377"/>
          <cell r="V5377" t="str">
            <v>Full</v>
          </cell>
          <cell r="W5377" t="str">
            <v>Borough</v>
          </cell>
          <cell r="X5377"/>
          <cell r="Y5377"/>
          <cell r="Z5377" t="str">
            <v>272</v>
          </cell>
          <cell r="AA5377" t="str">
            <v>St James's Road</v>
          </cell>
          <cell r="AB5377"/>
          <cell r="AC5377" t="str">
            <v>272,St James's Road,,SE1 5JX</v>
          </cell>
          <cell r="AD5377" t="str">
            <v>SOUTH BERMONDSEY</v>
          </cell>
          <cell r="AE5377" t="str">
            <v>SE1 5JX</v>
          </cell>
          <cell r="AF5377">
            <v>534369</v>
          </cell>
          <cell r="AG5377">
            <v>178226</v>
          </cell>
          <cell r="AH5377" t="str">
            <v>Borough</v>
          </cell>
          <cell r="AI5377" t="str">
            <v>FY2016</v>
          </cell>
          <cell r="AJ5377" t="str">
            <v>1st</v>
          </cell>
          <cell r="AK5377">
            <v>42534</v>
          </cell>
          <cell r="AL5377">
            <v>43196</v>
          </cell>
          <cell r="AM5377"/>
          <cell r="AN5377"/>
          <cell r="AO5377">
            <v>43629</v>
          </cell>
          <cell r="AP5377">
            <v>8</v>
          </cell>
          <cell r="AQ5377">
            <v>34</v>
          </cell>
          <cell r="AR5377" t="str">
            <v>Demolition of existing petrol filling station and erection of building up to 8 storeys with residential accommodation 34 dwellings and 127sqm of flexible use (Class A1 or B1) at ground floor level only together with access, hard landscaping and other associated works.</v>
          </cell>
          <cell r="AS5377">
            <v>303919</v>
          </cell>
        </row>
        <row r="5378">
          <cell r="A5378" t="str">
            <v>15-AP-1711</v>
          </cell>
          <cell r="B5378" t="str">
            <v>Prior Approval (Class O - formerly J)</v>
          </cell>
          <cell r="C5378" t="str">
            <v>Lapsed</v>
          </cell>
          <cell r="D5378" t="str">
            <v>Proposed</v>
          </cell>
          <cell r="E5378" t="str">
            <v>Inner</v>
          </cell>
          <cell r="F5378">
            <v>0</v>
          </cell>
          <cell r="G5378">
            <v>22</v>
          </cell>
          <cell r="H5378">
            <v>22</v>
          </cell>
          <cell r="I5378">
            <v>27</v>
          </cell>
          <cell r="J5378" t="str">
            <v>No</v>
          </cell>
          <cell r="K5378">
            <v>0.123</v>
          </cell>
          <cell r="L5378">
            <v>0.123</v>
          </cell>
          <cell r="M5378">
            <v>1</v>
          </cell>
          <cell r="N5378" t="str">
            <v>Market</v>
          </cell>
          <cell r="O5378" t="str">
            <v>Private</v>
          </cell>
          <cell r="P5378" t="str">
            <v>Flat Apartment or Maisonette</v>
          </cell>
          <cell r="Q5378" t="str">
            <v>Change of use of Non-Res floor space to Dwelling(s)</v>
          </cell>
          <cell r="R5378" t="str">
            <v>No</v>
          </cell>
          <cell r="S5378" t="str">
            <v>unknown</v>
          </cell>
          <cell r="T5378" t="str">
            <v>No</v>
          </cell>
          <cell r="U5378"/>
          <cell r="V5378" t="str">
            <v>Prior Approval (Class O - formerly J)</v>
          </cell>
          <cell r="W5378" t="str">
            <v>Borough</v>
          </cell>
          <cell r="X5378"/>
          <cell r="Y5378"/>
          <cell r="Z5378" t="str">
            <v>224-236</v>
          </cell>
          <cell r="AA5378" t="str">
            <v>Walworth Road</v>
          </cell>
          <cell r="AB5378"/>
          <cell r="AC5378" t="str">
            <v>224-236,Walworth Road,,SE17 1JE</v>
          </cell>
          <cell r="AD5378" t="str">
            <v>NEWINGTON</v>
          </cell>
          <cell r="AE5378" t="str">
            <v>SE17 1JE</v>
          </cell>
          <cell r="AF5378">
            <v>532257</v>
          </cell>
          <cell r="AG5378">
            <v>178343</v>
          </cell>
          <cell r="AH5378" t="str">
            <v>Borough</v>
          </cell>
          <cell r="AI5378" t="str">
            <v>FY2015</v>
          </cell>
          <cell r="AJ5378" t="str">
            <v>2nd</v>
          </cell>
          <cell r="AK5378">
            <v>42208</v>
          </cell>
          <cell r="AL5378"/>
          <cell r="AM5378"/>
          <cell r="AN5378"/>
          <cell r="AO5378">
            <v>43304</v>
          </cell>
          <cell r="AP5378"/>
          <cell r="AQ5378">
            <v>27</v>
          </cell>
          <cell r="AR5378" t="str">
            <v>Change of use from offices (B1) to x27 residential dwellings units (C3) comprising 22 x 1 bed and 5 x 2 bed.</v>
          </cell>
          <cell r="AS5378">
            <v>164975</v>
          </cell>
        </row>
        <row r="5379">
          <cell r="A5379" t="str">
            <v>15-AP-1711</v>
          </cell>
          <cell r="B5379" t="str">
            <v>Prior Approval (Class O - formerly J)</v>
          </cell>
          <cell r="C5379" t="str">
            <v>Lapsed</v>
          </cell>
          <cell r="D5379" t="str">
            <v>Proposed</v>
          </cell>
          <cell r="E5379" t="str">
            <v>Inner</v>
          </cell>
          <cell r="F5379">
            <v>0</v>
          </cell>
          <cell r="G5379">
            <v>5</v>
          </cell>
          <cell r="H5379">
            <v>5</v>
          </cell>
          <cell r="I5379">
            <v>27</v>
          </cell>
          <cell r="J5379" t="str">
            <v>No</v>
          </cell>
          <cell r="K5379">
            <v>0.123</v>
          </cell>
          <cell r="L5379">
            <v>0.123</v>
          </cell>
          <cell r="M5379">
            <v>2</v>
          </cell>
          <cell r="N5379" t="str">
            <v>Market</v>
          </cell>
          <cell r="O5379" t="str">
            <v>Private</v>
          </cell>
          <cell r="P5379" t="str">
            <v>Flat Apartment or Maisonette</v>
          </cell>
          <cell r="Q5379" t="str">
            <v>Change of use of Non-Res floor space to Dwelling(s)</v>
          </cell>
          <cell r="R5379" t="str">
            <v>No</v>
          </cell>
          <cell r="S5379" t="str">
            <v>unknown</v>
          </cell>
          <cell r="T5379" t="str">
            <v>No</v>
          </cell>
          <cell r="U5379"/>
          <cell r="V5379" t="str">
            <v>Prior Approval (Class O - formerly J)</v>
          </cell>
          <cell r="W5379" t="str">
            <v>Borough</v>
          </cell>
          <cell r="X5379"/>
          <cell r="Y5379"/>
          <cell r="Z5379" t="str">
            <v>224-236</v>
          </cell>
          <cell r="AA5379" t="str">
            <v>Walworth Road</v>
          </cell>
          <cell r="AB5379"/>
          <cell r="AC5379" t="str">
            <v>224-236,Walworth Road,,SE17 1JE</v>
          </cell>
          <cell r="AD5379" t="str">
            <v>NEWINGTON</v>
          </cell>
          <cell r="AE5379" t="str">
            <v>SE17 1JE</v>
          </cell>
          <cell r="AF5379">
            <v>532257</v>
          </cell>
          <cell r="AG5379">
            <v>178343</v>
          </cell>
          <cell r="AH5379" t="str">
            <v>Borough</v>
          </cell>
          <cell r="AI5379" t="str">
            <v>FY2015</v>
          </cell>
          <cell r="AJ5379" t="str">
            <v>2nd</v>
          </cell>
          <cell r="AK5379">
            <v>42208</v>
          </cell>
          <cell r="AL5379"/>
          <cell r="AM5379"/>
          <cell r="AN5379"/>
          <cell r="AO5379">
            <v>43304</v>
          </cell>
          <cell r="AP5379"/>
          <cell r="AQ5379">
            <v>27</v>
          </cell>
          <cell r="AR5379" t="str">
            <v>Change of use from offices (B1) to x27 residential dwellings units (C3) comprising 22 x 1 bed and 5 x 2 bed.</v>
          </cell>
          <cell r="AS5379">
            <v>164975</v>
          </cell>
        </row>
        <row r="5380">
          <cell r="A5380" t="str">
            <v>15-AP-1744</v>
          </cell>
          <cell r="B5380" t="str">
            <v>Prior Approval (Class O - formerly J)</v>
          </cell>
          <cell r="C5380" t="str">
            <v>Completed</v>
          </cell>
          <cell r="D5380" t="str">
            <v>Proposed</v>
          </cell>
          <cell r="E5380" t="str">
            <v>Inner</v>
          </cell>
          <cell r="F5380">
            <v>0</v>
          </cell>
          <cell r="G5380">
            <v>9</v>
          </cell>
          <cell r="H5380">
            <v>9</v>
          </cell>
          <cell r="I5380">
            <v>21</v>
          </cell>
          <cell r="J5380" t="str">
            <v>No</v>
          </cell>
          <cell r="K5380">
            <v>0.1</v>
          </cell>
          <cell r="L5380">
            <v>0.1</v>
          </cell>
          <cell r="M5380">
            <v>1</v>
          </cell>
          <cell r="N5380" t="str">
            <v>Market</v>
          </cell>
          <cell r="O5380" t="str">
            <v>Private</v>
          </cell>
          <cell r="P5380" t="str">
            <v>Flat Apartment or Maisonette</v>
          </cell>
          <cell r="Q5380" t="str">
            <v>Change of use of Non-Res floor space to Dwelling(s)</v>
          </cell>
          <cell r="R5380" t="str">
            <v>No</v>
          </cell>
          <cell r="S5380" t="str">
            <v>unknown</v>
          </cell>
          <cell r="T5380" t="str">
            <v>No</v>
          </cell>
          <cell r="U5380"/>
          <cell r="V5380" t="str">
            <v>Prior Approval (Class O - formerly J)</v>
          </cell>
          <cell r="W5380" t="str">
            <v>Borough</v>
          </cell>
          <cell r="X5380"/>
          <cell r="Y5380" t="str">
            <v>Floors 1-3</v>
          </cell>
          <cell r="Z5380" t="str">
            <v>32-36</v>
          </cell>
          <cell r="AA5380" t="str">
            <v>Rye Lane</v>
          </cell>
          <cell r="AB5380"/>
          <cell r="AC5380" t="str">
            <v>Floors 1-332-36,Rye Lane,,SE15 5BS</v>
          </cell>
          <cell r="AD5380" t="str">
            <v>THE LANE</v>
          </cell>
          <cell r="AE5380" t="str">
            <v>SE15 5BS</v>
          </cell>
          <cell r="AF5380">
            <v>534144</v>
          </cell>
          <cell r="AG5380">
            <v>176520</v>
          </cell>
          <cell r="AH5380" t="str">
            <v>Borough</v>
          </cell>
          <cell r="AI5380" t="str">
            <v>FY2015</v>
          </cell>
          <cell r="AJ5380" t="str">
            <v>1st</v>
          </cell>
          <cell r="AK5380">
            <v>42177</v>
          </cell>
          <cell r="AL5380">
            <v>42432</v>
          </cell>
          <cell r="AM5380">
            <v>43101</v>
          </cell>
          <cell r="AN5380"/>
          <cell r="AO5380">
            <v>43273</v>
          </cell>
          <cell r="AP5380"/>
          <cell r="AQ5380">
            <v>21</v>
          </cell>
          <cell r="AR5380" t="str">
            <v>CHANGE OF USE FROM EXISTING OFFICE (CLASS B1a) TO 21 RESIDENTIAL UNITS X12 STUDIO FLATS AND X9 ONE BED FLATS (CLASS C3). THE GROUND FLOOR TO REMAIN AS RETAIL UNITS.</v>
          </cell>
          <cell r="AS5380">
            <v>164853</v>
          </cell>
        </row>
        <row r="5381">
          <cell r="A5381" t="str">
            <v>15-AP-1744</v>
          </cell>
          <cell r="B5381" t="str">
            <v>Prior Approval (Class O - formerly J)</v>
          </cell>
          <cell r="C5381" t="str">
            <v>Completed</v>
          </cell>
          <cell r="D5381" t="str">
            <v>Proposed</v>
          </cell>
          <cell r="E5381" t="str">
            <v>Inner</v>
          </cell>
          <cell r="F5381">
            <v>0</v>
          </cell>
          <cell r="G5381">
            <v>12</v>
          </cell>
          <cell r="H5381">
            <v>12</v>
          </cell>
          <cell r="I5381">
            <v>21</v>
          </cell>
          <cell r="J5381" t="str">
            <v>No</v>
          </cell>
          <cell r="K5381">
            <v>0.1</v>
          </cell>
          <cell r="L5381">
            <v>0.1</v>
          </cell>
          <cell r="M5381">
            <v>1</v>
          </cell>
          <cell r="N5381" t="str">
            <v>Market</v>
          </cell>
          <cell r="O5381" t="str">
            <v>Private</v>
          </cell>
          <cell r="P5381" t="str">
            <v>Studio or S/C Bedsit</v>
          </cell>
          <cell r="Q5381" t="str">
            <v>Change of use of Non-Res floor space to Dwelling(s)</v>
          </cell>
          <cell r="R5381" t="str">
            <v>No</v>
          </cell>
          <cell r="S5381" t="str">
            <v>unknown</v>
          </cell>
          <cell r="T5381" t="str">
            <v>No</v>
          </cell>
          <cell r="U5381"/>
          <cell r="V5381" t="str">
            <v>Prior Approval (Class O - formerly J)</v>
          </cell>
          <cell r="W5381" t="str">
            <v>Borough</v>
          </cell>
          <cell r="X5381"/>
          <cell r="Y5381" t="str">
            <v>Floors 1-3</v>
          </cell>
          <cell r="Z5381" t="str">
            <v>32-36</v>
          </cell>
          <cell r="AA5381" t="str">
            <v>Rye Lane</v>
          </cell>
          <cell r="AB5381"/>
          <cell r="AC5381" t="str">
            <v>Floors 1-332-36,Rye Lane,,SE15 5BS</v>
          </cell>
          <cell r="AD5381" t="str">
            <v>THE LANE</v>
          </cell>
          <cell r="AE5381" t="str">
            <v>SE15 5BS</v>
          </cell>
          <cell r="AF5381">
            <v>534144</v>
          </cell>
          <cell r="AG5381">
            <v>176520</v>
          </cell>
          <cell r="AH5381" t="str">
            <v>Borough</v>
          </cell>
          <cell r="AI5381" t="str">
            <v>FY2015</v>
          </cell>
          <cell r="AJ5381" t="str">
            <v>1st</v>
          </cell>
          <cell r="AK5381">
            <v>42177</v>
          </cell>
          <cell r="AL5381">
            <v>42432</v>
          </cell>
          <cell r="AM5381">
            <v>43101</v>
          </cell>
          <cell r="AN5381"/>
          <cell r="AO5381">
            <v>43273</v>
          </cell>
          <cell r="AP5381"/>
          <cell r="AQ5381">
            <v>21</v>
          </cell>
          <cell r="AR5381" t="str">
            <v>CHANGE OF USE FROM EXISTING OFFICE (CLASS B1a) TO 21 RESIDENTIAL UNITS X12 STUDIO FLATS AND X9 ONE BED FLATS (CLASS C3). THE GROUND FLOOR TO REMAIN AS RETAIL UNITS.</v>
          </cell>
          <cell r="AS5381">
            <v>164853</v>
          </cell>
        </row>
        <row r="5382">
          <cell r="A5382" t="str">
            <v>15-AP-1874</v>
          </cell>
          <cell r="B5382" t="str">
            <v>Full</v>
          </cell>
          <cell r="C5382" t="str">
            <v>Completed</v>
          </cell>
          <cell r="D5382" t="str">
            <v>Proposed</v>
          </cell>
          <cell r="E5382" t="str">
            <v>Inner</v>
          </cell>
          <cell r="F5382">
            <v>0</v>
          </cell>
          <cell r="G5382">
            <v>6</v>
          </cell>
          <cell r="H5382">
            <v>6</v>
          </cell>
          <cell r="I5382">
            <v>6</v>
          </cell>
          <cell r="J5382" t="str">
            <v>No</v>
          </cell>
          <cell r="K5382">
            <v>3.5000000000000003E-2</v>
          </cell>
          <cell r="L5382">
            <v>3.5000000000000003E-2</v>
          </cell>
          <cell r="M5382">
            <v>2</v>
          </cell>
          <cell r="N5382" t="str">
            <v>Market</v>
          </cell>
          <cell r="O5382" t="str">
            <v>Private</v>
          </cell>
          <cell r="P5382" t="str">
            <v>Flat Apartment or Maisonette</v>
          </cell>
          <cell r="Q5382" t="str">
            <v>New Residential Building</v>
          </cell>
          <cell r="R5382" t="str">
            <v>No</v>
          </cell>
          <cell r="S5382" t="str">
            <v>unknown</v>
          </cell>
          <cell r="T5382" t="str">
            <v>No</v>
          </cell>
          <cell r="U5382"/>
          <cell r="V5382" t="str">
            <v>Full</v>
          </cell>
          <cell r="W5382" t="str">
            <v>Borough</v>
          </cell>
          <cell r="X5382"/>
          <cell r="Y5382"/>
          <cell r="Z5382" t="str">
            <v>Land To The Rear Of 112</v>
          </cell>
          <cell r="AA5382" t="str">
            <v>Peckham Rye</v>
          </cell>
          <cell r="AB5382" t="str">
            <v>Kinsale Road</v>
          </cell>
          <cell r="AC5382" t="str">
            <v>Land To The Rear Of 112,Peckham Rye,Kinsale Road,SE15 4HA</v>
          </cell>
          <cell r="AD5382" t="str">
            <v>THE LANE</v>
          </cell>
          <cell r="AE5382" t="str">
            <v>SE15 4HA</v>
          </cell>
          <cell r="AF5382">
            <v>534365</v>
          </cell>
          <cell r="AG5382">
            <v>175597</v>
          </cell>
          <cell r="AH5382" t="str">
            <v>Borough</v>
          </cell>
          <cell r="AI5382" t="str">
            <v>FY2015</v>
          </cell>
          <cell r="AJ5382" t="str">
            <v>2nd</v>
          </cell>
          <cell r="AK5382">
            <v>42220</v>
          </cell>
          <cell r="AL5382">
            <v>42432</v>
          </cell>
          <cell r="AM5382">
            <v>42631</v>
          </cell>
          <cell r="AN5382"/>
          <cell r="AO5382">
            <v>43316</v>
          </cell>
          <cell r="AP5382"/>
          <cell r="AQ5382">
            <v>6</v>
          </cell>
          <cell r="AR5382" t="str">
            <v>CONSTRUCTION OF X6 TWO BED UNITS WITHIN A THREE STOREY BUILDING (LOWER GROUND, GROUND AND FIRST FLOOR) WITH ACCOMMODATION ALSO CONTAINED WITHIN THE ROOFSPACE</v>
          </cell>
          <cell r="AS5382">
            <v>169935</v>
          </cell>
        </row>
        <row r="5383">
          <cell r="A5383" t="str">
            <v>15-AP-1883</v>
          </cell>
          <cell r="B5383" t="str">
            <v>Full</v>
          </cell>
          <cell r="C5383" t="str">
            <v>Lapsed</v>
          </cell>
          <cell r="D5383" t="str">
            <v>Proposed</v>
          </cell>
          <cell r="E5383" t="str">
            <v>Inner</v>
          </cell>
          <cell r="F5383">
            <v>0</v>
          </cell>
          <cell r="G5383">
            <v>2</v>
          </cell>
          <cell r="H5383">
            <v>2</v>
          </cell>
          <cell r="I5383">
            <v>3</v>
          </cell>
          <cell r="J5383" t="str">
            <v>No</v>
          </cell>
          <cell r="K5383">
            <v>8.0000000000000002E-3</v>
          </cell>
          <cell r="L5383">
            <v>4.0000000000000001E-3</v>
          </cell>
          <cell r="M5383">
            <v>1</v>
          </cell>
          <cell r="N5383" t="str">
            <v>Market</v>
          </cell>
          <cell r="O5383" t="str">
            <v>Private</v>
          </cell>
          <cell r="P5383" t="str">
            <v>Flat Apartment or Maisonette</v>
          </cell>
          <cell r="Q5383" t="str">
            <v>Extension to building for residential unit(s)</v>
          </cell>
          <cell r="R5383" t="str">
            <v>No</v>
          </cell>
          <cell r="S5383" t="str">
            <v>No</v>
          </cell>
          <cell r="T5383" t="str">
            <v>No</v>
          </cell>
          <cell r="U5383"/>
          <cell r="V5383" t="str">
            <v>Full</v>
          </cell>
          <cell r="W5383" t="str">
            <v>Borough</v>
          </cell>
          <cell r="X5383"/>
          <cell r="Y5383"/>
          <cell r="Z5383" t="str">
            <v>80</v>
          </cell>
          <cell r="AA5383" t="str">
            <v>Peckham High Street</v>
          </cell>
          <cell r="AB5383"/>
          <cell r="AC5383" t="str">
            <v>80,Peckham High Street,,SE15 5ED</v>
          </cell>
          <cell r="AD5383" t="str">
            <v>THE LANE</v>
          </cell>
          <cell r="AE5383" t="str">
            <v>SE15 5ED</v>
          </cell>
          <cell r="AF5383">
            <v>534182</v>
          </cell>
          <cell r="AG5383">
            <v>176720</v>
          </cell>
          <cell r="AH5383" t="str">
            <v>Borough</v>
          </cell>
          <cell r="AI5383" t="str">
            <v>FY2015</v>
          </cell>
          <cell r="AJ5383" t="str">
            <v>2nd</v>
          </cell>
          <cell r="AK5383">
            <v>42194</v>
          </cell>
          <cell r="AL5383"/>
          <cell r="AM5383"/>
          <cell r="AN5383"/>
          <cell r="AO5383">
            <v>43290</v>
          </cell>
          <cell r="AP5383"/>
          <cell r="AQ5383">
            <v>3</v>
          </cell>
          <cell r="AR5383" t="str">
            <v>Erection of mixed use development comprising ground floor Class A1 retail space and 2 x self contained flats_x000D_
above.</v>
          </cell>
          <cell r="AS5383">
            <v>192373</v>
          </cell>
        </row>
        <row r="5384">
          <cell r="A5384" t="str">
            <v>15-AP-1883</v>
          </cell>
          <cell r="B5384" t="str">
            <v>Full</v>
          </cell>
          <cell r="C5384" t="str">
            <v>Lapsed</v>
          </cell>
          <cell r="D5384" t="str">
            <v>Proposed</v>
          </cell>
          <cell r="E5384" t="str">
            <v>Inner</v>
          </cell>
          <cell r="F5384">
            <v>0</v>
          </cell>
          <cell r="G5384">
            <v>1</v>
          </cell>
          <cell r="H5384">
            <v>1</v>
          </cell>
          <cell r="I5384">
            <v>3</v>
          </cell>
          <cell r="J5384" t="str">
            <v>No</v>
          </cell>
          <cell r="K5384">
            <v>8.0000000000000002E-3</v>
          </cell>
          <cell r="L5384">
            <v>4.0000000000000001E-3</v>
          </cell>
          <cell r="M5384">
            <v>2</v>
          </cell>
          <cell r="N5384" t="str">
            <v>Market</v>
          </cell>
          <cell r="O5384" t="str">
            <v>Private</v>
          </cell>
          <cell r="P5384" t="str">
            <v>Flat Apartment or Maisonette</v>
          </cell>
          <cell r="Q5384" t="str">
            <v>Extension to building for residential unit(s)</v>
          </cell>
          <cell r="R5384" t="str">
            <v>No</v>
          </cell>
          <cell r="S5384" t="str">
            <v>No</v>
          </cell>
          <cell r="T5384" t="str">
            <v>No</v>
          </cell>
          <cell r="U5384"/>
          <cell r="V5384" t="str">
            <v>Full</v>
          </cell>
          <cell r="W5384" t="str">
            <v>Borough</v>
          </cell>
          <cell r="X5384"/>
          <cell r="Y5384"/>
          <cell r="Z5384" t="str">
            <v>80</v>
          </cell>
          <cell r="AA5384" t="str">
            <v>Peckham High Street</v>
          </cell>
          <cell r="AB5384"/>
          <cell r="AC5384" t="str">
            <v>80,Peckham High Street,,SE15 5ED</v>
          </cell>
          <cell r="AD5384" t="str">
            <v>THE LANE</v>
          </cell>
          <cell r="AE5384" t="str">
            <v>SE15 5ED</v>
          </cell>
          <cell r="AF5384">
            <v>534182</v>
          </cell>
          <cell r="AG5384">
            <v>176720</v>
          </cell>
          <cell r="AH5384" t="str">
            <v>Borough</v>
          </cell>
          <cell r="AI5384" t="str">
            <v>FY2015</v>
          </cell>
          <cell r="AJ5384" t="str">
            <v>2nd</v>
          </cell>
          <cell r="AK5384">
            <v>42194</v>
          </cell>
          <cell r="AL5384"/>
          <cell r="AM5384"/>
          <cell r="AN5384"/>
          <cell r="AO5384">
            <v>43290</v>
          </cell>
          <cell r="AP5384"/>
          <cell r="AQ5384">
            <v>3</v>
          </cell>
          <cell r="AR5384" t="str">
            <v>Erection of mixed use development comprising ground floor Class A1 retail space and 2 x self contained flats_x000D_
above.</v>
          </cell>
          <cell r="AS5384">
            <v>192373</v>
          </cell>
        </row>
        <row r="5385">
          <cell r="A5385" t="str">
            <v>15-AP-1900</v>
          </cell>
          <cell r="B5385" t="str">
            <v>Full</v>
          </cell>
          <cell r="C5385" t="str">
            <v>Completed</v>
          </cell>
          <cell r="D5385" t="str">
            <v>Proposed</v>
          </cell>
          <cell r="E5385" t="str">
            <v>Inner</v>
          </cell>
          <cell r="F5385">
            <v>0</v>
          </cell>
          <cell r="G5385">
            <v>1</v>
          </cell>
          <cell r="H5385">
            <v>1</v>
          </cell>
          <cell r="I5385">
            <v>1</v>
          </cell>
          <cell r="J5385" t="str">
            <v>No</v>
          </cell>
          <cell r="K5385">
            <v>5.0000000000000001E-3</v>
          </cell>
          <cell r="L5385">
            <v>5.0000000000000001E-3</v>
          </cell>
          <cell r="M5385">
            <v>1</v>
          </cell>
          <cell r="N5385" t="str">
            <v>Market</v>
          </cell>
          <cell r="O5385" t="str">
            <v>Private</v>
          </cell>
          <cell r="P5385" t="str">
            <v>Studio or S/C Bedsit</v>
          </cell>
          <cell r="Q5385" t="str">
            <v>Change of use of Non-Res floor space to Dwelling(s)</v>
          </cell>
          <cell r="R5385" t="str">
            <v>No</v>
          </cell>
          <cell r="S5385" t="str">
            <v>unknown</v>
          </cell>
          <cell r="T5385" t="str">
            <v>No</v>
          </cell>
          <cell r="U5385"/>
          <cell r="V5385" t="str">
            <v>Full</v>
          </cell>
          <cell r="W5385" t="str">
            <v>Borough</v>
          </cell>
          <cell r="X5385"/>
          <cell r="Y5385"/>
          <cell r="Z5385" t="str">
            <v>97</v>
          </cell>
          <cell r="AA5385" t="str">
            <v>Azenby Road</v>
          </cell>
          <cell r="AB5385"/>
          <cell r="AC5385" t="str">
            <v>97,Azenby Road,,SE15 5AJ</v>
          </cell>
          <cell r="AD5385" t="str">
            <v>THE LANE</v>
          </cell>
          <cell r="AE5385" t="str">
            <v>SE15 5AJ</v>
          </cell>
          <cell r="AF5385">
            <v>533635</v>
          </cell>
          <cell r="AG5385">
            <v>176277</v>
          </cell>
          <cell r="AH5385" t="str">
            <v>Borough</v>
          </cell>
          <cell r="AI5385" t="str">
            <v>FY2015</v>
          </cell>
          <cell r="AJ5385" t="str">
            <v>2nd</v>
          </cell>
          <cell r="AK5385">
            <v>42256</v>
          </cell>
          <cell r="AL5385">
            <v>43320</v>
          </cell>
          <cell r="AM5385">
            <v>43320</v>
          </cell>
          <cell r="AN5385"/>
          <cell r="AO5385">
            <v>43352</v>
          </cell>
          <cell r="AP5385"/>
          <cell r="AQ5385">
            <v>1</v>
          </cell>
          <cell r="AR5385" t="str">
            <v>Change of use of a vacant shop unit (A1 Class) to a studio flat (Use Class C3a)</v>
          </cell>
          <cell r="AS5385">
            <v>182416</v>
          </cell>
        </row>
        <row r="5386">
          <cell r="A5386" t="str">
            <v>15-AP-1928</v>
          </cell>
          <cell r="B5386" t="str">
            <v>Full</v>
          </cell>
          <cell r="C5386" t="str">
            <v>Completed</v>
          </cell>
          <cell r="D5386" t="str">
            <v>Existing</v>
          </cell>
          <cell r="E5386" t="str">
            <v>Inner</v>
          </cell>
          <cell r="F5386">
            <v>1</v>
          </cell>
          <cell r="G5386">
            <v>0</v>
          </cell>
          <cell r="H5386">
            <v>-1</v>
          </cell>
          <cell r="I5386">
            <v>1</v>
          </cell>
          <cell r="J5386" t="str">
            <v>No</v>
          </cell>
          <cell r="K5386">
            <v>1.4E-2</v>
          </cell>
          <cell r="L5386">
            <v>1.4E-2</v>
          </cell>
          <cell r="M5386">
            <v>2</v>
          </cell>
          <cell r="N5386" t="str">
            <v>Market</v>
          </cell>
          <cell r="O5386" t="str">
            <v>Private</v>
          </cell>
          <cell r="P5386" t="str">
            <v>House or Bungalow</v>
          </cell>
          <cell r="Q5386" t="str">
            <v>New Residential Building</v>
          </cell>
          <cell r="R5386" t="str">
            <v>No</v>
          </cell>
          <cell r="S5386" t="str">
            <v>No</v>
          </cell>
          <cell r="T5386" t="str">
            <v>No</v>
          </cell>
          <cell r="U5386" t="str">
            <v>N/A</v>
          </cell>
          <cell r="V5386" t="str">
            <v>Full</v>
          </cell>
          <cell r="W5386" t="str">
            <v>Borough</v>
          </cell>
          <cell r="X5386"/>
          <cell r="Y5386"/>
          <cell r="Z5386" t="str">
            <v>5</v>
          </cell>
          <cell r="AA5386" t="str">
            <v>Raul Road</v>
          </cell>
          <cell r="AB5386"/>
          <cell r="AC5386" t="str">
            <v>5,Raul Road,,SE15 5HR</v>
          </cell>
          <cell r="AD5386" t="str">
            <v>THE LANE</v>
          </cell>
          <cell r="AE5386" t="str">
            <v>SE15 5HR</v>
          </cell>
          <cell r="AF5386">
            <v>534282</v>
          </cell>
          <cell r="AG5386">
            <v>176521</v>
          </cell>
          <cell r="AH5386" t="str">
            <v>Borough</v>
          </cell>
          <cell r="AI5386" t="str">
            <v>FY2015</v>
          </cell>
          <cell r="AJ5386" t="str">
            <v>3rd</v>
          </cell>
          <cell r="AK5386">
            <v>42303</v>
          </cell>
          <cell r="AL5386">
            <v>42370</v>
          </cell>
          <cell r="AM5386">
            <v>43040</v>
          </cell>
          <cell r="AN5386"/>
          <cell r="AO5386">
            <v>43399</v>
          </cell>
          <cell r="AP5386"/>
          <cell r="AQ5386">
            <v>1</v>
          </cell>
          <cell r="AR5386" t="str">
            <v>Erection of a new 3 bedroom 2-storey dwellinghouse with habitable roof space.</v>
          </cell>
          <cell r="AS5386">
            <v>197073</v>
          </cell>
        </row>
        <row r="5387">
          <cell r="A5387" t="str">
            <v>15-AP-1928</v>
          </cell>
          <cell r="B5387" t="str">
            <v>Full</v>
          </cell>
          <cell r="C5387" t="str">
            <v>Completed</v>
          </cell>
          <cell r="D5387" t="str">
            <v>Proposed</v>
          </cell>
          <cell r="E5387" t="str">
            <v>Inner</v>
          </cell>
          <cell r="F5387">
            <v>0</v>
          </cell>
          <cell r="G5387">
            <v>1</v>
          </cell>
          <cell r="H5387">
            <v>1</v>
          </cell>
          <cell r="I5387">
            <v>1</v>
          </cell>
          <cell r="J5387" t="str">
            <v>No</v>
          </cell>
          <cell r="K5387">
            <v>1.4E-2</v>
          </cell>
          <cell r="L5387">
            <v>1.4E-2</v>
          </cell>
          <cell r="M5387">
            <v>3</v>
          </cell>
          <cell r="N5387" t="str">
            <v>Market</v>
          </cell>
          <cell r="O5387" t="str">
            <v>Private</v>
          </cell>
          <cell r="P5387" t="str">
            <v>House or Bungalow</v>
          </cell>
          <cell r="Q5387" t="str">
            <v>New Residential Building</v>
          </cell>
          <cell r="R5387" t="str">
            <v>No</v>
          </cell>
          <cell r="S5387" t="str">
            <v>unknown</v>
          </cell>
          <cell r="T5387" t="str">
            <v>No</v>
          </cell>
          <cell r="U5387"/>
          <cell r="V5387" t="str">
            <v>Full</v>
          </cell>
          <cell r="W5387" t="str">
            <v>Borough</v>
          </cell>
          <cell r="X5387"/>
          <cell r="Y5387"/>
          <cell r="Z5387" t="str">
            <v>5</v>
          </cell>
          <cell r="AA5387" t="str">
            <v>Raul Road</v>
          </cell>
          <cell r="AB5387"/>
          <cell r="AC5387" t="str">
            <v>5,Raul Road,,SE15 5HR</v>
          </cell>
          <cell r="AD5387" t="str">
            <v>THE LANE</v>
          </cell>
          <cell r="AE5387" t="str">
            <v>SE15 5HR</v>
          </cell>
          <cell r="AF5387">
            <v>534282</v>
          </cell>
          <cell r="AG5387">
            <v>176521</v>
          </cell>
          <cell r="AH5387" t="str">
            <v>Borough</v>
          </cell>
          <cell r="AI5387" t="str">
            <v>FY2015</v>
          </cell>
          <cell r="AJ5387" t="str">
            <v>3rd</v>
          </cell>
          <cell r="AK5387">
            <v>42303</v>
          </cell>
          <cell r="AL5387">
            <v>42370</v>
          </cell>
          <cell r="AM5387">
            <v>43040</v>
          </cell>
          <cell r="AN5387"/>
          <cell r="AO5387">
            <v>43399</v>
          </cell>
          <cell r="AP5387"/>
          <cell r="AQ5387">
            <v>1</v>
          </cell>
          <cell r="AR5387" t="str">
            <v>Erection of a new 3 bedroom 2-storey dwellinghouse with habitable roof space.</v>
          </cell>
          <cell r="AS5387">
            <v>197073</v>
          </cell>
        </row>
        <row r="5388">
          <cell r="A5388" t="str">
            <v>15-AP-1930</v>
          </cell>
          <cell r="B5388" t="str">
            <v>Full</v>
          </cell>
          <cell r="C5388" t="str">
            <v>Started</v>
          </cell>
          <cell r="D5388" t="str">
            <v>Proposed</v>
          </cell>
          <cell r="E5388" t="str">
            <v>Inner</v>
          </cell>
          <cell r="F5388">
            <v>0</v>
          </cell>
          <cell r="G5388">
            <v>6</v>
          </cell>
          <cell r="H5388">
            <v>6</v>
          </cell>
          <cell r="I5388">
            <v>6</v>
          </cell>
          <cell r="J5388" t="str">
            <v>No</v>
          </cell>
          <cell r="K5388">
            <v>0.01</v>
          </cell>
          <cell r="L5388">
            <v>0.01</v>
          </cell>
          <cell r="M5388">
            <v>1</v>
          </cell>
          <cell r="N5388" t="str">
            <v>Market</v>
          </cell>
          <cell r="O5388" t="str">
            <v>Private</v>
          </cell>
          <cell r="P5388" t="str">
            <v>Studio or S/C Bedsit</v>
          </cell>
          <cell r="Q5388" t="str">
            <v>Extension to building for residential unit(s)</v>
          </cell>
          <cell r="R5388" t="str">
            <v>No</v>
          </cell>
          <cell r="S5388" t="str">
            <v>unknown</v>
          </cell>
          <cell r="T5388" t="str">
            <v>No</v>
          </cell>
          <cell r="U5388"/>
          <cell r="V5388" t="str">
            <v>Full</v>
          </cell>
          <cell r="W5388" t="str">
            <v>Borough</v>
          </cell>
          <cell r="X5388"/>
          <cell r="Y5388"/>
          <cell r="Z5388" t="str">
            <v>1-3</v>
          </cell>
          <cell r="AA5388" t="str">
            <v>East Street</v>
          </cell>
          <cell r="AB5388"/>
          <cell r="AC5388" t="str">
            <v>1-3,East Street,,SE17 2DJ</v>
          </cell>
          <cell r="AD5388" t="str">
            <v>EAST WALWORTH</v>
          </cell>
          <cell r="AE5388" t="str">
            <v>SE17 2DJ</v>
          </cell>
          <cell r="AF5388">
            <v>532356</v>
          </cell>
          <cell r="AG5388">
            <v>178274</v>
          </cell>
          <cell r="AH5388" t="str">
            <v>Borough</v>
          </cell>
          <cell r="AI5388" t="str">
            <v>FY2015</v>
          </cell>
          <cell r="AJ5388" t="str">
            <v>2nd</v>
          </cell>
          <cell r="AK5388">
            <v>42202</v>
          </cell>
          <cell r="AL5388">
            <v>43225</v>
          </cell>
          <cell r="AM5388"/>
          <cell r="AN5388"/>
          <cell r="AO5388">
            <v>43298</v>
          </cell>
          <cell r="AP5388"/>
          <cell r="AQ5388">
            <v>6</v>
          </cell>
          <cell r="AR5388" t="str">
            <v>ERECTION OF A FIRST FLOOR REAR EXTENSION AND NEW SECOND AND THIRD FLOORS TO PROVIDE X6 STUDIO FLATS INCLUDING EXTERNAL EXTRACT DUCT WORK ON REAR ELEVATION</v>
          </cell>
          <cell r="AS5388">
            <v>169934</v>
          </cell>
        </row>
        <row r="5389">
          <cell r="A5389" t="str">
            <v>15-AP-1955</v>
          </cell>
          <cell r="B5389" t="str">
            <v>Full</v>
          </cell>
          <cell r="C5389" t="str">
            <v>Completed</v>
          </cell>
          <cell r="D5389" t="str">
            <v>Proposed</v>
          </cell>
          <cell r="E5389" t="str">
            <v>Inner</v>
          </cell>
          <cell r="F5389">
            <v>0</v>
          </cell>
          <cell r="G5389">
            <v>5</v>
          </cell>
          <cell r="H5389">
            <v>5</v>
          </cell>
          <cell r="I5389">
            <v>6</v>
          </cell>
          <cell r="J5389" t="str">
            <v>No</v>
          </cell>
          <cell r="K5389">
            <v>2.9000000000000001E-2</v>
          </cell>
          <cell r="L5389">
            <v>2.9000000000000001E-2</v>
          </cell>
          <cell r="M5389">
            <v>1</v>
          </cell>
          <cell r="N5389" t="str">
            <v>Market</v>
          </cell>
          <cell r="O5389" t="str">
            <v>Private</v>
          </cell>
          <cell r="P5389" t="str">
            <v>Flat Apartment or Maisonette</v>
          </cell>
          <cell r="Q5389" t="str">
            <v>Change of use of Non-Res floor space to Dwelling(s)</v>
          </cell>
          <cell r="R5389" t="str">
            <v>No</v>
          </cell>
          <cell r="S5389" t="str">
            <v>unknown</v>
          </cell>
          <cell r="T5389" t="str">
            <v>No</v>
          </cell>
          <cell r="U5389"/>
          <cell r="V5389" t="str">
            <v>Full</v>
          </cell>
          <cell r="W5389" t="str">
            <v>Borough</v>
          </cell>
          <cell r="X5389"/>
          <cell r="Y5389"/>
          <cell r="Z5389" t="str">
            <v>58-60</v>
          </cell>
          <cell r="AA5389" t="str">
            <v>East Dulwich Road</v>
          </cell>
          <cell r="AB5389"/>
          <cell r="AC5389" t="str">
            <v>58-60,East Dulwich Road,,SE22 9AX</v>
          </cell>
          <cell r="AD5389" t="str">
            <v>THE LANE</v>
          </cell>
          <cell r="AE5389" t="str">
            <v>SE22 9AX</v>
          </cell>
          <cell r="AF5389">
            <v>534137</v>
          </cell>
          <cell r="AG5389">
            <v>175414</v>
          </cell>
          <cell r="AH5389" t="str">
            <v>Borough</v>
          </cell>
          <cell r="AI5389" t="str">
            <v>FY2015</v>
          </cell>
          <cell r="AJ5389" t="str">
            <v>2nd</v>
          </cell>
          <cell r="AK5389">
            <v>42199</v>
          </cell>
          <cell r="AL5389">
            <v>43101</v>
          </cell>
          <cell r="AM5389">
            <v>43221</v>
          </cell>
          <cell r="AN5389"/>
          <cell r="AO5389">
            <v>43295</v>
          </cell>
          <cell r="AP5389"/>
          <cell r="AQ5389">
            <v>6</v>
          </cell>
          <cell r="AR5389" t="str">
            <v>CHANGE OF USE OF FIRST AND SECOND FLOORS FROM OFFICES (B1A) TO X6 RESIDENTIAL FLATS (USE CLASS C3) COMPRISING OF (X5 ONE BEDROOM FLATS AND X1 TWO BEDROOM FLAT)</v>
          </cell>
          <cell r="AS5389">
            <v>169932</v>
          </cell>
        </row>
        <row r="5390">
          <cell r="A5390" t="str">
            <v>15-AP-1955</v>
          </cell>
          <cell r="B5390" t="str">
            <v>Full</v>
          </cell>
          <cell r="C5390" t="str">
            <v>Completed</v>
          </cell>
          <cell r="D5390" t="str">
            <v>Proposed</v>
          </cell>
          <cell r="E5390" t="str">
            <v>Inner</v>
          </cell>
          <cell r="F5390">
            <v>0</v>
          </cell>
          <cell r="G5390">
            <v>1</v>
          </cell>
          <cell r="H5390">
            <v>1</v>
          </cell>
          <cell r="I5390">
            <v>6</v>
          </cell>
          <cell r="J5390" t="str">
            <v>No</v>
          </cell>
          <cell r="K5390">
            <v>2.9000000000000001E-2</v>
          </cell>
          <cell r="L5390">
            <v>2.9000000000000001E-2</v>
          </cell>
          <cell r="M5390">
            <v>2</v>
          </cell>
          <cell r="N5390" t="str">
            <v>Market</v>
          </cell>
          <cell r="O5390" t="str">
            <v>Private</v>
          </cell>
          <cell r="P5390" t="str">
            <v>Flat Apartment or Maisonette</v>
          </cell>
          <cell r="Q5390" t="str">
            <v>Change of use of Non-Res floor space to Dwelling(s)</v>
          </cell>
          <cell r="R5390" t="str">
            <v>No</v>
          </cell>
          <cell r="S5390" t="str">
            <v>unknown</v>
          </cell>
          <cell r="T5390" t="str">
            <v>No</v>
          </cell>
          <cell r="U5390"/>
          <cell r="V5390" t="str">
            <v>Full</v>
          </cell>
          <cell r="W5390" t="str">
            <v>Borough</v>
          </cell>
          <cell r="X5390"/>
          <cell r="Y5390"/>
          <cell r="Z5390" t="str">
            <v>58-60</v>
          </cell>
          <cell r="AA5390" t="str">
            <v>East Dulwich Road</v>
          </cell>
          <cell r="AB5390"/>
          <cell r="AC5390" t="str">
            <v>58-60,East Dulwich Road,,SE22 9AX</v>
          </cell>
          <cell r="AD5390" t="str">
            <v>THE LANE</v>
          </cell>
          <cell r="AE5390" t="str">
            <v>SE22 9AX</v>
          </cell>
          <cell r="AF5390">
            <v>534137</v>
          </cell>
          <cell r="AG5390">
            <v>175414</v>
          </cell>
          <cell r="AH5390" t="str">
            <v>Borough</v>
          </cell>
          <cell r="AI5390" t="str">
            <v>FY2015</v>
          </cell>
          <cell r="AJ5390" t="str">
            <v>2nd</v>
          </cell>
          <cell r="AK5390">
            <v>42199</v>
          </cell>
          <cell r="AL5390">
            <v>43101</v>
          </cell>
          <cell r="AM5390">
            <v>43221</v>
          </cell>
          <cell r="AN5390"/>
          <cell r="AO5390">
            <v>43295</v>
          </cell>
          <cell r="AP5390"/>
          <cell r="AQ5390">
            <v>6</v>
          </cell>
          <cell r="AR5390" t="str">
            <v>CHANGE OF USE OF FIRST AND SECOND FLOORS FROM OFFICES (B1A) TO X6 RESIDENTIAL FLATS (USE CLASS C3) COMPRISING OF (X5 ONE BEDROOM FLATS AND X1 TWO BEDROOM FLAT)</v>
          </cell>
          <cell r="AS5390">
            <v>169932</v>
          </cell>
        </row>
        <row r="5391">
          <cell r="A5391" t="str">
            <v>15-AP-1996</v>
          </cell>
          <cell r="B5391" t="str">
            <v>Full</v>
          </cell>
          <cell r="C5391" t="str">
            <v>Lapsed</v>
          </cell>
          <cell r="D5391" t="str">
            <v>Proposed</v>
          </cell>
          <cell r="E5391" t="str">
            <v>Inner</v>
          </cell>
          <cell r="F5391">
            <v>0</v>
          </cell>
          <cell r="G5391">
            <v>2</v>
          </cell>
          <cell r="H5391">
            <v>2</v>
          </cell>
          <cell r="I5391">
            <v>5</v>
          </cell>
          <cell r="J5391" t="str">
            <v>No</v>
          </cell>
          <cell r="K5391">
            <v>2.4E-2</v>
          </cell>
          <cell r="L5391">
            <v>2.4E-2</v>
          </cell>
          <cell r="M5391">
            <v>1</v>
          </cell>
          <cell r="N5391" t="str">
            <v>Market</v>
          </cell>
          <cell r="O5391" t="str">
            <v>Private</v>
          </cell>
          <cell r="P5391" t="str">
            <v>Flat Apartment or Maisonette</v>
          </cell>
          <cell r="Q5391" t="str">
            <v>Change of use of Non-Res floor space to Dwelling(s)</v>
          </cell>
          <cell r="R5391" t="str">
            <v>No</v>
          </cell>
          <cell r="S5391" t="str">
            <v>unknown</v>
          </cell>
          <cell r="T5391" t="str">
            <v>No</v>
          </cell>
          <cell r="U5391"/>
          <cell r="V5391" t="str">
            <v>Full</v>
          </cell>
          <cell r="W5391" t="str">
            <v>Borough</v>
          </cell>
          <cell r="X5391"/>
          <cell r="Y5391"/>
          <cell r="Z5391" t="str">
            <v>74</v>
          </cell>
          <cell r="AA5391" t="str">
            <v>Marmont Road</v>
          </cell>
          <cell r="AB5391"/>
          <cell r="AC5391" t="str">
            <v>74,Marmont Road,,SE15 5TE</v>
          </cell>
          <cell r="AD5391" t="str">
            <v>PECKHAM</v>
          </cell>
          <cell r="AE5391" t="str">
            <v>SE15 5TE</v>
          </cell>
          <cell r="AF5391">
            <v>534391</v>
          </cell>
          <cell r="AG5391">
            <v>176935</v>
          </cell>
          <cell r="AH5391" t="str">
            <v>Borough</v>
          </cell>
          <cell r="AI5391" t="str">
            <v>FY2015</v>
          </cell>
          <cell r="AJ5391" t="str">
            <v>2nd</v>
          </cell>
          <cell r="AK5391">
            <v>42268</v>
          </cell>
          <cell r="AL5391"/>
          <cell r="AM5391"/>
          <cell r="AN5391"/>
          <cell r="AO5391">
            <v>43364</v>
          </cell>
          <cell r="AP5391"/>
          <cell r="AQ5391">
            <v>5</v>
          </cell>
          <cell r="AR5391" t="str">
            <v>The change of use from 14 bedroom House in Multiple Occupation (Sui Generis use class) into 5 self_x000D_
contained flats (C3 use class), 1 x one bed and 1 x two bed on the ground floor, 1 x one bed and 1 x studio on_x000D_
the first floor and 1 x three bed on the second floor.</v>
          </cell>
          <cell r="AS5391">
            <v>179687</v>
          </cell>
        </row>
        <row r="5392">
          <cell r="A5392" t="str">
            <v>15-AP-1996</v>
          </cell>
          <cell r="B5392" t="str">
            <v>Full</v>
          </cell>
          <cell r="C5392" t="str">
            <v>Lapsed</v>
          </cell>
          <cell r="D5392" t="str">
            <v>Proposed</v>
          </cell>
          <cell r="E5392" t="str">
            <v>Inner</v>
          </cell>
          <cell r="F5392">
            <v>0</v>
          </cell>
          <cell r="G5392">
            <v>1</v>
          </cell>
          <cell r="H5392">
            <v>1</v>
          </cell>
          <cell r="I5392">
            <v>5</v>
          </cell>
          <cell r="J5392" t="str">
            <v>No</v>
          </cell>
          <cell r="K5392">
            <v>2.4E-2</v>
          </cell>
          <cell r="L5392">
            <v>2.4E-2</v>
          </cell>
          <cell r="M5392">
            <v>1</v>
          </cell>
          <cell r="N5392" t="str">
            <v>Market</v>
          </cell>
          <cell r="O5392" t="str">
            <v>Private</v>
          </cell>
          <cell r="P5392" t="str">
            <v>Studio or S/C Bedsit</v>
          </cell>
          <cell r="Q5392" t="str">
            <v>Change of use of Non-Res floor space to Dwelling(s)</v>
          </cell>
          <cell r="R5392" t="str">
            <v>No</v>
          </cell>
          <cell r="S5392" t="str">
            <v>unknown</v>
          </cell>
          <cell r="T5392" t="str">
            <v>No</v>
          </cell>
          <cell r="U5392"/>
          <cell r="V5392" t="str">
            <v>Full</v>
          </cell>
          <cell r="W5392" t="str">
            <v>Borough</v>
          </cell>
          <cell r="X5392"/>
          <cell r="Y5392"/>
          <cell r="Z5392" t="str">
            <v>74</v>
          </cell>
          <cell r="AA5392" t="str">
            <v>Marmont Road</v>
          </cell>
          <cell r="AB5392"/>
          <cell r="AC5392" t="str">
            <v>74,Marmont Road,,SE15 5TE</v>
          </cell>
          <cell r="AD5392" t="str">
            <v>PECKHAM</v>
          </cell>
          <cell r="AE5392" t="str">
            <v>SE15 5TE</v>
          </cell>
          <cell r="AF5392">
            <v>534391</v>
          </cell>
          <cell r="AG5392">
            <v>176935</v>
          </cell>
          <cell r="AH5392" t="str">
            <v>Borough</v>
          </cell>
          <cell r="AI5392" t="str">
            <v>FY2015</v>
          </cell>
          <cell r="AJ5392" t="str">
            <v>2nd</v>
          </cell>
          <cell r="AK5392">
            <v>42268</v>
          </cell>
          <cell r="AL5392"/>
          <cell r="AM5392"/>
          <cell r="AN5392"/>
          <cell r="AO5392">
            <v>43364</v>
          </cell>
          <cell r="AP5392"/>
          <cell r="AQ5392">
            <v>5</v>
          </cell>
          <cell r="AR5392" t="str">
            <v>The change of use from 14 bedroom House in Multiple Occupation (Sui Generis use class) into 5 self_x000D_
contained flats (C3 use class), 1 x one bed and 1 x two bed on the ground floor, 1 x one bed and 1 x studio on_x000D_
the first floor and 1 x three bed on the second floor.</v>
          </cell>
          <cell r="AS5392">
            <v>179687</v>
          </cell>
        </row>
        <row r="5393">
          <cell r="A5393" t="str">
            <v>15-AP-1996</v>
          </cell>
          <cell r="B5393" t="str">
            <v>Full</v>
          </cell>
          <cell r="C5393" t="str">
            <v>Lapsed</v>
          </cell>
          <cell r="D5393" t="str">
            <v>Proposed</v>
          </cell>
          <cell r="E5393" t="str">
            <v>Inner</v>
          </cell>
          <cell r="F5393">
            <v>0</v>
          </cell>
          <cell r="G5393">
            <v>1</v>
          </cell>
          <cell r="H5393">
            <v>1</v>
          </cell>
          <cell r="I5393">
            <v>5</v>
          </cell>
          <cell r="J5393" t="str">
            <v>No</v>
          </cell>
          <cell r="K5393">
            <v>2.4E-2</v>
          </cell>
          <cell r="L5393">
            <v>2.4E-2</v>
          </cell>
          <cell r="M5393">
            <v>2</v>
          </cell>
          <cell r="N5393" t="str">
            <v>Market</v>
          </cell>
          <cell r="O5393" t="str">
            <v>Private</v>
          </cell>
          <cell r="P5393" t="str">
            <v>Flat Apartment or Maisonette</v>
          </cell>
          <cell r="Q5393" t="str">
            <v>Change of use of Non-Res floor space to Dwelling(s)</v>
          </cell>
          <cell r="R5393" t="str">
            <v>No</v>
          </cell>
          <cell r="S5393" t="str">
            <v>unknown</v>
          </cell>
          <cell r="T5393" t="str">
            <v>No</v>
          </cell>
          <cell r="U5393"/>
          <cell r="V5393" t="str">
            <v>Full</v>
          </cell>
          <cell r="W5393" t="str">
            <v>Borough</v>
          </cell>
          <cell r="X5393"/>
          <cell r="Y5393"/>
          <cell r="Z5393" t="str">
            <v>74</v>
          </cell>
          <cell r="AA5393" t="str">
            <v>Marmont Road</v>
          </cell>
          <cell r="AB5393"/>
          <cell r="AC5393" t="str">
            <v>74,Marmont Road,,SE15 5TE</v>
          </cell>
          <cell r="AD5393" t="str">
            <v>PECKHAM</v>
          </cell>
          <cell r="AE5393" t="str">
            <v>SE15 5TE</v>
          </cell>
          <cell r="AF5393">
            <v>534391</v>
          </cell>
          <cell r="AG5393">
            <v>176935</v>
          </cell>
          <cell r="AH5393" t="str">
            <v>Borough</v>
          </cell>
          <cell r="AI5393" t="str">
            <v>FY2015</v>
          </cell>
          <cell r="AJ5393" t="str">
            <v>2nd</v>
          </cell>
          <cell r="AK5393">
            <v>42268</v>
          </cell>
          <cell r="AL5393"/>
          <cell r="AM5393"/>
          <cell r="AN5393"/>
          <cell r="AO5393">
            <v>43364</v>
          </cell>
          <cell r="AP5393"/>
          <cell r="AQ5393">
            <v>5</v>
          </cell>
          <cell r="AR5393" t="str">
            <v>The change of use from 14 bedroom House in Multiple Occupation (Sui Generis use class) into 5 self_x000D_
contained flats (C3 use class), 1 x one bed and 1 x two bed on the ground floor, 1 x one bed and 1 x studio on_x000D_
the first floor and 1 x three bed on the second floor.</v>
          </cell>
          <cell r="AS5393">
            <v>179687</v>
          </cell>
        </row>
        <row r="5394">
          <cell r="A5394" t="str">
            <v>15-AP-1996</v>
          </cell>
          <cell r="B5394" t="str">
            <v>Full</v>
          </cell>
          <cell r="C5394" t="str">
            <v>Lapsed</v>
          </cell>
          <cell r="D5394" t="str">
            <v>Proposed</v>
          </cell>
          <cell r="E5394" t="str">
            <v>Inner</v>
          </cell>
          <cell r="F5394">
            <v>0</v>
          </cell>
          <cell r="G5394">
            <v>1</v>
          </cell>
          <cell r="H5394">
            <v>1</v>
          </cell>
          <cell r="I5394">
            <v>5</v>
          </cell>
          <cell r="J5394" t="str">
            <v>No</v>
          </cell>
          <cell r="K5394">
            <v>2.4E-2</v>
          </cell>
          <cell r="L5394">
            <v>2.4E-2</v>
          </cell>
          <cell r="M5394">
            <v>3</v>
          </cell>
          <cell r="N5394" t="str">
            <v>Market</v>
          </cell>
          <cell r="O5394" t="str">
            <v>Private</v>
          </cell>
          <cell r="P5394" t="str">
            <v>Flat Apartment or Maisonette</v>
          </cell>
          <cell r="Q5394" t="str">
            <v>Change of use of Non-Res floor space to Dwelling(s)</v>
          </cell>
          <cell r="R5394" t="str">
            <v>No</v>
          </cell>
          <cell r="S5394" t="str">
            <v>unknown</v>
          </cell>
          <cell r="T5394" t="str">
            <v>No</v>
          </cell>
          <cell r="U5394"/>
          <cell r="V5394" t="str">
            <v>Full</v>
          </cell>
          <cell r="W5394" t="str">
            <v>Borough</v>
          </cell>
          <cell r="X5394"/>
          <cell r="Y5394"/>
          <cell r="Z5394" t="str">
            <v>74</v>
          </cell>
          <cell r="AA5394" t="str">
            <v>Marmont Road</v>
          </cell>
          <cell r="AB5394"/>
          <cell r="AC5394" t="str">
            <v>74,Marmont Road,,SE15 5TE</v>
          </cell>
          <cell r="AD5394" t="str">
            <v>PECKHAM</v>
          </cell>
          <cell r="AE5394" t="str">
            <v>SE15 5TE</v>
          </cell>
          <cell r="AF5394">
            <v>534391</v>
          </cell>
          <cell r="AG5394">
            <v>176935</v>
          </cell>
          <cell r="AH5394" t="str">
            <v>Borough</v>
          </cell>
          <cell r="AI5394" t="str">
            <v>FY2015</v>
          </cell>
          <cell r="AJ5394" t="str">
            <v>2nd</v>
          </cell>
          <cell r="AK5394">
            <v>42268</v>
          </cell>
          <cell r="AL5394"/>
          <cell r="AM5394"/>
          <cell r="AN5394"/>
          <cell r="AO5394">
            <v>43364</v>
          </cell>
          <cell r="AP5394"/>
          <cell r="AQ5394">
            <v>5</v>
          </cell>
          <cell r="AR5394" t="str">
            <v>The change of use from 14 bedroom House in Multiple Occupation (Sui Generis use class) into 5 self_x000D_
contained flats (C3 use class), 1 x one bed and 1 x two bed on the ground floor, 1 x one bed and 1 x studio on_x000D_
the first floor and 1 x three bed on the second floor.</v>
          </cell>
          <cell r="AS5394">
            <v>179687</v>
          </cell>
        </row>
        <row r="5395">
          <cell r="A5395" t="str">
            <v>15-AP-2015</v>
          </cell>
          <cell r="B5395" t="str">
            <v>Full</v>
          </cell>
          <cell r="C5395" t="str">
            <v>Completed</v>
          </cell>
          <cell r="D5395" t="str">
            <v>Existing</v>
          </cell>
          <cell r="E5395" t="str">
            <v>Inner</v>
          </cell>
          <cell r="F5395">
            <v>1</v>
          </cell>
          <cell r="G5395">
            <v>0</v>
          </cell>
          <cell r="H5395">
            <v>-1</v>
          </cell>
          <cell r="I5395">
            <v>2</v>
          </cell>
          <cell r="J5395" t="str">
            <v>No</v>
          </cell>
          <cell r="K5395">
            <v>8.9999999999999993E-3</v>
          </cell>
          <cell r="L5395">
            <v>8.9999999999999993E-3</v>
          </cell>
          <cell r="M5395">
            <v>3</v>
          </cell>
          <cell r="N5395" t="str">
            <v>Market</v>
          </cell>
          <cell r="O5395" t="str">
            <v>Private</v>
          </cell>
          <cell r="P5395" t="str">
            <v>Flat Apartment or Maisonette</v>
          </cell>
          <cell r="Q5395" t="str">
            <v>Conversion of Dwelling(s) or ancillary C3 floorspace</v>
          </cell>
          <cell r="R5395" t="str">
            <v>No</v>
          </cell>
          <cell r="S5395" t="str">
            <v>unknown</v>
          </cell>
          <cell r="T5395" t="str">
            <v>No</v>
          </cell>
          <cell r="U5395" t="str">
            <v>N/A</v>
          </cell>
          <cell r="V5395" t="str">
            <v>Full</v>
          </cell>
          <cell r="W5395" t="str">
            <v>Borough</v>
          </cell>
          <cell r="X5395"/>
          <cell r="Y5395"/>
          <cell r="Z5395" t="str">
            <v>137</v>
          </cell>
          <cell r="AA5395" t="str">
            <v>Peckham Rye</v>
          </cell>
          <cell r="AB5395"/>
          <cell r="AC5395" t="str">
            <v>137,Peckham Rye,,SE15</v>
          </cell>
          <cell r="AD5395" t="str">
            <v>PECKHAM RYE</v>
          </cell>
          <cell r="AE5395" t="str">
            <v>SE15</v>
          </cell>
          <cell r="AF5395">
            <v>534665</v>
          </cell>
          <cell r="AG5395">
            <v>175436</v>
          </cell>
          <cell r="AH5395" t="str">
            <v>Borough</v>
          </cell>
          <cell r="AI5395" t="str">
            <v>FY2015</v>
          </cell>
          <cell r="AJ5395" t="str">
            <v>2nd</v>
          </cell>
          <cell r="AK5395">
            <v>42235</v>
          </cell>
          <cell r="AL5395">
            <v>42738</v>
          </cell>
          <cell r="AM5395">
            <v>42797</v>
          </cell>
          <cell r="AN5395"/>
          <cell r="AO5395">
            <v>43331</v>
          </cell>
          <cell r="AP5395"/>
          <cell r="AQ5395">
            <v>2</v>
          </cell>
          <cell r="AR5395" t="str">
            <v>CONVERISON OF EXSTING MAISONETTE FLAT INTO TWO SPEARATE ONE BED FLATS</v>
          </cell>
          <cell r="AS5395">
            <v>169949</v>
          </cell>
        </row>
        <row r="5396">
          <cell r="A5396" t="str">
            <v>15-AP-2015</v>
          </cell>
          <cell r="B5396" t="str">
            <v>Full</v>
          </cell>
          <cell r="C5396" t="str">
            <v>Completed</v>
          </cell>
          <cell r="D5396" t="str">
            <v>Proposed</v>
          </cell>
          <cell r="E5396" t="str">
            <v>Inner</v>
          </cell>
          <cell r="F5396">
            <v>0</v>
          </cell>
          <cell r="G5396">
            <v>2</v>
          </cell>
          <cell r="H5396">
            <v>2</v>
          </cell>
          <cell r="I5396">
            <v>2</v>
          </cell>
          <cell r="J5396" t="str">
            <v>No</v>
          </cell>
          <cell r="K5396">
            <v>8.9999999999999993E-3</v>
          </cell>
          <cell r="L5396">
            <v>8.9999999999999993E-3</v>
          </cell>
          <cell r="M5396">
            <v>1</v>
          </cell>
          <cell r="N5396" t="str">
            <v>Market</v>
          </cell>
          <cell r="O5396" t="str">
            <v>Private</v>
          </cell>
          <cell r="P5396" t="str">
            <v>Flat Apartment or Maisonette</v>
          </cell>
          <cell r="Q5396" t="str">
            <v>Conversion of Dwelling(s) or ancillary C3 floorspace</v>
          </cell>
          <cell r="R5396" t="str">
            <v>No</v>
          </cell>
          <cell r="S5396" t="str">
            <v>unknown</v>
          </cell>
          <cell r="T5396" t="str">
            <v>No</v>
          </cell>
          <cell r="U5396"/>
          <cell r="V5396" t="str">
            <v>Full</v>
          </cell>
          <cell r="W5396" t="str">
            <v>Borough</v>
          </cell>
          <cell r="X5396"/>
          <cell r="Y5396"/>
          <cell r="Z5396" t="str">
            <v>137</v>
          </cell>
          <cell r="AA5396" t="str">
            <v>Peckham Rye</v>
          </cell>
          <cell r="AB5396"/>
          <cell r="AC5396" t="str">
            <v>137,Peckham Rye,,SE15</v>
          </cell>
          <cell r="AD5396" t="str">
            <v>PECKHAM RYE</v>
          </cell>
          <cell r="AE5396" t="str">
            <v>SE15</v>
          </cell>
          <cell r="AF5396">
            <v>534665</v>
          </cell>
          <cell r="AG5396">
            <v>175436</v>
          </cell>
          <cell r="AH5396" t="str">
            <v>Borough</v>
          </cell>
          <cell r="AI5396" t="str">
            <v>FY2015</v>
          </cell>
          <cell r="AJ5396" t="str">
            <v>2nd</v>
          </cell>
          <cell r="AK5396">
            <v>42235</v>
          </cell>
          <cell r="AL5396">
            <v>42738</v>
          </cell>
          <cell r="AM5396">
            <v>42797</v>
          </cell>
          <cell r="AN5396"/>
          <cell r="AO5396">
            <v>43331</v>
          </cell>
          <cell r="AP5396"/>
          <cell r="AQ5396">
            <v>2</v>
          </cell>
          <cell r="AR5396" t="str">
            <v>CONVERISON OF EXSTING MAISONETTE FLAT INTO TWO SPEARATE ONE BED FLATS</v>
          </cell>
          <cell r="AS5396">
            <v>169949</v>
          </cell>
        </row>
        <row r="5397">
          <cell r="A5397" t="str">
            <v>15-AP-2029</v>
          </cell>
          <cell r="B5397" t="str">
            <v>Full</v>
          </cell>
          <cell r="C5397" t="str">
            <v>Completed</v>
          </cell>
          <cell r="D5397" t="str">
            <v>Proposed</v>
          </cell>
          <cell r="E5397" t="str">
            <v>Central Activities Zone</v>
          </cell>
          <cell r="F5397">
            <v>0</v>
          </cell>
          <cell r="G5397">
            <v>1</v>
          </cell>
          <cell r="H5397">
            <v>1</v>
          </cell>
          <cell r="I5397">
            <v>1</v>
          </cell>
          <cell r="J5397" t="str">
            <v>No</v>
          </cell>
          <cell r="K5397">
            <v>8.9999999999999993E-3</v>
          </cell>
          <cell r="L5397">
            <v>8.9999999999999993E-3</v>
          </cell>
          <cell r="M5397">
            <v>2</v>
          </cell>
          <cell r="N5397" t="str">
            <v>Market</v>
          </cell>
          <cell r="O5397" t="str">
            <v>Private</v>
          </cell>
          <cell r="P5397" t="str">
            <v>Flat Apartment or Maisonette</v>
          </cell>
          <cell r="Q5397" t="str">
            <v>Extension to building for residential unit(s)</v>
          </cell>
          <cell r="R5397" t="str">
            <v>No</v>
          </cell>
          <cell r="S5397" t="str">
            <v>unknown</v>
          </cell>
          <cell r="T5397" t="str">
            <v>No</v>
          </cell>
          <cell r="U5397"/>
          <cell r="V5397" t="str">
            <v>Full</v>
          </cell>
          <cell r="W5397" t="str">
            <v>Borough</v>
          </cell>
          <cell r="X5397"/>
          <cell r="Y5397"/>
          <cell r="Z5397" t="str">
            <v>70</v>
          </cell>
          <cell r="AA5397" t="str">
            <v>County Street</v>
          </cell>
          <cell r="AB5397"/>
          <cell r="AC5397" t="str">
            <v>70,County Street,,SE1 4AD</v>
          </cell>
          <cell r="AD5397" t="str">
            <v>CHAUCER</v>
          </cell>
          <cell r="AE5397" t="str">
            <v>SE1 4AD</v>
          </cell>
          <cell r="AF5397">
            <v>532602</v>
          </cell>
          <cell r="AG5397">
            <v>179025</v>
          </cell>
          <cell r="AH5397" t="str">
            <v>Borough</v>
          </cell>
          <cell r="AI5397" t="str">
            <v>FY2015</v>
          </cell>
          <cell r="AJ5397" t="str">
            <v>2nd</v>
          </cell>
          <cell r="AK5397">
            <v>42201</v>
          </cell>
          <cell r="AL5397">
            <v>42287</v>
          </cell>
          <cell r="AM5397">
            <v>42432</v>
          </cell>
          <cell r="AN5397"/>
          <cell r="AO5397">
            <v>43297</v>
          </cell>
          <cell r="AP5397"/>
          <cell r="AQ5397">
            <v>1</v>
          </cell>
          <cell r="AR5397" t="str">
            <v>RETENTION OF GROUND FLOOR AND PART FIRST FLOOR AS AN ARTIST STUDIO (B1 USE) WITH ALTERATIONS AND CONSTRUCTION OF SECOND FLOOR LEVEL AND CHANGE OF USE OF PART FIRST FLOOR LEVEL TO CREATE SELF CONTAINED RESIDENTIAL UNIT WITH TWO BEDROOMS</v>
          </cell>
          <cell r="AS5397">
            <v>169933</v>
          </cell>
        </row>
        <row r="5398">
          <cell r="A5398" t="str">
            <v>15-AP-2030</v>
          </cell>
          <cell r="B5398" t="str">
            <v>Full</v>
          </cell>
          <cell r="C5398" t="str">
            <v>Completed</v>
          </cell>
          <cell r="D5398" t="str">
            <v>Proposed</v>
          </cell>
          <cell r="E5398" t="str">
            <v>Inner</v>
          </cell>
          <cell r="F5398">
            <v>0</v>
          </cell>
          <cell r="G5398">
            <v>1</v>
          </cell>
          <cell r="H5398">
            <v>1</v>
          </cell>
          <cell r="I5398">
            <v>3</v>
          </cell>
          <cell r="J5398" t="str">
            <v>No</v>
          </cell>
          <cell r="K5398">
            <v>1.0999999999999999E-2</v>
          </cell>
          <cell r="L5398">
            <v>1.0999999999999999E-2</v>
          </cell>
          <cell r="M5398">
            <v>1</v>
          </cell>
          <cell r="N5398" t="str">
            <v>Market</v>
          </cell>
          <cell r="O5398" t="str">
            <v>Private</v>
          </cell>
          <cell r="P5398" t="str">
            <v>Flat Apartment or Maisonette</v>
          </cell>
          <cell r="Q5398" t="str">
            <v>New Residential Building</v>
          </cell>
          <cell r="R5398" t="str">
            <v>No</v>
          </cell>
          <cell r="S5398" t="str">
            <v>unknown</v>
          </cell>
          <cell r="T5398" t="str">
            <v>No</v>
          </cell>
          <cell r="U5398"/>
          <cell r="V5398" t="str">
            <v>Full</v>
          </cell>
          <cell r="W5398" t="str">
            <v>Borough</v>
          </cell>
          <cell r="X5398"/>
          <cell r="Y5398"/>
          <cell r="Z5398" t="str">
            <v>Hermatage House, 78</v>
          </cell>
          <cell r="AA5398" t="str">
            <v>Spa Road</v>
          </cell>
          <cell r="AB5398"/>
          <cell r="AC5398" t="str">
            <v>Hermatage House, 78,Spa Road,,SE16 3QT</v>
          </cell>
          <cell r="AD5398" t="str">
            <v>GRANGE</v>
          </cell>
          <cell r="AE5398" t="str">
            <v>SE16 3QT</v>
          </cell>
          <cell r="AF5398">
            <v>533860</v>
          </cell>
          <cell r="AG5398">
            <v>179155</v>
          </cell>
          <cell r="AH5398" t="str">
            <v>Borough</v>
          </cell>
          <cell r="AI5398" t="str">
            <v>FY2015</v>
          </cell>
          <cell r="AJ5398" t="str">
            <v>2nd</v>
          </cell>
          <cell r="AK5398">
            <v>42219</v>
          </cell>
          <cell r="AL5398">
            <v>42653</v>
          </cell>
          <cell r="AM5398">
            <v>42860</v>
          </cell>
          <cell r="AN5398"/>
          <cell r="AO5398">
            <v>43315</v>
          </cell>
          <cell r="AP5398"/>
          <cell r="AQ5398">
            <v>3</v>
          </cell>
          <cell r="AR5398" t="str">
            <v>ERECTION OF X3 TWO STOREY HOUSES COMPRISING X2 TWO BEDROOM AND X1 BEDROOM UNITS (CLASS C3) AND ADDITIONAL BIN STORAGE</v>
          </cell>
          <cell r="AS5398">
            <v>169938</v>
          </cell>
        </row>
        <row r="5399">
          <cell r="A5399" t="str">
            <v>15-AP-2030</v>
          </cell>
          <cell r="B5399" t="str">
            <v>Full</v>
          </cell>
          <cell r="C5399" t="str">
            <v>Completed</v>
          </cell>
          <cell r="D5399" t="str">
            <v>Proposed</v>
          </cell>
          <cell r="E5399" t="str">
            <v>Inner</v>
          </cell>
          <cell r="F5399">
            <v>0</v>
          </cell>
          <cell r="G5399">
            <v>2</v>
          </cell>
          <cell r="H5399">
            <v>2</v>
          </cell>
          <cell r="I5399">
            <v>3</v>
          </cell>
          <cell r="J5399" t="str">
            <v>No</v>
          </cell>
          <cell r="K5399">
            <v>1.0999999999999999E-2</v>
          </cell>
          <cell r="L5399">
            <v>1.0999999999999999E-2</v>
          </cell>
          <cell r="M5399">
            <v>2</v>
          </cell>
          <cell r="N5399" t="str">
            <v>Market</v>
          </cell>
          <cell r="O5399" t="str">
            <v>Private</v>
          </cell>
          <cell r="P5399" t="str">
            <v>House or Bungalow</v>
          </cell>
          <cell r="Q5399" t="str">
            <v>New Residential Building</v>
          </cell>
          <cell r="R5399" t="str">
            <v>No</v>
          </cell>
          <cell r="S5399" t="str">
            <v>unknown</v>
          </cell>
          <cell r="T5399" t="str">
            <v>No</v>
          </cell>
          <cell r="U5399"/>
          <cell r="V5399" t="str">
            <v>Full</v>
          </cell>
          <cell r="W5399" t="str">
            <v>Borough</v>
          </cell>
          <cell r="X5399"/>
          <cell r="Y5399"/>
          <cell r="Z5399" t="str">
            <v>Hermatage House, 78</v>
          </cell>
          <cell r="AA5399" t="str">
            <v>Spa Road</v>
          </cell>
          <cell r="AB5399"/>
          <cell r="AC5399" t="str">
            <v>Hermatage House, 78,Spa Road,,SE16 3QT</v>
          </cell>
          <cell r="AD5399" t="str">
            <v>GRANGE</v>
          </cell>
          <cell r="AE5399" t="str">
            <v>SE16 3QT</v>
          </cell>
          <cell r="AF5399">
            <v>533860</v>
          </cell>
          <cell r="AG5399">
            <v>179155</v>
          </cell>
          <cell r="AH5399" t="str">
            <v>Borough</v>
          </cell>
          <cell r="AI5399" t="str">
            <v>FY2015</v>
          </cell>
          <cell r="AJ5399" t="str">
            <v>2nd</v>
          </cell>
          <cell r="AK5399">
            <v>42219</v>
          </cell>
          <cell r="AL5399">
            <v>42653</v>
          </cell>
          <cell r="AM5399">
            <v>42860</v>
          </cell>
          <cell r="AN5399"/>
          <cell r="AO5399">
            <v>43315</v>
          </cell>
          <cell r="AP5399"/>
          <cell r="AQ5399">
            <v>3</v>
          </cell>
          <cell r="AR5399" t="str">
            <v>ERECTION OF X3 TWO STOREY HOUSES COMPRISING X2 TWO BEDROOM AND X1 BEDROOM UNITS (CLASS C3) AND ADDITIONAL BIN STORAGE</v>
          </cell>
          <cell r="AS5399">
            <v>169938</v>
          </cell>
        </row>
        <row r="5400">
          <cell r="A5400" t="str">
            <v>15-AP-2063</v>
          </cell>
          <cell r="B5400" t="str">
            <v>Full</v>
          </cell>
          <cell r="C5400" t="str">
            <v>Completed</v>
          </cell>
          <cell r="D5400" t="str">
            <v>Proposed</v>
          </cell>
          <cell r="E5400" t="str">
            <v>Central Activities Zone</v>
          </cell>
          <cell r="F5400">
            <v>0</v>
          </cell>
          <cell r="G5400">
            <v>2</v>
          </cell>
          <cell r="H5400">
            <v>2</v>
          </cell>
          <cell r="I5400">
            <v>2</v>
          </cell>
          <cell r="J5400" t="str">
            <v>No</v>
          </cell>
          <cell r="K5400">
            <v>8.0000000000000002E-3</v>
          </cell>
          <cell r="L5400">
            <v>8.0000000000000002E-3</v>
          </cell>
          <cell r="M5400">
            <v>2</v>
          </cell>
          <cell r="N5400" t="str">
            <v>Market</v>
          </cell>
          <cell r="O5400" t="str">
            <v>Private</v>
          </cell>
          <cell r="P5400" t="str">
            <v>Flat Apartment or Maisonette</v>
          </cell>
          <cell r="Q5400" t="str">
            <v>Change of use of Non-Res floor space to Dwelling(s)</v>
          </cell>
          <cell r="R5400" t="str">
            <v>No</v>
          </cell>
          <cell r="S5400" t="str">
            <v>unknown</v>
          </cell>
          <cell r="T5400" t="str">
            <v>No</v>
          </cell>
          <cell r="U5400"/>
          <cell r="V5400" t="str">
            <v>Full</v>
          </cell>
          <cell r="W5400" t="str">
            <v>Borough</v>
          </cell>
          <cell r="X5400"/>
          <cell r="Y5400"/>
          <cell r="Z5400" t="str">
            <v>239</v>
          </cell>
          <cell r="AA5400" t="str">
            <v>Waterloo Road</v>
          </cell>
          <cell r="AB5400"/>
          <cell r="AC5400" t="str">
            <v>239,Waterloo Road,,SE1 8XH</v>
          </cell>
          <cell r="AD5400" t="str">
            <v>CATHEDRALS</v>
          </cell>
          <cell r="AE5400" t="str">
            <v>SE1 8XH</v>
          </cell>
          <cell r="AF5400">
            <v>531522</v>
          </cell>
          <cell r="AG5400">
            <v>179552</v>
          </cell>
          <cell r="AH5400" t="str">
            <v>Borough</v>
          </cell>
          <cell r="AI5400" t="str">
            <v>FY2015</v>
          </cell>
          <cell r="AJ5400" t="str">
            <v>2nd</v>
          </cell>
          <cell r="AK5400">
            <v>42201</v>
          </cell>
          <cell r="AL5400">
            <v>42768</v>
          </cell>
          <cell r="AM5400">
            <v>43125</v>
          </cell>
          <cell r="AN5400"/>
          <cell r="AO5400">
            <v>43297</v>
          </cell>
          <cell r="AP5400"/>
          <cell r="AQ5400">
            <v>2</v>
          </cell>
          <cell r="AR5400" t="str">
            <v>CONVERSION OF HOUSE IN MULTIPLE OCCUPATION (HMO) INTO X2 TWO BEDROOM DUPLEXES, WITH CYCLE STORAGE, REFUSE STORAGE AND PRIVATE AMENITY SPACE.</v>
          </cell>
          <cell r="AS5400">
            <v>183450</v>
          </cell>
        </row>
        <row r="5401">
          <cell r="A5401" t="str">
            <v>15-AP-2086</v>
          </cell>
          <cell r="B5401" t="str">
            <v>Full</v>
          </cell>
          <cell r="C5401" t="str">
            <v>Lapsed</v>
          </cell>
          <cell r="D5401" t="str">
            <v>Proposed</v>
          </cell>
          <cell r="E5401" t="str">
            <v>Inner</v>
          </cell>
          <cell r="F5401">
            <v>0</v>
          </cell>
          <cell r="G5401">
            <v>2</v>
          </cell>
          <cell r="H5401">
            <v>2</v>
          </cell>
          <cell r="I5401">
            <v>3</v>
          </cell>
          <cell r="J5401" t="str">
            <v>No</v>
          </cell>
          <cell r="K5401">
            <v>1.2E-2</v>
          </cell>
          <cell r="L5401">
            <v>1.2E-2</v>
          </cell>
          <cell r="M5401">
            <v>2</v>
          </cell>
          <cell r="N5401" t="str">
            <v>Market</v>
          </cell>
          <cell r="O5401" t="str">
            <v>Private</v>
          </cell>
          <cell r="P5401" t="str">
            <v>Flat Apartment or Maisonette</v>
          </cell>
          <cell r="Q5401" t="str">
            <v>Extension to building for residential unit(s)</v>
          </cell>
          <cell r="R5401" t="str">
            <v>No</v>
          </cell>
          <cell r="S5401" t="str">
            <v>unknown</v>
          </cell>
          <cell r="T5401" t="str">
            <v>No</v>
          </cell>
          <cell r="U5401"/>
          <cell r="V5401" t="str">
            <v>Full</v>
          </cell>
          <cell r="W5401" t="str">
            <v>Borough</v>
          </cell>
          <cell r="X5401"/>
          <cell r="Y5401"/>
          <cell r="Z5401" t="str">
            <v>189</v>
          </cell>
          <cell r="AA5401" t="str">
            <v>Rotherhithe New Road</v>
          </cell>
          <cell r="AB5401"/>
          <cell r="AC5401" t="str">
            <v>189,Rotherhithe New Road,,SE16 2BE</v>
          </cell>
          <cell r="AD5401" t="str">
            <v>LIVESEY</v>
          </cell>
          <cell r="AE5401" t="str">
            <v>SE16 2BE</v>
          </cell>
          <cell r="AF5401">
            <v>535221</v>
          </cell>
          <cell r="AG5401">
            <v>178650</v>
          </cell>
          <cell r="AH5401" t="str">
            <v>Borough</v>
          </cell>
          <cell r="AI5401" t="str">
            <v>FY2015</v>
          </cell>
          <cell r="AJ5401" t="str">
            <v>3rd</v>
          </cell>
          <cell r="AK5401">
            <v>42279</v>
          </cell>
          <cell r="AL5401"/>
          <cell r="AM5401"/>
          <cell r="AN5401"/>
          <cell r="AO5401">
            <v>43375</v>
          </cell>
          <cell r="AP5401"/>
          <cell r="AQ5401">
            <v>3</v>
          </cell>
          <cell r="AR5401" t="str">
            <v>Demolition of existing front and rear elevations and construction of two additional storeys (to create a total of 5_x000D_
storeys in height) and front and rear extensions to provide x3 self-contained flats (Use Class C3) consisting of_x000D_
2 x 2 bedrooms and 1 x 3 bedrooms flat with the provision of new access to the flats.</v>
          </cell>
          <cell r="AS5401">
            <v>182828</v>
          </cell>
        </row>
        <row r="5402">
          <cell r="A5402" t="str">
            <v>15-AP-2086</v>
          </cell>
          <cell r="B5402" t="str">
            <v>Full</v>
          </cell>
          <cell r="C5402" t="str">
            <v>Lapsed</v>
          </cell>
          <cell r="D5402" t="str">
            <v>Proposed</v>
          </cell>
          <cell r="E5402" t="str">
            <v>Inner</v>
          </cell>
          <cell r="F5402">
            <v>0</v>
          </cell>
          <cell r="G5402">
            <v>1</v>
          </cell>
          <cell r="H5402">
            <v>1</v>
          </cell>
          <cell r="I5402">
            <v>3</v>
          </cell>
          <cell r="J5402" t="str">
            <v>No</v>
          </cell>
          <cell r="K5402">
            <v>1.2E-2</v>
          </cell>
          <cell r="L5402">
            <v>1.2E-2</v>
          </cell>
          <cell r="M5402">
            <v>3</v>
          </cell>
          <cell r="N5402" t="str">
            <v>Market</v>
          </cell>
          <cell r="O5402" t="str">
            <v>Private</v>
          </cell>
          <cell r="P5402" t="str">
            <v>Flat Apartment or Maisonette</v>
          </cell>
          <cell r="Q5402" t="str">
            <v>Extension to building for residential unit(s)</v>
          </cell>
          <cell r="R5402" t="str">
            <v>No</v>
          </cell>
          <cell r="S5402" t="str">
            <v>unknown</v>
          </cell>
          <cell r="T5402" t="str">
            <v>No</v>
          </cell>
          <cell r="U5402"/>
          <cell r="V5402" t="str">
            <v>Full</v>
          </cell>
          <cell r="W5402" t="str">
            <v>Borough</v>
          </cell>
          <cell r="X5402"/>
          <cell r="Y5402"/>
          <cell r="Z5402" t="str">
            <v>189</v>
          </cell>
          <cell r="AA5402" t="str">
            <v>Rotherhithe New Road</v>
          </cell>
          <cell r="AB5402"/>
          <cell r="AC5402" t="str">
            <v>189,Rotherhithe New Road,,SE16 2BE</v>
          </cell>
          <cell r="AD5402" t="str">
            <v>LIVESEY</v>
          </cell>
          <cell r="AE5402" t="str">
            <v>SE16 2BE</v>
          </cell>
          <cell r="AF5402">
            <v>535221</v>
          </cell>
          <cell r="AG5402">
            <v>178650</v>
          </cell>
          <cell r="AH5402" t="str">
            <v>Borough</v>
          </cell>
          <cell r="AI5402" t="str">
            <v>FY2015</v>
          </cell>
          <cell r="AJ5402" t="str">
            <v>3rd</v>
          </cell>
          <cell r="AK5402">
            <v>42279</v>
          </cell>
          <cell r="AL5402"/>
          <cell r="AM5402"/>
          <cell r="AN5402"/>
          <cell r="AO5402">
            <v>43375</v>
          </cell>
          <cell r="AP5402"/>
          <cell r="AQ5402">
            <v>3</v>
          </cell>
          <cell r="AR5402" t="str">
            <v>Demolition of existing front and rear elevations and construction of two additional storeys (to create a total of 5_x000D_
storeys in height) and front and rear extensions to provide x3 self-contained flats (Use Class C3) consisting of_x000D_
2 x 2 bedrooms and 1 x 3 bedrooms flat with the provision of new access to the flats.</v>
          </cell>
          <cell r="AS5402">
            <v>182828</v>
          </cell>
        </row>
        <row r="5403">
          <cell r="A5403" t="str">
            <v>15-AP-2105</v>
          </cell>
          <cell r="B5403" t="str">
            <v>Full</v>
          </cell>
          <cell r="C5403" t="str">
            <v>Completed</v>
          </cell>
          <cell r="D5403" t="str">
            <v>Existing</v>
          </cell>
          <cell r="E5403" t="str">
            <v>Inner</v>
          </cell>
          <cell r="F5403">
            <v>1</v>
          </cell>
          <cell r="G5403">
            <v>0</v>
          </cell>
          <cell r="H5403">
            <v>-1</v>
          </cell>
          <cell r="I5403">
            <v>2</v>
          </cell>
          <cell r="J5403" t="str">
            <v>No</v>
          </cell>
          <cell r="K5403">
            <v>0.01</v>
          </cell>
          <cell r="L5403">
            <v>0.01</v>
          </cell>
          <cell r="M5403">
            <v>2</v>
          </cell>
          <cell r="N5403" t="str">
            <v>Market</v>
          </cell>
          <cell r="O5403" t="str">
            <v>Private</v>
          </cell>
          <cell r="P5403" t="str">
            <v>Flat Apartment or Maisonette</v>
          </cell>
          <cell r="Q5403" t="str">
            <v>Conversion of Dwelling(s) or ancillary C3 floorspace</v>
          </cell>
          <cell r="R5403" t="str">
            <v>No</v>
          </cell>
          <cell r="S5403" t="str">
            <v>No</v>
          </cell>
          <cell r="T5403" t="str">
            <v>No</v>
          </cell>
          <cell r="U5403" t="str">
            <v>N/A</v>
          </cell>
          <cell r="V5403" t="str">
            <v>Full</v>
          </cell>
          <cell r="W5403" t="str">
            <v>Borough</v>
          </cell>
          <cell r="X5403"/>
          <cell r="Y5403"/>
          <cell r="Z5403" t="str">
            <v>137</v>
          </cell>
          <cell r="AA5403" t="str">
            <v>Peckham Rye</v>
          </cell>
          <cell r="AB5403"/>
          <cell r="AC5403" t="str">
            <v>137,Peckham Rye,,SE15 3UL</v>
          </cell>
          <cell r="AD5403" t="str">
            <v>PECKHAM RYE</v>
          </cell>
          <cell r="AE5403" t="str">
            <v>SE15 3UL</v>
          </cell>
          <cell r="AF5403">
            <v>534665</v>
          </cell>
          <cell r="AG5403">
            <v>175435</v>
          </cell>
          <cell r="AH5403" t="str">
            <v>Borough</v>
          </cell>
          <cell r="AI5403" t="str">
            <v>FY2015</v>
          </cell>
          <cell r="AJ5403" t="str">
            <v>2nd</v>
          </cell>
          <cell r="AK5403">
            <v>42235</v>
          </cell>
          <cell r="AL5403">
            <v>42370</v>
          </cell>
          <cell r="AM5403">
            <v>42797</v>
          </cell>
          <cell r="AN5403"/>
          <cell r="AO5403">
            <v>43331</v>
          </cell>
          <cell r="AP5403"/>
          <cell r="AQ5403">
            <v>2</v>
          </cell>
          <cell r="AR5403" t="str">
            <v>Conversion of existing maisonette flat into two separate one bedroom flats.</v>
          </cell>
          <cell r="AS5403">
            <v>197092</v>
          </cell>
        </row>
        <row r="5404">
          <cell r="A5404" t="str">
            <v>15-AP-2105</v>
          </cell>
          <cell r="B5404" t="str">
            <v>Full</v>
          </cell>
          <cell r="C5404" t="str">
            <v>Completed</v>
          </cell>
          <cell r="D5404" t="str">
            <v>Proposed</v>
          </cell>
          <cell r="E5404" t="str">
            <v>Inner</v>
          </cell>
          <cell r="F5404">
            <v>0</v>
          </cell>
          <cell r="G5404">
            <v>2</v>
          </cell>
          <cell r="H5404">
            <v>2</v>
          </cell>
          <cell r="I5404">
            <v>2</v>
          </cell>
          <cell r="J5404" t="str">
            <v>No</v>
          </cell>
          <cell r="K5404">
            <v>0.01</v>
          </cell>
          <cell r="L5404">
            <v>0.01</v>
          </cell>
          <cell r="M5404">
            <v>1</v>
          </cell>
          <cell r="N5404" t="str">
            <v>Market</v>
          </cell>
          <cell r="O5404" t="str">
            <v>Private</v>
          </cell>
          <cell r="P5404" t="str">
            <v>Flat Apartment or Maisonette</v>
          </cell>
          <cell r="Q5404" t="str">
            <v>Conversion of Dwelling(s) or ancillary C3 floorspace</v>
          </cell>
          <cell r="R5404" t="str">
            <v>No</v>
          </cell>
          <cell r="S5404" t="str">
            <v>unknown</v>
          </cell>
          <cell r="T5404" t="str">
            <v>No</v>
          </cell>
          <cell r="U5404"/>
          <cell r="V5404" t="str">
            <v>Full</v>
          </cell>
          <cell r="W5404" t="str">
            <v>Borough</v>
          </cell>
          <cell r="X5404"/>
          <cell r="Y5404"/>
          <cell r="Z5404" t="str">
            <v>137</v>
          </cell>
          <cell r="AA5404" t="str">
            <v>Peckham Rye</v>
          </cell>
          <cell r="AB5404"/>
          <cell r="AC5404" t="str">
            <v>137,Peckham Rye,,SE15 3UL</v>
          </cell>
          <cell r="AD5404" t="str">
            <v>PECKHAM RYE</v>
          </cell>
          <cell r="AE5404" t="str">
            <v>SE15 3UL</v>
          </cell>
          <cell r="AF5404">
            <v>534665</v>
          </cell>
          <cell r="AG5404">
            <v>175435</v>
          </cell>
          <cell r="AH5404" t="str">
            <v>Borough</v>
          </cell>
          <cell r="AI5404" t="str">
            <v>FY2015</v>
          </cell>
          <cell r="AJ5404" t="str">
            <v>2nd</v>
          </cell>
          <cell r="AK5404">
            <v>42235</v>
          </cell>
          <cell r="AL5404">
            <v>42370</v>
          </cell>
          <cell r="AM5404">
            <v>42797</v>
          </cell>
          <cell r="AN5404"/>
          <cell r="AO5404">
            <v>43331</v>
          </cell>
          <cell r="AP5404"/>
          <cell r="AQ5404">
            <v>2</v>
          </cell>
          <cell r="AR5404" t="str">
            <v>Conversion of existing maisonette flat into two separate one bedroom flats.</v>
          </cell>
          <cell r="AS5404">
            <v>197092</v>
          </cell>
        </row>
        <row r="5405">
          <cell r="A5405" t="str">
            <v>15-AP-2217</v>
          </cell>
          <cell r="B5405" t="str">
            <v>Full</v>
          </cell>
          <cell r="C5405" t="str">
            <v>Completed</v>
          </cell>
          <cell r="D5405" t="str">
            <v>Proposed</v>
          </cell>
          <cell r="E5405" t="str">
            <v>Inner</v>
          </cell>
          <cell r="F5405">
            <v>0</v>
          </cell>
          <cell r="G5405">
            <v>36</v>
          </cell>
          <cell r="H5405">
            <v>36</v>
          </cell>
          <cell r="I5405">
            <v>94</v>
          </cell>
          <cell r="J5405" t="str">
            <v>No</v>
          </cell>
          <cell r="K5405">
            <v>0.42599999999999999</v>
          </cell>
          <cell r="L5405">
            <v>0.42299999999999999</v>
          </cell>
          <cell r="M5405">
            <v>1</v>
          </cell>
          <cell r="N5405" t="str">
            <v>Market</v>
          </cell>
          <cell r="O5405" t="str">
            <v>Private</v>
          </cell>
          <cell r="P5405" t="str">
            <v>Flat Apartment or Maisonette</v>
          </cell>
          <cell r="Q5405" t="str">
            <v>New Residential Building</v>
          </cell>
          <cell r="R5405" t="str">
            <v>No</v>
          </cell>
          <cell r="S5405" t="str">
            <v>No</v>
          </cell>
          <cell r="T5405" t="str">
            <v>No</v>
          </cell>
          <cell r="U5405"/>
          <cell r="V5405" t="str">
            <v>Full</v>
          </cell>
          <cell r="W5405" t="str">
            <v>Borough</v>
          </cell>
          <cell r="X5405"/>
          <cell r="Y5405"/>
          <cell r="Z5405" t="str">
            <v>24-28</v>
          </cell>
          <cell r="AA5405" t="str">
            <v>Quebec Way</v>
          </cell>
          <cell r="AB5405"/>
          <cell r="AC5405" t="str">
            <v>24-28,Quebec Way,,SE16 7LF</v>
          </cell>
          <cell r="AD5405" t="str">
            <v>SURREY DOCKS</v>
          </cell>
          <cell r="AE5405" t="str">
            <v>SE16 7LF</v>
          </cell>
          <cell r="AF5405">
            <v>535999</v>
          </cell>
          <cell r="AG5405">
            <v>179592</v>
          </cell>
          <cell r="AH5405" t="str">
            <v>Borough</v>
          </cell>
          <cell r="AI5405" t="str">
            <v>FY2015</v>
          </cell>
          <cell r="AJ5405" t="str">
            <v>4th</v>
          </cell>
          <cell r="AK5405">
            <v>42433</v>
          </cell>
          <cell r="AL5405">
            <v>42587</v>
          </cell>
          <cell r="AM5405">
            <v>43319</v>
          </cell>
          <cell r="AN5405"/>
          <cell r="AO5405">
            <v>43528</v>
          </cell>
          <cell r="AP5405">
            <v>7</v>
          </cell>
          <cell r="AQ5405">
            <v>94</v>
          </cell>
          <cell r="AR5405"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05">
            <v>277892</v>
          </cell>
        </row>
        <row r="5406">
          <cell r="A5406" t="str">
            <v>15-AP-2217</v>
          </cell>
          <cell r="B5406" t="str">
            <v>Full</v>
          </cell>
          <cell r="C5406" t="str">
            <v>Completed</v>
          </cell>
          <cell r="D5406" t="str">
            <v>Proposed</v>
          </cell>
          <cell r="E5406" t="str">
            <v>Inner</v>
          </cell>
          <cell r="F5406">
            <v>0</v>
          </cell>
          <cell r="G5406">
            <v>28</v>
          </cell>
          <cell r="H5406">
            <v>28</v>
          </cell>
          <cell r="I5406">
            <v>94</v>
          </cell>
          <cell r="J5406" t="str">
            <v>No</v>
          </cell>
          <cell r="K5406">
            <v>0.42599999999999999</v>
          </cell>
          <cell r="L5406">
            <v>0.42299999999999999</v>
          </cell>
          <cell r="M5406">
            <v>2</v>
          </cell>
          <cell r="N5406" t="str">
            <v>Market</v>
          </cell>
          <cell r="O5406" t="str">
            <v>Private</v>
          </cell>
          <cell r="P5406" t="str">
            <v>Flat Apartment or Maisonette</v>
          </cell>
          <cell r="Q5406" t="str">
            <v>New Residential Building</v>
          </cell>
          <cell r="R5406" t="str">
            <v>No</v>
          </cell>
          <cell r="S5406" t="str">
            <v>No</v>
          </cell>
          <cell r="T5406" t="str">
            <v>No</v>
          </cell>
          <cell r="U5406"/>
          <cell r="V5406" t="str">
            <v>Full</v>
          </cell>
          <cell r="W5406" t="str">
            <v>Borough</v>
          </cell>
          <cell r="X5406"/>
          <cell r="Y5406"/>
          <cell r="Z5406" t="str">
            <v>24-28</v>
          </cell>
          <cell r="AA5406" t="str">
            <v>Quebec Way</v>
          </cell>
          <cell r="AB5406"/>
          <cell r="AC5406" t="str">
            <v>24-28,Quebec Way,,SE16 7LF</v>
          </cell>
          <cell r="AD5406" t="str">
            <v>SURREY DOCKS</v>
          </cell>
          <cell r="AE5406" t="str">
            <v>SE16 7LF</v>
          </cell>
          <cell r="AF5406">
            <v>535999</v>
          </cell>
          <cell r="AG5406">
            <v>179592</v>
          </cell>
          <cell r="AH5406" t="str">
            <v>Borough</v>
          </cell>
          <cell r="AI5406" t="str">
            <v>FY2015</v>
          </cell>
          <cell r="AJ5406" t="str">
            <v>4th</v>
          </cell>
          <cell r="AK5406">
            <v>42433</v>
          </cell>
          <cell r="AL5406">
            <v>42587</v>
          </cell>
          <cell r="AM5406">
            <v>43319</v>
          </cell>
          <cell r="AN5406"/>
          <cell r="AO5406">
            <v>43528</v>
          </cell>
          <cell r="AP5406">
            <v>7</v>
          </cell>
          <cell r="AQ5406">
            <v>94</v>
          </cell>
          <cell r="AR5406"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06">
            <v>277892</v>
          </cell>
        </row>
        <row r="5407">
          <cell r="A5407" t="str">
            <v>15-AP-2217</v>
          </cell>
          <cell r="B5407" t="str">
            <v>Full</v>
          </cell>
          <cell r="C5407" t="str">
            <v>Completed</v>
          </cell>
          <cell r="D5407" t="str">
            <v>Proposed</v>
          </cell>
          <cell r="E5407" t="str">
            <v>Inner</v>
          </cell>
          <cell r="F5407">
            <v>0</v>
          </cell>
          <cell r="G5407">
            <v>11</v>
          </cell>
          <cell r="H5407">
            <v>11</v>
          </cell>
          <cell r="I5407">
            <v>94</v>
          </cell>
          <cell r="J5407" t="str">
            <v>No</v>
          </cell>
          <cell r="K5407">
            <v>0.42599999999999999</v>
          </cell>
          <cell r="L5407">
            <v>0.42299999999999999</v>
          </cell>
          <cell r="M5407">
            <v>3</v>
          </cell>
          <cell r="N5407" t="str">
            <v>Market</v>
          </cell>
          <cell r="O5407" t="str">
            <v>Private</v>
          </cell>
          <cell r="P5407" t="str">
            <v>Flat Apartment or Maisonette</v>
          </cell>
          <cell r="Q5407" t="str">
            <v>New Residential Building</v>
          </cell>
          <cell r="R5407" t="str">
            <v>No</v>
          </cell>
          <cell r="S5407" t="str">
            <v>No</v>
          </cell>
          <cell r="T5407" t="str">
            <v>No</v>
          </cell>
          <cell r="U5407"/>
          <cell r="V5407" t="str">
            <v>Full</v>
          </cell>
          <cell r="W5407" t="str">
            <v>Borough</v>
          </cell>
          <cell r="X5407"/>
          <cell r="Y5407"/>
          <cell r="Z5407" t="str">
            <v>24-28</v>
          </cell>
          <cell r="AA5407" t="str">
            <v>Quebec Way</v>
          </cell>
          <cell r="AB5407"/>
          <cell r="AC5407" t="str">
            <v>24-28,Quebec Way,,SE16 7LF</v>
          </cell>
          <cell r="AD5407" t="str">
            <v>SURREY DOCKS</v>
          </cell>
          <cell r="AE5407" t="str">
            <v>SE16 7LF</v>
          </cell>
          <cell r="AF5407">
            <v>535999</v>
          </cell>
          <cell r="AG5407">
            <v>179592</v>
          </cell>
          <cell r="AH5407" t="str">
            <v>Borough</v>
          </cell>
          <cell r="AI5407" t="str">
            <v>FY2015</v>
          </cell>
          <cell r="AJ5407" t="str">
            <v>4th</v>
          </cell>
          <cell r="AK5407">
            <v>42433</v>
          </cell>
          <cell r="AL5407">
            <v>42587</v>
          </cell>
          <cell r="AM5407">
            <v>43319</v>
          </cell>
          <cell r="AN5407"/>
          <cell r="AO5407">
            <v>43528</v>
          </cell>
          <cell r="AP5407">
            <v>7</v>
          </cell>
          <cell r="AQ5407">
            <v>94</v>
          </cell>
          <cell r="AR5407"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07">
            <v>277892</v>
          </cell>
        </row>
        <row r="5408">
          <cell r="A5408" t="str">
            <v>15-AP-2217</v>
          </cell>
          <cell r="B5408" t="str">
            <v>Full</v>
          </cell>
          <cell r="C5408" t="str">
            <v>Completed</v>
          </cell>
          <cell r="D5408" t="str">
            <v>Proposed</v>
          </cell>
          <cell r="E5408" t="str">
            <v>Inner</v>
          </cell>
          <cell r="F5408">
            <v>0</v>
          </cell>
          <cell r="G5408">
            <v>6</v>
          </cell>
          <cell r="H5408">
            <v>6</v>
          </cell>
          <cell r="I5408">
            <v>94</v>
          </cell>
          <cell r="J5408" t="str">
            <v>Yes</v>
          </cell>
          <cell r="K5408">
            <v>0.42599999999999999</v>
          </cell>
          <cell r="L5408">
            <v>0.42299999999999999</v>
          </cell>
          <cell r="M5408">
            <v>2</v>
          </cell>
          <cell r="N5408" t="str">
            <v>Intermediate</v>
          </cell>
          <cell r="O5408" t="str">
            <v>Housing Association</v>
          </cell>
          <cell r="P5408" t="str">
            <v>Flat Apartment or Maisonette</v>
          </cell>
          <cell r="Q5408" t="str">
            <v>New Residential Building</v>
          </cell>
          <cell r="R5408" t="str">
            <v>No</v>
          </cell>
          <cell r="S5408" t="str">
            <v>No</v>
          </cell>
          <cell r="T5408" t="str">
            <v>No</v>
          </cell>
          <cell r="U5408"/>
          <cell r="V5408" t="str">
            <v>Full</v>
          </cell>
          <cell r="W5408" t="str">
            <v>Borough</v>
          </cell>
          <cell r="X5408"/>
          <cell r="Y5408"/>
          <cell r="Z5408" t="str">
            <v>24-28</v>
          </cell>
          <cell r="AA5408" t="str">
            <v>Quebec Way</v>
          </cell>
          <cell r="AB5408"/>
          <cell r="AC5408" t="str">
            <v>24-28,Quebec Way,,SE16 7LF</v>
          </cell>
          <cell r="AD5408" t="str">
            <v>SURREY DOCKS</v>
          </cell>
          <cell r="AE5408" t="str">
            <v>SE16 7LF</v>
          </cell>
          <cell r="AF5408">
            <v>535999</v>
          </cell>
          <cell r="AG5408">
            <v>179592</v>
          </cell>
          <cell r="AH5408" t="str">
            <v>Borough</v>
          </cell>
          <cell r="AI5408" t="str">
            <v>FY2015</v>
          </cell>
          <cell r="AJ5408" t="str">
            <v>4th</v>
          </cell>
          <cell r="AK5408">
            <v>42433</v>
          </cell>
          <cell r="AL5408">
            <v>42587</v>
          </cell>
          <cell r="AM5408">
            <v>43319</v>
          </cell>
          <cell r="AN5408"/>
          <cell r="AO5408">
            <v>43528</v>
          </cell>
          <cell r="AP5408">
            <v>7</v>
          </cell>
          <cell r="AQ5408">
            <v>94</v>
          </cell>
          <cell r="AR5408"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08">
            <v>277892</v>
          </cell>
        </row>
        <row r="5409">
          <cell r="A5409" t="str">
            <v>15-AP-2217</v>
          </cell>
          <cell r="B5409" t="str">
            <v>Full</v>
          </cell>
          <cell r="C5409" t="str">
            <v>Completed</v>
          </cell>
          <cell r="D5409" t="str">
            <v>Proposed</v>
          </cell>
          <cell r="E5409" t="str">
            <v>Inner</v>
          </cell>
          <cell r="F5409">
            <v>0</v>
          </cell>
          <cell r="G5409">
            <v>2</v>
          </cell>
          <cell r="H5409">
            <v>2</v>
          </cell>
          <cell r="I5409">
            <v>94</v>
          </cell>
          <cell r="J5409" t="str">
            <v>Yes</v>
          </cell>
          <cell r="K5409">
            <v>0.42599999999999999</v>
          </cell>
          <cell r="L5409">
            <v>0.42299999999999999</v>
          </cell>
          <cell r="M5409">
            <v>3</v>
          </cell>
          <cell r="N5409" t="str">
            <v>Intermediate</v>
          </cell>
          <cell r="O5409" t="str">
            <v>Housing Association</v>
          </cell>
          <cell r="P5409" t="str">
            <v>Flat Apartment or Maisonette</v>
          </cell>
          <cell r="Q5409" t="str">
            <v>New Residential Building</v>
          </cell>
          <cell r="R5409" t="str">
            <v>No</v>
          </cell>
          <cell r="S5409" t="str">
            <v>No</v>
          </cell>
          <cell r="T5409" t="str">
            <v>No</v>
          </cell>
          <cell r="U5409"/>
          <cell r="V5409" t="str">
            <v>Full</v>
          </cell>
          <cell r="W5409" t="str">
            <v>Borough</v>
          </cell>
          <cell r="X5409"/>
          <cell r="Y5409"/>
          <cell r="Z5409" t="str">
            <v>24-28</v>
          </cell>
          <cell r="AA5409" t="str">
            <v>Quebec Way</v>
          </cell>
          <cell r="AB5409"/>
          <cell r="AC5409" t="str">
            <v>24-28,Quebec Way,,SE16 7LF</v>
          </cell>
          <cell r="AD5409" t="str">
            <v>SURREY DOCKS</v>
          </cell>
          <cell r="AE5409" t="str">
            <v>SE16 7LF</v>
          </cell>
          <cell r="AF5409">
            <v>535999</v>
          </cell>
          <cell r="AG5409">
            <v>179592</v>
          </cell>
          <cell r="AH5409" t="str">
            <v>Borough</v>
          </cell>
          <cell r="AI5409" t="str">
            <v>FY2015</v>
          </cell>
          <cell r="AJ5409" t="str">
            <v>4th</v>
          </cell>
          <cell r="AK5409">
            <v>42433</v>
          </cell>
          <cell r="AL5409">
            <v>42587</v>
          </cell>
          <cell r="AM5409">
            <v>43319</v>
          </cell>
          <cell r="AN5409"/>
          <cell r="AO5409">
            <v>43528</v>
          </cell>
          <cell r="AP5409">
            <v>7</v>
          </cell>
          <cell r="AQ5409">
            <v>94</v>
          </cell>
          <cell r="AR5409"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09">
            <v>277892</v>
          </cell>
        </row>
        <row r="5410">
          <cell r="A5410" t="str">
            <v>15-AP-2217</v>
          </cell>
          <cell r="B5410" t="str">
            <v>Full</v>
          </cell>
          <cell r="C5410" t="str">
            <v>Completed</v>
          </cell>
          <cell r="D5410" t="str">
            <v>Proposed</v>
          </cell>
          <cell r="E5410" t="str">
            <v>Inner</v>
          </cell>
          <cell r="F5410">
            <v>0</v>
          </cell>
          <cell r="G5410">
            <v>7</v>
          </cell>
          <cell r="H5410">
            <v>7</v>
          </cell>
          <cell r="I5410">
            <v>94</v>
          </cell>
          <cell r="J5410" t="str">
            <v>Yes</v>
          </cell>
          <cell r="K5410">
            <v>0.42599999999999999</v>
          </cell>
          <cell r="L5410">
            <v>0.42299999999999999</v>
          </cell>
          <cell r="M5410">
            <v>3</v>
          </cell>
          <cell r="N5410" t="str">
            <v>Social Rented</v>
          </cell>
          <cell r="O5410" t="str">
            <v>Housing Association</v>
          </cell>
          <cell r="P5410" t="str">
            <v>Flat Apartment or Maisonette</v>
          </cell>
          <cell r="Q5410" t="str">
            <v>New Residential Building</v>
          </cell>
          <cell r="R5410" t="str">
            <v>No</v>
          </cell>
          <cell r="S5410" t="str">
            <v>No</v>
          </cell>
          <cell r="T5410" t="str">
            <v>No</v>
          </cell>
          <cell r="U5410"/>
          <cell r="V5410" t="str">
            <v>Full</v>
          </cell>
          <cell r="W5410" t="str">
            <v>Borough</v>
          </cell>
          <cell r="X5410"/>
          <cell r="Y5410"/>
          <cell r="Z5410" t="str">
            <v>24-28</v>
          </cell>
          <cell r="AA5410" t="str">
            <v>Quebec Way</v>
          </cell>
          <cell r="AB5410"/>
          <cell r="AC5410" t="str">
            <v>24-28,Quebec Way,,SE16 7LF</v>
          </cell>
          <cell r="AD5410" t="str">
            <v>SURREY DOCKS</v>
          </cell>
          <cell r="AE5410" t="str">
            <v>SE16 7LF</v>
          </cell>
          <cell r="AF5410">
            <v>535999</v>
          </cell>
          <cell r="AG5410">
            <v>179592</v>
          </cell>
          <cell r="AH5410" t="str">
            <v>Borough</v>
          </cell>
          <cell r="AI5410" t="str">
            <v>FY2015</v>
          </cell>
          <cell r="AJ5410" t="str">
            <v>4th</v>
          </cell>
          <cell r="AK5410">
            <v>42433</v>
          </cell>
          <cell r="AL5410">
            <v>42587</v>
          </cell>
          <cell r="AM5410">
            <v>43319</v>
          </cell>
          <cell r="AN5410"/>
          <cell r="AO5410">
            <v>43528</v>
          </cell>
          <cell r="AP5410">
            <v>7</v>
          </cell>
          <cell r="AQ5410">
            <v>94</v>
          </cell>
          <cell r="AR5410"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10">
            <v>277892</v>
          </cell>
        </row>
        <row r="5411">
          <cell r="A5411" t="str">
            <v>15-AP-2217</v>
          </cell>
          <cell r="B5411" t="str">
            <v>Full</v>
          </cell>
          <cell r="C5411" t="str">
            <v>Completed</v>
          </cell>
          <cell r="D5411" t="str">
            <v>Proposed</v>
          </cell>
          <cell r="E5411" t="str">
            <v>Inner</v>
          </cell>
          <cell r="F5411">
            <v>0</v>
          </cell>
          <cell r="G5411">
            <v>4</v>
          </cell>
          <cell r="H5411">
            <v>4</v>
          </cell>
          <cell r="I5411">
            <v>94</v>
          </cell>
          <cell r="J5411" t="str">
            <v>Yes</v>
          </cell>
          <cell r="K5411">
            <v>0.42599999999999999</v>
          </cell>
          <cell r="L5411">
            <v>0.42299999999999999</v>
          </cell>
          <cell r="M5411">
            <v>4</v>
          </cell>
          <cell r="N5411" t="str">
            <v>Social Rented</v>
          </cell>
          <cell r="O5411" t="str">
            <v>Housing Association</v>
          </cell>
          <cell r="P5411" t="str">
            <v>Flat Apartment or Maisonette</v>
          </cell>
          <cell r="Q5411" t="str">
            <v>New Residential Building</v>
          </cell>
          <cell r="R5411" t="str">
            <v>No</v>
          </cell>
          <cell r="S5411" t="str">
            <v>No</v>
          </cell>
          <cell r="T5411" t="str">
            <v>No</v>
          </cell>
          <cell r="U5411"/>
          <cell r="V5411" t="str">
            <v>Full</v>
          </cell>
          <cell r="W5411" t="str">
            <v>Borough</v>
          </cell>
          <cell r="X5411"/>
          <cell r="Y5411"/>
          <cell r="Z5411" t="str">
            <v>24-28</v>
          </cell>
          <cell r="AA5411" t="str">
            <v>Quebec Way</v>
          </cell>
          <cell r="AB5411"/>
          <cell r="AC5411" t="str">
            <v>24-28,Quebec Way,,SE16 7LF</v>
          </cell>
          <cell r="AD5411" t="str">
            <v>SURREY DOCKS</v>
          </cell>
          <cell r="AE5411" t="str">
            <v>SE16 7LF</v>
          </cell>
          <cell r="AF5411">
            <v>535999</v>
          </cell>
          <cell r="AG5411">
            <v>179592</v>
          </cell>
          <cell r="AH5411" t="str">
            <v>Borough</v>
          </cell>
          <cell r="AI5411" t="str">
            <v>FY2015</v>
          </cell>
          <cell r="AJ5411" t="str">
            <v>4th</v>
          </cell>
          <cell r="AK5411">
            <v>42433</v>
          </cell>
          <cell r="AL5411">
            <v>42587</v>
          </cell>
          <cell r="AM5411">
            <v>43319</v>
          </cell>
          <cell r="AN5411"/>
          <cell r="AO5411">
            <v>43528</v>
          </cell>
          <cell r="AP5411">
            <v>7</v>
          </cell>
          <cell r="AQ5411">
            <v>94</v>
          </cell>
          <cell r="AR5411" t="str">
            <v>DEMOLITION OF EXISTING BUILDING AND REDEVELOPMENT OF SITE TO PROVIDE A MIXED-USE BUILDING RANGING FROM 4 TO 7 STOREYS PLUS BASEMENT COMPRISING 94 RESIDENTIAL UNITS (USE CLASS C3) AND FLEXIBLE COMMERICIAL FLOORSPACE (USE CLASSES A1, A2, A3, A4, B1, D2) ASSOCIATED HIGHWAY, PUBLIC REALM AND LANDSCAPING WORKS, CAR AND CYCLE PARKING AND ASSOCIATED WORKS</v>
          </cell>
          <cell r="AS5411">
            <v>277892</v>
          </cell>
        </row>
        <row r="5412">
          <cell r="A5412" t="str">
            <v>15-AP-2221</v>
          </cell>
          <cell r="B5412" t="str">
            <v>Full</v>
          </cell>
          <cell r="C5412" t="str">
            <v>Completed</v>
          </cell>
          <cell r="D5412" t="str">
            <v>Proposed</v>
          </cell>
          <cell r="E5412" t="str">
            <v>Inner</v>
          </cell>
          <cell r="F5412">
            <v>0</v>
          </cell>
          <cell r="G5412">
            <v>2</v>
          </cell>
          <cell r="H5412">
            <v>2</v>
          </cell>
          <cell r="I5412">
            <v>2</v>
          </cell>
          <cell r="J5412" t="str">
            <v>No</v>
          </cell>
          <cell r="K5412">
            <v>0.12</v>
          </cell>
          <cell r="L5412">
            <v>1.7000000000000001E-2</v>
          </cell>
          <cell r="M5412">
            <v>2</v>
          </cell>
          <cell r="N5412" t="str">
            <v>Market</v>
          </cell>
          <cell r="O5412" t="str">
            <v>Private</v>
          </cell>
          <cell r="P5412" t="str">
            <v>Flat Apartment or Maisonette</v>
          </cell>
          <cell r="Q5412" t="str">
            <v>Extension to building for residential unit(s)</v>
          </cell>
          <cell r="R5412" t="str">
            <v>No</v>
          </cell>
          <cell r="S5412" t="str">
            <v>No</v>
          </cell>
          <cell r="T5412" t="str">
            <v>No</v>
          </cell>
          <cell r="U5412"/>
          <cell r="V5412" t="str">
            <v>Full</v>
          </cell>
          <cell r="W5412" t="str">
            <v>Borough</v>
          </cell>
          <cell r="X5412"/>
          <cell r="Y5412"/>
          <cell r="Z5412" t="str">
            <v>84-90</v>
          </cell>
          <cell r="AA5412" t="str">
            <v>Lordship Lane</v>
          </cell>
          <cell r="AB5412"/>
          <cell r="AC5412" t="str">
            <v>84-90,Lordship Lane,,SE22 8HF</v>
          </cell>
          <cell r="AD5412" t="str">
            <v>EAST DULWICH</v>
          </cell>
          <cell r="AE5412" t="str">
            <v>SE22 8HF</v>
          </cell>
          <cell r="AF5412">
            <v>533793</v>
          </cell>
          <cell r="AG5412">
            <v>174964</v>
          </cell>
          <cell r="AH5412" t="str">
            <v>Borough</v>
          </cell>
          <cell r="AI5412" t="str">
            <v>FY2016</v>
          </cell>
          <cell r="AJ5412" t="str">
            <v>1st</v>
          </cell>
          <cell r="AK5412">
            <v>42529</v>
          </cell>
          <cell r="AL5412">
            <v>43351</v>
          </cell>
          <cell r="AM5412">
            <v>43590</v>
          </cell>
          <cell r="AN5412"/>
          <cell r="AO5412">
            <v>43624</v>
          </cell>
          <cell r="AP5412"/>
          <cell r="AQ5412">
            <v>2</v>
          </cell>
          <cell r="AR5412" t="str">
            <v>Rooftop extension to provide x 2 residential units and walkway to rear of existing office/residential at 1st and_x000D_
2nd floor; use of first and second floors as offices and refurbishment of the existing retail store at ground floor_x000D_
including a single storey rear extension with associated plant.</v>
          </cell>
          <cell r="AS5412">
            <v>304274</v>
          </cell>
        </row>
        <row r="5413">
          <cell r="A5413" t="str">
            <v>15-AP-2258</v>
          </cell>
          <cell r="B5413" t="str">
            <v>Prior Approval (Class M - formerly IA)</v>
          </cell>
          <cell r="C5413" t="str">
            <v>Completed</v>
          </cell>
          <cell r="D5413" t="str">
            <v>Proposed</v>
          </cell>
          <cell r="E5413" t="str">
            <v>Inner</v>
          </cell>
          <cell r="F5413">
            <v>0</v>
          </cell>
          <cell r="G5413">
            <v>1</v>
          </cell>
          <cell r="H5413">
            <v>1</v>
          </cell>
          <cell r="I5413">
            <v>1</v>
          </cell>
          <cell r="J5413" t="str">
            <v>No</v>
          </cell>
          <cell r="K5413">
            <v>1.4E-2</v>
          </cell>
          <cell r="L5413">
            <v>1.4E-2</v>
          </cell>
          <cell r="M5413">
            <v>2</v>
          </cell>
          <cell r="N5413" t="str">
            <v>Market</v>
          </cell>
          <cell r="O5413" t="str">
            <v>Private</v>
          </cell>
          <cell r="P5413" t="str">
            <v>Flat Apartment or Maisonette</v>
          </cell>
          <cell r="Q5413" t="str">
            <v>Change of use of Non-Res floor space to Dwelling(s)</v>
          </cell>
          <cell r="R5413" t="str">
            <v>No</v>
          </cell>
          <cell r="S5413" t="str">
            <v>unknown</v>
          </cell>
          <cell r="T5413" t="str">
            <v>No</v>
          </cell>
          <cell r="U5413"/>
          <cell r="V5413" t="str">
            <v>Prior Approval (Class M - formerly IA)</v>
          </cell>
          <cell r="W5413" t="str">
            <v>Borough</v>
          </cell>
          <cell r="X5413"/>
          <cell r="Y5413" t="str">
            <v>Ground Floor</v>
          </cell>
          <cell r="Z5413" t="str">
            <v>115</v>
          </cell>
          <cell r="AA5413" t="str">
            <v>Queen Road</v>
          </cell>
          <cell r="AB5413"/>
          <cell r="AC5413" t="str">
            <v>Ground Floor115,Queen Road,,SE15 2EZ</v>
          </cell>
          <cell r="AD5413" t="str">
            <v>LIVESEY</v>
          </cell>
          <cell r="AE5413" t="str">
            <v>SE15 2EZ</v>
          </cell>
          <cell r="AF5413">
            <v>534867</v>
          </cell>
          <cell r="AG5413">
            <v>176780</v>
          </cell>
          <cell r="AH5413" t="str">
            <v>Borough</v>
          </cell>
          <cell r="AI5413" t="str">
            <v>FY2015</v>
          </cell>
          <cell r="AJ5413" t="str">
            <v>2nd</v>
          </cell>
          <cell r="AK5413">
            <v>42276</v>
          </cell>
          <cell r="AL5413">
            <v>42736</v>
          </cell>
          <cell r="AM5413">
            <v>42887</v>
          </cell>
          <cell r="AN5413"/>
          <cell r="AO5413">
            <v>43372</v>
          </cell>
          <cell r="AP5413"/>
          <cell r="AQ5413">
            <v>1</v>
          </cell>
          <cell r="AR5413" t="str">
            <v>Convert rear of the ground floor shop to a two bedroom flat</v>
          </cell>
          <cell r="AS5413">
            <v>197053</v>
          </cell>
        </row>
        <row r="5414">
          <cell r="A5414" t="str">
            <v>15-AP-2273</v>
          </cell>
          <cell r="B5414" t="str">
            <v>Full</v>
          </cell>
          <cell r="C5414" t="str">
            <v>Completed</v>
          </cell>
          <cell r="D5414" t="str">
            <v>Proposed</v>
          </cell>
          <cell r="E5414" t="str">
            <v>Central Activities Zone</v>
          </cell>
          <cell r="F5414">
            <v>0</v>
          </cell>
          <cell r="G5414">
            <v>1</v>
          </cell>
          <cell r="H5414">
            <v>1</v>
          </cell>
          <cell r="I5414">
            <v>3</v>
          </cell>
          <cell r="J5414" t="str">
            <v>No</v>
          </cell>
          <cell r="K5414">
            <v>6.0000000000000001E-3</v>
          </cell>
          <cell r="L5414">
            <v>6.0000000000000001E-3</v>
          </cell>
          <cell r="M5414">
            <v>1</v>
          </cell>
          <cell r="N5414" t="str">
            <v>Market</v>
          </cell>
          <cell r="O5414" t="str">
            <v>Private</v>
          </cell>
          <cell r="P5414" t="str">
            <v>Flat Apartment or Maisonette</v>
          </cell>
          <cell r="Q5414" t="str">
            <v>Extension to building for residential unit(s)</v>
          </cell>
          <cell r="R5414" t="str">
            <v>No</v>
          </cell>
          <cell r="S5414" t="str">
            <v>No</v>
          </cell>
          <cell r="T5414" t="str">
            <v>No</v>
          </cell>
          <cell r="U5414"/>
          <cell r="V5414" t="str">
            <v>Full</v>
          </cell>
          <cell r="W5414" t="str">
            <v>Borough</v>
          </cell>
          <cell r="X5414"/>
          <cell r="Y5414" t="str">
            <v>6th Floor</v>
          </cell>
          <cell r="Z5414" t="str">
            <v>Soho Wharf</v>
          </cell>
          <cell r="AA5414" t="str">
            <v>Clink Street</v>
          </cell>
          <cell r="AB5414"/>
          <cell r="AC5414" t="str">
            <v>6th FloorSoho Wharf,Clink Street,,SE1 9DG</v>
          </cell>
          <cell r="AD5414" t="str">
            <v>CATHEDRALS</v>
          </cell>
          <cell r="AE5414" t="str">
            <v>SE1 9DG</v>
          </cell>
          <cell r="AF5414">
            <v>532520</v>
          </cell>
          <cell r="AG5414">
            <v>180401</v>
          </cell>
          <cell r="AH5414" t="str">
            <v>Borough</v>
          </cell>
          <cell r="AI5414" t="str">
            <v>FY2015</v>
          </cell>
          <cell r="AJ5414" t="str">
            <v>3rd</v>
          </cell>
          <cell r="AK5414">
            <v>42356</v>
          </cell>
          <cell r="AL5414">
            <v>42432</v>
          </cell>
          <cell r="AM5414">
            <v>42930</v>
          </cell>
          <cell r="AN5414"/>
          <cell r="AO5414">
            <v>43452</v>
          </cell>
          <cell r="AP5414">
            <v>6</v>
          </cell>
          <cell r="AQ5414">
            <v>3</v>
          </cell>
          <cell r="AR5414" t="str">
            <v>Addition of sixth floor for residential use (Class C3) to accommodate three residential units, new entrance at ground floor level and elevation improvements to include replacement windows and removal of paintwork</v>
          </cell>
          <cell r="AS5414">
            <v>206889</v>
          </cell>
        </row>
        <row r="5415">
          <cell r="A5415" t="str">
            <v>15-AP-2273</v>
          </cell>
          <cell r="B5415" t="str">
            <v>Full</v>
          </cell>
          <cell r="C5415" t="str">
            <v>Completed</v>
          </cell>
          <cell r="D5415" t="str">
            <v>Proposed</v>
          </cell>
          <cell r="E5415" t="str">
            <v>Central Activities Zone</v>
          </cell>
          <cell r="F5415">
            <v>0</v>
          </cell>
          <cell r="G5415">
            <v>2</v>
          </cell>
          <cell r="H5415">
            <v>2</v>
          </cell>
          <cell r="I5415">
            <v>3</v>
          </cell>
          <cell r="J5415" t="str">
            <v>No</v>
          </cell>
          <cell r="K5415">
            <v>6.0000000000000001E-3</v>
          </cell>
          <cell r="L5415">
            <v>6.0000000000000001E-3</v>
          </cell>
          <cell r="M5415">
            <v>2</v>
          </cell>
          <cell r="N5415" t="str">
            <v>Market</v>
          </cell>
          <cell r="O5415" t="str">
            <v>Private</v>
          </cell>
          <cell r="P5415" t="str">
            <v>Flat Apartment or Maisonette</v>
          </cell>
          <cell r="Q5415" t="str">
            <v>Extension to building for residential unit(s)</v>
          </cell>
          <cell r="R5415" t="str">
            <v>No</v>
          </cell>
          <cell r="S5415" t="str">
            <v>No</v>
          </cell>
          <cell r="T5415" t="str">
            <v>No</v>
          </cell>
          <cell r="U5415"/>
          <cell r="V5415" t="str">
            <v>Full</v>
          </cell>
          <cell r="W5415" t="str">
            <v>Borough</v>
          </cell>
          <cell r="X5415"/>
          <cell r="Y5415" t="str">
            <v>6th Floor</v>
          </cell>
          <cell r="Z5415" t="str">
            <v>Soho Wharf</v>
          </cell>
          <cell r="AA5415" t="str">
            <v>Clink Street</v>
          </cell>
          <cell r="AB5415"/>
          <cell r="AC5415" t="str">
            <v>6th FloorSoho Wharf,Clink Street,,SE1 9DG</v>
          </cell>
          <cell r="AD5415" t="str">
            <v>CATHEDRALS</v>
          </cell>
          <cell r="AE5415" t="str">
            <v>SE1 9DG</v>
          </cell>
          <cell r="AF5415">
            <v>532520</v>
          </cell>
          <cell r="AG5415">
            <v>180401</v>
          </cell>
          <cell r="AH5415" t="str">
            <v>Borough</v>
          </cell>
          <cell r="AI5415" t="str">
            <v>FY2015</v>
          </cell>
          <cell r="AJ5415" t="str">
            <v>3rd</v>
          </cell>
          <cell r="AK5415">
            <v>42356</v>
          </cell>
          <cell r="AL5415">
            <v>42432</v>
          </cell>
          <cell r="AM5415">
            <v>42930</v>
          </cell>
          <cell r="AN5415"/>
          <cell r="AO5415">
            <v>43452</v>
          </cell>
          <cell r="AP5415">
            <v>6</v>
          </cell>
          <cell r="AQ5415">
            <v>3</v>
          </cell>
          <cell r="AR5415" t="str">
            <v>Addition of sixth floor for residential use (Class C3) to accommodate three residential units, new entrance at ground floor level and elevation improvements to include replacement windows and removal of paintwork</v>
          </cell>
          <cell r="AS5415">
            <v>206889</v>
          </cell>
        </row>
        <row r="5416">
          <cell r="A5416" t="str">
            <v>15-AP-2337</v>
          </cell>
          <cell r="B5416" t="str">
            <v>Full</v>
          </cell>
          <cell r="C5416" t="str">
            <v>Started</v>
          </cell>
          <cell r="D5416" t="str">
            <v>Existing</v>
          </cell>
          <cell r="E5416" t="str">
            <v>Central Activities Zone</v>
          </cell>
          <cell r="F5416">
            <v>1</v>
          </cell>
          <cell r="G5416">
            <v>0</v>
          </cell>
          <cell r="H5416">
            <v>-1</v>
          </cell>
          <cell r="I5416"/>
          <cell r="J5416" t="str">
            <v>No</v>
          </cell>
          <cell r="K5416">
            <v>1.6E-2</v>
          </cell>
          <cell r="L5416">
            <v>0</v>
          </cell>
          <cell r="M5416">
            <v>3</v>
          </cell>
          <cell r="N5416" t="str">
            <v>Market</v>
          </cell>
          <cell r="O5416" t="str">
            <v>Private</v>
          </cell>
          <cell r="P5416" t="str">
            <v>Flat Apartment or Maisonette</v>
          </cell>
          <cell r="Q5416" t="str">
            <v>Not Known</v>
          </cell>
          <cell r="R5416" t="str">
            <v>No</v>
          </cell>
          <cell r="S5416" t="str">
            <v>unknown</v>
          </cell>
          <cell r="T5416" t="str">
            <v>No</v>
          </cell>
          <cell r="U5416" t="str">
            <v>N/A</v>
          </cell>
          <cell r="V5416" t="str">
            <v>Full</v>
          </cell>
          <cell r="W5416" t="str">
            <v>Borough</v>
          </cell>
          <cell r="X5416"/>
          <cell r="Y5416"/>
          <cell r="Z5416" t="str">
            <v>66-68</v>
          </cell>
          <cell r="AA5416" t="str">
            <v>Great Suffolk Street</v>
          </cell>
          <cell r="AB5416"/>
          <cell r="AC5416" t="str">
            <v>66-68,Great Suffolk Street,,SE1 0BL</v>
          </cell>
          <cell r="AD5416" t="str">
            <v>CATHEDRALS</v>
          </cell>
          <cell r="AE5416" t="str">
            <v>SE1 0BL</v>
          </cell>
          <cell r="AF5416">
            <v>531865</v>
          </cell>
          <cell r="AG5416">
            <v>179931</v>
          </cell>
          <cell r="AH5416" t="str">
            <v>Borough</v>
          </cell>
          <cell r="AI5416" t="str">
            <v>FY2015</v>
          </cell>
          <cell r="AJ5416" t="str">
            <v>2nd</v>
          </cell>
          <cell r="AK5416">
            <v>42226</v>
          </cell>
          <cell r="AL5416">
            <v>43527</v>
          </cell>
          <cell r="AM5416"/>
          <cell r="AN5416"/>
          <cell r="AO5416">
            <v>43322</v>
          </cell>
          <cell r="AP5416"/>
          <cell r="AQ5416"/>
          <cell r="AR5416" t="str">
            <v>CHANGE OF USE OF THE GROUND FLOOR FROM B1 (BUSINESS) TO A1/A3 (SHOP/RESTAURANT), FIRST FLOOR FROM B1 TO D1 (NON-RESIDENTIAL INSTITUTION) FOURTH FLOOR FROM C3 TO B1, TOGETHER WITH 2 NEW ENTRANCE DOORS AND REAR EXTRACT DUCT.</v>
          </cell>
          <cell r="AS5416">
            <v>182902</v>
          </cell>
        </row>
        <row r="5417">
          <cell r="A5417" t="str">
            <v>15-AP-2367</v>
          </cell>
          <cell r="B5417" t="str">
            <v>Prior Approval (Class O - formerly J)</v>
          </cell>
          <cell r="C5417" t="str">
            <v>Completed</v>
          </cell>
          <cell r="D5417" t="str">
            <v>Proposed</v>
          </cell>
          <cell r="E5417" t="str">
            <v>Inner</v>
          </cell>
          <cell r="F5417">
            <v>0</v>
          </cell>
          <cell r="G5417">
            <v>1</v>
          </cell>
          <cell r="H5417">
            <v>1</v>
          </cell>
          <cell r="I5417">
            <v>1</v>
          </cell>
          <cell r="J5417" t="str">
            <v>No</v>
          </cell>
          <cell r="K5417">
            <v>2.4E-2</v>
          </cell>
          <cell r="L5417">
            <v>2.4E-2</v>
          </cell>
          <cell r="M5417">
            <v>2</v>
          </cell>
          <cell r="N5417" t="str">
            <v>Market</v>
          </cell>
          <cell r="O5417" t="str">
            <v>Private</v>
          </cell>
          <cell r="P5417" t="str">
            <v>Flat Apartment or Maisonette</v>
          </cell>
          <cell r="Q5417" t="str">
            <v>Change of use of Non-Res floor space to Dwelling(s)</v>
          </cell>
          <cell r="R5417" t="str">
            <v>No</v>
          </cell>
          <cell r="S5417" t="str">
            <v>unknown</v>
          </cell>
          <cell r="T5417" t="str">
            <v>No</v>
          </cell>
          <cell r="U5417"/>
          <cell r="V5417" t="str">
            <v>Prior Approval (Class O - formerly J)</v>
          </cell>
          <cell r="W5417" t="str">
            <v>Borough</v>
          </cell>
          <cell r="X5417"/>
          <cell r="Y5417" t="str">
            <v>Lower Ground Floor</v>
          </cell>
          <cell r="Z5417" t="str">
            <v>Futura House, 169</v>
          </cell>
          <cell r="AA5417" t="str">
            <v>Grange Road</v>
          </cell>
          <cell r="AB5417"/>
          <cell r="AC5417" t="str">
            <v>Lower Ground FloorFutura House, 169,Grange Road,,SE1 3BN</v>
          </cell>
          <cell r="AD5417" t="str">
            <v>GRANGE</v>
          </cell>
          <cell r="AE5417" t="str">
            <v>SE1 3BN</v>
          </cell>
          <cell r="AF5417">
            <v>533543</v>
          </cell>
          <cell r="AG5417">
            <v>179158</v>
          </cell>
          <cell r="AH5417" t="str">
            <v>Borough</v>
          </cell>
          <cell r="AI5417" t="str">
            <v>FY2015</v>
          </cell>
          <cell r="AJ5417" t="str">
            <v>2nd</v>
          </cell>
          <cell r="AK5417">
            <v>42223</v>
          </cell>
          <cell r="AL5417">
            <v>43194</v>
          </cell>
          <cell r="AM5417">
            <v>43316</v>
          </cell>
          <cell r="AN5417"/>
          <cell r="AO5417">
            <v>43319</v>
          </cell>
          <cell r="AP5417"/>
          <cell r="AQ5417">
            <v>1</v>
          </cell>
          <cell r="AR5417" t="str">
            <v>Change of use from existing office (Class B1) to x1, 2 bedroom residential unit (Class C3).</v>
          </cell>
          <cell r="AS5417">
            <v>164998</v>
          </cell>
        </row>
        <row r="5418">
          <cell r="A5418" t="str">
            <v>15-AP-2389</v>
          </cell>
          <cell r="B5418" t="str">
            <v>Full</v>
          </cell>
          <cell r="C5418" t="str">
            <v>Completed</v>
          </cell>
          <cell r="D5418" t="str">
            <v>Proposed</v>
          </cell>
          <cell r="E5418" t="str">
            <v>Inner</v>
          </cell>
          <cell r="F5418">
            <v>0</v>
          </cell>
          <cell r="G5418">
            <v>1</v>
          </cell>
          <cell r="H5418">
            <v>1</v>
          </cell>
          <cell r="I5418">
            <v>1</v>
          </cell>
          <cell r="J5418" t="str">
            <v>No</v>
          </cell>
          <cell r="K5418">
            <v>0.01</v>
          </cell>
          <cell r="L5418">
            <v>0.01</v>
          </cell>
          <cell r="M5418">
            <v>3</v>
          </cell>
          <cell r="N5418" t="str">
            <v>Market</v>
          </cell>
          <cell r="O5418" t="str">
            <v>Private</v>
          </cell>
          <cell r="P5418" t="str">
            <v>Flat Apartment or Maisonette</v>
          </cell>
          <cell r="Q5418" t="str">
            <v>Change of use of Non-Res floor space to Dwelling(s)</v>
          </cell>
          <cell r="R5418" t="str">
            <v>No</v>
          </cell>
          <cell r="S5418" t="str">
            <v>unknown</v>
          </cell>
          <cell r="T5418" t="str">
            <v>No</v>
          </cell>
          <cell r="U5418"/>
          <cell r="V5418" t="str">
            <v>Full</v>
          </cell>
          <cell r="W5418" t="str">
            <v>Borough</v>
          </cell>
          <cell r="X5418"/>
          <cell r="Y5418"/>
          <cell r="Z5418" t="str">
            <v>45</v>
          </cell>
          <cell r="AA5418" t="str">
            <v>Mortlock Close</v>
          </cell>
          <cell r="AB5418"/>
          <cell r="AC5418" t="str">
            <v>45,Mortlock Close,,SE15 2QE</v>
          </cell>
          <cell r="AD5418" t="str">
            <v>NUNHEAD</v>
          </cell>
          <cell r="AE5418" t="str">
            <v>SE15 2QE</v>
          </cell>
          <cell r="AF5418">
            <v>534729</v>
          </cell>
          <cell r="AG5418">
            <v>176525</v>
          </cell>
          <cell r="AH5418" t="str">
            <v>Borough</v>
          </cell>
          <cell r="AI5418" t="str">
            <v>FY2015</v>
          </cell>
          <cell r="AJ5418" t="str">
            <v>2nd</v>
          </cell>
          <cell r="AK5418">
            <v>42235</v>
          </cell>
          <cell r="AL5418">
            <v>42743</v>
          </cell>
          <cell r="AM5418">
            <v>42894</v>
          </cell>
          <cell r="AN5418"/>
          <cell r="AO5418">
            <v>43331</v>
          </cell>
          <cell r="AP5418"/>
          <cell r="AQ5418">
            <v>1</v>
          </cell>
          <cell r="AR5418" t="str">
            <v>CONVERSION OF EXISTING OFFICE AND RETAIL UNIT TO A THREE BEDROOM FLAT</v>
          </cell>
          <cell r="AS5418">
            <v>169950</v>
          </cell>
        </row>
        <row r="5419">
          <cell r="A5419" t="str">
            <v>15-AP-2425</v>
          </cell>
          <cell r="B5419" t="str">
            <v>Full</v>
          </cell>
          <cell r="C5419" t="str">
            <v>Completed</v>
          </cell>
          <cell r="D5419" t="str">
            <v>Existing</v>
          </cell>
          <cell r="E5419" t="str">
            <v>Inner</v>
          </cell>
          <cell r="F5419">
            <v>1</v>
          </cell>
          <cell r="G5419">
            <v>0</v>
          </cell>
          <cell r="H5419">
            <v>-1</v>
          </cell>
          <cell r="I5419">
            <v>2</v>
          </cell>
          <cell r="J5419" t="str">
            <v>No</v>
          </cell>
          <cell r="K5419">
            <v>1.2E-2</v>
          </cell>
          <cell r="L5419">
            <v>1.2E-2</v>
          </cell>
          <cell r="M5419">
            <v>3</v>
          </cell>
          <cell r="N5419" t="str">
            <v>Market</v>
          </cell>
          <cell r="O5419" t="str">
            <v>Private</v>
          </cell>
          <cell r="P5419" t="str">
            <v>House or Bungalow</v>
          </cell>
          <cell r="Q5419" t="str">
            <v>Conversion of Dwelling(s) or ancillary C3 floorspace</v>
          </cell>
          <cell r="R5419" t="str">
            <v>No</v>
          </cell>
          <cell r="S5419" t="str">
            <v>unknown</v>
          </cell>
          <cell r="T5419" t="str">
            <v>No</v>
          </cell>
          <cell r="U5419" t="str">
            <v>N/A</v>
          </cell>
          <cell r="V5419" t="str">
            <v>Full</v>
          </cell>
          <cell r="W5419" t="str">
            <v>Borough</v>
          </cell>
          <cell r="X5419"/>
          <cell r="Y5419"/>
          <cell r="Z5419" t="str">
            <v>184</v>
          </cell>
          <cell r="AA5419" t="str">
            <v>Lordship Lane</v>
          </cell>
          <cell r="AB5419"/>
          <cell r="AC5419" t="str">
            <v>184,Lordship Lane,,SE22 8LR</v>
          </cell>
          <cell r="AD5419" t="str">
            <v>VILLAGE</v>
          </cell>
          <cell r="AE5419" t="str">
            <v>SE22 8LR</v>
          </cell>
          <cell r="AF5419">
            <v>533673</v>
          </cell>
          <cell r="AG5419">
            <v>174590</v>
          </cell>
          <cell r="AH5419" t="str">
            <v>Borough</v>
          </cell>
          <cell r="AI5419" t="str">
            <v>FY2015</v>
          </cell>
          <cell r="AJ5419" t="str">
            <v>2nd</v>
          </cell>
          <cell r="AK5419">
            <v>42227</v>
          </cell>
          <cell r="AL5419">
            <v>42432</v>
          </cell>
          <cell r="AM5419">
            <v>42795</v>
          </cell>
          <cell r="AN5419"/>
          <cell r="AO5419">
            <v>43323</v>
          </cell>
          <cell r="AP5419"/>
          <cell r="AQ5419">
            <v>2</v>
          </cell>
          <cell r="AR5419" t="str">
            <v>CONVERSION OF SINGLE DWELLING FLAT INTO X1 TWO BED FLAT ON GROUND FLOOR WITH SINGLE STOREY REAR EXTENSION AND X1 THREE BED FLAT ON 1ST FLOOR WITH ADDITIONAL 2BEDROOMS IN CONVERTED LOFT; HIP TO GABLE ROOF EXTENSION TO COLWELL RD AND DORMER ROOFS EXTENSIONS TO THE REAR; NEW GLAZING TO REPLACE EXISTING SHOP FRONT AND NEW ENTRANCE ON COLWELL RD TO PROPOSED UPPER FLOOR FLAT</v>
          </cell>
          <cell r="AS5419">
            <v>169916</v>
          </cell>
        </row>
        <row r="5420">
          <cell r="A5420" t="str">
            <v>15-AP-2425</v>
          </cell>
          <cell r="B5420" t="str">
            <v>Full</v>
          </cell>
          <cell r="C5420" t="str">
            <v>Completed</v>
          </cell>
          <cell r="D5420" t="str">
            <v>Proposed</v>
          </cell>
          <cell r="E5420" t="str">
            <v>Inner</v>
          </cell>
          <cell r="F5420">
            <v>0</v>
          </cell>
          <cell r="G5420">
            <v>1</v>
          </cell>
          <cell r="H5420">
            <v>1</v>
          </cell>
          <cell r="I5420">
            <v>2</v>
          </cell>
          <cell r="J5420" t="str">
            <v>No</v>
          </cell>
          <cell r="K5420">
            <v>1.2E-2</v>
          </cell>
          <cell r="L5420">
            <v>1.2E-2</v>
          </cell>
          <cell r="M5420">
            <v>2</v>
          </cell>
          <cell r="N5420" t="str">
            <v>Market</v>
          </cell>
          <cell r="O5420" t="str">
            <v>Private</v>
          </cell>
          <cell r="P5420" t="str">
            <v>Flat Apartment or Maisonette</v>
          </cell>
          <cell r="Q5420" t="str">
            <v>Conversion of Dwelling(s) or ancillary C3 floorspace</v>
          </cell>
          <cell r="R5420" t="str">
            <v>No</v>
          </cell>
          <cell r="S5420" t="str">
            <v>unknown</v>
          </cell>
          <cell r="T5420" t="str">
            <v>No</v>
          </cell>
          <cell r="U5420"/>
          <cell r="V5420" t="str">
            <v>Full</v>
          </cell>
          <cell r="W5420" t="str">
            <v>Borough</v>
          </cell>
          <cell r="X5420"/>
          <cell r="Y5420"/>
          <cell r="Z5420" t="str">
            <v>184</v>
          </cell>
          <cell r="AA5420" t="str">
            <v>Lordship Lane</v>
          </cell>
          <cell r="AB5420"/>
          <cell r="AC5420" t="str">
            <v>184,Lordship Lane,,SE22 8LR</v>
          </cell>
          <cell r="AD5420" t="str">
            <v>VILLAGE</v>
          </cell>
          <cell r="AE5420" t="str">
            <v>SE22 8LR</v>
          </cell>
          <cell r="AF5420">
            <v>533673</v>
          </cell>
          <cell r="AG5420">
            <v>174590</v>
          </cell>
          <cell r="AH5420" t="str">
            <v>Borough</v>
          </cell>
          <cell r="AI5420" t="str">
            <v>FY2015</v>
          </cell>
          <cell r="AJ5420" t="str">
            <v>2nd</v>
          </cell>
          <cell r="AK5420">
            <v>42227</v>
          </cell>
          <cell r="AL5420">
            <v>42432</v>
          </cell>
          <cell r="AM5420">
            <v>42795</v>
          </cell>
          <cell r="AN5420"/>
          <cell r="AO5420">
            <v>43323</v>
          </cell>
          <cell r="AP5420"/>
          <cell r="AQ5420">
            <v>2</v>
          </cell>
          <cell r="AR5420" t="str">
            <v>CONVERSION OF SINGLE DWELLING FLAT INTO X1 TWO BED FLAT ON GROUND FLOOR WITH SINGLE STOREY REAR EXTENSION AND X1 THREE BED FLAT ON 1ST FLOOR WITH ADDITIONAL 2BEDROOMS IN CONVERTED LOFT; HIP TO GABLE ROOF EXTENSION TO COLWELL RD AND DORMER ROOFS EXTENSIONS TO THE REAR; NEW GLAZING TO REPLACE EXISTING SHOP FRONT AND NEW ENTRANCE ON COLWELL RD TO PROPOSED UPPER FLOOR FLAT</v>
          </cell>
          <cell r="AS5420">
            <v>169916</v>
          </cell>
        </row>
        <row r="5421">
          <cell r="A5421" t="str">
            <v>15-AP-2425</v>
          </cell>
          <cell r="B5421" t="str">
            <v>Full</v>
          </cell>
          <cell r="C5421" t="str">
            <v>Completed</v>
          </cell>
          <cell r="D5421" t="str">
            <v>Proposed</v>
          </cell>
          <cell r="E5421" t="str">
            <v>Inner</v>
          </cell>
          <cell r="F5421">
            <v>0</v>
          </cell>
          <cell r="G5421">
            <v>1</v>
          </cell>
          <cell r="H5421">
            <v>1</v>
          </cell>
          <cell r="I5421">
            <v>2</v>
          </cell>
          <cell r="J5421" t="str">
            <v>No</v>
          </cell>
          <cell r="K5421">
            <v>1.2E-2</v>
          </cell>
          <cell r="L5421">
            <v>1.2E-2</v>
          </cell>
          <cell r="M5421">
            <v>3</v>
          </cell>
          <cell r="N5421" t="str">
            <v>Market</v>
          </cell>
          <cell r="O5421" t="str">
            <v>Private</v>
          </cell>
          <cell r="P5421" t="str">
            <v>Flat Apartment or Maisonette</v>
          </cell>
          <cell r="Q5421" t="str">
            <v>Conversion of Dwelling(s) or ancillary C3 floorspace</v>
          </cell>
          <cell r="R5421" t="str">
            <v>No</v>
          </cell>
          <cell r="S5421" t="str">
            <v>unknown</v>
          </cell>
          <cell r="T5421" t="str">
            <v>No</v>
          </cell>
          <cell r="U5421"/>
          <cell r="V5421" t="str">
            <v>Full</v>
          </cell>
          <cell r="W5421" t="str">
            <v>Borough</v>
          </cell>
          <cell r="X5421"/>
          <cell r="Y5421"/>
          <cell r="Z5421" t="str">
            <v>184</v>
          </cell>
          <cell r="AA5421" t="str">
            <v>Lordship Lane</v>
          </cell>
          <cell r="AB5421"/>
          <cell r="AC5421" t="str">
            <v>184,Lordship Lane,,SE22 8LR</v>
          </cell>
          <cell r="AD5421" t="str">
            <v>VILLAGE</v>
          </cell>
          <cell r="AE5421" t="str">
            <v>SE22 8LR</v>
          </cell>
          <cell r="AF5421">
            <v>533673</v>
          </cell>
          <cell r="AG5421">
            <v>174590</v>
          </cell>
          <cell r="AH5421" t="str">
            <v>Borough</v>
          </cell>
          <cell r="AI5421" t="str">
            <v>FY2015</v>
          </cell>
          <cell r="AJ5421" t="str">
            <v>2nd</v>
          </cell>
          <cell r="AK5421">
            <v>42227</v>
          </cell>
          <cell r="AL5421">
            <v>42432</v>
          </cell>
          <cell r="AM5421">
            <v>42795</v>
          </cell>
          <cell r="AN5421"/>
          <cell r="AO5421">
            <v>43323</v>
          </cell>
          <cell r="AP5421"/>
          <cell r="AQ5421">
            <v>2</v>
          </cell>
          <cell r="AR5421" t="str">
            <v>CONVERSION OF SINGLE DWELLING FLAT INTO X1 TWO BED FLAT ON GROUND FLOOR WITH SINGLE STOREY REAR EXTENSION AND X1 THREE BED FLAT ON 1ST FLOOR WITH ADDITIONAL 2BEDROOMS IN CONVERTED LOFT; HIP TO GABLE ROOF EXTENSION TO COLWELL RD AND DORMER ROOFS EXTENSIONS TO THE REAR; NEW GLAZING TO REPLACE EXISTING SHOP FRONT AND NEW ENTRANCE ON COLWELL RD TO PROPOSED UPPER FLOOR FLAT</v>
          </cell>
          <cell r="AS5421">
            <v>169916</v>
          </cell>
        </row>
        <row r="5422">
          <cell r="A5422" t="str">
            <v>15-AP-2427</v>
          </cell>
          <cell r="B5422" t="str">
            <v>Full</v>
          </cell>
          <cell r="C5422" t="str">
            <v>Started</v>
          </cell>
          <cell r="D5422" t="str">
            <v>Existing</v>
          </cell>
          <cell r="E5422" t="str">
            <v>Inner</v>
          </cell>
          <cell r="F5422">
            <v>1</v>
          </cell>
          <cell r="G5422">
            <v>0</v>
          </cell>
          <cell r="H5422">
            <v>-1</v>
          </cell>
          <cell r="I5422">
            <v>4</v>
          </cell>
          <cell r="J5422" t="str">
            <v>No</v>
          </cell>
          <cell r="K5422">
            <v>1.7000000000000001E-2</v>
          </cell>
          <cell r="L5422">
            <v>1.7000000000000001E-2</v>
          </cell>
          <cell r="M5422">
            <v>2</v>
          </cell>
          <cell r="N5422" t="str">
            <v>Market</v>
          </cell>
          <cell r="O5422" t="str">
            <v>Private</v>
          </cell>
          <cell r="P5422" t="str">
            <v>Flat Apartment or Maisonette</v>
          </cell>
          <cell r="Q5422" t="str">
            <v>Not Known</v>
          </cell>
          <cell r="R5422" t="str">
            <v>No</v>
          </cell>
          <cell r="S5422" t="str">
            <v>unknown</v>
          </cell>
          <cell r="T5422" t="str">
            <v>No</v>
          </cell>
          <cell r="U5422" t="str">
            <v>N/A</v>
          </cell>
          <cell r="V5422" t="str">
            <v>Full</v>
          </cell>
          <cell r="W5422" t="str">
            <v>Borough</v>
          </cell>
          <cell r="X5422"/>
          <cell r="Y5422"/>
          <cell r="Z5422" t="str">
            <v>40-42</v>
          </cell>
          <cell r="AA5422" t="str">
            <v>Barry Road</v>
          </cell>
          <cell r="AB5422"/>
          <cell r="AC5422" t="str">
            <v>40-42,Barry Road,,SE22 0UH</v>
          </cell>
          <cell r="AD5422" t="str">
            <v>PECKHAM RYE</v>
          </cell>
          <cell r="AE5422" t="str">
            <v>SE22 0UH</v>
          </cell>
          <cell r="AF5422">
            <v>534350</v>
          </cell>
          <cell r="AG5422">
            <v>174914</v>
          </cell>
          <cell r="AH5422" t="str">
            <v>Borough</v>
          </cell>
          <cell r="AI5422" t="str">
            <v>FY2015</v>
          </cell>
          <cell r="AJ5422" t="str">
            <v>2nd</v>
          </cell>
          <cell r="AK5422">
            <v>42227</v>
          </cell>
          <cell r="AL5422">
            <v>42795</v>
          </cell>
          <cell r="AM5422"/>
          <cell r="AN5422"/>
          <cell r="AO5422">
            <v>43323</v>
          </cell>
          <cell r="AP5422"/>
          <cell r="AQ5422">
            <v>4</v>
          </cell>
          <cell r="AR5422" t="str">
            <v>CONSTRUCTION OF A TWO STOREY REAR EXTENSION AND CONVERSION OF EXISTING THREE BED AND TWO BED FLAT ON THE FIRST AND SECOND FLOORS RESPECTIVELY TO CREATE X2 TWO BED FLATS AND X2 ONE BED FLATS.</v>
          </cell>
          <cell r="AS5422">
            <v>169915</v>
          </cell>
        </row>
        <row r="5423">
          <cell r="A5423" t="str">
            <v>15-AP-2427</v>
          </cell>
          <cell r="B5423" t="str">
            <v>Full</v>
          </cell>
          <cell r="C5423" t="str">
            <v>Started</v>
          </cell>
          <cell r="D5423" t="str">
            <v>Existing</v>
          </cell>
          <cell r="E5423" t="str">
            <v>Inner</v>
          </cell>
          <cell r="F5423">
            <v>1</v>
          </cell>
          <cell r="G5423">
            <v>0</v>
          </cell>
          <cell r="H5423">
            <v>-1</v>
          </cell>
          <cell r="I5423">
            <v>4</v>
          </cell>
          <cell r="J5423" t="str">
            <v>No</v>
          </cell>
          <cell r="K5423">
            <v>1.7000000000000001E-2</v>
          </cell>
          <cell r="L5423">
            <v>1.7000000000000001E-2</v>
          </cell>
          <cell r="M5423">
            <v>3</v>
          </cell>
          <cell r="N5423" t="str">
            <v>Market</v>
          </cell>
          <cell r="O5423" t="str">
            <v>Private</v>
          </cell>
          <cell r="P5423" t="str">
            <v>Flat Apartment or Maisonette</v>
          </cell>
          <cell r="Q5423" t="str">
            <v>Not Known</v>
          </cell>
          <cell r="R5423" t="str">
            <v>No</v>
          </cell>
          <cell r="S5423" t="str">
            <v>unknown</v>
          </cell>
          <cell r="T5423" t="str">
            <v>No</v>
          </cell>
          <cell r="U5423" t="str">
            <v>N/A</v>
          </cell>
          <cell r="V5423" t="str">
            <v>Full</v>
          </cell>
          <cell r="W5423" t="str">
            <v>Borough</v>
          </cell>
          <cell r="X5423"/>
          <cell r="Y5423"/>
          <cell r="Z5423" t="str">
            <v>40-42</v>
          </cell>
          <cell r="AA5423" t="str">
            <v>Barry Road</v>
          </cell>
          <cell r="AB5423"/>
          <cell r="AC5423" t="str">
            <v>40-42,Barry Road,,SE22 0UH</v>
          </cell>
          <cell r="AD5423" t="str">
            <v>PECKHAM RYE</v>
          </cell>
          <cell r="AE5423" t="str">
            <v>SE22 0UH</v>
          </cell>
          <cell r="AF5423">
            <v>534350</v>
          </cell>
          <cell r="AG5423">
            <v>174914</v>
          </cell>
          <cell r="AH5423" t="str">
            <v>Borough</v>
          </cell>
          <cell r="AI5423" t="str">
            <v>FY2015</v>
          </cell>
          <cell r="AJ5423" t="str">
            <v>2nd</v>
          </cell>
          <cell r="AK5423">
            <v>42227</v>
          </cell>
          <cell r="AL5423">
            <v>42795</v>
          </cell>
          <cell r="AM5423"/>
          <cell r="AN5423"/>
          <cell r="AO5423">
            <v>43323</v>
          </cell>
          <cell r="AP5423"/>
          <cell r="AQ5423">
            <v>4</v>
          </cell>
          <cell r="AR5423" t="str">
            <v>CONSTRUCTION OF A TWO STOREY REAR EXTENSION AND CONVERSION OF EXISTING THREE BED AND TWO BED FLAT ON THE FIRST AND SECOND FLOORS RESPECTIVELY TO CREATE X2 TWO BED FLATS AND X2 ONE BED FLATS.</v>
          </cell>
          <cell r="AS5423">
            <v>169915</v>
          </cell>
        </row>
        <row r="5424">
          <cell r="A5424" t="str">
            <v>15-AP-2427</v>
          </cell>
          <cell r="B5424" t="str">
            <v>Full</v>
          </cell>
          <cell r="C5424" t="str">
            <v>Started</v>
          </cell>
          <cell r="D5424" t="str">
            <v>Proposed</v>
          </cell>
          <cell r="E5424" t="str">
            <v>Inner</v>
          </cell>
          <cell r="F5424">
            <v>0</v>
          </cell>
          <cell r="G5424">
            <v>2</v>
          </cell>
          <cell r="H5424">
            <v>2</v>
          </cell>
          <cell r="I5424">
            <v>4</v>
          </cell>
          <cell r="J5424" t="str">
            <v>No</v>
          </cell>
          <cell r="K5424">
            <v>1.7000000000000001E-2</v>
          </cell>
          <cell r="L5424">
            <v>1.7000000000000001E-2</v>
          </cell>
          <cell r="M5424">
            <v>1</v>
          </cell>
          <cell r="N5424" t="str">
            <v>Market</v>
          </cell>
          <cell r="O5424" t="str">
            <v>Private</v>
          </cell>
          <cell r="P5424" t="str">
            <v>Flat Apartment or Maisonette</v>
          </cell>
          <cell r="Q5424" t="str">
            <v>Change of use of Non-Res floor space to Dwelling(s)</v>
          </cell>
          <cell r="R5424" t="str">
            <v>No</v>
          </cell>
          <cell r="S5424" t="str">
            <v>unknown</v>
          </cell>
          <cell r="T5424" t="str">
            <v>No</v>
          </cell>
          <cell r="U5424"/>
          <cell r="V5424" t="str">
            <v>Full</v>
          </cell>
          <cell r="W5424" t="str">
            <v>Borough</v>
          </cell>
          <cell r="X5424"/>
          <cell r="Y5424"/>
          <cell r="Z5424" t="str">
            <v>40-42</v>
          </cell>
          <cell r="AA5424" t="str">
            <v>Barry Road</v>
          </cell>
          <cell r="AB5424"/>
          <cell r="AC5424" t="str">
            <v>40-42,Barry Road,,SE22 0UH</v>
          </cell>
          <cell r="AD5424" t="str">
            <v>PECKHAM RYE</v>
          </cell>
          <cell r="AE5424" t="str">
            <v>SE22 0UH</v>
          </cell>
          <cell r="AF5424">
            <v>534350</v>
          </cell>
          <cell r="AG5424">
            <v>174914</v>
          </cell>
          <cell r="AH5424" t="str">
            <v>Borough</v>
          </cell>
          <cell r="AI5424" t="str">
            <v>FY2015</v>
          </cell>
          <cell r="AJ5424" t="str">
            <v>2nd</v>
          </cell>
          <cell r="AK5424">
            <v>42227</v>
          </cell>
          <cell r="AL5424">
            <v>42795</v>
          </cell>
          <cell r="AM5424"/>
          <cell r="AN5424"/>
          <cell r="AO5424">
            <v>43323</v>
          </cell>
          <cell r="AP5424"/>
          <cell r="AQ5424">
            <v>4</v>
          </cell>
          <cell r="AR5424" t="str">
            <v>CONSTRUCTION OF A TWO STOREY REAR EXTENSION AND CONVERSION OF EXISTING THREE BED AND TWO BED FLAT ON THE FIRST AND SECOND FLOORS RESPECTIVELY TO CREATE X2 TWO BED FLATS AND X2 ONE BED FLATS.</v>
          </cell>
          <cell r="AS5424">
            <v>169915</v>
          </cell>
        </row>
        <row r="5425">
          <cell r="A5425" t="str">
            <v>15-AP-2427</v>
          </cell>
          <cell r="B5425" t="str">
            <v>Full</v>
          </cell>
          <cell r="C5425" t="str">
            <v>Started</v>
          </cell>
          <cell r="D5425" t="str">
            <v>Proposed</v>
          </cell>
          <cell r="E5425" t="str">
            <v>Inner</v>
          </cell>
          <cell r="F5425">
            <v>0</v>
          </cell>
          <cell r="G5425">
            <v>2</v>
          </cell>
          <cell r="H5425">
            <v>2</v>
          </cell>
          <cell r="I5425">
            <v>4</v>
          </cell>
          <cell r="J5425" t="str">
            <v>No</v>
          </cell>
          <cell r="K5425">
            <v>1.7000000000000001E-2</v>
          </cell>
          <cell r="L5425">
            <v>1.7000000000000001E-2</v>
          </cell>
          <cell r="M5425">
            <v>2</v>
          </cell>
          <cell r="N5425" t="str">
            <v>Market</v>
          </cell>
          <cell r="O5425" t="str">
            <v>Private</v>
          </cell>
          <cell r="P5425" t="str">
            <v>Flat Apartment or Maisonette</v>
          </cell>
          <cell r="Q5425" t="str">
            <v>Extension to building for residential unit(s)</v>
          </cell>
          <cell r="R5425" t="str">
            <v>No</v>
          </cell>
          <cell r="S5425" t="str">
            <v>unknown</v>
          </cell>
          <cell r="T5425" t="str">
            <v>No</v>
          </cell>
          <cell r="U5425"/>
          <cell r="V5425" t="str">
            <v>Full</v>
          </cell>
          <cell r="W5425" t="str">
            <v>Borough</v>
          </cell>
          <cell r="X5425"/>
          <cell r="Y5425"/>
          <cell r="Z5425" t="str">
            <v>40-42</v>
          </cell>
          <cell r="AA5425" t="str">
            <v>Barry Road</v>
          </cell>
          <cell r="AB5425"/>
          <cell r="AC5425" t="str">
            <v>40-42,Barry Road,,SE22 0UH</v>
          </cell>
          <cell r="AD5425" t="str">
            <v>PECKHAM RYE</v>
          </cell>
          <cell r="AE5425" t="str">
            <v>SE22 0UH</v>
          </cell>
          <cell r="AF5425">
            <v>534350</v>
          </cell>
          <cell r="AG5425">
            <v>174914</v>
          </cell>
          <cell r="AH5425" t="str">
            <v>Borough</v>
          </cell>
          <cell r="AI5425" t="str">
            <v>FY2015</v>
          </cell>
          <cell r="AJ5425" t="str">
            <v>2nd</v>
          </cell>
          <cell r="AK5425">
            <v>42227</v>
          </cell>
          <cell r="AL5425">
            <v>42795</v>
          </cell>
          <cell r="AM5425"/>
          <cell r="AN5425"/>
          <cell r="AO5425">
            <v>43323</v>
          </cell>
          <cell r="AP5425"/>
          <cell r="AQ5425">
            <v>4</v>
          </cell>
          <cell r="AR5425" t="str">
            <v>CONSTRUCTION OF A TWO STOREY REAR EXTENSION AND CONVERSION OF EXISTING THREE BED AND TWO BED FLAT ON THE FIRST AND SECOND FLOORS RESPECTIVELY TO CREATE X2 TWO BED FLATS AND X2 ONE BED FLATS.</v>
          </cell>
          <cell r="AS5425">
            <v>169915</v>
          </cell>
        </row>
        <row r="5426">
          <cell r="A5426" t="str">
            <v>15-AP-2428</v>
          </cell>
          <cell r="B5426" t="str">
            <v>Full</v>
          </cell>
          <cell r="C5426" t="str">
            <v>Completed</v>
          </cell>
          <cell r="D5426" t="str">
            <v>Proposed</v>
          </cell>
          <cell r="E5426" t="str">
            <v>Inner</v>
          </cell>
          <cell r="F5426">
            <v>0</v>
          </cell>
          <cell r="G5426">
            <v>2</v>
          </cell>
          <cell r="H5426">
            <v>2</v>
          </cell>
          <cell r="I5426">
            <v>9</v>
          </cell>
          <cell r="J5426" t="str">
            <v>No</v>
          </cell>
          <cell r="K5426">
            <v>1.4999999999999999E-2</v>
          </cell>
          <cell r="L5426">
            <v>1.4999999999999999E-2</v>
          </cell>
          <cell r="M5426">
            <v>1</v>
          </cell>
          <cell r="N5426" t="str">
            <v>Market</v>
          </cell>
          <cell r="O5426" t="str">
            <v>Private</v>
          </cell>
          <cell r="P5426" t="str">
            <v>Flat Apartment or Maisonette</v>
          </cell>
          <cell r="Q5426" t="str">
            <v>New Residential Building</v>
          </cell>
          <cell r="R5426" t="str">
            <v>No</v>
          </cell>
          <cell r="S5426" t="str">
            <v>unknown</v>
          </cell>
          <cell r="T5426" t="str">
            <v>No</v>
          </cell>
          <cell r="U5426"/>
          <cell r="V5426" t="str">
            <v>Full</v>
          </cell>
          <cell r="W5426" t="str">
            <v>Borough</v>
          </cell>
          <cell r="X5426"/>
          <cell r="Y5426"/>
          <cell r="Z5426" t="str">
            <v>551</v>
          </cell>
          <cell r="AA5426" t="str">
            <v>Old Kent Road</v>
          </cell>
          <cell r="AB5426"/>
          <cell r="AC5426" t="str">
            <v>551,Old Kent Road,,SE1 5EW</v>
          </cell>
          <cell r="AD5426" t="str">
            <v>SOUTH BERMONDSEY</v>
          </cell>
          <cell r="AE5426" t="str">
            <v>SE1 5EW</v>
          </cell>
          <cell r="AF5426">
            <v>534288</v>
          </cell>
          <cell r="AG5426">
            <v>177967</v>
          </cell>
          <cell r="AH5426" t="str">
            <v>Borough</v>
          </cell>
          <cell r="AI5426" t="str">
            <v>FY2015</v>
          </cell>
          <cell r="AJ5426" t="str">
            <v>3rd</v>
          </cell>
          <cell r="AK5426">
            <v>42307</v>
          </cell>
          <cell r="AL5426">
            <v>42307</v>
          </cell>
          <cell r="AM5426">
            <v>43497</v>
          </cell>
          <cell r="AN5426"/>
          <cell r="AO5426">
            <v>43403</v>
          </cell>
          <cell r="AP5426"/>
          <cell r="AQ5426">
            <v>9</v>
          </cell>
          <cell r="AR5426" t="str">
            <v>Redevelopment of the site to provide a five storey building fronting Old Kent_x000D_
Road comprising 8 residential units and a two storey building to the rear of_x000D_
the site comprising a 1 bedroom dwellinghouse and associated refuse_x000D_
stores and landscaping.</v>
          </cell>
          <cell r="AS5426">
            <v>197059</v>
          </cell>
        </row>
        <row r="5427">
          <cell r="A5427" t="str">
            <v>15-AP-2428</v>
          </cell>
          <cell r="B5427" t="str">
            <v>Full</v>
          </cell>
          <cell r="C5427" t="str">
            <v>Completed</v>
          </cell>
          <cell r="D5427" t="str">
            <v>Proposed</v>
          </cell>
          <cell r="E5427" t="str">
            <v>Inner</v>
          </cell>
          <cell r="F5427">
            <v>0</v>
          </cell>
          <cell r="G5427">
            <v>1</v>
          </cell>
          <cell r="H5427">
            <v>1</v>
          </cell>
          <cell r="I5427">
            <v>9</v>
          </cell>
          <cell r="J5427" t="str">
            <v>No</v>
          </cell>
          <cell r="K5427">
            <v>1.4999999999999999E-2</v>
          </cell>
          <cell r="L5427">
            <v>1.4999999999999999E-2</v>
          </cell>
          <cell r="M5427">
            <v>1</v>
          </cell>
          <cell r="N5427" t="str">
            <v>Market</v>
          </cell>
          <cell r="O5427" t="str">
            <v>Private</v>
          </cell>
          <cell r="P5427" t="str">
            <v>House or Bungalow</v>
          </cell>
          <cell r="Q5427" t="str">
            <v>New Residential Building</v>
          </cell>
          <cell r="R5427" t="str">
            <v>No</v>
          </cell>
          <cell r="S5427" t="str">
            <v>unknown</v>
          </cell>
          <cell r="T5427" t="str">
            <v>No</v>
          </cell>
          <cell r="U5427"/>
          <cell r="V5427" t="str">
            <v>Full</v>
          </cell>
          <cell r="W5427" t="str">
            <v>Borough</v>
          </cell>
          <cell r="X5427"/>
          <cell r="Y5427"/>
          <cell r="Z5427" t="str">
            <v>551</v>
          </cell>
          <cell r="AA5427" t="str">
            <v>Old Kent Road</v>
          </cell>
          <cell r="AB5427"/>
          <cell r="AC5427" t="str">
            <v>551,Old Kent Road,,SE1 5EW</v>
          </cell>
          <cell r="AD5427" t="str">
            <v>SOUTH BERMONDSEY</v>
          </cell>
          <cell r="AE5427" t="str">
            <v>SE1 5EW</v>
          </cell>
          <cell r="AF5427">
            <v>534288</v>
          </cell>
          <cell r="AG5427">
            <v>177967</v>
          </cell>
          <cell r="AH5427" t="str">
            <v>Borough</v>
          </cell>
          <cell r="AI5427" t="str">
            <v>FY2015</v>
          </cell>
          <cell r="AJ5427" t="str">
            <v>3rd</v>
          </cell>
          <cell r="AK5427">
            <v>42307</v>
          </cell>
          <cell r="AL5427">
            <v>42307</v>
          </cell>
          <cell r="AM5427">
            <v>43497</v>
          </cell>
          <cell r="AN5427"/>
          <cell r="AO5427">
            <v>43403</v>
          </cell>
          <cell r="AP5427"/>
          <cell r="AQ5427">
            <v>9</v>
          </cell>
          <cell r="AR5427" t="str">
            <v>Redevelopment of the site to provide a five storey building fronting Old Kent_x000D_
Road comprising 8 residential units and a two storey building to the rear of_x000D_
the site comprising a 1 bedroom dwellinghouse and associated refuse_x000D_
stores and landscaping.</v>
          </cell>
          <cell r="AS5427">
            <v>197059</v>
          </cell>
        </row>
        <row r="5428">
          <cell r="A5428" t="str">
            <v>15-AP-2428</v>
          </cell>
          <cell r="B5428" t="str">
            <v>Full</v>
          </cell>
          <cell r="C5428" t="str">
            <v>Completed</v>
          </cell>
          <cell r="D5428" t="str">
            <v>Proposed</v>
          </cell>
          <cell r="E5428" t="str">
            <v>Inner</v>
          </cell>
          <cell r="F5428">
            <v>0</v>
          </cell>
          <cell r="G5428">
            <v>6</v>
          </cell>
          <cell r="H5428">
            <v>6</v>
          </cell>
          <cell r="I5428">
            <v>9</v>
          </cell>
          <cell r="J5428" t="str">
            <v>No</v>
          </cell>
          <cell r="K5428">
            <v>1.4999999999999999E-2</v>
          </cell>
          <cell r="L5428">
            <v>1.4999999999999999E-2</v>
          </cell>
          <cell r="M5428">
            <v>1</v>
          </cell>
          <cell r="N5428" t="str">
            <v>Market</v>
          </cell>
          <cell r="O5428" t="str">
            <v>Private</v>
          </cell>
          <cell r="P5428" t="str">
            <v>Studio or S/C Bedsit</v>
          </cell>
          <cell r="Q5428" t="str">
            <v>New Residential Building</v>
          </cell>
          <cell r="R5428" t="str">
            <v>No</v>
          </cell>
          <cell r="S5428" t="str">
            <v>unknown</v>
          </cell>
          <cell r="T5428" t="str">
            <v>No</v>
          </cell>
          <cell r="U5428"/>
          <cell r="V5428" t="str">
            <v>Full</v>
          </cell>
          <cell r="W5428" t="str">
            <v>Borough</v>
          </cell>
          <cell r="X5428"/>
          <cell r="Y5428"/>
          <cell r="Z5428" t="str">
            <v>551</v>
          </cell>
          <cell r="AA5428" t="str">
            <v>Old Kent Road</v>
          </cell>
          <cell r="AB5428"/>
          <cell r="AC5428" t="str">
            <v>551,Old Kent Road,,SE1 5EW</v>
          </cell>
          <cell r="AD5428" t="str">
            <v>SOUTH BERMONDSEY</v>
          </cell>
          <cell r="AE5428" t="str">
            <v>SE1 5EW</v>
          </cell>
          <cell r="AF5428">
            <v>534288</v>
          </cell>
          <cell r="AG5428">
            <v>177967</v>
          </cell>
          <cell r="AH5428" t="str">
            <v>Borough</v>
          </cell>
          <cell r="AI5428" t="str">
            <v>FY2015</v>
          </cell>
          <cell r="AJ5428" t="str">
            <v>3rd</v>
          </cell>
          <cell r="AK5428">
            <v>42307</v>
          </cell>
          <cell r="AL5428">
            <v>42307</v>
          </cell>
          <cell r="AM5428">
            <v>43497</v>
          </cell>
          <cell r="AN5428"/>
          <cell r="AO5428">
            <v>43403</v>
          </cell>
          <cell r="AP5428"/>
          <cell r="AQ5428">
            <v>9</v>
          </cell>
          <cell r="AR5428" t="str">
            <v>Redevelopment of the site to provide a five storey building fronting Old Kent_x000D_
Road comprising 8 residential units and a two storey building to the rear of_x000D_
the site comprising a 1 bedroom dwellinghouse and associated refuse_x000D_
stores and landscaping.</v>
          </cell>
          <cell r="AS5428">
            <v>197059</v>
          </cell>
        </row>
        <row r="5429">
          <cell r="A5429" t="str">
            <v>15-AP-2430</v>
          </cell>
          <cell r="B5429" t="str">
            <v>Full</v>
          </cell>
          <cell r="C5429" t="str">
            <v>Completed</v>
          </cell>
          <cell r="D5429" t="str">
            <v>Proposed</v>
          </cell>
          <cell r="E5429" t="str">
            <v>Inner</v>
          </cell>
          <cell r="F5429">
            <v>0</v>
          </cell>
          <cell r="G5429">
            <v>2</v>
          </cell>
          <cell r="H5429">
            <v>2</v>
          </cell>
          <cell r="I5429">
            <v>8</v>
          </cell>
          <cell r="J5429" t="str">
            <v>No</v>
          </cell>
          <cell r="K5429">
            <v>0.11700000000000001</v>
          </cell>
          <cell r="L5429">
            <v>0.11700000000000001</v>
          </cell>
          <cell r="M5429">
            <v>1</v>
          </cell>
          <cell r="N5429" t="str">
            <v>Market</v>
          </cell>
          <cell r="O5429" t="str">
            <v>Private</v>
          </cell>
          <cell r="P5429" t="str">
            <v>Studio or S/C Bedsit</v>
          </cell>
          <cell r="Q5429" t="str">
            <v>Extension to building for residential unit(s)</v>
          </cell>
          <cell r="R5429" t="str">
            <v>No</v>
          </cell>
          <cell r="S5429" t="str">
            <v>unknown</v>
          </cell>
          <cell r="T5429" t="str">
            <v>No</v>
          </cell>
          <cell r="U5429"/>
          <cell r="V5429" t="str">
            <v>Full</v>
          </cell>
          <cell r="W5429" t="str">
            <v>Borough</v>
          </cell>
          <cell r="X5429"/>
          <cell r="Y5429"/>
          <cell r="Z5429" t="str">
            <v>1a And 1c</v>
          </cell>
          <cell r="AA5429" t="str">
            <v>Bethwin Road</v>
          </cell>
          <cell r="AB5429"/>
          <cell r="AC5429" t="str">
            <v>1a And 1c,Bethwin Road,,SE5 0YJ</v>
          </cell>
          <cell r="AD5429" t="str">
            <v>CAMBERWELL GREEN</v>
          </cell>
          <cell r="AE5429" t="str">
            <v>SE5 0YJ</v>
          </cell>
          <cell r="AF5429">
            <v>532381</v>
          </cell>
          <cell r="AG5429">
            <v>177468</v>
          </cell>
          <cell r="AH5429" t="str">
            <v>Borough</v>
          </cell>
          <cell r="AI5429" t="str">
            <v>FY2015</v>
          </cell>
          <cell r="AJ5429" t="str">
            <v>2nd</v>
          </cell>
          <cell r="AK5429">
            <v>42227</v>
          </cell>
          <cell r="AL5429">
            <v>42965</v>
          </cell>
          <cell r="AM5429">
            <v>43617</v>
          </cell>
          <cell r="AN5429"/>
          <cell r="AO5429">
            <v>43323</v>
          </cell>
          <cell r="AP5429"/>
          <cell r="AQ5429">
            <v>8</v>
          </cell>
          <cell r="AR5429" t="str">
            <v>ERECTION OF A PART ONE, PART TWO PLUS MEZZANINE ROOF EXTENSION TO PROVIDE 8 RESIDENTIAL FLATS (X6 TWO BED X2 STUDIO FLATS) AND ASSOCIATED AMENITY SPACES AND ROOF TERRACE AT SIXTH FLOOR LEVEL.</v>
          </cell>
          <cell r="AS5429">
            <v>169939</v>
          </cell>
        </row>
        <row r="5430">
          <cell r="A5430" t="str">
            <v>15-AP-2430</v>
          </cell>
          <cell r="B5430" t="str">
            <v>Full</v>
          </cell>
          <cell r="C5430" t="str">
            <v>Completed</v>
          </cell>
          <cell r="D5430" t="str">
            <v>Proposed</v>
          </cell>
          <cell r="E5430" t="str">
            <v>Inner</v>
          </cell>
          <cell r="F5430">
            <v>0</v>
          </cell>
          <cell r="G5430">
            <v>6</v>
          </cell>
          <cell r="H5430">
            <v>6</v>
          </cell>
          <cell r="I5430">
            <v>8</v>
          </cell>
          <cell r="J5430" t="str">
            <v>No</v>
          </cell>
          <cell r="K5430">
            <v>0.11700000000000001</v>
          </cell>
          <cell r="L5430">
            <v>0.11700000000000001</v>
          </cell>
          <cell r="M5430">
            <v>2</v>
          </cell>
          <cell r="N5430" t="str">
            <v>Market</v>
          </cell>
          <cell r="O5430" t="str">
            <v>Private</v>
          </cell>
          <cell r="P5430" t="str">
            <v>Flat Apartment or Maisonette</v>
          </cell>
          <cell r="Q5430" t="str">
            <v>Extension to building for residential unit(s)</v>
          </cell>
          <cell r="R5430" t="str">
            <v>No</v>
          </cell>
          <cell r="S5430" t="str">
            <v>unknown</v>
          </cell>
          <cell r="T5430" t="str">
            <v>No</v>
          </cell>
          <cell r="U5430"/>
          <cell r="V5430" t="str">
            <v>Full</v>
          </cell>
          <cell r="W5430" t="str">
            <v>Borough</v>
          </cell>
          <cell r="X5430"/>
          <cell r="Y5430"/>
          <cell r="Z5430" t="str">
            <v>1a And 1c</v>
          </cell>
          <cell r="AA5430" t="str">
            <v>Bethwin Road</v>
          </cell>
          <cell r="AB5430"/>
          <cell r="AC5430" t="str">
            <v>1a And 1c,Bethwin Road,,SE5 0YJ</v>
          </cell>
          <cell r="AD5430" t="str">
            <v>CAMBERWELL GREEN</v>
          </cell>
          <cell r="AE5430" t="str">
            <v>SE5 0YJ</v>
          </cell>
          <cell r="AF5430">
            <v>532381</v>
          </cell>
          <cell r="AG5430">
            <v>177468</v>
          </cell>
          <cell r="AH5430" t="str">
            <v>Borough</v>
          </cell>
          <cell r="AI5430" t="str">
            <v>FY2015</v>
          </cell>
          <cell r="AJ5430" t="str">
            <v>2nd</v>
          </cell>
          <cell r="AK5430">
            <v>42227</v>
          </cell>
          <cell r="AL5430">
            <v>42965</v>
          </cell>
          <cell r="AM5430">
            <v>43617</v>
          </cell>
          <cell r="AN5430"/>
          <cell r="AO5430">
            <v>43323</v>
          </cell>
          <cell r="AP5430"/>
          <cell r="AQ5430">
            <v>8</v>
          </cell>
          <cell r="AR5430" t="str">
            <v>ERECTION OF A PART ONE, PART TWO PLUS MEZZANINE ROOF EXTENSION TO PROVIDE 8 RESIDENTIAL FLATS (X6 TWO BED X2 STUDIO FLATS) AND ASSOCIATED AMENITY SPACES AND ROOF TERRACE AT SIXTH FLOOR LEVEL.</v>
          </cell>
          <cell r="AS5430">
            <v>169939</v>
          </cell>
        </row>
        <row r="5431">
          <cell r="A5431" t="str">
            <v>15-AP-2446</v>
          </cell>
          <cell r="B5431" t="str">
            <v>Full</v>
          </cell>
          <cell r="C5431" t="str">
            <v>Completed</v>
          </cell>
          <cell r="D5431" t="str">
            <v>Proposed</v>
          </cell>
          <cell r="E5431" t="str">
            <v>Inner</v>
          </cell>
          <cell r="F5431">
            <v>0</v>
          </cell>
          <cell r="G5431">
            <v>2</v>
          </cell>
          <cell r="H5431">
            <v>2</v>
          </cell>
          <cell r="I5431">
            <v>2</v>
          </cell>
          <cell r="J5431" t="str">
            <v>No</v>
          </cell>
          <cell r="K5431">
            <v>3.2000000000000001E-2</v>
          </cell>
          <cell r="L5431">
            <v>3.2000000000000001E-2</v>
          </cell>
          <cell r="M5431">
            <v>2</v>
          </cell>
          <cell r="N5431" t="str">
            <v>Market</v>
          </cell>
          <cell r="O5431" t="str">
            <v>Private</v>
          </cell>
          <cell r="P5431" t="str">
            <v>Flat Apartment or Maisonette</v>
          </cell>
          <cell r="Q5431" t="str">
            <v>Conversion of Dwelling(s) or ancillary C3 floorspace</v>
          </cell>
          <cell r="R5431" t="str">
            <v>No</v>
          </cell>
          <cell r="S5431" t="str">
            <v>unknown</v>
          </cell>
          <cell r="T5431" t="str">
            <v>No</v>
          </cell>
          <cell r="U5431"/>
          <cell r="V5431" t="str">
            <v>Full</v>
          </cell>
          <cell r="W5431" t="str">
            <v>Borough</v>
          </cell>
          <cell r="X5431"/>
          <cell r="Y5431"/>
          <cell r="Z5431" t="str">
            <v>107</v>
          </cell>
          <cell r="AA5431" t="str">
            <v>East Dulwich Grove</v>
          </cell>
          <cell r="AB5431"/>
          <cell r="AC5431" t="str">
            <v>107,East Dulwich Grove,,SE22 8PU</v>
          </cell>
          <cell r="AD5431" t="str">
            <v>VILLAGE</v>
          </cell>
          <cell r="AE5431" t="str">
            <v>SE22 8PU</v>
          </cell>
          <cell r="AF5431">
            <v>533383</v>
          </cell>
          <cell r="AG5431">
            <v>174973</v>
          </cell>
          <cell r="AH5431" t="str">
            <v>Borough</v>
          </cell>
          <cell r="AI5431" t="str">
            <v>FY2015</v>
          </cell>
          <cell r="AJ5431" t="str">
            <v>3rd</v>
          </cell>
          <cell r="AK5431">
            <v>42292</v>
          </cell>
          <cell r="AL5431">
            <v>41643</v>
          </cell>
          <cell r="AM5431">
            <v>42098</v>
          </cell>
          <cell r="AN5431"/>
          <cell r="AO5431">
            <v>43388</v>
          </cell>
          <cell r="AP5431"/>
          <cell r="AQ5431">
            <v>2</v>
          </cell>
          <cell r="AR5431" t="str">
            <v>Retrospective application for conversion of ground floor to form 2 x 2 bedroom flats and enlargement of rear_x000D_
flat roof extension</v>
          </cell>
          <cell r="AS5431">
            <v>182934</v>
          </cell>
        </row>
        <row r="5432">
          <cell r="A5432" t="str">
            <v>15-AP-2472</v>
          </cell>
          <cell r="B5432" t="str">
            <v>Full</v>
          </cell>
          <cell r="C5432" t="str">
            <v>Completed</v>
          </cell>
          <cell r="D5432" t="str">
            <v>Proposed</v>
          </cell>
          <cell r="E5432" t="str">
            <v>Central Activities Zone</v>
          </cell>
          <cell r="F5432">
            <v>0</v>
          </cell>
          <cell r="G5432">
            <v>1</v>
          </cell>
          <cell r="H5432">
            <v>1</v>
          </cell>
          <cell r="I5432">
            <v>1</v>
          </cell>
          <cell r="J5432" t="str">
            <v>No</v>
          </cell>
          <cell r="K5432">
            <v>8.9999999999999993E-3</v>
          </cell>
          <cell r="L5432">
            <v>8.9999999999999993E-3</v>
          </cell>
          <cell r="M5432">
            <v>2</v>
          </cell>
          <cell r="N5432" t="str">
            <v>Market</v>
          </cell>
          <cell r="O5432" t="str">
            <v>Private</v>
          </cell>
          <cell r="P5432" t="str">
            <v>Flat Apartment or Maisonette</v>
          </cell>
          <cell r="Q5432" t="str">
            <v>Extension to building for residential unit(s)</v>
          </cell>
          <cell r="R5432" t="str">
            <v>No</v>
          </cell>
          <cell r="S5432" t="str">
            <v>unknown</v>
          </cell>
          <cell r="T5432" t="str">
            <v>No</v>
          </cell>
          <cell r="U5432"/>
          <cell r="V5432" t="str">
            <v>Full</v>
          </cell>
          <cell r="W5432" t="str">
            <v>Borough</v>
          </cell>
          <cell r="X5432"/>
          <cell r="Y5432"/>
          <cell r="Z5432" t="str">
            <v>5</v>
          </cell>
          <cell r="AA5432" t="str">
            <v>Riborough Street</v>
          </cell>
          <cell r="AB5432"/>
          <cell r="AC5432" t="str">
            <v>5,Riborough Street,,SE1 0HF</v>
          </cell>
          <cell r="AD5432" t="str">
            <v>CATHEDRALS</v>
          </cell>
          <cell r="AE5432" t="str">
            <v>SE1 0HF</v>
          </cell>
          <cell r="AF5432">
            <v>531960</v>
          </cell>
          <cell r="AG5432">
            <v>179988</v>
          </cell>
          <cell r="AH5432" t="str">
            <v>Borough</v>
          </cell>
          <cell r="AI5432" t="str">
            <v>FY2015</v>
          </cell>
          <cell r="AJ5432" t="str">
            <v>2nd</v>
          </cell>
          <cell r="AK5432">
            <v>42228</v>
          </cell>
          <cell r="AL5432">
            <v>43116</v>
          </cell>
          <cell r="AM5432">
            <v>43147</v>
          </cell>
          <cell r="AN5432"/>
          <cell r="AO5432">
            <v>43324</v>
          </cell>
          <cell r="AP5432"/>
          <cell r="AQ5432">
            <v>1</v>
          </cell>
          <cell r="AR5432" t="str">
            <v>ERECTION OF 4TH FLOOR TO CREATE SECOND FLOOR FLAT AND THIRD/FOURTH FLOOR TWO BED MAISONETTE.</v>
          </cell>
          <cell r="AS5432">
            <v>169917</v>
          </cell>
        </row>
        <row r="5433">
          <cell r="A5433" t="str">
            <v>15-AP-2474</v>
          </cell>
          <cell r="B5433" t="str">
            <v>Full</v>
          </cell>
          <cell r="C5433" t="str">
            <v>Started</v>
          </cell>
          <cell r="D5433" t="str">
            <v>Proposed</v>
          </cell>
          <cell r="E5433" t="str">
            <v>Inner</v>
          </cell>
          <cell r="F5433">
            <v>0</v>
          </cell>
          <cell r="G5433">
            <v>26</v>
          </cell>
          <cell r="H5433">
            <v>26</v>
          </cell>
          <cell r="I5433">
            <v>406</v>
          </cell>
          <cell r="J5433" t="str">
            <v>No</v>
          </cell>
          <cell r="K5433">
            <v>1.978</v>
          </cell>
          <cell r="L5433">
            <v>1.085</v>
          </cell>
          <cell r="M5433">
            <v>1</v>
          </cell>
          <cell r="N5433" t="str">
            <v>Market</v>
          </cell>
          <cell r="O5433" t="str">
            <v>Private</v>
          </cell>
          <cell r="P5433" t="str">
            <v>House or Bungalow</v>
          </cell>
          <cell r="Q5433" t="str">
            <v>New Residential Building</v>
          </cell>
          <cell r="R5433" t="str">
            <v>No</v>
          </cell>
          <cell r="S5433" t="str">
            <v>No</v>
          </cell>
          <cell r="T5433" t="str">
            <v>No</v>
          </cell>
          <cell r="U5433" t="str">
            <v>Phase 1 Plot 1The Tannery (far north)</v>
          </cell>
          <cell r="V5433" t="str">
            <v>Full</v>
          </cell>
          <cell r="W5433" t="str">
            <v>Borough</v>
          </cell>
          <cell r="X5433"/>
          <cell r="Y5433"/>
          <cell r="Z5433" t="str">
            <v>Rich Industrial Estate</v>
          </cell>
          <cell r="AA5433" t="str">
            <v>Crimscott Street</v>
          </cell>
          <cell r="AB5433"/>
          <cell r="AC5433" t="str">
            <v>Rich Industrial Estate,Crimscott Street,,SE1 5TE</v>
          </cell>
          <cell r="AD5433" t="str">
            <v>GRANGE</v>
          </cell>
          <cell r="AE5433" t="str">
            <v>SE1 5TE</v>
          </cell>
          <cell r="AF5433">
            <v>533484</v>
          </cell>
          <cell r="AG5433">
            <v>179037</v>
          </cell>
          <cell r="AH5433" t="str">
            <v>Borough</v>
          </cell>
          <cell r="AI5433" t="str">
            <v>FY2016</v>
          </cell>
          <cell r="AJ5433" t="str">
            <v>3rd</v>
          </cell>
          <cell r="AK5433">
            <v>42711</v>
          </cell>
          <cell r="AL5433">
            <v>42987</v>
          </cell>
          <cell r="AM5433"/>
          <cell r="AN5433"/>
          <cell r="AO5433">
            <v>43806</v>
          </cell>
          <cell r="AP5433">
            <v>9</v>
          </cell>
          <cell r="AQ5433">
            <v>406</v>
          </cell>
          <cell r="AR5433"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3">
            <v>336256</v>
          </cell>
        </row>
        <row r="5434">
          <cell r="A5434" t="str">
            <v>15-AP-2474</v>
          </cell>
          <cell r="B5434" t="str">
            <v>Full</v>
          </cell>
          <cell r="C5434" t="str">
            <v>Started</v>
          </cell>
          <cell r="D5434" t="str">
            <v>Proposed</v>
          </cell>
          <cell r="E5434" t="str">
            <v>Inner</v>
          </cell>
          <cell r="F5434">
            <v>0</v>
          </cell>
          <cell r="G5434">
            <v>21</v>
          </cell>
          <cell r="H5434">
            <v>21</v>
          </cell>
          <cell r="I5434">
            <v>406</v>
          </cell>
          <cell r="J5434" t="str">
            <v>No</v>
          </cell>
          <cell r="K5434">
            <v>1.978</v>
          </cell>
          <cell r="L5434">
            <v>1.085</v>
          </cell>
          <cell r="M5434">
            <v>1</v>
          </cell>
          <cell r="N5434" t="str">
            <v>Market</v>
          </cell>
          <cell r="O5434" t="str">
            <v>Private</v>
          </cell>
          <cell r="P5434" t="str">
            <v>House or Bungalow</v>
          </cell>
          <cell r="Q5434" t="str">
            <v>New Residential Building</v>
          </cell>
          <cell r="R5434" t="str">
            <v>No</v>
          </cell>
          <cell r="S5434" t="str">
            <v>No</v>
          </cell>
          <cell r="T5434" t="str">
            <v>No</v>
          </cell>
          <cell r="U5434" t="str">
            <v>Phase 1 Plot 2 The Crosse (north west)</v>
          </cell>
          <cell r="V5434" t="str">
            <v>Full</v>
          </cell>
          <cell r="W5434" t="str">
            <v>Borough</v>
          </cell>
          <cell r="X5434"/>
          <cell r="Y5434"/>
          <cell r="Z5434" t="str">
            <v>Rich Industrial Estate</v>
          </cell>
          <cell r="AA5434" t="str">
            <v>Crimscott Street</v>
          </cell>
          <cell r="AB5434"/>
          <cell r="AC5434" t="str">
            <v>Rich Industrial Estate,Crimscott Street,,SE1 5TE</v>
          </cell>
          <cell r="AD5434" t="str">
            <v>GRANGE</v>
          </cell>
          <cell r="AE5434" t="str">
            <v>SE1 5TE</v>
          </cell>
          <cell r="AF5434">
            <v>533484</v>
          </cell>
          <cell r="AG5434">
            <v>179037</v>
          </cell>
          <cell r="AH5434" t="str">
            <v>Borough</v>
          </cell>
          <cell r="AI5434" t="str">
            <v>FY2016</v>
          </cell>
          <cell r="AJ5434" t="str">
            <v>3rd</v>
          </cell>
          <cell r="AK5434">
            <v>42711</v>
          </cell>
          <cell r="AL5434">
            <v>42987</v>
          </cell>
          <cell r="AM5434"/>
          <cell r="AN5434"/>
          <cell r="AO5434">
            <v>43806</v>
          </cell>
          <cell r="AP5434">
            <v>9</v>
          </cell>
          <cell r="AQ5434">
            <v>406</v>
          </cell>
          <cell r="AR5434"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4">
            <v>336256</v>
          </cell>
        </row>
        <row r="5435">
          <cell r="A5435" t="str">
            <v>15-AP-2474</v>
          </cell>
          <cell r="B5435" t="str">
            <v>Full</v>
          </cell>
          <cell r="C5435" t="str">
            <v>Started</v>
          </cell>
          <cell r="D5435" t="str">
            <v>Proposed</v>
          </cell>
          <cell r="E5435" t="str">
            <v>Inner</v>
          </cell>
          <cell r="F5435">
            <v>0</v>
          </cell>
          <cell r="G5435">
            <v>36</v>
          </cell>
          <cell r="H5435">
            <v>36</v>
          </cell>
          <cell r="I5435">
            <v>406</v>
          </cell>
          <cell r="J5435" t="str">
            <v>No</v>
          </cell>
          <cell r="K5435">
            <v>1.978</v>
          </cell>
          <cell r="L5435">
            <v>1.085</v>
          </cell>
          <cell r="M5435">
            <v>1</v>
          </cell>
          <cell r="N5435" t="str">
            <v>Market</v>
          </cell>
          <cell r="O5435" t="str">
            <v>Private</v>
          </cell>
          <cell r="P5435" t="str">
            <v>House or Bungalow</v>
          </cell>
          <cell r="Q5435" t="str">
            <v>New Residential Building</v>
          </cell>
          <cell r="R5435" t="str">
            <v>No</v>
          </cell>
          <cell r="S5435" t="str">
            <v>No</v>
          </cell>
          <cell r="T5435" t="str">
            <v>No</v>
          </cell>
          <cell r="U5435" t="str">
            <v>Phase 2 Plot 5 The Pickle Factory (east)</v>
          </cell>
          <cell r="V5435" t="str">
            <v>Full</v>
          </cell>
          <cell r="W5435" t="str">
            <v>Borough</v>
          </cell>
          <cell r="X5435"/>
          <cell r="Y5435"/>
          <cell r="Z5435" t="str">
            <v>Rich Industrial Estate</v>
          </cell>
          <cell r="AA5435" t="str">
            <v>Crimscott Street</v>
          </cell>
          <cell r="AB5435"/>
          <cell r="AC5435" t="str">
            <v>Rich Industrial Estate,Crimscott Street,,SE1 5TE</v>
          </cell>
          <cell r="AD5435" t="str">
            <v>GRANGE</v>
          </cell>
          <cell r="AE5435" t="str">
            <v>SE1 5TE</v>
          </cell>
          <cell r="AF5435">
            <v>533484</v>
          </cell>
          <cell r="AG5435">
            <v>179037</v>
          </cell>
          <cell r="AH5435" t="str">
            <v>Borough</v>
          </cell>
          <cell r="AI5435" t="str">
            <v>FY2016</v>
          </cell>
          <cell r="AJ5435" t="str">
            <v>3rd</v>
          </cell>
          <cell r="AK5435">
            <v>42711</v>
          </cell>
          <cell r="AL5435">
            <v>42987</v>
          </cell>
          <cell r="AM5435"/>
          <cell r="AN5435"/>
          <cell r="AO5435">
            <v>43806</v>
          </cell>
          <cell r="AP5435">
            <v>9</v>
          </cell>
          <cell r="AQ5435">
            <v>406</v>
          </cell>
          <cell r="AR5435"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5">
            <v>336256</v>
          </cell>
        </row>
        <row r="5436">
          <cell r="A5436" t="str">
            <v>15-AP-2474</v>
          </cell>
          <cell r="B5436" t="str">
            <v>Full</v>
          </cell>
          <cell r="C5436" t="str">
            <v>Started</v>
          </cell>
          <cell r="D5436" t="str">
            <v>Proposed</v>
          </cell>
          <cell r="E5436" t="str">
            <v>Inner</v>
          </cell>
          <cell r="F5436">
            <v>0</v>
          </cell>
          <cell r="G5436">
            <v>29</v>
          </cell>
          <cell r="H5436">
            <v>29</v>
          </cell>
          <cell r="I5436">
            <v>406</v>
          </cell>
          <cell r="J5436" t="str">
            <v>No</v>
          </cell>
          <cell r="K5436">
            <v>1.978</v>
          </cell>
          <cell r="L5436">
            <v>1.085</v>
          </cell>
          <cell r="M5436">
            <v>1</v>
          </cell>
          <cell r="N5436" t="str">
            <v>Market</v>
          </cell>
          <cell r="O5436" t="str">
            <v>Private</v>
          </cell>
          <cell r="P5436" t="str">
            <v>House or Bungalow</v>
          </cell>
          <cell r="Q5436" t="str">
            <v>New Residential Building</v>
          </cell>
          <cell r="R5436" t="str">
            <v>No</v>
          </cell>
          <cell r="S5436" t="str">
            <v>No</v>
          </cell>
          <cell r="T5436" t="str">
            <v>No</v>
          </cell>
          <cell r="U5436" t="str">
            <v>Phase 3 Plot 3 The Hide (west)</v>
          </cell>
          <cell r="V5436" t="str">
            <v>Full</v>
          </cell>
          <cell r="W5436" t="str">
            <v>Borough</v>
          </cell>
          <cell r="X5436"/>
          <cell r="Y5436"/>
          <cell r="Z5436" t="str">
            <v>Rich Industrial Estate</v>
          </cell>
          <cell r="AA5436" t="str">
            <v>Crimscott Street</v>
          </cell>
          <cell r="AB5436"/>
          <cell r="AC5436" t="str">
            <v>Rich Industrial Estate,Crimscott Street,,SE1 5TE</v>
          </cell>
          <cell r="AD5436" t="str">
            <v>GRANGE</v>
          </cell>
          <cell r="AE5436" t="str">
            <v>SE1 5TE</v>
          </cell>
          <cell r="AF5436">
            <v>533484</v>
          </cell>
          <cell r="AG5436">
            <v>179037</v>
          </cell>
          <cell r="AH5436" t="str">
            <v>Borough</v>
          </cell>
          <cell r="AI5436" t="str">
            <v>FY2016</v>
          </cell>
          <cell r="AJ5436" t="str">
            <v>3rd</v>
          </cell>
          <cell r="AK5436">
            <v>42711</v>
          </cell>
          <cell r="AL5436">
            <v>42987</v>
          </cell>
          <cell r="AM5436"/>
          <cell r="AN5436"/>
          <cell r="AO5436">
            <v>43806</v>
          </cell>
          <cell r="AP5436">
            <v>9</v>
          </cell>
          <cell r="AQ5436">
            <v>406</v>
          </cell>
          <cell r="AR5436"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6">
            <v>336256</v>
          </cell>
        </row>
        <row r="5437">
          <cell r="A5437" t="str">
            <v>15-AP-2474</v>
          </cell>
          <cell r="B5437" t="str">
            <v>Full</v>
          </cell>
          <cell r="C5437" t="str">
            <v>Started</v>
          </cell>
          <cell r="D5437" t="str">
            <v>Proposed</v>
          </cell>
          <cell r="E5437" t="str">
            <v>Inner</v>
          </cell>
          <cell r="F5437">
            <v>0</v>
          </cell>
          <cell r="G5437">
            <v>14</v>
          </cell>
          <cell r="H5437">
            <v>14</v>
          </cell>
          <cell r="I5437">
            <v>406</v>
          </cell>
          <cell r="J5437" t="str">
            <v>No</v>
          </cell>
          <cell r="K5437">
            <v>1.978</v>
          </cell>
          <cell r="L5437">
            <v>1.085</v>
          </cell>
          <cell r="M5437">
            <v>2</v>
          </cell>
          <cell r="N5437" t="str">
            <v>Market</v>
          </cell>
          <cell r="O5437" t="str">
            <v>Private</v>
          </cell>
          <cell r="P5437" t="str">
            <v>House or Bungalow</v>
          </cell>
          <cell r="Q5437" t="str">
            <v>New Residential Building</v>
          </cell>
          <cell r="R5437" t="str">
            <v>No</v>
          </cell>
          <cell r="S5437" t="str">
            <v>No</v>
          </cell>
          <cell r="T5437" t="str">
            <v>No</v>
          </cell>
          <cell r="U5437" t="str">
            <v>Phase 1 Plot 1The Tannery (far north)</v>
          </cell>
          <cell r="V5437" t="str">
            <v>Full</v>
          </cell>
          <cell r="W5437" t="str">
            <v>Borough</v>
          </cell>
          <cell r="X5437"/>
          <cell r="Y5437"/>
          <cell r="Z5437" t="str">
            <v>Rich Industrial Estate</v>
          </cell>
          <cell r="AA5437" t="str">
            <v>Crimscott Street</v>
          </cell>
          <cell r="AB5437"/>
          <cell r="AC5437" t="str">
            <v>Rich Industrial Estate,Crimscott Street,,SE1 5TE</v>
          </cell>
          <cell r="AD5437" t="str">
            <v>GRANGE</v>
          </cell>
          <cell r="AE5437" t="str">
            <v>SE1 5TE</v>
          </cell>
          <cell r="AF5437">
            <v>533484</v>
          </cell>
          <cell r="AG5437">
            <v>179037</v>
          </cell>
          <cell r="AH5437" t="str">
            <v>Borough</v>
          </cell>
          <cell r="AI5437" t="str">
            <v>FY2016</v>
          </cell>
          <cell r="AJ5437" t="str">
            <v>3rd</v>
          </cell>
          <cell r="AK5437">
            <v>42711</v>
          </cell>
          <cell r="AL5437">
            <v>42987</v>
          </cell>
          <cell r="AM5437"/>
          <cell r="AN5437"/>
          <cell r="AO5437">
            <v>43806</v>
          </cell>
          <cell r="AP5437">
            <v>9</v>
          </cell>
          <cell r="AQ5437">
            <v>406</v>
          </cell>
          <cell r="AR5437"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7">
            <v>336256</v>
          </cell>
        </row>
        <row r="5438">
          <cell r="A5438" t="str">
            <v>15-AP-2474</v>
          </cell>
          <cell r="B5438" t="str">
            <v>Full</v>
          </cell>
          <cell r="C5438" t="str">
            <v>Started</v>
          </cell>
          <cell r="D5438" t="str">
            <v>Proposed</v>
          </cell>
          <cell r="E5438" t="str">
            <v>Inner</v>
          </cell>
          <cell r="F5438">
            <v>0</v>
          </cell>
          <cell r="G5438">
            <v>35</v>
          </cell>
          <cell r="H5438">
            <v>35</v>
          </cell>
          <cell r="I5438">
            <v>406</v>
          </cell>
          <cell r="J5438" t="str">
            <v>No</v>
          </cell>
          <cell r="K5438">
            <v>1.978</v>
          </cell>
          <cell r="L5438">
            <v>1.085</v>
          </cell>
          <cell r="M5438">
            <v>2</v>
          </cell>
          <cell r="N5438" t="str">
            <v>Market</v>
          </cell>
          <cell r="O5438" t="str">
            <v>Private</v>
          </cell>
          <cell r="P5438" t="str">
            <v>House or Bungalow</v>
          </cell>
          <cell r="Q5438" t="str">
            <v>New Residential Building</v>
          </cell>
          <cell r="R5438" t="str">
            <v>No</v>
          </cell>
          <cell r="S5438" t="str">
            <v>No</v>
          </cell>
          <cell r="T5438" t="str">
            <v>No</v>
          </cell>
          <cell r="U5438" t="str">
            <v>Phase 1 Plot 2 The Crosse (north west)</v>
          </cell>
          <cell r="V5438" t="str">
            <v>Full</v>
          </cell>
          <cell r="W5438" t="str">
            <v>Borough</v>
          </cell>
          <cell r="X5438"/>
          <cell r="Y5438"/>
          <cell r="Z5438" t="str">
            <v>Rich Industrial Estate</v>
          </cell>
          <cell r="AA5438" t="str">
            <v>Crimscott Street</v>
          </cell>
          <cell r="AB5438"/>
          <cell r="AC5438" t="str">
            <v>Rich Industrial Estate,Crimscott Street,,SE1 5TE</v>
          </cell>
          <cell r="AD5438" t="str">
            <v>GRANGE</v>
          </cell>
          <cell r="AE5438" t="str">
            <v>SE1 5TE</v>
          </cell>
          <cell r="AF5438">
            <v>533484</v>
          </cell>
          <cell r="AG5438">
            <v>179037</v>
          </cell>
          <cell r="AH5438" t="str">
            <v>Borough</v>
          </cell>
          <cell r="AI5438" t="str">
            <v>FY2016</v>
          </cell>
          <cell r="AJ5438" t="str">
            <v>3rd</v>
          </cell>
          <cell r="AK5438">
            <v>42711</v>
          </cell>
          <cell r="AL5438">
            <v>42987</v>
          </cell>
          <cell r="AM5438"/>
          <cell r="AN5438"/>
          <cell r="AO5438">
            <v>43806</v>
          </cell>
          <cell r="AP5438">
            <v>9</v>
          </cell>
          <cell r="AQ5438">
            <v>406</v>
          </cell>
          <cell r="AR5438"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8">
            <v>336256</v>
          </cell>
        </row>
        <row r="5439">
          <cell r="A5439" t="str">
            <v>15-AP-2474</v>
          </cell>
          <cell r="B5439" t="str">
            <v>Full</v>
          </cell>
          <cell r="C5439" t="str">
            <v>Started</v>
          </cell>
          <cell r="D5439" t="str">
            <v>Proposed</v>
          </cell>
          <cell r="E5439" t="str">
            <v>Inner</v>
          </cell>
          <cell r="F5439">
            <v>0</v>
          </cell>
          <cell r="G5439">
            <v>29</v>
          </cell>
          <cell r="H5439">
            <v>29</v>
          </cell>
          <cell r="I5439">
            <v>406</v>
          </cell>
          <cell r="J5439" t="str">
            <v>No</v>
          </cell>
          <cell r="K5439">
            <v>1.978</v>
          </cell>
          <cell r="L5439">
            <v>1.085</v>
          </cell>
          <cell r="M5439">
            <v>2</v>
          </cell>
          <cell r="N5439" t="str">
            <v>Market</v>
          </cell>
          <cell r="O5439" t="str">
            <v>Private</v>
          </cell>
          <cell r="P5439" t="str">
            <v>House or Bungalow</v>
          </cell>
          <cell r="Q5439" t="str">
            <v>New Residential Building</v>
          </cell>
          <cell r="R5439" t="str">
            <v>No</v>
          </cell>
          <cell r="S5439" t="str">
            <v>No</v>
          </cell>
          <cell r="T5439" t="str">
            <v>No</v>
          </cell>
          <cell r="U5439" t="str">
            <v>Phase 2 Plot 5 The Pickle Factory (east)</v>
          </cell>
          <cell r="V5439" t="str">
            <v>Full</v>
          </cell>
          <cell r="W5439" t="str">
            <v>Borough</v>
          </cell>
          <cell r="X5439"/>
          <cell r="Y5439"/>
          <cell r="Z5439" t="str">
            <v>Rich Industrial Estate</v>
          </cell>
          <cell r="AA5439" t="str">
            <v>Crimscott Street</v>
          </cell>
          <cell r="AB5439"/>
          <cell r="AC5439" t="str">
            <v>Rich Industrial Estate,Crimscott Street,,SE1 5TE</v>
          </cell>
          <cell r="AD5439" t="str">
            <v>GRANGE</v>
          </cell>
          <cell r="AE5439" t="str">
            <v>SE1 5TE</v>
          </cell>
          <cell r="AF5439">
            <v>533484</v>
          </cell>
          <cell r="AG5439">
            <v>179037</v>
          </cell>
          <cell r="AH5439" t="str">
            <v>Borough</v>
          </cell>
          <cell r="AI5439" t="str">
            <v>FY2016</v>
          </cell>
          <cell r="AJ5439" t="str">
            <v>3rd</v>
          </cell>
          <cell r="AK5439">
            <v>42711</v>
          </cell>
          <cell r="AL5439">
            <v>42987</v>
          </cell>
          <cell r="AM5439"/>
          <cell r="AN5439"/>
          <cell r="AO5439">
            <v>43806</v>
          </cell>
          <cell r="AP5439">
            <v>9</v>
          </cell>
          <cell r="AQ5439">
            <v>406</v>
          </cell>
          <cell r="AR5439"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39">
            <v>336256</v>
          </cell>
        </row>
        <row r="5440">
          <cell r="A5440" t="str">
            <v>15-AP-2474</v>
          </cell>
          <cell r="B5440" t="str">
            <v>Full</v>
          </cell>
          <cell r="C5440" t="str">
            <v>Started</v>
          </cell>
          <cell r="D5440" t="str">
            <v>Proposed</v>
          </cell>
          <cell r="E5440" t="str">
            <v>Inner</v>
          </cell>
          <cell r="F5440">
            <v>0</v>
          </cell>
          <cell r="G5440">
            <v>24</v>
          </cell>
          <cell r="H5440">
            <v>24</v>
          </cell>
          <cell r="I5440">
            <v>406</v>
          </cell>
          <cell r="J5440" t="str">
            <v>No</v>
          </cell>
          <cell r="K5440">
            <v>1.978</v>
          </cell>
          <cell r="L5440">
            <v>1.085</v>
          </cell>
          <cell r="M5440">
            <v>2</v>
          </cell>
          <cell r="N5440" t="str">
            <v>Market</v>
          </cell>
          <cell r="O5440" t="str">
            <v>Private</v>
          </cell>
          <cell r="P5440" t="str">
            <v>House or Bungalow</v>
          </cell>
          <cell r="Q5440" t="str">
            <v>New Residential Building</v>
          </cell>
          <cell r="R5440" t="str">
            <v>No</v>
          </cell>
          <cell r="S5440" t="str">
            <v>No</v>
          </cell>
          <cell r="T5440" t="str">
            <v>No</v>
          </cell>
          <cell r="U5440" t="str">
            <v>Phase 3 Plot 3 The Hide (west)</v>
          </cell>
          <cell r="V5440" t="str">
            <v>Full</v>
          </cell>
          <cell r="W5440" t="str">
            <v>Borough</v>
          </cell>
          <cell r="X5440"/>
          <cell r="Y5440"/>
          <cell r="Z5440" t="str">
            <v>Rich Industrial Estate</v>
          </cell>
          <cell r="AA5440" t="str">
            <v>Crimscott Street</v>
          </cell>
          <cell r="AB5440"/>
          <cell r="AC5440" t="str">
            <v>Rich Industrial Estate,Crimscott Street,,SE1 5TE</v>
          </cell>
          <cell r="AD5440" t="str">
            <v>GRANGE</v>
          </cell>
          <cell r="AE5440" t="str">
            <v>SE1 5TE</v>
          </cell>
          <cell r="AF5440">
            <v>533484</v>
          </cell>
          <cell r="AG5440">
            <v>179037</v>
          </cell>
          <cell r="AH5440" t="str">
            <v>Borough</v>
          </cell>
          <cell r="AI5440" t="str">
            <v>FY2016</v>
          </cell>
          <cell r="AJ5440" t="str">
            <v>3rd</v>
          </cell>
          <cell r="AK5440">
            <v>42711</v>
          </cell>
          <cell r="AL5440">
            <v>42987</v>
          </cell>
          <cell r="AM5440"/>
          <cell r="AN5440"/>
          <cell r="AO5440">
            <v>43806</v>
          </cell>
          <cell r="AP5440">
            <v>9</v>
          </cell>
          <cell r="AQ5440">
            <v>406</v>
          </cell>
          <cell r="AR5440"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0">
            <v>336256</v>
          </cell>
        </row>
        <row r="5441">
          <cell r="A5441" t="str">
            <v>15-AP-2474</v>
          </cell>
          <cell r="B5441" t="str">
            <v>Full</v>
          </cell>
          <cell r="C5441" t="str">
            <v>Started</v>
          </cell>
          <cell r="D5441" t="str">
            <v>Proposed</v>
          </cell>
          <cell r="E5441" t="str">
            <v>Inner</v>
          </cell>
          <cell r="F5441">
            <v>0</v>
          </cell>
          <cell r="G5441">
            <v>9</v>
          </cell>
          <cell r="H5441">
            <v>9</v>
          </cell>
          <cell r="I5441">
            <v>406</v>
          </cell>
          <cell r="J5441" t="str">
            <v>No</v>
          </cell>
          <cell r="K5441">
            <v>1.978</v>
          </cell>
          <cell r="L5441">
            <v>1.085</v>
          </cell>
          <cell r="M5441">
            <v>3</v>
          </cell>
          <cell r="N5441" t="str">
            <v>Market</v>
          </cell>
          <cell r="O5441" t="str">
            <v>Private</v>
          </cell>
          <cell r="P5441" t="str">
            <v>House or Bungalow</v>
          </cell>
          <cell r="Q5441" t="str">
            <v>New Residential Building</v>
          </cell>
          <cell r="R5441" t="str">
            <v>No</v>
          </cell>
          <cell r="S5441" t="str">
            <v>No</v>
          </cell>
          <cell r="T5441" t="str">
            <v>No</v>
          </cell>
          <cell r="U5441" t="str">
            <v>Phase 1 Plot 1The Tannery (far north)</v>
          </cell>
          <cell r="V5441" t="str">
            <v>Full</v>
          </cell>
          <cell r="W5441" t="str">
            <v>Borough</v>
          </cell>
          <cell r="X5441"/>
          <cell r="Y5441"/>
          <cell r="Z5441" t="str">
            <v>Rich Industrial Estate</v>
          </cell>
          <cell r="AA5441" t="str">
            <v>Crimscott Street</v>
          </cell>
          <cell r="AB5441"/>
          <cell r="AC5441" t="str">
            <v>Rich Industrial Estate,Crimscott Street,,SE1 5TE</v>
          </cell>
          <cell r="AD5441" t="str">
            <v>GRANGE</v>
          </cell>
          <cell r="AE5441" t="str">
            <v>SE1 5TE</v>
          </cell>
          <cell r="AF5441">
            <v>533484</v>
          </cell>
          <cell r="AG5441">
            <v>179037</v>
          </cell>
          <cell r="AH5441" t="str">
            <v>Borough</v>
          </cell>
          <cell r="AI5441" t="str">
            <v>FY2016</v>
          </cell>
          <cell r="AJ5441" t="str">
            <v>3rd</v>
          </cell>
          <cell r="AK5441">
            <v>42711</v>
          </cell>
          <cell r="AL5441">
            <v>42987</v>
          </cell>
          <cell r="AM5441"/>
          <cell r="AN5441"/>
          <cell r="AO5441">
            <v>43806</v>
          </cell>
          <cell r="AP5441">
            <v>9</v>
          </cell>
          <cell r="AQ5441">
            <v>406</v>
          </cell>
          <cell r="AR5441"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1">
            <v>336256</v>
          </cell>
        </row>
        <row r="5442">
          <cell r="A5442" t="str">
            <v>15-AP-2474</v>
          </cell>
          <cell r="B5442" t="str">
            <v>Full</v>
          </cell>
          <cell r="C5442" t="str">
            <v>Started</v>
          </cell>
          <cell r="D5442" t="str">
            <v>Proposed</v>
          </cell>
          <cell r="E5442" t="str">
            <v>Inner</v>
          </cell>
          <cell r="F5442">
            <v>0</v>
          </cell>
          <cell r="G5442">
            <v>11</v>
          </cell>
          <cell r="H5442">
            <v>11</v>
          </cell>
          <cell r="I5442">
            <v>406</v>
          </cell>
          <cell r="J5442" t="str">
            <v>No</v>
          </cell>
          <cell r="K5442">
            <v>1.978</v>
          </cell>
          <cell r="L5442">
            <v>1.085</v>
          </cell>
          <cell r="M5442">
            <v>3</v>
          </cell>
          <cell r="N5442" t="str">
            <v>Market</v>
          </cell>
          <cell r="O5442" t="str">
            <v>Private</v>
          </cell>
          <cell r="P5442" t="str">
            <v>House or Bungalow</v>
          </cell>
          <cell r="Q5442" t="str">
            <v>New Residential Building</v>
          </cell>
          <cell r="R5442" t="str">
            <v>No</v>
          </cell>
          <cell r="S5442" t="str">
            <v>No</v>
          </cell>
          <cell r="T5442" t="str">
            <v>No</v>
          </cell>
          <cell r="U5442" t="str">
            <v>Phase 1 Plot 2 The Crosse (north west)</v>
          </cell>
          <cell r="V5442" t="str">
            <v>Full</v>
          </cell>
          <cell r="W5442" t="str">
            <v>Borough</v>
          </cell>
          <cell r="X5442"/>
          <cell r="Y5442"/>
          <cell r="Z5442" t="str">
            <v>Rich Industrial Estate</v>
          </cell>
          <cell r="AA5442" t="str">
            <v>Crimscott Street</v>
          </cell>
          <cell r="AB5442"/>
          <cell r="AC5442" t="str">
            <v>Rich Industrial Estate,Crimscott Street,,SE1 5TE</v>
          </cell>
          <cell r="AD5442" t="str">
            <v>GRANGE</v>
          </cell>
          <cell r="AE5442" t="str">
            <v>SE1 5TE</v>
          </cell>
          <cell r="AF5442">
            <v>533484</v>
          </cell>
          <cell r="AG5442">
            <v>179037</v>
          </cell>
          <cell r="AH5442" t="str">
            <v>Borough</v>
          </cell>
          <cell r="AI5442" t="str">
            <v>FY2016</v>
          </cell>
          <cell r="AJ5442" t="str">
            <v>3rd</v>
          </cell>
          <cell r="AK5442">
            <v>42711</v>
          </cell>
          <cell r="AL5442">
            <v>42987</v>
          </cell>
          <cell r="AM5442"/>
          <cell r="AN5442"/>
          <cell r="AO5442">
            <v>43806</v>
          </cell>
          <cell r="AP5442">
            <v>9</v>
          </cell>
          <cell r="AQ5442">
            <v>406</v>
          </cell>
          <cell r="AR5442"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2">
            <v>336256</v>
          </cell>
        </row>
        <row r="5443">
          <cell r="A5443" t="str">
            <v>15-AP-2474</v>
          </cell>
          <cell r="B5443" t="str">
            <v>Full</v>
          </cell>
          <cell r="C5443" t="str">
            <v>Started</v>
          </cell>
          <cell r="D5443" t="str">
            <v>Proposed</v>
          </cell>
          <cell r="E5443" t="str">
            <v>Inner</v>
          </cell>
          <cell r="F5443">
            <v>0</v>
          </cell>
          <cell r="G5443">
            <v>11</v>
          </cell>
          <cell r="H5443">
            <v>11</v>
          </cell>
          <cell r="I5443">
            <v>406</v>
          </cell>
          <cell r="J5443" t="str">
            <v>No</v>
          </cell>
          <cell r="K5443">
            <v>1.978</v>
          </cell>
          <cell r="L5443">
            <v>1.085</v>
          </cell>
          <cell r="M5443">
            <v>3</v>
          </cell>
          <cell r="N5443" t="str">
            <v>Market</v>
          </cell>
          <cell r="O5443" t="str">
            <v>Private</v>
          </cell>
          <cell r="P5443" t="str">
            <v>House or Bungalow</v>
          </cell>
          <cell r="Q5443" t="str">
            <v>New Residential Building</v>
          </cell>
          <cell r="R5443" t="str">
            <v>No</v>
          </cell>
          <cell r="S5443" t="str">
            <v>No</v>
          </cell>
          <cell r="T5443" t="str">
            <v>No</v>
          </cell>
          <cell r="U5443" t="str">
            <v>Phase 2 Plot 5 The Pickle Factory (east)</v>
          </cell>
          <cell r="V5443" t="str">
            <v>Full</v>
          </cell>
          <cell r="W5443" t="str">
            <v>Borough</v>
          </cell>
          <cell r="X5443"/>
          <cell r="Y5443"/>
          <cell r="Z5443" t="str">
            <v>Rich Industrial Estate</v>
          </cell>
          <cell r="AA5443" t="str">
            <v>Crimscott Street</v>
          </cell>
          <cell r="AB5443"/>
          <cell r="AC5443" t="str">
            <v>Rich Industrial Estate,Crimscott Street,,SE1 5TE</v>
          </cell>
          <cell r="AD5443" t="str">
            <v>GRANGE</v>
          </cell>
          <cell r="AE5443" t="str">
            <v>SE1 5TE</v>
          </cell>
          <cell r="AF5443">
            <v>533484</v>
          </cell>
          <cell r="AG5443">
            <v>179037</v>
          </cell>
          <cell r="AH5443" t="str">
            <v>Borough</v>
          </cell>
          <cell r="AI5443" t="str">
            <v>FY2016</v>
          </cell>
          <cell r="AJ5443" t="str">
            <v>3rd</v>
          </cell>
          <cell r="AK5443">
            <v>42711</v>
          </cell>
          <cell r="AL5443">
            <v>42987</v>
          </cell>
          <cell r="AM5443"/>
          <cell r="AN5443"/>
          <cell r="AO5443">
            <v>43806</v>
          </cell>
          <cell r="AP5443">
            <v>9</v>
          </cell>
          <cell r="AQ5443">
            <v>406</v>
          </cell>
          <cell r="AR5443"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3">
            <v>336256</v>
          </cell>
        </row>
        <row r="5444">
          <cell r="A5444" t="str">
            <v>15-AP-2474</v>
          </cell>
          <cell r="B5444" t="str">
            <v>Full</v>
          </cell>
          <cell r="C5444" t="str">
            <v>Started</v>
          </cell>
          <cell r="D5444" t="str">
            <v>Proposed</v>
          </cell>
          <cell r="E5444" t="str">
            <v>Inner</v>
          </cell>
          <cell r="F5444">
            <v>0</v>
          </cell>
          <cell r="G5444">
            <v>26</v>
          </cell>
          <cell r="H5444">
            <v>26</v>
          </cell>
          <cell r="I5444">
            <v>406</v>
          </cell>
          <cell r="J5444" t="str">
            <v>No</v>
          </cell>
          <cell r="K5444">
            <v>1.978</v>
          </cell>
          <cell r="L5444">
            <v>1.085</v>
          </cell>
          <cell r="M5444">
            <v>3</v>
          </cell>
          <cell r="N5444" t="str">
            <v>Market</v>
          </cell>
          <cell r="O5444" t="str">
            <v>Private</v>
          </cell>
          <cell r="P5444" t="str">
            <v>House or Bungalow</v>
          </cell>
          <cell r="Q5444" t="str">
            <v>New Residential Building</v>
          </cell>
          <cell r="R5444" t="str">
            <v>No</v>
          </cell>
          <cell r="S5444" t="str">
            <v>No</v>
          </cell>
          <cell r="T5444" t="str">
            <v>No</v>
          </cell>
          <cell r="U5444" t="str">
            <v>Phase 3 Plot 3 The Hide (west)</v>
          </cell>
          <cell r="V5444" t="str">
            <v>Full</v>
          </cell>
          <cell r="W5444" t="str">
            <v>Borough</v>
          </cell>
          <cell r="X5444"/>
          <cell r="Y5444"/>
          <cell r="Z5444" t="str">
            <v>Rich Industrial Estate</v>
          </cell>
          <cell r="AA5444" t="str">
            <v>Crimscott Street</v>
          </cell>
          <cell r="AB5444"/>
          <cell r="AC5444" t="str">
            <v>Rich Industrial Estate,Crimscott Street,,SE1 5TE</v>
          </cell>
          <cell r="AD5444" t="str">
            <v>GRANGE</v>
          </cell>
          <cell r="AE5444" t="str">
            <v>SE1 5TE</v>
          </cell>
          <cell r="AF5444">
            <v>533484</v>
          </cell>
          <cell r="AG5444">
            <v>179037</v>
          </cell>
          <cell r="AH5444" t="str">
            <v>Borough</v>
          </cell>
          <cell r="AI5444" t="str">
            <v>FY2016</v>
          </cell>
          <cell r="AJ5444" t="str">
            <v>3rd</v>
          </cell>
          <cell r="AK5444">
            <v>42711</v>
          </cell>
          <cell r="AL5444">
            <v>42987</v>
          </cell>
          <cell r="AM5444"/>
          <cell r="AN5444"/>
          <cell r="AO5444">
            <v>43806</v>
          </cell>
          <cell r="AP5444">
            <v>9</v>
          </cell>
          <cell r="AQ5444">
            <v>406</v>
          </cell>
          <cell r="AR5444"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4">
            <v>336256</v>
          </cell>
        </row>
        <row r="5445">
          <cell r="A5445" t="str">
            <v>15-AP-2474</v>
          </cell>
          <cell r="B5445" t="str">
            <v>Full</v>
          </cell>
          <cell r="C5445" t="str">
            <v>Started</v>
          </cell>
          <cell r="D5445" t="str">
            <v>Proposed</v>
          </cell>
          <cell r="E5445" t="str">
            <v>Inner</v>
          </cell>
          <cell r="F5445">
            <v>0</v>
          </cell>
          <cell r="G5445">
            <v>13</v>
          </cell>
          <cell r="H5445">
            <v>13</v>
          </cell>
          <cell r="I5445">
            <v>406</v>
          </cell>
          <cell r="J5445" t="str">
            <v>Yes</v>
          </cell>
          <cell r="K5445">
            <v>1.978</v>
          </cell>
          <cell r="L5445">
            <v>1.085</v>
          </cell>
          <cell r="M5445">
            <v>1</v>
          </cell>
          <cell r="N5445" t="str">
            <v>Intermediate</v>
          </cell>
          <cell r="O5445" t="str">
            <v>Housing Association</v>
          </cell>
          <cell r="P5445" t="str">
            <v>House or Bungalow</v>
          </cell>
          <cell r="Q5445" t="str">
            <v>New Residential Building</v>
          </cell>
          <cell r="R5445" t="str">
            <v>No</v>
          </cell>
          <cell r="S5445" t="str">
            <v>No</v>
          </cell>
          <cell r="T5445" t="str">
            <v>No</v>
          </cell>
          <cell r="U5445" t="str">
            <v>Phase 1 Plot 1The Tannery (far north)</v>
          </cell>
          <cell r="V5445" t="str">
            <v>Full</v>
          </cell>
          <cell r="W5445" t="str">
            <v>Borough</v>
          </cell>
          <cell r="X5445"/>
          <cell r="Y5445"/>
          <cell r="Z5445" t="str">
            <v>Rich Industrial Estate</v>
          </cell>
          <cell r="AA5445" t="str">
            <v>Crimscott Street</v>
          </cell>
          <cell r="AB5445"/>
          <cell r="AC5445" t="str">
            <v>Rich Industrial Estate,Crimscott Street,,SE1 5TE</v>
          </cell>
          <cell r="AD5445" t="str">
            <v>GRANGE</v>
          </cell>
          <cell r="AE5445" t="str">
            <v>SE1 5TE</v>
          </cell>
          <cell r="AF5445">
            <v>533484</v>
          </cell>
          <cell r="AG5445">
            <v>179037</v>
          </cell>
          <cell r="AH5445" t="str">
            <v>Borough</v>
          </cell>
          <cell r="AI5445" t="str">
            <v>FY2016</v>
          </cell>
          <cell r="AJ5445" t="str">
            <v>3rd</v>
          </cell>
          <cell r="AK5445">
            <v>42711</v>
          </cell>
          <cell r="AL5445">
            <v>42987</v>
          </cell>
          <cell r="AM5445"/>
          <cell r="AN5445"/>
          <cell r="AO5445">
            <v>43806</v>
          </cell>
          <cell r="AP5445">
            <v>9</v>
          </cell>
          <cell r="AQ5445">
            <v>406</v>
          </cell>
          <cell r="AR5445"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5">
            <v>336256</v>
          </cell>
        </row>
        <row r="5446">
          <cell r="A5446" t="str">
            <v>15-AP-2474</v>
          </cell>
          <cell r="B5446" t="str">
            <v>Full</v>
          </cell>
          <cell r="C5446" t="str">
            <v>Started</v>
          </cell>
          <cell r="D5446" t="str">
            <v>Proposed</v>
          </cell>
          <cell r="E5446" t="str">
            <v>Inner</v>
          </cell>
          <cell r="F5446">
            <v>0</v>
          </cell>
          <cell r="G5446">
            <v>10</v>
          </cell>
          <cell r="H5446">
            <v>10</v>
          </cell>
          <cell r="I5446">
            <v>406</v>
          </cell>
          <cell r="J5446" t="str">
            <v>Yes</v>
          </cell>
          <cell r="K5446">
            <v>1.978</v>
          </cell>
          <cell r="L5446">
            <v>1.085</v>
          </cell>
          <cell r="M5446">
            <v>1</v>
          </cell>
          <cell r="N5446" t="str">
            <v>Intermediate</v>
          </cell>
          <cell r="O5446" t="str">
            <v>Housing Association</v>
          </cell>
          <cell r="P5446" t="str">
            <v>House or Bungalow</v>
          </cell>
          <cell r="Q5446" t="str">
            <v>New Residential Building</v>
          </cell>
          <cell r="R5446" t="str">
            <v>No</v>
          </cell>
          <cell r="S5446" t="str">
            <v>No</v>
          </cell>
          <cell r="T5446" t="str">
            <v>No</v>
          </cell>
          <cell r="U5446" t="str">
            <v>Phase 1 Plot 2 The Crosse (north west)</v>
          </cell>
          <cell r="V5446" t="str">
            <v>Full</v>
          </cell>
          <cell r="W5446" t="str">
            <v>Borough</v>
          </cell>
          <cell r="X5446"/>
          <cell r="Y5446"/>
          <cell r="Z5446" t="str">
            <v>Rich Industrial Estate</v>
          </cell>
          <cell r="AA5446" t="str">
            <v>Crimscott Street</v>
          </cell>
          <cell r="AB5446"/>
          <cell r="AC5446" t="str">
            <v>Rich Industrial Estate,Crimscott Street,,SE1 5TE</v>
          </cell>
          <cell r="AD5446" t="str">
            <v>GRANGE</v>
          </cell>
          <cell r="AE5446" t="str">
            <v>SE1 5TE</v>
          </cell>
          <cell r="AF5446">
            <v>533484</v>
          </cell>
          <cell r="AG5446">
            <v>179037</v>
          </cell>
          <cell r="AH5446" t="str">
            <v>Borough</v>
          </cell>
          <cell r="AI5446" t="str">
            <v>FY2016</v>
          </cell>
          <cell r="AJ5446" t="str">
            <v>3rd</v>
          </cell>
          <cell r="AK5446">
            <v>42711</v>
          </cell>
          <cell r="AL5446">
            <v>42987</v>
          </cell>
          <cell r="AM5446"/>
          <cell r="AN5446"/>
          <cell r="AO5446">
            <v>43806</v>
          </cell>
          <cell r="AP5446">
            <v>9</v>
          </cell>
          <cell r="AQ5446">
            <v>406</v>
          </cell>
          <cell r="AR5446"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6">
            <v>336256</v>
          </cell>
        </row>
        <row r="5447">
          <cell r="A5447" t="str">
            <v>15-AP-2474</v>
          </cell>
          <cell r="B5447" t="str">
            <v>Full</v>
          </cell>
          <cell r="C5447" t="str">
            <v>Started</v>
          </cell>
          <cell r="D5447" t="str">
            <v>Proposed</v>
          </cell>
          <cell r="E5447" t="str">
            <v>Inner</v>
          </cell>
          <cell r="F5447">
            <v>0</v>
          </cell>
          <cell r="G5447">
            <v>8</v>
          </cell>
          <cell r="H5447">
            <v>8</v>
          </cell>
          <cell r="I5447">
            <v>406</v>
          </cell>
          <cell r="J5447" t="str">
            <v>Yes</v>
          </cell>
          <cell r="K5447">
            <v>1.978</v>
          </cell>
          <cell r="L5447">
            <v>1.085</v>
          </cell>
          <cell r="M5447">
            <v>1</v>
          </cell>
          <cell r="N5447" t="str">
            <v>Social Rented</v>
          </cell>
          <cell r="O5447" t="str">
            <v>Private</v>
          </cell>
          <cell r="P5447" t="str">
            <v>House or Bungalow</v>
          </cell>
          <cell r="Q5447" t="str">
            <v>New Residential Building</v>
          </cell>
          <cell r="R5447" t="str">
            <v>No</v>
          </cell>
          <cell r="S5447" t="str">
            <v>No</v>
          </cell>
          <cell r="T5447" t="str">
            <v>No</v>
          </cell>
          <cell r="U5447" t="str">
            <v>Phase 2 Plot 5 The Pickle Factory (east)</v>
          </cell>
          <cell r="V5447" t="str">
            <v>Full</v>
          </cell>
          <cell r="W5447" t="str">
            <v>Borough</v>
          </cell>
          <cell r="X5447"/>
          <cell r="Y5447"/>
          <cell r="Z5447" t="str">
            <v>Rich Industrial Estate</v>
          </cell>
          <cell r="AA5447" t="str">
            <v>Crimscott Street</v>
          </cell>
          <cell r="AB5447"/>
          <cell r="AC5447" t="str">
            <v>Rich Industrial Estate,Crimscott Street,,SE1 5TE</v>
          </cell>
          <cell r="AD5447" t="str">
            <v>GRANGE</v>
          </cell>
          <cell r="AE5447" t="str">
            <v>SE1 5TE</v>
          </cell>
          <cell r="AF5447">
            <v>533484</v>
          </cell>
          <cell r="AG5447">
            <v>179037</v>
          </cell>
          <cell r="AH5447" t="str">
            <v>Borough</v>
          </cell>
          <cell r="AI5447" t="str">
            <v>FY2016</v>
          </cell>
          <cell r="AJ5447" t="str">
            <v>3rd</v>
          </cell>
          <cell r="AK5447">
            <v>42711</v>
          </cell>
          <cell r="AL5447">
            <v>42987</v>
          </cell>
          <cell r="AM5447"/>
          <cell r="AN5447"/>
          <cell r="AO5447">
            <v>43806</v>
          </cell>
          <cell r="AP5447">
            <v>9</v>
          </cell>
          <cell r="AQ5447">
            <v>406</v>
          </cell>
          <cell r="AR5447"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7">
            <v>336256</v>
          </cell>
        </row>
        <row r="5448">
          <cell r="A5448" t="str">
            <v>15-AP-2474</v>
          </cell>
          <cell r="B5448" t="str">
            <v>Full</v>
          </cell>
          <cell r="C5448" t="str">
            <v>Started</v>
          </cell>
          <cell r="D5448" t="str">
            <v>Proposed</v>
          </cell>
          <cell r="E5448" t="str">
            <v>Inner</v>
          </cell>
          <cell r="F5448">
            <v>0</v>
          </cell>
          <cell r="G5448">
            <v>31</v>
          </cell>
          <cell r="H5448">
            <v>31</v>
          </cell>
          <cell r="I5448">
            <v>406</v>
          </cell>
          <cell r="J5448" t="str">
            <v>Yes</v>
          </cell>
          <cell r="K5448">
            <v>1.978</v>
          </cell>
          <cell r="L5448">
            <v>1.085</v>
          </cell>
          <cell r="M5448">
            <v>1</v>
          </cell>
          <cell r="N5448" t="str">
            <v>Social Rented</v>
          </cell>
          <cell r="O5448" t="str">
            <v>Private</v>
          </cell>
          <cell r="P5448" t="str">
            <v>House or Bungalow</v>
          </cell>
          <cell r="Q5448" t="str">
            <v>New Residential Building</v>
          </cell>
          <cell r="R5448" t="str">
            <v>No</v>
          </cell>
          <cell r="S5448" t="str">
            <v>No</v>
          </cell>
          <cell r="T5448" t="str">
            <v>No</v>
          </cell>
          <cell r="U5448" t="str">
            <v>Phase 3 Plot 4 The Blackwell (south west)</v>
          </cell>
          <cell r="V5448" t="str">
            <v>Full</v>
          </cell>
          <cell r="W5448" t="str">
            <v>Borough</v>
          </cell>
          <cell r="X5448"/>
          <cell r="Y5448"/>
          <cell r="Z5448" t="str">
            <v>Rich Industrial Estate</v>
          </cell>
          <cell r="AA5448" t="str">
            <v>Crimscott Street</v>
          </cell>
          <cell r="AB5448"/>
          <cell r="AC5448" t="str">
            <v>Rich Industrial Estate,Crimscott Street,,SE1 5TE</v>
          </cell>
          <cell r="AD5448" t="str">
            <v>GRANGE</v>
          </cell>
          <cell r="AE5448" t="str">
            <v>SE1 5TE</v>
          </cell>
          <cell r="AF5448">
            <v>533484</v>
          </cell>
          <cell r="AG5448">
            <v>179037</v>
          </cell>
          <cell r="AH5448" t="str">
            <v>Borough</v>
          </cell>
          <cell r="AI5448" t="str">
            <v>FY2016</v>
          </cell>
          <cell r="AJ5448" t="str">
            <v>3rd</v>
          </cell>
          <cell r="AK5448">
            <v>42711</v>
          </cell>
          <cell r="AL5448">
            <v>42987</v>
          </cell>
          <cell r="AM5448"/>
          <cell r="AN5448"/>
          <cell r="AO5448">
            <v>43806</v>
          </cell>
          <cell r="AP5448">
            <v>9</v>
          </cell>
          <cell r="AQ5448">
            <v>406</v>
          </cell>
          <cell r="AR5448"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8">
            <v>336256</v>
          </cell>
        </row>
        <row r="5449">
          <cell r="A5449" t="str">
            <v>15-AP-2474</v>
          </cell>
          <cell r="B5449" t="str">
            <v>Full</v>
          </cell>
          <cell r="C5449" t="str">
            <v>Started</v>
          </cell>
          <cell r="D5449" t="str">
            <v>Proposed</v>
          </cell>
          <cell r="E5449" t="str">
            <v>Inner</v>
          </cell>
          <cell r="F5449">
            <v>0</v>
          </cell>
          <cell r="G5449">
            <v>8</v>
          </cell>
          <cell r="H5449">
            <v>8</v>
          </cell>
          <cell r="I5449">
            <v>406</v>
          </cell>
          <cell r="J5449" t="str">
            <v>Yes</v>
          </cell>
          <cell r="K5449">
            <v>1.978</v>
          </cell>
          <cell r="L5449">
            <v>1.085</v>
          </cell>
          <cell r="M5449">
            <v>2</v>
          </cell>
          <cell r="N5449" t="str">
            <v>Intermediate</v>
          </cell>
          <cell r="O5449" t="str">
            <v>Housing Association</v>
          </cell>
          <cell r="P5449" t="str">
            <v>House or Bungalow</v>
          </cell>
          <cell r="Q5449" t="str">
            <v>New Residential Building</v>
          </cell>
          <cell r="R5449" t="str">
            <v>No</v>
          </cell>
          <cell r="S5449" t="str">
            <v>No</v>
          </cell>
          <cell r="T5449" t="str">
            <v>No</v>
          </cell>
          <cell r="U5449" t="str">
            <v>Phase 1 Plot 1The Tannery (far north)</v>
          </cell>
          <cell r="V5449" t="str">
            <v>Full</v>
          </cell>
          <cell r="W5449" t="str">
            <v>Borough</v>
          </cell>
          <cell r="X5449"/>
          <cell r="Y5449"/>
          <cell r="Z5449" t="str">
            <v>Rich Industrial Estate</v>
          </cell>
          <cell r="AA5449" t="str">
            <v>Crimscott Street</v>
          </cell>
          <cell r="AB5449"/>
          <cell r="AC5449" t="str">
            <v>Rich Industrial Estate,Crimscott Street,,SE1 5TE</v>
          </cell>
          <cell r="AD5449" t="str">
            <v>GRANGE</v>
          </cell>
          <cell r="AE5449" t="str">
            <v>SE1 5TE</v>
          </cell>
          <cell r="AF5449">
            <v>533484</v>
          </cell>
          <cell r="AG5449">
            <v>179037</v>
          </cell>
          <cell r="AH5449" t="str">
            <v>Borough</v>
          </cell>
          <cell r="AI5449" t="str">
            <v>FY2016</v>
          </cell>
          <cell r="AJ5449" t="str">
            <v>3rd</v>
          </cell>
          <cell r="AK5449">
            <v>42711</v>
          </cell>
          <cell r="AL5449">
            <v>42987</v>
          </cell>
          <cell r="AM5449"/>
          <cell r="AN5449"/>
          <cell r="AO5449">
            <v>43806</v>
          </cell>
          <cell r="AP5449">
            <v>9</v>
          </cell>
          <cell r="AQ5449">
            <v>406</v>
          </cell>
          <cell r="AR5449"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49">
            <v>336256</v>
          </cell>
        </row>
        <row r="5450">
          <cell r="A5450" t="str">
            <v>15-AP-2474</v>
          </cell>
          <cell r="B5450" t="str">
            <v>Full</v>
          </cell>
          <cell r="C5450" t="str">
            <v>Started</v>
          </cell>
          <cell r="D5450" t="str">
            <v>Proposed</v>
          </cell>
          <cell r="E5450" t="str">
            <v>Inner</v>
          </cell>
          <cell r="F5450">
            <v>0</v>
          </cell>
          <cell r="G5450">
            <v>10</v>
          </cell>
          <cell r="H5450">
            <v>10</v>
          </cell>
          <cell r="I5450">
            <v>406</v>
          </cell>
          <cell r="J5450" t="str">
            <v>Yes</v>
          </cell>
          <cell r="K5450">
            <v>1.978</v>
          </cell>
          <cell r="L5450">
            <v>1.085</v>
          </cell>
          <cell r="M5450">
            <v>2</v>
          </cell>
          <cell r="N5450" t="str">
            <v>Intermediate</v>
          </cell>
          <cell r="O5450" t="str">
            <v>Housing Association</v>
          </cell>
          <cell r="P5450" t="str">
            <v>House or Bungalow</v>
          </cell>
          <cell r="Q5450" t="str">
            <v>New Residential Building</v>
          </cell>
          <cell r="R5450" t="str">
            <v>No</v>
          </cell>
          <cell r="S5450" t="str">
            <v>No</v>
          </cell>
          <cell r="T5450" t="str">
            <v>No</v>
          </cell>
          <cell r="U5450" t="str">
            <v>Phase 1 Plot 2 The Crosse (north west)</v>
          </cell>
          <cell r="V5450" t="str">
            <v>Full</v>
          </cell>
          <cell r="W5450" t="str">
            <v>Borough</v>
          </cell>
          <cell r="X5450"/>
          <cell r="Y5450"/>
          <cell r="Z5450" t="str">
            <v>Rich Industrial Estate</v>
          </cell>
          <cell r="AA5450" t="str">
            <v>Crimscott Street</v>
          </cell>
          <cell r="AB5450"/>
          <cell r="AC5450" t="str">
            <v>Rich Industrial Estate,Crimscott Street,,SE1 5TE</v>
          </cell>
          <cell r="AD5450" t="str">
            <v>GRANGE</v>
          </cell>
          <cell r="AE5450" t="str">
            <v>SE1 5TE</v>
          </cell>
          <cell r="AF5450">
            <v>533484</v>
          </cell>
          <cell r="AG5450">
            <v>179037</v>
          </cell>
          <cell r="AH5450" t="str">
            <v>Borough</v>
          </cell>
          <cell r="AI5450" t="str">
            <v>FY2016</v>
          </cell>
          <cell r="AJ5450" t="str">
            <v>3rd</v>
          </cell>
          <cell r="AK5450">
            <v>42711</v>
          </cell>
          <cell r="AL5450">
            <v>42987</v>
          </cell>
          <cell r="AM5450"/>
          <cell r="AN5450"/>
          <cell r="AO5450">
            <v>43806</v>
          </cell>
          <cell r="AP5450">
            <v>9</v>
          </cell>
          <cell r="AQ5450">
            <v>406</v>
          </cell>
          <cell r="AR5450"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0">
            <v>336256</v>
          </cell>
        </row>
        <row r="5451">
          <cell r="A5451" t="str">
            <v>15-AP-2474</v>
          </cell>
          <cell r="B5451" t="str">
            <v>Full</v>
          </cell>
          <cell r="C5451" t="str">
            <v>Started</v>
          </cell>
          <cell r="D5451" t="str">
            <v>Proposed</v>
          </cell>
          <cell r="E5451" t="str">
            <v>Inner</v>
          </cell>
          <cell r="F5451">
            <v>0</v>
          </cell>
          <cell r="G5451">
            <v>2</v>
          </cell>
          <cell r="H5451">
            <v>2</v>
          </cell>
          <cell r="I5451">
            <v>406</v>
          </cell>
          <cell r="J5451" t="str">
            <v>Yes</v>
          </cell>
          <cell r="K5451">
            <v>1.978</v>
          </cell>
          <cell r="L5451">
            <v>1.085</v>
          </cell>
          <cell r="M5451">
            <v>2</v>
          </cell>
          <cell r="N5451" t="str">
            <v>Intermediate</v>
          </cell>
          <cell r="O5451" t="str">
            <v>Housing Association</v>
          </cell>
          <cell r="P5451" t="str">
            <v>House or Bungalow</v>
          </cell>
          <cell r="Q5451" t="str">
            <v>New Residential Building</v>
          </cell>
          <cell r="R5451" t="str">
            <v>No</v>
          </cell>
          <cell r="S5451" t="str">
            <v>No</v>
          </cell>
          <cell r="T5451" t="str">
            <v>No</v>
          </cell>
          <cell r="U5451" t="str">
            <v>Phase 3 Plot 4 The Blackwell (south west)</v>
          </cell>
          <cell r="V5451" t="str">
            <v>Full</v>
          </cell>
          <cell r="W5451" t="str">
            <v>Borough</v>
          </cell>
          <cell r="X5451"/>
          <cell r="Y5451"/>
          <cell r="Z5451" t="str">
            <v>Rich Industrial Estate</v>
          </cell>
          <cell r="AA5451" t="str">
            <v>Crimscott Street</v>
          </cell>
          <cell r="AB5451"/>
          <cell r="AC5451" t="str">
            <v>Rich Industrial Estate,Crimscott Street,,SE1 5TE</v>
          </cell>
          <cell r="AD5451" t="str">
            <v>GRANGE</v>
          </cell>
          <cell r="AE5451" t="str">
            <v>SE1 5TE</v>
          </cell>
          <cell r="AF5451">
            <v>533484</v>
          </cell>
          <cell r="AG5451">
            <v>179037</v>
          </cell>
          <cell r="AH5451" t="str">
            <v>Borough</v>
          </cell>
          <cell r="AI5451" t="str">
            <v>FY2016</v>
          </cell>
          <cell r="AJ5451" t="str">
            <v>3rd</v>
          </cell>
          <cell r="AK5451">
            <v>42711</v>
          </cell>
          <cell r="AL5451">
            <v>42987</v>
          </cell>
          <cell r="AM5451"/>
          <cell r="AN5451"/>
          <cell r="AO5451">
            <v>43806</v>
          </cell>
          <cell r="AP5451">
            <v>9</v>
          </cell>
          <cell r="AQ5451">
            <v>406</v>
          </cell>
          <cell r="AR5451"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1">
            <v>336256</v>
          </cell>
        </row>
        <row r="5452">
          <cell r="A5452" t="str">
            <v>15-AP-2474</v>
          </cell>
          <cell r="B5452" t="str">
            <v>Full</v>
          </cell>
          <cell r="C5452" t="str">
            <v>Started</v>
          </cell>
          <cell r="D5452" t="str">
            <v>Proposed</v>
          </cell>
          <cell r="E5452" t="str">
            <v>Inner</v>
          </cell>
          <cell r="F5452">
            <v>0</v>
          </cell>
          <cell r="G5452">
            <v>1</v>
          </cell>
          <cell r="H5452">
            <v>1</v>
          </cell>
          <cell r="I5452">
            <v>406</v>
          </cell>
          <cell r="J5452" t="str">
            <v>Yes</v>
          </cell>
          <cell r="K5452">
            <v>1.978</v>
          </cell>
          <cell r="L5452">
            <v>1.085</v>
          </cell>
          <cell r="M5452">
            <v>2</v>
          </cell>
          <cell r="N5452" t="str">
            <v>Social Rented</v>
          </cell>
          <cell r="O5452" t="str">
            <v>Private</v>
          </cell>
          <cell r="P5452" t="str">
            <v>House or Bungalow</v>
          </cell>
          <cell r="Q5452" t="str">
            <v>New Residential Building</v>
          </cell>
          <cell r="R5452" t="str">
            <v>No</v>
          </cell>
          <cell r="S5452" t="str">
            <v>No</v>
          </cell>
          <cell r="T5452" t="str">
            <v>No</v>
          </cell>
          <cell r="U5452" t="str">
            <v>Phase 1 Plot 6 The Canning (far south east)</v>
          </cell>
          <cell r="V5452" t="str">
            <v>Full</v>
          </cell>
          <cell r="W5452" t="str">
            <v>Borough</v>
          </cell>
          <cell r="X5452"/>
          <cell r="Y5452"/>
          <cell r="Z5452" t="str">
            <v>Rich Industrial Estate</v>
          </cell>
          <cell r="AA5452" t="str">
            <v>Crimscott Street</v>
          </cell>
          <cell r="AB5452"/>
          <cell r="AC5452" t="str">
            <v>Rich Industrial Estate,Crimscott Street,,SE1 5TE</v>
          </cell>
          <cell r="AD5452" t="str">
            <v>GRANGE</v>
          </cell>
          <cell r="AE5452" t="str">
            <v>SE1 5TE</v>
          </cell>
          <cell r="AF5452">
            <v>533484</v>
          </cell>
          <cell r="AG5452">
            <v>179037</v>
          </cell>
          <cell r="AH5452" t="str">
            <v>Borough</v>
          </cell>
          <cell r="AI5452" t="str">
            <v>FY2016</v>
          </cell>
          <cell r="AJ5452" t="str">
            <v>3rd</v>
          </cell>
          <cell r="AK5452">
            <v>42711</v>
          </cell>
          <cell r="AL5452">
            <v>42987</v>
          </cell>
          <cell r="AM5452"/>
          <cell r="AN5452"/>
          <cell r="AO5452">
            <v>43806</v>
          </cell>
          <cell r="AP5452">
            <v>9</v>
          </cell>
          <cell r="AQ5452">
            <v>406</v>
          </cell>
          <cell r="AR5452"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2">
            <v>336256</v>
          </cell>
        </row>
        <row r="5453">
          <cell r="A5453" t="str">
            <v>15-AP-2474</v>
          </cell>
          <cell r="B5453" t="str">
            <v>Full</v>
          </cell>
          <cell r="C5453" t="str">
            <v>Started</v>
          </cell>
          <cell r="D5453" t="str">
            <v>Proposed</v>
          </cell>
          <cell r="E5453" t="str">
            <v>Inner</v>
          </cell>
          <cell r="F5453">
            <v>0</v>
          </cell>
          <cell r="G5453">
            <v>17</v>
          </cell>
          <cell r="H5453">
            <v>17</v>
          </cell>
          <cell r="I5453">
            <v>406</v>
          </cell>
          <cell r="J5453" t="str">
            <v>Yes</v>
          </cell>
          <cell r="K5453">
            <v>1.978</v>
          </cell>
          <cell r="L5453">
            <v>1.085</v>
          </cell>
          <cell r="M5453">
            <v>2</v>
          </cell>
          <cell r="N5453" t="str">
            <v>Social Rented</v>
          </cell>
          <cell r="O5453" t="str">
            <v>Private</v>
          </cell>
          <cell r="P5453" t="str">
            <v>House or Bungalow</v>
          </cell>
          <cell r="Q5453" t="str">
            <v>New Residential Building</v>
          </cell>
          <cell r="R5453" t="str">
            <v>No</v>
          </cell>
          <cell r="S5453" t="str">
            <v>No</v>
          </cell>
          <cell r="T5453" t="str">
            <v>No</v>
          </cell>
          <cell r="U5453" t="str">
            <v>Phase 2 Plot 5 The Pickle Factory (east)</v>
          </cell>
          <cell r="V5453" t="str">
            <v>Full</v>
          </cell>
          <cell r="W5453" t="str">
            <v>Borough</v>
          </cell>
          <cell r="X5453"/>
          <cell r="Y5453"/>
          <cell r="Z5453" t="str">
            <v>Rich Industrial Estate</v>
          </cell>
          <cell r="AA5453" t="str">
            <v>Crimscott Street</v>
          </cell>
          <cell r="AB5453"/>
          <cell r="AC5453" t="str">
            <v>Rich Industrial Estate,Crimscott Street,,SE1 5TE</v>
          </cell>
          <cell r="AD5453" t="str">
            <v>GRANGE</v>
          </cell>
          <cell r="AE5453" t="str">
            <v>SE1 5TE</v>
          </cell>
          <cell r="AF5453">
            <v>533484</v>
          </cell>
          <cell r="AG5453">
            <v>179037</v>
          </cell>
          <cell r="AH5453" t="str">
            <v>Borough</v>
          </cell>
          <cell r="AI5453" t="str">
            <v>FY2016</v>
          </cell>
          <cell r="AJ5453" t="str">
            <v>3rd</v>
          </cell>
          <cell r="AK5453">
            <v>42711</v>
          </cell>
          <cell r="AL5453">
            <v>42987</v>
          </cell>
          <cell r="AM5453"/>
          <cell r="AN5453"/>
          <cell r="AO5453">
            <v>43806</v>
          </cell>
          <cell r="AP5453">
            <v>9</v>
          </cell>
          <cell r="AQ5453">
            <v>406</v>
          </cell>
          <cell r="AR5453"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3">
            <v>336256</v>
          </cell>
        </row>
        <row r="5454">
          <cell r="A5454" t="str">
            <v>15-AP-2474</v>
          </cell>
          <cell r="B5454" t="str">
            <v>Full</v>
          </cell>
          <cell r="C5454" t="str">
            <v>Started</v>
          </cell>
          <cell r="D5454" t="str">
            <v>Proposed</v>
          </cell>
          <cell r="E5454" t="str">
            <v>Inner</v>
          </cell>
          <cell r="F5454">
            <v>0</v>
          </cell>
          <cell r="G5454">
            <v>8</v>
          </cell>
          <cell r="H5454">
            <v>8</v>
          </cell>
          <cell r="I5454">
            <v>406</v>
          </cell>
          <cell r="J5454" t="str">
            <v>Yes</v>
          </cell>
          <cell r="K5454">
            <v>1.978</v>
          </cell>
          <cell r="L5454">
            <v>1.085</v>
          </cell>
          <cell r="M5454">
            <v>2</v>
          </cell>
          <cell r="N5454" t="str">
            <v>Social Rented</v>
          </cell>
          <cell r="O5454" t="str">
            <v>Private</v>
          </cell>
          <cell r="P5454" t="str">
            <v>House or Bungalow</v>
          </cell>
          <cell r="Q5454" t="str">
            <v>New Residential Building</v>
          </cell>
          <cell r="R5454" t="str">
            <v>No</v>
          </cell>
          <cell r="S5454" t="str">
            <v>No</v>
          </cell>
          <cell r="T5454" t="str">
            <v>No</v>
          </cell>
          <cell r="U5454" t="str">
            <v>Phase 3 Plot 4 The Blackwell (south west)</v>
          </cell>
          <cell r="V5454" t="str">
            <v>Full</v>
          </cell>
          <cell r="W5454" t="str">
            <v>Borough</v>
          </cell>
          <cell r="X5454"/>
          <cell r="Y5454"/>
          <cell r="Z5454" t="str">
            <v>Rich Industrial Estate</v>
          </cell>
          <cell r="AA5454" t="str">
            <v>Crimscott Street</v>
          </cell>
          <cell r="AB5454"/>
          <cell r="AC5454" t="str">
            <v>Rich Industrial Estate,Crimscott Street,,SE1 5TE</v>
          </cell>
          <cell r="AD5454" t="str">
            <v>GRANGE</v>
          </cell>
          <cell r="AE5454" t="str">
            <v>SE1 5TE</v>
          </cell>
          <cell r="AF5454">
            <v>533484</v>
          </cell>
          <cell r="AG5454">
            <v>179037</v>
          </cell>
          <cell r="AH5454" t="str">
            <v>Borough</v>
          </cell>
          <cell r="AI5454" t="str">
            <v>FY2016</v>
          </cell>
          <cell r="AJ5454" t="str">
            <v>3rd</v>
          </cell>
          <cell r="AK5454">
            <v>42711</v>
          </cell>
          <cell r="AL5454">
            <v>42987</v>
          </cell>
          <cell r="AM5454"/>
          <cell r="AN5454"/>
          <cell r="AO5454">
            <v>43806</v>
          </cell>
          <cell r="AP5454">
            <v>9</v>
          </cell>
          <cell r="AQ5454">
            <v>406</v>
          </cell>
          <cell r="AR5454"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4">
            <v>336256</v>
          </cell>
        </row>
        <row r="5455">
          <cell r="A5455" t="str">
            <v>15-AP-2474</v>
          </cell>
          <cell r="B5455" t="str">
            <v>Full</v>
          </cell>
          <cell r="C5455" t="str">
            <v>Started</v>
          </cell>
          <cell r="D5455" t="str">
            <v>Proposed</v>
          </cell>
          <cell r="E5455" t="str">
            <v>Inner</v>
          </cell>
          <cell r="F5455">
            <v>0</v>
          </cell>
          <cell r="G5455">
            <v>1</v>
          </cell>
          <cell r="H5455">
            <v>1</v>
          </cell>
          <cell r="I5455">
            <v>406</v>
          </cell>
          <cell r="J5455" t="str">
            <v>Yes</v>
          </cell>
          <cell r="K5455">
            <v>1.978</v>
          </cell>
          <cell r="L5455">
            <v>1.085</v>
          </cell>
          <cell r="M5455">
            <v>3</v>
          </cell>
          <cell r="N5455" t="str">
            <v>Intermediate</v>
          </cell>
          <cell r="O5455" t="str">
            <v>Housing Association</v>
          </cell>
          <cell r="P5455" t="str">
            <v>House or Bungalow</v>
          </cell>
          <cell r="Q5455" t="str">
            <v>New Residential Building</v>
          </cell>
          <cell r="R5455" t="str">
            <v>No</v>
          </cell>
          <cell r="S5455" t="str">
            <v>No</v>
          </cell>
          <cell r="T5455" t="str">
            <v>No</v>
          </cell>
          <cell r="U5455" t="str">
            <v>Phase 1 Plot 1The Tannery (far north)</v>
          </cell>
          <cell r="V5455" t="str">
            <v>Full</v>
          </cell>
          <cell r="W5455" t="str">
            <v>Borough</v>
          </cell>
          <cell r="X5455"/>
          <cell r="Y5455"/>
          <cell r="Z5455" t="str">
            <v>Rich Industrial Estate</v>
          </cell>
          <cell r="AA5455" t="str">
            <v>Crimscott Street</v>
          </cell>
          <cell r="AB5455"/>
          <cell r="AC5455" t="str">
            <v>Rich Industrial Estate,Crimscott Street,,SE1 5TE</v>
          </cell>
          <cell r="AD5455" t="str">
            <v>GRANGE</v>
          </cell>
          <cell r="AE5455" t="str">
            <v>SE1 5TE</v>
          </cell>
          <cell r="AF5455">
            <v>533484</v>
          </cell>
          <cell r="AG5455">
            <v>179037</v>
          </cell>
          <cell r="AH5455" t="str">
            <v>Borough</v>
          </cell>
          <cell r="AI5455" t="str">
            <v>FY2016</v>
          </cell>
          <cell r="AJ5455" t="str">
            <v>3rd</v>
          </cell>
          <cell r="AK5455">
            <v>42711</v>
          </cell>
          <cell r="AL5455">
            <v>42987</v>
          </cell>
          <cell r="AM5455"/>
          <cell r="AN5455"/>
          <cell r="AO5455">
            <v>43806</v>
          </cell>
          <cell r="AP5455">
            <v>9</v>
          </cell>
          <cell r="AQ5455">
            <v>406</v>
          </cell>
          <cell r="AR5455"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5">
            <v>336256</v>
          </cell>
        </row>
        <row r="5456">
          <cell r="A5456" t="str">
            <v>15-AP-2474</v>
          </cell>
          <cell r="B5456" t="str">
            <v>Full</v>
          </cell>
          <cell r="C5456" t="str">
            <v>Started</v>
          </cell>
          <cell r="D5456" t="str">
            <v>Proposed</v>
          </cell>
          <cell r="E5456" t="str">
            <v>Inner</v>
          </cell>
          <cell r="F5456">
            <v>0</v>
          </cell>
          <cell r="G5456">
            <v>1</v>
          </cell>
          <cell r="H5456">
            <v>1</v>
          </cell>
          <cell r="I5456">
            <v>406</v>
          </cell>
          <cell r="J5456" t="str">
            <v>Yes</v>
          </cell>
          <cell r="K5456">
            <v>1.978</v>
          </cell>
          <cell r="L5456">
            <v>1.085</v>
          </cell>
          <cell r="M5456">
            <v>3</v>
          </cell>
          <cell r="N5456" t="str">
            <v>Intermediate</v>
          </cell>
          <cell r="O5456" t="str">
            <v>Housing Association</v>
          </cell>
          <cell r="P5456" t="str">
            <v>House or Bungalow</v>
          </cell>
          <cell r="Q5456" t="str">
            <v>New Residential Building</v>
          </cell>
          <cell r="R5456" t="str">
            <v>No</v>
          </cell>
          <cell r="S5456" t="str">
            <v>No</v>
          </cell>
          <cell r="T5456" t="str">
            <v>No</v>
          </cell>
          <cell r="U5456" t="str">
            <v>Phase 3 Plot 4 The Blackwell (south west)</v>
          </cell>
          <cell r="V5456" t="str">
            <v>Full</v>
          </cell>
          <cell r="W5456" t="str">
            <v>Borough</v>
          </cell>
          <cell r="X5456"/>
          <cell r="Y5456"/>
          <cell r="Z5456" t="str">
            <v>Rich Industrial Estate</v>
          </cell>
          <cell r="AA5456" t="str">
            <v>Crimscott Street</v>
          </cell>
          <cell r="AB5456"/>
          <cell r="AC5456" t="str">
            <v>Rich Industrial Estate,Crimscott Street,,SE1 5TE</v>
          </cell>
          <cell r="AD5456" t="str">
            <v>GRANGE</v>
          </cell>
          <cell r="AE5456" t="str">
            <v>SE1 5TE</v>
          </cell>
          <cell r="AF5456">
            <v>533484</v>
          </cell>
          <cell r="AG5456">
            <v>179037</v>
          </cell>
          <cell r="AH5456" t="str">
            <v>Borough</v>
          </cell>
          <cell r="AI5456" t="str">
            <v>FY2016</v>
          </cell>
          <cell r="AJ5456" t="str">
            <v>3rd</v>
          </cell>
          <cell r="AK5456">
            <v>42711</v>
          </cell>
          <cell r="AL5456">
            <v>42987</v>
          </cell>
          <cell r="AM5456"/>
          <cell r="AN5456"/>
          <cell r="AO5456">
            <v>43806</v>
          </cell>
          <cell r="AP5456">
            <v>9</v>
          </cell>
          <cell r="AQ5456">
            <v>406</v>
          </cell>
          <cell r="AR5456"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6">
            <v>336256</v>
          </cell>
        </row>
        <row r="5457">
          <cell r="A5457" t="str">
            <v>15-AP-2474</v>
          </cell>
          <cell r="B5457" t="str">
            <v>Full</v>
          </cell>
          <cell r="C5457" t="str">
            <v>Started</v>
          </cell>
          <cell r="D5457" t="str">
            <v>Proposed</v>
          </cell>
          <cell r="E5457" t="str">
            <v>Inner</v>
          </cell>
          <cell r="F5457">
            <v>0</v>
          </cell>
          <cell r="G5457">
            <v>11</v>
          </cell>
          <cell r="H5457">
            <v>11</v>
          </cell>
          <cell r="I5457">
            <v>406</v>
          </cell>
          <cell r="J5457" t="str">
            <v>Yes</v>
          </cell>
          <cell r="K5457">
            <v>1.978</v>
          </cell>
          <cell r="L5457">
            <v>1.085</v>
          </cell>
          <cell r="M5457">
            <v>3</v>
          </cell>
          <cell r="N5457" t="str">
            <v>Social Rented</v>
          </cell>
          <cell r="O5457" t="str">
            <v>Private</v>
          </cell>
          <cell r="P5457" t="str">
            <v>House or Bungalow</v>
          </cell>
          <cell r="Q5457" t="str">
            <v>New Residential Building</v>
          </cell>
          <cell r="R5457" t="str">
            <v>No</v>
          </cell>
          <cell r="S5457" t="str">
            <v>No</v>
          </cell>
          <cell r="T5457" t="str">
            <v>No</v>
          </cell>
          <cell r="U5457" t="str">
            <v>Phase 1 Plot 6 The Canning (far south east)</v>
          </cell>
          <cell r="V5457" t="str">
            <v>Full</v>
          </cell>
          <cell r="W5457" t="str">
            <v>Borough</v>
          </cell>
          <cell r="X5457"/>
          <cell r="Y5457"/>
          <cell r="Z5457" t="str">
            <v>Rich Industrial Estate</v>
          </cell>
          <cell r="AA5457" t="str">
            <v>Crimscott Street</v>
          </cell>
          <cell r="AB5457"/>
          <cell r="AC5457" t="str">
            <v>Rich Industrial Estate,Crimscott Street,,SE1 5TE</v>
          </cell>
          <cell r="AD5457" t="str">
            <v>GRANGE</v>
          </cell>
          <cell r="AE5457" t="str">
            <v>SE1 5TE</v>
          </cell>
          <cell r="AF5457">
            <v>533484</v>
          </cell>
          <cell r="AG5457">
            <v>179037</v>
          </cell>
          <cell r="AH5457" t="str">
            <v>Borough</v>
          </cell>
          <cell r="AI5457" t="str">
            <v>FY2016</v>
          </cell>
          <cell r="AJ5457" t="str">
            <v>3rd</v>
          </cell>
          <cell r="AK5457">
            <v>42711</v>
          </cell>
          <cell r="AL5457">
            <v>42987</v>
          </cell>
          <cell r="AM5457"/>
          <cell r="AN5457"/>
          <cell r="AO5457">
            <v>43806</v>
          </cell>
          <cell r="AP5457">
            <v>9</v>
          </cell>
          <cell r="AQ5457">
            <v>406</v>
          </cell>
          <cell r="AR5457"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7">
            <v>336256</v>
          </cell>
        </row>
        <row r="5458">
          <cell r="A5458" t="str">
            <v>15-AP-2474</v>
          </cell>
          <cell r="B5458" t="str">
            <v>Full</v>
          </cell>
          <cell r="C5458" t="str">
            <v>Started</v>
          </cell>
          <cell r="D5458" t="str">
            <v>Proposed</v>
          </cell>
          <cell r="E5458" t="str">
            <v>Inner</v>
          </cell>
          <cell r="F5458">
            <v>0</v>
          </cell>
          <cell r="G5458">
            <v>5</v>
          </cell>
          <cell r="H5458">
            <v>5</v>
          </cell>
          <cell r="I5458">
            <v>406</v>
          </cell>
          <cell r="J5458" t="str">
            <v>Yes</v>
          </cell>
          <cell r="K5458">
            <v>1.978</v>
          </cell>
          <cell r="L5458">
            <v>1.085</v>
          </cell>
          <cell r="M5458">
            <v>3</v>
          </cell>
          <cell r="N5458" t="str">
            <v>Social Rented</v>
          </cell>
          <cell r="O5458" t="str">
            <v>Private</v>
          </cell>
          <cell r="P5458" t="str">
            <v>House or Bungalow</v>
          </cell>
          <cell r="Q5458" t="str">
            <v>New Residential Building</v>
          </cell>
          <cell r="R5458" t="str">
            <v>No</v>
          </cell>
          <cell r="S5458" t="str">
            <v>No</v>
          </cell>
          <cell r="T5458" t="str">
            <v>No</v>
          </cell>
          <cell r="U5458" t="str">
            <v>Phase 2 Plot 5 The Pickle Factory (east)</v>
          </cell>
          <cell r="V5458" t="str">
            <v>Full</v>
          </cell>
          <cell r="W5458" t="str">
            <v>Borough</v>
          </cell>
          <cell r="X5458"/>
          <cell r="Y5458"/>
          <cell r="Z5458" t="str">
            <v>Rich Industrial Estate</v>
          </cell>
          <cell r="AA5458" t="str">
            <v>Crimscott Street</v>
          </cell>
          <cell r="AB5458"/>
          <cell r="AC5458" t="str">
            <v>Rich Industrial Estate,Crimscott Street,,SE1 5TE</v>
          </cell>
          <cell r="AD5458" t="str">
            <v>GRANGE</v>
          </cell>
          <cell r="AE5458" t="str">
            <v>SE1 5TE</v>
          </cell>
          <cell r="AF5458">
            <v>533484</v>
          </cell>
          <cell r="AG5458">
            <v>179037</v>
          </cell>
          <cell r="AH5458" t="str">
            <v>Borough</v>
          </cell>
          <cell r="AI5458" t="str">
            <v>FY2016</v>
          </cell>
          <cell r="AJ5458" t="str">
            <v>3rd</v>
          </cell>
          <cell r="AK5458">
            <v>42711</v>
          </cell>
          <cell r="AL5458">
            <v>42987</v>
          </cell>
          <cell r="AM5458"/>
          <cell r="AN5458"/>
          <cell r="AO5458">
            <v>43806</v>
          </cell>
          <cell r="AP5458">
            <v>9</v>
          </cell>
          <cell r="AQ5458">
            <v>406</v>
          </cell>
          <cell r="AR5458"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8">
            <v>336256</v>
          </cell>
        </row>
        <row r="5459">
          <cell r="A5459" t="str">
            <v>15-AP-2474</v>
          </cell>
          <cell r="B5459" t="str">
            <v>Full</v>
          </cell>
          <cell r="C5459" t="str">
            <v>Started</v>
          </cell>
          <cell r="D5459" t="str">
            <v>Proposed</v>
          </cell>
          <cell r="E5459" t="str">
            <v>Inner</v>
          </cell>
          <cell r="F5459">
            <v>0</v>
          </cell>
          <cell r="G5459">
            <v>9</v>
          </cell>
          <cell r="H5459">
            <v>9</v>
          </cell>
          <cell r="I5459">
            <v>406</v>
          </cell>
          <cell r="J5459" t="str">
            <v>Yes</v>
          </cell>
          <cell r="K5459">
            <v>1.978</v>
          </cell>
          <cell r="L5459">
            <v>1.085</v>
          </cell>
          <cell r="M5459">
            <v>3</v>
          </cell>
          <cell r="N5459" t="str">
            <v>Social Rented</v>
          </cell>
          <cell r="O5459" t="str">
            <v>Private</v>
          </cell>
          <cell r="P5459" t="str">
            <v>House or Bungalow</v>
          </cell>
          <cell r="Q5459" t="str">
            <v>New Residential Building</v>
          </cell>
          <cell r="R5459" t="str">
            <v>No</v>
          </cell>
          <cell r="S5459" t="str">
            <v>No</v>
          </cell>
          <cell r="T5459" t="str">
            <v>No</v>
          </cell>
          <cell r="U5459" t="str">
            <v>Phase 3 Plot 4 The Blackwell (south west)</v>
          </cell>
          <cell r="V5459" t="str">
            <v>Full</v>
          </cell>
          <cell r="W5459" t="str">
            <v>Borough</v>
          </cell>
          <cell r="X5459"/>
          <cell r="Y5459"/>
          <cell r="Z5459" t="str">
            <v>Rich Industrial Estate</v>
          </cell>
          <cell r="AA5459" t="str">
            <v>Crimscott Street</v>
          </cell>
          <cell r="AB5459"/>
          <cell r="AC5459" t="str">
            <v>Rich Industrial Estate,Crimscott Street,,SE1 5TE</v>
          </cell>
          <cell r="AD5459" t="str">
            <v>GRANGE</v>
          </cell>
          <cell r="AE5459" t="str">
            <v>SE1 5TE</v>
          </cell>
          <cell r="AF5459">
            <v>533484</v>
          </cell>
          <cell r="AG5459">
            <v>179037</v>
          </cell>
          <cell r="AH5459" t="str">
            <v>Borough</v>
          </cell>
          <cell r="AI5459" t="str">
            <v>FY2016</v>
          </cell>
          <cell r="AJ5459" t="str">
            <v>3rd</v>
          </cell>
          <cell r="AK5459">
            <v>42711</v>
          </cell>
          <cell r="AL5459">
            <v>42987</v>
          </cell>
          <cell r="AM5459"/>
          <cell r="AN5459"/>
          <cell r="AO5459">
            <v>43806</v>
          </cell>
          <cell r="AP5459">
            <v>9</v>
          </cell>
          <cell r="AQ5459">
            <v>406</v>
          </cell>
          <cell r="AR5459" t="str">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ell>
          <cell r="AS5459">
            <v>336256</v>
          </cell>
        </row>
        <row r="5460">
          <cell r="A5460" t="str">
            <v>15-AP-2533</v>
          </cell>
          <cell r="B5460" t="str">
            <v>Full</v>
          </cell>
          <cell r="C5460" t="str">
            <v>Completed</v>
          </cell>
          <cell r="D5460" t="str">
            <v>Existing</v>
          </cell>
          <cell r="E5460" t="str">
            <v>Inner</v>
          </cell>
          <cell r="F5460">
            <v>1</v>
          </cell>
          <cell r="G5460">
            <v>0</v>
          </cell>
          <cell r="H5460">
            <v>-1</v>
          </cell>
          <cell r="I5460">
            <v>2</v>
          </cell>
          <cell r="J5460" t="str">
            <v>No</v>
          </cell>
          <cell r="K5460">
            <v>1.2E-2</v>
          </cell>
          <cell r="L5460">
            <v>1.2E-2</v>
          </cell>
          <cell r="M5460">
            <v>4</v>
          </cell>
          <cell r="N5460" t="str">
            <v>Market</v>
          </cell>
          <cell r="O5460" t="str">
            <v>Private</v>
          </cell>
          <cell r="P5460" t="str">
            <v>House or Bungalow</v>
          </cell>
          <cell r="Q5460" t="str">
            <v>Conversion of Dwelling(s) or ancillary C3 floorspace</v>
          </cell>
          <cell r="R5460" t="str">
            <v>No</v>
          </cell>
          <cell r="S5460" t="str">
            <v>unknown</v>
          </cell>
          <cell r="T5460" t="str">
            <v>No</v>
          </cell>
          <cell r="U5460" t="str">
            <v>N/A</v>
          </cell>
          <cell r="V5460" t="str">
            <v>Full</v>
          </cell>
          <cell r="W5460" t="str">
            <v>Borough</v>
          </cell>
          <cell r="X5460"/>
          <cell r="Y5460"/>
          <cell r="Z5460" t="str">
            <v>10-11</v>
          </cell>
          <cell r="AA5460" t="str">
            <v>Constable Walk</v>
          </cell>
          <cell r="AB5460"/>
          <cell r="AC5460" t="str">
            <v>10-11,Constable Walk,,SE21 7LX</v>
          </cell>
          <cell r="AD5460" t="str">
            <v>COLLEGE</v>
          </cell>
          <cell r="AE5460" t="str">
            <v>SE21 7LX</v>
          </cell>
          <cell r="AF5460">
            <v>533481</v>
          </cell>
          <cell r="AG5460">
            <v>172383</v>
          </cell>
          <cell r="AH5460" t="str">
            <v>Borough</v>
          </cell>
          <cell r="AI5460" t="str">
            <v>FY2015</v>
          </cell>
          <cell r="AJ5460" t="str">
            <v>2nd</v>
          </cell>
          <cell r="AK5460">
            <v>42251</v>
          </cell>
          <cell r="AL5460">
            <v>42370</v>
          </cell>
          <cell r="AM5460">
            <v>42614</v>
          </cell>
          <cell r="AN5460"/>
          <cell r="AO5460">
            <v>43347</v>
          </cell>
          <cell r="AP5460"/>
          <cell r="AQ5460">
            <v>2</v>
          </cell>
          <cell r="AR5460" t="str">
            <v>Convert property into two separate flats</v>
          </cell>
          <cell r="AS5460">
            <v>179681</v>
          </cell>
        </row>
        <row r="5461">
          <cell r="A5461" t="str">
            <v>15-AP-2533</v>
          </cell>
          <cell r="B5461" t="str">
            <v>Full</v>
          </cell>
          <cell r="C5461" t="str">
            <v>Completed</v>
          </cell>
          <cell r="D5461" t="str">
            <v>Proposed</v>
          </cell>
          <cell r="E5461" t="str">
            <v>Inner</v>
          </cell>
          <cell r="F5461">
            <v>0</v>
          </cell>
          <cell r="G5461">
            <v>2</v>
          </cell>
          <cell r="H5461">
            <v>2</v>
          </cell>
          <cell r="I5461">
            <v>2</v>
          </cell>
          <cell r="J5461" t="str">
            <v>No</v>
          </cell>
          <cell r="K5461">
            <v>1.2E-2</v>
          </cell>
          <cell r="L5461">
            <v>1.2E-2</v>
          </cell>
          <cell r="M5461">
            <v>2</v>
          </cell>
          <cell r="N5461" t="str">
            <v>Market</v>
          </cell>
          <cell r="O5461" t="str">
            <v>Private</v>
          </cell>
          <cell r="P5461" t="str">
            <v>Flat Apartment or Maisonette</v>
          </cell>
          <cell r="Q5461" t="str">
            <v>Conversion of Dwelling(s) or ancillary C3 floorspace</v>
          </cell>
          <cell r="R5461" t="str">
            <v>No</v>
          </cell>
          <cell r="S5461" t="str">
            <v>unknown</v>
          </cell>
          <cell r="T5461" t="str">
            <v>No</v>
          </cell>
          <cell r="U5461"/>
          <cell r="V5461" t="str">
            <v>Full</v>
          </cell>
          <cell r="W5461" t="str">
            <v>Borough</v>
          </cell>
          <cell r="X5461"/>
          <cell r="Y5461"/>
          <cell r="Z5461" t="str">
            <v>10-11</v>
          </cell>
          <cell r="AA5461" t="str">
            <v>Constable Walk</v>
          </cell>
          <cell r="AB5461"/>
          <cell r="AC5461" t="str">
            <v>10-11,Constable Walk,,SE21 7LX</v>
          </cell>
          <cell r="AD5461" t="str">
            <v>COLLEGE</v>
          </cell>
          <cell r="AE5461" t="str">
            <v>SE21 7LX</v>
          </cell>
          <cell r="AF5461">
            <v>533481</v>
          </cell>
          <cell r="AG5461">
            <v>172383</v>
          </cell>
          <cell r="AH5461" t="str">
            <v>Borough</v>
          </cell>
          <cell r="AI5461" t="str">
            <v>FY2015</v>
          </cell>
          <cell r="AJ5461" t="str">
            <v>2nd</v>
          </cell>
          <cell r="AK5461">
            <v>42251</v>
          </cell>
          <cell r="AL5461">
            <v>42370</v>
          </cell>
          <cell r="AM5461">
            <v>42614</v>
          </cell>
          <cell r="AN5461"/>
          <cell r="AO5461">
            <v>43347</v>
          </cell>
          <cell r="AP5461"/>
          <cell r="AQ5461">
            <v>2</v>
          </cell>
          <cell r="AR5461" t="str">
            <v>Convert property into two separate flats</v>
          </cell>
          <cell r="AS5461">
            <v>179681</v>
          </cell>
        </row>
        <row r="5462">
          <cell r="A5462" t="str">
            <v>15-AP-2555</v>
          </cell>
          <cell r="B5462" t="str">
            <v>Full</v>
          </cell>
          <cell r="C5462" t="str">
            <v>Completed</v>
          </cell>
          <cell r="D5462" t="str">
            <v>Proposed</v>
          </cell>
          <cell r="E5462" t="str">
            <v>Inner</v>
          </cell>
          <cell r="F5462">
            <v>0</v>
          </cell>
          <cell r="G5462">
            <v>4</v>
          </cell>
          <cell r="H5462">
            <v>4</v>
          </cell>
          <cell r="I5462">
            <v>5</v>
          </cell>
          <cell r="J5462" t="str">
            <v>No</v>
          </cell>
          <cell r="K5462">
            <v>4.5999999999999999E-2</v>
          </cell>
          <cell r="L5462">
            <v>2.8000000000000001E-2</v>
          </cell>
          <cell r="M5462">
            <v>1</v>
          </cell>
          <cell r="N5462" t="str">
            <v>Market</v>
          </cell>
          <cell r="O5462" t="str">
            <v>Private</v>
          </cell>
          <cell r="P5462" t="str">
            <v>Studio or S/C Bedsit</v>
          </cell>
          <cell r="Q5462" t="str">
            <v>Part conversion part change of use</v>
          </cell>
          <cell r="R5462" t="str">
            <v>No</v>
          </cell>
          <cell r="S5462" t="str">
            <v>unknown</v>
          </cell>
          <cell r="T5462" t="str">
            <v>No</v>
          </cell>
          <cell r="U5462"/>
          <cell r="V5462" t="str">
            <v>Full</v>
          </cell>
          <cell r="W5462" t="str">
            <v>Borough</v>
          </cell>
          <cell r="X5462"/>
          <cell r="Y5462"/>
          <cell r="Z5462" t="str">
            <v>285</v>
          </cell>
          <cell r="AA5462" t="str">
            <v>Walworth Rd</v>
          </cell>
          <cell r="AB5462"/>
          <cell r="AC5462" t="str">
            <v>285,Walworth Rd,,SE17 2TG</v>
          </cell>
          <cell r="AD5462" t="str">
            <v>FARADAY</v>
          </cell>
          <cell r="AE5462" t="str">
            <v>SE17 2TG</v>
          </cell>
          <cell r="AF5462">
            <v>532355</v>
          </cell>
          <cell r="AG5462">
            <v>178231</v>
          </cell>
          <cell r="AH5462" t="str">
            <v>Borough</v>
          </cell>
          <cell r="AI5462" t="str">
            <v>FY2015</v>
          </cell>
          <cell r="AJ5462" t="str">
            <v>3rd</v>
          </cell>
          <cell r="AK5462">
            <v>42326</v>
          </cell>
          <cell r="AL5462">
            <v>42829</v>
          </cell>
          <cell r="AM5462">
            <v>43590</v>
          </cell>
          <cell r="AN5462"/>
          <cell r="AO5462">
            <v>43422</v>
          </cell>
          <cell r="AP5462"/>
          <cell r="AQ5462">
            <v>5</v>
          </cell>
          <cell r="AR5462" t="str">
            <v>Erection of a mansard roof extension to the existing three storey building at the front and the erection of two_x000D_
additional floors above the flat roof area to the rear, together with the creation of a central courtyard area to_x000D_
create 5 x studio flats.</v>
          </cell>
          <cell r="AS5462">
            <v>200725</v>
          </cell>
        </row>
        <row r="5463">
          <cell r="A5463" t="str">
            <v>15-AP-2555</v>
          </cell>
          <cell r="B5463" t="str">
            <v>Full</v>
          </cell>
          <cell r="C5463" t="str">
            <v>Completed</v>
          </cell>
          <cell r="D5463" t="str">
            <v>Proposed</v>
          </cell>
          <cell r="E5463" t="str">
            <v>Inner</v>
          </cell>
          <cell r="F5463">
            <v>0</v>
          </cell>
          <cell r="G5463">
            <v>1</v>
          </cell>
          <cell r="H5463">
            <v>1</v>
          </cell>
          <cell r="I5463">
            <v>5</v>
          </cell>
          <cell r="J5463" t="str">
            <v>No</v>
          </cell>
          <cell r="K5463">
            <v>4.5999999999999999E-2</v>
          </cell>
          <cell r="L5463">
            <v>2.8000000000000001E-2</v>
          </cell>
          <cell r="M5463">
            <v>2</v>
          </cell>
          <cell r="N5463" t="str">
            <v>Market</v>
          </cell>
          <cell r="O5463" t="str">
            <v>Private</v>
          </cell>
          <cell r="P5463" t="str">
            <v>Flat Apartment or Maisonette</v>
          </cell>
          <cell r="Q5463" t="str">
            <v>Extension to building for residential unit(s)</v>
          </cell>
          <cell r="R5463" t="str">
            <v>No</v>
          </cell>
          <cell r="S5463" t="str">
            <v>unknown</v>
          </cell>
          <cell r="T5463" t="str">
            <v>No</v>
          </cell>
          <cell r="U5463"/>
          <cell r="V5463" t="str">
            <v>Full</v>
          </cell>
          <cell r="W5463" t="str">
            <v>Borough</v>
          </cell>
          <cell r="X5463"/>
          <cell r="Y5463"/>
          <cell r="Z5463" t="str">
            <v>285</v>
          </cell>
          <cell r="AA5463" t="str">
            <v>Walworth Rd</v>
          </cell>
          <cell r="AB5463"/>
          <cell r="AC5463" t="str">
            <v>285,Walworth Rd,,SE17 2TG</v>
          </cell>
          <cell r="AD5463" t="str">
            <v>FARADAY</v>
          </cell>
          <cell r="AE5463" t="str">
            <v>SE17 2TG</v>
          </cell>
          <cell r="AF5463">
            <v>532355</v>
          </cell>
          <cell r="AG5463">
            <v>178231</v>
          </cell>
          <cell r="AH5463" t="str">
            <v>Borough</v>
          </cell>
          <cell r="AI5463" t="str">
            <v>FY2015</v>
          </cell>
          <cell r="AJ5463" t="str">
            <v>3rd</v>
          </cell>
          <cell r="AK5463">
            <v>42326</v>
          </cell>
          <cell r="AL5463">
            <v>42829</v>
          </cell>
          <cell r="AM5463">
            <v>43610</v>
          </cell>
          <cell r="AN5463"/>
          <cell r="AO5463">
            <v>43422</v>
          </cell>
          <cell r="AP5463"/>
          <cell r="AQ5463">
            <v>5</v>
          </cell>
          <cell r="AR5463" t="str">
            <v>Erection of a mansard roof extension to the existing three storey building at the front and the erection of two_x000D_
additional floors above the flat roof area to the rear, together with the creation of a central courtyard area to_x000D_
create 5 x studio flats.</v>
          </cell>
          <cell r="AS5463">
            <v>200725</v>
          </cell>
        </row>
        <row r="5464">
          <cell r="A5464" t="str">
            <v>15-AP-2622</v>
          </cell>
          <cell r="B5464" t="str">
            <v>Full</v>
          </cell>
          <cell r="C5464" t="str">
            <v>Completed</v>
          </cell>
          <cell r="D5464" t="str">
            <v>Proposed</v>
          </cell>
          <cell r="E5464" t="str">
            <v>Inner</v>
          </cell>
          <cell r="F5464">
            <v>0</v>
          </cell>
          <cell r="G5464">
            <v>4</v>
          </cell>
          <cell r="H5464">
            <v>4</v>
          </cell>
          <cell r="I5464">
            <v>5</v>
          </cell>
          <cell r="J5464" t="str">
            <v>No</v>
          </cell>
          <cell r="K5464">
            <v>0.02</v>
          </cell>
          <cell r="L5464">
            <v>0.02</v>
          </cell>
          <cell r="M5464">
            <v>1</v>
          </cell>
          <cell r="N5464" t="str">
            <v>Market</v>
          </cell>
          <cell r="O5464" t="str">
            <v>Private</v>
          </cell>
          <cell r="P5464" t="str">
            <v>Flat Apartment or Maisonette</v>
          </cell>
          <cell r="Q5464" t="str">
            <v>Extension to building for residential unit(s)</v>
          </cell>
          <cell r="R5464" t="str">
            <v>No</v>
          </cell>
          <cell r="S5464" t="str">
            <v>unknown</v>
          </cell>
          <cell r="T5464" t="str">
            <v>No</v>
          </cell>
          <cell r="U5464"/>
          <cell r="V5464" t="str">
            <v>Full</v>
          </cell>
          <cell r="W5464" t="str">
            <v>Borough</v>
          </cell>
          <cell r="X5464"/>
          <cell r="Y5464"/>
          <cell r="Z5464" t="str">
            <v>Old Justice, 94</v>
          </cell>
          <cell r="AA5464" t="str">
            <v>Bermondsey Wall East</v>
          </cell>
          <cell r="AB5464"/>
          <cell r="AC5464" t="str">
            <v>Old Justice, 94,Bermondsey Wall East,,SE16 4TY</v>
          </cell>
          <cell r="AD5464" t="str">
            <v>RIVERSIDE</v>
          </cell>
          <cell r="AE5464" t="str">
            <v>SE16 4TY</v>
          </cell>
          <cell r="AF5464">
            <v>534455</v>
          </cell>
          <cell r="AG5464">
            <v>179689</v>
          </cell>
          <cell r="AH5464" t="str">
            <v>Borough</v>
          </cell>
          <cell r="AI5464" t="str">
            <v>FY2015</v>
          </cell>
          <cell r="AJ5464" t="str">
            <v>2nd</v>
          </cell>
          <cell r="AK5464">
            <v>42254</v>
          </cell>
          <cell r="AL5464">
            <v>42435</v>
          </cell>
          <cell r="AM5464">
            <v>42675</v>
          </cell>
          <cell r="AN5464"/>
          <cell r="AO5464">
            <v>43350</v>
          </cell>
          <cell r="AP5464"/>
          <cell r="AQ5464">
            <v>5</v>
          </cell>
          <cell r="AR5464" t="str">
            <v>Conversion and extension of an existing building named 'The Old Justice', including the retention of the_x000D_
existing public house at basement and ground floor levels with exterior amenity beer garden, and 5 residential_x000D_
units</v>
          </cell>
          <cell r="AS5464">
            <v>182415</v>
          </cell>
        </row>
        <row r="5465">
          <cell r="A5465" t="str">
            <v>15-AP-2622</v>
          </cell>
          <cell r="B5465" t="str">
            <v>Full</v>
          </cell>
          <cell r="C5465" t="str">
            <v>Completed</v>
          </cell>
          <cell r="D5465" t="str">
            <v>Proposed</v>
          </cell>
          <cell r="E5465" t="str">
            <v>Inner</v>
          </cell>
          <cell r="F5465">
            <v>0</v>
          </cell>
          <cell r="G5465">
            <v>1</v>
          </cell>
          <cell r="H5465">
            <v>1</v>
          </cell>
          <cell r="I5465">
            <v>5</v>
          </cell>
          <cell r="J5465" t="str">
            <v>No</v>
          </cell>
          <cell r="K5465">
            <v>0.02</v>
          </cell>
          <cell r="L5465">
            <v>0.02</v>
          </cell>
          <cell r="M5465">
            <v>2</v>
          </cell>
          <cell r="N5465" t="str">
            <v>Market</v>
          </cell>
          <cell r="O5465" t="str">
            <v>Private</v>
          </cell>
          <cell r="P5465" t="str">
            <v>Flat Apartment or Maisonette</v>
          </cell>
          <cell r="Q5465" t="str">
            <v>Extension to building for residential unit(s)</v>
          </cell>
          <cell r="R5465" t="str">
            <v>No</v>
          </cell>
          <cell r="S5465" t="str">
            <v>unknown</v>
          </cell>
          <cell r="T5465" t="str">
            <v>No</v>
          </cell>
          <cell r="U5465"/>
          <cell r="V5465" t="str">
            <v>Full</v>
          </cell>
          <cell r="W5465" t="str">
            <v>Borough</v>
          </cell>
          <cell r="X5465"/>
          <cell r="Y5465"/>
          <cell r="Z5465" t="str">
            <v>Old Justice, 94</v>
          </cell>
          <cell r="AA5465" t="str">
            <v>Bermondsey Wall East</v>
          </cell>
          <cell r="AB5465"/>
          <cell r="AC5465" t="str">
            <v>Old Justice, 94,Bermondsey Wall East,,SE16 4TY</v>
          </cell>
          <cell r="AD5465" t="str">
            <v>RIVERSIDE</v>
          </cell>
          <cell r="AE5465" t="str">
            <v>SE16 4TY</v>
          </cell>
          <cell r="AF5465">
            <v>534455</v>
          </cell>
          <cell r="AG5465">
            <v>179689</v>
          </cell>
          <cell r="AH5465" t="str">
            <v>Borough</v>
          </cell>
          <cell r="AI5465" t="str">
            <v>FY2015</v>
          </cell>
          <cell r="AJ5465" t="str">
            <v>2nd</v>
          </cell>
          <cell r="AK5465">
            <v>42254</v>
          </cell>
          <cell r="AL5465">
            <v>42435</v>
          </cell>
          <cell r="AM5465">
            <v>42675</v>
          </cell>
          <cell r="AN5465"/>
          <cell r="AO5465">
            <v>43350</v>
          </cell>
          <cell r="AP5465"/>
          <cell r="AQ5465">
            <v>5</v>
          </cell>
          <cell r="AR5465" t="str">
            <v>Conversion and extension of an existing building named 'The Old Justice', including the retention of the_x000D_
existing public house at basement and ground floor levels with exterior amenity beer garden, and 5 residential_x000D_
units</v>
          </cell>
          <cell r="AS5465">
            <v>182415</v>
          </cell>
        </row>
        <row r="5466">
          <cell r="A5466" t="str">
            <v>15-AP-2624</v>
          </cell>
          <cell r="B5466" t="str">
            <v>Full</v>
          </cell>
          <cell r="C5466" t="str">
            <v>Lapsed</v>
          </cell>
          <cell r="D5466" t="str">
            <v>Proposed</v>
          </cell>
          <cell r="E5466" t="str">
            <v>Inner</v>
          </cell>
          <cell r="F5466">
            <v>0</v>
          </cell>
          <cell r="G5466">
            <v>3</v>
          </cell>
          <cell r="H5466">
            <v>3</v>
          </cell>
          <cell r="I5466">
            <v>3</v>
          </cell>
          <cell r="J5466" t="str">
            <v>No</v>
          </cell>
          <cell r="K5466">
            <v>7.3999999999999996E-2</v>
          </cell>
          <cell r="L5466">
            <v>7.3999999999999996E-2</v>
          </cell>
          <cell r="M5466">
            <v>4</v>
          </cell>
          <cell r="N5466" t="str">
            <v>Market</v>
          </cell>
          <cell r="O5466" t="str">
            <v>Private</v>
          </cell>
          <cell r="P5466" t="str">
            <v>House or Bungalow</v>
          </cell>
          <cell r="Q5466" t="str">
            <v>New Residential Building</v>
          </cell>
          <cell r="R5466" t="str">
            <v>No</v>
          </cell>
          <cell r="S5466" t="str">
            <v>unknown</v>
          </cell>
          <cell r="T5466" t="str">
            <v>No</v>
          </cell>
          <cell r="U5466"/>
          <cell r="V5466" t="str">
            <v>Full</v>
          </cell>
          <cell r="W5466" t="str">
            <v>Borough</v>
          </cell>
          <cell r="X5466"/>
          <cell r="Y5466"/>
          <cell r="Z5466" t="str">
            <v>33</v>
          </cell>
          <cell r="AA5466" t="str">
            <v>Nutbrook Street</v>
          </cell>
          <cell r="AB5466"/>
          <cell r="AC5466" t="str">
            <v>33,Nutbrook Street,,SE15 4JU</v>
          </cell>
          <cell r="AD5466" t="str">
            <v>THE LANE</v>
          </cell>
          <cell r="AE5466" t="str">
            <v>SE15 4JU</v>
          </cell>
          <cell r="AF5466">
            <v>534132</v>
          </cell>
          <cell r="AG5466">
            <v>175765</v>
          </cell>
          <cell r="AH5466" t="str">
            <v>Borough</v>
          </cell>
          <cell r="AI5466" t="str">
            <v>FY2015</v>
          </cell>
          <cell r="AJ5466" t="str">
            <v>4th</v>
          </cell>
          <cell r="AK5466">
            <v>42373</v>
          </cell>
          <cell r="AL5466"/>
          <cell r="AM5466"/>
          <cell r="AN5466"/>
          <cell r="AO5466">
            <v>43469</v>
          </cell>
          <cell r="AP5466"/>
          <cell r="AQ5466">
            <v>3</v>
          </cell>
          <cell r="AR5466" t="str">
            <v>Demolish existing B1 premises and construct 3 houses with car parking to the front and a new substation_x000D_
outbuilding to replace existing</v>
          </cell>
          <cell r="AS5466">
            <v>254238</v>
          </cell>
        </row>
        <row r="5467">
          <cell r="A5467" t="str">
            <v>15-AP-2635</v>
          </cell>
          <cell r="B5467" t="str">
            <v>S191 Certificate of Existing Lawful Use</v>
          </cell>
          <cell r="C5467" t="str">
            <v>Completed</v>
          </cell>
          <cell r="D5467" t="str">
            <v>Existing</v>
          </cell>
          <cell r="E5467" t="str">
            <v>Central Activities Zone</v>
          </cell>
          <cell r="F5467">
            <v>1</v>
          </cell>
          <cell r="G5467">
            <v>0</v>
          </cell>
          <cell r="H5467">
            <v>-1</v>
          </cell>
          <cell r="I5467">
            <v>1</v>
          </cell>
          <cell r="J5467" t="str">
            <v>No</v>
          </cell>
          <cell r="K5467">
            <v>1.2E-2</v>
          </cell>
          <cell r="L5467">
            <v>1.2E-2</v>
          </cell>
          <cell r="M5467">
            <v>3</v>
          </cell>
          <cell r="N5467" t="str">
            <v>Market</v>
          </cell>
          <cell r="O5467" t="str">
            <v>Private</v>
          </cell>
          <cell r="P5467" t="str">
            <v>Live/Work</v>
          </cell>
          <cell r="Q5467" t="str">
            <v>Conversion of Dwelling(s) or ancillary C3 floorspace</v>
          </cell>
          <cell r="R5467" t="str">
            <v>No</v>
          </cell>
          <cell r="S5467" t="str">
            <v>unknown</v>
          </cell>
          <cell r="T5467" t="str">
            <v>No</v>
          </cell>
          <cell r="U5467" t="str">
            <v>N/A</v>
          </cell>
          <cell r="V5467" t="str">
            <v>S191 Certificate of Existing Lawful Use</v>
          </cell>
          <cell r="W5467" t="str">
            <v>Borough</v>
          </cell>
          <cell r="X5467"/>
          <cell r="Y5467"/>
          <cell r="Z5467" t="str">
            <v>27 Block C Flat 1</v>
          </cell>
          <cell r="AA5467" t="str">
            <v>Green Walk</v>
          </cell>
          <cell r="AB5467"/>
          <cell r="AC5467" t="str">
            <v>27 Block C Flat 1,Green Walk,,SE1 4TQ</v>
          </cell>
          <cell r="AD5467" t="str">
            <v>CHAUCER</v>
          </cell>
          <cell r="AE5467" t="str">
            <v>SE1 4TQ</v>
          </cell>
          <cell r="AF5467">
            <v>533062</v>
          </cell>
          <cell r="AG5467">
            <v>179170</v>
          </cell>
          <cell r="AH5467" t="str">
            <v>Borough</v>
          </cell>
          <cell r="AI5467" t="str">
            <v>FY2015</v>
          </cell>
          <cell r="AJ5467" t="str">
            <v>2nd</v>
          </cell>
          <cell r="AK5467">
            <v>42264</v>
          </cell>
          <cell r="AL5467">
            <v>42264</v>
          </cell>
          <cell r="AM5467">
            <v>42264</v>
          </cell>
          <cell r="AN5467"/>
          <cell r="AO5467">
            <v>43360</v>
          </cell>
          <cell r="AP5467"/>
          <cell r="AQ5467">
            <v>1</v>
          </cell>
          <cell r="AR5467" t="str">
            <v>Residental use of flat as (C3)</v>
          </cell>
          <cell r="AS5467">
            <v>192402</v>
          </cell>
        </row>
        <row r="5468">
          <cell r="A5468" t="str">
            <v>15-AP-2635</v>
          </cell>
          <cell r="B5468" t="str">
            <v>S191 Certificate of Existing Lawful Use</v>
          </cell>
          <cell r="C5468" t="str">
            <v>Completed</v>
          </cell>
          <cell r="D5468" t="str">
            <v>Proposed</v>
          </cell>
          <cell r="E5468" t="str">
            <v>Central Activities Zone</v>
          </cell>
          <cell r="F5468">
            <v>0</v>
          </cell>
          <cell r="G5468">
            <v>1</v>
          </cell>
          <cell r="H5468">
            <v>1</v>
          </cell>
          <cell r="I5468">
            <v>1</v>
          </cell>
          <cell r="J5468" t="str">
            <v>No</v>
          </cell>
          <cell r="K5468">
            <v>1.2E-2</v>
          </cell>
          <cell r="L5468">
            <v>1.2E-2</v>
          </cell>
          <cell r="M5468">
            <v>3</v>
          </cell>
          <cell r="N5468" t="str">
            <v>Market</v>
          </cell>
          <cell r="O5468" t="str">
            <v>Private</v>
          </cell>
          <cell r="P5468" t="str">
            <v>Flat Apartment or Maisonette</v>
          </cell>
          <cell r="Q5468" t="str">
            <v>Conversion of Dwelling(s) or ancillary C3 floorspace</v>
          </cell>
          <cell r="R5468" t="str">
            <v>No</v>
          </cell>
          <cell r="S5468" t="str">
            <v>unknown</v>
          </cell>
          <cell r="T5468" t="str">
            <v>No</v>
          </cell>
          <cell r="U5468"/>
          <cell r="V5468" t="str">
            <v>S191 Certificate of Existing Lawful Use</v>
          </cell>
          <cell r="W5468" t="str">
            <v>Borough</v>
          </cell>
          <cell r="X5468"/>
          <cell r="Y5468"/>
          <cell r="Z5468" t="str">
            <v>27 Block C Flat 1</v>
          </cell>
          <cell r="AA5468" t="str">
            <v>Green Walk</v>
          </cell>
          <cell r="AB5468"/>
          <cell r="AC5468" t="str">
            <v>27 Block C Flat 1,Green Walk,,SE1 4TQ</v>
          </cell>
          <cell r="AD5468" t="str">
            <v>CHAUCER</v>
          </cell>
          <cell r="AE5468" t="str">
            <v>SE1 4TQ</v>
          </cell>
          <cell r="AF5468">
            <v>533062</v>
          </cell>
          <cell r="AG5468">
            <v>179170</v>
          </cell>
          <cell r="AH5468" t="str">
            <v>Borough</v>
          </cell>
          <cell r="AI5468" t="str">
            <v>FY2015</v>
          </cell>
          <cell r="AJ5468" t="str">
            <v>2nd</v>
          </cell>
          <cell r="AK5468">
            <v>42264</v>
          </cell>
          <cell r="AL5468">
            <v>42264</v>
          </cell>
          <cell r="AM5468">
            <v>42264</v>
          </cell>
          <cell r="AN5468"/>
          <cell r="AO5468">
            <v>43360</v>
          </cell>
          <cell r="AP5468"/>
          <cell r="AQ5468">
            <v>1</v>
          </cell>
          <cell r="AR5468" t="str">
            <v>Residental use of flat as (C3)</v>
          </cell>
          <cell r="AS5468">
            <v>192402</v>
          </cell>
        </row>
        <row r="5469">
          <cell r="A5469" t="str">
            <v>15-AP-2663</v>
          </cell>
          <cell r="B5469" t="str">
            <v>Full</v>
          </cell>
          <cell r="C5469" t="str">
            <v>Completed</v>
          </cell>
          <cell r="D5469" t="str">
            <v>Proposed</v>
          </cell>
          <cell r="E5469" t="str">
            <v>Inner</v>
          </cell>
          <cell r="F5469">
            <v>0</v>
          </cell>
          <cell r="G5469">
            <v>4</v>
          </cell>
          <cell r="H5469">
            <v>4</v>
          </cell>
          <cell r="I5469">
            <v>4</v>
          </cell>
          <cell r="J5469" t="str">
            <v>No</v>
          </cell>
          <cell r="K5469">
            <v>1.2E-2</v>
          </cell>
          <cell r="L5469">
            <v>1.2E-2</v>
          </cell>
          <cell r="M5469">
            <v>1</v>
          </cell>
          <cell r="N5469" t="str">
            <v>Market</v>
          </cell>
          <cell r="O5469" t="str">
            <v>Private</v>
          </cell>
          <cell r="P5469" t="str">
            <v>Flat Apartment or Maisonette</v>
          </cell>
          <cell r="Q5469" t="str">
            <v>New Residential Building</v>
          </cell>
          <cell r="R5469" t="str">
            <v>No</v>
          </cell>
          <cell r="S5469" t="str">
            <v>unknown</v>
          </cell>
          <cell r="T5469" t="str">
            <v>No</v>
          </cell>
          <cell r="U5469"/>
          <cell r="V5469" t="str">
            <v>Full</v>
          </cell>
          <cell r="W5469" t="str">
            <v>Borough</v>
          </cell>
          <cell r="X5469"/>
          <cell r="Y5469" t="str">
            <v>Rear Of</v>
          </cell>
          <cell r="Z5469" t="str">
            <v>117</v>
          </cell>
          <cell r="AA5469" t="str">
            <v>Peckham High Street/Mission Place</v>
          </cell>
          <cell r="AB5469"/>
          <cell r="AC5469" t="str">
            <v>Rear Of117,Peckham High Street/Mission Place,,SE15 5SE</v>
          </cell>
          <cell r="AD5469" t="str">
            <v>PECKHAM</v>
          </cell>
          <cell r="AE5469" t="str">
            <v>SE15 5SE</v>
          </cell>
          <cell r="AF5469">
            <v>534254</v>
          </cell>
          <cell r="AG5469">
            <v>176806</v>
          </cell>
          <cell r="AH5469" t="str">
            <v>Borough</v>
          </cell>
          <cell r="AI5469" t="str">
            <v>FY2015</v>
          </cell>
          <cell r="AJ5469" t="str">
            <v>3rd</v>
          </cell>
          <cell r="AK5469">
            <v>42342</v>
          </cell>
          <cell r="AL5469">
            <v>42928</v>
          </cell>
          <cell r="AM5469">
            <v>43388</v>
          </cell>
          <cell r="AN5469"/>
          <cell r="AO5469">
            <v>43438</v>
          </cell>
          <cell r="AP5469"/>
          <cell r="AQ5469">
            <v>4</v>
          </cell>
          <cell r="AR5469" t="str">
            <v>Erection of a four storey building to create x4 one bedroom flats with associated cycle store and refuse housing</v>
          </cell>
          <cell r="AS5469">
            <v>205125</v>
          </cell>
        </row>
        <row r="5470">
          <cell r="A5470" t="str">
            <v>15-AP-2705</v>
          </cell>
          <cell r="B5470" t="str">
            <v>Full</v>
          </cell>
          <cell r="C5470" t="str">
            <v>Started</v>
          </cell>
          <cell r="D5470" t="str">
            <v>Proposed</v>
          </cell>
          <cell r="E5470" t="str">
            <v>Central Activities Zone</v>
          </cell>
          <cell r="F5470">
            <v>0</v>
          </cell>
          <cell r="G5470">
            <v>7</v>
          </cell>
          <cell r="H5470">
            <v>7</v>
          </cell>
          <cell r="I5470">
            <v>39</v>
          </cell>
          <cell r="J5470" t="str">
            <v>No</v>
          </cell>
          <cell r="K5470">
            <v>0.107</v>
          </cell>
          <cell r="L5470">
            <v>7.2999999999999995E-2</v>
          </cell>
          <cell r="M5470">
            <v>1</v>
          </cell>
          <cell r="N5470" t="str">
            <v>Market</v>
          </cell>
          <cell r="O5470" t="str">
            <v>Private</v>
          </cell>
          <cell r="P5470" t="str">
            <v>Flat Apartment or Maisonette</v>
          </cell>
          <cell r="Q5470" t="str">
            <v>New Residential Building</v>
          </cell>
          <cell r="R5470" t="str">
            <v>No</v>
          </cell>
          <cell r="S5470" t="str">
            <v>No</v>
          </cell>
          <cell r="T5470" t="str">
            <v>No</v>
          </cell>
          <cell r="U5470"/>
          <cell r="V5470" t="str">
            <v>Full</v>
          </cell>
          <cell r="W5470" t="str">
            <v>Borough</v>
          </cell>
          <cell r="X5470"/>
          <cell r="Y5470"/>
          <cell r="Z5470" t="str">
            <v>61</v>
          </cell>
          <cell r="AA5470" t="str">
            <v>Webber Street</v>
          </cell>
          <cell r="AB5470" t="str">
            <v xml:space="preserve"> And 24-28 Rushworth Street</v>
          </cell>
          <cell r="AC5470" t="str">
            <v>61,Webber Street, And 24-28 Rushworth Street,SE1 0RY</v>
          </cell>
          <cell r="AD5470" t="str">
            <v>CATHEDRALS</v>
          </cell>
          <cell r="AE5470" t="str">
            <v>SE1 0RY</v>
          </cell>
          <cell r="AF5470">
            <v>531850</v>
          </cell>
          <cell r="AG5470">
            <v>179709</v>
          </cell>
          <cell r="AH5470" t="str">
            <v>Borough</v>
          </cell>
          <cell r="AI5470" t="str">
            <v>FY2016</v>
          </cell>
          <cell r="AJ5470" t="str">
            <v>2nd</v>
          </cell>
          <cell r="AK5470">
            <v>42586</v>
          </cell>
          <cell r="AL5470">
            <v>43134</v>
          </cell>
          <cell r="AM5470"/>
          <cell r="AN5470"/>
          <cell r="AO5470">
            <v>43681</v>
          </cell>
          <cell r="AP5470">
            <v>8</v>
          </cell>
          <cell r="AQ5470">
            <v>39</v>
          </cell>
          <cell r="AR5470"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0">
            <v>307395</v>
          </cell>
        </row>
        <row r="5471">
          <cell r="A5471" t="str">
            <v>15-AP-2705</v>
          </cell>
          <cell r="B5471" t="str">
            <v>Full</v>
          </cell>
          <cell r="C5471" t="str">
            <v>Started</v>
          </cell>
          <cell r="D5471" t="str">
            <v>Proposed</v>
          </cell>
          <cell r="E5471" t="str">
            <v>Central Activities Zone</v>
          </cell>
          <cell r="F5471">
            <v>0</v>
          </cell>
          <cell r="G5471">
            <v>11</v>
          </cell>
          <cell r="H5471">
            <v>11</v>
          </cell>
          <cell r="I5471">
            <v>39</v>
          </cell>
          <cell r="J5471" t="str">
            <v>No</v>
          </cell>
          <cell r="K5471">
            <v>0.107</v>
          </cell>
          <cell r="L5471">
            <v>7.2999999999999995E-2</v>
          </cell>
          <cell r="M5471">
            <v>2</v>
          </cell>
          <cell r="N5471" t="str">
            <v>Market</v>
          </cell>
          <cell r="O5471" t="str">
            <v>Private</v>
          </cell>
          <cell r="P5471" t="str">
            <v>Flat Apartment or Maisonette</v>
          </cell>
          <cell r="Q5471" t="str">
            <v>New Residential Building</v>
          </cell>
          <cell r="R5471" t="str">
            <v>No</v>
          </cell>
          <cell r="S5471" t="str">
            <v>No</v>
          </cell>
          <cell r="T5471" t="str">
            <v>No</v>
          </cell>
          <cell r="U5471"/>
          <cell r="V5471" t="str">
            <v>Full</v>
          </cell>
          <cell r="W5471" t="str">
            <v>Borough</v>
          </cell>
          <cell r="X5471"/>
          <cell r="Y5471"/>
          <cell r="Z5471" t="str">
            <v>61</v>
          </cell>
          <cell r="AA5471" t="str">
            <v>Webber Street</v>
          </cell>
          <cell r="AB5471" t="str">
            <v xml:space="preserve"> And 24-28 Rushworth Street</v>
          </cell>
          <cell r="AC5471" t="str">
            <v>61,Webber Street, And 24-28 Rushworth Street,SE1 0RY</v>
          </cell>
          <cell r="AD5471" t="str">
            <v>CATHEDRALS</v>
          </cell>
          <cell r="AE5471" t="str">
            <v>SE1 0RY</v>
          </cell>
          <cell r="AF5471">
            <v>531850</v>
          </cell>
          <cell r="AG5471">
            <v>179709</v>
          </cell>
          <cell r="AH5471" t="str">
            <v>Borough</v>
          </cell>
          <cell r="AI5471" t="str">
            <v>FY2016</v>
          </cell>
          <cell r="AJ5471" t="str">
            <v>2nd</v>
          </cell>
          <cell r="AK5471">
            <v>42586</v>
          </cell>
          <cell r="AL5471">
            <v>43134</v>
          </cell>
          <cell r="AM5471"/>
          <cell r="AN5471"/>
          <cell r="AO5471">
            <v>43681</v>
          </cell>
          <cell r="AP5471">
            <v>8</v>
          </cell>
          <cell r="AQ5471">
            <v>39</v>
          </cell>
          <cell r="AR5471"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1">
            <v>307395</v>
          </cell>
        </row>
        <row r="5472">
          <cell r="A5472" t="str">
            <v>15-AP-2705</v>
          </cell>
          <cell r="B5472" t="str">
            <v>Full</v>
          </cell>
          <cell r="C5472" t="str">
            <v>Started</v>
          </cell>
          <cell r="D5472" t="str">
            <v>Proposed</v>
          </cell>
          <cell r="E5472" t="str">
            <v>Central Activities Zone</v>
          </cell>
          <cell r="F5472">
            <v>0</v>
          </cell>
          <cell r="G5472">
            <v>6</v>
          </cell>
          <cell r="H5472">
            <v>6</v>
          </cell>
          <cell r="I5472">
            <v>39</v>
          </cell>
          <cell r="J5472" t="str">
            <v>No</v>
          </cell>
          <cell r="K5472">
            <v>0.107</v>
          </cell>
          <cell r="L5472">
            <v>7.2999999999999995E-2</v>
          </cell>
          <cell r="M5472">
            <v>3</v>
          </cell>
          <cell r="N5472" t="str">
            <v>Market</v>
          </cell>
          <cell r="O5472" t="str">
            <v>Private</v>
          </cell>
          <cell r="P5472" t="str">
            <v>Flat Apartment or Maisonette</v>
          </cell>
          <cell r="Q5472" t="str">
            <v>New Residential Building</v>
          </cell>
          <cell r="R5472" t="str">
            <v>No</v>
          </cell>
          <cell r="S5472" t="str">
            <v>No</v>
          </cell>
          <cell r="T5472" t="str">
            <v>No</v>
          </cell>
          <cell r="U5472"/>
          <cell r="V5472" t="str">
            <v>Full</v>
          </cell>
          <cell r="W5472" t="str">
            <v>Borough</v>
          </cell>
          <cell r="X5472"/>
          <cell r="Y5472"/>
          <cell r="Z5472" t="str">
            <v>61</v>
          </cell>
          <cell r="AA5472" t="str">
            <v>Webber Street</v>
          </cell>
          <cell r="AB5472" t="str">
            <v xml:space="preserve"> And 24-28 Rushworth Street</v>
          </cell>
          <cell r="AC5472" t="str">
            <v>61,Webber Street, And 24-28 Rushworth Street,SE1 0RY</v>
          </cell>
          <cell r="AD5472" t="str">
            <v>CATHEDRALS</v>
          </cell>
          <cell r="AE5472" t="str">
            <v>SE1 0RY</v>
          </cell>
          <cell r="AF5472">
            <v>531850</v>
          </cell>
          <cell r="AG5472">
            <v>179709</v>
          </cell>
          <cell r="AH5472" t="str">
            <v>Borough</v>
          </cell>
          <cell r="AI5472" t="str">
            <v>FY2016</v>
          </cell>
          <cell r="AJ5472" t="str">
            <v>2nd</v>
          </cell>
          <cell r="AK5472">
            <v>42586</v>
          </cell>
          <cell r="AL5472">
            <v>43134</v>
          </cell>
          <cell r="AM5472"/>
          <cell r="AN5472"/>
          <cell r="AO5472">
            <v>43681</v>
          </cell>
          <cell r="AP5472">
            <v>8</v>
          </cell>
          <cell r="AQ5472">
            <v>39</v>
          </cell>
          <cell r="AR5472"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2">
            <v>307395</v>
          </cell>
        </row>
        <row r="5473">
          <cell r="A5473" t="str">
            <v>15-AP-2705</v>
          </cell>
          <cell r="B5473" t="str">
            <v>Full</v>
          </cell>
          <cell r="C5473" t="str">
            <v>Started</v>
          </cell>
          <cell r="D5473" t="str">
            <v>Proposed</v>
          </cell>
          <cell r="E5473" t="str">
            <v>Central Activities Zone</v>
          </cell>
          <cell r="F5473">
            <v>0</v>
          </cell>
          <cell r="G5473">
            <v>3</v>
          </cell>
          <cell r="H5473">
            <v>3</v>
          </cell>
          <cell r="I5473">
            <v>39</v>
          </cell>
          <cell r="J5473" t="str">
            <v>Yes</v>
          </cell>
          <cell r="K5473">
            <v>0.107</v>
          </cell>
          <cell r="L5473">
            <v>7.2999999999999995E-2</v>
          </cell>
          <cell r="M5473">
            <v>1</v>
          </cell>
          <cell r="N5473" t="str">
            <v>Intermediate</v>
          </cell>
          <cell r="O5473" t="str">
            <v>Housing Association</v>
          </cell>
          <cell r="P5473" t="str">
            <v>Flat Apartment or Maisonette</v>
          </cell>
          <cell r="Q5473" t="str">
            <v>New Residential Building</v>
          </cell>
          <cell r="R5473" t="str">
            <v>No</v>
          </cell>
          <cell r="S5473" t="str">
            <v>No</v>
          </cell>
          <cell r="T5473" t="str">
            <v>No</v>
          </cell>
          <cell r="U5473"/>
          <cell r="V5473" t="str">
            <v>Full</v>
          </cell>
          <cell r="W5473" t="str">
            <v>Borough</v>
          </cell>
          <cell r="X5473"/>
          <cell r="Y5473"/>
          <cell r="Z5473" t="str">
            <v>61</v>
          </cell>
          <cell r="AA5473" t="str">
            <v>Webber Street</v>
          </cell>
          <cell r="AB5473" t="str">
            <v xml:space="preserve"> And 24-28 Rushworth Street</v>
          </cell>
          <cell r="AC5473" t="str">
            <v>61,Webber Street, And 24-28 Rushworth Street,SE1 0RY</v>
          </cell>
          <cell r="AD5473" t="str">
            <v>CATHEDRALS</v>
          </cell>
          <cell r="AE5473" t="str">
            <v>SE1 0RY</v>
          </cell>
          <cell r="AF5473">
            <v>531850</v>
          </cell>
          <cell r="AG5473">
            <v>179709</v>
          </cell>
          <cell r="AH5473" t="str">
            <v>Borough</v>
          </cell>
          <cell r="AI5473" t="str">
            <v>FY2016</v>
          </cell>
          <cell r="AJ5473" t="str">
            <v>2nd</v>
          </cell>
          <cell r="AK5473">
            <v>42586</v>
          </cell>
          <cell r="AL5473">
            <v>43134</v>
          </cell>
          <cell r="AM5473"/>
          <cell r="AN5473"/>
          <cell r="AO5473">
            <v>43681</v>
          </cell>
          <cell r="AP5473">
            <v>8</v>
          </cell>
          <cell r="AQ5473">
            <v>39</v>
          </cell>
          <cell r="AR5473"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3">
            <v>307395</v>
          </cell>
        </row>
        <row r="5474">
          <cell r="A5474" t="str">
            <v>15-AP-2705</v>
          </cell>
          <cell r="B5474" t="str">
            <v>Full</v>
          </cell>
          <cell r="C5474" t="str">
            <v>Started</v>
          </cell>
          <cell r="D5474" t="str">
            <v>Proposed</v>
          </cell>
          <cell r="E5474" t="str">
            <v>Central Activities Zone</v>
          </cell>
          <cell r="F5474">
            <v>0</v>
          </cell>
          <cell r="G5474">
            <v>3</v>
          </cell>
          <cell r="H5474">
            <v>3</v>
          </cell>
          <cell r="I5474">
            <v>39</v>
          </cell>
          <cell r="J5474" t="str">
            <v>Yes</v>
          </cell>
          <cell r="K5474">
            <v>0.107</v>
          </cell>
          <cell r="L5474">
            <v>7.2999999999999995E-2</v>
          </cell>
          <cell r="M5474">
            <v>1</v>
          </cell>
          <cell r="N5474" t="str">
            <v>Social Rented</v>
          </cell>
          <cell r="O5474" t="str">
            <v>Housing Association</v>
          </cell>
          <cell r="P5474" t="str">
            <v>Flat Apartment or Maisonette</v>
          </cell>
          <cell r="Q5474" t="str">
            <v>New Residential Building</v>
          </cell>
          <cell r="R5474" t="str">
            <v>No</v>
          </cell>
          <cell r="S5474" t="str">
            <v>No</v>
          </cell>
          <cell r="T5474" t="str">
            <v>No</v>
          </cell>
          <cell r="U5474"/>
          <cell r="V5474" t="str">
            <v>Full</v>
          </cell>
          <cell r="W5474" t="str">
            <v>Borough</v>
          </cell>
          <cell r="X5474"/>
          <cell r="Y5474"/>
          <cell r="Z5474" t="str">
            <v>61</v>
          </cell>
          <cell r="AA5474" t="str">
            <v>Webber Street</v>
          </cell>
          <cell r="AB5474" t="str">
            <v xml:space="preserve"> And 24-28 Rushworth Street</v>
          </cell>
          <cell r="AC5474" t="str">
            <v>61,Webber Street, And 24-28 Rushworth Street,SE1 0RY</v>
          </cell>
          <cell r="AD5474" t="str">
            <v>CATHEDRALS</v>
          </cell>
          <cell r="AE5474" t="str">
            <v>SE1 0RY</v>
          </cell>
          <cell r="AF5474">
            <v>531850</v>
          </cell>
          <cell r="AG5474">
            <v>179709</v>
          </cell>
          <cell r="AH5474" t="str">
            <v>Borough</v>
          </cell>
          <cell r="AI5474" t="str">
            <v>FY2016</v>
          </cell>
          <cell r="AJ5474" t="str">
            <v>2nd</v>
          </cell>
          <cell r="AK5474">
            <v>42586</v>
          </cell>
          <cell r="AL5474">
            <v>43134</v>
          </cell>
          <cell r="AM5474"/>
          <cell r="AN5474"/>
          <cell r="AO5474">
            <v>43681</v>
          </cell>
          <cell r="AP5474">
            <v>8</v>
          </cell>
          <cell r="AQ5474">
            <v>39</v>
          </cell>
          <cell r="AR5474"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4">
            <v>307395</v>
          </cell>
        </row>
        <row r="5475">
          <cell r="A5475" t="str">
            <v>15-AP-2705</v>
          </cell>
          <cell r="B5475" t="str">
            <v>Full</v>
          </cell>
          <cell r="C5475" t="str">
            <v>Started</v>
          </cell>
          <cell r="D5475" t="str">
            <v>Proposed</v>
          </cell>
          <cell r="E5475" t="str">
            <v>Central Activities Zone</v>
          </cell>
          <cell r="F5475">
            <v>0</v>
          </cell>
          <cell r="G5475">
            <v>2</v>
          </cell>
          <cell r="H5475">
            <v>2</v>
          </cell>
          <cell r="I5475">
            <v>39</v>
          </cell>
          <cell r="J5475" t="str">
            <v>Yes</v>
          </cell>
          <cell r="K5475">
            <v>0.107</v>
          </cell>
          <cell r="L5475">
            <v>7.2999999999999995E-2</v>
          </cell>
          <cell r="M5475">
            <v>2</v>
          </cell>
          <cell r="N5475" t="str">
            <v>Intermediate</v>
          </cell>
          <cell r="O5475" t="str">
            <v>Housing Association</v>
          </cell>
          <cell r="P5475" t="str">
            <v>Flat Apartment or Maisonette</v>
          </cell>
          <cell r="Q5475" t="str">
            <v>New Residential Building</v>
          </cell>
          <cell r="R5475" t="str">
            <v>No</v>
          </cell>
          <cell r="S5475" t="str">
            <v>No</v>
          </cell>
          <cell r="T5475" t="str">
            <v>No</v>
          </cell>
          <cell r="U5475"/>
          <cell r="V5475" t="str">
            <v>Full</v>
          </cell>
          <cell r="W5475" t="str">
            <v>Borough</v>
          </cell>
          <cell r="X5475"/>
          <cell r="Y5475"/>
          <cell r="Z5475" t="str">
            <v>61</v>
          </cell>
          <cell r="AA5475" t="str">
            <v>Webber Street</v>
          </cell>
          <cell r="AB5475" t="str">
            <v xml:space="preserve"> And 24-28 Rushworth Street</v>
          </cell>
          <cell r="AC5475" t="str">
            <v>61,Webber Street, And 24-28 Rushworth Street,SE1 0RY</v>
          </cell>
          <cell r="AD5475" t="str">
            <v>CATHEDRALS</v>
          </cell>
          <cell r="AE5475" t="str">
            <v>SE1 0RY</v>
          </cell>
          <cell r="AF5475">
            <v>531850</v>
          </cell>
          <cell r="AG5475">
            <v>179709</v>
          </cell>
          <cell r="AH5475" t="str">
            <v>Borough</v>
          </cell>
          <cell r="AI5475" t="str">
            <v>FY2016</v>
          </cell>
          <cell r="AJ5475" t="str">
            <v>2nd</v>
          </cell>
          <cell r="AK5475">
            <v>42586</v>
          </cell>
          <cell r="AL5475">
            <v>43134</v>
          </cell>
          <cell r="AM5475"/>
          <cell r="AN5475"/>
          <cell r="AO5475">
            <v>43681</v>
          </cell>
          <cell r="AP5475">
            <v>8</v>
          </cell>
          <cell r="AQ5475">
            <v>39</v>
          </cell>
          <cell r="AR5475"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5">
            <v>307395</v>
          </cell>
        </row>
        <row r="5476">
          <cell r="A5476" t="str">
            <v>15-AP-2705</v>
          </cell>
          <cell r="B5476" t="str">
            <v>Full</v>
          </cell>
          <cell r="C5476" t="str">
            <v>Started</v>
          </cell>
          <cell r="D5476" t="str">
            <v>Proposed</v>
          </cell>
          <cell r="E5476" t="str">
            <v>Central Activities Zone</v>
          </cell>
          <cell r="F5476">
            <v>0</v>
          </cell>
          <cell r="G5476">
            <v>5</v>
          </cell>
          <cell r="H5476">
            <v>5</v>
          </cell>
          <cell r="I5476">
            <v>39</v>
          </cell>
          <cell r="J5476" t="str">
            <v>Yes</v>
          </cell>
          <cell r="K5476">
            <v>0.107</v>
          </cell>
          <cell r="L5476">
            <v>7.2999999999999995E-2</v>
          </cell>
          <cell r="M5476">
            <v>2</v>
          </cell>
          <cell r="N5476" t="str">
            <v>Social Rented</v>
          </cell>
          <cell r="O5476" t="str">
            <v>Housing Association</v>
          </cell>
          <cell r="P5476" t="str">
            <v>Flat Apartment or Maisonette</v>
          </cell>
          <cell r="Q5476" t="str">
            <v>New Residential Building</v>
          </cell>
          <cell r="R5476" t="str">
            <v>No</v>
          </cell>
          <cell r="S5476" t="str">
            <v>No</v>
          </cell>
          <cell r="T5476" t="str">
            <v>No</v>
          </cell>
          <cell r="U5476"/>
          <cell r="V5476" t="str">
            <v>Full</v>
          </cell>
          <cell r="W5476" t="str">
            <v>Borough</v>
          </cell>
          <cell r="X5476"/>
          <cell r="Y5476"/>
          <cell r="Z5476" t="str">
            <v>61</v>
          </cell>
          <cell r="AA5476" t="str">
            <v>Webber Street</v>
          </cell>
          <cell r="AB5476" t="str">
            <v xml:space="preserve"> And 24-28 Rushworth Street</v>
          </cell>
          <cell r="AC5476" t="str">
            <v>61,Webber Street, And 24-28 Rushworth Street,SE1 0RY</v>
          </cell>
          <cell r="AD5476" t="str">
            <v>CATHEDRALS</v>
          </cell>
          <cell r="AE5476" t="str">
            <v>SE1 0RY</v>
          </cell>
          <cell r="AF5476">
            <v>531850</v>
          </cell>
          <cell r="AG5476">
            <v>179709</v>
          </cell>
          <cell r="AH5476" t="str">
            <v>Borough</v>
          </cell>
          <cell r="AI5476" t="str">
            <v>FY2016</v>
          </cell>
          <cell r="AJ5476" t="str">
            <v>2nd</v>
          </cell>
          <cell r="AK5476">
            <v>42586</v>
          </cell>
          <cell r="AL5476">
            <v>43134</v>
          </cell>
          <cell r="AM5476"/>
          <cell r="AN5476"/>
          <cell r="AO5476">
            <v>43681</v>
          </cell>
          <cell r="AP5476">
            <v>8</v>
          </cell>
          <cell r="AQ5476">
            <v>39</v>
          </cell>
          <cell r="AR5476"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6">
            <v>307395</v>
          </cell>
        </row>
        <row r="5477">
          <cell r="A5477" t="str">
            <v>15-AP-2705</v>
          </cell>
          <cell r="B5477" t="str">
            <v>Full</v>
          </cell>
          <cell r="C5477" t="str">
            <v>Started</v>
          </cell>
          <cell r="D5477" t="str">
            <v>Proposed</v>
          </cell>
          <cell r="E5477" t="str">
            <v>Central Activities Zone</v>
          </cell>
          <cell r="F5477">
            <v>0</v>
          </cell>
          <cell r="G5477">
            <v>2</v>
          </cell>
          <cell r="H5477">
            <v>2</v>
          </cell>
          <cell r="I5477">
            <v>39</v>
          </cell>
          <cell r="J5477" t="str">
            <v>Yes</v>
          </cell>
          <cell r="K5477">
            <v>0.107</v>
          </cell>
          <cell r="L5477">
            <v>7.2999999999999995E-2</v>
          </cell>
          <cell r="M5477">
            <v>3</v>
          </cell>
          <cell r="N5477" t="str">
            <v>Intermediate</v>
          </cell>
          <cell r="O5477" t="str">
            <v>Housing Association</v>
          </cell>
          <cell r="P5477" t="str">
            <v>Flat Apartment or Maisonette</v>
          </cell>
          <cell r="Q5477" t="str">
            <v>New Residential Building</v>
          </cell>
          <cell r="R5477" t="str">
            <v>No</v>
          </cell>
          <cell r="S5477" t="str">
            <v>No</v>
          </cell>
          <cell r="T5477" t="str">
            <v>No</v>
          </cell>
          <cell r="U5477"/>
          <cell r="V5477" t="str">
            <v>Full</v>
          </cell>
          <cell r="W5477" t="str">
            <v>Borough</v>
          </cell>
          <cell r="X5477"/>
          <cell r="Y5477"/>
          <cell r="Z5477" t="str">
            <v>61</v>
          </cell>
          <cell r="AA5477" t="str">
            <v>Webber Street</v>
          </cell>
          <cell r="AB5477" t="str">
            <v xml:space="preserve"> And 24-28 Rushworth Street</v>
          </cell>
          <cell r="AC5477" t="str">
            <v>61,Webber Street, And 24-28 Rushworth Street,SE1 0RY</v>
          </cell>
          <cell r="AD5477" t="str">
            <v>CATHEDRALS</v>
          </cell>
          <cell r="AE5477" t="str">
            <v>SE1 0RY</v>
          </cell>
          <cell r="AF5477">
            <v>531850</v>
          </cell>
          <cell r="AG5477">
            <v>179709</v>
          </cell>
          <cell r="AH5477" t="str">
            <v>Borough</v>
          </cell>
          <cell r="AI5477" t="str">
            <v>FY2016</v>
          </cell>
          <cell r="AJ5477" t="str">
            <v>2nd</v>
          </cell>
          <cell r="AK5477">
            <v>42586</v>
          </cell>
          <cell r="AL5477">
            <v>43134</v>
          </cell>
          <cell r="AM5477"/>
          <cell r="AN5477"/>
          <cell r="AO5477">
            <v>43681</v>
          </cell>
          <cell r="AP5477">
            <v>8</v>
          </cell>
          <cell r="AQ5477">
            <v>39</v>
          </cell>
          <cell r="AR5477" t="str">
            <v>Demolition of the existing building and erection of part six part eight storey (plus basement) mixed use building comprising 39 residential units (15 x 1 bed, 18 x 2 bed &amp; 7 x 3 bed) (use class C3) and 2241 sq m (GIA) flexible commercial space (use class B1) and associated works</v>
          </cell>
          <cell r="AS5477">
            <v>307395</v>
          </cell>
        </row>
        <row r="5478">
          <cell r="A5478" t="str">
            <v>15-AP-2719</v>
          </cell>
          <cell r="B5478" t="str">
            <v>Full</v>
          </cell>
          <cell r="C5478" t="str">
            <v>Lapsed</v>
          </cell>
          <cell r="D5478" t="str">
            <v>Existing</v>
          </cell>
          <cell r="E5478" t="str">
            <v>Inner</v>
          </cell>
          <cell r="F5478">
            <v>1</v>
          </cell>
          <cell r="G5478">
            <v>0</v>
          </cell>
          <cell r="H5478">
            <v>-1</v>
          </cell>
          <cell r="I5478">
            <v>2</v>
          </cell>
          <cell r="J5478" t="str">
            <v>No</v>
          </cell>
          <cell r="K5478">
            <v>0.04</v>
          </cell>
          <cell r="L5478">
            <v>0.04</v>
          </cell>
          <cell r="M5478">
            <v>5</v>
          </cell>
          <cell r="N5478" t="str">
            <v>Market</v>
          </cell>
          <cell r="O5478" t="str">
            <v>Private</v>
          </cell>
          <cell r="P5478" t="str">
            <v>House or Bungalow</v>
          </cell>
          <cell r="Q5478" t="str">
            <v>Conversion of Dwelling(s) or ancillary C3 floorspace</v>
          </cell>
          <cell r="R5478" t="str">
            <v>No</v>
          </cell>
          <cell r="S5478" t="str">
            <v>unknown</v>
          </cell>
          <cell r="T5478" t="str">
            <v>No</v>
          </cell>
          <cell r="U5478" t="str">
            <v>N/A</v>
          </cell>
          <cell r="V5478" t="str">
            <v>Full</v>
          </cell>
          <cell r="W5478" t="str">
            <v>Borough</v>
          </cell>
          <cell r="X5478"/>
          <cell r="Y5478"/>
          <cell r="Z5478" t="str">
            <v>58</v>
          </cell>
          <cell r="AA5478" t="str">
            <v>Barry Road</v>
          </cell>
          <cell r="AB5478"/>
          <cell r="AC5478" t="str">
            <v>58,Barry Road,,SE22 0HP</v>
          </cell>
          <cell r="AD5478" t="str">
            <v>EAST DULWICH</v>
          </cell>
          <cell r="AE5478" t="str">
            <v>SE22 0HP</v>
          </cell>
          <cell r="AF5478">
            <v>534316</v>
          </cell>
          <cell r="AG5478">
            <v>174834</v>
          </cell>
          <cell r="AH5478" t="str">
            <v>Borough</v>
          </cell>
          <cell r="AI5478" t="str">
            <v>FY2015</v>
          </cell>
          <cell r="AJ5478" t="str">
            <v>2nd</v>
          </cell>
          <cell r="AK5478">
            <v>42258</v>
          </cell>
          <cell r="AL5478"/>
          <cell r="AM5478"/>
          <cell r="AN5478"/>
          <cell r="AO5478">
            <v>43354</v>
          </cell>
          <cell r="AP5478"/>
          <cell r="AQ5478">
            <v>2</v>
          </cell>
          <cell r="AR5478" t="str">
            <v>Change of use from single family dwellinghouse (C3) use class into two self contained flats (C3 use class)_x000D_
comprising 1 x three bedroom flat and 1 x two bedroom flat; and the creation of a projecting balcony to the rear_x000D_
at second floor level.</v>
          </cell>
          <cell r="AS5478">
            <v>179683</v>
          </cell>
        </row>
        <row r="5479">
          <cell r="A5479" t="str">
            <v>15-AP-2719</v>
          </cell>
          <cell r="B5479" t="str">
            <v>Full</v>
          </cell>
          <cell r="C5479" t="str">
            <v>Lapsed</v>
          </cell>
          <cell r="D5479" t="str">
            <v>Proposed</v>
          </cell>
          <cell r="E5479" t="str">
            <v>Inner</v>
          </cell>
          <cell r="F5479">
            <v>0</v>
          </cell>
          <cell r="G5479">
            <v>1</v>
          </cell>
          <cell r="H5479">
            <v>1</v>
          </cell>
          <cell r="I5479">
            <v>2</v>
          </cell>
          <cell r="J5479" t="str">
            <v>No</v>
          </cell>
          <cell r="K5479">
            <v>0.04</v>
          </cell>
          <cell r="L5479">
            <v>0.04</v>
          </cell>
          <cell r="M5479">
            <v>2</v>
          </cell>
          <cell r="N5479" t="str">
            <v>Market</v>
          </cell>
          <cell r="O5479" t="str">
            <v>Private</v>
          </cell>
          <cell r="P5479" t="str">
            <v>Flat Apartment or Maisonette</v>
          </cell>
          <cell r="Q5479" t="str">
            <v>Conversion of Dwelling(s) or ancillary C3 floorspace</v>
          </cell>
          <cell r="R5479" t="str">
            <v>No</v>
          </cell>
          <cell r="S5479" t="str">
            <v>unknown</v>
          </cell>
          <cell r="T5479" t="str">
            <v>No</v>
          </cell>
          <cell r="U5479"/>
          <cell r="V5479" t="str">
            <v>Full</v>
          </cell>
          <cell r="W5479" t="str">
            <v>Borough</v>
          </cell>
          <cell r="X5479"/>
          <cell r="Y5479"/>
          <cell r="Z5479" t="str">
            <v>58</v>
          </cell>
          <cell r="AA5479" t="str">
            <v>Barry Road</v>
          </cell>
          <cell r="AB5479"/>
          <cell r="AC5479" t="str">
            <v>58,Barry Road,,SE22 0HP</v>
          </cell>
          <cell r="AD5479" t="str">
            <v>EAST DULWICH</v>
          </cell>
          <cell r="AE5479" t="str">
            <v>SE22 0HP</v>
          </cell>
          <cell r="AF5479">
            <v>534316</v>
          </cell>
          <cell r="AG5479">
            <v>174834</v>
          </cell>
          <cell r="AH5479" t="str">
            <v>Borough</v>
          </cell>
          <cell r="AI5479" t="str">
            <v>FY2015</v>
          </cell>
          <cell r="AJ5479" t="str">
            <v>2nd</v>
          </cell>
          <cell r="AK5479">
            <v>42258</v>
          </cell>
          <cell r="AL5479"/>
          <cell r="AM5479"/>
          <cell r="AN5479"/>
          <cell r="AO5479">
            <v>43354</v>
          </cell>
          <cell r="AP5479"/>
          <cell r="AQ5479">
            <v>2</v>
          </cell>
          <cell r="AR5479" t="str">
            <v>Change of use from single family dwellinghouse (C3) use class into two self contained flats (C3 use class)_x000D_
comprising 1 x three bedroom flat and 1 x two bedroom flat; and the creation of a projecting balcony to the rear_x000D_
at second floor level.</v>
          </cell>
          <cell r="AS5479">
            <v>179683</v>
          </cell>
        </row>
        <row r="5480">
          <cell r="A5480" t="str">
            <v>15-AP-2719</v>
          </cell>
          <cell r="B5480" t="str">
            <v>Full</v>
          </cell>
          <cell r="C5480" t="str">
            <v>Lapsed</v>
          </cell>
          <cell r="D5480" t="str">
            <v>Proposed</v>
          </cell>
          <cell r="E5480" t="str">
            <v>Inner</v>
          </cell>
          <cell r="F5480">
            <v>0</v>
          </cell>
          <cell r="G5480">
            <v>1</v>
          </cell>
          <cell r="H5480">
            <v>1</v>
          </cell>
          <cell r="I5480">
            <v>2</v>
          </cell>
          <cell r="J5480" t="str">
            <v>No</v>
          </cell>
          <cell r="K5480">
            <v>0.04</v>
          </cell>
          <cell r="L5480">
            <v>0.04</v>
          </cell>
          <cell r="M5480">
            <v>3</v>
          </cell>
          <cell r="N5480" t="str">
            <v>Market</v>
          </cell>
          <cell r="O5480" t="str">
            <v>Private</v>
          </cell>
          <cell r="P5480" t="str">
            <v>Flat Apartment or Maisonette</v>
          </cell>
          <cell r="Q5480" t="str">
            <v>Conversion of Dwelling(s) or ancillary C3 floorspace</v>
          </cell>
          <cell r="R5480" t="str">
            <v>No</v>
          </cell>
          <cell r="S5480" t="str">
            <v>unknown</v>
          </cell>
          <cell r="T5480" t="str">
            <v>No</v>
          </cell>
          <cell r="U5480"/>
          <cell r="V5480" t="str">
            <v>Full</v>
          </cell>
          <cell r="W5480" t="str">
            <v>Borough</v>
          </cell>
          <cell r="X5480"/>
          <cell r="Y5480"/>
          <cell r="Z5480" t="str">
            <v>58</v>
          </cell>
          <cell r="AA5480" t="str">
            <v>Barry Road</v>
          </cell>
          <cell r="AB5480"/>
          <cell r="AC5480" t="str">
            <v>58,Barry Road,,SE22 0HP</v>
          </cell>
          <cell r="AD5480" t="str">
            <v>EAST DULWICH</v>
          </cell>
          <cell r="AE5480" t="str">
            <v>SE22 0HP</v>
          </cell>
          <cell r="AF5480">
            <v>534316</v>
          </cell>
          <cell r="AG5480">
            <v>174834</v>
          </cell>
          <cell r="AH5480" t="str">
            <v>Borough</v>
          </cell>
          <cell r="AI5480" t="str">
            <v>FY2015</v>
          </cell>
          <cell r="AJ5480" t="str">
            <v>2nd</v>
          </cell>
          <cell r="AK5480">
            <v>42258</v>
          </cell>
          <cell r="AL5480"/>
          <cell r="AM5480"/>
          <cell r="AN5480"/>
          <cell r="AO5480">
            <v>43354</v>
          </cell>
          <cell r="AP5480"/>
          <cell r="AQ5480">
            <v>2</v>
          </cell>
          <cell r="AR5480" t="str">
            <v>Change of use from single family dwellinghouse (C3) use class into two self contained flats (C3 use class)_x000D_
comprising 1 x three bedroom flat and 1 x two bedroom flat; and the creation of a projecting balcony to the rear_x000D_
at second floor level.</v>
          </cell>
          <cell r="AS5480">
            <v>179683</v>
          </cell>
        </row>
        <row r="5481">
          <cell r="A5481" t="str">
            <v>15-AP-2721</v>
          </cell>
          <cell r="B5481" t="str">
            <v>Full</v>
          </cell>
          <cell r="C5481" t="str">
            <v>Completed</v>
          </cell>
          <cell r="D5481" t="str">
            <v>Proposed</v>
          </cell>
          <cell r="E5481" t="str">
            <v>Central Activities Zone</v>
          </cell>
          <cell r="F5481">
            <v>0</v>
          </cell>
          <cell r="G5481">
            <v>4</v>
          </cell>
          <cell r="H5481">
            <v>4</v>
          </cell>
          <cell r="I5481">
            <v>27</v>
          </cell>
          <cell r="J5481" t="str">
            <v>Yes</v>
          </cell>
          <cell r="K5481">
            <v>0.108</v>
          </cell>
          <cell r="L5481">
            <v>0.108</v>
          </cell>
          <cell r="M5481">
            <v>1</v>
          </cell>
          <cell r="N5481" t="str">
            <v>Social Rented</v>
          </cell>
          <cell r="O5481" t="str">
            <v>Local Authority</v>
          </cell>
          <cell r="P5481" t="str">
            <v>Flat Apartment or Maisonette</v>
          </cell>
          <cell r="Q5481" t="str">
            <v>New Residential Building</v>
          </cell>
          <cell r="R5481" t="str">
            <v>No</v>
          </cell>
          <cell r="S5481" t="str">
            <v>No</v>
          </cell>
          <cell r="T5481" t="str">
            <v>No</v>
          </cell>
          <cell r="U5481"/>
          <cell r="V5481" t="str">
            <v>Full</v>
          </cell>
          <cell r="W5481" t="str">
            <v>Borough</v>
          </cell>
          <cell r="X5481"/>
          <cell r="Y5481"/>
          <cell r="Z5481" t="str">
            <v>Kipling Estate Garages</v>
          </cell>
          <cell r="AA5481" t="str">
            <v>Weston Street</v>
          </cell>
          <cell r="AB5481"/>
          <cell r="AC5481" t="str">
            <v>Kipling Estate Garages,Weston Street,,SE1 3RL</v>
          </cell>
          <cell r="AD5481" t="str">
            <v>GRANGE</v>
          </cell>
          <cell r="AE5481" t="str">
            <v>SE1 3RL</v>
          </cell>
          <cell r="AF5481">
            <v>532964</v>
          </cell>
          <cell r="AG5481">
            <v>179757</v>
          </cell>
          <cell r="AH5481" t="str">
            <v>Borough</v>
          </cell>
          <cell r="AI5481" t="str">
            <v>FY2016</v>
          </cell>
          <cell r="AJ5481" t="str">
            <v>3rd</v>
          </cell>
          <cell r="AK5481">
            <v>42662</v>
          </cell>
          <cell r="AL5481">
            <v>42828</v>
          </cell>
          <cell r="AM5481">
            <v>43313</v>
          </cell>
          <cell r="AN5481"/>
          <cell r="AO5481">
            <v>43757</v>
          </cell>
          <cell r="AP5481"/>
          <cell r="AQ5481">
            <v>27</v>
          </cell>
          <cell r="AR5481" t="str">
            <v>Demolition of the existing garages and redevelopment of the site to erect a part 3, part 5 and part 7 storey building to create 27 No. affordable residential (Class C3) units comprising a mix of 4 x one bed, 14 x two bed and 9 x three bedroom flats and associated landscaping works and provision of 3 No. car parking spaces</v>
          </cell>
          <cell r="AS5481">
            <v>311811</v>
          </cell>
        </row>
        <row r="5482">
          <cell r="A5482" t="str">
            <v>15-AP-2721</v>
          </cell>
          <cell r="B5482" t="str">
            <v>Full</v>
          </cell>
          <cell r="C5482" t="str">
            <v>Completed</v>
          </cell>
          <cell r="D5482" t="str">
            <v>Proposed</v>
          </cell>
          <cell r="E5482" t="str">
            <v>Central Activities Zone</v>
          </cell>
          <cell r="F5482">
            <v>0</v>
          </cell>
          <cell r="G5482">
            <v>14</v>
          </cell>
          <cell r="H5482">
            <v>14</v>
          </cell>
          <cell r="I5482">
            <v>27</v>
          </cell>
          <cell r="J5482" t="str">
            <v>Yes</v>
          </cell>
          <cell r="K5482">
            <v>0.108</v>
          </cell>
          <cell r="L5482">
            <v>0.108</v>
          </cell>
          <cell r="M5482">
            <v>2</v>
          </cell>
          <cell r="N5482" t="str">
            <v>Social Rented</v>
          </cell>
          <cell r="O5482" t="str">
            <v>Local Authority</v>
          </cell>
          <cell r="P5482" t="str">
            <v>Flat Apartment or Maisonette</v>
          </cell>
          <cell r="Q5482" t="str">
            <v>New Residential Building</v>
          </cell>
          <cell r="R5482" t="str">
            <v>No</v>
          </cell>
          <cell r="S5482" t="str">
            <v>No</v>
          </cell>
          <cell r="T5482" t="str">
            <v>No</v>
          </cell>
          <cell r="U5482"/>
          <cell r="V5482" t="str">
            <v>Full</v>
          </cell>
          <cell r="W5482" t="str">
            <v>Borough</v>
          </cell>
          <cell r="X5482"/>
          <cell r="Y5482"/>
          <cell r="Z5482" t="str">
            <v>Kipling Estate Garages</v>
          </cell>
          <cell r="AA5482" t="str">
            <v>Weston Street</v>
          </cell>
          <cell r="AB5482"/>
          <cell r="AC5482" t="str">
            <v>Kipling Estate Garages,Weston Street,,SE1 3RL</v>
          </cell>
          <cell r="AD5482" t="str">
            <v>GRANGE</v>
          </cell>
          <cell r="AE5482" t="str">
            <v>SE1 3RL</v>
          </cell>
          <cell r="AF5482">
            <v>532964</v>
          </cell>
          <cell r="AG5482">
            <v>179757</v>
          </cell>
          <cell r="AH5482" t="str">
            <v>Borough</v>
          </cell>
          <cell r="AI5482" t="str">
            <v>FY2016</v>
          </cell>
          <cell r="AJ5482" t="str">
            <v>3rd</v>
          </cell>
          <cell r="AK5482">
            <v>42662</v>
          </cell>
          <cell r="AL5482">
            <v>42828</v>
          </cell>
          <cell r="AM5482">
            <v>43313</v>
          </cell>
          <cell r="AN5482"/>
          <cell r="AO5482">
            <v>43757</v>
          </cell>
          <cell r="AP5482"/>
          <cell r="AQ5482">
            <v>27</v>
          </cell>
          <cell r="AR5482" t="str">
            <v>Demolition of the existing garages and redevelopment of the site to erect a part 3, part 5 and part 7 storey building to create 27 No. affordable residential (Class C3) units comprising a mix of 4 x one bed, 14 x two bed and 9 x three bedroom flats and associated landscaping works and provision of 3 No. car parking spaces</v>
          </cell>
          <cell r="AS5482">
            <v>311811</v>
          </cell>
        </row>
        <row r="5483">
          <cell r="A5483" t="str">
            <v>15-AP-2721</v>
          </cell>
          <cell r="B5483" t="str">
            <v>Full</v>
          </cell>
          <cell r="C5483" t="str">
            <v>Completed</v>
          </cell>
          <cell r="D5483" t="str">
            <v>Proposed</v>
          </cell>
          <cell r="E5483" t="str">
            <v>Central Activities Zone</v>
          </cell>
          <cell r="F5483">
            <v>0</v>
          </cell>
          <cell r="G5483">
            <v>9</v>
          </cell>
          <cell r="H5483">
            <v>9</v>
          </cell>
          <cell r="I5483">
            <v>27</v>
          </cell>
          <cell r="J5483" t="str">
            <v>Yes</v>
          </cell>
          <cell r="K5483">
            <v>0.108</v>
          </cell>
          <cell r="L5483">
            <v>0.108</v>
          </cell>
          <cell r="M5483">
            <v>3</v>
          </cell>
          <cell r="N5483" t="str">
            <v>Social Rented</v>
          </cell>
          <cell r="O5483" t="str">
            <v>Local Authority</v>
          </cell>
          <cell r="P5483" t="str">
            <v>Flat Apartment or Maisonette</v>
          </cell>
          <cell r="Q5483" t="str">
            <v>New Residential Building</v>
          </cell>
          <cell r="R5483" t="str">
            <v>No</v>
          </cell>
          <cell r="S5483" t="str">
            <v>No</v>
          </cell>
          <cell r="T5483" t="str">
            <v>No</v>
          </cell>
          <cell r="U5483"/>
          <cell r="V5483" t="str">
            <v>Full</v>
          </cell>
          <cell r="W5483" t="str">
            <v>Borough</v>
          </cell>
          <cell r="X5483"/>
          <cell r="Y5483"/>
          <cell r="Z5483" t="str">
            <v>Kipling Estate Garages</v>
          </cell>
          <cell r="AA5483" t="str">
            <v>Weston Street</v>
          </cell>
          <cell r="AB5483"/>
          <cell r="AC5483" t="str">
            <v>Kipling Estate Garages,Weston Street,,SE1 3RL</v>
          </cell>
          <cell r="AD5483" t="str">
            <v>GRANGE</v>
          </cell>
          <cell r="AE5483" t="str">
            <v>SE1 3RL</v>
          </cell>
          <cell r="AF5483">
            <v>532964</v>
          </cell>
          <cell r="AG5483">
            <v>179757</v>
          </cell>
          <cell r="AH5483" t="str">
            <v>Borough</v>
          </cell>
          <cell r="AI5483" t="str">
            <v>FY2016</v>
          </cell>
          <cell r="AJ5483" t="str">
            <v>3rd</v>
          </cell>
          <cell r="AK5483">
            <v>42662</v>
          </cell>
          <cell r="AL5483">
            <v>42828</v>
          </cell>
          <cell r="AM5483">
            <v>43313</v>
          </cell>
          <cell r="AN5483"/>
          <cell r="AO5483">
            <v>43757</v>
          </cell>
          <cell r="AP5483"/>
          <cell r="AQ5483">
            <v>27</v>
          </cell>
          <cell r="AR5483" t="str">
            <v>Demolition of the existing garages and redevelopment of the site to erect a part 3, part 5 and part 7 storey building to create 27 No. affordable residential (Class C3) units comprising a mix of 4 x one bed, 14 x two bed and 9 x three bedroom flats and associated landscaping works and provision of 3 No. car parking spaces</v>
          </cell>
          <cell r="AS5483">
            <v>311811</v>
          </cell>
        </row>
        <row r="5484">
          <cell r="A5484" t="str">
            <v>15-AP-2725</v>
          </cell>
          <cell r="B5484" t="str">
            <v>Full</v>
          </cell>
          <cell r="C5484" t="str">
            <v>Lapsed</v>
          </cell>
          <cell r="D5484" t="str">
            <v>Proposed</v>
          </cell>
          <cell r="E5484" t="str">
            <v>Inner</v>
          </cell>
          <cell r="F5484">
            <v>0</v>
          </cell>
          <cell r="G5484">
            <v>2</v>
          </cell>
          <cell r="H5484">
            <v>2</v>
          </cell>
          <cell r="I5484">
            <v>2</v>
          </cell>
          <cell r="J5484" t="str">
            <v>No</v>
          </cell>
          <cell r="K5484">
            <v>0.02</v>
          </cell>
          <cell r="L5484">
            <v>0.02</v>
          </cell>
          <cell r="M5484">
            <v>3</v>
          </cell>
          <cell r="N5484" t="str">
            <v>Market</v>
          </cell>
          <cell r="O5484" t="str">
            <v>Private</v>
          </cell>
          <cell r="P5484" t="str">
            <v>House or Bungalow</v>
          </cell>
          <cell r="Q5484" t="str">
            <v>New Residential Building</v>
          </cell>
          <cell r="R5484" t="str">
            <v>No</v>
          </cell>
          <cell r="S5484" t="str">
            <v>unknown</v>
          </cell>
          <cell r="T5484" t="str">
            <v>No</v>
          </cell>
          <cell r="U5484"/>
          <cell r="V5484" t="str">
            <v>Full</v>
          </cell>
          <cell r="W5484" t="str">
            <v>Borough</v>
          </cell>
          <cell r="X5484"/>
          <cell r="Y5484"/>
          <cell r="Z5484" t="str">
            <v>19-20</v>
          </cell>
          <cell r="AA5484" t="str">
            <v>Stories Mews</v>
          </cell>
          <cell r="AB5484"/>
          <cell r="AC5484" t="str">
            <v>19-20,Stories Mews,,SE5 8JJ</v>
          </cell>
          <cell r="AD5484" t="str">
            <v>SOUTH CAMBERWELL</v>
          </cell>
          <cell r="AE5484" t="str">
            <v>SE5 8JJ</v>
          </cell>
          <cell r="AF5484">
            <v>533086</v>
          </cell>
          <cell r="AG5484">
            <v>176019</v>
          </cell>
          <cell r="AH5484" t="str">
            <v>Borough</v>
          </cell>
          <cell r="AI5484" t="str">
            <v>FY2015</v>
          </cell>
          <cell r="AJ5484" t="str">
            <v>3rd</v>
          </cell>
          <cell r="AK5484">
            <v>42319</v>
          </cell>
          <cell r="AL5484"/>
          <cell r="AM5484"/>
          <cell r="AN5484"/>
          <cell r="AO5484">
            <v>43415</v>
          </cell>
          <cell r="AP5484"/>
          <cell r="AQ5484">
            <v>2</v>
          </cell>
          <cell r="AR5484" t="str">
            <v>Erection of two 2-storey, 3 bedroomed dwelling with solar panels on the_x000D_
roof and bicycle storage</v>
          </cell>
          <cell r="AS5484">
            <v>198671</v>
          </cell>
        </row>
        <row r="5485">
          <cell r="A5485" t="str">
            <v>15-AP-2751</v>
          </cell>
          <cell r="B5485" t="str">
            <v>Prior Approval (Class O - formerly J)</v>
          </cell>
          <cell r="C5485" t="str">
            <v>Completed</v>
          </cell>
          <cell r="D5485" t="str">
            <v>Proposed</v>
          </cell>
          <cell r="E5485" t="str">
            <v>Inner</v>
          </cell>
          <cell r="F5485">
            <v>0</v>
          </cell>
          <cell r="G5485">
            <v>3</v>
          </cell>
          <cell r="H5485">
            <v>3</v>
          </cell>
          <cell r="I5485">
            <v>6</v>
          </cell>
          <cell r="J5485" t="str">
            <v>No</v>
          </cell>
          <cell r="K5485">
            <v>1.4999999999999999E-2</v>
          </cell>
          <cell r="L5485">
            <v>1.4999999999999999E-2</v>
          </cell>
          <cell r="M5485">
            <v>1</v>
          </cell>
          <cell r="N5485" t="str">
            <v>Market</v>
          </cell>
          <cell r="O5485" t="str">
            <v>Private</v>
          </cell>
          <cell r="P5485" t="str">
            <v>Flat Apartment or Maisonette</v>
          </cell>
          <cell r="Q5485" t="str">
            <v>Change of use of Non-Res floor space to Dwelling(s)</v>
          </cell>
          <cell r="R5485" t="str">
            <v>No</v>
          </cell>
          <cell r="S5485" t="str">
            <v>unknown</v>
          </cell>
          <cell r="T5485" t="str">
            <v>No</v>
          </cell>
          <cell r="U5485"/>
          <cell r="V5485" t="str">
            <v>Prior Approval (Class O - formerly J)</v>
          </cell>
          <cell r="W5485" t="str">
            <v>Borough</v>
          </cell>
          <cell r="X5485"/>
          <cell r="Y5485"/>
          <cell r="Z5485" t="str">
            <v>55</v>
          </cell>
          <cell r="AA5485" t="str">
            <v>Leroy Street</v>
          </cell>
          <cell r="AB5485"/>
          <cell r="AC5485" t="str">
            <v>55,Leroy Street,,SE1 4SN</v>
          </cell>
          <cell r="AD5485" t="str">
            <v>GRANGE</v>
          </cell>
          <cell r="AE5485" t="str">
            <v>SE1 4SN</v>
          </cell>
          <cell r="AF5485">
            <v>533148</v>
          </cell>
          <cell r="AG5485">
            <v>179076</v>
          </cell>
          <cell r="AH5485" t="str">
            <v>Borough</v>
          </cell>
          <cell r="AI5485" t="str">
            <v>FY2015</v>
          </cell>
          <cell r="AJ5485" t="str">
            <v>2nd</v>
          </cell>
          <cell r="AK5485">
            <v>42254</v>
          </cell>
          <cell r="AL5485">
            <v>42384</v>
          </cell>
          <cell r="AM5485">
            <v>42480</v>
          </cell>
          <cell r="AN5485"/>
          <cell r="AO5485">
            <v>43350</v>
          </cell>
          <cell r="AP5485"/>
          <cell r="AQ5485">
            <v>6</v>
          </cell>
          <cell r="AR5485" t="str">
            <v>Change of use of existing offices (Class B1(a)) to six self contained residential flats (Class C3) including cycle_x000D_
storage.</v>
          </cell>
          <cell r="AS5485">
            <v>164983</v>
          </cell>
        </row>
        <row r="5486">
          <cell r="A5486" t="str">
            <v>15-AP-2751</v>
          </cell>
          <cell r="B5486" t="str">
            <v>Prior Approval (Class O - formerly J)</v>
          </cell>
          <cell r="C5486" t="str">
            <v>Completed</v>
          </cell>
          <cell r="D5486" t="str">
            <v>Proposed</v>
          </cell>
          <cell r="E5486" t="str">
            <v>Inner</v>
          </cell>
          <cell r="F5486">
            <v>0</v>
          </cell>
          <cell r="G5486">
            <v>3</v>
          </cell>
          <cell r="H5486">
            <v>3</v>
          </cell>
          <cell r="I5486">
            <v>6</v>
          </cell>
          <cell r="J5486" t="str">
            <v>No</v>
          </cell>
          <cell r="K5486">
            <v>1.4999999999999999E-2</v>
          </cell>
          <cell r="L5486">
            <v>1.4999999999999999E-2</v>
          </cell>
          <cell r="M5486">
            <v>2</v>
          </cell>
          <cell r="N5486" t="str">
            <v>Market</v>
          </cell>
          <cell r="O5486" t="str">
            <v>Private</v>
          </cell>
          <cell r="P5486" t="str">
            <v>Flat Apartment or Maisonette</v>
          </cell>
          <cell r="Q5486" t="str">
            <v>Change of use of Non-Res floor space to Dwelling(s)</v>
          </cell>
          <cell r="R5486" t="str">
            <v>No</v>
          </cell>
          <cell r="S5486" t="str">
            <v>unknown</v>
          </cell>
          <cell r="T5486" t="str">
            <v>No</v>
          </cell>
          <cell r="U5486"/>
          <cell r="V5486" t="str">
            <v>Prior Approval (Class O - formerly J)</v>
          </cell>
          <cell r="W5486" t="str">
            <v>Borough</v>
          </cell>
          <cell r="X5486"/>
          <cell r="Y5486"/>
          <cell r="Z5486" t="str">
            <v>55</v>
          </cell>
          <cell r="AA5486" t="str">
            <v>Leroy Street</v>
          </cell>
          <cell r="AB5486"/>
          <cell r="AC5486" t="str">
            <v>55,Leroy Street,,SE1 4SN</v>
          </cell>
          <cell r="AD5486" t="str">
            <v>GRANGE</v>
          </cell>
          <cell r="AE5486" t="str">
            <v>SE1 4SN</v>
          </cell>
          <cell r="AF5486">
            <v>533148</v>
          </cell>
          <cell r="AG5486">
            <v>179076</v>
          </cell>
          <cell r="AH5486" t="str">
            <v>Borough</v>
          </cell>
          <cell r="AI5486" t="str">
            <v>FY2015</v>
          </cell>
          <cell r="AJ5486" t="str">
            <v>2nd</v>
          </cell>
          <cell r="AK5486">
            <v>42254</v>
          </cell>
          <cell r="AL5486">
            <v>42384</v>
          </cell>
          <cell r="AM5486">
            <v>42480</v>
          </cell>
          <cell r="AN5486"/>
          <cell r="AO5486">
            <v>43350</v>
          </cell>
          <cell r="AP5486"/>
          <cell r="AQ5486">
            <v>6</v>
          </cell>
          <cell r="AR5486" t="str">
            <v>Change of use of existing offices (Class B1(a)) to six self contained residential flats (Class C3) including cycle_x000D_
storage.</v>
          </cell>
          <cell r="AS5486">
            <v>164983</v>
          </cell>
        </row>
        <row r="5487">
          <cell r="A5487" t="str">
            <v>15-AP-2807</v>
          </cell>
          <cell r="B5487" t="str">
            <v>Full</v>
          </cell>
          <cell r="C5487" t="str">
            <v>Completed</v>
          </cell>
          <cell r="D5487" t="str">
            <v>Proposed</v>
          </cell>
          <cell r="E5487" t="str">
            <v>Inner</v>
          </cell>
          <cell r="F5487">
            <v>0</v>
          </cell>
          <cell r="G5487">
            <v>1</v>
          </cell>
          <cell r="H5487">
            <v>1</v>
          </cell>
          <cell r="I5487">
            <v>1</v>
          </cell>
          <cell r="J5487" t="str">
            <v>No</v>
          </cell>
          <cell r="K5487">
            <v>7.0000000000000001E-3</v>
          </cell>
          <cell r="L5487">
            <v>7.0000000000000001E-3</v>
          </cell>
          <cell r="M5487">
            <v>2</v>
          </cell>
          <cell r="N5487" t="str">
            <v>Market</v>
          </cell>
          <cell r="O5487" t="str">
            <v>Private</v>
          </cell>
          <cell r="P5487" t="str">
            <v>House or Bungalow</v>
          </cell>
          <cell r="Q5487" t="str">
            <v>New Residential Building</v>
          </cell>
          <cell r="R5487" t="str">
            <v>No</v>
          </cell>
          <cell r="S5487" t="str">
            <v>unknown</v>
          </cell>
          <cell r="T5487" t="str">
            <v>No</v>
          </cell>
          <cell r="U5487"/>
          <cell r="V5487" t="str">
            <v>Full</v>
          </cell>
          <cell r="W5487" t="str">
            <v>Borough</v>
          </cell>
          <cell r="X5487"/>
          <cell r="Y5487"/>
          <cell r="Z5487" t="str">
            <v>Land To The Rear Of 66</v>
          </cell>
          <cell r="AA5487" t="str">
            <v>East Dulwich Grove</v>
          </cell>
          <cell r="AB5487"/>
          <cell r="AC5487" t="str">
            <v>Land To The Rear Of 66,East Dulwich Grove,,SE22 8PS</v>
          </cell>
          <cell r="AD5487" t="str">
            <v>EAST DULWICH</v>
          </cell>
          <cell r="AE5487" t="str">
            <v>SE22 8PS</v>
          </cell>
          <cell r="AF5487">
            <v>533543</v>
          </cell>
          <cell r="AG5487">
            <v>175137</v>
          </cell>
          <cell r="AH5487" t="str">
            <v>Borough</v>
          </cell>
          <cell r="AI5487" t="str">
            <v>FY2015</v>
          </cell>
          <cell r="AJ5487" t="str">
            <v>2nd</v>
          </cell>
          <cell r="AK5487">
            <v>42263</v>
          </cell>
          <cell r="AL5487">
            <v>42828</v>
          </cell>
          <cell r="AM5487">
            <v>43234</v>
          </cell>
          <cell r="AN5487"/>
          <cell r="AO5487">
            <v>43359</v>
          </cell>
          <cell r="AP5487"/>
          <cell r="AQ5487">
            <v>1</v>
          </cell>
          <cell r="AR5487" t="str">
            <v>Erection of a two storey two-bedroom detached house with accommodation at basement level; associated_x000D_
landscaping and erection of front boundary wall</v>
          </cell>
          <cell r="AS5487">
            <v>179685</v>
          </cell>
        </row>
        <row r="5488">
          <cell r="A5488" t="str">
            <v>15-AP-2818</v>
          </cell>
          <cell r="B5488" t="str">
            <v>Full</v>
          </cell>
          <cell r="C5488" t="str">
            <v>Completed</v>
          </cell>
          <cell r="D5488" t="str">
            <v>Proposed</v>
          </cell>
          <cell r="E5488" t="str">
            <v>Inner</v>
          </cell>
          <cell r="F5488">
            <v>0</v>
          </cell>
          <cell r="G5488">
            <v>2</v>
          </cell>
          <cell r="H5488">
            <v>2</v>
          </cell>
          <cell r="I5488">
            <v>5</v>
          </cell>
          <cell r="J5488" t="str">
            <v>No</v>
          </cell>
          <cell r="K5488">
            <v>2.9000000000000001E-2</v>
          </cell>
          <cell r="L5488">
            <v>2.9000000000000001E-2</v>
          </cell>
          <cell r="M5488">
            <v>1</v>
          </cell>
          <cell r="N5488" t="str">
            <v>Market</v>
          </cell>
          <cell r="O5488" t="str">
            <v>Private</v>
          </cell>
          <cell r="P5488" t="str">
            <v>Flat Apartment or Maisonette</v>
          </cell>
          <cell r="Q5488" t="str">
            <v>New Residential Building</v>
          </cell>
          <cell r="R5488" t="str">
            <v>No</v>
          </cell>
          <cell r="S5488" t="str">
            <v>unknown</v>
          </cell>
          <cell r="T5488" t="str">
            <v>No</v>
          </cell>
          <cell r="U5488"/>
          <cell r="V5488" t="str">
            <v>Full</v>
          </cell>
          <cell r="W5488" t="str">
            <v>Borough</v>
          </cell>
          <cell r="X5488"/>
          <cell r="Y5488"/>
          <cell r="Z5488" t="str">
            <v>3</v>
          </cell>
          <cell r="AA5488" t="str">
            <v>Boundary Lane</v>
          </cell>
          <cell r="AB5488"/>
          <cell r="AC5488" t="str">
            <v>3,Boundary Lane,,SE17 2BH</v>
          </cell>
          <cell r="AD5488" t="str">
            <v>FARADAY</v>
          </cell>
          <cell r="AE5488" t="str">
            <v>SE17 2BH</v>
          </cell>
          <cell r="AF5488">
            <v>532441</v>
          </cell>
          <cell r="AG5488">
            <v>177745</v>
          </cell>
          <cell r="AH5488" t="str">
            <v>Borough</v>
          </cell>
          <cell r="AI5488" t="str">
            <v>FY2015</v>
          </cell>
          <cell r="AJ5488" t="str">
            <v>3rd</v>
          </cell>
          <cell r="AK5488">
            <v>42347</v>
          </cell>
          <cell r="AL5488">
            <v>42736</v>
          </cell>
          <cell r="AM5488">
            <v>43373</v>
          </cell>
          <cell r="AN5488"/>
          <cell r="AO5488">
            <v>43443</v>
          </cell>
          <cell r="AP5488"/>
          <cell r="AQ5488">
            <v>5</v>
          </cell>
          <cell r="AR5488" t="str">
            <v>Demolition of existing building and erection of three storey building comprising five self-contained flats (1x studio; 2x 1 bed and 2x 2 bed) (use class C3) and associated landscaping.</v>
          </cell>
          <cell r="AS5488">
            <v>205161</v>
          </cell>
        </row>
        <row r="5489">
          <cell r="A5489" t="str">
            <v>15-AP-2818</v>
          </cell>
          <cell r="B5489" t="str">
            <v>Full</v>
          </cell>
          <cell r="C5489" t="str">
            <v>Completed</v>
          </cell>
          <cell r="D5489" t="str">
            <v>Proposed</v>
          </cell>
          <cell r="E5489" t="str">
            <v>Inner</v>
          </cell>
          <cell r="F5489">
            <v>0</v>
          </cell>
          <cell r="G5489">
            <v>1</v>
          </cell>
          <cell r="H5489">
            <v>1</v>
          </cell>
          <cell r="I5489">
            <v>5</v>
          </cell>
          <cell r="J5489" t="str">
            <v>No</v>
          </cell>
          <cell r="K5489">
            <v>2.9000000000000001E-2</v>
          </cell>
          <cell r="L5489">
            <v>2.9000000000000001E-2</v>
          </cell>
          <cell r="M5489">
            <v>1</v>
          </cell>
          <cell r="N5489" t="str">
            <v>Market</v>
          </cell>
          <cell r="O5489" t="str">
            <v>Private</v>
          </cell>
          <cell r="P5489" t="str">
            <v>Studio or S/C Bedsit</v>
          </cell>
          <cell r="Q5489" t="str">
            <v>New Residential Building</v>
          </cell>
          <cell r="R5489" t="str">
            <v>No</v>
          </cell>
          <cell r="S5489" t="str">
            <v>unknown</v>
          </cell>
          <cell r="T5489" t="str">
            <v>No</v>
          </cell>
          <cell r="U5489"/>
          <cell r="V5489" t="str">
            <v>Full</v>
          </cell>
          <cell r="W5489" t="str">
            <v>Borough</v>
          </cell>
          <cell r="X5489"/>
          <cell r="Y5489"/>
          <cell r="Z5489" t="str">
            <v>3</v>
          </cell>
          <cell r="AA5489" t="str">
            <v>Boundary Lane</v>
          </cell>
          <cell r="AB5489"/>
          <cell r="AC5489" t="str">
            <v>3,Boundary Lane,,SE17 2BH</v>
          </cell>
          <cell r="AD5489" t="str">
            <v>FARADAY</v>
          </cell>
          <cell r="AE5489" t="str">
            <v>SE17 2BH</v>
          </cell>
          <cell r="AF5489">
            <v>532441</v>
          </cell>
          <cell r="AG5489">
            <v>177745</v>
          </cell>
          <cell r="AH5489" t="str">
            <v>Borough</v>
          </cell>
          <cell r="AI5489" t="str">
            <v>FY2015</v>
          </cell>
          <cell r="AJ5489" t="str">
            <v>3rd</v>
          </cell>
          <cell r="AK5489">
            <v>42347</v>
          </cell>
          <cell r="AL5489">
            <v>42736</v>
          </cell>
          <cell r="AM5489">
            <v>43373</v>
          </cell>
          <cell r="AN5489"/>
          <cell r="AO5489">
            <v>43443</v>
          </cell>
          <cell r="AP5489"/>
          <cell r="AQ5489">
            <v>5</v>
          </cell>
          <cell r="AR5489" t="str">
            <v>Demolition of existing building and erection of three storey building comprising five self-contained flats (1x studio; 2x 1 bed and 2x 2 bed) (use class C3) and associated landscaping.</v>
          </cell>
          <cell r="AS5489">
            <v>205161</v>
          </cell>
        </row>
        <row r="5490">
          <cell r="A5490" t="str">
            <v>15-AP-2818</v>
          </cell>
          <cell r="B5490" t="str">
            <v>Full</v>
          </cell>
          <cell r="C5490" t="str">
            <v>Completed</v>
          </cell>
          <cell r="D5490" t="str">
            <v>Proposed</v>
          </cell>
          <cell r="E5490" t="str">
            <v>Inner</v>
          </cell>
          <cell r="F5490">
            <v>0</v>
          </cell>
          <cell r="G5490">
            <v>2</v>
          </cell>
          <cell r="H5490">
            <v>2</v>
          </cell>
          <cell r="I5490">
            <v>5</v>
          </cell>
          <cell r="J5490" t="str">
            <v>No</v>
          </cell>
          <cell r="K5490">
            <v>2.9000000000000001E-2</v>
          </cell>
          <cell r="L5490">
            <v>2.9000000000000001E-2</v>
          </cell>
          <cell r="M5490">
            <v>2</v>
          </cell>
          <cell r="N5490" t="str">
            <v>Market</v>
          </cell>
          <cell r="O5490" t="str">
            <v>Private</v>
          </cell>
          <cell r="P5490" t="str">
            <v>Flat Apartment or Maisonette</v>
          </cell>
          <cell r="Q5490" t="str">
            <v>New Residential Building</v>
          </cell>
          <cell r="R5490" t="str">
            <v>No</v>
          </cell>
          <cell r="S5490" t="str">
            <v>unknown</v>
          </cell>
          <cell r="T5490" t="str">
            <v>No</v>
          </cell>
          <cell r="U5490"/>
          <cell r="V5490" t="str">
            <v>Full</v>
          </cell>
          <cell r="W5490" t="str">
            <v>Borough</v>
          </cell>
          <cell r="X5490"/>
          <cell r="Y5490"/>
          <cell r="Z5490" t="str">
            <v>3</v>
          </cell>
          <cell r="AA5490" t="str">
            <v>Boundary Lane</v>
          </cell>
          <cell r="AB5490"/>
          <cell r="AC5490" t="str">
            <v>3,Boundary Lane,,SE17 2BH</v>
          </cell>
          <cell r="AD5490" t="str">
            <v>FARADAY</v>
          </cell>
          <cell r="AE5490" t="str">
            <v>SE17 2BH</v>
          </cell>
          <cell r="AF5490">
            <v>532441</v>
          </cell>
          <cell r="AG5490">
            <v>177745</v>
          </cell>
          <cell r="AH5490" t="str">
            <v>Borough</v>
          </cell>
          <cell r="AI5490" t="str">
            <v>FY2015</v>
          </cell>
          <cell r="AJ5490" t="str">
            <v>3rd</v>
          </cell>
          <cell r="AK5490">
            <v>42347</v>
          </cell>
          <cell r="AL5490">
            <v>42736</v>
          </cell>
          <cell r="AM5490">
            <v>43373</v>
          </cell>
          <cell r="AN5490"/>
          <cell r="AO5490">
            <v>43443</v>
          </cell>
          <cell r="AP5490"/>
          <cell r="AQ5490">
            <v>5</v>
          </cell>
          <cell r="AR5490" t="str">
            <v>Demolition of existing building and erection of three storey building comprising five self-contained flats (1x studio; 2x 1 bed and 2x 2 bed) (use class C3) and associated landscaping.</v>
          </cell>
          <cell r="AS5490">
            <v>205161</v>
          </cell>
        </row>
        <row r="5491">
          <cell r="A5491" t="str">
            <v>15-AP-2827</v>
          </cell>
          <cell r="B5491" t="str">
            <v>Full</v>
          </cell>
          <cell r="C5491" t="str">
            <v>Lapsed</v>
          </cell>
          <cell r="D5491" t="str">
            <v>Proposed</v>
          </cell>
          <cell r="E5491" t="str">
            <v>Central Activities Zone</v>
          </cell>
          <cell r="F5491">
            <v>0</v>
          </cell>
          <cell r="G5491">
            <v>1</v>
          </cell>
          <cell r="H5491">
            <v>1</v>
          </cell>
          <cell r="I5491">
            <v>1</v>
          </cell>
          <cell r="J5491" t="str">
            <v>No</v>
          </cell>
          <cell r="K5491">
            <v>6.9000000000000006E-2</v>
          </cell>
          <cell r="L5491">
            <v>6.9000000000000006E-2</v>
          </cell>
          <cell r="M5491">
            <v>2</v>
          </cell>
          <cell r="N5491" t="str">
            <v>Market</v>
          </cell>
          <cell r="O5491" t="str">
            <v>Private</v>
          </cell>
          <cell r="P5491" t="str">
            <v>Flat Apartment or Maisonette</v>
          </cell>
          <cell r="Q5491" t="str">
            <v>Change of use of Non-Res floor space to Dwelling(s)</v>
          </cell>
          <cell r="R5491" t="str">
            <v>No</v>
          </cell>
          <cell r="S5491" t="str">
            <v>unknown</v>
          </cell>
          <cell r="T5491" t="str">
            <v>No</v>
          </cell>
          <cell r="U5491"/>
          <cell r="V5491" t="str">
            <v>Full</v>
          </cell>
          <cell r="W5491" t="str">
            <v>Borough</v>
          </cell>
          <cell r="X5491"/>
          <cell r="Y5491" t="str">
            <v>Third Floor Front And Centre</v>
          </cell>
          <cell r="Z5491" t="str">
            <v>Unity Wharf</v>
          </cell>
          <cell r="AA5491" t="str">
            <v>Mill Street</v>
          </cell>
          <cell r="AB5491"/>
          <cell r="AC5491" t="str">
            <v>Third Floor Front And CentreUnity Wharf,Mill Street,,SE1 2BH</v>
          </cell>
          <cell r="AD5491" t="str">
            <v>RIVERSIDE</v>
          </cell>
          <cell r="AE5491" t="str">
            <v>SE1 2BH</v>
          </cell>
          <cell r="AF5491">
            <v>533905</v>
          </cell>
          <cell r="AG5491">
            <v>179783</v>
          </cell>
          <cell r="AH5491" t="str">
            <v>Borough</v>
          </cell>
          <cell r="AI5491" t="str">
            <v>FY2015</v>
          </cell>
          <cell r="AJ5491" t="str">
            <v>3rd</v>
          </cell>
          <cell r="AK5491">
            <v>42345</v>
          </cell>
          <cell r="AL5491"/>
          <cell r="AM5491"/>
          <cell r="AN5491"/>
          <cell r="AO5491">
            <v>43441</v>
          </cell>
          <cell r="AP5491"/>
          <cell r="AQ5491">
            <v>1</v>
          </cell>
          <cell r="AR5491" t="str">
            <v>Change of use of office floor area (Use class B1(a)) to a 2-bed residential flat (Use class C3) with associated external alterations including reinstatement of blocked up original windows to match existing, installation of a cast iron soil pipe in west elevation and replacement of roof lights.</v>
          </cell>
          <cell r="AS5491">
            <v>207717</v>
          </cell>
        </row>
        <row r="5492">
          <cell r="A5492" t="str">
            <v>15-AP-2833</v>
          </cell>
          <cell r="B5492" t="str">
            <v>Full</v>
          </cell>
          <cell r="C5492" t="str">
            <v>Completed</v>
          </cell>
          <cell r="D5492" t="str">
            <v>Proposed</v>
          </cell>
          <cell r="E5492" t="str">
            <v>Inner</v>
          </cell>
          <cell r="F5492">
            <v>0</v>
          </cell>
          <cell r="G5492">
            <v>1</v>
          </cell>
          <cell r="H5492">
            <v>1</v>
          </cell>
          <cell r="I5492">
            <v>1</v>
          </cell>
          <cell r="J5492" t="str">
            <v>Yes</v>
          </cell>
          <cell r="K5492">
            <v>0.01</v>
          </cell>
          <cell r="L5492">
            <v>0.01</v>
          </cell>
          <cell r="M5492">
            <v>3</v>
          </cell>
          <cell r="N5492" t="str">
            <v>Social Rented</v>
          </cell>
          <cell r="O5492" t="str">
            <v>Local Authority</v>
          </cell>
          <cell r="P5492" t="str">
            <v>Flat Apartment or Maisonette</v>
          </cell>
          <cell r="Q5492" t="str">
            <v>Conversion of Dwelling(s) or ancillary C3 floorspace</v>
          </cell>
          <cell r="R5492" t="str">
            <v>No</v>
          </cell>
          <cell r="S5492" t="str">
            <v>unknown</v>
          </cell>
          <cell r="T5492" t="str">
            <v>No</v>
          </cell>
          <cell r="U5492"/>
          <cell r="V5492" t="str">
            <v>Full</v>
          </cell>
          <cell r="W5492" t="str">
            <v>Borough</v>
          </cell>
          <cell r="X5492"/>
          <cell r="Y5492" t="str">
            <v>Juniper House</v>
          </cell>
          <cell r="Z5492"/>
          <cell r="AA5492" t="str">
            <v>Pomeroy Street</v>
          </cell>
          <cell r="AB5492"/>
          <cell r="AC5492" t="str">
            <v>Juniper House,Pomeroy Street,,SE14 5BY</v>
          </cell>
          <cell r="AD5492" t="str">
            <v>NUNHEAD</v>
          </cell>
          <cell r="AE5492" t="str">
            <v>SE14 5BY</v>
          </cell>
          <cell r="AF5492">
            <v>535311</v>
          </cell>
          <cell r="AG5492">
            <v>176981</v>
          </cell>
          <cell r="AH5492" t="str">
            <v>Borough</v>
          </cell>
          <cell r="AI5492" t="str">
            <v>FY2015</v>
          </cell>
          <cell r="AJ5492" t="str">
            <v>3rd</v>
          </cell>
          <cell r="AK5492">
            <v>42326</v>
          </cell>
          <cell r="AL5492">
            <v>42826</v>
          </cell>
          <cell r="AM5492">
            <v>43221</v>
          </cell>
          <cell r="AN5492"/>
          <cell r="AO5492">
            <v>43422</v>
          </cell>
          <cell r="AP5492"/>
          <cell r="AQ5492">
            <v>1</v>
          </cell>
          <cell r="AR5492" t="str">
            <v>Conversion of office (use class B1) to a self-contained flat (use class C3)</v>
          </cell>
          <cell r="AS5492">
            <v>205108</v>
          </cell>
        </row>
        <row r="5493">
          <cell r="A5493" t="str">
            <v>15-AP-2864</v>
          </cell>
          <cell r="B5493" t="str">
            <v>Full</v>
          </cell>
          <cell r="C5493" t="str">
            <v>Started</v>
          </cell>
          <cell r="D5493" t="str">
            <v>Proposed</v>
          </cell>
          <cell r="E5493" t="str">
            <v>Inner</v>
          </cell>
          <cell r="F5493">
            <v>0</v>
          </cell>
          <cell r="G5493">
            <v>6</v>
          </cell>
          <cell r="H5493">
            <v>6</v>
          </cell>
          <cell r="I5493">
            <v>10</v>
          </cell>
          <cell r="J5493" t="str">
            <v>No</v>
          </cell>
          <cell r="K5493">
            <v>3.7999999999999999E-2</v>
          </cell>
          <cell r="L5493">
            <v>2.8000000000000001E-2</v>
          </cell>
          <cell r="M5493">
            <v>1</v>
          </cell>
          <cell r="N5493" t="str">
            <v>Market</v>
          </cell>
          <cell r="O5493" t="str">
            <v>Private</v>
          </cell>
          <cell r="P5493" t="str">
            <v>Flat Apartment or Maisonette</v>
          </cell>
          <cell r="Q5493" t="str">
            <v>New Residential Building</v>
          </cell>
          <cell r="R5493" t="str">
            <v>No</v>
          </cell>
          <cell r="S5493" t="str">
            <v>No</v>
          </cell>
          <cell r="T5493" t="str">
            <v>No</v>
          </cell>
          <cell r="U5493"/>
          <cell r="V5493" t="str">
            <v>Full</v>
          </cell>
          <cell r="W5493" t="str">
            <v>Borough</v>
          </cell>
          <cell r="X5493"/>
          <cell r="Y5493"/>
          <cell r="Z5493" t="str">
            <v>91-93</v>
          </cell>
          <cell r="AA5493" t="str">
            <v>Queens Road</v>
          </cell>
          <cell r="AB5493"/>
          <cell r="AC5493" t="str">
            <v>91-93,Queens Road,,SE15 2EZ</v>
          </cell>
          <cell r="AD5493" t="str">
            <v>LIVESEY</v>
          </cell>
          <cell r="AE5493" t="str">
            <v>SE15 2EZ</v>
          </cell>
          <cell r="AF5493">
            <v>534788</v>
          </cell>
          <cell r="AG5493">
            <v>176802</v>
          </cell>
          <cell r="AH5493" t="str">
            <v>Borough</v>
          </cell>
          <cell r="AI5493" t="str">
            <v>FY2016</v>
          </cell>
          <cell r="AJ5493" t="str">
            <v>4th</v>
          </cell>
          <cell r="AK5493">
            <v>42761</v>
          </cell>
          <cell r="AL5493">
            <v>43173</v>
          </cell>
          <cell r="AM5493"/>
          <cell r="AN5493"/>
          <cell r="AO5493">
            <v>43856</v>
          </cell>
          <cell r="AP5493"/>
          <cell r="AQ5493">
            <v>10</v>
          </cell>
          <cell r="AR5493" t="str">
            <v>Demolition of existing building and erection of 5 storey mixed use scheme comprising of 200 sqm commercial space at ground floor level and 10 self contained dwellings (6 x 1 bed, 3 x 2 bed and 1 x 3 bed) on upper floors</v>
          </cell>
          <cell r="AS5493">
            <v>319212</v>
          </cell>
        </row>
        <row r="5494">
          <cell r="A5494" t="str">
            <v>15-AP-2864</v>
          </cell>
          <cell r="B5494" t="str">
            <v>Full</v>
          </cell>
          <cell r="C5494" t="str">
            <v>Started</v>
          </cell>
          <cell r="D5494" t="str">
            <v>Proposed</v>
          </cell>
          <cell r="E5494" t="str">
            <v>Inner</v>
          </cell>
          <cell r="F5494">
            <v>0</v>
          </cell>
          <cell r="G5494">
            <v>3</v>
          </cell>
          <cell r="H5494">
            <v>3</v>
          </cell>
          <cell r="I5494">
            <v>10</v>
          </cell>
          <cell r="J5494" t="str">
            <v>No</v>
          </cell>
          <cell r="K5494">
            <v>3.7999999999999999E-2</v>
          </cell>
          <cell r="L5494">
            <v>2.8000000000000001E-2</v>
          </cell>
          <cell r="M5494">
            <v>2</v>
          </cell>
          <cell r="N5494" t="str">
            <v>Market</v>
          </cell>
          <cell r="O5494" t="str">
            <v>Private</v>
          </cell>
          <cell r="P5494" t="str">
            <v>Flat Apartment or Maisonette</v>
          </cell>
          <cell r="Q5494" t="str">
            <v>New Residential Building</v>
          </cell>
          <cell r="R5494" t="str">
            <v>No</v>
          </cell>
          <cell r="S5494" t="str">
            <v>No</v>
          </cell>
          <cell r="T5494" t="str">
            <v>No</v>
          </cell>
          <cell r="U5494"/>
          <cell r="V5494" t="str">
            <v>Full</v>
          </cell>
          <cell r="W5494" t="str">
            <v>Borough</v>
          </cell>
          <cell r="X5494"/>
          <cell r="Y5494"/>
          <cell r="Z5494" t="str">
            <v>91-93</v>
          </cell>
          <cell r="AA5494" t="str">
            <v>Queens Road</v>
          </cell>
          <cell r="AB5494"/>
          <cell r="AC5494" t="str">
            <v>91-93,Queens Road,,SE15 2EZ</v>
          </cell>
          <cell r="AD5494" t="str">
            <v>LIVESEY</v>
          </cell>
          <cell r="AE5494" t="str">
            <v>SE15 2EZ</v>
          </cell>
          <cell r="AF5494">
            <v>534788</v>
          </cell>
          <cell r="AG5494">
            <v>176802</v>
          </cell>
          <cell r="AH5494" t="str">
            <v>Borough</v>
          </cell>
          <cell r="AI5494" t="str">
            <v>FY2016</v>
          </cell>
          <cell r="AJ5494" t="str">
            <v>4th</v>
          </cell>
          <cell r="AK5494">
            <v>42761</v>
          </cell>
          <cell r="AL5494">
            <v>43173</v>
          </cell>
          <cell r="AM5494"/>
          <cell r="AN5494"/>
          <cell r="AO5494">
            <v>43856</v>
          </cell>
          <cell r="AP5494"/>
          <cell r="AQ5494">
            <v>10</v>
          </cell>
          <cell r="AR5494" t="str">
            <v>Demolition of existing building and erection of 5 storey mixed use scheme comprising of 200 sqm commercial space at ground floor level and 10 self contained dwellings (6 x 1 bed, 3 x 2 bed and 1 x 3 bed) on upper floors</v>
          </cell>
          <cell r="AS5494">
            <v>319212</v>
          </cell>
        </row>
        <row r="5495">
          <cell r="A5495" t="str">
            <v>15-AP-2864</v>
          </cell>
          <cell r="B5495" t="str">
            <v>Full</v>
          </cell>
          <cell r="C5495" t="str">
            <v>Started</v>
          </cell>
          <cell r="D5495" t="str">
            <v>Proposed</v>
          </cell>
          <cell r="E5495" t="str">
            <v>Inner</v>
          </cell>
          <cell r="F5495">
            <v>0</v>
          </cell>
          <cell r="G5495">
            <v>1</v>
          </cell>
          <cell r="H5495">
            <v>1</v>
          </cell>
          <cell r="I5495">
            <v>10</v>
          </cell>
          <cell r="J5495" t="str">
            <v>No</v>
          </cell>
          <cell r="K5495">
            <v>3.7999999999999999E-2</v>
          </cell>
          <cell r="L5495">
            <v>2.8000000000000001E-2</v>
          </cell>
          <cell r="M5495">
            <v>3</v>
          </cell>
          <cell r="N5495" t="str">
            <v>Market</v>
          </cell>
          <cell r="O5495" t="str">
            <v>Private</v>
          </cell>
          <cell r="P5495" t="str">
            <v>Flat Apartment or Maisonette</v>
          </cell>
          <cell r="Q5495" t="str">
            <v>New Residential Building</v>
          </cell>
          <cell r="R5495" t="str">
            <v>No</v>
          </cell>
          <cell r="S5495" t="str">
            <v>No</v>
          </cell>
          <cell r="T5495" t="str">
            <v>No</v>
          </cell>
          <cell r="U5495"/>
          <cell r="V5495" t="str">
            <v>Full</v>
          </cell>
          <cell r="W5495" t="str">
            <v>Borough</v>
          </cell>
          <cell r="X5495"/>
          <cell r="Y5495"/>
          <cell r="Z5495" t="str">
            <v>91-93</v>
          </cell>
          <cell r="AA5495" t="str">
            <v>Queens Road</v>
          </cell>
          <cell r="AB5495"/>
          <cell r="AC5495" t="str">
            <v>91-93,Queens Road,,SE15 2EZ</v>
          </cell>
          <cell r="AD5495" t="str">
            <v>LIVESEY</v>
          </cell>
          <cell r="AE5495" t="str">
            <v>SE15 2EZ</v>
          </cell>
          <cell r="AF5495">
            <v>534788</v>
          </cell>
          <cell r="AG5495">
            <v>176802</v>
          </cell>
          <cell r="AH5495" t="str">
            <v>Borough</v>
          </cell>
          <cell r="AI5495" t="str">
            <v>FY2016</v>
          </cell>
          <cell r="AJ5495" t="str">
            <v>4th</v>
          </cell>
          <cell r="AK5495">
            <v>42761</v>
          </cell>
          <cell r="AL5495">
            <v>43173</v>
          </cell>
          <cell r="AM5495"/>
          <cell r="AN5495"/>
          <cell r="AO5495">
            <v>43856</v>
          </cell>
          <cell r="AP5495"/>
          <cell r="AQ5495">
            <v>10</v>
          </cell>
          <cell r="AR5495" t="str">
            <v>Demolition of existing building and erection of 5 storey mixed use scheme comprising of 200 sqm commercial space at ground floor level and 10 self contained dwellings (6 x 1 bed, 3 x 2 bed and 1 x 3 bed) on upper floors</v>
          </cell>
          <cell r="AS5495">
            <v>319212</v>
          </cell>
        </row>
        <row r="5496">
          <cell r="A5496" t="str">
            <v>15-AP-2874</v>
          </cell>
          <cell r="B5496" t="str">
            <v>Full</v>
          </cell>
          <cell r="C5496" t="str">
            <v>Completed</v>
          </cell>
          <cell r="D5496" t="str">
            <v>Existing</v>
          </cell>
          <cell r="E5496" t="str">
            <v>Inner</v>
          </cell>
          <cell r="F5496">
            <v>1</v>
          </cell>
          <cell r="G5496">
            <v>0</v>
          </cell>
          <cell r="H5496">
            <v>-1</v>
          </cell>
          <cell r="I5496">
            <v>3</v>
          </cell>
          <cell r="J5496" t="str">
            <v>No</v>
          </cell>
          <cell r="K5496">
            <v>2.1000000000000001E-2</v>
          </cell>
          <cell r="L5496">
            <v>2.1000000000000001E-2</v>
          </cell>
          <cell r="M5496">
            <v>7</v>
          </cell>
          <cell r="N5496" t="str">
            <v>Market</v>
          </cell>
          <cell r="O5496" t="str">
            <v>Private</v>
          </cell>
          <cell r="P5496" t="str">
            <v>House or Bungalow</v>
          </cell>
          <cell r="Q5496" t="str">
            <v>Conversion of Dwelling(s) or ancillary C3 floorspace</v>
          </cell>
          <cell r="R5496" t="str">
            <v>No</v>
          </cell>
          <cell r="S5496" t="str">
            <v>unknown</v>
          </cell>
          <cell r="T5496" t="str">
            <v>No</v>
          </cell>
          <cell r="U5496" t="str">
            <v>N/A</v>
          </cell>
          <cell r="V5496" t="str">
            <v>Full</v>
          </cell>
          <cell r="W5496" t="str">
            <v>Borough</v>
          </cell>
          <cell r="X5496"/>
          <cell r="Y5496"/>
          <cell r="Z5496" t="str">
            <v>264</v>
          </cell>
          <cell r="AA5496" t="str">
            <v>Lordship Lane</v>
          </cell>
          <cell r="AB5496"/>
          <cell r="AC5496" t="str">
            <v>264,Lordship Lane,,SE22 8LT</v>
          </cell>
          <cell r="AD5496" t="str">
            <v>VILLAGE</v>
          </cell>
          <cell r="AE5496" t="str">
            <v>SE22 8LT</v>
          </cell>
          <cell r="AF5496">
            <v>533715</v>
          </cell>
          <cell r="AG5496">
            <v>174286</v>
          </cell>
          <cell r="AH5496" t="str">
            <v>Borough</v>
          </cell>
          <cell r="AI5496" t="str">
            <v>FY2015</v>
          </cell>
          <cell r="AJ5496" t="str">
            <v>2nd</v>
          </cell>
          <cell r="AK5496">
            <v>42261</v>
          </cell>
          <cell r="AL5496">
            <v>42464</v>
          </cell>
          <cell r="AM5496">
            <v>42644</v>
          </cell>
          <cell r="AN5496"/>
          <cell r="AO5496">
            <v>43357</v>
          </cell>
          <cell r="AP5496"/>
          <cell r="AQ5496">
            <v>3</v>
          </cell>
          <cell r="AR5496" t="str">
            <v>Construction of a rear dormer and a change of use from a single-family dwellinghouse to 3no. self-contained_x000D_
flats (1no. 2xbed and 2no. 1xbed) and associated external alterations.</v>
          </cell>
          <cell r="AS5496">
            <v>179684</v>
          </cell>
        </row>
        <row r="5497">
          <cell r="A5497" t="str">
            <v>15-AP-2874</v>
          </cell>
          <cell r="B5497" t="str">
            <v>Full</v>
          </cell>
          <cell r="C5497" t="str">
            <v>Completed</v>
          </cell>
          <cell r="D5497" t="str">
            <v>Proposed</v>
          </cell>
          <cell r="E5497" t="str">
            <v>Inner</v>
          </cell>
          <cell r="F5497">
            <v>0</v>
          </cell>
          <cell r="G5497">
            <v>2</v>
          </cell>
          <cell r="H5497">
            <v>2</v>
          </cell>
          <cell r="I5497">
            <v>3</v>
          </cell>
          <cell r="J5497" t="str">
            <v>No</v>
          </cell>
          <cell r="K5497">
            <v>2.1000000000000001E-2</v>
          </cell>
          <cell r="L5497">
            <v>2.1000000000000001E-2</v>
          </cell>
          <cell r="M5497">
            <v>1</v>
          </cell>
          <cell r="N5497" t="str">
            <v>Market</v>
          </cell>
          <cell r="O5497" t="str">
            <v>Private</v>
          </cell>
          <cell r="P5497" t="str">
            <v>Flat Apartment or Maisonette</v>
          </cell>
          <cell r="Q5497" t="str">
            <v>Conversion of Dwelling(s) or ancillary C3 floorspace</v>
          </cell>
          <cell r="R5497" t="str">
            <v>No</v>
          </cell>
          <cell r="S5497" t="str">
            <v>unknown</v>
          </cell>
          <cell r="T5497" t="str">
            <v>No</v>
          </cell>
          <cell r="U5497"/>
          <cell r="V5497" t="str">
            <v>Full</v>
          </cell>
          <cell r="W5497" t="str">
            <v>Borough</v>
          </cell>
          <cell r="X5497"/>
          <cell r="Y5497"/>
          <cell r="Z5497" t="str">
            <v>264</v>
          </cell>
          <cell r="AA5497" t="str">
            <v>Lordship Lane</v>
          </cell>
          <cell r="AB5497"/>
          <cell r="AC5497" t="str">
            <v>264,Lordship Lane,,SE22 8LT</v>
          </cell>
          <cell r="AD5497" t="str">
            <v>VILLAGE</v>
          </cell>
          <cell r="AE5497" t="str">
            <v>SE22 8LT</v>
          </cell>
          <cell r="AF5497">
            <v>533715</v>
          </cell>
          <cell r="AG5497">
            <v>174286</v>
          </cell>
          <cell r="AH5497" t="str">
            <v>Borough</v>
          </cell>
          <cell r="AI5497" t="str">
            <v>FY2015</v>
          </cell>
          <cell r="AJ5497" t="str">
            <v>2nd</v>
          </cell>
          <cell r="AK5497">
            <v>42261</v>
          </cell>
          <cell r="AL5497">
            <v>42464</v>
          </cell>
          <cell r="AM5497">
            <v>42644</v>
          </cell>
          <cell r="AN5497"/>
          <cell r="AO5497">
            <v>43357</v>
          </cell>
          <cell r="AP5497"/>
          <cell r="AQ5497">
            <v>3</v>
          </cell>
          <cell r="AR5497" t="str">
            <v>Construction of a rear dormer and a change of use from a single-family dwellinghouse to 3no. self-contained_x000D_
flats (1no. 2xbed and 2no. 1xbed) and associated external alterations.</v>
          </cell>
          <cell r="AS5497">
            <v>179684</v>
          </cell>
        </row>
        <row r="5498">
          <cell r="A5498" t="str">
            <v>15-AP-2874</v>
          </cell>
          <cell r="B5498" t="str">
            <v>Full</v>
          </cell>
          <cell r="C5498" t="str">
            <v>Completed</v>
          </cell>
          <cell r="D5498" t="str">
            <v>Proposed</v>
          </cell>
          <cell r="E5498" t="str">
            <v>Inner</v>
          </cell>
          <cell r="F5498">
            <v>0</v>
          </cell>
          <cell r="G5498">
            <v>1</v>
          </cell>
          <cell r="H5498">
            <v>1</v>
          </cell>
          <cell r="I5498">
            <v>3</v>
          </cell>
          <cell r="J5498" t="str">
            <v>No</v>
          </cell>
          <cell r="K5498">
            <v>2.1000000000000001E-2</v>
          </cell>
          <cell r="L5498">
            <v>2.1000000000000001E-2</v>
          </cell>
          <cell r="M5498">
            <v>2</v>
          </cell>
          <cell r="N5498" t="str">
            <v>Market</v>
          </cell>
          <cell r="O5498" t="str">
            <v>Private</v>
          </cell>
          <cell r="P5498" t="str">
            <v>Flat Apartment or Maisonette</v>
          </cell>
          <cell r="Q5498" t="str">
            <v>Conversion of Dwelling(s) or ancillary C3 floorspace</v>
          </cell>
          <cell r="R5498" t="str">
            <v>No</v>
          </cell>
          <cell r="S5498" t="str">
            <v>unknown</v>
          </cell>
          <cell r="T5498" t="str">
            <v>No</v>
          </cell>
          <cell r="U5498"/>
          <cell r="V5498" t="str">
            <v>Full</v>
          </cell>
          <cell r="W5498" t="str">
            <v>Borough</v>
          </cell>
          <cell r="X5498"/>
          <cell r="Y5498"/>
          <cell r="Z5498" t="str">
            <v>264</v>
          </cell>
          <cell r="AA5498" t="str">
            <v>Lordship Lane</v>
          </cell>
          <cell r="AB5498"/>
          <cell r="AC5498" t="str">
            <v>264,Lordship Lane,,SE22 8LT</v>
          </cell>
          <cell r="AD5498" t="str">
            <v>VILLAGE</v>
          </cell>
          <cell r="AE5498" t="str">
            <v>SE22 8LT</v>
          </cell>
          <cell r="AF5498">
            <v>533715</v>
          </cell>
          <cell r="AG5498">
            <v>174286</v>
          </cell>
          <cell r="AH5498" t="str">
            <v>Borough</v>
          </cell>
          <cell r="AI5498" t="str">
            <v>FY2015</v>
          </cell>
          <cell r="AJ5498" t="str">
            <v>2nd</v>
          </cell>
          <cell r="AK5498">
            <v>42261</v>
          </cell>
          <cell r="AL5498">
            <v>42464</v>
          </cell>
          <cell r="AM5498">
            <v>42644</v>
          </cell>
          <cell r="AN5498"/>
          <cell r="AO5498">
            <v>43357</v>
          </cell>
          <cell r="AP5498"/>
          <cell r="AQ5498">
            <v>3</v>
          </cell>
          <cell r="AR5498" t="str">
            <v>Construction of a rear dormer and a change of use from a single-family dwellinghouse to 3no. self-contained_x000D_
flats (1no. 2xbed and 2no. 1xbed) and associated external alterations.</v>
          </cell>
          <cell r="AS5498">
            <v>179684</v>
          </cell>
        </row>
        <row r="5499">
          <cell r="A5499" t="str">
            <v>15-AP-2952</v>
          </cell>
          <cell r="B5499" t="str">
            <v>Full</v>
          </cell>
          <cell r="C5499" t="str">
            <v>Started</v>
          </cell>
          <cell r="D5499" t="str">
            <v>Existing</v>
          </cell>
          <cell r="E5499" t="str">
            <v>Inner</v>
          </cell>
          <cell r="F5499">
            <v>1</v>
          </cell>
          <cell r="G5499">
            <v>0</v>
          </cell>
          <cell r="H5499">
            <v>-1</v>
          </cell>
          <cell r="I5499">
            <v>2</v>
          </cell>
          <cell r="J5499" t="str">
            <v>No</v>
          </cell>
          <cell r="K5499">
            <v>7.0000000000000001E-3</v>
          </cell>
          <cell r="L5499">
            <v>7.0000000000000001E-3</v>
          </cell>
          <cell r="M5499">
            <v>4</v>
          </cell>
          <cell r="N5499" t="str">
            <v>Market</v>
          </cell>
          <cell r="O5499" t="str">
            <v>Private</v>
          </cell>
          <cell r="P5499" t="str">
            <v>House or Bungalow</v>
          </cell>
          <cell r="Q5499" t="str">
            <v>Conversion of Dwelling(s) or ancillary C3 floorspace</v>
          </cell>
          <cell r="R5499" t="str">
            <v>No</v>
          </cell>
          <cell r="S5499" t="str">
            <v>unknown</v>
          </cell>
          <cell r="T5499" t="str">
            <v>No</v>
          </cell>
          <cell r="U5499" t="str">
            <v>N/A</v>
          </cell>
          <cell r="V5499" t="str">
            <v>Full</v>
          </cell>
          <cell r="W5499" t="str">
            <v>Borough</v>
          </cell>
          <cell r="X5499"/>
          <cell r="Y5499"/>
          <cell r="Z5499" t="str">
            <v>83</v>
          </cell>
          <cell r="AA5499" t="str">
            <v>Bushey Hill Road</v>
          </cell>
          <cell r="AB5499"/>
          <cell r="AC5499" t="str">
            <v>83,Bushey Hill Road,,SE5 8QQ</v>
          </cell>
          <cell r="AD5499" t="str">
            <v>THE LANE</v>
          </cell>
          <cell r="AE5499" t="str">
            <v>SE5 8QQ</v>
          </cell>
          <cell r="AF5499">
            <v>533570</v>
          </cell>
          <cell r="AG5499">
            <v>176456</v>
          </cell>
          <cell r="AH5499" t="str">
            <v>Borough</v>
          </cell>
          <cell r="AI5499" t="str">
            <v>FY2015</v>
          </cell>
          <cell r="AJ5499" t="str">
            <v>3rd</v>
          </cell>
          <cell r="AK5499">
            <v>42327</v>
          </cell>
          <cell r="AL5499">
            <v>43164</v>
          </cell>
          <cell r="AM5499"/>
          <cell r="AN5499"/>
          <cell r="AO5499">
            <v>43423</v>
          </cell>
          <cell r="AP5499"/>
          <cell r="AQ5499">
            <v>2</v>
          </cell>
          <cell r="AR5499" t="str">
            <v>Erection of a rear dormer and formation of roof terrace on part of three_x000D_
storey rear outrigger and conversion of house into two flats ( 1x one_x000D_
bedroom flat &amp; 1 x two bedroom flat).</v>
          </cell>
          <cell r="AS5499">
            <v>200726</v>
          </cell>
        </row>
        <row r="5500">
          <cell r="A5500" t="str">
            <v>15-AP-2952</v>
          </cell>
          <cell r="B5500" t="str">
            <v>Full</v>
          </cell>
          <cell r="C5500" t="str">
            <v>Started</v>
          </cell>
          <cell r="D5500" t="str">
            <v>Proposed</v>
          </cell>
          <cell r="E5500" t="str">
            <v>Inner</v>
          </cell>
          <cell r="F5500">
            <v>0</v>
          </cell>
          <cell r="G5500">
            <v>1</v>
          </cell>
          <cell r="H5500">
            <v>1</v>
          </cell>
          <cell r="I5500">
            <v>2</v>
          </cell>
          <cell r="J5500" t="str">
            <v>No</v>
          </cell>
          <cell r="K5500">
            <v>7.0000000000000001E-3</v>
          </cell>
          <cell r="L5500">
            <v>7.0000000000000001E-3</v>
          </cell>
          <cell r="M5500">
            <v>1</v>
          </cell>
          <cell r="N5500" t="str">
            <v>Market</v>
          </cell>
          <cell r="O5500" t="str">
            <v>Private</v>
          </cell>
          <cell r="P5500" t="str">
            <v>Flat Apartment or Maisonette</v>
          </cell>
          <cell r="Q5500" t="str">
            <v>Conversion of Dwelling(s) or ancillary C3 floorspace</v>
          </cell>
          <cell r="R5500" t="str">
            <v>No</v>
          </cell>
          <cell r="S5500" t="str">
            <v>unknown</v>
          </cell>
          <cell r="T5500" t="str">
            <v>No</v>
          </cell>
          <cell r="U5500"/>
          <cell r="V5500" t="str">
            <v>Full</v>
          </cell>
          <cell r="W5500" t="str">
            <v>Borough</v>
          </cell>
          <cell r="X5500"/>
          <cell r="Y5500"/>
          <cell r="Z5500" t="str">
            <v>83</v>
          </cell>
          <cell r="AA5500" t="str">
            <v>Bushey Hill Road</v>
          </cell>
          <cell r="AB5500"/>
          <cell r="AC5500" t="str">
            <v>83,Bushey Hill Road,,SE5 8QQ</v>
          </cell>
          <cell r="AD5500" t="str">
            <v>THE LANE</v>
          </cell>
          <cell r="AE5500" t="str">
            <v>SE5 8QQ</v>
          </cell>
          <cell r="AF5500">
            <v>533570</v>
          </cell>
          <cell r="AG5500">
            <v>176456</v>
          </cell>
          <cell r="AH5500" t="str">
            <v>Borough</v>
          </cell>
          <cell r="AI5500" t="str">
            <v>FY2015</v>
          </cell>
          <cell r="AJ5500" t="str">
            <v>3rd</v>
          </cell>
          <cell r="AK5500">
            <v>42327</v>
          </cell>
          <cell r="AL5500">
            <v>43164</v>
          </cell>
          <cell r="AM5500"/>
          <cell r="AN5500"/>
          <cell r="AO5500">
            <v>43423</v>
          </cell>
          <cell r="AP5500"/>
          <cell r="AQ5500">
            <v>2</v>
          </cell>
          <cell r="AR5500" t="str">
            <v>Erection of a rear dormer and formation of roof terrace on part of three_x000D_
storey rear outrigger and conversion of house into two flats ( 1x one_x000D_
bedroom flat &amp; 1 x two bedroom flat).</v>
          </cell>
          <cell r="AS5500">
            <v>200726</v>
          </cell>
        </row>
        <row r="5501">
          <cell r="A5501" t="str">
            <v>15-AP-2952</v>
          </cell>
          <cell r="B5501" t="str">
            <v>Full</v>
          </cell>
          <cell r="C5501" t="str">
            <v>Started</v>
          </cell>
          <cell r="D5501" t="str">
            <v>Proposed</v>
          </cell>
          <cell r="E5501" t="str">
            <v>Inner</v>
          </cell>
          <cell r="F5501">
            <v>0</v>
          </cell>
          <cell r="G5501">
            <v>1</v>
          </cell>
          <cell r="H5501">
            <v>1</v>
          </cell>
          <cell r="I5501">
            <v>2</v>
          </cell>
          <cell r="J5501" t="str">
            <v>No</v>
          </cell>
          <cell r="K5501">
            <v>7.0000000000000001E-3</v>
          </cell>
          <cell r="L5501">
            <v>7.0000000000000001E-3</v>
          </cell>
          <cell r="M5501">
            <v>2</v>
          </cell>
          <cell r="N5501" t="str">
            <v>Market</v>
          </cell>
          <cell r="O5501" t="str">
            <v>Private</v>
          </cell>
          <cell r="P5501" t="str">
            <v>Flat Apartment or Maisonette</v>
          </cell>
          <cell r="Q5501" t="str">
            <v>Conversion of Dwelling(s) or ancillary C3 floorspace</v>
          </cell>
          <cell r="R5501" t="str">
            <v>No</v>
          </cell>
          <cell r="S5501" t="str">
            <v>unknown</v>
          </cell>
          <cell r="T5501" t="str">
            <v>No</v>
          </cell>
          <cell r="U5501"/>
          <cell r="V5501" t="str">
            <v>Full</v>
          </cell>
          <cell r="W5501" t="str">
            <v>Borough</v>
          </cell>
          <cell r="X5501"/>
          <cell r="Y5501"/>
          <cell r="Z5501" t="str">
            <v>83</v>
          </cell>
          <cell r="AA5501" t="str">
            <v>Bushey Hill Road</v>
          </cell>
          <cell r="AB5501"/>
          <cell r="AC5501" t="str">
            <v>83,Bushey Hill Road,,SE5 8QQ</v>
          </cell>
          <cell r="AD5501" t="str">
            <v>THE LANE</v>
          </cell>
          <cell r="AE5501" t="str">
            <v>SE5 8QQ</v>
          </cell>
          <cell r="AF5501">
            <v>533570</v>
          </cell>
          <cell r="AG5501">
            <v>176456</v>
          </cell>
          <cell r="AH5501" t="str">
            <v>Borough</v>
          </cell>
          <cell r="AI5501" t="str">
            <v>FY2015</v>
          </cell>
          <cell r="AJ5501" t="str">
            <v>3rd</v>
          </cell>
          <cell r="AK5501">
            <v>42327</v>
          </cell>
          <cell r="AL5501">
            <v>43164</v>
          </cell>
          <cell r="AM5501"/>
          <cell r="AN5501"/>
          <cell r="AO5501">
            <v>43423</v>
          </cell>
          <cell r="AP5501"/>
          <cell r="AQ5501">
            <v>2</v>
          </cell>
          <cell r="AR5501" t="str">
            <v>Erection of a rear dormer and formation of roof terrace on part of three_x000D_
storey rear outrigger and conversion of house into two flats ( 1x one_x000D_
bedroom flat &amp; 1 x two bedroom flat).</v>
          </cell>
          <cell r="AS5501">
            <v>200726</v>
          </cell>
        </row>
        <row r="5502">
          <cell r="A5502" t="str">
            <v>15-AP-2957</v>
          </cell>
          <cell r="B5502" t="str">
            <v>Full</v>
          </cell>
          <cell r="C5502" t="str">
            <v>Started</v>
          </cell>
          <cell r="D5502" t="str">
            <v>Proposed</v>
          </cell>
          <cell r="E5502" t="str">
            <v>Inner</v>
          </cell>
          <cell r="F5502">
            <v>0</v>
          </cell>
          <cell r="G5502">
            <v>2</v>
          </cell>
          <cell r="H5502">
            <v>2</v>
          </cell>
          <cell r="I5502">
            <v>2</v>
          </cell>
          <cell r="J5502" t="str">
            <v>No</v>
          </cell>
          <cell r="K5502">
            <v>0.109</v>
          </cell>
          <cell r="L5502">
            <v>0.109</v>
          </cell>
          <cell r="M5502">
            <v>3</v>
          </cell>
          <cell r="N5502" t="str">
            <v>Market</v>
          </cell>
          <cell r="O5502" t="str">
            <v>Private</v>
          </cell>
          <cell r="P5502" t="str">
            <v>House or Bungalow</v>
          </cell>
          <cell r="Q5502" t="str">
            <v>New Residential Building</v>
          </cell>
          <cell r="R5502" t="str">
            <v>No</v>
          </cell>
          <cell r="S5502" t="str">
            <v>unknown</v>
          </cell>
          <cell r="T5502" t="str">
            <v>No</v>
          </cell>
          <cell r="U5502"/>
          <cell r="V5502" t="str">
            <v>Full</v>
          </cell>
          <cell r="W5502" t="str">
            <v>Borough</v>
          </cell>
          <cell r="X5502"/>
          <cell r="Y5502"/>
          <cell r="Z5502" t="str">
            <v>Rear Of 60</v>
          </cell>
          <cell r="AA5502" t="str">
            <v>Dulwich Village</v>
          </cell>
          <cell r="AB5502"/>
          <cell r="AC5502" t="str">
            <v>Rear Of 60,Dulwich Village,,SE21 7AJ</v>
          </cell>
          <cell r="AD5502" t="str">
            <v>VILLAGE</v>
          </cell>
          <cell r="AE5502" t="str">
            <v>SE21 7AJ</v>
          </cell>
          <cell r="AF5502">
            <v>533117</v>
          </cell>
          <cell r="AG5502">
            <v>174054</v>
          </cell>
          <cell r="AH5502" t="str">
            <v>Borough</v>
          </cell>
          <cell r="AI5502" t="str">
            <v>FY2016</v>
          </cell>
          <cell r="AJ5502" t="str">
            <v>1st</v>
          </cell>
          <cell r="AK5502">
            <v>42466</v>
          </cell>
          <cell r="AL5502">
            <v>43435</v>
          </cell>
          <cell r="AM5502"/>
          <cell r="AN5502"/>
          <cell r="AO5502">
            <v>43561</v>
          </cell>
          <cell r="AP5502"/>
          <cell r="AQ5502">
            <v>2</v>
          </cell>
          <cell r="AR5502" t="str">
            <v>Erection of two three bedroom semi-detached three storey houses including basement; with associated_x000D_
off-street parking and private gardens.</v>
          </cell>
          <cell r="AS5502">
            <v>238874</v>
          </cell>
        </row>
        <row r="5503">
          <cell r="A5503" t="str">
            <v>15-AP-3024</v>
          </cell>
          <cell r="B5503" t="str">
            <v>Full</v>
          </cell>
          <cell r="C5503" t="str">
            <v>Started</v>
          </cell>
          <cell r="D5503" t="str">
            <v>Proposed</v>
          </cell>
          <cell r="E5503" t="str">
            <v>Central Activities Zone</v>
          </cell>
          <cell r="F5503">
            <v>0</v>
          </cell>
          <cell r="G5503">
            <v>16</v>
          </cell>
          <cell r="H5503">
            <v>16</v>
          </cell>
          <cell r="I5503">
            <v>60</v>
          </cell>
          <cell r="J5503" t="str">
            <v>No</v>
          </cell>
          <cell r="K5503">
            <v>0.39600000000000002</v>
          </cell>
          <cell r="L5503">
            <v>0.34399999999999997</v>
          </cell>
          <cell r="M5503">
            <v>1</v>
          </cell>
          <cell r="N5503" t="str">
            <v>Market</v>
          </cell>
          <cell r="O5503" t="str">
            <v>Private</v>
          </cell>
          <cell r="P5503" t="str">
            <v>Flat Apartment or Maisonette</v>
          </cell>
          <cell r="Q5503" t="str">
            <v>New Residential Building</v>
          </cell>
          <cell r="R5503" t="str">
            <v>No</v>
          </cell>
          <cell r="S5503" t="str">
            <v>No</v>
          </cell>
          <cell r="T5503" t="str">
            <v>No</v>
          </cell>
          <cell r="U5503"/>
          <cell r="V5503" t="str">
            <v>Full</v>
          </cell>
          <cell r="W5503" t="str">
            <v>Borough</v>
          </cell>
          <cell r="X5503"/>
          <cell r="Y5503"/>
          <cell r="Z5503" t="str">
            <v>Former Lesoco Campus</v>
          </cell>
          <cell r="AA5503" t="str">
            <v>Ufford Street</v>
          </cell>
          <cell r="AB5503"/>
          <cell r="AC5503" t="str">
            <v>Former Lesoco Campus,Ufford Street,,SE1 8LE</v>
          </cell>
          <cell r="AD5503" t="str">
            <v>CATHEDRALS</v>
          </cell>
          <cell r="AE5503" t="str">
            <v>SE1 8LE</v>
          </cell>
          <cell r="AF5503">
            <v>531538</v>
          </cell>
          <cell r="AG5503">
            <v>179901</v>
          </cell>
          <cell r="AH5503" t="str">
            <v>Borough</v>
          </cell>
          <cell r="AI5503" t="str">
            <v>FY2016</v>
          </cell>
          <cell r="AJ5503" t="str">
            <v>4th</v>
          </cell>
          <cell r="AK5503">
            <v>42822</v>
          </cell>
          <cell r="AL5503">
            <v>43466</v>
          </cell>
          <cell r="AM5503"/>
          <cell r="AN5503"/>
          <cell r="AO5503">
            <v>43918</v>
          </cell>
          <cell r="AP5503">
            <v>7</v>
          </cell>
          <cell r="AQ5503">
            <v>60</v>
          </cell>
          <cell r="AR5503"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3">
            <v>319282</v>
          </cell>
        </row>
        <row r="5504">
          <cell r="A5504" t="str">
            <v>15-AP-3024</v>
          </cell>
          <cell r="B5504" t="str">
            <v>Full</v>
          </cell>
          <cell r="C5504" t="str">
            <v>Started</v>
          </cell>
          <cell r="D5504" t="str">
            <v>Proposed</v>
          </cell>
          <cell r="E5504" t="str">
            <v>Central Activities Zone</v>
          </cell>
          <cell r="F5504">
            <v>0</v>
          </cell>
          <cell r="G5504">
            <v>25</v>
          </cell>
          <cell r="H5504">
            <v>25</v>
          </cell>
          <cell r="I5504">
            <v>60</v>
          </cell>
          <cell r="J5504" t="str">
            <v>No</v>
          </cell>
          <cell r="K5504">
            <v>0.39600000000000002</v>
          </cell>
          <cell r="L5504">
            <v>0.34399999999999997</v>
          </cell>
          <cell r="M5504">
            <v>2</v>
          </cell>
          <cell r="N5504" t="str">
            <v>Market</v>
          </cell>
          <cell r="O5504" t="str">
            <v>Private</v>
          </cell>
          <cell r="P5504" t="str">
            <v>Flat Apartment or Maisonette</v>
          </cell>
          <cell r="Q5504" t="str">
            <v>New Residential Building</v>
          </cell>
          <cell r="R5504" t="str">
            <v>No</v>
          </cell>
          <cell r="S5504" t="str">
            <v>No</v>
          </cell>
          <cell r="T5504" t="str">
            <v>No</v>
          </cell>
          <cell r="U5504"/>
          <cell r="V5504" t="str">
            <v>Full</v>
          </cell>
          <cell r="W5504" t="str">
            <v>Borough</v>
          </cell>
          <cell r="X5504"/>
          <cell r="Y5504"/>
          <cell r="Z5504" t="str">
            <v>Former Lesoco Campus</v>
          </cell>
          <cell r="AA5504" t="str">
            <v>Ufford Street</v>
          </cell>
          <cell r="AB5504"/>
          <cell r="AC5504" t="str">
            <v>Former Lesoco Campus,Ufford Street,,SE1 8LE</v>
          </cell>
          <cell r="AD5504" t="str">
            <v>CATHEDRALS</v>
          </cell>
          <cell r="AE5504" t="str">
            <v>SE1 8LE</v>
          </cell>
          <cell r="AF5504">
            <v>531538</v>
          </cell>
          <cell r="AG5504">
            <v>179901</v>
          </cell>
          <cell r="AH5504" t="str">
            <v>Borough</v>
          </cell>
          <cell r="AI5504" t="str">
            <v>FY2016</v>
          </cell>
          <cell r="AJ5504" t="str">
            <v>4th</v>
          </cell>
          <cell r="AK5504">
            <v>42822</v>
          </cell>
          <cell r="AL5504">
            <v>43466</v>
          </cell>
          <cell r="AM5504"/>
          <cell r="AN5504"/>
          <cell r="AO5504">
            <v>43918</v>
          </cell>
          <cell r="AP5504">
            <v>7</v>
          </cell>
          <cell r="AQ5504">
            <v>60</v>
          </cell>
          <cell r="AR5504"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4">
            <v>319282</v>
          </cell>
        </row>
        <row r="5505">
          <cell r="A5505" t="str">
            <v>15-AP-3024</v>
          </cell>
          <cell r="B5505" t="str">
            <v>Full</v>
          </cell>
          <cell r="C5505" t="str">
            <v>Started</v>
          </cell>
          <cell r="D5505" t="str">
            <v>Proposed</v>
          </cell>
          <cell r="E5505" t="str">
            <v>Central Activities Zone</v>
          </cell>
          <cell r="F5505">
            <v>0</v>
          </cell>
          <cell r="G5505">
            <v>5</v>
          </cell>
          <cell r="H5505">
            <v>5</v>
          </cell>
          <cell r="I5505">
            <v>60</v>
          </cell>
          <cell r="J5505" t="str">
            <v>No</v>
          </cell>
          <cell r="K5505">
            <v>0.39600000000000002</v>
          </cell>
          <cell r="L5505">
            <v>0.34399999999999997</v>
          </cell>
          <cell r="M5505">
            <v>3</v>
          </cell>
          <cell r="N5505" t="str">
            <v>Market</v>
          </cell>
          <cell r="O5505" t="str">
            <v>Private</v>
          </cell>
          <cell r="P5505" t="str">
            <v>Flat Apartment or Maisonette</v>
          </cell>
          <cell r="Q5505" t="str">
            <v>New Residential Building</v>
          </cell>
          <cell r="R5505" t="str">
            <v>No</v>
          </cell>
          <cell r="S5505" t="str">
            <v>No</v>
          </cell>
          <cell r="T5505" t="str">
            <v>No</v>
          </cell>
          <cell r="U5505"/>
          <cell r="V5505" t="str">
            <v>Full</v>
          </cell>
          <cell r="W5505" t="str">
            <v>Borough</v>
          </cell>
          <cell r="X5505"/>
          <cell r="Y5505"/>
          <cell r="Z5505" t="str">
            <v>Former Lesoco Campus</v>
          </cell>
          <cell r="AA5505" t="str">
            <v>Ufford Street</v>
          </cell>
          <cell r="AB5505"/>
          <cell r="AC5505" t="str">
            <v>Former Lesoco Campus,Ufford Street,,SE1 8LE</v>
          </cell>
          <cell r="AD5505" t="str">
            <v>CATHEDRALS</v>
          </cell>
          <cell r="AE5505" t="str">
            <v>SE1 8LE</v>
          </cell>
          <cell r="AF5505">
            <v>531538</v>
          </cell>
          <cell r="AG5505">
            <v>179901</v>
          </cell>
          <cell r="AH5505" t="str">
            <v>Borough</v>
          </cell>
          <cell r="AI5505" t="str">
            <v>FY2016</v>
          </cell>
          <cell r="AJ5505" t="str">
            <v>4th</v>
          </cell>
          <cell r="AK5505">
            <v>42822</v>
          </cell>
          <cell r="AL5505">
            <v>43466</v>
          </cell>
          <cell r="AM5505"/>
          <cell r="AN5505"/>
          <cell r="AO5505">
            <v>43918</v>
          </cell>
          <cell r="AP5505">
            <v>7</v>
          </cell>
          <cell r="AQ5505">
            <v>60</v>
          </cell>
          <cell r="AR5505"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5">
            <v>319282</v>
          </cell>
        </row>
        <row r="5506">
          <cell r="A5506" t="str">
            <v>15-AP-3024</v>
          </cell>
          <cell r="B5506" t="str">
            <v>Full</v>
          </cell>
          <cell r="C5506" t="str">
            <v>Started</v>
          </cell>
          <cell r="D5506" t="str">
            <v>Proposed</v>
          </cell>
          <cell r="E5506" t="str">
            <v>Central Activities Zone</v>
          </cell>
          <cell r="F5506">
            <v>0</v>
          </cell>
          <cell r="G5506">
            <v>1</v>
          </cell>
          <cell r="H5506">
            <v>1</v>
          </cell>
          <cell r="I5506">
            <v>60</v>
          </cell>
          <cell r="J5506" t="str">
            <v>Yes</v>
          </cell>
          <cell r="K5506">
            <v>0.39600000000000002</v>
          </cell>
          <cell r="L5506">
            <v>0.34399999999999997</v>
          </cell>
          <cell r="M5506">
            <v>1</v>
          </cell>
          <cell r="N5506" t="str">
            <v>Intermediate</v>
          </cell>
          <cell r="O5506" t="str">
            <v>Housing Association</v>
          </cell>
          <cell r="P5506" t="str">
            <v>Flat Apartment or Maisonette</v>
          </cell>
          <cell r="Q5506" t="str">
            <v>New Residential Building</v>
          </cell>
          <cell r="R5506" t="str">
            <v>No</v>
          </cell>
          <cell r="S5506" t="str">
            <v>No</v>
          </cell>
          <cell r="T5506" t="str">
            <v>No</v>
          </cell>
          <cell r="U5506"/>
          <cell r="V5506" t="str">
            <v>Full</v>
          </cell>
          <cell r="W5506" t="str">
            <v>Borough</v>
          </cell>
          <cell r="X5506"/>
          <cell r="Y5506"/>
          <cell r="Z5506" t="str">
            <v>Former Lesoco Campus</v>
          </cell>
          <cell r="AA5506" t="str">
            <v>Ufford Street</v>
          </cell>
          <cell r="AB5506"/>
          <cell r="AC5506" t="str">
            <v>Former Lesoco Campus,Ufford Street,,SE1 8LE</v>
          </cell>
          <cell r="AD5506" t="str">
            <v>CATHEDRALS</v>
          </cell>
          <cell r="AE5506" t="str">
            <v>SE1 8LE</v>
          </cell>
          <cell r="AF5506">
            <v>531538</v>
          </cell>
          <cell r="AG5506">
            <v>179901</v>
          </cell>
          <cell r="AH5506" t="str">
            <v>Borough</v>
          </cell>
          <cell r="AI5506" t="str">
            <v>FY2016</v>
          </cell>
          <cell r="AJ5506" t="str">
            <v>4th</v>
          </cell>
          <cell r="AK5506">
            <v>42822</v>
          </cell>
          <cell r="AL5506">
            <v>43466</v>
          </cell>
          <cell r="AM5506"/>
          <cell r="AN5506"/>
          <cell r="AO5506">
            <v>43918</v>
          </cell>
          <cell r="AP5506">
            <v>7</v>
          </cell>
          <cell r="AQ5506">
            <v>60</v>
          </cell>
          <cell r="AR5506"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6">
            <v>319282</v>
          </cell>
        </row>
        <row r="5507">
          <cell r="A5507" t="str">
            <v>15-AP-3024</v>
          </cell>
          <cell r="B5507" t="str">
            <v>Full</v>
          </cell>
          <cell r="C5507" t="str">
            <v>Started</v>
          </cell>
          <cell r="D5507" t="str">
            <v>Proposed</v>
          </cell>
          <cell r="E5507" t="str">
            <v>Central Activities Zone</v>
          </cell>
          <cell r="F5507">
            <v>0</v>
          </cell>
          <cell r="G5507">
            <v>5</v>
          </cell>
          <cell r="H5507">
            <v>5</v>
          </cell>
          <cell r="I5507">
            <v>60</v>
          </cell>
          <cell r="J5507" t="str">
            <v>Yes</v>
          </cell>
          <cell r="K5507">
            <v>0.39600000000000002</v>
          </cell>
          <cell r="L5507">
            <v>0.34399999999999997</v>
          </cell>
          <cell r="M5507">
            <v>2</v>
          </cell>
          <cell r="N5507" t="str">
            <v>Intermediate</v>
          </cell>
          <cell r="O5507" t="str">
            <v>Housing Association</v>
          </cell>
          <cell r="P5507" t="str">
            <v>Flat Apartment or Maisonette</v>
          </cell>
          <cell r="Q5507" t="str">
            <v>New Residential Building</v>
          </cell>
          <cell r="R5507" t="str">
            <v>No</v>
          </cell>
          <cell r="S5507" t="str">
            <v>No</v>
          </cell>
          <cell r="T5507" t="str">
            <v>No</v>
          </cell>
          <cell r="U5507"/>
          <cell r="V5507" t="str">
            <v>Full</v>
          </cell>
          <cell r="W5507" t="str">
            <v>Borough</v>
          </cell>
          <cell r="X5507"/>
          <cell r="Y5507"/>
          <cell r="Z5507" t="str">
            <v>Former Lesoco Campus</v>
          </cell>
          <cell r="AA5507" t="str">
            <v>Ufford Street</v>
          </cell>
          <cell r="AB5507"/>
          <cell r="AC5507" t="str">
            <v>Former Lesoco Campus,Ufford Street,,SE1 8LE</v>
          </cell>
          <cell r="AD5507" t="str">
            <v>CATHEDRALS</v>
          </cell>
          <cell r="AE5507" t="str">
            <v>SE1 8LE</v>
          </cell>
          <cell r="AF5507">
            <v>531538</v>
          </cell>
          <cell r="AG5507">
            <v>179901</v>
          </cell>
          <cell r="AH5507" t="str">
            <v>Borough</v>
          </cell>
          <cell r="AI5507" t="str">
            <v>FY2016</v>
          </cell>
          <cell r="AJ5507" t="str">
            <v>4th</v>
          </cell>
          <cell r="AK5507">
            <v>42822</v>
          </cell>
          <cell r="AL5507">
            <v>43466</v>
          </cell>
          <cell r="AM5507"/>
          <cell r="AN5507"/>
          <cell r="AO5507">
            <v>43918</v>
          </cell>
          <cell r="AP5507">
            <v>7</v>
          </cell>
          <cell r="AQ5507">
            <v>60</v>
          </cell>
          <cell r="AR5507"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7">
            <v>319282</v>
          </cell>
        </row>
        <row r="5508">
          <cell r="A5508" t="str">
            <v>15-AP-3024</v>
          </cell>
          <cell r="B5508" t="str">
            <v>Full</v>
          </cell>
          <cell r="C5508" t="str">
            <v>Started</v>
          </cell>
          <cell r="D5508" t="str">
            <v>Proposed</v>
          </cell>
          <cell r="E5508" t="str">
            <v>Central Activities Zone</v>
          </cell>
          <cell r="F5508">
            <v>0</v>
          </cell>
          <cell r="G5508">
            <v>4</v>
          </cell>
          <cell r="H5508">
            <v>4</v>
          </cell>
          <cell r="I5508">
            <v>60</v>
          </cell>
          <cell r="J5508" t="str">
            <v>Yes</v>
          </cell>
          <cell r="K5508">
            <v>0.39600000000000002</v>
          </cell>
          <cell r="L5508">
            <v>0.34399999999999997</v>
          </cell>
          <cell r="M5508">
            <v>3</v>
          </cell>
          <cell r="N5508" t="str">
            <v>Social Rented</v>
          </cell>
          <cell r="O5508" t="str">
            <v>Housing Association</v>
          </cell>
          <cell r="P5508" t="str">
            <v>Flat Apartment or Maisonette</v>
          </cell>
          <cell r="Q5508" t="str">
            <v>New Residential Building</v>
          </cell>
          <cell r="R5508" t="str">
            <v>No</v>
          </cell>
          <cell r="S5508" t="str">
            <v>No</v>
          </cell>
          <cell r="T5508" t="str">
            <v>No</v>
          </cell>
          <cell r="U5508"/>
          <cell r="V5508" t="str">
            <v>Full</v>
          </cell>
          <cell r="W5508" t="str">
            <v>Borough</v>
          </cell>
          <cell r="X5508"/>
          <cell r="Y5508"/>
          <cell r="Z5508" t="str">
            <v>Former Lesoco Campus</v>
          </cell>
          <cell r="AA5508" t="str">
            <v>Ufford Street</v>
          </cell>
          <cell r="AB5508"/>
          <cell r="AC5508" t="str">
            <v>Former Lesoco Campus,Ufford Street,,SE1 8LE</v>
          </cell>
          <cell r="AD5508" t="str">
            <v>CATHEDRALS</v>
          </cell>
          <cell r="AE5508" t="str">
            <v>SE1 8LE</v>
          </cell>
          <cell r="AF5508">
            <v>531538</v>
          </cell>
          <cell r="AG5508">
            <v>179901</v>
          </cell>
          <cell r="AH5508" t="str">
            <v>Borough</v>
          </cell>
          <cell r="AI5508" t="str">
            <v>FY2016</v>
          </cell>
          <cell r="AJ5508" t="str">
            <v>4th</v>
          </cell>
          <cell r="AK5508">
            <v>42822</v>
          </cell>
          <cell r="AL5508">
            <v>43466</v>
          </cell>
          <cell r="AM5508"/>
          <cell r="AN5508"/>
          <cell r="AO5508">
            <v>43918</v>
          </cell>
          <cell r="AP5508">
            <v>7</v>
          </cell>
          <cell r="AQ5508">
            <v>60</v>
          </cell>
          <cell r="AR5508"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8">
            <v>319282</v>
          </cell>
        </row>
        <row r="5509">
          <cell r="A5509" t="str">
            <v>15-AP-3024</v>
          </cell>
          <cell r="B5509" t="str">
            <v>Full</v>
          </cell>
          <cell r="C5509" t="str">
            <v>Started</v>
          </cell>
          <cell r="D5509" t="str">
            <v>Proposed</v>
          </cell>
          <cell r="E5509" t="str">
            <v>Central Activities Zone</v>
          </cell>
          <cell r="F5509">
            <v>0</v>
          </cell>
          <cell r="G5509">
            <v>4</v>
          </cell>
          <cell r="H5509">
            <v>4</v>
          </cell>
          <cell r="I5509">
            <v>60</v>
          </cell>
          <cell r="J5509" t="str">
            <v>Yes</v>
          </cell>
          <cell r="K5509">
            <v>0.39600000000000002</v>
          </cell>
          <cell r="L5509">
            <v>0.34399999999999997</v>
          </cell>
          <cell r="M5509">
            <v>4</v>
          </cell>
          <cell r="N5509" t="str">
            <v>Social Rented</v>
          </cell>
          <cell r="O5509" t="str">
            <v>Housing Association</v>
          </cell>
          <cell r="P5509" t="str">
            <v>Flat Apartment or Maisonette</v>
          </cell>
          <cell r="Q5509" t="str">
            <v>New Residential Building</v>
          </cell>
          <cell r="R5509" t="str">
            <v>No</v>
          </cell>
          <cell r="S5509" t="str">
            <v>No</v>
          </cell>
          <cell r="T5509" t="str">
            <v>No</v>
          </cell>
          <cell r="U5509"/>
          <cell r="V5509" t="str">
            <v>Full</v>
          </cell>
          <cell r="W5509" t="str">
            <v>Borough</v>
          </cell>
          <cell r="X5509"/>
          <cell r="Y5509"/>
          <cell r="Z5509" t="str">
            <v>Former Lesoco Campus</v>
          </cell>
          <cell r="AA5509" t="str">
            <v>Ufford Street</v>
          </cell>
          <cell r="AB5509"/>
          <cell r="AC5509" t="str">
            <v>Former Lesoco Campus,Ufford Street,,SE1 8LE</v>
          </cell>
          <cell r="AD5509" t="str">
            <v>CATHEDRALS</v>
          </cell>
          <cell r="AE5509" t="str">
            <v>SE1 8LE</v>
          </cell>
          <cell r="AF5509">
            <v>531538</v>
          </cell>
          <cell r="AG5509">
            <v>179901</v>
          </cell>
          <cell r="AH5509" t="str">
            <v>Borough</v>
          </cell>
          <cell r="AI5509" t="str">
            <v>FY2016</v>
          </cell>
          <cell r="AJ5509" t="str">
            <v>4th</v>
          </cell>
          <cell r="AK5509">
            <v>42822</v>
          </cell>
          <cell r="AL5509">
            <v>43466</v>
          </cell>
          <cell r="AM5509"/>
          <cell r="AN5509"/>
          <cell r="AO5509">
            <v>43918</v>
          </cell>
          <cell r="AP5509">
            <v>7</v>
          </cell>
          <cell r="AQ5509">
            <v>60</v>
          </cell>
          <cell r="AR5509" t="str">
            <v>Demolition of existing college buildings and redevelopment of the site to provide 60 residential units (1 studio, 18x1 bed, 29x2 bed, 8x3 bed and 4x4) in two blocks - being a part single to part five (plus basement) storey block, and a part four to part seven storey block; 852sqm of B1/A1/A2/D1 floorspace and a new street linking The Cut to Ufford Street, together with associated amenity space, landscaping and ancillary works.</v>
          </cell>
          <cell r="AS5509">
            <v>319282</v>
          </cell>
        </row>
        <row r="5510">
          <cell r="A5510" t="str">
            <v>15-AP-3154</v>
          </cell>
          <cell r="B5510" t="str">
            <v>Full</v>
          </cell>
          <cell r="C5510" t="str">
            <v>Completed</v>
          </cell>
          <cell r="D5510" t="str">
            <v>Proposed</v>
          </cell>
          <cell r="E5510" t="str">
            <v>Inner</v>
          </cell>
          <cell r="F5510">
            <v>0</v>
          </cell>
          <cell r="G5510">
            <v>1</v>
          </cell>
          <cell r="H5510">
            <v>1</v>
          </cell>
          <cell r="I5510">
            <v>1</v>
          </cell>
          <cell r="J5510" t="str">
            <v>No</v>
          </cell>
          <cell r="K5510">
            <v>2.1000000000000001E-2</v>
          </cell>
          <cell r="L5510">
            <v>2.1000000000000001E-2</v>
          </cell>
          <cell r="M5510">
            <v>3</v>
          </cell>
          <cell r="N5510" t="str">
            <v>Market</v>
          </cell>
          <cell r="O5510" t="str">
            <v>Private</v>
          </cell>
          <cell r="P5510" t="str">
            <v>Flat Apartment or Maisonette</v>
          </cell>
          <cell r="Q5510" t="str">
            <v>Change of use of Non-Res floor space to Dwelling(s)</v>
          </cell>
          <cell r="R5510" t="str">
            <v>No</v>
          </cell>
          <cell r="S5510" t="str">
            <v>unknown</v>
          </cell>
          <cell r="T5510" t="str">
            <v>No</v>
          </cell>
          <cell r="U5510"/>
          <cell r="V5510" t="str">
            <v>Full</v>
          </cell>
          <cell r="W5510" t="str">
            <v>Borough</v>
          </cell>
          <cell r="X5510"/>
          <cell r="Y5510" t="str">
            <v>Third Floor</v>
          </cell>
          <cell r="Z5510" t="str">
            <v>23</v>
          </cell>
          <cell r="AA5510" t="str">
            <v>Jacob Street</v>
          </cell>
          <cell r="AB5510"/>
          <cell r="AC5510" t="str">
            <v>Third Floor23,Jacob Street,,SE1 2BG</v>
          </cell>
          <cell r="AD5510" t="str">
            <v>RIVERSIDE</v>
          </cell>
          <cell r="AE5510" t="str">
            <v>SE1 2BG</v>
          </cell>
          <cell r="AF5510">
            <v>534125</v>
          </cell>
          <cell r="AG5510">
            <v>179771</v>
          </cell>
          <cell r="AH5510" t="str">
            <v>Borough</v>
          </cell>
          <cell r="AI5510" t="str">
            <v>FY2015</v>
          </cell>
          <cell r="AJ5510" t="str">
            <v>3rd</v>
          </cell>
          <cell r="AK5510">
            <v>42278</v>
          </cell>
          <cell r="AL5510">
            <v>43320</v>
          </cell>
          <cell r="AM5510">
            <v>43527</v>
          </cell>
          <cell r="AN5510"/>
          <cell r="AO5510">
            <v>43374</v>
          </cell>
          <cell r="AP5510"/>
          <cell r="AQ5510">
            <v>1</v>
          </cell>
          <cell r="AR5510" t="str">
            <v>Change of use of third floor of property from Business (B1 use ) to a three_x000D_
bedroom residential unit (Use Class C3)</v>
          </cell>
          <cell r="AS5510">
            <v>197056</v>
          </cell>
        </row>
        <row r="5511">
          <cell r="A5511" t="str">
            <v>15-AP-3156</v>
          </cell>
          <cell r="B5511" t="str">
            <v>Full</v>
          </cell>
          <cell r="C5511" t="str">
            <v>Completed</v>
          </cell>
          <cell r="D5511" t="str">
            <v>Existing</v>
          </cell>
          <cell r="E5511" t="str">
            <v>Inner</v>
          </cell>
          <cell r="F5511">
            <v>1</v>
          </cell>
          <cell r="G5511">
            <v>0</v>
          </cell>
          <cell r="H5511">
            <v>-1</v>
          </cell>
          <cell r="I5511">
            <v>3</v>
          </cell>
          <cell r="J5511" t="str">
            <v>No</v>
          </cell>
          <cell r="K5511">
            <v>2.7E-2</v>
          </cell>
          <cell r="L5511">
            <v>2.7E-2</v>
          </cell>
          <cell r="M5511">
            <v>4</v>
          </cell>
          <cell r="N5511" t="str">
            <v>Market</v>
          </cell>
          <cell r="O5511" t="str">
            <v>Private</v>
          </cell>
          <cell r="P5511" t="str">
            <v>House or Bungalow</v>
          </cell>
          <cell r="Q5511" t="str">
            <v>Conversion of Dwelling(s) or ancillary C3 floorspace</v>
          </cell>
          <cell r="R5511" t="str">
            <v>No</v>
          </cell>
          <cell r="S5511" t="str">
            <v>unknown</v>
          </cell>
          <cell r="T5511" t="str">
            <v>No</v>
          </cell>
          <cell r="U5511" t="str">
            <v>N/A</v>
          </cell>
          <cell r="V5511" t="str">
            <v>Full</v>
          </cell>
          <cell r="W5511" t="str">
            <v>Borough</v>
          </cell>
          <cell r="X5511"/>
          <cell r="Y5511"/>
          <cell r="Z5511" t="str">
            <v>2</v>
          </cell>
          <cell r="AA5511" t="str">
            <v>Lausanne Road</v>
          </cell>
          <cell r="AB5511"/>
          <cell r="AC5511" t="str">
            <v>2,Lausanne Road,,SE15 2HU</v>
          </cell>
          <cell r="AD5511" t="str">
            <v>NUNHEAD</v>
          </cell>
          <cell r="AE5511" t="str">
            <v>SE15 2HU</v>
          </cell>
          <cell r="AF5511">
            <v>535326</v>
          </cell>
          <cell r="AG5511">
            <v>176623</v>
          </cell>
          <cell r="AH5511" t="str">
            <v>Borough</v>
          </cell>
          <cell r="AI5511" t="str">
            <v>FY2015</v>
          </cell>
          <cell r="AJ5511" t="str">
            <v>3rd</v>
          </cell>
          <cell r="AK5511">
            <v>42361</v>
          </cell>
          <cell r="AL5511">
            <v>43123</v>
          </cell>
          <cell r="AM5511">
            <v>43335</v>
          </cell>
          <cell r="AN5511"/>
          <cell r="AO5511">
            <v>43457</v>
          </cell>
          <cell r="AP5511"/>
          <cell r="AQ5511">
            <v>3</v>
          </cell>
          <cell r="AR5511" t="str">
            <v>Conversion of single dwellinghouse into x2 two bedroom flats and x1 one bedroom flat; including the creation of front and rear lightwells at basement level with a two storey rear extension at basement and ground floor level.</v>
          </cell>
          <cell r="AS5511">
            <v>206561</v>
          </cell>
        </row>
        <row r="5512">
          <cell r="A5512" t="str">
            <v>15-AP-3156</v>
          </cell>
          <cell r="B5512" t="str">
            <v>Full</v>
          </cell>
          <cell r="C5512" t="str">
            <v>Completed</v>
          </cell>
          <cell r="D5512" t="str">
            <v>Proposed</v>
          </cell>
          <cell r="E5512" t="str">
            <v>Inner</v>
          </cell>
          <cell r="F5512">
            <v>0</v>
          </cell>
          <cell r="G5512">
            <v>1</v>
          </cell>
          <cell r="H5512">
            <v>1</v>
          </cell>
          <cell r="I5512">
            <v>3</v>
          </cell>
          <cell r="J5512" t="str">
            <v>No</v>
          </cell>
          <cell r="K5512">
            <v>2.7E-2</v>
          </cell>
          <cell r="L5512">
            <v>2.7E-2</v>
          </cell>
          <cell r="M5512">
            <v>1</v>
          </cell>
          <cell r="N5512" t="str">
            <v>Market</v>
          </cell>
          <cell r="O5512" t="str">
            <v>Private</v>
          </cell>
          <cell r="P5512" t="str">
            <v>Flat Apartment or Maisonette</v>
          </cell>
          <cell r="Q5512" t="str">
            <v>Conversion of Dwelling(s) or ancillary C3 floorspace</v>
          </cell>
          <cell r="R5512" t="str">
            <v>No</v>
          </cell>
          <cell r="S5512" t="str">
            <v>unknown</v>
          </cell>
          <cell r="T5512" t="str">
            <v>No</v>
          </cell>
          <cell r="U5512"/>
          <cell r="V5512" t="str">
            <v>Full</v>
          </cell>
          <cell r="W5512" t="str">
            <v>Borough</v>
          </cell>
          <cell r="X5512"/>
          <cell r="Y5512"/>
          <cell r="Z5512" t="str">
            <v>2</v>
          </cell>
          <cell r="AA5512" t="str">
            <v>Lausanne Road</v>
          </cell>
          <cell r="AB5512"/>
          <cell r="AC5512" t="str">
            <v>2,Lausanne Road,,SE15 2HU</v>
          </cell>
          <cell r="AD5512" t="str">
            <v>NUNHEAD</v>
          </cell>
          <cell r="AE5512" t="str">
            <v>SE15 2HU</v>
          </cell>
          <cell r="AF5512">
            <v>535326</v>
          </cell>
          <cell r="AG5512">
            <v>176623</v>
          </cell>
          <cell r="AH5512" t="str">
            <v>Borough</v>
          </cell>
          <cell r="AI5512" t="str">
            <v>FY2015</v>
          </cell>
          <cell r="AJ5512" t="str">
            <v>3rd</v>
          </cell>
          <cell r="AK5512">
            <v>42361</v>
          </cell>
          <cell r="AL5512">
            <v>43123</v>
          </cell>
          <cell r="AM5512">
            <v>43335</v>
          </cell>
          <cell r="AN5512"/>
          <cell r="AO5512">
            <v>43457</v>
          </cell>
          <cell r="AP5512"/>
          <cell r="AQ5512">
            <v>3</v>
          </cell>
          <cell r="AR5512" t="str">
            <v>Conversion of single dwellinghouse into x2 two bedroom flats and x1 one bedroom flat; including the creation of front and rear lightwells at basement level with a two storey rear extension at basement and ground floor level.</v>
          </cell>
          <cell r="AS5512">
            <v>206561</v>
          </cell>
        </row>
        <row r="5513">
          <cell r="A5513" t="str">
            <v>15-AP-3156</v>
          </cell>
          <cell r="B5513" t="str">
            <v>Full</v>
          </cell>
          <cell r="C5513" t="str">
            <v>Completed</v>
          </cell>
          <cell r="D5513" t="str">
            <v>Proposed</v>
          </cell>
          <cell r="E5513" t="str">
            <v>Inner</v>
          </cell>
          <cell r="F5513">
            <v>0</v>
          </cell>
          <cell r="G5513">
            <v>2</v>
          </cell>
          <cell r="H5513">
            <v>2</v>
          </cell>
          <cell r="I5513">
            <v>3</v>
          </cell>
          <cell r="J5513" t="str">
            <v>No</v>
          </cell>
          <cell r="K5513">
            <v>2.7E-2</v>
          </cell>
          <cell r="L5513">
            <v>2.7E-2</v>
          </cell>
          <cell r="M5513">
            <v>2</v>
          </cell>
          <cell r="N5513" t="str">
            <v>Market</v>
          </cell>
          <cell r="O5513" t="str">
            <v>Private</v>
          </cell>
          <cell r="P5513" t="str">
            <v>Flat Apartment or Maisonette</v>
          </cell>
          <cell r="Q5513" t="str">
            <v>Conversion of Dwelling(s) or ancillary C3 floorspace</v>
          </cell>
          <cell r="R5513" t="str">
            <v>No</v>
          </cell>
          <cell r="S5513" t="str">
            <v>unknown</v>
          </cell>
          <cell r="T5513" t="str">
            <v>No</v>
          </cell>
          <cell r="U5513"/>
          <cell r="V5513" t="str">
            <v>Full</v>
          </cell>
          <cell r="W5513" t="str">
            <v>Borough</v>
          </cell>
          <cell r="X5513"/>
          <cell r="Y5513"/>
          <cell r="Z5513" t="str">
            <v>2</v>
          </cell>
          <cell r="AA5513" t="str">
            <v>Lausanne Road</v>
          </cell>
          <cell r="AB5513"/>
          <cell r="AC5513" t="str">
            <v>2,Lausanne Road,,SE15 2HU</v>
          </cell>
          <cell r="AD5513" t="str">
            <v>NUNHEAD</v>
          </cell>
          <cell r="AE5513" t="str">
            <v>SE15 2HU</v>
          </cell>
          <cell r="AF5513">
            <v>535326</v>
          </cell>
          <cell r="AG5513">
            <v>176623</v>
          </cell>
          <cell r="AH5513" t="str">
            <v>Borough</v>
          </cell>
          <cell r="AI5513" t="str">
            <v>FY2015</v>
          </cell>
          <cell r="AJ5513" t="str">
            <v>3rd</v>
          </cell>
          <cell r="AK5513">
            <v>42361</v>
          </cell>
          <cell r="AL5513">
            <v>43123</v>
          </cell>
          <cell r="AM5513">
            <v>43335</v>
          </cell>
          <cell r="AN5513"/>
          <cell r="AO5513">
            <v>43457</v>
          </cell>
          <cell r="AP5513"/>
          <cell r="AQ5513">
            <v>3</v>
          </cell>
          <cell r="AR5513" t="str">
            <v>Conversion of single dwellinghouse into x2 two bedroom flats and x1 one bedroom flat; including the creation of front and rear lightwells at basement level with a two storey rear extension at basement and ground floor level.</v>
          </cell>
          <cell r="AS5513">
            <v>206561</v>
          </cell>
        </row>
        <row r="5514">
          <cell r="A5514" t="str">
            <v>15-AP-3158</v>
          </cell>
          <cell r="B5514" t="str">
            <v>Full</v>
          </cell>
          <cell r="C5514" t="str">
            <v>Completed</v>
          </cell>
          <cell r="D5514" t="str">
            <v>Existing</v>
          </cell>
          <cell r="E5514" t="str">
            <v>Inner</v>
          </cell>
          <cell r="F5514">
            <v>2</v>
          </cell>
          <cell r="G5514">
            <v>0</v>
          </cell>
          <cell r="H5514">
            <v>-2</v>
          </cell>
          <cell r="I5514">
            <v>5</v>
          </cell>
          <cell r="J5514" t="str">
            <v>No</v>
          </cell>
          <cell r="K5514">
            <v>2.1999999999999999E-2</v>
          </cell>
          <cell r="L5514">
            <v>2.1999999999999999E-2</v>
          </cell>
          <cell r="M5514">
            <v>1</v>
          </cell>
          <cell r="N5514" t="str">
            <v>Market</v>
          </cell>
          <cell r="O5514" t="str">
            <v>Private</v>
          </cell>
          <cell r="P5514" t="str">
            <v>Flat Apartment or Maisonette</v>
          </cell>
          <cell r="Q5514" t="str">
            <v>Conversion of Dwelling(s) or ancillary C3 floorspace</v>
          </cell>
          <cell r="R5514" t="str">
            <v>No</v>
          </cell>
          <cell r="S5514" t="str">
            <v>unknown</v>
          </cell>
          <cell r="T5514" t="str">
            <v>No</v>
          </cell>
          <cell r="U5514" t="str">
            <v>N/A</v>
          </cell>
          <cell r="V5514" t="str">
            <v>Full</v>
          </cell>
          <cell r="W5514" t="str">
            <v>Borough</v>
          </cell>
          <cell r="X5514"/>
          <cell r="Y5514"/>
          <cell r="Z5514" t="str">
            <v>73</v>
          </cell>
          <cell r="AA5514" t="str">
            <v>Camberwell Grove</v>
          </cell>
          <cell r="AB5514"/>
          <cell r="AC5514" t="str">
            <v>73,Camberwell Grove,,SE5 8JE</v>
          </cell>
          <cell r="AD5514" t="str">
            <v>BRUNSWICK PARK</v>
          </cell>
          <cell r="AE5514" t="str">
            <v>SE5 8JE</v>
          </cell>
          <cell r="AF5514">
            <v>532943</v>
          </cell>
          <cell r="AG5514">
            <v>176481</v>
          </cell>
          <cell r="AH5514" t="str">
            <v>Borough</v>
          </cell>
          <cell r="AI5514" t="str">
            <v>FY2015</v>
          </cell>
          <cell r="AJ5514" t="str">
            <v>3rd</v>
          </cell>
          <cell r="AK5514">
            <v>42312</v>
          </cell>
          <cell r="AL5514">
            <v>42350</v>
          </cell>
          <cell r="AM5514">
            <v>42432</v>
          </cell>
          <cell r="AN5514"/>
          <cell r="AO5514">
            <v>43408</v>
          </cell>
          <cell r="AP5514"/>
          <cell r="AQ5514">
            <v>5</v>
          </cell>
          <cell r="AR5514" t="str">
            <v>Conversion of the property from six self-contained residential flats(4x 2bedrooms, 2x 1bedroom) to five_x000D_
self-contained flats (5x 2 bedrooms), and external alterations consisting of construction of a new window at_x000D_
ground floor to the north elevation, new conservation roof light and associated bike and bin stores</v>
          </cell>
          <cell r="AS5514">
            <v>198490</v>
          </cell>
        </row>
        <row r="5515">
          <cell r="A5515" t="str">
            <v>15-AP-3158</v>
          </cell>
          <cell r="B5515" t="str">
            <v>Full</v>
          </cell>
          <cell r="C5515" t="str">
            <v>Completed</v>
          </cell>
          <cell r="D5515" t="str">
            <v>Existing</v>
          </cell>
          <cell r="E5515" t="str">
            <v>Inner</v>
          </cell>
          <cell r="F5515">
            <v>4</v>
          </cell>
          <cell r="G5515">
            <v>0</v>
          </cell>
          <cell r="H5515">
            <v>-4</v>
          </cell>
          <cell r="I5515">
            <v>5</v>
          </cell>
          <cell r="J5515" t="str">
            <v>No</v>
          </cell>
          <cell r="K5515">
            <v>2.1999999999999999E-2</v>
          </cell>
          <cell r="L5515">
            <v>2.1999999999999999E-2</v>
          </cell>
          <cell r="M5515">
            <v>2</v>
          </cell>
          <cell r="N5515" t="str">
            <v>Market</v>
          </cell>
          <cell r="O5515" t="str">
            <v>Private</v>
          </cell>
          <cell r="P5515" t="str">
            <v>Flat Apartment or Maisonette</v>
          </cell>
          <cell r="Q5515" t="str">
            <v>Conversion of Dwelling(s) or ancillary C3 floorspace</v>
          </cell>
          <cell r="R5515" t="str">
            <v>No</v>
          </cell>
          <cell r="S5515" t="str">
            <v>unknown</v>
          </cell>
          <cell r="T5515" t="str">
            <v>No</v>
          </cell>
          <cell r="U5515" t="str">
            <v>N/A</v>
          </cell>
          <cell r="V5515" t="str">
            <v>Full</v>
          </cell>
          <cell r="W5515" t="str">
            <v>Borough</v>
          </cell>
          <cell r="X5515"/>
          <cell r="Y5515"/>
          <cell r="Z5515" t="str">
            <v>73</v>
          </cell>
          <cell r="AA5515" t="str">
            <v>Camberwell Grove</v>
          </cell>
          <cell r="AB5515"/>
          <cell r="AC5515" t="str">
            <v>73,Camberwell Grove,,SE5 8JE</v>
          </cell>
          <cell r="AD5515" t="str">
            <v>BRUNSWICK PARK</v>
          </cell>
          <cell r="AE5515" t="str">
            <v>SE5 8JE</v>
          </cell>
          <cell r="AF5515">
            <v>532943</v>
          </cell>
          <cell r="AG5515">
            <v>176481</v>
          </cell>
          <cell r="AH5515" t="str">
            <v>Borough</v>
          </cell>
          <cell r="AI5515" t="str">
            <v>FY2015</v>
          </cell>
          <cell r="AJ5515" t="str">
            <v>3rd</v>
          </cell>
          <cell r="AK5515">
            <v>42312</v>
          </cell>
          <cell r="AL5515">
            <v>42350</v>
          </cell>
          <cell r="AM5515">
            <v>42432</v>
          </cell>
          <cell r="AN5515"/>
          <cell r="AO5515">
            <v>43408</v>
          </cell>
          <cell r="AP5515"/>
          <cell r="AQ5515">
            <v>5</v>
          </cell>
          <cell r="AR5515" t="str">
            <v>Conversion of the property from six self-contained residential flats(4x 2bedrooms, 2x 1bedroom) to five_x000D_
self-contained flats (5x 2 bedrooms), and external alterations consisting of construction of a new window at_x000D_
ground floor to the north elevation, new conservation roof light and associated bike and bin stores</v>
          </cell>
          <cell r="AS5515">
            <v>198490</v>
          </cell>
        </row>
        <row r="5516">
          <cell r="A5516" t="str">
            <v>15-AP-3158</v>
          </cell>
          <cell r="B5516" t="str">
            <v>Full</v>
          </cell>
          <cell r="C5516" t="str">
            <v>Completed</v>
          </cell>
          <cell r="D5516" t="str">
            <v>Proposed</v>
          </cell>
          <cell r="E5516" t="str">
            <v>Inner</v>
          </cell>
          <cell r="F5516">
            <v>0</v>
          </cell>
          <cell r="G5516">
            <v>5</v>
          </cell>
          <cell r="H5516">
            <v>5</v>
          </cell>
          <cell r="I5516">
            <v>5</v>
          </cell>
          <cell r="J5516" t="str">
            <v>No</v>
          </cell>
          <cell r="K5516">
            <v>2.1999999999999999E-2</v>
          </cell>
          <cell r="L5516">
            <v>2.1999999999999999E-2</v>
          </cell>
          <cell r="M5516">
            <v>2</v>
          </cell>
          <cell r="N5516" t="str">
            <v>Market</v>
          </cell>
          <cell r="O5516" t="str">
            <v>Private</v>
          </cell>
          <cell r="P5516" t="str">
            <v>Flat Apartment or Maisonette</v>
          </cell>
          <cell r="Q5516" t="str">
            <v>Conversion of Dwelling(s) or ancillary C3 floorspace</v>
          </cell>
          <cell r="R5516" t="str">
            <v>No</v>
          </cell>
          <cell r="S5516" t="str">
            <v>unknown</v>
          </cell>
          <cell r="T5516" t="str">
            <v>No</v>
          </cell>
          <cell r="U5516"/>
          <cell r="V5516" t="str">
            <v>Full</v>
          </cell>
          <cell r="W5516" t="str">
            <v>Borough</v>
          </cell>
          <cell r="X5516"/>
          <cell r="Y5516"/>
          <cell r="Z5516" t="str">
            <v>73</v>
          </cell>
          <cell r="AA5516" t="str">
            <v>Camberwell Grove</v>
          </cell>
          <cell r="AB5516"/>
          <cell r="AC5516" t="str">
            <v>73,Camberwell Grove,,SE5 8JE</v>
          </cell>
          <cell r="AD5516" t="str">
            <v>BRUNSWICK PARK</v>
          </cell>
          <cell r="AE5516" t="str">
            <v>SE5 8JE</v>
          </cell>
          <cell r="AF5516">
            <v>532943</v>
          </cell>
          <cell r="AG5516">
            <v>176481</v>
          </cell>
          <cell r="AH5516" t="str">
            <v>Borough</v>
          </cell>
          <cell r="AI5516" t="str">
            <v>FY2015</v>
          </cell>
          <cell r="AJ5516" t="str">
            <v>3rd</v>
          </cell>
          <cell r="AK5516">
            <v>42312</v>
          </cell>
          <cell r="AL5516">
            <v>42350</v>
          </cell>
          <cell r="AM5516">
            <v>42432</v>
          </cell>
          <cell r="AN5516"/>
          <cell r="AO5516">
            <v>43408</v>
          </cell>
          <cell r="AP5516"/>
          <cell r="AQ5516">
            <v>5</v>
          </cell>
          <cell r="AR5516" t="str">
            <v>Conversion of the property from six self-contained residential flats(4x 2bedrooms, 2x 1bedroom) to five_x000D_
self-contained flats (5x 2 bedrooms), and external alterations consisting of construction of a new window at_x000D_
ground floor to the north elevation, new conservation roof light and associated bike and bin stores</v>
          </cell>
          <cell r="AS5516">
            <v>198490</v>
          </cell>
        </row>
        <row r="5517">
          <cell r="A5517" t="str">
            <v>15-AP-3181</v>
          </cell>
          <cell r="B5517" t="str">
            <v>Full</v>
          </cell>
          <cell r="C5517" t="str">
            <v>Completed</v>
          </cell>
          <cell r="D5517" t="str">
            <v>Existing</v>
          </cell>
          <cell r="E5517" t="str">
            <v>Inner</v>
          </cell>
          <cell r="F5517">
            <v>1</v>
          </cell>
          <cell r="G5517">
            <v>0</v>
          </cell>
          <cell r="H5517">
            <v>-1</v>
          </cell>
          <cell r="I5517">
            <v>4</v>
          </cell>
          <cell r="J5517" t="str">
            <v>No</v>
          </cell>
          <cell r="K5517">
            <v>2.7E-2</v>
          </cell>
          <cell r="L5517">
            <v>2.7E-2</v>
          </cell>
          <cell r="M5517">
            <v>6</v>
          </cell>
          <cell r="N5517" t="str">
            <v>Market</v>
          </cell>
          <cell r="O5517" t="str">
            <v>Private</v>
          </cell>
          <cell r="P5517" t="str">
            <v>House or Bungalow</v>
          </cell>
          <cell r="Q5517" t="str">
            <v>Conversion of Dwelling(s) or ancillary C3 floorspace</v>
          </cell>
          <cell r="R5517" t="str">
            <v>No</v>
          </cell>
          <cell r="S5517" t="str">
            <v>unknown</v>
          </cell>
          <cell r="T5517" t="str">
            <v>No</v>
          </cell>
          <cell r="U5517" t="str">
            <v>N/A</v>
          </cell>
          <cell r="V5517" t="str">
            <v>Full</v>
          </cell>
          <cell r="W5517" t="str">
            <v>Borough</v>
          </cell>
          <cell r="X5517"/>
          <cell r="Y5517"/>
          <cell r="Z5517" t="str">
            <v>83</v>
          </cell>
          <cell r="AA5517" t="str">
            <v>Overhill Road</v>
          </cell>
          <cell r="AB5517"/>
          <cell r="AC5517" t="str">
            <v>83,Overhill Road,,SE22 0PQ</v>
          </cell>
          <cell r="AD5517" t="str">
            <v>COLLEGE</v>
          </cell>
          <cell r="AE5517" t="str">
            <v>SE22 0PQ</v>
          </cell>
          <cell r="AF5517">
            <v>534463</v>
          </cell>
          <cell r="AG5517">
            <v>173745</v>
          </cell>
          <cell r="AH5517" t="str">
            <v>Borough</v>
          </cell>
          <cell r="AI5517" t="str">
            <v>FY2015</v>
          </cell>
          <cell r="AJ5517" t="str">
            <v>3rd</v>
          </cell>
          <cell r="AK5517">
            <v>42279</v>
          </cell>
          <cell r="AL5517">
            <v>42432</v>
          </cell>
          <cell r="AM5517">
            <v>42779</v>
          </cell>
          <cell r="AN5517"/>
          <cell r="AO5517">
            <v>43375</v>
          </cell>
          <cell r="AP5517"/>
          <cell r="AQ5517">
            <v>4</v>
          </cell>
          <cell r="AR5517" t="str">
            <v>Conversion of single-family dwellinghouse into one 3-bed flat, two 2-bed flats and one studio flat and_x000D_
associated external alterations and construction of a dropped kerb vehicular access to facilitate the provision_x000D_
of one on-site car parking space.</v>
          </cell>
          <cell r="AS5517">
            <v>182829</v>
          </cell>
        </row>
        <row r="5518">
          <cell r="A5518" t="str">
            <v>15-AP-3181</v>
          </cell>
          <cell r="B5518" t="str">
            <v>Full</v>
          </cell>
          <cell r="C5518" t="str">
            <v>Completed</v>
          </cell>
          <cell r="D5518" t="str">
            <v>Proposed</v>
          </cell>
          <cell r="E5518" t="str">
            <v>Inner</v>
          </cell>
          <cell r="F5518">
            <v>0</v>
          </cell>
          <cell r="G5518">
            <v>1</v>
          </cell>
          <cell r="H5518">
            <v>1</v>
          </cell>
          <cell r="I5518">
            <v>4</v>
          </cell>
          <cell r="J5518" t="str">
            <v>No</v>
          </cell>
          <cell r="K5518">
            <v>2.7E-2</v>
          </cell>
          <cell r="L5518">
            <v>2.7E-2</v>
          </cell>
          <cell r="M5518">
            <v>1</v>
          </cell>
          <cell r="N5518" t="str">
            <v>Market</v>
          </cell>
          <cell r="O5518" t="str">
            <v>Private</v>
          </cell>
          <cell r="P5518" t="str">
            <v>Studio or S/C Bedsit</v>
          </cell>
          <cell r="Q5518" t="str">
            <v>Conversion of Dwelling(s) or ancillary C3 floorspace</v>
          </cell>
          <cell r="R5518" t="str">
            <v>No</v>
          </cell>
          <cell r="S5518" t="str">
            <v>unknown</v>
          </cell>
          <cell r="T5518" t="str">
            <v>No</v>
          </cell>
          <cell r="U5518"/>
          <cell r="V5518" t="str">
            <v>Full</v>
          </cell>
          <cell r="W5518" t="str">
            <v>Borough</v>
          </cell>
          <cell r="X5518"/>
          <cell r="Y5518"/>
          <cell r="Z5518" t="str">
            <v>83</v>
          </cell>
          <cell r="AA5518" t="str">
            <v>Overhill Road</v>
          </cell>
          <cell r="AB5518"/>
          <cell r="AC5518" t="str">
            <v>83,Overhill Road,,SE22 0PQ</v>
          </cell>
          <cell r="AD5518" t="str">
            <v>COLLEGE</v>
          </cell>
          <cell r="AE5518" t="str">
            <v>SE22 0PQ</v>
          </cell>
          <cell r="AF5518">
            <v>534463</v>
          </cell>
          <cell r="AG5518">
            <v>173745</v>
          </cell>
          <cell r="AH5518" t="str">
            <v>Borough</v>
          </cell>
          <cell r="AI5518" t="str">
            <v>FY2015</v>
          </cell>
          <cell r="AJ5518" t="str">
            <v>3rd</v>
          </cell>
          <cell r="AK5518">
            <v>42279</v>
          </cell>
          <cell r="AL5518">
            <v>42432</v>
          </cell>
          <cell r="AM5518">
            <v>42779</v>
          </cell>
          <cell r="AN5518"/>
          <cell r="AO5518">
            <v>43375</v>
          </cell>
          <cell r="AP5518"/>
          <cell r="AQ5518">
            <v>4</v>
          </cell>
          <cell r="AR5518" t="str">
            <v>Conversion of single-family dwellinghouse into one 3-bed flat, two 2-bed flats and one studio flat and_x000D_
associated external alterations and construction of a dropped kerb vehicular access to facilitate the provision_x000D_
of one on-site car parking space.</v>
          </cell>
          <cell r="AS5518">
            <v>182829</v>
          </cell>
        </row>
        <row r="5519">
          <cell r="A5519" t="str">
            <v>15-AP-3181</v>
          </cell>
          <cell r="B5519" t="str">
            <v>Full</v>
          </cell>
          <cell r="C5519" t="str">
            <v>Completed</v>
          </cell>
          <cell r="D5519" t="str">
            <v>Proposed</v>
          </cell>
          <cell r="E5519" t="str">
            <v>Inner</v>
          </cell>
          <cell r="F5519">
            <v>0</v>
          </cell>
          <cell r="G5519">
            <v>2</v>
          </cell>
          <cell r="H5519">
            <v>2</v>
          </cell>
          <cell r="I5519">
            <v>4</v>
          </cell>
          <cell r="J5519" t="str">
            <v>No</v>
          </cell>
          <cell r="K5519">
            <v>2.7E-2</v>
          </cell>
          <cell r="L5519">
            <v>2.7E-2</v>
          </cell>
          <cell r="M5519">
            <v>2</v>
          </cell>
          <cell r="N5519" t="str">
            <v>Market</v>
          </cell>
          <cell r="O5519" t="str">
            <v>Private</v>
          </cell>
          <cell r="P5519" t="str">
            <v>Flat Apartment or Maisonette</v>
          </cell>
          <cell r="Q5519" t="str">
            <v>Conversion of Dwelling(s) or ancillary C3 floorspace</v>
          </cell>
          <cell r="R5519" t="str">
            <v>No</v>
          </cell>
          <cell r="S5519" t="str">
            <v>unknown</v>
          </cell>
          <cell r="T5519" t="str">
            <v>No</v>
          </cell>
          <cell r="U5519"/>
          <cell r="V5519" t="str">
            <v>Full</v>
          </cell>
          <cell r="W5519" t="str">
            <v>Borough</v>
          </cell>
          <cell r="X5519"/>
          <cell r="Y5519"/>
          <cell r="Z5519" t="str">
            <v>83</v>
          </cell>
          <cell r="AA5519" t="str">
            <v>Overhill Road</v>
          </cell>
          <cell r="AB5519"/>
          <cell r="AC5519" t="str">
            <v>83,Overhill Road,,SE22 0PQ</v>
          </cell>
          <cell r="AD5519" t="str">
            <v>COLLEGE</v>
          </cell>
          <cell r="AE5519" t="str">
            <v>SE22 0PQ</v>
          </cell>
          <cell r="AF5519">
            <v>534463</v>
          </cell>
          <cell r="AG5519">
            <v>173745</v>
          </cell>
          <cell r="AH5519" t="str">
            <v>Borough</v>
          </cell>
          <cell r="AI5519" t="str">
            <v>FY2015</v>
          </cell>
          <cell r="AJ5519" t="str">
            <v>3rd</v>
          </cell>
          <cell r="AK5519">
            <v>42279</v>
          </cell>
          <cell r="AL5519">
            <v>42432</v>
          </cell>
          <cell r="AM5519">
            <v>42779</v>
          </cell>
          <cell r="AN5519"/>
          <cell r="AO5519">
            <v>43375</v>
          </cell>
          <cell r="AP5519"/>
          <cell r="AQ5519">
            <v>4</v>
          </cell>
          <cell r="AR5519" t="str">
            <v>Conversion of single-family dwellinghouse into one 3-bed flat, two 2-bed flats and one studio flat and_x000D_
associated external alterations and construction of a dropped kerb vehicular access to facilitate the provision_x000D_
of one on-site car parking space.</v>
          </cell>
          <cell r="AS5519">
            <v>182829</v>
          </cell>
        </row>
        <row r="5520">
          <cell r="A5520" t="str">
            <v>15-AP-3181</v>
          </cell>
          <cell r="B5520" t="str">
            <v>Full</v>
          </cell>
          <cell r="C5520" t="str">
            <v>Completed</v>
          </cell>
          <cell r="D5520" t="str">
            <v>Proposed</v>
          </cell>
          <cell r="E5520" t="str">
            <v>Inner</v>
          </cell>
          <cell r="F5520">
            <v>0</v>
          </cell>
          <cell r="G5520">
            <v>1</v>
          </cell>
          <cell r="H5520">
            <v>1</v>
          </cell>
          <cell r="I5520">
            <v>4</v>
          </cell>
          <cell r="J5520" t="str">
            <v>No</v>
          </cell>
          <cell r="K5520">
            <v>2.7E-2</v>
          </cell>
          <cell r="L5520">
            <v>2.7E-2</v>
          </cell>
          <cell r="M5520">
            <v>3</v>
          </cell>
          <cell r="N5520" t="str">
            <v>Market</v>
          </cell>
          <cell r="O5520" t="str">
            <v>Private</v>
          </cell>
          <cell r="P5520" t="str">
            <v>Flat Apartment or Maisonette</v>
          </cell>
          <cell r="Q5520" t="str">
            <v>Conversion of Dwelling(s) or ancillary C3 floorspace</v>
          </cell>
          <cell r="R5520" t="str">
            <v>No</v>
          </cell>
          <cell r="S5520" t="str">
            <v>unknown</v>
          </cell>
          <cell r="T5520" t="str">
            <v>No</v>
          </cell>
          <cell r="U5520"/>
          <cell r="V5520" t="str">
            <v>Full</v>
          </cell>
          <cell r="W5520" t="str">
            <v>Borough</v>
          </cell>
          <cell r="X5520"/>
          <cell r="Y5520"/>
          <cell r="Z5520" t="str">
            <v>83</v>
          </cell>
          <cell r="AA5520" t="str">
            <v>Overhill Road</v>
          </cell>
          <cell r="AB5520"/>
          <cell r="AC5520" t="str">
            <v>83,Overhill Road,,SE22 0PQ</v>
          </cell>
          <cell r="AD5520" t="str">
            <v>COLLEGE</v>
          </cell>
          <cell r="AE5520" t="str">
            <v>SE22 0PQ</v>
          </cell>
          <cell r="AF5520">
            <v>534463</v>
          </cell>
          <cell r="AG5520">
            <v>173745</v>
          </cell>
          <cell r="AH5520" t="str">
            <v>Borough</v>
          </cell>
          <cell r="AI5520" t="str">
            <v>FY2015</v>
          </cell>
          <cell r="AJ5520" t="str">
            <v>3rd</v>
          </cell>
          <cell r="AK5520">
            <v>42279</v>
          </cell>
          <cell r="AL5520">
            <v>42432</v>
          </cell>
          <cell r="AM5520">
            <v>42779</v>
          </cell>
          <cell r="AN5520"/>
          <cell r="AO5520">
            <v>43375</v>
          </cell>
          <cell r="AP5520"/>
          <cell r="AQ5520">
            <v>4</v>
          </cell>
          <cell r="AR5520" t="str">
            <v>Conversion of single-family dwellinghouse into one 3-bed flat, two 2-bed flats and one studio flat and_x000D_
associated external alterations and construction of a dropped kerb vehicular access to facilitate the provision_x000D_
of one on-site car parking space.</v>
          </cell>
          <cell r="AS5520">
            <v>182829</v>
          </cell>
        </row>
        <row r="5521">
          <cell r="A5521" t="str">
            <v>15-AP-3270</v>
          </cell>
          <cell r="B5521" t="str">
            <v>Full</v>
          </cell>
          <cell r="C5521" t="str">
            <v>Lapsed</v>
          </cell>
          <cell r="D5521" t="str">
            <v>Proposed</v>
          </cell>
          <cell r="E5521" t="str">
            <v>Inner</v>
          </cell>
          <cell r="F5521">
            <v>0</v>
          </cell>
          <cell r="G5521">
            <v>2</v>
          </cell>
          <cell r="H5521">
            <v>2</v>
          </cell>
          <cell r="I5521">
            <v>2</v>
          </cell>
          <cell r="J5521" t="str">
            <v>No</v>
          </cell>
          <cell r="K5521">
            <v>2.1000000000000001E-2</v>
          </cell>
          <cell r="L5521">
            <v>2.1000000000000001E-2</v>
          </cell>
          <cell r="M5521">
            <v>2</v>
          </cell>
          <cell r="N5521" t="str">
            <v>Market</v>
          </cell>
          <cell r="O5521" t="str">
            <v>Private</v>
          </cell>
          <cell r="P5521" t="str">
            <v>Flat Apartment or Maisonette</v>
          </cell>
          <cell r="Q5521" t="str">
            <v>Extension to building for residential unit(s)</v>
          </cell>
          <cell r="R5521" t="str">
            <v>No</v>
          </cell>
          <cell r="S5521" t="str">
            <v>unknown</v>
          </cell>
          <cell r="T5521" t="str">
            <v>No</v>
          </cell>
          <cell r="U5521"/>
          <cell r="V5521" t="str">
            <v>Full</v>
          </cell>
          <cell r="W5521" t="str">
            <v>Borough</v>
          </cell>
          <cell r="X5521"/>
          <cell r="Y5521"/>
          <cell r="Z5521" t="str">
            <v>107</v>
          </cell>
          <cell r="AA5521" t="str">
            <v>Peckham High Street</v>
          </cell>
          <cell r="AB5521" t="str">
            <v>&amp; 130 Peckham Hill Street</v>
          </cell>
          <cell r="AC5521" t="str">
            <v>107,Peckham High Street,&amp; 130 Peckham Hill Street,SE15 5JT</v>
          </cell>
          <cell r="AD5521" t="str">
            <v>PECKHAM</v>
          </cell>
          <cell r="AE5521" t="str">
            <v>SE15 5JT</v>
          </cell>
          <cell r="AF5521">
            <v>534213</v>
          </cell>
          <cell r="AG5521">
            <v>176780</v>
          </cell>
          <cell r="AH5521" t="str">
            <v>Borough</v>
          </cell>
          <cell r="AI5521" t="str">
            <v>FY2015</v>
          </cell>
          <cell r="AJ5521" t="str">
            <v>3rd</v>
          </cell>
          <cell r="AK5521">
            <v>42290</v>
          </cell>
          <cell r="AL5521"/>
          <cell r="AM5521"/>
          <cell r="AN5521"/>
          <cell r="AO5521">
            <v>43386</v>
          </cell>
          <cell r="AP5521"/>
          <cell r="AQ5521">
            <v>2</v>
          </cell>
          <cell r="AR5521" t="str">
            <v>Erection of 2 x two storey rear extensions at the first and second floor levels to provide 2 x two bedroom_x000D_
maisonettes above existing commercial units</v>
          </cell>
          <cell r="AS5521">
            <v>182989</v>
          </cell>
        </row>
        <row r="5522">
          <cell r="A5522" t="str">
            <v>15-AP-3317</v>
          </cell>
          <cell r="B5522" t="str">
            <v>Full</v>
          </cell>
          <cell r="C5522" t="str">
            <v>Completed</v>
          </cell>
          <cell r="D5522" t="str">
            <v>Existing</v>
          </cell>
          <cell r="E5522" t="str">
            <v>Inner</v>
          </cell>
          <cell r="F5522">
            <v>1</v>
          </cell>
          <cell r="G5522">
            <v>0</v>
          </cell>
          <cell r="H5522">
            <v>-1</v>
          </cell>
          <cell r="I5522">
            <v>2</v>
          </cell>
          <cell r="J5522" t="str">
            <v>No</v>
          </cell>
          <cell r="K5522">
            <v>7.1999999999999995E-2</v>
          </cell>
          <cell r="L5522">
            <v>7.1999999999999995E-2</v>
          </cell>
          <cell r="M5522">
            <v>6</v>
          </cell>
          <cell r="N5522" t="str">
            <v>Market</v>
          </cell>
          <cell r="O5522" t="str">
            <v>Private</v>
          </cell>
          <cell r="P5522" t="str">
            <v>House or Bungalow</v>
          </cell>
          <cell r="Q5522" t="str">
            <v>Conversion of Dwelling(s) or ancillary C3 floorspace</v>
          </cell>
          <cell r="R5522" t="str">
            <v>No</v>
          </cell>
          <cell r="S5522" t="str">
            <v>unknown</v>
          </cell>
          <cell r="T5522" t="str">
            <v>No</v>
          </cell>
          <cell r="U5522" t="str">
            <v>N/A</v>
          </cell>
          <cell r="V5522" t="str">
            <v>Full</v>
          </cell>
          <cell r="W5522" t="str">
            <v>Borough</v>
          </cell>
          <cell r="X5522"/>
          <cell r="Y5522"/>
          <cell r="Z5522" t="str">
            <v>8</v>
          </cell>
          <cell r="AA5522" t="str">
            <v>Dulwich Wood Avenue</v>
          </cell>
          <cell r="AB5522"/>
          <cell r="AC5522" t="str">
            <v>8,Dulwich Wood Avenue,,SE19 1HD</v>
          </cell>
          <cell r="AD5522" t="str">
            <v>COLLEGE</v>
          </cell>
          <cell r="AE5522" t="str">
            <v>SE19 1HD</v>
          </cell>
          <cell r="AF5522">
            <v>533562</v>
          </cell>
          <cell r="AG5522">
            <v>171186</v>
          </cell>
          <cell r="AH5522" t="str">
            <v>Borough</v>
          </cell>
          <cell r="AI5522" t="str">
            <v>FY2015</v>
          </cell>
          <cell r="AJ5522" t="str">
            <v>3rd</v>
          </cell>
          <cell r="AK5522">
            <v>42291</v>
          </cell>
          <cell r="AL5522">
            <v>42370</v>
          </cell>
          <cell r="AM5522">
            <v>42541</v>
          </cell>
          <cell r="AN5522"/>
          <cell r="AO5522">
            <v>43387</v>
          </cell>
          <cell r="AP5522"/>
          <cell r="AQ5522">
            <v>2</v>
          </cell>
          <cell r="AR5522" t="str">
            <v>Conversion to form two flats.</v>
          </cell>
          <cell r="AS5522">
            <v>182933</v>
          </cell>
        </row>
        <row r="5523">
          <cell r="A5523" t="str">
            <v>15-AP-3317</v>
          </cell>
          <cell r="B5523" t="str">
            <v>Full</v>
          </cell>
          <cell r="C5523" t="str">
            <v>Completed</v>
          </cell>
          <cell r="D5523" t="str">
            <v>Proposed</v>
          </cell>
          <cell r="E5523" t="str">
            <v>Inner</v>
          </cell>
          <cell r="F5523">
            <v>0</v>
          </cell>
          <cell r="G5523">
            <v>1</v>
          </cell>
          <cell r="H5523">
            <v>1</v>
          </cell>
          <cell r="I5523">
            <v>2</v>
          </cell>
          <cell r="J5523" t="str">
            <v>No</v>
          </cell>
          <cell r="K5523">
            <v>7.1999999999999995E-2</v>
          </cell>
          <cell r="L5523">
            <v>7.1999999999999995E-2</v>
          </cell>
          <cell r="M5523">
            <v>1</v>
          </cell>
          <cell r="N5523" t="str">
            <v>Market</v>
          </cell>
          <cell r="O5523" t="str">
            <v>Private</v>
          </cell>
          <cell r="P5523" t="str">
            <v>Flat Apartment or Maisonette</v>
          </cell>
          <cell r="Q5523" t="str">
            <v>Conversion of Dwelling(s) or ancillary C3 floorspace</v>
          </cell>
          <cell r="R5523" t="str">
            <v>No</v>
          </cell>
          <cell r="S5523" t="str">
            <v>unknown</v>
          </cell>
          <cell r="T5523" t="str">
            <v>No</v>
          </cell>
          <cell r="U5523"/>
          <cell r="V5523" t="str">
            <v>Full</v>
          </cell>
          <cell r="W5523" t="str">
            <v>Borough</v>
          </cell>
          <cell r="X5523"/>
          <cell r="Y5523"/>
          <cell r="Z5523" t="str">
            <v>8</v>
          </cell>
          <cell r="AA5523" t="str">
            <v>Dulwich Wood Avenue</v>
          </cell>
          <cell r="AB5523"/>
          <cell r="AC5523" t="str">
            <v>8,Dulwich Wood Avenue,,SE19 1HD</v>
          </cell>
          <cell r="AD5523" t="str">
            <v>COLLEGE</v>
          </cell>
          <cell r="AE5523" t="str">
            <v>SE19 1HD</v>
          </cell>
          <cell r="AF5523">
            <v>533562</v>
          </cell>
          <cell r="AG5523">
            <v>171186</v>
          </cell>
          <cell r="AH5523" t="str">
            <v>Borough</v>
          </cell>
          <cell r="AI5523" t="str">
            <v>FY2015</v>
          </cell>
          <cell r="AJ5523" t="str">
            <v>3rd</v>
          </cell>
          <cell r="AK5523">
            <v>42291</v>
          </cell>
          <cell r="AL5523">
            <v>42370</v>
          </cell>
          <cell r="AM5523">
            <v>42541</v>
          </cell>
          <cell r="AN5523"/>
          <cell r="AO5523">
            <v>43387</v>
          </cell>
          <cell r="AP5523"/>
          <cell r="AQ5523">
            <v>2</v>
          </cell>
          <cell r="AR5523" t="str">
            <v>Conversion to form two flats.</v>
          </cell>
          <cell r="AS5523">
            <v>182933</v>
          </cell>
        </row>
        <row r="5524">
          <cell r="A5524" t="str">
            <v>15-AP-3317</v>
          </cell>
          <cell r="B5524" t="str">
            <v>Full</v>
          </cell>
          <cell r="C5524" t="str">
            <v>Completed</v>
          </cell>
          <cell r="D5524" t="str">
            <v>Proposed</v>
          </cell>
          <cell r="E5524" t="str">
            <v>Inner</v>
          </cell>
          <cell r="F5524">
            <v>0</v>
          </cell>
          <cell r="G5524">
            <v>1</v>
          </cell>
          <cell r="H5524">
            <v>1</v>
          </cell>
          <cell r="I5524">
            <v>2</v>
          </cell>
          <cell r="J5524" t="str">
            <v>No</v>
          </cell>
          <cell r="K5524">
            <v>7.1999999999999995E-2</v>
          </cell>
          <cell r="L5524">
            <v>7.1999999999999995E-2</v>
          </cell>
          <cell r="M5524">
            <v>5</v>
          </cell>
          <cell r="N5524" t="str">
            <v>Market</v>
          </cell>
          <cell r="O5524" t="str">
            <v>Private</v>
          </cell>
          <cell r="P5524" t="str">
            <v>Flat Apartment or Maisonette</v>
          </cell>
          <cell r="Q5524" t="str">
            <v>Conversion of Dwelling(s) or ancillary C3 floorspace</v>
          </cell>
          <cell r="R5524" t="str">
            <v>No</v>
          </cell>
          <cell r="S5524" t="str">
            <v>unknown</v>
          </cell>
          <cell r="T5524" t="str">
            <v>No</v>
          </cell>
          <cell r="U5524"/>
          <cell r="V5524" t="str">
            <v>Full</v>
          </cell>
          <cell r="W5524" t="str">
            <v>Borough</v>
          </cell>
          <cell r="X5524"/>
          <cell r="Y5524"/>
          <cell r="Z5524" t="str">
            <v>8</v>
          </cell>
          <cell r="AA5524" t="str">
            <v>Dulwich Wood Avenue</v>
          </cell>
          <cell r="AB5524"/>
          <cell r="AC5524" t="str">
            <v>8,Dulwich Wood Avenue,,SE19 1HD</v>
          </cell>
          <cell r="AD5524" t="str">
            <v>COLLEGE</v>
          </cell>
          <cell r="AE5524" t="str">
            <v>SE19 1HD</v>
          </cell>
          <cell r="AF5524">
            <v>533562</v>
          </cell>
          <cell r="AG5524">
            <v>171186</v>
          </cell>
          <cell r="AH5524" t="str">
            <v>Borough</v>
          </cell>
          <cell r="AI5524" t="str">
            <v>FY2015</v>
          </cell>
          <cell r="AJ5524" t="str">
            <v>3rd</v>
          </cell>
          <cell r="AK5524">
            <v>42291</v>
          </cell>
          <cell r="AL5524">
            <v>42370</v>
          </cell>
          <cell r="AM5524">
            <v>42541</v>
          </cell>
          <cell r="AN5524"/>
          <cell r="AO5524">
            <v>43387</v>
          </cell>
          <cell r="AP5524"/>
          <cell r="AQ5524">
            <v>2</v>
          </cell>
          <cell r="AR5524" t="str">
            <v>Conversion to form two flats.</v>
          </cell>
          <cell r="AS5524">
            <v>182933</v>
          </cell>
        </row>
        <row r="5525">
          <cell r="A5525" t="str">
            <v>15-AP-3318</v>
          </cell>
          <cell r="B5525" t="str">
            <v>Full</v>
          </cell>
          <cell r="C5525" t="str">
            <v>Completed</v>
          </cell>
          <cell r="D5525" t="str">
            <v>Existing</v>
          </cell>
          <cell r="E5525" t="str">
            <v>Inner</v>
          </cell>
          <cell r="F5525">
            <v>1</v>
          </cell>
          <cell r="G5525">
            <v>0</v>
          </cell>
          <cell r="H5525">
            <v>-1</v>
          </cell>
          <cell r="I5525">
            <v>2</v>
          </cell>
          <cell r="J5525" t="str">
            <v>No</v>
          </cell>
          <cell r="K5525">
            <v>0.01</v>
          </cell>
          <cell r="L5525">
            <v>0.01</v>
          </cell>
          <cell r="M5525">
            <v>2</v>
          </cell>
          <cell r="N5525" t="str">
            <v>Market</v>
          </cell>
          <cell r="O5525" t="str">
            <v>Private</v>
          </cell>
          <cell r="P5525" t="str">
            <v>Flat Apartment or Maisonette</v>
          </cell>
          <cell r="Q5525" t="str">
            <v>Conversion of Dwelling(s) or ancillary C3 floorspace</v>
          </cell>
          <cell r="R5525" t="str">
            <v>No</v>
          </cell>
          <cell r="S5525" t="str">
            <v>unknown</v>
          </cell>
          <cell r="T5525" t="str">
            <v>No</v>
          </cell>
          <cell r="U5525" t="str">
            <v>N/A</v>
          </cell>
          <cell r="V5525" t="str">
            <v>Full</v>
          </cell>
          <cell r="W5525" t="str">
            <v>Borough</v>
          </cell>
          <cell r="X5525"/>
          <cell r="Y5525"/>
          <cell r="Z5525" t="str">
            <v>630</v>
          </cell>
          <cell r="AA5525" t="str">
            <v>Old Kent Road</v>
          </cell>
          <cell r="AB5525"/>
          <cell r="AC5525" t="str">
            <v>630,Old Kent Road,,SE15 1JB</v>
          </cell>
          <cell r="AD5525" t="str">
            <v>LIVESEY</v>
          </cell>
          <cell r="AE5525" t="str">
            <v>SE15 1JB</v>
          </cell>
          <cell r="AF5525">
            <v>534504</v>
          </cell>
          <cell r="AG5525">
            <v>177776</v>
          </cell>
          <cell r="AH5525" t="str">
            <v>Borough</v>
          </cell>
          <cell r="AI5525" t="str">
            <v>FY2015</v>
          </cell>
          <cell r="AJ5525" t="str">
            <v>3rd</v>
          </cell>
          <cell r="AK5525">
            <v>42290</v>
          </cell>
          <cell r="AL5525">
            <v>43070</v>
          </cell>
          <cell r="AM5525">
            <v>43221</v>
          </cell>
          <cell r="AN5525"/>
          <cell r="AO5525">
            <v>43386</v>
          </cell>
          <cell r="AP5525"/>
          <cell r="AQ5525">
            <v>2</v>
          </cell>
          <cell r="AR5525" t="str">
            <v>Change of use from a 2 bedroom maisonette into a 1 x 1 bedroom flat on the first floor and 1 x 2 bedroom_x000D_
maisonette to the upper two floors. Erection of a part single part two storey rear extension to the first and_x000D_
second floor. Erection of a mansard roof extension.</v>
          </cell>
          <cell r="AS5525">
            <v>182988</v>
          </cell>
        </row>
        <row r="5526">
          <cell r="A5526" t="str">
            <v>15-AP-3318</v>
          </cell>
          <cell r="B5526" t="str">
            <v>Full</v>
          </cell>
          <cell r="C5526" t="str">
            <v>Completed</v>
          </cell>
          <cell r="D5526" t="str">
            <v>Proposed</v>
          </cell>
          <cell r="E5526" t="str">
            <v>Inner</v>
          </cell>
          <cell r="F5526">
            <v>0</v>
          </cell>
          <cell r="G5526">
            <v>1</v>
          </cell>
          <cell r="H5526">
            <v>1</v>
          </cell>
          <cell r="I5526">
            <v>2</v>
          </cell>
          <cell r="J5526" t="str">
            <v>No</v>
          </cell>
          <cell r="K5526">
            <v>0.01</v>
          </cell>
          <cell r="L5526">
            <v>0.01</v>
          </cell>
          <cell r="M5526">
            <v>1</v>
          </cell>
          <cell r="N5526" t="str">
            <v>Market</v>
          </cell>
          <cell r="O5526" t="str">
            <v>Private</v>
          </cell>
          <cell r="P5526" t="str">
            <v>Flat Apartment or Maisonette</v>
          </cell>
          <cell r="Q5526" t="str">
            <v>Conversion of Dwelling(s) or ancillary C3 floorspace</v>
          </cell>
          <cell r="R5526" t="str">
            <v>No</v>
          </cell>
          <cell r="S5526" t="str">
            <v>unknown</v>
          </cell>
          <cell r="T5526" t="str">
            <v>No</v>
          </cell>
          <cell r="U5526"/>
          <cell r="V5526" t="str">
            <v>Full</v>
          </cell>
          <cell r="W5526" t="str">
            <v>Borough</v>
          </cell>
          <cell r="X5526"/>
          <cell r="Y5526"/>
          <cell r="Z5526" t="str">
            <v>630</v>
          </cell>
          <cell r="AA5526" t="str">
            <v>Old Kent Road</v>
          </cell>
          <cell r="AB5526"/>
          <cell r="AC5526" t="str">
            <v>630,Old Kent Road,,SE15 1JB</v>
          </cell>
          <cell r="AD5526" t="str">
            <v>LIVESEY</v>
          </cell>
          <cell r="AE5526" t="str">
            <v>SE15 1JB</v>
          </cell>
          <cell r="AF5526">
            <v>534504</v>
          </cell>
          <cell r="AG5526">
            <v>177776</v>
          </cell>
          <cell r="AH5526" t="str">
            <v>Borough</v>
          </cell>
          <cell r="AI5526" t="str">
            <v>FY2015</v>
          </cell>
          <cell r="AJ5526" t="str">
            <v>3rd</v>
          </cell>
          <cell r="AK5526">
            <v>42290</v>
          </cell>
          <cell r="AL5526">
            <v>43070</v>
          </cell>
          <cell r="AM5526">
            <v>43221</v>
          </cell>
          <cell r="AN5526"/>
          <cell r="AO5526">
            <v>43386</v>
          </cell>
          <cell r="AP5526"/>
          <cell r="AQ5526">
            <v>2</v>
          </cell>
          <cell r="AR5526" t="str">
            <v>Change of use from a 2 bedroom maisonette into a 1 x 1 bedroom flat on the first floor and 1 x 2 bedroom_x000D_
maisonette to the upper two floors. Erection of a part single part two storey rear extension to the first and_x000D_
second floor. Erection of a mansard roof extension.</v>
          </cell>
          <cell r="AS5526">
            <v>182988</v>
          </cell>
        </row>
        <row r="5527">
          <cell r="A5527" t="str">
            <v>15-AP-3318</v>
          </cell>
          <cell r="B5527" t="str">
            <v>Full</v>
          </cell>
          <cell r="C5527" t="str">
            <v>Completed</v>
          </cell>
          <cell r="D5527" t="str">
            <v>Proposed</v>
          </cell>
          <cell r="E5527" t="str">
            <v>Inner</v>
          </cell>
          <cell r="F5527">
            <v>0</v>
          </cell>
          <cell r="G5527">
            <v>1</v>
          </cell>
          <cell r="H5527">
            <v>1</v>
          </cell>
          <cell r="I5527">
            <v>2</v>
          </cell>
          <cell r="J5527" t="str">
            <v>No</v>
          </cell>
          <cell r="K5527">
            <v>0.01</v>
          </cell>
          <cell r="L5527">
            <v>0.01</v>
          </cell>
          <cell r="M5527">
            <v>2</v>
          </cell>
          <cell r="N5527" t="str">
            <v>Market</v>
          </cell>
          <cell r="O5527" t="str">
            <v>Private</v>
          </cell>
          <cell r="P5527" t="str">
            <v>Flat Apartment or Maisonette</v>
          </cell>
          <cell r="Q5527" t="str">
            <v>Conversion of Dwelling(s) or ancillary C3 floorspace</v>
          </cell>
          <cell r="R5527" t="str">
            <v>No</v>
          </cell>
          <cell r="S5527" t="str">
            <v>unknown</v>
          </cell>
          <cell r="T5527" t="str">
            <v>No</v>
          </cell>
          <cell r="U5527"/>
          <cell r="V5527" t="str">
            <v>Full</v>
          </cell>
          <cell r="W5527" t="str">
            <v>Borough</v>
          </cell>
          <cell r="X5527"/>
          <cell r="Y5527"/>
          <cell r="Z5527" t="str">
            <v>630</v>
          </cell>
          <cell r="AA5527" t="str">
            <v>Old Kent Road</v>
          </cell>
          <cell r="AB5527"/>
          <cell r="AC5527" t="str">
            <v>630,Old Kent Road,,SE15 1JB</v>
          </cell>
          <cell r="AD5527" t="str">
            <v>LIVESEY</v>
          </cell>
          <cell r="AE5527" t="str">
            <v>SE15 1JB</v>
          </cell>
          <cell r="AF5527">
            <v>534504</v>
          </cell>
          <cell r="AG5527">
            <v>177776</v>
          </cell>
          <cell r="AH5527" t="str">
            <v>Borough</v>
          </cell>
          <cell r="AI5527" t="str">
            <v>FY2015</v>
          </cell>
          <cell r="AJ5527" t="str">
            <v>3rd</v>
          </cell>
          <cell r="AK5527">
            <v>42290</v>
          </cell>
          <cell r="AL5527">
            <v>43070</v>
          </cell>
          <cell r="AM5527">
            <v>43221</v>
          </cell>
          <cell r="AN5527"/>
          <cell r="AO5527">
            <v>43386</v>
          </cell>
          <cell r="AP5527"/>
          <cell r="AQ5527">
            <v>2</v>
          </cell>
          <cell r="AR5527" t="str">
            <v>Change of use from a 2 bedroom maisonette into a 1 x 1 bedroom flat on the first floor and 1 x 2 bedroom_x000D_
maisonette to the upper two floors. Erection of a part single part two storey rear extension to the first and_x000D_
second floor. Erection of a mansard roof extension.</v>
          </cell>
          <cell r="AS5527">
            <v>182988</v>
          </cell>
        </row>
        <row r="5528">
          <cell r="A5528" t="str">
            <v>15-AP-3347</v>
          </cell>
          <cell r="B5528" t="str">
            <v>S191 Certificate of Existing Lawful Use</v>
          </cell>
          <cell r="C5528" t="str">
            <v>Completed</v>
          </cell>
          <cell r="D5528" t="str">
            <v>Proposed</v>
          </cell>
          <cell r="E5528" t="str">
            <v>Central Activities Zone</v>
          </cell>
          <cell r="F5528">
            <v>0</v>
          </cell>
          <cell r="G5528">
            <v>1</v>
          </cell>
          <cell r="H5528">
            <v>1</v>
          </cell>
          <cell r="I5528">
            <v>1</v>
          </cell>
          <cell r="J5528" t="str">
            <v>No</v>
          </cell>
          <cell r="K5528">
            <v>3.0000000000000001E-3</v>
          </cell>
          <cell r="L5528">
            <v>3.0000000000000001E-3</v>
          </cell>
          <cell r="M5528">
            <v>1</v>
          </cell>
          <cell r="N5528" t="str">
            <v>Market</v>
          </cell>
          <cell r="O5528" t="str">
            <v>Private</v>
          </cell>
          <cell r="P5528" t="str">
            <v>Flat Apartment or Maisonette</v>
          </cell>
          <cell r="Q5528" t="str">
            <v>Change of use of Non-Res floor space to Dwelling(s)</v>
          </cell>
          <cell r="R5528" t="str">
            <v>No</v>
          </cell>
          <cell r="S5528" t="str">
            <v>unknown</v>
          </cell>
          <cell r="T5528" t="str">
            <v>No</v>
          </cell>
          <cell r="U5528"/>
          <cell r="V5528" t="str">
            <v>S191 Certificate of Existing Lawful Use</v>
          </cell>
          <cell r="W5528" t="str">
            <v>Borough</v>
          </cell>
          <cell r="X5528"/>
          <cell r="Y5528" t="str">
            <v>Unit 1, Signal House</v>
          </cell>
          <cell r="Z5528" t="str">
            <v>137</v>
          </cell>
          <cell r="AA5528" t="str">
            <v>Great Suffolk St</v>
          </cell>
          <cell r="AB5528"/>
          <cell r="AC5528" t="str">
            <v>Unit 1, Signal House137,Great Suffolk St,,SE1 1PZ</v>
          </cell>
          <cell r="AD5528" t="str">
            <v>CATHEDRALS</v>
          </cell>
          <cell r="AE5528" t="str">
            <v>SE1 1PZ</v>
          </cell>
          <cell r="AF5528">
            <v>532226</v>
          </cell>
          <cell r="AG5528">
            <v>179672</v>
          </cell>
          <cell r="AH5528" t="str">
            <v>Borough</v>
          </cell>
          <cell r="AI5528" t="str">
            <v>FY2015</v>
          </cell>
          <cell r="AJ5528" t="str">
            <v>3rd</v>
          </cell>
          <cell r="AK5528">
            <v>42286</v>
          </cell>
          <cell r="AL5528">
            <v>42286</v>
          </cell>
          <cell r="AM5528">
            <v>42286</v>
          </cell>
          <cell r="AN5528"/>
          <cell r="AO5528">
            <v>43382</v>
          </cell>
          <cell r="AP5528"/>
          <cell r="AQ5528">
            <v>1</v>
          </cell>
          <cell r="AR5528" t="str">
            <v>Use of the premises as a one bedroom self-contained flat (class C3)</v>
          </cell>
          <cell r="AS5528">
            <v>253534</v>
          </cell>
        </row>
        <row r="5529">
          <cell r="A5529" t="str">
            <v>15-AP-3348</v>
          </cell>
          <cell r="B5529" t="str">
            <v>S191 Certificate of Existing Lawful Use</v>
          </cell>
          <cell r="C5529" t="str">
            <v>Completed</v>
          </cell>
          <cell r="D5529" t="str">
            <v>Proposed</v>
          </cell>
          <cell r="E5529" t="str">
            <v>Central Activities Zone</v>
          </cell>
          <cell r="F5529">
            <v>0</v>
          </cell>
          <cell r="G5529">
            <v>1</v>
          </cell>
          <cell r="H5529">
            <v>1</v>
          </cell>
          <cell r="I5529">
            <v>1</v>
          </cell>
          <cell r="J5529" t="str">
            <v>No</v>
          </cell>
          <cell r="K5529">
            <v>2E-3</v>
          </cell>
          <cell r="L5529">
            <v>2E-3</v>
          </cell>
          <cell r="M5529">
            <v>1</v>
          </cell>
          <cell r="N5529" t="str">
            <v>Market</v>
          </cell>
          <cell r="O5529" t="str">
            <v>Private</v>
          </cell>
          <cell r="P5529" t="str">
            <v>Flat Apartment or Maisonette</v>
          </cell>
          <cell r="Q5529" t="str">
            <v>Change of use of Non-Res floor space to Dwelling(s)</v>
          </cell>
          <cell r="R5529" t="str">
            <v>No</v>
          </cell>
          <cell r="S5529" t="str">
            <v>unknown</v>
          </cell>
          <cell r="T5529" t="str">
            <v>No</v>
          </cell>
          <cell r="U5529"/>
          <cell r="V5529" t="str">
            <v>S191 Certificate of Existing Lawful Use</v>
          </cell>
          <cell r="W5529" t="str">
            <v>Borough</v>
          </cell>
          <cell r="X5529"/>
          <cell r="Y5529"/>
          <cell r="Z5529" t="str">
            <v>Unit 1a, Signal House, 137</v>
          </cell>
          <cell r="AA5529" t="str">
            <v>Great Suffolk St</v>
          </cell>
          <cell r="AB5529"/>
          <cell r="AC5529" t="str">
            <v>Unit 1a, Signal House, 137,Great Suffolk St,,SE1 1PZ</v>
          </cell>
          <cell r="AD5529" t="str">
            <v>CATHEDRALS</v>
          </cell>
          <cell r="AE5529" t="str">
            <v>SE1 1PZ</v>
          </cell>
          <cell r="AF5529">
            <v>532227</v>
          </cell>
          <cell r="AG5529">
            <v>179673</v>
          </cell>
          <cell r="AH5529" t="str">
            <v>Borough</v>
          </cell>
          <cell r="AI5529" t="str">
            <v>FY2015</v>
          </cell>
          <cell r="AJ5529" t="str">
            <v>3rd</v>
          </cell>
          <cell r="AK5529">
            <v>42286</v>
          </cell>
          <cell r="AL5529">
            <v>42286</v>
          </cell>
          <cell r="AM5529">
            <v>42286</v>
          </cell>
          <cell r="AN5529"/>
          <cell r="AO5529">
            <v>43382</v>
          </cell>
          <cell r="AP5529"/>
          <cell r="AQ5529">
            <v>1</v>
          </cell>
          <cell r="AR5529" t="str">
            <v>Use of the premises as a one bedroom self-contained flat (class C3)</v>
          </cell>
          <cell r="AS5529">
            <v>254137</v>
          </cell>
        </row>
        <row r="5530">
          <cell r="A5530" t="str">
            <v>15-AP-3349</v>
          </cell>
          <cell r="B5530" t="str">
            <v>S191 Certificate of Existing Lawful Use</v>
          </cell>
          <cell r="C5530" t="str">
            <v>Completed</v>
          </cell>
          <cell r="D5530" t="str">
            <v>Proposed</v>
          </cell>
          <cell r="E5530" t="str">
            <v>Central Activities Zone</v>
          </cell>
          <cell r="F5530">
            <v>0</v>
          </cell>
          <cell r="G5530">
            <v>1</v>
          </cell>
          <cell r="H5530">
            <v>1</v>
          </cell>
          <cell r="I5530">
            <v>1</v>
          </cell>
          <cell r="J5530" t="str">
            <v>No</v>
          </cell>
          <cell r="K5530">
            <v>3.0000000000000001E-3</v>
          </cell>
          <cell r="L5530">
            <v>3.0000000000000001E-3</v>
          </cell>
          <cell r="M5530">
            <v>1</v>
          </cell>
          <cell r="N5530" t="str">
            <v>Market</v>
          </cell>
          <cell r="O5530" t="str">
            <v>Private</v>
          </cell>
          <cell r="P5530" t="str">
            <v>Flat Apartment or Maisonette</v>
          </cell>
          <cell r="Q5530" t="str">
            <v>Change of use of Non-Res floor space to Dwelling(s)</v>
          </cell>
          <cell r="R5530" t="str">
            <v>No</v>
          </cell>
          <cell r="S5530" t="str">
            <v>unknown</v>
          </cell>
          <cell r="T5530" t="str">
            <v>No</v>
          </cell>
          <cell r="U5530"/>
          <cell r="V5530" t="str">
            <v>S191 Certificate of Existing Lawful Use</v>
          </cell>
          <cell r="W5530" t="str">
            <v>Borough</v>
          </cell>
          <cell r="X5530"/>
          <cell r="Y5530"/>
          <cell r="Z5530" t="str">
            <v>Unit 1b, Signal House, 137</v>
          </cell>
          <cell r="AA5530" t="str">
            <v>Great Suffolk St</v>
          </cell>
          <cell r="AB5530"/>
          <cell r="AC5530" t="str">
            <v>Unit 1b, Signal House, 137,Great Suffolk St,,SE1 1PZ</v>
          </cell>
          <cell r="AD5530" t="str">
            <v>CATHEDRALS</v>
          </cell>
          <cell r="AE5530" t="str">
            <v>SE1 1PZ</v>
          </cell>
          <cell r="AF5530">
            <v>532228</v>
          </cell>
          <cell r="AG5530">
            <v>179677</v>
          </cell>
          <cell r="AH5530" t="str">
            <v>Borough</v>
          </cell>
          <cell r="AI5530" t="str">
            <v>FY2015</v>
          </cell>
          <cell r="AJ5530" t="str">
            <v>3rd</v>
          </cell>
          <cell r="AK5530">
            <v>42286</v>
          </cell>
          <cell r="AL5530">
            <v>42286</v>
          </cell>
          <cell r="AM5530">
            <v>42286</v>
          </cell>
          <cell r="AN5530"/>
          <cell r="AO5530">
            <v>43382</v>
          </cell>
          <cell r="AP5530"/>
          <cell r="AQ5530">
            <v>1</v>
          </cell>
          <cell r="AR5530" t="str">
            <v>Use of the premises as a one bedroom self-contained flat (class C3)</v>
          </cell>
          <cell r="AS5530">
            <v>253482</v>
          </cell>
        </row>
        <row r="5531">
          <cell r="A5531" t="str">
            <v>15-AP-3350</v>
          </cell>
          <cell r="B5531" t="str">
            <v>S191 Certificate of Existing Lawful Use</v>
          </cell>
          <cell r="C5531" t="str">
            <v>Completed</v>
          </cell>
          <cell r="D5531" t="str">
            <v>Proposed</v>
          </cell>
          <cell r="E5531" t="str">
            <v>Central Activities Zone</v>
          </cell>
          <cell r="F5531">
            <v>0</v>
          </cell>
          <cell r="G5531">
            <v>1</v>
          </cell>
          <cell r="H5531">
            <v>1</v>
          </cell>
          <cell r="I5531">
            <v>1</v>
          </cell>
          <cell r="J5531" t="str">
            <v>No</v>
          </cell>
          <cell r="K5531">
            <v>3.0000000000000001E-3</v>
          </cell>
          <cell r="L5531">
            <v>3.0000000000000001E-3</v>
          </cell>
          <cell r="M5531">
            <v>1</v>
          </cell>
          <cell r="N5531" t="str">
            <v>Market</v>
          </cell>
          <cell r="O5531" t="str">
            <v>Private</v>
          </cell>
          <cell r="P5531" t="str">
            <v>Flat Apartment or Maisonette</v>
          </cell>
          <cell r="Q5531" t="str">
            <v>Change of use of Non-Res floor space to Dwelling(s)</v>
          </cell>
          <cell r="R5531" t="str">
            <v>No</v>
          </cell>
          <cell r="S5531" t="str">
            <v>unknown</v>
          </cell>
          <cell r="T5531" t="str">
            <v>No</v>
          </cell>
          <cell r="U5531"/>
          <cell r="V5531" t="str">
            <v>S191 Certificate of Existing Lawful Use</v>
          </cell>
          <cell r="W5531" t="str">
            <v>Borough</v>
          </cell>
          <cell r="X5531"/>
          <cell r="Y5531"/>
          <cell r="Z5531" t="str">
            <v>Unit 2, Signal House, 137</v>
          </cell>
          <cell r="AA5531" t="str">
            <v>Great Suffolk St</v>
          </cell>
          <cell r="AB5531"/>
          <cell r="AC5531" t="str">
            <v>Unit 2, Signal House, 137,Great Suffolk St,,SE1 1PZ</v>
          </cell>
          <cell r="AD5531" t="str">
            <v>CATHEDRALS</v>
          </cell>
          <cell r="AE5531" t="str">
            <v>SE1 1PZ</v>
          </cell>
          <cell r="AF5531">
            <v>532229</v>
          </cell>
          <cell r="AG5531">
            <v>179673</v>
          </cell>
          <cell r="AH5531" t="str">
            <v>Borough</v>
          </cell>
          <cell r="AI5531" t="str">
            <v>FY2015</v>
          </cell>
          <cell r="AJ5531" t="str">
            <v>3rd</v>
          </cell>
          <cell r="AK5531">
            <v>42286</v>
          </cell>
          <cell r="AL5531">
            <v>42286</v>
          </cell>
          <cell r="AM5531">
            <v>42286</v>
          </cell>
          <cell r="AN5531"/>
          <cell r="AO5531">
            <v>43382</v>
          </cell>
          <cell r="AP5531"/>
          <cell r="AQ5531">
            <v>1</v>
          </cell>
          <cell r="AR5531" t="str">
            <v>Use of the premises as a one bedroom self-contained flat (class C3)</v>
          </cell>
          <cell r="AS5531">
            <v>254136</v>
          </cell>
        </row>
        <row r="5532">
          <cell r="A5532" t="str">
            <v>15-AP-3351</v>
          </cell>
          <cell r="B5532" t="str">
            <v>S191 Certificate of Existing Lawful Use</v>
          </cell>
          <cell r="C5532" t="str">
            <v>Completed</v>
          </cell>
          <cell r="D5532" t="str">
            <v>Proposed</v>
          </cell>
          <cell r="E5532" t="str">
            <v>Central Activities Zone</v>
          </cell>
          <cell r="F5532">
            <v>0</v>
          </cell>
          <cell r="G5532">
            <v>1</v>
          </cell>
          <cell r="H5532">
            <v>1</v>
          </cell>
          <cell r="I5532">
            <v>1</v>
          </cell>
          <cell r="J5532" t="str">
            <v>No</v>
          </cell>
          <cell r="K5532">
            <v>5.0000000000000001E-3</v>
          </cell>
          <cell r="L5532">
            <v>5.0000000000000001E-3</v>
          </cell>
          <cell r="M5532">
            <v>2</v>
          </cell>
          <cell r="N5532" t="str">
            <v>Market</v>
          </cell>
          <cell r="O5532" t="str">
            <v>Private</v>
          </cell>
          <cell r="P5532" t="str">
            <v>Flat Apartment or Maisonette</v>
          </cell>
          <cell r="Q5532" t="str">
            <v>Change of use of Non-Res floor space to Dwelling(s)</v>
          </cell>
          <cell r="R5532" t="str">
            <v>No</v>
          </cell>
          <cell r="S5532" t="str">
            <v>unknown</v>
          </cell>
          <cell r="T5532" t="str">
            <v>No</v>
          </cell>
          <cell r="U5532"/>
          <cell r="V5532" t="str">
            <v>S191 Certificate of Existing Lawful Use</v>
          </cell>
          <cell r="W5532" t="str">
            <v>Borough</v>
          </cell>
          <cell r="X5532"/>
          <cell r="Y5532"/>
          <cell r="Z5532" t="str">
            <v>Unit 2a, Signal House, 137</v>
          </cell>
          <cell r="AA5532" t="str">
            <v>Great Suffolk St</v>
          </cell>
          <cell r="AB5532"/>
          <cell r="AC5532" t="str">
            <v>Unit 2a, Signal House, 137,Great Suffolk St,,SE1 1PZ</v>
          </cell>
          <cell r="AD5532" t="str">
            <v>CATHEDRALS</v>
          </cell>
          <cell r="AE5532" t="str">
            <v>SE1 1PZ</v>
          </cell>
          <cell r="AF5532">
            <v>532229</v>
          </cell>
          <cell r="AG5532">
            <v>179669</v>
          </cell>
          <cell r="AH5532" t="str">
            <v>Borough</v>
          </cell>
          <cell r="AI5532" t="str">
            <v>FY2015</v>
          </cell>
          <cell r="AJ5532" t="str">
            <v>3rd</v>
          </cell>
          <cell r="AK5532">
            <v>42286</v>
          </cell>
          <cell r="AL5532">
            <v>42286</v>
          </cell>
          <cell r="AM5532">
            <v>42286</v>
          </cell>
          <cell r="AN5532"/>
          <cell r="AO5532">
            <v>43382</v>
          </cell>
          <cell r="AP5532"/>
          <cell r="AQ5532">
            <v>1</v>
          </cell>
          <cell r="AR5532" t="str">
            <v>Use of the premises as a two bedroom self-contained flat (class C3)</v>
          </cell>
          <cell r="AS5532">
            <v>253481</v>
          </cell>
        </row>
        <row r="5533">
          <cell r="A5533" t="str">
            <v>15-AP-3352</v>
          </cell>
          <cell r="B5533" t="str">
            <v>S191 Certificate of Existing Lawful Use</v>
          </cell>
          <cell r="C5533" t="str">
            <v>Completed</v>
          </cell>
          <cell r="D5533" t="str">
            <v>Proposed</v>
          </cell>
          <cell r="E5533" t="str">
            <v>Central Activities Zone</v>
          </cell>
          <cell r="F5533">
            <v>0</v>
          </cell>
          <cell r="G5533">
            <v>1</v>
          </cell>
          <cell r="H5533">
            <v>1</v>
          </cell>
          <cell r="I5533">
            <v>1</v>
          </cell>
          <cell r="J5533" t="str">
            <v>No</v>
          </cell>
          <cell r="K5533">
            <v>6.0000000000000001E-3</v>
          </cell>
          <cell r="L5533">
            <v>6.0000000000000001E-3</v>
          </cell>
          <cell r="M5533">
            <v>2</v>
          </cell>
          <cell r="N5533" t="str">
            <v>Market</v>
          </cell>
          <cell r="O5533" t="str">
            <v>Private</v>
          </cell>
          <cell r="P5533" t="str">
            <v>Flat Apartment or Maisonette</v>
          </cell>
          <cell r="Q5533" t="str">
            <v>Change of use of Non-Res floor space to Dwelling(s)</v>
          </cell>
          <cell r="R5533" t="str">
            <v>No</v>
          </cell>
          <cell r="S5533" t="str">
            <v>unknown</v>
          </cell>
          <cell r="T5533" t="str">
            <v>No</v>
          </cell>
          <cell r="U5533"/>
          <cell r="V5533" t="str">
            <v>S191 Certificate of Existing Lawful Use</v>
          </cell>
          <cell r="W5533" t="str">
            <v>Borough</v>
          </cell>
          <cell r="X5533"/>
          <cell r="Y5533"/>
          <cell r="Z5533" t="str">
            <v>Unit 3, Signal House, 137</v>
          </cell>
          <cell r="AA5533" t="str">
            <v>Great Suffolk St</v>
          </cell>
          <cell r="AB5533"/>
          <cell r="AC5533" t="str">
            <v>Unit 3, Signal House, 137,Great Suffolk St,,SE1 1PZ</v>
          </cell>
          <cell r="AD5533" t="str">
            <v>CATHEDRALS</v>
          </cell>
          <cell r="AE5533" t="str">
            <v>SE1 1PZ</v>
          </cell>
          <cell r="AF5533">
            <v>532232</v>
          </cell>
          <cell r="AG5533">
            <v>179685</v>
          </cell>
          <cell r="AH5533" t="str">
            <v>Borough</v>
          </cell>
          <cell r="AI5533" t="str">
            <v>FY2015</v>
          </cell>
          <cell r="AJ5533" t="str">
            <v>3rd</v>
          </cell>
          <cell r="AK5533">
            <v>42286</v>
          </cell>
          <cell r="AL5533">
            <v>42286</v>
          </cell>
          <cell r="AM5533">
            <v>42286</v>
          </cell>
          <cell r="AN5533"/>
          <cell r="AO5533">
            <v>43382</v>
          </cell>
          <cell r="AP5533"/>
          <cell r="AQ5533">
            <v>1</v>
          </cell>
          <cell r="AR5533" t="str">
            <v>Use of the premises as a two bedroom self-contained flat (class C3)</v>
          </cell>
          <cell r="AS5533">
            <v>254135</v>
          </cell>
        </row>
        <row r="5534">
          <cell r="A5534" t="str">
            <v>15-AP-3353</v>
          </cell>
          <cell r="B5534" t="str">
            <v>S191 Certificate of Existing Lawful Use</v>
          </cell>
          <cell r="C5534" t="str">
            <v>Completed</v>
          </cell>
          <cell r="D5534" t="str">
            <v>Proposed</v>
          </cell>
          <cell r="E5534" t="str">
            <v>Central Activities Zone</v>
          </cell>
          <cell r="F5534">
            <v>0</v>
          </cell>
          <cell r="G5534">
            <v>1</v>
          </cell>
          <cell r="H5534">
            <v>1</v>
          </cell>
          <cell r="I5534">
            <v>1</v>
          </cell>
          <cell r="J5534" t="str">
            <v>No</v>
          </cell>
          <cell r="K5534">
            <v>6.0000000000000001E-3</v>
          </cell>
          <cell r="L5534">
            <v>6.0000000000000001E-3</v>
          </cell>
          <cell r="M5534">
            <v>3</v>
          </cell>
          <cell r="N5534" t="str">
            <v>Market</v>
          </cell>
          <cell r="O5534" t="str">
            <v>Private</v>
          </cell>
          <cell r="P5534" t="str">
            <v>Flat Apartment or Maisonette</v>
          </cell>
          <cell r="Q5534" t="str">
            <v>Change of use of Non-Res floor space to Dwelling(s)</v>
          </cell>
          <cell r="R5534" t="str">
            <v>No</v>
          </cell>
          <cell r="S5534" t="str">
            <v>unknown</v>
          </cell>
          <cell r="T5534" t="str">
            <v>No</v>
          </cell>
          <cell r="U5534"/>
          <cell r="V5534" t="str">
            <v>S191 Certificate of Existing Lawful Use</v>
          </cell>
          <cell r="W5534" t="str">
            <v>Borough</v>
          </cell>
          <cell r="X5534"/>
          <cell r="Y5534"/>
          <cell r="Z5534" t="str">
            <v>Unit 3a, Signal House, 137</v>
          </cell>
          <cell r="AA5534" t="str">
            <v>Great Suffolk St</v>
          </cell>
          <cell r="AB5534"/>
          <cell r="AC5534" t="str">
            <v>Unit 3a, Signal House, 137,Great Suffolk St,,SE1 1PZ</v>
          </cell>
          <cell r="AD5534" t="str">
            <v>CATHEDRALS</v>
          </cell>
          <cell r="AE5534" t="str">
            <v>SE1 1PZ</v>
          </cell>
          <cell r="AF5534">
            <v>532230</v>
          </cell>
          <cell r="AG5534">
            <v>179684</v>
          </cell>
          <cell r="AH5534" t="str">
            <v>Borough</v>
          </cell>
          <cell r="AI5534" t="str">
            <v>FY2015</v>
          </cell>
          <cell r="AJ5534" t="str">
            <v>3rd</v>
          </cell>
          <cell r="AK5534">
            <v>42286</v>
          </cell>
          <cell r="AL5534">
            <v>42286</v>
          </cell>
          <cell r="AM5534">
            <v>42286</v>
          </cell>
          <cell r="AN5534"/>
          <cell r="AO5534">
            <v>43382</v>
          </cell>
          <cell r="AP5534"/>
          <cell r="AQ5534">
            <v>1</v>
          </cell>
          <cell r="AR5534" t="str">
            <v>Use of the premises as a three bedroom self-contained flat (class C3)</v>
          </cell>
          <cell r="AS5534">
            <v>253480</v>
          </cell>
        </row>
        <row r="5535">
          <cell r="A5535" t="str">
            <v>15-AP-3354</v>
          </cell>
          <cell r="B5535" t="str">
            <v>S191 Certificate of Existing Lawful Use</v>
          </cell>
          <cell r="C5535" t="str">
            <v>Completed</v>
          </cell>
          <cell r="D5535" t="str">
            <v>Proposed</v>
          </cell>
          <cell r="E5535" t="str">
            <v>Central Activities Zone</v>
          </cell>
          <cell r="F5535">
            <v>0</v>
          </cell>
          <cell r="G5535">
            <v>1</v>
          </cell>
          <cell r="H5535">
            <v>1</v>
          </cell>
          <cell r="I5535">
            <v>1</v>
          </cell>
          <cell r="J5535" t="str">
            <v>No</v>
          </cell>
          <cell r="K5535">
            <v>3.0000000000000001E-3</v>
          </cell>
          <cell r="L5535">
            <v>3.0000000000000001E-3</v>
          </cell>
          <cell r="M5535">
            <v>2</v>
          </cell>
          <cell r="N5535" t="str">
            <v>Market</v>
          </cell>
          <cell r="O5535" t="str">
            <v>Private</v>
          </cell>
          <cell r="P5535" t="str">
            <v>Flat Apartment or Maisonette</v>
          </cell>
          <cell r="Q5535" t="str">
            <v>Change of use of Non-Res floor space to Dwelling(s)</v>
          </cell>
          <cell r="R5535" t="str">
            <v>No</v>
          </cell>
          <cell r="S5535" t="str">
            <v>unknown</v>
          </cell>
          <cell r="T5535" t="str">
            <v>No</v>
          </cell>
          <cell r="U5535"/>
          <cell r="V5535" t="str">
            <v>S191 Certificate of Existing Lawful Use</v>
          </cell>
          <cell r="W5535" t="str">
            <v>Borough</v>
          </cell>
          <cell r="X5535"/>
          <cell r="Y5535"/>
          <cell r="Z5535" t="str">
            <v>Unit 4, Signal House, 137</v>
          </cell>
          <cell r="AA5535" t="str">
            <v>Great Suffolk St</v>
          </cell>
          <cell r="AB5535"/>
          <cell r="AC5535" t="str">
            <v>Unit 4, Signal House, 137,Great Suffolk St,,SE1 1PZ</v>
          </cell>
          <cell r="AD5535" t="str">
            <v>CATHEDRALS</v>
          </cell>
          <cell r="AE5535" t="str">
            <v>SE1 1PZ</v>
          </cell>
          <cell r="AF5535">
            <v>532239</v>
          </cell>
          <cell r="AG5535">
            <v>179683</v>
          </cell>
          <cell r="AH5535" t="str">
            <v>Borough</v>
          </cell>
          <cell r="AI5535" t="str">
            <v>FY2015</v>
          </cell>
          <cell r="AJ5535" t="str">
            <v>3rd</v>
          </cell>
          <cell r="AK5535">
            <v>42286</v>
          </cell>
          <cell r="AL5535">
            <v>42286</v>
          </cell>
          <cell r="AM5535">
            <v>42286</v>
          </cell>
          <cell r="AN5535"/>
          <cell r="AO5535">
            <v>43382</v>
          </cell>
          <cell r="AP5535"/>
          <cell r="AQ5535">
            <v>1</v>
          </cell>
          <cell r="AR5535" t="str">
            <v>Use of the premises as a two bedroom self-contained flat (class C3)</v>
          </cell>
          <cell r="AS5535">
            <v>254134</v>
          </cell>
        </row>
        <row r="5536">
          <cell r="A5536" t="str">
            <v>15-AP-3355</v>
          </cell>
          <cell r="B5536" t="str">
            <v>S191 Certificate of Existing Lawful Use</v>
          </cell>
          <cell r="C5536" t="str">
            <v>Completed</v>
          </cell>
          <cell r="D5536" t="str">
            <v>Proposed</v>
          </cell>
          <cell r="E5536" t="str">
            <v>Central Activities Zone</v>
          </cell>
          <cell r="F5536">
            <v>0</v>
          </cell>
          <cell r="G5536">
            <v>1</v>
          </cell>
          <cell r="H5536">
            <v>1</v>
          </cell>
          <cell r="I5536">
            <v>1</v>
          </cell>
          <cell r="J5536" t="str">
            <v>No</v>
          </cell>
          <cell r="K5536">
            <v>4.0000000000000001E-3</v>
          </cell>
          <cell r="L5536">
            <v>4.0000000000000001E-3</v>
          </cell>
          <cell r="M5536">
            <v>2</v>
          </cell>
          <cell r="N5536" t="str">
            <v>Market</v>
          </cell>
          <cell r="O5536" t="str">
            <v>Private</v>
          </cell>
          <cell r="P5536" t="str">
            <v>Flat Apartment or Maisonette</v>
          </cell>
          <cell r="Q5536" t="str">
            <v>Change of use of Non-Res floor space to Dwelling(s)</v>
          </cell>
          <cell r="R5536" t="str">
            <v>No</v>
          </cell>
          <cell r="S5536" t="str">
            <v>unknown</v>
          </cell>
          <cell r="T5536" t="str">
            <v>No</v>
          </cell>
          <cell r="U5536"/>
          <cell r="V5536" t="str">
            <v>S191 Certificate of Existing Lawful Use</v>
          </cell>
          <cell r="W5536" t="str">
            <v>Borough</v>
          </cell>
          <cell r="X5536"/>
          <cell r="Y5536"/>
          <cell r="Z5536" t="str">
            <v>Unit 4a, Signal House, 137</v>
          </cell>
          <cell r="AA5536" t="str">
            <v>Great Suffolk St</v>
          </cell>
          <cell r="AB5536"/>
          <cell r="AC5536" t="str">
            <v>Unit 4a, Signal House, 137,Great Suffolk St,,SE1 1PZ</v>
          </cell>
          <cell r="AD5536" t="str">
            <v>CATHEDRALS</v>
          </cell>
          <cell r="AE5536" t="str">
            <v>SE1 1PZ</v>
          </cell>
          <cell r="AF5536">
            <v>532237</v>
          </cell>
          <cell r="AG5536">
            <v>179681</v>
          </cell>
          <cell r="AH5536" t="str">
            <v>Borough</v>
          </cell>
          <cell r="AI5536" t="str">
            <v>FY2015</v>
          </cell>
          <cell r="AJ5536" t="str">
            <v>3rd</v>
          </cell>
          <cell r="AK5536">
            <v>42286</v>
          </cell>
          <cell r="AL5536">
            <v>42286</v>
          </cell>
          <cell r="AM5536">
            <v>42286</v>
          </cell>
          <cell r="AN5536"/>
          <cell r="AO5536">
            <v>43382</v>
          </cell>
          <cell r="AP5536"/>
          <cell r="AQ5536">
            <v>1</v>
          </cell>
          <cell r="AR5536" t="str">
            <v>Use of the premises as a two bedroom self-contained flat (class C3)</v>
          </cell>
          <cell r="AS5536">
            <v>254133</v>
          </cell>
        </row>
        <row r="5537">
          <cell r="A5537" t="str">
            <v>15-AP-3382</v>
          </cell>
          <cell r="B5537" t="str">
            <v>Full</v>
          </cell>
          <cell r="C5537" t="str">
            <v>Started</v>
          </cell>
          <cell r="D5537" t="str">
            <v>Existing</v>
          </cell>
          <cell r="E5537" t="str">
            <v>Inner</v>
          </cell>
          <cell r="F5537">
            <v>1</v>
          </cell>
          <cell r="G5537">
            <v>0</v>
          </cell>
          <cell r="H5537">
            <v>-1</v>
          </cell>
          <cell r="I5537">
            <v>6</v>
          </cell>
          <cell r="J5537" t="str">
            <v>No</v>
          </cell>
          <cell r="K5537">
            <v>0.27600000000000002</v>
          </cell>
          <cell r="L5537">
            <v>0.27600000000000002</v>
          </cell>
          <cell r="M5537">
            <v>5</v>
          </cell>
          <cell r="N5537" t="str">
            <v>Market</v>
          </cell>
          <cell r="O5537" t="str">
            <v>Private</v>
          </cell>
          <cell r="P5537" t="str">
            <v>House or Bungalow</v>
          </cell>
          <cell r="Q5537" t="str">
            <v>New Residential Building</v>
          </cell>
          <cell r="R5537" t="str">
            <v>No</v>
          </cell>
          <cell r="S5537" t="str">
            <v>unknown</v>
          </cell>
          <cell r="T5537" t="str">
            <v>No</v>
          </cell>
          <cell r="U5537" t="str">
            <v>N/A</v>
          </cell>
          <cell r="V5537" t="str">
            <v>Full</v>
          </cell>
          <cell r="W5537" t="str">
            <v>Borough</v>
          </cell>
          <cell r="X5537"/>
          <cell r="Y5537"/>
          <cell r="Z5537" t="str">
            <v>Hillside, 9</v>
          </cell>
          <cell r="AA5537" t="str">
            <v>Fountain Drive</v>
          </cell>
          <cell r="AB5537"/>
          <cell r="AC5537" t="str">
            <v>Hillside, 9,Fountain Drive,,SE19 1UP</v>
          </cell>
          <cell r="AD5537" t="str">
            <v>COLLEGE</v>
          </cell>
          <cell r="AE5537" t="str">
            <v>SE19 1UP</v>
          </cell>
          <cell r="AF5537">
            <v>533917</v>
          </cell>
          <cell r="AG5537">
            <v>171560</v>
          </cell>
          <cell r="AH5537" t="str">
            <v>Borough</v>
          </cell>
          <cell r="AI5537" t="str">
            <v>FY2015</v>
          </cell>
          <cell r="AJ5537" t="str">
            <v>4th</v>
          </cell>
          <cell r="AK5537">
            <v>42389</v>
          </cell>
          <cell r="AL5537">
            <v>43466</v>
          </cell>
          <cell r="AM5537"/>
          <cell r="AN5537"/>
          <cell r="AO5537">
            <v>43485</v>
          </cell>
          <cell r="AP5537"/>
          <cell r="AQ5537">
            <v>6</v>
          </cell>
          <cell r="AR5537" t="str">
            <v>Demolition of existing 2 storey dwelling; erection of 6 x4 bedroom houses with associated car parking, bin and_x000D_
bike stores; and landscaped gardens</v>
          </cell>
          <cell r="AS5537">
            <v>254235</v>
          </cell>
        </row>
        <row r="5538">
          <cell r="A5538" t="str">
            <v>15-AP-3382</v>
          </cell>
          <cell r="B5538" t="str">
            <v>Full</v>
          </cell>
          <cell r="C5538" t="str">
            <v>Started</v>
          </cell>
          <cell r="D5538" t="str">
            <v>Proposed</v>
          </cell>
          <cell r="E5538" t="str">
            <v>Inner</v>
          </cell>
          <cell r="F5538">
            <v>0</v>
          </cell>
          <cell r="G5538">
            <v>6</v>
          </cell>
          <cell r="H5538">
            <v>6</v>
          </cell>
          <cell r="I5538">
            <v>6</v>
          </cell>
          <cell r="J5538" t="str">
            <v>No</v>
          </cell>
          <cell r="K5538">
            <v>0.27600000000000002</v>
          </cell>
          <cell r="L5538">
            <v>0.27600000000000002</v>
          </cell>
          <cell r="M5538">
            <v>4</v>
          </cell>
          <cell r="N5538" t="str">
            <v>Market</v>
          </cell>
          <cell r="O5538" t="str">
            <v>Private</v>
          </cell>
          <cell r="P5538" t="str">
            <v>House or Bungalow</v>
          </cell>
          <cell r="Q5538" t="str">
            <v>New Residential Building</v>
          </cell>
          <cell r="R5538" t="str">
            <v>No</v>
          </cell>
          <cell r="S5538" t="str">
            <v>unknown</v>
          </cell>
          <cell r="T5538" t="str">
            <v>No</v>
          </cell>
          <cell r="U5538"/>
          <cell r="V5538" t="str">
            <v>Full</v>
          </cell>
          <cell r="W5538" t="str">
            <v>Borough</v>
          </cell>
          <cell r="X5538"/>
          <cell r="Y5538"/>
          <cell r="Z5538" t="str">
            <v>Hillside, 9</v>
          </cell>
          <cell r="AA5538" t="str">
            <v>Fountain Drive</v>
          </cell>
          <cell r="AB5538"/>
          <cell r="AC5538" t="str">
            <v>Hillside, 9,Fountain Drive,,SE19 1UP</v>
          </cell>
          <cell r="AD5538" t="str">
            <v>COLLEGE</v>
          </cell>
          <cell r="AE5538" t="str">
            <v>SE19 1UP</v>
          </cell>
          <cell r="AF5538">
            <v>533917</v>
          </cell>
          <cell r="AG5538">
            <v>171560</v>
          </cell>
          <cell r="AH5538" t="str">
            <v>Borough</v>
          </cell>
          <cell r="AI5538" t="str">
            <v>FY2015</v>
          </cell>
          <cell r="AJ5538" t="str">
            <v>4th</v>
          </cell>
          <cell r="AK5538">
            <v>42389</v>
          </cell>
          <cell r="AL5538">
            <v>43466</v>
          </cell>
          <cell r="AM5538"/>
          <cell r="AN5538"/>
          <cell r="AO5538">
            <v>43485</v>
          </cell>
          <cell r="AP5538"/>
          <cell r="AQ5538">
            <v>6</v>
          </cell>
          <cell r="AR5538" t="str">
            <v>Demolition of existing 2 storey dwelling; erection of 6 x4 bedroom houses with associated car parking, bin and_x000D_
bike stores; and landscaped gardens</v>
          </cell>
          <cell r="AS5538">
            <v>254235</v>
          </cell>
        </row>
        <row r="5539">
          <cell r="A5539" t="str">
            <v>15-AP-3393</v>
          </cell>
          <cell r="B5539" t="str">
            <v>Full</v>
          </cell>
          <cell r="C5539" t="str">
            <v>Completed</v>
          </cell>
          <cell r="D5539" t="str">
            <v>Proposed</v>
          </cell>
          <cell r="E5539" t="str">
            <v>Inner</v>
          </cell>
          <cell r="F5539">
            <v>0</v>
          </cell>
          <cell r="G5539">
            <v>1</v>
          </cell>
          <cell r="H5539">
            <v>1</v>
          </cell>
          <cell r="I5539">
            <v>1</v>
          </cell>
          <cell r="J5539" t="str">
            <v>No</v>
          </cell>
          <cell r="K5539">
            <v>7.0000000000000001E-3</v>
          </cell>
          <cell r="L5539">
            <v>7.0000000000000001E-3</v>
          </cell>
          <cell r="M5539">
            <v>1</v>
          </cell>
          <cell r="N5539" t="str">
            <v>Market</v>
          </cell>
          <cell r="O5539" t="str">
            <v>Private</v>
          </cell>
          <cell r="P5539" t="str">
            <v>Studio or S/C Bedsit</v>
          </cell>
          <cell r="Q5539" t="str">
            <v>Extension to building for residential unit(s)</v>
          </cell>
          <cell r="R5539" t="str">
            <v>No</v>
          </cell>
          <cell r="S5539" t="str">
            <v>unknown</v>
          </cell>
          <cell r="T5539" t="str">
            <v>No</v>
          </cell>
          <cell r="U5539"/>
          <cell r="V5539" t="str">
            <v>Full</v>
          </cell>
          <cell r="W5539" t="str">
            <v>Borough</v>
          </cell>
          <cell r="X5539"/>
          <cell r="Y5539"/>
          <cell r="Z5539" t="str">
            <v>401-401</v>
          </cell>
          <cell r="AA5539" t="str">
            <v>Lordship Lane</v>
          </cell>
          <cell r="AB5539"/>
          <cell r="AC5539" t="str">
            <v>401-401,Lordship Lane,,SE22 8JN</v>
          </cell>
          <cell r="AD5539" t="str">
            <v>EAST DULWICH</v>
          </cell>
          <cell r="AE5539" t="str">
            <v>SE22 8JN</v>
          </cell>
          <cell r="AF5539">
            <v>533962</v>
          </cell>
          <cell r="AG5539">
            <v>173948</v>
          </cell>
          <cell r="AH5539" t="str">
            <v>Borough</v>
          </cell>
          <cell r="AI5539" t="str">
            <v>FY2015</v>
          </cell>
          <cell r="AJ5539" t="str">
            <v>4th</v>
          </cell>
          <cell r="AK5539">
            <v>42417</v>
          </cell>
          <cell r="AL5539">
            <v>42432</v>
          </cell>
          <cell r="AM5539">
            <v>42637</v>
          </cell>
          <cell r="AN5539"/>
          <cell r="AO5539">
            <v>43513</v>
          </cell>
          <cell r="AP5539"/>
          <cell r="AQ5539">
            <v>1</v>
          </cell>
          <cell r="AR5539" t="str">
            <v>Construction of a mansard roof and two storey rear extension to form an enlarged retail unit (use class A1)_x000D_
and first floor flat; additional self-contained studio flat (use class C3) and associated external alterations</v>
          </cell>
          <cell r="AS5539">
            <v>208996</v>
          </cell>
        </row>
        <row r="5540">
          <cell r="A5540" t="str">
            <v>15-AP-3399</v>
          </cell>
          <cell r="B5540" t="str">
            <v>Full</v>
          </cell>
          <cell r="C5540" t="str">
            <v>Lapsed</v>
          </cell>
          <cell r="D5540" t="str">
            <v>Proposed</v>
          </cell>
          <cell r="E5540" t="str">
            <v>Inner</v>
          </cell>
          <cell r="F5540">
            <v>0</v>
          </cell>
          <cell r="G5540">
            <v>8</v>
          </cell>
          <cell r="H5540">
            <v>8</v>
          </cell>
          <cell r="I5540">
            <v>10</v>
          </cell>
          <cell r="J5540" t="str">
            <v>No</v>
          </cell>
          <cell r="K5540">
            <v>9.0999999999999998E-2</v>
          </cell>
          <cell r="L5540">
            <v>9.0999999999999998E-2</v>
          </cell>
          <cell r="M5540">
            <v>3</v>
          </cell>
          <cell r="N5540" t="str">
            <v>Market</v>
          </cell>
          <cell r="O5540" t="str">
            <v>Private</v>
          </cell>
          <cell r="P5540" t="str">
            <v>House or Bungalow</v>
          </cell>
          <cell r="Q5540" t="str">
            <v>New Residential Building</v>
          </cell>
          <cell r="R5540" t="str">
            <v>No</v>
          </cell>
          <cell r="S5540" t="str">
            <v>No</v>
          </cell>
          <cell r="T5540" t="str">
            <v>No</v>
          </cell>
          <cell r="U5540"/>
          <cell r="V5540" t="str">
            <v>Full</v>
          </cell>
          <cell r="W5540" t="str">
            <v>Borough</v>
          </cell>
          <cell r="X5540"/>
          <cell r="Y5540"/>
          <cell r="Z5540" t="str">
            <v>161</v>
          </cell>
          <cell r="AA5540" t="str">
            <v>Denmark Hill</v>
          </cell>
          <cell r="AB5540"/>
          <cell r="AC5540" t="str">
            <v>161,Denmark Hill,,SE5 8EF</v>
          </cell>
          <cell r="AD5540" t="str">
            <v>SOUTH CAMBERWELL</v>
          </cell>
          <cell r="AE5540" t="str">
            <v>SE5 8EF</v>
          </cell>
          <cell r="AF5540">
            <v>532688</v>
          </cell>
          <cell r="AG5540">
            <v>175378</v>
          </cell>
          <cell r="AH5540" t="str">
            <v>Borough</v>
          </cell>
          <cell r="AI5540" t="str">
            <v>FY2016</v>
          </cell>
          <cell r="AJ5540" t="str">
            <v>2nd</v>
          </cell>
          <cell r="AK5540">
            <v>42612</v>
          </cell>
          <cell r="AL5540"/>
          <cell r="AM5540"/>
          <cell r="AN5540"/>
          <cell r="AO5540">
            <v>43707</v>
          </cell>
          <cell r="AP5540"/>
          <cell r="AQ5540">
            <v>10</v>
          </cell>
          <cell r="AR5540" t="str">
            <v>Demolition of existing office building (B1a) and construction of a four-storey terrace comprising 10 dwellinghouses (9no. 3-bed houses and 1no. 4-bed house) together with on-site car parking spaces (integral garages), outdoor amenity space and refuse and cycle storage.</v>
          </cell>
          <cell r="AS5540">
            <v>307399</v>
          </cell>
        </row>
        <row r="5541">
          <cell r="A5541" t="str">
            <v>15-AP-3399</v>
          </cell>
          <cell r="B5541" t="str">
            <v>Full</v>
          </cell>
          <cell r="C5541" t="str">
            <v>Lapsed</v>
          </cell>
          <cell r="D5541" t="str">
            <v>Proposed</v>
          </cell>
          <cell r="E5541" t="str">
            <v>Inner</v>
          </cell>
          <cell r="F5541">
            <v>0</v>
          </cell>
          <cell r="G5541">
            <v>1</v>
          </cell>
          <cell r="H5541">
            <v>1</v>
          </cell>
          <cell r="I5541">
            <v>10</v>
          </cell>
          <cell r="J5541" t="str">
            <v>No</v>
          </cell>
          <cell r="K5541">
            <v>9.0999999999999998E-2</v>
          </cell>
          <cell r="L5541">
            <v>9.0999999999999998E-2</v>
          </cell>
          <cell r="M5541">
            <v>4</v>
          </cell>
          <cell r="N5541" t="str">
            <v>Market</v>
          </cell>
          <cell r="O5541" t="str">
            <v>Private</v>
          </cell>
          <cell r="P5541" t="str">
            <v>House or Bungalow</v>
          </cell>
          <cell r="Q5541" t="str">
            <v>New Residential Building</v>
          </cell>
          <cell r="R5541" t="str">
            <v>No</v>
          </cell>
          <cell r="S5541" t="str">
            <v>No</v>
          </cell>
          <cell r="T5541" t="str">
            <v>No</v>
          </cell>
          <cell r="U5541"/>
          <cell r="V5541" t="str">
            <v>Full</v>
          </cell>
          <cell r="W5541" t="str">
            <v>Borough</v>
          </cell>
          <cell r="X5541"/>
          <cell r="Y5541"/>
          <cell r="Z5541" t="str">
            <v>161</v>
          </cell>
          <cell r="AA5541" t="str">
            <v>Denmark Hill</v>
          </cell>
          <cell r="AB5541"/>
          <cell r="AC5541" t="str">
            <v>161,Denmark Hill,,SE5 8EF</v>
          </cell>
          <cell r="AD5541" t="str">
            <v>SOUTH CAMBERWELL</v>
          </cell>
          <cell r="AE5541" t="str">
            <v>SE5 8EF</v>
          </cell>
          <cell r="AF5541">
            <v>532688</v>
          </cell>
          <cell r="AG5541">
            <v>175378</v>
          </cell>
          <cell r="AH5541" t="str">
            <v>Borough</v>
          </cell>
          <cell r="AI5541" t="str">
            <v>FY2016</v>
          </cell>
          <cell r="AJ5541" t="str">
            <v>2nd</v>
          </cell>
          <cell r="AK5541">
            <v>42612</v>
          </cell>
          <cell r="AL5541"/>
          <cell r="AM5541"/>
          <cell r="AN5541"/>
          <cell r="AO5541">
            <v>43707</v>
          </cell>
          <cell r="AP5541"/>
          <cell r="AQ5541">
            <v>10</v>
          </cell>
          <cell r="AR5541" t="str">
            <v>Demolition of existing office building (B1a) and construction of a four-storey terrace comprising 10 dwellinghouses (9no. 3-bed houses and 1no. 4-bed house) together with on-site car parking spaces (integral garages), outdoor amenity space and refuse and cycle storage.</v>
          </cell>
          <cell r="AS5541">
            <v>307399</v>
          </cell>
        </row>
        <row r="5542">
          <cell r="A5542" t="str">
            <v>15-AP-3399</v>
          </cell>
          <cell r="B5542" t="str">
            <v>Full</v>
          </cell>
          <cell r="C5542" t="str">
            <v>Lapsed</v>
          </cell>
          <cell r="D5542" t="str">
            <v>Proposed</v>
          </cell>
          <cell r="E5542" t="str">
            <v>Inner</v>
          </cell>
          <cell r="F5542">
            <v>0</v>
          </cell>
          <cell r="G5542">
            <v>1</v>
          </cell>
          <cell r="H5542">
            <v>1</v>
          </cell>
          <cell r="I5542">
            <v>10</v>
          </cell>
          <cell r="J5542" t="str">
            <v>Yes</v>
          </cell>
          <cell r="K5542">
            <v>9.0999999999999998E-2</v>
          </cell>
          <cell r="L5542">
            <v>9.0999999999999998E-2</v>
          </cell>
          <cell r="M5542">
            <v>3</v>
          </cell>
          <cell r="N5542" t="str">
            <v>Social Rented</v>
          </cell>
          <cell r="O5542" t="str">
            <v>Housing Association</v>
          </cell>
          <cell r="P5542" t="str">
            <v>House or Bungalow</v>
          </cell>
          <cell r="Q5542" t="str">
            <v>New Residential Building</v>
          </cell>
          <cell r="R5542" t="str">
            <v>No</v>
          </cell>
          <cell r="S5542" t="str">
            <v>No</v>
          </cell>
          <cell r="T5542" t="str">
            <v>No</v>
          </cell>
          <cell r="U5542"/>
          <cell r="V5542" t="str">
            <v>Full</v>
          </cell>
          <cell r="W5542" t="str">
            <v>Borough</v>
          </cell>
          <cell r="X5542"/>
          <cell r="Y5542"/>
          <cell r="Z5542" t="str">
            <v>161</v>
          </cell>
          <cell r="AA5542" t="str">
            <v>Denmark Hill</v>
          </cell>
          <cell r="AB5542"/>
          <cell r="AC5542" t="str">
            <v>161,Denmark Hill,,SE5 8EF</v>
          </cell>
          <cell r="AD5542" t="str">
            <v>SOUTH CAMBERWELL</v>
          </cell>
          <cell r="AE5542" t="str">
            <v>SE5 8EF</v>
          </cell>
          <cell r="AF5542">
            <v>532688</v>
          </cell>
          <cell r="AG5542">
            <v>175378</v>
          </cell>
          <cell r="AH5542" t="str">
            <v>Borough</v>
          </cell>
          <cell r="AI5542" t="str">
            <v>FY2016</v>
          </cell>
          <cell r="AJ5542" t="str">
            <v>2nd</v>
          </cell>
          <cell r="AK5542">
            <v>42612</v>
          </cell>
          <cell r="AL5542"/>
          <cell r="AM5542"/>
          <cell r="AN5542"/>
          <cell r="AO5542">
            <v>43707</v>
          </cell>
          <cell r="AP5542"/>
          <cell r="AQ5542">
            <v>10</v>
          </cell>
          <cell r="AR5542" t="str">
            <v>Demolition of existing office building (B1a) and construction of a four-storey terrace comprising 10 dwellinghouses (9no. 3-bed houses and 1no. 4-bed house) together with on-site car parking spaces (integral garages), outdoor amenity space and refuse and cycle storage.</v>
          </cell>
          <cell r="AS5542">
            <v>307399</v>
          </cell>
        </row>
        <row r="5543">
          <cell r="A5543" t="str">
            <v>15-AP-3406</v>
          </cell>
          <cell r="B5543" t="str">
            <v>Full</v>
          </cell>
          <cell r="C5543" t="str">
            <v>Started</v>
          </cell>
          <cell r="D5543" t="str">
            <v>Proposed</v>
          </cell>
          <cell r="E5543" t="str">
            <v>Central Activities Zone</v>
          </cell>
          <cell r="F5543">
            <v>0</v>
          </cell>
          <cell r="G5543">
            <v>1</v>
          </cell>
          <cell r="H5543">
            <v>1</v>
          </cell>
          <cell r="I5543">
            <v>1</v>
          </cell>
          <cell r="J5543" t="str">
            <v>No</v>
          </cell>
          <cell r="K5543">
            <v>8.0000000000000002E-3</v>
          </cell>
          <cell r="L5543">
            <v>8.0000000000000002E-3</v>
          </cell>
          <cell r="M5543">
            <v>2</v>
          </cell>
          <cell r="N5543" t="str">
            <v>Market</v>
          </cell>
          <cell r="O5543" t="str">
            <v>Private</v>
          </cell>
          <cell r="P5543" t="str">
            <v>Flat Apartment or Maisonette</v>
          </cell>
          <cell r="Q5543" t="str">
            <v>Conversion of Dwelling(s) or ancillary C3 floorspace</v>
          </cell>
          <cell r="R5543" t="str">
            <v>No</v>
          </cell>
          <cell r="S5543" t="str">
            <v>unknown</v>
          </cell>
          <cell r="T5543" t="str">
            <v>No</v>
          </cell>
          <cell r="U5543"/>
          <cell r="V5543" t="str">
            <v>Full</v>
          </cell>
          <cell r="W5543" t="str">
            <v>Borough</v>
          </cell>
          <cell r="X5543"/>
          <cell r="Y5543"/>
          <cell r="Z5543" t="str">
            <v>77</v>
          </cell>
          <cell r="AA5543" t="str">
            <v>Tower Bridge Road</v>
          </cell>
          <cell r="AB5543"/>
          <cell r="AC5543" t="str">
            <v>77,Tower Bridge Road,,SE1 4TW</v>
          </cell>
          <cell r="AD5543" t="str">
            <v>CHAUCER</v>
          </cell>
          <cell r="AE5543" t="str">
            <v>SE1 4TW</v>
          </cell>
          <cell r="AF5543">
            <v>533167</v>
          </cell>
          <cell r="AG5543">
            <v>179205</v>
          </cell>
          <cell r="AH5543" t="str">
            <v>Borough</v>
          </cell>
          <cell r="AI5543" t="str">
            <v>FY2015</v>
          </cell>
          <cell r="AJ5543" t="str">
            <v>3rd</v>
          </cell>
          <cell r="AK5543">
            <v>42324</v>
          </cell>
          <cell r="AL5543">
            <v>43352</v>
          </cell>
          <cell r="AM5543"/>
          <cell r="AN5543"/>
          <cell r="AO5543">
            <v>43420</v>
          </cell>
          <cell r="AP5543"/>
          <cell r="AQ5543">
            <v>1</v>
          </cell>
          <cell r="AR5543" t="str">
            <v>Creation of x1 two bedroom self contained flat on the first and second floor; alterations to shop-front</v>
          </cell>
          <cell r="AS5543">
            <v>253485</v>
          </cell>
        </row>
        <row r="5544">
          <cell r="A5544" t="str">
            <v>15-AP-3418</v>
          </cell>
          <cell r="B5544" t="str">
            <v>S191 Certificate of Existing Lawful Use</v>
          </cell>
          <cell r="C5544" t="str">
            <v>Completed</v>
          </cell>
          <cell r="D5544" t="str">
            <v>Proposed</v>
          </cell>
          <cell r="E5544" t="str">
            <v>Central Activities Zone</v>
          </cell>
          <cell r="F5544">
            <v>0</v>
          </cell>
          <cell r="G5544">
            <v>1</v>
          </cell>
          <cell r="H5544">
            <v>1</v>
          </cell>
          <cell r="I5544">
            <v>1</v>
          </cell>
          <cell r="J5544" t="str">
            <v>No</v>
          </cell>
          <cell r="K5544">
            <v>1.4999999999999999E-2</v>
          </cell>
          <cell r="L5544">
            <v>1.4999999999999999E-2</v>
          </cell>
          <cell r="M5544">
            <v>2</v>
          </cell>
          <cell r="N5544" t="str">
            <v>Market</v>
          </cell>
          <cell r="O5544" t="str">
            <v>Private</v>
          </cell>
          <cell r="P5544" t="str">
            <v>Flat Apartment or Maisonette</v>
          </cell>
          <cell r="Q5544" t="str">
            <v>Conversion of Dwelling(s) or ancillary C3 floorspace</v>
          </cell>
          <cell r="R5544" t="str">
            <v>No</v>
          </cell>
          <cell r="S5544" t="str">
            <v>unknown</v>
          </cell>
          <cell r="T5544" t="str">
            <v>No</v>
          </cell>
          <cell r="U5544"/>
          <cell r="V5544" t="str">
            <v>S191 Certificate of Existing Lawful Use</v>
          </cell>
          <cell r="W5544" t="str">
            <v>Borough</v>
          </cell>
          <cell r="X5544"/>
          <cell r="Y5544"/>
          <cell r="Z5544" t="str">
            <v>10 Sycamore Court</v>
          </cell>
          <cell r="AA5544" t="str">
            <v>Royal Oak Yard</v>
          </cell>
          <cell r="AB5544"/>
          <cell r="AC5544" t="str">
            <v>10 Sycamore Court,Royal Oak Yard,,SE1 3TR</v>
          </cell>
          <cell r="AD5544" t="str">
            <v>GRANGE</v>
          </cell>
          <cell r="AE5544" t="str">
            <v>SE1 3TR</v>
          </cell>
          <cell r="AF5544">
            <v>533250</v>
          </cell>
          <cell r="AG5544">
            <v>179553</v>
          </cell>
          <cell r="AH5544" t="str">
            <v>Borough</v>
          </cell>
          <cell r="AI5544" t="str">
            <v>FY2015</v>
          </cell>
          <cell r="AJ5544" t="str">
            <v>3rd</v>
          </cell>
          <cell r="AK5544">
            <v>42291</v>
          </cell>
          <cell r="AL5544">
            <v>42291</v>
          </cell>
          <cell r="AM5544">
            <v>42291</v>
          </cell>
          <cell r="AN5544"/>
          <cell r="AO5544">
            <v>43387</v>
          </cell>
          <cell r="AP5544"/>
          <cell r="AQ5544">
            <v>1</v>
          </cell>
          <cell r="AR5544" t="str">
            <v>Use of the property as a dwellinghouse (Class C3)</v>
          </cell>
          <cell r="AS5544">
            <v>192454</v>
          </cell>
        </row>
        <row r="5545">
          <cell r="A5545" t="str">
            <v>15-AP-3442</v>
          </cell>
          <cell r="B5545" t="str">
            <v>S191 Certificate of Existing Lawful Use</v>
          </cell>
          <cell r="C5545" t="str">
            <v>Completed</v>
          </cell>
          <cell r="D5545" t="str">
            <v>Proposed</v>
          </cell>
          <cell r="E5545" t="str">
            <v>Central Activities Zone</v>
          </cell>
          <cell r="F5545">
            <v>0</v>
          </cell>
          <cell r="G5545">
            <v>1</v>
          </cell>
          <cell r="H5545">
            <v>1</v>
          </cell>
          <cell r="I5545">
            <v>1</v>
          </cell>
          <cell r="J5545" t="str">
            <v>No</v>
          </cell>
          <cell r="K5545">
            <v>2E-3</v>
          </cell>
          <cell r="L5545">
            <v>2E-3</v>
          </cell>
          <cell r="M5545">
            <v>2</v>
          </cell>
          <cell r="N5545" t="str">
            <v>Market</v>
          </cell>
          <cell r="O5545" t="str">
            <v>Private</v>
          </cell>
          <cell r="P5545" t="str">
            <v>Flat Apartment or Maisonette</v>
          </cell>
          <cell r="Q5545" t="str">
            <v>Change of use of Non-Res floor space to Dwelling(s)</v>
          </cell>
          <cell r="R5545" t="str">
            <v>No</v>
          </cell>
          <cell r="S5545" t="str">
            <v>unknown</v>
          </cell>
          <cell r="T5545" t="str">
            <v>No</v>
          </cell>
          <cell r="U5545"/>
          <cell r="V5545" t="str">
            <v>S191 Certificate of Existing Lawful Use</v>
          </cell>
          <cell r="W5545" t="str">
            <v>Borough</v>
          </cell>
          <cell r="X5545"/>
          <cell r="Y5545"/>
          <cell r="Z5545" t="str">
            <v>Unit 4b, Signal House, 137</v>
          </cell>
          <cell r="AA5545" t="str">
            <v>Great Suffolk St</v>
          </cell>
          <cell r="AB5545"/>
          <cell r="AC5545" t="str">
            <v>Unit 4b, Signal House, 137,Great Suffolk St,,SE1 1PZ</v>
          </cell>
          <cell r="AD5545" t="str">
            <v>CATHEDRALS</v>
          </cell>
          <cell r="AE5545" t="str">
            <v>SE1 1PZ</v>
          </cell>
          <cell r="AF5545">
            <v>532237</v>
          </cell>
          <cell r="AG5545">
            <v>179684</v>
          </cell>
          <cell r="AH5545" t="str">
            <v>Borough</v>
          </cell>
          <cell r="AI5545" t="str">
            <v>FY2015</v>
          </cell>
          <cell r="AJ5545" t="str">
            <v>3rd</v>
          </cell>
          <cell r="AK5545">
            <v>42286</v>
          </cell>
          <cell r="AL5545">
            <v>42286</v>
          </cell>
          <cell r="AM5545">
            <v>42286</v>
          </cell>
          <cell r="AN5545"/>
          <cell r="AO5545">
            <v>43382</v>
          </cell>
          <cell r="AP5545"/>
          <cell r="AQ5545">
            <v>1</v>
          </cell>
          <cell r="AR5545" t="str">
            <v>Use of the premises as a two bedroom self-contained flat (class C3)</v>
          </cell>
          <cell r="AS5545">
            <v>254132</v>
          </cell>
        </row>
        <row r="5546">
          <cell r="A5546" t="str">
            <v>15-AP-3443</v>
          </cell>
          <cell r="B5546" t="str">
            <v>S191 Certificate of Existing Lawful Use</v>
          </cell>
          <cell r="C5546" t="str">
            <v>Completed</v>
          </cell>
          <cell r="D5546" t="str">
            <v>Proposed</v>
          </cell>
          <cell r="E5546" t="str">
            <v>Central Activities Zone</v>
          </cell>
          <cell r="F5546">
            <v>0</v>
          </cell>
          <cell r="G5546">
            <v>1</v>
          </cell>
          <cell r="H5546">
            <v>1</v>
          </cell>
          <cell r="I5546">
            <v>1</v>
          </cell>
          <cell r="J5546" t="str">
            <v>No</v>
          </cell>
          <cell r="K5546">
            <v>3.0000000000000001E-3</v>
          </cell>
          <cell r="L5546">
            <v>3.0000000000000001E-3</v>
          </cell>
          <cell r="M5546">
            <v>2</v>
          </cell>
          <cell r="N5546" t="str">
            <v>Market</v>
          </cell>
          <cell r="O5546" t="str">
            <v>Private</v>
          </cell>
          <cell r="P5546" t="str">
            <v>Flat Apartment or Maisonette</v>
          </cell>
          <cell r="Q5546" t="str">
            <v>Change of use of Non-Res floor space to Dwelling(s)</v>
          </cell>
          <cell r="R5546" t="str">
            <v>No</v>
          </cell>
          <cell r="S5546" t="str">
            <v>unknown</v>
          </cell>
          <cell r="T5546" t="str">
            <v>No</v>
          </cell>
          <cell r="U5546"/>
          <cell r="V5546" t="str">
            <v>S191 Certificate of Existing Lawful Use</v>
          </cell>
          <cell r="W5546" t="str">
            <v>Borough</v>
          </cell>
          <cell r="X5546"/>
          <cell r="Y5546"/>
          <cell r="Z5546" t="str">
            <v>Unit 5, Signal House, 137</v>
          </cell>
          <cell r="AA5546" t="str">
            <v>Great Suffolk St</v>
          </cell>
          <cell r="AB5546"/>
          <cell r="AC5546" t="str">
            <v>Unit 5, Signal House, 137,Great Suffolk St,,SE1 1PZ</v>
          </cell>
          <cell r="AD5546" t="str">
            <v>CATHEDRALS</v>
          </cell>
          <cell r="AE5546" t="str">
            <v>SE1 1PZ</v>
          </cell>
          <cell r="AF5546">
            <v>532247</v>
          </cell>
          <cell r="AG5546">
            <v>179679</v>
          </cell>
          <cell r="AH5546" t="str">
            <v>Borough</v>
          </cell>
          <cell r="AI5546" t="str">
            <v>FY2015</v>
          </cell>
          <cell r="AJ5546" t="str">
            <v>3rd</v>
          </cell>
          <cell r="AK5546">
            <v>42286</v>
          </cell>
          <cell r="AL5546">
            <v>42286</v>
          </cell>
          <cell r="AM5546">
            <v>42286</v>
          </cell>
          <cell r="AN5546"/>
          <cell r="AO5546">
            <v>43382</v>
          </cell>
          <cell r="AP5546"/>
          <cell r="AQ5546">
            <v>1</v>
          </cell>
          <cell r="AR5546" t="str">
            <v>Use of the premises as a two bedroom self-contained flat (class C3)</v>
          </cell>
          <cell r="AS5546">
            <v>253479</v>
          </cell>
        </row>
        <row r="5547">
          <cell r="A5547" t="str">
            <v>15-AP-3445</v>
          </cell>
          <cell r="B5547" t="str">
            <v>S191 Certificate of Existing Lawful Use</v>
          </cell>
          <cell r="C5547" t="str">
            <v>Completed</v>
          </cell>
          <cell r="D5547" t="str">
            <v>Proposed</v>
          </cell>
          <cell r="E5547" t="str">
            <v>Central Activities Zone</v>
          </cell>
          <cell r="F5547">
            <v>0</v>
          </cell>
          <cell r="G5547">
            <v>1</v>
          </cell>
          <cell r="H5547">
            <v>1</v>
          </cell>
          <cell r="I5547">
            <v>1</v>
          </cell>
          <cell r="J5547" t="str">
            <v>No</v>
          </cell>
          <cell r="K5547">
            <v>5.0000000000000001E-3</v>
          </cell>
          <cell r="L5547">
            <v>5.0000000000000001E-3</v>
          </cell>
          <cell r="M5547">
            <v>2</v>
          </cell>
          <cell r="N5547" t="str">
            <v>Market</v>
          </cell>
          <cell r="O5547" t="str">
            <v>Private</v>
          </cell>
          <cell r="P5547" t="str">
            <v>Flat Apartment or Maisonette</v>
          </cell>
          <cell r="Q5547" t="str">
            <v>Change of use of Non-Res floor space to Dwelling(s)</v>
          </cell>
          <cell r="R5547" t="str">
            <v>No</v>
          </cell>
          <cell r="S5547" t="str">
            <v>unknown</v>
          </cell>
          <cell r="T5547" t="str">
            <v>No</v>
          </cell>
          <cell r="U5547"/>
          <cell r="V5547" t="str">
            <v>S191 Certificate of Existing Lawful Use</v>
          </cell>
          <cell r="W5547" t="str">
            <v>Borough</v>
          </cell>
          <cell r="X5547"/>
          <cell r="Y5547"/>
          <cell r="Z5547" t="str">
            <v>Unit 5a, Signal House, 137</v>
          </cell>
          <cell r="AA5547" t="str">
            <v>Great Suffolk St</v>
          </cell>
          <cell r="AB5547"/>
          <cell r="AC5547" t="str">
            <v>Unit 5a, Signal House, 137,Great Suffolk St,,SE1 1PZ</v>
          </cell>
          <cell r="AD5547" t="str">
            <v>CATHEDRALS</v>
          </cell>
          <cell r="AE5547" t="str">
            <v>SE1 1PZ</v>
          </cell>
          <cell r="AF5547">
            <v>532244</v>
          </cell>
          <cell r="AG5547">
            <v>179680</v>
          </cell>
          <cell r="AH5547" t="str">
            <v>Borough</v>
          </cell>
          <cell r="AI5547" t="str">
            <v>FY2015</v>
          </cell>
          <cell r="AJ5547" t="str">
            <v>3rd</v>
          </cell>
          <cell r="AK5547">
            <v>42286</v>
          </cell>
          <cell r="AL5547">
            <v>42286</v>
          </cell>
          <cell r="AM5547">
            <v>42286</v>
          </cell>
          <cell r="AN5547"/>
          <cell r="AO5547">
            <v>43382</v>
          </cell>
          <cell r="AP5547"/>
          <cell r="AQ5547">
            <v>1</v>
          </cell>
          <cell r="AR5547" t="str">
            <v>Use of the premises as a two bedroom self-contained flat (class C3)</v>
          </cell>
          <cell r="AS5547">
            <v>254131</v>
          </cell>
        </row>
        <row r="5548">
          <cell r="A5548" t="str">
            <v>15-AP-3508</v>
          </cell>
          <cell r="B5548" t="str">
            <v>Full</v>
          </cell>
          <cell r="C5548" t="str">
            <v>Started</v>
          </cell>
          <cell r="D5548" t="str">
            <v>Proposed</v>
          </cell>
          <cell r="E5548" t="str">
            <v>Inner</v>
          </cell>
          <cell r="F5548">
            <v>0</v>
          </cell>
          <cell r="G5548">
            <v>51</v>
          </cell>
          <cell r="H5548">
            <v>51</v>
          </cell>
          <cell r="I5548">
            <v>57</v>
          </cell>
          <cell r="J5548" t="str">
            <v>Yes</v>
          </cell>
          <cell r="K5548">
            <v>0.28000000000000003</v>
          </cell>
          <cell r="L5548">
            <v>0.28000000000000003</v>
          </cell>
          <cell r="M5548">
            <v>1</v>
          </cell>
          <cell r="N5548" t="str">
            <v>Social Rented</v>
          </cell>
          <cell r="O5548" t="str">
            <v>Other Affordable Hosuing Provider</v>
          </cell>
          <cell r="P5548" t="str">
            <v>Flat Apartment or Maisonette</v>
          </cell>
          <cell r="Q5548" t="str">
            <v>New Residential Building</v>
          </cell>
          <cell r="R5548" t="str">
            <v>No</v>
          </cell>
          <cell r="S5548" t="str">
            <v>No</v>
          </cell>
          <cell r="T5548" t="str">
            <v>Yes</v>
          </cell>
          <cell r="U5548" t="str">
            <v>OAH</v>
          </cell>
          <cell r="V5548" t="str">
            <v>Full</v>
          </cell>
          <cell r="W5548" t="str">
            <v>Borough</v>
          </cell>
          <cell r="X5548"/>
          <cell r="Y5548"/>
          <cell r="Z5548" t="str">
            <v>94 - 116</v>
          </cell>
          <cell r="AA5548" t="str">
            <v>Southwark Park Road</v>
          </cell>
          <cell r="AB5548"/>
          <cell r="AC5548" t="str">
            <v>94 - 116,Southwark Park Road,,SE16 3RR</v>
          </cell>
          <cell r="AD5548" t="str">
            <v>SOUTH BERMONDSEY</v>
          </cell>
          <cell r="AE5548" t="str">
            <v>SE16 3RR</v>
          </cell>
          <cell r="AF5548">
            <v>534139</v>
          </cell>
          <cell r="AG5548">
            <v>178826</v>
          </cell>
          <cell r="AH5548" t="str">
            <v>Borough</v>
          </cell>
          <cell r="AI5548" t="str">
            <v>FY2017</v>
          </cell>
          <cell r="AJ5548" t="str">
            <v>4th</v>
          </cell>
          <cell r="AK5548">
            <v>43122</v>
          </cell>
          <cell r="AL5548">
            <v>43527</v>
          </cell>
          <cell r="AM5548"/>
          <cell r="AN5548"/>
          <cell r="AO5548">
            <v>44218</v>
          </cell>
          <cell r="AP5548">
            <v>5</v>
          </cell>
          <cell r="AQ5548">
            <v>57</v>
          </cell>
          <cell r="AR5548" t="str">
            <v>Demolition of the existing building and redevelopment to provide 57 extra care dwellings in a part 2/part 5 storey building; hard and soft landscaping; cycle and parking facilities; plant areas and other ancillary work.</v>
          </cell>
          <cell r="AS5548">
            <v>426332</v>
          </cell>
        </row>
        <row r="5549">
          <cell r="A5549" t="str">
            <v>15-AP-3508</v>
          </cell>
          <cell r="B5549" t="str">
            <v>Full</v>
          </cell>
          <cell r="C5549" t="str">
            <v>Started</v>
          </cell>
          <cell r="D5549" t="str">
            <v>Proposed</v>
          </cell>
          <cell r="E5549" t="str">
            <v>Inner</v>
          </cell>
          <cell r="F5549">
            <v>0</v>
          </cell>
          <cell r="G5549">
            <v>6</v>
          </cell>
          <cell r="H5549">
            <v>6</v>
          </cell>
          <cell r="I5549">
            <v>57</v>
          </cell>
          <cell r="J5549" t="str">
            <v>Yes</v>
          </cell>
          <cell r="K5549">
            <v>0.28000000000000003</v>
          </cell>
          <cell r="L5549">
            <v>0.28000000000000003</v>
          </cell>
          <cell r="M5549">
            <v>2</v>
          </cell>
          <cell r="N5549" t="str">
            <v>Social Rented</v>
          </cell>
          <cell r="O5549" t="str">
            <v>Other Affordable Hosuing Provider</v>
          </cell>
          <cell r="P5549" t="str">
            <v>Flat Apartment or Maisonette</v>
          </cell>
          <cell r="Q5549" t="str">
            <v>New Residential Building</v>
          </cell>
          <cell r="R5549" t="str">
            <v>No</v>
          </cell>
          <cell r="S5549" t="str">
            <v>No</v>
          </cell>
          <cell r="T5549" t="str">
            <v>Yes</v>
          </cell>
          <cell r="U5549" t="str">
            <v>OAH</v>
          </cell>
          <cell r="V5549" t="str">
            <v>Full</v>
          </cell>
          <cell r="W5549" t="str">
            <v>Borough</v>
          </cell>
          <cell r="X5549"/>
          <cell r="Y5549"/>
          <cell r="Z5549" t="str">
            <v>94 - 116</v>
          </cell>
          <cell r="AA5549" t="str">
            <v>Southwark Park Road</v>
          </cell>
          <cell r="AB5549"/>
          <cell r="AC5549" t="str">
            <v>94 - 116,Southwark Park Road,,SE16 3RR</v>
          </cell>
          <cell r="AD5549" t="str">
            <v>SOUTH BERMONDSEY</v>
          </cell>
          <cell r="AE5549" t="str">
            <v>SE16 3RR</v>
          </cell>
          <cell r="AF5549">
            <v>534139</v>
          </cell>
          <cell r="AG5549">
            <v>178826</v>
          </cell>
          <cell r="AH5549" t="str">
            <v>Borough</v>
          </cell>
          <cell r="AI5549" t="str">
            <v>FY2017</v>
          </cell>
          <cell r="AJ5549" t="str">
            <v>4th</v>
          </cell>
          <cell r="AK5549">
            <v>43122</v>
          </cell>
          <cell r="AL5549">
            <v>43527</v>
          </cell>
          <cell r="AM5549"/>
          <cell r="AN5549"/>
          <cell r="AO5549">
            <v>44218</v>
          </cell>
          <cell r="AP5549">
            <v>5</v>
          </cell>
          <cell r="AQ5549">
            <v>57</v>
          </cell>
          <cell r="AR5549" t="str">
            <v>Demolition of the existing building and redevelopment to provide 57 extra care dwellings in a part 2/part 5 storey building; hard and soft landscaping; cycle and parking facilities; plant areas and other ancillary work.</v>
          </cell>
          <cell r="AS5549">
            <v>426332</v>
          </cell>
        </row>
        <row r="5550">
          <cell r="A5550" t="str">
            <v>15-AP-3523</v>
          </cell>
          <cell r="B5550" t="str">
            <v>Full</v>
          </cell>
          <cell r="C5550" t="str">
            <v>Started</v>
          </cell>
          <cell r="D5550" t="str">
            <v>Proposed</v>
          </cell>
          <cell r="E5550" t="str">
            <v>Inner</v>
          </cell>
          <cell r="F5550">
            <v>0</v>
          </cell>
          <cell r="G5550">
            <v>1</v>
          </cell>
          <cell r="H5550">
            <v>1</v>
          </cell>
          <cell r="I5550">
            <v>8</v>
          </cell>
          <cell r="J5550" t="str">
            <v>No</v>
          </cell>
          <cell r="K5550">
            <v>3.5000000000000003E-2</v>
          </cell>
          <cell r="L5550">
            <v>2.9000000000000001E-2</v>
          </cell>
          <cell r="M5550">
            <v>1</v>
          </cell>
          <cell r="N5550" t="str">
            <v>Market</v>
          </cell>
          <cell r="O5550" t="str">
            <v>Private</v>
          </cell>
          <cell r="P5550" t="str">
            <v>Flat Apartment or Maisonette</v>
          </cell>
          <cell r="Q5550" t="str">
            <v>New Residential Building</v>
          </cell>
          <cell r="R5550" t="str">
            <v>No</v>
          </cell>
          <cell r="S5550" t="str">
            <v>No</v>
          </cell>
          <cell r="T5550" t="str">
            <v>No</v>
          </cell>
          <cell r="U5550"/>
          <cell r="V5550" t="str">
            <v>Full</v>
          </cell>
          <cell r="W5550" t="str">
            <v>Borough</v>
          </cell>
          <cell r="X5550"/>
          <cell r="Y5550"/>
          <cell r="Z5550" t="str">
            <v>The Boatman Public House, 234</v>
          </cell>
          <cell r="AA5550" t="str">
            <v>Jamaica Road</v>
          </cell>
          <cell r="AB5550"/>
          <cell r="AC5550" t="str">
            <v>The Boatman Public House, 234,Jamaica Road,,SE16 4BD</v>
          </cell>
          <cell r="AD5550" t="str">
            <v>ROTHERHITHE</v>
          </cell>
          <cell r="AE5550" t="str">
            <v>SE16 4BD</v>
          </cell>
          <cell r="AF5550">
            <v>534791</v>
          </cell>
          <cell r="AG5550">
            <v>179517</v>
          </cell>
          <cell r="AH5550" t="str">
            <v>Borough</v>
          </cell>
          <cell r="AI5550" t="str">
            <v>FY2015</v>
          </cell>
          <cell r="AJ5550" t="str">
            <v>3rd</v>
          </cell>
          <cell r="AK5550">
            <v>42359</v>
          </cell>
          <cell r="AL5550">
            <v>42622</v>
          </cell>
          <cell r="AM5550"/>
          <cell r="AN5550"/>
          <cell r="AO5550">
            <v>43455</v>
          </cell>
          <cell r="AP5550">
            <v>5</v>
          </cell>
          <cell r="AQ5550">
            <v>8</v>
          </cell>
          <cell r="AR5550" t="str">
            <v>Demolition of existing public house and construction of a 5 storey building comprising 6 self-contained flats (use class C3) (5 x 2-bed and 1 x 3-bed) and a bar/pub (use class A4) at ground and basement level with associated cycle and refuse storage</v>
          </cell>
          <cell r="AS5550">
            <v>206556</v>
          </cell>
        </row>
        <row r="5551">
          <cell r="A5551" t="str">
            <v>15-AP-3523</v>
          </cell>
          <cell r="B5551" t="str">
            <v>Full</v>
          </cell>
          <cell r="C5551" t="str">
            <v>Started</v>
          </cell>
          <cell r="D5551" t="str">
            <v>Proposed</v>
          </cell>
          <cell r="E5551" t="str">
            <v>Inner</v>
          </cell>
          <cell r="F5551">
            <v>0</v>
          </cell>
          <cell r="G5551">
            <v>7</v>
          </cell>
          <cell r="H5551">
            <v>7</v>
          </cell>
          <cell r="I5551">
            <v>8</v>
          </cell>
          <cell r="J5551" t="str">
            <v>No</v>
          </cell>
          <cell r="K5551">
            <v>3.5000000000000003E-2</v>
          </cell>
          <cell r="L5551">
            <v>2.9000000000000001E-2</v>
          </cell>
          <cell r="M5551">
            <v>2</v>
          </cell>
          <cell r="N5551" t="str">
            <v>Market</v>
          </cell>
          <cell r="O5551" t="str">
            <v>Private</v>
          </cell>
          <cell r="P5551" t="str">
            <v>Flat Apartment or Maisonette</v>
          </cell>
          <cell r="Q5551" t="str">
            <v>New Residential Building</v>
          </cell>
          <cell r="R5551" t="str">
            <v>No</v>
          </cell>
          <cell r="S5551" t="str">
            <v>No</v>
          </cell>
          <cell r="T5551" t="str">
            <v>No</v>
          </cell>
          <cell r="U5551"/>
          <cell r="V5551" t="str">
            <v>Full</v>
          </cell>
          <cell r="W5551" t="str">
            <v>Borough</v>
          </cell>
          <cell r="X5551"/>
          <cell r="Y5551"/>
          <cell r="Z5551" t="str">
            <v>The Boatman Public House, 234</v>
          </cell>
          <cell r="AA5551" t="str">
            <v>Jamaica Road</v>
          </cell>
          <cell r="AB5551"/>
          <cell r="AC5551" t="str">
            <v>The Boatman Public House, 234,Jamaica Road,,SE16 4BD</v>
          </cell>
          <cell r="AD5551" t="str">
            <v>ROTHERHITHE</v>
          </cell>
          <cell r="AE5551" t="str">
            <v>SE16 4BD</v>
          </cell>
          <cell r="AF5551">
            <v>534791</v>
          </cell>
          <cell r="AG5551">
            <v>179517</v>
          </cell>
          <cell r="AH5551" t="str">
            <v>Borough</v>
          </cell>
          <cell r="AI5551" t="str">
            <v>FY2015</v>
          </cell>
          <cell r="AJ5551" t="str">
            <v>3rd</v>
          </cell>
          <cell r="AK5551">
            <v>42359</v>
          </cell>
          <cell r="AL5551">
            <v>42622</v>
          </cell>
          <cell r="AM5551"/>
          <cell r="AN5551"/>
          <cell r="AO5551">
            <v>43455</v>
          </cell>
          <cell r="AP5551">
            <v>5</v>
          </cell>
          <cell r="AQ5551">
            <v>8</v>
          </cell>
          <cell r="AR5551" t="str">
            <v>Demolition of existing public house and construction of a 5 storey building comprising 6 self-contained flats (use class C3) (5 x 2-bed and 1 x 3-bed) and a bar/pub (use class A4) at ground and basement level with associated cycle and refuse storage</v>
          </cell>
          <cell r="AS5551">
            <v>206556</v>
          </cell>
        </row>
        <row r="5552">
          <cell r="A5552" t="str">
            <v>15-AP-3538</v>
          </cell>
          <cell r="B5552" t="str">
            <v>Full</v>
          </cell>
          <cell r="C5552" t="str">
            <v>Completed</v>
          </cell>
          <cell r="D5552" t="str">
            <v>Proposed</v>
          </cell>
          <cell r="E5552" t="str">
            <v>Inner</v>
          </cell>
          <cell r="F5552">
            <v>0</v>
          </cell>
          <cell r="G5552">
            <v>1</v>
          </cell>
          <cell r="H5552">
            <v>1</v>
          </cell>
          <cell r="I5552">
            <v>1</v>
          </cell>
          <cell r="J5552" t="str">
            <v>No</v>
          </cell>
          <cell r="K5552">
            <v>8.9999999999999993E-3</v>
          </cell>
          <cell r="L5552">
            <v>8.9999999999999993E-3</v>
          </cell>
          <cell r="M5552">
            <v>2</v>
          </cell>
          <cell r="N5552" t="str">
            <v>Market</v>
          </cell>
          <cell r="O5552" t="str">
            <v>Private</v>
          </cell>
          <cell r="P5552" t="str">
            <v>Flat Apartment or Maisonette</v>
          </cell>
          <cell r="Q5552" t="str">
            <v>Change of use of Non-Res floor space to Dwelling(s)</v>
          </cell>
          <cell r="R5552" t="str">
            <v>No</v>
          </cell>
          <cell r="S5552" t="str">
            <v>unknown</v>
          </cell>
          <cell r="T5552" t="str">
            <v>No</v>
          </cell>
          <cell r="U5552"/>
          <cell r="V5552" t="str">
            <v>Full</v>
          </cell>
          <cell r="W5552" t="str">
            <v>Borough</v>
          </cell>
          <cell r="X5552"/>
          <cell r="Y5552"/>
          <cell r="Z5552" t="str">
            <v>13-15</v>
          </cell>
          <cell r="AA5552" t="str">
            <v>Melbourne Grove</v>
          </cell>
          <cell r="AB5552"/>
          <cell r="AC5552" t="str">
            <v>13-15,Melbourne Grove,,SE22 8RG</v>
          </cell>
          <cell r="AD5552" t="str">
            <v>EAST DULWICH</v>
          </cell>
          <cell r="AE5552" t="str">
            <v>SE22 8RG</v>
          </cell>
          <cell r="AF5552">
            <v>533495</v>
          </cell>
          <cell r="AG5552">
            <v>175277</v>
          </cell>
          <cell r="AH5552" t="str">
            <v>Borough</v>
          </cell>
          <cell r="AI5552" t="str">
            <v>FY2015</v>
          </cell>
          <cell r="AJ5552" t="str">
            <v>3rd</v>
          </cell>
          <cell r="AK5552">
            <v>42346</v>
          </cell>
          <cell r="AL5552">
            <v>42404</v>
          </cell>
          <cell r="AM5552">
            <v>42527</v>
          </cell>
          <cell r="AN5552"/>
          <cell r="AO5552">
            <v>43442</v>
          </cell>
          <cell r="AP5552"/>
          <cell r="AQ5552">
            <v>1</v>
          </cell>
          <cell r="AR5552" t="str">
            <v>Change of use from a commercial unit (Use Class A1) to a two bedroom residential unit with rear amenity space, associated bicycle and refuse storage; and alterations to front ground floor elevation.</v>
          </cell>
          <cell r="AS5552">
            <v>205159</v>
          </cell>
        </row>
        <row r="5553">
          <cell r="A5553" t="str">
            <v>15-AP-3554</v>
          </cell>
          <cell r="B5553" t="str">
            <v>Full</v>
          </cell>
          <cell r="C5553" t="str">
            <v>Lapsed</v>
          </cell>
          <cell r="D5553" t="str">
            <v>Proposed</v>
          </cell>
          <cell r="E5553" t="str">
            <v>Inner</v>
          </cell>
          <cell r="F5553">
            <v>0</v>
          </cell>
          <cell r="G5553">
            <v>1</v>
          </cell>
          <cell r="H5553">
            <v>1</v>
          </cell>
          <cell r="I5553">
            <v>1</v>
          </cell>
          <cell r="J5553" t="str">
            <v>No</v>
          </cell>
          <cell r="K5553">
            <v>1.2E-2</v>
          </cell>
          <cell r="L5553">
            <v>1.2E-2</v>
          </cell>
          <cell r="M5553">
            <v>3</v>
          </cell>
          <cell r="N5553" t="str">
            <v>Market</v>
          </cell>
          <cell r="O5553" t="str">
            <v>Private</v>
          </cell>
          <cell r="P5553" t="str">
            <v>House or Bungalow</v>
          </cell>
          <cell r="Q5553" t="str">
            <v>New Residential Building</v>
          </cell>
          <cell r="R5553" t="str">
            <v>No</v>
          </cell>
          <cell r="S5553" t="str">
            <v>No</v>
          </cell>
          <cell r="T5553" t="str">
            <v>No</v>
          </cell>
          <cell r="U5553"/>
          <cell r="V5553" t="str">
            <v>Full</v>
          </cell>
          <cell r="W5553" t="str">
            <v>Borough</v>
          </cell>
          <cell r="X5553"/>
          <cell r="Y5553"/>
          <cell r="Z5553" t="str">
            <v>3</v>
          </cell>
          <cell r="AA5553" t="str">
            <v>Stories Mews</v>
          </cell>
          <cell r="AB5553"/>
          <cell r="AC5553" t="str">
            <v>3,Stories Mews,,SE5 8BG</v>
          </cell>
          <cell r="AD5553" t="str">
            <v>SOUTH CAMBERWELL</v>
          </cell>
          <cell r="AE5553" t="str">
            <v>SE5 8BG</v>
          </cell>
          <cell r="AF5553">
            <v>533111</v>
          </cell>
          <cell r="AG5553">
            <v>175964</v>
          </cell>
          <cell r="AH5553" t="str">
            <v>Borough</v>
          </cell>
          <cell r="AI5553" t="str">
            <v>FY2015</v>
          </cell>
          <cell r="AJ5553" t="str">
            <v>3rd</v>
          </cell>
          <cell r="AK5553">
            <v>42312</v>
          </cell>
          <cell r="AL5553"/>
          <cell r="AM5553"/>
          <cell r="AN5553"/>
          <cell r="AO5553">
            <v>43408</v>
          </cell>
          <cell r="AP5553"/>
          <cell r="AQ5553">
            <v>1</v>
          </cell>
          <cell r="AR5553" t="str">
            <v>Erection of a three storey three bedroom house fronting Stories Mews with garage and balcony to rear first_x000D_
floor level</v>
          </cell>
          <cell r="AS5553">
            <v>197908</v>
          </cell>
        </row>
        <row r="5554">
          <cell r="A5554" t="str">
            <v>15-AP-3562</v>
          </cell>
          <cell r="B5554" t="str">
            <v>Full</v>
          </cell>
          <cell r="C5554" t="str">
            <v>Completed</v>
          </cell>
          <cell r="D5554" t="str">
            <v>Proposed</v>
          </cell>
          <cell r="E5554" t="str">
            <v>Inner</v>
          </cell>
          <cell r="F5554">
            <v>0</v>
          </cell>
          <cell r="G5554">
            <v>1</v>
          </cell>
          <cell r="H5554">
            <v>1</v>
          </cell>
          <cell r="I5554">
            <v>3</v>
          </cell>
          <cell r="J5554" t="str">
            <v>No</v>
          </cell>
          <cell r="K5554">
            <v>4.5999999999999999E-2</v>
          </cell>
          <cell r="L5554">
            <v>0.04</v>
          </cell>
          <cell r="M5554">
            <v>1</v>
          </cell>
          <cell r="N5554" t="str">
            <v>Market</v>
          </cell>
          <cell r="O5554" t="str">
            <v>Private</v>
          </cell>
          <cell r="P5554" t="str">
            <v>Flat Apartment or Maisonette</v>
          </cell>
          <cell r="Q5554" t="str">
            <v>Conversion of Dwelling(s) or ancillary C3 floorspace</v>
          </cell>
          <cell r="R5554" t="str">
            <v>No</v>
          </cell>
          <cell r="S5554" t="str">
            <v>unknown</v>
          </cell>
          <cell r="T5554" t="str">
            <v>No</v>
          </cell>
          <cell r="U5554"/>
          <cell r="V5554" t="str">
            <v>Full</v>
          </cell>
          <cell r="W5554" t="str">
            <v>Borough</v>
          </cell>
          <cell r="X5554"/>
          <cell r="Y5554"/>
          <cell r="Z5554" t="str">
            <v>38</v>
          </cell>
          <cell r="AA5554" t="str">
            <v>Forest Hill Road</v>
          </cell>
          <cell r="AB5554"/>
          <cell r="AC5554" t="str">
            <v>38,Forest Hill Road,,SE22 0RR</v>
          </cell>
          <cell r="AD5554" t="str">
            <v>PECKHAM RYE</v>
          </cell>
          <cell r="AE5554" t="str">
            <v>SE22 0RR</v>
          </cell>
          <cell r="AF5554">
            <v>534757</v>
          </cell>
          <cell r="AG5554">
            <v>174478</v>
          </cell>
          <cell r="AH5554" t="str">
            <v>Borough</v>
          </cell>
          <cell r="AI5554" t="str">
            <v>FY2015</v>
          </cell>
          <cell r="AJ5554" t="str">
            <v>3rd</v>
          </cell>
          <cell r="AK5554">
            <v>42338</v>
          </cell>
          <cell r="AL5554">
            <v>43044</v>
          </cell>
          <cell r="AM5554">
            <v>43105</v>
          </cell>
          <cell r="AN5554"/>
          <cell r="AO5554">
            <v>43434</v>
          </cell>
          <cell r="AP5554"/>
          <cell r="AQ5554">
            <v>3</v>
          </cell>
          <cell r="AR5554" t="str">
            <v>Demolition of existing back addition and construction of a single storey full width rear ground floor extension and half width 3 storey extension. Internal alterations to_x000D_
facilitate conversion from commercial unit and single dwelling to commercial unit, 1 x 1 bed flat and 2 x 3 bed flats.</v>
          </cell>
          <cell r="AS5554">
            <v>200891</v>
          </cell>
        </row>
        <row r="5555">
          <cell r="A5555" t="str">
            <v>15-AP-3562</v>
          </cell>
          <cell r="B5555" t="str">
            <v>Full</v>
          </cell>
          <cell r="C5555" t="str">
            <v>Completed</v>
          </cell>
          <cell r="D5555" t="str">
            <v>Proposed</v>
          </cell>
          <cell r="E5555" t="str">
            <v>Inner</v>
          </cell>
          <cell r="F5555">
            <v>0</v>
          </cell>
          <cell r="G5555">
            <v>1</v>
          </cell>
          <cell r="H5555">
            <v>1</v>
          </cell>
          <cell r="I5555">
            <v>3</v>
          </cell>
          <cell r="J5555" t="str">
            <v>No</v>
          </cell>
          <cell r="K5555">
            <v>4.5999999999999999E-2</v>
          </cell>
          <cell r="L5555">
            <v>0.04</v>
          </cell>
          <cell r="M5555">
            <v>2</v>
          </cell>
          <cell r="N5555" t="str">
            <v>Market</v>
          </cell>
          <cell r="O5555" t="str">
            <v>Private</v>
          </cell>
          <cell r="P5555" t="str">
            <v>Flat Apartment or Maisonette</v>
          </cell>
          <cell r="Q5555" t="str">
            <v>Conversion of Dwelling(s) or ancillary C3 floorspace</v>
          </cell>
          <cell r="R5555" t="str">
            <v>No</v>
          </cell>
          <cell r="S5555" t="str">
            <v>unknown</v>
          </cell>
          <cell r="T5555" t="str">
            <v>No</v>
          </cell>
          <cell r="U5555"/>
          <cell r="V5555" t="str">
            <v>Full</v>
          </cell>
          <cell r="W5555" t="str">
            <v>Borough</v>
          </cell>
          <cell r="X5555"/>
          <cell r="Y5555"/>
          <cell r="Z5555" t="str">
            <v>38</v>
          </cell>
          <cell r="AA5555" t="str">
            <v>Forest Hill Road</v>
          </cell>
          <cell r="AB5555"/>
          <cell r="AC5555" t="str">
            <v>38,Forest Hill Road,,SE22 0RR</v>
          </cell>
          <cell r="AD5555" t="str">
            <v>PECKHAM RYE</v>
          </cell>
          <cell r="AE5555" t="str">
            <v>SE22 0RR</v>
          </cell>
          <cell r="AF5555">
            <v>534757</v>
          </cell>
          <cell r="AG5555">
            <v>174478</v>
          </cell>
          <cell r="AH5555" t="str">
            <v>Borough</v>
          </cell>
          <cell r="AI5555" t="str">
            <v>FY2015</v>
          </cell>
          <cell r="AJ5555" t="str">
            <v>3rd</v>
          </cell>
          <cell r="AK5555">
            <v>42338</v>
          </cell>
          <cell r="AL5555">
            <v>43044</v>
          </cell>
          <cell r="AM5555">
            <v>43105</v>
          </cell>
          <cell r="AN5555"/>
          <cell r="AO5555">
            <v>43434</v>
          </cell>
          <cell r="AP5555"/>
          <cell r="AQ5555">
            <v>3</v>
          </cell>
          <cell r="AR5555" t="str">
            <v>Demolition of existing back addition and construction of a single storey full width rear ground floor extension and half width 3 storey extension. Internal alterations to_x000D_
facilitate conversion from commercial unit and single dwelling to commercial unit, 1 x 1 bed flat and 2 x 3 bed flats.</v>
          </cell>
          <cell r="AS5555">
            <v>200891</v>
          </cell>
        </row>
        <row r="5556">
          <cell r="A5556" t="str">
            <v>15-AP-3562</v>
          </cell>
          <cell r="B5556" t="str">
            <v>Full</v>
          </cell>
          <cell r="C5556" t="str">
            <v>Completed</v>
          </cell>
          <cell r="D5556" t="str">
            <v>Proposed</v>
          </cell>
          <cell r="E5556" t="str">
            <v>Inner</v>
          </cell>
          <cell r="F5556">
            <v>0</v>
          </cell>
          <cell r="G5556">
            <v>1</v>
          </cell>
          <cell r="H5556">
            <v>1</v>
          </cell>
          <cell r="I5556">
            <v>3</v>
          </cell>
          <cell r="J5556" t="str">
            <v>No</v>
          </cell>
          <cell r="K5556">
            <v>4.5999999999999999E-2</v>
          </cell>
          <cell r="L5556">
            <v>0.04</v>
          </cell>
          <cell r="M5556">
            <v>3</v>
          </cell>
          <cell r="N5556" t="str">
            <v>Market</v>
          </cell>
          <cell r="O5556" t="str">
            <v>Private</v>
          </cell>
          <cell r="P5556" t="str">
            <v>Flat Apartment or Maisonette</v>
          </cell>
          <cell r="Q5556" t="str">
            <v>Conversion of Dwelling(s) or ancillary C3 floorspace</v>
          </cell>
          <cell r="R5556" t="str">
            <v>No</v>
          </cell>
          <cell r="S5556" t="str">
            <v>unknown</v>
          </cell>
          <cell r="T5556" t="str">
            <v>No</v>
          </cell>
          <cell r="U5556"/>
          <cell r="V5556" t="str">
            <v>Full</v>
          </cell>
          <cell r="W5556" t="str">
            <v>Borough</v>
          </cell>
          <cell r="X5556"/>
          <cell r="Y5556"/>
          <cell r="Z5556" t="str">
            <v>38</v>
          </cell>
          <cell r="AA5556" t="str">
            <v>Forest Hill Road</v>
          </cell>
          <cell r="AB5556"/>
          <cell r="AC5556" t="str">
            <v>38,Forest Hill Road,,SE22 0RR</v>
          </cell>
          <cell r="AD5556" t="str">
            <v>PECKHAM RYE</v>
          </cell>
          <cell r="AE5556" t="str">
            <v>SE22 0RR</v>
          </cell>
          <cell r="AF5556">
            <v>534757</v>
          </cell>
          <cell r="AG5556">
            <v>174478</v>
          </cell>
          <cell r="AH5556" t="str">
            <v>Borough</v>
          </cell>
          <cell r="AI5556" t="str">
            <v>FY2015</v>
          </cell>
          <cell r="AJ5556" t="str">
            <v>3rd</v>
          </cell>
          <cell r="AK5556">
            <v>42338</v>
          </cell>
          <cell r="AL5556">
            <v>43044</v>
          </cell>
          <cell r="AM5556">
            <v>43105</v>
          </cell>
          <cell r="AN5556"/>
          <cell r="AO5556">
            <v>43434</v>
          </cell>
          <cell r="AP5556"/>
          <cell r="AQ5556">
            <v>3</v>
          </cell>
          <cell r="AR5556" t="str">
            <v>Demolition of existing back addition and construction of a single storey full width rear ground floor extension and half width 3 storey extension. Internal alterations to_x000D_
facilitate conversion from commercial unit and single dwelling to commercial unit, 1 x 1 bed flat and 2 x 3 bed flats.</v>
          </cell>
          <cell r="AS5556">
            <v>200891</v>
          </cell>
        </row>
        <row r="5557">
          <cell r="A5557" t="str">
            <v>15-AP-3566</v>
          </cell>
          <cell r="B5557" t="str">
            <v>Full</v>
          </cell>
          <cell r="C5557" t="str">
            <v>Completed</v>
          </cell>
          <cell r="D5557" t="str">
            <v>Proposed</v>
          </cell>
          <cell r="E5557" t="str">
            <v>Inner</v>
          </cell>
          <cell r="F5557">
            <v>0</v>
          </cell>
          <cell r="G5557">
            <v>2</v>
          </cell>
          <cell r="H5557">
            <v>2</v>
          </cell>
          <cell r="I5557">
            <v>4</v>
          </cell>
          <cell r="J5557" t="str">
            <v>No</v>
          </cell>
          <cell r="K5557">
            <v>1.4999999999999999E-2</v>
          </cell>
          <cell r="L5557">
            <v>8.9999999999999993E-3</v>
          </cell>
          <cell r="M5557">
            <v>1</v>
          </cell>
          <cell r="N5557" t="str">
            <v>Market</v>
          </cell>
          <cell r="O5557" t="str">
            <v>Private</v>
          </cell>
          <cell r="P5557" t="str">
            <v>Studio or S/C Bedsit</v>
          </cell>
          <cell r="Q5557" t="str">
            <v>Change of use of Non-Res floor space to Dwelling(s)</v>
          </cell>
          <cell r="R5557" t="str">
            <v>No</v>
          </cell>
          <cell r="S5557" t="str">
            <v>unknown</v>
          </cell>
          <cell r="T5557" t="str">
            <v>No</v>
          </cell>
          <cell r="U5557"/>
          <cell r="V5557" t="str">
            <v>Full</v>
          </cell>
          <cell r="W5557" t="str">
            <v>Borough</v>
          </cell>
          <cell r="X5557"/>
          <cell r="Y5557"/>
          <cell r="Z5557" t="str">
            <v>283</v>
          </cell>
          <cell r="AA5557" t="str">
            <v>Walworth Rd</v>
          </cell>
          <cell r="AB5557"/>
          <cell r="AC5557" t="str">
            <v>283,Walworth Rd,,SE17 2TG</v>
          </cell>
          <cell r="AD5557" t="str">
            <v>FARADAY</v>
          </cell>
          <cell r="AE5557" t="str">
            <v>SE17 2TG</v>
          </cell>
          <cell r="AF5557">
            <v>532358</v>
          </cell>
          <cell r="AG5557">
            <v>178238</v>
          </cell>
          <cell r="AH5557" t="str">
            <v>Borough</v>
          </cell>
          <cell r="AI5557" t="str">
            <v>FY2015</v>
          </cell>
          <cell r="AJ5557" t="str">
            <v>3rd</v>
          </cell>
          <cell r="AK5557">
            <v>42321</v>
          </cell>
          <cell r="AL5557">
            <v>42892</v>
          </cell>
          <cell r="AM5557">
            <v>43610</v>
          </cell>
          <cell r="AN5557"/>
          <cell r="AO5557">
            <v>43417</v>
          </cell>
          <cell r="AP5557"/>
          <cell r="AQ5557">
            <v>4</v>
          </cell>
          <cell r="AR5557" t="str">
            <v>Erection of a mansard roof and an extension to the rear at second floor_x000D_
level on the main building; erection of an additional storey on the building_x000D_
at the rear and change of use to form three studio flats on 1st, 2nd and 3rd_x000D_
floors at the front and a two bedroom maisonette at the rear</v>
          </cell>
          <cell r="AS5557">
            <v>200719</v>
          </cell>
        </row>
        <row r="5558">
          <cell r="A5558" t="str">
            <v>15-AP-3566</v>
          </cell>
          <cell r="B5558" t="str">
            <v>Full</v>
          </cell>
          <cell r="C5558" t="str">
            <v>Completed</v>
          </cell>
          <cell r="D5558" t="str">
            <v>Proposed</v>
          </cell>
          <cell r="E5558" t="str">
            <v>Inner</v>
          </cell>
          <cell r="F5558">
            <v>0</v>
          </cell>
          <cell r="G5558">
            <v>1</v>
          </cell>
          <cell r="H5558">
            <v>1</v>
          </cell>
          <cell r="I5558">
            <v>4</v>
          </cell>
          <cell r="J5558" t="str">
            <v>No</v>
          </cell>
          <cell r="K5558">
            <v>1.4999999999999999E-2</v>
          </cell>
          <cell r="L5558">
            <v>8.9999999999999993E-3</v>
          </cell>
          <cell r="M5558">
            <v>1</v>
          </cell>
          <cell r="N5558" t="str">
            <v>Market</v>
          </cell>
          <cell r="O5558" t="str">
            <v>Private</v>
          </cell>
          <cell r="P5558" t="str">
            <v>Studio or S/C Bedsit</v>
          </cell>
          <cell r="Q5558" t="str">
            <v>Extension to building for residential unit(s)</v>
          </cell>
          <cell r="R5558" t="str">
            <v>No</v>
          </cell>
          <cell r="S5558" t="str">
            <v>unknown</v>
          </cell>
          <cell r="T5558" t="str">
            <v>No</v>
          </cell>
          <cell r="U5558"/>
          <cell r="V5558" t="str">
            <v>Full</v>
          </cell>
          <cell r="W5558" t="str">
            <v>Borough</v>
          </cell>
          <cell r="X5558"/>
          <cell r="Y5558"/>
          <cell r="Z5558" t="str">
            <v>283</v>
          </cell>
          <cell r="AA5558" t="str">
            <v>Walworth Rd</v>
          </cell>
          <cell r="AB5558"/>
          <cell r="AC5558" t="str">
            <v>283,Walworth Rd,,SE17 2TG</v>
          </cell>
          <cell r="AD5558" t="str">
            <v>FARADAY</v>
          </cell>
          <cell r="AE5558" t="str">
            <v>SE17 2TG</v>
          </cell>
          <cell r="AF5558">
            <v>532358</v>
          </cell>
          <cell r="AG5558">
            <v>178238</v>
          </cell>
          <cell r="AH5558" t="str">
            <v>Borough</v>
          </cell>
          <cell r="AI5558" t="str">
            <v>FY2015</v>
          </cell>
          <cell r="AJ5558" t="str">
            <v>3rd</v>
          </cell>
          <cell r="AK5558">
            <v>42321</v>
          </cell>
          <cell r="AL5558">
            <v>42892</v>
          </cell>
          <cell r="AM5558">
            <v>43610</v>
          </cell>
          <cell r="AN5558"/>
          <cell r="AO5558">
            <v>43417</v>
          </cell>
          <cell r="AP5558"/>
          <cell r="AQ5558">
            <v>4</v>
          </cell>
          <cell r="AR5558" t="str">
            <v>Erection of a mansard roof and an extension to the rear at second floor_x000D_
level on the main building; erection of an additional storey on the building_x000D_
at the rear and change of use to form three studio flats on 1st, 2nd and 3rd_x000D_
floors at the front and a two bedroom maisonette at the rear</v>
          </cell>
          <cell r="AS5558">
            <v>200719</v>
          </cell>
        </row>
        <row r="5559">
          <cell r="A5559" t="str">
            <v>15-AP-3566</v>
          </cell>
          <cell r="B5559" t="str">
            <v>Full</v>
          </cell>
          <cell r="C5559" t="str">
            <v>Completed</v>
          </cell>
          <cell r="D5559" t="str">
            <v>Proposed</v>
          </cell>
          <cell r="E5559" t="str">
            <v>Inner</v>
          </cell>
          <cell r="F5559">
            <v>0</v>
          </cell>
          <cell r="G5559">
            <v>1</v>
          </cell>
          <cell r="H5559">
            <v>1</v>
          </cell>
          <cell r="I5559">
            <v>4</v>
          </cell>
          <cell r="J5559" t="str">
            <v>No</v>
          </cell>
          <cell r="K5559">
            <v>1.4999999999999999E-2</v>
          </cell>
          <cell r="L5559">
            <v>8.9999999999999993E-3</v>
          </cell>
          <cell r="M5559">
            <v>2</v>
          </cell>
          <cell r="N5559" t="str">
            <v>Market</v>
          </cell>
          <cell r="O5559" t="str">
            <v>Private</v>
          </cell>
          <cell r="P5559" t="str">
            <v>Flat Apartment or Maisonette</v>
          </cell>
          <cell r="Q5559" t="str">
            <v>Extension to building for residential unit(s)</v>
          </cell>
          <cell r="R5559" t="str">
            <v>No</v>
          </cell>
          <cell r="S5559" t="str">
            <v>unknown</v>
          </cell>
          <cell r="T5559" t="str">
            <v>No</v>
          </cell>
          <cell r="U5559"/>
          <cell r="V5559" t="str">
            <v>Full</v>
          </cell>
          <cell r="W5559" t="str">
            <v>Borough</v>
          </cell>
          <cell r="X5559"/>
          <cell r="Y5559"/>
          <cell r="Z5559" t="str">
            <v>283</v>
          </cell>
          <cell r="AA5559" t="str">
            <v>Walworth Rd</v>
          </cell>
          <cell r="AB5559"/>
          <cell r="AC5559" t="str">
            <v>283,Walworth Rd,,SE17 2TG</v>
          </cell>
          <cell r="AD5559" t="str">
            <v>FARADAY</v>
          </cell>
          <cell r="AE5559" t="str">
            <v>SE17 2TG</v>
          </cell>
          <cell r="AF5559">
            <v>532358</v>
          </cell>
          <cell r="AG5559">
            <v>178238</v>
          </cell>
          <cell r="AH5559" t="str">
            <v>Borough</v>
          </cell>
          <cell r="AI5559" t="str">
            <v>FY2015</v>
          </cell>
          <cell r="AJ5559" t="str">
            <v>3rd</v>
          </cell>
          <cell r="AK5559">
            <v>42321</v>
          </cell>
          <cell r="AL5559">
            <v>42892</v>
          </cell>
          <cell r="AM5559">
            <v>43610</v>
          </cell>
          <cell r="AN5559"/>
          <cell r="AO5559">
            <v>43417</v>
          </cell>
          <cell r="AP5559"/>
          <cell r="AQ5559">
            <v>4</v>
          </cell>
          <cell r="AR5559" t="str">
            <v>Erection of a mansard roof and an extension to the rear at second floor_x000D_
level on the main building; erection of an additional storey on the building_x000D_
at the rear and change of use to form three studio flats on 1st, 2nd and 3rd_x000D_
floors at the front and a two bedroom maisonette at the rear</v>
          </cell>
          <cell r="AS5559">
            <v>200719</v>
          </cell>
        </row>
        <row r="5560">
          <cell r="A5560" t="str">
            <v>15-AP-3590</v>
          </cell>
          <cell r="B5560" t="str">
            <v>Full</v>
          </cell>
          <cell r="C5560" t="str">
            <v>Completed</v>
          </cell>
          <cell r="D5560" t="str">
            <v>Proposed</v>
          </cell>
          <cell r="E5560" t="str">
            <v>Central Activities Zone</v>
          </cell>
          <cell r="F5560">
            <v>0</v>
          </cell>
          <cell r="G5560">
            <v>2</v>
          </cell>
          <cell r="H5560">
            <v>2</v>
          </cell>
          <cell r="I5560">
            <v>2</v>
          </cell>
          <cell r="J5560" t="str">
            <v>No</v>
          </cell>
          <cell r="K5560">
            <v>1.2999999999999999E-2</v>
          </cell>
          <cell r="L5560">
            <v>1.2999999999999999E-2</v>
          </cell>
          <cell r="M5560">
            <v>2</v>
          </cell>
          <cell r="N5560" t="str">
            <v>Market</v>
          </cell>
          <cell r="O5560" t="str">
            <v>Private</v>
          </cell>
          <cell r="P5560" t="str">
            <v>Flat Apartment or Maisonette</v>
          </cell>
          <cell r="Q5560" t="str">
            <v>Change of use of Non-Res floor space to Dwelling(s)</v>
          </cell>
          <cell r="R5560" t="str">
            <v>No</v>
          </cell>
          <cell r="S5560" t="str">
            <v>unknown</v>
          </cell>
          <cell r="T5560" t="str">
            <v>No</v>
          </cell>
          <cell r="U5560"/>
          <cell r="V5560" t="str">
            <v>Full</v>
          </cell>
          <cell r="W5560" t="str">
            <v>Borough</v>
          </cell>
          <cell r="X5560"/>
          <cell r="Y5560" t="str">
            <v>Unit G1</v>
          </cell>
          <cell r="Z5560" t="str">
            <v>The Glass House</v>
          </cell>
          <cell r="AA5560" t="str">
            <v>Royal Oak Yard</v>
          </cell>
          <cell r="AB5560"/>
          <cell r="AC5560" t="str">
            <v>Unit G1The Glass House,Royal Oak Yard,,SE1 3GD</v>
          </cell>
          <cell r="AD5560" t="str">
            <v>GRANGE</v>
          </cell>
          <cell r="AE5560" t="str">
            <v>SE1 3GD</v>
          </cell>
          <cell r="AF5560">
            <v>533176</v>
          </cell>
          <cell r="AG5560">
            <v>179525</v>
          </cell>
          <cell r="AH5560" t="str">
            <v>Borough</v>
          </cell>
          <cell r="AI5560" t="str">
            <v>FY2015</v>
          </cell>
          <cell r="AJ5560" t="str">
            <v>3rd</v>
          </cell>
          <cell r="AK5560">
            <v>42318</v>
          </cell>
          <cell r="AL5560">
            <v>42736</v>
          </cell>
          <cell r="AM5560">
            <v>42948</v>
          </cell>
          <cell r="AN5560"/>
          <cell r="AO5560">
            <v>43414</v>
          </cell>
          <cell r="AP5560"/>
          <cell r="AQ5560">
            <v>2</v>
          </cell>
          <cell r="AR5560" t="str">
            <v>Conversion of unoccupied ground floor commercial unit (B1 Use Class) into_x000D_
2 X 2-bedroom self contained flats (C3 Residential), new entrance door in_x000D_
the front elevation and new sliding glazed doors to the rear elevation of the_x000D_
units.</v>
          </cell>
          <cell r="AS5560">
            <v>198753</v>
          </cell>
        </row>
        <row r="5561">
          <cell r="A5561" t="str">
            <v>15-AP-3611</v>
          </cell>
          <cell r="B5561" t="str">
            <v>Full</v>
          </cell>
          <cell r="C5561" t="str">
            <v>Completed</v>
          </cell>
          <cell r="D5561" t="str">
            <v>Existing</v>
          </cell>
          <cell r="E5561" t="str">
            <v>Inner</v>
          </cell>
          <cell r="F5561">
            <v>1</v>
          </cell>
          <cell r="G5561">
            <v>0</v>
          </cell>
          <cell r="H5561">
            <v>-1</v>
          </cell>
          <cell r="I5561">
            <v>3</v>
          </cell>
          <cell r="J5561" t="str">
            <v>No</v>
          </cell>
          <cell r="K5561">
            <v>2.1000000000000001E-2</v>
          </cell>
          <cell r="L5561">
            <v>2.1000000000000001E-2</v>
          </cell>
          <cell r="M5561">
            <v>4</v>
          </cell>
          <cell r="N5561" t="str">
            <v>Market</v>
          </cell>
          <cell r="O5561" t="str">
            <v>Private</v>
          </cell>
          <cell r="P5561" t="str">
            <v>House or Bungalow</v>
          </cell>
          <cell r="Q5561" t="str">
            <v>Conversion of Dwelling(s) or ancillary C3 floorspace</v>
          </cell>
          <cell r="R5561" t="str">
            <v>No</v>
          </cell>
          <cell r="S5561" t="str">
            <v>unknown</v>
          </cell>
          <cell r="T5561" t="str">
            <v>No</v>
          </cell>
          <cell r="U5561" t="str">
            <v>N/A</v>
          </cell>
          <cell r="V5561" t="str">
            <v>Full</v>
          </cell>
          <cell r="W5561" t="str">
            <v>Borough</v>
          </cell>
          <cell r="X5561"/>
          <cell r="Y5561"/>
          <cell r="Z5561" t="str">
            <v>56</v>
          </cell>
          <cell r="AA5561" t="str">
            <v>Denman Road</v>
          </cell>
          <cell r="AB5561"/>
          <cell r="AC5561" t="str">
            <v>56,Denman Road,,SE15 5NR</v>
          </cell>
          <cell r="AD5561" t="str">
            <v>THE LANE</v>
          </cell>
          <cell r="AE5561" t="str">
            <v>SE15 5NR</v>
          </cell>
          <cell r="AF5561">
            <v>533743</v>
          </cell>
          <cell r="AG5561">
            <v>176512</v>
          </cell>
          <cell r="AH5561" t="str">
            <v>Borough</v>
          </cell>
          <cell r="AI5561" t="str">
            <v>FY2015</v>
          </cell>
          <cell r="AJ5561" t="str">
            <v>3rd</v>
          </cell>
          <cell r="AK5561">
            <v>42313</v>
          </cell>
          <cell r="AL5561">
            <v>42495</v>
          </cell>
          <cell r="AM5561">
            <v>42865</v>
          </cell>
          <cell r="AN5561"/>
          <cell r="AO5561">
            <v>43409</v>
          </cell>
          <cell r="AP5561"/>
          <cell r="AQ5561">
            <v>3</v>
          </cell>
          <cell r="AR5561" t="str">
            <v>Conversion of single family dwelling house into 3no self-contained apartments including the erection of rear_x000D_
dormer loft extension; second floor rear extension; first floor roof terrace; alterations to the rear and side_x000D_
fenestration; addition of 2no roof lights to front elevation; and 2no roof lights to existing rear outrigger.</v>
          </cell>
          <cell r="AS5561">
            <v>198508</v>
          </cell>
        </row>
        <row r="5562">
          <cell r="A5562" t="str">
            <v>15-AP-3611</v>
          </cell>
          <cell r="B5562" t="str">
            <v>Full</v>
          </cell>
          <cell r="C5562" t="str">
            <v>Completed</v>
          </cell>
          <cell r="D5562" t="str">
            <v>Proposed</v>
          </cell>
          <cell r="E5562" t="str">
            <v>Inner</v>
          </cell>
          <cell r="F5562">
            <v>0</v>
          </cell>
          <cell r="G5562">
            <v>1</v>
          </cell>
          <cell r="H5562">
            <v>1</v>
          </cell>
          <cell r="I5562">
            <v>3</v>
          </cell>
          <cell r="J5562" t="str">
            <v>No</v>
          </cell>
          <cell r="K5562">
            <v>2.1000000000000001E-2</v>
          </cell>
          <cell r="L5562">
            <v>2.1000000000000001E-2</v>
          </cell>
          <cell r="M5562">
            <v>1</v>
          </cell>
          <cell r="N5562" t="str">
            <v>Market</v>
          </cell>
          <cell r="O5562" t="str">
            <v>Private</v>
          </cell>
          <cell r="P5562" t="str">
            <v>Flat Apartment or Maisonette</v>
          </cell>
          <cell r="Q5562" t="str">
            <v>Conversion of Dwelling(s) or ancillary C3 floorspace</v>
          </cell>
          <cell r="R5562" t="str">
            <v>No</v>
          </cell>
          <cell r="S5562" t="str">
            <v>unknown</v>
          </cell>
          <cell r="T5562" t="str">
            <v>No</v>
          </cell>
          <cell r="U5562"/>
          <cell r="V5562" t="str">
            <v>Full</v>
          </cell>
          <cell r="W5562" t="str">
            <v>Borough</v>
          </cell>
          <cell r="X5562"/>
          <cell r="Y5562"/>
          <cell r="Z5562" t="str">
            <v>56</v>
          </cell>
          <cell r="AA5562" t="str">
            <v>Denman Road</v>
          </cell>
          <cell r="AB5562"/>
          <cell r="AC5562" t="str">
            <v>56,Denman Road,,SE15 5NR</v>
          </cell>
          <cell r="AD5562" t="str">
            <v>THE LANE</v>
          </cell>
          <cell r="AE5562" t="str">
            <v>SE15 5NR</v>
          </cell>
          <cell r="AF5562">
            <v>533743</v>
          </cell>
          <cell r="AG5562">
            <v>176512</v>
          </cell>
          <cell r="AH5562" t="str">
            <v>Borough</v>
          </cell>
          <cell r="AI5562" t="str">
            <v>FY2015</v>
          </cell>
          <cell r="AJ5562" t="str">
            <v>3rd</v>
          </cell>
          <cell r="AK5562">
            <v>42313</v>
          </cell>
          <cell r="AL5562">
            <v>42495</v>
          </cell>
          <cell r="AM5562">
            <v>42865</v>
          </cell>
          <cell r="AN5562"/>
          <cell r="AO5562">
            <v>43409</v>
          </cell>
          <cell r="AP5562"/>
          <cell r="AQ5562">
            <v>3</v>
          </cell>
          <cell r="AR5562" t="str">
            <v>Conversion of single family dwelling house into 3no self-contained apartments including the erection of rear_x000D_
dormer loft extension; second floor rear extension; first floor roof terrace; alterations to the rear and side_x000D_
fenestration; addition of 2no roof lights to front elevation; and 2no roof lights to existing rear outrigger.</v>
          </cell>
          <cell r="AS5562">
            <v>198508</v>
          </cell>
        </row>
        <row r="5563">
          <cell r="A5563" t="str">
            <v>15-AP-3611</v>
          </cell>
          <cell r="B5563" t="str">
            <v>Full</v>
          </cell>
          <cell r="C5563" t="str">
            <v>Completed</v>
          </cell>
          <cell r="D5563" t="str">
            <v>Proposed</v>
          </cell>
          <cell r="E5563" t="str">
            <v>Inner</v>
          </cell>
          <cell r="F5563">
            <v>0</v>
          </cell>
          <cell r="G5563">
            <v>2</v>
          </cell>
          <cell r="H5563">
            <v>2</v>
          </cell>
          <cell r="I5563">
            <v>3</v>
          </cell>
          <cell r="J5563" t="str">
            <v>No</v>
          </cell>
          <cell r="K5563">
            <v>2.1000000000000001E-2</v>
          </cell>
          <cell r="L5563">
            <v>2.1000000000000001E-2</v>
          </cell>
          <cell r="M5563">
            <v>2</v>
          </cell>
          <cell r="N5563" t="str">
            <v>Market</v>
          </cell>
          <cell r="O5563" t="str">
            <v>Private</v>
          </cell>
          <cell r="P5563" t="str">
            <v>Flat Apartment or Maisonette</v>
          </cell>
          <cell r="Q5563" t="str">
            <v>Conversion of Dwelling(s) or ancillary C3 floorspace</v>
          </cell>
          <cell r="R5563" t="str">
            <v>No</v>
          </cell>
          <cell r="S5563" t="str">
            <v>unknown</v>
          </cell>
          <cell r="T5563" t="str">
            <v>No</v>
          </cell>
          <cell r="U5563"/>
          <cell r="V5563" t="str">
            <v>Full</v>
          </cell>
          <cell r="W5563" t="str">
            <v>Borough</v>
          </cell>
          <cell r="X5563"/>
          <cell r="Y5563"/>
          <cell r="Z5563" t="str">
            <v>56</v>
          </cell>
          <cell r="AA5563" t="str">
            <v>Denman Road</v>
          </cell>
          <cell r="AB5563"/>
          <cell r="AC5563" t="str">
            <v>56,Denman Road,,SE15 5NR</v>
          </cell>
          <cell r="AD5563" t="str">
            <v>THE LANE</v>
          </cell>
          <cell r="AE5563" t="str">
            <v>SE15 5NR</v>
          </cell>
          <cell r="AF5563">
            <v>533743</v>
          </cell>
          <cell r="AG5563">
            <v>176512</v>
          </cell>
          <cell r="AH5563" t="str">
            <v>Borough</v>
          </cell>
          <cell r="AI5563" t="str">
            <v>FY2015</v>
          </cell>
          <cell r="AJ5563" t="str">
            <v>3rd</v>
          </cell>
          <cell r="AK5563">
            <v>42313</v>
          </cell>
          <cell r="AL5563">
            <v>42495</v>
          </cell>
          <cell r="AM5563">
            <v>42865</v>
          </cell>
          <cell r="AN5563"/>
          <cell r="AO5563">
            <v>43409</v>
          </cell>
          <cell r="AP5563"/>
          <cell r="AQ5563">
            <v>3</v>
          </cell>
          <cell r="AR5563" t="str">
            <v>Conversion of single family dwelling house into 3no self-contained apartments including the erection of rear_x000D_
dormer loft extension; second floor rear extension; first floor roof terrace; alterations to the rear and side_x000D_
fenestration; addition of 2no roof lights to front elevation; and 2no roof lights to existing rear outrigger.</v>
          </cell>
          <cell r="AS5563">
            <v>198508</v>
          </cell>
        </row>
        <row r="5564">
          <cell r="A5564" t="str">
            <v>15-AP-3659</v>
          </cell>
          <cell r="B5564" t="str">
            <v>Full</v>
          </cell>
          <cell r="C5564" t="str">
            <v>Started</v>
          </cell>
          <cell r="D5564" t="str">
            <v>Proposed</v>
          </cell>
          <cell r="E5564" t="str">
            <v>Inner</v>
          </cell>
          <cell r="F5564">
            <v>0</v>
          </cell>
          <cell r="G5564">
            <v>1</v>
          </cell>
          <cell r="H5564">
            <v>1</v>
          </cell>
          <cell r="I5564">
            <v>1</v>
          </cell>
          <cell r="J5564" t="str">
            <v>No</v>
          </cell>
          <cell r="K5564">
            <v>2.8000000000000001E-2</v>
          </cell>
          <cell r="L5564">
            <v>2.8000000000000001E-2</v>
          </cell>
          <cell r="M5564">
            <v>6</v>
          </cell>
          <cell r="N5564" t="str">
            <v>Market</v>
          </cell>
          <cell r="O5564" t="str">
            <v>Private</v>
          </cell>
          <cell r="P5564" t="str">
            <v>House or Bungalow</v>
          </cell>
          <cell r="Q5564" t="str">
            <v>New Residential Building</v>
          </cell>
          <cell r="R5564" t="str">
            <v>No</v>
          </cell>
          <cell r="S5564" t="str">
            <v>unknown</v>
          </cell>
          <cell r="T5564" t="str">
            <v>No</v>
          </cell>
          <cell r="U5564"/>
          <cell r="V5564" t="str">
            <v>Full</v>
          </cell>
          <cell r="W5564" t="str">
            <v>Borough</v>
          </cell>
          <cell r="X5564"/>
          <cell r="Y5564"/>
          <cell r="Z5564" t="str">
            <v>Land Adjacent To 3a</v>
          </cell>
          <cell r="AA5564" t="str">
            <v>Friern Road</v>
          </cell>
          <cell r="AB5564"/>
          <cell r="AC5564" t="str">
            <v>Land Adjacent To 3a,Friern Road,,SE22 0AU</v>
          </cell>
          <cell r="AD5564" t="str">
            <v>PECKHAM RYE</v>
          </cell>
          <cell r="AE5564" t="str">
            <v>SE22 0AU</v>
          </cell>
          <cell r="AF5564">
            <v>534478</v>
          </cell>
          <cell r="AG5564">
            <v>174764</v>
          </cell>
          <cell r="AH5564" t="str">
            <v>Borough</v>
          </cell>
          <cell r="AI5564" t="str">
            <v>FY2015</v>
          </cell>
          <cell r="AJ5564" t="str">
            <v>4th</v>
          </cell>
          <cell r="AK5564">
            <v>42390</v>
          </cell>
          <cell r="AL5564">
            <v>42972</v>
          </cell>
          <cell r="AM5564"/>
          <cell r="AN5564"/>
          <cell r="AO5564">
            <v>43486</v>
          </cell>
          <cell r="AP5564"/>
          <cell r="AQ5564">
            <v>1</v>
          </cell>
          <cell r="AR5564" t="str">
            <v>Erection of a 6-bedroom two storey dwellinghouse including roof terrace at first floor level; bicycle store;_x000D_
vehicle crossover; x2 parking bays and landscaping</v>
          </cell>
          <cell r="AS5564">
            <v>253542</v>
          </cell>
        </row>
        <row r="5565">
          <cell r="A5565" t="str">
            <v>15-AP-3728</v>
          </cell>
          <cell r="B5565" t="str">
            <v>Prior Approval (Class O - formerly J)</v>
          </cell>
          <cell r="C5565" t="str">
            <v>Completed</v>
          </cell>
          <cell r="D5565" t="str">
            <v>Proposed</v>
          </cell>
          <cell r="E5565" t="str">
            <v>Inner</v>
          </cell>
          <cell r="F5565">
            <v>0</v>
          </cell>
          <cell r="G5565">
            <v>1</v>
          </cell>
          <cell r="H5565">
            <v>1</v>
          </cell>
          <cell r="I5565">
            <v>3</v>
          </cell>
          <cell r="J5565" t="str">
            <v>No</v>
          </cell>
          <cell r="K5565">
            <v>4.7E-2</v>
          </cell>
          <cell r="L5565">
            <v>4.7E-2</v>
          </cell>
          <cell r="M5565">
            <v>1</v>
          </cell>
          <cell r="N5565" t="str">
            <v>Market</v>
          </cell>
          <cell r="O5565" t="str">
            <v>Private</v>
          </cell>
          <cell r="P5565" t="str">
            <v>Flat Apartment or Maisonette</v>
          </cell>
          <cell r="Q5565" t="str">
            <v>Change of use of Non-Res floor space to Dwelling(s)</v>
          </cell>
          <cell r="R5565" t="str">
            <v>No</v>
          </cell>
          <cell r="S5565" t="str">
            <v>unknown</v>
          </cell>
          <cell r="T5565" t="str">
            <v>No</v>
          </cell>
          <cell r="U5565"/>
          <cell r="V5565" t="str">
            <v>Prior Approval (Class O - formerly J)</v>
          </cell>
          <cell r="W5565" t="str">
            <v>Borough</v>
          </cell>
          <cell r="X5565"/>
          <cell r="Y5565" t="str">
            <v>Tunnel Wharf</v>
          </cell>
          <cell r="Z5565" t="str">
            <v>121-123</v>
          </cell>
          <cell r="AA5565" t="str">
            <v>Rotherhithe Street</v>
          </cell>
          <cell r="AB5565"/>
          <cell r="AC5565" t="str">
            <v>Tunnel Wharf121-123,Rotherhithe Street,,SE16 4NF</v>
          </cell>
          <cell r="AD5565" t="str">
            <v>ROTHERHITHE</v>
          </cell>
          <cell r="AE5565" t="str">
            <v>SE16 4NF</v>
          </cell>
          <cell r="AF5565">
            <v>535229</v>
          </cell>
          <cell r="AG5565">
            <v>179906</v>
          </cell>
          <cell r="AH5565" t="str">
            <v>Borough</v>
          </cell>
          <cell r="AI5565" t="str">
            <v>FY2015</v>
          </cell>
          <cell r="AJ5565" t="str">
            <v>3rd</v>
          </cell>
          <cell r="AK5565">
            <v>42313</v>
          </cell>
          <cell r="AL5565">
            <v>42370</v>
          </cell>
          <cell r="AM5565">
            <v>42491</v>
          </cell>
          <cell r="AN5565"/>
          <cell r="AO5565">
            <v>43409</v>
          </cell>
          <cell r="AP5565"/>
          <cell r="AQ5565">
            <v>3</v>
          </cell>
          <cell r="AR5565" t="str">
            <v>Prior approval for the conversion of upper ground floor offices (use class_x000D_
B1) to three self-contained flats (use class C3).</v>
          </cell>
          <cell r="AS5565">
            <v>204706</v>
          </cell>
        </row>
        <row r="5566">
          <cell r="A5566" t="str">
            <v>15-AP-3728</v>
          </cell>
          <cell r="B5566" t="str">
            <v>Prior Approval (Class O - formerly J)</v>
          </cell>
          <cell r="C5566" t="str">
            <v>Completed</v>
          </cell>
          <cell r="D5566" t="str">
            <v>Proposed</v>
          </cell>
          <cell r="E5566" t="str">
            <v>Inner</v>
          </cell>
          <cell r="F5566">
            <v>0</v>
          </cell>
          <cell r="G5566">
            <v>1</v>
          </cell>
          <cell r="H5566">
            <v>1</v>
          </cell>
          <cell r="I5566">
            <v>3</v>
          </cell>
          <cell r="J5566" t="str">
            <v>No</v>
          </cell>
          <cell r="K5566">
            <v>4.7E-2</v>
          </cell>
          <cell r="L5566">
            <v>4.7E-2</v>
          </cell>
          <cell r="M5566">
            <v>1</v>
          </cell>
          <cell r="N5566" t="str">
            <v>Market</v>
          </cell>
          <cell r="O5566" t="str">
            <v>Private</v>
          </cell>
          <cell r="P5566" t="str">
            <v>Studio or S/C Bedsit</v>
          </cell>
          <cell r="Q5566" t="str">
            <v>Change of use of Non-Res floor space to Dwelling(s)</v>
          </cell>
          <cell r="R5566" t="str">
            <v>No</v>
          </cell>
          <cell r="S5566" t="str">
            <v>unknown</v>
          </cell>
          <cell r="T5566" t="str">
            <v>No</v>
          </cell>
          <cell r="U5566"/>
          <cell r="V5566" t="str">
            <v>Prior Approval (Class O - formerly J)</v>
          </cell>
          <cell r="W5566" t="str">
            <v>Borough</v>
          </cell>
          <cell r="X5566"/>
          <cell r="Y5566" t="str">
            <v>Tunnel Wharf</v>
          </cell>
          <cell r="Z5566" t="str">
            <v>121-123</v>
          </cell>
          <cell r="AA5566" t="str">
            <v>Rotherhithe Street</v>
          </cell>
          <cell r="AB5566"/>
          <cell r="AC5566" t="str">
            <v>Tunnel Wharf121-123,Rotherhithe Street,,SE16 4NF</v>
          </cell>
          <cell r="AD5566" t="str">
            <v>ROTHERHITHE</v>
          </cell>
          <cell r="AE5566" t="str">
            <v>SE16 4NF</v>
          </cell>
          <cell r="AF5566">
            <v>535229</v>
          </cell>
          <cell r="AG5566">
            <v>179906</v>
          </cell>
          <cell r="AH5566" t="str">
            <v>Borough</v>
          </cell>
          <cell r="AI5566" t="str">
            <v>FY2015</v>
          </cell>
          <cell r="AJ5566" t="str">
            <v>3rd</v>
          </cell>
          <cell r="AK5566">
            <v>42313</v>
          </cell>
          <cell r="AL5566">
            <v>42370</v>
          </cell>
          <cell r="AM5566">
            <v>42491</v>
          </cell>
          <cell r="AN5566"/>
          <cell r="AO5566">
            <v>43409</v>
          </cell>
          <cell r="AP5566"/>
          <cell r="AQ5566">
            <v>3</v>
          </cell>
          <cell r="AR5566" t="str">
            <v>Prior approval for the conversion of upper ground floor offices (use class_x000D_
B1) to three self-contained flats (use class C3).</v>
          </cell>
          <cell r="AS5566">
            <v>204706</v>
          </cell>
        </row>
        <row r="5567">
          <cell r="A5567" t="str">
            <v>15-AP-3728</v>
          </cell>
          <cell r="B5567" t="str">
            <v>Prior Approval (Class O - formerly J)</v>
          </cell>
          <cell r="C5567" t="str">
            <v>Completed</v>
          </cell>
          <cell r="D5567" t="str">
            <v>Proposed</v>
          </cell>
          <cell r="E5567" t="str">
            <v>Inner</v>
          </cell>
          <cell r="F5567">
            <v>0</v>
          </cell>
          <cell r="G5567">
            <v>1</v>
          </cell>
          <cell r="H5567">
            <v>1</v>
          </cell>
          <cell r="I5567">
            <v>3</v>
          </cell>
          <cell r="J5567" t="str">
            <v>No</v>
          </cell>
          <cell r="K5567">
            <v>4.7E-2</v>
          </cell>
          <cell r="L5567">
            <v>4.7E-2</v>
          </cell>
          <cell r="M5567">
            <v>3</v>
          </cell>
          <cell r="N5567" t="str">
            <v>Market</v>
          </cell>
          <cell r="O5567" t="str">
            <v>Private</v>
          </cell>
          <cell r="P5567" t="str">
            <v>Flat Apartment or Maisonette</v>
          </cell>
          <cell r="Q5567" t="str">
            <v>Change of use of Non-Res floor space to Dwelling(s)</v>
          </cell>
          <cell r="R5567" t="str">
            <v>No</v>
          </cell>
          <cell r="S5567" t="str">
            <v>unknown</v>
          </cell>
          <cell r="T5567" t="str">
            <v>No</v>
          </cell>
          <cell r="U5567"/>
          <cell r="V5567" t="str">
            <v>Prior Approval (Class O - formerly J)</v>
          </cell>
          <cell r="W5567" t="str">
            <v>Borough</v>
          </cell>
          <cell r="X5567"/>
          <cell r="Y5567" t="str">
            <v>Tunnel Wharf</v>
          </cell>
          <cell r="Z5567" t="str">
            <v>121-123</v>
          </cell>
          <cell r="AA5567" t="str">
            <v>Rotherhithe Street</v>
          </cell>
          <cell r="AB5567"/>
          <cell r="AC5567" t="str">
            <v>Tunnel Wharf121-123,Rotherhithe Street,,SE16 4NF</v>
          </cell>
          <cell r="AD5567" t="str">
            <v>ROTHERHITHE</v>
          </cell>
          <cell r="AE5567" t="str">
            <v>SE16 4NF</v>
          </cell>
          <cell r="AF5567">
            <v>535229</v>
          </cell>
          <cell r="AG5567">
            <v>179906</v>
          </cell>
          <cell r="AH5567" t="str">
            <v>Borough</v>
          </cell>
          <cell r="AI5567" t="str">
            <v>FY2015</v>
          </cell>
          <cell r="AJ5567" t="str">
            <v>3rd</v>
          </cell>
          <cell r="AK5567">
            <v>42313</v>
          </cell>
          <cell r="AL5567">
            <v>42370</v>
          </cell>
          <cell r="AM5567">
            <v>42491</v>
          </cell>
          <cell r="AN5567"/>
          <cell r="AO5567">
            <v>43409</v>
          </cell>
          <cell r="AP5567"/>
          <cell r="AQ5567">
            <v>3</v>
          </cell>
          <cell r="AR5567" t="str">
            <v>Prior approval for the conversion of upper ground floor offices (use class_x000D_
B1) to three self-contained flats (use class C3).</v>
          </cell>
          <cell r="AS5567">
            <v>204706</v>
          </cell>
        </row>
        <row r="5568">
          <cell r="A5568" t="str">
            <v>15-AP-3731</v>
          </cell>
          <cell r="B5568" t="str">
            <v>Full</v>
          </cell>
          <cell r="C5568" t="str">
            <v>Completed</v>
          </cell>
          <cell r="D5568" t="str">
            <v>Existing</v>
          </cell>
          <cell r="E5568" t="str">
            <v>Inner</v>
          </cell>
          <cell r="F5568">
            <v>2</v>
          </cell>
          <cell r="G5568">
            <v>0</v>
          </cell>
          <cell r="H5568">
            <v>-2</v>
          </cell>
          <cell r="I5568">
            <v>5</v>
          </cell>
          <cell r="J5568" t="str">
            <v>No</v>
          </cell>
          <cell r="K5568">
            <v>4.5999999999999999E-2</v>
          </cell>
          <cell r="L5568">
            <v>4.5999999999999999E-2</v>
          </cell>
          <cell r="M5568">
            <v>1</v>
          </cell>
          <cell r="N5568" t="str">
            <v>Market</v>
          </cell>
          <cell r="O5568" t="str">
            <v>Private</v>
          </cell>
          <cell r="P5568" t="str">
            <v>Flat Apartment or Maisonette</v>
          </cell>
          <cell r="Q5568" t="str">
            <v>Conversion of Dwelling(s) or ancillary C3 floorspace</v>
          </cell>
          <cell r="R5568" t="str">
            <v>No</v>
          </cell>
          <cell r="S5568" t="str">
            <v>No</v>
          </cell>
          <cell r="T5568" t="str">
            <v>No</v>
          </cell>
          <cell r="U5568" t="str">
            <v>N/A</v>
          </cell>
          <cell r="V5568" t="str">
            <v>Full</v>
          </cell>
          <cell r="W5568" t="str">
            <v>Borough</v>
          </cell>
          <cell r="X5568"/>
          <cell r="Y5568"/>
          <cell r="Z5568" t="str">
            <v>263</v>
          </cell>
          <cell r="AA5568" t="str">
            <v>Lordship Lane</v>
          </cell>
          <cell r="AB5568"/>
          <cell r="AC5568" t="str">
            <v>263,Lordship Lane,,SE22 8JG</v>
          </cell>
          <cell r="AD5568" t="str">
            <v>EAST DULWICH</v>
          </cell>
          <cell r="AE5568" t="str">
            <v>SE22 8JG</v>
          </cell>
          <cell r="AF5568">
            <v>533718</v>
          </cell>
          <cell r="AG5568">
            <v>174430</v>
          </cell>
          <cell r="AH5568" t="str">
            <v>Borough</v>
          </cell>
          <cell r="AI5568" t="str">
            <v>FY2015</v>
          </cell>
          <cell r="AJ5568" t="str">
            <v>3rd</v>
          </cell>
          <cell r="AK5568">
            <v>42324</v>
          </cell>
          <cell r="AL5568">
            <v>43108</v>
          </cell>
          <cell r="AM5568">
            <v>43259</v>
          </cell>
          <cell r="AN5568"/>
          <cell r="AO5568">
            <v>43420</v>
          </cell>
          <cell r="AP5568"/>
          <cell r="AQ5568">
            <v>5</v>
          </cell>
          <cell r="AR5568" t="str">
            <v>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v>
          </cell>
          <cell r="AS5568">
            <v>200859</v>
          </cell>
        </row>
        <row r="5569">
          <cell r="A5569" t="str">
            <v>15-AP-3731</v>
          </cell>
          <cell r="B5569" t="str">
            <v>Full</v>
          </cell>
          <cell r="C5569" t="str">
            <v>Completed</v>
          </cell>
          <cell r="D5569" t="str">
            <v>Existing</v>
          </cell>
          <cell r="E5569" t="str">
            <v>Inner</v>
          </cell>
          <cell r="F5569">
            <v>2</v>
          </cell>
          <cell r="G5569">
            <v>0</v>
          </cell>
          <cell r="H5569">
            <v>-2</v>
          </cell>
          <cell r="I5569">
            <v>5</v>
          </cell>
          <cell r="J5569" t="str">
            <v>No</v>
          </cell>
          <cell r="K5569">
            <v>4.5999999999999999E-2</v>
          </cell>
          <cell r="L5569">
            <v>4.5999999999999999E-2</v>
          </cell>
          <cell r="M5569">
            <v>2</v>
          </cell>
          <cell r="N5569" t="str">
            <v>Market</v>
          </cell>
          <cell r="O5569" t="str">
            <v>Private</v>
          </cell>
          <cell r="P5569" t="str">
            <v>Flat Apartment or Maisonette</v>
          </cell>
          <cell r="Q5569" t="str">
            <v>Conversion of Dwelling(s) or ancillary C3 floorspace</v>
          </cell>
          <cell r="R5569" t="str">
            <v>No</v>
          </cell>
          <cell r="S5569" t="str">
            <v>No</v>
          </cell>
          <cell r="T5569" t="str">
            <v>No</v>
          </cell>
          <cell r="U5569" t="str">
            <v>N/A</v>
          </cell>
          <cell r="V5569" t="str">
            <v>Full</v>
          </cell>
          <cell r="W5569" t="str">
            <v>Borough</v>
          </cell>
          <cell r="X5569"/>
          <cell r="Y5569"/>
          <cell r="Z5569" t="str">
            <v>263</v>
          </cell>
          <cell r="AA5569" t="str">
            <v>Lordship Lane</v>
          </cell>
          <cell r="AB5569"/>
          <cell r="AC5569" t="str">
            <v>263,Lordship Lane,,SE22 8JG</v>
          </cell>
          <cell r="AD5569" t="str">
            <v>EAST DULWICH</v>
          </cell>
          <cell r="AE5569" t="str">
            <v>SE22 8JG</v>
          </cell>
          <cell r="AF5569">
            <v>533718</v>
          </cell>
          <cell r="AG5569">
            <v>174430</v>
          </cell>
          <cell r="AH5569" t="str">
            <v>Borough</v>
          </cell>
          <cell r="AI5569" t="str">
            <v>FY2015</v>
          </cell>
          <cell r="AJ5569" t="str">
            <v>3rd</v>
          </cell>
          <cell r="AK5569">
            <v>42324</v>
          </cell>
          <cell r="AL5569">
            <v>43108</v>
          </cell>
          <cell r="AM5569">
            <v>43259</v>
          </cell>
          <cell r="AN5569"/>
          <cell r="AO5569">
            <v>43420</v>
          </cell>
          <cell r="AP5569"/>
          <cell r="AQ5569">
            <v>5</v>
          </cell>
          <cell r="AR5569" t="str">
            <v>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v>
          </cell>
          <cell r="AS5569">
            <v>200859</v>
          </cell>
        </row>
        <row r="5570">
          <cell r="A5570" t="str">
            <v>15-AP-3731</v>
          </cell>
          <cell r="B5570" t="str">
            <v>Full</v>
          </cell>
          <cell r="C5570" t="str">
            <v>Completed</v>
          </cell>
          <cell r="D5570" t="str">
            <v>Existing</v>
          </cell>
          <cell r="E5570" t="str">
            <v>Inner</v>
          </cell>
          <cell r="F5570">
            <v>1</v>
          </cell>
          <cell r="G5570">
            <v>0</v>
          </cell>
          <cell r="H5570">
            <v>-1</v>
          </cell>
          <cell r="I5570">
            <v>5</v>
          </cell>
          <cell r="J5570" t="str">
            <v>No</v>
          </cell>
          <cell r="K5570">
            <v>4.5999999999999999E-2</v>
          </cell>
          <cell r="L5570">
            <v>4.5999999999999999E-2</v>
          </cell>
          <cell r="M5570">
            <v>3</v>
          </cell>
          <cell r="N5570" t="str">
            <v>Market</v>
          </cell>
          <cell r="O5570" t="str">
            <v>Private</v>
          </cell>
          <cell r="P5570" t="str">
            <v>Flat Apartment or Maisonette</v>
          </cell>
          <cell r="Q5570" t="str">
            <v>Conversion of Dwelling(s) or ancillary C3 floorspace</v>
          </cell>
          <cell r="R5570" t="str">
            <v>No</v>
          </cell>
          <cell r="S5570" t="str">
            <v>No</v>
          </cell>
          <cell r="T5570" t="str">
            <v>No</v>
          </cell>
          <cell r="U5570" t="str">
            <v>N/A</v>
          </cell>
          <cell r="V5570" t="str">
            <v>Full</v>
          </cell>
          <cell r="W5570" t="str">
            <v>Borough</v>
          </cell>
          <cell r="X5570"/>
          <cell r="Y5570"/>
          <cell r="Z5570" t="str">
            <v>263</v>
          </cell>
          <cell r="AA5570" t="str">
            <v>Lordship Lane</v>
          </cell>
          <cell r="AB5570"/>
          <cell r="AC5570" t="str">
            <v>263,Lordship Lane,,SE22 8JG</v>
          </cell>
          <cell r="AD5570" t="str">
            <v>EAST DULWICH</v>
          </cell>
          <cell r="AE5570" t="str">
            <v>SE22 8JG</v>
          </cell>
          <cell r="AF5570">
            <v>533718</v>
          </cell>
          <cell r="AG5570">
            <v>174430</v>
          </cell>
          <cell r="AH5570" t="str">
            <v>Borough</v>
          </cell>
          <cell r="AI5570" t="str">
            <v>FY2015</v>
          </cell>
          <cell r="AJ5570" t="str">
            <v>3rd</v>
          </cell>
          <cell r="AK5570">
            <v>42324</v>
          </cell>
          <cell r="AL5570">
            <v>43108</v>
          </cell>
          <cell r="AM5570">
            <v>43259</v>
          </cell>
          <cell r="AN5570"/>
          <cell r="AO5570">
            <v>43420</v>
          </cell>
          <cell r="AP5570"/>
          <cell r="AQ5570">
            <v>5</v>
          </cell>
          <cell r="AR5570" t="str">
            <v>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v>
          </cell>
          <cell r="AS5570">
            <v>200859</v>
          </cell>
        </row>
        <row r="5571">
          <cell r="A5571" t="str">
            <v>15-AP-3731</v>
          </cell>
          <cell r="B5571" t="str">
            <v>Full</v>
          </cell>
          <cell r="C5571" t="str">
            <v>Completed</v>
          </cell>
          <cell r="D5571" t="str">
            <v>Proposed</v>
          </cell>
          <cell r="E5571" t="str">
            <v>Inner</v>
          </cell>
          <cell r="F5571">
            <v>0</v>
          </cell>
          <cell r="G5571">
            <v>1</v>
          </cell>
          <cell r="H5571">
            <v>1</v>
          </cell>
          <cell r="I5571">
            <v>5</v>
          </cell>
          <cell r="J5571" t="str">
            <v>No</v>
          </cell>
          <cell r="K5571">
            <v>4.5999999999999999E-2</v>
          </cell>
          <cell r="L5571">
            <v>4.5999999999999999E-2</v>
          </cell>
          <cell r="M5571">
            <v>1</v>
          </cell>
          <cell r="N5571" t="str">
            <v>Market</v>
          </cell>
          <cell r="O5571" t="str">
            <v>Private</v>
          </cell>
          <cell r="P5571" t="str">
            <v>Flat Apartment or Maisonette</v>
          </cell>
          <cell r="Q5571" t="str">
            <v>Extension to building for residential unit(s)</v>
          </cell>
          <cell r="R5571" t="str">
            <v>No</v>
          </cell>
          <cell r="S5571" t="str">
            <v>No</v>
          </cell>
          <cell r="T5571" t="str">
            <v>No</v>
          </cell>
          <cell r="U5571"/>
          <cell r="V5571" t="str">
            <v>Full</v>
          </cell>
          <cell r="W5571" t="str">
            <v>Borough</v>
          </cell>
          <cell r="X5571"/>
          <cell r="Y5571"/>
          <cell r="Z5571" t="str">
            <v>263</v>
          </cell>
          <cell r="AA5571" t="str">
            <v>Lordship Lane</v>
          </cell>
          <cell r="AB5571"/>
          <cell r="AC5571" t="str">
            <v>263,Lordship Lane,,SE22 8JG</v>
          </cell>
          <cell r="AD5571" t="str">
            <v>EAST DULWICH</v>
          </cell>
          <cell r="AE5571" t="str">
            <v>SE22 8JG</v>
          </cell>
          <cell r="AF5571">
            <v>533718</v>
          </cell>
          <cell r="AG5571">
            <v>174430</v>
          </cell>
          <cell r="AH5571" t="str">
            <v>Borough</v>
          </cell>
          <cell r="AI5571" t="str">
            <v>FY2015</v>
          </cell>
          <cell r="AJ5571" t="str">
            <v>3rd</v>
          </cell>
          <cell r="AK5571">
            <v>42324</v>
          </cell>
          <cell r="AL5571">
            <v>43108</v>
          </cell>
          <cell r="AM5571">
            <v>43259</v>
          </cell>
          <cell r="AN5571"/>
          <cell r="AO5571">
            <v>43420</v>
          </cell>
          <cell r="AP5571"/>
          <cell r="AQ5571">
            <v>5</v>
          </cell>
          <cell r="AR5571" t="str">
            <v>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v>
          </cell>
          <cell r="AS5571">
            <v>200859</v>
          </cell>
        </row>
        <row r="5572">
          <cell r="A5572" t="str">
            <v>15-AP-3731</v>
          </cell>
          <cell r="B5572" t="str">
            <v>Full</v>
          </cell>
          <cell r="C5572" t="str">
            <v>Completed</v>
          </cell>
          <cell r="D5572" t="str">
            <v>Proposed</v>
          </cell>
          <cell r="E5572" t="str">
            <v>Inner</v>
          </cell>
          <cell r="F5572">
            <v>0</v>
          </cell>
          <cell r="G5572">
            <v>3</v>
          </cell>
          <cell r="H5572">
            <v>3</v>
          </cell>
          <cell r="I5572">
            <v>5</v>
          </cell>
          <cell r="J5572" t="str">
            <v>No</v>
          </cell>
          <cell r="K5572">
            <v>4.5999999999999999E-2</v>
          </cell>
          <cell r="L5572">
            <v>4.5999999999999999E-2</v>
          </cell>
          <cell r="M5572">
            <v>2</v>
          </cell>
          <cell r="N5572" t="str">
            <v>Market</v>
          </cell>
          <cell r="O5572" t="str">
            <v>Private</v>
          </cell>
          <cell r="P5572" t="str">
            <v>Flat Apartment or Maisonette</v>
          </cell>
          <cell r="Q5572" t="str">
            <v>Conversion of Dwelling(s) or ancillary C3 floorspace</v>
          </cell>
          <cell r="R5572" t="str">
            <v>No</v>
          </cell>
          <cell r="S5572" t="str">
            <v>No</v>
          </cell>
          <cell r="T5572" t="str">
            <v>No</v>
          </cell>
          <cell r="U5572"/>
          <cell r="V5572" t="str">
            <v>Full</v>
          </cell>
          <cell r="W5572" t="str">
            <v>Borough</v>
          </cell>
          <cell r="X5572"/>
          <cell r="Y5572"/>
          <cell r="Z5572" t="str">
            <v>263</v>
          </cell>
          <cell r="AA5572" t="str">
            <v>Lordship Lane</v>
          </cell>
          <cell r="AB5572"/>
          <cell r="AC5572" t="str">
            <v>263,Lordship Lane,,SE22 8JG</v>
          </cell>
          <cell r="AD5572" t="str">
            <v>EAST DULWICH</v>
          </cell>
          <cell r="AE5572" t="str">
            <v>SE22 8JG</v>
          </cell>
          <cell r="AF5572">
            <v>533718</v>
          </cell>
          <cell r="AG5572">
            <v>174430</v>
          </cell>
          <cell r="AH5572" t="str">
            <v>Borough</v>
          </cell>
          <cell r="AI5572" t="str">
            <v>FY2015</v>
          </cell>
          <cell r="AJ5572" t="str">
            <v>3rd</v>
          </cell>
          <cell r="AK5572">
            <v>42324</v>
          </cell>
          <cell r="AL5572">
            <v>43108</v>
          </cell>
          <cell r="AM5572">
            <v>43259</v>
          </cell>
          <cell r="AN5572"/>
          <cell r="AO5572">
            <v>43420</v>
          </cell>
          <cell r="AP5572"/>
          <cell r="AQ5572">
            <v>5</v>
          </cell>
          <cell r="AR5572" t="str">
            <v>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v>
          </cell>
          <cell r="AS5572">
            <v>200859</v>
          </cell>
        </row>
        <row r="5573">
          <cell r="A5573" t="str">
            <v>15-AP-3731</v>
          </cell>
          <cell r="B5573" t="str">
            <v>Full</v>
          </cell>
          <cell r="C5573" t="str">
            <v>Completed</v>
          </cell>
          <cell r="D5573" t="str">
            <v>Proposed</v>
          </cell>
          <cell r="E5573" t="str">
            <v>Inner</v>
          </cell>
          <cell r="F5573">
            <v>0</v>
          </cell>
          <cell r="G5573">
            <v>1</v>
          </cell>
          <cell r="H5573">
            <v>1</v>
          </cell>
          <cell r="I5573">
            <v>5</v>
          </cell>
          <cell r="J5573" t="str">
            <v>No</v>
          </cell>
          <cell r="K5573">
            <v>4.5999999999999999E-2</v>
          </cell>
          <cell r="L5573">
            <v>4.5999999999999999E-2</v>
          </cell>
          <cell r="M5573">
            <v>3</v>
          </cell>
          <cell r="N5573" t="str">
            <v>Market</v>
          </cell>
          <cell r="O5573" t="str">
            <v>Private</v>
          </cell>
          <cell r="P5573" t="str">
            <v>Flat Apartment or Maisonette</v>
          </cell>
          <cell r="Q5573" t="str">
            <v>Extension to building for residential unit(s)</v>
          </cell>
          <cell r="R5573" t="str">
            <v>No</v>
          </cell>
          <cell r="S5573" t="str">
            <v>unknown</v>
          </cell>
          <cell r="T5573" t="str">
            <v>No</v>
          </cell>
          <cell r="U5573"/>
          <cell r="V5573" t="str">
            <v>Full</v>
          </cell>
          <cell r="W5573" t="str">
            <v>Borough</v>
          </cell>
          <cell r="X5573"/>
          <cell r="Y5573"/>
          <cell r="Z5573" t="str">
            <v>263</v>
          </cell>
          <cell r="AA5573" t="str">
            <v>Lordship Lane</v>
          </cell>
          <cell r="AB5573"/>
          <cell r="AC5573" t="str">
            <v>263,Lordship Lane,,SE22 8JG</v>
          </cell>
          <cell r="AD5573" t="str">
            <v>EAST DULWICH</v>
          </cell>
          <cell r="AE5573" t="str">
            <v>SE22 8JG</v>
          </cell>
          <cell r="AF5573">
            <v>533718</v>
          </cell>
          <cell r="AG5573">
            <v>174430</v>
          </cell>
          <cell r="AH5573" t="str">
            <v>Borough</v>
          </cell>
          <cell r="AI5573" t="str">
            <v>FY2015</v>
          </cell>
          <cell r="AJ5573" t="str">
            <v>3rd</v>
          </cell>
          <cell r="AK5573">
            <v>42324</v>
          </cell>
          <cell r="AL5573">
            <v>43108</v>
          </cell>
          <cell r="AM5573">
            <v>43259</v>
          </cell>
          <cell r="AN5573"/>
          <cell r="AO5573">
            <v>43420</v>
          </cell>
          <cell r="AP5573"/>
          <cell r="AQ5573">
            <v>5</v>
          </cell>
          <cell r="AR5573" t="str">
            <v>Erection of front and rear dormer roof windows; raising of ridge height;_x000D_
erection of two storey rear extension with accommodation to basement_x000D_
level to existing building with x7 solar panels, x1 first floor balcony and light_x000D_
wells to basement level; insertion of x1 rooflight to the front roof slope;_x000D_
insertion of x1 rooflight to the rear roof slope; and the creation of 1x_x000D_
off-street parking space to provide x 5 self-contained flats (comprising 1 x 3_x000D_
bedroom flat, 2 x 2 bedroom flats and 2 x 1 bedroom flats).</v>
          </cell>
          <cell r="AS5573">
            <v>200859</v>
          </cell>
        </row>
        <row r="5574">
          <cell r="A5574" t="str">
            <v>15-AP-3760</v>
          </cell>
          <cell r="B5574" t="str">
            <v>Full</v>
          </cell>
          <cell r="C5574" t="str">
            <v>Completed</v>
          </cell>
          <cell r="D5574" t="str">
            <v>Existing</v>
          </cell>
          <cell r="E5574" t="str">
            <v>Inner</v>
          </cell>
          <cell r="F5574">
            <v>1</v>
          </cell>
          <cell r="G5574">
            <v>0</v>
          </cell>
          <cell r="H5574">
            <v>-1</v>
          </cell>
          <cell r="I5574">
            <v>3</v>
          </cell>
          <cell r="J5574" t="str">
            <v>No</v>
          </cell>
          <cell r="K5574">
            <v>1.7000000000000001E-2</v>
          </cell>
          <cell r="L5574">
            <v>1.7000000000000001E-2</v>
          </cell>
          <cell r="M5574">
            <v>4</v>
          </cell>
          <cell r="N5574" t="str">
            <v>Market</v>
          </cell>
          <cell r="O5574" t="str">
            <v>Private</v>
          </cell>
          <cell r="P5574" t="str">
            <v>House or Bungalow</v>
          </cell>
          <cell r="Q5574" t="str">
            <v>Conversion of Dwelling(s) or ancillary C3 floorspace</v>
          </cell>
          <cell r="R5574" t="str">
            <v>No</v>
          </cell>
          <cell r="S5574" t="str">
            <v>unknown</v>
          </cell>
          <cell r="T5574" t="str">
            <v>No</v>
          </cell>
          <cell r="U5574" t="str">
            <v>N/A</v>
          </cell>
          <cell r="V5574" t="str">
            <v>Full</v>
          </cell>
          <cell r="W5574" t="str">
            <v>Borough</v>
          </cell>
          <cell r="X5574"/>
          <cell r="Y5574"/>
          <cell r="Z5574" t="str">
            <v>3</v>
          </cell>
          <cell r="AA5574" t="str">
            <v>Dagmar Road</v>
          </cell>
          <cell r="AB5574"/>
          <cell r="AC5574" t="str">
            <v>3,Dagmar Road,,SE5 8NZ</v>
          </cell>
          <cell r="AD5574" t="str">
            <v>BRUNSWICK PARK</v>
          </cell>
          <cell r="AE5574" t="str">
            <v>SE5 8NZ</v>
          </cell>
          <cell r="AF5574">
            <v>533101</v>
          </cell>
          <cell r="AG5574">
            <v>176597</v>
          </cell>
          <cell r="AH5574" t="str">
            <v>Borough</v>
          </cell>
          <cell r="AI5574" t="str">
            <v>FY2015</v>
          </cell>
          <cell r="AJ5574" t="str">
            <v>3rd</v>
          </cell>
          <cell r="AK5574">
            <v>42347</v>
          </cell>
          <cell r="AL5574">
            <v>42464</v>
          </cell>
          <cell r="AM5574">
            <v>42742</v>
          </cell>
          <cell r="AN5574"/>
          <cell r="AO5574">
            <v>43443</v>
          </cell>
          <cell r="AP5574"/>
          <cell r="AQ5574">
            <v>3</v>
          </cell>
          <cell r="AR5574" t="str">
            <v>Conversion of existing single family dwelling into three self contained flats incorporating: removal of existing two storey rear wing of property; construction of part two storey and part single storey rear extension and excavation of basement level light well to rear garden; enlargement of existing basement level light well to front garden and construction of new steps from pavement level to basement level; erection of rear dormer extension and installation of 1x rooflight to front roof slope.</v>
          </cell>
          <cell r="AS5574">
            <v>205178</v>
          </cell>
        </row>
        <row r="5575">
          <cell r="A5575" t="str">
            <v>15-AP-3760</v>
          </cell>
          <cell r="B5575" t="str">
            <v>Full</v>
          </cell>
          <cell r="C5575" t="str">
            <v>Completed</v>
          </cell>
          <cell r="D5575" t="str">
            <v>Proposed</v>
          </cell>
          <cell r="E5575" t="str">
            <v>Inner</v>
          </cell>
          <cell r="F5575">
            <v>0</v>
          </cell>
          <cell r="G5575">
            <v>1</v>
          </cell>
          <cell r="H5575">
            <v>1</v>
          </cell>
          <cell r="I5575">
            <v>3</v>
          </cell>
          <cell r="J5575" t="str">
            <v>No</v>
          </cell>
          <cell r="K5575">
            <v>1.7000000000000001E-2</v>
          </cell>
          <cell r="L5575">
            <v>1.7000000000000001E-2</v>
          </cell>
          <cell r="M5575">
            <v>1</v>
          </cell>
          <cell r="N5575" t="str">
            <v>Market</v>
          </cell>
          <cell r="O5575" t="str">
            <v>Private</v>
          </cell>
          <cell r="P5575" t="str">
            <v>Flat Apartment or Maisonette</v>
          </cell>
          <cell r="Q5575" t="str">
            <v>Conversion of Dwelling(s) or ancillary C3 floorspace</v>
          </cell>
          <cell r="R5575" t="str">
            <v>No</v>
          </cell>
          <cell r="S5575" t="str">
            <v>unknown</v>
          </cell>
          <cell r="T5575" t="str">
            <v>No</v>
          </cell>
          <cell r="U5575"/>
          <cell r="V5575" t="str">
            <v>Full</v>
          </cell>
          <cell r="W5575" t="str">
            <v>Borough</v>
          </cell>
          <cell r="X5575"/>
          <cell r="Y5575"/>
          <cell r="Z5575" t="str">
            <v>3</v>
          </cell>
          <cell r="AA5575" t="str">
            <v>Dagmar Road</v>
          </cell>
          <cell r="AB5575"/>
          <cell r="AC5575" t="str">
            <v>3,Dagmar Road,,SE5 8NZ</v>
          </cell>
          <cell r="AD5575" t="str">
            <v>BRUNSWICK PARK</v>
          </cell>
          <cell r="AE5575" t="str">
            <v>SE5 8NZ</v>
          </cell>
          <cell r="AF5575">
            <v>533101</v>
          </cell>
          <cell r="AG5575">
            <v>176597</v>
          </cell>
          <cell r="AH5575" t="str">
            <v>Borough</v>
          </cell>
          <cell r="AI5575" t="str">
            <v>FY2015</v>
          </cell>
          <cell r="AJ5575" t="str">
            <v>3rd</v>
          </cell>
          <cell r="AK5575">
            <v>42347</v>
          </cell>
          <cell r="AL5575">
            <v>42464</v>
          </cell>
          <cell r="AM5575">
            <v>42742</v>
          </cell>
          <cell r="AN5575"/>
          <cell r="AO5575">
            <v>43443</v>
          </cell>
          <cell r="AP5575"/>
          <cell r="AQ5575">
            <v>3</v>
          </cell>
          <cell r="AR5575" t="str">
            <v>Conversion of existing single family dwelling into three self contained flats incorporating: removal of existing two storey rear wing of property; construction of part two storey and part single storey rear extension and excavation of basement level light well to rear garden; enlargement of existing basement level light well to front garden and construction of new steps from pavement level to basement level; erection of rear dormer extension and installation of 1x rooflight to front roof slope.</v>
          </cell>
          <cell r="AS5575">
            <v>205178</v>
          </cell>
        </row>
        <row r="5576">
          <cell r="A5576" t="str">
            <v>15-AP-3760</v>
          </cell>
          <cell r="B5576" t="str">
            <v>Full</v>
          </cell>
          <cell r="C5576" t="str">
            <v>Completed</v>
          </cell>
          <cell r="D5576" t="str">
            <v>Proposed</v>
          </cell>
          <cell r="E5576" t="str">
            <v>Inner</v>
          </cell>
          <cell r="F5576">
            <v>0</v>
          </cell>
          <cell r="G5576">
            <v>1</v>
          </cell>
          <cell r="H5576">
            <v>1</v>
          </cell>
          <cell r="I5576">
            <v>3</v>
          </cell>
          <cell r="J5576" t="str">
            <v>No</v>
          </cell>
          <cell r="K5576">
            <v>1.7000000000000001E-2</v>
          </cell>
          <cell r="L5576">
            <v>1.7000000000000001E-2</v>
          </cell>
          <cell r="M5576">
            <v>2</v>
          </cell>
          <cell r="N5576" t="str">
            <v>Market</v>
          </cell>
          <cell r="O5576" t="str">
            <v>Private</v>
          </cell>
          <cell r="P5576" t="str">
            <v>Flat Apartment or Maisonette</v>
          </cell>
          <cell r="Q5576" t="str">
            <v>Conversion of Dwelling(s) or ancillary C3 floorspace</v>
          </cell>
          <cell r="R5576" t="str">
            <v>No</v>
          </cell>
          <cell r="S5576" t="str">
            <v>unknown</v>
          </cell>
          <cell r="T5576" t="str">
            <v>No</v>
          </cell>
          <cell r="U5576"/>
          <cell r="V5576" t="str">
            <v>Full</v>
          </cell>
          <cell r="W5576" t="str">
            <v>Borough</v>
          </cell>
          <cell r="X5576"/>
          <cell r="Y5576"/>
          <cell r="Z5576" t="str">
            <v>3</v>
          </cell>
          <cell r="AA5576" t="str">
            <v>Dagmar Road</v>
          </cell>
          <cell r="AB5576"/>
          <cell r="AC5576" t="str">
            <v>3,Dagmar Road,,SE5 8NZ</v>
          </cell>
          <cell r="AD5576" t="str">
            <v>BRUNSWICK PARK</v>
          </cell>
          <cell r="AE5576" t="str">
            <v>SE5 8NZ</v>
          </cell>
          <cell r="AF5576">
            <v>533101</v>
          </cell>
          <cell r="AG5576">
            <v>176597</v>
          </cell>
          <cell r="AH5576" t="str">
            <v>Borough</v>
          </cell>
          <cell r="AI5576" t="str">
            <v>FY2015</v>
          </cell>
          <cell r="AJ5576" t="str">
            <v>3rd</v>
          </cell>
          <cell r="AK5576">
            <v>42347</v>
          </cell>
          <cell r="AL5576">
            <v>42464</v>
          </cell>
          <cell r="AM5576">
            <v>42742</v>
          </cell>
          <cell r="AN5576"/>
          <cell r="AO5576">
            <v>43443</v>
          </cell>
          <cell r="AP5576"/>
          <cell r="AQ5576">
            <v>3</v>
          </cell>
          <cell r="AR5576" t="str">
            <v>Conversion of existing single family dwelling into three self contained flats incorporating: removal of existing two storey rear wing of property; construction of part two storey and part single storey rear extension and excavation of basement level light well to rear garden; enlargement of existing basement level light well to front garden and construction of new steps from pavement level to basement level; erection of rear dormer extension and installation of 1x rooflight to front roof slope.</v>
          </cell>
          <cell r="AS5576">
            <v>205178</v>
          </cell>
        </row>
        <row r="5577">
          <cell r="A5577" t="str">
            <v>15-AP-3760</v>
          </cell>
          <cell r="B5577" t="str">
            <v>Full</v>
          </cell>
          <cell r="C5577" t="str">
            <v>Completed</v>
          </cell>
          <cell r="D5577" t="str">
            <v>Proposed</v>
          </cell>
          <cell r="E5577" t="str">
            <v>Inner</v>
          </cell>
          <cell r="F5577">
            <v>0</v>
          </cell>
          <cell r="G5577">
            <v>1</v>
          </cell>
          <cell r="H5577">
            <v>1</v>
          </cell>
          <cell r="I5577">
            <v>3</v>
          </cell>
          <cell r="J5577" t="str">
            <v>No</v>
          </cell>
          <cell r="K5577">
            <v>1.7000000000000001E-2</v>
          </cell>
          <cell r="L5577">
            <v>1.7000000000000001E-2</v>
          </cell>
          <cell r="M5577">
            <v>3</v>
          </cell>
          <cell r="N5577" t="str">
            <v>Market</v>
          </cell>
          <cell r="O5577" t="str">
            <v>Private</v>
          </cell>
          <cell r="P5577" t="str">
            <v>Flat Apartment or Maisonette</v>
          </cell>
          <cell r="Q5577" t="str">
            <v>Conversion of Dwelling(s) or ancillary C3 floorspace</v>
          </cell>
          <cell r="R5577" t="str">
            <v>No</v>
          </cell>
          <cell r="S5577" t="str">
            <v>unknown</v>
          </cell>
          <cell r="T5577" t="str">
            <v>No</v>
          </cell>
          <cell r="U5577"/>
          <cell r="V5577" t="str">
            <v>Full</v>
          </cell>
          <cell r="W5577" t="str">
            <v>Borough</v>
          </cell>
          <cell r="X5577"/>
          <cell r="Y5577"/>
          <cell r="Z5577" t="str">
            <v>3</v>
          </cell>
          <cell r="AA5577" t="str">
            <v>Dagmar Road</v>
          </cell>
          <cell r="AB5577"/>
          <cell r="AC5577" t="str">
            <v>3,Dagmar Road,,SE5 8NZ</v>
          </cell>
          <cell r="AD5577" t="str">
            <v>BRUNSWICK PARK</v>
          </cell>
          <cell r="AE5577" t="str">
            <v>SE5 8NZ</v>
          </cell>
          <cell r="AF5577">
            <v>533101</v>
          </cell>
          <cell r="AG5577">
            <v>176597</v>
          </cell>
          <cell r="AH5577" t="str">
            <v>Borough</v>
          </cell>
          <cell r="AI5577" t="str">
            <v>FY2015</v>
          </cell>
          <cell r="AJ5577" t="str">
            <v>3rd</v>
          </cell>
          <cell r="AK5577">
            <v>42347</v>
          </cell>
          <cell r="AL5577">
            <v>42464</v>
          </cell>
          <cell r="AM5577">
            <v>42742</v>
          </cell>
          <cell r="AN5577"/>
          <cell r="AO5577">
            <v>43443</v>
          </cell>
          <cell r="AP5577"/>
          <cell r="AQ5577">
            <v>3</v>
          </cell>
          <cell r="AR5577" t="str">
            <v>Conversion of existing single family dwelling into three self contained flats incorporating: removal of existing two storey rear wing of property; construction of part two storey and part single storey rear extension and excavation of basement level light well to rear garden; enlargement of existing basement level light well to front garden and construction of new steps from pavement level to basement level; erection of rear dormer extension and installation of 1x rooflight to front roof slope.</v>
          </cell>
          <cell r="AS5577">
            <v>205178</v>
          </cell>
        </row>
        <row r="5578">
          <cell r="A5578" t="str">
            <v>15-AP-3766</v>
          </cell>
          <cell r="B5578" t="str">
            <v>Full</v>
          </cell>
          <cell r="C5578" t="str">
            <v>Completed</v>
          </cell>
          <cell r="D5578" t="str">
            <v>Existing</v>
          </cell>
          <cell r="E5578" t="str">
            <v>Inner</v>
          </cell>
          <cell r="F5578">
            <v>1</v>
          </cell>
          <cell r="G5578">
            <v>0</v>
          </cell>
          <cell r="H5578">
            <v>-1</v>
          </cell>
          <cell r="I5578">
            <v>3</v>
          </cell>
          <cell r="J5578" t="str">
            <v>No</v>
          </cell>
          <cell r="K5578">
            <v>1.7999999999999999E-2</v>
          </cell>
          <cell r="L5578">
            <v>1.7999999999999999E-2</v>
          </cell>
          <cell r="M5578">
            <v>5</v>
          </cell>
          <cell r="N5578" t="str">
            <v>Market</v>
          </cell>
          <cell r="O5578" t="str">
            <v>Private</v>
          </cell>
          <cell r="P5578" t="str">
            <v>House or Bungalow</v>
          </cell>
          <cell r="Q5578" t="str">
            <v>Conversion of Dwelling(s) or ancillary C3 floorspace</v>
          </cell>
          <cell r="R5578" t="str">
            <v>No</v>
          </cell>
          <cell r="S5578" t="str">
            <v>unknown</v>
          </cell>
          <cell r="T5578" t="str">
            <v>No</v>
          </cell>
          <cell r="U5578" t="str">
            <v>N/A</v>
          </cell>
          <cell r="V5578" t="str">
            <v>Full</v>
          </cell>
          <cell r="W5578" t="str">
            <v>Borough</v>
          </cell>
          <cell r="X5578"/>
          <cell r="Y5578"/>
          <cell r="Z5578" t="str">
            <v>73</v>
          </cell>
          <cell r="AA5578" t="str">
            <v>Friern Road</v>
          </cell>
          <cell r="AB5578"/>
          <cell r="AC5578" t="str">
            <v>73,Friern Road,,SE22 0AU</v>
          </cell>
          <cell r="AD5578" t="str">
            <v>PECKHAM RYE</v>
          </cell>
          <cell r="AE5578" t="str">
            <v>SE22 0AU</v>
          </cell>
          <cell r="AF5578">
            <v>534392</v>
          </cell>
          <cell r="AG5578">
            <v>174548</v>
          </cell>
          <cell r="AH5578" t="str">
            <v>Borough</v>
          </cell>
          <cell r="AI5578" t="str">
            <v>FY2015</v>
          </cell>
          <cell r="AJ5578" t="str">
            <v>3rd</v>
          </cell>
          <cell r="AK5578">
            <v>42335</v>
          </cell>
          <cell r="AL5578">
            <v>42766</v>
          </cell>
          <cell r="AM5578">
            <v>42886</v>
          </cell>
          <cell r="AN5578"/>
          <cell r="AO5578">
            <v>43431</v>
          </cell>
          <cell r="AP5578"/>
          <cell r="AQ5578">
            <v>3</v>
          </cell>
          <cell r="AR5578" t="str">
            <v>Conversion of dwellinghouse into x3 self contained flats including; rear and_x000D_
side extension to ground floor and part first floor side extension and roof_x000D_
terrace, new loft extension to second floor half level and new hip to gable_x000D_
extension to main roof including new mansard dormer extension</v>
          </cell>
          <cell r="AS5578">
            <v>200889</v>
          </cell>
        </row>
        <row r="5579">
          <cell r="A5579" t="str">
            <v>15-AP-3766</v>
          </cell>
          <cell r="B5579" t="str">
            <v>Full</v>
          </cell>
          <cell r="C5579" t="str">
            <v>Completed</v>
          </cell>
          <cell r="D5579" t="str">
            <v>Proposed</v>
          </cell>
          <cell r="E5579" t="str">
            <v>Inner</v>
          </cell>
          <cell r="F5579">
            <v>0</v>
          </cell>
          <cell r="G5579">
            <v>3</v>
          </cell>
          <cell r="H5579">
            <v>3</v>
          </cell>
          <cell r="I5579">
            <v>3</v>
          </cell>
          <cell r="J5579" t="str">
            <v>No</v>
          </cell>
          <cell r="K5579">
            <v>1.7999999999999999E-2</v>
          </cell>
          <cell r="L5579">
            <v>1.7999999999999999E-2</v>
          </cell>
          <cell r="M5579">
            <v>2</v>
          </cell>
          <cell r="N5579" t="str">
            <v>Market</v>
          </cell>
          <cell r="O5579" t="str">
            <v>Private</v>
          </cell>
          <cell r="P5579" t="str">
            <v>Flat Apartment or Maisonette</v>
          </cell>
          <cell r="Q5579" t="str">
            <v>Conversion of Dwelling(s) or ancillary C3 floorspace</v>
          </cell>
          <cell r="R5579" t="str">
            <v>No</v>
          </cell>
          <cell r="S5579" t="str">
            <v>unknown</v>
          </cell>
          <cell r="T5579" t="str">
            <v>No</v>
          </cell>
          <cell r="U5579"/>
          <cell r="V5579" t="str">
            <v>Full</v>
          </cell>
          <cell r="W5579" t="str">
            <v>Borough</v>
          </cell>
          <cell r="X5579"/>
          <cell r="Y5579"/>
          <cell r="Z5579" t="str">
            <v>73</v>
          </cell>
          <cell r="AA5579" t="str">
            <v>Friern Road</v>
          </cell>
          <cell r="AB5579"/>
          <cell r="AC5579" t="str">
            <v>73,Friern Road,,SE22 0AU</v>
          </cell>
          <cell r="AD5579" t="str">
            <v>PECKHAM RYE</v>
          </cell>
          <cell r="AE5579" t="str">
            <v>SE22 0AU</v>
          </cell>
          <cell r="AF5579">
            <v>534392</v>
          </cell>
          <cell r="AG5579">
            <v>174548</v>
          </cell>
          <cell r="AH5579" t="str">
            <v>Borough</v>
          </cell>
          <cell r="AI5579" t="str">
            <v>FY2015</v>
          </cell>
          <cell r="AJ5579" t="str">
            <v>3rd</v>
          </cell>
          <cell r="AK5579">
            <v>42335</v>
          </cell>
          <cell r="AL5579">
            <v>42766</v>
          </cell>
          <cell r="AM5579">
            <v>42886</v>
          </cell>
          <cell r="AN5579"/>
          <cell r="AO5579">
            <v>43431</v>
          </cell>
          <cell r="AP5579"/>
          <cell r="AQ5579">
            <v>3</v>
          </cell>
          <cell r="AR5579" t="str">
            <v>Conversion of dwellinghouse into x3 self contained flats including; rear and_x000D_
side extension to ground floor and part first floor side extension and roof_x000D_
terrace, new loft extension to second floor half level and new hip to gable_x000D_
extension to main roof including new mansard dormer extension</v>
          </cell>
          <cell r="AS5579">
            <v>200889</v>
          </cell>
        </row>
        <row r="5580">
          <cell r="A5580" t="str">
            <v>15-AP-3886</v>
          </cell>
          <cell r="B5580" t="str">
            <v>Full</v>
          </cell>
          <cell r="C5580" t="str">
            <v>Started</v>
          </cell>
          <cell r="D5580" t="str">
            <v>Proposed</v>
          </cell>
          <cell r="E5580" t="str">
            <v>Central Activities Zone</v>
          </cell>
          <cell r="F5580">
            <v>0</v>
          </cell>
          <cell r="G5580">
            <v>20</v>
          </cell>
          <cell r="H5580">
            <v>20</v>
          </cell>
          <cell r="I5580">
            <v>64</v>
          </cell>
          <cell r="J5580" t="str">
            <v>No</v>
          </cell>
          <cell r="K5580">
            <v>0.23</v>
          </cell>
          <cell r="L5580">
            <v>0.22500000000000001</v>
          </cell>
          <cell r="M5580">
            <v>1</v>
          </cell>
          <cell r="N5580" t="str">
            <v>Market</v>
          </cell>
          <cell r="O5580" t="str">
            <v>Private</v>
          </cell>
          <cell r="P5580" t="str">
            <v>Flat Apartment or Maisonette</v>
          </cell>
          <cell r="Q5580" t="str">
            <v>New Residential Building</v>
          </cell>
          <cell r="R5580" t="str">
            <v>No</v>
          </cell>
          <cell r="S5580" t="str">
            <v>No</v>
          </cell>
          <cell r="T5580" t="str">
            <v>No</v>
          </cell>
          <cell r="U5580"/>
          <cell r="V5580" t="str">
            <v>Full</v>
          </cell>
          <cell r="W5580" t="str">
            <v>Borough</v>
          </cell>
          <cell r="X5580"/>
          <cell r="Y5580"/>
          <cell r="Z5580" t="str">
            <v>25-29</v>
          </cell>
          <cell r="AA5580" t="str">
            <v>Harper Road</v>
          </cell>
          <cell r="AB5580" t="str">
            <v>And Former Court Building, Swan Street, Se1 1df</v>
          </cell>
          <cell r="AC5580" t="str">
            <v>25-29,Harper Road,And Former Court Building, Swan Street, Se1 1df,SE1 6AW</v>
          </cell>
          <cell r="AD5580" t="str">
            <v>CHAUCER</v>
          </cell>
          <cell r="AE5580" t="str">
            <v>SE1 6AW</v>
          </cell>
          <cell r="AF5580">
            <v>532298</v>
          </cell>
          <cell r="AG5580">
            <v>179489</v>
          </cell>
          <cell r="AH5580" t="str">
            <v>Borough</v>
          </cell>
          <cell r="AI5580" t="str">
            <v>FY2015</v>
          </cell>
          <cell r="AJ5580" t="str">
            <v>4th</v>
          </cell>
          <cell r="AK5580">
            <v>42460</v>
          </cell>
          <cell r="AL5580">
            <v>42797</v>
          </cell>
          <cell r="AM5580"/>
          <cell r="AN5580"/>
          <cell r="AO5580">
            <v>43555</v>
          </cell>
          <cell r="AP5580">
            <v>7</v>
          </cell>
          <cell r="AQ5580">
            <v>64</v>
          </cell>
          <cell r="AR5580"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0">
            <v>307400</v>
          </cell>
        </row>
        <row r="5581">
          <cell r="A5581" t="str">
            <v>15-AP-3886</v>
          </cell>
          <cell r="B5581" t="str">
            <v>Full</v>
          </cell>
          <cell r="C5581" t="str">
            <v>Started</v>
          </cell>
          <cell r="D5581" t="str">
            <v>Proposed</v>
          </cell>
          <cell r="E5581" t="str">
            <v>Central Activities Zone</v>
          </cell>
          <cell r="F5581">
            <v>0</v>
          </cell>
          <cell r="G5581">
            <v>2</v>
          </cell>
          <cell r="H5581">
            <v>2</v>
          </cell>
          <cell r="I5581">
            <v>64</v>
          </cell>
          <cell r="J5581" t="str">
            <v>No</v>
          </cell>
          <cell r="K5581">
            <v>0.23</v>
          </cell>
          <cell r="L5581">
            <v>0.22500000000000001</v>
          </cell>
          <cell r="M5581">
            <v>1</v>
          </cell>
          <cell r="N5581" t="str">
            <v>Market</v>
          </cell>
          <cell r="O5581" t="str">
            <v>Private</v>
          </cell>
          <cell r="P5581" t="str">
            <v>Studio or S/C Bedsit</v>
          </cell>
          <cell r="Q5581" t="str">
            <v>New Residential Building</v>
          </cell>
          <cell r="R5581" t="str">
            <v>No</v>
          </cell>
          <cell r="S5581" t="str">
            <v>No</v>
          </cell>
          <cell r="T5581" t="str">
            <v>No</v>
          </cell>
          <cell r="U5581"/>
          <cell r="V5581" t="str">
            <v>Full</v>
          </cell>
          <cell r="W5581" t="str">
            <v>Borough</v>
          </cell>
          <cell r="X5581"/>
          <cell r="Y5581"/>
          <cell r="Z5581" t="str">
            <v>25-29</v>
          </cell>
          <cell r="AA5581" t="str">
            <v>Harper Road</v>
          </cell>
          <cell r="AB5581" t="str">
            <v>And Former Court Building, Swan Street, Se1 1df</v>
          </cell>
          <cell r="AC5581" t="str">
            <v>25-29,Harper Road,And Former Court Building, Swan Street, Se1 1df,SE1 6AW</v>
          </cell>
          <cell r="AD5581" t="str">
            <v>CHAUCER</v>
          </cell>
          <cell r="AE5581" t="str">
            <v>SE1 6AW</v>
          </cell>
          <cell r="AF5581">
            <v>532298</v>
          </cell>
          <cell r="AG5581">
            <v>179489</v>
          </cell>
          <cell r="AH5581" t="str">
            <v>Borough</v>
          </cell>
          <cell r="AI5581" t="str">
            <v>FY2015</v>
          </cell>
          <cell r="AJ5581" t="str">
            <v>4th</v>
          </cell>
          <cell r="AK5581">
            <v>42460</v>
          </cell>
          <cell r="AL5581">
            <v>42797</v>
          </cell>
          <cell r="AM5581"/>
          <cell r="AN5581"/>
          <cell r="AO5581">
            <v>43555</v>
          </cell>
          <cell r="AP5581">
            <v>7</v>
          </cell>
          <cell r="AQ5581">
            <v>64</v>
          </cell>
          <cell r="AR5581"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1">
            <v>307400</v>
          </cell>
        </row>
        <row r="5582">
          <cell r="A5582" t="str">
            <v>15-AP-3886</v>
          </cell>
          <cell r="B5582" t="str">
            <v>Full</v>
          </cell>
          <cell r="C5582" t="str">
            <v>Started</v>
          </cell>
          <cell r="D5582" t="str">
            <v>Proposed</v>
          </cell>
          <cell r="E5582" t="str">
            <v>Central Activities Zone</v>
          </cell>
          <cell r="F5582">
            <v>0</v>
          </cell>
          <cell r="G5582">
            <v>22</v>
          </cell>
          <cell r="H5582">
            <v>22</v>
          </cell>
          <cell r="I5582">
            <v>64</v>
          </cell>
          <cell r="J5582" t="str">
            <v>No</v>
          </cell>
          <cell r="K5582">
            <v>0.23</v>
          </cell>
          <cell r="L5582">
            <v>0.22500000000000001</v>
          </cell>
          <cell r="M5582">
            <v>2</v>
          </cell>
          <cell r="N5582" t="str">
            <v>Market</v>
          </cell>
          <cell r="O5582" t="str">
            <v>Private</v>
          </cell>
          <cell r="P5582" t="str">
            <v>Flat Apartment or Maisonette</v>
          </cell>
          <cell r="Q5582" t="str">
            <v>New Residential Building</v>
          </cell>
          <cell r="R5582" t="str">
            <v>No</v>
          </cell>
          <cell r="S5582" t="str">
            <v>No</v>
          </cell>
          <cell r="T5582" t="str">
            <v>No</v>
          </cell>
          <cell r="U5582"/>
          <cell r="V5582" t="str">
            <v>Full</v>
          </cell>
          <cell r="W5582" t="str">
            <v>Borough</v>
          </cell>
          <cell r="X5582"/>
          <cell r="Y5582"/>
          <cell r="Z5582" t="str">
            <v>25-29</v>
          </cell>
          <cell r="AA5582" t="str">
            <v>Harper Road</v>
          </cell>
          <cell r="AB5582" t="str">
            <v>And Former Court Building, Swan Street, Se1 1df</v>
          </cell>
          <cell r="AC5582" t="str">
            <v>25-29,Harper Road,And Former Court Building, Swan Street, Se1 1df,SE1 6AW</v>
          </cell>
          <cell r="AD5582" t="str">
            <v>CHAUCER</v>
          </cell>
          <cell r="AE5582" t="str">
            <v>SE1 6AW</v>
          </cell>
          <cell r="AF5582">
            <v>532298</v>
          </cell>
          <cell r="AG5582">
            <v>179489</v>
          </cell>
          <cell r="AH5582" t="str">
            <v>Borough</v>
          </cell>
          <cell r="AI5582" t="str">
            <v>FY2015</v>
          </cell>
          <cell r="AJ5582" t="str">
            <v>4th</v>
          </cell>
          <cell r="AK5582">
            <v>42460</v>
          </cell>
          <cell r="AL5582">
            <v>42797</v>
          </cell>
          <cell r="AM5582"/>
          <cell r="AN5582"/>
          <cell r="AO5582">
            <v>43555</v>
          </cell>
          <cell r="AP5582">
            <v>7</v>
          </cell>
          <cell r="AQ5582">
            <v>64</v>
          </cell>
          <cell r="AR5582"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2">
            <v>307400</v>
          </cell>
        </row>
        <row r="5583">
          <cell r="A5583" t="str">
            <v>15-AP-3886</v>
          </cell>
          <cell r="B5583" t="str">
            <v>Full</v>
          </cell>
          <cell r="C5583" t="str">
            <v>Started</v>
          </cell>
          <cell r="D5583" t="str">
            <v>Proposed</v>
          </cell>
          <cell r="E5583" t="str">
            <v>Central Activities Zone</v>
          </cell>
          <cell r="F5583">
            <v>0</v>
          </cell>
          <cell r="G5583">
            <v>6</v>
          </cell>
          <cell r="H5583">
            <v>6</v>
          </cell>
          <cell r="I5583">
            <v>64</v>
          </cell>
          <cell r="J5583" t="str">
            <v>No</v>
          </cell>
          <cell r="K5583">
            <v>0.23</v>
          </cell>
          <cell r="L5583">
            <v>0.22500000000000001</v>
          </cell>
          <cell r="M5583">
            <v>3</v>
          </cell>
          <cell r="N5583" t="str">
            <v>Market</v>
          </cell>
          <cell r="O5583" t="str">
            <v>Private</v>
          </cell>
          <cell r="P5583" t="str">
            <v>Flat Apartment or Maisonette</v>
          </cell>
          <cell r="Q5583" t="str">
            <v>New Residential Building</v>
          </cell>
          <cell r="R5583" t="str">
            <v>No</v>
          </cell>
          <cell r="S5583" t="str">
            <v>No</v>
          </cell>
          <cell r="T5583" t="str">
            <v>No</v>
          </cell>
          <cell r="U5583"/>
          <cell r="V5583" t="str">
            <v>Full</v>
          </cell>
          <cell r="W5583" t="str">
            <v>Borough</v>
          </cell>
          <cell r="X5583"/>
          <cell r="Y5583"/>
          <cell r="Z5583" t="str">
            <v>25-29</v>
          </cell>
          <cell r="AA5583" t="str">
            <v>Harper Road</v>
          </cell>
          <cell r="AB5583" t="str">
            <v>And Former Court Building, Swan Street, Se1 1df</v>
          </cell>
          <cell r="AC5583" t="str">
            <v>25-29,Harper Road,And Former Court Building, Swan Street, Se1 1df,SE1 6AW</v>
          </cell>
          <cell r="AD5583" t="str">
            <v>CHAUCER</v>
          </cell>
          <cell r="AE5583" t="str">
            <v>SE1 6AW</v>
          </cell>
          <cell r="AF5583">
            <v>532298</v>
          </cell>
          <cell r="AG5583">
            <v>179489</v>
          </cell>
          <cell r="AH5583" t="str">
            <v>Borough</v>
          </cell>
          <cell r="AI5583" t="str">
            <v>FY2015</v>
          </cell>
          <cell r="AJ5583" t="str">
            <v>4th</v>
          </cell>
          <cell r="AK5583">
            <v>42460</v>
          </cell>
          <cell r="AL5583">
            <v>42797</v>
          </cell>
          <cell r="AM5583"/>
          <cell r="AN5583"/>
          <cell r="AO5583">
            <v>43555</v>
          </cell>
          <cell r="AP5583">
            <v>7</v>
          </cell>
          <cell r="AQ5583">
            <v>64</v>
          </cell>
          <cell r="AR5583"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3">
            <v>307400</v>
          </cell>
        </row>
        <row r="5584">
          <cell r="A5584" t="str">
            <v>15-AP-3886</v>
          </cell>
          <cell r="B5584" t="str">
            <v>Full</v>
          </cell>
          <cell r="C5584" t="str">
            <v>Started</v>
          </cell>
          <cell r="D5584" t="str">
            <v>Proposed</v>
          </cell>
          <cell r="E5584" t="str">
            <v>Central Activities Zone</v>
          </cell>
          <cell r="F5584">
            <v>0</v>
          </cell>
          <cell r="G5584">
            <v>1</v>
          </cell>
          <cell r="H5584">
            <v>1</v>
          </cell>
          <cell r="I5584">
            <v>64</v>
          </cell>
          <cell r="J5584" t="str">
            <v>Yes</v>
          </cell>
          <cell r="K5584">
            <v>0.23</v>
          </cell>
          <cell r="L5584">
            <v>0.22500000000000001</v>
          </cell>
          <cell r="M5584">
            <v>2</v>
          </cell>
          <cell r="N5584" t="str">
            <v>Affordable Rent</v>
          </cell>
          <cell r="O5584" t="str">
            <v>Housing Association</v>
          </cell>
          <cell r="P5584" t="str">
            <v>Flat Apartment or Maisonette</v>
          </cell>
          <cell r="Q5584" t="str">
            <v>New Residential Building</v>
          </cell>
          <cell r="R5584" t="str">
            <v>No</v>
          </cell>
          <cell r="S5584" t="str">
            <v>No</v>
          </cell>
          <cell r="T5584" t="str">
            <v>No</v>
          </cell>
          <cell r="U5584"/>
          <cell r="V5584" t="str">
            <v>Full</v>
          </cell>
          <cell r="W5584" t="str">
            <v>Borough</v>
          </cell>
          <cell r="X5584"/>
          <cell r="Y5584"/>
          <cell r="Z5584" t="str">
            <v>25-29</v>
          </cell>
          <cell r="AA5584" t="str">
            <v>Harper Road</v>
          </cell>
          <cell r="AB5584" t="str">
            <v>And Former Court Building, Swan Street, Se1 1df</v>
          </cell>
          <cell r="AC5584" t="str">
            <v>25-29,Harper Road,And Former Court Building, Swan Street, Se1 1df,SE1 6AW</v>
          </cell>
          <cell r="AD5584" t="str">
            <v>CHAUCER</v>
          </cell>
          <cell r="AE5584" t="str">
            <v>SE1 6AW</v>
          </cell>
          <cell r="AF5584">
            <v>532298</v>
          </cell>
          <cell r="AG5584">
            <v>179489</v>
          </cell>
          <cell r="AH5584" t="str">
            <v>Borough</v>
          </cell>
          <cell r="AI5584" t="str">
            <v>FY2015</v>
          </cell>
          <cell r="AJ5584" t="str">
            <v>4th</v>
          </cell>
          <cell r="AK5584">
            <v>42460</v>
          </cell>
          <cell r="AL5584">
            <v>42797</v>
          </cell>
          <cell r="AM5584"/>
          <cell r="AN5584"/>
          <cell r="AO5584">
            <v>43555</v>
          </cell>
          <cell r="AP5584">
            <v>7</v>
          </cell>
          <cell r="AQ5584">
            <v>64</v>
          </cell>
          <cell r="AR5584"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4">
            <v>307400</v>
          </cell>
        </row>
        <row r="5585">
          <cell r="A5585" t="str">
            <v>15-AP-3886</v>
          </cell>
          <cell r="B5585" t="str">
            <v>Full</v>
          </cell>
          <cell r="C5585" t="str">
            <v>Started</v>
          </cell>
          <cell r="D5585" t="str">
            <v>Proposed</v>
          </cell>
          <cell r="E5585" t="str">
            <v>Central Activities Zone</v>
          </cell>
          <cell r="F5585">
            <v>0</v>
          </cell>
          <cell r="G5585">
            <v>6</v>
          </cell>
          <cell r="H5585">
            <v>6</v>
          </cell>
          <cell r="I5585">
            <v>64</v>
          </cell>
          <cell r="J5585" t="str">
            <v>Yes</v>
          </cell>
          <cell r="K5585">
            <v>0.23</v>
          </cell>
          <cell r="L5585">
            <v>0.22500000000000001</v>
          </cell>
          <cell r="M5585">
            <v>2</v>
          </cell>
          <cell r="N5585" t="str">
            <v>Intermediate</v>
          </cell>
          <cell r="O5585" t="str">
            <v>Housing Association</v>
          </cell>
          <cell r="P5585" t="str">
            <v>Flat Apartment or Maisonette</v>
          </cell>
          <cell r="Q5585" t="str">
            <v>New Residential Building</v>
          </cell>
          <cell r="R5585" t="str">
            <v>No</v>
          </cell>
          <cell r="S5585" t="str">
            <v>No</v>
          </cell>
          <cell r="T5585" t="str">
            <v>No</v>
          </cell>
          <cell r="U5585"/>
          <cell r="V5585" t="str">
            <v>Full</v>
          </cell>
          <cell r="W5585" t="str">
            <v>Borough</v>
          </cell>
          <cell r="X5585"/>
          <cell r="Y5585"/>
          <cell r="Z5585" t="str">
            <v>25-29</v>
          </cell>
          <cell r="AA5585" t="str">
            <v>Harper Road</v>
          </cell>
          <cell r="AB5585" t="str">
            <v>And Former Court Building, Swan Street, Se1 1df</v>
          </cell>
          <cell r="AC5585" t="str">
            <v>25-29,Harper Road,And Former Court Building, Swan Street, Se1 1df,SE1 6AW</v>
          </cell>
          <cell r="AD5585" t="str">
            <v>CHAUCER</v>
          </cell>
          <cell r="AE5585" t="str">
            <v>SE1 6AW</v>
          </cell>
          <cell r="AF5585">
            <v>532298</v>
          </cell>
          <cell r="AG5585">
            <v>179489</v>
          </cell>
          <cell r="AH5585" t="str">
            <v>Borough</v>
          </cell>
          <cell r="AI5585" t="str">
            <v>FY2015</v>
          </cell>
          <cell r="AJ5585" t="str">
            <v>4th</v>
          </cell>
          <cell r="AK5585">
            <v>42460</v>
          </cell>
          <cell r="AL5585">
            <v>42797</v>
          </cell>
          <cell r="AM5585"/>
          <cell r="AN5585"/>
          <cell r="AO5585">
            <v>43555</v>
          </cell>
          <cell r="AP5585">
            <v>7</v>
          </cell>
          <cell r="AQ5585">
            <v>64</v>
          </cell>
          <cell r="AR5585"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5">
            <v>307400</v>
          </cell>
        </row>
        <row r="5586">
          <cell r="A5586" t="str">
            <v>15-AP-3886</v>
          </cell>
          <cell r="B5586" t="str">
            <v>Full</v>
          </cell>
          <cell r="C5586" t="str">
            <v>Started</v>
          </cell>
          <cell r="D5586" t="str">
            <v>Proposed</v>
          </cell>
          <cell r="E5586" t="str">
            <v>Central Activities Zone</v>
          </cell>
          <cell r="F5586">
            <v>0</v>
          </cell>
          <cell r="G5586">
            <v>2</v>
          </cell>
          <cell r="H5586">
            <v>2</v>
          </cell>
          <cell r="I5586">
            <v>64</v>
          </cell>
          <cell r="J5586" t="str">
            <v>Yes</v>
          </cell>
          <cell r="K5586">
            <v>0.23</v>
          </cell>
          <cell r="L5586">
            <v>0.22500000000000001</v>
          </cell>
          <cell r="M5586">
            <v>3</v>
          </cell>
          <cell r="N5586" t="str">
            <v>Social Rented</v>
          </cell>
          <cell r="O5586" t="str">
            <v>Housing Association</v>
          </cell>
          <cell r="P5586" t="str">
            <v>Flat Apartment or Maisonette</v>
          </cell>
          <cell r="Q5586" t="str">
            <v>New Residential Building</v>
          </cell>
          <cell r="R5586" t="str">
            <v>No</v>
          </cell>
          <cell r="S5586" t="str">
            <v>No</v>
          </cell>
          <cell r="T5586" t="str">
            <v>No</v>
          </cell>
          <cell r="U5586"/>
          <cell r="V5586" t="str">
            <v>Full</v>
          </cell>
          <cell r="W5586" t="str">
            <v>Borough</v>
          </cell>
          <cell r="X5586"/>
          <cell r="Y5586"/>
          <cell r="Z5586" t="str">
            <v>25-29</v>
          </cell>
          <cell r="AA5586" t="str">
            <v>Harper Road</v>
          </cell>
          <cell r="AB5586" t="str">
            <v>And Former Court Building, Swan Street, Se1 1df</v>
          </cell>
          <cell r="AC5586" t="str">
            <v>25-29,Harper Road,And Former Court Building, Swan Street, Se1 1df,SE1 6AW</v>
          </cell>
          <cell r="AD5586" t="str">
            <v>CHAUCER</v>
          </cell>
          <cell r="AE5586" t="str">
            <v>SE1 6AW</v>
          </cell>
          <cell r="AF5586">
            <v>532298</v>
          </cell>
          <cell r="AG5586">
            <v>179489</v>
          </cell>
          <cell r="AH5586" t="str">
            <v>Borough</v>
          </cell>
          <cell r="AI5586" t="str">
            <v>FY2015</v>
          </cell>
          <cell r="AJ5586" t="str">
            <v>4th</v>
          </cell>
          <cell r="AK5586">
            <v>42460</v>
          </cell>
          <cell r="AL5586">
            <v>42797</v>
          </cell>
          <cell r="AM5586"/>
          <cell r="AN5586"/>
          <cell r="AO5586">
            <v>43555</v>
          </cell>
          <cell r="AP5586">
            <v>7</v>
          </cell>
          <cell r="AQ5586">
            <v>64</v>
          </cell>
          <cell r="AR5586"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6">
            <v>307400</v>
          </cell>
        </row>
        <row r="5587">
          <cell r="A5587" t="str">
            <v>15-AP-3886</v>
          </cell>
          <cell r="B5587" t="str">
            <v>Full</v>
          </cell>
          <cell r="C5587" t="str">
            <v>Started</v>
          </cell>
          <cell r="D5587" t="str">
            <v>Proposed</v>
          </cell>
          <cell r="E5587" t="str">
            <v>Central Activities Zone</v>
          </cell>
          <cell r="F5587">
            <v>0</v>
          </cell>
          <cell r="G5587">
            <v>5</v>
          </cell>
          <cell r="H5587">
            <v>5</v>
          </cell>
          <cell r="I5587">
            <v>64</v>
          </cell>
          <cell r="J5587" t="str">
            <v>Yes</v>
          </cell>
          <cell r="K5587">
            <v>0.23</v>
          </cell>
          <cell r="L5587">
            <v>0.22500000000000001</v>
          </cell>
          <cell r="M5587">
            <v>4</v>
          </cell>
          <cell r="N5587" t="str">
            <v>Social Rented</v>
          </cell>
          <cell r="O5587" t="str">
            <v>Housing Association</v>
          </cell>
          <cell r="P5587" t="str">
            <v>Flat Apartment or Maisonette</v>
          </cell>
          <cell r="Q5587" t="str">
            <v>New Residential Building</v>
          </cell>
          <cell r="R5587" t="str">
            <v>No</v>
          </cell>
          <cell r="S5587" t="str">
            <v>No</v>
          </cell>
          <cell r="T5587" t="str">
            <v>No</v>
          </cell>
          <cell r="U5587"/>
          <cell r="V5587" t="str">
            <v>Full</v>
          </cell>
          <cell r="W5587" t="str">
            <v>Borough</v>
          </cell>
          <cell r="X5587"/>
          <cell r="Y5587"/>
          <cell r="Z5587" t="str">
            <v>25-29</v>
          </cell>
          <cell r="AA5587" t="str">
            <v>Harper Road</v>
          </cell>
          <cell r="AB5587" t="str">
            <v>And Former Court Building, Swan Street, Se1 1df</v>
          </cell>
          <cell r="AC5587" t="str">
            <v>25-29,Harper Road,And Former Court Building, Swan Street, Se1 1df,SE1 6AW</v>
          </cell>
          <cell r="AD5587" t="str">
            <v>CHAUCER</v>
          </cell>
          <cell r="AE5587" t="str">
            <v>SE1 6AW</v>
          </cell>
          <cell r="AF5587">
            <v>532298</v>
          </cell>
          <cell r="AG5587">
            <v>179489</v>
          </cell>
          <cell r="AH5587" t="str">
            <v>Borough</v>
          </cell>
          <cell r="AI5587" t="str">
            <v>FY2015</v>
          </cell>
          <cell r="AJ5587" t="str">
            <v>4th</v>
          </cell>
          <cell r="AK5587">
            <v>42460</v>
          </cell>
          <cell r="AL5587">
            <v>42797</v>
          </cell>
          <cell r="AM5587"/>
          <cell r="AN5587"/>
          <cell r="AO5587">
            <v>43555</v>
          </cell>
          <cell r="AP5587">
            <v>7</v>
          </cell>
          <cell r="AQ5587">
            <v>64</v>
          </cell>
          <cell r="AR5587" t="str">
            <v>Demolition of the existing former Sorting Office and Former Court building and redevelopment to provide  64 residential units (2 studios, 20 x 1b2p, 29 x 2b4p, 8 x 3b5p, 4 x 4b5p, 1 x 4b6p) in three blocks of 4, 5 and 7-storeys in height plus lower ground floor; 299sqm of B1 floorspace together with associated amenity space, landscaping and related ancillary works.</v>
          </cell>
          <cell r="AS5587">
            <v>307400</v>
          </cell>
        </row>
        <row r="5588">
          <cell r="A5588" t="str">
            <v>15-AP-3890</v>
          </cell>
          <cell r="B5588" t="str">
            <v>Full</v>
          </cell>
          <cell r="C5588" t="str">
            <v>Completed</v>
          </cell>
          <cell r="D5588" t="str">
            <v>Proposed</v>
          </cell>
          <cell r="E5588" t="str">
            <v>Central Activities Zone</v>
          </cell>
          <cell r="F5588">
            <v>0</v>
          </cell>
          <cell r="G5588">
            <v>1</v>
          </cell>
          <cell r="H5588">
            <v>1</v>
          </cell>
          <cell r="I5588">
            <v>1</v>
          </cell>
          <cell r="J5588" t="str">
            <v>No</v>
          </cell>
          <cell r="K5588">
            <v>8.9999999999999993E-3</v>
          </cell>
          <cell r="L5588">
            <v>8.9999999999999993E-3</v>
          </cell>
          <cell r="M5588">
            <v>4</v>
          </cell>
          <cell r="N5588" t="str">
            <v>Market</v>
          </cell>
          <cell r="O5588" t="str">
            <v>Private</v>
          </cell>
          <cell r="P5588" t="str">
            <v>House or Bungalow</v>
          </cell>
          <cell r="Q5588" t="str">
            <v>New Residential Building</v>
          </cell>
          <cell r="R5588" t="str">
            <v>No</v>
          </cell>
          <cell r="S5588" t="str">
            <v>unknown</v>
          </cell>
          <cell r="T5588" t="str">
            <v>No</v>
          </cell>
          <cell r="U5588"/>
          <cell r="V5588" t="str">
            <v>Full</v>
          </cell>
          <cell r="W5588" t="str">
            <v>Borough</v>
          </cell>
          <cell r="X5588"/>
          <cell r="Y5588"/>
          <cell r="Z5588" t="str">
            <v>1</v>
          </cell>
          <cell r="AA5588" t="str">
            <v>Bartholomew Street,</v>
          </cell>
          <cell r="AB5588"/>
          <cell r="AC5588" t="str">
            <v>1,Bartholomew Street,,,SE1 4AJ</v>
          </cell>
          <cell r="AD5588" t="str">
            <v>CHAUCER</v>
          </cell>
          <cell r="AE5588" t="str">
            <v>SE1 4AJ</v>
          </cell>
          <cell r="AF5588">
            <v>532720</v>
          </cell>
          <cell r="AG5588">
            <v>179001</v>
          </cell>
          <cell r="AH5588" t="str">
            <v>Borough</v>
          </cell>
          <cell r="AI5588" t="str">
            <v>FY2014</v>
          </cell>
          <cell r="AJ5588" t="str">
            <v>4th</v>
          </cell>
          <cell r="AK5588">
            <v>42067</v>
          </cell>
          <cell r="AL5588">
            <v>42987</v>
          </cell>
          <cell r="AM5588">
            <v>43685</v>
          </cell>
          <cell r="AN5588"/>
          <cell r="AO5588">
            <v>43163</v>
          </cell>
          <cell r="AP5588"/>
          <cell r="AQ5588">
            <v>1</v>
          </cell>
          <cell r="AR5588" t="str">
            <v>Demolition of garage and erection of a three storey dwelling and ancillary landscaping, including minor_x000D_
alterations to the flank wall of 1 Bartholomew Street with the closure of a window-opening.</v>
          </cell>
          <cell r="AS5588">
            <v>253541</v>
          </cell>
        </row>
        <row r="5589">
          <cell r="A5589" t="str">
            <v>15-AP-3892</v>
          </cell>
          <cell r="B5589" t="str">
            <v>Prior Approval (Class O - formerly J)</v>
          </cell>
          <cell r="C5589" t="str">
            <v>Lapsed</v>
          </cell>
          <cell r="D5589" t="str">
            <v>Proposed</v>
          </cell>
          <cell r="E5589" t="str">
            <v>Inner</v>
          </cell>
          <cell r="F5589">
            <v>0</v>
          </cell>
          <cell r="G5589">
            <v>1</v>
          </cell>
          <cell r="H5589">
            <v>1</v>
          </cell>
          <cell r="I5589">
            <v>2</v>
          </cell>
          <cell r="J5589" t="str">
            <v>No</v>
          </cell>
          <cell r="K5589">
            <v>2.8000000000000001E-2</v>
          </cell>
          <cell r="L5589">
            <v>2.8000000000000001E-2</v>
          </cell>
          <cell r="M5589">
            <v>1</v>
          </cell>
          <cell r="N5589" t="str">
            <v>Market</v>
          </cell>
          <cell r="O5589" t="str">
            <v>Private</v>
          </cell>
          <cell r="P5589" t="str">
            <v>Flat Apartment or Maisonette</v>
          </cell>
          <cell r="Q5589" t="str">
            <v>Change of use of Non-Res floor space to Dwelling(s)</v>
          </cell>
          <cell r="R5589" t="str">
            <v>No</v>
          </cell>
          <cell r="S5589" t="str">
            <v>unknown</v>
          </cell>
          <cell r="T5589" t="str">
            <v>No</v>
          </cell>
          <cell r="U5589"/>
          <cell r="V5589" t="str">
            <v>Prior Approval (Class O - formerly J)</v>
          </cell>
          <cell r="W5589" t="str">
            <v>Borough</v>
          </cell>
          <cell r="X5589"/>
          <cell r="Y5589"/>
          <cell r="Z5589" t="str">
            <v>Units 3 &amp; 6, St James Industrial Mews, 276</v>
          </cell>
          <cell r="AA5589" t="str">
            <v>St Jamess Road</v>
          </cell>
          <cell r="AB5589"/>
          <cell r="AC5589" t="str">
            <v>Units 3 &amp; 6, St James Industrial Mews, 276,St Jamess Road,,SE1 5JX</v>
          </cell>
          <cell r="AD5589" t="str">
            <v>SOUTH BERMONDSEY</v>
          </cell>
          <cell r="AE5589" t="str">
            <v>SE1 5JX</v>
          </cell>
          <cell r="AF5589">
            <v>534342</v>
          </cell>
          <cell r="AG5589">
            <v>178179</v>
          </cell>
          <cell r="AH5589" t="str">
            <v>Borough</v>
          </cell>
          <cell r="AI5589" t="str">
            <v>FY2015</v>
          </cell>
          <cell r="AJ5589" t="str">
            <v>3rd</v>
          </cell>
          <cell r="AK5589">
            <v>42326</v>
          </cell>
          <cell r="AL5589"/>
          <cell r="AM5589"/>
          <cell r="AN5589"/>
          <cell r="AO5589">
            <v>43422</v>
          </cell>
          <cell r="AP5589"/>
          <cell r="AQ5589">
            <v>2</v>
          </cell>
          <cell r="AR5589" t="str">
            <v>Change of use of two Class B1(a) units, to two Class C3 residential units (x1 one-bed and x1 four-bed unit).</v>
          </cell>
          <cell r="AS5589">
            <v>254252</v>
          </cell>
        </row>
        <row r="5590">
          <cell r="A5590" t="str">
            <v>15-AP-3903</v>
          </cell>
          <cell r="B5590" t="str">
            <v>Full</v>
          </cell>
          <cell r="C5590" t="str">
            <v>Completed</v>
          </cell>
          <cell r="D5590" t="str">
            <v>Proposed</v>
          </cell>
          <cell r="E5590" t="str">
            <v>Inner</v>
          </cell>
          <cell r="F5590">
            <v>0</v>
          </cell>
          <cell r="G5590">
            <v>1</v>
          </cell>
          <cell r="H5590">
            <v>1</v>
          </cell>
          <cell r="I5590">
            <v>2</v>
          </cell>
          <cell r="J5590" t="str">
            <v>No</v>
          </cell>
          <cell r="K5590">
            <v>1.2E-2</v>
          </cell>
          <cell r="L5590">
            <v>1.2E-2</v>
          </cell>
          <cell r="M5590">
            <v>1</v>
          </cell>
          <cell r="N5590" t="str">
            <v>Market</v>
          </cell>
          <cell r="O5590" t="str">
            <v>Private</v>
          </cell>
          <cell r="P5590" t="str">
            <v>Flat Apartment or Maisonette</v>
          </cell>
          <cell r="Q5590" t="str">
            <v>Extension to building for residential unit(s)</v>
          </cell>
          <cell r="R5590" t="str">
            <v>No</v>
          </cell>
          <cell r="S5590" t="str">
            <v>unknown</v>
          </cell>
          <cell r="T5590" t="str">
            <v>No</v>
          </cell>
          <cell r="U5590"/>
          <cell r="V5590" t="str">
            <v>Full</v>
          </cell>
          <cell r="W5590" t="str">
            <v>Borough</v>
          </cell>
          <cell r="X5590"/>
          <cell r="Y5590"/>
          <cell r="Z5590" t="str">
            <v>269</v>
          </cell>
          <cell r="AA5590" t="str">
            <v>Old Kent Road</v>
          </cell>
          <cell r="AB5590"/>
          <cell r="AC5590" t="str">
            <v>269,Old Kent Road,,SE1 5LU</v>
          </cell>
          <cell r="AD5590" t="str">
            <v>GRANGE</v>
          </cell>
          <cell r="AE5590" t="str">
            <v>SE1 5LU</v>
          </cell>
          <cell r="AF5590">
            <v>533499</v>
          </cell>
          <cell r="AG5590">
            <v>178466</v>
          </cell>
          <cell r="AH5590" t="str">
            <v>Borough</v>
          </cell>
          <cell r="AI5590" t="str">
            <v>FY2015</v>
          </cell>
          <cell r="AJ5590" t="str">
            <v>3rd</v>
          </cell>
          <cell r="AK5590">
            <v>42349</v>
          </cell>
          <cell r="AL5590">
            <v>42762</v>
          </cell>
          <cell r="AM5590">
            <v>43035</v>
          </cell>
          <cell r="AN5590"/>
          <cell r="AO5590">
            <v>43445</v>
          </cell>
          <cell r="AP5590"/>
          <cell r="AQ5590">
            <v>2</v>
          </cell>
          <cell r="AR5590" t="str">
            <v>Erection of a mansard roof extension to create x1 one bedroom flat and x1 two bedroom flat at first, second and third floor levels</v>
          </cell>
          <cell r="AS5590">
            <v>206546</v>
          </cell>
        </row>
        <row r="5591">
          <cell r="A5591" t="str">
            <v>15-AP-3903</v>
          </cell>
          <cell r="B5591" t="str">
            <v>Full</v>
          </cell>
          <cell r="C5591" t="str">
            <v>Completed</v>
          </cell>
          <cell r="D5591" t="str">
            <v>Proposed</v>
          </cell>
          <cell r="E5591" t="str">
            <v>Inner</v>
          </cell>
          <cell r="F5591">
            <v>0</v>
          </cell>
          <cell r="G5591">
            <v>1</v>
          </cell>
          <cell r="H5591">
            <v>1</v>
          </cell>
          <cell r="I5591">
            <v>2</v>
          </cell>
          <cell r="J5591" t="str">
            <v>No</v>
          </cell>
          <cell r="K5591">
            <v>1.2E-2</v>
          </cell>
          <cell r="L5591">
            <v>1.2E-2</v>
          </cell>
          <cell r="M5591">
            <v>2</v>
          </cell>
          <cell r="N5591" t="str">
            <v>Market</v>
          </cell>
          <cell r="O5591" t="str">
            <v>Private</v>
          </cell>
          <cell r="P5591" t="str">
            <v>Flat Apartment or Maisonette</v>
          </cell>
          <cell r="Q5591" t="str">
            <v>Extension to building for residential unit(s)</v>
          </cell>
          <cell r="R5591" t="str">
            <v>No</v>
          </cell>
          <cell r="S5591" t="str">
            <v>unknown</v>
          </cell>
          <cell r="T5591" t="str">
            <v>No</v>
          </cell>
          <cell r="U5591"/>
          <cell r="V5591" t="str">
            <v>Full</v>
          </cell>
          <cell r="W5591" t="str">
            <v>Borough</v>
          </cell>
          <cell r="X5591"/>
          <cell r="Y5591"/>
          <cell r="Z5591" t="str">
            <v>269</v>
          </cell>
          <cell r="AA5591" t="str">
            <v>Old Kent Road</v>
          </cell>
          <cell r="AB5591"/>
          <cell r="AC5591" t="str">
            <v>269,Old Kent Road,,SE1 5LU</v>
          </cell>
          <cell r="AD5591" t="str">
            <v>GRANGE</v>
          </cell>
          <cell r="AE5591" t="str">
            <v>SE1 5LU</v>
          </cell>
          <cell r="AF5591">
            <v>533499</v>
          </cell>
          <cell r="AG5591">
            <v>178466</v>
          </cell>
          <cell r="AH5591" t="str">
            <v>Borough</v>
          </cell>
          <cell r="AI5591" t="str">
            <v>FY2015</v>
          </cell>
          <cell r="AJ5591" t="str">
            <v>3rd</v>
          </cell>
          <cell r="AK5591">
            <v>42349</v>
          </cell>
          <cell r="AL5591">
            <v>42762</v>
          </cell>
          <cell r="AM5591">
            <v>43035</v>
          </cell>
          <cell r="AN5591"/>
          <cell r="AO5591">
            <v>43445</v>
          </cell>
          <cell r="AP5591"/>
          <cell r="AQ5591">
            <v>2</v>
          </cell>
          <cell r="AR5591" t="str">
            <v>Erection of a mansard roof extension to create x1 one bedroom flat and x1 two bedroom flat at first, second and third floor levels</v>
          </cell>
          <cell r="AS5591">
            <v>206546</v>
          </cell>
        </row>
        <row r="5592">
          <cell r="A5592" t="str">
            <v>15-AP-3913</v>
          </cell>
          <cell r="B5592" t="str">
            <v>Full</v>
          </cell>
          <cell r="C5592" t="str">
            <v>Completed</v>
          </cell>
          <cell r="D5592" t="str">
            <v>Proposed</v>
          </cell>
          <cell r="E5592" t="str">
            <v>Inner</v>
          </cell>
          <cell r="F5592">
            <v>0</v>
          </cell>
          <cell r="G5592">
            <v>3</v>
          </cell>
          <cell r="H5592">
            <v>3</v>
          </cell>
          <cell r="I5592">
            <v>8</v>
          </cell>
          <cell r="J5592" t="str">
            <v>No</v>
          </cell>
          <cell r="K5592">
            <v>4.4999999999999998E-2</v>
          </cell>
          <cell r="L5592">
            <v>4.4999999999999998E-2</v>
          </cell>
          <cell r="M5592">
            <v>1</v>
          </cell>
          <cell r="N5592" t="str">
            <v>Market</v>
          </cell>
          <cell r="O5592" t="str">
            <v>Private</v>
          </cell>
          <cell r="P5592" t="str">
            <v>Flat Apartment or Maisonette</v>
          </cell>
          <cell r="Q5592" t="str">
            <v>New Residential Building</v>
          </cell>
          <cell r="R5592" t="str">
            <v>No</v>
          </cell>
          <cell r="S5592" t="str">
            <v>No</v>
          </cell>
          <cell r="T5592" t="str">
            <v>No</v>
          </cell>
          <cell r="U5592"/>
          <cell r="V5592" t="str">
            <v>Full</v>
          </cell>
          <cell r="W5592" t="str">
            <v>Borough</v>
          </cell>
          <cell r="X5592"/>
          <cell r="Y5592"/>
          <cell r="Z5592" t="str">
            <v>The Fort, 131</v>
          </cell>
          <cell r="AA5592" t="str">
            <v>Grange Road</v>
          </cell>
          <cell r="AB5592"/>
          <cell r="AC5592" t="str">
            <v>The Fort, 131,Grange Road,,SE1 3AL</v>
          </cell>
          <cell r="AD5592" t="str">
            <v>GRANGE</v>
          </cell>
          <cell r="AE5592" t="str">
            <v>SE1 3AL</v>
          </cell>
          <cell r="AF5592">
            <v>533793</v>
          </cell>
          <cell r="AG5592">
            <v>178957</v>
          </cell>
          <cell r="AH5592" t="str">
            <v>Borough</v>
          </cell>
          <cell r="AI5592" t="str">
            <v>FY2016</v>
          </cell>
          <cell r="AJ5592" t="str">
            <v>1st</v>
          </cell>
          <cell r="AK5592">
            <v>42501</v>
          </cell>
          <cell r="AL5592">
            <v>43070</v>
          </cell>
          <cell r="AM5592">
            <v>43166</v>
          </cell>
          <cell r="AN5592"/>
          <cell r="AO5592">
            <v>43596</v>
          </cell>
          <cell r="AP5592"/>
          <cell r="AQ5592">
            <v>8</v>
          </cell>
          <cell r="AR5592" t="str">
            <v>Demolition of existing building on site and erection of four storey building with basement containing 7_x000D_
residential units (3 x 1-bed and 4 x 2-bed) together with the erection of a single storey building to the rear_x000D_
providing a 1 bedroom unit with associated amenity space and bicycle parking.</v>
          </cell>
          <cell r="AS5592">
            <v>276625</v>
          </cell>
        </row>
        <row r="5593">
          <cell r="A5593" t="str">
            <v>15-AP-3913</v>
          </cell>
          <cell r="B5593" t="str">
            <v>Full</v>
          </cell>
          <cell r="C5593" t="str">
            <v>Completed</v>
          </cell>
          <cell r="D5593" t="str">
            <v>Proposed</v>
          </cell>
          <cell r="E5593" t="str">
            <v>Inner</v>
          </cell>
          <cell r="F5593">
            <v>0</v>
          </cell>
          <cell r="G5593">
            <v>1</v>
          </cell>
          <cell r="H5593">
            <v>1</v>
          </cell>
          <cell r="I5593">
            <v>8</v>
          </cell>
          <cell r="J5593" t="str">
            <v>No</v>
          </cell>
          <cell r="K5593">
            <v>4.4999999999999998E-2</v>
          </cell>
          <cell r="L5593">
            <v>4.4999999999999998E-2</v>
          </cell>
          <cell r="M5593">
            <v>1</v>
          </cell>
          <cell r="N5593" t="str">
            <v>Market</v>
          </cell>
          <cell r="O5593" t="str">
            <v>Private</v>
          </cell>
          <cell r="P5593" t="str">
            <v>House or Bungalow</v>
          </cell>
          <cell r="Q5593" t="str">
            <v>New Residential Building</v>
          </cell>
          <cell r="R5593" t="str">
            <v>No</v>
          </cell>
          <cell r="S5593" t="str">
            <v>No</v>
          </cell>
          <cell r="T5593" t="str">
            <v>No</v>
          </cell>
          <cell r="U5593"/>
          <cell r="V5593" t="str">
            <v>Full</v>
          </cell>
          <cell r="W5593" t="str">
            <v>Borough</v>
          </cell>
          <cell r="X5593"/>
          <cell r="Y5593"/>
          <cell r="Z5593" t="str">
            <v>The Fort, 131</v>
          </cell>
          <cell r="AA5593" t="str">
            <v>Grange Road</v>
          </cell>
          <cell r="AB5593"/>
          <cell r="AC5593" t="str">
            <v>The Fort, 131,Grange Road,,SE1 3AL</v>
          </cell>
          <cell r="AD5593" t="str">
            <v>GRANGE</v>
          </cell>
          <cell r="AE5593" t="str">
            <v>SE1 3AL</v>
          </cell>
          <cell r="AF5593">
            <v>533793</v>
          </cell>
          <cell r="AG5593">
            <v>178957</v>
          </cell>
          <cell r="AH5593" t="str">
            <v>Borough</v>
          </cell>
          <cell r="AI5593" t="str">
            <v>FY2016</v>
          </cell>
          <cell r="AJ5593" t="str">
            <v>1st</v>
          </cell>
          <cell r="AK5593">
            <v>42501</v>
          </cell>
          <cell r="AL5593">
            <v>43070</v>
          </cell>
          <cell r="AM5593">
            <v>43166</v>
          </cell>
          <cell r="AN5593"/>
          <cell r="AO5593">
            <v>43596</v>
          </cell>
          <cell r="AP5593"/>
          <cell r="AQ5593">
            <v>8</v>
          </cell>
          <cell r="AR5593" t="str">
            <v>Demolition of existing building on site and erection of four storey building with basement containing 7_x000D_
residential units (3 x 1-bed and 4 x 2-bed) together with the erection of a single storey building to the rear_x000D_
providing a 1 bedroom unit with associated amenity space and bicycle parking.</v>
          </cell>
          <cell r="AS5593">
            <v>276625</v>
          </cell>
        </row>
        <row r="5594">
          <cell r="A5594" t="str">
            <v>15-AP-3913</v>
          </cell>
          <cell r="B5594" t="str">
            <v>Full</v>
          </cell>
          <cell r="C5594" t="str">
            <v>Completed</v>
          </cell>
          <cell r="D5594" t="str">
            <v>Proposed</v>
          </cell>
          <cell r="E5594" t="str">
            <v>Inner</v>
          </cell>
          <cell r="F5594">
            <v>0</v>
          </cell>
          <cell r="G5594">
            <v>4</v>
          </cell>
          <cell r="H5594">
            <v>4</v>
          </cell>
          <cell r="I5594">
            <v>8</v>
          </cell>
          <cell r="J5594" t="str">
            <v>No</v>
          </cell>
          <cell r="K5594">
            <v>4.4999999999999998E-2</v>
          </cell>
          <cell r="L5594">
            <v>4.4999999999999998E-2</v>
          </cell>
          <cell r="M5594">
            <v>2</v>
          </cell>
          <cell r="N5594" t="str">
            <v>Market</v>
          </cell>
          <cell r="O5594" t="str">
            <v>Private</v>
          </cell>
          <cell r="P5594" t="str">
            <v>Flat Apartment or Maisonette</v>
          </cell>
          <cell r="Q5594" t="str">
            <v>New Residential Building</v>
          </cell>
          <cell r="R5594" t="str">
            <v>No</v>
          </cell>
          <cell r="S5594" t="str">
            <v>No</v>
          </cell>
          <cell r="T5594" t="str">
            <v>No</v>
          </cell>
          <cell r="U5594"/>
          <cell r="V5594" t="str">
            <v>Full</v>
          </cell>
          <cell r="W5594" t="str">
            <v>Borough</v>
          </cell>
          <cell r="X5594"/>
          <cell r="Y5594"/>
          <cell r="Z5594" t="str">
            <v>The Fort, 131</v>
          </cell>
          <cell r="AA5594" t="str">
            <v>Grange Road</v>
          </cell>
          <cell r="AB5594"/>
          <cell r="AC5594" t="str">
            <v>The Fort, 131,Grange Road,,SE1 3AL</v>
          </cell>
          <cell r="AD5594" t="str">
            <v>GRANGE</v>
          </cell>
          <cell r="AE5594" t="str">
            <v>SE1 3AL</v>
          </cell>
          <cell r="AF5594">
            <v>533793</v>
          </cell>
          <cell r="AG5594">
            <v>178957</v>
          </cell>
          <cell r="AH5594" t="str">
            <v>Borough</v>
          </cell>
          <cell r="AI5594" t="str">
            <v>FY2016</v>
          </cell>
          <cell r="AJ5594" t="str">
            <v>1st</v>
          </cell>
          <cell r="AK5594">
            <v>42501</v>
          </cell>
          <cell r="AL5594">
            <v>43070</v>
          </cell>
          <cell r="AM5594">
            <v>43166</v>
          </cell>
          <cell r="AN5594"/>
          <cell r="AO5594">
            <v>43596</v>
          </cell>
          <cell r="AP5594"/>
          <cell r="AQ5594">
            <v>8</v>
          </cell>
          <cell r="AR5594" t="str">
            <v>Demolition of existing building on site and erection of four storey building with basement containing 7_x000D_
residential units (3 x 1-bed and 4 x 2-bed) together with the erection of a single storey building to the rear_x000D_
providing a 1 bedroom unit with associated amenity space and bicycle parking.</v>
          </cell>
          <cell r="AS5594">
            <v>276625</v>
          </cell>
        </row>
        <row r="5595">
          <cell r="A5595" t="str">
            <v>15-AP-3949</v>
          </cell>
          <cell r="B5595" t="str">
            <v>Full</v>
          </cell>
          <cell r="C5595" t="str">
            <v>Completed</v>
          </cell>
          <cell r="D5595" t="str">
            <v>Proposed</v>
          </cell>
          <cell r="E5595" t="str">
            <v>Inner</v>
          </cell>
          <cell r="F5595">
            <v>0</v>
          </cell>
          <cell r="G5595">
            <v>1</v>
          </cell>
          <cell r="H5595">
            <v>1</v>
          </cell>
          <cell r="I5595">
            <v>1</v>
          </cell>
          <cell r="J5595" t="str">
            <v>No</v>
          </cell>
          <cell r="K5595">
            <v>1.2E-2</v>
          </cell>
          <cell r="L5595">
            <v>6.0000000000000001E-3</v>
          </cell>
          <cell r="M5595">
            <v>2</v>
          </cell>
          <cell r="N5595" t="str">
            <v>Market</v>
          </cell>
          <cell r="O5595" t="str">
            <v>Private</v>
          </cell>
          <cell r="P5595" t="str">
            <v>Flat Apartment or Maisonette</v>
          </cell>
          <cell r="Q5595" t="str">
            <v>Conversion of Dwelling(s) or ancillary C3 floorspace</v>
          </cell>
          <cell r="R5595" t="str">
            <v>No</v>
          </cell>
          <cell r="S5595" t="str">
            <v>unknown</v>
          </cell>
          <cell r="T5595" t="str">
            <v>No</v>
          </cell>
          <cell r="U5595"/>
          <cell r="V5595" t="str">
            <v>Full</v>
          </cell>
          <cell r="W5595" t="str">
            <v>Borough</v>
          </cell>
          <cell r="X5595"/>
          <cell r="Y5595"/>
          <cell r="Z5595" t="str">
            <v>269</v>
          </cell>
          <cell r="AA5595" t="str">
            <v>Southwark Park Road</v>
          </cell>
          <cell r="AB5595"/>
          <cell r="AC5595" t="str">
            <v>269,Southwark Park Road,,SE16 3TP</v>
          </cell>
          <cell r="AD5595" t="str">
            <v>SOUTH BERMONDSEY</v>
          </cell>
          <cell r="AE5595" t="str">
            <v>SE16 3TP</v>
          </cell>
          <cell r="AF5595">
            <v>534662</v>
          </cell>
          <cell r="AG5595">
            <v>178824</v>
          </cell>
          <cell r="AH5595" t="str">
            <v>Borough</v>
          </cell>
          <cell r="AI5595" t="str">
            <v>FY2015</v>
          </cell>
          <cell r="AJ5595" t="str">
            <v>3rd</v>
          </cell>
          <cell r="AK5595">
            <v>42334</v>
          </cell>
          <cell r="AL5595">
            <v>42370</v>
          </cell>
          <cell r="AM5595">
            <v>42614</v>
          </cell>
          <cell r="AN5595"/>
          <cell r="AO5595">
            <v>43430</v>
          </cell>
          <cell r="AP5595"/>
          <cell r="AQ5595">
            <v>1</v>
          </cell>
          <cell r="AR5595" t="str">
            <v>Installation of new shop front and change of use from take-away (Use Class A5) to Restaurant/Cafe (Use Class Ad) to existing ground floor unit and erection of single storey ground floor rear extension; erection of single storey first floor rear extension with roof terrace to accommodate a one bedroom self contained flat to first floor level (Use Class C3).</v>
          </cell>
          <cell r="AS5595">
            <v>201634</v>
          </cell>
        </row>
        <row r="5596">
          <cell r="A5596" t="str">
            <v>15-AP-3958</v>
          </cell>
          <cell r="B5596" t="str">
            <v>Full</v>
          </cell>
          <cell r="C5596" t="str">
            <v>Completed</v>
          </cell>
          <cell r="D5596" t="str">
            <v>Proposed</v>
          </cell>
          <cell r="E5596" t="str">
            <v>Inner</v>
          </cell>
          <cell r="F5596">
            <v>0</v>
          </cell>
          <cell r="G5596">
            <v>1</v>
          </cell>
          <cell r="H5596">
            <v>1</v>
          </cell>
          <cell r="I5596">
            <v>1</v>
          </cell>
          <cell r="J5596" t="str">
            <v>No</v>
          </cell>
          <cell r="K5596">
            <v>0.04</v>
          </cell>
          <cell r="L5596">
            <v>0.04</v>
          </cell>
          <cell r="M5596">
            <v>1</v>
          </cell>
          <cell r="N5596" t="str">
            <v>Market</v>
          </cell>
          <cell r="O5596" t="str">
            <v>Private</v>
          </cell>
          <cell r="P5596" t="str">
            <v>Flat Apartment or Maisonette</v>
          </cell>
          <cell r="Q5596" t="str">
            <v>Change of use of Non-Res floor space to Dwelling(s)</v>
          </cell>
          <cell r="R5596" t="str">
            <v>No</v>
          </cell>
          <cell r="S5596" t="str">
            <v>unknown</v>
          </cell>
          <cell r="T5596" t="str">
            <v>No</v>
          </cell>
          <cell r="U5596"/>
          <cell r="V5596" t="str">
            <v>Full</v>
          </cell>
          <cell r="W5596" t="str">
            <v>Borough</v>
          </cell>
          <cell r="X5596"/>
          <cell r="Y5596"/>
          <cell r="Z5596" t="str">
            <v>41</v>
          </cell>
          <cell r="AA5596" t="str">
            <v>Athenlay Road</v>
          </cell>
          <cell r="AB5596"/>
          <cell r="AC5596" t="str">
            <v>41,Athenlay Road,,SE15 3EA</v>
          </cell>
          <cell r="AD5596" t="str">
            <v>NUNHEAD</v>
          </cell>
          <cell r="AE5596" t="str">
            <v>SE15 3EA</v>
          </cell>
          <cell r="AF5596">
            <v>535837</v>
          </cell>
          <cell r="AG5596">
            <v>174944</v>
          </cell>
          <cell r="AH5596" t="str">
            <v>Borough</v>
          </cell>
          <cell r="AI5596" t="str">
            <v>FY2015</v>
          </cell>
          <cell r="AJ5596" t="str">
            <v>3rd</v>
          </cell>
          <cell r="AK5596">
            <v>42345</v>
          </cell>
          <cell r="AL5596">
            <v>42736</v>
          </cell>
          <cell r="AM5596">
            <v>43617</v>
          </cell>
          <cell r="AN5596"/>
          <cell r="AO5596">
            <v>43441</v>
          </cell>
          <cell r="AP5596"/>
          <cell r="AQ5596">
            <v>1</v>
          </cell>
          <cell r="AR5596" t="str">
            <v>Removal of single storey steel structure at rear and change of use of ground floor retail shop (Use Class A1) into 1x1 bedroom  residential flat.</v>
          </cell>
          <cell r="AS5596">
            <v>205158</v>
          </cell>
        </row>
        <row r="5597">
          <cell r="A5597" t="str">
            <v>15-AP-3985</v>
          </cell>
          <cell r="B5597" t="str">
            <v>Full</v>
          </cell>
          <cell r="C5597" t="str">
            <v>Completed</v>
          </cell>
          <cell r="D5597" t="str">
            <v>Existing</v>
          </cell>
          <cell r="E5597" t="str">
            <v>Inner</v>
          </cell>
          <cell r="F5597">
            <v>1</v>
          </cell>
          <cell r="G5597">
            <v>0</v>
          </cell>
          <cell r="H5597">
            <v>-1</v>
          </cell>
          <cell r="I5597">
            <v>6</v>
          </cell>
          <cell r="J5597" t="str">
            <v>No</v>
          </cell>
          <cell r="K5597">
            <v>2.5000000000000001E-2</v>
          </cell>
          <cell r="L5597">
            <v>2.5000000000000001E-2</v>
          </cell>
          <cell r="M5597">
            <v>1</v>
          </cell>
          <cell r="N5597" t="str">
            <v>Market</v>
          </cell>
          <cell r="O5597" t="str">
            <v>Private</v>
          </cell>
          <cell r="P5597" t="str">
            <v>House or Bungalow</v>
          </cell>
          <cell r="Q5597" t="str">
            <v>New Residential Building</v>
          </cell>
          <cell r="R5597" t="str">
            <v>No</v>
          </cell>
          <cell r="S5597" t="str">
            <v>unknown</v>
          </cell>
          <cell r="T5597" t="str">
            <v>No</v>
          </cell>
          <cell r="U5597" t="str">
            <v>N/A</v>
          </cell>
          <cell r="V5597" t="str">
            <v>Full</v>
          </cell>
          <cell r="W5597" t="str">
            <v>Borough</v>
          </cell>
          <cell r="X5597"/>
          <cell r="Y5597"/>
          <cell r="Z5597" t="str">
            <v>90</v>
          </cell>
          <cell r="AA5597" t="str">
            <v>Varcoe Road</v>
          </cell>
          <cell r="AB5597"/>
          <cell r="AC5597" t="str">
            <v>90,Varcoe Road,,SE16 3DG</v>
          </cell>
          <cell r="AD5597" t="str">
            <v>LIVESEY</v>
          </cell>
          <cell r="AE5597" t="str">
            <v>SE16 3DG</v>
          </cell>
          <cell r="AF5597">
            <v>535146</v>
          </cell>
          <cell r="AG5597">
            <v>178021</v>
          </cell>
          <cell r="AH5597" t="str">
            <v>Borough</v>
          </cell>
          <cell r="AI5597" t="str">
            <v>FY2015</v>
          </cell>
          <cell r="AJ5597" t="str">
            <v>4th</v>
          </cell>
          <cell r="AK5597">
            <v>42377</v>
          </cell>
          <cell r="AL5597">
            <v>42527</v>
          </cell>
          <cell r="AM5597">
            <v>42884</v>
          </cell>
          <cell r="AN5597"/>
          <cell r="AO5597">
            <v>43473</v>
          </cell>
          <cell r="AP5597"/>
          <cell r="AQ5597">
            <v>6</v>
          </cell>
          <cell r="AR5597" t="str">
            <v>Demolition of existing house and construction of two blocks of six flats comprising (4 x one bed flats and 2 x_x000D_
studio flats)</v>
          </cell>
          <cell r="AS5597">
            <v>254231</v>
          </cell>
        </row>
        <row r="5598">
          <cell r="A5598" t="str">
            <v>15-AP-3985</v>
          </cell>
          <cell r="B5598" t="str">
            <v>Full</v>
          </cell>
          <cell r="C5598" t="str">
            <v>Completed</v>
          </cell>
          <cell r="D5598" t="str">
            <v>Proposed</v>
          </cell>
          <cell r="E5598" t="str">
            <v>Inner</v>
          </cell>
          <cell r="F5598">
            <v>0</v>
          </cell>
          <cell r="G5598">
            <v>4</v>
          </cell>
          <cell r="H5598">
            <v>4</v>
          </cell>
          <cell r="I5598">
            <v>6</v>
          </cell>
          <cell r="J5598" t="str">
            <v>No</v>
          </cell>
          <cell r="K5598">
            <v>2.5000000000000001E-2</v>
          </cell>
          <cell r="L5598">
            <v>2.5000000000000001E-2</v>
          </cell>
          <cell r="M5598">
            <v>1</v>
          </cell>
          <cell r="N5598" t="str">
            <v>Market</v>
          </cell>
          <cell r="O5598" t="str">
            <v>Private</v>
          </cell>
          <cell r="P5598" t="str">
            <v>Flat Apartment or Maisonette</v>
          </cell>
          <cell r="Q5598" t="str">
            <v>New Residential Building</v>
          </cell>
          <cell r="R5598" t="str">
            <v>No</v>
          </cell>
          <cell r="S5598" t="str">
            <v>unknown</v>
          </cell>
          <cell r="T5598" t="str">
            <v>No</v>
          </cell>
          <cell r="U5598"/>
          <cell r="V5598" t="str">
            <v>Full</v>
          </cell>
          <cell r="W5598" t="str">
            <v>Borough</v>
          </cell>
          <cell r="X5598"/>
          <cell r="Y5598"/>
          <cell r="Z5598" t="str">
            <v>90</v>
          </cell>
          <cell r="AA5598" t="str">
            <v>Varcoe Road</v>
          </cell>
          <cell r="AB5598"/>
          <cell r="AC5598" t="str">
            <v>90,Varcoe Road,,SE16 3DG</v>
          </cell>
          <cell r="AD5598" t="str">
            <v>LIVESEY</v>
          </cell>
          <cell r="AE5598" t="str">
            <v>SE16 3DG</v>
          </cell>
          <cell r="AF5598">
            <v>535146</v>
          </cell>
          <cell r="AG5598">
            <v>178021</v>
          </cell>
          <cell r="AH5598" t="str">
            <v>Borough</v>
          </cell>
          <cell r="AI5598" t="str">
            <v>FY2015</v>
          </cell>
          <cell r="AJ5598" t="str">
            <v>4th</v>
          </cell>
          <cell r="AK5598">
            <v>42377</v>
          </cell>
          <cell r="AL5598">
            <v>42527</v>
          </cell>
          <cell r="AM5598">
            <v>42884</v>
          </cell>
          <cell r="AN5598"/>
          <cell r="AO5598">
            <v>43473</v>
          </cell>
          <cell r="AP5598"/>
          <cell r="AQ5598">
            <v>6</v>
          </cell>
          <cell r="AR5598" t="str">
            <v>Demolition of existing house and construction of two blocks of six flats comprising (4 x one bed flats and 2 x_x000D_
studio flats)</v>
          </cell>
          <cell r="AS5598">
            <v>254231</v>
          </cell>
        </row>
        <row r="5599">
          <cell r="A5599" t="str">
            <v>15-AP-3985</v>
          </cell>
          <cell r="B5599" t="str">
            <v>Full</v>
          </cell>
          <cell r="C5599" t="str">
            <v>Completed</v>
          </cell>
          <cell r="D5599" t="str">
            <v>Proposed</v>
          </cell>
          <cell r="E5599" t="str">
            <v>Inner</v>
          </cell>
          <cell r="F5599">
            <v>0</v>
          </cell>
          <cell r="G5599">
            <v>2</v>
          </cell>
          <cell r="H5599">
            <v>2</v>
          </cell>
          <cell r="I5599">
            <v>6</v>
          </cell>
          <cell r="J5599" t="str">
            <v>No</v>
          </cell>
          <cell r="K5599">
            <v>2.5000000000000001E-2</v>
          </cell>
          <cell r="L5599">
            <v>2.5000000000000001E-2</v>
          </cell>
          <cell r="M5599">
            <v>1</v>
          </cell>
          <cell r="N5599" t="str">
            <v>Market</v>
          </cell>
          <cell r="O5599" t="str">
            <v>Private</v>
          </cell>
          <cell r="P5599" t="str">
            <v>Studio or S/C Bedsit</v>
          </cell>
          <cell r="Q5599" t="str">
            <v>New Residential Building</v>
          </cell>
          <cell r="R5599" t="str">
            <v>No</v>
          </cell>
          <cell r="S5599" t="str">
            <v>unknown</v>
          </cell>
          <cell r="T5599" t="str">
            <v>No</v>
          </cell>
          <cell r="U5599"/>
          <cell r="V5599" t="str">
            <v>Full</v>
          </cell>
          <cell r="W5599" t="str">
            <v>Borough</v>
          </cell>
          <cell r="X5599"/>
          <cell r="Y5599"/>
          <cell r="Z5599" t="str">
            <v>90</v>
          </cell>
          <cell r="AA5599" t="str">
            <v>Varcoe Road</v>
          </cell>
          <cell r="AB5599"/>
          <cell r="AC5599" t="str">
            <v>90,Varcoe Road,,SE16 3DG</v>
          </cell>
          <cell r="AD5599" t="str">
            <v>LIVESEY</v>
          </cell>
          <cell r="AE5599" t="str">
            <v>SE16 3DG</v>
          </cell>
          <cell r="AF5599">
            <v>535146</v>
          </cell>
          <cell r="AG5599">
            <v>178021</v>
          </cell>
          <cell r="AH5599" t="str">
            <v>Borough</v>
          </cell>
          <cell r="AI5599" t="str">
            <v>FY2015</v>
          </cell>
          <cell r="AJ5599" t="str">
            <v>4th</v>
          </cell>
          <cell r="AK5599">
            <v>42377</v>
          </cell>
          <cell r="AL5599">
            <v>42527</v>
          </cell>
          <cell r="AM5599">
            <v>42884</v>
          </cell>
          <cell r="AN5599"/>
          <cell r="AO5599">
            <v>43473</v>
          </cell>
          <cell r="AP5599"/>
          <cell r="AQ5599">
            <v>6</v>
          </cell>
          <cell r="AR5599" t="str">
            <v>Demolition of existing house and construction of two blocks of six flats comprising (4 x one bed flats and 2 x_x000D_
studio flats)</v>
          </cell>
          <cell r="AS5599">
            <v>254231</v>
          </cell>
        </row>
        <row r="5600">
          <cell r="A5600" t="str">
            <v>15-AP-3992</v>
          </cell>
          <cell r="B5600" t="str">
            <v>Full</v>
          </cell>
          <cell r="C5600" t="str">
            <v>Completed</v>
          </cell>
          <cell r="D5600" t="str">
            <v>Existing</v>
          </cell>
          <cell r="E5600" t="str">
            <v>Inner</v>
          </cell>
          <cell r="F5600">
            <v>1</v>
          </cell>
          <cell r="G5600">
            <v>0</v>
          </cell>
          <cell r="H5600">
            <v>-1</v>
          </cell>
          <cell r="I5600">
            <v>3</v>
          </cell>
          <cell r="J5600" t="str">
            <v>No</v>
          </cell>
          <cell r="K5600">
            <v>1.6E-2</v>
          </cell>
          <cell r="L5600">
            <v>1.6E-2</v>
          </cell>
          <cell r="M5600">
            <v>5</v>
          </cell>
          <cell r="N5600" t="str">
            <v>Market</v>
          </cell>
          <cell r="O5600" t="str">
            <v>Private</v>
          </cell>
          <cell r="P5600" t="str">
            <v>House or Bungalow</v>
          </cell>
          <cell r="Q5600" t="str">
            <v>Conversion of Dwelling(s) or ancillary C3 floorspace</v>
          </cell>
          <cell r="R5600" t="str">
            <v>No</v>
          </cell>
          <cell r="S5600" t="str">
            <v>unknown</v>
          </cell>
          <cell r="T5600" t="str">
            <v>No</v>
          </cell>
          <cell r="U5600" t="str">
            <v>N/A</v>
          </cell>
          <cell r="V5600" t="str">
            <v>Full</v>
          </cell>
          <cell r="W5600" t="str">
            <v>Borough</v>
          </cell>
          <cell r="X5600"/>
          <cell r="Y5600"/>
          <cell r="Z5600" t="str">
            <v>7</v>
          </cell>
          <cell r="AA5600" t="str">
            <v>Montpelier Road</v>
          </cell>
          <cell r="AB5600"/>
          <cell r="AC5600" t="str">
            <v>7,Montpelier Road,,SE15 2HB</v>
          </cell>
          <cell r="AD5600" t="str">
            <v>LIVESEY</v>
          </cell>
          <cell r="AE5600" t="str">
            <v>SE15 2HB</v>
          </cell>
          <cell r="AF5600">
            <v>534810</v>
          </cell>
          <cell r="AG5600">
            <v>176834</v>
          </cell>
          <cell r="AH5600" t="str">
            <v>Borough</v>
          </cell>
          <cell r="AI5600" t="str">
            <v>FY2015</v>
          </cell>
          <cell r="AJ5600" t="str">
            <v>3rd</v>
          </cell>
          <cell r="AK5600">
            <v>42338</v>
          </cell>
          <cell r="AL5600">
            <v>42590</v>
          </cell>
          <cell r="AM5600">
            <v>42762</v>
          </cell>
          <cell r="AN5600"/>
          <cell r="AO5600">
            <v>43434</v>
          </cell>
          <cell r="AP5600"/>
          <cell r="AQ5600">
            <v>3</v>
          </cell>
          <cell r="AR5600" t="str">
            <v>Conversion of an existing single dwelling house into three self contained_x000D_
flats, including basement and upper ground floor rear extensions and a_x000D_
mansard roof extension and front terrace at roof level</v>
          </cell>
          <cell r="AS5600">
            <v>201631</v>
          </cell>
        </row>
        <row r="5601">
          <cell r="A5601" t="str">
            <v>15-AP-3992</v>
          </cell>
          <cell r="B5601" t="str">
            <v>Full</v>
          </cell>
          <cell r="C5601" t="str">
            <v>Completed</v>
          </cell>
          <cell r="D5601" t="str">
            <v>Proposed</v>
          </cell>
          <cell r="E5601" t="str">
            <v>Inner</v>
          </cell>
          <cell r="F5601">
            <v>0</v>
          </cell>
          <cell r="G5601">
            <v>1</v>
          </cell>
          <cell r="H5601">
            <v>1</v>
          </cell>
          <cell r="I5601">
            <v>3</v>
          </cell>
          <cell r="J5601" t="str">
            <v>No</v>
          </cell>
          <cell r="K5601">
            <v>1.6E-2</v>
          </cell>
          <cell r="L5601">
            <v>1.6E-2</v>
          </cell>
          <cell r="M5601">
            <v>1</v>
          </cell>
          <cell r="N5601" t="str">
            <v>Market</v>
          </cell>
          <cell r="O5601" t="str">
            <v>Private</v>
          </cell>
          <cell r="P5601" t="str">
            <v>Flat Apartment or Maisonette</v>
          </cell>
          <cell r="Q5601" t="str">
            <v>Conversion of Dwelling(s) or ancillary C3 floorspace</v>
          </cell>
          <cell r="R5601" t="str">
            <v>No</v>
          </cell>
          <cell r="S5601" t="str">
            <v>unknown</v>
          </cell>
          <cell r="T5601" t="str">
            <v>No</v>
          </cell>
          <cell r="U5601"/>
          <cell r="V5601" t="str">
            <v>Full</v>
          </cell>
          <cell r="W5601" t="str">
            <v>Borough</v>
          </cell>
          <cell r="X5601"/>
          <cell r="Y5601"/>
          <cell r="Z5601" t="str">
            <v>7</v>
          </cell>
          <cell r="AA5601" t="str">
            <v>Montpelier Road</v>
          </cell>
          <cell r="AB5601"/>
          <cell r="AC5601" t="str">
            <v>7,Montpelier Road,,SE15 2HB</v>
          </cell>
          <cell r="AD5601" t="str">
            <v>LIVESEY</v>
          </cell>
          <cell r="AE5601" t="str">
            <v>SE15 2HB</v>
          </cell>
          <cell r="AF5601">
            <v>534810</v>
          </cell>
          <cell r="AG5601">
            <v>176834</v>
          </cell>
          <cell r="AH5601" t="str">
            <v>Borough</v>
          </cell>
          <cell r="AI5601" t="str">
            <v>FY2015</v>
          </cell>
          <cell r="AJ5601" t="str">
            <v>3rd</v>
          </cell>
          <cell r="AK5601">
            <v>42338</v>
          </cell>
          <cell r="AL5601">
            <v>42590</v>
          </cell>
          <cell r="AM5601">
            <v>42762</v>
          </cell>
          <cell r="AN5601"/>
          <cell r="AO5601">
            <v>43434</v>
          </cell>
          <cell r="AP5601"/>
          <cell r="AQ5601">
            <v>3</v>
          </cell>
          <cell r="AR5601" t="str">
            <v>Conversion of an existing single dwelling house into three self contained_x000D_
flats, including basement and upper ground floor rear extensions and a_x000D_
mansard roof extension and front terrace at roof level</v>
          </cell>
          <cell r="AS5601">
            <v>201631</v>
          </cell>
        </row>
        <row r="5602">
          <cell r="A5602" t="str">
            <v>15-AP-3992</v>
          </cell>
          <cell r="B5602" t="str">
            <v>Full</v>
          </cell>
          <cell r="C5602" t="str">
            <v>Completed</v>
          </cell>
          <cell r="D5602" t="str">
            <v>Proposed</v>
          </cell>
          <cell r="E5602" t="str">
            <v>Inner</v>
          </cell>
          <cell r="F5602">
            <v>0</v>
          </cell>
          <cell r="G5602">
            <v>2</v>
          </cell>
          <cell r="H5602">
            <v>2</v>
          </cell>
          <cell r="I5602">
            <v>3</v>
          </cell>
          <cell r="J5602" t="str">
            <v>No</v>
          </cell>
          <cell r="K5602">
            <v>1.6E-2</v>
          </cell>
          <cell r="L5602">
            <v>1.6E-2</v>
          </cell>
          <cell r="M5602">
            <v>2</v>
          </cell>
          <cell r="N5602" t="str">
            <v>Market</v>
          </cell>
          <cell r="O5602" t="str">
            <v>Private</v>
          </cell>
          <cell r="P5602" t="str">
            <v>Flat Apartment or Maisonette</v>
          </cell>
          <cell r="Q5602" t="str">
            <v>Conversion of Dwelling(s) or ancillary C3 floorspace</v>
          </cell>
          <cell r="R5602" t="str">
            <v>No</v>
          </cell>
          <cell r="S5602" t="str">
            <v>unknown</v>
          </cell>
          <cell r="T5602" t="str">
            <v>No</v>
          </cell>
          <cell r="U5602"/>
          <cell r="V5602" t="str">
            <v>Full</v>
          </cell>
          <cell r="W5602" t="str">
            <v>Borough</v>
          </cell>
          <cell r="X5602"/>
          <cell r="Y5602"/>
          <cell r="Z5602" t="str">
            <v>7</v>
          </cell>
          <cell r="AA5602" t="str">
            <v>Montpelier Road</v>
          </cell>
          <cell r="AB5602"/>
          <cell r="AC5602" t="str">
            <v>7,Montpelier Road,,SE15 2HB</v>
          </cell>
          <cell r="AD5602" t="str">
            <v>LIVESEY</v>
          </cell>
          <cell r="AE5602" t="str">
            <v>SE15 2HB</v>
          </cell>
          <cell r="AF5602">
            <v>534810</v>
          </cell>
          <cell r="AG5602">
            <v>176834</v>
          </cell>
          <cell r="AH5602" t="str">
            <v>Borough</v>
          </cell>
          <cell r="AI5602" t="str">
            <v>FY2015</v>
          </cell>
          <cell r="AJ5602" t="str">
            <v>3rd</v>
          </cell>
          <cell r="AK5602">
            <v>42338</v>
          </cell>
          <cell r="AL5602">
            <v>42590</v>
          </cell>
          <cell r="AM5602">
            <v>42762</v>
          </cell>
          <cell r="AN5602"/>
          <cell r="AO5602">
            <v>43434</v>
          </cell>
          <cell r="AP5602"/>
          <cell r="AQ5602">
            <v>3</v>
          </cell>
          <cell r="AR5602" t="str">
            <v>Conversion of an existing single dwelling house into three self contained_x000D_
flats, including basement and upper ground floor rear extensions and a_x000D_
mansard roof extension and front terrace at roof level</v>
          </cell>
          <cell r="AS5602">
            <v>201631</v>
          </cell>
        </row>
        <row r="5603">
          <cell r="A5603" t="str">
            <v>15-AP-4013</v>
          </cell>
          <cell r="B5603" t="str">
            <v>Full</v>
          </cell>
          <cell r="C5603" t="str">
            <v>Completed</v>
          </cell>
          <cell r="D5603" t="str">
            <v>Proposed</v>
          </cell>
          <cell r="E5603" t="str">
            <v>Inner</v>
          </cell>
          <cell r="F5603">
            <v>0</v>
          </cell>
          <cell r="G5603">
            <v>1</v>
          </cell>
          <cell r="H5603">
            <v>1</v>
          </cell>
          <cell r="I5603">
            <v>1</v>
          </cell>
          <cell r="J5603" t="str">
            <v>No</v>
          </cell>
          <cell r="K5603">
            <v>3.0000000000000001E-3</v>
          </cell>
          <cell r="L5603">
            <v>3.0000000000000001E-3</v>
          </cell>
          <cell r="M5603">
            <v>1</v>
          </cell>
          <cell r="N5603" t="str">
            <v>Market</v>
          </cell>
          <cell r="O5603" t="str">
            <v>Private</v>
          </cell>
          <cell r="P5603" t="str">
            <v>Flat Apartment or Maisonette</v>
          </cell>
          <cell r="Q5603" t="str">
            <v>Change of use of Non-Res floor space to Dwelling(s)</v>
          </cell>
          <cell r="R5603" t="str">
            <v>No</v>
          </cell>
          <cell r="S5603" t="str">
            <v>No</v>
          </cell>
          <cell r="T5603" t="str">
            <v>No</v>
          </cell>
          <cell r="U5603"/>
          <cell r="V5603" t="str">
            <v>Full</v>
          </cell>
          <cell r="W5603" t="str">
            <v>Borough</v>
          </cell>
          <cell r="X5603"/>
          <cell r="Y5603" t="str">
            <v>Flat A</v>
          </cell>
          <cell r="Z5603" t="str">
            <v>2</v>
          </cell>
          <cell r="AA5603" t="str">
            <v>Hendre Road</v>
          </cell>
          <cell r="AB5603"/>
          <cell r="AC5603" t="str">
            <v>Flat A2,Hendre Road,,SE1 5NH</v>
          </cell>
          <cell r="AD5603" t="str">
            <v>GRANGE</v>
          </cell>
          <cell r="AE5603" t="str">
            <v>SE1 5NH</v>
          </cell>
          <cell r="AF5603">
            <v>533342</v>
          </cell>
          <cell r="AG5603">
            <v>178614</v>
          </cell>
          <cell r="AH5603" t="str">
            <v>Borough</v>
          </cell>
          <cell r="AI5603" t="str">
            <v>FY2015</v>
          </cell>
          <cell r="AJ5603" t="str">
            <v>3rd</v>
          </cell>
          <cell r="AK5603">
            <v>42348</v>
          </cell>
          <cell r="AL5603">
            <v>42385</v>
          </cell>
          <cell r="AM5603">
            <v>42439</v>
          </cell>
          <cell r="AN5603"/>
          <cell r="AO5603">
            <v>43444</v>
          </cell>
          <cell r="AP5603"/>
          <cell r="AQ5603">
            <v>1</v>
          </cell>
          <cell r="AR5603" t="str">
            <v>Change of use from place of worship (D1 Use Class) to 1 x one bedroom residential flat (C3 Use Class)</v>
          </cell>
          <cell r="AS5603">
            <v>205077</v>
          </cell>
        </row>
        <row r="5604">
          <cell r="A5604" t="str">
            <v>15-AP-4014</v>
          </cell>
          <cell r="B5604" t="str">
            <v>Full</v>
          </cell>
          <cell r="C5604" t="str">
            <v>Started</v>
          </cell>
          <cell r="D5604" t="str">
            <v>Existing</v>
          </cell>
          <cell r="E5604" t="str">
            <v>Inner</v>
          </cell>
          <cell r="F5604">
            <v>1</v>
          </cell>
          <cell r="G5604">
            <v>0</v>
          </cell>
          <cell r="H5604">
            <v>-1</v>
          </cell>
          <cell r="I5604">
            <v>3</v>
          </cell>
          <cell r="J5604" t="str">
            <v>No</v>
          </cell>
          <cell r="K5604">
            <v>2.5999999999999999E-2</v>
          </cell>
          <cell r="L5604">
            <v>2.5999999999999999E-2</v>
          </cell>
          <cell r="M5604">
            <v>2</v>
          </cell>
          <cell r="N5604" t="str">
            <v>Market</v>
          </cell>
          <cell r="O5604" t="str">
            <v>Private</v>
          </cell>
          <cell r="P5604" t="str">
            <v>Flat Apartment or Maisonette</v>
          </cell>
          <cell r="Q5604" t="str">
            <v>Conversion of Dwelling(s) or ancillary C3 floorspace</v>
          </cell>
          <cell r="R5604" t="str">
            <v>No</v>
          </cell>
          <cell r="S5604" t="str">
            <v>unknown</v>
          </cell>
          <cell r="T5604" t="str">
            <v>No</v>
          </cell>
          <cell r="U5604" t="str">
            <v>N/A</v>
          </cell>
          <cell r="V5604" t="str">
            <v>Full</v>
          </cell>
          <cell r="W5604" t="str">
            <v>Borough</v>
          </cell>
          <cell r="X5604"/>
          <cell r="Y5604" t="str">
            <v>1st And 2nd Floors</v>
          </cell>
          <cell r="Z5604" t="str">
            <v>213</v>
          </cell>
          <cell r="AA5604" t="str">
            <v>Walworth Rd</v>
          </cell>
          <cell r="AB5604"/>
          <cell r="AC5604" t="str">
            <v>1st And 2nd Floors213,Walworth Rd,,SE17 1RL</v>
          </cell>
          <cell r="AD5604" t="str">
            <v>EAST WALWORTH</v>
          </cell>
          <cell r="AE5604" t="str">
            <v>SE17 1RL</v>
          </cell>
          <cell r="AF5604">
            <v>532295</v>
          </cell>
          <cell r="AG5604">
            <v>178423</v>
          </cell>
          <cell r="AH5604" t="str">
            <v>Borough</v>
          </cell>
          <cell r="AI5604" t="str">
            <v>FY2015</v>
          </cell>
          <cell r="AJ5604" t="str">
            <v>3rd</v>
          </cell>
          <cell r="AK5604">
            <v>42345</v>
          </cell>
          <cell r="AL5604">
            <v>42979</v>
          </cell>
          <cell r="AM5604"/>
          <cell r="AN5604"/>
          <cell r="AO5604">
            <v>43441</v>
          </cell>
          <cell r="AP5604"/>
          <cell r="AQ5604">
            <v>3</v>
          </cell>
          <cell r="AR5604" t="str">
            <v>Conversion of the existing first and second floor maisonette into 3 x self contained flats with mansard roof extension and two storey rear extension</v>
          </cell>
          <cell r="AS5604">
            <v>205153</v>
          </cell>
        </row>
        <row r="5605">
          <cell r="A5605" t="str">
            <v>15-AP-4014</v>
          </cell>
          <cell r="B5605" t="str">
            <v>Full</v>
          </cell>
          <cell r="C5605" t="str">
            <v>Started</v>
          </cell>
          <cell r="D5605" t="str">
            <v>Proposed</v>
          </cell>
          <cell r="E5605" t="str">
            <v>Inner</v>
          </cell>
          <cell r="F5605">
            <v>0</v>
          </cell>
          <cell r="G5605">
            <v>3</v>
          </cell>
          <cell r="H5605">
            <v>3</v>
          </cell>
          <cell r="I5605">
            <v>3</v>
          </cell>
          <cell r="J5605" t="str">
            <v>No</v>
          </cell>
          <cell r="K5605">
            <v>2.5999999999999999E-2</v>
          </cell>
          <cell r="L5605">
            <v>2.5999999999999999E-2</v>
          </cell>
          <cell r="M5605">
            <v>1</v>
          </cell>
          <cell r="N5605" t="str">
            <v>Market</v>
          </cell>
          <cell r="O5605" t="str">
            <v>Private</v>
          </cell>
          <cell r="P5605" t="str">
            <v>Studio or S/C Bedsit</v>
          </cell>
          <cell r="Q5605" t="str">
            <v>Conversion of Dwelling(s) or ancillary C3 floorspace</v>
          </cell>
          <cell r="R5605" t="str">
            <v>No</v>
          </cell>
          <cell r="S5605" t="str">
            <v>unknown</v>
          </cell>
          <cell r="T5605" t="str">
            <v>No</v>
          </cell>
          <cell r="U5605"/>
          <cell r="V5605" t="str">
            <v>Full</v>
          </cell>
          <cell r="W5605" t="str">
            <v>Borough</v>
          </cell>
          <cell r="X5605"/>
          <cell r="Y5605" t="str">
            <v>1st And 2nd Floors</v>
          </cell>
          <cell r="Z5605" t="str">
            <v>213</v>
          </cell>
          <cell r="AA5605" t="str">
            <v>Walworth Rd</v>
          </cell>
          <cell r="AB5605"/>
          <cell r="AC5605" t="str">
            <v>1st And 2nd Floors213,Walworth Rd,,SE17 1RL</v>
          </cell>
          <cell r="AD5605" t="str">
            <v>EAST WALWORTH</v>
          </cell>
          <cell r="AE5605" t="str">
            <v>SE17 1RL</v>
          </cell>
          <cell r="AF5605">
            <v>532295</v>
          </cell>
          <cell r="AG5605">
            <v>178423</v>
          </cell>
          <cell r="AH5605" t="str">
            <v>Borough</v>
          </cell>
          <cell r="AI5605" t="str">
            <v>FY2015</v>
          </cell>
          <cell r="AJ5605" t="str">
            <v>3rd</v>
          </cell>
          <cell r="AK5605">
            <v>42345</v>
          </cell>
          <cell r="AL5605">
            <v>42979</v>
          </cell>
          <cell r="AM5605"/>
          <cell r="AN5605"/>
          <cell r="AO5605">
            <v>43441</v>
          </cell>
          <cell r="AP5605"/>
          <cell r="AQ5605">
            <v>3</v>
          </cell>
          <cell r="AR5605" t="str">
            <v>Conversion of the existing first and second floor maisonette into 3 x self contained flats with mansard roof extension and two storey rear extension</v>
          </cell>
          <cell r="AS5605">
            <v>205153</v>
          </cell>
        </row>
        <row r="5606">
          <cell r="A5606" t="str">
            <v>15-AP-4072</v>
          </cell>
          <cell r="B5606" t="str">
            <v>Full</v>
          </cell>
          <cell r="C5606" t="str">
            <v>Completed</v>
          </cell>
          <cell r="D5606" t="str">
            <v>Proposed</v>
          </cell>
          <cell r="E5606" t="str">
            <v>Central Activities Zone</v>
          </cell>
          <cell r="F5606">
            <v>0</v>
          </cell>
          <cell r="G5606">
            <v>25</v>
          </cell>
          <cell r="H5606">
            <v>25</v>
          </cell>
          <cell r="I5606">
            <v>94</v>
          </cell>
          <cell r="J5606" t="str">
            <v>No</v>
          </cell>
          <cell r="K5606">
            <v>0.35099999999999998</v>
          </cell>
          <cell r="L5606">
            <v>0.23300000000000001</v>
          </cell>
          <cell r="M5606">
            <v>1</v>
          </cell>
          <cell r="N5606" t="str">
            <v>Market</v>
          </cell>
          <cell r="O5606" t="str">
            <v>Private</v>
          </cell>
          <cell r="P5606" t="str">
            <v>Flat Apartment or Maisonette</v>
          </cell>
          <cell r="Q5606" t="str">
            <v>New Residential Building</v>
          </cell>
          <cell r="R5606" t="str">
            <v>No</v>
          </cell>
          <cell r="S5606" t="str">
            <v>No</v>
          </cell>
          <cell r="T5606" t="str">
            <v>No</v>
          </cell>
          <cell r="U5606"/>
          <cell r="V5606" t="str">
            <v>Full</v>
          </cell>
          <cell r="W5606" t="str">
            <v>Borough</v>
          </cell>
          <cell r="X5606"/>
          <cell r="Y5606"/>
          <cell r="Z5606" t="str">
            <v>175-179</v>
          </cell>
          <cell r="AA5606" t="str">
            <v>Long Lane</v>
          </cell>
          <cell r="AB5606"/>
          <cell r="AC5606" t="str">
            <v>175-179,Long Lane,,SE1 4PN</v>
          </cell>
          <cell r="AD5606" t="str">
            <v>GRANGE</v>
          </cell>
          <cell r="AE5606" t="str">
            <v>SE1 4PN</v>
          </cell>
          <cell r="AF5606">
            <v>533016</v>
          </cell>
          <cell r="AG5606">
            <v>179553</v>
          </cell>
          <cell r="AH5606" t="str">
            <v>Borough</v>
          </cell>
          <cell r="AI5606" t="str">
            <v>FY2017</v>
          </cell>
          <cell r="AJ5606" t="str">
            <v>2nd</v>
          </cell>
          <cell r="AK5606">
            <v>42970</v>
          </cell>
          <cell r="AL5606">
            <v>43132</v>
          </cell>
          <cell r="AM5606">
            <v>43497</v>
          </cell>
          <cell r="AN5606"/>
          <cell r="AO5606">
            <v>44066</v>
          </cell>
          <cell r="AP5606">
            <v>8</v>
          </cell>
          <cell r="AQ5606">
            <v>94</v>
          </cell>
          <cell r="AR5606"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06">
            <v>369708</v>
          </cell>
        </row>
        <row r="5607">
          <cell r="A5607" t="str">
            <v>15-AP-4072</v>
          </cell>
          <cell r="B5607" t="str">
            <v>Full</v>
          </cell>
          <cell r="C5607" t="str">
            <v>Completed</v>
          </cell>
          <cell r="D5607" t="str">
            <v>Proposed</v>
          </cell>
          <cell r="E5607" t="str">
            <v>Central Activities Zone</v>
          </cell>
          <cell r="F5607">
            <v>0</v>
          </cell>
          <cell r="G5607">
            <v>22</v>
          </cell>
          <cell r="H5607">
            <v>22</v>
          </cell>
          <cell r="I5607">
            <v>94</v>
          </cell>
          <cell r="J5607" t="str">
            <v>No</v>
          </cell>
          <cell r="K5607">
            <v>0.35099999999999998</v>
          </cell>
          <cell r="L5607">
            <v>0.23300000000000001</v>
          </cell>
          <cell r="M5607">
            <v>2</v>
          </cell>
          <cell r="N5607" t="str">
            <v>Market</v>
          </cell>
          <cell r="O5607" t="str">
            <v>Private</v>
          </cell>
          <cell r="P5607" t="str">
            <v>Flat Apartment or Maisonette</v>
          </cell>
          <cell r="Q5607" t="str">
            <v>New Residential Building</v>
          </cell>
          <cell r="R5607" t="str">
            <v>No</v>
          </cell>
          <cell r="S5607" t="str">
            <v>No</v>
          </cell>
          <cell r="T5607" t="str">
            <v>No</v>
          </cell>
          <cell r="U5607"/>
          <cell r="V5607" t="str">
            <v>Full</v>
          </cell>
          <cell r="W5607" t="str">
            <v>Borough</v>
          </cell>
          <cell r="X5607"/>
          <cell r="Y5607"/>
          <cell r="Z5607" t="str">
            <v>175-179</v>
          </cell>
          <cell r="AA5607" t="str">
            <v>Long Lane</v>
          </cell>
          <cell r="AB5607"/>
          <cell r="AC5607" t="str">
            <v>175-179,Long Lane,,SE1 4PN</v>
          </cell>
          <cell r="AD5607" t="str">
            <v>GRANGE</v>
          </cell>
          <cell r="AE5607" t="str">
            <v>SE1 4PN</v>
          </cell>
          <cell r="AF5607">
            <v>533016</v>
          </cell>
          <cell r="AG5607">
            <v>179553</v>
          </cell>
          <cell r="AH5607" t="str">
            <v>Borough</v>
          </cell>
          <cell r="AI5607" t="str">
            <v>FY2017</v>
          </cell>
          <cell r="AJ5607" t="str">
            <v>2nd</v>
          </cell>
          <cell r="AK5607">
            <v>42970</v>
          </cell>
          <cell r="AL5607">
            <v>43132</v>
          </cell>
          <cell r="AM5607">
            <v>43497</v>
          </cell>
          <cell r="AN5607"/>
          <cell r="AO5607">
            <v>44066</v>
          </cell>
          <cell r="AP5607">
            <v>8</v>
          </cell>
          <cell r="AQ5607">
            <v>94</v>
          </cell>
          <cell r="AR5607"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07">
            <v>369708</v>
          </cell>
        </row>
        <row r="5608">
          <cell r="A5608" t="str">
            <v>15-AP-4072</v>
          </cell>
          <cell r="B5608" t="str">
            <v>Full</v>
          </cell>
          <cell r="C5608" t="str">
            <v>Completed</v>
          </cell>
          <cell r="D5608" t="str">
            <v>Proposed</v>
          </cell>
          <cell r="E5608" t="str">
            <v>Central Activities Zone</v>
          </cell>
          <cell r="F5608">
            <v>0</v>
          </cell>
          <cell r="G5608">
            <v>9</v>
          </cell>
          <cell r="H5608">
            <v>9</v>
          </cell>
          <cell r="I5608">
            <v>94</v>
          </cell>
          <cell r="J5608" t="str">
            <v>No</v>
          </cell>
          <cell r="K5608">
            <v>0.35099999999999998</v>
          </cell>
          <cell r="L5608">
            <v>0.23300000000000001</v>
          </cell>
          <cell r="M5608">
            <v>3</v>
          </cell>
          <cell r="N5608" t="str">
            <v>Market</v>
          </cell>
          <cell r="O5608" t="str">
            <v>Private</v>
          </cell>
          <cell r="P5608" t="str">
            <v>Flat Apartment or Maisonette</v>
          </cell>
          <cell r="Q5608" t="str">
            <v>New Residential Building</v>
          </cell>
          <cell r="R5608" t="str">
            <v>No</v>
          </cell>
          <cell r="S5608" t="str">
            <v>No</v>
          </cell>
          <cell r="T5608" t="str">
            <v>No</v>
          </cell>
          <cell r="U5608"/>
          <cell r="V5608" t="str">
            <v>Full</v>
          </cell>
          <cell r="W5608" t="str">
            <v>Borough</v>
          </cell>
          <cell r="X5608"/>
          <cell r="Y5608"/>
          <cell r="Z5608" t="str">
            <v>175-179</v>
          </cell>
          <cell r="AA5608" t="str">
            <v>Long Lane</v>
          </cell>
          <cell r="AB5608"/>
          <cell r="AC5608" t="str">
            <v>175-179,Long Lane,,SE1 4PN</v>
          </cell>
          <cell r="AD5608" t="str">
            <v>GRANGE</v>
          </cell>
          <cell r="AE5608" t="str">
            <v>SE1 4PN</v>
          </cell>
          <cell r="AF5608">
            <v>533016</v>
          </cell>
          <cell r="AG5608">
            <v>179553</v>
          </cell>
          <cell r="AH5608" t="str">
            <v>Borough</v>
          </cell>
          <cell r="AI5608" t="str">
            <v>FY2017</v>
          </cell>
          <cell r="AJ5608" t="str">
            <v>2nd</v>
          </cell>
          <cell r="AK5608">
            <v>42970</v>
          </cell>
          <cell r="AL5608">
            <v>43132</v>
          </cell>
          <cell r="AM5608">
            <v>43497</v>
          </cell>
          <cell r="AN5608"/>
          <cell r="AO5608">
            <v>44066</v>
          </cell>
          <cell r="AP5608">
            <v>8</v>
          </cell>
          <cell r="AQ5608">
            <v>94</v>
          </cell>
          <cell r="AR5608"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08">
            <v>369708</v>
          </cell>
        </row>
        <row r="5609">
          <cell r="A5609" t="str">
            <v>15-AP-4072</v>
          </cell>
          <cell r="B5609" t="str">
            <v>Full</v>
          </cell>
          <cell r="C5609" t="str">
            <v>Completed</v>
          </cell>
          <cell r="D5609" t="str">
            <v>Proposed</v>
          </cell>
          <cell r="E5609" t="str">
            <v>Central Activities Zone</v>
          </cell>
          <cell r="F5609">
            <v>0</v>
          </cell>
          <cell r="G5609">
            <v>5</v>
          </cell>
          <cell r="H5609">
            <v>5</v>
          </cell>
          <cell r="I5609">
            <v>94</v>
          </cell>
          <cell r="J5609" t="str">
            <v>Yes</v>
          </cell>
          <cell r="K5609">
            <v>0.35099999999999998</v>
          </cell>
          <cell r="L5609">
            <v>0.23300000000000001</v>
          </cell>
          <cell r="M5609">
            <v>1</v>
          </cell>
          <cell r="N5609" t="str">
            <v>Intermediate</v>
          </cell>
          <cell r="O5609" t="str">
            <v>Housing Association</v>
          </cell>
          <cell r="P5609" t="str">
            <v>Flat Apartment or Maisonette</v>
          </cell>
          <cell r="Q5609" t="str">
            <v>New Residential Building</v>
          </cell>
          <cell r="R5609" t="str">
            <v>No</v>
          </cell>
          <cell r="S5609" t="str">
            <v>No</v>
          </cell>
          <cell r="T5609" t="str">
            <v>No</v>
          </cell>
          <cell r="U5609"/>
          <cell r="V5609" t="str">
            <v>Full</v>
          </cell>
          <cell r="W5609" t="str">
            <v>Borough</v>
          </cell>
          <cell r="X5609"/>
          <cell r="Y5609"/>
          <cell r="Z5609" t="str">
            <v>175-179</v>
          </cell>
          <cell r="AA5609" t="str">
            <v>Long Lane</v>
          </cell>
          <cell r="AB5609"/>
          <cell r="AC5609" t="str">
            <v>175-179,Long Lane,,SE1 4PN</v>
          </cell>
          <cell r="AD5609" t="str">
            <v>GRANGE</v>
          </cell>
          <cell r="AE5609" t="str">
            <v>SE1 4PN</v>
          </cell>
          <cell r="AF5609">
            <v>533016</v>
          </cell>
          <cell r="AG5609">
            <v>179553</v>
          </cell>
          <cell r="AH5609" t="str">
            <v>Borough</v>
          </cell>
          <cell r="AI5609" t="str">
            <v>FY2017</v>
          </cell>
          <cell r="AJ5609" t="str">
            <v>2nd</v>
          </cell>
          <cell r="AK5609">
            <v>42970</v>
          </cell>
          <cell r="AL5609">
            <v>43132</v>
          </cell>
          <cell r="AM5609">
            <v>43497</v>
          </cell>
          <cell r="AN5609"/>
          <cell r="AO5609">
            <v>44066</v>
          </cell>
          <cell r="AP5609">
            <v>8</v>
          </cell>
          <cell r="AQ5609">
            <v>94</v>
          </cell>
          <cell r="AR5609"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09">
            <v>369708</v>
          </cell>
        </row>
        <row r="5610">
          <cell r="A5610" t="str">
            <v>15-AP-4072</v>
          </cell>
          <cell r="B5610" t="str">
            <v>Full</v>
          </cell>
          <cell r="C5610" t="str">
            <v>Completed</v>
          </cell>
          <cell r="D5610" t="str">
            <v>Proposed</v>
          </cell>
          <cell r="E5610" t="str">
            <v>Central Activities Zone</v>
          </cell>
          <cell r="F5610">
            <v>0</v>
          </cell>
          <cell r="G5610">
            <v>9</v>
          </cell>
          <cell r="H5610">
            <v>9</v>
          </cell>
          <cell r="I5610">
            <v>94</v>
          </cell>
          <cell r="J5610" t="str">
            <v>Yes</v>
          </cell>
          <cell r="K5610">
            <v>0.35099999999999998</v>
          </cell>
          <cell r="L5610">
            <v>0.23300000000000001</v>
          </cell>
          <cell r="M5610">
            <v>1</v>
          </cell>
          <cell r="N5610" t="str">
            <v>Social Rented</v>
          </cell>
          <cell r="O5610" t="str">
            <v>Housing Association</v>
          </cell>
          <cell r="P5610" t="str">
            <v>Flat Apartment or Maisonette</v>
          </cell>
          <cell r="Q5610" t="str">
            <v>New Residential Building</v>
          </cell>
          <cell r="R5610" t="str">
            <v>No</v>
          </cell>
          <cell r="S5610" t="str">
            <v>No</v>
          </cell>
          <cell r="T5610" t="str">
            <v>No</v>
          </cell>
          <cell r="U5610"/>
          <cell r="V5610" t="str">
            <v>Full</v>
          </cell>
          <cell r="W5610" t="str">
            <v>Borough</v>
          </cell>
          <cell r="X5610"/>
          <cell r="Y5610"/>
          <cell r="Z5610" t="str">
            <v>175-179</v>
          </cell>
          <cell r="AA5610" t="str">
            <v>Long Lane</v>
          </cell>
          <cell r="AB5610"/>
          <cell r="AC5610" t="str">
            <v>175-179,Long Lane,,SE1 4PN</v>
          </cell>
          <cell r="AD5610" t="str">
            <v>GRANGE</v>
          </cell>
          <cell r="AE5610" t="str">
            <v>SE1 4PN</v>
          </cell>
          <cell r="AF5610">
            <v>533016</v>
          </cell>
          <cell r="AG5610">
            <v>179553</v>
          </cell>
          <cell r="AH5610" t="str">
            <v>Borough</v>
          </cell>
          <cell r="AI5610" t="str">
            <v>FY2017</v>
          </cell>
          <cell r="AJ5610" t="str">
            <v>2nd</v>
          </cell>
          <cell r="AK5610">
            <v>42970</v>
          </cell>
          <cell r="AL5610">
            <v>43132</v>
          </cell>
          <cell r="AM5610">
            <v>43497</v>
          </cell>
          <cell r="AN5610"/>
          <cell r="AO5610">
            <v>44066</v>
          </cell>
          <cell r="AP5610">
            <v>8</v>
          </cell>
          <cell r="AQ5610">
            <v>94</v>
          </cell>
          <cell r="AR5610"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10">
            <v>369708</v>
          </cell>
        </row>
        <row r="5611">
          <cell r="A5611" t="str">
            <v>15-AP-4072</v>
          </cell>
          <cell r="B5611" t="str">
            <v>Full</v>
          </cell>
          <cell r="C5611" t="str">
            <v>Completed</v>
          </cell>
          <cell r="D5611" t="str">
            <v>Proposed</v>
          </cell>
          <cell r="E5611" t="str">
            <v>Central Activities Zone</v>
          </cell>
          <cell r="F5611">
            <v>0</v>
          </cell>
          <cell r="G5611">
            <v>6</v>
          </cell>
          <cell r="H5611">
            <v>6</v>
          </cell>
          <cell r="I5611">
            <v>94</v>
          </cell>
          <cell r="J5611" t="str">
            <v>Yes</v>
          </cell>
          <cell r="K5611">
            <v>0.35099999999999998</v>
          </cell>
          <cell r="L5611">
            <v>0.23300000000000001</v>
          </cell>
          <cell r="M5611">
            <v>2</v>
          </cell>
          <cell r="N5611" t="str">
            <v>Intermediate</v>
          </cell>
          <cell r="O5611" t="str">
            <v>Housing Association</v>
          </cell>
          <cell r="P5611" t="str">
            <v>Flat Apartment or Maisonette</v>
          </cell>
          <cell r="Q5611" t="str">
            <v>New Residential Building</v>
          </cell>
          <cell r="R5611" t="str">
            <v>No</v>
          </cell>
          <cell r="S5611" t="str">
            <v>No</v>
          </cell>
          <cell r="T5611" t="str">
            <v>No</v>
          </cell>
          <cell r="U5611"/>
          <cell r="V5611" t="str">
            <v>Full</v>
          </cell>
          <cell r="W5611" t="str">
            <v>Borough</v>
          </cell>
          <cell r="X5611"/>
          <cell r="Y5611"/>
          <cell r="Z5611" t="str">
            <v>175-179</v>
          </cell>
          <cell r="AA5611" t="str">
            <v>Long Lane</v>
          </cell>
          <cell r="AB5611"/>
          <cell r="AC5611" t="str">
            <v>175-179,Long Lane,,SE1 4PN</v>
          </cell>
          <cell r="AD5611" t="str">
            <v>GRANGE</v>
          </cell>
          <cell r="AE5611" t="str">
            <v>SE1 4PN</v>
          </cell>
          <cell r="AF5611">
            <v>533016</v>
          </cell>
          <cell r="AG5611">
            <v>179553</v>
          </cell>
          <cell r="AH5611" t="str">
            <v>Borough</v>
          </cell>
          <cell r="AI5611" t="str">
            <v>FY2017</v>
          </cell>
          <cell r="AJ5611" t="str">
            <v>2nd</v>
          </cell>
          <cell r="AK5611">
            <v>42970</v>
          </cell>
          <cell r="AL5611">
            <v>43132</v>
          </cell>
          <cell r="AM5611">
            <v>43497</v>
          </cell>
          <cell r="AN5611"/>
          <cell r="AO5611">
            <v>44066</v>
          </cell>
          <cell r="AP5611">
            <v>8</v>
          </cell>
          <cell r="AQ5611">
            <v>94</v>
          </cell>
          <cell r="AR5611"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11">
            <v>369708</v>
          </cell>
        </row>
        <row r="5612">
          <cell r="A5612" t="str">
            <v>15-AP-4072</v>
          </cell>
          <cell r="B5612" t="str">
            <v>Full</v>
          </cell>
          <cell r="C5612" t="str">
            <v>Completed</v>
          </cell>
          <cell r="D5612" t="str">
            <v>Proposed</v>
          </cell>
          <cell r="E5612" t="str">
            <v>Central Activities Zone</v>
          </cell>
          <cell r="F5612">
            <v>0</v>
          </cell>
          <cell r="G5612">
            <v>11</v>
          </cell>
          <cell r="H5612">
            <v>11</v>
          </cell>
          <cell r="I5612">
            <v>94</v>
          </cell>
          <cell r="J5612" t="str">
            <v>Yes</v>
          </cell>
          <cell r="K5612">
            <v>0.35099999999999998</v>
          </cell>
          <cell r="L5612">
            <v>0.23300000000000001</v>
          </cell>
          <cell r="M5612">
            <v>2</v>
          </cell>
          <cell r="N5612" t="str">
            <v>Social Rented</v>
          </cell>
          <cell r="O5612" t="str">
            <v>Housing Association</v>
          </cell>
          <cell r="P5612" t="str">
            <v>Flat Apartment or Maisonette</v>
          </cell>
          <cell r="Q5612" t="str">
            <v>New Residential Building</v>
          </cell>
          <cell r="R5612" t="str">
            <v>No</v>
          </cell>
          <cell r="S5612" t="str">
            <v>No</v>
          </cell>
          <cell r="T5612" t="str">
            <v>No</v>
          </cell>
          <cell r="U5612"/>
          <cell r="V5612" t="str">
            <v>Full</v>
          </cell>
          <cell r="W5612" t="str">
            <v>Borough</v>
          </cell>
          <cell r="X5612"/>
          <cell r="Y5612"/>
          <cell r="Z5612" t="str">
            <v>175-179</v>
          </cell>
          <cell r="AA5612" t="str">
            <v>Long Lane</v>
          </cell>
          <cell r="AB5612"/>
          <cell r="AC5612" t="str">
            <v>175-179,Long Lane,,SE1 4PN</v>
          </cell>
          <cell r="AD5612" t="str">
            <v>GRANGE</v>
          </cell>
          <cell r="AE5612" t="str">
            <v>SE1 4PN</v>
          </cell>
          <cell r="AF5612">
            <v>533016</v>
          </cell>
          <cell r="AG5612">
            <v>179553</v>
          </cell>
          <cell r="AH5612" t="str">
            <v>Borough</v>
          </cell>
          <cell r="AI5612" t="str">
            <v>FY2017</v>
          </cell>
          <cell r="AJ5612" t="str">
            <v>2nd</v>
          </cell>
          <cell r="AK5612">
            <v>42970</v>
          </cell>
          <cell r="AL5612">
            <v>43132</v>
          </cell>
          <cell r="AM5612">
            <v>43497</v>
          </cell>
          <cell r="AN5612"/>
          <cell r="AO5612">
            <v>44066</v>
          </cell>
          <cell r="AP5612">
            <v>8</v>
          </cell>
          <cell r="AQ5612">
            <v>94</v>
          </cell>
          <cell r="AR5612"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12">
            <v>369708</v>
          </cell>
        </row>
        <row r="5613">
          <cell r="A5613" t="str">
            <v>15-AP-4072</v>
          </cell>
          <cell r="B5613" t="str">
            <v>Full</v>
          </cell>
          <cell r="C5613" t="str">
            <v>Completed</v>
          </cell>
          <cell r="D5613" t="str">
            <v>Proposed</v>
          </cell>
          <cell r="E5613" t="str">
            <v>Central Activities Zone</v>
          </cell>
          <cell r="F5613">
            <v>0</v>
          </cell>
          <cell r="G5613">
            <v>7</v>
          </cell>
          <cell r="H5613">
            <v>7</v>
          </cell>
          <cell r="I5613">
            <v>94</v>
          </cell>
          <cell r="J5613" t="str">
            <v>Yes</v>
          </cell>
          <cell r="K5613">
            <v>0.35099999999999998</v>
          </cell>
          <cell r="L5613">
            <v>0.23300000000000001</v>
          </cell>
          <cell r="M5613">
            <v>3</v>
          </cell>
          <cell r="N5613" t="str">
            <v>Social Rented</v>
          </cell>
          <cell r="O5613" t="str">
            <v>Housing Association</v>
          </cell>
          <cell r="P5613" t="str">
            <v>Flat Apartment or Maisonette</v>
          </cell>
          <cell r="Q5613" t="str">
            <v>New Residential Building</v>
          </cell>
          <cell r="R5613" t="str">
            <v>No</v>
          </cell>
          <cell r="S5613" t="str">
            <v>No</v>
          </cell>
          <cell r="T5613" t="str">
            <v>No</v>
          </cell>
          <cell r="U5613"/>
          <cell r="V5613" t="str">
            <v>Full</v>
          </cell>
          <cell r="W5613" t="str">
            <v>Borough</v>
          </cell>
          <cell r="X5613"/>
          <cell r="Y5613"/>
          <cell r="Z5613" t="str">
            <v>175-179</v>
          </cell>
          <cell r="AA5613" t="str">
            <v>Long Lane</v>
          </cell>
          <cell r="AB5613"/>
          <cell r="AC5613" t="str">
            <v>175-179,Long Lane,,SE1 4PN</v>
          </cell>
          <cell r="AD5613" t="str">
            <v>GRANGE</v>
          </cell>
          <cell r="AE5613" t="str">
            <v>SE1 4PN</v>
          </cell>
          <cell r="AF5613">
            <v>533016</v>
          </cell>
          <cell r="AG5613">
            <v>179553</v>
          </cell>
          <cell r="AH5613" t="str">
            <v>Borough</v>
          </cell>
          <cell r="AI5613" t="str">
            <v>FY2017</v>
          </cell>
          <cell r="AJ5613" t="str">
            <v>2nd</v>
          </cell>
          <cell r="AK5613">
            <v>42970</v>
          </cell>
          <cell r="AL5613">
            <v>43132</v>
          </cell>
          <cell r="AM5613">
            <v>43497</v>
          </cell>
          <cell r="AN5613"/>
          <cell r="AO5613">
            <v>44066</v>
          </cell>
          <cell r="AP5613">
            <v>8</v>
          </cell>
          <cell r="AQ5613">
            <v>94</v>
          </cell>
          <cell r="AR5613" t="str">
            <v>Redevelopment of site to provide a part 6, part 7 and part 8 storey building comprising commercial units at ground and mezzanine level (Use Class B1) with 94 residential units above (Use Class C3) (39 x 1 bed, 39 x 2 bed and 16 x 3 bed), associated car and cycle parking, landscaping, gymnasium, podium garden at first floor level and other associated works.`O</v>
          </cell>
          <cell r="AS5613">
            <v>369708</v>
          </cell>
        </row>
        <row r="5614">
          <cell r="A5614" t="str">
            <v>15-AP-4079</v>
          </cell>
          <cell r="B5614" t="str">
            <v>Full</v>
          </cell>
          <cell r="C5614" t="str">
            <v>Lapsed</v>
          </cell>
          <cell r="D5614" t="str">
            <v>Proposed</v>
          </cell>
          <cell r="E5614" t="str">
            <v>Inner</v>
          </cell>
          <cell r="F5614">
            <v>0</v>
          </cell>
          <cell r="G5614">
            <v>4</v>
          </cell>
          <cell r="H5614">
            <v>4</v>
          </cell>
          <cell r="I5614">
            <v>4</v>
          </cell>
          <cell r="J5614" t="str">
            <v>No</v>
          </cell>
          <cell r="K5614">
            <v>2.4E-2</v>
          </cell>
          <cell r="L5614">
            <v>2.4E-2</v>
          </cell>
          <cell r="M5614">
            <v>2</v>
          </cell>
          <cell r="N5614" t="str">
            <v>Market</v>
          </cell>
          <cell r="O5614" t="str">
            <v>Private</v>
          </cell>
          <cell r="P5614" t="str">
            <v>Flat Apartment or Maisonette</v>
          </cell>
          <cell r="Q5614" t="str">
            <v>Change of use of Non-Res floor space to Dwelling(s)</v>
          </cell>
          <cell r="R5614" t="str">
            <v>No</v>
          </cell>
          <cell r="S5614" t="str">
            <v>unknown</v>
          </cell>
          <cell r="T5614" t="str">
            <v>No</v>
          </cell>
          <cell r="U5614"/>
          <cell r="V5614" t="str">
            <v>Full</v>
          </cell>
          <cell r="W5614" t="str">
            <v>Borough</v>
          </cell>
          <cell r="X5614"/>
          <cell r="Y5614"/>
          <cell r="Z5614" t="str">
            <v>2</v>
          </cell>
          <cell r="AA5614" t="str">
            <v>Brunswick Park</v>
          </cell>
          <cell r="AB5614"/>
          <cell r="AC5614" t="str">
            <v>2,Brunswick Park,,SE5 7RH</v>
          </cell>
          <cell r="AD5614" t="str">
            <v>BRUNSWICK PARK</v>
          </cell>
          <cell r="AE5614" t="str">
            <v>SE5 7RH</v>
          </cell>
          <cell r="AF5614">
            <v>533100</v>
          </cell>
          <cell r="AG5614">
            <v>176833</v>
          </cell>
          <cell r="AH5614" t="str">
            <v>Borough</v>
          </cell>
          <cell r="AI5614" t="str">
            <v>FY2015</v>
          </cell>
          <cell r="AJ5614" t="str">
            <v>3rd</v>
          </cell>
          <cell r="AK5614">
            <v>42361</v>
          </cell>
          <cell r="AL5614"/>
          <cell r="AM5614"/>
          <cell r="AN5614"/>
          <cell r="AO5614">
            <v>43457</v>
          </cell>
          <cell r="AP5614"/>
          <cell r="AQ5614">
            <v>4</v>
          </cell>
          <cell r="AR5614" t="str">
            <v>Change of use from residential care home (C2 Use Class) into 4 x 2-bed residential flats (C3 Use Class).</v>
          </cell>
          <cell r="AS5614">
            <v>206474</v>
          </cell>
        </row>
        <row r="5615">
          <cell r="A5615" t="str">
            <v>15-AP-4086</v>
          </cell>
          <cell r="B5615" t="str">
            <v>Outline</v>
          </cell>
          <cell r="C5615" t="str">
            <v>Lapsed</v>
          </cell>
          <cell r="D5615" t="str">
            <v>Proposed</v>
          </cell>
          <cell r="E5615" t="str">
            <v>Inner</v>
          </cell>
          <cell r="F5615">
            <v>0</v>
          </cell>
          <cell r="G5615">
            <v>1</v>
          </cell>
          <cell r="H5615">
            <v>1</v>
          </cell>
          <cell r="I5615">
            <v>1</v>
          </cell>
          <cell r="J5615" t="str">
            <v>No</v>
          </cell>
          <cell r="K5615">
            <v>1.6E-2</v>
          </cell>
          <cell r="L5615">
            <v>1.6E-2</v>
          </cell>
          <cell r="M5615">
            <v>3</v>
          </cell>
          <cell r="N5615" t="str">
            <v>Market</v>
          </cell>
          <cell r="O5615" t="str">
            <v>Private</v>
          </cell>
          <cell r="P5615" t="str">
            <v>House or Bungalow</v>
          </cell>
          <cell r="Q5615" t="str">
            <v>New Residential Building</v>
          </cell>
          <cell r="R5615" t="str">
            <v>No</v>
          </cell>
          <cell r="S5615" t="str">
            <v>unknown</v>
          </cell>
          <cell r="T5615" t="str">
            <v>No</v>
          </cell>
          <cell r="U5615"/>
          <cell r="V5615" t="str">
            <v>Outline</v>
          </cell>
          <cell r="W5615" t="str">
            <v>Borough</v>
          </cell>
          <cell r="X5615"/>
          <cell r="Y5615"/>
          <cell r="Z5615" t="str">
            <v>Land Adjacent To 2</v>
          </cell>
          <cell r="AA5615" t="str">
            <v>Cottage Green,</v>
          </cell>
          <cell r="AB5615"/>
          <cell r="AC5615" t="str">
            <v>Land Adjacent To 2,Cottage Green,,,SE5 7ST</v>
          </cell>
          <cell r="AD5615" t="str">
            <v>BRUNSWICK PARK</v>
          </cell>
          <cell r="AE5615" t="str">
            <v>SE5 7ST</v>
          </cell>
          <cell r="AF5615">
            <v>533017</v>
          </cell>
          <cell r="AG5615">
            <v>177304</v>
          </cell>
          <cell r="AH5615" t="str">
            <v>Borough</v>
          </cell>
          <cell r="AI5615" t="str">
            <v>FY2015</v>
          </cell>
          <cell r="AJ5615" t="str">
            <v>3rd</v>
          </cell>
          <cell r="AK5615">
            <v>42342</v>
          </cell>
          <cell r="AL5615"/>
          <cell r="AM5615"/>
          <cell r="AN5615"/>
          <cell r="AO5615">
            <v>43438</v>
          </cell>
          <cell r="AP5615"/>
          <cell r="AQ5615">
            <v>1</v>
          </cell>
          <cell r="AR5615" t="str">
            <v>Erection of a two-storey, 3-bed dwellinghouse (Outline application with only the matters of Scale and Layout to_x000D_
be considered)</v>
          </cell>
          <cell r="AS5615">
            <v>253547</v>
          </cell>
        </row>
        <row r="5616">
          <cell r="A5616" t="str">
            <v>15-AP-4088</v>
          </cell>
          <cell r="B5616" t="str">
            <v>Full</v>
          </cell>
          <cell r="C5616" t="str">
            <v>Lapsed</v>
          </cell>
          <cell r="D5616" t="str">
            <v>Proposed</v>
          </cell>
          <cell r="E5616" t="str">
            <v>Inner</v>
          </cell>
          <cell r="F5616">
            <v>0</v>
          </cell>
          <cell r="G5616">
            <v>4</v>
          </cell>
          <cell r="H5616">
            <v>4</v>
          </cell>
          <cell r="I5616">
            <v>6</v>
          </cell>
          <cell r="J5616" t="str">
            <v>No</v>
          </cell>
          <cell r="K5616">
            <v>0.14599999999999999</v>
          </cell>
          <cell r="L5616">
            <v>0.14599999999999999</v>
          </cell>
          <cell r="M5616">
            <v>1</v>
          </cell>
          <cell r="N5616" t="str">
            <v>Market</v>
          </cell>
          <cell r="O5616" t="str">
            <v>Private</v>
          </cell>
          <cell r="P5616" t="str">
            <v>Flat Apartment or Maisonette</v>
          </cell>
          <cell r="Q5616" t="str">
            <v>Extension to building for residential unit(s)</v>
          </cell>
          <cell r="R5616" t="str">
            <v>No</v>
          </cell>
          <cell r="S5616" t="str">
            <v>unknown</v>
          </cell>
          <cell r="T5616" t="str">
            <v>No</v>
          </cell>
          <cell r="U5616"/>
          <cell r="V5616" t="str">
            <v>Full</v>
          </cell>
          <cell r="W5616" t="str">
            <v>Borough</v>
          </cell>
          <cell r="X5616"/>
          <cell r="Y5616"/>
          <cell r="Z5616" t="str">
            <v>193-221</v>
          </cell>
          <cell r="AA5616" t="str">
            <v>Southwark Park Road</v>
          </cell>
          <cell r="AB5616"/>
          <cell r="AC5616" t="str">
            <v>193-221,Southwark Park Road,,SE16 3RP</v>
          </cell>
          <cell r="AD5616" t="str">
            <v>SOUTH BERMONDSEY</v>
          </cell>
          <cell r="AE5616" t="str">
            <v>SE16 3RP</v>
          </cell>
          <cell r="AF5616">
            <v>534463</v>
          </cell>
          <cell r="AG5616">
            <v>178822</v>
          </cell>
          <cell r="AH5616" t="str">
            <v>Borough</v>
          </cell>
          <cell r="AI5616" t="str">
            <v>FY2015</v>
          </cell>
          <cell r="AJ5616" t="str">
            <v>3rd</v>
          </cell>
          <cell r="AK5616">
            <v>42345</v>
          </cell>
          <cell r="AL5616"/>
          <cell r="AM5616"/>
          <cell r="AN5616"/>
          <cell r="AO5616">
            <v>43441</v>
          </cell>
          <cell r="AP5616"/>
          <cell r="AQ5616">
            <v>6</v>
          </cell>
          <cell r="AR5616" t="str">
            <v>Extension of the existing roofslope to the rear, formation of dormer windows to the front elevation, the provision of velux roof lights to the rear, new access staircases to second floor and conversion to create x6 self contained flats (x4 one bedroom, x1 two bedroom and x 1 3-bedroom).</v>
          </cell>
          <cell r="AS5616">
            <v>205150</v>
          </cell>
        </row>
        <row r="5617">
          <cell r="A5617" t="str">
            <v>15-AP-4088</v>
          </cell>
          <cell r="B5617" t="str">
            <v>Full</v>
          </cell>
          <cell r="C5617" t="str">
            <v>Lapsed</v>
          </cell>
          <cell r="D5617" t="str">
            <v>Proposed</v>
          </cell>
          <cell r="E5617" t="str">
            <v>Inner</v>
          </cell>
          <cell r="F5617">
            <v>0</v>
          </cell>
          <cell r="G5617">
            <v>1</v>
          </cell>
          <cell r="H5617">
            <v>1</v>
          </cell>
          <cell r="I5617">
            <v>6</v>
          </cell>
          <cell r="J5617" t="str">
            <v>No</v>
          </cell>
          <cell r="K5617">
            <v>0.14599999999999999</v>
          </cell>
          <cell r="L5617">
            <v>0.14599999999999999</v>
          </cell>
          <cell r="M5617">
            <v>2</v>
          </cell>
          <cell r="N5617" t="str">
            <v>Market</v>
          </cell>
          <cell r="O5617" t="str">
            <v>Private</v>
          </cell>
          <cell r="P5617" t="str">
            <v>Flat Apartment or Maisonette</v>
          </cell>
          <cell r="Q5617" t="str">
            <v>Extension to building for residential unit(s)</v>
          </cell>
          <cell r="R5617" t="str">
            <v>No</v>
          </cell>
          <cell r="S5617" t="str">
            <v>unknown</v>
          </cell>
          <cell r="T5617" t="str">
            <v>No</v>
          </cell>
          <cell r="U5617"/>
          <cell r="V5617" t="str">
            <v>Full</v>
          </cell>
          <cell r="W5617" t="str">
            <v>Borough</v>
          </cell>
          <cell r="X5617"/>
          <cell r="Y5617"/>
          <cell r="Z5617" t="str">
            <v>193-221</v>
          </cell>
          <cell r="AA5617" t="str">
            <v>Southwark Park Road</v>
          </cell>
          <cell r="AB5617"/>
          <cell r="AC5617" t="str">
            <v>193-221,Southwark Park Road,,SE16 3RP</v>
          </cell>
          <cell r="AD5617" t="str">
            <v>SOUTH BERMONDSEY</v>
          </cell>
          <cell r="AE5617" t="str">
            <v>SE16 3RP</v>
          </cell>
          <cell r="AF5617">
            <v>534463</v>
          </cell>
          <cell r="AG5617">
            <v>178822</v>
          </cell>
          <cell r="AH5617" t="str">
            <v>Borough</v>
          </cell>
          <cell r="AI5617" t="str">
            <v>FY2015</v>
          </cell>
          <cell r="AJ5617" t="str">
            <v>3rd</v>
          </cell>
          <cell r="AK5617">
            <v>42345</v>
          </cell>
          <cell r="AL5617"/>
          <cell r="AM5617"/>
          <cell r="AN5617"/>
          <cell r="AO5617">
            <v>43441</v>
          </cell>
          <cell r="AP5617"/>
          <cell r="AQ5617">
            <v>6</v>
          </cell>
          <cell r="AR5617" t="str">
            <v>Extension of the existing roofslope to the rear, formation of dormer windows to the front elevation, the provision of velux roof lights to the rear, new access staircases to second floor and conversion to create x6 self contained flats (x4 one bedroom, x1 two bedroom and x 1 3-bedroom).</v>
          </cell>
          <cell r="AS5617">
            <v>205150</v>
          </cell>
        </row>
        <row r="5618">
          <cell r="A5618" t="str">
            <v>15-AP-4088</v>
          </cell>
          <cell r="B5618" t="str">
            <v>Full</v>
          </cell>
          <cell r="C5618" t="str">
            <v>Lapsed</v>
          </cell>
          <cell r="D5618" t="str">
            <v>Proposed</v>
          </cell>
          <cell r="E5618" t="str">
            <v>Inner</v>
          </cell>
          <cell r="F5618">
            <v>0</v>
          </cell>
          <cell r="G5618">
            <v>1</v>
          </cell>
          <cell r="H5618">
            <v>1</v>
          </cell>
          <cell r="I5618">
            <v>6</v>
          </cell>
          <cell r="J5618" t="str">
            <v>No</v>
          </cell>
          <cell r="K5618">
            <v>0.14599999999999999</v>
          </cell>
          <cell r="L5618">
            <v>0.14599999999999999</v>
          </cell>
          <cell r="M5618">
            <v>3</v>
          </cell>
          <cell r="N5618" t="str">
            <v>Market</v>
          </cell>
          <cell r="O5618" t="str">
            <v>Private</v>
          </cell>
          <cell r="P5618" t="str">
            <v>Flat Apartment or Maisonette</v>
          </cell>
          <cell r="Q5618" t="str">
            <v>Extension to building for residential unit(s)</v>
          </cell>
          <cell r="R5618" t="str">
            <v>No</v>
          </cell>
          <cell r="S5618" t="str">
            <v>unknown</v>
          </cell>
          <cell r="T5618" t="str">
            <v>No</v>
          </cell>
          <cell r="U5618"/>
          <cell r="V5618" t="str">
            <v>Full</v>
          </cell>
          <cell r="W5618" t="str">
            <v>Borough</v>
          </cell>
          <cell r="X5618"/>
          <cell r="Y5618"/>
          <cell r="Z5618" t="str">
            <v>193-221</v>
          </cell>
          <cell r="AA5618" t="str">
            <v>Southwark Park Road</v>
          </cell>
          <cell r="AB5618"/>
          <cell r="AC5618" t="str">
            <v>193-221,Southwark Park Road,,SE16 3RP</v>
          </cell>
          <cell r="AD5618" t="str">
            <v>SOUTH BERMONDSEY</v>
          </cell>
          <cell r="AE5618" t="str">
            <v>SE16 3RP</v>
          </cell>
          <cell r="AF5618">
            <v>534463</v>
          </cell>
          <cell r="AG5618">
            <v>178822</v>
          </cell>
          <cell r="AH5618" t="str">
            <v>Borough</v>
          </cell>
          <cell r="AI5618" t="str">
            <v>FY2015</v>
          </cell>
          <cell r="AJ5618" t="str">
            <v>3rd</v>
          </cell>
          <cell r="AK5618">
            <v>42345</v>
          </cell>
          <cell r="AL5618"/>
          <cell r="AM5618"/>
          <cell r="AN5618"/>
          <cell r="AO5618">
            <v>43441</v>
          </cell>
          <cell r="AP5618"/>
          <cell r="AQ5618">
            <v>6</v>
          </cell>
          <cell r="AR5618" t="str">
            <v>Extension of the existing roofslope to the rear, formation of dormer windows to the front elevation, the provision of velux roof lights to the rear, new access staircases to second floor and conversion to create x6 self contained flats (x4 one bedroom, x1 two bedroom and x 1 3-bedroom).</v>
          </cell>
          <cell r="AS5618">
            <v>205150</v>
          </cell>
        </row>
        <row r="5619">
          <cell r="A5619" t="str">
            <v>15-AP-4120</v>
          </cell>
          <cell r="B5619" t="str">
            <v>S191 Certificate of Existing Lawful Use</v>
          </cell>
          <cell r="C5619" t="str">
            <v>Completed</v>
          </cell>
          <cell r="D5619" t="str">
            <v>Proposed</v>
          </cell>
          <cell r="E5619" t="str">
            <v>Central Activities Zone</v>
          </cell>
          <cell r="F5619">
            <v>0</v>
          </cell>
          <cell r="G5619">
            <v>1</v>
          </cell>
          <cell r="H5619">
            <v>1</v>
          </cell>
          <cell r="I5619">
            <v>1</v>
          </cell>
          <cell r="J5619" t="str">
            <v>No</v>
          </cell>
          <cell r="K5619">
            <v>1.4999999999999999E-2</v>
          </cell>
          <cell r="L5619">
            <v>1.4999999999999999E-2</v>
          </cell>
          <cell r="M5619">
            <v>1</v>
          </cell>
          <cell r="N5619" t="str">
            <v>Market</v>
          </cell>
          <cell r="O5619" t="str">
            <v>Private</v>
          </cell>
          <cell r="P5619" t="str">
            <v>Flat Apartment or Maisonette</v>
          </cell>
          <cell r="Q5619" t="str">
            <v>Change of use of Non-Res floor space to Dwelling(s)</v>
          </cell>
          <cell r="R5619" t="str">
            <v>No</v>
          </cell>
          <cell r="S5619" t="str">
            <v>unknown</v>
          </cell>
          <cell r="T5619" t="str">
            <v>No</v>
          </cell>
          <cell r="U5619"/>
          <cell r="V5619" t="str">
            <v>S191 Certificate of Existing Lawful Use</v>
          </cell>
          <cell r="W5619" t="str">
            <v>Borough</v>
          </cell>
          <cell r="X5619"/>
          <cell r="Y5619" t="str">
            <v>Unit G03</v>
          </cell>
          <cell r="Z5619" t="str">
            <v>9</v>
          </cell>
          <cell r="AA5619" t="str">
            <v>Steedman Street</v>
          </cell>
          <cell r="AB5619"/>
          <cell r="AC5619" t="str">
            <v>Unit G039,Steedman Street,,SE17 3AF</v>
          </cell>
          <cell r="AD5619" t="str">
            <v>NEWINGTON</v>
          </cell>
          <cell r="AE5619" t="str">
            <v>SE17 3AF</v>
          </cell>
          <cell r="AF5619">
            <v>532093</v>
          </cell>
          <cell r="AG5619">
            <v>178644</v>
          </cell>
          <cell r="AH5619" t="str">
            <v>Borough</v>
          </cell>
          <cell r="AI5619" t="str">
            <v>FY2015</v>
          </cell>
          <cell r="AJ5619" t="str">
            <v>3rd</v>
          </cell>
          <cell r="AK5619">
            <v>42345</v>
          </cell>
          <cell r="AL5619">
            <v>42345</v>
          </cell>
          <cell r="AM5619">
            <v>42345</v>
          </cell>
          <cell r="AN5619"/>
          <cell r="AO5619">
            <v>43441</v>
          </cell>
          <cell r="AP5619"/>
          <cell r="AQ5619">
            <v>1</v>
          </cell>
          <cell r="AR5619" t="str">
            <v>Certificate of Lawful Development (existing) for change of use from office (Use Class B1) to a 1 bedroom self contained flat (Use Class C3)</v>
          </cell>
          <cell r="AS5619">
            <v>205116</v>
          </cell>
        </row>
        <row r="5620">
          <cell r="A5620" t="str">
            <v>15-AP-4160</v>
          </cell>
          <cell r="B5620" t="str">
            <v>Full</v>
          </cell>
          <cell r="C5620" t="str">
            <v>Lapsed</v>
          </cell>
          <cell r="D5620" t="str">
            <v>Proposed</v>
          </cell>
          <cell r="E5620" t="str">
            <v>Inner</v>
          </cell>
          <cell r="F5620">
            <v>0</v>
          </cell>
          <cell r="G5620">
            <v>1</v>
          </cell>
          <cell r="H5620">
            <v>1</v>
          </cell>
          <cell r="I5620">
            <v>1</v>
          </cell>
          <cell r="J5620" t="str">
            <v>No</v>
          </cell>
          <cell r="K5620">
            <v>1.9E-2</v>
          </cell>
          <cell r="L5620">
            <v>1.9E-2</v>
          </cell>
          <cell r="M5620">
            <v>2</v>
          </cell>
          <cell r="N5620" t="str">
            <v>Market</v>
          </cell>
          <cell r="O5620" t="str">
            <v>Private</v>
          </cell>
          <cell r="P5620" t="str">
            <v>House or Bungalow</v>
          </cell>
          <cell r="Q5620" t="str">
            <v>Change of use of Non-Res floor space to Dwelling(s)</v>
          </cell>
          <cell r="R5620" t="str">
            <v>No</v>
          </cell>
          <cell r="S5620" t="str">
            <v>unknown</v>
          </cell>
          <cell r="T5620" t="str">
            <v>No</v>
          </cell>
          <cell r="U5620"/>
          <cell r="V5620" t="str">
            <v>Full</v>
          </cell>
          <cell r="W5620" t="str">
            <v>Borough</v>
          </cell>
          <cell r="X5620"/>
          <cell r="Y5620"/>
          <cell r="Z5620" t="str">
            <v>The Former Ambulance Centre Station</v>
          </cell>
          <cell r="AA5620" t="str">
            <v>Ann Moss Way</v>
          </cell>
          <cell r="AB5620"/>
          <cell r="AC5620" t="str">
            <v>The Former Ambulance Centre Station,Ann Moss Way,,SE16 2TL</v>
          </cell>
          <cell r="AD5620" t="str">
            <v>ROTHERHITHE</v>
          </cell>
          <cell r="AE5620" t="str">
            <v>SE16 2TL</v>
          </cell>
          <cell r="AF5620">
            <v>535193</v>
          </cell>
          <cell r="AG5620">
            <v>179349</v>
          </cell>
          <cell r="AH5620" t="str">
            <v>Borough</v>
          </cell>
          <cell r="AI5620" t="str">
            <v>FY2015</v>
          </cell>
          <cell r="AJ5620" t="str">
            <v>4th</v>
          </cell>
          <cell r="AK5620">
            <v>42404</v>
          </cell>
          <cell r="AL5620"/>
          <cell r="AM5620"/>
          <cell r="AN5620"/>
          <cell r="AO5620">
            <v>43500</v>
          </cell>
          <cell r="AP5620"/>
          <cell r="AQ5620">
            <v>1</v>
          </cell>
          <cell r="AR5620" t="str">
            <v>Change of use from a Clinic (D1 use) to 1x 2 bedroom residential dwelling (C3 use class).</v>
          </cell>
          <cell r="AS5620">
            <v>208973</v>
          </cell>
        </row>
        <row r="5621">
          <cell r="A5621" t="str">
            <v>15-AP-4298</v>
          </cell>
          <cell r="B5621" t="str">
            <v>Full</v>
          </cell>
          <cell r="C5621" t="str">
            <v>Lapsed</v>
          </cell>
          <cell r="D5621" t="str">
            <v>Existing</v>
          </cell>
          <cell r="E5621" t="str">
            <v>Central Activities Zone</v>
          </cell>
          <cell r="F5621">
            <v>1</v>
          </cell>
          <cell r="G5621">
            <v>0</v>
          </cell>
          <cell r="H5621">
            <v>-1</v>
          </cell>
          <cell r="I5621">
            <v>2</v>
          </cell>
          <cell r="J5621" t="str">
            <v>No</v>
          </cell>
          <cell r="K5621">
            <v>0.04</v>
          </cell>
          <cell r="L5621">
            <v>0.04</v>
          </cell>
          <cell r="M5621">
            <v>4</v>
          </cell>
          <cell r="N5621" t="str">
            <v>Market</v>
          </cell>
          <cell r="O5621" t="str">
            <v>Private</v>
          </cell>
          <cell r="P5621" t="str">
            <v>Flat Apartment or Maisonette</v>
          </cell>
          <cell r="Q5621" t="str">
            <v>Conversion of Dwelling(s) or ancillary C3 floorspace</v>
          </cell>
          <cell r="R5621" t="str">
            <v>No</v>
          </cell>
          <cell r="S5621" t="str">
            <v>unknown</v>
          </cell>
          <cell r="T5621" t="str">
            <v>No</v>
          </cell>
          <cell r="U5621" t="str">
            <v>N/A</v>
          </cell>
          <cell r="V5621" t="str">
            <v>Full</v>
          </cell>
          <cell r="W5621" t="str">
            <v>Borough</v>
          </cell>
          <cell r="X5621"/>
          <cell r="Y5621" t="str">
            <v>2201 Block C</v>
          </cell>
          <cell r="Z5621" t="str">
            <v>70</v>
          </cell>
          <cell r="AA5621" t="str">
            <v>Holland Street</v>
          </cell>
          <cell r="AB5621"/>
          <cell r="AC5621" t="str">
            <v>2201 Block C70,Holland Street,,SE1 9NX</v>
          </cell>
          <cell r="AD5621" t="str">
            <v>CATHEDRALS</v>
          </cell>
          <cell r="AE5621" t="str">
            <v>SE1 9NX</v>
          </cell>
          <cell r="AF5621">
            <v>531915</v>
          </cell>
          <cell r="AG5621">
            <v>180347</v>
          </cell>
          <cell r="AH5621" t="str">
            <v>Borough</v>
          </cell>
          <cell r="AI5621" t="str">
            <v>FY2015</v>
          </cell>
          <cell r="AJ5621" t="str">
            <v>3rd</v>
          </cell>
          <cell r="AK5621">
            <v>42362</v>
          </cell>
          <cell r="AL5621"/>
          <cell r="AM5621"/>
          <cell r="AN5621"/>
          <cell r="AO5621">
            <v>43458</v>
          </cell>
          <cell r="AP5621"/>
          <cell r="AQ5621">
            <v>2</v>
          </cell>
          <cell r="AR5621" t="str">
            <v>Subdivision of one residential unit to create two self-contained dwellings (Penthouse of eastern-most block)</v>
          </cell>
          <cell r="AS5621">
            <v>207149</v>
          </cell>
        </row>
        <row r="5622">
          <cell r="A5622" t="str">
            <v>15-AP-4298</v>
          </cell>
          <cell r="B5622" t="str">
            <v>Full</v>
          </cell>
          <cell r="C5622" t="str">
            <v>Lapsed</v>
          </cell>
          <cell r="D5622" t="str">
            <v>Proposed</v>
          </cell>
          <cell r="E5622" t="str">
            <v>Central Activities Zone</v>
          </cell>
          <cell r="F5622">
            <v>0</v>
          </cell>
          <cell r="G5622">
            <v>2</v>
          </cell>
          <cell r="H5622">
            <v>2</v>
          </cell>
          <cell r="I5622">
            <v>2</v>
          </cell>
          <cell r="J5622" t="str">
            <v>No</v>
          </cell>
          <cell r="K5622">
            <v>0.04</v>
          </cell>
          <cell r="L5622">
            <v>0.04</v>
          </cell>
          <cell r="M5622">
            <v>5</v>
          </cell>
          <cell r="N5622" t="str">
            <v>Market</v>
          </cell>
          <cell r="O5622" t="str">
            <v>Private</v>
          </cell>
          <cell r="P5622" t="str">
            <v>Flat Apartment or Maisonette</v>
          </cell>
          <cell r="Q5622" t="str">
            <v>Conversion of Dwelling(s) or ancillary C3 floorspace</v>
          </cell>
          <cell r="R5622" t="str">
            <v>No</v>
          </cell>
          <cell r="S5622" t="str">
            <v>unknown</v>
          </cell>
          <cell r="T5622" t="str">
            <v>No</v>
          </cell>
          <cell r="U5622"/>
          <cell r="V5622" t="str">
            <v>Full</v>
          </cell>
          <cell r="W5622" t="str">
            <v>Borough</v>
          </cell>
          <cell r="X5622"/>
          <cell r="Y5622" t="str">
            <v>2201 Block C</v>
          </cell>
          <cell r="Z5622" t="str">
            <v>70</v>
          </cell>
          <cell r="AA5622" t="str">
            <v>Holland Street</v>
          </cell>
          <cell r="AB5622"/>
          <cell r="AC5622" t="str">
            <v>2201 Block C70,Holland Street,,SE1 9NX</v>
          </cell>
          <cell r="AD5622" t="str">
            <v>CATHEDRALS</v>
          </cell>
          <cell r="AE5622" t="str">
            <v>SE1 9NX</v>
          </cell>
          <cell r="AF5622">
            <v>531915</v>
          </cell>
          <cell r="AG5622">
            <v>180347</v>
          </cell>
          <cell r="AH5622" t="str">
            <v>Borough</v>
          </cell>
          <cell r="AI5622" t="str">
            <v>FY2015</v>
          </cell>
          <cell r="AJ5622" t="str">
            <v>3rd</v>
          </cell>
          <cell r="AK5622">
            <v>42362</v>
          </cell>
          <cell r="AL5622"/>
          <cell r="AM5622"/>
          <cell r="AN5622"/>
          <cell r="AO5622">
            <v>43458</v>
          </cell>
          <cell r="AP5622"/>
          <cell r="AQ5622">
            <v>2</v>
          </cell>
          <cell r="AR5622" t="str">
            <v>Subdivision of one residential unit to create two self-contained dwellings (Penthouse of eastern-most block)</v>
          </cell>
          <cell r="AS5622">
            <v>207149</v>
          </cell>
        </row>
        <row r="5623">
          <cell r="A5623" t="str">
            <v>15-AP-4318</v>
          </cell>
          <cell r="B5623" t="str">
            <v>Full</v>
          </cell>
          <cell r="C5623" t="str">
            <v>Completed</v>
          </cell>
          <cell r="D5623" t="str">
            <v>Proposed</v>
          </cell>
          <cell r="E5623" t="str">
            <v>Inner</v>
          </cell>
          <cell r="F5623">
            <v>0</v>
          </cell>
          <cell r="G5623">
            <v>1</v>
          </cell>
          <cell r="H5623">
            <v>1</v>
          </cell>
          <cell r="I5623">
            <v>1</v>
          </cell>
          <cell r="J5623" t="str">
            <v>No</v>
          </cell>
          <cell r="K5623">
            <v>0.02</v>
          </cell>
          <cell r="L5623">
            <v>0.02</v>
          </cell>
          <cell r="M5623">
            <v>1</v>
          </cell>
          <cell r="N5623" t="str">
            <v>Market</v>
          </cell>
          <cell r="O5623" t="str">
            <v>Private</v>
          </cell>
          <cell r="P5623" t="str">
            <v>Flat Apartment or Maisonette</v>
          </cell>
          <cell r="Q5623" t="str">
            <v>Change of use of Non-Res floor space to Dwelling(s)</v>
          </cell>
          <cell r="R5623" t="str">
            <v>No</v>
          </cell>
          <cell r="S5623" t="str">
            <v>unknown</v>
          </cell>
          <cell r="T5623" t="str">
            <v>No</v>
          </cell>
          <cell r="U5623"/>
          <cell r="V5623" t="str">
            <v>Full</v>
          </cell>
          <cell r="W5623" t="str">
            <v>Borough</v>
          </cell>
          <cell r="X5623"/>
          <cell r="Y5623"/>
          <cell r="Z5623" t="str">
            <v>115</v>
          </cell>
          <cell r="AA5623" t="str">
            <v>Queens Road</v>
          </cell>
          <cell r="AB5623"/>
          <cell r="AC5623" t="str">
            <v>115,Queens Road,,SE15 2EZ</v>
          </cell>
          <cell r="AD5623" t="str">
            <v>LIVESEY</v>
          </cell>
          <cell r="AE5623" t="str">
            <v>SE15 2EZ</v>
          </cell>
          <cell r="AF5623">
            <v>534867</v>
          </cell>
          <cell r="AG5623">
            <v>176782</v>
          </cell>
          <cell r="AH5623" t="str">
            <v>Borough</v>
          </cell>
          <cell r="AI5623" t="str">
            <v>FY2015</v>
          </cell>
          <cell r="AJ5623" t="str">
            <v>3rd</v>
          </cell>
          <cell r="AK5623">
            <v>42362</v>
          </cell>
          <cell r="AL5623">
            <v>42894</v>
          </cell>
          <cell r="AM5623">
            <v>42955</v>
          </cell>
          <cell r="AN5623"/>
          <cell r="AO5623">
            <v>43458</v>
          </cell>
          <cell r="AP5623"/>
          <cell r="AQ5623">
            <v>1</v>
          </cell>
          <cell r="AR5623" t="str">
            <v>Change of use of the rear part from A1 shop to C3 residential flat (one-bed) and the retention of a single storey rear extension and the installation of three rooflights.</v>
          </cell>
          <cell r="AS5623">
            <v>206564</v>
          </cell>
        </row>
        <row r="5624">
          <cell r="A5624" t="str">
            <v>15-AP-4391</v>
          </cell>
          <cell r="B5624" t="str">
            <v>Full</v>
          </cell>
          <cell r="C5624" t="str">
            <v>Started</v>
          </cell>
          <cell r="D5624" t="str">
            <v>Existing</v>
          </cell>
          <cell r="E5624" t="str">
            <v>Central Activities Zone</v>
          </cell>
          <cell r="F5624">
            <v>1</v>
          </cell>
          <cell r="G5624">
            <v>0</v>
          </cell>
          <cell r="H5624">
            <v>-1</v>
          </cell>
          <cell r="I5624">
            <v>8</v>
          </cell>
          <cell r="J5624" t="str">
            <v>No</v>
          </cell>
          <cell r="K5624">
            <v>7.5999999999999998E-2</v>
          </cell>
          <cell r="L5624">
            <v>4.4999999999999998E-2</v>
          </cell>
          <cell r="M5624">
            <v>1</v>
          </cell>
          <cell r="N5624" t="str">
            <v>Market</v>
          </cell>
          <cell r="O5624" t="str">
            <v>Private</v>
          </cell>
          <cell r="P5624" t="str">
            <v>Flat Apartment or Maisonette</v>
          </cell>
          <cell r="Q5624" t="str">
            <v>New Residential Building</v>
          </cell>
          <cell r="R5624" t="str">
            <v>No</v>
          </cell>
          <cell r="S5624" t="str">
            <v>unknown</v>
          </cell>
          <cell r="T5624" t="str">
            <v>No</v>
          </cell>
          <cell r="U5624" t="str">
            <v>N/A</v>
          </cell>
          <cell r="V5624" t="str">
            <v>Full</v>
          </cell>
          <cell r="W5624" t="str">
            <v>Borough</v>
          </cell>
          <cell r="X5624"/>
          <cell r="Y5624"/>
          <cell r="Z5624" t="str">
            <v>55-57</v>
          </cell>
          <cell r="AA5624" t="str">
            <v>Tower Bridge Road</v>
          </cell>
          <cell r="AB5624"/>
          <cell r="AC5624" t="str">
            <v>55-57,Tower Bridge Road,,SE1 4TL</v>
          </cell>
          <cell r="AD5624" t="str">
            <v>CHAUCER</v>
          </cell>
          <cell r="AE5624" t="str">
            <v>SE1 4TL</v>
          </cell>
          <cell r="AF5624">
            <v>533120</v>
          </cell>
          <cell r="AG5624">
            <v>179164</v>
          </cell>
          <cell r="AH5624" t="str">
            <v>Borough</v>
          </cell>
          <cell r="AI5624" t="str">
            <v>FY2016</v>
          </cell>
          <cell r="AJ5624" t="str">
            <v>1st</v>
          </cell>
          <cell r="AK5624">
            <v>42489</v>
          </cell>
          <cell r="AL5624">
            <v>42860</v>
          </cell>
          <cell r="AM5624"/>
          <cell r="AN5624"/>
          <cell r="AO5624">
            <v>43584</v>
          </cell>
          <cell r="AP5624"/>
          <cell r="AQ5624">
            <v>8</v>
          </cell>
          <cell r="AR5624" t="str">
            <v>Demolition of existing buildings and erection of a new four-storey mixed use development comprising an A3/A5 class use unit at ground floor level and eight residential units above.</v>
          </cell>
          <cell r="AS5624">
            <v>239010</v>
          </cell>
        </row>
        <row r="5625">
          <cell r="A5625" t="str">
            <v>15-AP-4391</v>
          </cell>
          <cell r="B5625" t="str">
            <v>Full</v>
          </cell>
          <cell r="C5625" t="str">
            <v>Started</v>
          </cell>
          <cell r="D5625" t="str">
            <v>Proposed</v>
          </cell>
          <cell r="E5625" t="str">
            <v>Central Activities Zone</v>
          </cell>
          <cell r="F5625">
            <v>0</v>
          </cell>
          <cell r="G5625">
            <v>4</v>
          </cell>
          <cell r="H5625">
            <v>4</v>
          </cell>
          <cell r="I5625">
            <v>8</v>
          </cell>
          <cell r="J5625" t="str">
            <v>No</v>
          </cell>
          <cell r="K5625">
            <v>7.5999999999999998E-2</v>
          </cell>
          <cell r="L5625">
            <v>4.4999999999999998E-2</v>
          </cell>
          <cell r="M5625">
            <v>1</v>
          </cell>
          <cell r="N5625" t="str">
            <v>Market</v>
          </cell>
          <cell r="O5625" t="str">
            <v>Private</v>
          </cell>
          <cell r="P5625" t="str">
            <v>Flat Apartment or Maisonette</v>
          </cell>
          <cell r="Q5625" t="str">
            <v>New Residential Building</v>
          </cell>
          <cell r="R5625" t="str">
            <v>No</v>
          </cell>
          <cell r="S5625" t="str">
            <v>unknown</v>
          </cell>
          <cell r="T5625" t="str">
            <v>No</v>
          </cell>
          <cell r="U5625"/>
          <cell r="V5625" t="str">
            <v>Full</v>
          </cell>
          <cell r="W5625" t="str">
            <v>Borough</v>
          </cell>
          <cell r="X5625"/>
          <cell r="Y5625"/>
          <cell r="Z5625" t="str">
            <v>55-57</v>
          </cell>
          <cell r="AA5625" t="str">
            <v>Tower Bridge Road</v>
          </cell>
          <cell r="AB5625"/>
          <cell r="AC5625" t="str">
            <v>55-57,Tower Bridge Road,,SE1 4TL</v>
          </cell>
          <cell r="AD5625" t="str">
            <v>CHAUCER</v>
          </cell>
          <cell r="AE5625" t="str">
            <v>SE1 4TL</v>
          </cell>
          <cell r="AF5625">
            <v>533120</v>
          </cell>
          <cell r="AG5625">
            <v>179164</v>
          </cell>
          <cell r="AH5625" t="str">
            <v>Borough</v>
          </cell>
          <cell r="AI5625" t="str">
            <v>FY2016</v>
          </cell>
          <cell r="AJ5625" t="str">
            <v>1st</v>
          </cell>
          <cell r="AK5625">
            <v>42489</v>
          </cell>
          <cell r="AL5625">
            <v>42860</v>
          </cell>
          <cell r="AM5625"/>
          <cell r="AN5625"/>
          <cell r="AO5625">
            <v>43584</v>
          </cell>
          <cell r="AP5625"/>
          <cell r="AQ5625">
            <v>8</v>
          </cell>
          <cell r="AR5625" t="str">
            <v>Demolition of existing buildings and erection of a new four-storey mixed use development comprising an A3/A5 class use unit at ground floor level and eight residential units above.</v>
          </cell>
          <cell r="AS5625">
            <v>239010</v>
          </cell>
        </row>
        <row r="5626">
          <cell r="A5626" t="str">
            <v>15-AP-4391</v>
          </cell>
          <cell r="B5626" t="str">
            <v>Full</v>
          </cell>
          <cell r="C5626" t="str">
            <v>Started</v>
          </cell>
          <cell r="D5626" t="str">
            <v>Proposed</v>
          </cell>
          <cell r="E5626" t="str">
            <v>Central Activities Zone</v>
          </cell>
          <cell r="F5626">
            <v>0</v>
          </cell>
          <cell r="G5626">
            <v>4</v>
          </cell>
          <cell r="H5626">
            <v>4</v>
          </cell>
          <cell r="I5626">
            <v>8</v>
          </cell>
          <cell r="J5626" t="str">
            <v>No</v>
          </cell>
          <cell r="K5626">
            <v>7.5999999999999998E-2</v>
          </cell>
          <cell r="L5626">
            <v>4.4999999999999998E-2</v>
          </cell>
          <cell r="M5626">
            <v>2</v>
          </cell>
          <cell r="N5626" t="str">
            <v>Market</v>
          </cell>
          <cell r="O5626" t="str">
            <v>Private</v>
          </cell>
          <cell r="P5626" t="str">
            <v>Flat Apartment or Maisonette</v>
          </cell>
          <cell r="Q5626" t="str">
            <v>New Residential Building</v>
          </cell>
          <cell r="R5626" t="str">
            <v>No</v>
          </cell>
          <cell r="S5626" t="str">
            <v>unknown</v>
          </cell>
          <cell r="T5626" t="str">
            <v>No</v>
          </cell>
          <cell r="U5626"/>
          <cell r="V5626" t="str">
            <v>Full</v>
          </cell>
          <cell r="W5626" t="str">
            <v>Borough</v>
          </cell>
          <cell r="X5626"/>
          <cell r="Y5626"/>
          <cell r="Z5626" t="str">
            <v>55-57</v>
          </cell>
          <cell r="AA5626" t="str">
            <v>Tower Bridge Road</v>
          </cell>
          <cell r="AB5626"/>
          <cell r="AC5626" t="str">
            <v>55-57,Tower Bridge Road,,SE1 4TL</v>
          </cell>
          <cell r="AD5626" t="str">
            <v>CHAUCER</v>
          </cell>
          <cell r="AE5626" t="str">
            <v>SE1 4TL</v>
          </cell>
          <cell r="AF5626">
            <v>533120</v>
          </cell>
          <cell r="AG5626">
            <v>179164</v>
          </cell>
          <cell r="AH5626" t="str">
            <v>Borough</v>
          </cell>
          <cell r="AI5626" t="str">
            <v>FY2016</v>
          </cell>
          <cell r="AJ5626" t="str">
            <v>1st</v>
          </cell>
          <cell r="AK5626">
            <v>42489</v>
          </cell>
          <cell r="AL5626">
            <v>42860</v>
          </cell>
          <cell r="AM5626"/>
          <cell r="AN5626"/>
          <cell r="AO5626">
            <v>43584</v>
          </cell>
          <cell r="AP5626"/>
          <cell r="AQ5626">
            <v>8</v>
          </cell>
          <cell r="AR5626" t="str">
            <v>Demolition of existing buildings and erection of a new four-storey mixed use development comprising an A3/A5 class use unit at ground floor level and eight residential units above.</v>
          </cell>
          <cell r="AS5626">
            <v>239010</v>
          </cell>
        </row>
        <row r="5627">
          <cell r="A5627" t="str">
            <v>15-AP-4430</v>
          </cell>
          <cell r="B5627" t="str">
            <v>Prior Approval (Class M - formerly IA)</v>
          </cell>
          <cell r="C5627" t="str">
            <v>Completed</v>
          </cell>
          <cell r="D5627" t="str">
            <v>Proposed</v>
          </cell>
          <cell r="E5627" t="str">
            <v>Inner</v>
          </cell>
          <cell r="F5627">
            <v>0</v>
          </cell>
          <cell r="G5627">
            <v>1</v>
          </cell>
          <cell r="H5627">
            <v>1</v>
          </cell>
          <cell r="I5627">
            <v>1</v>
          </cell>
          <cell r="J5627" t="str">
            <v>No</v>
          </cell>
          <cell r="K5627">
            <v>4.0000000000000001E-3</v>
          </cell>
          <cell r="L5627">
            <v>4.0000000000000001E-3</v>
          </cell>
          <cell r="M5627">
            <v>1</v>
          </cell>
          <cell r="N5627" t="str">
            <v>Market</v>
          </cell>
          <cell r="O5627" t="str">
            <v>Private</v>
          </cell>
          <cell r="P5627" t="str">
            <v>Flat Apartment or Maisonette</v>
          </cell>
          <cell r="Q5627" t="str">
            <v>Change of use of Non-Res floor space to Dwelling(s)</v>
          </cell>
          <cell r="R5627" t="str">
            <v>No</v>
          </cell>
          <cell r="S5627" t="str">
            <v>unknown</v>
          </cell>
          <cell r="T5627" t="str">
            <v>No</v>
          </cell>
          <cell r="U5627"/>
          <cell r="V5627" t="str">
            <v>Prior Approval (Class M - formerly IA)</v>
          </cell>
          <cell r="W5627" t="str">
            <v>Borough</v>
          </cell>
          <cell r="X5627"/>
          <cell r="Y5627"/>
          <cell r="Z5627" t="str">
            <v>21</v>
          </cell>
          <cell r="AA5627" t="str">
            <v>Westmoreland Road</v>
          </cell>
          <cell r="AB5627"/>
          <cell r="AC5627" t="str">
            <v>21,Westmoreland Road,,SE17 2AX</v>
          </cell>
          <cell r="AD5627" t="str">
            <v>FARADAY</v>
          </cell>
          <cell r="AE5627" t="str">
            <v>SE17 2AX</v>
          </cell>
          <cell r="AF5627">
            <v>532543</v>
          </cell>
          <cell r="AG5627">
            <v>177869</v>
          </cell>
          <cell r="AH5627" t="str">
            <v>Borough</v>
          </cell>
          <cell r="AI5627" t="str">
            <v>FY2015</v>
          </cell>
          <cell r="AJ5627" t="str">
            <v>3rd</v>
          </cell>
          <cell r="AK5627">
            <v>42361</v>
          </cell>
          <cell r="AL5627">
            <v>42370</v>
          </cell>
          <cell r="AM5627">
            <v>42510</v>
          </cell>
          <cell r="AN5627"/>
          <cell r="AO5627">
            <v>43457</v>
          </cell>
          <cell r="AP5627"/>
          <cell r="AQ5627">
            <v>1</v>
          </cell>
          <cell r="AR5627" t="str">
            <v>Change of use of a building from a retail (Use Class A1) use to a use falling within Use Class C3_x000D_
(dwellinghouse), and associated building operations.</v>
          </cell>
          <cell r="AS5627">
            <v>254269</v>
          </cell>
        </row>
        <row r="5628">
          <cell r="A5628" t="str">
            <v>15-AP-4434</v>
          </cell>
          <cell r="B5628" t="str">
            <v>Full</v>
          </cell>
          <cell r="C5628" t="str">
            <v>Started</v>
          </cell>
          <cell r="D5628" t="str">
            <v>Existing</v>
          </cell>
          <cell r="E5628" t="str">
            <v>Inner</v>
          </cell>
          <cell r="F5628">
            <v>1</v>
          </cell>
          <cell r="G5628">
            <v>0</v>
          </cell>
          <cell r="H5628">
            <v>-1</v>
          </cell>
          <cell r="I5628">
            <v>2</v>
          </cell>
          <cell r="J5628" t="str">
            <v>No</v>
          </cell>
          <cell r="K5628">
            <v>2.1000000000000001E-2</v>
          </cell>
          <cell r="L5628">
            <v>2.1000000000000001E-2</v>
          </cell>
          <cell r="M5628">
            <v>4</v>
          </cell>
          <cell r="N5628" t="str">
            <v>Market</v>
          </cell>
          <cell r="O5628" t="str">
            <v>Private</v>
          </cell>
          <cell r="P5628" t="str">
            <v>House or Bungalow</v>
          </cell>
          <cell r="Q5628" t="str">
            <v>Conversion of Dwelling(s) or ancillary C3 floorspace</v>
          </cell>
          <cell r="R5628" t="str">
            <v>No</v>
          </cell>
          <cell r="S5628" t="str">
            <v>unknown</v>
          </cell>
          <cell r="T5628" t="str">
            <v>No</v>
          </cell>
          <cell r="U5628" t="str">
            <v>N/A</v>
          </cell>
          <cell r="V5628" t="str">
            <v>Full</v>
          </cell>
          <cell r="W5628" t="str">
            <v>Borough</v>
          </cell>
          <cell r="X5628"/>
          <cell r="Y5628"/>
          <cell r="Z5628" t="str">
            <v>78</v>
          </cell>
          <cell r="AA5628" t="str">
            <v>Crystal Palace Road</v>
          </cell>
          <cell r="AB5628"/>
          <cell r="AC5628" t="str">
            <v>78,Crystal Palace Road,,SE22 9EY</v>
          </cell>
          <cell r="AD5628" t="str">
            <v>EAST DULWICH</v>
          </cell>
          <cell r="AE5628" t="str">
            <v>SE22 9EY</v>
          </cell>
          <cell r="AF5628">
            <v>534085</v>
          </cell>
          <cell r="AG5628">
            <v>174986</v>
          </cell>
          <cell r="AH5628" t="str">
            <v>Borough</v>
          </cell>
          <cell r="AI5628" t="str">
            <v>FY2015</v>
          </cell>
          <cell r="AJ5628" t="str">
            <v>4th</v>
          </cell>
          <cell r="AK5628">
            <v>42388</v>
          </cell>
          <cell r="AL5628">
            <v>42464</v>
          </cell>
          <cell r="AM5628"/>
          <cell r="AN5628"/>
          <cell r="AO5628">
            <v>43484</v>
          </cell>
          <cell r="AP5628"/>
          <cell r="AQ5628">
            <v>2</v>
          </cell>
          <cell r="AR5628" t="str">
            <v>Conversion of a single three storey semi-detached house into 1 x one bedroom and 1 x three bedroom flats; including the erection of a part two, part one storey rear extension, alterations to rear outrigger to provide separate access to amenity space for the lower ground floor flat and upper ground floor/first floor flat.</v>
          </cell>
          <cell r="AS5628">
            <v>207772</v>
          </cell>
        </row>
        <row r="5629">
          <cell r="A5629" t="str">
            <v>15-AP-4434</v>
          </cell>
          <cell r="B5629" t="str">
            <v>Full</v>
          </cell>
          <cell r="C5629" t="str">
            <v>Started</v>
          </cell>
          <cell r="D5629" t="str">
            <v>Proposed</v>
          </cell>
          <cell r="E5629" t="str">
            <v>Inner</v>
          </cell>
          <cell r="F5629">
            <v>0</v>
          </cell>
          <cell r="G5629">
            <v>1</v>
          </cell>
          <cell r="H5629">
            <v>1</v>
          </cell>
          <cell r="I5629">
            <v>2</v>
          </cell>
          <cell r="J5629" t="str">
            <v>No</v>
          </cell>
          <cell r="K5629">
            <v>2.1000000000000001E-2</v>
          </cell>
          <cell r="L5629">
            <v>2.1000000000000001E-2</v>
          </cell>
          <cell r="M5629">
            <v>1</v>
          </cell>
          <cell r="N5629" t="str">
            <v>Market</v>
          </cell>
          <cell r="O5629" t="str">
            <v>Private</v>
          </cell>
          <cell r="P5629" t="str">
            <v>Flat Apartment or Maisonette</v>
          </cell>
          <cell r="Q5629" t="str">
            <v>Conversion of Dwelling(s) or ancillary C3 floorspace</v>
          </cell>
          <cell r="R5629" t="str">
            <v>No</v>
          </cell>
          <cell r="S5629" t="str">
            <v>unknown</v>
          </cell>
          <cell r="T5629" t="str">
            <v>No</v>
          </cell>
          <cell r="U5629"/>
          <cell r="V5629" t="str">
            <v>Full</v>
          </cell>
          <cell r="W5629" t="str">
            <v>Borough</v>
          </cell>
          <cell r="X5629"/>
          <cell r="Y5629"/>
          <cell r="Z5629" t="str">
            <v>78</v>
          </cell>
          <cell r="AA5629" t="str">
            <v>Crystal Palace Road</v>
          </cell>
          <cell r="AB5629"/>
          <cell r="AC5629" t="str">
            <v>78,Crystal Palace Road,,SE22 9EY</v>
          </cell>
          <cell r="AD5629" t="str">
            <v>EAST DULWICH</v>
          </cell>
          <cell r="AE5629" t="str">
            <v>SE22 9EY</v>
          </cell>
          <cell r="AF5629">
            <v>534085</v>
          </cell>
          <cell r="AG5629">
            <v>174986</v>
          </cell>
          <cell r="AH5629" t="str">
            <v>Borough</v>
          </cell>
          <cell r="AI5629" t="str">
            <v>FY2015</v>
          </cell>
          <cell r="AJ5629" t="str">
            <v>4th</v>
          </cell>
          <cell r="AK5629">
            <v>42388</v>
          </cell>
          <cell r="AL5629">
            <v>42464</v>
          </cell>
          <cell r="AM5629"/>
          <cell r="AN5629"/>
          <cell r="AO5629">
            <v>43484</v>
          </cell>
          <cell r="AP5629"/>
          <cell r="AQ5629">
            <v>2</v>
          </cell>
          <cell r="AR5629" t="str">
            <v>Conversion of a single three storey semi-detached house into 1 x one bedroom and 1 x three bedroom flats; including the erection of a part two, part one storey rear extension, alterations to rear outrigger to provide separate access to amenity space for the lower ground floor flat and upper ground floor/first floor flat.</v>
          </cell>
          <cell r="AS5629">
            <v>207772</v>
          </cell>
        </row>
        <row r="5630">
          <cell r="A5630" t="str">
            <v>15-AP-4434</v>
          </cell>
          <cell r="B5630" t="str">
            <v>Full</v>
          </cell>
          <cell r="C5630" t="str">
            <v>Started</v>
          </cell>
          <cell r="D5630" t="str">
            <v>Proposed</v>
          </cell>
          <cell r="E5630" t="str">
            <v>Inner</v>
          </cell>
          <cell r="F5630">
            <v>0</v>
          </cell>
          <cell r="G5630">
            <v>1</v>
          </cell>
          <cell r="H5630">
            <v>1</v>
          </cell>
          <cell r="I5630">
            <v>2</v>
          </cell>
          <cell r="J5630" t="str">
            <v>No</v>
          </cell>
          <cell r="K5630">
            <v>2.1000000000000001E-2</v>
          </cell>
          <cell r="L5630">
            <v>2.1000000000000001E-2</v>
          </cell>
          <cell r="M5630">
            <v>3</v>
          </cell>
          <cell r="N5630" t="str">
            <v>Market</v>
          </cell>
          <cell r="O5630" t="str">
            <v>Private</v>
          </cell>
          <cell r="P5630" t="str">
            <v>Flat Apartment or Maisonette</v>
          </cell>
          <cell r="Q5630" t="str">
            <v>Conversion of Dwelling(s) or ancillary C3 floorspace</v>
          </cell>
          <cell r="R5630" t="str">
            <v>No</v>
          </cell>
          <cell r="S5630" t="str">
            <v>unknown</v>
          </cell>
          <cell r="T5630" t="str">
            <v>No</v>
          </cell>
          <cell r="U5630"/>
          <cell r="V5630" t="str">
            <v>Full</v>
          </cell>
          <cell r="W5630" t="str">
            <v>Borough</v>
          </cell>
          <cell r="X5630"/>
          <cell r="Y5630"/>
          <cell r="Z5630" t="str">
            <v>78</v>
          </cell>
          <cell r="AA5630" t="str">
            <v>Crystal Palace Road</v>
          </cell>
          <cell r="AB5630"/>
          <cell r="AC5630" t="str">
            <v>78,Crystal Palace Road,,SE22 9EY</v>
          </cell>
          <cell r="AD5630" t="str">
            <v>EAST DULWICH</v>
          </cell>
          <cell r="AE5630" t="str">
            <v>SE22 9EY</v>
          </cell>
          <cell r="AF5630">
            <v>534085</v>
          </cell>
          <cell r="AG5630">
            <v>174986</v>
          </cell>
          <cell r="AH5630" t="str">
            <v>Borough</v>
          </cell>
          <cell r="AI5630" t="str">
            <v>FY2015</v>
          </cell>
          <cell r="AJ5630" t="str">
            <v>4th</v>
          </cell>
          <cell r="AK5630">
            <v>42388</v>
          </cell>
          <cell r="AL5630">
            <v>42464</v>
          </cell>
          <cell r="AM5630"/>
          <cell r="AN5630"/>
          <cell r="AO5630">
            <v>43484</v>
          </cell>
          <cell r="AP5630"/>
          <cell r="AQ5630">
            <v>2</v>
          </cell>
          <cell r="AR5630" t="str">
            <v>Conversion of a single three storey semi-detached house into 1 x one bedroom and 1 x three bedroom flats; including the erection of a part two, part one storey rear extension, alterations to rear outrigger to provide separate access to amenity space for the lower ground floor flat and upper ground floor/first floor flat.</v>
          </cell>
          <cell r="AS5630">
            <v>207772</v>
          </cell>
        </row>
        <row r="5631">
          <cell r="A5631" t="str">
            <v>15-AP-4440</v>
          </cell>
          <cell r="B5631" t="str">
            <v>Full</v>
          </cell>
          <cell r="C5631" t="str">
            <v>Started</v>
          </cell>
          <cell r="D5631" t="str">
            <v>Proposed</v>
          </cell>
          <cell r="E5631" t="str">
            <v>Inner</v>
          </cell>
          <cell r="F5631">
            <v>0</v>
          </cell>
          <cell r="G5631">
            <v>2</v>
          </cell>
          <cell r="H5631">
            <v>2</v>
          </cell>
          <cell r="I5631">
            <v>2</v>
          </cell>
          <cell r="J5631" t="str">
            <v>No</v>
          </cell>
          <cell r="K5631">
            <v>1.0999999999999999E-2</v>
          </cell>
          <cell r="L5631">
            <v>8.0000000000000002E-3</v>
          </cell>
          <cell r="M5631">
            <v>2</v>
          </cell>
          <cell r="N5631" t="str">
            <v>Market</v>
          </cell>
          <cell r="O5631" t="str">
            <v>Private</v>
          </cell>
          <cell r="P5631" t="str">
            <v>Flat Apartment or Maisonette</v>
          </cell>
          <cell r="Q5631" t="str">
            <v>New Residential Building</v>
          </cell>
          <cell r="R5631" t="str">
            <v>No</v>
          </cell>
          <cell r="S5631" t="str">
            <v>No</v>
          </cell>
          <cell r="T5631" t="str">
            <v>No</v>
          </cell>
          <cell r="U5631"/>
          <cell r="V5631" t="str">
            <v>Full</v>
          </cell>
          <cell r="W5631" t="str">
            <v>Borough</v>
          </cell>
          <cell r="X5631"/>
          <cell r="Y5631"/>
          <cell r="Z5631" t="str">
            <v>5</v>
          </cell>
          <cell r="AA5631" t="str">
            <v>Morecambe Street</v>
          </cell>
          <cell r="AB5631"/>
          <cell r="AC5631" t="str">
            <v>5,Morecambe Street,,SE17 1DX</v>
          </cell>
          <cell r="AD5631" t="str">
            <v>EAST WALWORTH</v>
          </cell>
          <cell r="AE5631" t="str">
            <v>SE17 1DX</v>
          </cell>
          <cell r="AF5631">
            <v>532468</v>
          </cell>
          <cell r="AG5631">
            <v>178553</v>
          </cell>
          <cell r="AH5631" t="str">
            <v>Borough</v>
          </cell>
          <cell r="AI5631" t="str">
            <v>FY2016</v>
          </cell>
          <cell r="AJ5631" t="str">
            <v>1st</v>
          </cell>
          <cell r="AK5631">
            <v>42461</v>
          </cell>
          <cell r="AL5631">
            <v>43101</v>
          </cell>
          <cell r="AM5631"/>
          <cell r="AN5631"/>
          <cell r="AO5631">
            <v>43556</v>
          </cell>
          <cell r="AP5631"/>
          <cell r="AQ5631">
            <v>2</v>
          </cell>
          <cell r="AR5631" t="str">
            <v>Erection four-storey building comprising artist studio (B1 Use Class) to ground-floor with 2 x 2 bed_x000D_
self-contained apartments above.</v>
          </cell>
          <cell r="AS5631">
            <v>304269</v>
          </cell>
        </row>
        <row r="5632">
          <cell r="A5632" t="str">
            <v>15-AP-4502</v>
          </cell>
          <cell r="B5632" t="str">
            <v>Full</v>
          </cell>
          <cell r="C5632" t="str">
            <v>Completed</v>
          </cell>
          <cell r="D5632" t="str">
            <v>Proposed</v>
          </cell>
          <cell r="E5632" t="str">
            <v>Inner</v>
          </cell>
          <cell r="F5632">
            <v>0</v>
          </cell>
          <cell r="G5632">
            <v>1</v>
          </cell>
          <cell r="H5632">
            <v>1</v>
          </cell>
          <cell r="I5632">
            <v>1</v>
          </cell>
          <cell r="J5632" t="str">
            <v>No</v>
          </cell>
          <cell r="K5632">
            <v>1.0999999999999999E-2</v>
          </cell>
          <cell r="L5632">
            <v>1.0999999999999999E-2</v>
          </cell>
          <cell r="M5632">
            <v>1</v>
          </cell>
          <cell r="N5632" t="str">
            <v>Market</v>
          </cell>
          <cell r="O5632" t="str">
            <v>Private</v>
          </cell>
          <cell r="P5632" t="str">
            <v>Flat Apartment or Maisonette</v>
          </cell>
          <cell r="Q5632" t="str">
            <v>Change of use of Non-Res floor space to Dwelling(s)</v>
          </cell>
          <cell r="R5632" t="str">
            <v>No</v>
          </cell>
          <cell r="S5632" t="str">
            <v>unknown</v>
          </cell>
          <cell r="T5632" t="str">
            <v>No</v>
          </cell>
          <cell r="U5632"/>
          <cell r="V5632" t="str">
            <v>Full</v>
          </cell>
          <cell r="W5632" t="str">
            <v>Borough</v>
          </cell>
          <cell r="X5632"/>
          <cell r="Y5632"/>
          <cell r="Z5632" t="str">
            <v>160</v>
          </cell>
          <cell r="AA5632" t="str">
            <v>Wyndham Road</v>
          </cell>
          <cell r="AB5632"/>
          <cell r="AC5632" t="str">
            <v>160,Wyndham Road,,SE5 0UB</v>
          </cell>
          <cell r="AD5632" t="str">
            <v>CAMBERWELL GREEN</v>
          </cell>
          <cell r="AE5632" t="str">
            <v>SE5 0UB</v>
          </cell>
          <cell r="AF5632">
            <v>531968</v>
          </cell>
          <cell r="AG5632">
            <v>177147</v>
          </cell>
          <cell r="AH5632" t="str">
            <v>Borough</v>
          </cell>
          <cell r="AI5632" t="str">
            <v>FY2015</v>
          </cell>
          <cell r="AJ5632" t="str">
            <v>3rd</v>
          </cell>
          <cell r="AK5632">
            <v>42369</v>
          </cell>
          <cell r="AL5632">
            <v>42370</v>
          </cell>
          <cell r="AM5632">
            <v>42613</v>
          </cell>
          <cell r="AN5632"/>
          <cell r="AO5632">
            <v>43465</v>
          </cell>
          <cell r="AP5632"/>
          <cell r="AQ5632">
            <v>1</v>
          </cell>
          <cell r="AR5632" t="str">
            <v>Change of use from retail shop (Class A1) at ground floor level to a one bedroom residential flat (Class C3)</v>
          </cell>
          <cell r="AS5632">
            <v>207139</v>
          </cell>
        </row>
        <row r="5633">
          <cell r="A5633" t="str">
            <v>15-AP-4544</v>
          </cell>
          <cell r="B5633" t="str">
            <v>S192 Certificate of Proposed Lawful Development</v>
          </cell>
          <cell r="C5633" t="str">
            <v>Completed</v>
          </cell>
          <cell r="D5633" t="str">
            <v>Existing</v>
          </cell>
          <cell r="E5633" t="str">
            <v>Inner</v>
          </cell>
          <cell r="F5633">
            <v>1</v>
          </cell>
          <cell r="G5633">
            <v>0</v>
          </cell>
          <cell r="H5633">
            <v>-1</v>
          </cell>
          <cell r="I5633">
            <v>1</v>
          </cell>
          <cell r="J5633" t="str">
            <v>No</v>
          </cell>
          <cell r="K5633">
            <v>0.01</v>
          </cell>
          <cell r="L5633">
            <v>0.01</v>
          </cell>
          <cell r="M5633">
            <v>1</v>
          </cell>
          <cell r="N5633" t="str">
            <v>Market</v>
          </cell>
          <cell r="O5633" t="str">
            <v>Private</v>
          </cell>
          <cell r="P5633" t="str">
            <v>Flat Apartment or Maisonette</v>
          </cell>
          <cell r="Q5633" t="str">
            <v>Conversion of Dwelling(s) or ancillary C3 floorspace</v>
          </cell>
          <cell r="R5633" t="str">
            <v>No</v>
          </cell>
          <cell r="S5633" t="str">
            <v>No</v>
          </cell>
          <cell r="T5633" t="str">
            <v>No</v>
          </cell>
          <cell r="U5633" t="str">
            <v>N/A</v>
          </cell>
          <cell r="V5633" t="str">
            <v>S192 Certificate of Proposed Lawful Development</v>
          </cell>
          <cell r="W5633" t="str">
            <v>Borough</v>
          </cell>
          <cell r="X5633"/>
          <cell r="Y5633"/>
          <cell r="Z5633" t="str">
            <v>4</v>
          </cell>
          <cell r="AA5633" t="str">
            <v>Bawdale Road</v>
          </cell>
          <cell r="AB5633"/>
          <cell r="AC5633" t="str">
            <v>4,Bawdale Road,,SE22 9DN</v>
          </cell>
          <cell r="AD5633" t="str">
            <v>EAST DULWICH</v>
          </cell>
          <cell r="AE5633" t="str">
            <v>SE22 9DN</v>
          </cell>
          <cell r="AF5633">
            <v>533801</v>
          </cell>
          <cell r="AG5633">
            <v>174736</v>
          </cell>
          <cell r="AH5633" t="str">
            <v>Borough</v>
          </cell>
          <cell r="AI5633" t="str">
            <v>FY2015</v>
          </cell>
          <cell r="AJ5633" t="str">
            <v>3rd</v>
          </cell>
          <cell r="AK5633">
            <v>42340</v>
          </cell>
          <cell r="AL5633">
            <v>42370</v>
          </cell>
          <cell r="AM5633">
            <v>42576</v>
          </cell>
          <cell r="AN5633"/>
          <cell r="AO5633">
            <v>73051</v>
          </cell>
          <cell r="AP5633"/>
          <cell r="AQ5633">
            <v>1</v>
          </cell>
          <cell r="AR5633" t="str">
            <v>Certificate of Lawful Development (proposed) to revert property back to a single dwellinghouse from x 2 flats</v>
          </cell>
          <cell r="AS5633">
            <v>205102</v>
          </cell>
        </row>
        <row r="5634">
          <cell r="A5634" t="str">
            <v>15-AP-4544</v>
          </cell>
          <cell r="B5634" t="str">
            <v>S192 Certificate of Proposed Lawful Development</v>
          </cell>
          <cell r="C5634" t="str">
            <v>Completed</v>
          </cell>
          <cell r="D5634" t="str">
            <v>Existing</v>
          </cell>
          <cell r="E5634" t="str">
            <v>Inner</v>
          </cell>
          <cell r="F5634">
            <v>1</v>
          </cell>
          <cell r="G5634">
            <v>0</v>
          </cell>
          <cell r="H5634">
            <v>-1</v>
          </cell>
          <cell r="I5634">
            <v>1</v>
          </cell>
          <cell r="J5634" t="str">
            <v>No</v>
          </cell>
          <cell r="K5634">
            <v>0.01</v>
          </cell>
          <cell r="L5634">
            <v>0.01</v>
          </cell>
          <cell r="M5634">
            <v>2</v>
          </cell>
          <cell r="N5634" t="str">
            <v>Market</v>
          </cell>
          <cell r="O5634" t="str">
            <v>Private</v>
          </cell>
          <cell r="P5634" t="str">
            <v>Flat Apartment or Maisonette</v>
          </cell>
          <cell r="Q5634" t="str">
            <v>Conversion of Dwelling(s) or ancillary C3 floorspace</v>
          </cell>
          <cell r="R5634" t="str">
            <v>No</v>
          </cell>
          <cell r="S5634" t="str">
            <v>No</v>
          </cell>
          <cell r="T5634" t="str">
            <v>No</v>
          </cell>
          <cell r="U5634" t="str">
            <v>N/A</v>
          </cell>
          <cell r="V5634" t="str">
            <v>S192 Certificate of Proposed Lawful Development</v>
          </cell>
          <cell r="W5634" t="str">
            <v>Borough</v>
          </cell>
          <cell r="X5634"/>
          <cell r="Y5634"/>
          <cell r="Z5634" t="str">
            <v>4</v>
          </cell>
          <cell r="AA5634" t="str">
            <v>Bawdale Road</v>
          </cell>
          <cell r="AB5634"/>
          <cell r="AC5634" t="str">
            <v>4,Bawdale Road,,SE22 9DN</v>
          </cell>
          <cell r="AD5634" t="str">
            <v>EAST DULWICH</v>
          </cell>
          <cell r="AE5634" t="str">
            <v>SE22 9DN</v>
          </cell>
          <cell r="AF5634">
            <v>533801</v>
          </cell>
          <cell r="AG5634">
            <v>174736</v>
          </cell>
          <cell r="AH5634" t="str">
            <v>Borough</v>
          </cell>
          <cell r="AI5634" t="str">
            <v>FY2015</v>
          </cell>
          <cell r="AJ5634" t="str">
            <v>3rd</v>
          </cell>
          <cell r="AK5634">
            <v>42340</v>
          </cell>
          <cell r="AL5634">
            <v>42370</v>
          </cell>
          <cell r="AM5634">
            <v>42576</v>
          </cell>
          <cell r="AN5634"/>
          <cell r="AO5634">
            <v>73051</v>
          </cell>
          <cell r="AP5634"/>
          <cell r="AQ5634">
            <v>1</v>
          </cell>
          <cell r="AR5634" t="str">
            <v>Certificate of Lawful Development (proposed) to revert property back to a single dwellinghouse from x 2 flats</v>
          </cell>
          <cell r="AS5634">
            <v>205102</v>
          </cell>
        </row>
        <row r="5635">
          <cell r="A5635" t="str">
            <v>15-AP-4544</v>
          </cell>
          <cell r="B5635" t="str">
            <v>S192 Certificate of Proposed Lawful Development</v>
          </cell>
          <cell r="C5635" t="str">
            <v>Completed</v>
          </cell>
          <cell r="D5635" t="str">
            <v>Proposed</v>
          </cell>
          <cell r="E5635" t="str">
            <v>Inner</v>
          </cell>
          <cell r="F5635">
            <v>0</v>
          </cell>
          <cell r="G5635">
            <v>1</v>
          </cell>
          <cell r="H5635">
            <v>1</v>
          </cell>
          <cell r="I5635">
            <v>1</v>
          </cell>
          <cell r="J5635" t="str">
            <v>No</v>
          </cell>
          <cell r="K5635">
            <v>0.01</v>
          </cell>
          <cell r="L5635">
            <v>0.01</v>
          </cell>
          <cell r="M5635">
            <v>4</v>
          </cell>
          <cell r="N5635" t="str">
            <v>Market</v>
          </cell>
          <cell r="O5635" t="str">
            <v>Private</v>
          </cell>
          <cell r="P5635" t="str">
            <v>House or Bungalow</v>
          </cell>
          <cell r="Q5635" t="str">
            <v>Conversion of Dwelling(s) or ancillary C3 floorspace</v>
          </cell>
          <cell r="R5635" t="str">
            <v>No</v>
          </cell>
          <cell r="S5635" t="str">
            <v>unknown</v>
          </cell>
          <cell r="T5635" t="str">
            <v>No</v>
          </cell>
          <cell r="U5635"/>
          <cell r="V5635" t="str">
            <v>S192 Certificate of Proposed Lawful Development</v>
          </cell>
          <cell r="W5635" t="str">
            <v>Borough</v>
          </cell>
          <cell r="X5635"/>
          <cell r="Y5635"/>
          <cell r="Z5635" t="str">
            <v>4</v>
          </cell>
          <cell r="AA5635" t="str">
            <v>Bawdale Road</v>
          </cell>
          <cell r="AB5635"/>
          <cell r="AC5635" t="str">
            <v>4,Bawdale Road,,SE22 9DN</v>
          </cell>
          <cell r="AD5635" t="str">
            <v>EAST DULWICH</v>
          </cell>
          <cell r="AE5635" t="str">
            <v>SE22 9DN</v>
          </cell>
          <cell r="AF5635">
            <v>533801</v>
          </cell>
          <cell r="AG5635">
            <v>174736</v>
          </cell>
          <cell r="AH5635" t="str">
            <v>Borough</v>
          </cell>
          <cell r="AI5635" t="str">
            <v>FY2015</v>
          </cell>
          <cell r="AJ5635" t="str">
            <v>3rd</v>
          </cell>
          <cell r="AK5635">
            <v>42340</v>
          </cell>
          <cell r="AL5635">
            <v>42370</v>
          </cell>
          <cell r="AM5635">
            <v>42576</v>
          </cell>
          <cell r="AN5635"/>
          <cell r="AO5635">
            <v>73051</v>
          </cell>
          <cell r="AP5635"/>
          <cell r="AQ5635">
            <v>1</v>
          </cell>
          <cell r="AR5635" t="str">
            <v>Certificate of Lawful Development (proposed) to revert property back to a single dwellinghouse from x 2 flats</v>
          </cell>
          <cell r="AS5635">
            <v>205102</v>
          </cell>
        </row>
        <row r="5636">
          <cell r="A5636" t="str">
            <v>15-AP-4644</v>
          </cell>
          <cell r="B5636" t="str">
            <v>Full</v>
          </cell>
          <cell r="C5636" t="str">
            <v>Completed</v>
          </cell>
          <cell r="D5636" t="str">
            <v>Existing</v>
          </cell>
          <cell r="E5636" t="str">
            <v>Inner</v>
          </cell>
          <cell r="F5636">
            <v>1</v>
          </cell>
          <cell r="G5636">
            <v>0</v>
          </cell>
          <cell r="H5636">
            <v>-1</v>
          </cell>
          <cell r="I5636">
            <v>2</v>
          </cell>
          <cell r="J5636" t="str">
            <v>No</v>
          </cell>
          <cell r="K5636">
            <v>2.1999999999999999E-2</v>
          </cell>
          <cell r="L5636">
            <v>2.1999999999999999E-2</v>
          </cell>
          <cell r="M5636"/>
          <cell r="N5636" t="str">
            <v>Market</v>
          </cell>
          <cell r="O5636" t="str">
            <v>Private</v>
          </cell>
          <cell r="P5636" t="str">
            <v>House or Bungalow</v>
          </cell>
          <cell r="Q5636" t="str">
            <v>Conversion of Dwelling(s) or ancillary C3 floorspace</v>
          </cell>
          <cell r="R5636" t="str">
            <v>No</v>
          </cell>
          <cell r="S5636" t="str">
            <v>No</v>
          </cell>
          <cell r="T5636" t="str">
            <v>No</v>
          </cell>
          <cell r="U5636" t="str">
            <v>N/A</v>
          </cell>
          <cell r="V5636" t="str">
            <v>Full</v>
          </cell>
          <cell r="W5636" t="str">
            <v>Borough</v>
          </cell>
          <cell r="X5636" t="str">
            <v>Aqma</v>
          </cell>
          <cell r="Y5636"/>
          <cell r="Z5636" t="str">
            <v>328</v>
          </cell>
          <cell r="AA5636" t="str">
            <v>Southwark Park Road</v>
          </cell>
          <cell r="AB5636"/>
          <cell r="AC5636" t="str">
            <v>328,Southwark Park Road,,SE16 2HA</v>
          </cell>
          <cell r="AD5636" t="str">
            <v>ROTHERHITHE</v>
          </cell>
          <cell r="AE5636" t="str">
            <v>SE16 2HA</v>
          </cell>
          <cell r="AF5636">
            <v>534910</v>
          </cell>
          <cell r="AG5636">
            <v>178863</v>
          </cell>
          <cell r="AH5636" t="str">
            <v>Borough</v>
          </cell>
          <cell r="AI5636" t="str">
            <v>FY2015</v>
          </cell>
          <cell r="AJ5636" t="str">
            <v>4th</v>
          </cell>
          <cell r="AK5636">
            <v>42391</v>
          </cell>
          <cell r="AL5636">
            <v>42786</v>
          </cell>
          <cell r="AM5636">
            <v>42875</v>
          </cell>
          <cell r="AN5636"/>
          <cell r="AO5636">
            <v>43487</v>
          </cell>
          <cell r="AP5636"/>
          <cell r="AQ5636">
            <v>2</v>
          </cell>
          <cell r="AR5636" t="str">
            <v>Conversion of dwellinghouse into two flats.</v>
          </cell>
          <cell r="AS5636">
            <v>207736</v>
          </cell>
        </row>
        <row r="5637">
          <cell r="A5637" t="str">
            <v>15-AP-4644</v>
          </cell>
          <cell r="B5637" t="str">
            <v>Full</v>
          </cell>
          <cell r="C5637" t="str">
            <v>Completed</v>
          </cell>
          <cell r="D5637" t="str">
            <v>Proposed</v>
          </cell>
          <cell r="E5637" t="str">
            <v>Inner</v>
          </cell>
          <cell r="F5637">
            <v>0</v>
          </cell>
          <cell r="G5637">
            <v>1</v>
          </cell>
          <cell r="H5637">
            <v>1</v>
          </cell>
          <cell r="I5637">
            <v>2</v>
          </cell>
          <cell r="J5637" t="str">
            <v>No</v>
          </cell>
          <cell r="K5637">
            <v>2.1999999999999999E-2</v>
          </cell>
          <cell r="L5637">
            <v>2.1999999999999999E-2</v>
          </cell>
          <cell r="M5637">
            <v>2</v>
          </cell>
          <cell r="N5637" t="str">
            <v>Market</v>
          </cell>
          <cell r="O5637" t="str">
            <v>Private</v>
          </cell>
          <cell r="P5637" t="str">
            <v>Flat Apartment or Maisonette</v>
          </cell>
          <cell r="Q5637" t="str">
            <v>Conversion of Dwelling(s) or ancillary C3 floorspace</v>
          </cell>
          <cell r="R5637" t="str">
            <v>No</v>
          </cell>
          <cell r="S5637" t="str">
            <v>No</v>
          </cell>
          <cell r="T5637" t="str">
            <v>No</v>
          </cell>
          <cell r="U5637"/>
          <cell r="V5637" t="str">
            <v>Full</v>
          </cell>
          <cell r="W5637" t="str">
            <v>Borough</v>
          </cell>
          <cell r="X5637" t="str">
            <v>Aqma</v>
          </cell>
          <cell r="Y5637"/>
          <cell r="Z5637" t="str">
            <v>328</v>
          </cell>
          <cell r="AA5637" t="str">
            <v>Southwark Park Road</v>
          </cell>
          <cell r="AB5637"/>
          <cell r="AC5637" t="str">
            <v>328,Southwark Park Road,,SE16 2HA</v>
          </cell>
          <cell r="AD5637" t="str">
            <v>ROTHERHITHE</v>
          </cell>
          <cell r="AE5637" t="str">
            <v>SE16 2HA</v>
          </cell>
          <cell r="AF5637">
            <v>534910</v>
          </cell>
          <cell r="AG5637">
            <v>178863</v>
          </cell>
          <cell r="AH5637" t="str">
            <v>Borough</v>
          </cell>
          <cell r="AI5637" t="str">
            <v>FY2015</v>
          </cell>
          <cell r="AJ5637" t="str">
            <v>4th</v>
          </cell>
          <cell r="AK5637">
            <v>42391</v>
          </cell>
          <cell r="AL5637">
            <v>42786</v>
          </cell>
          <cell r="AM5637">
            <v>42875</v>
          </cell>
          <cell r="AN5637"/>
          <cell r="AO5637">
            <v>43487</v>
          </cell>
          <cell r="AP5637"/>
          <cell r="AQ5637">
            <v>2</v>
          </cell>
          <cell r="AR5637" t="str">
            <v>Conversion of dwellinghouse into two flats.</v>
          </cell>
          <cell r="AS5637">
            <v>207736</v>
          </cell>
        </row>
        <row r="5638">
          <cell r="A5638" t="str">
            <v>15-AP-4644</v>
          </cell>
          <cell r="B5638" t="str">
            <v>Full</v>
          </cell>
          <cell r="C5638" t="str">
            <v>Completed</v>
          </cell>
          <cell r="D5638" t="str">
            <v>Proposed</v>
          </cell>
          <cell r="E5638" t="str">
            <v>Inner</v>
          </cell>
          <cell r="F5638">
            <v>0</v>
          </cell>
          <cell r="G5638">
            <v>1</v>
          </cell>
          <cell r="H5638">
            <v>1</v>
          </cell>
          <cell r="I5638">
            <v>2</v>
          </cell>
          <cell r="J5638" t="str">
            <v>No</v>
          </cell>
          <cell r="K5638">
            <v>2.1999999999999999E-2</v>
          </cell>
          <cell r="L5638">
            <v>2.1999999999999999E-2</v>
          </cell>
          <cell r="M5638">
            <v>3</v>
          </cell>
          <cell r="N5638" t="str">
            <v>Market</v>
          </cell>
          <cell r="O5638" t="str">
            <v>Private</v>
          </cell>
          <cell r="P5638" t="str">
            <v>Flat Apartment or Maisonette</v>
          </cell>
          <cell r="Q5638" t="str">
            <v>Conversion of Dwelling(s) or ancillary C3 floorspace</v>
          </cell>
          <cell r="R5638" t="str">
            <v>No</v>
          </cell>
          <cell r="S5638" t="str">
            <v>No</v>
          </cell>
          <cell r="T5638" t="str">
            <v>No</v>
          </cell>
          <cell r="U5638"/>
          <cell r="V5638" t="str">
            <v>Full</v>
          </cell>
          <cell r="W5638" t="str">
            <v>Borough</v>
          </cell>
          <cell r="X5638" t="str">
            <v>Aqma</v>
          </cell>
          <cell r="Y5638"/>
          <cell r="Z5638" t="str">
            <v>328</v>
          </cell>
          <cell r="AA5638" t="str">
            <v>Southwark Park Road</v>
          </cell>
          <cell r="AB5638"/>
          <cell r="AC5638" t="str">
            <v>328,Southwark Park Road,,SE16 2HA</v>
          </cell>
          <cell r="AD5638" t="str">
            <v>ROTHERHITHE</v>
          </cell>
          <cell r="AE5638" t="str">
            <v>SE16 2HA</v>
          </cell>
          <cell r="AF5638">
            <v>534910</v>
          </cell>
          <cell r="AG5638">
            <v>178863</v>
          </cell>
          <cell r="AH5638" t="str">
            <v>Borough</v>
          </cell>
          <cell r="AI5638" t="str">
            <v>FY2015</v>
          </cell>
          <cell r="AJ5638" t="str">
            <v>4th</v>
          </cell>
          <cell r="AK5638">
            <v>42391</v>
          </cell>
          <cell r="AL5638">
            <v>42786</v>
          </cell>
          <cell r="AM5638">
            <v>42875</v>
          </cell>
          <cell r="AN5638"/>
          <cell r="AO5638">
            <v>43487</v>
          </cell>
          <cell r="AP5638"/>
          <cell r="AQ5638">
            <v>2</v>
          </cell>
          <cell r="AR5638" t="str">
            <v>Conversion of dwellinghouse into two flats.</v>
          </cell>
          <cell r="AS5638">
            <v>207736</v>
          </cell>
        </row>
        <row r="5639">
          <cell r="A5639" t="str">
            <v>15-AP-4661</v>
          </cell>
          <cell r="B5639" t="str">
            <v>Full</v>
          </cell>
          <cell r="C5639" t="str">
            <v>Lapsed</v>
          </cell>
          <cell r="D5639" t="str">
            <v>Existing</v>
          </cell>
          <cell r="E5639" t="str">
            <v>Inner</v>
          </cell>
          <cell r="F5639">
            <v>1</v>
          </cell>
          <cell r="G5639">
            <v>0</v>
          </cell>
          <cell r="H5639">
            <v>-1</v>
          </cell>
          <cell r="I5639"/>
          <cell r="J5639" t="str">
            <v>No</v>
          </cell>
          <cell r="K5639">
            <v>3.1E-2</v>
          </cell>
          <cell r="L5639">
            <v>0</v>
          </cell>
          <cell r="M5639">
            <v>1</v>
          </cell>
          <cell r="N5639" t="str">
            <v>Market</v>
          </cell>
          <cell r="O5639" t="str">
            <v>Private</v>
          </cell>
          <cell r="P5639" t="str">
            <v>House or Bungalow</v>
          </cell>
          <cell r="Q5639" t="str">
            <v>Not Known</v>
          </cell>
          <cell r="R5639" t="str">
            <v>No</v>
          </cell>
          <cell r="S5639" t="str">
            <v>unknown</v>
          </cell>
          <cell r="T5639" t="str">
            <v>No</v>
          </cell>
          <cell r="U5639" t="str">
            <v>N/A</v>
          </cell>
          <cell r="V5639" t="str">
            <v>Full</v>
          </cell>
          <cell r="W5639" t="str">
            <v>Borough</v>
          </cell>
          <cell r="X5639"/>
          <cell r="Y5639"/>
          <cell r="Z5639" t="str">
            <v>St Anthonys R C Primary School</v>
          </cell>
          <cell r="AA5639" t="str">
            <v>Barry Road</v>
          </cell>
          <cell r="AB5639"/>
          <cell r="AC5639" t="str">
            <v>St Anthonys R C Primary School,Barry Road,,SE22 0LA</v>
          </cell>
          <cell r="AD5639" t="str">
            <v>EAST DULWICH</v>
          </cell>
          <cell r="AE5639" t="str">
            <v>SE22 0LA</v>
          </cell>
          <cell r="AF5639">
            <v>534081</v>
          </cell>
          <cell r="AG5639">
            <v>174027</v>
          </cell>
          <cell r="AH5639" t="str">
            <v>Borough</v>
          </cell>
          <cell r="AI5639" t="str">
            <v>FY2015</v>
          </cell>
          <cell r="AJ5639" t="str">
            <v>4th</v>
          </cell>
          <cell r="AK5639">
            <v>42419</v>
          </cell>
          <cell r="AL5639"/>
          <cell r="AM5639"/>
          <cell r="AN5639"/>
          <cell r="AO5639">
            <v>43515</v>
          </cell>
          <cell r="AP5639"/>
          <cell r="AQ5639"/>
          <cell r="AR5639" t="str">
            <v>Change of use from C3 (Old School Keeper's House) to D1 (School use) and the erection of single storey_x000D_
extension to the Old School Keeper's House</v>
          </cell>
          <cell r="AS5639">
            <v>253539</v>
          </cell>
        </row>
        <row r="5640">
          <cell r="A5640" t="str">
            <v>15-AP-4672</v>
          </cell>
          <cell r="B5640" t="str">
            <v>Prior Approval (Class O - formerly J)</v>
          </cell>
          <cell r="C5640" t="str">
            <v>Completed</v>
          </cell>
          <cell r="D5640" t="str">
            <v>Proposed</v>
          </cell>
          <cell r="E5640" t="str">
            <v>Inner</v>
          </cell>
          <cell r="F5640">
            <v>0</v>
          </cell>
          <cell r="G5640">
            <v>1</v>
          </cell>
          <cell r="H5640">
            <v>1</v>
          </cell>
          <cell r="I5640">
            <v>1</v>
          </cell>
          <cell r="J5640" t="str">
            <v>No</v>
          </cell>
          <cell r="K5640">
            <v>1.2E-2</v>
          </cell>
          <cell r="L5640">
            <v>1.2E-2</v>
          </cell>
          <cell r="M5640">
            <v>1</v>
          </cell>
          <cell r="N5640" t="str">
            <v>Market</v>
          </cell>
          <cell r="O5640" t="str">
            <v>Private</v>
          </cell>
          <cell r="P5640" t="str">
            <v>Flat Apartment or Maisonette</v>
          </cell>
          <cell r="Q5640" t="str">
            <v>Change of use of Non-Res floor space to Dwelling(s)</v>
          </cell>
          <cell r="R5640" t="str">
            <v>No</v>
          </cell>
          <cell r="S5640" t="str">
            <v>unknown</v>
          </cell>
          <cell r="T5640" t="str">
            <v>No</v>
          </cell>
          <cell r="U5640"/>
          <cell r="V5640" t="str">
            <v>Prior Approval (Class O - formerly J)</v>
          </cell>
          <cell r="W5640" t="str">
            <v>Borough</v>
          </cell>
          <cell r="X5640"/>
          <cell r="Y5640" t="str">
            <v>Ground Floor</v>
          </cell>
          <cell r="Z5640" t="str">
            <v>Unit 15 The Cube, 5</v>
          </cell>
          <cell r="AA5640" t="str">
            <v>Spa Road</v>
          </cell>
          <cell r="AB5640"/>
          <cell r="AC5640" t="str">
            <v>Ground FloorUnit 15 The Cube, 5,Spa Road,,SE16 3GD</v>
          </cell>
          <cell r="AD5640" t="str">
            <v>GRANGE</v>
          </cell>
          <cell r="AE5640" t="str">
            <v>SE16 3GD</v>
          </cell>
          <cell r="AF5640">
            <v>533665</v>
          </cell>
          <cell r="AG5640">
            <v>179135</v>
          </cell>
          <cell r="AH5640" t="str">
            <v>Borough</v>
          </cell>
          <cell r="AI5640" t="str">
            <v>FY2015</v>
          </cell>
          <cell r="AJ5640" t="str">
            <v>4th</v>
          </cell>
          <cell r="AK5640">
            <v>42390</v>
          </cell>
          <cell r="AL5640">
            <v>42646</v>
          </cell>
          <cell r="AM5640">
            <v>42707</v>
          </cell>
          <cell r="AN5640"/>
          <cell r="AO5640">
            <v>43486</v>
          </cell>
          <cell r="AP5640"/>
          <cell r="AQ5640">
            <v>1</v>
          </cell>
          <cell r="AR5640" t="str">
            <v>Class B1(a) (Offices) to x 1 residential Class C3 (Dwelling houses).</v>
          </cell>
          <cell r="AS5640">
            <v>207040</v>
          </cell>
        </row>
        <row r="5641">
          <cell r="A5641" t="str">
            <v>15-AP-4723</v>
          </cell>
          <cell r="B5641" t="str">
            <v>Full</v>
          </cell>
          <cell r="C5641" t="str">
            <v>Started</v>
          </cell>
          <cell r="D5641" t="str">
            <v>Proposed</v>
          </cell>
          <cell r="E5641" t="str">
            <v>Inner</v>
          </cell>
          <cell r="F5641">
            <v>0</v>
          </cell>
          <cell r="G5641">
            <v>1</v>
          </cell>
          <cell r="H5641">
            <v>1</v>
          </cell>
          <cell r="I5641">
            <v>10</v>
          </cell>
          <cell r="J5641" t="str">
            <v>No</v>
          </cell>
          <cell r="K5641">
            <v>5.0999999999999997E-2</v>
          </cell>
          <cell r="L5641">
            <v>3.4000000000000002E-2</v>
          </cell>
          <cell r="M5641">
            <v>1</v>
          </cell>
          <cell r="N5641" t="str">
            <v>Market</v>
          </cell>
          <cell r="O5641" t="str">
            <v>Private</v>
          </cell>
          <cell r="P5641" t="str">
            <v>Flat Apartment or Maisonette</v>
          </cell>
          <cell r="Q5641" t="str">
            <v>New Residential Building</v>
          </cell>
          <cell r="R5641" t="str">
            <v>No</v>
          </cell>
          <cell r="S5641" t="str">
            <v>No</v>
          </cell>
          <cell r="T5641" t="str">
            <v>No</v>
          </cell>
          <cell r="U5641"/>
          <cell r="V5641" t="str">
            <v>Full</v>
          </cell>
          <cell r="W5641" t="str">
            <v>Borough</v>
          </cell>
          <cell r="X5641"/>
          <cell r="Y5641"/>
          <cell r="Z5641" t="str">
            <v>196</v>
          </cell>
          <cell r="AA5641" t="str">
            <v>Southwark Park Road</v>
          </cell>
          <cell r="AB5641"/>
          <cell r="AC5641" t="str">
            <v>196,Southwark Park Road,,SE16 3RP</v>
          </cell>
          <cell r="AD5641" t="str">
            <v>SOUTH BERMONDSEY</v>
          </cell>
          <cell r="AE5641" t="str">
            <v>SE16 3RP</v>
          </cell>
          <cell r="AF5641">
            <v>534432</v>
          </cell>
          <cell r="AG5641">
            <v>178784</v>
          </cell>
          <cell r="AH5641" t="str">
            <v>Borough</v>
          </cell>
          <cell r="AI5641" t="str">
            <v>FY2017</v>
          </cell>
          <cell r="AJ5641" t="str">
            <v>1st</v>
          </cell>
          <cell r="AK5641">
            <v>42867</v>
          </cell>
          <cell r="AL5641">
            <v>43319</v>
          </cell>
          <cell r="AM5641"/>
          <cell r="AN5641"/>
          <cell r="AO5641">
            <v>43963</v>
          </cell>
          <cell r="AP5641"/>
          <cell r="AQ5641">
            <v>10</v>
          </cell>
          <cell r="AR5641" t="str">
            <v>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v>
          </cell>
          <cell r="AS5641">
            <v>366678</v>
          </cell>
        </row>
        <row r="5642">
          <cell r="A5642" t="str">
            <v>15-AP-4723</v>
          </cell>
          <cell r="B5642" t="str">
            <v>Full</v>
          </cell>
          <cell r="C5642" t="str">
            <v>Started</v>
          </cell>
          <cell r="D5642" t="str">
            <v>Proposed</v>
          </cell>
          <cell r="E5642" t="str">
            <v>Inner</v>
          </cell>
          <cell r="F5642">
            <v>0</v>
          </cell>
          <cell r="G5642">
            <v>3</v>
          </cell>
          <cell r="H5642">
            <v>3</v>
          </cell>
          <cell r="I5642">
            <v>10</v>
          </cell>
          <cell r="J5642" t="str">
            <v>No</v>
          </cell>
          <cell r="K5642">
            <v>5.0999999999999997E-2</v>
          </cell>
          <cell r="L5642">
            <v>3.4000000000000002E-2</v>
          </cell>
          <cell r="M5642">
            <v>2</v>
          </cell>
          <cell r="N5642" t="str">
            <v>Market</v>
          </cell>
          <cell r="O5642" t="str">
            <v>Private</v>
          </cell>
          <cell r="P5642" t="str">
            <v>Flat Apartment or Maisonette</v>
          </cell>
          <cell r="Q5642" t="str">
            <v>New Residential Building</v>
          </cell>
          <cell r="R5642" t="str">
            <v>No</v>
          </cell>
          <cell r="S5642" t="str">
            <v>No</v>
          </cell>
          <cell r="T5642" t="str">
            <v>No</v>
          </cell>
          <cell r="U5642"/>
          <cell r="V5642" t="str">
            <v>Full</v>
          </cell>
          <cell r="W5642" t="str">
            <v>Borough</v>
          </cell>
          <cell r="X5642"/>
          <cell r="Y5642"/>
          <cell r="Z5642" t="str">
            <v>196</v>
          </cell>
          <cell r="AA5642" t="str">
            <v>Southwark Park Road</v>
          </cell>
          <cell r="AB5642"/>
          <cell r="AC5642" t="str">
            <v>196,Southwark Park Road,,SE16 3RP</v>
          </cell>
          <cell r="AD5642" t="str">
            <v>SOUTH BERMONDSEY</v>
          </cell>
          <cell r="AE5642" t="str">
            <v>SE16 3RP</v>
          </cell>
          <cell r="AF5642">
            <v>534432</v>
          </cell>
          <cell r="AG5642">
            <v>178784</v>
          </cell>
          <cell r="AH5642" t="str">
            <v>Borough</v>
          </cell>
          <cell r="AI5642" t="str">
            <v>FY2017</v>
          </cell>
          <cell r="AJ5642" t="str">
            <v>1st</v>
          </cell>
          <cell r="AK5642">
            <v>42867</v>
          </cell>
          <cell r="AL5642">
            <v>43319</v>
          </cell>
          <cell r="AM5642"/>
          <cell r="AN5642"/>
          <cell r="AO5642">
            <v>43963</v>
          </cell>
          <cell r="AP5642"/>
          <cell r="AQ5642">
            <v>10</v>
          </cell>
          <cell r="AR5642" t="str">
            <v>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v>
          </cell>
          <cell r="AS5642">
            <v>366678</v>
          </cell>
        </row>
        <row r="5643">
          <cell r="A5643" t="str">
            <v>15-AP-4723</v>
          </cell>
          <cell r="B5643" t="str">
            <v>Full</v>
          </cell>
          <cell r="C5643" t="str">
            <v>Started</v>
          </cell>
          <cell r="D5643" t="str">
            <v>Proposed</v>
          </cell>
          <cell r="E5643" t="str">
            <v>Inner</v>
          </cell>
          <cell r="F5643">
            <v>0</v>
          </cell>
          <cell r="G5643">
            <v>4</v>
          </cell>
          <cell r="H5643">
            <v>4</v>
          </cell>
          <cell r="I5643">
            <v>10</v>
          </cell>
          <cell r="J5643" t="str">
            <v>No</v>
          </cell>
          <cell r="K5643">
            <v>5.0999999999999997E-2</v>
          </cell>
          <cell r="L5643">
            <v>3.4000000000000002E-2</v>
          </cell>
          <cell r="M5643">
            <v>3</v>
          </cell>
          <cell r="N5643" t="str">
            <v>Market</v>
          </cell>
          <cell r="O5643" t="str">
            <v>Private</v>
          </cell>
          <cell r="P5643" t="str">
            <v>Flat Apartment or Maisonette</v>
          </cell>
          <cell r="Q5643" t="str">
            <v>New Residential Building</v>
          </cell>
          <cell r="R5643" t="str">
            <v>No</v>
          </cell>
          <cell r="S5643" t="str">
            <v>No</v>
          </cell>
          <cell r="T5643" t="str">
            <v>No</v>
          </cell>
          <cell r="U5643"/>
          <cell r="V5643" t="str">
            <v>Full</v>
          </cell>
          <cell r="W5643" t="str">
            <v>Borough</v>
          </cell>
          <cell r="X5643"/>
          <cell r="Y5643"/>
          <cell r="Z5643" t="str">
            <v>196</v>
          </cell>
          <cell r="AA5643" t="str">
            <v>Southwark Park Road</v>
          </cell>
          <cell r="AB5643"/>
          <cell r="AC5643" t="str">
            <v>196,Southwark Park Road,,SE16 3RP</v>
          </cell>
          <cell r="AD5643" t="str">
            <v>SOUTH BERMONDSEY</v>
          </cell>
          <cell r="AE5643" t="str">
            <v>SE16 3RP</v>
          </cell>
          <cell r="AF5643">
            <v>534432</v>
          </cell>
          <cell r="AG5643">
            <v>178784</v>
          </cell>
          <cell r="AH5643" t="str">
            <v>Borough</v>
          </cell>
          <cell r="AI5643" t="str">
            <v>FY2017</v>
          </cell>
          <cell r="AJ5643" t="str">
            <v>1st</v>
          </cell>
          <cell r="AK5643">
            <v>42867</v>
          </cell>
          <cell r="AL5643">
            <v>43319</v>
          </cell>
          <cell r="AM5643"/>
          <cell r="AN5643"/>
          <cell r="AO5643">
            <v>43963</v>
          </cell>
          <cell r="AP5643"/>
          <cell r="AQ5643">
            <v>10</v>
          </cell>
          <cell r="AR5643" t="str">
            <v>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v>
          </cell>
          <cell r="AS5643">
            <v>366678</v>
          </cell>
        </row>
        <row r="5644">
          <cell r="A5644" t="str">
            <v>15-AP-4723</v>
          </cell>
          <cell r="B5644" t="str">
            <v>Full</v>
          </cell>
          <cell r="C5644" t="str">
            <v>Started</v>
          </cell>
          <cell r="D5644" t="str">
            <v>Proposed</v>
          </cell>
          <cell r="E5644" t="str">
            <v>Inner</v>
          </cell>
          <cell r="F5644">
            <v>0</v>
          </cell>
          <cell r="G5644">
            <v>2</v>
          </cell>
          <cell r="H5644">
            <v>2</v>
          </cell>
          <cell r="I5644">
            <v>10</v>
          </cell>
          <cell r="J5644" t="str">
            <v>No</v>
          </cell>
          <cell r="K5644">
            <v>5.0999999999999997E-2</v>
          </cell>
          <cell r="L5644">
            <v>3.4000000000000002E-2</v>
          </cell>
          <cell r="M5644">
            <v>3</v>
          </cell>
          <cell r="N5644" t="str">
            <v>Market</v>
          </cell>
          <cell r="O5644" t="str">
            <v>Private</v>
          </cell>
          <cell r="P5644" t="str">
            <v>House or Bungalow</v>
          </cell>
          <cell r="Q5644" t="str">
            <v>New Residential Building</v>
          </cell>
          <cell r="R5644" t="str">
            <v>No</v>
          </cell>
          <cell r="S5644" t="str">
            <v>No</v>
          </cell>
          <cell r="T5644" t="str">
            <v>No</v>
          </cell>
          <cell r="U5644"/>
          <cell r="V5644" t="str">
            <v>Full</v>
          </cell>
          <cell r="W5644" t="str">
            <v>Borough</v>
          </cell>
          <cell r="X5644"/>
          <cell r="Y5644"/>
          <cell r="Z5644" t="str">
            <v>196</v>
          </cell>
          <cell r="AA5644" t="str">
            <v>Southwark Park Road</v>
          </cell>
          <cell r="AB5644"/>
          <cell r="AC5644" t="str">
            <v>196,Southwark Park Road,,SE16 3RP</v>
          </cell>
          <cell r="AD5644" t="str">
            <v>SOUTH BERMONDSEY</v>
          </cell>
          <cell r="AE5644" t="str">
            <v>SE16 3RP</v>
          </cell>
          <cell r="AF5644">
            <v>534432</v>
          </cell>
          <cell r="AG5644">
            <v>178784</v>
          </cell>
          <cell r="AH5644" t="str">
            <v>Borough</v>
          </cell>
          <cell r="AI5644" t="str">
            <v>FY2017</v>
          </cell>
          <cell r="AJ5644" t="str">
            <v>1st</v>
          </cell>
          <cell r="AK5644">
            <v>42867</v>
          </cell>
          <cell r="AL5644">
            <v>43319</v>
          </cell>
          <cell r="AM5644"/>
          <cell r="AN5644"/>
          <cell r="AO5644">
            <v>43963</v>
          </cell>
          <cell r="AP5644"/>
          <cell r="AQ5644">
            <v>10</v>
          </cell>
          <cell r="AR5644" t="str">
            <v>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v>
          </cell>
          <cell r="AS5644">
            <v>366678</v>
          </cell>
        </row>
        <row r="5645">
          <cell r="A5645" t="str">
            <v>15-AP-4753</v>
          </cell>
          <cell r="B5645" t="str">
            <v>Full</v>
          </cell>
          <cell r="C5645" t="str">
            <v>Completed</v>
          </cell>
          <cell r="D5645" t="str">
            <v>Proposed</v>
          </cell>
          <cell r="E5645" t="str">
            <v>Inner</v>
          </cell>
          <cell r="F5645">
            <v>0</v>
          </cell>
          <cell r="G5645">
            <v>1</v>
          </cell>
          <cell r="H5645">
            <v>1</v>
          </cell>
          <cell r="I5645">
            <v>3</v>
          </cell>
          <cell r="J5645" t="str">
            <v>No</v>
          </cell>
          <cell r="K5645">
            <v>2.5000000000000001E-2</v>
          </cell>
          <cell r="L5645">
            <v>2.5000000000000001E-2</v>
          </cell>
          <cell r="M5645">
            <v>1</v>
          </cell>
          <cell r="N5645" t="str">
            <v>Market</v>
          </cell>
          <cell r="O5645" t="str">
            <v>Private</v>
          </cell>
          <cell r="P5645" t="str">
            <v>Flat Apartment or Maisonette</v>
          </cell>
          <cell r="Q5645" t="str">
            <v>Conversion of Dwelling(s) or ancillary C3 floorspace</v>
          </cell>
          <cell r="R5645" t="str">
            <v>No</v>
          </cell>
          <cell r="S5645" t="str">
            <v>unknown</v>
          </cell>
          <cell r="T5645" t="str">
            <v>No</v>
          </cell>
          <cell r="U5645"/>
          <cell r="V5645" t="str">
            <v>Full</v>
          </cell>
          <cell r="W5645" t="str">
            <v>Borough</v>
          </cell>
          <cell r="X5645"/>
          <cell r="Y5645"/>
          <cell r="Z5645" t="str">
            <v>43</v>
          </cell>
          <cell r="AA5645" t="str">
            <v>Tyrrell Road</v>
          </cell>
          <cell r="AB5645"/>
          <cell r="AC5645" t="str">
            <v>43,Tyrrell Road,,SE22 9NE</v>
          </cell>
          <cell r="AD5645" t="str">
            <v>PECKHAM RYE</v>
          </cell>
          <cell r="AE5645" t="str">
            <v>SE22 9NE</v>
          </cell>
          <cell r="AF5645">
            <v>534200</v>
          </cell>
          <cell r="AG5645">
            <v>175047</v>
          </cell>
          <cell r="AH5645" t="str">
            <v>Borough</v>
          </cell>
          <cell r="AI5645" t="str">
            <v>FY2015</v>
          </cell>
          <cell r="AJ5645" t="str">
            <v>4th</v>
          </cell>
          <cell r="AK5645">
            <v>42419</v>
          </cell>
          <cell r="AL5645">
            <v>42653</v>
          </cell>
          <cell r="AM5645">
            <v>42843</v>
          </cell>
          <cell r="AN5645"/>
          <cell r="AO5645">
            <v>43515</v>
          </cell>
          <cell r="AP5645"/>
          <cell r="AQ5645">
            <v>3</v>
          </cell>
          <cell r="AR5645" t="str">
            <v>Erection of a single storey rear extension; erection of a two storey side extension; conversion of existing loft_x000D_
including the installation of two dormers conversion from a single_x000D_
dwellinghouse to three flats (1 x one bedroom, 2 x two bedrooms).</v>
          </cell>
          <cell r="AS5645">
            <v>207718</v>
          </cell>
        </row>
        <row r="5646">
          <cell r="A5646" t="str">
            <v>15-AP-4753</v>
          </cell>
          <cell r="B5646" t="str">
            <v>Full</v>
          </cell>
          <cell r="C5646" t="str">
            <v>Completed</v>
          </cell>
          <cell r="D5646" t="str">
            <v>Proposed</v>
          </cell>
          <cell r="E5646" t="str">
            <v>Inner</v>
          </cell>
          <cell r="F5646">
            <v>0</v>
          </cell>
          <cell r="G5646">
            <v>2</v>
          </cell>
          <cell r="H5646">
            <v>2</v>
          </cell>
          <cell r="I5646">
            <v>3</v>
          </cell>
          <cell r="J5646" t="str">
            <v>No</v>
          </cell>
          <cell r="K5646">
            <v>2.5000000000000001E-2</v>
          </cell>
          <cell r="L5646">
            <v>2.5000000000000001E-2</v>
          </cell>
          <cell r="M5646">
            <v>2</v>
          </cell>
          <cell r="N5646" t="str">
            <v>Market</v>
          </cell>
          <cell r="O5646" t="str">
            <v>Private</v>
          </cell>
          <cell r="P5646" t="str">
            <v>Flat Apartment or Maisonette</v>
          </cell>
          <cell r="Q5646" t="str">
            <v>Conversion of Dwelling(s) or ancillary C3 floorspace</v>
          </cell>
          <cell r="R5646" t="str">
            <v>No</v>
          </cell>
          <cell r="S5646" t="str">
            <v>unknown</v>
          </cell>
          <cell r="T5646" t="str">
            <v>No</v>
          </cell>
          <cell r="U5646"/>
          <cell r="V5646" t="str">
            <v>Full</v>
          </cell>
          <cell r="W5646" t="str">
            <v>Borough</v>
          </cell>
          <cell r="X5646"/>
          <cell r="Y5646"/>
          <cell r="Z5646" t="str">
            <v>43</v>
          </cell>
          <cell r="AA5646" t="str">
            <v>Tyrrell Road</v>
          </cell>
          <cell r="AB5646"/>
          <cell r="AC5646" t="str">
            <v>43,Tyrrell Road,,SE22 9NE</v>
          </cell>
          <cell r="AD5646" t="str">
            <v>PECKHAM RYE</v>
          </cell>
          <cell r="AE5646" t="str">
            <v>SE22 9NE</v>
          </cell>
          <cell r="AF5646">
            <v>534200</v>
          </cell>
          <cell r="AG5646">
            <v>175047</v>
          </cell>
          <cell r="AH5646" t="str">
            <v>Borough</v>
          </cell>
          <cell r="AI5646" t="str">
            <v>FY2015</v>
          </cell>
          <cell r="AJ5646" t="str">
            <v>4th</v>
          </cell>
          <cell r="AK5646">
            <v>42419</v>
          </cell>
          <cell r="AL5646">
            <v>42653</v>
          </cell>
          <cell r="AM5646">
            <v>42843</v>
          </cell>
          <cell r="AN5646"/>
          <cell r="AO5646">
            <v>43515</v>
          </cell>
          <cell r="AP5646"/>
          <cell r="AQ5646">
            <v>3</v>
          </cell>
          <cell r="AR5646" t="str">
            <v>Erection of a single storey rear extension; erection of a two storey side extension; conversion of existing loft_x000D_
including the installation of two dormers conversion from a single_x000D_
dwellinghouse to three flats (1 x one bedroom, 2 x two bedrooms).</v>
          </cell>
          <cell r="AS5646">
            <v>207718</v>
          </cell>
        </row>
        <row r="5647">
          <cell r="A5647" t="str">
            <v>15-AP-4765</v>
          </cell>
          <cell r="B5647" t="str">
            <v>Full</v>
          </cell>
          <cell r="C5647" t="str">
            <v>Completed</v>
          </cell>
          <cell r="D5647" t="str">
            <v>Existing</v>
          </cell>
          <cell r="E5647" t="str">
            <v>Inner</v>
          </cell>
          <cell r="F5647">
            <v>1</v>
          </cell>
          <cell r="G5647">
            <v>0</v>
          </cell>
          <cell r="H5647">
            <v>-1</v>
          </cell>
          <cell r="I5647">
            <v>2</v>
          </cell>
          <cell r="J5647" t="str">
            <v>No</v>
          </cell>
          <cell r="K5647">
            <v>1.6E-2</v>
          </cell>
          <cell r="L5647">
            <v>1.6E-2</v>
          </cell>
          <cell r="M5647">
            <v>5</v>
          </cell>
          <cell r="N5647" t="str">
            <v>Market</v>
          </cell>
          <cell r="O5647" t="str">
            <v>Private</v>
          </cell>
          <cell r="P5647" t="str">
            <v>House or Bungalow</v>
          </cell>
          <cell r="Q5647" t="str">
            <v>Conversion of Dwelling(s) or ancillary C3 floorspace</v>
          </cell>
          <cell r="R5647" t="str">
            <v>No</v>
          </cell>
          <cell r="S5647" t="str">
            <v>unknown</v>
          </cell>
          <cell r="T5647" t="str">
            <v>No</v>
          </cell>
          <cell r="U5647" t="str">
            <v>N/A</v>
          </cell>
          <cell r="V5647" t="str">
            <v>Full</v>
          </cell>
          <cell r="W5647" t="str">
            <v>Borough</v>
          </cell>
          <cell r="X5647"/>
          <cell r="Y5647"/>
          <cell r="Z5647" t="str">
            <v>15</v>
          </cell>
          <cell r="AA5647" t="str">
            <v>Montpelier Road</v>
          </cell>
          <cell r="AB5647"/>
          <cell r="AC5647" t="str">
            <v>15,Montpelier Road,,SE15 2HB</v>
          </cell>
          <cell r="AD5647" t="str">
            <v>LIVESEY</v>
          </cell>
          <cell r="AE5647" t="str">
            <v>SE15 2HB</v>
          </cell>
          <cell r="AF5647">
            <v>534809</v>
          </cell>
          <cell r="AG5647">
            <v>176858</v>
          </cell>
          <cell r="AH5647" t="str">
            <v>Borough</v>
          </cell>
          <cell r="AI5647" t="str">
            <v>FY2015</v>
          </cell>
          <cell r="AJ5647" t="str">
            <v>4th</v>
          </cell>
          <cell r="AK5647">
            <v>42401</v>
          </cell>
          <cell r="AL5647">
            <v>42583</v>
          </cell>
          <cell r="AM5647">
            <v>42644</v>
          </cell>
          <cell r="AN5647"/>
          <cell r="AO5647">
            <v>43497</v>
          </cell>
          <cell r="AP5647"/>
          <cell r="AQ5647">
            <v>2</v>
          </cell>
          <cell r="AR5647" t="str">
            <v>Conversion of the dwellinghouse into x2 two-bed flats, erection of rear infill single storey extension; rear_x000D_
mansard roof extension; installation of x2 rooflights in front elevation; provision of refuse storage area and_x000D_
bicycle rack to front; and installation of new windows throughout.</v>
          </cell>
          <cell r="AS5647">
            <v>207775</v>
          </cell>
        </row>
        <row r="5648">
          <cell r="A5648" t="str">
            <v>15-AP-4765</v>
          </cell>
          <cell r="B5648" t="str">
            <v>Full</v>
          </cell>
          <cell r="C5648" t="str">
            <v>Completed</v>
          </cell>
          <cell r="D5648" t="str">
            <v>Proposed</v>
          </cell>
          <cell r="E5648" t="str">
            <v>Inner</v>
          </cell>
          <cell r="F5648">
            <v>0</v>
          </cell>
          <cell r="G5648">
            <v>2</v>
          </cell>
          <cell r="H5648">
            <v>2</v>
          </cell>
          <cell r="I5648">
            <v>2</v>
          </cell>
          <cell r="J5648" t="str">
            <v>No</v>
          </cell>
          <cell r="K5648">
            <v>1.6E-2</v>
          </cell>
          <cell r="L5648">
            <v>1.6E-2</v>
          </cell>
          <cell r="M5648">
            <v>2</v>
          </cell>
          <cell r="N5648" t="str">
            <v>Market</v>
          </cell>
          <cell r="O5648" t="str">
            <v>Private</v>
          </cell>
          <cell r="P5648" t="str">
            <v>Flat Apartment or Maisonette</v>
          </cell>
          <cell r="Q5648" t="str">
            <v>Conversion of Dwelling(s) or ancillary C3 floorspace</v>
          </cell>
          <cell r="R5648" t="str">
            <v>No</v>
          </cell>
          <cell r="S5648" t="str">
            <v>unknown</v>
          </cell>
          <cell r="T5648" t="str">
            <v>No</v>
          </cell>
          <cell r="U5648"/>
          <cell r="V5648" t="str">
            <v>Full</v>
          </cell>
          <cell r="W5648" t="str">
            <v>Borough</v>
          </cell>
          <cell r="X5648"/>
          <cell r="Y5648"/>
          <cell r="Z5648" t="str">
            <v>15</v>
          </cell>
          <cell r="AA5648" t="str">
            <v>Montpelier Road</v>
          </cell>
          <cell r="AB5648"/>
          <cell r="AC5648" t="str">
            <v>15,Montpelier Road,,SE15 2HB</v>
          </cell>
          <cell r="AD5648" t="str">
            <v>LIVESEY</v>
          </cell>
          <cell r="AE5648" t="str">
            <v>SE15 2HB</v>
          </cell>
          <cell r="AF5648">
            <v>534809</v>
          </cell>
          <cell r="AG5648">
            <v>176858</v>
          </cell>
          <cell r="AH5648" t="str">
            <v>Borough</v>
          </cell>
          <cell r="AI5648" t="str">
            <v>FY2015</v>
          </cell>
          <cell r="AJ5648" t="str">
            <v>4th</v>
          </cell>
          <cell r="AK5648">
            <v>42401</v>
          </cell>
          <cell r="AL5648">
            <v>42583</v>
          </cell>
          <cell r="AM5648">
            <v>42644</v>
          </cell>
          <cell r="AN5648"/>
          <cell r="AO5648">
            <v>43497</v>
          </cell>
          <cell r="AP5648"/>
          <cell r="AQ5648">
            <v>2</v>
          </cell>
          <cell r="AR5648" t="str">
            <v>Conversion of the dwellinghouse into x2 two-bed flats, erection of rear infill single storey extension; rear_x000D_
mansard roof extension; installation of x2 rooflights in front elevation; provision of refuse storage area and_x000D_
bicycle rack to front; and installation of new windows throughout.</v>
          </cell>
          <cell r="AS5648">
            <v>207775</v>
          </cell>
        </row>
        <row r="5649">
          <cell r="A5649" t="str">
            <v>15-AP-4790</v>
          </cell>
          <cell r="B5649" t="str">
            <v>Full</v>
          </cell>
          <cell r="C5649" t="str">
            <v>Started</v>
          </cell>
          <cell r="D5649" t="str">
            <v>Proposed</v>
          </cell>
          <cell r="E5649" t="str">
            <v>Central Activities Zone</v>
          </cell>
          <cell r="F5649">
            <v>0</v>
          </cell>
          <cell r="G5649">
            <v>1</v>
          </cell>
          <cell r="H5649">
            <v>1</v>
          </cell>
          <cell r="I5649">
            <v>1</v>
          </cell>
          <cell r="J5649" t="str">
            <v>No</v>
          </cell>
          <cell r="K5649">
            <v>1.4999999999999999E-2</v>
          </cell>
          <cell r="L5649">
            <v>1.4999999999999999E-2</v>
          </cell>
          <cell r="M5649">
            <v>3</v>
          </cell>
          <cell r="N5649" t="str">
            <v>Market</v>
          </cell>
          <cell r="O5649" t="str">
            <v>Private</v>
          </cell>
          <cell r="P5649" t="str">
            <v>House or Bungalow</v>
          </cell>
          <cell r="Q5649" t="str">
            <v>Change of use of Non-Res floor space to Dwelling(s)</v>
          </cell>
          <cell r="R5649" t="str">
            <v>No</v>
          </cell>
          <cell r="S5649" t="str">
            <v>unknown</v>
          </cell>
          <cell r="T5649" t="str">
            <v>No</v>
          </cell>
          <cell r="U5649"/>
          <cell r="V5649" t="str">
            <v>Full</v>
          </cell>
          <cell r="W5649" t="str">
            <v>Borough</v>
          </cell>
          <cell r="X5649"/>
          <cell r="Y5649"/>
          <cell r="Z5649" t="str">
            <v>148-150</v>
          </cell>
          <cell r="AA5649" t="str">
            <v>Long Lane</v>
          </cell>
          <cell r="AB5649"/>
          <cell r="AC5649" t="str">
            <v>148-150,Long Lane,,SE1 4BS</v>
          </cell>
          <cell r="AD5649" t="str">
            <v>CHAUCER</v>
          </cell>
          <cell r="AE5649" t="str">
            <v>SE1 4BS</v>
          </cell>
          <cell r="AF5649">
            <v>532879</v>
          </cell>
          <cell r="AG5649">
            <v>179589</v>
          </cell>
          <cell r="AH5649" t="str">
            <v>Borough</v>
          </cell>
          <cell r="AI5649" t="str">
            <v>FY2016</v>
          </cell>
          <cell r="AJ5649" t="str">
            <v>1st</v>
          </cell>
          <cell r="AK5649">
            <v>42468</v>
          </cell>
          <cell r="AL5649">
            <v>42829</v>
          </cell>
          <cell r="AM5649"/>
          <cell r="AN5649"/>
          <cell r="AO5649">
            <v>43563</v>
          </cell>
          <cell r="AP5649"/>
          <cell r="AQ5649">
            <v>1</v>
          </cell>
          <cell r="AR5649" t="str">
            <v>Change of Use from B1 (office) to C3 residential, comprising of 1 x 3 bed 6 person dwelling; new entrance, erectin oof external stairs from lower ground floor to ground floor level at rear, roof terrace and restoration of interiors.  Including the fixing shut and obscure glazing of 9 windows on the shared boundary windows to 150 Long Lane.</v>
          </cell>
          <cell r="AS5649">
            <v>238842</v>
          </cell>
        </row>
        <row r="5650">
          <cell r="A5650" t="str">
            <v>15-AP-4817</v>
          </cell>
          <cell r="B5650" t="str">
            <v>Full</v>
          </cell>
          <cell r="C5650" t="str">
            <v>Completed</v>
          </cell>
          <cell r="D5650" t="str">
            <v>Proposed</v>
          </cell>
          <cell r="E5650" t="str">
            <v>Central Activities Zone</v>
          </cell>
          <cell r="F5650">
            <v>0</v>
          </cell>
          <cell r="G5650">
            <v>1</v>
          </cell>
          <cell r="H5650">
            <v>1</v>
          </cell>
          <cell r="I5650">
            <v>1</v>
          </cell>
          <cell r="J5650" t="str">
            <v>No</v>
          </cell>
          <cell r="K5650">
            <v>6.4000000000000001E-2</v>
          </cell>
          <cell r="L5650">
            <v>6.4000000000000001E-2</v>
          </cell>
          <cell r="M5650">
            <v>4</v>
          </cell>
          <cell r="N5650" t="str">
            <v>Market</v>
          </cell>
          <cell r="O5650" t="str">
            <v>Private</v>
          </cell>
          <cell r="P5650" t="str">
            <v>House or Bungalow</v>
          </cell>
          <cell r="Q5650" t="str">
            <v>Change of use of Non-Res floor space to Dwelling(s)</v>
          </cell>
          <cell r="R5650" t="str">
            <v>No</v>
          </cell>
          <cell r="S5650" t="str">
            <v>unknown</v>
          </cell>
          <cell r="T5650" t="str">
            <v>No</v>
          </cell>
          <cell r="U5650"/>
          <cell r="V5650" t="str">
            <v>Full</v>
          </cell>
          <cell r="W5650" t="str">
            <v>Borough</v>
          </cell>
          <cell r="X5650"/>
          <cell r="Y5650"/>
          <cell r="Z5650" t="str">
            <v>146</v>
          </cell>
          <cell r="AA5650" t="str">
            <v>Long Lane</v>
          </cell>
          <cell r="AB5650"/>
          <cell r="AC5650" t="str">
            <v>146,Long Lane,,SE1 4BS</v>
          </cell>
          <cell r="AD5650" t="str">
            <v>CHAUCER</v>
          </cell>
          <cell r="AE5650" t="str">
            <v>SE1 4BS</v>
          </cell>
          <cell r="AF5650">
            <v>532883</v>
          </cell>
          <cell r="AG5650">
            <v>179580</v>
          </cell>
          <cell r="AH5650" t="str">
            <v>Borough</v>
          </cell>
          <cell r="AI5650" t="str">
            <v>FY2016</v>
          </cell>
          <cell r="AJ5650" t="str">
            <v>1st</v>
          </cell>
          <cell r="AK5650">
            <v>42468</v>
          </cell>
          <cell r="AL5650">
            <v>42987</v>
          </cell>
          <cell r="AM5650">
            <v>43590</v>
          </cell>
          <cell r="AN5650"/>
          <cell r="AO5650">
            <v>43563</v>
          </cell>
          <cell r="AP5650"/>
          <cell r="AQ5650">
            <v>1</v>
          </cell>
          <cell r="AR5650" t="str">
            <v>Change of Use from B1 (office) to C3 residential, comprising of 1 X 4 bed 8 person dwelling; new entrance,_x000D_
erection of external stairs from lower ground floor to ground floor level at rear, roof terrace and restoration of_x000D_
interiors. (Together with associated listed building application LBS Ref 15/AP/4818)</v>
          </cell>
          <cell r="AS5650">
            <v>238930</v>
          </cell>
        </row>
        <row r="5651">
          <cell r="A5651" t="str">
            <v>15-AP-4837</v>
          </cell>
          <cell r="B5651" t="str">
            <v>Full</v>
          </cell>
          <cell r="C5651" t="str">
            <v>Completed</v>
          </cell>
          <cell r="D5651" t="str">
            <v>Proposed</v>
          </cell>
          <cell r="E5651" t="str">
            <v>Inner</v>
          </cell>
          <cell r="F5651">
            <v>0</v>
          </cell>
          <cell r="G5651">
            <v>1</v>
          </cell>
          <cell r="H5651">
            <v>1</v>
          </cell>
          <cell r="I5651">
            <v>1</v>
          </cell>
          <cell r="J5651" t="str">
            <v>No</v>
          </cell>
          <cell r="K5651">
            <v>2.1000000000000001E-2</v>
          </cell>
          <cell r="L5651">
            <v>2.1000000000000001E-2</v>
          </cell>
          <cell r="M5651">
            <v>3</v>
          </cell>
          <cell r="N5651" t="str">
            <v>Market</v>
          </cell>
          <cell r="O5651" t="str">
            <v>Private</v>
          </cell>
          <cell r="P5651" t="str">
            <v>House or Bungalow</v>
          </cell>
          <cell r="Q5651" t="str">
            <v>New Residential Building</v>
          </cell>
          <cell r="R5651" t="str">
            <v>No</v>
          </cell>
          <cell r="S5651" t="str">
            <v>unknown</v>
          </cell>
          <cell r="T5651" t="str">
            <v>No</v>
          </cell>
          <cell r="U5651"/>
          <cell r="V5651" t="str">
            <v>Full</v>
          </cell>
          <cell r="W5651" t="str">
            <v>Borough</v>
          </cell>
          <cell r="X5651"/>
          <cell r="Y5651"/>
          <cell r="Z5651" t="str">
            <v>36</v>
          </cell>
          <cell r="AA5651" t="str">
            <v>Shawbury Street</v>
          </cell>
          <cell r="AB5651"/>
          <cell r="AC5651" t="str">
            <v>36,Shawbury Street,,SE22 9DH</v>
          </cell>
          <cell r="AD5651" t="str">
            <v>EAST DULWICH</v>
          </cell>
          <cell r="AE5651" t="str">
            <v>SE22 9DH</v>
          </cell>
          <cell r="AF5651">
            <v>533926</v>
          </cell>
          <cell r="AG5651">
            <v>174854</v>
          </cell>
          <cell r="AH5651" t="str">
            <v>Borough</v>
          </cell>
          <cell r="AI5651" t="str">
            <v>FY2015</v>
          </cell>
          <cell r="AJ5651" t="str">
            <v>4th</v>
          </cell>
          <cell r="AK5651">
            <v>42410</v>
          </cell>
          <cell r="AL5651">
            <v>42558</v>
          </cell>
          <cell r="AM5651">
            <v>43497</v>
          </cell>
          <cell r="AN5651"/>
          <cell r="AO5651">
            <v>43506</v>
          </cell>
          <cell r="AP5651"/>
          <cell r="AQ5651">
            <v>1</v>
          </cell>
          <cell r="AR5651" t="str">
            <v>Change of use from builders yard (Use class B1) to residential (C3) to form a single dwellinghouse; retention and refurbishment of existing building; erection of a single storey extension to the front elevation; installation of a new gate to street.</v>
          </cell>
          <cell r="AS5651">
            <v>208948</v>
          </cell>
        </row>
        <row r="5652">
          <cell r="A5652" t="str">
            <v>15-AP-4839</v>
          </cell>
          <cell r="B5652" t="str">
            <v>Full</v>
          </cell>
          <cell r="C5652" t="str">
            <v>Completed</v>
          </cell>
          <cell r="D5652" t="str">
            <v>Proposed</v>
          </cell>
          <cell r="E5652" t="str">
            <v>Inner</v>
          </cell>
          <cell r="F5652">
            <v>0</v>
          </cell>
          <cell r="G5652">
            <v>1</v>
          </cell>
          <cell r="H5652">
            <v>1</v>
          </cell>
          <cell r="I5652">
            <v>2</v>
          </cell>
          <cell r="J5652" t="str">
            <v>No</v>
          </cell>
          <cell r="K5652">
            <v>1.4E-2</v>
          </cell>
          <cell r="L5652">
            <v>1.4E-2</v>
          </cell>
          <cell r="M5652">
            <v>2</v>
          </cell>
          <cell r="N5652" t="str">
            <v>Market</v>
          </cell>
          <cell r="O5652" t="str">
            <v>Private</v>
          </cell>
          <cell r="P5652" t="str">
            <v>Flat Apartment or Maisonette</v>
          </cell>
          <cell r="Q5652" t="str">
            <v>Extension to building for residential unit(s)</v>
          </cell>
          <cell r="R5652" t="str">
            <v>No</v>
          </cell>
          <cell r="S5652" t="str">
            <v>unknown</v>
          </cell>
          <cell r="T5652" t="str">
            <v>No</v>
          </cell>
          <cell r="U5652"/>
          <cell r="V5652" t="str">
            <v>Full</v>
          </cell>
          <cell r="W5652" t="str">
            <v>Borough</v>
          </cell>
          <cell r="X5652"/>
          <cell r="Y5652"/>
          <cell r="Z5652" t="str">
            <v>The Nags Head, 242</v>
          </cell>
          <cell r="AA5652" t="str">
            <v>Camberwell Road</v>
          </cell>
          <cell r="AB5652"/>
          <cell r="AC5652" t="str">
            <v>The Nags Head, 242,Camberwell Road,,SE5 0DP</v>
          </cell>
          <cell r="AD5652" t="str">
            <v>CAMBERWELL GREEN</v>
          </cell>
          <cell r="AE5652" t="str">
            <v>SE5 0DP</v>
          </cell>
          <cell r="AF5652">
            <v>532445</v>
          </cell>
          <cell r="AG5652">
            <v>177048</v>
          </cell>
          <cell r="AH5652" t="str">
            <v>Borough</v>
          </cell>
          <cell r="AI5652" t="str">
            <v>FY2016</v>
          </cell>
          <cell r="AJ5652" t="str">
            <v>1st</v>
          </cell>
          <cell r="AK5652">
            <v>42468</v>
          </cell>
          <cell r="AL5652">
            <v>43009</v>
          </cell>
          <cell r="AM5652">
            <v>43363</v>
          </cell>
          <cell r="AN5652"/>
          <cell r="AO5652">
            <v>43563</v>
          </cell>
          <cell r="AP5652"/>
          <cell r="AQ5652">
            <v>2</v>
          </cell>
          <cell r="AR5652" t="str">
            <v>Ground floor rear 'infill' extension in association with retention of existing A4 use.  Change of use of existing ancillary first floor accommodation to self-contained C3 residential use and a mansard roof extension for an additional residential unit (1x3 bed/5 person and 1x2 bed/4 person) to be provided.</v>
          </cell>
          <cell r="AS5652">
            <v>238847</v>
          </cell>
        </row>
        <row r="5653">
          <cell r="A5653" t="str">
            <v>15-AP-4839</v>
          </cell>
          <cell r="B5653" t="str">
            <v>Full</v>
          </cell>
          <cell r="C5653" t="str">
            <v>Completed</v>
          </cell>
          <cell r="D5653" t="str">
            <v>Proposed</v>
          </cell>
          <cell r="E5653" t="str">
            <v>Inner</v>
          </cell>
          <cell r="F5653">
            <v>0</v>
          </cell>
          <cell r="G5653">
            <v>1</v>
          </cell>
          <cell r="H5653">
            <v>1</v>
          </cell>
          <cell r="I5653">
            <v>2</v>
          </cell>
          <cell r="J5653" t="str">
            <v>No</v>
          </cell>
          <cell r="K5653">
            <v>1.4E-2</v>
          </cell>
          <cell r="L5653">
            <v>1.4E-2</v>
          </cell>
          <cell r="M5653">
            <v>3</v>
          </cell>
          <cell r="N5653" t="str">
            <v>Market</v>
          </cell>
          <cell r="O5653" t="str">
            <v>Private</v>
          </cell>
          <cell r="P5653" t="str">
            <v>Flat Apartment or Maisonette</v>
          </cell>
          <cell r="Q5653" t="str">
            <v>Extension to building for residential unit(s)</v>
          </cell>
          <cell r="R5653" t="str">
            <v>No</v>
          </cell>
          <cell r="S5653" t="str">
            <v>unknown</v>
          </cell>
          <cell r="T5653" t="str">
            <v>No</v>
          </cell>
          <cell r="U5653"/>
          <cell r="V5653" t="str">
            <v>Full</v>
          </cell>
          <cell r="W5653" t="str">
            <v>Borough</v>
          </cell>
          <cell r="X5653"/>
          <cell r="Y5653"/>
          <cell r="Z5653" t="str">
            <v>The Nags Head, 242</v>
          </cell>
          <cell r="AA5653" t="str">
            <v>Camberwell Road</v>
          </cell>
          <cell r="AB5653"/>
          <cell r="AC5653" t="str">
            <v>The Nags Head, 242,Camberwell Road,,SE5 0DP</v>
          </cell>
          <cell r="AD5653" t="str">
            <v>CAMBERWELL GREEN</v>
          </cell>
          <cell r="AE5653" t="str">
            <v>SE5 0DP</v>
          </cell>
          <cell r="AF5653">
            <v>532445</v>
          </cell>
          <cell r="AG5653">
            <v>177048</v>
          </cell>
          <cell r="AH5653" t="str">
            <v>Borough</v>
          </cell>
          <cell r="AI5653" t="str">
            <v>FY2016</v>
          </cell>
          <cell r="AJ5653" t="str">
            <v>1st</v>
          </cell>
          <cell r="AK5653">
            <v>42468</v>
          </cell>
          <cell r="AL5653">
            <v>43009</v>
          </cell>
          <cell r="AM5653">
            <v>43363</v>
          </cell>
          <cell r="AN5653"/>
          <cell r="AO5653">
            <v>43563</v>
          </cell>
          <cell r="AP5653"/>
          <cell r="AQ5653">
            <v>2</v>
          </cell>
          <cell r="AR5653" t="str">
            <v>Ground floor rear 'infill' extension in association with retention of existing A4 use.  Change of use of existing ancillary first floor accommodation to self-contained C3 residential use and a mansard roof extension for an additional residential unit (1x3 bed/5 person and 1x2 bed/4 person) to be provided.</v>
          </cell>
          <cell r="AS5653">
            <v>238847</v>
          </cell>
        </row>
        <row r="5654">
          <cell r="A5654" t="str">
            <v>15-AP-4857</v>
          </cell>
          <cell r="B5654" t="str">
            <v>Full</v>
          </cell>
          <cell r="C5654" t="str">
            <v>Started</v>
          </cell>
          <cell r="D5654" t="str">
            <v>Existing</v>
          </cell>
          <cell r="E5654" t="str">
            <v>Inner</v>
          </cell>
          <cell r="F5654">
            <v>2</v>
          </cell>
          <cell r="G5654">
            <v>0</v>
          </cell>
          <cell r="H5654">
            <v>-2</v>
          </cell>
          <cell r="I5654">
            <v>22</v>
          </cell>
          <cell r="J5654" t="str">
            <v>No</v>
          </cell>
          <cell r="K5654">
            <v>0.13200000000000001</v>
          </cell>
          <cell r="L5654">
            <v>0.08</v>
          </cell>
          <cell r="M5654">
            <v>1</v>
          </cell>
          <cell r="N5654" t="str">
            <v>Market</v>
          </cell>
          <cell r="O5654" t="str">
            <v>Private</v>
          </cell>
          <cell r="P5654" t="str">
            <v>Flat Apartment or Maisonette</v>
          </cell>
          <cell r="Q5654" t="str">
            <v>New Residential Building</v>
          </cell>
          <cell r="R5654" t="str">
            <v>No</v>
          </cell>
          <cell r="S5654" t="str">
            <v>No</v>
          </cell>
          <cell r="T5654" t="str">
            <v>No</v>
          </cell>
          <cell r="U5654" t="str">
            <v>N/A</v>
          </cell>
          <cell r="V5654" t="str">
            <v>Full</v>
          </cell>
          <cell r="W5654" t="str">
            <v>Borough</v>
          </cell>
          <cell r="X5654"/>
          <cell r="Y5654"/>
          <cell r="Z5654" t="str">
            <v>190</v>
          </cell>
          <cell r="AA5654" t="str">
            <v>Rye Lane</v>
          </cell>
          <cell r="AB5654"/>
          <cell r="AC5654" t="str">
            <v>190,Rye Lane,,SE15 4NF</v>
          </cell>
          <cell r="AD5654" t="str">
            <v>THE LANE</v>
          </cell>
          <cell r="AE5654" t="str">
            <v>SE15 4NF</v>
          </cell>
          <cell r="AF5654">
            <v>534385</v>
          </cell>
          <cell r="AG5654">
            <v>176004</v>
          </cell>
          <cell r="AH5654" t="str">
            <v>Borough</v>
          </cell>
          <cell r="AI5654" t="str">
            <v>FY2017</v>
          </cell>
          <cell r="AJ5654" t="str">
            <v>2nd</v>
          </cell>
          <cell r="AK5654">
            <v>42951</v>
          </cell>
          <cell r="AL5654">
            <v>43647</v>
          </cell>
          <cell r="AM5654"/>
          <cell r="AN5654"/>
          <cell r="AO5654">
            <v>44047</v>
          </cell>
          <cell r="AP5654"/>
          <cell r="AQ5654">
            <v>22</v>
          </cell>
          <cell r="AR5654" t="str">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ell>
          <cell r="AS5654">
            <v>380829</v>
          </cell>
        </row>
        <row r="5655">
          <cell r="A5655" t="str">
            <v>15-AP-4857</v>
          </cell>
          <cell r="B5655" t="str">
            <v>Full</v>
          </cell>
          <cell r="C5655" t="str">
            <v>Started</v>
          </cell>
          <cell r="D5655" t="str">
            <v>Proposed</v>
          </cell>
          <cell r="E5655" t="str">
            <v>Inner</v>
          </cell>
          <cell r="F5655">
            <v>0</v>
          </cell>
          <cell r="G5655">
            <v>6</v>
          </cell>
          <cell r="H5655">
            <v>6</v>
          </cell>
          <cell r="I5655">
            <v>22</v>
          </cell>
          <cell r="J5655" t="str">
            <v>No</v>
          </cell>
          <cell r="K5655">
            <v>0.13200000000000001</v>
          </cell>
          <cell r="L5655">
            <v>0.08</v>
          </cell>
          <cell r="M5655">
            <v>1</v>
          </cell>
          <cell r="N5655" t="str">
            <v>Market</v>
          </cell>
          <cell r="O5655" t="str">
            <v>Private</v>
          </cell>
          <cell r="P5655" t="str">
            <v>Flat Apartment or Maisonette</v>
          </cell>
          <cell r="Q5655" t="str">
            <v>New Residential Building</v>
          </cell>
          <cell r="R5655" t="str">
            <v>No</v>
          </cell>
          <cell r="S5655" t="str">
            <v>No</v>
          </cell>
          <cell r="T5655" t="str">
            <v>No</v>
          </cell>
          <cell r="U5655"/>
          <cell r="V5655" t="str">
            <v>Full</v>
          </cell>
          <cell r="W5655" t="str">
            <v>Borough</v>
          </cell>
          <cell r="X5655"/>
          <cell r="Y5655"/>
          <cell r="Z5655" t="str">
            <v>190</v>
          </cell>
          <cell r="AA5655" t="str">
            <v>Rye Lane</v>
          </cell>
          <cell r="AB5655"/>
          <cell r="AC5655" t="str">
            <v>190,Rye Lane,,SE15 4NF</v>
          </cell>
          <cell r="AD5655" t="str">
            <v>THE LANE</v>
          </cell>
          <cell r="AE5655" t="str">
            <v>SE15 4NF</v>
          </cell>
          <cell r="AF5655">
            <v>534385</v>
          </cell>
          <cell r="AG5655">
            <v>176004</v>
          </cell>
          <cell r="AH5655" t="str">
            <v>Borough</v>
          </cell>
          <cell r="AI5655" t="str">
            <v>FY2017</v>
          </cell>
          <cell r="AJ5655" t="str">
            <v>2nd</v>
          </cell>
          <cell r="AK5655">
            <v>42951</v>
          </cell>
          <cell r="AL5655">
            <v>43647</v>
          </cell>
          <cell r="AM5655"/>
          <cell r="AN5655"/>
          <cell r="AO5655">
            <v>44047</v>
          </cell>
          <cell r="AP5655"/>
          <cell r="AQ5655">
            <v>22</v>
          </cell>
          <cell r="AR5655" t="str">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ell>
          <cell r="AS5655">
            <v>380829</v>
          </cell>
        </row>
        <row r="5656">
          <cell r="A5656" t="str">
            <v>15-AP-4857</v>
          </cell>
          <cell r="B5656" t="str">
            <v>Full</v>
          </cell>
          <cell r="C5656" t="str">
            <v>Started</v>
          </cell>
          <cell r="D5656" t="str">
            <v>Proposed</v>
          </cell>
          <cell r="E5656" t="str">
            <v>Inner</v>
          </cell>
          <cell r="F5656">
            <v>0</v>
          </cell>
          <cell r="G5656">
            <v>9</v>
          </cell>
          <cell r="H5656">
            <v>9</v>
          </cell>
          <cell r="I5656">
            <v>22</v>
          </cell>
          <cell r="J5656" t="str">
            <v>No</v>
          </cell>
          <cell r="K5656">
            <v>0.13200000000000001</v>
          </cell>
          <cell r="L5656">
            <v>0.08</v>
          </cell>
          <cell r="M5656">
            <v>2</v>
          </cell>
          <cell r="N5656" t="str">
            <v>Market</v>
          </cell>
          <cell r="O5656" t="str">
            <v>Private</v>
          </cell>
          <cell r="P5656" t="str">
            <v>Flat Apartment or Maisonette</v>
          </cell>
          <cell r="Q5656" t="str">
            <v>New Residential Building</v>
          </cell>
          <cell r="R5656" t="str">
            <v>No</v>
          </cell>
          <cell r="S5656" t="str">
            <v>No</v>
          </cell>
          <cell r="T5656" t="str">
            <v>No</v>
          </cell>
          <cell r="U5656"/>
          <cell r="V5656" t="str">
            <v>Full</v>
          </cell>
          <cell r="W5656" t="str">
            <v>Borough</v>
          </cell>
          <cell r="X5656"/>
          <cell r="Y5656"/>
          <cell r="Z5656" t="str">
            <v>190</v>
          </cell>
          <cell r="AA5656" t="str">
            <v>Rye Lane</v>
          </cell>
          <cell r="AB5656"/>
          <cell r="AC5656" t="str">
            <v>190,Rye Lane,,SE15 4NF</v>
          </cell>
          <cell r="AD5656" t="str">
            <v>THE LANE</v>
          </cell>
          <cell r="AE5656" t="str">
            <v>SE15 4NF</v>
          </cell>
          <cell r="AF5656">
            <v>534385</v>
          </cell>
          <cell r="AG5656">
            <v>176004</v>
          </cell>
          <cell r="AH5656" t="str">
            <v>Borough</v>
          </cell>
          <cell r="AI5656" t="str">
            <v>FY2017</v>
          </cell>
          <cell r="AJ5656" t="str">
            <v>2nd</v>
          </cell>
          <cell r="AK5656">
            <v>42951</v>
          </cell>
          <cell r="AL5656">
            <v>43647</v>
          </cell>
          <cell r="AM5656"/>
          <cell r="AN5656"/>
          <cell r="AO5656">
            <v>44047</v>
          </cell>
          <cell r="AP5656"/>
          <cell r="AQ5656">
            <v>22</v>
          </cell>
          <cell r="AR5656" t="str">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ell>
          <cell r="AS5656">
            <v>380829</v>
          </cell>
        </row>
        <row r="5657">
          <cell r="A5657" t="str">
            <v>15-AP-4857</v>
          </cell>
          <cell r="B5657" t="str">
            <v>Full</v>
          </cell>
          <cell r="C5657" t="str">
            <v>Started</v>
          </cell>
          <cell r="D5657" t="str">
            <v>Proposed</v>
          </cell>
          <cell r="E5657" t="str">
            <v>Inner</v>
          </cell>
          <cell r="F5657">
            <v>0</v>
          </cell>
          <cell r="G5657">
            <v>2</v>
          </cell>
          <cell r="H5657">
            <v>2</v>
          </cell>
          <cell r="I5657">
            <v>22</v>
          </cell>
          <cell r="J5657" t="str">
            <v>No</v>
          </cell>
          <cell r="K5657">
            <v>0.13200000000000001</v>
          </cell>
          <cell r="L5657">
            <v>0.08</v>
          </cell>
          <cell r="M5657">
            <v>3</v>
          </cell>
          <cell r="N5657" t="str">
            <v>Market</v>
          </cell>
          <cell r="O5657" t="str">
            <v>Private</v>
          </cell>
          <cell r="P5657" t="str">
            <v>Flat Apartment or Maisonette</v>
          </cell>
          <cell r="Q5657" t="str">
            <v>New Residential Building</v>
          </cell>
          <cell r="R5657" t="str">
            <v>No</v>
          </cell>
          <cell r="S5657" t="str">
            <v>No</v>
          </cell>
          <cell r="T5657" t="str">
            <v>No</v>
          </cell>
          <cell r="U5657"/>
          <cell r="V5657" t="str">
            <v>Full</v>
          </cell>
          <cell r="W5657" t="str">
            <v>Borough</v>
          </cell>
          <cell r="X5657"/>
          <cell r="Y5657"/>
          <cell r="Z5657" t="str">
            <v>190</v>
          </cell>
          <cell r="AA5657" t="str">
            <v>Rye Lane</v>
          </cell>
          <cell r="AB5657"/>
          <cell r="AC5657" t="str">
            <v>190,Rye Lane,,SE15 4NF</v>
          </cell>
          <cell r="AD5657" t="str">
            <v>THE LANE</v>
          </cell>
          <cell r="AE5657" t="str">
            <v>SE15 4NF</v>
          </cell>
          <cell r="AF5657">
            <v>534385</v>
          </cell>
          <cell r="AG5657">
            <v>176004</v>
          </cell>
          <cell r="AH5657" t="str">
            <v>Borough</v>
          </cell>
          <cell r="AI5657" t="str">
            <v>FY2017</v>
          </cell>
          <cell r="AJ5657" t="str">
            <v>2nd</v>
          </cell>
          <cell r="AK5657">
            <v>42951</v>
          </cell>
          <cell r="AL5657">
            <v>43647</v>
          </cell>
          <cell r="AM5657"/>
          <cell r="AN5657"/>
          <cell r="AO5657">
            <v>44047</v>
          </cell>
          <cell r="AP5657"/>
          <cell r="AQ5657">
            <v>22</v>
          </cell>
          <cell r="AR5657" t="str">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ell>
          <cell r="AS5657">
            <v>380829</v>
          </cell>
        </row>
        <row r="5658">
          <cell r="A5658" t="str">
            <v>15-AP-4857</v>
          </cell>
          <cell r="B5658" t="str">
            <v>Full</v>
          </cell>
          <cell r="C5658" t="str">
            <v>Started</v>
          </cell>
          <cell r="D5658" t="str">
            <v>Proposed</v>
          </cell>
          <cell r="E5658" t="str">
            <v>Inner</v>
          </cell>
          <cell r="F5658">
            <v>0</v>
          </cell>
          <cell r="G5658">
            <v>4</v>
          </cell>
          <cell r="H5658">
            <v>4</v>
          </cell>
          <cell r="I5658">
            <v>22</v>
          </cell>
          <cell r="J5658" t="str">
            <v>Yes</v>
          </cell>
          <cell r="K5658">
            <v>0.13200000000000001</v>
          </cell>
          <cell r="L5658">
            <v>0.08</v>
          </cell>
          <cell r="M5658">
            <v>1</v>
          </cell>
          <cell r="N5658" t="str">
            <v>Intermediate</v>
          </cell>
          <cell r="O5658" t="str">
            <v>Private</v>
          </cell>
          <cell r="P5658" t="str">
            <v>Flat Apartment or Maisonette</v>
          </cell>
          <cell r="Q5658" t="str">
            <v>New Residential Building</v>
          </cell>
          <cell r="R5658" t="str">
            <v>No</v>
          </cell>
          <cell r="S5658" t="str">
            <v>No</v>
          </cell>
          <cell r="T5658" t="str">
            <v>No</v>
          </cell>
          <cell r="U5658"/>
          <cell r="V5658" t="str">
            <v>Full</v>
          </cell>
          <cell r="W5658" t="str">
            <v>Borough</v>
          </cell>
          <cell r="X5658"/>
          <cell r="Y5658"/>
          <cell r="Z5658" t="str">
            <v>190</v>
          </cell>
          <cell r="AA5658" t="str">
            <v>Rye Lane</v>
          </cell>
          <cell r="AB5658"/>
          <cell r="AC5658" t="str">
            <v>190,Rye Lane,,SE15 4NF</v>
          </cell>
          <cell r="AD5658" t="str">
            <v>THE LANE</v>
          </cell>
          <cell r="AE5658" t="str">
            <v>SE15 4NF</v>
          </cell>
          <cell r="AF5658">
            <v>534385</v>
          </cell>
          <cell r="AG5658">
            <v>176004</v>
          </cell>
          <cell r="AH5658" t="str">
            <v>Borough</v>
          </cell>
          <cell r="AI5658" t="str">
            <v>FY2017</v>
          </cell>
          <cell r="AJ5658" t="str">
            <v>2nd</v>
          </cell>
          <cell r="AK5658">
            <v>42951</v>
          </cell>
          <cell r="AL5658">
            <v>43647</v>
          </cell>
          <cell r="AM5658"/>
          <cell r="AN5658"/>
          <cell r="AO5658">
            <v>44047</v>
          </cell>
          <cell r="AP5658"/>
          <cell r="AQ5658">
            <v>22</v>
          </cell>
          <cell r="AR5658" t="str">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ell>
          <cell r="AS5658">
            <v>380829</v>
          </cell>
        </row>
        <row r="5659">
          <cell r="A5659" t="str">
            <v>15-AP-4857</v>
          </cell>
          <cell r="B5659" t="str">
            <v>Full</v>
          </cell>
          <cell r="C5659" t="str">
            <v>Started</v>
          </cell>
          <cell r="D5659" t="str">
            <v>Proposed</v>
          </cell>
          <cell r="E5659" t="str">
            <v>Inner</v>
          </cell>
          <cell r="F5659">
            <v>0</v>
          </cell>
          <cell r="G5659">
            <v>1</v>
          </cell>
          <cell r="H5659">
            <v>1</v>
          </cell>
          <cell r="I5659">
            <v>22</v>
          </cell>
          <cell r="J5659" t="str">
            <v>Yes</v>
          </cell>
          <cell r="K5659">
            <v>0.13200000000000001</v>
          </cell>
          <cell r="L5659">
            <v>0.08</v>
          </cell>
          <cell r="M5659">
            <v>3</v>
          </cell>
          <cell r="N5659" t="str">
            <v>Intermediate</v>
          </cell>
          <cell r="O5659" t="str">
            <v>Private</v>
          </cell>
          <cell r="P5659" t="str">
            <v>Flat Apartment or Maisonette</v>
          </cell>
          <cell r="Q5659" t="str">
            <v>New Residential Building</v>
          </cell>
          <cell r="R5659" t="str">
            <v>No</v>
          </cell>
          <cell r="S5659" t="str">
            <v>No</v>
          </cell>
          <cell r="T5659" t="str">
            <v>No</v>
          </cell>
          <cell r="U5659"/>
          <cell r="V5659" t="str">
            <v>Full</v>
          </cell>
          <cell r="W5659" t="str">
            <v>Borough</v>
          </cell>
          <cell r="X5659"/>
          <cell r="Y5659"/>
          <cell r="Z5659" t="str">
            <v>190</v>
          </cell>
          <cell r="AA5659" t="str">
            <v>Rye Lane</v>
          </cell>
          <cell r="AB5659"/>
          <cell r="AC5659" t="str">
            <v>190,Rye Lane,,SE15 4NF</v>
          </cell>
          <cell r="AD5659" t="str">
            <v>THE LANE</v>
          </cell>
          <cell r="AE5659" t="str">
            <v>SE15 4NF</v>
          </cell>
          <cell r="AF5659">
            <v>534385</v>
          </cell>
          <cell r="AG5659">
            <v>176004</v>
          </cell>
          <cell r="AH5659" t="str">
            <v>Borough</v>
          </cell>
          <cell r="AI5659" t="str">
            <v>FY2017</v>
          </cell>
          <cell r="AJ5659" t="str">
            <v>2nd</v>
          </cell>
          <cell r="AK5659">
            <v>42951</v>
          </cell>
          <cell r="AL5659">
            <v>43647</v>
          </cell>
          <cell r="AM5659"/>
          <cell r="AN5659"/>
          <cell r="AO5659">
            <v>44047</v>
          </cell>
          <cell r="AP5659"/>
          <cell r="AQ5659">
            <v>22</v>
          </cell>
          <cell r="AR5659" t="str">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ell>
          <cell r="AS5659">
            <v>380829</v>
          </cell>
        </row>
        <row r="5660">
          <cell r="A5660" t="str">
            <v>15-AP-4964</v>
          </cell>
          <cell r="B5660" t="str">
            <v>Full</v>
          </cell>
          <cell r="C5660" t="str">
            <v>Started</v>
          </cell>
          <cell r="D5660" t="str">
            <v>Existing</v>
          </cell>
          <cell r="E5660" t="str">
            <v>Inner</v>
          </cell>
          <cell r="F5660">
            <v>1</v>
          </cell>
          <cell r="G5660">
            <v>0</v>
          </cell>
          <cell r="H5660">
            <v>-1</v>
          </cell>
          <cell r="I5660">
            <v>2</v>
          </cell>
          <cell r="J5660" t="str">
            <v>No</v>
          </cell>
          <cell r="K5660">
            <v>0.01</v>
          </cell>
          <cell r="L5660">
            <v>0.01</v>
          </cell>
          <cell r="M5660">
            <v>3</v>
          </cell>
          <cell r="N5660" t="str">
            <v>Market</v>
          </cell>
          <cell r="O5660" t="str">
            <v>Private</v>
          </cell>
          <cell r="P5660" t="str">
            <v>Flat Apartment or Maisonette</v>
          </cell>
          <cell r="Q5660" t="str">
            <v>Conversion of Dwelling(s) or ancillary C3 floorspace</v>
          </cell>
          <cell r="R5660" t="str">
            <v>No</v>
          </cell>
          <cell r="S5660" t="str">
            <v>unknown</v>
          </cell>
          <cell r="T5660" t="str">
            <v>No</v>
          </cell>
          <cell r="U5660" t="str">
            <v>N/A</v>
          </cell>
          <cell r="V5660" t="str">
            <v>Full</v>
          </cell>
          <cell r="W5660" t="str">
            <v>Borough</v>
          </cell>
          <cell r="X5660"/>
          <cell r="Y5660"/>
          <cell r="Z5660" t="str">
            <v>124</v>
          </cell>
          <cell r="AA5660" t="str">
            <v>Gipsy Hill</v>
          </cell>
          <cell r="AB5660"/>
          <cell r="AC5660" t="str">
            <v>124,Gipsy Hill,,SE19 1PL</v>
          </cell>
          <cell r="AD5660" t="str">
            <v>COLLEGE</v>
          </cell>
          <cell r="AE5660" t="str">
            <v>SE19 1PL</v>
          </cell>
          <cell r="AF5660">
            <v>533348</v>
          </cell>
          <cell r="AG5660">
            <v>171240</v>
          </cell>
          <cell r="AH5660" t="str">
            <v>Borough</v>
          </cell>
          <cell r="AI5660" t="str">
            <v>FY2015</v>
          </cell>
          <cell r="AJ5660" t="str">
            <v>4th</v>
          </cell>
          <cell r="AK5660">
            <v>42408</v>
          </cell>
          <cell r="AL5660">
            <v>42887</v>
          </cell>
          <cell r="AM5660"/>
          <cell r="AN5660"/>
          <cell r="AO5660">
            <v>43504</v>
          </cell>
          <cell r="AP5660"/>
          <cell r="AQ5660">
            <v>2</v>
          </cell>
          <cell r="AR5660" t="str">
            <v>Second floor rear extension and conversion of first and second floors to provide 2 one bedroom flats;_x000D_
formation of two front balconies and new windows and doors at first and second floors.</v>
          </cell>
          <cell r="AS5660">
            <v>206907</v>
          </cell>
        </row>
        <row r="5661">
          <cell r="A5661" t="str">
            <v>15-AP-4964</v>
          </cell>
          <cell r="B5661" t="str">
            <v>Full</v>
          </cell>
          <cell r="C5661" t="str">
            <v>Started</v>
          </cell>
          <cell r="D5661" t="str">
            <v>Proposed</v>
          </cell>
          <cell r="E5661" t="str">
            <v>Inner</v>
          </cell>
          <cell r="F5661">
            <v>0</v>
          </cell>
          <cell r="G5661">
            <v>2</v>
          </cell>
          <cell r="H5661">
            <v>2</v>
          </cell>
          <cell r="I5661">
            <v>2</v>
          </cell>
          <cell r="J5661" t="str">
            <v>No</v>
          </cell>
          <cell r="K5661">
            <v>0.01</v>
          </cell>
          <cell r="L5661">
            <v>0.01</v>
          </cell>
          <cell r="M5661">
            <v>1</v>
          </cell>
          <cell r="N5661" t="str">
            <v>Market</v>
          </cell>
          <cell r="O5661" t="str">
            <v>Private</v>
          </cell>
          <cell r="P5661" t="str">
            <v>Flat Apartment or Maisonette</v>
          </cell>
          <cell r="Q5661" t="str">
            <v>Conversion of Dwelling(s) or ancillary C3 floorspace</v>
          </cell>
          <cell r="R5661" t="str">
            <v>No</v>
          </cell>
          <cell r="S5661" t="str">
            <v>unknown</v>
          </cell>
          <cell r="T5661" t="str">
            <v>No</v>
          </cell>
          <cell r="U5661"/>
          <cell r="V5661" t="str">
            <v>Full</v>
          </cell>
          <cell r="W5661" t="str">
            <v>Borough</v>
          </cell>
          <cell r="X5661"/>
          <cell r="Y5661"/>
          <cell r="Z5661" t="str">
            <v>124</v>
          </cell>
          <cell r="AA5661" t="str">
            <v>Gipsy Hill</v>
          </cell>
          <cell r="AB5661"/>
          <cell r="AC5661" t="str">
            <v>124,Gipsy Hill,,SE19 1PL</v>
          </cell>
          <cell r="AD5661" t="str">
            <v>COLLEGE</v>
          </cell>
          <cell r="AE5661" t="str">
            <v>SE19 1PL</v>
          </cell>
          <cell r="AF5661">
            <v>533348</v>
          </cell>
          <cell r="AG5661">
            <v>171240</v>
          </cell>
          <cell r="AH5661" t="str">
            <v>Borough</v>
          </cell>
          <cell r="AI5661" t="str">
            <v>FY2015</v>
          </cell>
          <cell r="AJ5661" t="str">
            <v>4th</v>
          </cell>
          <cell r="AK5661">
            <v>42408</v>
          </cell>
          <cell r="AL5661">
            <v>42887</v>
          </cell>
          <cell r="AM5661"/>
          <cell r="AN5661"/>
          <cell r="AO5661">
            <v>43504</v>
          </cell>
          <cell r="AP5661"/>
          <cell r="AQ5661">
            <v>2</v>
          </cell>
          <cell r="AR5661" t="str">
            <v>Second floor rear extension and conversion of first and second floors to provide 2 one bedroom flats;_x000D_
formation of two front balconies and new windows and doors at first and second floors.</v>
          </cell>
          <cell r="AS5661">
            <v>206907</v>
          </cell>
        </row>
        <row r="5662">
          <cell r="A5662" t="str">
            <v>15-AP-5032</v>
          </cell>
          <cell r="B5662" t="str">
            <v>Full</v>
          </cell>
          <cell r="C5662" t="str">
            <v>Completed</v>
          </cell>
          <cell r="D5662" t="str">
            <v>Existing</v>
          </cell>
          <cell r="E5662" t="str">
            <v>Inner</v>
          </cell>
          <cell r="F5662">
            <v>1</v>
          </cell>
          <cell r="G5662">
            <v>0</v>
          </cell>
          <cell r="H5662">
            <v>-1</v>
          </cell>
          <cell r="I5662">
            <v>9</v>
          </cell>
          <cell r="J5662" t="str">
            <v>No</v>
          </cell>
          <cell r="K5662">
            <v>9.5000000000000001E-2</v>
          </cell>
          <cell r="L5662">
            <v>9.5000000000000001E-2</v>
          </cell>
          <cell r="M5662">
            <v>4</v>
          </cell>
          <cell r="N5662" t="str">
            <v>Market</v>
          </cell>
          <cell r="O5662" t="str">
            <v>Private</v>
          </cell>
          <cell r="P5662" t="str">
            <v>House or Bungalow</v>
          </cell>
          <cell r="Q5662" t="str">
            <v>New Residential Building</v>
          </cell>
          <cell r="R5662" t="str">
            <v>No</v>
          </cell>
          <cell r="S5662" t="str">
            <v>unknown</v>
          </cell>
          <cell r="T5662" t="str">
            <v>No</v>
          </cell>
          <cell r="U5662" t="str">
            <v>N/A</v>
          </cell>
          <cell r="V5662" t="str">
            <v>Full</v>
          </cell>
          <cell r="W5662" t="str">
            <v>Borough</v>
          </cell>
          <cell r="X5662"/>
          <cell r="Y5662"/>
          <cell r="Z5662" t="str">
            <v>13</v>
          </cell>
          <cell r="AA5662" t="str">
            <v>Sydenham Hill</v>
          </cell>
          <cell r="AB5662"/>
          <cell r="AC5662" t="str">
            <v>13,Sydenham Hill,,SE26 6SH</v>
          </cell>
          <cell r="AD5662" t="str">
            <v>COLLEGE</v>
          </cell>
          <cell r="AE5662" t="str">
            <v>SE26 6SH</v>
          </cell>
          <cell r="AF5662">
            <v>533932</v>
          </cell>
          <cell r="AG5662">
            <v>171609</v>
          </cell>
          <cell r="AH5662" t="str">
            <v>Borough</v>
          </cell>
          <cell r="AI5662" t="str">
            <v>FY2015</v>
          </cell>
          <cell r="AJ5662" t="str">
            <v>4th</v>
          </cell>
          <cell r="AK5662">
            <v>42419</v>
          </cell>
          <cell r="AL5662">
            <v>42671</v>
          </cell>
          <cell r="AM5662">
            <v>42853</v>
          </cell>
          <cell r="AN5662"/>
          <cell r="AO5662">
            <v>43515</v>
          </cell>
          <cell r="AP5662">
            <v>4</v>
          </cell>
          <cell r="AQ5662">
            <v>9</v>
          </cell>
          <cell r="AR5662" t="str">
            <v>Demolition of the existing dwellinghouse and the erection of a replacement building (part 3, part 4 storeys) containing 9 flats (8 x two bedroom and 1 x one bedroom units) together with the formation of a new vehicular access, the closing of existing accesses and associated landscaping works and the provision of refuse and cycle stores.</v>
          </cell>
          <cell r="AS5662">
            <v>254228</v>
          </cell>
        </row>
        <row r="5663">
          <cell r="A5663" t="str">
            <v>15-AP-5032</v>
          </cell>
          <cell r="B5663" t="str">
            <v>Full</v>
          </cell>
          <cell r="C5663" t="str">
            <v>Completed</v>
          </cell>
          <cell r="D5663" t="str">
            <v>Proposed</v>
          </cell>
          <cell r="E5663" t="str">
            <v>Inner</v>
          </cell>
          <cell r="F5663">
            <v>0</v>
          </cell>
          <cell r="G5663">
            <v>9</v>
          </cell>
          <cell r="H5663">
            <v>9</v>
          </cell>
          <cell r="I5663">
            <v>9</v>
          </cell>
          <cell r="J5663" t="str">
            <v>No</v>
          </cell>
          <cell r="K5663">
            <v>9.5000000000000001E-2</v>
          </cell>
          <cell r="L5663">
            <v>9.5000000000000001E-2</v>
          </cell>
          <cell r="M5663">
            <v>2</v>
          </cell>
          <cell r="N5663" t="str">
            <v>Market</v>
          </cell>
          <cell r="O5663" t="str">
            <v>Private</v>
          </cell>
          <cell r="P5663" t="str">
            <v>Flat Apartment or Maisonette</v>
          </cell>
          <cell r="Q5663" t="str">
            <v>New Residential Building</v>
          </cell>
          <cell r="R5663" t="str">
            <v>No</v>
          </cell>
          <cell r="S5663" t="str">
            <v>unknown</v>
          </cell>
          <cell r="T5663" t="str">
            <v>No</v>
          </cell>
          <cell r="U5663"/>
          <cell r="V5663" t="str">
            <v>Full</v>
          </cell>
          <cell r="W5663" t="str">
            <v>Borough</v>
          </cell>
          <cell r="X5663"/>
          <cell r="Y5663"/>
          <cell r="Z5663" t="str">
            <v>13</v>
          </cell>
          <cell r="AA5663" t="str">
            <v>Sydenham Hill</v>
          </cell>
          <cell r="AB5663"/>
          <cell r="AC5663" t="str">
            <v>13,Sydenham Hill,,SE26 6SH</v>
          </cell>
          <cell r="AD5663" t="str">
            <v>COLLEGE</v>
          </cell>
          <cell r="AE5663" t="str">
            <v>SE26 6SH</v>
          </cell>
          <cell r="AF5663">
            <v>533932</v>
          </cell>
          <cell r="AG5663">
            <v>171609</v>
          </cell>
          <cell r="AH5663" t="str">
            <v>Borough</v>
          </cell>
          <cell r="AI5663" t="str">
            <v>FY2015</v>
          </cell>
          <cell r="AJ5663" t="str">
            <v>4th</v>
          </cell>
          <cell r="AK5663">
            <v>42419</v>
          </cell>
          <cell r="AL5663">
            <v>42671</v>
          </cell>
          <cell r="AM5663">
            <v>42853</v>
          </cell>
          <cell r="AN5663"/>
          <cell r="AO5663">
            <v>43515</v>
          </cell>
          <cell r="AP5663">
            <v>4</v>
          </cell>
          <cell r="AQ5663">
            <v>9</v>
          </cell>
          <cell r="AR5663" t="str">
            <v>Demolition of the existing dwellinghouse and the erection of a replacement building (part 3, part 4 storeys) containing 9 flats (8 x two bedroom and 1 x one bedroom units) together with the formation of a new vehicular access, the closing of existing accesses and associated landscaping works and the provision of refuse and cycle stores.</v>
          </cell>
          <cell r="AS5663">
            <v>254228</v>
          </cell>
        </row>
        <row r="5664">
          <cell r="A5664" t="str">
            <v>15-AP-5042</v>
          </cell>
          <cell r="B5664" t="str">
            <v>Prior Approval (Class P)</v>
          </cell>
          <cell r="C5664" t="str">
            <v>Completed</v>
          </cell>
          <cell r="D5664" t="str">
            <v>Proposed</v>
          </cell>
          <cell r="E5664" t="str">
            <v>Central Activities Zone</v>
          </cell>
          <cell r="F5664">
            <v>0</v>
          </cell>
          <cell r="G5664">
            <v>1</v>
          </cell>
          <cell r="H5664">
            <v>1</v>
          </cell>
          <cell r="I5664">
            <v>1</v>
          </cell>
          <cell r="J5664" t="str">
            <v>No</v>
          </cell>
          <cell r="K5664">
            <v>4.4999999999999998E-2</v>
          </cell>
          <cell r="L5664">
            <v>4.4999999999999998E-2</v>
          </cell>
          <cell r="M5664">
            <v>3</v>
          </cell>
          <cell r="N5664" t="str">
            <v>Market</v>
          </cell>
          <cell r="O5664" t="str">
            <v>Private</v>
          </cell>
          <cell r="P5664" t="str">
            <v>House or Bungalow</v>
          </cell>
          <cell r="Q5664" t="str">
            <v>Change of use of Non-Res floor space to Dwelling(s)</v>
          </cell>
          <cell r="R5664" t="str">
            <v>No</v>
          </cell>
          <cell r="S5664" t="str">
            <v>unknown</v>
          </cell>
          <cell r="T5664" t="str">
            <v>No</v>
          </cell>
          <cell r="U5664"/>
          <cell r="V5664" t="str">
            <v>Prior Approval (Class P)</v>
          </cell>
          <cell r="W5664" t="str">
            <v>Borough</v>
          </cell>
          <cell r="X5664"/>
          <cell r="Y5664"/>
          <cell r="Z5664" t="str">
            <v>Unit 4a 24-28</v>
          </cell>
          <cell r="AA5664" t="str">
            <v>Wilds Rents</v>
          </cell>
          <cell r="AB5664"/>
          <cell r="AC5664" t="str">
            <v>Unit 4a 24-28,Wilds Rents,,SE1 4QG</v>
          </cell>
          <cell r="AD5664" t="str">
            <v>CHAUCER</v>
          </cell>
          <cell r="AE5664" t="str">
            <v>SE1 4QG</v>
          </cell>
          <cell r="AF5664">
            <v>533093</v>
          </cell>
          <cell r="AG5664">
            <v>179365</v>
          </cell>
          <cell r="AH5664" t="str">
            <v>Borough</v>
          </cell>
          <cell r="AI5664" t="str">
            <v>FY2015</v>
          </cell>
          <cell r="AJ5664" t="str">
            <v>4th</v>
          </cell>
          <cell r="AK5664">
            <v>42410</v>
          </cell>
          <cell r="AL5664">
            <v>43374</v>
          </cell>
          <cell r="AM5664">
            <v>43685</v>
          </cell>
          <cell r="AN5664"/>
          <cell r="AO5664">
            <v>43506</v>
          </cell>
          <cell r="AP5664"/>
          <cell r="AQ5664">
            <v>1</v>
          </cell>
          <cell r="AR5664" t="str">
            <v>Change of use from B8 Storage to C3 Dwelling</v>
          </cell>
          <cell r="AS5664">
            <v>208970</v>
          </cell>
        </row>
        <row r="5665">
          <cell r="A5665" t="str">
            <v>15-AP-5056</v>
          </cell>
          <cell r="B5665" t="str">
            <v>Full</v>
          </cell>
          <cell r="C5665" t="str">
            <v>Completed</v>
          </cell>
          <cell r="D5665" t="str">
            <v>Existing</v>
          </cell>
          <cell r="E5665" t="str">
            <v>Inner</v>
          </cell>
          <cell r="F5665">
            <v>1</v>
          </cell>
          <cell r="G5665">
            <v>0</v>
          </cell>
          <cell r="H5665">
            <v>-1</v>
          </cell>
          <cell r="I5665">
            <v>3</v>
          </cell>
          <cell r="J5665" t="str">
            <v>No</v>
          </cell>
          <cell r="K5665">
            <v>2.7E-2</v>
          </cell>
          <cell r="L5665">
            <v>2.7E-2</v>
          </cell>
          <cell r="M5665">
            <v>4</v>
          </cell>
          <cell r="N5665" t="str">
            <v>Market</v>
          </cell>
          <cell r="O5665" t="str">
            <v>Private</v>
          </cell>
          <cell r="P5665" t="str">
            <v>House or Bungalow</v>
          </cell>
          <cell r="Q5665" t="str">
            <v>Conversion of Dwelling(s) or ancillary C3 floorspace</v>
          </cell>
          <cell r="R5665" t="str">
            <v>No</v>
          </cell>
          <cell r="S5665" t="str">
            <v>unknown</v>
          </cell>
          <cell r="T5665" t="str">
            <v>No</v>
          </cell>
          <cell r="U5665" t="str">
            <v>N/A</v>
          </cell>
          <cell r="V5665" t="str">
            <v>Full</v>
          </cell>
          <cell r="W5665" t="str">
            <v>Borough</v>
          </cell>
          <cell r="X5665"/>
          <cell r="Y5665"/>
          <cell r="Z5665" t="str">
            <v>77</v>
          </cell>
          <cell r="AA5665" t="str">
            <v>Overhill</v>
          </cell>
          <cell r="AB5665"/>
          <cell r="AC5665" t="str">
            <v>77,Overhill,,SE22 0PQ</v>
          </cell>
          <cell r="AD5665" t="str">
            <v>COLLEGE</v>
          </cell>
          <cell r="AE5665" t="str">
            <v>SE22 0PQ</v>
          </cell>
          <cell r="AF5665">
            <v>534482</v>
          </cell>
          <cell r="AG5665">
            <v>173762</v>
          </cell>
          <cell r="AH5665" t="str">
            <v>Borough</v>
          </cell>
          <cell r="AI5665" t="str">
            <v>FY2016</v>
          </cell>
          <cell r="AJ5665" t="str">
            <v>1st</v>
          </cell>
          <cell r="AK5665">
            <v>42465</v>
          </cell>
          <cell r="AL5665">
            <v>42466</v>
          </cell>
          <cell r="AM5665">
            <v>42614</v>
          </cell>
          <cell r="AN5665"/>
          <cell r="AO5665">
            <v>43560</v>
          </cell>
          <cell r="AP5665"/>
          <cell r="AQ5665">
            <v>3</v>
          </cell>
          <cell r="AR5665" t="str">
            <v>Conversion of property to form x 3 self contained flats, erection of 2 x balconies at rear, insertion of four doors and associated refuse and cycle parking stores.</v>
          </cell>
          <cell r="AS5665">
            <v>238832</v>
          </cell>
        </row>
        <row r="5666">
          <cell r="A5666" t="str">
            <v>15-AP-5056</v>
          </cell>
          <cell r="B5666" t="str">
            <v>Full</v>
          </cell>
          <cell r="C5666" t="str">
            <v>Completed</v>
          </cell>
          <cell r="D5666" t="str">
            <v>Proposed</v>
          </cell>
          <cell r="E5666" t="str">
            <v>Inner</v>
          </cell>
          <cell r="F5666">
            <v>0</v>
          </cell>
          <cell r="G5666">
            <v>2</v>
          </cell>
          <cell r="H5666">
            <v>2</v>
          </cell>
          <cell r="I5666">
            <v>3</v>
          </cell>
          <cell r="J5666" t="str">
            <v>No</v>
          </cell>
          <cell r="K5666">
            <v>2.7E-2</v>
          </cell>
          <cell r="L5666">
            <v>2.7E-2</v>
          </cell>
          <cell r="M5666">
            <v>2</v>
          </cell>
          <cell r="N5666" t="str">
            <v>Market</v>
          </cell>
          <cell r="O5666" t="str">
            <v>Private</v>
          </cell>
          <cell r="P5666" t="str">
            <v>Flat Apartment or Maisonette</v>
          </cell>
          <cell r="Q5666" t="str">
            <v>Conversion of Dwelling(s) or ancillary C3 floorspace</v>
          </cell>
          <cell r="R5666" t="str">
            <v>No</v>
          </cell>
          <cell r="S5666" t="str">
            <v>unknown</v>
          </cell>
          <cell r="T5666" t="str">
            <v>No</v>
          </cell>
          <cell r="U5666"/>
          <cell r="V5666" t="str">
            <v>Full</v>
          </cell>
          <cell r="W5666" t="str">
            <v>Borough</v>
          </cell>
          <cell r="X5666"/>
          <cell r="Y5666"/>
          <cell r="Z5666" t="str">
            <v>77</v>
          </cell>
          <cell r="AA5666" t="str">
            <v>Overhill</v>
          </cell>
          <cell r="AB5666"/>
          <cell r="AC5666" t="str">
            <v>77,Overhill,,SE22 0PQ</v>
          </cell>
          <cell r="AD5666" t="str">
            <v>COLLEGE</v>
          </cell>
          <cell r="AE5666" t="str">
            <v>SE22 0PQ</v>
          </cell>
          <cell r="AF5666">
            <v>534482</v>
          </cell>
          <cell r="AG5666">
            <v>173762</v>
          </cell>
          <cell r="AH5666" t="str">
            <v>Borough</v>
          </cell>
          <cell r="AI5666" t="str">
            <v>FY2016</v>
          </cell>
          <cell r="AJ5666" t="str">
            <v>1st</v>
          </cell>
          <cell r="AK5666">
            <v>42465</v>
          </cell>
          <cell r="AL5666">
            <v>42466</v>
          </cell>
          <cell r="AM5666">
            <v>42614</v>
          </cell>
          <cell r="AN5666"/>
          <cell r="AO5666">
            <v>43560</v>
          </cell>
          <cell r="AP5666"/>
          <cell r="AQ5666">
            <v>3</v>
          </cell>
          <cell r="AR5666" t="str">
            <v>Conversion of property to form x 3 self contained flats, erection of 2 x balconies at rear, insertion of four doors and associated refuse and cycle parking stores.</v>
          </cell>
          <cell r="AS5666">
            <v>238832</v>
          </cell>
        </row>
        <row r="5667">
          <cell r="A5667" t="str">
            <v>15-AP-5056</v>
          </cell>
          <cell r="B5667" t="str">
            <v>Full</v>
          </cell>
          <cell r="C5667" t="str">
            <v>Completed</v>
          </cell>
          <cell r="D5667" t="str">
            <v>Proposed</v>
          </cell>
          <cell r="E5667" t="str">
            <v>Inner</v>
          </cell>
          <cell r="F5667">
            <v>0</v>
          </cell>
          <cell r="G5667">
            <v>1</v>
          </cell>
          <cell r="H5667">
            <v>1</v>
          </cell>
          <cell r="I5667">
            <v>3</v>
          </cell>
          <cell r="J5667" t="str">
            <v>No</v>
          </cell>
          <cell r="K5667">
            <v>2.7E-2</v>
          </cell>
          <cell r="L5667">
            <v>2.7E-2</v>
          </cell>
          <cell r="M5667">
            <v>3</v>
          </cell>
          <cell r="N5667" t="str">
            <v>Market</v>
          </cell>
          <cell r="O5667" t="str">
            <v>Private</v>
          </cell>
          <cell r="P5667" t="str">
            <v>Flat Apartment or Maisonette</v>
          </cell>
          <cell r="Q5667" t="str">
            <v>Conversion of Dwelling(s) or ancillary C3 floorspace</v>
          </cell>
          <cell r="R5667" t="str">
            <v>No</v>
          </cell>
          <cell r="S5667" t="str">
            <v>unknown</v>
          </cell>
          <cell r="T5667" t="str">
            <v>No</v>
          </cell>
          <cell r="U5667"/>
          <cell r="V5667" t="str">
            <v>Full</v>
          </cell>
          <cell r="W5667" t="str">
            <v>Borough</v>
          </cell>
          <cell r="X5667"/>
          <cell r="Y5667"/>
          <cell r="Z5667" t="str">
            <v>77</v>
          </cell>
          <cell r="AA5667" t="str">
            <v>Overhill</v>
          </cell>
          <cell r="AB5667"/>
          <cell r="AC5667" t="str">
            <v>77,Overhill,,SE22 0PQ</v>
          </cell>
          <cell r="AD5667" t="str">
            <v>COLLEGE</v>
          </cell>
          <cell r="AE5667" t="str">
            <v>SE22 0PQ</v>
          </cell>
          <cell r="AF5667">
            <v>534482</v>
          </cell>
          <cell r="AG5667">
            <v>173762</v>
          </cell>
          <cell r="AH5667" t="str">
            <v>Borough</v>
          </cell>
          <cell r="AI5667" t="str">
            <v>FY2016</v>
          </cell>
          <cell r="AJ5667" t="str">
            <v>1st</v>
          </cell>
          <cell r="AK5667">
            <v>42465</v>
          </cell>
          <cell r="AL5667">
            <v>42466</v>
          </cell>
          <cell r="AM5667">
            <v>42614</v>
          </cell>
          <cell r="AN5667"/>
          <cell r="AO5667">
            <v>43560</v>
          </cell>
          <cell r="AP5667"/>
          <cell r="AQ5667">
            <v>3</v>
          </cell>
          <cell r="AR5667" t="str">
            <v>Conversion of property to form x 3 self contained flats, erection of 2 x balconies at rear, insertion of four doors and associated refuse and cycle parking stores.</v>
          </cell>
          <cell r="AS5667">
            <v>238832</v>
          </cell>
        </row>
        <row r="5668">
          <cell r="A5668" t="str">
            <v>15-AP-5074</v>
          </cell>
          <cell r="B5668" t="str">
            <v>Full</v>
          </cell>
          <cell r="C5668" t="str">
            <v>Completed</v>
          </cell>
          <cell r="D5668" t="str">
            <v>Existing</v>
          </cell>
          <cell r="E5668" t="str">
            <v>Inner</v>
          </cell>
          <cell r="F5668">
            <v>2</v>
          </cell>
          <cell r="G5668">
            <v>0</v>
          </cell>
          <cell r="H5668">
            <v>-2</v>
          </cell>
          <cell r="I5668">
            <v>4</v>
          </cell>
          <cell r="J5668" t="str">
            <v>No</v>
          </cell>
          <cell r="K5668">
            <v>3.5999999999999997E-2</v>
          </cell>
          <cell r="L5668">
            <v>3.5999999999999997E-2</v>
          </cell>
          <cell r="M5668">
            <v>3</v>
          </cell>
          <cell r="N5668" t="str">
            <v>Market</v>
          </cell>
          <cell r="O5668" t="str">
            <v>Private</v>
          </cell>
          <cell r="P5668" t="str">
            <v>Flat Apartment or Maisonette</v>
          </cell>
          <cell r="Q5668" t="str">
            <v>Conversion of Dwelling(s) or ancillary C3 floorspace</v>
          </cell>
          <cell r="R5668" t="str">
            <v>No</v>
          </cell>
          <cell r="S5668" t="str">
            <v>No</v>
          </cell>
          <cell r="T5668" t="str">
            <v>No</v>
          </cell>
          <cell r="U5668" t="str">
            <v>N/A</v>
          </cell>
          <cell r="V5668" t="str">
            <v>Full</v>
          </cell>
          <cell r="W5668" t="str">
            <v>Borough</v>
          </cell>
          <cell r="X5668"/>
          <cell r="Y5668"/>
          <cell r="Z5668" t="str">
            <v>62-64</v>
          </cell>
          <cell r="AA5668" t="str">
            <v>Nunhead Lane</v>
          </cell>
          <cell r="AB5668"/>
          <cell r="AC5668" t="str">
            <v>62-64,Nunhead Lane,,SE15 3QE</v>
          </cell>
          <cell r="AD5668" t="str">
            <v>NUNHEAD</v>
          </cell>
          <cell r="AE5668" t="str">
            <v>SE15 3QE</v>
          </cell>
          <cell r="AF5668">
            <v>534934</v>
          </cell>
          <cell r="AG5668">
            <v>175733</v>
          </cell>
          <cell r="AH5668" t="str">
            <v>Borough</v>
          </cell>
          <cell r="AI5668" t="str">
            <v>FY2016</v>
          </cell>
          <cell r="AJ5668" t="str">
            <v>2nd</v>
          </cell>
          <cell r="AK5668">
            <v>42606</v>
          </cell>
          <cell r="AL5668">
            <v>42736</v>
          </cell>
          <cell r="AM5668">
            <v>42860</v>
          </cell>
          <cell r="AN5668"/>
          <cell r="AO5668">
            <v>43701</v>
          </cell>
          <cell r="AP5668"/>
          <cell r="AQ5668">
            <v>4</v>
          </cell>
          <cell r="AR5668" t="str">
            <v>Conversion of two x3 bedroom flats into two x1 bedroom flats and two studio flats, together with erection of_x000D_
rear outrigger extension at first floor level to No. 64</v>
          </cell>
          <cell r="AS5668">
            <v>276640</v>
          </cell>
        </row>
        <row r="5669">
          <cell r="A5669" t="str">
            <v>15-AP-5074</v>
          </cell>
          <cell r="B5669" t="str">
            <v>Full</v>
          </cell>
          <cell r="C5669" t="str">
            <v>Completed</v>
          </cell>
          <cell r="D5669" t="str">
            <v>Proposed</v>
          </cell>
          <cell r="E5669" t="str">
            <v>Inner</v>
          </cell>
          <cell r="F5669">
            <v>0</v>
          </cell>
          <cell r="G5669">
            <v>4</v>
          </cell>
          <cell r="H5669">
            <v>4</v>
          </cell>
          <cell r="I5669">
            <v>4</v>
          </cell>
          <cell r="J5669" t="str">
            <v>No</v>
          </cell>
          <cell r="K5669">
            <v>3.5999999999999997E-2</v>
          </cell>
          <cell r="L5669">
            <v>3.5999999999999997E-2</v>
          </cell>
          <cell r="M5669">
            <v>1</v>
          </cell>
          <cell r="N5669" t="str">
            <v>Market</v>
          </cell>
          <cell r="O5669" t="str">
            <v>Private</v>
          </cell>
          <cell r="P5669" t="str">
            <v>Flat Apartment or Maisonette</v>
          </cell>
          <cell r="Q5669" t="str">
            <v>Conversion of Dwelling(s) or ancillary C3 floorspace</v>
          </cell>
          <cell r="R5669" t="str">
            <v>No</v>
          </cell>
          <cell r="S5669" t="str">
            <v>No</v>
          </cell>
          <cell r="T5669" t="str">
            <v>No</v>
          </cell>
          <cell r="U5669"/>
          <cell r="V5669" t="str">
            <v>Full</v>
          </cell>
          <cell r="W5669" t="str">
            <v>Borough</v>
          </cell>
          <cell r="X5669"/>
          <cell r="Y5669"/>
          <cell r="Z5669" t="str">
            <v>62-64</v>
          </cell>
          <cell r="AA5669" t="str">
            <v>Nunhead Lane</v>
          </cell>
          <cell r="AB5669"/>
          <cell r="AC5669" t="str">
            <v>62-64,Nunhead Lane,,SE15 3QE</v>
          </cell>
          <cell r="AD5669" t="str">
            <v>NUNHEAD</v>
          </cell>
          <cell r="AE5669" t="str">
            <v>SE15 3QE</v>
          </cell>
          <cell r="AF5669">
            <v>534934</v>
          </cell>
          <cell r="AG5669">
            <v>175733</v>
          </cell>
          <cell r="AH5669" t="str">
            <v>Borough</v>
          </cell>
          <cell r="AI5669" t="str">
            <v>FY2016</v>
          </cell>
          <cell r="AJ5669" t="str">
            <v>2nd</v>
          </cell>
          <cell r="AK5669">
            <v>42606</v>
          </cell>
          <cell r="AL5669">
            <v>42736</v>
          </cell>
          <cell r="AM5669">
            <v>42860</v>
          </cell>
          <cell r="AN5669"/>
          <cell r="AO5669">
            <v>43701</v>
          </cell>
          <cell r="AP5669"/>
          <cell r="AQ5669">
            <v>4</v>
          </cell>
          <cell r="AR5669" t="str">
            <v>Conversion of two x3 bedroom flats into two x1 bedroom flats and two studio flats, together with erection of_x000D_
rear outrigger extension at first floor level to No. 64</v>
          </cell>
          <cell r="AS5669">
            <v>276640</v>
          </cell>
        </row>
        <row r="5670">
          <cell r="A5670" t="str">
            <v>15-AP-5077</v>
          </cell>
          <cell r="B5670" t="str">
            <v>Full</v>
          </cell>
          <cell r="C5670" t="str">
            <v>Completed</v>
          </cell>
          <cell r="D5670" t="str">
            <v>Proposed</v>
          </cell>
          <cell r="E5670" t="str">
            <v>Central Activities Zone</v>
          </cell>
          <cell r="F5670">
            <v>0</v>
          </cell>
          <cell r="G5670">
            <v>1</v>
          </cell>
          <cell r="H5670">
            <v>1</v>
          </cell>
          <cell r="I5670">
            <v>2</v>
          </cell>
          <cell r="J5670" t="str">
            <v>No</v>
          </cell>
          <cell r="K5670">
            <v>2.3E-2</v>
          </cell>
          <cell r="L5670">
            <v>2.3E-2</v>
          </cell>
          <cell r="M5670">
            <v>2</v>
          </cell>
          <cell r="N5670" t="str">
            <v>Market</v>
          </cell>
          <cell r="O5670" t="str">
            <v>Private</v>
          </cell>
          <cell r="P5670" t="str">
            <v>Flat Apartment or Maisonette</v>
          </cell>
          <cell r="Q5670" t="str">
            <v>Extension to building for residential unit(s)</v>
          </cell>
          <cell r="R5670" t="str">
            <v>No</v>
          </cell>
          <cell r="S5670" t="str">
            <v>unknown</v>
          </cell>
          <cell r="T5670" t="str">
            <v>No</v>
          </cell>
          <cell r="U5670"/>
          <cell r="V5670" t="str">
            <v>Full</v>
          </cell>
          <cell r="W5670" t="str">
            <v>Borough</v>
          </cell>
          <cell r="X5670"/>
          <cell r="Y5670"/>
          <cell r="Z5670" t="str">
            <v>32</v>
          </cell>
          <cell r="AA5670" t="str">
            <v>Long Lane</v>
          </cell>
          <cell r="AB5670"/>
          <cell r="AC5670" t="str">
            <v>32,Long Lane,,SE1 4AY</v>
          </cell>
          <cell r="AD5670" t="str">
            <v>CHAUCER</v>
          </cell>
          <cell r="AE5670" t="str">
            <v>SE1 4AY</v>
          </cell>
          <cell r="AF5670">
            <v>532555</v>
          </cell>
          <cell r="AG5670">
            <v>179729</v>
          </cell>
          <cell r="AH5670" t="str">
            <v>Borough</v>
          </cell>
          <cell r="AI5670" t="str">
            <v>FY2015</v>
          </cell>
          <cell r="AJ5670" t="str">
            <v>4th</v>
          </cell>
          <cell r="AK5670">
            <v>42416</v>
          </cell>
          <cell r="AL5670">
            <v>42653</v>
          </cell>
          <cell r="AM5670">
            <v>42909</v>
          </cell>
          <cell r="AN5670"/>
          <cell r="AO5670">
            <v>43512</v>
          </cell>
          <cell r="AP5670"/>
          <cell r="AQ5670">
            <v>2</v>
          </cell>
          <cell r="AR5670" t="str">
            <v>Single-storey roof extension to existing building to provide two new residential dwellings (1 x 3 bed and 1 x 2 bed); Installation of new roller shutter and access door at ground level.</v>
          </cell>
          <cell r="AS5670">
            <v>208979</v>
          </cell>
        </row>
        <row r="5671">
          <cell r="A5671" t="str">
            <v>15-AP-5077</v>
          </cell>
          <cell r="B5671" t="str">
            <v>Full</v>
          </cell>
          <cell r="C5671" t="str">
            <v>Completed</v>
          </cell>
          <cell r="D5671" t="str">
            <v>Proposed</v>
          </cell>
          <cell r="E5671" t="str">
            <v>Central Activities Zone</v>
          </cell>
          <cell r="F5671">
            <v>0</v>
          </cell>
          <cell r="G5671">
            <v>1</v>
          </cell>
          <cell r="H5671">
            <v>1</v>
          </cell>
          <cell r="I5671">
            <v>2</v>
          </cell>
          <cell r="J5671" t="str">
            <v>No</v>
          </cell>
          <cell r="K5671">
            <v>2.3E-2</v>
          </cell>
          <cell r="L5671">
            <v>2.3E-2</v>
          </cell>
          <cell r="M5671">
            <v>3</v>
          </cell>
          <cell r="N5671" t="str">
            <v>Market</v>
          </cell>
          <cell r="O5671" t="str">
            <v>Private</v>
          </cell>
          <cell r="P5671" t="str">
            <v>Flat Apartment or Maisonette</v>
          </cell>
          <cell r="Q5671" t="str">
            <v>Extension to building for residential unit(s)</v>
          </cell>
          <cell r="R5671" t="str">
            <v>No</v>
          </cell>
          <cell r="S5671" t="str">
            <v>unknown</v>
          </cell>
          <cell r="T5671" t="str">
            <v>No</v>
          </cell>
          <cell r="U5671"/>
          <cell r="V5671" t="str">
            <v>Full</v>
          </cell>
          <cell r="W5671" t="str">
            <v>Borough</v>
          </cell>
          <cell r="X5671"/>
          <cell r="Y5671"/>
          <cell r="Z5671" t="str">
            <v>32</v>
          </cell>
          <cell r="AA5671" t="str">
            <v>Long Lane</v>
          </cell>
          <cell r="AB5671"/>
          <cell r="AC5671" t="str">
            <v>32,Long Lane,,SE1 4AY</v>
          </cell>
          <cell r="AD5671" t="str">
            <v>CHAUCER</v>
          </cell>
          <cell r="AE5671" t="str">
            <v>SE1 4AY</v>
          </cell>
          <cell r="AF5671">
            <v>532555</v>
          </cell>
          <cell r="AG5671">
            <v>179729</v>
          </cell>
          <cell r="AH5671" t="str">
            <v>Borough</v>
          </cell>
          <cell r="AI5671" t="str">
            <v>FY2015</v>
          </cell>
          <cell r="AJ5671" t="str">
            <v>4th</v>
          </cell>
          <cell r="AK5671">
            <v>42416</v>
          </cell>
          <cell r="AL5671">
            <v>42653</v>
          </cell>
          <cell r="AM5671">
            <v>42909</v>
          </cell>
          <cell r="AN5671"/>
          <cell r="AO5671">
            <v>43512</v>
          </cell>
          <cell r="AP5671"/>
          <cell r="AQ5671">
            <v>2</v>
          </cell>
          <cell r="AR5671" t="str">
            <v>Single-storey roof extension to existing building to provide two new residential dwellings (1 x 3 bed and 1 x 2 bed); Installation of new roller shutter and access door at ground level.</v>
          </cell>
          <cell r="AS5671">
            <v>208979</v>
          </cell>
        </row>
        <row r="5672">
          <cell r="A5672" t="str">
            <v>15-AP-5080</v>
          </cell>
          <cell r="B5672" t="str">
            <v>Full</v>
          </cell>
          <cell r="C5672" t="str">
            <v>Submitted</v>
          </cell>
          <cell r="D5672" t="str">
            <v>Existing</v>
          </cell>
          <cell r="E5672" t="str">
            <v>Inner</v>
          </cell>
          <cell r="F5672">
            <v>1</v>
          </cell>
          <cell r="G5672">
            <v>0</v>
          </cell>
          <cell r="H5672">
            <v>-1</v>
          </cell>
          <cell r="I5672">
            <v>2</v>
          </cell>
          <cell r="J5672" t="str">
            <v>No</v>
          </cell>
          <cell r="K5672">
            <v>8.5999999999999993E-2</v>
          </cell>
          <cell r="L5672">
            <v>8.5999999999999993E-2</v>
          </cell>
          <cell r="M5672">
            <v>6</v>
          </cell>
          <cell r="N5672" t="str">
            <v>Market</v>
          </cell>
          <cell r="O5672" t="str">
            <v>Private</v>
          </cell>
          <cell r="P5672" t="str">
            <v>House or Bungalow</v>
          </cell>
          <cell r="Q5672" t="str">
            <v>New Residential Building</v>
          </cell>
          <cell r="R5672" t="str">
            <v>No</v>
          </cell>
          <cell r="S5672" t="str">
            <v>No</v>
          </cell>
          <cell r="T5672" t="str">
            <v>No</v>
          </cell>
          <cell r="U5672" t="str">
            <v>N/A</v>
          </cell>
          <cell r="V5672" t="str">
            <v>Full</v>
          </cell>
          <cell r="W5672" t="str">
            <v>Borough</v>
          </cell>
          <cell r="X5672"/>
          <cell r="Y5672"/>
          <cell r="Z5672" t="str">
            <v>83</v>
          </cell>
          <cell r="AA5672" t="str">
            <v>Alleyn Park</v>
          </cell>
          <cell r="AB5672"/>
          <cell r="AC5672" t="str">
            <v>83,Alleyn Park,,SE21 8AA</v>
          </cell>
          <cell r="AD5672" t="str">
            <v>COLLEGE</v>
          </cell>
          <cell r="AE5672" t="str">
            <v>SE21 8AA</v>
          </cell>
          <cell r="AF5672">
            <v>532971</v>
          </cell>
          <cell r="AG5672">
            <v>172754</v>
          </cell>
          <cell r="AH5672" t="str">
            <v>Borough</v>
          </cell>
          <cell r="AI5672" t="str">
            <v>FY2016</v>
          </cell>
          <cell r="AJ5672" t="str">
            <v>2nd</v>
          </cell>
          <cell r="AK5672">
            <v>42580</v>
          </cell>
          <cell r="AL5672"/>
          <cell r="AM5672"/>
          <cell r="AN5672"/>
          <cell r="AO5672">
            <v>43675</v>
          </cell>
          <cell r="AP5672"/>
          <cell r="AQ5672">
            <v>2</v>
          </cell>
          <cell r="AR5672" t="str">
            <v>Demolition of existing building and replacement with x2 three storey 5 bedroom houses with basements</v>
          </cell>
          <cell r="AS5672">
            <v>276692</v>
          </cell>
        </row>
        <row r="5673">
          <cell r="A5673" t="str">
            <v>15-AP-5080</v>
          </cell>
          <cell r="B5673" t="str">
            <v>Full</v>
          </cell>
          <cell r="C5673" t="str">
            <v>Submitted</v>
          </cell>
          <cell r="D5673" t="str">
            <v>Proposed</v>
          </cell>
          <cell r="E5673" t="str">
            <v>Inner</v>
          </cell>
          <cell r="F5673">
            <v>0</v>
          </cell>
          <cell r="G5673">
            <v>2</v>
          </cell>
          <cell r="H5673">
            <v>2</v>
          </cell>
          <cell r="I5673">
            <v>2</v>
          </cell>
          <cell r="J5673" t="str">
            <v>No</v>
          </cell>
          <cell r="K5673">
            <v>8.5999999999999993E-2</v>
          </cell>
          <cell r="L5673">
            <v>8.5999999999999993E-2</v>
          </cell>
          <cell r="M5673">
            <v>5</v>
          </cell>
          <cell r="N5673" t="str">
            <v>Market</v>
          </cell>
          <cell r="O5673" t="str">
            <v>Private</v>
          </cell>
          <cell r="P5673" t="str">
            <v>House or Bungalow</v>
          </cell>
          <cell r="Q5673" t="str">
            <v>New Residential Building</v>
          </cell>
          <cell r="R5673" t="str">
            <v>No</v>
          </cell>
          <cell r="S5673" t="str">
            <v>No</v>
          </cell>
          <cell r="T5673" t="str">
            <v>No</v>
          </cell>
          <cell r="U5673"/>
          <cell r="V5673" t="str">
            <v>Full</v>
          </cell>
          <cell r="W5673" t="str">
            <v>Borough</v>
          </cell>
          <cell r="X5673"/>
          <cell r="Y5673"/>
          <cell r="Z5673" t="str">
            <v>83</v>
          </cell>
          <cell r="AA5673" t="str">
            <v>Alleyn Park</v>
          </cell>
          <cell r="AB5673"/>
          <cell r="AC5673" t="str">
            <v>83,Alleyn Park,,SE21 8AA</v>
          </cell>
          <cell r="AD5673" t="str">
            <v>COLLEGE</v>
          </cell>
          <cell r="AE5673" t="str">
            <v>SE21 8AA</v>
          </cell>
          <cell r="AF5673">
            <v>532971</v>
          </cell>
          <cell r="AG5673">
            <v>172754</v>
          </cell>
          <cell r="AH5673" t="str">
            <v>Borough</v>
          </cell>
          <cell r="AI5673" t="str">
            <v>FY2016</v>
          </cell>
          <cell r="AJ5673" t="str">
            <v>2nd</v>
          </cell>
          <cell r="AK5673">
            <v>42580</v>
          </cell>
          <cell r="AL5673"/>
          <cell r="AM5673"/>
          <cell r="AN5673"/>
          <cell r="AO5673">
            <v>43675</v>
          </cell>
          <cell r="AP5673"/>
          <cell r="AQ5673">
            <v>2</v>
          </cell>
          <cell r="AR5673" t="str">
            <v>Demolition of existing building and replacement with x2 three storey 5 bedroom houses with basements</v>
          </cell>
          <cell r="AS5673">
            <v>276692</v>
          </cell>
        </row>
        <row r="5674">
          <cell r="A5674" t="str">
            <v>15-AP-5094</v>
          </cell>
          <cell r="B5674" t="str">
            <v>Full</v>
          </cell>
          <cell r="C5674" t="str">
            <v>Completed</v>
          </cell>
          <cell r="D5674" t="str">
            <v>Proposed</v>
          </cell>
          <cell r="E5674" t="str">
            <v>Central Activities Zone</v>
          </cell>
          <cell r="F5674">
            <v>0</v>
          </cell>
          <cell r="G5674">
            <v>2</v>
          </cell>
          <cell r="H5674">
            <v>2</v>
          </cell>
          <cell r="I5674">
            <v>6</v>
          </cell>
          <cell r="J5674" t="str">
            <v>No</v>
          </cell>
          <cell r="K5674">
            <v>1.6E-2</v>
          </cell>
          <cell r="L5674">
            <v>1.2E-2</v>
          </cell>
          <cell r="M5674">
            <v>1</v>
          </cell>
          <cell r="N5674" t="str">
            <v>Market</v>
          </cell>
          <cell r="O5674" t="str">
            <v>Private</v>
          </cell>
          <cell r="P5674" t="str">
            <v>Flat Apartment or Maisonette</v>
          </cell>
          <cell r="Q5674" t="str">
            <v>New Residential Building</v>
          </cell>
          <cell r="R5674" t="str">
            <v>No</v>
          </cell>
          <cell r="S5674" t="str">
            <v>No</v>
          </cell>
          <cell r="T5674" t="str">
            <v>No</v>
          </cell>
          <cell r="U5674"/>
          <cell r="V5674" t="str">
            <v>Full</v>
          </cell>
          <cell r="W5674" t="str">
            <v>Borough</v>
          </cell>
          <cell r="X5674"/>
          <cell r="Y5674"/>
          <cell r="Z5674" t="str">
            <v>4-7</v>
          </cell>
          <cell r="AA5674" t="str">
            <v>Sudrey Street</v>
          </cell>
          <cell r="AB5674"/>
          <cell r="AC5674" t="str">
            <v>4-7,Sudrey Street,,SE1 1PF</v>
          </cell>
          <cell r="AD5674" t="str">
            <v>CATHEDRALS</v>
          </cell>
          <cell r="AE5674" t="str">
            <v>SE1 1PF</v>
          </cell>
          <cell r="AF5674">
            <v>532128</v>
          </cell>
          <cell r="AG5674">
            <v>179762</v>
          </cell>
          <cell r="AH5674" t="str">
            <v>Borough</v>
          </cell>
          <cell r="AI5674" t="str">
            <v>FY2016</v>
          </cell>
          <cell r="AJ5674" t="str">
            <v>2nd</v>
          </cell>
          <cell r="AK5674">
            <v>42572</v>
          </cell>
          <cell r="AL5674">
            <v>42860</v>
          </cell>
          <cell r="AM5674">
            <v>43257</v>
          </cell>
          <cell r="AN5674"/>
          <cell r="AO5674">
            <v>43667</v>
          </cell>
          <cell r="AP5674"/>
          <cell r="AQ5674">
            <v>6</v>
          </cell>
          <cell r="AR5674" t="str">
            <v>Demolition of the single storey office/storage building and erection of a four storey building with a lower ground floor level comprising a commercial unit at lower ground floor level, 1 x 2 bed unit at upper ground floor level, 1 x 1 bed unit and 1 x 2 bed unit at first floor level, 1 x 1 bed unit and 1 x 2 bed unit at second floor level and 1 x 2 bed unit at third floor level.</v>
          </cell>
          <cell r="AS5674">
            <v>302875</v>
          </cell>
        </row>
        <row r="5675">
          <cell r="A5675" t="str">
            <v>15-AP-5094</v>
          </cell>
          <cell r="B5675" t="str">
            <v>Full</v>
          </cell>
          <cell r="C5675" t="str">
            <v>Completed</v>
          </cell>
          <cell r="D5675" t="str">
            <v>Proposed</v>
          </cell>
          <cell r="E5675" t="str">
            <v>Central Activities Zone</v>
          </cell>
          <cell r="F5675">
            <v>0</v>
          </cell>
          <cell r="G5675">
            <v>3</v>
          </cell>
          <cell r="H5675">
            <v>3</v>
          </cell>
          <cell r="I5675">
            <v>6</v>
          </cell>
          <cell r="J5675" t="str">
            <v>No</v>
          </cell>
          <cell r="K5675">
            <v>1.6E-2</v>
          </cell>
          <cell r="L5675">
            <v>1.2E-2</v>
          </cell>
          <cell r="M5675">
            <v>2</v>
          </cell>
          <cell r="N5675" t="str">
            <v>Market</v>
          </cell>
          <cell r="O5675" t="str">
            <v>Private</v>
          </cell>
          <cell r="P5675" t="str">
            <v>Flat Apartment or Maisonette</v>
          </cell>
          <cell r="Q5675" t="str">
            <v>New Residential Building</v>
          </cell>
          <cell r="R5675" t="str">
            <v>No</v>
          </cell>
          <cell r="S5675" t="str">
            <v>No</v>
          </cell>
          <cell r="T5675" t="str">
            <v>No</v>
          </cell>
          <cell r="U5675"/>
          <cell r="V5675" t="str">
            <v>Full</v>
          </cell>
          <cell r="W5675" t="str">
            <v>Borough</v>
          </cell>
          <cell r="X5675"/>
          <cell r="Y5675"/>
          <cell r="Z5675" t="str">
            <v>4-7</v>
          </cell>
          <cell r="AA5675" t="str">
            <v>Sudrey Street</v>
          </cell>
          <cell r="AB5675"/>
          <cell r="AC5675" t="str">
            <v>4-7,Sudrey Street,,SE1 1PF</v>
          </cell>
          <cell r="AD5675" t="str">
            <v>CATHEDRALS</v>
          </cell>
          <cell r="AE5675" t="str">
            <v>SE1 1PF</v>
          </cell>
          <cell r="AF5675">
            <v>532128</v>
          </cell>
          <cell r="AG5675">
            <v>179762</v>
          </cell>
          <cell r="AH5675" t="str">
            <v>Borough</v>
          </cell>
          <cell r="AI5675" t="str">
            <v>FY2016</v>
          </cell>
          <cell r="AJ5675" t="str">
            <v>2nd</v>
          </cell>
          <cell r="AK5675">
            <v>42572</v>
          </cell>
          <cell r="AL5675">
            <v>42860</v>
          </cell>
          <cell r="AM5675">
            <v>43257</v>
          </cell>
          <cell r="AN5675"/>
          <cell r="AO5675">
            <v>43667</v>
          </cell>
          <cell r="AP5675"/>
          <cell r="AQ5675">
            <v>6</v>
          </cell>
          <cell r="AR5675" t="str">
            <v>Demolition of the single storey office/storage building and erection of a four storey building with a lower ground floor level comprising a commercial unit at lower ground floor level, 1 x 2 bed unit at upper ground floor level, 1 x 1 bed unit and 1 x 2 bed unit at first floor level, 1 x 1 bed unit and 1 x 2 bed unit at second floor level and 1 x 2 bed unit at third floor level.</v>
          </cell>
          <cell r="AS5675">
            <v>302875</v>
          </cell>
        </row>
        <row r="5676">
          <cell r="A5676" t="str">
            <v>15-AP-5094</v>
          </cell>
          <cell r="B5676" t="str">
            <v>Full</v>
          </cell>
          <cell r="C5676" t="str">
            <v>Completed</v>
          </cell>
          <cell r="D5676" t="str">
            <v>Proposed</v>
          </cell>
          <cell r="E5676" t="str">
            <v>Central Activities Zone</v>
          </cell>
          <cell r="F5676">
            <v>0</v>
          </cell>
          <cell r="G5676">
            <v>1</v>
          </cell>
          <cell r="H5676">
            <v>1</v>
          </cell>
          <cell r="I5676">
            <v>6</v>
          </cell>
          <cell r="J5676" t="str">
            <v>No</v>
          </cell>
          <cell r="K5676">
            <v>1.6E-2</v>
          </cell>
          <cell r="L5676">
            <v>1.2E-2</v>
          </cell>
          <cell r="M5676">
            <v>3</v>
          </cell>
          <cell r="N5676" t="str">
            <v>Market</v>
          </cell>
          <cell r="O5676" t="str">
            <v>Private</v>
          </cell>
          <cell r="P5676" t="str">
            <v>Flat Apartment or Maisonette</v>
          </cell>
          <cell r="Q5676" t="str">
            <v>New Residential Building</v>
          </cell>
          <cell r="R5676" t="str">
            <v>No</v>
          </cell>
          <cell r="S5676" t="str">
            <v>No</v>
          </cell>
          <cell r="T5676" t="str">
            <v>No</v>
          </cell>
          <cell r="U5676"/>
          <cell r="V5676" t="str">
            <v>Full</v>
          </cell>
          <cell r="W5676" t="str">
            <v>Borough</v>
          </cell>
          <cell r="X5676"/>
          <cell r="Y5676"/>
          <cell r="Z5676" t="str">
            <v>4-7</v>
          </cell>
          <cell r="AA5676" t="str">
            <v>Sudrey Street</v>
          </cell>
          <cell r="AB5676"/>
          <cell r="AC5676" t="str">
            <v>4-7,Sudrey Street,,SE1 1PF</v>
          </cell>
          <cell r="AD5676" t="str">
            <v>CATHEDRALS</v>
          </cell>
          <cell r="AE5676" t="str">
            <v>SE1 1PF</v>
          </cell>
          <cell r="AF5676">
            <v>532128</v>
          </cell>
          <cell r="AG5676">
            <v>179762</v>
          </cell>
          <cell r="AH5676" t="str">
            <v>Borough</v>
          </cell>
          <cell r="AI5676" t="str">
            <v>FY2016</v>
          </cell>
          <cell r="AJ5676" t="str">
            <v>2nd</v>
          </cell>
          <cell r="AK5676">
            <v>42572</v>
          </cell>
          <cell r="AL5676">
            <v>42860</v>
          </cell>
          <cell r="AM5676">
            <v>43257</v>
          </cell>
          <cell r="AN5676"/>
          <cell r="AO5676">
            <v>43667</v>
          </cell>
          <cell r="AP5676"/>
          <cell r="AQ5676">
            <v>6</v>
          </cell>
          <cell r="AR5676" t="str">
            <v>Demolition of the single storey office/storage building and erection of a four storey building with a lower ground floor level comprising a commercial unit at lower ground floor level, 1 x 2 bed unit at upper ground floor level, 1 x 1 bed unit and 1 x 2 bed unit at first floor level, 1 x 1 bed unit and 1 x 2 bed unit at second floor level and 1 x 2 bed unit at third floor level.</v>
          </cell>
          <cell r="AS5676">
            <v>302875</v>
          </cell>
        </row>
        <row r="5677">
          <cell r="A5677" t="str">
            <v>15-AP-5142</v>
          </cell>
          <cell r="B5677" t="str">
            <v>Full</v>
          </cell>
          <cell r="C5677" t="str">
            <v>Completed</v>
          </cell>
          <cell r="D5677" t="str">
            <v>Existing</v>
          </cell>
          <cell r="E5677" t="str">
            <v>Inner</v>
          </cell>
          <cell r="F5677">
            <v>1</v>
          </cell>
          <cell r="G5677">
            <v>0</v>
          </cell>
          <cell r="H5677">
            <v>-1</v>
          </cell>
          <cell r="I5677">
            <v>3</v>
          </cell>
          <cell r="J5677" t="str">
            <v>No</v>
          </cell>
          <cell r="K5677">
            <v>1.6E-2</v>
          </cell>
          <cell r="L5677">
            <v>1.6E-2</v>
          </cell>
          <cell r="M5677">
            <v>4</v>
          </cell>
          <cell r="N5677" t="str">
            <v>Market</v>
          </cell>
          <cell r="O5677" t="str">
            <v>Private</v>
          </cell>
          <cell r="P5677" t="str">
            <v>House or Bungalow</v>
          </cell>
          <cell r="Q5677" t="str">
            <v>Conversion of Dwelling(s) or ancillary C3 floorspace</v>
          </cell>
          <cell r="R5677" t="str">
            <v>No</v>
          </cell>
          <cell r="S5677" t="str">
            <v>unknown</v>
          </cell>
          <cell r="T5677" t="str">
            <v>No</v>
          </cell>
          <cell r="U5677" t="str">
            <v>N/A</v>
          </cell>
          <cell r="V5677" t="str">
            <v>Full</v>
          </cell>
          <cell r="W5677" t="str">
            <v>Borough</v>
          </cell>
          <cell r="X5677"/>
          <cell r="Y5677"/>
          <cell r="Z5677" t="str">
            <v>91</v>
          </cell>
          <cell r="AA5677" t="str">
            <v>Grove Vale</v>
          </cell>
          <cell r="AB5677"/>
          <cell r="AC5677" t="str">
            <v>91,Grove Vale,,SE22 8EN</v>
          </cell>
          <cell r="AD5677" t="str">
            <v>SOUTH CAMBERWELL</v>
          </cell>
          <cell r="AE5677" t="str">
            <v>SE22 8EN</v>
          </cell>
          <cell r="AF5677">
            <v>533701</v>
          </cell>
          <cell r="AG5677">
            <v>175408</v>
          </cell>
          <cell r="AH5677" t="str">
            <v>Borough</v>
          </cell>
          <cell r="AI5677" t="str">
            <v>FY2015</v>
          </cell>
          <cell r="AJ5677" t="str">
            <v>4th</v>
          </cell>
          <cell r="AK5677">
            <v>42437</v>
          </cell>
          <cell r="AL5677">
            <v>42653</v>
          </cell>
          <cell r="AM5677">
            <v>43064</v>
          </cell>
          <cell r="AN5677"/>
          <cell r="AO5677">
            <v>43532</v>
          </cell>
          <cell r="AP5677"/>
          <cell r="AQ5677">
            <v>3</v>
          </cell>
          <cell r="AR5677" t="str">
            <v>Conversion of four bedroom dwellinghouse into x 3 flats (1 x 2 bed flat and 2 x 1 bed flats); construction of a_x000D_
single storey rear extension; construction of dormer roof extension to rear slope of the main roof; installation of_x000D_
x 3 rooflights to front roof slope; removal of front ground floor canopy and pier; minor alterations to front door_x000D_
and front bay window.</v>
          </cell>
          <cell r="AS5677">
            <v>253487</v>
          </cell>
        </row>
        <row r="5678">
          <cell r="A5678" t="str">
            <v>15-AP-5142</v>
          </cell>
          <cell r="B5678" t="str">
            <v>Full</v>
          </cell>
          <cell r="C5678" t="str">
            <v>Completed</v>
          </cell>
          <cell r="D5678" t="str">
            <v>Proposed</v>
          </cell>
          <cell r="E5678" t="str">
            <v>Inner</v>
          </cell>
          <cell r="F5678">
            <v>0</v>
          </cell>
          <cell r="G5678">
            <v>2</v>
          </cell>
          <cell r="H5678">
            <v>2</v>
          </cell>
          <cell r="I5678">
            <v>3</v>
          </cell>
          <cell r="J5678" t="str">
            <v>No</v>
          </cell>
          <cell r="K5678">
            <v>1.6E-2</v>
          </cell>
          <cell r="L5678">
            <v>1.6E-2</v>
          </cell>
          <cell r="M5678">
            <v>1</v>
          </cell>
          <cell r="N5678" t="str">
            <v>Market</v>
          </cell>
          <cell r="O5678" t="str">
            <v>Private</v>
          </cell>
          <cell r="P5678" t="str">
            <v>Flat Apartment or Maisonette</v>
          </cell>
          <cell r="Q5678" t="str">
            <v>Conversion of Dwelling(s) or ancillary C3 floorspace</v>
          </cell>
          <cell r="R5678" t="str">
            <v>No</v>
          </cell>
          <cell r="S5678" t="str">
            <v>unknown</v>
          </cell>
          <cell r="T5678" t="str">
            <v>No</v>
          </cell>
          <cell r="U5678"/>
          <cell r="V5678" t="str">
            <v>Full</v>
          </cell>
          <cell r="W5678" t="str">
            <v>Borough</v>
          </cell>
          <cell r="X5678"/>
          <cell r="Y5678"/>
          <cell r="Z5678" t="str">
            <v>91</v>
          </cell>
          <cell r="AA5678" t="str">
            <v>Grove Vale</v>
          </cell>
          <cell r="AB5678"/>
          <cell r="AC5678" t="str">
            <v>91,Grove Vale,,SE22 8EN</v>
          </cell>
          <cell r="AD5678" t="str">
            <v>SOUTH CAMBERWELL</v>
          </cell>
          <cell r="AE5678" t="str">
            <v>SE22 8EN</v>
          </cell>
          <cell r="AF5678">
            <v>533701</v>
          </cell>
          <cell r="AG5678">
            <v>175408</v>
          </cell>
          <cell r="AH5678" t="str">
            <v>Borough</v>
          </cell>
          <cell r="AI5678" t="str">
            <v>FY2015</v>
          </cell>
          <cell r="AJ5678" t="str">
            <v>4th</v>
          </cell>
          <cell r="AK5678">
            <v>42437</v>
          </cell>
          <cell r="AL5678">
            <v>42653</v>
          </cell>
          <cell r="AM5678">
            <v>43064</v>
          </cell>
          <cell r="AN5678"/>
          <cell r="AO5678">
            <v>43532</v>
          </cell>
          <cell r="AP5678"/>
          <cell r="AQ5678">
            <v>3</v>
          </cell>
          <cell r="AR5678" t="str">
            <v>Conversion of four bedroom dwellinghouse into x 3 flats (1 x 2 bed flat and 2 x 1 bed flats); construction of a_x000D_
single storey rear extension; construction of dormer roof extension to rear slope of the main roof; installation of_x000D_
x 3 rooflights to front roof slope; removal of front ground floor canopy and pier; minor alterations to front door_x000D_
and front bay window.</v>
          </cell>
          <cell r="AS5678">
            <v>253487</v>
          </cell>
        </row>
        <row r="5679">
          <cell r="A5679" t="str">
            <v>15-AP-5142</v>
          </cell>
          <cell r="B5679" t="str">
            <v>Full</v>
          </cell>
          <cell r="C5679" t="str">
            <v>Completed</v>
          </cell>
          <cell r="D5679" t="str">
            <v>Proposed</v>
          </cell>
          <cell r="E5679" t="str">
            <v>Inner</v>
          </cell>
          <cell r="F5679">
            <v>0</v>
          </cell>
          <cell r="G5679">
            <v>1</v>
          </cell>
          <cell r="H5679">
            <v>1</v>
          </cell>
          <cell r="I5679">
            <v>3</v>
          </cell>
          <cell r="J5679" t="str">
            <v>No</v>
          </cell>
          <cell r="K5679">
            <v>1.6E-2</v>
          </cell>
          <cell r="L5679">
            <v>1.6E-2</v>
          </cell>
          <cell r="M5679">
            <v>2</v>
          </cell>
          <cell r="N5679" t="str">
            <v>Market</v>
          </cell>
          <cell r="O5679" t="str">
            <v>Private</v>
          </cell>
          <cell r="P5679" t="str">
            <v>Flat Apartment or Maisonette</v>
          </cell>
          <cell r="Q5679" t="str">
            <v>Conversion of Dwelling(s) or ancillary C3 floorspace</v>
          </cell>
          <cell r="R5679" t="str">
            <v>No</v>
          </cell>
          <cell r="S5679" t="str">
            <v>unknown</v>
          </cell>
          <cell r="T5679" t="str">
            <v>No</v>
          </cell>
          <cell r="U5679"/>
          <cell r="V5679" t="str">
            <v>Full</v>
          </cell>
          <cell r="W5679" t="str">
            <v>Borough</v>
          </cell>
          <cell r="X5679"/>
          <cell r="Y5679"/>
          <cell r="Z5679" t="str">
            <v>91</v>
          </cell>
          <cell r="AA5679" t="str">
            <v>Grove Vale</v>
          </cell>
          <cell r="AB5679"/>
          <cell r="AC5679" t="str">
            <v>91,Grove Vale,,SE22 8EN</v>
          </cell>
          <cell r="AD5679" t="str">
            <v>SOUTH CAMBERWELL</v>
          </cell>
          <cell r="AE5679" t="str">
            <v>SE22 8EN</v>
          </cell>
          <cell r="AF5679">
            <v>533701</v>
          </cell>
          <cell r="AG5679">
            <v>175408</v>
          </cell>
          <cell r="AH5679" t="str">
            <v>Borough</v>
          </cell>
          <cell r="AI5679" t="str">
            <v>FY2015</v>
          </cell>
          <cell r="AJ5679" t="str">
            <v>4th</v>
          </cell>
          <cell r="AK5679">
            <v>42437</v>
          </cell>
          <cell r="AL5679">
            <v>42653</v>
          </cell>
          <cell r="AM5679">
            <v>43064</v>
          </cell>
          <cell r="AN5679"/>
          <cell r="AO5679">
            <v>43532</v>
          </cell>
          <cell r="AP5679"/>
          <cell r="AQ5679">
            <v>3</v>
          </cell>
          <cell r="AR5679" t="str">
            <v>Conversion of four bedroom dwellinghouse into x 3 flats (1 x 2 bed flat and 2 x 1 bed flats); construction of a_x000D_
single storey rear extension; construction of dormer roof extension to rear slope of the main roof; installation of_x000D_
x 3 rooflights to front roof slope; removal of front ground floor canopy and pier; minor alterations to front door_x000D_
and front bay window.</v>
          </cell>
          <cell r="AS5679">
            <v>253487</v>
          </cell>
        </row>
        <row r="5680">
          <cell r="A5680" t="str">
            <v>15-AP-5175</v>
          </cell>
          <cell r="B5680" t="str">
            <v>Full</v>
          </cell>
          <cell r="C5680" t="str">
            <v>Completed</v>
          </cell>
          <cell r="D5680" t="str">
            <v>Proposed</v>
          </cell>
          <cell r="E5680" t="str">
            <v>Inner</v>
          </cell>
          <cell r="F5680">
            <v>0</v>
          </cell>
          <cell r="G5680">
            <v>2</v>
          </cell>
          <cell r="H5680">
            <v>2</v>
          </cell>
          <cell r="I5680">
            <v>2</v>
          </cell>
          <cell r="J5680" t="str">
            <v>No</v>
          </cell>
          <cell r="K5680">
            <v>0.10199999999999999</v>
          </cell>
          <cell r="L5680">
            <v>0.10199999999999999</v>
          </cell>
          <cell r="M5680">
            <v>3</v>
          </cell>
          <cell r="N5680" t="str">
            <v>Market</v>
          </cell>
          <cell r="O5680" t="str">
            <v>Private</v>
          </cell>
          <cell r="P5680" t="str">
            <v>Flat Apartment or Maisonette</v>
          </cell>
          <cell r="Q5680" t="str">
            <v>Extension to building for residential unit(s)</v>
          </cell>
          <cell r="R5680" t="str">
            <v>No</v>
          </cell>
          <cell r="S5680" t="str">
            <v>No</v>
          </cell>
          <cell r="T5680" t="str">
            <v>No</v>
          </cell>
          <cell r="U5680"/>
          <cell r="V5680" t="str">
            <v>Full</v>
          </cell>
          <cell r="W5680" t="str">
            <v>Borough</v>
          </cell>
          <cell r="X5680"/>
          <cell r="Y5680"/>
          <cell r="Z5680" t="str">
            <v>32-36</v>
          </cell>
          <cell r="AA5680" t="str">
            <v>Rye Lane</v>
          </cell>
          <cell r="AB5680"/>
          <cell r="AC5680" t="str">
            <v>32-36,Rye Lane,,SE15 5BS</v>
          </cell>
          <cell r="AD5680" t="str">
            <v>THE LANE</v>
          </cell>
          <cell r="AE5680" t="str">
            <v>SE15 5BS</v>
          </cell>
          <cell r="AF5680">
            <v>534135</v>
          </cell>
          <cell r="AG5680">
            <v>176518</v>
          </cell>
          <cell r="AH5680" t="str">
            <v>Borough</v>
          </cell>
          <cell r="AI5680" t="str">
            <v>FY2016</v>
          </cell>
          <cell r="AJ5680" t="str">
            <v>3rd</v>
          </cell>
          <cell r="AK5680">
            <v>42671</v>
          </cell>
          <cell r="AL5680">
            <v>43344</v>
          </cell>
          <cell r="AM5680">
            <v>43647</v>
          </cell>
          <cell r="AN5680"/>
          <cell r="AO5680">
            <v>43766</v>
          </cell>
          <cell r="AP5680"/>
          <cell r="AQ5680">
            <v>2</v>
          </cell>
          <cell r="AR5680" t="str">
            <v>Erection of a fourth-floor extension to provide 2no. 3-bed flats; a side and rear extension between the first to_x000D_
fourth floor levels; elevational alterations at first, second and third floor level; new residential entrance at_x000D_
ground-floor level and reconfiguration of the rear service yard.</v>
          </cell>
          <cell r="AS5680">
            <v>306538</v>
          </cell>
        </row>
        <row r="5681">
          <cell r="A5681" t="str">
            <v>16-AP-0082</v>
          </cell>
          <cell r="B5681" t="str">
            <v>Full</v>
          </cell>
          <cell r="C5681" t="str">
            <v>Lapsed</v>
          </cell>
          <cell r="D5681" t="str">
            <v>Existing</v>
          </cell>
          <cell r="E5681" t="str">
            <v>Inner</v>
          </cell>
          <cell r="F5681">
            <v>1</v>
          </cell>
          <cell r="G5681">
            <v>0</v>
          </cell>
          <cell r="H5681">
            <v>-1</v>
          </cell>
          <cell r="I5681">
            <v>1</v>
          </cell>
          <cell r="J5681" t="str">
            <v>No</v>
          </cell>
          <cell r="K5681">
            <v>8.9999999999999993E-3</v>
          </cell>
          <cell r="L5681">
            <v>8.9999999999999993E-3</v>
          </cell>
          <cell r="M5681">
            <v>3</v>
          </cell>
          <cell r="N5681" t="str">
            <v>Market</v>
          </cell>
          <cell r="O5681" t="str">
            <v>Private</v>
          </cell>
          <cell r="P5681" t="str">
            <v>Flat Apartment or Maisonette</v>
          </cell>
          <cell r="Q5681" t="str">
            <v>Not Known</v>
          </cell>
          <cell r="R5681" t="str">
            <v>No</v>
          </cell>
          <cell r="S5681" t="str">
            <v>No</v>
          </cell>
          <cell r="T5681" t="str">
            <v>No</v>
          </cell>
          <cell r="U5681" t="str">
            <v>N/A</v>
          </cell>
          <cell r="V5681" t="str">
            <v>Full</v>
          </cell>
          <cell r="W5681" t="str">
            <v>Borough</v>
          </cell>
          <cell r="X5681"/>
          <cell r="Y5681"/>
          <cell r="Z5681" t="str">
            <v>30</v>
          </cell>
          <cell r="AA5681" t="str">
            <v>Ivanhoe Road</v>
          </cell>
          <cell r="AB5681"/>
          <cell r="AC5681" t="str">
            <v>30,Ivanhoe Road,,SE5 8DJ</v>
          </cell>
          <cell r="AD5681" t="str">
            <v>SOUTH CAMBERWELL</v>
          </cell>
          <cell r="AE5681" t="str">
            <v>SE5 8DJ</v>
          </cell>
          <cell r="AF5681">
            <v>533491</v>
          </cell>
          <cell r="AG5681">
            <v>175803</v>
          </cell>
          <cell r="AH5681" t="str">
            <v>Borough</v>
          </cell>
          <cell r="AI5681" t="str">
            <v>FY2016</v>
          </cell>
          <cell r="AJ5681" t="str">
            <v>1st</v>
          </cell>
          <cell r="AK5681">
            <v>42499</v>
          </cell>
          <cell r="AL5681"/>
          <cell r="AM5681"/>
          <cell r="AN5681"/>
          <cell r="AO5681">
            <v>43594</v>
          </cell>
          <cell r="AP5681"/>
          <cell r="AQ5681">
            <v>1</v>
          </cell>
          <cell r="AR5681" t="str">
            <v>Change of use from a Takaway (Use Class A5) to residential accommodation (Use Class C3)</v>
          </cell>
          <cell r="AS5681">
            <v>304270</v>
          </cell>
        </row>
        <row r="5682">
          <cell r="A5682" t="str">
            <v>16-AP-0082</v>
          </cell>
          <cell r="B5682" t="str">
            <v>Full</v>
          </cell>
          <cell r="C5682" t="str">
            <v>Lapsed</v>
          </cell>
          <cell r="D5682" t="str">
            <v>Proposed</v>
          </cell>
          <cell r="E5682" t="str">
            <v>Inner</v>
          </cell>
          <cell r="F5682">
            <v>0</v>
          </cell>
          <cell r="G5682">
            <v>1</v>
          </cell>
          <cell r="H5682">
            <v>1</v>
          </cell>
          <cell r="I5682">
            <v>1</v>
          </cell>
          <cell r="J5682" t="str">
            <v>No</v>
          </cell>
          <cell r="K5682">
            <v>8.9999999999999993E-3</v>
          </cell>
          <cell r="L5682">
            <v>8.9999999999999993E-3</v>
          </cell>
          <cell r="M5682">
            <v>4</v>
          </cell>
          <cell r="N5682" t="str">
            <v>Market</v>
          </cell>
          <cell r="O5682" t="str">
            <v>Private</v>
          </cell>
          <cell r="P5682" t="str">
            <v>House or Bungalow</v>
          </cell>
          <cell r="Q5682" t="str">
            <v>Change of use of Non-Res floor space to Dwelling(s)</v>
          </cell>
          <cell r="R5682" t="str">
            <v>No</v>
          </cell>
          <cell r="S5682" t="str">
            <v>No</v>
          </cell>
          <cell r="T5682" t="str">
            <v>No</v>
          </cell>
          <cell r="U5682"/>
          <cell r="V5682" t="str">
            <v>Full</v>
          </cell>
          <cell r="W5682" t="str">
            <v>Borough</v>
          </cell>
          <cell r="X5682"/>
          <cell r="Y5682"/>
          <cell r="Z5682" t="str">
            <v>30</v>
          </cell>
          <cell r="AA5682" t="str">
            <v>Ivanhoe Road</v>
          </cell>
          <cell r="AB5682"/>
          <cell r="AC5682" t="str">
            <v>30,Ivanhoe Road,,SE5 8DJ</v>
          </cell>
          <cell r="AD5682" t="str">
            <v>SOUTH CAMBERWELL</v>
          </cell>
          <cell r="AE5682" t="str">
            <v>SE5 8DJ</v>
          </cell>
          <cell r="AF5682">
            <v>533491</v>
          </cell>
          <cell r="AG5682">
            <v>175803</v>
          </cell>
          <cell r="AH5682" t="str">
            <v>Borough</v>
          </cell>
          <cell r="AI5682" t="str">
            <v>FY2016</v>
          </cell>
          <cell r="AJ5682" t="str">
            <v>1st</v>
          </cell>
          <cell r="AK5682">
            <v>42499</v>
          </cell>
          <cell r="AL5682"/>
          <cell r="AM5682"/>
          <cell r="AN5682"/>
          <cell r="AO5682">
            <v>43594</v>
          </cell>
          <cell r="AP5682"/>
          <cell r="AQ5682">
            <v>1</v>
          </cell>
          <cell r="AR5682" t="str">
            <v>Change of use from a Takaway (Use Class A5) to residential accommodation (Use Class C3)</v>
          </cell>
          <cell r="AS5682">
            <v>304270</v>
          </cell>
        </row>
        <row r="5683">
          <cell r="A5683" t="str">
            <v>16-AP-0124</v>
          </cell>
          <cell r="B5683" t="str">
            <v>Full</v>
          </cell>
          <cell r="C5683" t="str">
            <v>Completed</v>
          </cell>
          <cell r="D5683" t="str">
            <v>Proposed</v>
          </cell>
          <cell r="E5683" t="str">
            <v>Inner</v>
          </cell>
          <cell r="F5683">
            <v>0</v>
          </cell>
          <cell r="G5683">
            <v>1</v>
          </cell>
          <cell r="H5683">
            <v>1</v>
          </cell>
          <cell r="I5683">
            <v>1</v>
          </cell>
          <cell r="J5683" t="str">
            <v>No</v>
          </cell>
          <cell r="K5683">
            <v>6.0000000000000001E-3</v>
          </cell>
          <cell r="L5683">
            <v>6.0000000000000001E-3</v>
          </cell>
          <cell r="M5683">
            <v>1</v>
          </cell>
          <cell r="N5683" t="str">
            <v>Market</v>
          </cell>
          <cell r="O5683" t="str">
            <v>Private</v>
          </cell>
          <cell r="P5683" t="str">
            <v>Studio or S/C Bedsit</v>
          </cell>
          <cell r="Q5683" t="str">
            <v>Change of use of Non-Res floor space to Dwelling(s)</v>
          </cell>
          <cell r="R5683" t="str">
            <v>No</v>
          </cell>
          <cell r="S5683" t="str">
            <v>unknown</v>
          </cell>
          <cell r="T5683" t="str">
            <v>No</v>
          </cell>
          <cell r="U5683"/>
          <cell r="V5683" t="str">
            <v>Full</v>
          </cell>
          <cell r="W5683" t="str">
            <v>Borough</v>
          </cell>
          <cell r="X5683"/>
          <cell r="Y5683"/>
          <cell r="Z5683" t="str">
            <v>96</v>
          </cell>
          <cell r="AA5683" t="str">
            <v>Friary Road</v>
          </cell>
          <cell r="AB5683"/>
          <cell r="AC5683" t="str">
            <v>96,Friary Road,,SE15 1PX</v>
          </cell>
          <cell r="AD5683" t="str">
            <v>PECKHAM</v>
          </cell>
          <cell r="AE5683" t="str">
            <v>SE15 1PX</v>
          </cell>
          <cell r="AF5683">
            <v>534459</v>
          </cell>
          <cell r="AG5683">
            <v>177207</v>
          </cell>
          <cell r="AH5683" t="str">
            <v>Borough</v>
          </cell>
          <cell r="AI5683" t="str">
            <v>FY2015</v>
          </cell>
          <cell r="AJ5683" t="str">
            <v>4th</v>
          </cell>
          <cell r="AK5683">
            <v>42450</v>
          </cell>
          <cell r="AL5683">
            <v>43344</v>
          </cell>
          <cell r="AM5683">
            <v>43525</v>
          </cell>
          <cell r="AN5683"/>
          <cell r="AO5683">
            <v>43545</v>
          </cell>
          <cell r="AP5683"/>
          <cell r="AQ5683">
            <v>1</v>
          </cell>
          <cell r="AR5683" t="str">
            <v>Change of use from Hair Salon (A1 Use Class) to self contained studio flat (Use Class C3) and alterations to_x000D_
the front ground floor elevation comprising the insertion of a new front door and sash window with rendered_x000D_
surround</v>
          </cell>
          <cell r="AS5683">
            <v>254140</v>
          </cell>
        </row>
        <row r="5684">
          <cell r="A5684" t="str">
            <v>16-AP-0131</v>
          </cell>
          <cell r="B5684" t="str">
            <v>Full</v>
          </cell>
          <cell r="C5684" t="str">
            <v>Submitted</v>
          </cell>
          <cell r="D5684" t="str">
            <v>Existing</v>
          </cell>
          <cell r="E5684" t="str">
            <v>Inner</v>
          </cell>
          <cell r="F5684">
            <v>1</v>
          </cell>
          <cell r="G5684">
            <v>0</v>
          </cell>
          <cell r="H5684">
            <v>-1</v>
          </cell>
          <cell r="I5684">
            <v>40</v>
          </cell>
          <cell r="J5684" t="str">
            <v>No</v>
          </cell>
          <cell r="K5684">
            <v>0.183</v>
          </cell>
          <cell r="L5684">
            <v>0.14199999999999999</v>
          </cell>
          <cell r="M5684">
            <v>3</v>
          </cell>
          <cell r="N5684" t="str">
            <v>Market</v>
          </cell>
          <cell r="O5684" t="str">
            <v>Private</v>
          </cell>
          <cell r="P5684" t="str">
            <v>Flat Apartment or Maisonette</v>
          </cell>
          <cell r="Q5684" t="str">
            <v>New Residential Building</v>
          </cell>
          <cell r="R5684" t="str">
            <v>No</v>
          </cell>
          <cell r="S5684" t="str">
            <v>No</v>
          </cell>
          <cell r="T5684" t="str">
            <v>No</v>
          </cell>
          <cell r="U5684" t="str">
            <v>N/A</v>
          </cell>
          <cell r="V5684" t="str">
            <v>Full</v>
          </cell>
          <cell r="W5684" t="str">
            <v>Borough</v>
          </cell>
          <cell r="X5684"/>
          <cell r="Y5684"/>
          <cell r="Z5684" t="str">
            <v>213</v>
          </cell>
          <cell r="AA5684" t="str">
            <v>Rye Lane</v>
          </cell>
          <cell r="AB5684"/>
          <cell r="AC5684" t="str">
            <v>213,Rye Lane,,SE15 4TP</v>
          </cell>
          <cell r="AD5684" t="str">
            <v>THE LANE</v>
          </cell>
          <cell r="AE5684" t="str">
            <v>SE15 4TP</v>
          </cell>
          <cell r="AF5684">
            <v>534428</v>
          </cell>
          <cell r="AG5684">
            <v>176056</v>
          </cell>
          <cell r="AH5684" t="str">
            <v>Borough</v>
          </cell>
          <cell r="AI5684" t="str">
            <v>FY2016</v>
          </cell>
          <cell r="AJ5684" t="str">
            <v>4th</v>
          </cell>
          <cell r="AK5684">
            <v>42822</v>
          </cell>
          <cell r="AL5684"/>
          <cell r="AM5684"/>
          <cell r="AN5684"/>
          <cell r="AO5684">
            <v>43918</v>
          </cell>
          <cell r="AP5684">
            <v>7</v>
          </cell>
          <cell r="AQ5684">
            <v>40</v>
          </cell>
          <cell r="AR5684"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84">
            <v>319551</v>
          </cell>
        </row>
        <row r="5685">
          <cell r="A5685" t="str">
            <v>16-AP-0131</v>
          </cell>
          <cell r="B5685" t="str">
            <v>Full</v>
          </cell>
          <cell r="C5685" t="str">
            <v>Submitted</v>
          </cell>
          <cell r="D5685" t="str">
            <v>Proposed</v>
          </cell>
          <cell r="E5685" t="str">
            <v>Inner</v>
          </cell>
          <cell r="F5685">
            <v>0</v>
          </cell>
          <cell r="G5685">
            <v>10</v>
          </cell>
          <cell r="H5685">
            <v>10</v>
          </cell>
          <cell r="I5685">
            <v>40</v>
          </cell>
          <cell r="J5685" t="str">
            <v>No</v>
          </cell>
          <cell r="K5685">
            <v>0.183</v>
          </cell>
          <cell r="L5685">
            <v>0.14199999999999999</v>
          </cell>
          <cell r="M5685">
            <v>1</v>
          </cell>
          <cell r="N5685" t="str">
            <v>Market</v>
          </cell>
          <cell r="O5685" t="str">
            <v>Private</v>
          </cell>
          <cell r="P5685" t="str">
            <v>Flat Apartment or Maisonette</v>
          </cell>
          <cell r="Q5685" t="str">
            <v>New Residential Building</v>
          </cell>
          <cell r="R5685" t="str">
            <v>No</v>
          </cell>
          <cell r="S5685" t="str">
            <v>No</v>
          </cell>
          <cell r="T5685" t="str">
            <v>No</v>
          </cell>
          <cell r="U5685"/>
          <cell r="V5685" t="str">
            <v>Full</v>
          </cell>
          <cell r="W5685" t="str">
            <v>Borough</v>
          </cell>
          <cell r="X5685"/>
          <cell r="Y5685"/>
          <cell r="Z5685" t="str">
            <v>213</v>
          </cell>
          <cell r="AA5685" t="str">
            <v>Rye Lane</v>
          </cell>
          <cell r="AB5685"/>
          <cell r="AC5685" t="str">
            <v>213,Rye Lane,,SE15 4TP</v>
          </cell>
          <cell r="AD5685" t="str">
            <v>THE LANE</v>
          </cell>
          <cell r="AE5685" t="str">
            <v>SE15 4TP</v>
          </cell>
          <cell r="AF5685">
            <v>534428</v>
          </cell>
          <cell r="AG5685">
            <v>176056</v>
          </cell>
          <cell r="AH5685" t="str">
            <v>Borough</v>
          </cell>
          <cell r="AI5685" t="str">
            <v>FY2016</v>
          </cell>
          <cell r="AJ5685" t="str">
            <v>4th</v>
          </cell>
          <cell r="AK5685">
            <v>42822</v>
          </cell>
          <cell r="AL5685"/>
          <cell r="AM5685"/>
          <cell r="AN5685"/>
          <cell r="AO5685">
            <v>43918</v>
          </cell>
          <cell r="AP5685">
            <v>7</v>
          </cell>
          <cell r="AQ5685">
            <v>40</v>
          </cell>
          <cell r="AR5685"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85">
            <v>319551</v>
          </cell>
        </row>
        <row r="5686">
          <cell r="A5686" t="str">
            <v>16-AP-0131</v>
          </cell>
          <cell r="B5686" t="str">
            <v>Full</v>
          </cell>
          <cell r="C5686" t="str">
            <v>Submitted</v>
          </cell>
          <cell r="D5686" t="str">
            <v>Proposed</v>
          </cell>
          <cell r="E5686" t="str">
            <v>Inner</v>
          </cell>
          <cell r="F5686">
            <v>0</v>
          </cell>
          <cell r="G5686">
            <v>13</v>
          </cell>
          <cell r="H5686">
            <v>13</v>
          </cell>
          <cell r="I5686">
            <v>40</v>
          </cell>
          <cell r="J5686" t="str">
            <v>No</v>
          </cell>
          <cell r="K5686">
            <v>0.183</v>
          </cell>
          <cell r="L5686">
            <v>0.14199999999999999</v>
          </cell>
          <cell r="M5686">
            <v>2</v>
          </cell>
          <cell r="N5686" t="str">
            <v>Market</v>
          </cell>
          <cell r="O5686" t="str">
            <v>Private</v>
          </cell>
          <cell r="P5686" t="str">
            <v>Flat Apartment or Maisonette</v>
          </cell>
          <cell r="Q5686" t="str">
            <v>New Residential Building</v>
          </cell>
          <cell r="R5686" t="str">
            <v>No</v>
          </cell>
          <cell r="S5686" t="str">
            <v>No</v>
          </cell>
          <cell r="T5686" t="str">
            <v>No</v>
          </cell>
          <cell r="U5686"/>
          <cell r="V5686" t="str">
            <v>Full</v>
          </cell>
          <cell r="W5686" t="str">
            <v>Borough</v>
          </cell>
          <cell r="X5686"/>
          <cell r="Y5686"/>
          <cell r="Z5686" t="str">
            <v>213</v>
          </cell>
          <cell r="AA5686" t="str">
            <v>Rye Lane</v>
          </cell>
          <cell r="AB5686"/>
          <cell r="AC5686" t="str">
            <v>213,Rye Lane,,SE15 4TP</v>
          </cell>
          <cell r="AD5686" t="str">
            <v>THE LANE</v>
          </cell>
          <cell r="AE5686" t="str">
            <v>SE15 4TP</v>
          </cell>
          <cell r="AF5686">
            <v>534428</v>
          </cell>
          <cell r="AG5686">
            <v>176056</v>
          </cell>
          <cell r="AH5686" t="str">
            <v>Borough</v>
          </cell>
          <cell r="AI5686" t="str">
            <v>FY2016</v>
          </cell>
          <cell r="AJ5686" t="str">
            <v>4th</v>
          </cell>
          <cell r="AK5686">
            <v>42822</v>
          </cell>
          <cell r="AL5686"/>
          <cell r="AM5686"/>
          <cell r="AN5686"/>
          <cell r="AO5686">
            <v>43918</v>
          </cell>
          <cell r="AP5686">
            <v>7</v>
          </cell>
          <cell r="AQ5686">
            <v>40</v>
          </cell>
          <cell r="AR5686"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86">
            <v>319551</v>
          </cell>
        </row>
        <row r="5687">
          <cell r="A5687" t="str">
            <v>16-AP-0131</v>
          </cell>
          <cell r="B5687" t="str">
            <v>Full</v>
          </cell>
          <cell r="C5687" t="str">
            <v>Submitted</v>
          </cell>
          <cell r="D5687" t="str">
            <v>Proposed</v>
          </cell>
          <cell r="E5687" t="str">
            <v>Inner</v>
          </cell>
          <cell r="F5687">
            <v>0</v>
          </cell>
          <cell r="G5687">
            <v>6</v>
          </cell>
          <cell r="H5687">
            <v>6</v>
          </cell>
          <cell r="I5687">
            <v>40</v>
          </cell>
          <cell r="J5687" t="str">
            <v>No</v>
          </cell>
          <cell r="K5687">
            <v>0.183</v>
          </cell>
          <cell r="L5687">
            <v>0.14199999999999999</v>
          </cell>
          <cell r="M5687">
            <v>3</v>
          </cell>
          <cell r="N5687" t="str">
            <v>Market</v>
          </cell>
          <cell r="O5687" t="str">
            <v>Private</v>
          </cell>
          <cell r="P5687" t="str">
            <v>Flat Apartment or Maisonette</v>
          </cell>
          <cell r="Q5687" t="str">
            <v>New Residential Building</v>
          </cell>
          <cell r="R5687" t="str">
            <v>No</v>
          </cell>
          <cell r="S5687" t="str">
            <v>No</v>
          </cell>
          <cell r="T5687" t="str">
            <v>No</v>
          </cell>
          <cell r="U5687"/>
          <cell r="V5687" t="str">
            <v>Full</v>
          </cell>
          <cell r="W5687" t="str">
            <v>Borough</v>
          </cell>
          <cell r="X5687"/>
          <cell r="Y5687"/>
          <cell r="Z5687" t="str">
            <v>213</v>
          </cell>
          <cell r="AA5687" t="str">
            <v>Rye Lane</v>
          </cell>
          <cell r="AB5687"/>
          <cell r="AC5687" t="str">
            <v>213,Rye Lane,,SE15 4TP</v>
          </cell>
          <cell r="AD5687" t="str">
            <v>THE LANE</v>
          </cell>
          <cell r="AE5687" t="str">
            <v>SE15 4TP</v>
          </cell>
          <cell r="AF5687">
            <v>534428</v>
          </cell>
          <cell r="AG5687">
            <v>176056</v>
          </cell>
          <cell r="AH5687" t="str">
            <v>Borough</v>
          </cell>
          <cell r="AI5687" t="str">
            <v>FY2016</v>
          </cell>
          <cell r="AJ5687" t="str">
            <v>4th</v>
          </cell>
          <cell r="AK5687">
            <v>42822</v>
          </cell>
          <cell r="AL5687"/>
          <cell r="AM5687"/>
          <cell r="AN5687"/>
          <cell r="AO5687">
            <v>43918</v>
          </cell>
          <cell r="AP5687">
            <v>7</v>
          </cell>
          <cell r="AQ5687">
            <v>40</v>
          </cell>
          <cell r="AR5687"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87">
            <v>319551</v>
          </cell>
        </row>
        <row r="5688">
          <cell r="A5688" t="str">
            <v>16-AP-0131</v>
          </cell>
          <cell r="B5688" t="str">
            <v>Full</v>
          </cell>
          <cell r="C5688" t="str">
            <v>Submitted</v>
          </cell>
          <cell r="D5688" t="str">
            <v>Proposed</v>
          </cell>
          <cell r="E5688" t="str">
            <v>Inner</v>
          </cell>
          <cell r="F5688">
            <v>0</v>
          </cell>
          <cell r="G5688">
            <v>3</v>
          </cell>
          <cell r="H5688">
            <v>3</v>
          </cell>
          <cell r="I5688">
            <v>40</v>
          </cell>
          <cell r="J5688" t="str">
            <v>Yes</v>
          </cell>
          <cell r="K5688">
            <v>0.183</v>
          </cell>
          <cell r="L5688">
            <v>0.14199999999999999</v>
          </cell>
          <cell r="M5688">
            <v>1</v>
          </cell>
          <cell r="N5688" t="str">
            <v>Intermediate</v>
          </cell>
          <cell r="O5688" t="str">
            <v>Housing Association</v>
          </cell>
          <cell r="P5688" t="str">
            <v>Flat Apartment or Maisonette</v>
          </cell>
          <cell r="Q5688" t="str">
            <v>New Residential Building</v>
          </cell>
          <cell r="R5688" t="str">
            <v>No</v>
          </cell>
          <cell r="S5688" t="str">
            <v>No</v>
          </cell>
          <cell r="T5688" t="str">
            <v>No</v>
          </cell>
          <cell r="U5688"/>
          <cell r="V5688" t="str">
            <v>Full</v>
          </cell>
          <cell r="W5688" t="str">
            <v>Borough</v>
          </cell>
          <cell r="X5688"/>
          <cell r="Y5688"/>
          <cell r="Z5688" t="str">
            <v>213</v>
          </cell>
          <cell r="AA5688" t="str">
            <v>Rye Lane</v>
          </cell>
          <cell r="AB5688"/>
          <cell r="AC5688" t="str">
            <v>213,Rye Lane,,SE15 4TP</v>
          </cell>
          <cell r="AD5688" t="str">
            <v>THE LANE</v>
          </cell>
          <cell r="AE5688" t="str">
            <v>SE15 4TP</v>
          </cell>
          <cell r="AF5688">
            <v>534428</v>
          </cell>
          <cell r="AG5688">
            <v>176056</v>
          </cell>
          <cell r="AH5688" t="str">
            <v>Borough</v>
          </cell>
          <cell r="AI5688" t="str">
            <v>FY2016</v>
          </cell>
          <cell r="AJ5688" t="str">
            <v>4th</v>
          </cell>
          <cell r="AK5688">
            <v>42822</v>
          </cell>
          <cell r="AL5688"/>
          <cell r="AM5688"/>
          <cell r="AN5688"/>
          <cell r="AO5688">
            <v>43918</v>
          </cell>
          <cell r="AP5688">
            <v>7</v>
          </cell>
          <cell r="AQ5688">
            <v>40</v>
          </cell>
          <cell r="AR5688"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88">
            <v>319551</v>
          </cell>
        </row>
        <row r="5689">
          <cell r="A5689" t="str">
            <v>16-AP-0131</v>
          </cell>
          <cell r="B5689" t="str">
            <v>Full</v>
          </cell>
          <cell r="C5689" t="str">
            <v>Submitted</v>
          </cell>
          <cell r="D5689" t="str">
            <v>Proposed</v>
          </cell>
          <cell r="E5689" t="str">
            <v>Inner</v>
          </cell>
          <cell r="F5689">
            <v>0</v>
          </cell>
          <cell r="G5689">
            <v>1</v>
          </cell>
          <cell r="H5689">
            <v>1</v>
          </cell>
          <cell r="I5689">
            <v>40</v>
          </cell>
          <cell r="J5689" t="str">
            <v>Yes</v>
          </cell>
          <cell r="K5689">
            <v>0.183</v>
          </cell>
          <cell r="L5689">
            <v>0.14199999999999999</v>
          </cell>
          <cell r="M5689">
            <v>1</v>
          </cell>
          <cell r="N5689" t="str">
            <v>Social Rented</v>
          </cell>
          <cell r="O5689" t="str">
            <v>Housing Association</v>
          </cell>
          <cell r="P5689" t="str">
            <v>Flat Apartment or Maisonette</v>
          </cell>
          <cell r="Q5689" t="str">
            <v>New Residential Building</v>
          </cell>
          <cell r="R5689" t="str">
            <v>No</v>
          </cell>
          <cell r="S5689" t="str">
            <v>No</v>
          </cell>
          <cell r="T5689" t="str">
            <v>No</v>
          </cell>
          <cell r="U5689"/>
          <cell r="V5689" t="str">
            <v>Full</v>
          </cell>
          <cell r="W5689" t="str">
            <v>Borough</v>
          </cell>
          <cell r="X5689"/>
          <cell r="Y5689"/>
          <cell r="Z5689" t="str">
            <v>213</v>
          </cell>
          <cell r="AA5689" t="str">
            <v>Rye Lane</v>
          </cell>
          <cell r="AB5689"/>
          <cell r="AC5689" t="str">
            <v>213,Rye Lane,,SE15 4TP</v>
          </cell>
          <cell r="AD5689" t="str">
            <v>THE LANE</v>
          </cell>
          <cell r="AE5689" t="str">
            <v>SE15 4TP</v>
          </cell>
          <cell r="AF5689">
            <v>534428</v>
          </cell>
          <cell r="AG5689">
            <v>176056</v>
          </cell>
          <cell r="AH5689" t="str">
            <v>Borough</v>
          </cell>
          <cell r="AI5689" t="str">
            <v>FY2016</v>
          </cell>
          <cell r="AJ5689" t="str">
            <v>4th</v>
          </cell>
          <cell r="AK5689">
            <v>42822</v>
          </cell>
          <cell r="AL5689"/>
          <cell r="AM5689"/>
          <cell r="AN5689"/>
          <cell r="AO5689">
            <v>43918</v>
          </cell>
          <cell r="AP5689">
            <v>7</v>
          </cell>
          <cell r="AQ5689">
            <v>40</v>
          </cell>
          <cell r="AR5689"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89">
            <v>319551</v>
          </cell>
        </row>
        <row r="5690">
          <cell r="A5690" t="str">
            <v>16-AP-0131</v>
          </cell>
          <cell r="B5690" t="str">
            <v>Full</v>
          </cell>
          <cell r="C5690" t="str">
            <v>Submitted</v>
          </cell>
          <cell r="D5690" t="str">
            <v>Proposed</v>
          </cell>
          <cell r="E5690" t="str">
            <v>Inner</v>
          </cell>
          <cell r="F5690">
            <v>0</v>
          </cell>
          <cell r="G5690">
            <v>3</v>
          </cell>
          <cell r="H5690">
            <v>3</v>
          </cell>
          <cell r="I5690">
            <v>40</v>
          </cell>
          <cell r="J5690" t="str">
            <v>Yes</v>
          </cell>
          <cell r="K5690">
            <v>0.183</v>
          </cell>
          <cell r="L5690">
            <v>0.14199999999999999</v>
          </cell>
          <cell r="M5690">
            <v>2</v>
          </cell>
          <cell r="N5690" t="str">
            <v>Intermediate</v>
          </cell>
          <cell r="O5690" t="str">
            <v>Housing Association</v>
          </cell>
          <cell r="P5690" t="str">
            <v>Flat Apartment or Maisonette</v>
          </cell>
          <cell r="Q5690" t="str">
            <v>New Residential Building</v>
          </cell>
          <cell r="R5690" t="str">
            <v>No</v>
          </cell>
          <cell r="S5690" t="str">
            <v>No</v>
          </cell>
          <cell r="T5690" t="str">
            <v>No</v>
          </cell>
          <cell r="U5690"/>
          <cell r="V5690" t="str">
            <v>Full</v>
          </cell>
          <cell r="W5690" t="str">
            <v>Borough</v>
          </cell>
          <cell r="X5690"/>
          <cell r="Y5690"/>
          <cell r="Z5690" t="str">
            <v>213</v>
          </cell>
          <cell r="AA5690" t="str">
            <v>Rye Lane</v>
          </cell>
          <cell r="AB5690"/>
          <cell r="AC5690" t="str">
            <v>213,Rye Lane,,SE15 4TP</v>
          </cell>
          <cell r="AD5690" t="str">
            <v>THE LANE</v>
          </cell>
          <cell r="AE5690" t="str">
            <v>SE15 4TP</v>
          </cell>
          <cell r="AF5690">
            <v>534428</v>
          </cell>
          <cell r="AG5690">
            <v>176056</v>
          </cell>
          <cell r="AH5690" t="str">
            <v>Borough</v>
          </cell>
          <cell r="AI5690" t="str">
            <v>FY2016</v>
          </cell>
          <cell r="AJ5690" t="str">
            <v>4th</v>
          </cell>
          <cell r="AK5690">
            <v>42822</v>
          </cell>
          <cell r="AL5690"/>
          <cell r="AM5690"/>
          <cell r="AN5690"/>
          <cell r="AO5690">
            <v>43918</v>
          </cell>
          <cell r="AP5690">
            <v>7</v>
          </cell>
          <cell r="AQ5690">
            <v>40</v>
          </cell>
          <cell r="AR5690"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90">
            <v>319551</v>
          </cell>
        </row>
        <row r="5691">
          <cell r="A5691" t="str">
            <v>16-AP-0131</v>
          </cell>
          <cell r="B5691" t="str">
            <v>Full</v>
          </cell>
          <cell r="C5691" t="str">
            <v>Submitted</v>
          </cell>
          <cell r="D5691" t="str">
            <v>Proposed</v>
          </cell>
          <cell r="E5691" t="str">
            <v>Inner</v>
          </cell>
          <cell r="F5691">
            <v>0</v>
          </cell>
          <cell r="G5691">
            <v>2</v>
          </cell>
          <cell r="H5691">
            <v>2</v>
          </cell>
          <cell r="I5691">
            <v>40</v>
          </cell>
          <cell r="J5691" t="str">
            <v>Yes</v>
          </cell>
          <cell r="K5691">
            <v>0.183</v>
          </cell>
          <cell r="L5691">
            <v>0.14199999999999999</v>
          </cell>
          <cell r="M5691">
            <v>2</v>
          </cell>
          <cell r="N5691" t="str">
            <v>Social Rented</v>
          </cell>
          <cell r="O5691" t="str">
            <v>Housing Association</v>
          </cell>
          <cell r="P5691" t="str">
            <v>Flat Apartment or Maisonette</v>
          </cell>
          <cell r="Q5691" t="str">
            <v>New Residential Building</v>
          </cell>
          <cell r="R5691" t="str">
            <v>No</v>
          </cell>
          <cell r="S5691" t="str">
            <v>No</v>
          </cell>
          <cell r="T5691" t="str">
            <v>No</v>
          </cell>
          <cell r="U5691"/>
          <cell r="V5691" t="str">
            <v>Full</v>
          </cell>
          <cell r="W5691" t="str">
            <v>Borough</v>
          </cell>
          <cell r="X5691"/>
          <cell r="Y5691"/>
          <cell r="Z5691" t="str">
            <v>213</v>
          </cell>
          <cell r="AA5691" t="str">
            <v>Rye Lane</v>
          </cell>
          <cell r="AB5691"/>
          <cell r="AC5691" t="str">
            <v>213,Rye Lane,,SE15 4TP</v>
          </cell>
          <cell r="AD5691" t="str">
            <v>THE LANE</v>
          </cell>
          <cell r="AE5691" t="str">
            <v>SE15 4TP</v>
          </cell>
          <cell r="AF5691">
            <v>534428</v>
          </cell>
          <cell r="AG5691">
            <v>176056</v>
          </cell>
          <cell r="AH5691" t="str">
            <v>Borough</v>
          </cell>
          <cell r="AI5691" t="str">
            <v>FY2016</v>
          </cell>
          <cell r="AJ5691" t="str">
            <v>4th</v>
          </cell>
          <cell r="AK5691">
            <v>42822</v>
          </cell>
          <cell r="AL5691"/>
          <cell r="AM5691"/>
          <cell r="AN5691"/>
          <cell r="AO5691">
            <v>43918</v>
          </cell>
          <cell r="AP5691">
            <v>7</v>
          </cell>
          <cell r="AQ5691">
            <v>40</v>
          </cell>
          <cell r="AR5691"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91">
            <v>319551</v>
          </cell>
        </row>
        <row r="5692">
          <cell r="A5692" t="str">
            <v>16-AP-0131</v>
          </cell>
          <cell r="B5692" t="str">
            <v>Full</v>
          </cell>
          <cell r="C5692" t="str">
            <v>Submitted</v>
          </cell>
          <cell r="D5692" t="str">
            <v>Proposed</v>
          </cell>
          <cell r="E5692" t="str">
            <v>Inner</v>
          </cell>
          <cell r="F5692">
            <v>0</v>
          </cell>
          <cell r="G5692">
            <v>2</v>
          </cell>
          <cell r="H5692">
            <v>2</v>
          </cell>
          <cell r="I5692">
            <v>40</v>
          </cell>
          <cell r="J5692" t="str">
            <v>Yes</v>
          </cell>
          <cell r="K5692">
            <v>0.183</v>
          </cell>
          <cell r="L5692">
            <v>0.14199999999999999</v>
          </cell>
          <cell r="M5692">
            <v>3</v>
          </cell>
          <cell r="N5692" t="str">
            <v>Intermediate</v>
          </cell>
          <cell r="O5692" t="str">
            <v>Housing Association</v>
          </cell>
          <cell r="P5692" t="str">
            <v>Flat Apartment or Maisonette</v>
          </cell>
          <cell r="Q5692" t="str">
            <v>New Residential Building</v>
          </cell>
          <cell r="R5692" t="str">
            <v>No</v>
          </cell>
          <cell r="S5692" t="str">
            <v>No</v>
          </cell>
          <cell r="T5692" t="str">
            <v>No</v>
          </cell>
          <cell r="U5692"/>
          <cell r="V5692" t="str">
            <v>Full</v>
          </cell>
          <cell r="W5692" t="str">
            <v>Borough</v>
          </cell>
          <cell r="X5692"/>
          <cell r="Y5692"/>
          <cell r="Z5692" t="str">
            <v>213</v>
          </cell>
          <cell r="AA5692" t="str">
            <v>Rye Lane</v>
          </cell>
          <cell r="AB5692"/>
          <cell r="AC5692" t="str">
            <v>213,Rye Lane,,SE15 4TP</v>
          </cell>
          <cell r="AD5692" t="str">
            <v>THE LANE</v>
          </cell>
          <cell r="AE5692" t="str">
            <v>SE15 4TP</v>
          </cell>
          <cell r="AF5692">
            <v>534428</v>
          </cell>
          <cell r="AG5692">
            <v>176056</v>
          </cell>
          <cell r="AH5692" t="str">
            <v>Borough</v>
          </cell>
          <cell r="AI5692" t="str">
            <v>FY2016</v>
          </cell>
          <cell r="AJ5692" t="str">
            <v>4th</v>
          </cell>
          <cell r="AK5692">
            <v>42822</v>
          </cell>
          <cell r="AL5692"/>
          <cell r="AM5692"/>
          <cell r="AN5692"/>
          <cell r="AO5692">
            <v>43918</v>
          </cell>
          <cell r="AP5692">
            <v>7</v>
          </cell>
          <cell r="AQ5692">
            <v>40</v>
          </cell>
          <cell r="AR5692" t="str">
            <v>Partial demolition of existing buildings and redevelopment to provide buildings ranging from 1 to 7 storeys in height accommodating ground floor commercial space (Class A1/B8) with 40 residential units above (Class C3), raised amenity courtyard together with associated blue badge car parking and cycle parking.</v>
          </cell>
          <cell r="AS5692">
            <v>319551</v>
          </cell>
        </row>
        <row r="5693">
          <cell r="A5693" t="str">
            <v>16-AP-0198</v>
          </cell>
          <cell r="B5693" t="str">
            <v>Full</v>
          </cell>
          <cell r="C5693" t="str">
            <v>Lapsed</v>
          </cell>
          <cell r="D5693" t="str">
            <v>Proposed</v>
          </cell>
          <cell r="E5693" t="str">
            <v>Inner</v>
          </cell>
          <cell r="F5693">
            <v>0</v>
          </cell>
          <cell r="G5693">
            <v>4</v>
          </cell>
          <cell r="H5693">
            <v>4</v>
          </cell>
          <cell r="I5693">
            <v>8</v>
          </cell>
          <cell r="J5693" t="str">
            <v>No</v>
          </cell>
          <cell r="K5693">
            <v>1.2999999999999999E-2</v>
          </cell>
          <cell r="L5693">
            <v>1.2999999999999999E-2</v>
          </cell>
          <cell r="M5693">
            <v>1</v>
          </cell>
          <cell r="N5693" t="str">
            <v>Market</v>
          </cell>
          <cell r="O5693" t="str">
            <v>Private</v>
          </cell>
          <cell r="P5693" t="str">
            <v>Studio or S/C Bedsit</v>
          </cell>
          <cell r="Q5693" t="str">
            <v>New Residential Building</v>
          </cell>
          <cell r="R5693" t="str">
            <v>No</v>
          </cell>
          <cell r="S5693" t="str">
            <v>No</v>
          </cell>
          <cell r="T5693" t="str">
            <v>No</v>
          </cell>
          <cell r="U5693"/>
          <cell r="V5693" t="str">
            <v>Full</v>
          </cell>
          <cell r="W5693" t="str">
            <v>Borough</v>
          </cell>
          <cell r="X5693"/>
          <cell r="Y5693"/>
          <cell r="Z5693" t="str">
            <v>16-18</v>
          </cell>
          <cell r="AA5693" t="str">
            <v>Tower Bridge Road</v>
          </cell>
          <cell r="AB5693"/>
          <cell r="AC5693" t="str">
            <v>16-18,Tower Bridge Road,,SE1 4TR</v>
          </cell>
          <cell r="AD5693" t="str">
            <v>GRANGE</v>
          </cell>
          <cell r="AE5693" t="str">
            <v>SE1 4TR</v>
          </cell>
          <cell r="AF5693">
            <v>533094</v>
          </cell>
          <cell r="AG5693">
            <v>179073</v>
          </cell>
          <cell r="AH5693" t="str">
            <v>Borough</v>
          </cell>
          <cell r="AI5693" t="str">
            <v>FY2016</v>
          </cell>
          <cell r="AJ5693" t="str">
            <v>2nd</v>
          </cell>
          <cell r="AK5693">
            <v>42552</v>
          </cell>
          <cell r="AL5693"/>
          <cell r="AM5693"/>
          <cell r="AN5693"/>
          <cell r="AO5693">
            <v>43647</v>
          </cell>
          <cell r="AP5693"/>
          <cell r="AQ5693">
            <v>8</v>
          </cell>
          <cell r="AR5693" t="str">
            <v>Demolition of existing buildings and construction of a four storey block of flats with accommodation to the basement level to accommodate 8 self-contained flats with balconies and roof terrace (comprising 2 x 2 bed, 2 x 1 bed flat and 4 x studio flats)</v>
          </cell>
          <cell r="AS5693">
            <v>302874</v>
          </cell>
        </row>
        <row r="5694">
          <cell r="A5694" t="str">
            <v>16-AP-0198</v>
          </cell>
          <cell r="B5694" t="str">
            <v>Full</v>
          </cell>
          <cell r="C5694" t="str">
            <v>Lapsed</v>
          </cell>
          <cell r="D5694" t="str">
            <v>Proposed</v>
          </cell>
          <cell r="E5694" t="str">
            <v>Inner</v>
          </cell>
          <cell r="F5694">
            <v>0</v>
          </cell>
          <cell r="G5694">
            <v>2</v>
          </cell>
          <cell r="H5694">
            <v>2</v>
          </cell>
          <cell r="I5694">
            <v>8</v>
          </cell>
          <cell r="J5694" t="str">
            <v>No</v>
          </cell>
          <cell r="K5694">
            <v>1.2999999999999999E-2</v>
          </cell>
          <cell r="L5694">
            <v>1.2999999999999999E-2</v>
          </cell>
          <cell r="M5694">
            <v>1</v>
          </cell>
          <cell r="N5694" t="str">
            <v>Market</v>
          </cell>
          <cell r="O5694" t="str">
            <v>Private</v>
          </cell>
          <cell r="P5694" t="str">
            <v>Studio or S/C Bedsit</v>
          </cell>
          <cell r="Q5694" t="str">
            <v>New Residential Building</v>
          </cell>
          <cell r="R5694" t="str">
            <v>No</v>
          </cell>
          <cell r="S5694" t="str">
            <v>No</v>
          </cell>
          <cell r="T5694" t="str">
            <v>No</v>
          </cell>
          <cell r="U5694"/>
          <cell r="V5694" t="str">
            <v>Full</v>
          </cell>
          <cell r="W5694" t="str">
            <v>Borough</v>
          </cell>
          <cell r="X5694"/>
          <cell r="Y5694"/>
          <cell r="Z5694" t="str">
            <v>16-18</v>
          </cell>
          <cell r="AA5694" t="str">
            <v>Tower Bridge Road</v>
          </cell>
          <cell r="AB5694"/>
          <cell r="AC5694" t="str">
            <v>16-18,Tower Bridge Road,,SE1 4TR</v>
          </cell>
          <cell r="AD5694" t="str">
            <v>GRANGE</v>
          </cell>
          <cell r="AE5694" t="str">
            <v>SE1 4TR</v>
          </cell>
          <cell r="AF5694">
            <v>533094</v>
          </cell>
          <cell r="AG5694">
            <v>179073</v>
          </cell>
          <cell r="AH5694" t="str">
            <v>Borough</v>
          </cell>
          <cell r="AI5694" t="str">
            <v>FY2016</v>
          </cell>
          <cell r="AJ5694" t="str">
            <v>2nd</v>
          </cell>
          <cell r="AK5694">
            <v>42552</v>
          </cell>
          <cell r="AL5694"/>
          <cell r="AM5694"/>
          <cell r="AN5694"/>
          <cell r="AO5694">
            <v>43647</v>
          </cell>
          <cell r="AP5694"/>
          <cell r="AQ5694">
            <v>8</v>
          </cell>
          <cell r="AR5694" t="str">
            <v>Demolition of existing buildings and construction of a four storey block of flats with accommodation to the basement level to accommodate 8 self-contained flats with balconies and roof terrace (comprising 2 x 2 bed, 2 x 1 bed flat and 4 x studio flats)</v>
          </cell>
          <cell r="AS5694">
            <v>302874</v>
          </cell>
        </row>
        <row r="5695">
          <cell r="A5695" t="str">
            <v>16-AP-0198</v>
          </cell>
          <cell r="B5695" t="str">
            <v>Full</v>
          </cell>
          <cell r="C5695" t="str">
            <v>Lapsed</v>
          </cell>
          <cell r="D5695" t="str">
            <v>Proposed</v>
          </cell>
          <cell r="E5695" t="str">
            <v>Inner</v>
          </cell>
          <cell r="F5695">
            <v>0</v>
          </cell>
          <cell r="G5695">
            <v>2</v>
          </cell>
          <cell r="H5695">
            <v>2</v>
          </cell>
          <cell r="I5695">
            <v>8</v>
          </cell>
          <cell r="J5695" t="str">
            <v>No</v>
          </cell>
          <cell r="K5695">
            <v>1.2999999999999999E-2</v>
          </cell>
          <cell r="L5695">
            <v>1.2999999999999999E-2</v>
          </cell>
          <cell r="M5695">
            <v>2</v>
          </cell>
          <cell r="N5695" t="str">
            <v>Market</v>
          </cell>
          <cell r="O5695" t="str">
            <v>Private</v>
          </cell>
          <cell r="P5695" t="str">
            <v>Flat Apartment or Maisonette</v>
          </cell>
          <cell r="Q5695" t="str">
            <v>New Residential Building</v>
          </cell>
          <cell r="R5695" t="str">
            <v>No</v>
          </cell>
          <cell r="S5695" t="str">
            <v>No</v>
          </cell>
          <cell r="T5695" t="str">
            <v>No</v>
          </cell>
          <cell r="U5695"/>
          <cell r="V5695" t="str">
            <v>Full</v>
          </cell>
          <cell r="W5695" t="str">
            <v>Borough</v>
          </cell>
          <cell r="X5695"/>
          <cell r="Y5695"/>
          <cell r="Z5695" t="str">
            <v>16-18</v>
          </cell>
          <cell r="AA5695" t="str">
            <v>Tower Bridge Road</v>
          </cell>
          <cell r="AB5695"/>
          <cell r="AC5695" t="str">
            <v>16-18,Tower Bridge Road,,SE1 4TR</v>
          </cell>
          <cell r="AD5695" t="str">
            <v>GRANGE</v>
          </cell>
          <cell r="AE5695" t="str">
            <v>SE1 4TR</v>
          </cell>
          <cell r="AF5695">
            <v>533094</v>
          </cell>
          <cell r="AG5695">
            <v>179073</v>
          </cell>
          <cell r="AH5695" t="str">
            <v>Borough</v>
          </cell>
          <cell r="AI5695" t="str">
            <v>FY2016</v>
          </cell>
          <cell r="AJ5695" t="str">
            <v>2nd</v>
          </cell>
          <cell r="AK5695">
            <v>42552</v>
          </cell>
          <cell r="AL5695"/>
          <cell r="AM5695"/>
          <cell r="AN5695"/>
          <cell r="AO5695">
            <v>43647</v>
          </cell>
          <cell r="AP5695"/>
          <cell r="AQ5695">
            <v>8</v>
          </cell>
          <cell r="AR5695" t="str">
            <v>Demolition of existing buildings and construction of a four storey block of flats with accommodation to the basement level to accommodate 8 self-contained flats with balconies and roof terrace (comprising 2 x 2 bed, 2 x 1 bed flat and 4 x studio flats)</v>
          </cell>
          <cell r="AS5695">
            <v>302874</v>
          </cell>
        </row>
        <row r="5696">
          <cell r="A5696" t="str">
            <v>16-AP-0203</v>
          </cell>
          <cell r="B5696" t="str">
            <v>Full</v>
          </cell>
          <cell r="C5696" t="str">
            <v>Completed</v>
          </cell>
          <cell r="D5696" t="str">
            <v>Existing</v>
          </cell>
          <cell r="E5696" t="str">
            <v>Inner</v>
          </cell>
          <cell r="F5696">
            <v>1</v>
          </cell>
          <cell r="G5696">
            <v>0</v>
          </cell>
          <cell r="H5696">
            <v>-1</v>
          </cell>
          <cell r="I5696">
            <v>3</v>
          </cell>
          <cell r="J5696" t="str">
            <v>No</v>
          </cell>
          <cell r="K5696">
            <v>1.6E-2</v>
          </cell>
          <cell r="L5696">
            <v>1.6E-2</v>
          </cell>
          <cell r="M5696">
            <v>7</v>
          </cell>
          <cell r="N5696" t="str">
            <v>Market</v>
          </cell>
          <cell r="O5696" t="str">
            <v>Private</v>
          </cell>
          <cell r="P5696" t="str">
            <v>House or Bungalow</v>
          </cell>
          <cell r="Q5696" t="str">
            <v>Conversion of Dwelling(s) or ancillary C3 floorspace</v>
          </cell>
          <cell r="R5696" t="str">
            <v>No</v>
          </cell>
          <cell r="S5696" t="str">
            <v>unknown</v>
          </cell>
          <cell r="T5696" t="str">
            <v>No</v>
          </cell>
          <cell r="U5696" t="str">
            <v>N/A</v>
          </cell>
          <cell r="V5696" t="str">
            <v>Full</v>
          </cell>
          <cell r="W5696" t="str">
            <v>Borough</v>
          </cell>
          <cell r="X5696"/>
          <cell r="Y5696"/>
          <cell r="Z5696" t="str">
            <v>5</v>
          </cell>
          <cell r="AA5696" t="str">
            <v>York Grove</v>
          </cell>
          <cell r="AB5696"/>
          <cell r="AC5696" t="str">
            <v>5,York Grove,,SE15 2NY</v>
          </cell>
          <cell r="AD5696" t="str">
            <v>NUNHEAD</v>
          </cell>
          <cell r="AE5696" t="str">
            <v>SE15 2NY</v>
          </cell>
          <cell r="AF5696">
            <v>535198</v>
          </cell>
          <cell r="AG5696">
            <v>176779</v>
          </cell>
          <cell r="AH5696" t="str">
            <v>Borough</v>
          </cell>
          <cell r="AI5696" t="str">
            <v>FY2016</v>
          </cell>
          <cell r="AJ5696" t="str">
            <v>1st</v>
          </cell>
          <cell r="AK5696">
            <v>42461</v>
          </cell>
          <cell r="AL5696">
            <v>42766</v>
          </cell>
          <cell r="AM5696">
            <v>43131</v>
          </cell>
          <cell r="AN5696"/>
          <cell r="AO5696">
            <v>43556</v>
          </cell>
          <cell r="AP5696"/>
          <cell r="AQ5696">
            <v>3</v>
          </cell>
          <cell r="AR5696" t="str">
            <v>Partial demolition of existing rear extension and erection of new rear_x000D_
ground floor single storey infill extension to facilitate the conversion of a_x000D_
existing single dwelling house into x3 flats: 2 x1-bed flats and 1 x2-bed flat.</v>
          </cell>
          <cell r="AS5696">
            <v>238830</v>
          </cell>
        </row>
        <row r="5697">
          <cell r="A5697" t="str">
            <v>16-AP-0203</v>
          </cell>
          <cell r="B5697" t="str">
            <v>Full</v>
          </cell>
          <cell r="C5697" t="str">
            <v>Completed</v>
          </cell>
          <cell r="D5697" t="str">
            <v>Proposed</v>
          </cell>
          <cell r="E5697" t="str">
            <v>Inner</v>
          </cell>
          <cell r="F5697">
            <v>0</v>
          </cell>
          <cell r="G5697">
            <v>2</v>
          </cell>
          <cell r="H5697">
            <v>2</v>
          </cell>
          <cell r="I5697">
            <v>3</v>
          </cell>
          <cell r="J5697" t="str">
            <v>No</v>
          </cell>
          <cell r="K5697">
            <v>1.6E-2</v>
          </cell>
          <cell r="L5697">
            <v>1.6E-2</v>
          </cell>
          <cell r="M5697">
            <v>1</v>
          </cell>
          <cell r="N5697" t="str">
            <v>Market</v>
          </cell>
          <cell r="O5697" t="str">
            <v>Private</v>
          </cell>
          <cell r="P5697" t="str">
            <v>Flat Apartment or Maisonette</v>
          </cell>
          <cell r="Q5697" t="str">
            <v>Conversion of Dwelling(s) or ancillary C3 floorspace</v>
          </cell>
          <cell r="R5697" t="str">
            <v>No</v>
          </cell>
          <cell r="S5697" t="str">
            <v>unknown</v>
          </cell>
          <cell r="T5697" t="str">
            <v>No</v>
          </cell>
          <cell r="U5697"/>
          <cell r="V5697" t="str">
            <v>Full</v>
          </cell>
          <cell r="W5697" t="str">
            <v>Borough</v>
          </cell>
          <cell r="X5697"/>
          <cell r="Y5697"/>
          <cell r="Z5697" t="str">
            <v>5</v>
          </cell>
          <cell r="AA5697" t="str">
            <v>York Grove</v>
          </cell>
          <cell r="AB5697"/>
          <cell r="AC5697" t="str">
            <v>5,York Grove,,SE15 2NY</v>
          </cell>
          <cell r="AD5697" t="str">
            <v>NUNHEAD</v>
          </cell>
          <cell r="AE5697" t="str">
            <v>SE15 2NY</v>
          </cell>
          <cell r="AF5697">
            <v>535198</v>
          </cell>
          <cell r="AG5697">
            <v>176779</v>
          </cell>
          <cell r="AH5697" t="str">
            <v>Borough</v>
          </cell>
          <cell r="AI5697" t="str">
            <v>FY2016</v>
          </cell>
          <cell r="AJ5697" t="str">
            <v>1st</v>
          </cell>
          <cell r="AK5697">
            <v>42461</v>
          </cell>
          <cell r="AL5697">
            <v>42766</v>
          </cell>
          <cell r="AM5697">
            <v>43131</v>
          </cell>
          <cell r="AN5697"/>
          <cell r="AO5697">
            <v>43556</v>
          </cell>
          <cell r="AP5697"/>
          <cell r="AQ5697">
            <v>3</v>
          </cell>
          <cell r="AR5697" t="str">
            <v>Partial demolition of existing rear extension and erection of new rear_x000D_
ground floor single storey infill extension to facilitate the conversion of a_x000D_
existing single dwelling house into x3 flats: 2 x1-bed flats and 1 x2-bed flat.</v>
          </cell>
          <cell r="AS5697">
            <v>238830</v>
          </cell>
        </row>
        <row r="5698">
          <cell r="A5698" t="str">
            <v>16-AP-0203</v>
          </cell>
          <cell r="B5698" t="str">
            <v>Full</v>
          </cell>
          <cell r="C5698" t="str">
            <v>Completed</v>
          </cell>
          <cell r="D5698" t="str">
            <v>Proposed</v>
          </cell>
          <cell r="E5698" t="str">
            <v>Inner</v>
          </cell>
          <cell r="F5698">
            <v>0</v>
          </cell>
          <cell r="G5698">
            <v>1</v>
          </cell>
          <cell r="H5698">
            <v>1</v>
          </cell>
          <cell r="I5698">
            <v>3</v>
          </cell>
          <cell r="J5698" t="str">
            <v>No</v>
          </cell>
          <cell r="K5698">
            <v>1.6E-2</v>
          </cell>
          <cell r="L5698">
            <v>1.6E-2</v>
          </cell>
          <cell r="M5698">
            <v>2</v>
          </cell>
          <cell r="N5698" t="str">
            <v>Market</v>
          </cell>
          <cell r="O5698" t="str">
            <v>Private</v>
          </cell>
          <cell r="P5698" t="str">
            <v>Flat Apartment or Maisonette</v>
          </cell>
          <cell r="Q5698" t="str">
            <v>Conversion of Dwelling(s) or ancillary C3 floorspace</v>
          </cell>
          <cell r="R5698" t="str">
            <v>No</v>
          </cell>
          <cell r="S5698" t="str">
            <v>unknown</v>
          </cell>
          <cell r="T5698" t="str">
            <v>No</v>
          </cell>
          <cell r="U5698"/>
          <cell r="V5698" t="str">
            <v>Full</v>
          </cell>
          <cell r="W5698" t="str">
            <v>Borough</v>
          </cell>
          <cell r="X5698"/>
          <cell r="Y5698"/>
          <cell r="Z5698" t="str">
            <v>5</v>
          </cell>
          <cell r="AA5698" t="str">
            <v>York Grove</v>
          </cell>
          <cell r="AB5698"/>
          <cell r="AC5698" t="str">
            <v>5,York Grove,,SE15 2NY</v>
          </cell>
          <cell r="AD5698" t="str">
            <v>NUNHEAD</v>
          </cell>
          <cell r="AE5698" t="str">
            <v>SE15 2NY</v>
          </cell>
          <cell r="AF5698">
            <v>535198</v>
          </cell>
          <cell r="AG5698">
            <v>176779</v>
          </cell>
          <cell r="AH5698" t="str">
            <v>Borough</v>
          </cell>
          <cell r="AI5698" t="str">
            <v>FY2016</v>
          </cell>
          <cell r="AJ5698" t="str">
            <v>1st</v>
          </cell>
          <cell r="AK5698">
            <v>42461</v>
          </cell>
          <cell r="AL5698">
            <v>42766</v>
          </cell>
          <cell r="AM5698">
            <v>43131</v>
          </cell>
          <cell r="AN5698"/>
          <cell r="AO5698">
            <v>43556</v>
          </cell>
          <cell r="AP5698"/>
          <cell r="AQ5698">
            <v>3</v>
          </cell>
          <cell r="AR5698" t="str">
            <v>Partial demolition of existing rear extension and erection of new rear_x000D_
ground floor single storey infill extension to facilitate the conversion of a_x000D_
existing single dwelling house into x3 flats: 2 x1-bed flats and 1 x2-bed flat.</v>
          </cell>
          <cell r="AS5698">
            <v>238830</v>
          </cell>
        </row>
        <row r="5699">
          <cell r="A5699" t="str">
            <v>16-AP-0214</v>
          </cell>
          <cell r="B5699" t="str">
            <v>Full</v>
          </cell>
          <cell r="C5699" t="str">
            <v>Lapsed</v>
          </cell>
          <cell r="D5699" t="str">
            <v>Existing</v>
          </cell>
          <cell r="E5699" t="str">
            <v>Inner</v>
          </cell>
          <cell r="F5699">
            <v>1</v>
          </cell>
          <cell r="G5699">
            <v>0</v>
          </cell>
          <cell r="H5699">
            <v>-1</v>
          </cell>
          <cell r="I5699">
            <v>2</v>
          </cell>
          <cell r="J5699" t="str">
            <v>No</v>
          </cell>
          <cell r="K5699">
            <v>1.7999999999999999E-2</v>
          </cell>
          <cell r="L5699">
            <v>1.7999999999999999E-2</v>
          </cell>
          <cell r="M5699">
            <v>4</v>
          </cell>
          <cell r="N5699" t="str">
            <v>Market</v>
          </cell>
          <cell r="O5699" t="str">
            <v>Private</v>
          </cell>
          <cell r="P5699" t="str">
            <v>House or Bungalow</v>
          </cell>
          <cell r="Q5699" t="str">
            <v>Conversion of Dwelling(s) or ancillary C3 floorspace</v>
          </cell>
          <cell r="R5699" t="str">
            <v>No</v>
          </cell>
          <cell r="S5699" t="str">
            <v>unknown</v>
          </cell>
          <cell r="T5699" t="str">
            <v>No</v>
          </cell>
          <cell r="U5699" t="str">
            <v>N/A</v>
          </cell>
          <cell r="V5699" t="str">
            <v>Full</v>
          </cell>
          <cell r="W5699" t="str">
            <v>Borough</v>
          </cell>
          <cell r="X5699"/>
          <cell r="Y5699"/>
          <cell r="Z5699" t="str">
            <v>31</v>
          </cell>
          <cell r="AA5699" t="str">
            <v>Tresco Road</v>
          </cell>
          <cell r="AB5699"/>
          <cell r="AC5699" t="str">
            <v>31,Tresco Road,,SE15 3PY</v>
          </cell>
          <cell r="AD5699" t="str">
            <v>PECKHAM RYE</v>
          </cell>
          <cell r="AE5699" t="str">
            <v>SE15 3PY</v>
          </cell>
          <cell r="AF5699">
            <v>534954</v>
          </cell>
          <cell r="AG5699">
            <v>175402</v>
          </cell>
          <cell r="AH5699" t="str">
            <v>Borough</v>
          </cell>
          <cell r="AI5699" t="str">
            <v>FY2015</v>
          </cell>
          <cell r="AJ5699" t="str">
            <v>4th</v>
          </cell>
          <cell r="AK5699">
            <v>42445</v>
          </cell>
          <cell r="AL5699"/>
          <cell r="AM5699"/>
          <cell r="AN5699"/>
          <cell r="AO5699">
            <v>43540</v>
          </cell>
          <cell r="AP5699"/>
          <cell r="AQ5699">
            <v>2</v>
          </cell>
          <cell r="AR5699" t="str">
            <v>Sub-division of existing dwellinghouse to create 1 x two bed flat and 1 x three bed flat ; erection of rear dormer_x000D_
roof extension; erection of two storey rear extension; insertion of an external rear stairwell; and alterations to_x000D_
windows to the rear elevation</v>
          </cell>
          <cell r="AS5699">
            <v>253486</v>
          </cell>
        </row>
        <row r="5700">
          <cell r="A5700" t="str">
            <v>16-AP-0214</v>
          </cell>
          <cell r="B5700" t="str">
            <v>Full</v>
          </cell>
          <cell r="C5700" t="str">
            <v>Lapsed</v>
          </cell>
          <cell r="D5700" t="str">
            <v>Proposed</v>
          </cell>
          <cell r="E5700" t="str">
            <v>Inner</v>
          </cell>
          <cell r="F5700">
            <v>0</v>
          </cell>
          <cell r="G5700">
            <v>1</v>
          </cell>
          <cell r="H5700">
            <v>1</v>
          </cell>
          <cell r="I5700">
            <v>2</v>
          </cell>
          <cell r="J5700" t="str">
            <v>No</v>
          </cell>
          <cell r="K5700">
            <v>1.7999999999999999E-2</v>
          </cell>
          <cell r="L5700">
            <v>1.7999999999999999E-2</v>
          </cell>
          <cell r="M5700">
            <v>2</v>
          </cell>
          <cell r="N5700" t="str">
            <v>Market</v>
          </cell>
          <cell r="O5700" t="str">
            <v>Private</v>
          </cell>
          <cell r="P5700" t="str">
            <v>Flat Apartment or Maisonette</v>
          </cell>
          <cell r="Q5700" t="str">
            <v>Conversion of Dwelling(s) or ancillary C3 floorspace</v>
          </cell>
          <cell r="R5700" t="str">
            <v>No</v>
          </cell>
          <cell r="S5700" t="str">
            <v>unknown</v>
          </cell>
          <cell r="T5700" t="str">
            <v>No</v>
          </cell>
          <cell r="U5700"/>
          <cell r="V5700" t="str">
            <v>Full</v>
          </cell>
          <cell r="W5700" t="str">
            <v>Borough</v>
          </cell>
          <cell r="X5700"/>
          <cell r="Y5700"/>
          <cell r="Z5700" t="str">
            <v>31</v>
          </cell>
          <cell r="AA5700" t="str">
            <v>Tresco Road</v>
          </cell>
          <cell r="AB5700"/>
          <cell r="AC5700" t="str">
            <v>31,Tresco Road,,SE15 3PY</v>
          </cell>
          <cell r="AD5700" t="str">
            <v>PECKHAM RYE</v>
          </cell>
          <cell r="AE5700" t="str">
            <v>SE15 3PY</v>
          </cell>
          <cell r="AF5700">
            <v>534954</v>
          </cell>
          <cell r="AG5700">
            <v>175402</v>
          </cell>
          <cell r="AH5700" t="str">
            <v>Borough</v>
          </cell>
          <cell r="AI5700" t="str">
            <v>FY2015</v>
          </cell>
          <cell r="AJ5700" t="str">
            <v>4th</v>
          </cell>
          <cell r="AK5700">
            <v>42445</v>
          </cell>
          <cell r="AL5700"/>
          <cell r="AM5700"/>
          <cell r="AN5700"/>
          <cell r="AO5700">
            <v>43540</v>
          </cell>
          <cell r="AP5700"/>
          <cell r="AQ5700">
            <v>2</v>
          </cell>
          <cell r="AR5700" t="str">
            <v>Sub-division of existing dwellinghouse to create 1 x two bed flat and 1 x three bed flat ; erection of rear dormer_x000D_
roof extension; erection of two storey rear extension; insertion of an external rear stairwell; and alterations to_x000D_
windows to the rear elevation</v>
          </cell>
          <cell r="AS5700">
            <v>253486</v>
          </cell>
        </row>
        <row r="5701">
          <cell r="A5701" t="str">
            <v>16-AP-0214</v>
          </cell>
          <cell r="B5701" t="str">
            <v>Full</v>
          </cell>
          <cell r="C5701" t="str">
            <v>Lapsed</v>
          </cell>
          <cell r="D5701" t="str">
            <v>Proposed</v>
          </cell>
          <cell r="E5701" t="str">
            <v>Inner</v>
          </cell>
          <cell r="F5701">
            <v>0</v>
          </cell>
          <cell r="G5701">
            <v>1</v>
          </cell>
          <cell r="H5701">
            <v>1</v>
          </cell>
          <cell r="I5701">
            <v>2</v>
          </cell>
          <cell r="J5701" t="str">
            <v>No</v>
          </cell>
          <cell r="K5701">
            <v>1.7999999999999999E-2</v>
          </cell>
          <cell r="L5701">
            <v>1.7999999999999999E-2</v>
          </cell>
          <cell r="M5701">
            <v>3</v>
          </cell>
          <cell r="N5701" t="str">
            <v>Market</v>
          </cell>
          <cell r="O5701" t="str">
            <v>Private</v>
          </cell>
          <cell r="P5701" t="str">
            <v>Flat Apartment or Maisonette</v>
          </cell>
          <cell r="Q5701" t="str">
            <v>Conversion of Dwelling(s) or ancillary C3 floorspace</v>
          </cell>
          <cell r="R5701" t="str">
            <v>No</v>
          </cell>
          <cell r="S5701" t="str">
            <v>unknown</v>
          </cell>
          <cell r="T5701" t="str">
            <v>No</v>
          </cell>
          <cell r="U5701"/>
          <cell r="V5701" t="str">
            <v>Full</v>
          </cell>
          <cell r="W5701" t="str">
            <v>Borough</v>
          </cell>
          <cell r="X5701"/>
          <cell r="Y5701"/>
          <cell r="Z5701" t="str">
            <v>31</v>
          </cell>
          <cell r="AA5701" t="str">
            <v>Tresco Road</v>
          </cell>
          <cell r="AB5701"/>
          <cell r="AC5701" t="str">
            <v>31,Tresco Road,,SE15 3PY</v>
          </cell>
          <cell r="AD5701" t="str">
            <v>PECKHAM RYE</v>
          </cell>
          <cell r="AE5701" t="str">
            <v>SE15 3PY</v>
          </cell>
          <cell r="AF5701">
            <v>534954</v>
          </cell>
          <cell r="AG5701">
            <v>175402</v>
          </cell>
          <cell r="AH5701" t="str">
            <v>Borough</v>
          </cell>
          <cell r="AI5701" t="str">
            <v>FY2015</v>
          </cell>
          <cell r="AJ5701" t="str">
            <v>4th</v>
          </cell>
          <cell r="AK5701">
            <v>42445</v>
          </cell>
          <cell r="AL5701"/>
          <cell r="AM5701"/>
          <cell r="AN5701"/>
          <cell r="AO5701">
            <v>43540</v>
          </cell>
          <cell r="AP5701"/>
          <cell r="AQ5701">
            <v>2</v>
          </cell>
          <cell r="AR5701" t="str">
            <v>Sub-division of existing dwellinghouse to create 1 x two bed flat and 1 x three bed flat ; erection of rear dormer_x000D_
roof extension; erection of two storey rear extension; insertion of an external rear stairwell; and alterations to_x000D_
windows to the rear elevation</v>
          </cell>
          <cell r="AS5701">
            <v>253486</v>
          </cell>
        </row>
        <row r="5702">
          <cell r="A5702" t="str">
            <v>16-AP-0217</v>
          </cell>
          <cell r="B5702" t="str">
            <v>Full</v>
          </cell>
          <cell r="C5702" t="str">
            <v>Completed</v>
          </cell>
          <cell r="D5702" t="str">
            <v>Proposed</v>
          </cell>
          <cell r="E5702" t="str">
            <v>Inner</v>
          </cell>
          <cell r="F5702">
            <v>0</v>
          </cell>
          <cell r="G5702">
            <v>1</v>
          </cell>
          <cell r="H5702">
            <v>1</v>
          </cell>
          <cell r="I5702">
            <v>1</v>
          </cell>
          <cell r="J5702" t="str">
            <v>No</v>
          </cell>
          <cell r="K5702">
            <v>6.0000000000000001E-3</v>
          </cell>
          <cell r="L5702">
            <v>6.0000000000000001E-3</v>
          </cell>
          <cell r="M5702">
            <v>1</v>
          </cell>
          <cell r="N5702" t="str">
            <v>Market</v>
          </cell>
          <cell r="O5702" t="str">
            <v>Private</v>
          </cell>
          <cell r="P5702" t="str">
            <v>Flat Apartment or Maisonette</v>
          </cell>
          <cell r="Q5702" t="str">
            <v>Change of use of Non-Res floor space to Dwelling(s)</v>
          </cell>
          <cell r="R5702" t="str">
            <v>No</v>
          </cell>
          <cell r="S5702" t="str">
            <v>No</v>
          </cell>
          <cell r="T5702" t="str">
            <v>No</v>
          </cell>
          <cell r="U5702"/>
          <cell r="V5702" t="str">
            <v>Full</v>
          </cell>
          <cell r="W5702" t="str">
            <v>Borough</v>
          </cell>
          <cell r="X5702"/>
          <cell r="Y5702"/>
          <cell r="Z5702" t="str">
            <v>377</v>
          </cell>
          <cell r="AA5702" t="str">
            <v>Lordship Lane</v>
          </cell>
          <cell r="AB5702"/>
          <cell r="AC5702" t="str">
            <v>377,Lordship Lane,,SE22 8JJ</v>
          </cell>
          <cell r="AD5702" t="str">
            <v>EAST DULWICH</v>
          </cell>
          <cell r="AE5702" t="str">
            <v>SE22 8JJ</v>
          </cell>
          <cell r="AF5702">
            <v>533894</v>
          </cell>
          <cell r="AG5702">
            <v>174049</v>
          </cell>
          <cell r="AH5702" t="str">
            <v>Borough</v>
          </cell>
          <cell r="AI5702" t="str">
            <v>FY2016</v>
          </cell>
          <cell r="AJ5702" t="str">
            <v>1st</v>
          </cell>
          <cell r="AK5702">
            <v>42500</v>
          </cell>
          <cell r="AL5702">
            <v>42005</v>
          </cell>
          <cell r="AM5702">
            <v>42005</v>
          </cell>
          <cell r="AN5702"/>
          <cell r="AO5702">
            <v>43595</v>
          </cell>
          <cell r="AP5702"/>
          <cell r="AQ5702">
            <v>1</v>
          </cell>
          <cell r="AR5702" t="str">
            <v>Retrospective permission for a change of use of first and second floors from a restaurant (Use Class A3) to a_x000D_
self-contained flat and retention of a separate ground floor entrance to the front facade.</v>
          </cell>
          <cell r="AS5702">
            <v>304271</v>
          </cell>
        </row>
        <row r="5703">
          <cell r="A5703" t="str">
            <v>16-AP-0322</v>
          </cell>
          <cell r="B5703" t="str">
            <v>Full</v>
          </cell>
          <cell r="C5703" t="str">
            <v>Started</v>
          </cell>
          <cell r="D5703" t="str">
            <v>Existing</v>
          </cell>
          <cell r="E5703" t="str">
            <v>Inner</v>
          </cell>
          <cell r="F5703">
            <v>1</v>
          </cell>
          <cell r="G5703">
            <v>0</v>
          </cell>
          <cell r="H5703">
            <v>-1</v>
          </cell>
          <cell r="I5703">
            <v>6</v>
          </cell>
          <cell r="J5703" t="str">
            <v>No</v>
          </cell>
          <cell r="K5703">
            <v>0.224</v>
          </cell>
          <cell r="L5703">
            <v>0.224</v>
          </cell>
          <cell r="M5703">
            <v>6</v>
          </cell>
          <cell r="N5703" t="str">
            <v>Market</v>
          </cell>
          <cell r="O5703" t="str">
            <v>Private</v>
          </cell>
          <cell r="P5703" t="str">
            <v>House or Bungalow</v>
          </cell>
          <cell r="Q5703" t="str">
            <v>New Residential Building</v>
          </cell>
          <cell r="R5703" t="str">
            <v>No</v>
          </cell>
          <cell r="S5703" t="str">
            <v>unknown</v>
          </cell>
          <cell r="T5703" t="str">
            <v>No</v>
          </cell>
          <cell r="U5703" t="str">
            <v>N/A</v>
          </cell>
          <cell r="V5703" t="str">
            <v>Full</v>
          </cell>
          <cell r="W5703" t="str">
            <v>Planning Inspectorate</v>
          </cell>
          <cell r="X5703"/>
          <cell r="Y5703"/>
          <cell r="Z5703" t="str">
            <v>1</v>
          </cell>
          <cell r="AA5703" t="str">
            <v>Fountain Drive</v>
          </cell>
          <cell r="AB5703"/>
          <cell r="AC5703" t="str">
            <v>1,Fountain Drive,,SE19 1UW</v>
          </cell>
          <cell r="AD5703" t="str">
            <v>COLLEGE</v>
          </cell>
          <cell r="AE5703" t="str">
            <v>SE19 1UW</v>
          </cell>
          <cell r="AF5703">
            <v>533902</v>
          </cell>
          <cell r="AG5703">
            <v>171470</v>
          </cell>
          <cell r="AH5703" t="str">
            <v>Planning Inspectorate</v>
          </cell>
          <cell r="AI5703" t="str">
            <v>FY2015</v>
          </cell>
          <cell r="AJ5703" t="str">
            <v>1st</v>
          </cell>
          <cell r="AK5703">
            <v>42185</v>
          </cell>
          <cell r="AL5703">
            <v>42768</v>
          </cell>
          <cell r="AM5703"/>
          <cell r="AN5703"/>
          <cell r="AO5703">
            <v>43281</v>
          </cell>
          <cell r="AP5703"/>
          <cell r="AQ5703">
            <v>6</v>
          </cell>
          <cell r="AR5703" t="str">
            <v>Demolition of the existing vacant former dwelling, ancillary outbuilding and 6 x trees on the site (including 1 x TPO tree), and erection of 6 x self-contained houses (Class C3), with associated landscaping, car parking, tree protection, and planting of 15x new trees</v>
          </cell>
          <cell r="AS5703">
            <v>198897</v>
          </cell>
        </row>
        <row r="5704">
          <cell r="A5704" t="str">
            <v>16-AP-0322</v>
          </cell>
          <cell r="B5704" t="str">
            <v>Full</v>
          </cell>
          <cell r="C5704" t="str">
            <v>Started</v>
          </cell>
          <cell r="D5704" t="str">
            <v>Proposed</v>
          </cell>
          <cell r="E5704" t="str">
            <v>Inner</v>
          </cell>
          <cell r="F5704">
            <v>0</v>
          </cell>
          <cell r="G5704">
            <v>6</v>
          </cell>
          <cell r="H5704">
            <v>6</v>
          </cell>
          <cell r="I5704">
            <v>6</v>
          </cell>
          <cell r="J5704" t="str">
            <v>No</v>
          </cell>
          <cell r="K5704">
            <v>0.224</v>
          </cell>
          <cell r="L5704">
            <v>0.224</v>
          </cell>
          <cell r="M5704">
            <v>5</v>
          </cell>
          <cell r="N5704" t="str">
            <v>Market</v>
          </cell>
          <cell r="O5704" t="str">
            <v>Private</v>
          </cell>
          <cell r="P5704" t="str">
            <v>House or Bungalow</v>
          </cell>
          <cell r="Q5704" t="str">
            <v>New Residential Building</v>
          </cell>
          <cell r="R5704" t="str">
            <v>No</v>
          </cell>
          <cell r="S5704" t="str">
            <v>unknown</v>
          </cell>
          <cell r="T5704" t="str">
            <v>No</v>
          </cell>
          <cell r="U5704"/>
          <cell r="V5704" t="str">
            <v>Full</v>
          </cell>
          <cell r="W5704" t="str">
            <v>Planning Inspectorate</v>
          </cell>
          <cell r="X5704"/>
          <cell r="Y5704"/>
          <cell r="Z5704" t="str">
            <v>1</v>
          </cell>
          <cell r="AA5704" t="str">
            <v>Fountain Drive</v>
          </cell>
          <cell r="AB5704"/>
          <cell r="AC5704" t="str">
            <v>1,Fountain Drive,,SE19 1UW</v>
          </cell>
          <cell r="AD5704" t="str">
            <v>COLLEGE</v>
          </cell>
          <cell r="AE5704" t="str">
            <v>SE19 1UW</v>
          </cell>
          <cell r="AF5704">
            <v>533902</v>
          </cell>
          <cell r="AG5704">
            <v>171470</v>
          </cell>
          <cell r="AH5704" t="str">
            <v>Planning Inspectorate</v>
          </cell>
          <cell r="AI5704" t="str">
            <v>FY2015</v>
          </cell>
          <cell r="AJ5704" t="str">
            <v>1st</v>
          </cell>
          <cell r="AK5704">
            <v>42185</v>
          </cell>
          <cell r="AL5704">
            <v>42768</v>
          </cell>
          <cell r="AM5704"/>
          <cell r="AN5704"/>
          <cell r="AO5704">
            <v>43281</v>
          </cell>
          <cell r="AP5704"/>
          <cell r="AQ5704">
            <v>6</v>
          </cell>
          <cell r="AR5704" t="str">
            <v>Demolition of the existing vacant former dwelling, ancillary outbuilding and 6 x trees on the site (including 1 x TPO tree), and erection of 6 x self-contained houses (Class C3), with associated landscaping, car parking, tree protection, and planting of 15x new trees</v>
          </cell>
          <cell r="AS5704">
            <v>198897</v>
          </cell>
        </row>
        <row r="5705">
          <cell r="A5705" t="str">
            <v>16-AP-0347</v>
          </cell>
          <cell r="B5705" t="str">
            <v>Full</v>
          </cell>
          <cell r="C5705" t="str">
            <v>Started</v>
          </cell>
          <cell r="D5705" t="str">
            <v>Proposed</v>
          </cell>
          <cell r="E5705" t="str">
            <v>Inner</v>
          </cell>
          <cell r="F5705">
            <v>0</v>
          </cell>
          <cell r="G5705">
            <v>5</v>
          </cell>
          <cell r="H5705">
            <v>5</v>
          </cell>
          <cell r="I5705">
            <v>28</v>
          </cell>
          <cell r="J5705" t="str">
            <v>No</v>
          </cell>
          <cell r="K5705">
            <v>0.20300000000000001</v>
          </cell>
          <cell r="L5705">
            <v>0.20300000000000001</v>
          </cell>
          <cell r="M5705">
            <v>1</v>
          </cell>
          <cell r="N5705" t="str">
            <v>Market</v>
          </cell>
          <cell r="O5705" t="str">
            <v>Local Authority</v>
          </cell>
          <cell r="P5705" t="str">
            <v>Flat Apartment or Maisonette</v>
          </cell>
          <cell r="Q5705" t="str">
            <v>New Residential Building</v>
          </cell>
          <cell r="R5705" t="str">
            <v>No</v>
          </cell>
          <cell r="S5705" t="str">
            <v>No</v>
          </cell>
          <cell r="T5705" t="str">
            <v>No</v>
          </cell>
          <cell r="U5705"/>
          <cell r="V5705" t="str">
            <v>Full</v>
          </cell>
          <cell r="W5705" t="str">
            <v>Borough</v>
          </cell>
          <cell r="X5705"/>
          <cell r="Y5705" t="str">
            <v>Former Florian Shops</v>
          </cell>
          <cell r="Z5705" t="str">
            <v>1-6</v>
          </cell>
          <cell r="AA5705" t="str">
            <v>Dalwood Street,</v>
          </cell>
          <cell r="AB5705"/>
          <cell r="AC5705" t="str">
            <v>Former Florian Shops1-6,Dalwood Street,,,SE5 7DL</v>
          </cell>
          <cell r="AD5705" t="str">
            <v>BRUNSWICK PARK</v>
          </cell>
          <cell r="AE5705" t="str">
            <v>SE5 7DL</v>
          </cell>
          <cell r="AF5705">
            <v>533333</v>
          </cell>
          <cell r="AG5705">
            <v>176901</v>
          </cell>
          <cell r="AH5705" t="str">
            <v>Borough</v>
          </cell>
          <cell r="AI5705" t="str">
            <v>FY2016</v>
          </cell>
          <cell r="AJ5705" t="str">
            <v>1st</v>
          </cell>
          <cell r="AK5705">
            <v>42503</v>
          </cell>
          <cell r="AL5705">
            <v>43344</v>
          </cell>
          <cell r="AM5705"/>
          <cell r="AN5705"/>
          <cell r="AO5705">
            <v>43598</v>
          </cell>
          <cell r="AP5705"/>
          <cell r="AQ5705">
            <v>28</v>
          </cell>
          <cell r="AR5705" t="str">
            <v>Demolition of existing building and construction of a five storey building comprising 28 self-contained flats (use class C3) including alterations to existing vehicular access, associated landscaping and car parking</v>
          </cell>
          <cell r="AS5705">
            <v>319172</v>
          </cell>
        </row>
        <row r="5706">
          <cell r="A5706" t="str">
            <v>16-AP-0347</v>
          </cell>
          <cell r="B5706" t="str">
            <v>Full</v>
          </cell>
          <cell r="C5706" t="str">
            <v>Started</v>
          </cell>
          <cell r="D5706" t="str">
            <v>Proposed</v>
          </cell>
          <cell r="E5706" t="str">
            <v>Inner</v>
          </cell>
          <cell r="F5706">
            <v>0</v>
          </cell>
          <cell r="G5706">
            <v>11</v>
          </cell>
          <cell r="H5706">
            <v>11</v>
          </cell>
          <cell r="I5706">
            <v>28</v>
          </cell>
          <cell r="J5706" t="str">
            <v>No</v>
          </cell>
          <cell r="K5706">
            <v>0.20300000000000001</v>
          </cell>
          <cell r="L5706">
            <v>0.20300000000000001</v>
          </cell>
          <cell r="M5706">
            <v>2</v>
          </cell>
          <cell r="N5706" t="str">
            <v>Market</v>
          </cell>
          <cell r="O5706" t="str">
            <v>Local Authority</v>
          </cell>
          <cell r="P5706" t="str">
            <v>Flat Apartment or Maisonette</v>
          </cell>
          <cell r="Q5706" t="str">
            <v>New Residential Building</v>
          </cell>
          <cell r="R5706" t="str">
            <v>No</v>
          </cell>
          <cell r="S5706" t="str">
            <v>No</v>
          </cell>
          <cell r="T5706" t="str">
            <v>No</v>
          </cell>
          <cell r="U5706"/>
          <cell r="V5706" t="str">
            <v>Full</v>
          </cell>
          <cell r="W5706" t="str">
            <v>Borough</v>
          </cell>
          <cell r="X5706"/>
          <cell r="Y5706" t="str">
            <v>Former Florian Shops</v>
          </cell>
          <cell r="Z5706" t="str">
            <v>1-6</v>
          </cell>
          <cell r="AA5706" t="str">
            <v>Dalwood Street,</v>
          </cell>
          <cell r="AB5706"/>
          <cell r="AC5706" t="str">
            <v>Former Florian Shops1-6,Dalwood Street,,,SE5 7DL</v>
          </cell>
          <cell r="AD5706" t="str">
            <v>BRUNSWICK PARK</v>
          </cell>
          <cell r="AE5706" t="str">
            <v>SE5 7DL</v>
          </cell>
          <cell r="AF5706">
            <v>533333</v>
          </cell>
          <cell r="AG5706">
            <v>176901</v>
          </cell>
          <cell r="AH5706" t="str">
            <v>Borough</v>
          </cell>
          <cell r="AI5706" t="str">
            <v>FY2016</v>
          </cell>
          <cell r="AJ5706" t="str">
            <v>1st</v>
          </cell>
          <cell r="AK5706">
            <v>42503</v>
          </cell>
          <cell r="AL5706">
            <v>43344</v>
          </cell>
          <cell r="AM5706"/>
          <cell r="AN5706"/>
          <cell r="AO5706">
            <v>43598</v>
          </cell>
          <cell r="AP5706"/>
          <cell r="AQ5706">
            <v>28</v>
          </cell>
          <cell r="AR5706" t="str">
            <v>Demolition of existing building and construction of a five storey building comprising 28 self-contained flats (use class C3) including alterations to existing vehicular access, associated landscaping and car parking</v>
          </cell>
          <cell r="AS5706">
            <v>319172</v>
          </cell>
        </row>
        <row r="5707">
          <cell r="A5707" t="str">
            <v>16-AP-0347</v>
          </cell>
          <cell r="B5707" t="str">
            <v>Full</v>
          </cell>
          <cell r="C5707" t="str">
            <v>Started</v>
          </cell>
          <cell r="D5707" t="str">
            <v>Proposed</v>
          </cell>
          <cell r="E5707" t="str">
            <v>Inner</v>
          </cell>
          <cell r="F5707">
            <v>0</v>
          </cell>
          <cell r="G5707">
            <v>2</v>
          </cell>
          <cell r="H5707">
            <v>2</v>
          </cell>
          <cell r="I5707">
            <v>28</v>
          </cell>
          <cell r="J5707" t="str">
            <v>No</v>
          </cell>
          <cell r="K5707">
            <v>0.20300000000000001</v>
          </cell>
          <cell r="L5707">
            <v>0.20300000000000001</v>
          </cell>
          <cell r="M5707">
            <v>3</v>
          </cell>
          <cell r="N5707" t="str">
            <v>Market</v>
          </cell>
          <cell r="O5707" t="str">
            <v>Local Authority</v>
          </cell>
          <cell r="P5707" t="str">
            <v>Flat Apartment or Maisonette</v>
          </cell>
          <cell r="Q5707" t="str">
            <v>New Residential Building</v>
          </cell>
          <cell r="R5707" t="str">
            <v>No</v>
          </cell>
          <cell r="S5707" t="str">
            <v>No</v>
          </cell>
          <cell r="T5707" t="str">
            <v>No</v>
          </cell>
          <cell r="U5707"/>
          <cell r="V5707" t="str">
            <v>Full</v>
          </cell>
          <cell r="W5707" t="str">
            <v>Borough</v>
          </cell>
          <cell r="X5707"/>
          <cell r="Y5707" t="str">
            <v>Former Florian Shops</v>
          </cell>
          <cell r="Z5707" t="str">
            <v>1-6</v>
          </cell>
          <cell r="AA5707" t="str">
            <v>Dalwood Street,</v>
          </cell>
          <cell r="AB5707"/>
          <cell r="AC5707" t="str">
            <v>Former Florian Shops1-6,Dalwood Street,,,SE5 7DL</v>
          </cell>
          <cell r="AD5707" t="str">
            <v>BRUNSWICK PARK</v>
          </cell>
          <cell r="AE5707" t="str">
            <v>SE5 7DL</v>
          </cell>
          <cell r="AF5707">
            <v>533333</v>
          </cell>
          <cell r="AG5707">
            <v>176901</v>
          </cell>
          <cell r="AH5707" t="str">
            <v>Borough</v>
          </cell>
          <cell r="AI5707" t="str">
            <v>FY2016</v>
          </cell>
          <cell r="AJ5707" t="str">
            <v>1st</v>
          </cell>
          <cell r="AK5707">
            <v>42503</v>
          </cell>
          <cell r="AL5707">
            <v>43344</v>
          </cell>
          <cell r="AM5707"/>
          <cell r="AN5707"/>
          <cell r="AO5707">
            <v>43598</v>
          </cell>
          <cell r="AP5707"/>
          <cell r="AQ5707">
            <v>28</v>
          </cell>
          <cell r="AR5707" t="str">
            <v>Demolition of existing building and construction of a five storey building comprising 28 self-contained flats (use class C3) including alterations to existing vehicular access, associated landscaping and car parking</v>
          </cell>
          <cell r="AS5707">
            <v>319172</v>
          </cell>
        </row>
        <row r="5708">
          <cell r="A5708" t="str">
            <v>16-AP-0347</v>
          </cell>
          <cell r="B5708" t="str">
            <v>Full</v>
          </cell>
          <cell r="C5708" t="str">
            <v>Started</v>
          </cell>
          <cell r="D5708" t="str">
            <v>Proposed</v>
          </cell>
          <cell r="E5708" t="str">
            <v>Inner</v>
          </cell>
          <cell r="F5708">
            <v>0</v>
          </cell>
          <cell r="G5708">
            <v>2</v>
          </cell>
          <cell r="H5708">
            <v>2</v>
          </cell>
          <cell r="I5708">
            <v>28</v>
          </cell>
          <cell r="J5708" t="str">
            <v>Yes</v>
          </cell>
          <cell r="K5708">
            <v>0.20300000000000001</v>
          </cell>
          <cell r="L5708">
            <v>0.20300000000000001</v>
          </cell>
          <cell r="M5708">
            <v>1</v>
          </cell>
          <cell r="N5708" t="str">
            <v>Intermediate</v>
          </cell>
          <cell r="O5708" t="str">
            <v>Local Authority</v>
          </cell>
          <cell r="P5708" t="str">
            <v>Flat Apartment or Maisonette</v>
          </cell>
          <cell r="Q5708" t="str">
            <v>New Residential Building</v>
          </cell>
          <cell r="R5708" t="str">
            <v>No</v>
          </cell>
          <cell r="S5708" t="str">
            <v>No</v>
          </cell>
          <cell r="T5708" t="str">
            <v>No</v>
          </cell>
          <cell r="U5708"/>
          <cell r="V5708" t="str">
            <v>Full</v>
          </cell>
          <cell r="W5708" t="str">
            <v>Borough</v>
          </cell>
          <cell r="X5708"/>
          <cell r="Y5708" t="str">
            <v>Former Florian Shops</v>
          </cell>
          <cell r="Z5708" t="str">
            <v>1-6</v>
          </cell>
          <cell r="AA5708" t="str">
            <v>Dalwood Street,</v>
          </cell>
          <cell r="AB5708"/>
          <cell r="AC5708" t="str">
            <v>Former Florian Shops1-6,Dalwood Street,,,SE5 7DL</v>
          </cell>
          <cell r="AD5708" t="str">
            <v>BRUNSWICK PARK</v>
          </cell>
          <cell r="AE5708" t="str">
            <v>SE5 7DL</v>
          </cell>
          <cell r="AF5708">
            <v>533333</v>
          </cell>
          <cell r="AG5708">
            <v>176901</v>
          </cell>
          <cell r="AH5708" t="str">
            <v>Borough</v>
          </cell>
          <cell r="AI5708" t="str">
            <v>FY2016</v>
          </cell>
          <cell r="AJ5708" t="str">
            <v>1st</v>
          </cell>
          <cell r="AK5708">
            <v>42503</v>
          </cell>
          <cell r="AL5708">
            <v>43344</v>
          </cell>
          <cell r="AM5708"/>
          <cell r="AN5708"/>
          <cell r="AO5708">
            <v>43598</v>
          </cell>
          <cell r="AP5708"/>
          <cell r="AQ5708">
            <v>28</v>
          </cell>
          <cell r="AR5708" t="str">
            <v>Demolition of existing building and construction of a five storey building comprising 28 self-contained flats (use class C3) including alterations to existing vehicular access, associated landscaping and car parking</v>
          </cell>
          <cell r="AS5708">
            <v>319172</v>
          </cell>
        </row>
        <row r="5709">
          <cell r="A5709" t="str">
            <v>16-AP-0347</v>
          </cell>
          <cell r="B5709" t="str">
            <v>Full</v>
          </cell>
          <cell r="C5709" t="str">
            <v>Started</v>
          </cell>
          <cell r="D5709" t="str">
            <v>Proposed</v>
          </cell>
          <cell r="E5709" t="str">
            <v>Inner</v>
          </cell>
          <cell r="F5709">
            <v>0</v>
          </cell>
          <cell r="G5709">
            <v>1</v>
          </cell>
          <cell r="H5709">
            <v>1</v>
          </cell>
          <cell r="I5709">
            <v>28</v>
          </cell>
          <cell r="J5709" t="str">
            <v>Yes</v>
          </cell>
          <cell r="K5709">
            <v>0.20300000000000001</v>
          </cell>
          <cell r="L5709">
            <v>0.20300000000000001</v>
          </cell>
          <cell r="M5709">
            <v>1</v>
          </cell>
          <cell r="N5709" t="str">
            <v>Social Rented</v>
          </cell>
          <cell r="O5709" t="str">
            <v>Local Authority</v>
          </cell>
          <cell r="P5709" t="str">
            <v>Flat Apartment or Maisonette</v>
          </cell>
          <cell r="Q5709" t="str">
            <v>New Residential Building</v>
          </cell>
          <cell r="R5709" t="str">
            <v>No</v>
          </cell>
          <cell r="S5709" t="str">
            <v>No</v>
          </cell>
          <cell r="T5709" t="str">
            <v>No</v>
          </cell>
          <cell r="U5709"/>
          <cell r="V5709" t="str">
            <v>Full</v>
          </cell>
          <cell r="W5709" t="str">
            <v>Borough</v>
          </cell>
          <cell r="X5709"/>
          <cell r="Y5709" t="str">
            <v>Former Florian Shops</v>
          </cell>
          <cell r="Z5709" t="str">
            <v>1-6</v>
          </cell>
          <cell r="AA5709" t="str">
            <v>Dalwood Street,</v>
          </cell>
          <cell r="AB5709"/>
          <cell r="AC5709" t="str">
            <v>Former Florian Shops1-6,Dalwood Street,,,SE5 7DL</v>
          </cell>
          <cell r="AD5709" t="str">
            <v>BRUNSWICK PARK</v>
          </cell>
          <cell r="AE5709" t="str">
            <v>SE5 7DL</v>
          </cell>
          <cell r="AF5709">
            <v>533333</v>
          </cell>
          <cell r="AG5709">
            <v>176901</v>
          </cell>
          <cell r="AH5709" t="str">
            <v>Borough</v>
          </cell>
          <cell r="AI5709" t="str">
            <v>FY2016</v>
          </cell>
          <cell r="AJ5709" t="str">
            <v>1st</v>
          </cell>
          <cell r="AK5709">
            <v>42503</v>
          </cell>
          <cell r="AL5709">
            <v>43344</v>
          </cell>
          <cell r="AM5709"/>
          <cell r="AN5709"/>
          <cell r="AO5709">
            <v>43598</v>
          </cell>
          <cell r="AP5709"/>
          <cell r="AQ5709">
            <v>28</v>
          </cell>
          <cell r="AR5709" t="str">
            <v>Demolition of existing building and construction of a five storey building comprising 28 self-contained flats (use class C3) including alterations to existing vehicular access, associated landscaping and car parking</v>
          </cell>
          <cell r="AS5709">
            <v>319172</v>
          </cell>
        </row>
        <row r="5710">
          <cell r="A5710" t="str">
            <v>16-AP-0347</v>
          </cell>
          <cell r="B5710" t="str">
            <v>Full</v>
          </cell>
          <cell r="C5710" t="str">
            <v>Started</v>
          </cell>
          <cell r="D5710" t="str">
            <v>Proposed</v>
          </cell>
          <cell r="E5710" t="str">
            <v>Inner</v>
          </cell>
          <cell r="F5710">
            <v>0</v>
          </cell>
          <cell r="G5710">
            <v>1</v>
          </cell>
          <cell r="H5710">
            <v>1</v>
          </cell>
          <cell r="I5710">
            <v>28</v>
          </cell>
          <cell r="J5710" t="str">
            <v>Yes</v>
          </cell>
          <cell r="K5710">
            <v>0.20300000000000001</v>
          </cell>
          <cell r="L5710">
            <v>0.20300000000000001</v>
          </cell>
          <cell r="M5710">
            <v>2</v>
          </cell>
          <cell r="N5710" t="str">
            <v>Intermediate</v>
          </cell>
          <cell r="O5710" t="str">
            <v>Local Authority</v>
          </cell>
          <cell r="P5710" t="str">
            <v>Flat Apartment or Maisonette</v>
          </cell>
          <cell r="Q5710" t="str">
            <v>New Residential Building</v>
          </cell>
          <cell r="R5710" t="str">
            <v>No</v>
          </cell>
          <cell r="S5710" t="str">
            <v>No</v>
          </cell>
          <cell r="T5710" t="str">
            <v>No</v>
          </cell>
          <cell r="U5710"/>
          <cell r="V5710" t="str">
            <v>Full</v>
          </cell>
          <cell r="W5710" t="str">
            <v>Borough</v>
          </cell>
          <cell r="X5710"/>
          <cell r="Y5710" t="str">
            <v>Former Florian Shops</v>
          </cell>
          <cell r="Z5710" t="str">
            <v>1-6</v>
          </cell>
          <cell r="AA5710" t="str">
            <v>Dalwood Street,</v>
          </cell>
          <cell r="AB5710"/>
          <cell r="AC5710" t="str">
            <v>Former Florian Shops1-6,Dalwood Street,,,SE5 7DL</v>
          </cell>
          <cell r="AD5710" t="str">
            <v>BRUNSWICK PARK</v>
          </cell>
          <cell r="AE5710" t="str">
            <v>SE5 7DL</v>
          </cell>
          <cell r="AF5710">
            <v>533333</v>
          </cell>
          <cell r="AG5710">
            <v>176901</v>
          </cell>
          <cell r="AH5710" t="str">
            <v>Borough</v>
          </cell>
          <cell r="AI5710" t="str">
            <v>FY2016</v>
          </cell>
          <cell r="AJ5710" t="str">
            <v>1st</v>
          </cell>
          <cell r="AK5710">
            <v>42503</v>
          </cell>
          <cell r="AL5710">
            <v>43344</v>
          </cell>
          <cell r="AM5710"/>
          <cell r="AN5710"/>
          <cell r="AO5710">
            <v>43598</v>
          </cell>
          <cell r="AP5710"/>
          <cell r="AQ5710">
            <v>28</v>
          </cell>
          <cell r="AR5710" t="str">
            <v>Demolition of existing building and construction of a five storey building comprising 28 self-contained flats (use class C3) including alterations to existing vehicular access, associated landscaping and car parking</v>
          </cell>
          <cell r="AS5710">
            <v>319172</v>
          </cell>
        </row>
        <row r="5711">
          <cell r="A5711" t="str">
            <v>16-AP-0347</v>
          </cell>
          <cell r="B5711" t="str">
            <v>Full</v>
          </cell>
          <cell r="C5711" t="str">
            <v>Started</v>
          </cell>
          <cell r="D5711" t="str">
            <v>Proposed</v>
          </cell>
          <cell r="E5711" t="str">
            <v>Inner</v>
          </cell>
          <cell r="F5711">
            <v>0</v>
          </cell>
          <cell r="G5711">
            <v>2</v>
          </cell>
          <cell r="H5711">
            <v>2</v>
          </cell>
          <cell r="I5711">
            <v>28</v>
          </cell>
          <cell r="J5711" t="str">
            <v>Yes</v>
          </cell>
          <cell r="K5711">
            <v>0.20300000000000001</v>
          </cell>
          <cell r="L5711">
            <v>0.20300000000000001</v>
          </cell>
          <cell r="M5711">
            <v>2</v>
          </cell>
          <cell r="N5711" t="str">
            <v>Social Rented</v>
          </cell>
          <cell r="O5711" t="str">
            <v>Local Authority</v>
          </cell>
          <cell r="P5711" t="str">
            <v>Flat Apartment or Maisonette</v>
          </cell>
          <cell r="Q5711" t="str">
            <v>New Residential Building</v>
          </cell>
          <cell r="R5711" t="str">
            <v>No</v>
          </cell>
          <cell r="S5711" t="str">
            <v>No</v>
          </cell>
          <cell r="T5711" t="str">
            <v>No</v>
          </cell>
          <cell r="U5711"/>
          <cell r="V5711" t="str">
            <v>Full</v>
          </cell>
          <cell r="W5711" t="str">
            <v>Borough</v>
          </cell>
          <cell r="X5711"/>
          <cell r="Y5711" t="str">
            <v>Former Florian Shops</v>
          </cell>
          <cell r="Z5711" t="str">
            <v>1-6</v>
          </cell>
          <cell r="AA5711" t="str">
            <v>Dalwood Street,</v>
          </cell>
          <cell r="AB5711"/>
          <cell r="AC5711" t="str">
            <v>Former Florian Shops1-6,Dalwood Street,,,SE5 7DL</v>
          </cell>
          <cell r="AD5711" t="str">
            <v>BRUNSWICK PARK</v>
          </cell>
          <cell r="AE5711" t="str">
            <v>SE5 7DL</v>
          </cell>
          <cell r="AF5711">
            <v>533333</v>
          </cell>
          <cell r="AG5711">
            <v>176901</v>
          </cell>
          <cell r="AH5711" t="str">
            <v>Borough</v>
          </cell>
          <cell r="AI5711" t="str">
            <v>FY2016</v>
          </cell>
          <cell r="AJ5711" t="str">
            <v>1st</v>
          </cell>
          <cell r="AK5711">
            <v>42503</v>
          </cell>
          <cell r="AL5711">
            <v>43344</v>
          </cell>
          <cell r="AM5711"/>
          <cell r="AN5711"/>
          <cell r="AO5711">
            <v>43598</v>
          </cell>
          <cell r="AP5711"/>
          <cell r="AQ5711">
            <v>28</v>
          </cell>
          <cell r="AR5711" t="str">
            <v>Demolition of existing building and construction of a five storey building comprising 28 self-contained flats (use class C3) including alterations to existing vehicular access, associated landscaping and car parking</v>
          </cell>
          <cell r="AS5711">
            <v>319172</v>
          </cell>
        </row>
        <row r="5712">
          <cell r="A5712" t="str">
            <v>16-AP-0347</v>
          </cell>
          <cell r="B5712" t="str">
            <v>Full</v>
          </cell>
          <cell r="C5712" t="str">
            <v>Started</v>
          </cell>
          <cell r="D5712" t="str">
            <v>Proposed</v>
          </cell>
          <cell r="E5712" t="str">
            <v>Inner</v>
          </cell>
          <cell r="F5712">
            <v>0</v>
          </cell>
          <cell r="G5712">
            <v>4</v>
          </cell>
          <cell r="H5712">
            <v>4</v>
          </cell>
          <cell r="I5712">
            <v>28</v>
          </cell>
          <cell r="J5712" t="str">
            <v>Yes</v>
          </cell>
          <cell r="K5712">
            <v>0.20300000000000001</v>
          </cell>
          <cell r="L5712">
            <v>0.20300000000000001</v>
          </cell>
          <cell r="M5712">
            <v>3</v>
          </cell>
          <cell r="N5712" t="str">
            <v>Social Rented</v>
          </cell>
          <cell r="O5712" t="str">
            <v>Local Authority</v>
          </cell>
          <cell r="P5712" t="str">
            <v>Flat Apartment or Maisonette</v>
          </cell>
          <cell r="Q5712" t="str">
            <v>New Residential Building</v>
          </cell>
          <cell r="R5712" t="str">
            <v>No</v>
          </cell>
          <cell r="S5712" t="str">
            <v>No</v>
          </cell>
          <cell r="T5712" t="str">
            <v>No</v>
          </cell>
          <cell r="U5712"/>
          <cell r="V5712" t="str">
            <v>Full</v>
          </cell>
          <cell r="W5712" t="str">
            <v>Borough</v>
          </cell>
          <cell r="X5712"/>
          <cell r="Y5712" t="str">
            <v>Former Florian Shops</v>
          </cell>
          <cell r="Z5712" t="str">
            <v>1-6</v>
          </cell>
          <cell r="AA5712" t="str">
            <v>Dalwood Street,</v>
          </cell>
          <cell r="AB5712"/>
          <cell r="AC5712" t="str">
            <v>Former Florian Shops1-6,Dalwood Street,,,SE5 7DL</v>
          </cell>
          <cell r="AD5712" t="str">
            <v>BRUNSWICK PARK</v>
          </cell>
          <cell r="AE5712" t="str">
            <v>SE5 7DL</v>
          </cell>
          <cell r="AF5712">
            <v>533333</v>
          </cell>
          <cell r="AG5712">
            <v>176901</v>
          </cell>
          <cell r="AH5712" t="str">
            <v>Borough</v>
          </cell>
          <cell r="AI5712" t="str">
            <v>FY2016</v>
          </cell>
          <cell r="AJ5712" t="str">
            <v>1st</v>
          </cell>
          <cell r="AK5712">
            <v>42503</v>
          </cell>
          <cell r="AL5712">
            <v>43344</v>
          </cell>
          <cell r="AM5712"/>
          <cell r="AN5712"/>
          <cell r="AO5712">
            <v>43598</v>
          </cell>
          <cell r="AP5712"/>
          <cell r="AQ5712">
            <v>28</v>
          </cell>
          <cell r="AR5712" t="str">
            <v>Demolition of existing building and construction of a five storey building comprising 28 self-contained flats (use class C3) including alterations to existing vehicular access, associated landscaping and car parking</v>
          </cell>
          <cell r="AS5712">
            <v>319172</v>
          </cell>
        </row>
        <row r="5713">
          <cell r="A5713" t="str">
            <v>16-AP-0366</v>
          </cell>
          <cell r="B5713" t="str">
            <v>Prior Approval (Class O - formerly J)</v>
          </cell>
          <cell r="C5713" t="str">
            <v>Completed</v>
          </cell>
          <cell r="D5713" t="str">
            <v>Proposed</v>
          </cell>
          <cell r="E5713" t="str">
            <v>Inner</v>
          </cell>
          <cell r="F5713">
            <v>0</v>
          </cell>
          <cell r="G5713">
            <v>1</v>
          </cell>
          <cell r="H5713">
            <v>1</v>
          </cell>
          <cell r="I5713">
            <v>2</v>
          </cell>
          <cell r="J5713" t="str">
            <v>No</v>
          </cell>
          <cell r="K5713">
            <v>1.4999999999999999E-2</v>
          </cell>
          <cell r="L5713">
            <v>1.4999999999999999E-2</v>
          </cell>
          <cell r="M5713">
            <v>1</v>
          </cell>
          <cell r="N5713" t="str">
            <v>Market</v>
          </cell>
          <cell r="O5713" t="str">
            <v>Private</v>
          </cell>
          <cell r="P5713" t="str">
            <v>Flat Apartment or Maisonette</v>
          </cell>
          <cell r="Q5713" t="str">
            <v>Change of use of Non-Res floor space to Dwelling(s)</v>
          </cell>
          <cell r="R5713" t="str">
            <v>No</v>
          </cell>
          <cell r="S5713" t="str">
            <v>unknown</v>
          </cell>
          <cell r="T5713" t="str">
            <v>No</v>
          </cell>
          <cell r="U5713"/>
          <cell r="V5713" t="str">
            <v>Prior Approval (Class O - formerly J)</v>
          </cell>
          <cell r="W5713" t="str">
            <v>Borough</v>
          </cell>
          <cell r="X5713"/>
          <cell r="Y5713"/>
          <cell r="Z5713" t="str">
            <v>20</v>
          </cell>
          <cell r="AA5713" t="str">
            <v>Tower Bridge Road</v>
          </cell>
          <cell r="AB5713"/>
          <cell r="AC5713" t="str">
            <v>20,Tower Bridge Road,,SE1 4TR</v>
          </cell>
          <cell r="AD5713" t="str">
            <v>GRANGE</v>
          </cell>
          <cell r="AE5713" t="str">
            <v>SE1 4TR</v>
          </cell>
          <cell r="AF5713">
            <v>533105</v>
          </cell>
          <cell r="AG5713">
            <v>179080</v>
          </cell>
          <cell r="AH5713" t="str">
            <v>Borough</v>
          </cell>
          <cell r="AI5713" t="str">
            <v>FY2015</v>
          </cell>
          <cell r="AJ5713" t="str">
            <v>4th</v>
          </cell>
          <cell r="AK5713">
            <v>42458</v>
          </cell>
          <cell r="AL5713">
            <v>42464</v>
          </cell>
          <cell r="AM5713">
            <v>42653</v>
          </cell>
          <cell r="AN5713"/>
          <cell r="AO5713">
            <v>43553</v>
          </cell>
          <cell r="AP5713"/>
          <cell r="AQ5713">
            <v>2</v>
          </cell>
          <cell r="AR5713" t="str">
            <v>Conversion of part ground floor from office space (Class B1a) to two residential flats (Class C3) comprising of_x000D_
1x1 bed and 1x3 bed and associated amenity space. No new windows or entrances to be incorporated.</v>
          </cell>
          <cell r="AS5713">
            <v>253126</v>
          </cell>
        </row>
        <row r="5714">
          <cell r="A5714" t="str">
            <v>16-AP-0366</v>
          </cell>
          <cell r="B5714" t="str">
            <v>Prior Approval (Class O - formerly J)</v>
          </cell>
          <cell r="C5714" t="str">
            <v>Completed</v>
          </cell>
          <cell r="D5714" t="str">
            <v>Proposed</v>
          </cell>
          <cell r="E5714" t="str">
            <v>Inner</v>
          </cell>
          <cell r="F5714">
            <v>0</v>
          </cell>
          <cell r="G5714">
            <v>1</v>
          </cell>
          <cell r="H5714">
            <v>1</v>
          </cell>
          <cell r="I5714">
            <v>2</v>
          </cell>
          <cell r="J5714" t="str">
            <v>No</v>
          </cell>
          <cell r="K5714">
            <v>1.4999999999999999E-2</v>
          </cell>
          <cell r="L5714">
            <v>1.4999999999999999E-2</v>
          </cell>
          <cell r="M5714">
            <v>3</v>
          </cell>
          <cell r="N5714" t="str">
            <v>Market</v>
          </cell>
          <cell r="O5714" t="str">
            <v>Private</v>
          </cell>
          <cell r="P5714" t="str">
            <v>Flat Apartment or Maisonette</v>
          </cell>
          <cell r="Q5714" t="str">
            <v>Change of use of Non-Res floor space to Dwelling(s)</v>
          </cell>
          <cell r="R5714" t="str">
            <v>No</v>
          </cell>
          <cell r="S5714" t="str">
            <v>unknown</v>
          </cell>
          <cell r="T5714" t="str">
            <v>No</v>
          </cell>
          <cell r="U5714"/>
          <cell r="V5714" t="str">
            <v>Prior Approval (Class O - formerly J)</v>
          </cell>
          <cell r="W5714" t="str">
            <v>Borough</v>
          </cell>
          <cell r="X5714"/>
          <cell r="Y5714"/>
          <cell r="Z5714" t="str">
            <v>20</v>
          </cell>
          <cell r="AA5714" t="str">
            <v>Tower Bridge Road</v>
          </cell>
          <cell r="AB5714"/>
          <cell r="AC5714" t="str">
            <v>20,Tower Bridge Road,,SE1 4TR</v>
          </cell>
          <cell r="AD5714" t="str">
            <v>GRANGE</v>
          </cell>
          <cell r="AE5714" t="str">
            <v>SE1 4TR</v>
          </cell>
          <cell r="AF5714">
            <v>533105</v>
          </cell>
          <cell r="AG5714">
            <v>179080</v>
          </cell>
          <cell r="AH5714" t="str">
            <v>Borough</v>
          </cell>
          <cell r="AI5714" t="str">
            <v>FY2015</v>
          </cell>
          <cell r="AJ5714" t="str">
            <v>4th</v>
          </cell>
          <cell r="AK5714">
            <v>42458</v>
          </cell>
          <cell r="AL5714">
            <v>42464</v>
          </cell>
          <cell r="AM5714">
            <v>42653</v>
          </cell>
          <cell r="AN5714"/>
          <cell r="AO5714">
            <v>43553</v>
          </cell>
          <cell r="AP5714"/>
          <cell r="AQ5714">
            <v>2</v>
          </cell>
          <cell r="AR5714" t="str">
            <v>Conversion of part ground floor from office space (Class B1a) to two residential flats (Class C3) comprising of_x000D_
1x1 bed and 1x3 bed and associated amenity space. No new windows or entrances to be incorporated.</v>
          </cell>
          <cell r="AS5714">
            <v>253126</v>
          </cell>
        </row>
        <row r="5715">
          <cell r="A5715" t="str">
            <v>16-AP-0489</v>
          </cell>
          <cell r="B5715" t="str">
            <v>Full</v>
          </cell>
          <cell r="C5715" t="str">
            <v>Completed</v>
          </cell>
          <cell r="D5715" t="str">
            <v>Proposed</v>
          </cell>
          <cell r="E5715" t="str">
            <v>Inner</v>
          </cell>
          <cell r="F5715">
            <v>0</v>
          </cell>
          <cell r="G5715">
            <v>7</v>
          </cell>
          <cell r="H5715">
            <v>7</v>
          </cell>
          <cell r="I5715">
            <v>7</v>
          </cell>
          <cell r="J5715" t="str">
            <v>No</v>
          </cell>
          <cell r="K5715">
            <v>2.4E-2</v>
          </cell>
          <cell r="L5715">
            <v>2.4E-2</v>
          </cell>
          <cell r="M5715">
            <v>2</v>
          </cell>
          <cell r="N5715" t="str">
            <v>Market</v>
          </cell>
          <cell r="O5715" t="str">
            <v>Private</v>
          </cell>
          <cell r="P5715" t="str">
            <v>Flat Apartment or Maisonette</v>
          </cell>
          <cell r="Q5715" t="str">
            <v>Change of use of Non-Res floor space to Dwelling(s)</v>
          </cell>
          <cell r="R5715" t="str">
            <v>No</v>
          </cell>
          <cell r="S5715" t="str">
            <v>No</v>
          </cell>
          <cell r="T5715" t="str">
            <v>No</v>
          </cell>
          <cell r="U5715"/>
          <cell r="V5715" t="str">
            <v>Full</v>
          </cell>
          <cell r="W5715" t="str">
            <v>Borough</v>
          </cell>
          <cell r="X5715"/>
          <cell r="Y5715" t="str">
            <v>Glengall House</v>
          </cell>
          <cell r="Z5715" t="str">
            <v>1</v>
          </cell>
          <cell r="AA5715" t="str">
            <v>Bird In Bush Road</v>
          </cell>
          <cell r="AB5715"/>
          <cell r="AC5715" t="str">
            <v>Glengall House1,Bird In Bush Road,,SE15 6RN</v>
          </cell>
          <cell r="AD5715" t="str">
            <v>LIVESEY</v>
          </cell>
          <cell r="AE5715" t="str">
            <v>SE15 6RN</v>
          </cell>
          <cell r="AF5715">
            <v>534029</v>
          </cell>
          <cell r="AG5715">
            <v>177398</v>
          </cell>
          <cell r="AH5715" t="str">
            <v>Borough</v>
          </cell>
          <cell r="AI5715" t="str">
            <v>FY2016</v>
          </cell>
          <cell r="AJ5715" t="str">
            <v>2nd</v>
          </cell>
          <cell r="AK5715">
            <v>42598</v>
          </cell>
          <cell r="AL5715">
            <v>42599</v>
          </cell>
          <cell r="AM5715">
            <v>42602</v>
          </cell>
          <cell r="AN5715"/>
          <cell r="AO5715">
            <v>43693</v>
          </cell>
          <cell r="AP5715"/>
          <cell r="AQ5715">
            <v>7</v>
          </cell>
          <cell r="AR5715" t="str">
            <v>Retrospective permission for the conversion of existing building from Use Class A4 (Public House) with bedsit accommmodation above (sui generis) and extension to rear at first and second floor, with recessed light well, to form 6 x two bedroom flats (Use Class C3).  Proposed new roof extension to create a two bedroom flat at third floor level with ground level cycle parking and bin storage to provide a total 7 x two bed flats on the site.</v>
          </cell>
          <cell r="AS5715">
            <v>302872</v>
          </cell>
        </row>
        <row r="5716">
          <cell r="A5716" t="str">
            <v>16-AP-0547</v>
          </cell>
          <cell r="B5716" t="str">
            <v>Full</v>
          </cell>
          <cell r="C5716" t="str">
            <v>Lapsed</v>
          </cell>
          <cell r="D5716" t="str">
            <v>Proposed</v>
          </cell>
          <cell r="E5716" t="str">
            <v>Central Activities Zone</v>
          </cell>
          <cell r="F5716">
            <v>0</v>
          </cell>
          <cell r="G5716">
            <v>3</v>
          </cell>
          <cell r="H5716">
            <v>3</v>
          </cell>
          <cell r="I5716">
            <v>3</v>
          </cell>
          <cell r="J5716" t="str">
            <v>No</v>
          </cell>
          <cell r="K5716">
            <v>7.0000000000000001E-3</v>
          </cell>
          <cell r="L5716">
            <v>4.0000000000000001E-3</v>
          </cell>
          <cell r="M5716">
            <v>1</v>
          </cell>
          <cell r="N5716" t="str">
            <v>Market</v>
          </cell>
          <cell r="O5716" t="str">
            <v>Private</v>
          </cell>
          <cell r="P5716" t="str">
            <v>Flat Apartment or Maisonette</v>
          </cell>
          <cell r="Q5716" t="str">
            <v>New Residential Building</v>
          </cell>
          <cell r="R5716" t="str">
            <v>No</v>
          </cell>
          <cell r="S5716" t="str">
            <v>No</v>
          </cell>
          <cell r="T5716" t="str">
            <v>No</v>
          </cell>
          <cell r="U5716"/>
          <cell r="V5716" t="str">
            <v>Full</v>
          </cell>
          <cell r="W5716" t="str">
            <v>Borough</v>
          </cell>
          <cell r="X5716"/>
          <cell r="Y5716"/>
          <cell r="Z5716" t="str">
            <v>76</v>
          </cell>
          <cell r="AA5716" t="str">
            <v>Union Street</v>
          </cell>
          <cell r="AB5716"/>
          <cell r="AC5716" t="str">
            <v>76,Union Street,,SE1 0NW</v>
          </cell>
          <cell r="AD5716" t="str">
            <v>CATHEDRALS</v>
          </cell>
          <cell r="AE5716" t="str">
            <v>SE1 0NW</v>
          </cell>
          <cell r="AF5716">
            <v>532226</v>
          </cell>
          <cell r="AG5716">
            <v>180060</v>
          </cell>
          <cell r="AH5716" t="str">
            <v>Borough</v>
          </cell>
          <cell r="AI5716" t="str">
            <v>FY2016</v>
          </cell>
          <cell r="AJ5716" t="str">
            <v>2nd</v>
          </cell>
          <cell r="AK5716">
            <v>42587</v>
          </cell>
          <cell r="AL5716"/>
          <cell r="AM5716"/>
          <cell r="AN5716"/>
          <cell r="AO5716">
            <v>43682</v>
          </cell>
          <cell r="AP5716"/>
          <cell r="AQ5716">
            <v>3</v>
          </cell>
          <cell r="AR5716" t="str">
            <v>Demolition of existing structures on the site; erection of a four storey building and excavation of a basement to provide an office (use class B1) in the basement and ground floor and 3 one bedroom dwellings (use class C3) on the first, second and third floors.</v>
          </cell>
          <cell r="AS5716">
            <v>319187</v>
          </cell>
        </row>
        <row r="5717">
          <cell r="A5717" t="str">
            <v>16-AP-0563</v>
          </cell>
          <cell r="B5717" t="str">
            <v>Full</v>
          </cell>
          <cell r="C5717" t="str">
            <v>Started</v>
          </cell>
          <cell r="D5717" t="str">
            <v>Proposed</v>
          </cell>
          <cell r="E5717" t="str">
            <v>Central Activities Zone</v>
          </cell>
          <cell r="F5717">
            <v>0</v>
          </cell>
          <cell r="G5717">
            <v>1</v>
          </cell>
          <cell r="H5717">
            <v>1</v>
          </cell>
          <cell r="I5717">
            <v>1</v>
          </cell>
          <cell r="J5717" t="str">
            <v>No</v>
          </cell>
          <cell r="K5717">
            <v>3.6999999999999998E-2</v>
          </cell>
          <cell r="L5717">
            <v>3.6999999999999998E-2</v>
          </cell>
          <cell r="M5717">
            <v>2</v>
          </cell>
          <cell r="N5717" t="str">
            <v>Market</v>
          </cell>
          <cell r="O5717" t="str">
            <v>Private</v>
          </cell>
          <cell r="P5717" t="str">
            <v>Flat Apartment or Maisonette</v>
          </cell>
          <cell r="Q5717" t="str">
            <v>Extension to building for residential unit(s)</v>
          </cell>
          <cell r="R5717" t="str">
            <v>No</v>
          </cell>
          <cell r="S5717" t="str">
            <v>No</v>
          </cell>
          <cell r="T5717" t="str">
            <v>No</v>
          </cell>
          <cell r="U5717" t="str">
            <v>a part four, part five storey building</v>
          </cell>
          <cell r="V5717" t="str">
            <v>Full</v>
          </cell>
          <cell r="W5717" t="str">
            <v>Borough</v>
          </cell>
          <cell r="X5717"/>
          <cell r="Y5717"/>
          <cell r="Z5717" t="str">
            <v>Randall Court, 12</v>
          </cell>
          <cell r="AA5717" t="str">
            <v>Steedman Street</v>
          </cell>
          <cell r="AB5717"/>
          <cell r="AC5717" t="str">
            <v>Randall Court, 12,Steedman Street,,SE17 3AF</v>
          </cell>
          <cell r="AD5717" t="str">
            <v>NEWINGTON</v>
          </cell>
          <cell r="AE5717" t="str">
            <v>SE17 3AF</v>
          </cell>
          <cell r="AF5717">
            <v>532039</v>
          </cell>
          <cell r="AG5717">
            <v>178678</v>
          </cell>
          <cell r="AH5717" t="str">
            <v>Borough</v>
          </cell>
          <cell r="AI5717" t="str">
            <v>FY2016</v>
          </cell>
          <cell r="AJ5717" t="str">
            <v>1st</v>
          </cell>
          <cell r="AK5717">
            <v>42485</v>
          </cell>
          <cell r="AL5717">
            <v>43527</v>
          </cell>
          <cell r="AM5717"/>
          <cell r="AN5717"/>
          <cell r="AO5717">
            <v>43580</v>
          </cell>
          <cell r="AP5717"/>
          <cell r="AQ5717">
            <v>1</v>
          </cell>
          <cell r="AR5717" t="str">
            <v>Erection of roof extension to create 1X2 bedroom flat (Use Class C3)</v>
          </cell>
          <cell r="AS5717">
            <v>238833</v>
          </cell>
        </row>
        <row r="5718">
          <cell r="A5718" t="str">
            <v>16-AP-0603</v>
          </cell>
          <cell r="B5718" t="str">
            <v>Full</v>
          </cell>
          <cell r="C5718" t="str">
            <v>Completed</v>
          </cell>
          <cell r="D5718" t="str">
            <v>Proposed</v>
          </cell>
          <cell r="E5718" t="str">
            <v>Inner</v>
          </cell>
          <cell r="F5718">
            <v>0</v>
          </cell>
          <cell r="G5718">
            <v>2</v>
          </cell>
          <cell r="H5718">
            <v>2</v>
          </cell>
          <cell r="I5718">
            <v>2</v>
          </cell>
          <cell r="J5718" t="str">
            <v>No</v>
          </cell>
          <cell r="K5718">
            <v>5.7000000000000002E-2</v>
          </cell>
          <cell r="L5718">
            <v>5.7000000000000002E-2</v>
          </cell>
          <cell r="M5718">
            <v>1</v>
          </cell>
          <cell r="N5718" t="str">
            <v>Market</v>
          </cell>
          <cell r="O5718" t="str">
            <v>Private</v>
          </cell>
          <cell r="P5718" t="str">
            <v>Flat Apartment or Maisonette</v>
          </cell>
          <cell r="Q5718" t="str">
            <v>Extension to building for residential unit(s)</v>
          </cell>
          <cell r="R5718" t="str">
            <v>No</v>
          </cell>
          <cell r="S5718" t="str">
            <v>unknown</v>
          </cell>
          <cell r="T5718" t="str">
            <v>No</v>
          </cell>
          <cell r="U5718"/>
          <cell r="V5718" t="str">
            <v>Full</v>
          </cell>
          <cell r="W5718" t="str">
            <v>Borough</v>
          </cell>
          <cell r="X5718"/>
          <cell r="Y5718"/>
          <cell r="Z5718" t="str">
            <v>219-229</v>
          </cell>
          <cell r="AA5718" t="str">
            <v>Gordon Road</v>
          </cell>
          <cell r="AB5718"/>
          <cell r="AC5718" t="str">
            <v>219-229,Gordon Road,,SE15 3RT</v>
          </cell>
          <cell r="AD5718" t="str">
            <v>THE LANE</v>
          </cell>
          <cell r="AE5718" t="str">
            <v>SE15 3RT</v>
          </cell>
          <cell r="AF5718">
            <v>534922</v>
          </cell>
          <cell r="AG5718">
            <v>175856</v>
          </cell>
          <cell r="AH5718" t="str">
            <v>Borough</v>
          </cell>
          <cell r="AI5718" t="str">
            <v>FY2016</v>
          </cell>
          <cell r="AJ5718" t="str">
            <v>1st</v>
          </cell>
          <cell r="AK5718">
            <v>42486</v>
          </cell>
          <cell r="AL5718">
            <v>43344</v>
          </cell>
          <cell r="AM5718">
            <v>43556</v>
          </cell>
          <cell r="AN5718"/>
          <cell r="AO5718">
            <v>43581</v>
          </cell>
          <cell r="AP5718"/>
          <cell r="AQ5718">
            <v>2</v>
          </cell>
          <cell r="AR5718" t="str">
            <v>Third floor extension to create 2x1 bedroom units and an extension to the existing staircases.</v>
          </cell>
          <cell r="AS5718">
            <v>238950</v>
          </cell>
        </row>
        <row r="5719">
          <cell r="A5719" t="str">
            <v>16-AP-0660</v>
          </cell>
          <cell r="B5719" t="str">
            <v>Full</v>
          </cell>
          <cell r="C5719" t="str">
            <v>Submitted</v>
          </cell>
          <cell r="D5719" t="str">
            <v>Proposed</v>
          </cell>
          <cell r="E5719" t="str">
            <v>Inner</v>
          </cell>
          <cell r="F5719">
            <v>0</v>
          </cell>
          <cell r="G5719">
            <v>1</v>
          </cell>
          <cell r="H5719">
            <v>1</v>
          </cell>
          <cell r="I5719">
            <v>8</v>
          </cell>
          <cell r="J5719" t="str">
            <v>No</v>
          </cell>
          <cell r="K5719">
            <v>2.3E-2</v>
          </cell>
          <cell r="L5719">
            <v>1.7000000000000001E-2</v>
          </cell>
          <cell r="M5719">
            <v>1</v>
          </cell>
          <cell r="N5719" t="str">
            <v>Market</v>
          </cell>
          <cell r="O5719" t="str">
            <v>Private</v>
          </cell>
          <cell r="P5719" t="str">
            <v>Flat Apartment or Maisonette</v>
          </cell>
          <cell r="Q5719" t="str">
            <v>New Residential Building</v>
          </cell>
          <cell r="R5719" t="str">
            <v>No</v>
          </cell>
          <cell r="S5719" t="str">
            <v>No</v>
          </cell>
          <cell r="T5719" t="str">
            <v>No</v>
          </cell>
          <cell r="U5719"/>
          <cell r="V5719" t="str">
            <v>Full</v>
          </cell>
          <cell r="W5719" t="str">
            <v>Borough</v>
          </cell>
          <cell r="X5719"/>
          <cell r="Y5719"/>
          <cell r="Z5719" t="str">
            <v>116</v>
          </cell>
          <cell r="AA5719" t="str">
            <v>Tower Bridge Road</v>
          </cell>
          <cell r="AB5719"/>
          <cell r="AC5719" t="str">
            <v>116,Tower Bridge Road,,SE1 3NG</v>
          </cell>
          <cell r="AD5719" t="str">
            <v>GRANGE</v>
          </cell>
          <cell r="AE5719" t="str">
            <v>SE1 3NG</v>
          </cell>
          <cell r="AF5719">
            <v>533318</v>
          </cell>
          <cell r="AG5719">
            <v>179303</v>
          </cell>
          <cell r="AH5719" t="str">
            <v>Borough</v>
          </cell>
          <cell r="AI5719" t="str">
            <v>FY2016</v>
          </cell>
          <cell r="AJ5719" t="str">
            <v>1st</v>
          </cell>
          <cell r="AK5719">
            <v>42503</v>
          </cell>
          <cell r="AL5719"/>
          <cell r="AM5719"/>
          <cell r="AN5719"/>
          <cell r="AO5719">
            <v>43598</v>
          </cell>
          <cell r="AP5719"/>
          <cell r="AQ5719">
            <v>8</v>
          </cell>
          <cell r="AR5719" t="str">
            <v>Partial demolition of existing two-storey retail unit (Use Class A1) and construction of a part three-storey, part_x000D_
four-storey building comprising a 146sqm commercial unit on the ground-floor for either retail or_x000D_
restaurant/café use (A1/A3) and x8 self-contained residential units on the upper floors.</v>
          </cell>
          <cell r="AS5719">
            <v>303913</v>
          </cell>
        </row>
        <row r="5720">
          <cell r="A5720" t="str">
            <v>16-AP-0660</v>
          </cell>
          <cell r="B5720" t="str">
            <v>Full</v>
          </cell>
          <cell r="C5720" t="str">
            <v>Submitted</v>
          </cell>
          <cell r="D5720" t="str">
            <v>Proposed</v>
          </cell>
          <cell r="E5720" t="str">
            <v>Inner</v>
          </cell>
          <cell r="F5720">
            <v>0</v>
          </cell>
          <cell r="G5720">
            <v>2</v>
          </cell>
          <cell r="H5720">
            <v>2</v>
          </cell>
          <cell r="I5720">
            <v>8</v>
          </cell>
          <cell r="J5720" t="str">
            <v>No</v>
          </cell>
          <cell r="K5720">
            <v>2.3E-2</v>
          </cell>
          <cell r="L5720">
            <v>1.7000000000000001E-2</v>
          </cell>
          <cell r="M5720">
            <v>1</v>
          </cell>
          <cell r="N5720" t="str">
            <v>Market</v>
          </cell>
          <cell r="O5720" t="str">
            <v>Private</v>
          </cell>
          <cell r="P5720" t="str">
            <v>Studio or S/C Bedsit</v>
          </cell>
          <cell r="Q5720" t="str">
            <v>New Residential Building</v>
          </cell>
          <cell r="R5720" t="str">
            <v>No</v>
          </cell>
          <cell r="S5720" t="str">
            <v>No</v>
          </cell>
          <cell r="T5720" t="str">
            <v>No</v>
          </cell>
          <cell r="U5720"/>
          <cell r="V5720" t="str">
            <v>Full</v>
          </cell>
          <cell r="W5720" t="str">
            <v>Borough</v>
          </cell>
          <cell r="X5720"/>
          <cell r="Y5720"/>
          <cell r="Z5720" t="str">
            <v>116</v>
          </cell>
          <cell r="AA5720" t="str">
            <v>Tower Bridge Road</v>
          </cell>
          <cell r="AB5720"/>
          <cell r="AC5720" t="str">
            <v>116,Tower Bridge Road,,SE1 3NG</v>
          </cell>
          <cell r="AD5720" t="str">
            <v>GRANGE</v>
          </cell>
          <cell r="AE5720" t="str">
            <v>SE1 3NG</v>
          </cell>
          <cell r="AF5720">
            <v>533318</v>
          </cell>
          <cell r="AG5720">
            <v>179303</v>
          </cell>
          <cell r="AH5720" t="str">
            <v>Borough</v>
          </cell>
          <cell r="AI5720" t="str">
            <v>FY2016</v>
          </cell>
          <cell r="AJ5720" t="str">
            <v>1st</v>
          </cell>
          <cell r="AK5720">
            <v>42503</v>
          </cell>
          <cell r="AL5720"/>
          <cell r="AM5720"/>
          <cell r="AN5720"/>
          <cell r="AO5720">
            <v>43598</v>
          </cell>
          <cell r="AP5720"/>
          <cell r="AQ5720">
            <v>8</v>
          </cell>
          <cell r="AR5720" t="str">
            <v>Partial demolition of existing two-storey retail unit (Use Class A1) and construction of a part three-storey, part_x000D_
four-storey building comprising a 146sqm commercial unit on the ground-floor for either retail or_x000D_
restaurant/café use (A1/A3) and x8 self-contained residential units on the upper floors.</v>
          </cell>
          <cell r="AS5720">
            <v>303913</v>
          </cell>
        </row>
        <row r="5721">
          <cell r="A5721" t="str">
            <v>16-AP-0660</v>
          </cell>
          <cell r="B5721" t="str">
            <v>Full</v>
          </cell>
          <cell r="C5721" t="str">
            <v>Submitted</v>
          </cell>
          <cell r="D5721" t="str">
            <v>Proposed</v>
          </cell>
          <cell r="E5721" t="str">
            <v>Inner</v>
          </cell>
          <cell r="F5721">
            <v>0</v>
          </cell>
          <cell r="G5721">
            <v>5</v>
          </cell>
          <cell r="H5721">
            <v>5</v>
          </cell>
          <cell r="I5721">
            <v>8</v>
          </cell>
          <cell r="J5721" t="str">
            <v>No</v>
          </cell>
          <cell r="K5721">
            <v>2.3E-2</v>
          </cell>
          <cell r="L5721">
            <v>1.7000000000000001E-2</v>
          </cell>
          <cell r="M5721">
            <v>2</v>
          </cell>
          <cell r="N5721" t="str">
            <v>Market</v>
          </cell>
          <cell r="O5721" t="str">
            <v>Private</v>
          </cell>
          <cell r="P5721" t="str">
            <v>Flat Apartment or Maisonette</v>
          </cell>
          <cell r="Q5721" t="str">
            <v>New Residential Building</v>
          </cell>
          <cell r="R5721" t="str">
            <v>No</v>
          </cell>
          <cell r="S5721" t="str">
            <v>No</v>
          </cell>
          <cell r="T5721" t="str">
            <v>No</v>
          </cell>
          <cell r="U5721"/>
          <cell r="V5721" t="str">
            <v>Full</v>
          </cell>
          <cell r="W5721" t="str">
            <v>Borough</v>
          </cell>
          <cell r="X5721"/>
          <cell r="Y5721"/>
          <cell r="Z5721" t="str">
            <v>116</v>
          </cell>
          <cell r="AA5721" t="str">
            <v>Tower Bridge Road</v>
          </cell>
          <cell r="AB5721"/>
          <cell r="AC5721" t="str">
            <v>116,Tower Bridge Road,,SE1 3NG</v>
          </cell>
          <cell r="AD5721" t="str">
            <v>GRANGE</v>
          </cell>
          <cell r="AE5721" t="str">
            <v>SE1 3NG</v>
          </cell>
          <cell r="AF5721">
            <v>533318</v>
          </cell>
          <cell r="AG5721">
            <v>179303</v>
          </cell>
          <cell r="AH5721" t="str">
            <v>Borough</v>
          </cell>
          <cell r="AI5721" t="str">
            <v>FY2016</v>
          </cell>
          <cell r="AJ5721" t="str">
            <v>1st</v>
          </cell>
          <cell r="AK5721">
            <v>42503</v>
          </cell>
          <cell r="AL5721"/>
          <cell r="AM5721"/>
          <cell r="AN5721"/>
          <cell r="AO5721">
            <v>43598</v>
          </cell>
          <cell r="AP5721"/>
          <cell r="AQ5721">
            <v>8</v>
          </cell>
          <cell r="AR5721" t="str">
            <v>Partial demolition of existing two-storey retail unit (Use Class A1) and construction of a part three-storey, part_x000D_
four-storey building comprising a 146sqm commercial unit on the ground-floor for either retail or_x000D_
restaurant/café use (A1/A3) and x8 self-contained residential units on the upper floors.</v>
          </cell>
          <cell r="AS5721">
            <v>303913</v>
          </cell>
        </row>
        <row r="5722">
          <cell r="A5722" t="str">
            <v>16-AP-0667</v>
          </cell>
          <cell r="B5722" t="str">
            <v>Full</v>
          </cell>
          <cell r="C5722" t="str">
            <v>Completed</v>
          </cell>
          <cell r="D5722" t="str">
            <v>Proposed</v>
          </cell>
          <cell r="E5722" t="str">
            <v>Inner</v>
          </cell>
          <cell r="F5722">
            <v>0</v>
          </cell>
          <cell r="G5722">
            <v>2</v>
          </cell>
          <cell r="H5722">
            <v>2</v>
          </cell>
          <cell r="I5722">
            <v>6</v>
          </cell>
          <cell r="J5722" t="str">
            <v>No</v>
          </cell>
          <cell r="K5722">
            <v>2.3E-2</v>
          </cell>
          <cell r="L5722">
            <v>1.7000000000000001E-2</v>
          </cell>
          <cell r="M5722">
            <v>1</v>
          </cell>
          <cell r="N5722" t="str">
            <v>Market</v>
          </cell>
          <cell r="O5722" t="str">
            <v>Private</v>
          </cell>
          <cell r="P5722" t="str">
            <v>Flat Apartment or Maisonette</v>
          </cell>
          <cell r="Q5722" t="str">
            <v>New Residential Building</v>
          </cell>
          <cell r="R5722" t="str">
            <v>No</v>
          </cell>
          <cell r="S5722" t="str">
            <v>No</v>
          </cell>
          <cell r="T5722" t="str">
            <v>No</v>
          </cell>
          <cell r="U5722"/>
          <cell r="V5722" t="str">
            <v>Full</v>
          </cell>
          <cell r="W5722" t="str">
            <v>Borough</v>
          </cell>
          <cell r="X5722"/>
          <cell r="Y5722"/>
          <cell r="Z5722" t="str">
            <v>4</v>
          </cell>
          <cell r="AA5722" t="str">
            <v>Browning Street</v>
          </cell>
          <cell r="AB5722"/>
          <cell r="AC5722" t="str">
            <v>4,Browning Street,,SE17 1LN</v>
          </cell>
          <cell r="AD5722" t="str">
            <v>EAST WALWORTH</v>
          </cell>
          <cell r="AE5722" t="str">
            <v>SE17 1LN</v>
          </cell>
          <cell r="AF5722">
            <v>532321</v>
          </cell>
          <cell r="AG5722">
            <v>178466</v>
          </cell>
          <cell r="AH5722" t="str">
            <v>Borough</v>
          </cell>
          <cell r="AI5722" t="str">
            <v>FY2016</v>
          </cell>
          <cell r="AJ5722" t="str">
            <v>1st</v>
          </cell>
          <cell r="AK5722">
            <v>42506</v>
          </cell>
          <cell r="AL5722">
            <v>42924</v>
          </cell>
          <cell r="AM5722">
            <v>43108</v>
          </cell>
          <cell r="AN5722"/>
          <cell r="AO5722">
            <v>43601</v>
          </cell>
          <cell r="AP5722"/>
          <cell r="AQ5722">
            <v>6</v>
          </cell>
          <cell r="AR5722" t="str">
            <v>Demolition of the existing commercial building and the erection of 4 storey building, to contain 64sqm of_x000D_
ground floor flexible commercial floor space (use classes A1, A2, B1 and/or D1 (medical only)), together with 6_x000D_
residential units (4 x 2 bed and 2 x 1 bed units) with associated amenity space, refuse and recycling storage_x000D_
and cycle parking</v>
          </cell>
          <cell r="AS5722">
            <v>303914</v>
          </cell>
        </row>
        <row r="5723">
          <cell r="A5723" t="str">
            <v>16-AP-0667</v>
          </cell>
          <cell r="B5723" t="str">
            <v>Full</v>
          </cell>
          <cell r="C5723" t="str">
            <v>Completed</v>
          </cell>
          <cell r="D5723" t="str">
            <v>Proposed</v>
          </cell>
          <cell r="E5723" t="str">
            <v>Inner</v>
          </cell>
          <cell r="F5723">
            <v>0</v>
          </cell>
          <cell r="G5723">
            <v>4</v>
          </cell>
          <cell r="H5723">
            <v>4</v>
          </cell>
          <cell r="I5723">
            <v>6</v>
          </cell>
          <cell r="J5723" t="str">
            <v>No</v>
          </cell>
          <cell r="K5723">
            <v>2.3E-2</v>
          </cell>
          <cell r="L5723">
            <v>1.7000000000000001E-2</v>
          </cell>
          <cell r="M5723">
            <v>2</v>
          </cell>
          <cell r="N5723" t="str">
            <v>Market</v>
          </cell>
          <cell r="O5723" t="str">
            <v>Private</v>
          </cell>
          <cell r="P5723" t="str">
            <v>Flat Apartment or Maisonette</v>
          </cell>
          <cell r="Q5723" t="str">
            <v>New Residential Building</v>
          </cell>
          <cell r="R5723" t="str">
            <v>No</v>
          </cell>
          <cell r="S5723" t="str">
            <v>No</v>
          </cell>
          <cell r="T5723" t="str">
            <v>No</v>
          </cell>
          <cell r="U5723"/>
          <cell r="V5723" t="str">
            <v>Full</v>
          </cell>
          <cell r="W5723" t="str">
            <v>Borough</v>
          </cell>
          <cell r="X5723"/>
          <cell r="Y5723"/>
          <cell r="Z5723" t="str">
            <v>4</v>
          </cell>
          <cell r="AA5723" t="str">
            <v>Browning Street</v>
          </cell>
          <cell r="AB5723"/>
          <cell r="AC5723" t="str">
            <v>4,Browning Street,,SE17 1LN</v>
          </cell>
          <cell r="AD5723" t="str">
            <v>EAST WALWORTH</v>
          </cell>
          <cell r="AE5723" t="str">
            <v>SE17 1LN</v>
          </cell>
          <cell r="AF5723">
            <v>532321</v>
          </cell>
          <cell r="AG5723">
            <v>178466</v>
          </cell>
          <cell r="AH5723" t="str">
            <v>Borough</v>
          </cell>
          <cell r="AI5723" t="str">
            <v>FY2016</v>
          </cell>
          <cell r="AJ5723" t="str">
            <v>1st</v>
          </cell>
          <cell r="AK5723">
            <v>42506</v>
          </cell>
          <cell r="AL5723">
            <v>42924</v>
          </cell>
          <cell r="AM5723">
            <v>43108</v>
          </cell>
          <cell r="AN5723"/>
          <cell r="AO5723">
            <v>43601</v>
          </cell>
          <cell r="AP5723"/>
          <cell r="AQ5723">
            <v>6</v>
          </cell>
          <cell r="AR5723" t="str">
            <v>Demolition of the existing commercial building and the erection of 4 storey building, to contain 64sqm of_x000D_
ground floor flexible commercial floor space (use classes A1, A2, B1 and/or D1 (medical only)), together with 6_x000D_
residential units (4 x 2 bed and 2 x 1 bed units) with associated amenity space, refuse and recycling storage_x000D_
and cycle parking</v>
          </cell>
          <cell r="AS5723">
            <v>303914</v>
          </cell>
        </row>
        <row r="5724">
          <cell r="A5724" t="str">
            <v>16-AP-0675</v>
          </cell>
          <cell r="B5724" t="str">
            <v>Prior Approval (Class O - formerly J)</v>
          </cell>
          <cell r="C5724" t="str">
            <v>Lapsed</v>
          </cell>
          <cell r="D5724" t="str">
            <v>Proposed</v>
          </cell>
          <cell r="E5724" t="str">
            <v>Inner</v>
          </cell>
          <cell r="F5724">
            <v>0</v>
          </cell>
          <cell r="G5724">
            <v>1</v>
          </cell>
          <cell r="H5724">
            <v>1</v>
          </cell>
          <cell r="I5724">
            <v>1</v>
          </cell>
          <cell r="J5724" t="str">
            <v>No</v>
          </cell>
          <cell r="K5724">
            <v>4.0000000000000001E-3</v>
          </cell>
          <cell r="L5724">
            <v>4.0000000000000001E-3</v>
          </cell>
          <cell r="M5724">
            <v>1</v>
          </cell>
          <cell r="N5724" t="str">
            <v>Market</v>
          </cell>
          <cell r="O5724" t="str">
            <v>Private</v>
          </cell>
          <cell r="P5724" t="str">
            <v>Flat Apartment or Maisonette</v>
          </cell>
          <cell r="Q5724" t="str">
            <v>Change of use of Non-Res floor space to Dwelling(s)</v>
          </cell>
          <cell r="R5724" t="str">
            <v>No</v>
          </cell>
          <cell r="S5724" t="str">
            <v>No</v>
          </cell>
          <cell r="T5724" t="str">
            <v>No</v>
          </cell>
          <cell r="U5724"/>
          <cell r="V5724" t="str">
            <v>Prior Approval (Class O - formerly J)</v>
          </cell>
          <cell r="W5724" t="str">
            <v>Borough</v>
          </cell>
          <cell r="X5724"/>
          <cell r="Y5724"/>
          <cell r="Z5724" t="str">
            <v>Unit 1, Old Stable House Between 53 And 55</v>
          </cell>
          <cell r="AA5724" t="str">
            <v>North Cross Road</v>
          </cell>
          <cell r="AB5724"/>
          <cell r="AC5724" t="str">
            <v>Unit 1, Old Stable House Between 53 And 55,North Cross Road,,SE22 9ET</v>
          </cell>
          <cell r="AD5724" t="str">
            <v>EAST DULWICH</v>
          </cell>
          <cell r="AE5724" t="str">
            <v>SE22 9ET</v>
          </cell>
          <cell r="AF5724">
            <v>533910</v>
          </cell>
          <cell r="AG5724">
            <v>174917</v>
          </cell>
          <cell r="AH5724" t="str">
            <v>Borough</v>
          </cell>
          <cell r="AI5724" t="str">
            <v>FY2016</v>
          </cell>
          <cell r="AJ5724" t="str">
            <v>1st</v>
          </cell>
          <cell r="AK5724">
            <v>42479</v>
          </cell>
          <cell r="AL5724"/>
          <cell r="AM5724"/>
          <cell r="AN5724"/>
          <cell r="AO5724">
            <v>43574</v>
          </cell>
          <cell r="AP5724"/>
          <cell r="AQ5724">
            <v>1</v>
          </cell>
          <cell r="AR5724" t="str">
            <v>Change of use from Office (Class B1a) to a residential dwelling (Class C3) to provide 1 x 1 bed plus study unit.</v>
          </cell>
          <cell r="AS5724">
            <v>276667</v>
          </cell>
        </row>
        <row r="5725">
          <cell r="A5725" t="str">
            <v>16-AP-0711</v>
          </cell>
          <cell r="B5725" t="str">
            <v>Prior Approval (Class O - formerly J)</v>
          </cell>
          <cell r="C5725" t="str">
            <v>Submitted</v>
          </cell>
          <cell r="D5725" t="str">
            <v>Proposed</v>
          </cell>
          <cell r="E5725" t="str">
            <v>Inner</v>
          </cell>
          <cell r="F5725">
            <v>0</v>
          </cell>
          <cell r="G5725">
            <v>1</v>
          </cell>
          <cell r="H5725">
            <v>1</v>
          </cell>
          <cell r="I5725">
            <v>8</v>
          </cell>
          <cell r="J5725" t="str">
            <v>No</v>
          </cell>
          <cell r="K5725">
            <v>1.7999999999999999E-2</v>
          </cell>
          <cell r="L5725">
            <v>1.7999999999999999E-2</v>
          </cell>
          <cell r="M5725">
            <v>1</v>
          </cell>
          <cell r="N5725" t="str">
            <v>Market</v>
          </cell>
          <cell r="O5725" t="str">
            <v>Private</v>
          </cell>
          <cell r="P5725" t="str">
            <v>Flat Apartment or Maisonette</v>
          </cell>
          <cell r="Q5725" t="str">
            <v>Change of use of Non-Res floor space to Dwelling(s)</v>
          </cell>
          <cell r="R5725" t="str">
            <v>No</v>
          </cell>
          <cell r="S5725" t="str">
            <v>No</v>
          </cell>
          <cell r="T5725" t="str">
            <v>No</v>
          </cell>
          <cell r="U5725"/>
          <cell r="V5725" t="str">
            <v>Prior Approval (Class O - formerly J)</v>
          </cell>
          <cell r="W5725" t="str">
            <v>Borough</v>
          </cell>
          <cell r="X5725"/>
          <cell r="Y5725"/>
          <cell r="Z5725" t="str">
            <v>Units 3, St James Industrial Mews, 276</v>
          </cell>
          <cell r="AA5725" t="str">
            <v>St Jamess Road</v>
          </cell>
          <cell r="AB5725"/>
          <cell r="AC5725" t="str">
            <v>Units 3, St James Industrial Mews, 276,St Jamess Road,,SE1 5JX</v>
          </cell>
          <cell r="AD5725" t="str">
            <v>SOUTH BERMONDSEY</v>
          </cell>
          <cell r="AE5725" t="str">
            <v>SE1 5JX</v>
          </cell>
          <cell r="AF5725">
            <v>534343</v>
          </cell>
          <cell r="AG5725">
            <v>178177</v>
          </cell>
          <cell r="AH5725" t="str">
            <v>Borough</v>
          </cell>
          <cell r="AI5725" t="str">
            <v>FY2016</v>
          </cell>
          <cell r="AJ5725" t="str">
            <v>1st</v>
          </cell>
          <cell r="AK5725">
            <v>42481</v>
          </cell>
          <cell r="AL5725"/>
          <cell r="AM5725"/>
          <cell r="AN5725"/>
          <cell r="AO5725">
            <v>43576</v>
          </cell>
          <cell r="AP5725"/>
          <cell r="AQ5725">
            <v>8</v>
          </cell>
          <cell r="AR5725" t="str">
            <v>Change of use from Office Use (Class B1(a)) to residential units (Class C3) (x3 x studios and 1 x one-bed at_x000D_
ground floor and x4 studios at first floor).</v>
          </cell>
          <cell r="AS5725">
            <v>276677</v>
          </cell>
        </row>
        <row r="5726">
          <cell r="A5726" t="str">
            <v>16-AP-0711</v>
          </cell>
          <cell r="B5726" t="str">
            <v>Prior Approval (Class O - formerly J)</v>
          </cell>
          <cell r="C5726" t="str">
            <v>Submitted</v>
          </cell>
          <cell r="D5726" t="str">
            <v>Proposed</v>
          </cell>
          <cell r="E5726" t="str">
            <v>Inner</v>
          </cell>
          <cell r="F5726">
            <v>0</v>
          </cell>
          <cell r="G5726">
            <v>7</v>
          </cell>
          <cell r="H5726">
            <v>7</v>
          </cell>
          <cell r="I5726">
            <v>8</v>
          </cell>
          <cell r="J5726" t="str">
            <v>No</v>
          </cell>
          <cell r="K5726">
            <v>1.7999999999999999E-2</v>
          </cell>
          <cell r="L5726">
            <v>1.7999999999999999E-2</v>
          </cell>
          <cell r="M5726">
            <v>1</v>
          </cell>
          <cell r="N5726" t="str">
            <v>Market</v>
          </cell>
          <cell r="O5726" t="str">
            <v>Private</v>
          </cell>
          <cell r="P5726" t="str">
            <v>Studio or S/C Bedsit</v>
          </cell>
          <cell r="Q5726" t="str">
            <v>Change of use of Non-Res floor space to Dwelling(s)</v>
          </cell>
          <cell r="R5726" t="str">
            <v>No</v>
          </cell>
          <cell r="S5726" t="str">
            <v>No</v>
          </cell>
          <cell r="T5726" t="str">
            <v>No</v>
          </cell>
          <cell r="U5726"/>
          <cell r="V5726" t="str">
            <v>Prior Approval (Class O - formerly J)</v>
          </cell>
          <cell r="W5726" t="str">
            <v>Borough</v>
          </cell>
          <cell r="X5726"/>
          <cell r="Y5726"/>
          <cell r="Z5726" t="str">
            <v>Units 3, St James Industrial Mews, 276</v>
          </cell>
          <cell r="AA5726" t="str">
            <v>St Jamess Road</v>
          </cell>
          <cell r="AB5726"/>
          <cell r="AC5726" t="str">
            <v>Units 3, St James Industrial Mews, 276,St Jamess Road,,SE1 5JX</v>
          </cell>
          <cell r="AD5726" t="str">
            <v>SOUTH BERMONDSEY</v>
          </cell>
          <cell r="AE5726" t="str">
            <v>SE1 5JX</v>
          </cell>
          <cell r="AF5726">
            <v>534343</v>
          </cell>
          <cell r="AG5726">
            <v>178177</v>
          </cell>
          <cell r="AH5726" t="str">
            <v>Borough</v>
          </cell>
          <cell r="AI5726" t="str">
            <v>FY2016</v>
          </cell>
          <cell r="AJ5726" t="str">
            <v>1st</v>
          </cell>
          <cell r="AK5726">
            <v>42481</v>
          </cell>
          <cell r="AL5726"/>
          <cell r="AM5726"/>
          <cell r="AN5726"/>
          <cell r="AO5726">
            <v>43576</v>
          </cell>
          <cell r="AP5726"/>
          <cell r="AQ5726">
            <v>8</v>
          </cell>
          <cell r="AR5726" t="str">
            <v>Change of use from Office Use (Class B1(a)) to residential units (Class C3) (x3 x studios and 1 x one-bed at_x000D_
ground floor and x4 studios at first floor).</v>
          </cell>
          <cell r="AS5726">
            <v>276677</v>
          </cell>
        </row>
        <row r="5727">
          <cell r="A5727" t="str">
            <v>16-AP-0722</v>
          </cell>
          <cell r="B5727" t="str">
            <v>Full</v>
          </cell>
          <cell r="C5727" t="str">
            <v>Completed</v>
          </cell>
          <cell r="D5727" t="str">
            <v>Proposed</v>
          </cell>
          <cell r="E5727" t="str">
            <v>Inner</v>
          </cell>
          <cell r="F5727">
            <v>0</v>
          </cell>
          <cell r="G5727">
            <v>4</v>
          </cell>
          <cell r="H5727">
            <v>4</v>
          </cell>
          <cell r="I5727">
            <v>4</v>
          </cell>
          <cell r="J5727" t="str">
            <v>No</v>
          </cell>
          <cell r="K5727">
            <v>4.4999999999999998E-2</v>
          </cell>
          <cell r="L5727">
            <v>4.4999999999999998E-2</v>
          </cell>
          <cell r="M5727">
            <v>2</v>
          </cell>
          <cell r="N5727" t="str">
            <v>Market</v>
          </cell>
          <cell r="O5727" t="str">
            <v>Private</v>
          </cell>
          <cell r="P5727" t="str">
            <v>Flat Apartment or Maisonette</v>
          </cell>
          <cell r="Q5727" t="str">
            <v>Extension to building for residential unit(s)</v>
          </cell>
          <cell r="R5727" t="str">
            <v>No</v>
          </cell>
          <cell r="S5727" t="str">
            <v>No</v>
          </cell>
          <cell r="T5727" t="str">
            <v>No</v>
          </cell>
          <cell r="U5727"/>
          <cell r="V5727" t="str">
            <v>Full</v>
          </cell>
          <cell r="W5727" t="str">
            <v>Borough</v>
          </cell>
          <cell r="X5727"/>
          <cell r="Y5727"/>
          <cell r="Z5727" t="str">
            <v>Sultan House, 238</v>
          </cell>
          <cell r="AA5727" t="str">
            <v>St Jamess Road</v>
          </cell>
          <cell r="AB5727"/>
          <cell r="AC5727" t="str">
            <v>Sultan House, 238,St Jamess Road,,SE1 5LJ</v>
          </cell>
          <cell r="AD5727" t="str">
            <v>SOUTH BERMONDSEY</v>
          </cell>
          <cell r="AE5727" t="str">
            <v>SE1 5LJ</v>
          </cell>
          <cell r="AF5727">
            <v>534390</v>
          </cell>
          <cell r="AG5727">
            <v>178493</v>
          </cell>
          <cell r="AH5727" t="str">
            <v>Borough</v>
          </cell>
          <cell r="AI5727" t="str">
            <v>FY2016</v>
          </cell>
          <cell r="AJ5727" t="str">
            <v>1st</v>
          </cell>
          <cell r="AK5727">
            <v>42536</v>
          </cell>
          <cell r="AL5727">
            <v>42955</v>
          </cell>
          <cell r="AM5727">
            <v>43497</v>
          </cell>
          <cell r="AN5727"/>
          <cell r="AO5727">
            <v>43631</v>
          </cell>
          <cell r="AP5727"/>
          <cell r="AQ5727">
            <v>4</v>
          </cell>
          <cell r="AR5727" t="str">
            <v>Erection of a two storey extension on top of existing building and an additional storey on west wing of existing_x000D_
building to create 4 x 2-bed self-contained flats with associated roof terrace and external alterations to the_x000D_
existing facade.</v>
          </cell>
          <cell r="AS5727">
            <v>275524</v>
          </cell>
        </row>
        <row r="5728">
          <cell r="A5728" t="str">
            <v>16-AP-0732</v>
          </cell>
          <cell r="B5728" t="str">
            <v>Full</v>
          </cell>
          <cell r="C5728" t="str">
            <v>Submitted</v>
          </cell>
          <cell r="D5728" t="str">
            <v>Proposed</v>
          </cell>
          <cell r="E5728" t="str">
            <v>Central Activities Zone</v>
          </cell>
          <cell r="F5728">
            <v>0</v>
          </cell>
          <cell r="G5728">
            <v>1</v>
          </cell>
          <cell r="H5728">
            <v>1</v>
          </cell>
          <cell r="I5728">
            <v>1</v>
          </cell>
          <cell r="J5728" t="str">
            <v>No</v>
          </cell>
          <cell r="K5728">
            <v>0.03</v>
          </cell>
          <cell r="L5728">
            <v>1.4999999999999999E-2</v>
          </cell>
          <cell r="M5728">
            <v>1</v>
          </cell>
          <cell r="N5728" t="str">
            <v>Market</v>
          </cell>
          <cell r="O5728" t="str">
            <v>Private</v>
          </cell>
          <cell r="P5728" t="str">
            <v>Live/Work</v>
          </cell>
          <cell r="Q5728" t="str">
            <v>New Residential Building</v>
          </cell>
          <cell r="R5728" t="str">
            <v>No</v>
          </cell>
          <cell r="S5728" t="str">
            <v>No</v>
          </cell>
          <cell r="T5728" t="str">
            <v>No</v>
          </cell>
          <cell r="U5728"/>
          <cell r="V5728" t="str">
            <v>Full</v>
          </cell>
          <cell r="W5728" t="str">
            <v>Borough</v>
          </cell>
          <cell r="X5728"/>
          <cell r="Y5728"/>
          <cell r="Z5728" t="str">
            <v>2a</v>
          </cell>
          <cell r="AA5728" t="str">
            <v>Morocco Street</v>
          </cell>
          <cell r="AB5728"/>
          <cell r="AC5728" t="str">
            <v>2a,Morocco Street,,SE1 3HB</v>
          </cell>
          <cell r="AD5728" t="str">
            <v>GRANGE</v>
          </cell>
          <cell r="AE5728" t="str">
            <v>SE1 3HB</v>
          </cell>
          <cell r="AF5728">
            <v>533205</v>
          </cell>
          <cell r="AG5728">
            <v>179707</v>
          </cell>
          <cell r="AH5728" t="str">
            <v>Borough</v>
          </cell>
          <cell r="AI5728" t="str">
            <v>FY2016</v>
          </cell>
          <cell r="AJ5728" t="str">
            <v>1st</v>
          </cell>
          <cell r="AK5728">
            <v>42541</v>
          </cell>
          <cell r="AL5728"/>
          <cell r="AM5728"/>
          <cell r="AN5728"/>
          <cell r="AO5728">
            <v>43636</v>
          </cell>
          <cell r="AP5728"/>
          <cell r="AQ5728">
            <v>1</v>
          </cell>
          <cell r="AR5728" t="str">
            <v>Replace existing single storey garage space with new enlarged garage with a new self contained 1 bedroom_x000D_
flat above for use of the garage owner, creating a live work unit.</v>
          </cell>
          <cell r="AS5728">
            <v>275512</v>
          </cell>
        </row>
        <row r="5729">
          <cell r="A5729" t="str">
            <v>16-AP-0798</v>
          </cell>
          <cell r="B5729" t="str">
            <v>Full</v>
          </cell>
          <cell r="C5729" t="str">
            <v>Lapsed</v>
          </cell>
          <cell r="D5729" t="str">
            <v>Proposed</v>
          </cell>
          <cell r="E5729" t="str">
            <v>Inner</v>
          </cell>
          <cell r="F5729">
            <v>0</v>
          </cell>
          <cell r="G5729">
            <v>1</v>
          </cell>
          <cell r="H5729">
            <v>1</v>
          </cell>
          <cell r="I5729">
            <v>1</v>
          </cell>
          <cell r="J5729" t="str">
            <v>No</v>
          </cell>
          <cell r="K5729">
            <v>1.4E-2</v>
          </cell>
          <cell r="L5729">
            <v>1.4E-2</v>
          </cell>
          <cell r="M5729">
            <v>2</v>
          </cell>
          <cell r="N5729" t="str">
            <v>Market</v>
          </cell>
          <cell r="O5729" t="str">
            <v>Private</v>
          </cell>
          <cell r="P5729" t="str">
            <v>House or Bungalow</v>
          </cell>
          <cell r="Q5729" t="str">
            <v>New Residential Building</v>
          </cell>
          <cell r="R5729" t="str">
            <v>No</v>
          </cell>
          <cell r="S5729" t="str">
            <v>No</v>
          </cell>
          <cell r="T5729" t="str">
            <v>No</v>
          </cell>
          <cell r="U5729"/>
          <cell r="V5729" t="str">
            <v>Full</v>
          </cell>
          <cell r="W5729" t="str">
            <v>Borough</v>
          </cell>
          <cell r="X5729"/>
          <cell r="Y5729"/>
          <cell r="Z5729" t="str">
            <v>50</v>
          </cell>
          <cell r="AA5729" t="str">
            <v>North Cross Road</v>
          </cell>
          <cell r="AB5729"/>
          <cell r="AC5729" t="str">
            <v>50,North Cross Road,,SE22 9EU</v>
          </cell>
          <cell r="AD5729" t="str">
            <v>EAST DULWICH</v>
          </cell>
          <cell r="AE5729" t="str">
            <v>SE22 9EU</v>
          </cell>
          <cell r="AF5729">
            <v>533913</v>
          </cell>
          <cell r="AG5729">
            <v>174964</v>
          </cell>
          <cell r="AH5729" t="str">
            <v>Borough</v>
          </cell>
          <cell r="AI5729" t="str">
            <v>FY2016</v>
          </cell>
          <cell r="AJ5729" t="str">
            <v>1st</v>
          </cell>
          <cell r="AK5729">
            <v>42541</v>
          </cell>
          <cell r="AL5729"/>
          <cell r="AM5729"/>
          <cell r="AN5729"/>
          <cell r="AO5729">
            <v>43636</v>
          </cell>
          <cell r="AP5729"/>
          <cell r="AQ5729">
            <v>1</v>
          </cell>
          <cell r="AR5729" t="str">
            <v>Change of use from joinery works (B1c) to residential (C3) involving the demolition of the existing joinery_x000D_
premises and the erection of a 2-bedroom dwellinghouse with all habitable rooms located on the ground-floor_x000D_
and a storage and a plant room located underneath in a single-storey basement.</v>
          </cell>
          <cell r="AS5729">
            <v>275485</v>
          </cell>
        </row>
        <row r="5730">
          <cell r="A5730" t="str">
            <v>16-AP-0866</v>
          </cell>
          <cell r="B5730" t="str">
            <v>Full</v>
          </cell>
          <cell r="C5730" t="str">
            <v>Completed</v>
          </cell>
          <cell r="D5730" t="str">
            <v>Existing</v>
          </cell>
          <cell r="E5730" t="str">
            <v>Inner</v>
          </cell>
          <cell r="F5730">
            <v>1</v>
          </cell>
          <cell r="G5730">
            <v>0</v>
          </cell>
          <cell r="H5730">
            <v>-1</v>
          </cell>
          <cell r="I5730">
            <v>2</v>
          </cell>
          <cell r="J5730" t="str">
            <v>No</v>
          </cell>
          <cell r="K5730">
            <v>1.4E-2</v>
          </cell>
          <cell r="L5730">
            <v>1.4E-2</v>
          </cell>
          <cell r="M5730">
            <v>4</v>
          </cell>
          <cell r="N5730" t="str">
            <v>Market</v>
          </cell>
          <cell r="O5730" t="str">
            <v>Private</v>
          </cell>
          <cell r="P5730" t="str">
            <v>House or Bungalow</v>
          </cell>
          <cell r="Q5730" t="str">
            <v>Conversion of Dwelling(s) or ancillary C3 floorspace</v>
          </cell>
          <cell r="R5730" t="str">
            <v>No</v>
          </cell>
          <cell r="S5730" t="str">
            <v>No</v>
          </cell>
          <cell r="T5730" t="str">
            <v>No</v>
          </cell>
          <cell r="U5730" t="str">
            <v>N/A</v>
          </cell>
          <cell r="V5730" t="str">
            <v>Full</v>
          </cell>
          <cell r="W5730" t="str">
            <v>Borough</v>
          </cell>
          <cell r="X5730"/>
          <cell r="Y5730"/>
          <cell r="Z5730" t="str">
            <v>First Floor Flat, 42</v>
          </cell>
          <cell r="AA5730" t="str">
            <v>Elfindale Road</v>
          </cell>
          <cell r="AB5730"/>
          <cell r="AC5730" t="str">
            <v>First Floor Flat, 42,Elfindale Road,,SE24 9NW</v>
          </cell>
          <cell r="AD5730" t="str">
            <v>VILLAGE</v>
          </cell>
          <cell r="AE5730" t="str">
            <v>SE24 9NW</v>
          </cell>
          <cell r="AF5730">
            <v>532437</v>
          </cell>
          <cell r="AG5730">
            <v>174668</v>
          </cell>
          <cell r="AH5730" t="str">
            <v>Borough</v>
          </cell>
          <cell r="AI5730" t="str">
            <v>FY2016</v>
          </cell>
          <cell r="AJ5730" t="str">
            <v>1st</v>
          </cell>
          <cell r="AK5730">
            <v>42493</v>
          </cell>
          <cell r="AL5730">
            <v>42493</v>
          </cell>
          <cell r="AM5730">
            <v>42699</v>
          </cell>
          <cell r="AN5730"/>
          <cell r="AO5730">
            <v>43588</v>
          </cell>
          <cell r="AP5730"/>
          <cell r="AQ5730">
            <v>2</v>
          </cell>
          <cell r="AR5730" t="str">
            <v>Conversion of a single family dwelling house into 2 self-contained flats (1 x 1b2p and 1 x 3b5p); the erection of_x000D_
an L-shaped dormer roof extension with juliet balcony to the rear roof slope; and alterations to the groundfloor_x000D_
single storey rear extension.</v>
          </cell>
          <cell r="AS5730">
            <v>276689</v>
          </cell>
        </row>
        <row r="5731">
          <cell r="A5731" t="str">
            <v>16-AP-0866</v>
          </cell>
          <cell r="B5731" t="str">
            <v>Full</v>
          </cell>
          <cell r="C5731" t="str">
            <v>Completed</v>
          </cell>
          <cell r="D5731" t="str">
            <v>Proposed</v>
          </cell>
          <cell r="E5731" t="str">
            <v>Inner</v>
          </cell>
          <cell r="F5731">
            <v>0</v>
          </cell>
          <cell r="G5731">
            <v>1</v>
          </cell>
          <cell r="H5731">
            <v>1</v>
          </cell>
          <cell r="I5731">
            <v>2</v>
          </cell>
          <cell r="J5731" t="str">
            <v>No</v>
          </cell>
          <cell r="K5731">
            <v>1.4E-2</v>
          </cell>
          <cell r="L5731">
            <v>1.4E-2</v>
          </cell>
          <cell r="M5731">
            <v>1</v>
          </cell>
          <cell r="N5731" t="str">
            <v>Market</v>
          </cell>
          <cell r="O5731" t="str">
            <v>Private</v>
          </cell>
          <cell r="P5731" t="str">
            <v>Flat Apartment or Maisonette</v>
          </cell>
          <cell r="Q5731" t="str">
            <v>Conversion of Dwelling(s) or ancillary C3 floorspace</v>
          </cell>
          <cell r="R5731" t="str">
            <v>No</v>
          </cell>
          <cell r="S5731" t="str">
            <v>No</v>
          </cell>
          <cell r="T5731" t="str">
            <v>No</v>
          </cell>
          <cell r="U5731"/>
          <cell r="V5731" t="str">
            <v>Full</v>
          </cell>
          <cell r="W5731" t="str">
            <v>Borough</v>
          </cell>
          <cell r="X5731"/>
          <cell r="Y5731"/>
          <cell r="Z5731" t="str">
            <v>First Floor Flat, 42</v>
          </cell>
          <cell r="AA5731" t="str">
            <v>Elfindale Road</v>
          </cell>
          <cell r="AB5731"/>
          <cell r="AC5731" t="str">
            <v>First Floor Flat, 42,Elfindale Road,,SE24 9NW</v>
          </cell>
          <cell r="AD5731" t="str">
            <v>VILLAGE</v>
          </cell>
          <cell r="AE5731" t="str">
            <v>SE24 9NW</v>
          </cell>
          <cell r="AF5731">
            <v>532437</v>
          </cell>
          <cell r="AG5731">
            <v>174668</v>
          </cell>
          <cell r="AH5731" t="str">
            <v>Borough</v>
          </cell>
          <cell r="AI5731" t="str">
            <v>FY2016</v>
          </cell>
          <cell r="AJ5731" t="str">
            <v>1st</v>
          </cell>
          <cell r="AK5731">
            <v>42493</v>
          </cell>
          <cell r="AL5731">
            <v>42493</v>
          </cell>
          <cell r="AM5731">
            <v>42699</v>
          </cell>
          <cell r="AN5731"/>
          <cell r="AO5731">
            <v>43588</v>
          </cell>
          <cell r="AP5731"/>
          <cell r="AQ5731">
            <v>2</v>
          </cell>
          <cell r="AR5731" t="str">
            <v>Conversion of a single family dwelling house into 2 self-contained flats (1 x 1b2p and 1 x 3b5p); the erection of_x000D_
an L-shaped dormer roof extension with juliet balcony to the rear roof slope; and alterations to the groundfloor_x000D_
single storey rear extension.</v>
          </cell>
          <cell r="AS5731">
            <v>276689</v>
          </cell>
        </row>
        <row r="5732">
          <cell r="A5732" t="str">
            <v>16-AP-0866</v>
          </cell>
          <cell r="B5732" t="str">
            <v>Full</v>
          </cell>
          <cell r="C5732" t="str">
            <v>Completed</v>
          </cell>
          <cell r="D5732" t="str">
            <v>Proposed</v>
          </cell>
          <cell r="E5732" t="str">
            <v>Inner</v>
          </cell>
          <cell r="F5732">
            <v>0</v>
          </cell>
          <cell r="G5732">
            <v>1</v>
          </cell>
          <cell r="H5732">
            <v>1</v>
          </cell>
          <cell r="I5732">
            <v>2</v>
          </cell>
          <cell r="J5732" t="str">
            <v>No</v>
          </cell>
          <cell r="K5732">
            <v>1.4E-2</v>
          </cell>
          <cell r="L5732">
            <v>1.4E-2</v>
          </cell>
          <cell r="M5732">
            <v>3</v>
          </cell>
          <cell r="N5732" t="str">
            <v>Market</v>
          </cell>
          <cell r="O5732" t="str">
            <v>Private</v>
          </cell>
          <cell r="P5732" t="str">
            <v>Flat Apartment or Maisonette</v>
          </cell>
          <cell r="Q5732" t="str">
            <v>Extension to building for residential unit(s)</v>
          </cell>
          <cell r="R5732" t="str">
            <v>No</v>
          </cell>
          <cell r="S5732" t="str">
            <v>No</v>
          </cell>
          <cell r="T5732" t="str">
            <v>No</v>
          </cell>
          <cell r="U5732"/>
          <cell r="V5732" t="str">
            <v>Full</v>
          </cell>
          <cell r="W5732" t="str">
            <v>Borough</v>
          </cell>
          <cell r="X5732"/>
          <cell r="Y5732"/>
          <cell r="Z5732" t="str">
            <v>First Floor Flat, 42</v>
          </cell>
          <cell r="AA5732" t="str">
            <v>Elfindale Road</v>
          </cell>
          <cell r="AB5732"/>
          <cell r="AC5732" t="str">
            <v>First Floor Flat, 42,Elfindale Road,,SE24 9NW</v>
          </cell>
          <cell r="AD5732" t="str">
            <v>VILLAGE</v>
          </cell>
          <cell r="AE5732" t="str">
            <v>SE24 9NW</v>
          </cell>
          <cell r="AF5732">
            <v>532437</v>
          </cell>
          <cell r="AG5732">
            <v>174668</v>
          </cell>
          <cell r="AH5732" t="str">
            <v>Borough</v>
          </cell>
          <cell r="AI5732" t="str">
            <v>FY2016</v>
          </cell>
          <cell r="AJ5732" t="str">
            <v>1st</v>
          </cell>
          <cell r="AK5732">
            <v>42493</v>
          </cell>
          <cell r="AL5732">
            <v>42493</v>
          </cell>
          <cell r="AM5732">
            <v>42699</v>
          </cell>
          <cell r="AN5732"/>
          <cell r="AO5732">
            <v>43588</v>
          </cell>
          <cell r="AP5732"/>
          <cell r="AQ5732">
            <v>2</v>
          </cell>
          <cell r="AR5732" t="str">
            <v>Conversion of a single family dwelling house into 2 self-contained flats (1 x 1b2p and 1 x 3b5p); the erection of_x000D_
an L-shaped dormer roof extension with juliet balcony to the rear roof slope; and alterations to the groundfloor_x000D_
single storey rear extension.</v>
          </cell>
          <cell r="AS5732">
            <v>276689</v>
          </cell>
        </row>
        <row r="5733">
          <cell r="A5733" t="str">
            <v>16-AP-0929</v>
          </cell>
          <cell r="B5733" t="str">
            <v>Prior Approval (Class O - formerly J)</v>
          </cell>
          <cell r="C5733" t="str">
            <v>Submitted</v>
          </cell>
          <cell r="D5733" t="str">
            <v>Proposed</v>
          </cell>
          <cell r="E5733" t="str">
            <v>Inner</v>
          </cell>
          <cell r="F5733">
            <v>0</v>
          </cell>
          <cell r="G5733">
            <v>1</v>
          </cell>
          <cell r="H5733">
            <v>1</v>
          </cell>
          <cell r="I5733">
            <v>1</v>
          </cell>
          <cell r="J5733" t="str">
            <v>No</v>
          </cell>
          <cell r="K5733">
            <v>7.8E-2</v>
          </cell>
          <cell r="L5733">
            <v>7.8E-2</v>
          </cell>
          <cell r="M5733">
            <v>1</v>
          </cell>
          <cell r="N5733" t="str">
            <v>Market</v>
          </cell>
          <cell r="O5733" t="str">
            <v>Private</v>
          </cell>
          <cell r="P5733" t="str">
            <v>Flat Apartment or Maisonette</v>
          </cell>
          <cell r="Q5733" t="str">
            <v>Change of use of Non-Res floor space to Dwelling(s)</v>
          </cell>
          <cell r="R5733" t="str">
            <v>No</v>
          </cell>
          <cell r="S5733" t="str">
            <v>No</v>
          </cell>
          <cell r="T5733" t="str">
            <v>No</v>
          </cell>
          <cell r="U5733"/>
          <cell r="V5733" t="str">
            <v>Prior Approval (Class O - formerly J)</v>
          </cell>
          <cell r="W5733" t="str">
            <v>Borough</v>
          </cell>
          <cell r="X5733"/>
          <cell r="Y5733"/>
          <cell r="Z5733" t="str">
            <v>Basement, Crown House 41-43</v>
          </cell>
          <cell r="AA5733" t="str">
            <v>East Dulwich Road</v>
          </cell>
          <cell r="AB5733"/>
          <cell r="AC5733" t="str">
            <v>Basement, Crown House 41-43,East Dulwich Road,,SE22 9AN</v>
          </cell>
          <cell r="AD5733" t="str">
            <v>EAST DULWICH</v>
          </cell>
          <cell r="AE5733" t="str">
            <v>SE22 9AN</v>
          </cell>
          <cell r="AF5733">
            <v>534039</v>
          </cell>
          <cell r="AG5733">
            <v>175331</v>
          </cell>
          <cell r="AH5733" t="str">
            <v>Borough</v>
          </cell>
          <cell r="AI5733" t="str">
            <v>FY2016</v>
          </cell>
          <cell r="AJ5733" t="str">
            <v>1st</v>
          </cell>
          <cell r="AK5733">
            <v>42495</v>
          </cell>
          <cell r="AL5733"/>
          <cell r="AM5733"/>
          <cell r="AN5733"/>
          <cell r="AO5733">
            <v>43590</v>
          </cell>
          <cell r="AP5733"/>
          <cell r="AQ5733">
            <v>1</v>
          </cell>
          <cell r="AR5733" t="str">
            <v>Prior approval notification for conversion of the existing basement office (B1 use) to a studio flat (C3 use).</v>
          </cell>
          <cell r="AS5733">
            <v>276626</v>
          </cell>
        </row>
        <row r="5734">
          <cell r="A5734" t="str">
            <v>16-AP-0934</v>
          </cell>
          <cell r="B5734" t="str">
            <v>Full</v>
          </cell>
          <cell r="C5734" t="str">
            <v>Completed</v>
          </cell>
          <cell r="D5734" t="str">
            <v>Proposed</v>
          </cell>
          <cell r="E5734" t="str">
            <v>Inner</v>
          </cell>
          <cell r="F5734">
            <v>0</v>
          </cell>
          <cell r="G5734">
            <v>1</v>
          </cell>
          <cell r="H5734">
            <v>1</v>
          </cell>
          <cell r="I5734">
            <v>2</v>
          </cell>
          <cell r="J5734" t="str">
            <v>No</v>
          </cell>
          <cell r="K5734">
            <v>2.7E-2</v>
          </cell>
          <cell r="L5734">
            <v>2.7E-2</v>
          </cell>
          <cell r="M5734">
            <v>2</v>
          </cell>
          <cell r="N5734" t="str">
            <v>Market</v>
          </cell>
          <cell r="O5734" t="str">
            <v>Private</v>
          </cell>
          <cell r="P5734" t="str">
            <v>House or Bungalow</v>
          </cell>
          <cell r="Q5734" t="str">
            <v>New Residential Building</v>
          </cell>
          <cell r="R5734" t="str">
            <v>No</v>
          </cell>
          <cell r="S5734" t="str">
            <v>No</v>
          </cell>
          <cell r="T5734" t="str">
            <v>No</v>
          </cell>
          <cell r="U5734"/>
          <cell r="V5734" t="str">
            <v>Full</v>
          </cell>
          <cell r="W5734" t="str">
            <v>Borough</v>
          </cell>
          <cell r="X5734"/>
          <cell r="Y5734"/>
          <cell r="Z5734" t="str">
            <v>4a</v>
          </cell>
          <cell r="AA5734" t="str">
            <v>Highshore Road</v>
          </cell>
          <cell r="AB5734"/>
          <cell r="AC5734" t="str">
            <v>4a,Highshore Road,,SE15 5AA</v>
          </cell>
          <cell r="AD5734" t="str">
            <v>THE LANE</v>
          </cell>
          <cell r="AE5734" t="str">
            <v>SE15 5AA</v>
          </cell>
          <cell r="AF5734">
            <v>534116</v>
          </cell>
          <cell r="AG5734">
            <v>176462</v>
          </cell>
          <cell r="AH5734" t="str">
            <v>Borough</v>
          </cell>
          <cell r="AI5734" t="str">
            <v>FY2016</v>
          </cell>
          <cell r="AJ5734" t="str">
            <v>2nd</v>
          </cell>
          <cell r="AK5734">
            <v>42592</v>
          </cell>
          <cell r="AL5734">
            <v>43101</v>
          </cell>
          <cell r="AM5734">
            <v>43556</v>
          </cell>
          <cell r="AN5734"/>
          <cell r="AO5734">
            <v>43687</v>
          </cell>
          <cell r="AP5734"/>
          <cell r="AQ5734">
            <v>2</v>
          </cell>
          <cell r="AR5734" t="str">
            <v>Demolition of existing single storey warehouse building and construction of 2 x 2 storey townhouses</v>
          </cell>
          <cell r="AS5734">
            <v>276702</v>
          </cell>
        </row>
        <row r="5735">
          <cell r="A5735" t="str">
            <v>16-AP-0934</v>
          </cell>
          <cell r="B5735" t="str">
            <v>Full</v>
          </cell>
          <cell r="C5735" t="str">
            <v>Completed</v>
          </cell>
          <cell r="D5735" t="str">
            <v>Proposed</v>
          </cell>
          <cell r="E5735" t="str">
            <v>Inner</v>
          </cell>
          <cell r="F5735">
            <v>0</v>
          </cell>
          <cell r="G5735">
            <v>1</v>
          </cell>
          <cell r="H5735">
            <v>1</v>
          </cell>
          <cell r="I5735">
            <v>2</v>
          </cell>
          <cell r="J5735" t="str">
            <v>No</v>
          </cell>
          <cell r="K5735">
            <v>2.7E-2</v>
          </cell>
          <cell r="L5735">
            <v>2.7E-2</v>
          </cell>
          <cell r="M5735">
            <v>3</v>
          </cell>
          <cell r="N5735" t="str">
            <v>Market</v>
          </cell>
          <cell r="O5735" t="str">
            <v>Private</v>
          </cell>
          <cell r="P5735" t="str">
            <v>House or Bungalow</v>
          </cell>
          <cell r="Q5735" t="str">
            <v>New Residential Building</v>
          </cell>
          <cell r="R5735" t="str">
            <v>No</v>
          </cell>
          <cell r="S5735" t="str">
            <v>No</v>
          </cell>
          <cell r="T5735" t="str">
            <v>No</v>
          </cell>
          <cell r="U5735"/>
          <cell r="V5735" t="str">
            <v>Full</v>
          </cell>
          <cell r="W5735" t="str">
            <v>Borough</v>
          </cell>
          <cell r="X5735"/>
          <cell r="Y5735"/>
          <cell r="Z5735" t="str">
            <v>4a</v>
          </cell>
          <cell r="AA5735" t="str">
            <v>Highshore Road</v>
          </cell>
          <cell r="AB5735"/>
          <cell r="AC5735" t="str">
            <v>4a,Highshore Road,,SE15 5AA</v>
          </cell>
          <cell r="AD5735" t="str">
            <v>THE LANE</v>
          </cell>
          <cell r="AE5735" t="str">
            <v>SE15 5AA</v>
          </cell>
          <cell r="AF5735">
            <v>534116</v>
          </cell>
          <cell r="AG5735">
            <v>176462</v>
          </cell>
          <cell r="AH5735" t="str">
            <v>Borough</v>
          </cell>
          <cell r="AI5735" t="str">
            <v>FY2016</v>
          </cell>
          <cell r="AJ5735" t="str">
            <v>2nd</v>
          </cell>
          <cell r="AK5735">
            <v>42592</v>
          </cell>
          <cell r="AL5735">
            <v>43101</v>
          </cell>
          <cell r="AM5735">
            <v>43556</v>
          </cell>
          <cell r="AN5735"/>
          <cell r="AO5735">
            <v>43687</v>
          </cell>
          <cell r="AP5735"/>
          <cell r="AQ5735">
            <v>2</v>
          </cell>
          <cell r="AR5735" t="str">
            <v>Demolition of existing single storey warehouse building and construction of 2 x 2 storey townhouses</v>
          </cell>
          <cell r="AS5735">
            <v>276702</v>
          </cell>
        </row>
        <row r="5736">
          <cell r="A5736" t="str">
            <v>16-AP-0937</v>
          </cell>
          <cell r="B5736" t="str">
            <v>Full</v>
          </cell>
          <cell r="C5736" t="str">
            <v>Started</v>
          </cell>
          <cell r="D5736" t="str">
            <v>Existing</v>
          </cell>
          <cell r="E5736" t="str">
            <v>Inner</v>
          </cell>
          <cell r="F5736">
            <v>2</v>
          </cell>
          <cell r="G5736">
            <v>0</v>
          </cell>
          <cell r="H5736">
            <v>-2</v>
          </cell>
          <cell r="I5736">
            <v>5</v>
          </cell>
          <cell r="J5736" t="str">
            <v>No</v>
          </cell>
          <cell r="K5736">
            <v>6.7000000000000004E-2</v>
          </cell>
          <cell r="L5736">
            <v>6.7000000000000004E-2</v>
          </cell>
          <cell r="M5736">
            <v>2</v>
          </cell>
          <cell r="N5736" t="str">
            <v>Market</v>
          </cell>
          <cell r="O5736" t="str">
            <v>Private</v>
          </cell>
          <cell r="P5736" t="str">
            <v>House or Bungalow</v>
          </cell>
          <cell r="Q5736" t="str">
            <v>New Residential Building</v>
          </cell>
          <cell r="R5736" t="str">
            <v>No</v>
          </cell>
          <cell r="S5736" t="str">
            <v>No</v>
          </cell>
          <cell r="T5736" t="str">
            <v>No</v>
          </cell>
          <cell r="U5736" t="str">
            <v>N/A</v>
          </cell>
          <cell r="V5736" t="str">
            <v>Full</v>
          </cell>
          <cell r="W5736" t="str">
            <v>Borough</v>
          </cell>
          <cell r="X5736"/>
          <cell r="Y5736"/>
          <cell r="Z5736" t="str">
            <v>107 &amp; 109</v>
          </cell>
          <cell r="AA5736" t="str">
            <v>Ivydale Road</v>
          </cell>
          <cell r="AB5736"/>
          <cell r="AC5736" t="str">
            <v>107 &amp; 109,Ivydale Road,,SE15 3DT</v>
          </cell>
          <cell r="AD5736" t="str">
            <v>NUNHEAD</v>
          </cell>
          <cell r="AE5736" t="str">
            <v>SE15 3DT</v>
          </cell>
          <cell r="AF5736">
            <v>535700</v>
          </cell>
          <cell r="AG5736">
            <v>175613</v>
          </cell>
          <cell r="AH5736" t="str">
            <v>Borough</v>
          </cell>
          <cell r="AI5736" t="str">
            <v>FY2016</v>
          </cell>
          <cell r="AJ5736" t="str">
            <v>3rd</v>
          </cell>
          <cell r="AK5736">
            <v>42702</v>
          </cell>
          <cell r="AL5736">
            <v>43556</v>
          </cell>
          <cell r="AM5736"/>
          <cell r="AN5736"/>
          <cell r="AO5736">
            <v>43797</v>
          </cell>
          <cell r="AP5736"/>
          <cell r="AQ5736">
            <v>5</v>
          </cell>
          <cell r="AR5736" t="str">
            <v>Demolition of existing 2 x bungalows and erection of five terraced houses, including 3 x 4 bedroom, 1 x 3 bedroom and 1 x 2 bedroom houses with gardens and cycle and bin storage.</v>
          </cell>
          <cell r="AS5736">
            <v>310854</v>
          </cell>
        </row>
        <row r="5737">
          <cell r="A5737" t="str">
            <v>16-AP-0937</v>
          </cell>
          <cell r="B5737" t="str">
            <v>Full</v>
          </cell>
          <cell r="C5737" t="str">
            <v>Started</v>
          </cell>
          <cell r="D5737" t="str">
            <v>Proposed</v>
          </cell>
          <cell r="E5737" t="str">
            <v>Inner</v>
          </cell>
          <cell r="F5737">
            <v>0</v>
          </cell>
          <cell r="G5737">
            <v>1</v>
          </cell>
          <cell r="H5737">
            <v>1</v>
          </cell>
          <cell r="I5737">
            <v>5</v>
          </cell>
          <cell r="J5737" t="str">
            <v>No</v>
          </cell>
          <cell r="K5737">
            <v>6.7000000000000004E-2</v>
          </cell>
          <cell r="L5737">
            <v>6.7000000000000004E-2</v>
          </cell>
          <cell r="M5737">
            <v>2</v>
          </cell>
          <cell r="N5737" t="str">
            <v>Market</v>
          </cell>
          <cell r="O5737" t="str">
            <v>Private</v>
          </cell>
          <cell r="P5737" t="str">
            <v>House or Bungalow</v>
          </cell>
          <cell r="Q5737" t="str">
            <v>New Residential Building</v>
          </cell>
          <cell r="R5737" t="str">
            <v>No</v>
          </cell>
          <cell r="S5737" t="str">
            <v>No</v>
          </cell>
          <cell r="T5737" t="str">
            <v>No</v>
          </cell>
          <cell r="U5737"/>
          <cell r="V5737" t="str">
            <v>Full</v>
          </cell>
          <cell r="W5737" t="str">
            <v>Borough</v>
          </cell>
          <cell r="X5737"/>
          <cell r="Y5737"/>
          <cell r="Z5737" t="str">
            <v>107 &amp; 109</v>
          </cell>
          <cell r="AA5737" t="str">
            <v>Ivydale Road</v>
          </cell>
          <cell r="AB5737"/>
          <cell r="AC5737" t="str">
            <v>107 &amp; 109,Ivydale Road,,SE15 3DT</v>
          </cell>
          <cell r="AD5737" t="str">
            <v>NUNHEAD</v>
          </cell>
          <cell r="AE5737" t="str">
            <v>SE15 3DT</v>
          </cell>
          <cell r="AF5737">
            <v>535700</v>
          </cell>
          <cell r="AG5737">
            <v>175613</v>
          </cell>
          <cell r="AH5737" t="str">
            <v>Borough</v>
          </cell>
          <cell r="AI5737" t="str">
            <v>FY2016</v>
          </cell>
          <cell r="AJ5737" t="str">
            <v>3rd</v>
          </cell>
          <cell r="AK5737">
            <v>42702</v>
          </cell>
          <cell r="AL5737">
            <v>43556</v>
          </cell>
          <cell r="AM5737"/>
          <cell r="AN5737"/>
          <cell r="AO5737">
            <v>43797</v>
          </cell>
          <cell r="AP5737"/>
          <cell r="AQ5737">
            <v>5</v>
          </cell>
          <cell r="AR5737" t="str">
            <v>Demolition of existing 2 x bungalows and erection of five terraced houses, including 3 x 4 bedroom, 1 x 3 bedroom and 1 x 2 bedroom houses with gardens and cycle and bin storage.</v>
          </cell>
          <cell r="AS5737">
            <v>310854</v>
          </cell>
        </row>
        <row r="5738">
          <cell r="A5738" t="str">
            <v>16-AP-0937</v>
          </cell>
          <cell r="B5738" t="str">
            <v>Full</v>
          </cell>
          <cell r="C5738" t="str">
            <v>Started</v>
          </cell>
          <cell r="D5738" t="str">
            <v>Proposed</v>
          </cell>
          <cell r="E5738" t="str">
            <v>Inner</v>
          </cell>
          <cell r="F5738">
            <v>0</v>
          </cell>
          <cell r="G5738">
            <v>1</v>
          </cell>
          <cell r="H5738">
            <v>1</v>
          </cell>
          <cell r="I5738">
            <v>5</v>
          </cell>
          <cell r="J5738" t="str">
            <v>No</v>
          </cell>
          <cell r="K5738">
            <v>6.7000000000000004E-2</v>
          </cell>
          <cell r="L5738">
            <v>6.7000000000000004E-2</v>
          </cell>
          <cell r="M5738">
            <v>3</v>
          </cell>
          <cell r="N5738" t="str">
            <v>Market</v>
          </cell>
          <cell r="O5738" t="str">
            <v>Private</v>
          </cell>
          <cell r="P5738" t="str">
            <v>House or Bungalow</v>
          </cell>
          <cell r="Q5738" t="str">
            <v>New Residential Building</v>
          </cell>
          <cell r="R5738" t="str">
            <v>No</v>
          </cell>
          <cell r="S5738" t="str">
            <v>No</v>
          </cell>
          <cell r="T5738" t="str">
            <v>No</v>
          </cell>
          <cell r="U5738"/>
          <cell r="V5738" t="str">
            <v>Full</v>
          </cell>
          <cell r="W5738" t="str">
            <v>Borough</v>
          </cell>
          <cell r="X5738"/>
          <cell r="Y5738"/>
          <cell r="Z5738" t="str">
            <v>107 &amp; 109</v>
          </cell>
          <cell r="AA5738" t="str">
            <v>Ivydale Road</v>
          </cell>
          <cell r="AB5738"/>
          <cell r="AC5738" t="str">
            <v>107 &amp; 109,Ivydale Road,,SE15 3DT</v>
          </cell>
          <cell r="AD5738" t="str">
            <v>NUNHEAD</v>
          </cell>
          <cell r="AE5738" t="str">
            <v>SE15 3DT</v>
          </cell>
          <cell r="AF5738">
            <v>535700</v>
          </cell>
          <cell r="AG5738">
            <v>175613</v>
          </cell>
          <cell r="AH5738" t="str">
            <v>Borough</v>
          </cell>
          <cell r="AI5738" t="str">
            <v>FY2016</v>
          </cell>
          <cell r="AJ5738" t="str">
            <v>3rd</v>
          </cell>
          <cell r="AK5738">
            <v>42702</v>
          </cell>
          <cell r="AL5738">
            <v>43556</v>
          </cell>
          <cell r="AM5738"/>
          <cell r="AN5738"/>
          <cell r="AO5738">
            <v>43797</v>
          </cell>
          <cell r="AP5738"/>
          <cell r="AQ5738">
            <v>5</v>
          </cell>
          <cell r="AR5738" t="str">
            <v>Demolition of existing 2 x bungalows and erection of five terraced houses, including 3 x 4 bedroom, 1 x 3 bedroom and 1 x 2 bedroom houses with gardens and cycle and bin storage.</v>
          </cell>
          <cell r="AS5738">
            <v>310854</v>
          </cell>
        </row>
        <row r="5739">
          <cell r="A5739" t="str">
            <v>16-AP-0937</v>
          </cell>
          <cell r="B5739" t="str">
            <v>Full</v>
          </cell>
          <cell r="C5739" t="str">
            <v>Started</v>
          </cell>
          <cell r="D5739" t="str">
            <v>Proposed</v>
          </cell>
          <cell r="E5739" t="str">
            <v>Inner</v>
          </cell>
          <cell r="F5739">
            <v>0</v>
          </cell>
          <cell r="G5739">
            <v>3</v>
          </cell>
          <cell r="H5739">
            <v>3</v>
          </cell>
          <cell r="I5739">
            <v>5</v>
          </cell>
          <cell r="J5739" t="str">
            <v>No</v>
          </cell>
          <cell r="K5739">
            <v>6.7000000000000004E-2</v>
          </cell>
          <cell r="L5739">
            <v>6.7000000000000004E-2</v>
          </cell>
          <cell r="M5739">
            <v>4</v>
          </cell>
          <cell r="N5739" t="str">
            <v>Market</v>
          </cell>
          <cell r="O5739" t="str">
            <v>Private</v>
          </cell>
          <cell r="P5739" t="str">
            <v>House or Bungalow</v>
          </cell>
          <cell r="Q5739" t="str">
            <v>New Residential Building</v>
          </cell>
          <cell r="R5739" t="str">
            <v>No</v>
          </cell>
          <cell r="S5739" t="str">
            <v>No</v>
          </cell>
          <cell r="T5739" t="str">
            <v>No</v>
          </cell>
          <cell r="U5739"/>
          <cell r="V5739" t="str">
            <v>Full</v>
          </cell>
          <cell r="W5739" t="str">
            <v>Borough</v>
          </cell>
          <cell r="X5739"/>
          <cell r="Y5739"/>
          <cell r="Z5739" t="str">
            <v>107 &amp; 109</v>
          </cell>
          <cell r="AA5739" t="str">
            <v>Ivydale Road</v>
          </cell>
          <cell r="AB5739"/>
          <cell r="AC5739" t="str">
            <v>107 &amp; 109,Ivydale Road,,SE15 3DT</v>
          </cell>
          <cell r="AD5739" t="str">
            <v>NUNHEAD</v>
          </cell>
          <cell r="AE5739" t="str">
            <v>SE15 3DT</v>
          </cell>
          <cell r="AF5739">
            <v>535700</v>
          </cell>
          <cell r="AG5739">
            <v>175613</v>
          </cell>
          <cell r="AH5739" t="str">
            <v>Borough</v>
          </cell>
          <cell r="AI5739" t="str">
            <v>FY2016</v>
          </cell>
          <cell r="AJ5739" t="str">
            <v>3rd</v>
          </cell>
          <cell r="AK5739">
            <v>42702</v>
          </cell>
          <cell r="AL5739">
            <v>43556</v>
          </cell>
          <cell r="AM5739"/>
          <cell r="AN5739"/>
          <cell r="AO5739">
            <v>43797</v>
          </cell>
          <cell r="AP5739"/>
          <cell r="AQ5739">
            <v>5</v>
          </cell>
          <cell r="AR5739" t="str">
            <v>Demolition of existing 2 x bungalows and erection of five terraced houses, including 3 x 4 bedroom, 1 x 3 bedroom and 1 x 2 bedroom houses with gardens and cycle and bin storage.</v>
          </cell>
          <cell r="AS5739">
            <v>310854</v>
          </cell>
        </row>
        <row r="5740">
          <cell r="A5740" t="str">
            <v>16-AP-0972</v>
          </cell>
          <cell r="B5740" t="str">
            <v>Full</v>
          </cell>
          <cell r="C5740" t="str">
            <v>Lapsed</v>
          </cell>
          <cell r="D5740" t="str">
            <v>Existing</v>
          </cell>
          <cell r="E5740" t="str">
            <v>Central Activities Zone</v>
          </cell>
          <cell r="F5740">
            <v>1</v>
          </cell>
          <cell r="G5740">
            <v>0</v>
          </cell>
          <cell r="H5740">
            <v>-1</v>
          </cell>
          <cell r="I5740">
            <v>2</v>
          </cell>
          <cell r="J5740" t="str">
            <v>No</v>
          </cell>
          <cell r="K5740">
            <v>1.4E-2</v>
          </cell>
          <cell r="L5740">
            <v>1.4E-2</v>
          </cell>
          <cell r="M5740">
            <v>1</v>
          </cell>
          <cell r="N5740" t="str">
            <v>Market</v>
          </cell>
          <cell r="O5740" t="str">
            <v>Private</v>
          </cell>
          <cell r="P5740" t="str">
            <v>Live/Work</v>
          </cell>
          <cell r="Q5740" t="str">
            <v>New Residential Building</v>
          </cell>
          <cell r="R5740" t="str">
            <v>No</v>
          </cell>
          <cell r="S5740" t="str">
            <v>No</v>
          </cell>
          <cell r="T5740" t="str">
            <v>No</v>
          </cell>
          <cell r="U5740" t="str">
            <v>N/A</v>
          </cell>
          <cell r="V5740" t="str">
            <v>Full</v>
          </cell>
          <cell r="W5740" t="str">
            <v>Borough</v>
          </cell>
          <cell r="X5740"/>
          <cell r="Y5740"/>
          <cell r="Z5740" t="str">
            <v>5</v>
          </cell>
          <cell r="AA5740" t="str">
            <v>Tyers Gate</v>
          </cell>
          <cell r="AB5740"/>
          <cell r="AC5740" t="str">
            <v>5,Tyers Gate,,SE1 3HX</v>
          </cell>
          <cell r="AD5740" t="str">
            <v>GRANGE</v>
          </cell>
          <cell r="AE5740" t="str">
            <v>SE1 3HX</v>
          </cell>
          <cell r="AF5740">
            <v>533200</v>
          </cell>
          <cell r="AG5740">
            <v>179721</v>
          </cell>
          <cell r="AH5740" t="str">
            <v>Borough</v>
          </cell>
          <cell r="AI5740" t="str">
            <v>FY2016</v>
          </cell>
          <cell r="AJ5740" t="str">
            <v>1st</v>
          </cell>
          <cell r="AK5740">
            <v>42531</v>
          </cell>
          <cell r="AL5740"/>
          <cell r="AM5740"/>
          <cell r="AN5740"/>
          <cell r="AO5740">
            <v>43626</v>
          </cell>
          <cell r="AP5740"/>
          <cell r="AQ5740">
            <v>2</v>
          </cell>
          <cell r="AR5740" t="str">
            <v>Partial demolition and change of use of existing part two-storey, part single-storey live-work unit (Use Class: Sui Generis) and construction of a new 4xbed dwellinghouse (five-storeys plus a basement) with balconies and a roof terrace and the creation of a separate 2-bed, two-storey dwellinghouse (Use Class: C3).</v>
          </cell>
          <cell r="AS5740">
            <v>304275</v>
          </cell>
        </row>
        <row r="5741">
          <cell r="A5741" t="str">
            <v>16-AP-0972</v>
          </cell>
          <cell r="B5741" t="str">
            <v>Full</v>
          </cell>
          <cell r="C5741" t="str">
            <v>Lapsed</v>
          </cell>
          <cell r="D5741" t="str">
            <v>Proposed</v>
          </cell>
          <cell r="E5741" t="str">
            <v>Central Activities Zone</v>
          </cell>
          <cell r="F5741">
            <v>0</v>
          </cell>
          <cell r="G5741">
            <v>1</v>
          </cell>
          <cell r="H5741">
            <v>1</v>
          </cell>
          <cell r="I5741">
            <v>2</v>
          </cell>
          <cell r="J5741" t="str">
            <v>No</v>
          </cell>
          <cell r="K5741">
            <v>1.4E-2</v>
          </cell>
          <cell r="L5741">
            <v>1.4E-2</v>
          </cell>
          <cell r="M5741">
            <v>2</v>
          </cell>
          <cell r="N5741" t="str">
            <v>Market</v>
          </cell>
          <cell r="O5741" t="str">
            <v>Private</v>
          </cell>
          <cell r="P5741" t="str">
            <v>House or Bungalow</v>
          </cell>
          <cell r="Q5741" t="str">
            <v>New Residential Building</v>
          </cell>
          <cell r="R5741" t="str">
            <v>No</v>
          </cell>
          <cell r="S5741" t="str">
            <v>No</v>
          </cell>
          <cell r="T5741" t="str">
            <v>No</v>
          </cell>
          <cell r="U5741"/>
          <cell r="V5741" t="str">
            <v>Full</v>
          </cell>
          <cell r="W5741" t="str">
            <v>Borough</v>
          </cell>
          <cell r="X5741"/>
          <cell r="Y5741"/>
          <cell r="Z5741" t="str">
            <v>5</v>
          </cell>
          <cell r="AA5741" t="str">
            <v>Tyers Gate</v>
          </cell>
          <cell r="AB5741"/>
          <cell r="AC5741" t="str">
            <v>5,Tyers Gate,,SE1 3HX</v>
          </cell>
          <cell r="AD5741" t="str">
            <v>GRANGE</v>
          </cell>
          <cell r="AE5741" t="str">
            <v>SE1 3HX</v>
          </cell>
          <cell r="AF5741">
            <v>533200</v>
          </cell>
          <cell r="AG5741">
            <v>179721</v>
          </cell>
          <cell r="AH5741" t="str">
            <v>Borough</v>
          </cell>
          <cell r="AI5741" t="str">
            <v>FY2016</v>
          </cell>
          <cell r="AJ5741" t="str">
            <v>1st</v>
          </cell>
          <cell r="AK5741">
            <v>42531</v>
          </cell>
          <cell r="AL5741"/>
          <cell r="AM5741"/>
          <cell r="AN5741"/>
          <cell r="AO5741">
            <v>43626</v>
          </cell>
          <cell r="AP5741"/>
          <cell r="AQ5741">
            <v>2</v>
          </cell>
          <cell r="AR5741" t="str">
            <v>Partial demolition and change of use of existing part two-storey, part single-storey live-work unit (Use Class: Sui Generis) and construction of a new 4xbed dwellinghouse (five-storeys plus a basement) with balconies and a roof terrace and the creation of a separate 2-bed, two-storey dwellinghouse (Use Class: C3).</v>
          </cell>
          <cell r="AS5741">
            <v>304275</v>
          </cell>
        </row>
        <row r="5742">
          <cell r="A5742" t="str">
            <v>16-AP-0972</v>
          </cell>
          <cell r="B5742" t="str">
            <v>Full</v>
          </cell>
          <cell r="C5742" t="str">
            <v>Lapsed</v>
          </cell>
          <cell r="D5742" t="str">
            <v>Proposed</v>
          </cell>
          <cell r="E5742" t="str">
            <v>Central Activities Zone</v>
          </cell>
          <cell r="F5742">
            <v>0</v>
          </cell>
          <cell r="G5742">
            <v>1</v>
          </cell>
          <cell r="H5742">
            <v>1</v>
          </cell>
          <cell r="I5742">
            <v>2</v>
          </cell>
          <cell r="J5742" t="str">
            <v>No</v>
          </cell>
          <cell r="K5742">
            <v>1.4E-2</v>
          </cell>
          <cell r="L5742">
            <v>1.4E-2</v>
          </cell>
          <cell r="M5742">
            <v>4</v>
          </cell>
          <cell r="N5742" t="str">
            <v>Market</v>
          </cell>
          <cell r="O5742" t="str">
            <v>Private</v>
          </cell>
          <cell r="P5742" t="str">
            <v>House or Bungalow</v>
          </cell>
          <cell r="Q5742" t="str">
            <v>New Residential Building</v>
          </cell>
          <cell r="R5742" t="str">
            <v>No</v>
          </cell>
          <cell r="S5742" t="str">
            <v>No</v>
          </cell>
          <cell r="T5742" t="str">
            <v>No</v>
          </cell>
          <cell r="U5742"/>
          <cell r="V5742" t="str">
            <v>Full</v>
          </cell>
          <cell r="W5742" t="str">
            <v>Borough</v>
          </cell>
          <cell r="X5742"/>
          <cell r="Y5742"/>
          <cell r="Z5742" t="str">
            <v>5</v>
          </cell>
          <cell r="AA5742" t="str">
            <v>Tyers Gate</v>
          </cell>
          <cell r="AB5742"/>
          <cell r="AC5742" t="str">
            <v>5,Tyers Gate,,SE1 3HX</v>
          </cell>
          <cell r="AD5742" t="str">
            <v>GRANGE</v>
          </cell>
          <cell r="AE5742" t="str">
            <v>SE1 3HX</v>
          </cell>
          <cell r="AF5742">
            <v>533200</v>
          </cell>
          <cell r="AG5742">
            <v>179721</v>
          </cell>
          <cell r="AH5742" t="str">
            <v>Borough</v>
          </cell>
          <cell r="AI5742" t="str">
            <v>FY2016</v>
          </cell>
          <cell r="AJ5742" t="str">
            <v>1st</v>
          </cell>
          <cell r="AK5742">
            <v>42531</v>
          </cell>
          <cell r="AL5742"/>
          <cell r="AM5742"/>
          <cell r="AN5742"/>
          <cell r="AO5742">
            <v>43626</v>
          </cell>
          <cell r="AP5742"/>
          <cell r="AQ5742">
            <v>2</v>
          </cell>
          <cell r="AR5742" t="str">
            <v>Partial demolition and change of use of existing part two-storey, part single-storey live-work unit (Use Class: Sui Generis) and construction of a new 4xbed dwellinghouse (five-storeys plus a basement) with balconies and a roof terrace and the creation of a separate 2-bed, two-storey dwellinghouse (Use Class: C3).</v>
          </cell>
          <cell r="AS5742">
            <v>304275</v>
          </cell>
        </row>
        <row r="5743">
          <cell r="A5743" t="str">
            <v>16-AP-0978</v>
          </cell>
          <cell r="B5743" t="str">
            <v>Full</v>
          </cell>
          <cell r="C5743" t="str">
            <v>Completed</v>
          </cell>
          <cell r="D5743" t="str">
            <v>Existing</v>
          </cell>
          <cell r="E5743" t="str">
            <v>Inner</v>
          </cell>
          <cell r="F5743">
            <v>1</v>
          </cell>
          <cell r="G5743">
            <v>0</v>
          </cell>
          <cell r="H5743">
            <v>-1</v>
          </cell>
          <cell r="I5743">
            <v>3</v>
          </cell>
          <cell r="J5743" t="str">
            <v>No</v>
          </cell>
          <cell r="K5743">
            <v>1.4999999999999999E-2</v>
          </cell>
          <cell r="L5743">
            <v>1.4999999999999999E-2</v>
          </cell>
          <cell r="M5743">
            <v>1</v>
          </cell>
          <cell r="N5743" t="str">
            <v>Market</v>
          </cell>
          <cell r="O5743" t="str">
            <v>Private</v>
          </cell>
          <cell r="P5743" t="str">
            <v>Flat Apartment or Maisonette</v>
          </cell>
          <cell r="Q5743" t="str">
            <v>Extension to building for residential unit(s)</v>
          </cell>
          <cell r="R5743" t="str">
            <v>No</v>
          </cell>
          <cell r="S5743" t="str">
            <v>No</v>
          </cell>
          <cell r="T5743" t="str">
            <v>No</v>
          </cell>
          <cell r="U5743" t="str">
            <v>N/A</v>
          </cell>
          <cell r="V5743" t="str">
            <v>Full</v>
          </cell>
          <cell r="W5743" t="str">
            <v>Borough</v>
          </cell>
          <cell r="X5743"/>
          <cell r="Y5743"/>
          <cell r="Z5743" t="str">
            <v>43</v>
          </cell>
          <cell r="AA5743" t="str">
            <v>Rye Lane</v>
          </cell>
          <cell r="AB5743"/>
          <cell r="AC5743" t="str">
            <v>43,Rye Lane,,SE15 5ER</v>
          </cell>
          <cell r="AD5743" t="str">
            <v>THE LANE</v>
          </cell>
          <cell r="AE5743" t="str">
            <v>SE15 5ER</v>
          </cell>
          <cell r="AF5743">
            <v>534176</v>
          </cell>
          <cell r="AG5743">
            <v>176578</v>
          </cell>
          <cell r="AH5743" t="str">
            <v>Borough</v>
          </cell>
          <cell r="AI5743" t="str">
            <v>FY2016</v>
          </cell>
          <cell r="AJ5743" t="str">
            <v>2nd</v>
          </cell>
          <cell r="AK5743">
            <v>42622</v>
          </cell>
          <cell r="AL5743">
            <v>42653</v>
          </cell>
          <cell r="AM5743">
            <v>42795</v>
          </cell>
          <cell r="AN5743"/>
          <cell r="AO5743">
            <v>43717</v>
          </cell>
          <cell r="AP5743"/>
          <cell r="AQ5743">
            <v>3</v>
          </cell>
          <cell r="AR5743" t="str">
            <v>Demolition of single storey rear and side extension and erection of a 3 storey rear extension and balconies to_x000D_
first, second and third floors to accommodate three 2-bedroom flats</v>
          </cell>
          <cell r="AS5743">
            <v>276728</v>
          </cell>
        </row>
        <row r="5744">
          <cell r="A5744" t="str">
            <v>16-AP-0978</v>
          </cell>
          <cell r="B5744" t="str">
            <v>Full</v>
          </cell>
          <cell r="C5744" t="str">
            <v>Completed</v>
          </cell>
          <cell r="D5744" t="str">
            <v>Existing</v>
          </cell>
          <cell r="E5744" t="str">
            <v>Inner</v>
          </cell>
          <cell r="F5744">
            <v>1</v>
          </cell>
          <cell r="G5744">
            <v>0</v>
          </cell>
          <cell r="H5744">
            <v>-1</v>
          </cell>
          <cell r="I5744">
            <v>3</v>
          </cell>
          <cell r="J5744" t="str">
            <v>No</v>
          </cell>
          <cell r="K5744">
            <v>1.4999999999999999E-2</v>
          </cell>
          <cell r="L5744">
            <v>1.4999999999999999E-2</v>
          </cell>
          <cell r="M5744">
            <v>3</v>
          </cell>
          <cell r="N5744" t="str">
            <v>Market</v>
          </cell>
          <cell r="O5744" t="str">
            <v>Private</v>
          </cell>
          <cell r="P5744" t="str">
            <v>Flat Apartment or Maisonette</v>
          </cell>
          <cell r="Q5744" t="str">
            <v>Extension to building for residential unit(s)</v>
          </cell>
          <cell r="R5744" t="str">
            <v>No</v>
          </cell>
          <cell r="S5744" t="str">
            <v>No</v>
          </cell>
          <cell r="T5744" t="str">
            <v>No</v>
          </cell>
          <cell r="U5744" t="str">
            <v>N/A</v>
          </cell>
          <cell r="V5744" t="str">
            <v>Full</v>
          </cell>
          <cell r="W5744" t="str">
            <v>Borough</v>
          </cell>
          <cell r="X5744"/>
          <cell r="Y5744"/>
          <cell r="Z5744" t="str">
            <v>43</v>
          </cell>
          <cell r="AA5744" t="str">
            <v>Rye Lane</v>
          </cell>
          <cell r="AB5744"/>
          <cell r="AC5744" t="str">
            <v>43,Rye Lane,,SE15 5ER</v>
          </cell>
          <cell r="AD5744" t="str">
            <v>THE LANE</v>
          </cell>
          <cell r="AE5744" t="str">
            <v>SE15 5ER</v>
          </cell>
          <cell r="AF5744">
            <v>534176</v>
          </cell>
          <cell r="AG5744">
            <v>176578</v>
          </cell>
          <cell r="AH5744" t="str">
            <v>Borough</v>
          </cell>
          <cell r="AI5744" t="str">
            <v>FY2016</v>
          </cell>
          <cell r="AJ5744" t="str">
            <v>2nd</v>
          </cell>
          <cell r="AK5744">
            <v>42622</v>
          </cell>
          <cell r="AL5744">
            <v>42653</v>
          </cell>
          <cell r="AM5744">
            <v>42795</v>
          </cell>
          <cell r="AN5744"/>
          <cell r="AO5744">
            <v>43717</v>
          </cell>
          <cell r="AP5744"/>
          <cell r="AQ5744">
            <v>3</v>
          </cell>
          <cell r="AR5744" t="str">
            <v>Demolition of single storey rear and side extension and erection of a 3 storey rear extension and balconies to_x000D_
first, second and third floors to accommodate three 2-bedroom flats</v>
          </cell>
          <cell r="AS5744">
            <v>276728</v>
          </cell>
        </row>
        <row r="5745">
          <cell r="A5745" t="str">
            <v>16-AP-0978</v>
          </cell>
          <cell r="B5745" t="str">
            <v>Full</v>
          </cell>
          <cell r="C5745" t="str">
            <v>Completed</v>
          </cell>
          <cell r="D5745" t="str">
            <v>Proposed</v>
          </cell>
          <cell r="E5745" t="str">
            <v>Inner</v>
          </cell>
          <cell r="F5745">
            <v>0</v>
          </cell>
          <cell r="G5745">
            <v>3</v>
          </cell>
          <cell r="H5745">
            <v>3</v>
          </cell>
          <cell r="I5745">
            <v>3</v>
          </cell>
          <cell r="J5745" t="str">
            <v>No</v>
          </cell>
          <cell r="K5745">
            <v>1.4999999999999999E-2</v>
          </cell>
          <cell r="L5745">
            <v>1.4999999999999999E-2</v>
          </cell>
          <cell r="M5745">
            <v>2</v>
          </cell>
          <cell r="N5745" t="str">
            <v>Market</v>
          </cell>
          <cell r="O5745" t="str">
            <v>Private</v>
          </cell>
          <cell r="P5745" t="str">
            <v>Flat Apartment or Maisonette</v>
          </cell>
          <cell r="Q5745" t="str">
            <v>Extension to building for residential unit(s)</v>
          </cell>
          <cell r="R5745" t="str">
            <v>No</v>
          </cell>
          <cell r="S5745" t="str">
            <v>No</v>
          </cell>
          <cell r="T5745" t="str">
            <v>No</v>
          </cell>
          <cell r="U5745"/>
          <cell r="V5745" t="str">
            <v>Full</v>
          </cell>
          <cell r="W5745" t="str">
            <v>Borough</v>
          </cell>
          <cell r="X5745"/>
          <cell r="Y5745"/>
          <cell r="Z5745" t="str">
            <v>43</v>
          </cell>
          <cell r="AA5745" t="str">
            <v>Rye Lane</v>
          </cell>
          <cell r="AB5745"/>
          <cell r="AC5745" t="str">
            <v>43,Rye Lane,,SE15 5ER</v>
          </cell>
          <cell r="AD5745" t="str">
            <v>THE LANE</v>
          </cell>
          <cell r="AE5745" t="str">
            <v>SE15 5ER</v>
          </cell>
          <cell r="AF5745">
            <v>534176</v>
          </cell>
          <cell r="AG5745">
            <v>176578</v>
          </cell>
          <cell r="AH5745" t="str">
            <v>Borough</v>
          </cell>
          <cell r="AI5745" t="str">
            <v>FY2016</v>
          </cell>
          <cell r="AJ5745" t="str">
            <v>2nd</v>
          </cell>
          <cell r="AK5745">
            <v>42622</v>
          </cell>
          <cell r="AL5745">
            <v>42653</v>
          </cell>
          <cell r="AM5745">
            <v>42795</v>
          </cell>
          <cell r="AN5745"/>
          <cell r="AO5745">
            <v>43717</v>
          </cell>
          <cell r="AP5745"/>
          <cell r="AQ5745">
            <v>3</v>
          </cell>
          <cell r="AR5745" t="str">
            <v>Demolition of single storey rear and side extension and erection of a 3 storey rear extension and balconies to_x000D_
first, second and third floors to accommodate three 2-bedroom flats</v>
          </cell>
          <cell r="AS5745">
            <v>276728</v>
          </cell>
        </row>
        <row r="5746">
          <cell r="A5746" t="str">
            <v>16-AP-1038</v>
          </cell>
          <cell r="B5746" t="str">
            <v>Full</v>
          </cell>
          <cell r="C5746" t="str">
            <v>Submitted</v>
          </cell>
          <cell r="D5746" t="str">
            <v>Proposed</v>
          </cell>
          <cell r="E5746" t="str">
            <v>Inner</v>
          </cell>
          <cell r="F5746">
            <v>0</v>
          </cell>
          <cell r="G5746">
            <v>1</v>
          </cell>
          <cell r="H5746">
            <v>1</v>
          </cell>
          <cell r="I5746">
            <v>1</v>
          </cell>
          <cell r="J5746" t="str">
            <v>No</v>
          </cell>
          <cell r="K5746">
            <v>4.1000000000000002E-2</v>
          </cell>
          <cell r="L5746">
            <v>4.1000000000000002E-2</v>
          </cell>
          <cell r="M5746">
            <v>4</v>
          </cell>
          <cell r="N5746" t="str">
            <v>Market</v>
          </cell>
          <cell r="O5746" t="str">
            <v>Private</v>
          </cell>
          <cell r="P5746" t="str">
            <v>House or Bungalow</v>
          </cell>
          <cell r="Q5746" t="str">
            <v>New Residential Building</v>
          </cell>
          <cell r="R5746" t="str">
            <v>No</v>
          </cell>
          <cell r="S5746" t="str">
            <v>No</v>
          </cell>
          <cell r="T5746" t="str">
            <v>No</v>
          </cell>
          <cell r="U5746"/>
          <cell r="V5746" t="str">
            <v>Full</v>
          </cell>
          <cell r="W5746" t="str">
            <v>Borough</v>
          </cell>
          <cell r="X5746"/>
          <cell r="Y5746"/>
          <cell r="Z5746" t="str">
            <v>200</v>
          </cell>
          <cell r="AA5746" t="str">
            <v>Upland Road</v>
          </cell>
          <cell r="AB5746"/>
          <cell r="AC5746" t="str">
            <v>200,Upland Road,,SE22 0DH</v>
          </cell>
          <cell r="AD5746" t="str">
            <v>EAST DULWICH</v>
          </cell>
          <cell r="AE5746" t="str">
            <v>SE22 0DH</v>
          </cell>
          <cell r="AF5746">
            <v>534321</v>
          </cell>
          <cell r="AG5746">
            <v>174265</v>
          </cell>
          <cell r="AH5746" t="str">
            <v>Borough</v>
          </cell>
          <cell r="AI5746" t="str">
            <v>FY2016</v>
          </cell>
          <cell r="AJ5746" t="str">
            <v>1st</v>
          </cell>
          <cell r="AK5746">
            <v>42506</v>
          </cell>
          <cell r="AL5746"/>
          <cell r="AM5746"/>
          <cell r="AN5746"/>
          <cell r="AO5746">
            <v>43601</v>
          </cell>
          <cell r="AP5746">
            <v>2</v>
          </cell>
          <cell r="AQ5746">
            <v>1</v>
          </cell>
          <cell r="AR5746" t="str">
            <v>Construction of a 2 storey plus basement 4 bedroom dwelling house on a previously undeveloped plot.</v>
          </cell>
          <cell r="AS5746">
            <v>276624</v>
          </cell>
        </row>
        <row r="5747">
          <cell r="A5747" t="str">
            <v>16-AP-1047</v>
          </cell>
          <cell r="B5747" t="str">
            <v>Full</v>
          </cell>
          <cell r="C5747" t="str">
            <v>Completed</v>
          </cell>
          <cell r="D5747" t="str">
            <v>Existing</v>
          </cell>
          <cell r="E5747" t="str">
            <v>Inner</v>
          </cell>
          <cell r="F5747">
            <v>1</v>
          </cell>
          <cell r="G5747">
            <v>0</v>
          </cell>
          <cell r="H5747">
            <v>-1</v>
          </cell>
          <cell r="I5747">
            <v>3</v>
          </cell>
          <cell r="J5747" t="str">
            <v>No</v>
          </cell>
          <cell r="K5747">
            <v>0.01</v>
          </cell>
          <cell r="L5747">
            <v>0.01</v>
          </cell>
          <cell r="M5747">
            <v>2</v>
          </cell>
          <cell r="N5747" t="str">
            <v>Market</v>
          </cell>
          <cell r="O5747" t="str">
            <v>Private</v>
          </cell>
          <cell r="P5747" t="str">
            <v>Flat Apartment or Maisonette</v>
          </cell>
          <cell r="Q5747" t="str">
            <v>Conversion of Dwelling(s) or ancillary C3 floorspace</v>
          </cell>
          <cell r="R5747" t="str">
            <v>No</v>
          </cell>
          <cell r="S5747" t="str">
            <v>No</v>
          </cell>
          <cell r="T5747" t="str">
            <v>No</v>
          </cell>
          <cell r="U5747" t="str">
            <v>N/A</v>
          </cell>
          <cell r="V5747" t="str">
            <v>Full</v>
          </cell>
          <cell r="W5747" t="str">
            <v>Borough</v>
          </cell>
          <cell r="X5747"/>
          <cell r="Y5747"/>
          <cell r="Z5747" t="str">
            <v>65</v>
          </cell>
          <cell r="AA5747" t="str">
            <v>Goodrich Road</v>
          </cell>
          <cell r="AB5747"/>
          <cell r="AC5747" t="str">
            <v>65,Goodrich Road,,SE22 9EQ</v>
          </cell>
          <cell r="AD5747" t="str">
            <v>EAST DULWICH</v>
          </cell>
          <cell r="AE5747" t="str">
            <v>SE22 9EQ</v>
          </cell>
          <cell r="AF5747">
            <v>534065</v>
          </cell>
          <cell r="AG5747">
            <v>174301</v>
          </cell>
          <cell r="AH5747" t="str">
            <v>Borough</v>
          </cell>
          <cell r="AI5747" t="str">
            <v>FY2016</v>
          </cell>
          <cell r="AJ5747" t="str">
            <v>1st</v>
          </cell>
          <cell r="AK5747">
            <v>42522</v>
          </cell>
          <cell r="AL5747">
            <v>43101</v>
          </cell>
          <cell r="AM5747">
            <v>43685</v>
          </cell>
          <cell r="AN5747"/>
          <cell r="AO5747">
            <v>43617</v>
          </cell>
          <cell r="AP5747"/>
          <cell r="AQ5747">
            <v>3</v>
          </cell>
          <cell r="AR5747" t="str">
            <v>Erection of a two storey rear extension; new mansard roof with terrace and windows to the front and rear;_x000D_
terrace to the 1st floor; relocating the entrance from Goodrich Road to Landells Road; creating 3 x_x000D_
self-contained flats, incorporating 2 x 2 bedroom flats and 1 x 1 bedroom flat</v>
          </cell>
          <cell r="AS5747">
            <v>276619</v>
          </cell>
        </row>
        <row r="5748">
          <cell r="A5748" t="str">
            <v>16-AP-1047</v>
          </cell>
          <cell r="B5748" t="str">
            <v>Full</v>
          </cell>
          <cell r="C5748" t="str">
            <v>Completed</v>
          </cell>
          <cell r="D5748" t="str">
            <v>Existing</v>
          </cell>
          <cell r="E5748" t="str">
            <v>Inner</v>
          </cell>
          <cell r="F5748">
            <v>1</v>
          </cell>
          <cell r="G5748">
            <v>0</v>
          </cell>
          <cell r="H5748">
            <v>-1</v>
          </cell>
          <cell r="I5748">
            <v>3</v>
          </cell>
          <cell r="J5748" t="str">
            <v>No</v>
          </cell>
          <cell r="K5748">
            <v>0.01</v>
          </cell>
          <cell r="L5748">
            <v>0.01</v>
          </cell>
          <cell r="M5748">
            <v>3</v>
          </cell>
          <cell r="N5748" t="str">
            <v>Market</v>
          </cell>
          <cell r="O5748" t="str">
            <v>Private</v>
          </cell>
          <cell r="P5748" t="str">
            <v>Flat Apartment or Maisonette</v>
          </cell>
          <cell r="Q5748" t="str">
            <v>Conversion of Dwelling(s) or ancillary C3 floorspace</v>
          </cell>
          <cell r="R5748" t="str">
            <v>No</v>
          </cell>
          <cell r="S5748" t="str">
            <v>No</v>
          </cell>
          <cell r="T5748" t="str">
            <v>No</v>
          </cell>
          <cell r="U5748" t="str">
            <v>N/A</v>
          </cell>
          <cell r="V5748" t="str">
            <v>Full</v>
          </cell>
          <cell r="W5748" t="str">
            <v>Borough</v>
          </cell>
          <cell r="X5748"/>
          <cell r="Y5748"/>
          <cell r="Z5748" t="str">
            <v>65</v>
          </cell>
          <cell r="AA5748" t="str">
            <v>Goodrich Road</v>
          </cell>
          <cell r="AB5748"/>
          <cell r="AC5748" t="str">
            <v>65,Goodrich Road,,SE22 9EQ</v>
          </cell>
          <cell r="AD5748" t="str">
            <v>EAST DULWICH</v>
          </cell>
          <cell r="AE5748" t="str">
            <v>SE22 9EQ</v>
          </cell>
          <cell r="AF5748">
            <v>534065</v>
          </cell>
          <cell r="AG5748">
            <v>174301</v>
          </cell>
          <cell r="AH5748" t="str">
            <v>Borough</v>
          </cell>
          <cell r="AI5748" t="str">
            <v>FY2016</v>
          </cell>
          <cell r="AJ5748" t="str">
            <v>1st</v>
          </cell>
          <cell r="AK5748">
            <v>42522</v>
          </cell>
          <cell r="AL5748">
            <v>43101</v>
          </cell>
          <cell r="AM5748">
            <v>43685</v>
          </cell>
          <cell r="AN5748"/>
          <cell r="AO5748">
            <v>43617</v>
          </cell>
          <cell r="AP5748"/>
          <cell r="AQ5748">
            <v>3</v>
          </cell>
          <cell r="AR5748" t="str">
            <v>Erection of a two storey rear extension; new mansard roof with terrace and windows to the front and rear;_x000D_
terrace to the 1st floor; relocating the entrance from Goodrich Road to Landells Road; creating 3 x_x000D_
self-contained flats, incorporating 2 x 2 bedroom flats and 1 x 1 bedroom flat</v>
          </cell>
          <cell r="AS5748">
            <v>276619</v>
          </cell>
        </row>
        <row r="5749">
          <cell r="A5749" t="str">
            <v>16-AP-1047</v>
          </cell>
          <cell r="B5749" t="str">
            <v>Full</v>
          </cell>
          <cell r="C5749" t="str">
            <v>Completed</v>
          </cell>
          <cell r="D5749" t="str">
            <v>Proposed</v>
          </cell>
          <cell r="E5749" t="str">
            <v>Inner</v>
          </cell>
          <cell r="F5749">
            <v>0</v>
          </cell>
          <cell r="G5749">
            <v>1</v>
          </cell>
          <cell r="H5749">
            <v>1</v>
          </cell>
          <cell r="I5749">
            <v>3</v>
          </cell>
          <cell r="J5749" t="str">
            <v>No</v>
          </cell>
          <cell r="K5749">
            <v>0.01</v>
          </cell>
          <cell r="L5749">
            <v>0.01</v>
          </cell>
          <cell r="M5749">
            <v>1</v>
          </cell>
          <cell r="N5749" t="str">
            <v>Market</v>
          </cell>
          <cell r="O5749" t="str">
            <v>Private</v>
          </cell>
          <cell r="P5749" t="str">
            <v>Flat Apartment or Maisonette</v>
          </cell>
          <cell r="Q5749" t="str">
            <v>Extension to building for residential unit(s)</v>
          </cell>
          <cell r="R5749" t="str">
            <v>No</v>
          </cell>
          <cell r="S5749" t="str">
            <v>No</v>
          </cell>
          <cell r="T5749" t="str">
            <v>No</v>
          </cell>
          <cell r="U5749"/>
          <cell r="V5749" t="str">
            <v>Full</v>
          </cell>
          <cell r="W5749" t="str">
            <v>Borough</v>
          </cell>
          <cell r="X5749"/>
          <cell r="Y5749"/>
          <cell r="Z5749" t="str">
            <v>65</v>
          </cell>
          <cell r="AA5749" t="str">
            <v>Goodrich Road</v>
          </cell>
          <cell r="AB5749"/>
          <cell r="AC5749" t="str">
            <v>65,Goodrich Road,,SE22 9EQ</v>
          </cell>
          <cell r="AD5749" t="str">
            <v>EAST DULWICH</v>
          </cell>
          <cell r="AE5749" t="str">
            <v>SE22 9EQ</v>
          </cell>
          <cell r="AF5749">
            <v>534065</v>
          </cell>
          <cell r="AG5749">
            <v>174301</v>
          </cell>
          <cell r="AH5749" t="str">
            <v>Borough</v>
          </cell>
          <cell r="AI5749" t="str">
            <v>FY2016</v>
          </cell>
          <cell r="AJ5749" t="str">
            <v>1st</v>
          </cell>
          <cell r="AK5749">
            <v>42522</v>
          </cell>
          <cell r="AL5749">
            <v>43101</v>
          </cell>
          <cell r="AM5749">
            <v>43685</v>
          </cell>
          <cell r="AN5749"/>
          <cell r="AO5749">
            <v>43617</v>
          </cell>
          <cell r="AP5749"/>
          <cell r="AQ5749">
            <v>3</v>
          </cell>
          <cell r="AR5749" t="str">
            <v>Erection of a two storey rear extension; new mansard roof with terrace and windows to the front and rear;_x000D_
terrace to the 1st floor; relocating the entrance from Goodrich Road to Landells Road; creating 3 x_x000D_
self-contained flats, incorporating 2 x 2 bedroom flats and 1 x 1 bedroom flat</v>
          </cell>
          <cell r="AS5749">
            <v>276619</v>
          </cell>
        </row>
        <row r="5750">
          <cell r="A5750" t="str">
            <v>16-AP-1047</v>
          </cell>
          <cell r="B5750" t="str">
            <v>Full</v>
          </cell>
          <cell r="C5750" t="str">
            <v>Completed</v>
          </cell>
          <cell r="D5750" t="str">
            <v>Proposed</v>
          </cell>
          <cell r="E5750" t="str">
            <v>Inner</v>
          </cell>
          <cell r="F5750">
            <v>0</v>
          </cell>
          <cell r="G5750">
            <v>1</v>
          </cell>
          <cell r="H5750">
            <v>1</v>
          </cell>
          <cell r="I5750">
            <v>3</v>
          </cell>
          <cell r="J5750" t="str">
            <v>No</v>
          </cell>
          <cell r="K5750">
            <v>0.01</v>
          </cell>
          <cell r="L5750">
            <v>0.01</v>
          </cell>
          <cell r="M5750">
            <v>2</v>
          </cell>
          <cell r="N5750" t="str">
            <v>Market</v>
          </cell>
          <cell r="O5750" t="str">
            <v>Private</v>
          </cell>
          <cell r="P5750" t="str">
            <v>Flat Apartment or Maisonette</v>
          </cell>
          <cell r="Q5750" t="str">
            <v>Conversion of Dwelling(s) or ancillary C3 floorspace</v>
          </cell>
          <cell r="R5750" t="str">
            <v>No</v>
          </cell>
          <cell r="S5750" t="str">
            <v>No</v>
          </cell>
          <cell r="T5750" t="str">
            <v>No</v>
          </cell>
          <cell r="U5750"/>
          <cell r="V5750" t="str">
            <v>Full</v>
          </cell>
          <cell r="W5750" t="str">
            <v>Borough</v>
          </cell>
          <cell r="X5750"/>
          <cell r="Y5750"/>
          <cell r="Z5750" t="str">
            <v>65</v>
          </cell>
          <cell r="AA5750" t="str">
            <v>Goodrich Road</v>
          </cell>
          <cell r="AB5750"/>
          <cell r="AC5750" t="str">
            <v>65,Goodrich Road,,SE22 9EQ</v>
          </cell>
          <cell r="AD5750" t="str">
            <v>EAST DULWICH</v>
          </cell>
          <cell r="AE5750" t="str">
            <v>SE22 9EQ</v>
          </cell>
          <cell r="AF5750">
            <v>534065</v>
          </cell>
          <cell r="AG5750">
            <v>174301</v>
          </cell>
          <cell r="AH5750" t="str">
            <v>Borough</v>
          </cell>
          <cell r="AI5750" t="str">
            <v>FY2016</v>
          </cell>
          <cell r="AJ5750" t="str">
            <v>1st</v>
          </cell>
          <cell r="AK5750">
            <v>42522</v>
          </cell>
          <cell r="AL5750">
            <v>43101</v>
          </cell>
          <cell r="AM5750">
            <v>43685</v>
          </cell>
          <cell r="AN5750"/>
          <cell r="AO5750">
            <v>43617</v>
          </cell>
          <cell r="AP5750"/>
          <cell r="AQ5750">
            <v>3</v>
          </cell>
          <cell r="AR5750" t="str">
            <v>Erection of a two storey rear extension; new mansard roof with terrace and windows to the front and rear;_x000D_
terrace to the 1st floor; relocating the entrance from Goodrich Road to Landells Road; creating 3 x_x000D_
self-contained flats, incorporating 2 x 2 bedroom flats and 1 x 1 bedroom flat</v>
          </cell>
          <cell r="AS5750">
            <v>276619</v>
          </cell>
        </row>
        <row r="5751">
          <cell r="A5751" t="str">
            <v>16-AP-1047</v>
          </cell>
          <cell r="B5751" t="str">
            <v>Full</v>
          </cell>
          <cell r="C5751" t="str">
            <v>Completed</v>
          </cell>
          <cell r="D5751" t="str">
            <v>Proposed</v>
          </cell>
          <cell r="E5751" t="str">
            <v>Inner</v>
          </cell>
          <cell r="F5751">
            <v>0</v>
          </cell>
          <cell r="G5751">
            <v>1</v>
          </cell>
          <cell r="H5751">
            <v>1</v>
          </cell>
          <cell r="I5751">
            <v>3</v>
          </cell>
          <cell r="J5751" t="str">
            <v>No</v>
          </cell>
          <cell r="K5751">
            <v>0.01</v>
          </cell>
          <cell r="L5751">
            <v>0.01</v>
          </cell>
          <cell r="M5751">
            <v>2</v>
          </cell>
          <cell r="N5751" t="str">
            <v>Market</v>
          </cell>
          <cell r="O5751" t="str">
            <v>Private</v>
          </cell>
          <cell r="P5751" t="str">
            <v>Flat Apartment or Maisonette</v>
          </cell>
          <cell r="Q5751" t="str">
            <v>Extension to building for residential unit(s)</v>
          </cell>
          <cell r="R5751" t="str">
            <v>No</v>
          </cell>
          <cell r="S5751" t="str">
            <v>No</v>
          </cell>
          <cell r="T5751" t="str">
            <v>No</v>
          </cell>
          <cell r="U5751"/>
          <cell r="V5751" t="str">
            <v>Full</v>
          </cell>
          <cell r="W5751" t="str">
            <v>Borough</v>
          </cell>
          <cell r="X5751"/>
          <cell r="Y5751"/>
          <cell r="Z5751" t="str">
            <v>65</v>
          </cell>
          <cell r="AA5751" t="str">
            <v>Goodrich Road</v>
          </cell>
          <cell r="AB5751"/>
          <cell r="AC5751" t="str">
            <v>65,Goodrich Road,,SE22 9EQ</v>
          </cell>
          <cell r="AD5751" t="str">
            <v>EAST DULWICH</v>
          </cell>
          <cell r="AE5751" t="str">
            <v>SE22 9EQ</v>
          </cell>
          <cell r="AF5751">
            <v>534065</v>
          </cell>
          <cell r="AG5751">
            <v>174301</v>
          </cell>
          <cell r="AH5751" t="str">
            <v>Borough</v>
          </cell>
          <cell r="AI5751" t="str">
            <v>FY2016</v>
          </cell>
          <cell r="AJ5751" t="str">
            <v>1st</v>
          </cell>
          <cell r="AK5751">
            <v>42522</v>
          </cell>
          <cell r="AL5751">
            <v>43101</v>
          </cell>
          <cell r="AM5751">
            <v>43685</v>
          </cell>
          <cell r="AN5751"/>
          <cell r="AO5751">
            <v>43617</v>
          </cell>
          <cell r="AP5751"/>
          <cell r="AQ5751">
            <v>3</v>
          </cell>
          <cell r="AR5751" t="str">
            <v>Erection of a two storey rear extension; new mansard roof with terrace and windows to the front and rear;_x000D_
terrace to the 1st floor; relocating the entrance from Goodrich Road to Landells Road; creating 3 x_x000D_
self-contained flats, incorporating 2 x 2 bedroom flats and 1 x 1 bedroom flat</v>
          </cell>
          <cell r="AS5751">
            <v>276619</v>
          </cell>
        </row>
        <row r="5752">
          <cell r="A5752" t="str">
            <v>16-AP-1089</v>
          </cell>
          <cell r="B5752" t="str">
            <v>Full</v>
          </cell>
          <cell r="C5752" t="str">
            <v>Completed</v>
          </cell>
          <cell r="D5752" t="str">
            <v>Existing</v>
          </cell>
          <cell r="E5752" t="str">
            <v>Inner</v>
          </cell>
          <cell r="F5752">
            <v>1</v>
          </cell>
          <cell r="G5752">
            <v>0</v>
          </cell>
          <cell r="H5752">
            <v>-1</v>
          </cell>
          <cell r="I5752">
            <v>3</v>
          </cell>
          <cell r="J5752" t="str">
            <v>No</v>
          </cell>
          <cell r="K5752">
            <v>1.9E-2</v>
          </cell>
          <cell r="L5752">
            <v>1.7000000000000001E-2</v>
          </cell>
          <cell r="M5752">
            <v>3</v>
          </cell>
          <cell r="N5752" t="str">
            <v>Market</v>
          </cell>
          <cell r="O5752" t="str">
            <v>Private</v>
          </cell>
          <cell r="P5752" t="str">
            <v>Flat Apartment or Maisonette</v>
          </cell>
          <cell r="Q5752" t="str">
            <v>Extension to building for residential unit(s)</v>
          </cell>
          <cell r="R5752" t="str">
            <v>No</v>
          </cell>
          <cell r="S5752" t="str">
            <v>No</v>
          </cell>
          <cell r="T5752" t="str">
            <v>No</v>
          </cell>
          <cell r="U5752" t="str">
            <v>N/A</v>
          </cell>
          <cell r="V5752" t="str">
            <v>Full</v>
          </cell>
          <cell r="W5752" t="str">
            <v>Borough</v>
          </cell>
          <cell r="X5752"/>
          <cell r="Y5752"/>
          <cell r="Z5752" t="str">
            <v>6</v>
          </cell>
          <cell r="AA5752" t="str">
            <v>Peckham Park Road</v>
          </cell>
          <cell r="AB5752"/>
          <cell r="AC5752" t="str">
            <v>6,Peckham Park Road,,SE15 6TW</v>
          </cell>
          <cell r="AD5752" t="str">
            <v>LIVESEY</v>
          </cell>
          <cell r="AE5752" t="str">
            <v>SE15 6TW</v>
          </cell>
          <cell r="AF5752">
            <v>534430</v>
          </cell>
          <cell r="AG5752">
            <v>177790</v>
          </cell>
          <cell r="AH5752" t="str">
            <v>Borough</v>
          </cell>
          <cell r="AI5752" t="str">
            <v>FY2016</v>
          </cell>
          <cell r="AJ5752" t="str">
            <v>1st</v>
          </cell>
          <cell r="AK5752">
            <v>42531</v>
          </cell>
          <cell r="AL5752">
            <v>43101</v>
          </cell>
          <cell r="AM5752">
            <v>43466</v>
          </cell>
          <cell r="AN5752"/>
          <cell r="AO5752">
            <v>43626</v>
          </cell>
          <cell r="AP5752"/>
          <cell r="AQ5752">
            <v>3</v>
          </cell>
          <cell r="AR5752" t="str">
            <v>Erection of a two storey side and rear extension including an additional mansard floor set back from the existing parapet line to provide an extended retail unit to match the existing shop parade, 1No. Studio flat, 2No. 1 bedroom apartments and 1No. 2 bedroom apartment.</v>
          </cell>
          <cell r="AS5752">
            <v>304276</v>
          </cell>
        </row>
        <row r="5753">
          <cell r="A5753" t="str">
            <v>16-AP-1089</v>
          </cell>
          <cell r="B5753" t="str">
            <v>Full</v>
          </cell>
          <cell r="C5753" t="str">
            <v>Completed</v>
          </cell>
          <cell r="D5753" t="str">
            <v>Proposed</v>
          </cell>
          <cell r="E5753" t="str">
            <v>Inner</v>
          </cell>
          <cell r="F5753">
            <v>0</v>
          </cell>
          <cell r="G5753">
            <v>2</v>
          </cell>
          <cell r="H5753">
            <v>2</v>
          </cell>
          <cell r="I5753">
            <v>3</v>
          </cell>
          <cell r="J5753" t="str">
            <v>No</v>
          </cell>
          <cell r="K5753">
            <v>1.9E-2</v>
          </cell>
          <cell r="L5753">
            <v>1.7000000000000001E-2</v>
          </cell>
          <cell r="M5753">
            <v>1</v>
          </cell>
          <cell r="N5753" t="str">
            <v>Market</v>
          </cell>
          <cell r="O5753" t="str">
            <v>Private</v>
          </cell>
          <cell r="P5753" t="str">
            <v>Flat Apartment or Maisonette</v>
          </cell>
          <cell r="Q5753" t="str">
            <v>Extension to building for residential unit(s)</v>
          </cell>
          <cell r="R5753" t="str">
            <v>No</v>
          </cell>
          <cell r="S5753" t="str">
            <v>No</v>
          </cell>
          <cell r="T5753" t="str">
            <v>No</v>
          </cell>
          <cell r="U5753"/>
          <cell r="V5753" t="str">
            <v>Full</v>
          </cell>
          <cell r="W5753" t="str">
            <v>Borough</v>
          </cell>
          <cell r="X5753"/>
          <cell r="Y5753"/>
          <cell r="Z5753" t="str">
            <v>6</v>
          </cell>
          <cell r="AA5753" t="str">
            <v>Peckham Park Road</v>
          </cell>
          <cell r="AB5753"/>
          <cell r="AC5753" t="str">
            <v>6,Peckham Park Road,,SE15 6TW</v>
          </cell>
          <cell r="AD5753" t="str">
            <v>LIVESEY</v>
          </cell>
          <cell r="AE5753" t="str">
            <v>SE15 6TW</v>
          </cell>
          <cell r="AF5753">
            <v>534430</v>
          </cell>
          <cell r="AG5753">
            <v>177790</v>
          </cell>
          <cell r="AH5753" t="str">
            <v>Borough</v>
          </cell>
          <cell r="AI5753" t="str">
            <v>FY2016</v>
          </cell>
          <cell r="AJ5753" t="str">
            <v>1st</v>
          </cell>
          <cell r="AK5753">
            <v>42531</v>
          </cell>
          <cell r="AL5753">
            <v>43101</v>
          </cell>
          <cell r="AM5753">
            <v>43466</v>
          </cell>
          <cell r="AN5753"/>
          <cell r="AO5753">
            <v>43626</v>
          </cell>
          <cell r="AP5753"/>
          <cell r="AQ5753">
            <v>3</v>
          </cell>
          <cell r="AR5753" t="str">
            <v>Erection of a two storey side and rear extension including an additional mansard floor set back from the existing parapet line to provide an extended retail unit to match the existing shop parade, 1No. Studio flat, 2No. 1 bedroom apartments and 1No. 2 bedroom apartment.</v>
          </cell>
          <cell r="AS5753">
            <v>304276</v>
          </cell>
        </row>
        <row r="5754">
          <cell r="A5754" t="str">
            <v>16-AP-1089</v>
          </cell>
          <cell r="B5754" t="str">
            <v>Full</v>
          </cell>
          <cell r="C5754" t="str">
            <v>Completed</v>
          </cell>
          <cell r="D5754" t="str">
            <v>Proposed</v>
          </cell>
          <cell r="E5754" t="str">
            <v>Inner</v>
          </cell>
          <cell r="F5754">
            <v>0</v>
          </cell>
          <cell r="G5754">
            <v>1</v>
          </cell>
          <cell r="H5754">
            <v>1</v>
          </cell>
          <cell r="I5754">
            <v>3</v>
          </cell>
          <cell r="J5754" t="str">
            <v>No</v>
          </cell>
          <cell r="K5754">
            <v>1.9E-2</v>
          </cell>
          <cell r="L5754">
            <v>1.7000000000000001E-2</v>
          </cell>
          <cell r="M5754">
            <v>2</v>
          </cell>
          <cell r="N5754" t="str">
            <v>Market</v>
          </cell>
          <cell r="O5754" t="str">
            <v>Private</v>
          </cell>
          <cell r="P5754" t="str">
            <v>Flat Apartment or Maisonette</v>
          </cell>
          <cell r="Q5754" t="str">
            <v>Extension to building for residential unit(s)</v>
          </cell>
          <cell r="R5754" t="str">
            <v>No</v>
          </cell>
          <cell r="S5754" t="str">
            <v>No</v>
          </cell>
          <cell r="T5754" t="str">
            <v>No</v>
          </cell>
          <cell r="U5754"/>
          <cell r="V5754" t="str">
            <v>Full</v>
          </cell>
          <cell r="W5754" t="str">
            <v>Borough</v>
          </cell>
          <cell r="X5754"/>
          <cell r="Y5754"/>
          <cell r="Z5754" t="str">
            <v>6</v>
          </cell>
          <cell r="AA5754" t="str">
            <v>Peckham Park Road</v>
          </cell>
          <cell r="AB5754"/>
          <cell r="AC5754" t="str">
            <v>6,Peckham Park Road,,SE15 6TW</v>
          </cell>
          <cell r="AD5754" t="str">
            <v>LIVESEY</v>
          </cell>
          <cell r="AE5754" t="str">
            <v>SE15 6TW</v>
          </cell>
          <cell r="AF5754">
            <v>534430</v>
          </cell>
          <cell r="AG5754">
            <v>177790</v>
          </cell>
          <cell r="AH5754" t="str">
            <v>Borough</v>
          </cell>
          <cell r="AI5754" t="str">
            <v>FY2016</v>
          </cell>
          <cell r="AJ5754" t="str">
            <v>1st</v>
          </cell>
          <cell r="AK5754">
            <v>42531</v>
          </cell>
          <cell r="AL5754">
            <v>43101</v>
          </cell>
          <cell r="AM5754">
            <v>43466</v>
          </cell>
          <cell r="AN5754"/>
          <cell r="AO5754">
            <v>43626</v>
          </cell>
          <cell r="AP5754"/>
          <cell r="AQ5754">
            <v>3</v>
          </cell>
          <cell r="AR5754" t="str">
            <v>Erection of a two storey side and rear extension including an additional mansard floor set back from the existing parapet line to provide an extended retail unit to match the existing shop parade, 1No. Studio flat, 2No. 1 bedroom apartments and 1No. 2 bedroom apartment.</v>
          </cell>
          <cell r="AS5754">
            <v>304276</v>
          </cell>
        </row>
        <row r="5755">
          <cell r="A5755" t="str">
            <v>16-AP-1092</v>
          </cell>
          <cell r="B5755" t="str">
            <v>Full</v>
          </cell>
          <cell r="C5755" t="str">
            <v>Started</v>
          </cell>
          <cell r="D5755" t="str">
            <v>Proposed</v>
          </cell>
          <cell r="E5755" t="str">
            <v>Inner</v>
          </cell>
          <cell r="F5755">
            <v>0</v>
          </cell>
          <cell r="G5755">
            <v>2</v>
          </cell>
          <cell r="H5755">
            <v>2</v>
          </cell>
          <cell r="I5755">
            <v>9</v>
          </cell>
          <cell r="J5755" t="str">
            <v>No</v>
          </cell>
          <cell r="K5755">
            <v>5.7000000000000002E-2</v>
          </cell>
          <cell r="L5755">
            <v>4.2999999999999997E-2</v>
          </cell>
          <cell r="M5755">
            <v>1</v>
          </cell>
          <cell r="N5755" t="str">
            <v>Market</v>
          </cell>
          <cell r="O5755" t="str">
            <v>Private</v>
          </cell>
          <cell r="P5755" t="str">
            <v>Flat Apartment or Maisonette</v>
          </cell>
          <cell r="Q5755" t="str">
            <v>New Residential Building</v>
          </cell>
          <cell r="R5755" t="str">
            <v>No</v>
          </cell>
          <cell r="S5755" t="str">
            <v>No</v>
          </cell>
          <cell r="T5755" t="str">
            <v>No</v>
          </cell>
          <cell r="U5755"/>
          <cell r="V5755" t="str">
            <v>Full</v>
          </cell>
          <cell r="W5755" t="str">
            <v>Borough</v>
          </cell>
          <cell r="X5755"/>
          <cell r="Y5755"/>
          <cell r="Z5755" t="str">
            <v>171-177</v>
          </cell>
          <cell r="AA5755" t="str">
            <v>Ilderton Road</v>
          </cell>
          <cell r="AB5755"/>
          <cell r="AC5755" t="str">
            <v>171-177,Ilderton Road,,SE16 3LA</v>
          </cell>
          <cell r="AD5755" t="str">
            <v>LIVESEY</v>
          </cell>
          <cell r="AE5755" t="str">
            <v>SE16 3LA</v>
          </cell>
          <cell r="AF5755">
            <v>535241</v>
          </cell>
          <cell r="AG5755">
            <v>178060</v>
          </cell>
          <cell r="AH5755" t="str">
            <v>Borough</v>
          </cell>
          <cell r="AI5755" t="str">
            <v>FY2016</v>
          </cell>
          <cell r="AJ5755" t="str">
            <v>2nd</v>
          </cell>
          <cell r="AK5755">
            <v>42600</v>
          </cell>
          <cell r="AL5755">
            <v>43647</v>
          </cell>
          <cell r="AM5755"/>
          <cell r="AN5755"/>
          <cell r="AO5755">
            <v>43695</v>
          </cell>
          <cell r="AP5755"/>
          <cell r="AQ5755">
            <v>9</v>
          </cell>
          <cell r="AR5755" t="str">
            <v>Erection of a new four storey building plus basement to provide 9 new residential homes (Use Class C3 - 2 x 1 bed, 4 x 2-bed, 3 x 3 bed) and two new ground floor commercial units providing a total of 338sqm commercial (B1) floor space, together with associated landscaping, amenity and playspace, car and cycle parking and plant space.</v>
          </cell>
          <cell r="AS5755">
            <v>302873</v>
          </cell>
        </row>
        <row r="5756">
          <cell r="A5756" t="str">
            <v>16-AP-1092</v>
          </cell>
          <cell r="B5756" t="str">
            <v>Full</v>
          </cell>
          <cell r="C5756" t="str">
            <v>Started</v>
          </cell>
          <cell r="D5756" t="str">
            <v>Proposed</v>
          </cell>
          <cell r="E5756" t="str">
            <v>Inner</v>
          </cell>
          <cell r="F5756">
            <v>0</v>
          </cell>
          <cell r="G5756">
            <v>4</v>
          </cell>
          <cell r="H5756">
            <v>4</v>
          </cell>
          <cell r="I5756">
            <v>9</v>
          </cell>
          <cell r="J5756" t="str">
            <v>No</v>
          </cell>
          <cell r="K5756">
            <v>5.7000000000000002E-2</v>
          </cell>
          <cell r="L5756">
            <v>4.2999999999999997E-2</v>
          </cell>
          <cell r="M5756">
            <v>2</v>
          </cell>
          <cell r="N5756" t="str">
            <v>Market</v>
          </cell>
          <cell r="O5756" t="str">
            <v>Private</v>
          </cell>
          <cell r="P5756" t="str">
            <v>Flat Apartment or Maisonette</v>
          </cell>
          <cell r="Q5756" t="str">
            <v>New Residential Building</v>
          </cell>
          <cell r="R5756" t="str">
            <v>No</v>
          </cell>
          <cell r="S5756" t="str">
            <v>No</v>
          </cell>
          <cell r="T5756" t="str">
            <v>No</v>
          </cell>
          <cell r="U5756"/>
          <cell r="V5756" t="str">
            <v>Full</v>
          </cell>
          <cell r="W5756" t="str">
            <v>Borough</v>
          </cell>
          <cell r="X5756"/>
          <cell r="Y5756"/>
          <cell r="Z5756" t="str">
            <v>171-177</v>
          </cell>
          <cell r="AA5756" t="str">
            <v>Ilderton Road</v>
          </cell>
          <cell r="AB5756"/>
          <cell r="AC5756" t="str">
            <v>171-177,Ilderton Road,,SE16 3LA</v>
          </cell>
          <cell r="AD5756" t="str">
            <v>LIVESEY</v>
          </cell>
          <cell r="AE5756" t="str">
            <v>SE16 3LA</v>
          </cell>
          <cell r="AF5756">
            <v>535241</v>
          </cell>
          <cell r="AG5756">
            <v>178060</v>
          </cell>
          <cell r="AH5756" t="str">
            <v>Borough</v>
          </cell>
          <cell r="AI5756" t="str">
            <v>FY2016</v>
          </cell>
          <cell r="AJ5756" t="str">
            <v>2nd</v>
          </cell>
          <cell r="AK5756">
            <v>42600</v>
          </cell>
          <cell r="AL5756">
            <v>43647</v>
          </cell>
          <cell r="AM5756"/>
          <cell r="AN5756"/>
          <cell r="AO5756">
            <v>43695</v>
          </cell>
          <cell r="AP5756"/>
          <cell r="AQ5756">
            <v>9</v>
          </cell>
          <cell r="AR5756" t="str">
            <v>Erection of a new four storey building plus basement to provide 9 new residential homes (Use Class C3 - 2 x 1 bed, 4 x 2-bed, 3 x 3 bed) and two new ground floor commercial units providing a total of 338sqm commercial (B1) floor space, together with associated landscaping, amenity and playspace, car and cycle parking and plant space.</v>
          </cell>
          <cell r="AS5756">
            <v>302873</v>
          </cell>
        </row>
        <row r="5757">
          <cell r="A5757" t="str">
            <v>16-AP-1092</v>
          </cell>
          <cell r="B5757" t="str">
            <v>Full</v>
          </cell>
          <cell r="C5757" t="str">
            <v>Started</v>
          </cell>
          <cell r="D5757" t="str">
            <v>Proposed</v>
          </cell>
          <cell r="E5757" t="str">
            <v>Inner</v>
          </cell>
          <cell r="F5757">
            <v>0</v>
          </cell>
          <cell r="G5757">
            <v>3</v>
          </cell>
          <cell r="H5757">
            <v>3</v>
          </cell>
          <cell r="I5757">
            <v>9</v>
          </cell>
          <cell r="J5757" t="str">
            <v>No</v>
          </cell>
          <cell r="K5757">
            <v>5.7000000000000002E-2</v>
          </cell>
          <cell r="L5757">
            <v>4.2999999999999997E-2</v>
          </cell>
          <cell r="M5757">
            <v>3</v>
          </cell>
          <cell r="N5757" t="str">
            <v>Market</v>
          </cell>
          <cell r="O5757" t="str">
            <v>Private</v>
          </cell>
          <cell r="P5757" t="str">
            <v>Flat Apartment or Maisonette</v>
          </cell>
          <cell r="Q5757" t="str">
            <v>New Residential Building</v>
          </cell>
          <cell r="R5757" t="str">
            <v>No</v>
          </cell>
          <cell r="S5757" t="str">
            <v>No</v>
          </cell>
          <cell r="T5757" t="str">
            <v>No</v>
          </cell>
          <cell r="U5757"/>
          <cell r="V5757" t="str">
            <v>Full</v>
          </cell>
          <cell r="W5757" t="str">
            <v>Borough</v>
          </cell>
          <cell r="X5757"/>
          <cell r="Y5757"/>
          <cell r="Z5757" t="str">
            <v>171-177</v>
          </cell>
          <cell r="AA5757" t="str">
            <v>Ilderton Road</v>
          </cell>
          <cell r="AB5757"/>
          <cell r="AC5757" t="str">
            <v>171-177,Ilderton Road,,SE16 3LA</v>
          </cell>
          <cell r="AD5757" t="str">
            <v>LIVESEY</v>
          </cell>
          <cell r="AE5757" t="str">
            <v>SE16 3LA</v>
          </cell>
          <cell r="AF5757">
            <v>535241</v>
          </cell>
          <cell r="AG5757">
            <v>178060</v>
          </cell>
          <cell r="AH5757" t="str">
            <v>Borough</v>
          </cell>
          <cell r="AI5757" t="str">
            <v>FY2016</v>
          </cell>
          <cell r="AJ5757" t="str">
            <v>2nd</v>
          </cell>
          <cell r="AK5757">
            <v>42600</v>
          </cell>
          <cell r="AL5757">
            <v>43647</v>
          </cell>
          <cell r="AM5757"/>
          <cell r="AN5757"/>
          <cell r="AO5757">
            <v>43695</v>
          </cell>
          <cell r="AP5757"/>
          <cell r="AQ5757">
            <v>9</v>
          </cell>
          <cell r="AR5757" t="str">
            <v>Erection of a new four storey building plus basement to provide 9 new residential homes (Use Class C3 - 2 x 1 bed, 4 x 2-bed, 3 x 3 bed) and two new ground floor commercial units providing a total of 338sqm commercial (B1) floor space, together with associated landscaping, amenity and playspace, car and cycle parking and plant space.</v>
          </cell>
          <cell r="AS5757">
            <v>302873</v>
          </cell>
        </row>
        <row r="5758">
          <cell r="A5758" t="str">
            <v>16-AP-1097</v>
          </cell>
          <cell r="B5758" t="str">
            <v>Full</v>
          </cell>
          <cell r="C5758" t="str">
            <v>Submitted</v>
          </cell>
          <cell r="D5758" t="str">
            <v>Existing</v>
          </cell>
          <cell r="E5758" t="str">
            <v>Inner</v>
          </cell>
          <cell r="F5758">
            <v>1</v>
          </cell>
          <cell r="G5758">
            <v>0</v>
          </cell>
          <cell r="H5758">
            <v>-1</v>
          </cell>
          <cell r="I5758">
            <v>3</v>
          </cell>
          <cell r="J5758" t="str">
            <v>No</v>
          </cell>
          <cell r="K5758">
            <v>1.6E-2</v>
          </cell>
          <cell r="L5758">
            <v>1.6E-2</v>
          </cell>
          <cell r="M5758">
            <v>6</v>
          </cell>
          <cell r="N5758" t="str">
            <v>Market</v>
          </cell>
          <cell r="O5758" t="str">
            <v>Private</v>
          </cell>
          <cell r="P5758" t="str">
            <v>House or Bungalow</v>
          </cell>
          <cell r="Q5758" t="str">
            <v>Extension to building for residential unit(s)</v>
          </cell>
          <cell r="R5758" t="str">
            <v>No</v>
          </cell>
          <cell r="S5758" t="str">
            <v>No</v>
          </cell>
          <cell r="T5758" t="str">
            <v>No</v>
          </cell>
          <cell r="U5758" t="str">
            <v>N/A</v>
          </cell>
          <cell r="V5758" t="str">
            <v>Full</v>
          </cell>
          <cell r="W5758" t="str">
            <v>Borough</v>
          </cell>
          <cell r="X5758"/>
          <cell r="Y5758"/>
          <cell r="Z5758" t="str">
            <v>13</v>
          </cell>
          <cell r="AA5758" t="str">
            <v>Grummant Road</v>
          </cell>
          <cell r="AB5758"/>
          <cell r="AC5758" t="str">
            <v>13,Grummant Road,,SE15 5NQ</v>
          </cell>
          <cell r="AD5758" t="str">
            <v>THE LANE</v>
          </cell>
          <cell r="AE5758" t="str">
            <v>SE15 5NQ</v>
          </cell>
          <cell r="AF5758">
            <v>533768</v>
          </cell>
          <cell r="AG5758">
            <v>176665</v>
          </cell>
          <cell r="AH5758" t="str">
            <v>Borough</v>
          </cell>
          <cell r="AI5758" t="str">
            <v>FY2016</v>
          </cell>
          <cell r="AJ5758" t="str">
            <v>1st</v>
          </cell>
          <cell r="AK5758">
            <v>42508</v>
          </cell>
          <cell r="AL5758"/>
          <cell r="AM5758"/>
          <cell r="AN5758"/>
          <cell r="AO5758">
            <v>43603</v>
          </cell>
          <cell r="AP5758"/>
          <cell r="AQ5758">
            <v>3</v>
          </cell>
          <cell r="AR5758" t="str">
            <v>Erection of three storey rear and side and single storey rear extension to existing 3 storey house to_x000D_
accommodate conversion into 3 flats (comprising 2 x 2 bed &amp; 1 x 1 bed)</v>
          </cell>
          <cell r="AS5758">
            <v>276657</v>
          </cell>
        </row>
        <row r="5759">
          <cell r="A5759" t="str">
            <v>16-AP-1097</v>
          </cell>
          <cell r="B5759" t="str">
            <v>Full</v>
          </cell>
          <cell r="C5759" t="str">
            <v>Submitted</v>
          </cell>
          <cell r="D5759" t="str">
            <v>Proposed</v>
          </cell>
          <cell r="E5759" t="str">
            <v>Inner</v>
          </cell>
          <cell r="F5759">
            <v>0</v>
          </cell>
          <cell r="G5759">
            <v>1</v>
          </cell>
          <cell r="H5759">
            <v>1</v>
          </cell>
          <cell r="I5759">
            <v>3</v>
          </cell>
          <cell r="J5759" t="str">
            <v>No</v>
          </cell>
          <cell r="K5759">
            <v>1.6E-2</v>
          </cell>
          <cell r="L5759">
            <v>1.6E-2</v>
          </cell>
          <cell r="M5759">
            <v>1</v>
          </cell>
          <cell r="N5759" t="str">
            <v>Market</v>
          </cell>
          <cell r="O5759" t="str">
            <v>Private</v>
          </cell>
          <cell r="P5759" t="str">
            <v>Flat Apartment or Maisonette</v>
          </cell>
          <cell r="Q5759" t="str">
            <v>Extension to building for residential unit(s)</v>
          </cell>
          <cell r="R5759" t="str">
            <v>No</v>
          </cell>
          <cell r="S5759" t="str">
            <v>No</v>
          </cell>
          <cell r="T5759" t="str">
            <v>No</v>
          </cell>
          <cell r="U5759"/>
          <cell r="V5759" t="str">
            <v>Full</v>
          </cell>
          <cell r="W5759" t="str">
            <v>Borough</v>
          </cell>
          <cell r="X5759"/>
          <cell r="Y5759"/>
          <cell r="Z5759" t="str">
            <v>13</v>
          </cell>
          <cell r="AA5759" t="str">
            <v>Grummant Road</v>
          </cell>
          <cell r="AB5759"/>
          <cell r="AC5759" t="str">
            <v>13,Grummant Road,,SE15 5NQ</v>
          </cell>
          <cell r="AD5759" t="str">
            <v>THE LANE</v>
          </cell>
          <cell r="AE5759" t="str">
            <v>SE15 5NQ</v>
          </cell>
          <cell r="AF5759">
            <v>533768</v>
          </cell>
          <cell r="AG5759">
            <v>176665</v>
          </cell>
          <cell r="AH5759" t="str">
            <v>Borough</v>
          </cell>
          <cell r="AI5759" t="str">
            <v>FY2016</v>
          </cell>
          <cell r="AJ5759" t="str">
            <v>1st</v>
          </cell>
          <cell r="AK5759">
            <v>42508</v>
          </cell>
          <cell r="AL5759"/>
          <cell r="AM5759"/>
          <cell r="AN5759"/>
          <cell r="AO5759">
            <v>43603</v>
          </cell>
          <cell r="AP5759"/>
          <cell r="AQ5759">
            <v>3</v>
          </cell>
          <cell r="AR5759" t="str">
            <v>Erection of three storey rear and side and single storey rear extension to existing 3 storey house to_x000D_
accommodate conversion into 3 flats (comprising 2 x 2 bed &amp; 1 x 1 bed)</v>
          </cell>
          <cell r="AS5759">
            <v>276657</v>
          </cell>
        </row>
        <row r="5760">
          <cell r="A5760" t="str">
            <v>16-AP-1097</v>
          </cell>
          <cell r="B5760" t="str">
            <v>Full</v>
          </cell>
          <cell r="C5760" t="str">
            <v>Submitted</v>
          </cell>
          <cell r="D5760" t="str">
            <v>Proposed</v>
          </cell>
          <cell r="E5760" t="str">
            <v>Inner</v>
          </cell>
          <cell r="F5760">
            <v>0</v>
          </cell>
          <cell r="G5760">
            <v>2</v>
          </cell>
          <cell r="H5760">
            <v>2</v>
          </cell>
          <cell r="I5760">
            <v>3</v>
          </cell>
          <cell r="J5760" t="str">
            <v>No</v>
          </cell>
          <cell r="K5760">
            <v>1.6E-2</v>
          </cell>
          <cell r="L5760">
            <v>1.6E-2</v>
          </cell>
          <cell r="M5760">
            <v>2</v>
          </cell>
          <cell r="N5760" t="str">
            <v>Market</v>
          </cell>
          <cell r="O5760" t="str">
            <v>Private</v>
          </cell>
          <cell r="P5760" t="str">
            <v>Flat Apartment or Maisonette</v>
          </cell>
          <cell r="Q5760" t="str">
            <v>Extension to building for residential unit(s)</v>
          </cell>
          <cell r="R5760" t="str">
            <v>No</v>
          </cell>
          <cell r="S5760" t="str">
            <v>No</v>
          </cell>
          <cell r="T5760" t="str">
            <v>No</v>
          </cell>
          <cell r="U5760"/>
          <cell r="V5760" t="str">
            <v>Full</v>
          </cell>
          <cell r="W5760" t="str">
            <v>Borough</v>
          </cell>
          <cell r="X5760"/>
          <cell r="Y5760"/>
          <cell r="Z5760" t="str">
            <v>13</v>
          </cell>
          <cell r="AA5760" t="str">
            <v>Grummant Road</v>
          </cell>
          <cell r="AB5760"/>
          <cell r="AC5760" t="str">
            <v>13,Grummant Road,,SE15 5NQ</v>
          </cell>
          <cell r="AD5760" t="str">
            <v>THE LANE</v>
          </cell>
          <cell r="AE5760" t="str">
            <v>SE15 5NQ</v>
          </cell>
          <cell r="AF5760">
            <v>533768</v>
          </cell>
          <cell r="AG5760">
            <v>176665</v>
          </cell>
          <cell r="AH5760" t="str">
            <v>Borough</v>
          </cell>
          <cell r="AI5760" t="str">
            <v>FY2016</v>
          </cell>
          <cell r="AJ5760" t="str">
            <v>1st</v>
          </cell>
          <cell r="AK5760">
            <v>42508</v>
          </cell>
          <cell r="AL5760"/>
          <cell r="AM5760"/>
          <cell r="AN5760"/>
          <cell r="AO5760">
            <v>43603</v>
          </cell>
          <cell r="AP5760"/>
          <cell r="AQ5760">
            <v>3</v>
          </cell>
          <cell r="AR5760" t="str">
            <v>Erection of three storey rear and side and single storey rear extension to existing 3 storey house to_x000D_
accommodate conversion into 3 flats (comprising 2 x 2 bed &amp; 1 x 1 bed)</v>
          </cell>
          <cell r="AS5760">
            <v>276657</v>
          </cell>
        </row>
        <row r="5761">
          <cell r="A5761" t="str">
            <v>16-AP-1107</v>
          </cell>
          <cell r="B5761" t="str">
            <v>Full</v>
          </cell>
          <cell r="C5761" t="str">
            <v>Started</v>
          </cell>
          <cell r="D5761" t="str">
            <v>Proposed</v>
          </cell>
          <cell r="E5761" t="str">
            <v>Inner</v>
          </cell>
          <cell r="F5761">
            <v>0</v>
          </cell>
          <cell r="G5761">
            <v>5</v>
          </cell>
          <cell r="H5761">
            <v>5</v>
          </cell>
          <cell r="I5761">
            <v>6</v>
          </cell>
          <cell r="J5761" t="str">
            <v>Yes</v>
          </cell>
          <cell r="K5761">
            <v>0.04</v>
          </cell>
          <cell r="L5761">
            <v>0.04</v>
          </cell>
          <cell r="M5761">
            <v>1</v>
          </cell>
          <cell r="N5761" t="str">
            <v>Social Rented</v>
          </cell>
          <cell r="O5761" t="str">
            <v>Local Authority</v>
          </cell>
          <cell r="P5761" t="str">
            <v>Flat Apartment or Maisonette</v>
          </cell>
          <cell r="Q5761" t="str">
            <v>Conversion of Dwelling(s) or ancillary C3 floorspace</v>
          </cell>
          <cell r="R5761" t="str">
            <v>No</v>
          </cell>
          <cell r="S5761" t="str">
            <v>No</v>
          </cell>
          <cell r="T5761" t="str">
            <v>No</v>
          </cell>
          <cell r="U5761"/>
          <cell r="V5761" t="str">
            <v>Full</v>
          </cell>
          <cell r="W5761" t="str">
            <v>Borough</v>
          </cell>
          <cell r="X5761"/>
          <cell r="Y5761"/>
          <cell r="Z5761" t="str">
            <v>Grasmere Point</v>
          </cell>
          <cell r="AA5761" t="str">
            <v>Old Kent Road</v>
          </cell>
          <cell r="AB5761"/>
          <cell r="AC5761" t="str">
            <v>Grasmere Point,Old Kent Road,,SE15 1DU</v>
          </cell>
          <cell r="AD5761" t="str">
            <v>LIVESEY</v>
          </cell>
          <cell r="AE5761" t="str">
            <v>SE15 1DU</v>
          </cell>
          <cell r="AF5761">
            <v>535200</v>
          </cell>
          <cell r="AG5761">
            <v>177540</v>
          </cell>
          <cell r="AH5761" t="str">
            <v>Borough</v>
          </cell>
          <cell r="AI5761" t="str">
            <v>FY2016</v>
          </cell>
          <cell r="AJ5761" t="str">
            <v>1st</v>
          </cell>
          <cell r="AK5761">
            <v>42522</v>
          </cell>
          <cell r="AL5761">
            <v>42979</v>
          </cell>
          <cell r="AM5761"/>
          <cell r="AN5761"/>
          <cell r="AO5761">
            <v>43617</v>
          </cell>
          <cell r="AP5761"/>
          <cell r="AQ5761">
            <v>6</v>
          </cell>
          <cell r="AR5761" t="str">
            <v>Installation of external wall insulation and rain screen cladding to all elevations and balcony enclosures (some_x000D_
elevations 'light grey', some 'red-gold-purple' and balconies in 'dark grey' colour); installation of reglit glass to_x000D_
stairwell elevation; replacement of all the existing window units with new uPVC window units; installation of_x000D_
new uPVC windows at basement level; conversion of the part of the existing basement level (ancillary to C3_x000D_
use) to create x2 1-bedroomed-residential unit (C3 use) and a new entrance lobby with some of the existing_x000D_
plant and storage areas to be retained; creation of a new entrance porch; conversion of the existing podium_x000D_
level (ancillary to C3 use) to create x4 1-bedroomed residential units (C3 use); landscaping works to area_x000D_
immediately surrounding building (submitted under a separate application 16/AP/1160).</v>
          </cell>
          <cell r="AS5761">
            <v>303915</v>
          </cell>
        </row>
        <row r="5762">
          <cell r="A5762" t="str">
            <v>16-AP-1107</v>
          </cell>
          <cell r="B5762" t="str">
            <v>Full</v>
          </cell>
          <cell r="C5762" t="str">
            <v>Started</v>
          </cell>
          <cell r="D5762" t="str">
            <v>Proposed</v>
          </cell>
          <cell r="E5762" t="str">
            <v>Inner</v>
          </cell>
          <cell r="F5762">
            <v>0</v>
          </cell>
          <cell r="G5762">
            <v>1</v>
          </cell>
          <cell r="H5762">
            <v>1</v>
          </cell>
          <cell r="I5762">
            <v>6</v>
          </cell>
          <cell r="J5762" t="str">
            <v>Yes</v>
          </cell>
          <cell r="K5762">
            <v>0.04</v>
          </cell>
          <cell r="L5762">
            <v>0.04</v>
          </cell>
          <cell r="M5762">
            <v>1</v>
          </cell>
          <cell r="N5762" t="str">
            <v>Social Rented</v>
          </cell>
          <cell r="O5762" t="str">
            <v>Local Authority</v>
          </cell>
          <cell r="P5762" t="str">
            <v>Studio or S/C Bedsit</v>
          </cell>
          <cell r="Q5762" t="str">
            <v>Conversion of Dwelling(s) or ancillary C3 floorspace</v>
          </cell>
          <cell r="R5762" t="str">
            <v>No</v>
          </cell>
          <cell r="S5762" t="str">
            <v>No</v>
          </cell>
          <cell r="T5762" t="str">
            <v>No</v>
          </cell>
          <cell r="U5762"/>
          <cell r="V5762" t="str">
            <v>Full</v>
          </cell>
          <cell r="W5762" t="str">
            <v>Borough</v>
          </cell>
          <cell r="X5762"/>
          <cell r="Y5762"/>
          <cell r="Z5762" t="str">
            <v>Grasmere Point</v>
          </cell>
          <cell r="AA5762" t="str">
            <v>Old Kent Road</v>
          </cell>
          <cell r="AB5762"/>
          <cell r="AC5762" t="str">
            <v>Grasmere Point,Old Kent Road,,SE15 1DU</v>
          </cell>
          <cell r="AD5762" t="str">
            <v>LIVESEY</v>
          </cell>
          <cell r="AE5762" t="str">
            <v>SE15 1DU</v>
          </cell>
          <cell r="AF5762">
            <v>535200</v>
          </cell>
          <cell r="AG5762">
            <v>177540</v>
          </cell>
          <cell r="AH5762" t="str">
            <v>Borough</v>
          </cell>
          <cell r="AI5762" t="str">
            <v>FY2016</v>
          </cell>
          <cell r="AJ5762" t="str">
            <v>1st</v>
          </cell>
          <cell r="AK5762">
            <v>42522</v>
          </cell>
          <cell r="AL5762">
            <v>42979</v>
          </cell>
          <cell r="AM5762"/>
          <cell r="AN5762"/>
          <cell r="AO5762">
            <v>43617</v>
          </cell>
          <cell r="AP5762"/>
          <cell r="AQ5762">
            <v>6</v>
          </cell>
          <cell r="AR5762" t="str">
            <v>Installation of external wall insulation and rain screen cladding to all elevations and balcony enclosures (some_x000D_
elevations 'light grey', some 'red-gold-purple' and balconies in 'dark grey' colour); installation of reglit glass to_x000D_
stairwell elevation; replacement of all the existing window units with new uPVC window units; installation of_x000D_
new uPVC windows at basement level; conversion of the part of the existing basement level (ancillary to C3_x000D_
use) to create x2 1-bedroomed-residential unit (C3 use) and a new entrance lobby with some of the existing_x000D_
plant and storage areas to be retained; creation of a new entrance porch; conversion of the existing podium_x000D_
level (ancillary to C3 use) to create x4 1-bedroomed residential units (C3 use); landscaping works to area_x000D_
immediately surrounding building (submitted under a separate application 16/AP/1160).</v>
          </cell>
          <cell r="AS5762">
            <v>303915</v>
          </cell>
        </row>
        <row r="5763">
          <cell r="A5763" t="str">
            <v>16-AP-1110</v>
          </cell>
          <cell r="B5763" t="str">
            <v>Full</v>
          </cell>
          <cell r="C5763" t="str">
            <v>Started</v>
          </cell>
          <cell r="D5763" t="str">
            <v>Proposed</v>
          </cell>
          <cell r="E5763" t="str">
            <v>Inner</v>
          </cell>
          <cell r="F5763">
            <v>0</v>
          </cell>
          <cell r="G5763">
            <v>2</v>
          </cell>
          <cell r="H5763">
            <v>2</v>
          </cell>
          <cell r="I5763">
            <v>2</v>
          </cell>
          <cell r="J5763" t="str">
            <v>No</v>
          </cell>
          <cell r="K5763">
            <v>2.3E-2</v>
          </cell>
          <cell r="L5763">
            <v>2.3E-2</v>
          </cell>
          <cell r="M5763">
            <v>1</v>
          </cell>
          <cell r="N5763" t="str">
            <v>Market</v>
          </cell>
          <cell r="O5763" t="str">
            <v>Private</v>
          </cell>
          <cell r="P5763" t="str">
            <v>Flat Apartment or Maisonette</v>
          </cell>
          <cell r="Q5763" t="str">
            <v>Extension to building for residential unit(s)</v>
          </cell>
          <cell r="R5763" t="str">
            <v>No</v>
          </cell>
          <cell r="S5763" t="str">
            <v>No</v>
          </cell>
          <cell r="T5763" t="str">
            <v>No</v>
          </cell>
          <cell r="U5763"/>
          <cell r="V5763" t="str">
            <v>Full</v>
          </cell>
          <cell r="W5763" t="str">
            <v>Borough</v>
          </cell>
          <cell r="X5763"/>
          <cell r="Y5763"/>
          <cell r="Z5763" t="str">
            <v>51-53</v>
          </cell>
          <cell r="AA5763" t="str">
            <v>Blue Anchor Lane</v>
          </cell>
          <cell r="AB5763"/>
          <cell r="AC5763" t="str">
            <v>51-53,Blue Anchor Lane,,SE16 3UL</v>
          </cell>
          <cell r="AD5763" t="str">
            <v>SOUTH BERMONDSEY</v>
          </cell>
          <cell r="AE5763" t="str">
            <v>SE16 3UL</v>
          </cell>
          <cell r="AF5763">
            <v>534589</v>
          </cell>
          <cell r="AG5763">
            <v>178852</v>
          </cell>
          <cell r="AH5763" t="str">
            <v>Borough</v>
          </cell>
          <cell r="AI5763" t="str">
            <v>FY2016</v>
          </cell>
          <cell r="AJ5763" t="str">
            <v>1st</v>
          </cell>
          <cell r="AK5763">
            <v>42545</v>
          </cell>
          <cell r="AL5763">
            <v>43466</v>
          </cell>
          <cell r="AM5763"/>
          <cell r="AN5763"/>
          <cell r="AO5763">
            <v>43640</v>
          </cell>
          <cell r="AP5763"/>
          <cell r="AQ5763">
            <v>2</v>
          </cell>
          <cell r="AR5763" t="str">
            <v>Roof extension to create 2 new residential units</v>
          </cell>
          <cell r="AS5763">
            <v>275490</v>
          </cell>
        </row>
        <row r="5764">
          <cell r="A5764" t="str">
            <v>16-AP-1239</v>
          </cell>
          <cell r="B5764" t="str">
            <v>Full</v>
          </cell>
          <cell r="C5764" t="str">
            <v>Completed</v>
          </cell>
          <cell r="D5764" t="str">
            <v>Proposed</v>
          </cell>
          <cell r="E5764" t="str">
            <v>Inner</v>
          </cell>
          <cell r="F5764">
            <v>0</v>
          </cell>
          <cell r="G5764">
            <v>4</v>
          </cell>
          <cell r="H5764">
            <v>4</v>
          </cell>
          <cell r="I5764">
            <v>7</v>
          </cell>
          <cell r="J5764" t="str">
            <v>No</v>
          </cell>
          <cell r="K5764">
            <v>0.1</v>
          </cell>
          <cell r="L5764">
            <v>0.1</v>
          </cell>
          <cell r="M5764">
            <v>2</v>
          </cell>
          <cell r="N5764" t="str">
            <v>Market</v>
          </cell>
          <cell r="O5764" t="str">
            <v>Private</v>
          </cell>
          <cell r="P5764" t="str">
            <v>Flat Apartment or Maisonette</v>
          </cell>
          <cell r="Q5764" t="str">
            <v>Extension to building for residential unit(s)</v>
          </cell>
          <cell r="R5764" t="str">
            <v>No</v>
          </cell>
          <cell r="S5764" t="str">
            <v>No</v>
          </cell>
          <cell r="T5764" t="str">
            <v>No</v>
          </cell>
          <cell r="U5764"/>
          <cell r="V5764" t="str">
            <v>Full</v>
          </cell>
          <cell r="W5764" t="str">
            <v>Borough</v>
          </cell>
          <cell r="X5764"/>
          <cell r="Y5764"/>
          <cell r="Z5764" t="str">
            <v>32-36</v>
          </cell>
          <cell r="AA5764" t="str">
            <v>Rye Lane,</v>
          </cell>
          <cell r="AB5764"/>
          <cell r="AC5764" t="str">
            <v>32-36,Rye Lane,,,SE15 5BS</v>
          </cell>
          <cell r="AD5764" t="str">
            <v>THE LANE</v>
          </cell>
          <cell r="AE5764" t="str">
            <v>SE15 5BS</v>
          </cell>
          <cell r="AF5764">
            <v>534132</v>
          </cell>
          <cell r="AG5764">
            <v>176522</v>
          </cell>
          <cell r="AH5764" t="str">
            <v>Borough</v>
          </cell>
          <cell r="AI5764" t="str">
            <v>FY2016</v>
          </cell>
          <cell r="AJ5764" t="str">
            <v>4th</v>
          </cell>
          <cell r="AK5764">
            <v>42758</v>
          </cell>
          <cell r="AL5764">
            <v>43344</v>
          </cell>
          <cell r="AM5764">
            <v>43647</v>
          </cell>
          <cell r="AN5764"/>
          <cell r="AO5764">
            <v>43853</v>
          </cell>
          <cell r="AP5764"/>
          <cell r="AQ5764">
            <v>7</v>
          </cell>
          <cell r="AR5764" t="str">
            <v>Details of Condition 3, external facing materials, pursuant to planning permission 16-AP-1239 for: Three-storey extension (fronting onto Highshore Road) above the existing commercial units and service yard to provide 4no. 2-bed flats and 3no. 3-bed flats. Reconfiguration of the existing service area; associated landscaped courtyard and elevational alterations to the ground floor.</v>
          </cell>
          <cell r="AS5764">
            <v>319119</v>
          </cell>
        </row>
        <row r="5765">
          <cell r="A5765" t="str">
            <v>16-AP-1239</v>
          </cell>
          <cell r="B5765" t="str">
            <v>Full</v>
          </cell>
          <cell r="C5765" t="str">
            <v>Completed</v>
          </cell>
          <cell r="D5765" t="str">
            <v>Proposed</v>
          </cell>
          <cell r="E5765" t="str">
            <v>Inner</v>
          </cell>
          <cell r="F5765">
            <v>0</v>
          </cell>
          <cell r="G5765">
            <v>3</v>
          </cell>
          <cell r="H5765">
            <v>3</v>
          </cell>
          <cell r="I5765">
            <v>7</v>
          </cell>
          <cell r="J5765" t="str">
            <v>No</v>
          </cell>
          <cell r="K5765">
            <v>0.1</v>
          </cell>
          <cell r="L5765">
            <v>0.1</v>
          </cell>
          <cell r="M5765">
            <v>3</v>
          </cell>
          <cell r="N5765" t="str">
            <v>Market</v>
          </cell>
          <cell r="O5765" t="str">
            <v>Private</v>
          </cell>
          <cell r="P5765" t="str">
            <v>Flat Apartment or Maisonette</v>
          </cell>
          <cell r="Q5765" t="str">
            <v>Extension to building for residential unit(s)</v>
          </cell>
          <cell r="R5765" t="str">
            <v>No</v>
          </cell>
          <cell r="S5765" t="str">
            <v>No</v>
          </cell>
          <cell r="T5765" t="str">
            <v>No</v>
          </cell>
          <cell r="U5765"/>
          <cell r="V5765" t="str">
            <v>Full</v>
          </cell>
          <cell r="W5765" t="str">
            <v>Borough</v>
          </cell>
          <cell r="X5765"/>
          <cell r="Y5765"/>
          <cell r="Z5765" t="str">
            <v>32-36</v>
          </cell>
          <cell r="AA5765" t="str">
            <v>Rye Lane,</v>
          </cell>
          <cell r="AB5765"/>
          <cell r="AC5765" t="str">
            <v>32-36,Rye Lane,,,SE15 5BS</v>
          </cell>
          <cell r="AD5765" t="str">
            <v>THE LANE</v>
          </cell>
          <cell r="AE5765" t="str">
            <v>SE15 5BS</v>
          </cell>
          <cell r="AF5765">
            <v>534132</v>
          </cell>
          <cell r="AG5765">
            <v>176522</v>
          </cell>
          <cell r="AH5765" t="str">
            <v>Borough</v>
          </cell>
          <cell r="AI5765" t="str">
            <v>FY2016</v>
          </cell>
          <cell r="AJ5765" t="str">
            <v>4th</v>
          </cell>
          <cell r="AK5765">
            <v>42758</v>
          </cell>
          <cell r="AL5765">
            <v>43344</v>
          </cell>
          <cell r="AM5765">
            <v>43647</v>
          </cell>
          <cell r="AN5765"/>
          <cell r="AO5765">
            <v>43853</v>
          </cell>
          <cell r="AP5765"/>
          <cell r="AQ5765">
            <v>7</v>
          </cell>
          <cell r="AR5765" t="str">
            <v>Details of Condition 3, external facing materials, pursuant to planning permission 16-AP-1239 for: Three-storey extension (fronting onto Highshore Road) above the existing commercial units and service yard to provide 4no. 2-bed flats and 3no. 3-bed flats. Reconfiguration of the existing service area; associated landscaped courtyard and elevational alterations to the ground floor.</v>
          </cell>
          <cell r="AS5765">
            <v>319119</v>
          </cell>
        </row>
        <row r="5766">
          <cell r="A5766" t="str">
            <v>16-AP-1288</v>
          </cell>
          <cell r="B5766" t="str">
            <v>Full</v>
          </cell>
          <cell r="C5766" t="str">
            <v>Completed</v>
          </cell>
          <cell r="D5766" t="str">
            <v>Proposed</v>
          </cell>
          <cell r="E5766" t="str">
            <v>Inner</v>
          </cell>
          <cell r="F5766">
            <v>0</v>
          </cell>
          <cell r="G5766">
            <v>1</v>
          </cell>
          <cell r="H5766">
            <v>1</v>
          </cell>
          <cell r="I5766">
            <v>1</v>
          </cell>
          <cell r="J5766" t="str">
            <v>No</v>
          </cell>
          <cell r="K5766">
            <v>4.2000000000000003E-2</v>
          </cell>
          <cell r="L5766">
            <v>4.2000000000000003E-2</v>
          </cell>
          <cell r="M5766">
            <v>3</v>
          </cell>
          <cell r="N5766" t="str">
            <v>Market</v>
          </cell>
          <cell r="O5766" t="str">
            <v>Private</v>
          </cell>
          <cell r="P5766" t="str">
            <v>Flat Apartment or Maisonette</v>
          </cell>
          <cell r="Q5766" t="str">
            <v>Extension to building for residential unit(s)</v>
          </cell>
          <cell r="R5766" t="str">
            <v>No</v>
          </cell>
          <cell r="S5766" t="str">
            <v>No</v>
          </cell>
          <cell r="T5766" t="str">
            <v>No</v>
          </cell>
          <cell r="U5766"/>
          <cell r="V5766" t="str">
            <v>Full</v>
          </cell>
          <cell r="W5766" t="str">
            <v>Borough</v>
          </cell>
          <cell r="X5766"/>
          <cell r="Y5766"/>
          <cell r="Z5766" t="str">
            <v>29-35</v>
          </cell>
          <cell r="AA5766" t="str">
            <v>Lordship Lane</v>
          </cell>
          <cell r="AB5766"/>
          <cell r="AC5766" t="str">
            <v>29-35,Lordship Lane,,SE22 8EW</v>
          </cell>
          <cell r="AD5766" t="str">
            <v>EAST DULWICH</v>
          </cell>
          <cell r="AE5766" t="str">
            <v>SE22 8EW</v>
          </cell>
          <cell r="AF5766">
            <v>533843</v>
          </cell>
          <cell r="AG5766">
            <v>175150</v>
          </cell>
          <cell r="AH5766" t="str">
            <v>Borough</v>
          </cell>
          <cell r="AI5766" t="str">
            <v>FY2016</v>
          </cell>
          <cell r="AJ5766" t="str">
            <v>1st</v>
          </cell>
          <cell r="AK5766">
            <v>42550</v>
          </cell>
          <cell r="AL5766">
            <v>42736</v>
          </cell>
          <cell r="AM5766">
            <v>42955</v>
          </cell>
          <cell r="AN5766"/>
          <cell r="AO5766">
            <v>43645</v>
          </cell>
          <cell r="AP5766"/>
          <cell r="AQ5766">
            <v>1</v>
          </cell>
          <cell r="AR5766" t="str">
            <v>Erection of a mansard roof extension to create a three bedroom self-contained flat; creation of roof terrace at_x000D_
third floor level.</v>
          </cell>
          <cell r="AS5766">
            <v>275484</v>
          </cell>
        </row>
        <row r="5767">
          <cell r="A5767" t="str">
            <v>16-AP-1393</v>
          </cell>
          <cell r="B5767" t="str">
            <v>Full</v>
          </cell>
          <cell r="C5767" t="str">
            <v>Submitted</v>
          </cell>
          <cell r="D5767" t="str">
            <v>Proposed</v>
          </cell>
          <cell r="E5767" t="str">
            <v>Inner</v>
          </cell>
          <cell r="F5767">
            <v>0</v>
          </cell>
          <cell r="G5767">
            <v>13</v>
          </cell>
          <cell r="H5767">
            <v>13</v>
          </cell>
          <cell r="I5767">
            <v>33</v>
          </cell>
          <cell r="J5767" t="str">
            <v>No</v>
          </cell>
          <cell r="K5767">
            <v>0.124</v>
          </cell>
          <cell r="L5767">
            <v>0.124</v>
          </cell>
          <cell r="M5767">
            <v>1</v>
          </cell>
          <cell r="N5767" t="str">
            <v>Market</v>
          </cell>
          <cell r="O5767" t="str">
            <v>Private</v>
          </cell>
          <cell r="P5767" t="str">
            <v>Flat Apartment or Maisonette</v>
          </cell>
          <cell r="Q5767" t="str">
            <v>New Residential Building</v>
          </cell>
          <cell r="R5767" t="str">
            <v>No</v>
          </cell>
          <cell r="S5767" t="str">
            <v>No</v>
          </cell>
          <cell r="T5767" t="str">
            <v>No</v>
          </cell>
          <cell r="U5767"/>
          <cell r="V5767" t="str">
            <v>Full</v>
          </cell>
          <cell r="W5767" t="str">
            <v>Borough</v>
          </cell>
          <cell r="X5767"/>
          <cell r="Y5767"/>
          <cell r="Z5767" t="str">
            <v>95</v>
          </cell>
          <cell r="AA5767" t="str">
            <v>Peckham Road</v>
          </cell>
          <cell r="AB5767"/>
          <cell r="AC5767" t="str">
            <v>95,Peckham Road,,SE15 5LJ</v>
          </cell>
          <cell r="AD5767" t="str">
            <v>PECKHAM</v>
          </cell>
          <cell r="AE5767" t="str">
            <v>SE15 5LJ</v>
          </cell>
          <cell r="AF5767">
            <v>533673</v>
          </cell>
          <cell r="AG5767">
            <v>176814</v>
          </cell>
          <cell r="AH5767" t="str">
            <v>Borough</v>
          </cell>
          <cell r="AI5767" t="str">
            <v>FY2016</v>
          </cell>
          <cell r="AJ5767" t="str">
            <v>3rd</v>
          </cell>
          <cell r="AK5767">
            <v>42648</v>
          </cell>
          <cell r="AL5767"/>
          <cell r="AM5767"/>
          <cell r="AN5767"/>
          <cell r="AO5767">
            <v>43743</v>
          </cell>
          <cell r="AP5767">
            <v>6</v>
          </cell>
          <cell r="AQ5767">
            <v>33</v>
          </cell>
          <cell r="AR5767" t="str">
            <v>Demolition of existing petrol filling station and erection of part-2, part-4 and part-6 storey residential_x000D_
development accommodating 33 dwellings, together with access, hard landscaping and other associated works.</v>
          </cell>
          <cell r="AS5767">
            <v>311812</v>
          </cell>
        </row>
        <row r="5768">
          <cell r="A5768" t="str">
            <v>16-AP-1393</v>
          </cell>
          <cell r="B5768" t="str">
            <v>Full</v>
          </cell>
          <cell r="C5768" t="str">
            <v>Submitted</v>
          </cell>
          <cell r="D5768" t="str">
            <v>Proposed</v>
          </cell>
          <cell r="E5768" t="str">
            <v>Inner</v>
          </cell>
          <cell r="F5768">
            <v>0</v>
          </cell>
          <cell r="G5768">
            <v>1</v>
          </cell>
          <cell r="H5768">
            <v>1</v>
          </cell>
          <cell r="I5768">
            <v>33</v>
          </cell>
          <cell r="J5768" t="str">
            <v>No</v>
          </cell>
          <cell r="K5768">
            <v>0.124</v>
          </cell>
          <cell r="L5768">
            <v>0.124</v>
          </cell>
          <cell r="M5768">
            <v>1</v>
          </cell>
          <cell r="N5768" t="str">
            <v>Market</v>
          </cell>
          <cell r="O5768" t="str">
            <v>Private</v>
          </cell>
          <cell r="P5768" t="str">
            <v>Studio or S/C Bedsit</v>
          </cell>
          <cell r="Q5768" t="str">
            <v>New Residential Building</v>
          </cell>
          <cell r="R5768" t="str">
            <v>No</v>
          </cell>
          <cell r="S5768" t="str">
            <v>No</v>
          </cell>
          <cell r="T5768" t="str">
            <v>No</v>
          </cell>
          <cell r="U5768"/>
          <cell r="V5768" t="str">
            <v>Full</v>
          </cell>
          <cell r="W5768" t="str">
            <v>Borough</v>
          </cell>
          <cell r="X5768"/>
          <cell r="Y5768"/>
          <cell r="Z5768" t="str">
            <v>95</v>
          </cell>
          <cell r="AA5768" t="str">
            <v>Peckham Road</v>
          </cell>
          <cell r="AB5768"/>
          <cell r="AC5768" t="str">
            <v>95,Peckham Road,,SE15 5LJ</v>
          </cell>
          <cell r="AD5768" t="str">
            <v>PECKHAM</v>
          </cell>
          <cell r="AE5768" t="str">
            <v>SE15 5LJ</v>
          </cell>
          <cell r="AF5768">
            <v>533673</v>
          </cell>
          <cell r="AG5768">
            <v>176814</v>
          </cell>
          <cell r="AH5768" t="str">
            <v>Borough</v>
          </cell>
          <cell r="AI5768" t="str">
            <v>FY2016</v>
          </cell>
          <cell r="AJ5768" t="str">
            <v>3rd</v>
          </cell>
          <cell r="AK5768">
            <v>42648</v>
          </cell>
          <cell r="AL5768"/>
          <cell r="AM5768"/>
          <cell r="AN5768"/>
          <cell r="AO5768">
            <v>43743</v>
          </cell>
          <cell r="AP5768">
            <v>6</v>
          </cell>
          <cell r="AQ5768">
            <v>33</v>
          </cell>
          <cell r="AR5768" t="str">
            <v>Demolition of existing petrol filling station and erection of part-2, part-4 and part-6 storey residential_x000D_
development accommodating 33 dwellings, together with access, hard landscaping and other associated works.</v>
          </cell>
          <cell r="AS5768">
            <v>311812</v>
          </cell>
        </row>
        <row r="5769">
          <cell r="A5769" t="str">
            <v>16-AP-1393</v>
          </cell>
          <cell r="B5769" t="str">
            <v>Full</v>
          </cell>
          <cell r="C5769" t="str">
            <v>Submitted</v>
          </cell>
          <cell r="D5769" t="str">
            <v>Proposed</v>
          </cell>
          <cell r="E5769" t="str">
            <v>Inner</v>
          </cell>
          <cell r="F5769">
            <v>0</v>
          </cell>
          <cell r="G5769">
            <v>9</v>
          </cell>
          <cell r="H5769">
            <v>9</v>
          </cell>
          <cell r="I5769">
            <v>33</v>
          </cell>
          <cell r="J5769" t="str">
            <v>No</v>
          </cell>
          <cell r="K5769">
            <v>0.124</v>
          </cell>
          <cell r="L5769">
            <v>0.124</v>
          </cell>
          <cell r="M5769">
            <v>2</v>
          </cell>
          <cell r="N5769" t="str">
            <v>Market</v>
          </cell>
          <cell r="O5769" t="str">
            <v>Private</v>
          </cell>
          <cell r="P5769" t="str">
            <v>Flat Apartment or Maisonette</v>
          </cell>
          <cell r="Q5769" t="str">
            <v>New Residential Building</v>
          </cell>
          <cell r="R5769" t="str">
            <v>No</v>
          </cell>
          <cell r="S5769" t="str">
            <v>No</v>
          </cell>
          <cell r="T5769" t="str">
            <v>No</v>
          </cell>
          <cell r="U5769"/>
          <cell r="V5769" t="str">
            <v>Full</v>
          </cell>
          <cell r="W5769" t="str">
            <v>Borough</v>
          </cell>
          <cell r="X5769"/>
          <cell r="Y5769"/>
          <cell r="Z5769" t="str">
            <v>95</v>
          </cell>
          <cell r="AA5769" t="str">
            <v>Peckham Road</v>
          </cell>
          <cell r="AB5769"/>
          <cell r="AC5769" t="str">
            <v>95,Peckham Road,,SE15 5LJ</v>
          </cell>
          <cell r="AD5769" t="str">
            <v>PECKHAM</v>
          </cell>
          <cell r="AE5769" t="str">
            <v>SE15 5LJ</v>
          </cell>
          <cell r="AF5769">
            <v>533673</v>
          </cell>
          <cell r="AG5769">
            <v>176814</v>
          </cell>
          <cell r="AH5769" t="str">
            <v>Borough</v>
          </cell>
          <cell r="AI5769" t="str">
            <v>FY2016</v>
          </cell>
          <cell r="AJ5769" t="str">
            <v>3rd</v>
          </cell>
          <cell r="AK5769">
            <v>42648</v>
          </cell>
          <cell r="AL5769"/>
          <cell r="AM5769"/>
          <cell r="AN5769"/>
          <cell r="AO5769">
            <v>43743</v>
          </cell>
          <cell r="AP5769">
            <v>6</v>
          </cell>
          <cell r="AQ5769">
            <v>33</v>
          </cell>
          <cell r="AR5769" t="str">
            <v>Demolition of existing petrol filling station and erection of part-2, part-4 and part-6 storey residential_x000D_
development accommodating 33 dwellings, together with access, hard landscaping and other associated works.</v>
          </cell>
          <cell r="AS5769">
            <v>311812</v>
          </cell>
        </row>
        <row r="5770">
          <cell r="A5770" t="str">
            <v>16-AP-1393</v>
          </cell>
          <cell r="B5770" t="str">
            <v>Full</v>
          </cell>
          <cell r="C5770" t="str">
            <v>Submitted</v>
          </cell>
          <cell r="D5770" t="str">
            <v>Proposed</v>
          </cell>
          <cell r="E5770" t="str">
            <v>Inner</v>
          </cell>
          <cell r="F5770">
            <v>0</v>
          </cell>
          <cell r="G5770">
            <v>2</v>
          </cell>
          <cell r="H5770">
            <v>2</v>
          </cell>
          <cell r="I5770">
            <v>33</v>
          </cell>
          <cell r="J5770" t="str">
            <v>No</v>
          </cell>
          <cell r="K5770">
            <v>0.124</v>
          </cell>
          <cell r="L5770">
            <v>0.124</v>
          </cell>
          <cell r="M5770">
            <v>3</v>
          </cell>
          <cell r="N5770" t="str">
            <v>Market</v>
          </cell>
          <cell r="O5770" t="str">
            <v>Private</v>
          </cell>
          <cell r="P5770" t="str">
            <v>Flat Apartment or Maisonette</v>
          </cell>
          <cell r="Q5770" t="str">
            <v>New Residential Building</v>
          </cell>
          <cell r="R5770" t="str">
            <v>No</v>
          </cell>
          <cell r="S5770" t="str">
            <v>No</v>
          </cell>
          <cell r="T5770" t="str">
            <v>No</v>
          </cell>
          <cell r="U5770"/>
          <cell r="V5770" t="str">
            <v>Full</v>
          </cell>
          <cell r="W5770" t="str">
            <v>Borough</v>
          </cell>
          <cell r="X5770"/>
          <cell r="Y5770"/>
          <cell r="Z5770" t="str">
            <v>95</v>
          </cell>
          <cell r="AA5770" t="str">
            <v>Peckham Road</v>
          </cell>
          <cell r="AB5770"/>
          <cell r="AC5770" t="str">
            <v>95,Peckham Road,,SE15 5LJ</v>
          </cell>
          <cell r="AD5770" t="str">
            <v>PECKHAM</v>
          </cell>
          <cell r="AE5770" t="str">
            <v>SE15 5LJ</v>
          </cell>
          <cell r="AF5770">
            <v>533673</v>
          </cell>
          <cell r="AG5770">
            <v>176814</v>
          </cell>
          <cell r="AH5770" t="str">
            <v>Borough</v>
          </cell>
          <cell r="AI5770" t="str">
            <v>FY2016</v>
          </cell>
          <cell r="AJ5770" t="str">
            <v>3rd</v>
          </cell>
          <cell r="AK5770">
            <v>42648</v>
          </cell>
          <cell r="AL5770"/>
          <cell r="AM5770"/>
          <cell r="AN5770"/>
          <cell r="AO5770">
            <v>43743</v>
          </cell>
          <cell r="AP5770">
            <v>6</v>
          </cell>
          <cell r="AQ5770">
            <v>33</v>
          </cell>
          <cell r="AR5770" t="str">
            <v>Demolition of existing petrol filling station and erection of part-2, part-4 and part-6 storey residential_x000D_
development accommodating 33 dwellings, together with access, hard landscaping and other associated works.</v>
          </cell>
          <cell r="AS5770">
            <v>311812</v>
          </cell>
        </row>
        <row r="5771">
          <cell r="A5771" t="str">
            <v>16-AP-1393</v>
          </cell>
          <cell r="B5771" t="str">
            <v>Full</v>
          </cell>
          <cell r="C5771" t="str">
            <v>Submitted</v>
          </cell>
          <cell r="D5771" t="str">
            <v>Proposed</v>
          </cell>
          <cell r="E5771" t="str">
            <v>Inner</v>
          </cell>
          <cell r="F5771">
            <v>0</v>
          </cell>
          <cell r="G5771">
            <v>6</v>
          </cell>
          <cell r="H5771">
            <v>6</v>
          </cell>
          <cell r="I5771">
            <v>33</v>
          </cell>
          <cell r="J5771" t="str">
            <v>Yes</v>
          </cell>
          <cell r="K5771">
            <v>0.124</v>
          </cell>
          <cell r="L5771">
            <v>0.124</v>
          </cell>
          <cell r="M5771">
            <v>3</v>
          </cell>
          <cell r="N5771" t="str">
            <v>Intermediate</v>
          </cell>
          <cell r="O5771" t="str">
            <v>Housing Association</v>
          </cell>
          <cell r="P5771" t="str">
            <v>Flat Apartment or Maisonette</v>
          </cell>
          <cell r="Q5771" t="str">
            <v>New Residential Building</v>
          </cell>
          <cell r="R5771" t="str">
            <v>No</v>
          </cell>
          <cell r="S5771" t="str">
            <v>No</v>
          </cell>
          <cell r="T5771" t="str">
            <v>No</v>
          </cell>
          <cell r="U5771"/>
          <cell r="V5771" t="str">
            <v>Full</v>
          </cell>
          <cell r="W5771" t="str">
            <v>Borough</v>
          </cell>
          <cell r="X5771"/>
          <cell r="Y5771"/>
          <cell r="Z5771" t="str">
            <v>95</v>
          </cell>
          <cell r="AA5771" t="str">
            <v>Peckham Road</v>
          </cell>
          <cell r="AB5771"/>
          <cell r="AC5771" t="str">
            <v>95,Peckham Road,,SE15 5LJ</v>
          </cell>
          <cell r="AD5771" t="str">
            <v>PECKHAM</v>
          </cell>
          <cell r="AE5771" t="str">
            <v>SE15 5LJ</v>
          </cell>
          <cell r="AF5771">
            <v>533673</v>
          </cell>
          <cell r="AG5771">
            <v>176814</v>
          </cell>
          <cell r="AH5771" t="str">
            <v>Borough</v>
          </cell>
          <cell r="AI5771" t="str">
            <v>FY2016</v>
          </cell>
          <cell r="AJ5771" t="str">
            <v>3rd</v>
          </cell>
          <cell r="AK5771">
            <v>42648</v>
          </cell>
          <cell r="AL5771"/>
          <cell r="AM5771"/>
          <cell r="AN5771"/>
          <cell r="AO5771">
            <v>43743</v>
          </cell>
          <cell r="AP5771">
            <v>6</v>
          </cell>
          <cell r="AQ5771">
            <v>33</v>
          </cell>
          <cell r="AR5771" t="str">
            <v>Demolition of existing petrol filling station and erection of part-2, part-4 and part-6 storey residential_x000D_
development accommodating 33 dwellings, together with access, hard landscaping and other associated works.</v>
          </cell>
          <cell r="AS5771">
            <v>311812</v>
          </cell>
        </row>
        <row r="5772">
          <cell r="A5772" t="str">
            <v>16-AP-1393</v>
          </cell>
          <cell r="B5772" t="str">
            <v>Full</v>
          </cell>
          <cell r="C5772" t="str">
            <v>Submitted</v>
          </cell>
          <cell r="D5772" t="str">
            <v>Proposed</v>
          </cell>
          <cell r="E5772" t="str">
            <v>Inner</v>
          </cell>
          <cell r="F5772">
            <v>0</v>
          </cell>
          <cell r="G5772">
            <v>1</v>
          </cell>
          <cell r="H5772">
            <v>1</v>
          </cell>
          <cell r="I5772">
            <v>33</v>
          </cell>
          <cell r="J5772" t="str">
            <v>Yes</v>
          </cell>
          <cell r="K5772">
            <v>0.124</v>
          </cell>
          <cell r="L5772">
            <v>0.124</v>
          </cell>
          <cell r="M5772">
            <v>3</v>
          </cell>
          <cell r="N5772" t="str">
            <v>Social Rented</v>
          </cell>
          <cell r="O5772" t="str">
            <v>Housing Association</v>
          </cell>
          <cell r="P5772" t="str">
            <v>Flat Apartment or Maisonette</v>
          </cell>
          <cell r="Q5772" t="str">
            <v>New Residential Building</v>
          </cell>
          <cell r="R5772" t="str">
            <v>No</v>
          </cell>
          <cell r="S5772" t="str">
            <v>No</v>
          </cell>
          <cell r="T5772" t="str">
            <v>No</v>
          </cell>
          <cell r="U5772"/>
          <cell r="V5772" t="str">
            <v>Full</v>
          </cell>
          <cell r="W5772" t="str">
            <v>Borough</v>
          </cell>
          <cell r="X5772"/>
          <cell r="Y5772"/>
          <cell r="Z5772" t="str">
            <v>95</v>
          </cell>
          <cell r="AA5772" t="str">
            <v>Peckham Road</v>
          </cell>
          <cell r="AB5772"/>
          <cell r="AC5772" t="str">
            <v>95,Peckham Road,,SE15 5LJ</v>
          </cell>
          <cell r="AD5772" t="str">
            <v>PECKHAM</v>
          </cell>
          <cell r="AE5772" t="str">
            <v>SE15 5LJ</v>
          </cell>
          <cell r="AF5772">
            <v>533673</v>
          </cell>
          <cell r="AG5772">
            <v>176814</v>
          </cell>
          <cell r="AH5772" t="str">
            <v>Borough</v>
          </cell>
          <cell r="AI5772" t="str">
            <v>FY2016</v>
          </cell>
          <cell r="AJ5772" t="str">
            <v>3rd</v>
          </cell>
          <cell r="AK5772">
            <v>42648</v>
          </cell>
          <cell r="AL5772"/>
          <cell r="AM5772"/>
          <cell r="AN5772"/>
          <cell r="AO5772">
            <v>43743</v>
          </cell>
          <cell r="AP5772">
            <v>6</v>
          </cell>
          <cell r="AQ5772">
            <v>33</v>
          </cell>
          <cell r="AR5772" t="str">
            <v>Demolition of existing petrol filling station and erection of part-2, part-4 and part-6 storey residential_x000D_
development accommodating 33 dwellings, together with access, hard landscaping and other associated works.</v>
          </cell>
          <cell r="AS5772">
            <v>311812</v>
          </cell>
        </row>
        <row r="5773">
          <cell r="A5773" t="str">
            <v>16-AP-1393</v>
          </cell>
          <cell r="B5773" t="str">
            <v>Full</v>
          </cell>
          <cell r="C5773" t="str">
            <v>Submitted</v>
          </cell>
          <cell r="D5773" t="str">
            <v>Proposed</v>
          </cell>
          <cell r="E5773" t="str">
            <v>Inner</v>
          </cell>
          <cell r="F5773">
            <v>0</v>
          </cell>
          <cell r="G5773">
            <v>1</v>
          </cell>
          <cell r="H5773">
            <v>1</v>
          </cell>
          <cell r="I5773">
            <v>33</v>
          </cell>
          <cell r="J5773" t="str">
            <v>Yes</v>
          </cell>
          <cell r="K5773">
            <v>0.124</v>
          </cell>
          <cell r="L5773">
            <v>0.124</v>
          </cell>
          <cell r="M5773">
            <v>4</v>
          </cell>
          <cell r="N5773" t="str">
            <v>Social Rented</v>
          </cell>
          <cell r="O5773" t="str">
            <v>Housing Association</v>
          </cell>
          <cell r="P5773" t="str">
            <v>Flat Apartment or Maisonette</v>
          </cell>
          <cell r="Q5773" t="str">
            <v>New Residential Building</v>
          </cell>
          <cell r="R5773" t="str">
            <v>No</v>
          </cell>
          <cell r="S5773" t="str">
            <v>No</v>
          </cell>
          <cell r="T5773" t="str">
            <v>No</v>
          </cell>
          <cell r="U5773"/>
          <cell r="V5773" t="str">
            <v>Full</v>
          </cell>
          <cell r="W5773" t="str">
            <v>Borough</v>
          </cell>
          <cell r="X5773"/>
          <cell r="Y5773"/>
          <cell r="Z5773" t="str">
            <v>95</v>
          </cell>
          <cell r="AA5773" t="str">
            <v>Peckham Road</v>
          </cell>
          <cell r="AB5773"/>
          <cell r="AC5773" t="str">
            <v>95,Peckham Road,,SE15 5LJ</v>
          </cell>
          <cell r="AD5773" t="str">
            <v>PECKHAM</v>
          </cell>
          <cell r="AE5773" t="str">
            <v>SE15 5LJ</v>
          </cell>
          <cell r="AF5773">
            <v>533673</v>
          </cell>
          <cell r="AG5773">
            <v>176814</v>
          </cell>
          <cell r="AH5773" t="str">
            <v>Borough</v>
          </cell>
          <cell r="AI5773" t="str">
            <v>FY2016</v>
          </cell>
          <cell r="AJ5773" t="str">
            <v>3rd</v>
          </cell>
          <cell r="AK5773">
            <v>42648</v>
          </cell>
          <cell r="AL5773"/>
          <cell r="AM5773"/>
          <cell r="AN5773"/>
          <cell r="AO5773">
            <v>43743</v>
          </cell>
          <cell r="AP5773">
            <v>6</v>
          </cell>
          <cell r="AQ5773">
            <v>33</v>
          </cell>
          <cell r="AR5773" t="str">
            <v>Demolition of existing petrol filling station and erection of part-2, part-4 and part-6 storey residential_x000D_
development accommodating 33 dwellings, together with access, hard landscaping and other associated works.</v>
          </cell>
          <cell r="AS5773">
            <v>311812</v>
          </cell>
        </row>
        <row r="5774">
          <cell r="A5774" t="str">
            <v>16-AP-1394</v>
          </cell>
          <cell r="B5774" t="str">
            <v>Full</v>
          </cell>
          <cell r="C5774" t="str">
            <v>Completed</v>
          </cell>
          <cell r="D5774" t="str">
            <v>Existing</v>
          </cell>
          <cell r="E5774" t="str">
            <v>Inner</v>
          </cell>
          <cell r="F5774">
            <v>1</v>
          </cell>
          <cell r="G5774">
            <v>0</v>
          </cell>
          <cell r="H5774">
            <v>-1</v>
          </cell>
          <cell r="I5774">
            <v>3</v>
          </cell>
          <cell r="J5774" t="str">
            <v>No</v>
          </cell>
          <cell r="K5774">
            <v>8.9999999999999993E-3</v>
          </cell>
          <cell r="L5774">
            <v>8.9999999999999993E-3</v>
          </cell>
          <cell r="M5774">
            <v>1</v>
          </cell>
          <cell r="N5774" t="str">
            <v>Market</v>
          </cell>
          <cell r="O5774" t="str">
            <v>Private</v>
          </cell>
          <cell r="P5774" t="str">
            <v>Flat Apartment or Maisonette</v>
          </cell>
          <cell r="Q5774" t="str">
            <v>Conversion of Dwelling(s) or ancillary C3 floorspace</v>
          </cell>
          <cell r="R5774" t="str">
            <v>No</v>
          </cell>
          <cell r="S5774" t="str">
            <v>No</v>
          </cell>
          <cell r="T5774" t="str">
            <v>No</v>
          </cell>
          <cell r="U5774" t="str">
            <v>N/A</v>
          </cell>
          <cell r="V5774" t="str">
            <v>Full</v>
          </cell>
          <cell r="W5774" t="str">
            <v>Borough</v>
          </cell>
          <cell r="X5774"/>
          <cell r="Y5774"/>
          <cell r="Z5774" t="str">
            <v>46</v>
          </cell>
          <cell r="AA5774" t="str">
            <v>Asylum Road</v>
          </cell>
          <cell r="AB5774"/>
          <cell r="AC5774" t="str">
            <v>46,Asylum Road,,SE15 2LW</v>
          </cell>
          <cell r="AD5774" t="str">
            <v>LIVESEY</v>
          </cell>
          <cell r="AE5774" t="str">
            <v>SE15 2LW</v>
          </cell>
          <cell r="AF5774">
            <v>534920</v>
          </cell>
          <cell r="AG5774">
            <v>177135</v>
          </cell>
          <cell r="AH5774" t="str">
            <v>Borough</v>
          </cell>
          <cell r="AI5774" t="str">
            <v>FY2016</v>
          </cell>
          <cell r="AJ5774" t="str">
            <v>1st</v>
          </cell>
          <cell r="AK5774">
            <v>42528</v>
          </cell>
          <cell r="AL5774">
            <v>42590</v>
          </cell>
          <cell r="AM5774">
            <v>42622</v>
          </cell>
          <cell r="AN5774"/>
          <cell r="AO5774">
            <v>43623</v>
          </cell>
          <cell r="AP5774"/>
          <cell r="AQ5774">
            <v>3</v>
          </cell>
          <cell r="AR5774" t="str">
            <v>Conversion of first, second and third floors into x3 self-contained residential units (2 x one-bedroom flats and_x000D_
1x Studio)</v>
          </cell>
          <cell r="AS5774">
            <v>276635</v>
          </cell>
        </row>
        <row r="5775">
          <cell r="A5775" t="str">
            <v>16-AP-1394</v>
          </cell>
          <cell r="B5775" t="str">
            <v>Full</v>
          </cell>
          <cell r="C5775" t="str">
            <v>Completed</v>
          </cell>
          <cell r="D5775" t="str">
            <v>Existing</v>
          </cell>
          <cell r="E5775" t="str">
            <v>Inner</v>
          </cell>
          <cell r="F5775">
            <v>1</v>
          </cell>
          <cell r="G5775">
            <v>0</v>
          </cell>
          <cell r="H5775">
            <v>-1</v>
          </cell>
          <cell r="I5775">
            <v>3</v>
          </cell>
          <cell r="J5775" t="str">
            <v>No</v>
          </cell>
          <cell r="K5775">
            <v>8.9999999999999993E-3</v>
          </cell>
          <cell r="L5775">
            <v>8.9999999999999993E-3</v>
          </cell>
          <cell r="M5775">
            <v>4</v>
          </cell>
          <cell r="N5775" t="str">
            <v>Market</v>
          </cell>
          <cell r="O5775" t="str">
            <v>Private</v>
          </cell>
          <cell r="P5775" t="str">
            <v>Flat Apartment or Maisonette</v>
          </cell>
          <cell r="Q5775" t="str">
            <v>Conversion of Dwelling(s) or ancillary C3 floorspace</v>
          </cell>
          <cell r="R5775" t="str">
            <v>No</v>
          </cell>
          <cell r="S5775" t="str">
            <v>No</v>
          </cell>
          <cell r="T5775" t="str">
            <v>No</v>
          </cell>
          <cell r="U5775" t="str">
            <v>N/A</v>
          </cell>
          <cell r="V5775" t="str">
            <v>Full</v>
          </cell>
          <cell r="W5775" t="str">
            <v>Borough</v>
          </cell>
          <cell r="X5775"/>
          <cell r="Y5775"/>
          <cell r="Z5775" t="str">
            <v>46</v>
          </cell>
          <cell r="AA5775" t="str">
            <v>Asylum Road</v>
          </cell>
          <cell r="AB5775"/>
          <cell r="AC5775" t="str">
            <v>46,Asylum Road,,SE15 2LW</v>
          </cell>
          <cell r="AD5775" t="str">
            <v>LIVESEY</v>
          </cell>
          <cell r="AE5775" t="str">
            <v>SE15 2LW</v>
          </cell>
          <cell r="AF5775">
            <v>534920</v>
          </cell>
          <cell r="AG5775">
            <v>177135</v>
          </cell>
          <cell r="AH5775" t="str">
            <v>Borough</v>
          </cell>
          <cell r="AI5775" t="str">
            <v>FY2016</v>
          </cell>
          <cell r="AJ5775" t="str">
            <v>1st</v>
          </cell>
          <cell r="AK5775">
            <v>42528</v>
          </cell>
          <cell r="AL5775">
            <v>42590</v>
          </cell>
          <cell r="AM5775">
            <v>42622</v>
          </cell>
          <cell r="AN5775"/>
          <cell r="AO5775">
            <v>43623</v>
          </cell>
          <cell r="AP5775"/>
          <cell r="AQ5775">
            <v>3</v>
          </cell>
          <cell r="AR5775" t="str">
            <v>Conversion of first, second and third floors into x3 self-contained residential units (2 x one-bedroom flats and_x000D_
1x Studio)</v>
          </cell>
          <cell r="AS5775">
            <v>276635</v>
          </cell>
        </row>
        <row r="5776">
          <cell r="A5776" t="str">
            <v>16-AP-1394</v>
          </cell>
          <cell r="B5776" t="str">
            <v>Full</v>
          </cell>
          <cell r="C5776" t="str">
            <v>Completed</v>
          </cell>
          <cell r="D5776" t="str">
            <v>Proposed</v>
          </cell>
          <cell r="E5776" t="str">
            <v>Inner</v>
          </cell>
          <cell r="F5776">
            <v>0</v>
          </cell>
          <cell r="G5776">
            <v>3</v>
          </cell>
          <cell r="H5776">
            <v>3</v>
          </cell>
          <cell r="I5776">
            <v>3</v>
          </cell>
          <cell r="J5776" t="str">
            <v>No</v>
          </cell>
          <cell r="K5776">
            <v>8.9999999999999993E-3</v>
          </cell>
          <cell r="L5776">
            <v>8.9999999999999993E-3</v>
          </cell>
          <cell r="M5776">
            <v>1</v>
          </cell>
          <cell r="N5776" t="str">
            <v>Market</v>
          </cell>
          <cell r="O5776" t="str">
            <v>Private</v>
          </cell>
          <cell r="P5776" t="str">
            <v>Flat Apartment or Maisonette</v>
          </cell>
          <cell r="Q5776" t="str">
            <v>Conversion of Dwelling(s) or ancillary C3 floorspace</v>
          </cell>
          <cell r="R5776" t="str">
            <v>No</v>
          </cell>
          <cell r="S5776" t="str">
            <v>No</v>
          </cell>
          <cell r="T5776" t="str">
            <v>No</v>
          </cell>
          <cell r="U5776"/>
          <cell r="V5776" t="str">
            <v>Full</v>
          </cell>
          <cell r="W5776" t="str">
            <v>Borough</v>
          </cell>
          <cell r="X5776"/>
          <cell r="Y5776"/>
          <cell r="Z5776" t="str">
            <v>46</v>
          </cell>
          <cell r="AA5776" t="str">
            <v>Asylum Road</v>
          </cell>
          <cell r="AB5776"/>
          <cell r="AC5776" t="str">
            <v>46,Asylum Road,,SE15 2LW</v>
          </cell>
          <cell r="AD5776" t="str">
            <v>LIVESEY</v>
          </cell>
          <cell r="AE5776" t="str">
            <v>SE15 2LW</v>
          </cell>
          <cell r="AF5776">
            <v>534920</v>
          </cell>
          <cell r="AG5776">
            <v>177135</v>
          </cell>
          <cell r="AH5776" t="str">
            <v>Borough</v>
          </cell>
          <cell r="AI5776" t="str">
            <v>FY2016</v>
          </cell>
          <cell r="AJ5776" t="str">
            <v>1st</v>
          </cell>
          <cell r="AK5776">
            <v>42528</v>
          </cell>
          <cell r="AL5776">
            <v>42590</v>
          </cell>
          <cell r="AM5776">
            <v>42622</v>
          </cell>
          <cell r="AN5776"/>
          <cell r="AO5776">
            <v>43623</v>
          </cell>
          <cell r="AP5776"/>
          <cell r="AQ5776">
            <v>3</v>
          </cell>
          <cell r="AR5776" t="str">
            <v>Conversion of first, second and third floors into x3 self-contained residential units (2 x one-bedroom flats and_x000D_
1x Studio)</v>
          </cell>
          <cell r="AS5776">
            <v>276635</v>
          </cell>
        </row>
        <row r="5777">
          <cell r="A5777" t="str">
            <v>16-AP-1471</v>
          </cell>
          <cell r="B5777" t="str">
            <v>Full</v>
          </cell>
          <cell r="C5777" t="str">
            <v>Completed</v>
          </cell>
          <cell r="D5777" t="str">
            <v>Proposed</v>
          </cell>
          <cell r="E5777" t="str">
            <v>Inner</v>
          </cell>
          <cell r="F5777">
            <v>0</v>
          </cell>
          <cell r="G5777">
            <v>1</v>
          </cell>
          <cell r="H5777">
            <v>1</v>
          </cell>
          <cell r="I5777">
            <v>1</v>
          </cell>
          <cell r="J5777" t="str">
            <v>No</v>
          </cell>
          <cell r="K5777">
            <v>1.4999999999999999E-2</v>
          </cell>
          <cell r="L5777">
            <v>1.4999999999999999E-2</v>
          </cell>
          <cell r="M5777">
            <v>1</v>
          </cell>
          <cell r="N5777" t="str">
            <v>Market</v>
          </cell>
          <cell r="O5777" t="str">
            <v>Private</v>
          </cell>
          <cell r="P5777" t="str">
            <v>Flat Apartment or Maisonette</v>
          </cell>
          <cell r="Q5777" t="str">
            <v>Conversion of Dwelling(s) or ancillary C3 floorspace</v>
          </cell>
          <cell r="R5777" t="str">
            <v>No</v>
          </cell>
          <cell r="S5777" t="str">
            <v>No</v>
          </cell>
          <cell r="T5777" t="str">
            <v>No</v>
          </cell>
          <cell r="U5777"/>
          <cell r="V5777" t="str">
            <v>Full</v>
          </cell>
          <cell r="W5777" t="str">
            <v>Borough</v>
          </cell>
          <cell r="X5777"/>
          <cell r="Y5777"/>
          <cell r="Z5777" t="str">
            <v>Garden Flat, 67</v>
          </cell>
          <cell r="AA5777" t="str">
            <v>Herne Hill</v>
          </cell>
          <cell r="AB5777"/>
          <cell r="AC5777" t="str">
            <v>Garden Flat, 67,Herne Hill,,SE24 9NE</v>
          </cell>
          <cell r="AD5777" t="str">
            <v>VILLAGE</v>
          </cell>
          <cell r="AE5777" t="str">
            <v>SE24 9NE</v>
          </cell>
          <cell r="AF5777">
            <v>532371</v>
          </cell>
          <cell r="AG5777">
            <v>174821</v>
          </cell>
          <cell r="AH5777" t="str">
            <v>Borough</v>
          </cell>
          <cell r="AI5777" t="str">
            <v>FY2016</v>
          </cell>
          <cell r="AJ5777" t="str">
            <v>1st</v>
          </cell>
          <cell r="AK5777">
            <v>42535</v>
          </cell>
          <cell r="AL5777">
            <v>43172</v>
          </cell>
          <cell r="AM5777">
            <v>43568</v>
          </cell>
          <cell r="AN5777"/>
          <cell r="AO5777">
            <v>43630</v>
          </cell>
          <cell r="AP5777"/>
          <cell r="AQ5777">
            <v>1</v>
          </cell>
          <cell r="AR5777" t="str">
            <v>Continued use of lower ground floor of property as a studio flat (Use Class C3)</v>
          </cell>
          <cell r="AS5777">
            <v>275754</v>
          </cell>
        </row>
        <row r="5778">
          <cell r="A5778" t="str">
            <v>16-AP-1486</v>
          </cell>
          <cell r="B5778" t="str">
            <v>Prior Approval (Class O - formerly J)</v>
          </cell>
          <cell r="C5778" t="str">
            <v>Completed</v>
          </cell>
          <cell r="D5778" t="str">
            <v>Proposed</v>
          </cell>
          <cell r="E5778" t="str">
            <v>Inner</v>
          </cell>
          <cell r="F5778">
            <v>0</v>
          </cell>
          <cell r="G5778">
            <v>4</v>
          </cell>
          <cell r="H5778">
            <v>4</v>
          </cell>
          <cell r="I5778">
            <v>4</v>
          </cell>
          <cell r="J5778" t="str">
            <v>No</v>
          </cell>
          <cell r="K5778">
            <v>3.1E-2</v>
          </cell>
          <cell r="L5778">
            <v>3.1E-2</v>
          </cell>
          <cell r="M5778">
            <v>1</v>
          </cell>
          <cell r="N5778" t="str">
            <v>Market</v>
          </cell>
          <cell r="O5778" t="str">
            <v>Private</v>
          </cell>
          <cell r="P5778" t="str">
            <v>Flat Apartment or Maisonette</v>
          </cell>
          <cell r="Q5778" t="str">
            <v>Change of use of Non-Res floor space to Dwelling(s)</v>
          </cell>
          <cell r="R5778" t="str">
            <v>No</v>
          </cell>
          <cell r="S5778" t="str">
            <v>No</v>
          </cell>
          <cell r="T5778" t="str">
            <v>No</v>
          </cell>
          <cell r="U5778"/>
          <cell r="V5778" t="str">
            <v>Prior Approval (Class O - formerly J)</v>
          </cell>
          <cell r="W5778" t="str">
            <v>Borough</v>
          </cell>
          <cell r="X5778"/>
          <cell r="Y5778"/>
          <cell r="Z5778" t="str">
            <v>152-154</v>
          </cell>
          <cell r="AA5778" t="str">
            <v>Ilderton Road</v>
          </cell>
          <cell r="AB5778"/>
          <cell r="AC5778" t="str">
            <v>152-154,Ilderton Road,,SE15 1NT</v>
          </cell>
          <cell r="AD5778" t="str">
            <v>LIVESEY</v>
          </cell>
          <cell r="AE5778" t="str">
            <v>SE15 1NT</v>
          </cell>
          <cell r="AF5778">
            <v>535218</v>
          </cell>
          <cell r="AG5778">
            <v>177892</v>
          </cell>
          <cell r="AH5778" t="str">
            <v>Borough</v>
          </cell>
          <cell r="AI5778" t="str">
            <v>FY2016</v>
          </cell>
          <cell r="AJ5778" t="str">
            <v>1st</v>
          </cell>
          <cell r="AK5778">
            <v>42537</v>
          </cell>
          <cell r="AL5778">
            <v>42537</v>
          </cell>
          <cell r="AM5778">
            <v>42914</v>
          </cell>
          <cell r="AN5778"/>
          <cell r="AO5778">
            <v>43632</v>
          </cell>
          <cell r="AP5778"/>
          <cell r="AQ5778">
            <v>4</v>
          </cell>
          <cell r="AR5778" t="str">
            <v>Proposed change of use of a building from Use Class B1 (office) to a use falling within Use Class C3 (dwellinghouse), involving the creation of x4 residential units.</v>
          </cell>
          <cell r="AS5778">
            <v>275513</v>
          </cell>
        </row>
        <row r="5779">
          <cell r="A5779" t="str">
            <v>16-AP-1525</v>
          </cell>
          <cell r="B5779" t="str">
            <v>Prior Approval (Class O - formerly J)</v>
          </cell>
          <cell r="C5779" t="str">
            <v>Completed</v>
          </cell>
          <cell r="D5779" t="str">
            <v>Proposed</v>
          </cell>
          <cell r="E5779" t="str">
            <v>Inner</v>
          </cell>
          <cell r="F5779">
            <v>0</v>
          </cell>
          <cell r="G5779">
            <v>15</v>
          </cell>
          <cell r="H5779">
            <v>15</v>
          </cell>
          <cell r="I5779">
            <v>15</v>
          </cell>
          <cell r="J5779" t="str">
            <v>No</v>
          </cell>
          <cell r="K5779">
            <v>1.6E-2</v>
          </cell>
          <cell r="L5779">
            <v>1.6E-2</v>
          </cell>
          <cell r="M5779">
            <v>1</v>
          </cell>
          <cell r="N5779" t="str">
            <v>Market</v>
          </cell>
          <cell r="O5779" t="str">
            <v>Private</v>
          </cell>
          <cell r="P5779" t="str">
            <v>Flat Apartment or Maisonette</v>
          </cell>
          <cell r="Q5779" t="str">
            <v>Change of use of Non-Res floor space to Dwelling(s)</v>
          </cell>
          <cell r="R5779" t="str">
            <v>No</v>
          </cell>
          <cell r="S5779" t="str">
            <v>No</v>
          </cell>
          <cell r="T5779" t="str">
            <v>No</v>
          </cell>
          <cell r="U5779"/>
          <cell r="V5779" t="str">
            <v>Prior Approval (Class O - formerly J)</v>
          </cell>
          <cell r="W5779" t="str">
            <v>Borough</v>
          </cell>
          <cell r="X5779"/>
          <cell r="Y5779"/>
          <cell r="Z5779" t="str">
            <v>Wetton House, 278-280</v>
          </cell>
          <cell r="AA5779" t="str">
            <v>St Jamess Road</v>
          </cell>
          <cell r="AB5779"/>
          <cell r="AC5779" t="str">
            <v>Wetton House, 278-280,St Jamess Road,,SE1 5JX</v>
          </cell>
          <cell r="AD5779" t="str">
            <v>SOUTH BERMONDSEY</v>
          </cell>
          <cell r="AE5779" t="str">
            <v>SE1 5JX</v>
          </cell>
          <cell r="AF5779">
            <v>534370</v>
          </cell>
          <cell r="AG5779">
            <v>178188</v>
          </cell>
          <cell r="AH5779" t="str">
            <v>Borough</v>
          </cell>
          <cell r="AI5779" t="str">
            <v>FY2016</v>
          </cell>
          <cell r="AJ5779" t="str">
            <v>1st</v>
          </cell>
          <cell r="AK5779">
            <v>42535</v>
          </cell>
          <cell r="AL5779">
            <v>42535</v>
          </cell>
          <cell r="AM5779">
            <v>42590</v>
          </cell>
          <cell r="AN5779"/>
          <cell r="AO5779">
            <v>43630</v>
          </cell>
          <cell r="AP5779"/>
          <cell r="AQ5779">
            <v>15</v>
          </cell>
          <cell r="AR5779" t="str">
            <v>Change of use from office (B1(a) Use Class) to create x15 residential units (C3 Use Class) at raised ground_x000D_
floor, first, second and third floor levels</v>
          </cell>
          <cell r="AS5779">
            <v>275526</v>
          </cell>
        </row>
        <row r="5780">
          <cell r="A5780" t="str">
            <v>16-AP-1554</v>
          </cell>
          <cell r="B5780" t="str">
            <v>Full</v>
          </cell>
          <cell r="C5780" t="str">
            <v>Started</v>
          </cell>
          <cell r="D5780" t="str">
            <v>Existing</v>
          </cell>
          <cell r="E5780" t="str">
            <v>Inner</v>
          </cell>
          <cell r="F5780">
            <v>1</v>
          </cell>
          <cell r="G5780">
            <v>0</v>
          </cell>
          <cell r="H5780">
            <v>-1</v>
          </cell>
          <cell r="I5780">
            <v>3</v>
          </cell>
          <cell r="J5780" t="str">
            <v>Yes</v>
          </cell>
          <cell r="K5780">
            <v>4.4999999999999998E-2</v>
          </cell>
          <cell r="L5780">
            <v>4.4999999999999998E-2</v>
          </cell>
          <cell r="M5780">
            <v>4</v>
          </cell>
          <cell r="N5780" t="str">
            <v>Intermediate</v>
          </cell>
          <cell r="O5780" t="str">
            <v>Private</v>
          </cell>
          <cell r="P5780" t="str">
            <v>House or Bungalow</v>
          </cell>
          <cell r="Q5780" t="str">
            <v>Conversion of Dwelling(s) or ancillary C3 floorspace</v>
          </cell>
          <cell r="R5780" t="str">
            <v>No</v>
          </cell>
          <cell r="S5780" t="str">
            <v>No</v>
          </cell>
          <cell r="T5780" t="str">
            <v>No</v>
          </cell>
          <cell r="U5780" t="str">
            <v>N/A</v>
          </cell>
          <cell r="V5780" t="str">
            <v>Full</v>
          </cell>
          <cell r="W5780" t="str">
            <v>Borough</v>
          </cell>
          <cell r="X5780"/>
          <cell r="Y5780"/>
          <cell r="Z5780" t="str">
            <v>463a</v>
          </cell>
          <cell r="AA5780" t="str">
            <v>Lordship Lane</v>
          </cell>
          <cell r="AB5780"/>
          <cell r="AC5780" t="str">
            <v>463a,Lordship Lane,,SE22 8JS</v>
          </cell>
          <cell r="AD5780" t="str">
            <v>COLLEGE</v>
          </cell>
          <cell r="AE5780" t="str">
            <v>SE22 8JS</v>
          </cell>
          <cell r="AF5780">
            <v>534112</v>
          </cell>
          <cell r="AG5780">
            <v>173672</v>
          </cell>
          <cell r="AH5780" t="str">
            <v>Borough</v>
          </cell>
          <cell r="AI5780" t="str">
            <v>FY2016</v>
          </cell>
          <cell r="AJ5780" t="str">
            <v>3rd</v>
          </cell>
          <cell r="AK5780">
            <v>42649</v>
          </cell>
          <cell r="AL5780">
            <v>43556</v>
          </cell>
          <cell r="AM5780"/>
          <cell r="AN5780"/>
          <cell r="AO5780">
            <v>43744</v>
          </cell>
          <cell r="AP5780"/>
          <cell r="AQ5780">
            <v>3</v>
          </cell>
          <cell r="AR5780" t="str">
            <v>Conversion of dwellinghouse into three flats (x1 one bedroom flat and x2 two bedroom flats) facilitated by_x000D_
erection of ground floor extension, hip to gable roof extension and rear dormer extension</v>
          </cell>
          <cell r="AS5780">
            <v>304280</v>
          </cell>
        </row>
        <row r="5781">
          <cell r="A5781" t="str">
            <v>16-AP-1554</v>
          </cell>
          <cell r="B5781" t="str">
            <v>Full</v>
          </cell>
          <cell r="C5781" t="str">
            <v>Started</v>
          </cell>
          <cell r="D5781" t="str">
            <v>Proposed</v>
          </cell>
          <cell r="E5781" t="str">
            <v>Inner</v>
          </cell>
          <cell r="F5781">
            <v>0</v>
          </cell>
          <cell r="G5781">
            <v>1</v>
          </cell>
          <cell r="H5781">
            <v>1</v>
          </cell>
          <cell r="I5781">
            <v>3</v>
          </cell>
          <cell r="J5781" t="str">
            <v>Yes</v>
          </cell>
          <cell r="K5781">
            <v>4.4999999999999998E-2</v>
          </cell>
          <cell r="L5781">
            <v>4.4999999999999998E-2</v>
          </cell>
          <cell r="M5781">
            <v>1</v>
          </cell>
          <cell r="N5781" t="str">
            <v>Intermediate</v>
          </cell>
          <cell r="O5781" t="str">
            <v>Private</v>
          </cell>
          <cell r="P5781" t="str">
            <v>Flat Apartment or Maisonette</v>
          </cell>
          <cell r="Q5781" t="str">
            <v>Conversion of Dwelling(s) or ancillary C3 floorspace</v>
          </cell>
          <cell r="R5781" t="str">
            <v>No</v>
          </cell>
          <cell r="S5781" t="str">
            <v>No</v>
          </cell>
          <cell r="T5781" t="str">
            <v>No</v>
          </cell>
          <cell r="U5781"/>
          <cell r="V5781" t="str">
            <v>Full</v>
          </cell>
          <cell r="W5781" t="str">
            <v>Borough</v>
          </cell>
          <cell r="X5781"/>
          <cell r="Y5781"/>
          <cell r="Z5781" t="str">
            <v>463a</v>
          </cell>
          <cell r="AA5781" t="str">
            <v>Lordship Lane</v>
          </cell>
          <cell r="AB5781"/>
          <cell r="AC5781" t="str">
            <v>463a,Lordship Lane,,SE22 8JS</v>
          </cell>
          <cell r="AD5781" t="str">
            <v>COLLEGE</v>
          </cell>
          <cell r="AE5781" t="str">
            <v>SE22 8JS</v>
          </cell>
          <cell r="AF5781">
            <v>534112</v>
          </cell>
          <cell r="AG5781">
            <v>173672</v>
          </cell>
          <cell r="AH5781" t="str">
            <v>Borough</v>
          </cell>
          <cell r="AI5781" t="str">
            <v>FY2016</v>
          </cell>
          <cell r="AJ5781" t="str">
            <v>3rd</v>
          </cell>
          <cell r="AK5781">
            <v>42649</v>
          </cell>
          <cell r="AL5781">
            <v>43556</v>
          </cell>
          <cell r="AM5781"/>
          <cell r="AN5781"/>
          <cell r="AO5781">
            <v>43744</v>
          </cell>
          <cell r="AP5781"/>
          <cell r="AQ5781">
            <v>3</v>
          </cell>
          <cell r="AR5781" t="str">
            <v>Conversion of dwellinghouse into three flats (x1 one bedroom flat and x2 two bedroom flats) facilitated by_x000D_
erection of ground floor extension, hip to gable roof extension and rear dormer extension</v>
          </cell>
          <cell r="AS5781">
            <v>304280</v>
          </cell>
        </row>
        <row r="5782">
          <cell r="A5782" t="str">
            <v>16-AP-1554</v>
          </cell>
          <cell r="B5782" t="str">
            <v>Full</v>
          </cell>
          <cell r="C5782" t="str">
            <v>Started</v>
          </cell>
          <cell r="D5782" t="str">
            <v>Proposed</v>
          </cell>
          <cell r="E5782" t="str">
            <v>Inner</v>
          </cell>
          <cell r="F5782">
            <v>0</v>
          </cell>
          <cell r="G5782">
            <v>1</v>
          </cell>
          <cell r="H5782">
            <v>1</v>
          </cell>
          <cell r="I5782">
            <v>3</v>
          </cell>
          <cell r="J5782" t="str">
            <v>Yes</v>
          </cell>
          <cell r="K5782">
            <v>4.4999999999999998E-2</v>
          </cell>
          <cell r="L5782">
            <v>4.4999999999999998E-2</v>
          </cell>
          <cell r="M5782">
            <v>2</v>
          </cell>
          <cell r="N5782" t="str">
            <v>Intermediate</v>
          </cell>
          <cell r="O5782" t="str">
            <v>Private</v>
          </cell>
          <cell r="P5782" t="str">
            <v>Flat Apartment or Maisonette</v>
          </cell>
          <cell r="Q5782" t="str">
            <v>Conversion of Dwelling(s) or ancillary C3 floorspace</v>
          </cell>
          <cell r="R5782" t="str">
            <v>No</v>
          </cell>
          <cell r="S5782" t="str">
            <v>No</v>
          </cell>
          <cell r="T5782" t="str">
            <v>No</v>
          </cell>
          <cell r="U5782"/>
          <cell r="V5782" t="str">
            <v>Full</v>
          </cell>
          <cell r="W5782" t="str">
            <v>Borough</v>
          </cell>
          <cell r="X5782"/>
          <cell r="Y5782"/>
          <cell r="Z5782" t="str">
            <v>463a</v>
          </cell>
          <cell r="AA5782" t="str">
            <v>Lordship Lane</v>
          </cell>
          <cell r="AB5782"/>
          <cell r="AC5782" t="str">
            <v>463a,Lordship Lane,,SE22 8JS</v>
          </cell>
          <cell r="AD5782" t="str">
            <v>COLLEGE</v>
          </cell>
          <cell r="AE5782" t="str">
            <v>SE22 8JS</v>
          </cell>
          <cell r="AF5782">
            <v>534112</v>
          </cell>
          <cell r="AG5782">
            <v>173672</v>
          </cell>
          <cell r="AH5782" t="str">
            <v>Borough</v>
          </cell>
          <cell r="AI5782" t="str">
            <v>FY2016</v>
          </cell>
          <cell r="AJ5782" t="str">
            <v>3rd</v>
          </cell>
          <cell r="AK5782">
            <v>42649</v>
          </cell>
          <cell r="AL5782">
            <v>43556</v>
          </cell>
          <cell r="AM5782"/>
          <cell r="AN5782"/>
          <cell r="AO5782">
            <v>43744</v>
          </cell>
          <cell r="AP5782"/>
          <cell r="AQ5782">
            <v>3</v>
          </cell>
          <cell r="AR5782" t="str">
            <v>Conversion of dwellinghouse into three flats (x1 one bedroom flat and x2 two bedroom flats) facilitated by_x000D_
erection of ground floor extension, hip to gable roof extension and rear dormer extension</v>
          </cell>
          <cell r="AS5782">
            <v>304280</v>
          </cell>
        </row>
        <row r="5783">
          <cell r="A5783" t="str">
            <v>16-AP-1554</v>
          </cell>
          <cell r="B5783" t="str">
            <v>Full</v>
          </cell>
          <cell r="C5783" t="str">
            <v>Started</v>
          </cell>
          <cell r="D5783" t="str">
            <v>Proposed</v>
          </cell>
          <cell r="E5783" t="str">
            <v>Inner</v>
          </cell>
          <cell r="F5783">
            <v>0</v>
          </cell>
          <cell r="G5783">
            <v>1</v>
          </cell>
          <cell r="H5783">
            <v>1</v>
          </cell>
          <cell r="I5783">
            <v>3</v>
          </cell>
          <cell r="J5783" t="str">
            <v>Yes</v>
          </cell>
          <cell r="K5783">
            <v>4.4999999999999998E-2</v>
          </cell>
          <cell r="L5783">
            <v>4.4999999999999998E-2</v>
          </cell>
          <cell r="M5783">
            <v>2</v>
          </cell>
          <cell r="N5783" t="str">
            <v>Intermediate</v>
          </cell>
          <cell r="O5783" t="str">
            <v>Private</v>
          </cell>
          <cell r="P5783" t="str">
            <v>Flat Apartment or Maisonette</v>
          </cell>
          <cell r="Q5783" t="str">
            <v>Conversion of Dwelling(s) or ancillary C3 floorspace</v>
          </cell>
          <cell r="R5783" t="str">
            <v>No</v>
          </cell>
          <cell r="S5783" t="str">
            <v>No</v>
          </cell>
          <cell r="T5783" t="str">
            <v>No</v>
          </cell>
          <cell r="U5783"/>
          <cell r="V5783" t="str">
            <v>Full</v>
          </cell>
          <cell r="W5783" t="str">
            <v>Borough</v>
          </cell>
          <cell r="X5783"/>
          <cell r="Y5783"/>
          <cell r="Z5783" t="str">
            <v>463a</v>
          </cell>
          <cell r="AA5783" t="str">
            <v>Lordship Lane</v>
          </cell>
          <cell r="AB5783"/>
          <cell r="AC5783" t="str">
            <v>463a,Lordship Lane,,SE22 8JS</v>
          </cell>
          <cell r="AD5783" t="str">
            <v>COLLEGE</v>
          </cell>
          <cell r="AE5783" t="str">
            <v>SE22 8JS</v>
          </cell>
          <cell r="AF5783">
            <v>534112</v>
          </cell>
          <cell r="AG5783">
            <v>173672</v>
          </cell>
          <cell r="AH5783" t="str">
            <v>Borough</v>
          </cell>
          <cell r="AI5783" t="str">
            <v>FY2016</v>
          </cell>
          <cell r="AJ5783" t="str">
            <v>3rd</v>
          </cell>
          <cell r="AK5783">
            <v>42649</v>
          </cell>
          <cell r="AL5783">
            <v>43556</v>
          </cell>
          <cell r="AM5783"/>
          <cell r="AN5783"/>
          <cell r="AO5783">
            <v>43744</v>
          </cell>
          <cell r="AP5783"/>
          <cell r="AQ5783">
            <v>3</v>
          </cell>
          <cell r="AR5783" t="str">
            <v>Conversion of dwellinghouse into three flats (x1 one bedroom flat and x2 two bedroom flats) facilitated by_x000D_
erection of ground floor extension, hip to gable roof extension and rear dormer extension</v>
          </cell>
          <cell r="AS5783">
            <v>304280</v>
          </cell>
        </row>
        <row r="5784">
          <cell r="A5784" t="str">
            <v>16-AP-1585</v>
          </cell>
          <cell r="B5784" t="str">
            <v>S191 Certificate of Existing Lawful Use</v>
          </cell>
          <cell r="C5784" t="str">
            <v>Completed</v>
          </cell>
          <cell r="D5784" t="str">
            <v>Proposed</v>
          </cell>
          <cell r="E5784" t="str">
            <v>Central Activities Zone</v>
          </cell>
          <cell r="F5784">
            <v>0</v>
          </cell>
          <cell r="G5784">
            <v>1</v>
          </cell>
          <cell r="H5784">
            <v>1</v>
          </cell>
          <cell r="I5784">
            <v>1</v>
          </cell>
          <cell r="J5784" t="str">
            <v>No</v>
          </cell>
          <cell r="K5784">
            <v>7.0000000000000001E-3</v>
          </cell>
          <cell r="L5784">
            <v>7.0000000000000001E-3</v>
          </cell>
          <cell r="M5784">
            <v>1</v>
          </cell>
          <cell r="N5784" t="str">
            <v>Market</v>
          </cell>
          <cell r="O5784" t="str">
            <v>Private</v>
          </cell>
          <cell r="P5784" t="str">
            <v>Flat Apartment or Maisonette</v>
          </cell>
          <cell r="Q5784" t="str">
            <v>Change of use of Non-Res floor space to Dwelling(s)</v>
          </cell>
          <cell r="R5784" t="str">
            <v>No</v>
          </cell>
          <cell r="S5784" t="str">
            <v>No</v>
          </cell>
          <cell r="T5784" t="str">
            <v>No</v>
          </cell>
          <cell r="U5784"/>
          <cell r="V5784" t="str">
            <v>S191 Certificate of Existing Lawful Use</v>
          </cell>
          <cell r="W5784" t="str">
            <v>Borough</v>
          </cell>
          <cell r="X5784"/>
          <cell r="Y5784"/>
          <cell r="Z5784" t="str">
            <v>48</v>
          </cell>
          <cell r="AA5784" t="str">
            <v>Oxford Drive</v>
          </cell>
          <cell r="AB5784" t="str">
            <v>Magdalen Street</v>
          </cell>
          <cell r="AC5784" t="str">
            <v>48,Oxford Drive,Magdalen Street,SE1 2FB</v>
          </cell>
          <cell r="AD5784" t="str">
            <v>RIVERSIDE</v>
          </cell>
          <cell r="AE5784" t="str">
            <v>SE1 2FB</v>
          </cell>
          <cell r="AF5784">
            <v>533180</v>
          </cell>
          <cell r="AG5784">
            <v>180082</v>
          </cell>
          <cell r="AH5784" t="str">
            <v>Borough</v>
          </cell>
          <cell r="AI5784" t="str">
            <v>FY2016</v>
          </cell>
          <cell r="AJ5784" t="str">
            <v>2nd</v>
          </cell>
          <cell r="AK5784">
            <v>42559</v>
          </cell>
          <cell r="AL5784">
            <v>42559</v>
          </cell>
          <cell r="AM5784">
            <v>42559</v>
          </cell>
          <cell r="AN5784"/>
          <cell r="AO5784">
            <v>43654</v>
          </cell>
          <cell r="AP5784"/>
          <cell r="AQ5784">
            <v>1</v>
          </cell>
          <cell r="AR5784" t="str">
            <v>Combining neighbouring live work unit into flat to use for residential purposes.</v>
          </cell>
          <cell r="AS5784">
            <v>293190</v>
          </cell>
        </row>
        <row r="5785">
          <cell r="A5785" t="str">
            <v>16-AP-1622</v>
          </cell>
          <cell r="B5785" t="str">
            <v>Full</v>
          </cell>
          <cell r="C5785" t="str">
            <v>Completed</v>
          </cell>
          <cell r="D5785" t="str">
            <v>Existing</v>
          </cell>
          <cell r="E5785" t="str">
            <v>Inner</v>
          </cell>
          <cell r="F5785">
            <v>2</v>
          </cell>
          <cell r="G5785">
            <v>0</v>
          </cell>
          <cell r="H5785">
            <v>-2</v>
          </cell>
          <cell r="I5785">
            <v>1</v>
          </cell>
          <cell r="J5785" t="str">
            <v>No</v>
          </cell>
          <cell r="K5785">
            <v>8.0000000000000002E-3</v>
          </cell>
          <cell r="L5785">
            <v>8.0000000000000002E-3</v>
          </cell>
          <cell r="M5785">
            <v>1</v>
          </cell>
          <cell r="N5785" t="str">
            <v>Market</v>
          </cell>
          <cell r="O5785" t="str">
            <v>Private</v>
          </cell>
          <cell r="P5785" t="str">
            <v>Flat Apartment or Maisonette</v>
          </cell>
          <cell r="Q5785" t="str">
            <v>Conversion of Dwelling(s) or ancillary C3 floorspace</v>
          </cell>
          <cell r="R5785" t="str">
            <v>No</v>
          </cell>
          <cell r="S5785" t="str">
            <v>No</v>
          </cell>
          <cell r="T5785" t="str">
            <v>No</v>
          </cell>
          <cell r="U5785" t="str">
            <v>N/A</v>
          </cell>
          <cell r="V5785" t="str">
            <v>Full</v>
          </cell>
          <cell r="W5785" t="str">
            <v>Borough</v>
          </cell>
          <cell r="X5785"/>
          <cell r="Y5785"/>
          <cell r="Z5785" t="str">
            <v>14b And 14c</v>
          </cell>
          <cell r="AA5785" t="str">
            <v>Grove Lane</v>
          </cell>
          <cell r="AB5785"/>
          <cell r="AC5785" t="str">
            <v>14b And 14c,Grove Lane,,SE5 8SY</v>
          </cell>
          <cell r="AD5785" t="str">
            <v>CAMBERWELL GREEN</v>
          </cell>
          <cell r="AE5785" t="str">
            <v>SE5 8SY</v>
          </cell>
          <cell r="AF5785">
            <v>532733</v>
          </cell>
          <cell r="AG5785">
            <v>176651</v>
          </cell>
          <cell r="AH5785" t="str">
            <v>Borough</v>
          </cell>
          <cell r="AI5785" t="str">
            <v>FY2016</v>
          </cell>
          <cell r="AJ5785" t="str">
            <v>1st</v>
          </cell>
          <cell r="AK5785">
            <v>42531</v>
          </cell>
          <cell r="AL5785">
            <v>42649</v>
          </cell>
          <cell r="AM5785">
            <v>43014</v>
          </cell>
          <cell r="AN5785"/>
          <cell r="AO5785">
            <v>43626</v>
          </cell>
          <cell r="AP5785"/>
          <cell r="AQ5785">
            <v>1</v>
          </cell>
          <cell r="AR5785" t="str">
            <v>Conversion of flats 14B and 14C into one dwelling including alterations to fenestrations, two new lights and_x000D_
reconfiguration of rooflights.</v>
          </cell>
          <cell r="AS5785">
            <v>275504</v>
          </cell>
        </row>
        <row r="5786">
          <cell r="A5786" t="str">
            <v>16-AP-1622</v>
          </cell>
          <cell r="B5786" t="str">
            <v>Full</v>
          </cell>
          <cell r="C5786" t="str">
            <v>Completed</v>
          </cell>
          <cell r="D5786" t="str">
            <v>Proposed</v>
          </cell>
          <cell r="E5786" t="str">
            <v>Inner</v>
          </cell>
          <cell r="F5786">
            <v>0</v>
          </cell>
          <cell r="G5786">
            <v>1</v>
          </cell>
          <cell r="H5786">
            <v>1</v>
          </cell>
          <cell r="I5786">
            <v>1</v>
          </cell>
          <cell r="J5786" t="str">
            <v>No</v>
          </cell>
          <cell r="K5786">
            <v>8.0000000000000002E-3</v>
          </cell>
          <cell r="L5786">
            <v>8.0000000000000002E-3</v>
          </cell>
          <cell r="M5786">
            <v>3</v>
          </cell>
          <cell r="N5786" t="str">
            <v>Market</v>
          </cell>
          <cell r="O5786" t="str">
            <v>Private</v>
          </cell>
          <cell r="P5786" t="str">
            <v>House or Bungalow</v>
          </cell>
          <cell r="Q5786" t="str">
            <v>Conversion of Dwelling(s) or ancillary C3 floorspace</v>
          </cell>
          <cell r="R5786" t="str">
            <v>No</v>
          </cell>
          <cell r="S5786" t="str">
            <v>No</v>
          </cell>
          <cell r="T5786" t="str">
            <v>No</v>
          </cell>
          <cell r="U5786"/>
          <cell r="V5786" t="str">
            <v>Full</v>
          </cell>
          <cell r="W5786" t="str">
            <v>Borough</v>
          </cell>
          <cell r="X5786"/>
          <cell r="Y5786"/>
          <cell r="Z5786" t="str">
            <v>14b And 14c</v>
          </cell>
          <cell r="AA5786" t="str">
            <v>Grove Lane</v>
          </cell>
          <cell r="AB5786"/>
          <cell r="AC5786" t="str">
            <v>14b And 14c,Grove Lane,,SE5 8SY</v>
          </cell>
          <cell r="AD5786" t="str">
            <v>CAMBERWELL GREEN</v>
          </cell>
          <cell r="AE5786" t="str">
            <v>SE5 8SY</v>
          </cell>
          <cell r="AF5786">
            <v>532733</v>
          </cell>
          <cell r="AG5786">
            <v>176651</v>
          </cell>
          <cell r="AH5786" t="str">
            <v>Borough</v>
          </cell>
          <cell r="AI5786" t="str">
            <v>FY2016</v>
          </cell>
          <cell r="AJ5786" t="str">
            <v>1st</v>
          </cell>
          <cell r="AK5786">
            <v>42531</v>
          </cell>
          <cell r="AL5786">
            <v>42649</v>
          </cell>
          <cell r="AM5786">
            <v>43014</v>
          </cell>
          <cell r="AN5786"/>
          <cell r="AO5786">
            <v>43626</v>
          </cell>
          <cell r="AP5786"/>
          <cell r="AQ5786">
            <v>1</v>
          </cell>
          <cell r="AR5786" t="str">
            <v>Conversion of flats 14B and 14C into one dwelling including alterations to fenestrations, two new lights and_x000D_
reconfiguration of rooflights.</v>
          </cell>
          <cell r="AS5786">
            <v>275504</v>
          </cell>
        </row>
        <row r="5787">
          <cell r="A5787" t="str">
            <v>16-AP-1711</v>
          </cell>
          <cell r="B5787" t="str">
            <v>Full</v>
          </cell>
          <cell r="C5787" t="str">
            <v>Started</v>
          </cell>
          <cell r="D5787" t="str">
            <v>Proposed</v>
          </cell>
          <cell r="E5787" t="str">
            <v>Central Activities Zone</v>
          </cell>
          <cell r="F5787">
            <v>0</v>
          </cell>
          <cell r="G5787">
            <v>4</v>
          </cell>
          <cell r="H5787">
            <v>4</v>
          </cell>
          <cell r="I5787">
            <v>9</v>
          </cell>
          <cell r="J5787" t="str">
            <v>No</v>
          </cell>
          <cell r="K5787">
            <v>3.2000000000000001E-2</v>
          </cell>
          <cell r="L5787">
            <v>2.8000000000000001E-2</v>
          </cell>
          <cell r="M5787">
            <v>1</v>
          </cell>
          <cell r="N5787" t="str">
            <v>Market</v>
          </cell>
          <cell r="O5787" t="str">
            <v>Private</v>
          </cell>
          <cell r="P5787" t="str">
            <v>Flat Apartment or Maisonette</v>
          </cell>
          <cell r="Q5787" t="str">
            <v>New Residential Building</v>
          </cell>
          <cell r="R5787" t="str">
            <v>No</v>
          </cell>
          <cell r="S5787" t="str">
            <v>No</v>
          </cell>
          <cell r="T5787" t="str">
            <v>No</v>
          </cell>
          <cell r="U5787"/>
          <cell r="V5787" t="str">
            <v>Full</v>
          </cell>
          <cell r="W5787" t="str">
            <v>Borough</v>
          </cell>
          <cell r="X5787"/>
          <cell r="Y5787"/>
          <cell r="Z5787" t="str">
            <v>Land Adjacent To 51</v>
          </cell>
          <cell r="AA5787" t="str">
            <v>Ewer Street</v>
          </cell>
          <cell r="AB5787"/>
          <cell r="AC5787" t="str">
            <v>Land Adjacent To 51,Ewer Street,,SE1</v>
          </cell>
          <cell r="AD5787" t="str">
            <v>CATHEDRALS</v>
          </cell>
          <cell r="AE5787" t="str">
            <v>SE1</v>
          </cell>
          <cell r="AF5787">
            <v>532059</v>
          </cell>
          <cell r="AG5787">
            <v>180130</v>
          </cell>
          <cell r="AH5787" t="str">
            <v>Borough</v>
          </cell>
          <cell r="AI5787" t="str">
            <v>FY2016</v>
          </cell>
          <cell r="AJ5787" t="str">
            <v>3rd</v>
          </cell>
          <cell r="AK5787">
            <v>42671</v>
          </cell>
          <cell r="AL5787">
            <v>43586</v>
          </cell>
          <cell r="AM5787"/>
          <cell r="AN5787"/>
          <cell r="AO5787">
            <v>43766</v>
          </cell>
          <cell r="AP5787">
            <v>6</v>
          </cell>
          <cell r="AQ5787">
            <v>9</v>
          </cell>
          <cell r="AR5787" t="str">
            <v>Erection of a six storey building to provide nine residential units with Class B1 / Commercial use space at_x000D_
ground floor level.</v>
          </cell>
          <cell r="AS5787">
            <v>336237</v>
          </cell>
        </row>
        <row r="5788">
          <cell r="A5788" t="str">
            <v>16-AP-1711</v>
          </cell>
          <cell r="B5788" t="str">
            <v>Full</v>
          </cell>
          <cell r="C5788" t="str">
            <v>Started</v>
          </cell>
          <cell r="D5788" t="str">
            <v>Proposed</v>
          </cell>
          <cell r="E5788" t="str">
            <v>Central Activities Zone</v>
          </cell>
          <cell r="F5788">
            <v>0</v>
          </cell>
          <cell r="G5788">
            <v>4</v>
          </cell>
          <cell r="H5788">
            <v>4</v>
          </cell>
          <cell r="I5788">
            <v>9</v>
          </cell>
          <cell r="J5788" t="str">
            <v>No</v>
          </cell>
          <cell r="K5788">
            <v>3.2000000000000001E-2</v>
          </cell>
          <cell r="L5788">
            <v>2.8000000000000001E-2</v>
          </cell>
          <cell r="M5788">
            <v>2</v>
          </cell>
          <cell r="N5788" t="str">
            <v>Market</v>
          </cell>
          <cell r="O5788" t="str">
            <v>Private</v>
          </cell>
          <cell r="P5788" t="str">
            <v>Flat Apartment or Maisonette</v>
          </cell>
          <cell r="Q5788" t="str">
            <v>New Residential Building</v>
          </cell>
          <cell r="R5788" t="str">
            <v>No</v>
          </cell>
          <cell r="S5788" t="str">
            <v>No</v>
          </cell>
          <cell r="T5788" t="str">
            <v>No</v>
          </cell>
          <cell r="U5788"/>
          <cell r="V5788" t="str">
            <v>Full</v>
          </cell>
          <cell r="W5788" t="str">
            <v>Borough</v>
          </cell>
          <cell r="X5788"/>
          <cell r="Y5788"/>
          <cell r="Z5788" t="str">
            <v>Land Adjacent To 51</v>
          </cell>
          <cell r="AA5788" t="str">
            <v>Ewer Street</v>
          </cell>
          <cell r="AB5788"/>
          <cell r="AC5788" t="str">
            <v>Land Adjacent To 51,Ewer Street,,SE1</v>
          </cell>
          <cell r="AD5788" t="str">
            <v>CATHEDRALS</v>
          </cell>
          <cell r="AE5788" t="str">
            <v>SE1</v>
          </cell>
          <cell r="AF5788">
            <v>532059</v>
          </cell>
          <cell r="AG5788">
            <v>180130</v>
          </cell>
          <cell r="AH5788" t="str">
            <v>Borough</v>
          </cell>
          <cell r="AI5788" t="str">
            <v>FY2016</v>
          </cell>
          <cell r="AJ5788" t="str">
            <v>3rd</v>
          </cell>
          <cell r="AK5788">
            <v>42671</v>
          </cell>
          <cell r="AL5788">
            <v>43586</v>
          </cell>
          <cell r="AM5788"/>
          <cell r="AN5788"/>
          <cell r="AO5788">
            <v>43766</v>
          </cell>
          <cell r="AP5788">
            <v>6</v>
          </cell>
          <cell r="AQ5788">
            <v>9</v>
          </cell>
          <cell r="AR5788" t="str">
            <v>Erection of a six storey building to provide nine residential units with Class B1 / Commercial use space at_x000D_
ground floor level.</v>
          </cell>
          <cell r="AS5788">
            <v>336237</v>
          </cell>
        </row>
        <row r="5789">
          <cell r="A5789" t="str">
            <v>16-AP-1711</v>
          </cell>
          <cell r="B5789" t="str">
            <v>Full</v>
          </cell>
          <cell r="C5789" t="str">
            <v>Started</v>
          </cell>
          <cell r="D5789" t="str">
            <v>Proposed</v>
          </cell>
          <cell r="E5789" t="str">
            <v>Central Activities Zone</v>
          </cell>
          <cell r="F5789">
            <v>0</v>
          </cell>
          <cell r="G5789">
            <v>1</v>
          </cell>
          <cell r="H5789">
            <v>1</v>
          </cell>
          <cell r="I5789">
            <v>9</v>
          </cell>
          <cell r="J5789" t="str">
            <v>No</v>
          </cell>
          <cell r="K5789">
            <v>3.2000000000000001E-2</v>
          </cell>
          <cell r="L5789">
            <v>2.8000000000000001E-2</v>
          </cell>
          <cell r="M5789">
            <v>3</v>
          </cell>
          <cell r="N5789" t="str">
            <v>Market</v>
          </cell>
          <cell r="O5789" t="str">
            <v>Private</v>
          </cell>
          <cell r="P5789" t="str">
            <v>Flat Apartment or Maisonette</v>
          </cell>
          <cell r="Q5789" t="str">
            <v>New Residential Building</v>
          </cell>
          <cell r="R5789" t="str">
            <v>No</v>
          </cell>
          <cell r="S5789" t="str">
            <v>No</v>
          </cell>
          <cell r="T5789" t="str">
            <v>No</v>
          </cell>
          <cell r="U5789"/>
          <cell r="V5789" t="str">
            <v>Full</v>
          </cell>
          <cell r="W5789" t="str">
            <v>Borough</v>
          </cell>
          <cell r="X5789"/>
          <cell r="Y5789"/>
          <cell r="Z5789" t="str">
            <v>Land Adjacent To 51</v>
          </cell>
          <cell r="AA5789" t="str">
            <v>Ewer Street</v>
          </cell>
          <cell r="AB5789"/>
          <cell r="AC5789" t="str">
            <v>Land Adjacent To 51,Ewer Street,,SE1</v>
          </cell>
          <cell r="AD5789" t="str">
            <v>CATHEDRALS</v>
          </cell>
          <cell r="AE5789" t="str">
            <v>SE1</v>
          </cell>
          <cell r="AF5789">
            <v>532059</v>
          </cell>
          <cell r="AG5789">
            <v>180130</v>
          </cell>
          <cell r="AH5789" t="str">
            <v>Borough</v>
          </cell>
          <cell r="AI5789" t="str">
            <v>FY2016</v>
          </cell>
          <cell r="AJ5789" t="str">
            <v>3rd</v>
          </cell>
          <cell r="AK5789">
            <v>42671</v>
          </cell>
          <cell r="AL5789">
            <v>43586</v>
          </cell>
          <cell r="AM5789"/>
          <cell r="AN5789"/>
          <cell r="AO5789">
            <v>43766</v>
          </cell>
          <cell r="AP5789">
            <v>6</v>
          </cell>
          <cell r="AQ5789">
            <v>9</v>
          </cell>
          <cell r="AR5789" t="str">
            <v>Erection of a six storey building to provide nine residential units with Class B1 / Commercial use space at_x000D_
ground floor level.</v>
          </cell>
          <cell r="AS5789">
            <v>336237</v>
          </cell>
        </row>
        <row r="5790">
          <cell r="A5790" t="str">
            <v>16-AP-1713</v>
          </cell>
          <cell r="B5790" t="str">
            <v>Full</v>
          </cell>
          <cell r="C5790" t="str">
            <v>Completed</v>
          </cell>
          <cell r="D5790" t="str">
            <v>Proposed</v>
          </cell>
          <cell r="E5790" t="str">
            <v>Inner</v>
          </cell>
          <cell r="F5790">
            <v>0</v>
          </cell>
          <cell r="G5790">
            <v>1</v>
          </cell>
          <cell r="H5790">
            <v>1</v>
          </cell>
          <cell r="I5790">
            <v>2</v>
          </cell>
          <cell r="J5790" t="str">
            <v>No</v>
          </cell>
          <cell r="K5790">
            <v>3.5000000000000003E-2</v>
          </cell>
          <cell r="L5790">
            <v>3.5000000000000003E-2</v>
          </cell>
          <cell r="M5790">
            <v>1</v>
          </cell>
          <cell r="N5790" t="str">
            <v>Market</v>
          </cell>
          <cell r="O5790" t="str">
            <v>Private</v>
          </cell>
          <cell r="P5790" t="str">
            <v>Live/Work</v>
          </cell>
          <cell r="Q5790" t="str">
            <v>Change of use of Non-Res floor space to Dwelling(s)</v>
          </cell>
          <cell r="R5790" t="str">
            <v>No</v>
          </cell>
          <cell r="S5790" t="str">
            <v>No</v>
          </cell>
          <cell r="T5790" t="str">
            <v>No</v>
          </cell>
          <cell r="U5790"/>
          <cell r="V5790" t="str">
            <v>Full</v>
          </cell>
          <cell r="W5790" t="str">
            <v>Borough</v>
          </cell>
          <cell r="X5790"/>
          <cell r="Y5790"/>
          <cell r="Z5790" t="str">
            <v>115</v>
          </cell>
          <cell r="AA5790" t="str">
            <v>Brandon Street</v>
          </cell>
          <cell r="AB5790"/>
          <cell r="AC5790" t="str">
            <v>115,Brandon Street,,SE17 1AL</v>
          </cell>
          <cell r="AD5790" t="str">
            <v>EAST WALWORTH</v>
          </cell>
          <cell r="AE5790" t="str">
            <v>SE17 1AL</v>
          </cell>
          <cell r="AF5790">
            <v>532557</v>
          </cell>
          <cell r="AG5790">
            <v>178525</v>
          </cell>
          <cell r="AH5790" t="str">
            <v>Borough</v>
          </cell>
          <cell r="AI5790" t="str">
            <v>FY2016</v>
          </cell>
          <cell r="AJ5790" t="str">
            <v>1st</v>
          </cell>
          <cell r="AK5790">
            <v>42488</v>
          </cell>
          <cell r="AL5790">
            <v>43527</v>
          </cell>
          <cell r="AM5790">
            <v>43685</v>
          </cell>
          <cell r="AN5790"/>
          <cell r="AO5790">
            <v>43583</v>
          </cell>
          <cell r="AP5790"/>
          <cell r="AQ5790">
            <v>2</v>
          </cell>
          <cell r="AR5790" t="str">
            <v>Enlargement of basement and change of use to existing ground floor and basement level from an A2 Use Class unit (Financial and Professional Services) to a C3/B1 Live/Work unit within a new build three part four storey mixed use residential development with 9 private housing units with commercial A2 space.</v>
          </cell>
          <cell r="AS5790">
            <v>319097</v>
          </cell>
        </row>
        <row r="5791">
          <cell r="A5791" t="str">
            <v>16-AP-1713</v>
          </cell>
          <cell r="B5791" t="str">
            <v>Full</v>
          </cell>
          <cell r="C5791" t="str">
            <v>Completed</v>
          </cell>
          <cell r="D5791" t="str">
            <v>Proposed</v>
          </cell>
          <cell r="E5791" t="str">
            <v>Inner</v>
          </cell>
          <cell r="F5791">
            <v>0</v>
          </cell>
          <cell r="G5791">
            <v>1</v>
          </cell>
          <cell r="H5791">
            <v>1</v>
          </cell>
          <cell r="I5791">
            <v>2</v>
          </cell>
          <cell r="J5791" t="str">
            <v>No</v>
          </cell>
          <cell r="K5791">
            <v>3.5000000000000003E-2</v>
          </cell>
          <cell r="L5791">
            <v>3.5000000000000003E-2</v>
          </cell>
          <cell r="M5791">
            <v>1</v>
          </cell>
          <cell r="N5791" t="str">
            <v>Market</v>
          </cell>
          <cell r="O5791" t="str">
            <v>Private</v>
          </cell>
          <cell r="P5791" t="str">
            <v>Studio or S/C Bedsit</v>
          </cell>
          <cell r="Q5791" t="str">
            <v>Change of use of Non-Res floor space to Dwelling(s)</v>
          </cell>
          <cell r="R5791" t="str">
            <v>No</v>
          </cell>
          <cell r="S5791" t="str">
            <v>No</v>
          </cell>
          <cell r="T5791" t="str">
            <v>No</v>
          </cell>
          <cell r="U5791"/>
          <cell r="V5791" t="str">
            <v>Full</v>
          </cell>
          <cell r="W5791" t="str">
            <v>Borough</v>
          </cell>
          <cell r="X5791"/>
          <cell r="Y5791"/>
          <cell r="Z5791" t="str">
            <v>115</v>
          </cell>
          <cell r="AA5791" t="str">
            <v>Brandon Street</v>
          </cell>
          <cell r="AB5791"/>
          <cell r="AC5791" t="str">
            <v>115,Brandon Street,,SE17 1AL</v>
          </cell>
          <cell r="AD5791" t="str">
            <v>EAST WALWORTH</v>
          </cell>
          <cell r="AE5791" t="str">
            <v>SE17 1AL</v>
          </cell>
          <cell r="AF5791">
            <v>532557</v>
          </cell>
          <cell r="AG5791">
            <v>178525</v>
          </cell>
          <cell r="AH5791" t="str">
            <v>Borough</v>
          </cell>
          <cell r="AI5791" t="str">
            <v>FY2016</v>
          </cell>
          <cell r="AJ5791" t="str">
            <v>1st</v>
          </cell>
          <cell r="AK5791">
            <v>42488</v>
          </cell>
          <cell r="AL5791">
            <v>43527</v>
          </cell>
          <cell r="AM5791">
            <v>43685</v>
          </cell>
          <cell r="AN5791"/>
          <cell r="AO5791">
            <v>43583</v>
          </cell>
          <cell r="AP5791"/>
          <cell r="AQ5791">
            <v>2</v>
          </cell>
          <cell r="AR5791" t="str">
            <v>Enlargement of basement and change of use to existing ground floor and basement level from an A2 Use Class unit (Financial and Professional Services) to a C3/B1 Live/Work unit within a new build three part four storey mixed use residential development with 9 private housing units with commercial A2 space.</v>
          </cell>
          <cell r="AS5791">
            <v>319097</v>
          </cell>
        </row>
        <row r="5792">
          <cell r="A5792" t="str">
            <v>16-AP-1777</v>
          </cell>
          <cell r="B5792" t="str">
            <v>S192 Certificate of Proposed Lawful Development</v>
          </cell>
          <cell r="C5792" t="str">
            <v>Completed</v>
          </cell>
          <cell r="D5792" t="str">
            <v>Existing</v>
          </cell>
          <cell r="E5792" t="str">
            <v>Inner</v>
          </cell>
          <cell r="F5792">
            <v>1</v>
          </cell>
          <cell r="G5792">
            <v>0</v>
          </cell>
          <cell r="H5792">
            <v>-1</v>
          </cell>
          <cell r="I5792">
            <v>1</v>
          </cell>
          <cell r="J5792" t="str">
            <v>No</v>
          </cell>
          <cell r="K5792">
            <v>1.7000000000000001E-2</v>
          </cell>
          <cell r="L5792">
            <v>1.7000000000000001E-2</v>
          </cell>
          <cell r="M5792">
            <v>1</v>
          </cell>
          <cell r="N5792" t="str">
            <v>Market</v>
          </cell>
          <cell r="O5792" t="str">
            <v>Private</v>
          </cell>
          <cell r="P5792" t="str">
            <v>Flat Apartment or Maisonette</v>
          </cell>
          <cell r="Q5792" t="str">
            <v>Conversion of Dwelling(s) or ancillary C3 floorspace</v>
          </cell>
          <cell r="R5792" t="str">
            <v>No</v>
          </cell>
          <cell r="S5792" t="str">
            <v>No</v>
          </cell>
          <cell r="T5792" t="str">
            <v>No</v>
          </cell>
          <cell r="U5792" t="str">
            <v>N/A</v>
          </cell>
          <cell r="V5792" t="str">
            <v>S192 Certificate of Proposed Lawful Development</v>
          </cell>
          <cell r="W5792" t="str">
            <v>Borough</v>
          </cell>
          <cell r="X5792"/>
          <cell r="Y5792"/>
          <cell r="Z5792" t="str">
            <v>32</v>
          </cell>
          <cell r="AA5792" t="str">
            <v>Lacon Road</v>
          </cell>
          <cell r="AB5792"/>
          <cell r="AC5792" t="str">
            <v>32,Lacon Road,,SE22 9HE</v>
          </cell>
          <cell r="AD5792" t="str">
            <v>EAST DULWICH</v>
          </cell>
          <cell r="AE5792" t="str">
            <v>SE22 9HE</v>
          </cell>
          <cell r="AF5792">
            <v>534013</v>
          </cell>
          <cell r="AG5792">
            <v>174996</v>
          </cell>
          <cell r="AH5792" t="str">
            <v>Borough</v>
          </cell>
          <cell r="AI5792" t="str">
            <v>FY2016</v>
          </cell>
          <cell r="AJ5792" t="str">
            <v>1st</v>
          </cell>
          <cell r="AK5792">
            <v>42551</v>
          </cell>
          <cell r="AL5792">
            <v>42653</v>
          </cell>
          <cell r="AM5792">
            <v>42786</v>
          </cell>
          <cell r="AN5792"/>
          <cell r="AO5792">
            <v>73051</v>
          </cell>
          <cell r="AP5792"/>
          <cell r="AQ5792">
            <v>1</v>
          </cell>
          <cell r="AR5792" t="str">
            <v>Conversion of two flats back into a single-family_x000D_
dwellinghouse.</v>
          </cell>
          <cell r="AS5792">
            <v>275482</v>
          </cell>
        </row>
        <row r="5793">
          <cell r="A5793" t="str">
            <v>16-AP-1777</v>
          </cell>
          <cell r="B5793" t="str">
            <v>S192 Certificate of Proposed Lawful Development</v>
          </cell>
          <cell r="C5793" t="str">
            <v>Completed</v>
          </cell>
          <cell r="D5793" t="str">
            <v>Existing</v>
          </cell>
          <cell r="E5793" t="str">
            <v>Inner</v>
          </cell>
          <cell r="F5793">
            <v>1</v>
          </cell>
          <cell r="G5793">
            <v>0</v>
          </cell>
          <cell r="H5793">
            <v>-1</v>
          </cell>
          <cell r="I5793">
            <v>1</v>
          </cell>
          <cell r="J5793" t="str">
            <v>No</v>
          </cell>
          <cell r="K5793">
            <v>1.7000000000000001E-2</v>
          </cell>
          <cell r="L5793">
            <v>1.7000000000000001E-2</v>
          </cell>
          <cell r="M5793">
            <v>2</v>
          </cell>
          <cell r="N5793" t="str">
            <v>Market</v>
          </cell>
          <cell r="O5793" t="str">
            <v>Private</v>
          </cell>
          <cell r="P5793" t="str">
            <v>Flat Apartment or Maisonette</v>
          </cell>
          <cell r="Q5793" t="str">
            <v>Conversion of Dwelling(s) or ancillary C3 floorspace</v>
          </cell>
          <cell r="R5793" t="str">
            <v>No</v>
          </cell>
          <cell r="S5793" t="str">
            <v>No</v>
          </cell>
          <cell r="T5793" t="str">
            <v>No</v>
          </cell>
          <cell r="U5793" t="str">
            <v>N/A</v>
          </cell>
          <cell r="V5793" t="str">
            <v>S192 Certificate of Proposed Lawful Development</v>
          </cell>
          <cell r="W5793" t="str">
            <v>Borough</v>
          </cell>
          <cell r="X5793"/>
          <cell r="Y5793"/>
          <cell r="Z5793" t="str">
            <v>32</v>
          </cell>
          <cell r="AA5793" t="str">
            <v>Lacon Road</v>
          </cell>
          <cell r="AB5793"/>
          <cell r="AC5793" t="str">
            <v>32,Lacon Road,,SE22 9HE</v>
          </cell>
          <cell r="AD5793" t="str">
            <v>EAST DULWICH</v>
          </cell>
          <cell r="AE5793" t="str">
            <v>SE22 9HE</v>
          </cell>
          <cell r="AF5793">
            <v>534013</v>
          </cell>
          <cell r="AG5793">
            <v>174996</v>
          </cell>
          <cell r="AH5793" t="str">
            <v>Borough</v>
          </cell>
          <cell r="AI5793" t="str">
            <v>FY2016</v>
          </cell>
          <cell r="AJ5793" t="str">
            <v>1st</v>
          </cell>
          <cell r="AK5793">
            <v>42551</v>
          </cell>
          <cell r="AL5793">
            <v>42653</v>
          </cell>
          <cell r="AM5793">
            <v>42786</v>
          </cell>
          <cell r="AN5793"/>
          <cell r="AO5793">
            <v>73051</v>
          </cell>
          <cell r="AP5793"/>
          <cell r="AQ5793">
            <v>1</v>
          </cell>
          <cell r="AR5793" t="str">
            <v>Conversion of two flats back into a single-family_x000D_
dwellinghouse.</v>
          </cell>
          <cell r="AS5793">
            <v>275482</v>
          </cell>
        </row>
        <row r="5794">
          <cell r="A5794" t="str">
            <v>16-AP-1777</v>
          </cell>
          <cell r="B5794" t="str">
            <v>S192 Certificate of Proposed Lawful Development</v>
          </cell>
          <cell r="C5794" t="str">
            <v>Completed</v>
          </cell>
          <cell r="D5794" t="str">
            <v>Proposed</v>
          </cell>
          <cell r="E5794" t="str">
            <v>Inner</v>
          </cell>
          <cell r="F5794">
            <v>0</v>
          </cell>
          <cell r="G5794">
            <v>1</v>
          </cell>
          <cell r="H5794">
            <v>1</v>
          </cell>
          <cell r="I5794">
            <v>1</v>
          </cell>
          <cell r="J5794" t="str">
            <v>No</v>
          </cell>
          <cell r="K5794">
            <v>1.7000000000000001E-2</v>
          </cell>
          <cell r="L5794">
            <v>1.7000000000000001E-2</v>
          </cell>
          <cell r="M5794">
            <v>4</v>
          </cell>
          <cell r="N5794" t="str">
            <v>Market</v>
          </cell>
          <cell r="O5794" t="str">
            <v>Private</v>
          </cell>
          <cell r="P5794" t="str">
            <v>House or Bungalow</v>
          </cell>
          <cell r="Q5794" t="str">
            <v>Conversion of Dwelling(s) or ancillary C3 floorspace</v>
          </cell>
          <cell r="R5794" t="str">
            <v>No</v>
          </cell>
          <cell r="S5794" t="str">
            <v>No</v>
          </cell>
          <cell r="T5794" t="str">
            <v>No</v>
          </cell>
          <cell r="U5794"/>
          <cell r="V5794" t="str">
            <v>S192 Certificate of Proposed Lawful Development</v>
          </cell>
          <cell r="W5794" t="str">
            <v>Borough</v>
          </cell>
          <cell r="X5794"/>
          <cell r="Y5794"/>
          <cell r="Z5794" t="str">
            <v>32</v>
          </cell>
          <cell r="AA5794" t="str">
            <v>Lacon Road</v>
          </cell>
          <cell r="AB5794"/>
          <cell r="AC5794" t="str">
            <v>32,Lacon Road,,SE22 9HE</v>
          </cell>
          <cell r="AD5794" t="str">
            <v>EAST DULWICH</v>
          </cell>
          <cell r="AE5794" t="str">
            <v>SE22 9HE</v>
          </cell>
          <cell r="AF5794">
            <v>534013</v>
          </cell>
          <cell r="AG5794">
            <v>174996</v>
          </cell>
          <cell r="AH5794" t="str">
            <v>Borough</v>
          </cell>
          <cell r="AI5794" t="str">
            <v>FY2016</v>
          </cell>
          <cell r="AJ5794" t="str">
            <v>1st</v>
          </cell>
          <cell r="AK5794">
            <v>42551</v>
          </cell>
          <cell r="AL5794">
            <v>42653</v>
          </cell>
          <cell r="AM5794">
            <v>42786</v>
          </cell>
          <cell r="AN5794"/>
          <cell r="AO5794">
            <v>73051</v>
          </cell>
          <cell r="AP5794"/>
          <cell r="AQ5794">
            <v>1</v>
          </cell>
          <cell r="AR5794" t="str">
            <v>Conversion of two flats back into a single-family_x000D_
dwellinghouse.</v>
          </cell>
          <cell r="AS5794">
            <v>275482</v>
          </cell>
        </row>
        <row r="5795">
          <cell r="A5795" t="str">
            <v>16-AP-1781</v>
          </cell>
          <cell r="B5795" t="str">
            <v>Full</v>
          </cell>
          <cell r="C5795" t="str">
            <v>Started</v>
          </cell>
          <cell r="D5795" t="str">
            <v>Proposed</v>
          </cell>
          <cell r="E5795" t="str">
            <v>Inner</v>
          </cell>
          <cell r="F5795">
            <v>0</v>
          </cell>
          <cell r="G5795">
            <v>3</v>
          </cell>
          <cell r="H5795">
            <v>3</v>
          </cell>
          <cell r="I5795">
            <v>7</v>
          </cell>
          <cell r="J5795" t="str">
            <v>No</v>
          </cell>
          <cell r="K5795">
            <v>4.2000000000000003E-2</v>
          </cell>
          <cell r="L5795">
            <v>4.2000000000000003E-2</v>
          </cell>
          <cell r="M5795">
            <v>2</v>
          </cell>
          <cell r="N5795" t="str">
            <v>Market</v>
          </cell>
          <cell r="O5795" t="str">
            <v>Private</v>
          </cell>
          <cell r="P5795" t="str">
            <v>Flat Apartment or Maisonette</v>
          </cell>
          <cell r="Q5795" t="str">
            <v>New Residential Building</v>
          </cell>
          <cell r="R5795" t="str">
            <v>No</v>
          </cell>
          <cell r="S5795" t="str">
            <v>No</v>
          </cell>
          <cell r="T5795" t="str">
            <v>No</v>
          </cell>
          <cell r="U5795"/>
          <cell r="V5795" t="str">
            <v>Full</v>
          </cell>
          <cell r="W5795" t="str">
            <v>Borough</v>
          </cell>
          <cell r="X5795"/>
          <cell r="Y5795"/>
          <cell r="Z5795" t="str">
            <v>56-64</v>
          </cell>
          <cell r="AA5795" t="str">
            <v>Blenheim Grove</v>
          </cell>
          <cell r="AB5795"/>
          <cell r="AC5795" t="str">
            <v>56-64,Blenheim Grove,,SE15 4QS</v>
          </cell>
          <cell r="AD5795" t="str">
            <v>THE LANE</v>
          </cell>
          <cell r="AE5795" t="str">
            <v>SE15 4QS</v>
          </cell>
          <cell r="AF5795">
            <v>534027</v>
          </cell>
          <cell r="AG5795">
            <v>176215</v>
          </cell>
          <cell r="AH5795" t="str">
            <v>Borough</v>
          </cell>
          <cell r="AI5795" t="str">
            <v>FY2016</v>
          </cell>
          <cell r="AJ5795" t="str">
            <v>2nd</v>
          </cell>
          <cell r="AK5795">
            <v>42591</v>
          </cell>
          <cell r="AL5795">
            <v>43617</v>
          </cell>
          <cell r="AM5795"/>
          <cell r="AN5795"/>
          <cell r="AO5795">
            <v>43686</v>
          </cell>
          <cell r="AP5795"/>
          <cell r="AQ5795">
            <v>7</v>
          </cell>
          <cell r="AR5795" t="str">
            <v>Erection of 7 dwellings (1 x 5 bed house; 1 x 4 bed house; 1 x 3 bed house; 1 x 3 bed flat, 3 x 2 bed flats) with_x000D_
associated landscaping, bin and cycle storage facilities</v>
          </cell>
          <cell r="AS5795">
            <v>276730</v>
          </cell>
        </row>
        <row r="5796">
          <cell r="A5796" t="str">
            <v>16-AP-1781</v>
          </cell>
          <cell r="B5796" t="str">
            <v>Full</v>
          </cell>
          <cell r="C5796" t="str">
            <v>Started</v>
          </cell>
          <cell r="D5796" t="str">
            <v>Proposed</v>
          </cell>
          <cell r="E5796" t="str">
            <v>Inner</v>
          </cell>
          <cell r="F5796">
            <v>0</v>
          </cell>
          <cell r="G5796">
            <v>1</v>
          </cell>
          <cell r="H5796">
            <v>1</v>
          </cell>
          <cell r="I5796">
            <v>7</v>
          </cell>
          <cell r="J5796" t="str">
            <v>No</v>
          </cell>
          <cell r="K5796">
            <v>4.2000000000000003E-2</v>
          </cell>
          <cell r="L5796">
            <v>4.2000000000000003E-2</v>
          </cell>
          <cell r="M5796">
            <v>3</v>
          </cell>
          <cell r="N5796" t="str">
            <v>Market</v>
          </cell>
          <cell r="O5796" t="str">
            <v>Private</v>
          </cell>
          <cell r="P5796" t="str">
            <v>Flat Apartment or Maisonette</v>
          </cell>
          <cell r="Q5796" t="str">
            <v>New Residential Building</v>
          </cell>
          <cell r="R5796" t="str">
            <v>No</v>
          </cell>
          <cell r="S5796" t="str">
            <v>No</v>
          </cell>
          <cell r="T5796" t="str">
            <v>No</v>
          </cell>
          <cell r="U5796"/>
          <cell r="V5796" t="str">
            <v>Full</v>
          </cell>
          <cell r="W5796" t="str">
            <v>Borough</v>
          </cell>
          <cell r="X5796"/>
          <cell r="Y5796"/>
          <cell r="Z5796" t="str">
            <v>56-64</v>
          </cell>
          <cell r="AA5796" t="str">
            <v>Blenheim Grove</v>
          </cell>
          <cell r="AB5796"/>
          <cell r="AC5796" t="str">
            <v>56-64,Blenheim Grove,,SE15 4QS</v>
          </cell>
          <cell r="AD5796" t="str">
            <v>THE LANE</v>
          </cell>
          <cell r="AE5796" t="str">
            <v>SE15 4QS</v>
          </cell>
          <cell r="AF5796">
            <v>534027</v>
          </cell>
          <cell r="AG5796">
            <v>176215</v>
          </cell>
          <cell r="AH5796" t="str">
            <v>Borough</v>
          </cell>
          <cell r="AI5796" t="str">
            <v>FY2016</v>
          </cell>
          <cell r="AJ5796" t="str">
            <v>2nd</v>
          </cell>
          <cell r="AK5796">
            <v>42591</v>
          </cell>
          <cell r="AL5796">
            <v>43617</v>
          </cell>
          <cell r="AM5796"/>
          <cell r="AN5796"/>
          <cell r="AO5796">
            <v>43686</v>
          </cell>
          <cell r="AP5796"/>
          <cell r="AQ5796">
            <v>7</v>
          </cell>
          <cell r="AR5796" t="str">
            <v>Erection of 7 dwellings (1 x 5 bed house; 1 x 4 bed house; 1 x 3 bed house; 1 x 3 bed flat, 3 x 2 bed flats) with_x000D_
associated landscaping, bin and cycle storage facilities</v>
          </cell>
          <cell r="AS5796">
            <v>276730</v>
          </cell>
        </row>
        <row r="5797">
          <cell r="A5797" t="str">
            <v>16-AP-1781</v>
          </cell>
          <cell r="B5797" t="str">
            <v>Full</v>
          </cell>
          <cell r="C5797" t="str">
            <v>Started</v>
          </cell>
          <cell r="D5797" t="str">
            <v>Proposed</v>
          </cell>
          <cell r="E5797" t="str">
            <v>Inner</v>
          </cell>
          <cell r="F5797">
            <v>0</v>
          </cell>
          <cell r="G5797">
            <v>1</v>
          </cell>
          <cell r="H5797">
            <v>1</v>
          </cell>
          <cell r="I5797">
            <v>7</v>
          </cell>
          <cell r="J5797" t="str">
            <v>No</v>
          </cell>
          <cell r="K5797">
            <v>4.2000000000000003E-2</v>
          </cell>
          <cell r="L5797">
            <v>4.2000000000000003E-2</v>
          </cell>
          <cell r="M5797">
            <v>3</v>
          </cell>
          <cell r="N5797" t="str">
            <v>Market</v>
          </cell>
          <cell r="O5797" t="str">
            <v>Private</v>
          </cell>
          <cell r="P5797" t="str">
            <v>House or Bungalow</v>
          </cell>
          <cell r="Q5797" t="str">
            <v>New Residential Building</v>
          </cell>
          <cell r="R5797" t="str">
            <v>No</v>
          </cell>
          <cell r="S5797" t="str">
            <v>No</v>
          </cell>
          <cell r="T5797" t="str">
            <v>No</v>
          </cell>
          <cell r="U5797"/>
          <cell r="V5797" t="str">
            <v>Full</v>
          </cell>
          <cell r="W5797" t="str">
            <v>Borough</v>
          </cell>
          <cell r="X5797"/>
          <cell r="Y5797"/>
          <cell r="Z5797" t="str">
            <v>56-64</v>
          </cell>
          <cell r="AA5797" t="str">
            <v>Blenheim Grove</v>
          </cell>
          <cell r="AB5797"/>
          <cell r="AC5797" t="str">
            <v>56-64,Blenheim Grove,,SE15 4QS</v>
          </cell>
          <cell r="AD5797" t="str">
            <v>THE LANE</v>
          </cell>
          <cell r="AE5797" t="str">
            <v>SE15 4QS</v>
          </cell>
          <cell r="AF5797">
            <v>534027</v>
          </cell>
          <cell r="AG5797">
            <v>176215</v>
          </cell>
          <cell r="AH5797" t="str">
            <v>Borough</v>
          </cell>
          <cell r="AI5797" t="str">
            <v>FY2016</v>
          </cell>
          <cell r="AJ5797" t="str">
            <v>2nd</v>
          </cell>
          <cell r="AK5797">
            <v>42591</v>
          </cell>
          <cell r="AL5797">
            <v>43617</v>
          </cell>
          <cell r="AM5797"/>
          <cell r="AN5797"/>
          <cell r="AO5797">
            <v>43686</v>
          </cell>
          <cell r="AP5797"/>
          <cell r="AQ5797">
            <v>7</v>
          </cell>
          <cell r="AR5797" t="str">
            <v>Erection of 7 dwellings (1 x 5 bed house; 1 x 4 bed house; 1 x 3 bed house; 1 x 3 bed flat, 3 x 2 bed flats) with_x000D_
associated landscaping, bin and cycle storage facilities</v>
          </cell>
          <cell r="AS5797">
            <v>276730</v>
          </cell>
        </row>
        <row r="5798">
          <cell r="A5798" t="str">
            <v>16-AP-1781</v>
          </cell>
          <cell r="B5798" t="str">
            <v>Full</v>
          </cell>
          <cell r="C5798" t="str">
            <v>Started</v>
          </cell>
          <cell r="D5798" t="str">
            <v>Proposed</v>
          </cell>
          <cell r="E5798" t="str">
            <v>Inner</v>
          </cell>
          <cell r="F5798">
            <v>0</v>
          </cell>
          <cell r="G5798">
            <v>1</v>
          </cell>
          <cell r="H5798">
            <v>1</v>
          </cell>
          <cell r="I5798">
            <v>7</v>
          </cell>
          <cell r="J5798" t="str">
            <v>No</v>
          </cell>
          <cell r="K5798">
            <v>4.2000000000000003E-2</v>
          </cell>
          <cell r="L5798">
            <v>4.2000000000000003E-2</v>
          </cell>
          <cell r="M5798">
            <v>4</v>
          </cell>
          <cell r="N5798" t="str">
            <v>Market</v>
          </cell>
          <cell r="O5798" t="str">
            <v>Private</v>
          </cell>
          <cell r="P5798" t="str">
            <v>House or Bungalow</v>
          </cell>
          <cell r="Q5798" t="str">
            <v>New Residential Building</v>
          </cell>
          <cell r="R5798" t="str">
            <v>No</v>
          </cell>
          <cell r="S5798" t="str">
            <v>No</v>
          </cell>
          <cell r="T5798" t="str">
            <v>No</v>
          </cell>
          <cell r="U5798"/>
          <cell r="V5798" t="str">
            <v>Full</v>
          </cell>
          <cell r="W5798" t="str">
            <v>Borough</v>
          </cell>
          <cell r="X5798"/>
          <cell r="Y5798"/>
          <cell r="Z5798" t="str">
            <v>56-64</v>
          </cell>
          <cell r="AA5798" t="str">
            <v>Blenheim Grove</v>
          </cell>
          <cell r="AB5798"/>
          <cell r="AC5798" t="str">
            <v>56-64,Blenheim Grove,,SE15 4QS</v>
          </cell>
          <cell r="AD5798" t="str">
            <v>THE LANE</v>
          </cell>
          <cell r="AE5798" t="str">
            <v>SE15 4QS</v>
          </cell>
          <cell r="AF5798">
            <v>534027</v>
          </cell>
          <cell r="AG5798">
            <v>176215</v>
          </cell>
          <cell r="AH5798" t="str">
            <v>Borough</v>
          </cell>
          <cell r="AI5798" t="str">
            <v>FY2016</v>
          </cell>
          <cell r="AJ5798" t="str">
            <v>2nd</v>
          </cell>
          <cell r="AK5798">
            <v>42591</v>
          </cell>
          <cell r="AL5798">
            <v>43617</v>
          </cell>
          <cell r="AM5798"/>
          <cell r="AN5798"/>
          <cell r="AO5798">
            <v>43686</v>
          </cell>
          <cell r="AP5798"/>
          <cell r="AQ5798">
            <v>7</v>
          </cell>
          <cell r="AR5798" t="str">
            <v>Erection of 7 dwellings (1 x 5 bed house; 1 x 4 bed house; 1 x 3 bed house; 1 x 3 bed flat, 3 x 2 bed flats) with_x000D_
associated landscaping, bin and cycle storage facilities</v>
          </cell>
          <cell r="AS5798">
            <v>276730</v>
          </cell>
        </row>
        <row r="5799">
          <cell r="A5799" t="str">
            <v>16-AP-1781</v>
          </cell>
          <cell r="B5799" t="str">
            <v>Full</v>
          </cell>
          <cell r="C5799" t="str">
            <v>Started</v>
          </cell>
          <cell r="D5799" t="str">
            <v>Proposed</v>
          </cell>
          <cell r="E5799" t="str">
            <v>Inner</v>
          </cell>
          <cell r="F5799">
            <v>0</v>
          </cell>
          <cell r="G5799">
            <v>1</v>
          </cell>
          <cell r="H5799">
            <v>1</v>
          </cell>
          <cell r="I5799">
            <v>7</v>
          </cell>
          <cell r="J5799" t="str">
            <v>No</v>
          </cell>
          <cell r="K5799">
            <v>4.2000000000000003E-2</v>
          </cell>
          <cell r="L5799">
            <v>4.2000000000000003E-2</v>
          </cell>
          <cell r="M5799">
            <v>5</v>
          </cell>
          <cell r="N5799" t="str">
            <v>Market</v>
          </cell>
          <cell r="O5799" t="str">
            <v>Private</v>
          </cell>
          <cell r="P5799" t="str">
            <v>House or Bungalow</v>
          </cell>
          <cell r="Q5799" t="str">
            <v>New Residential Building</v>
          </cell>
          <cell r="R5799" t="str">
            <v>No</v>
          </cell>
          <cell r="S5799" t="str">
            <v>No</v>
          </cell>
          <cell r="T5799" t="str">
            <v>No</v>
          </cell>
          <cell r="U5799"/>
          <cell r="V5799" t="str">
            <v>Full</v>
          </cell>
          <cell r="W5799" t="str">
            <v>Borough</v>
          </cell>
          <cell r="X5799"/>
          <cell r="Y5799"/>
          <cell r="Z5799" t="str">
            <v>56-64</v>
          </cell>
          <cell r="AA5799" t="str">
            <v>Blenheim Grove</v>
          </cell>
          <cell r="AB5799"/>
          <cell r="AC5799" t="str">
            <v>56-64,Blenheim Grove,,SE15 4QS</v>
          </cell>
          <cell r="AD5799" t="str">
            <v>THE LANE</v>
          </cell>
          <cell r="AE5799" t="str">
            <v>SE15 4QS</v>
          </cell>
          <cell r="AF5799">
            <v>534027</v>
          </cell>
          <cell r="AG5799">
            <v>176215</v>
          </cell>
          <cell r="AH5799" t="str">
            <v>Borough</v>
          </cell>
          <cell r="AI5799" t="str">
            <v>FY2016</v>
          </cell>
          <cell r="AJ5799" t="str">
            <v>2nd</v>
          </cell>
          <cell r="AK5799">
            <v>42591</v>
          </cell>
          <cell r="AL5799">
            <v>43617</v>
          </cell>
          <cell r="AM5799"/>
          <cell r="AN5799"/>
          <cell r="AO5799">
            <v>43686</v>
          </cell>
          <cell r="AP5799"/>
          <cell r="AQ5799">
            <v>7</v>
          </cell>
          <cell r="AR5799" t="str">
            <v>Erection of 7 dwellings (1 x 5 bed house; 1 x 4 bed house; 1 x 3 bed house; 1 x 3 bed flat, 3 x 2 bed flats) with_x000D_
associated landscaping, bin and cycle storage facilities</v>
          </cell>
          <cell r="AS5799">
            <v>276730</v>
          </cell>
        </row>
        <row r="5800">
          <cell r="A5800" t="str">
            <v>16-AP-1786</v>
          </cell>
          <cell r="B5800" t="str">
            <v>Full</v>
          </cell>
          <cell r="C5800" t="str">
            <v>Completed</v>
          </cell>
          <cell r="D5800" t="str">
            <v>Existing</v>
          </cell>
          <cell r="E5800" t="str">
            <v>Inner</v>
          </cell>
          <cell r="F5800">
            <v>1</v>
          </cell>
          <cell r="G5800">
            <v>0</v>
          </cell>
          <cell r="H5800">
            <v>-1</v>
          </cell>
          <cell r="I5800">
            <v>3</v>
          </cell>
          <cell r="J5800" t="str">
            <v>No</v>
          </cell>
          <cell r="K5800">
            <v>0.01</v>
          </cell>
          <cell r="L5800">
            <v>0.01</v>
          </cell>
          <cell r="M5800">
            <v>2</v>
          </cell>
          <cell r="N5800" t="str">
            <v>Market</v>
          </cell>
          <cell r="O5800" t="str">
            <v>Private</v>
          </cell>
          <cell r="P5800" t="str">
            <v>Flat Apartment or Maisonette</v>
          </cell>
          <cell r="Q5800" t="str">
            <v>Conversion of Dwelling(s) or ancillary C3 floorspace</v>
          </cell>
          <cell r="R5800" t="str">
            <v>No</v>
          </cell>
          <cell r="S5800" t="str">
            <v>No</v>
          </cell>
          <cell r="T5800" t="str">
            <v>No</v>
          </cell>
          <cell r="U5800" t="str">
            <v>N/A</v>
          </cell>
          <cell r="V5800" t="str">
            <v>Full</v>
          </cell>
          <cell r="W5800" t="str">
            <v>Borough</v>
          </cell>
          <cell r="X5800"/>
          <cell r="Y5800"/>
          <cell r="Z5800" t="str">
            <v>1</v>
          </cell>
          <cell r="AA5800" t="str">
            <v>Camberwell Station Road</v>
          </cell>
          <cell r="AB5800"/>
          <cell r="AC5800" t="str">
            <v>1,Camberwell Station Road,,SE5 9JJ</v>
          </cell>
          <cell r="AD5800" t="str">
            <v>CAMBERWELL GREEN</v>
          </cell>
          <cell r="AE5800" t="str">
            <v>SE5 9JJ</v>
          </cell>
          <cell r="AF5800">
            <v>532326</v>
          </cell>
          <cell r="AG5800">
            <v>176821</v>
          </cell>
          <cell r="AH5800" t="str">
            <v>Borough</v>
          </cell>
          <cell r="AI5800" t="str">
            <v>FY2016</v>
          </cell>
          <cell r="AJ5800" t="str">
            <v>1st</v>
          </cell>
          <cell r="AK5800">
            <v>42549</v>
          </cell>
          <cell r="AL5800">
            <v>43352</v>
          </cell>
          <cell r="AM5800">
            <v>43655</v>
          </cell>
          <cell r="AN5800"/>
          <cell r="AO5800">
            <v>43644</v>
          </cell>
          <cell r="AP5800"/>
          <cell r="AQ5800">
            <v>3</v>
          </cell>
          <cell r="AR5800" t="str">
            <v>Change of use of existing veterinary surgery (Sui Generis) to residential use (C3) to provide three residential_x000D_
units with associated external alterations.</v>
          </cell>
          <cell r="AS5800">
            <v>275489</v>
          </cell>
        </row>
        <row r="5801">
          <cell r="A5801" t="str">
            <v>16-AP-1786</v>
          </cell>
          <cell r="B5801" t="str">
            <v>Full</v>
          </cell>
          <cell r="C5801" t="str">
            <v>Completed</v>
          </cell>
          <cell r="D5801" t="str">
            <v>Proposed</v>
          </cell>
          <cell r="E5801" t="str">
            <v>Inner</v>
          </cell>
          <cell r="F5801">
            <v>0</v>
          </cell>
          <cell r="G5801">
            <v>2</v>
          </cell>
          <cell r="H5801">
            <v>2</v>
          </cell>
          <cell r="I5801">
            <v>3</v>
          </cell>
          <cell r="J5801" t="str">
            <v>No</v>
          </cell>
          <cell r="K5801">
            <v>0.01</v>
          </cell>
          <cell r="L5801">
            <v>0.01</v>
          </cell>
          <cell r="M5801">
            <v>1</v>
          </cell>
          <cell r="N5801" t="str">
            <v>Market</v>
          </cell>
          <cell r="O5801" t="str">
            <v>Private</v>
          </cell>
          <cell r="P5801" t="str">
            <v>Flat Apartment or Maisonette</v>
          </cell>
          <cell r="Q5801" t="str">
            <v>Conversion of Dwelling(s) or ancillary C3 floorspace</v>
          </cell>
          <cell r="R5801" t="str">
            <v>No</v>
          </cell>
          <cell r="S5801" t="str">
            <v>No</v>
          </cell>
          <cell r="T5801" t="str">
            <v>No</v>
          </cell>
          <cell r="U5801"/>
          <cell r="V5801" t="str">
            <v>Full</v>
          </cell>
          <cell r="W5801" t="str">
            <v>Borough</v>
          </cell>
          <cell r="X5801"/>
          <cell r="Y5801"/>
          <cell r="Z5801" t="str">
            <v>1</v>
          </cell>
          <cell r="AA5801" t="str">
            <v>Camberwell Station Road</v>
          </cell>
          <cell r="AB5801"/>
          <cell r="AC5801" t="str">
            <v>1,Camberwell Station Road,,SE5 9JJ</v>
          </cell>
          <cell r="AD5801" t="str">
            <v>CAMBERWELL GREEN</v>
          </cell>
          <cell r="AE5801" t="str">
            <v>SE5 9JJ</v>
          </cell>
          <cell r="AF5801">
            <v>532326</v>
          </cell>
          <cell r="AG5801">
            <v>176821</v>
          </cell>
          <cell r="AH5801" t="str">
            <v>Borough</v>
          </cell>
          <cell r="AI5801" t="str">
            <v>FY2016</v>
          </cell>
          <cell r="AJ5801" t="str">
            <v>1st</v>
          </cell>
          <cell r="AK5801">
            <v>42549</v>
          </cell>
          <cell r="AL5801">
            <v>43352</v>
          </cell>
          <cell r="AM5801">
            <v>43655</v>
          </cell>
          <cell r="AN5801"/>
          <cell r="AO5801">
            <v>43644</v>
          </cell>
          <cell r="AP5801"/>
          <cell r="AQ5801">
            <v>3</v>
          </cell>
          <cell r="AR5801" t="str">
            <v>Change of use of existing veterinary surgery (Sui Generis) to residential use (C3) to provide three residential_x000D_
units with associated external alterations.</v>
          </cell>
          <cell r="AS5801">
            <v>275489</v>
          </cell>
        </row>
        <row r="5802">
          <cell r="A5802" t="str">
            <v>16-AP-1786</v>
          </cell>
          <cell r="B5802" t="str">
            <v>Full</v>
          </cell>
          <cell r="C5802" t="str">
            <v>Completed</v>
          </cell>
          <cell r="D5802" t="str">
            <v>Proposed</v>
          </cell>
          <cell r="E5802" t="str">
            <v>Inner</v>
          </cell>
          <cell r="F5802">
            <v>0</v>
          </cell>
          <cell r="G5802">
            <v>1</v>
          </cell>
          <cell r="H5802">
            <v>1</v>
          </cell>
          <cell r="I5802">
            <v>3</v>
          </cell>
          <cell r="J5802" t="str">
            <v>No</v>
          </cell>
          <cell r="K5802">
            <v>0.01</v>
          </cell>
          <cell r="L5802">
            <v>0.01</v>
          </cell>
          <cell r="M5802">
            <v>2</v>
          </cell>
          <cell r="N5802" t="str">
            <v>Market</v>
          </cell>
          <cell r="O5802" t="str">
            <v>Private</v>
          </cell>
          <cell r="P5802" t="str">
            <v>Flat Apartment or Maisonette</v>
          </cell>
          <cell r="Q5802" t="str">
            <v>Change of use of Non-Res floor space to Dwelling(s)</v>
          </cell>
          <cell r="R5802" t="str">
            <v>No</v>
          </cell>
          <cell r="S5802" t="str">
            <v>No</v>
          </cell>
          <cell r="T5802" t="str">
            <v>No</v>
          </cell>
          <cell r="U5802"/>
          <cell r="V5802" t="str">
            <v>Full</v>
          </cell>
          <cell r="W5802" t="str">
            <v>Borough</v>
          </cell>
          <cell r="X5802"/>
          <cell r="Y5802"/>
          <cell r="Z5802" t="str">
            <v>1</v>
          </cell>
          <cell r="AA5802" t="str">
            <v>Camberwell Station Road</v>
          </cell>
          <cell r="AB5802"/>
          <cell r="AC5802" t="str">
            <v>1,Camberwell Station Road,,SE5 9JJ</v>
          </cell>
          <cell r="AD5802" t="str">
            <v>CAMBERWELL GREEN</v>
          </cell>
          <cell r="AE5802" t="str">
            <v>SE5 9JJ</v>
          </cell>
          <cell r="AF5802">
            <v>532326</v>
          </cell>
          <cell r="AG5802">
            <v>176821</v>
          </cell>
          <cell r="AH5802" t="str">
            <v>Borough</v>
          </cell>
          <cell r="AI5802" t="str">
            <v>FY2016</v>
          </cell>
          <cell r="AJ5802" t="str">
            <v>1st</v>
          </cell>
          <cell r="AK5802">
            <v>42549</v>
          </cell>
          <cell r="AL5802">
            <v>43352</v>
          </cell>
          <cell r="AM5802">
            <v>43655</v>
          </cell>
          <cell r="AN5802"/>
          <cell r="AO5802">
            <v>43644</v>
          </cell>
          <cell r="AP5802"/>
          <cell r="AQ5802">
            <v>3</v>
          </cell>
          <cell r="AR5802" t="str">
            <v>Change of use of existing veterinary surgery (Sui Generis) to residential use (C3) to provide three residential_x000D_
units with associated external alterations.</v>
          </cell>
          <cell r="AS5802">
            <v>275489</v>
          </cell>
        </row>
        <row r="5803">
          <cell r="A5803" t="str">
            <v>16-AP-1885</v>
          </cell>
          <cell r="B5803" t="str">
            <v>Full</v>
          </cell>
          <cell r="C5803" t="str">
            <v>Lapsed</v>
          </cell>
          <cell r="D5803" t="str">
            <v>Proposed</v>
          </cell>
          <cell r="E5803" t="str">
            <v>Inner</v>
          </cell>
          <cell r="F5803">
            <v>0</v>
          </cell>
          <cell r="G5803">
            <v>1</v>
          </cell>
          <cell r="H5803">
            <v>1</v>
          </cell>
          <cell r="I5803">
            <v>1</v>
          </cell>
          <cell r="J5803" t="str">
            <v>No</v>
          </cell>
          <cell r="K5803">
            <v>1.6E-2</v>
          </cell>
          <cell r="L5803">
            <v>1.6E-2</v>
          </cell>
          <cell r="M5803">
            <v>3</v>
          </cell>
          <cell r="N5803" t="str">
            <v>Market</v>
          </cell>
          <cell r="O5803" t="str">
            <v>Private</v>
          </cell>
          <cell r="P5803" t="str">
            <v>House or Bungalow</v>
          </cell>
          <cell r="Q5803" t="str">
            <v>New Residential Building</v>
          </cell>
          <cell r="R5803" t="str">
            <v>No</v>
          </cell>
          <cell r="S5803" t="str">
            <v>No</v>
          </cell>
          <cell r="T5803" t="str">
            <v>No</v>
          </cell>
          <cell r="U5803"/>
          <cell r="V5803" t="str">
            <v>Full</v>
          </cell>
          <cell r="W5803" t="str">
            <v>Borough</v>
          </cell>
          <cell r="X5803"/>
          <cell r="Y5803"/>
          <cell r="Z5803" t="str">
            <v>Land To Rear Of 263</v>
          </cell>
          <cell r="AA5803" t="str">
            <v>Lordship Lane</v>
          </cell>
          <cell r="AB5803"/>
          <cell r="AC5803" t="str">
            <v>Land To Rear Of 263,Lordship Lane,,SE22 8JG</v>
          </cell>
          <cell r="AD5803" t="str">
            <v>EAST DULWICH</v>
          </cell>
          <cell r="AE5803" t="str">
            <v>SE22 8JG</v>
          </cell>
          <cell r="AF5803">
            <v>533750</v>
          </cell>
          <cell r="AG5803">
            <v>174438</v>
          </cell>
          <cell r="AH5803" t="str">
            <v>Borough</v>
          </cell>
          <cell r="AI5803" t="str">
            <v>FY2016</v>
          </cell>
          <cell r="AJ5803" t="str">
            <v>2nd</v>
          </cell>
          <cell r="AK5803">
            <v>42559</v>
          </cell>
          <cell r="AL5803"/>
          <cell r="AM5803"/>
          <cell r="AN5803"/>
          <cell r="AO5803">
            <v>43654</v>
          </cell>
          <cell r="AP5803"/>
          <cell r="AQ5803">
            <v>1</v>
          </cell>
          <cell r="AR5803" t="str">
            <v>Erection of a single family residence to include living dining and kitchen at ground floor level, bedrooms at first_x000D_
floor level with extra bedroom/study at loft level</v>
          </cell>
          <cell r="AS5803">
            <v>276714</v>
          </cell>
        </row>
        <row r="5804">
          <cell r="A5804" t="str">
            <v>16-AP-1896</v>
          </cell>
          <cell r="B5804" t="str">
            <v>Full</v>
          </cell>
          <cell r="C5804" t="str">
            <v>Submitted</v>
          </cell>
          <cell r="D5804" t="str">
            <v>Proposed</v>
          </cell>
          <cell r="E5804" t="str">
            <v>Inner</v>
          </cell>
          <cell r="F5804">
            <v>0</v>
          </cell>
          <cell r="G5804">
            <v>1</v>
          </cell>
          <cell r="H5804">
            <v>1</v>
          </cell>
          <cell r="I5804">
            <v>29</v>
          </cell>
          <cell r="J5804" t="str">
            <v>No</v>
          </cell>
          <cell r="K5804">
            <v>0.14199999999999999</v>
          </cell>
          <cell r="L5804">
            <v>0.127</v>
          </cell>
          <cell r="M5804">
            <v>1</v>
          </cell>
          <cell r="N5804" t="str">
            <v>Market</v>
          </cell>
          <cell r="O5804" t="str">
            <v>Private</v>
          </cell>
          <cell r="P5804" t="str">
            <v>Flat Apartment or Maisonette</v>
          </cell>
          <cell r="Q5804" t="str">
            <v>New Residential Building</v>
          </cell>
          <cell r="R5804" t="str">
            <v>No</v>
          </cell>
          <cell r="S5804" t="str">
            <v>No</v>
          </cell>
          <cell r="T5804" t="str">
            <v>No</v>
          </cell>
          <cell r="U5804" t="str">
            <v>Building A</v>
          </cell>
          <cell r="V5804" t="str">
            <v>Full</v>
          </cell>
          <cell r="W5804" t="str">
            <v>Borough</v>
          </cell>
          <cell r="X5804"/>
          <cell r="Y5804"/>
          <cell r="Z5804" t="str">
            <v>269-275</v>
          </cell>
          <cell r="AA5804" t="str">
            <v>Rye Lane</v>
          </cell>
          <cell r="AB5804" t="str">
            <v>1a Philip Walk, London</v>
          </cell>
          <cell r="AC5804" t="str">
            <v>269-275,Rye Lane,1a Philip Walk, London,SE15</v>
          </cell>
          <cell r="AD5804" t="str">
            <v>THE LANE</v>
          </cell>
          <cell r="AE5804" t="str">
            <v>SE15</v>
          </cell>
          <cell r="AF5804">
            <v>534479</v>
          </cell>
          <cell r="AG5804">
            <v>175914</v>
          </cell>
          <cell r="AH5804" t="str">
            <v>Borough</v>
          </cell>
          <cell r="AI5804" t="str">
            <v>FY2018</v>
          </cell>
          <cell r="AJ5804" t="str">
            <v>2nd</v>
          </cell>
          <cell r="AK5804">
            <v>43328</v>
          </cell>
          <cell r="AL5804"/>
          <cell r="AM5804"/>
          <cell r="AN5804"/>
          <cell r="AO5804">
            <v>44424</v>
          </cell>
          <cell r="AP5804">
            <v>6</v>
          </cell>
          <cell r="AQ5804">
            <v>29</v>
          </cell>
          <cell r="AR5804"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04">
            <v>470571</v>
          </cell>
        </row>
        <row r="5805">
          <cell r="A5805" t="str">
            <v>16-AP-1896</v>
          </cell>
          <cell r="B5805" t="str">
            <v>Full</v>
          </cell>
          <cell r="C5805" t="str">
            <v>Submitted</v>
          </cell>
          <cell r="D5805" t="str">
            <v>Proposed</v>
          </cell>
          <cell r="E5805" t="str">
            <v>Inner</v>
          </cell>
          <cell r="F5805">
            <v>0</v>
          </cell>
          <cell r="G5805">
            <v>6</v>
          </cell>
          <cell r="H5805">
            <v>6</v>
          </cell>
          <cell r="I5805">
            <v>29</v>
          </cell>
          <cell r="J5805" t="str">
            <v>No</v>
          </cell>
          <cell r="K5805">
            <v>0.14199999999999999</v>
          </cell>
          <cell r="L5805">
            <v>0.127</v>
          </cell>
          <cell r="M5805">
            <v>1</v>
          </cell>
          <cell r="N5805" t="str">
            <v>Market</v>
          </cell>
          <cell r="O5805" t="str">
            <v>Private</v>
          </cell>
          <cell r="P5805" t="str">
            <v>Flat Apartment or Maisonette</v>
          </cell>
          <cell r="Q5805" t="str">
            <v>New Residential Building</v>
          </cell>
          <cell r="R5805" t="str">
            <v>No</v>
          </cell>
          <cell r="S5805" t="str">
            <v>No</v>
          </cell>
          <cell r="T5805" t="str">
            <v>No</v>
          </cell>
          <cell r="U5805" t="str">
            <v>Building B</v>
          </cell>
          <cell r="V5805" t="str">
            <v>Full</v>
          </cell>
          <cell r="W5805" t="str">
            <v>Borough</v>
          </cell>
          <cell r="X5805"/>
          <cell r="Y5805"/>
          <cell r="Z5805" t="str">
            <v>269-275</v>
          </cell>
          <cell r="AA5805" t="str">
            <v>Rye Lane</v>
          </cell>
          <cell r="AB5805" t="str">
            <v>1a Philip Walk, London</v>
          </cell>
          <cell r="AC5805" t="str">
            <v>269-275,Rye Lane,1a Philip Walk, London,SE15</v>
          </cell>
          <cell r="AD5805" t="str">
            <v>THE LANE</v>
          </cell>
          <cell r="AE5805" t="str">
            <v>SE15</v>
          </cell>
          <cell r="AF5805">
            <v>534479</v>
          </cell>
          <cell r="AG5805">
            <v>175914</v>
          </cell>
          <cell r="AH5805" t="str">
            <v>Borough</v>
          </cell>
          <cell r="AI5805" t="str">
            <v>FY2018</v>
          </cell>
          <cell r="AJ5805" t="str">
            <v>2nd</v>
          </cell>
          <cell r="AK5805">
            <v>43328</v>
          </cell>
          <cell r="AL5805"/>
          <cell r="AM5805"/>
          <cell r="AN5805"/>
          <cell r="AO5805">
            <v>44424</v>
          </cell>
          <cell r="AP5805">
            <v>6</v>
          </cell>
          <cell r="AQ5805">
            <v>29</v>
          </cell>
          <cell r="AR5805"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05">
            <v>470571</v>
          </cell>
        </row>
        <row r="5806">
          <cell r="A5806" t="str">
            <v>16-AP-1896</v>
          </cell>
          <cell r="B5806" t="str">
            <v>Full</v>
          </cell>
          <cell r="C5806" t="str">
            <v>Submitted</v>
          </cell>
          <cell r="D5806" t="str">
            <v>Proposed</v>
          </cell>
          <cell r="E5806" t="str">
            <v>Inner</v>
          </cell>
          <cell r="F5806">
            <v>0</v>
          </cell>
          <cell r="G5806">
            <v>11</v>
          </cell>
          <cell r="H5806">
            <v>11</v>
          </cell>
          <cell r="I5806">
            <v>29</v>
          </cell>
          <cell r="J5806" t="str">
            <v>No</v>
          </cell>
          <cell r="K5806">
            <v>0.14199999999999999</v>
          </cell>
          <cell r="L5806">
            <v>0.127</v>
          </cell>
          <cell r="M5806">
            <v>2</v>
          </cell>
          <cell r="N5806" t="str">
            <v>Market</v>
          </cell>
          <cell r="O5806" t="str">
            <v>Private</v>
          </cell>
          <cell r="P5806" t="str">
            <v>Flat Apartment or Maisonette</v>
          </cell>
          <cell r="Q5806" t="str">
            <v>New Residential Building</v>
          </cell>
          <cell r="R5806" t="str">
            <v>No</v>
          </cell>
          <cell r="S5806" t="str">
            <v>No</v>
          </cell>
          <cell r="T5806" t="str">
            <v>No</v>
          </cell>
          <cell r="U5806" t="str">
            <v>Building B</v>
          </cell>
          <cell r="V5806" t="str">
            <v>Full</v>
          </cell>
          <cell r="W5806" t="str">
            <v>Borough</v>
          </cell>
          <cell r="X5806"/>
          <cell r="Y5806"/>
          <cell r="Z5806" t="str">
            <v>269-275</v>
          </cell>
          <cell r="AA5806" t="str">
            <v>Rye Lane</v>
          </cell>
          <cell r="AB5806" t="str">
            <v>1a Philip Walk, London</v>
          </cell>
          <cell r="AC5806" t="str">
            <v>269-275,Rye Lane,1a Philip Walk, London,SE15</v>
          </cell>
          <cell r="AD5806" t="str">
            <v>THE LANE</v>
          </cell>
          <cell r="AE5806" t="str">
            <v>SE15</v>
          </cell>
          <cell r="AF5806">
            <v>534479</v>
          </cell>
          <cell r="AG5806">
            <v>175914</v>
          </cell>
          <cell r="AH5806" t="str">
            <v>Borough</v>
          </cell>
          <cell r="AI5806" t="str">
            <v>FY2018</v>
          </cell>
          <cell r="AJ5806" t="str">
            <v>2nd</v>
          </cell>
          <cell r="AK5806">
            <v>43328</v>
          </cell>
          <cell r="AL5806"/>
          <cell r="AM5806"/>
          <cell r="AN5806"/>
          <cell r="AO5806">
            <v>44424</v>
          </cell>
          <cell r="AP5806">
            <v>6</v>
          </cell>
          <cell r="AQ5806">
            <v>29</v>
          </cell>
          <cell r="AR5806"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06">
            <v>470571</v>
          </cell>
        </row>
        <row r="5807">
          <cell r="A5807" t="str">
            <v>16-AP-1896</v>
          </cell>
          <cell r="B5807" t="str">
            <v>Full</v>
          </cell>
          <cell r="C5807" t="str">
            <v>Submitted</v>
          </cell>
          <cell r="D5807" t="str">
            <v>Proposed</v>
          </cell>
          <cell r="E5807" t="str">
            <v>Inner</v>
          </cell>
          <cell r="F5807">
            <v>0</v>
          </cell>
          <cell r="G5807">
            <v>1</v>
          </cell>
          <cell r="H5807">
            <v>1</v>
          </cell>
          <cell r="I5807">
            <v>29</v>
          </cell>
          <cell r="J5807" t="str">
            <v>No</v>
          </cell>
          <cell r="K5807">
            <v>0.14199999999999999</v>
          </cell>
          <cell r="L5807">
            <v>0.127</v>
          </cell>
          <cell r="M5807">
            <v>3</v>
          </cell>
          <cell r="N5807" t="str">
            <v>Market</v>
          </cell>
          <cell r="O5807" t="str">
            <v>Private</v>
          </cell>
          <cell r="P5807" t="str">
            <v>Flat Apartment or Maisonette</v>
          </cell>
          <cell r="Q5807" t="str">
            <v>New Residential Building</v>
          </cell>
          <cell r="R5807" t="str">
            <v>No</v>
          </cell>
          <cell r="S5807" t="str">
            <v>No</v>
          </cell>
          <cell r="T5807" t="str">
            <v>No</v>
          </cell>
          <cell r="U5807" t="str">
            <v>Building A</v>
          </cell>
          <cell r="V5807" t="str">
            <v>Full</v>
          </cell>
          <cell r="W5807" t="str">
            <v>Borough</v>
          </cell>
          <cell r="X5807"/>
          <cell r="Y5807"/>
          <cell r="Z5807" t="str">
            <v>269-275</v>
          </cell>
          <cell r="AA5807" t="str">
            <v>Rye Lane</v>
          </cell>
          <cell r="AB5807" t="str">
            <v>1a Philip Walk, London</v>
          </cell>
          <cell r="AC5807" t="str">
            <v>269-275,Rye Lane,1a Philip Walk, London,SE15</v>
          </cell>
          <cell r="AD5807" t="str">
            <v>THE LANE</v>
          </cell>
          <cell r="AE5807" t="str">
            <v>SE15</v>
          </cell>
          <cell r="AF5807">
            <v>534479</v>
          </cell>
          <cell r="AG5807">
            <v>175914</v>
          </cell>
          <cell r="AH5807" t="str">
            <v>Borough</v>
          </cell>
          <cell r="AI5807" t="str">
            <v>FY2018</v>
          </cell>
          <cell r="AJ5807" t="str">
            <v>2nd</v>
          </cell>
          <cell r="AK5807">
            <v>43328</v>
          </cell>
          <cell r="AL5807"/>
          <cell r="AM5807"/>
          <cell r="AN5807"/>
          <cell r="AO5807">
            <v>44424</v>
          </cell>
          <cell r="AP5807">
            <v>6</v>
          </cell>
          <cell r="AQ5807">
            <v>29</v>
          </cell>
          <cell r="AR5807"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07">
            <v>470571</v>
          </cell>
        </row>
        <row r="5808">
          <cell r="A5808" t="str">
            <v>16-AP-1896</v>
          </cell>
          <cell r="B5808" t="str">
            <v>Full</v>
          </cell>
          <cell r="C5808" t="str">
            <v>Submitted</v>
          </cell>
          <cell r="D5808" t="str">
            <v>Proposed</v>
          </cell>
          <cell r="E5808" t="str">
            <v>Inner</v>
          </cell>
          <cell r="F5808">
            <v>0</v>
          </cell>
          <cell r="G5808">
            <v>1</v>
          </cell>
          <cell r="H5808">
            <v>1</v>
          </cell>
          <cell r="I5808">
            <v>29</v>
          </cell>
          <cell r="J5808" t="str">
            <v>No</v>
          </cell>
          <cell r="K5808">
            <v>0.14199999999999999</v>
          </cell>
          <cell r="L5808">
            <v>0.127</v>
          </cell>
          <cell r="M5808">
            <v>3</v>
          </cell>
          <cell r="N5808" t="str">
            <v>Market</v>
          </cell>
          <cell r="O5808" t="str">
            <v>Private</v>
          </cell>
          <cell r="P5808" t="str">
            <v>Flat Apartment or Maisonette</v>
          </cell>
          <cell r="Q5808" t="str">
            <v>New Residential Building</v>
          </cell>
          <cell r="R5808" t="str">
            <v>No</v>
          </cell>
          <cell r="S5808" t="str">
            <v>No</v>
          </cell>
          <cell r="T5808" t="str">
            <v>No</v>
          </cell>
          <cell r="U5808" t="str">
            <v>Building B</v>
          </cell>
          <cell r="V5808" t="str">
            <v>Full</v>
          </cell>
          <cell r="W5808" t="str">
            <v>Borough</v>
          </cell>
          <cell r="X5808"/>
          <cell r="Y5808"/>
          <cell r="Z5808" t="str">
            <v>269-275</v>
          </cell>
          <cell r="AA5808" t="str">
            <v>Rye Lane</v>
          </cell>
          <cell r="AB5808" t="str">
            <v>1a Philip Walk, London</v>
          </cell>
          <cell r="AC5808" t="str">
            <v>269-275,Rye Lane,1a Philip Walk, London,SE15</v>
          </cell>
          <cell r="AD5808" t="str">
            <v>THE LANE</v>
          </cell>
          <cell r="AE5808" t="str">
            <v>SE15</v>
          </cell>
          <cell r="AF5808">
            <v>534479</v>
          </cell>
          <cell r="AG5808">
            <v>175914</v>
          </cell>
          <cell r="AH5808" t="str">
            <v>Borough</v>
          </cell>
          <cell r="AI5808" t="str">
            <v>FY2018</v>
          </cell>
          <cell r="AJ5808" t="str">
            <v>2nd</v>
          </cell>
          <cell r="AK5808">
            <v>43328</v>
          </cell>
          <cell r="AL5808"/>
          <cell r="AM5808"/>
          <cell r="AN5808"/>
          <cell r="AO5808">
            <v>44424</v>
          </cell>
          <cell r="AP5808">
            <v>6</v>
          </cell>
          <cell r="AQ5808">
            <v>29</v>
          </cell>
          <cell r="AR5808"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08">
            <v>470571</v>
          </cell>
        </row>
        <row r="5809">
          <cell r="A5809" t="str">
            <v>16-AP-1896</v>
          </cell>
          <cell r="B5809" t="str">
            <v>Full</v>
          </cell>
          <cell r="C5809" t="str">
            <v>Submitted</v>
          </cell>
          <cell r="D5809" t="str">
            <v>Proposed</v>
          </cell>
          <cell r="E5809" t="str">
            <v>Inner</v>
          </cell>
          <cell r="F5809">
            <v>0</v>
          </cell>
          <cell r="G5809">
            <v>6</v>
          </cell>
          <cell r="H5809">
            <v>6</v>
          </cell>
          <cell r="I5809">
            <v>29</v>
          </cell>
          <cell r="J5809" t="str">
            <v>Yes</v>
          </cell>
          <cell r="K5809">
            <v>0.14199999999999999</v>
          </cell>
          <cell r="L5809">
            <v>0.127</v>
          </cell>
          <cell r="M5809">
            <v>1</v>
          </cell>
          <cell r="N5809" t="str">
            <v>Intermediate</v>
          </cell>
          <cell r="O5809" t="str">
            <v>Private</v>
          </cell>
          <cell r="P5809" t="str">
            <v>Flat Apartment or Maisonette</v>
          </cell>
          <cell r="Q5809" t="str">
            <v>New Residential Building</v>
          </cell>
          <cell r="R5809" t="str">
            <v>No</v>
          </cell>
          <cell r="S5809" t="str">
            <v>No</v>
          </cell>
          <cell r="T5809" t="str">
            <v>No</v>
          </cell>
          <cell r="U5809" t="str">
            <v>Building A</v>
          </cell>
          <cell r="V5809" t="str">
            <v>Full</v>
          </cell>
          <cell r="W5809" t="str">
            <v>Borough</v>
          </cell>
          <cell r="X5809"/>
          <cell r="Y5809"/>
          <cell r="Z5809" t="str">
            <v>269-275</v>
          </cell>
          <cell r="AA5809" t="str">
            <v>Rye Lane</v>
          </cell>
          <cell r="AB5809" t="str">
            <v>1a Philip Walk, London</v>
          </cell>
          <cell r="AC5809" t="str">
            <v>269-275,Rye Lane,1a Philip Walk, London,SE15</v>
          </cell>
          <cell r="AD5809" t="str">
            <v>THE LANE</v>
          </cell>
          <cell r="AE5809" t="str">
            <v>SE15</v>
          </cell>
          <cell r="AF5809">
            <v>534479</v>
          </cell>
          <cell r="AG5809">
            <v>175914</v>
          </cell>
          <cell r="AH5809" t="str">
            <v>Borough</v>
          </cell>
          <cell r="AI5809" t="str">
            <v>FY2018</v>
          </cell>
          <cell r="AJ5809" t="str">
            <v>2nd</v>
          </cell>
          <cell r="AK5809">
            <v>43328</v>
          </cell>
          <cell r="AL5809"/>
          <cell r="AM5809"/>
          <cell r="AN5809"/>
          <cell r="AO5809">
            <v>44424</v>
          </cell>
          <cell r="AP5809">
            <v>6</v>
          </cell>
          <cell r="AQ5809">
            <v>29</v>
          </cell>
          <cell r="AR5809"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09">
            <v>470571</v>
          </cell>
        </row>
        <row r="5810">
          <cell r="A5810" t="str">
            <v>16-AP-1896</v>
          </cell>
          <cell r="B5810" t="str">
            <v>Full</v>
          </cell>
          <cell r="C5810" t="str">
            <v>Submitted</v>
          </cell>
          <cell r="D5810" t="str">
            <v>Proposed</v>
          </cell>
          <cell r="E5810" t="str">
            <v>Inner</v>
          </cell>
          <cell r="F5810">
            <v>0</v>
          </cell>
          <cell r="G5810">
            <v>3</v>
          </cell>
          <cell r="H5810">
            <v>3</v>
          </cell>
          <cell r="I5810">
            <v>29</v>
          </cell>
          <cell r="J5810" t="str">
            <v>Yes</v>
          </cell>
          <cell r="K5810">
            <v>0.14199999999999999</v>
          </cell>
          <cell r="L5810">
            <v>0.127</v>
          </cell>
          <cell r="M5810">
            <v>3</v>
          </cell>
          <cell r="N5810" t="str">
            <v>Intermediate</v>
          </cell>
          <cell r="O5810" t="str">
            <v>Private</v>
          </cell>
          <cell r="P5810" t="str">
            <v>Flat Apartment or Maisonette</v>
          </cell>
          <cell r="Q5810" t="str">
            <v>New Residential Building</v>
          </cell>
          <cell r="R5810" t="str">
            <v>No</v>
          </cell>
          <cell r="S5810" t="str">
            <v>No</v>
          </cell>
          <cell r="T5810" t="str">
            <v>No</v>
          </cell>
          <cell r="U5810" t="str">
            <v>Building A</v>
          </cell>
          <cell r="V5810" t="str">
            <v>Full</v>
          </cell>
          <cell r="W5810" t="str">
            <v>Borough</v>
          </cell>
          <cell r="X5810"/>
          <cell r="Y5810"/>
          <cell r="Z5810" t="str">
            <v>269-275</v>
          </cell>
          <cell r="AA5810" t="str">
            <v>Rye Lane</v>
          </cell>
          <cell r="AB5810" t="str">
            <v>1a Philip Walk, London</v>
          </cell>
          <cell r="AC5810" t="str">
            <v>269-275,Rye Lane,1a Philip Walk, London,SE15</v>
          </cell>
          <cell r="AD5810" t="str">
            <v>THE LANE</v>
          </cell>
          <cell r="AE5810" t="str">
            <v>SE15</v>
          </cell>
          <cell r="AF5810">
            <v>534479</v>
          </cell>
          <cell r="AG5810">
            <v>175914</v>
          </cell>
          <cell r="AH5810" t="str">
            <v>Borough</v>
          </cell>
          <cell r="AI5810" t="str">
            <v>FY2018</v>
          </cell>
          <cell r="AJ5810" t="str">
            <v>2nd</v>
          </cell>
          <cell r="AK5810">
            <v>43328</v>
          </cell>
          <cell r="AL5810"/>
          <cell r="AM5810"/>
          <cell r="AN5810"/>
          <cell r="AO5810">
            <v>44424</v>
          </cell>
          <cell r="AP5810">
            <v>6</v>
          </cell>
          <cell r="AQ5810">
            <v>29</v>
          </cell>
          <cell r="AR5810" t="str">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ell>
          <cell r="AS5810">
            <v>470571</v>
          </cell>
        </row>
        <row r="5811">
          <cell r="A5811" t="str">
            <v>16-AP-1918</v>
          </cell>
          <cell r="B5811" t="str">
            <v>Full</v>
          </cell>
          <cell r="C5811" t="str">
            <v>Completed</v>
          </cell>
          <cell r="D5811" t="str">
            <v>Existing</v>
          </cell>
          <cell r="E5811" t="str">
            <v>Inner</v>
          </cell>
          <cell r="F5811">
            <v>1</v>
          </cell>
          <cell r="G5811">
            <v>0</v>
          </cell>
          <cell r="H5811">
            <v>-1</v>
          </cell>
          <cell r="I5811">
            <v>2</v>
          </cell>
          <cell r="J5811" t="str">
            <v>No</v>
          </cell>
          <cell r="K5811">
            <v>1.2E-2</v>
          </cell>
          <cell r="L5811">
            <v>1.2E-2</v>
          </cell>
          <cell r="M5811">
            <v>4</v>
          </cell>
          <cell r="N5811" t="str">
            <v>Market</v>
          </cell>
          <cell r="O5811" t="str">
            <v>Private</v>
          </cell>
          <cell r="P5811" t="str">
            <v>Flat Apartment or Maisonette</v>
          </cell>
          <cell r="Q5811" t="str">
            <v>Conversion of Dwelling(s) or ancillary C3 floorspace</v>
          </cell>
          <cell r="R5811" t="str">
            <v>No</v>
          </cell>
          <cell r="S5811" t="str">
            <v>No</v>
          </cell>
          <cell r="T5811" t="str">
            <v>No</v>
          </cell>
          <cell r="U5811" t="str">
            <v>N/A</v>
          </cell>
          <cell r="V5811" t="str">
            <v>Full</v>
          </cell>
          <cell r="W5811" t="str">
            <v>Borough</v>
          </cell>
          <cell r="X5811"/>
          <cell r="Y5811"/>
          <cell r="Z5811" t="str">
            <v>53a</v>
          </cell>
          <cell r="AA5811" t="str">
            <v>North Cross Road</v>
          </cell>
          <cell r="AB5811"/>
          <cell r="AC5811" t="str">
            <v>53a,North Cross Road,,SE22 9E</v>
          </cell>
          <cell r="AD5811" t="str">
            <v>EAST DULWICH</v>
          </cell>
          <cell r="AE5811" t="str">
            <v>SE22 9E</v>
          </cell>
          <cell r="AF5811">
            <v>533915</v>
          </cell>
          <cell r="AG5811">
            <v>174938</v>
          </cell>
          <cell r="AH5811" t="str">
            <v>Borough</v>
          </cell>
          <cell r="AI5811" t="str">
            <v>FY2016</v>
          </cell>
          <cell r="AJ5811" t="str">
            <v>2nd</v>
          </cell>
          <cell r="AK5811">
            <v>42557</v>
          </cell>
          <cell r="AL5811">
            <v>42979</v>
          </cell>
          <cell r="AM5811">
            <v>43685</v>
          </cell>
          <cell r="AN5811"/>
          <cell r="AO5811">
            <v>43652</v>
          </cell>
          <cell r="AP5811"/>
          <cell r="AQ5811">
            <v>2</v>
          </cell>
          <cell r="AR5811" t="str">
            <v>Conversion of first floor flat into 2 self-contained units comprising 1 x 1 bedroom flat and 1 x 2 bedroom_x000D_
maisonette with a mansard roof extension along with a roof terrace, associated bicycle storage, and refuse_x000D_
storge bins</v>
          </cell>
          <cell r="AS5811">
            <v>276685</v>
          </cell>
        </row>
        <row r="5812">
          <cell r="A5812" t="str">
            <v>16-AP-1918</v>
          </cell>
          <cell r="B5812" t="str">
            <v>Full</v>
          </cell>
          <cell r="C5812" t="str">
            <v>Completed</v>
          </cell>
          <cell r="D5812" t="str">
            <v>Proposed</v>
          </cell>
          <cell r="E5812" t="str">
            <v>Inner</v>
          </cell>
          <cell r="F5812">
            <v>0</v>
          </cell>
          <cell r="G5812">
            <v>1</v>
          </cell>
          <cell r="H5812">
            <v>1</v>
          </cell>
          <cell r="I5812">
            <v>2</v>
          </cell>
          <cell r="J5812" t="str">
            <v>No</v>
          </cell>
          <cell r="K5812">
            <v>1.2E-2</v>
          </cell>
          <cell r="L5812">
            <v>1.2E-2</v>
          </cell>
          <cell r="M5812">
            <v>1</v>
          </cell>
          <cell r="N5812" t="str">
            <v>Market</v>
          </cell>
          <cell r="O5812" t="str">
            <v>Private</v>
          </cell>
          <cell r="P5812" t="str">
            <v>Flat Apartment or Maisonette</v>
          </cell>
          <cell r="Q5812" t="str">
            <v>Conversion of Dwelling(s) or ancillary C3 floorspace</v>
          </cell>
          <cell r="R5812" t="str">
            <v>No</v>
          </cell>
          <cell r="S5812" t="str">
            <v>No</v>
          </cell>
          <cell r="T5812" t="str">
            <v>No</v>
          </cell>
          <cell r="U5812"/>
          <cell r="V5812" t="str">
            <v>Full</v>
          </cell>
          <cell r="W5812" t="str">
            <v>Borough</v>
          </cell>
          <cell r="X5812"/>
          <cell r="Y5812"/>
          <cell r="Z5812" t="str">
            <v>53a</v>
          </cell>
          <cell r="AA5812" t="str">
            <v>North Cross Road</v>
          </cell>
          <cell r="AB5812"/>
          <cell r="AC5812" t="str">
            <v>53a,North Cross Road,,SE22 9E</v>
          </cell>
          <cell r="AD5812" t="str">
            <v>EAST DULWICH</v>
          </cell>
          <cell r="AE5812" t="str">
            <v>SE22 9E</v>
          </cell>
          <cell r="AF5812">
            <v>533915</v>
          </cell>
          <cell r="AG5812">
            <v>174938</v>
          </cell>
          <cell r="AH5812" t="str">
            <v>Borough</v>
          </cell>
          <cell r="AI5812" t="str">
            <v>FY2016</v>
          </cell>
          <cell r="AJ5812" t="str">
            <v>2nd</v>
          </cell>
          <cell r="AK5812">
            <v>42557</v>
          </cell>
          <cell r="AL5812">
            <v>42979</v>
          </cell>
          <cell r="AM5812">
            <v>43685</v>
          </cell>
          <cell r="AN5812"/>
          <cell r="AO5812">
            <v>43652</v>
          </cell>
          <cell r="AP5812"/>
          <cell r="AQ5812">
            <v>2</v>
          </cell>
          <cell r="AR5812" t="str">
            <v>Conversion of first floor flat into 2 self-contained units comprising 1 x 1 bedroom flat and 1 x 2 bedroom_x000D_
maisonette with a mansard roof extension along with a roof terrace, associated bicycle storage, and refuse_x000D_
storge bins</v>
          </cell>
          <cell r="AS5812">
            <v>276685</v>
          </cell>
        </row>
        <row r="5813">
          <cell r="A5813" t="str">
            <v>16-AP-1918</v>
          </cell>
          <cell r="B5813" t="str">
            <v>Full</v>
          </cell>
          <cell r="C5813" t="str">
            <v>Completed</v>
          </cell>
          <cell r="D5813" t="str">
            <v>Proposed</v>
          </cell>
          <cell r="E5813" t="str">
            <v>Inner</v>
          </cell>
          <cell r="F5813">
            <v>0</v>
          </cell>
          <cell r="G5813">
            <v>1</v>
          </cell>
          <cell r="H5813">
            <v>1</v>
          </cell>
          <cell r="I5813">
            <v>2</v>
          </cell>
          <cell r="J5813" t="str">
            <v>No</v>
          </cell>
          <cell r="K5813">
            <v>1.2E-2</v>
          </cell>
          <cell r="L5813">
            <v>1.2E-2</v>
          </cell>
          <cell r="M5813">
            <v>2</v>
          </cell>
          <cell r="N5813" t="str">
            <v>Market</v>
          </cell>
          <cell r="O5813" t="str">
            <v>Private</v>
          </cell>
          <cell r="P5813" t="str">
            <v>Flat Apartment or Maisonette</v>
          </cell>
          <cell r="Q5813" t="str">
            <v>Conversion of Dwelling(s) or ancillary C3 floorspace</v>
          </cell>
          <cell r="R5813" t="str">
            <v>No</v>
          </cell>
          <cell r="S5813" t="str">
            <v>No</v>
          </cell>
          <cell r="T5813" t="str">
            <v>No</v>
          </cell>
          <cell r="U5813"/>
          <cell r="V5813" t="str">
            <v>Full</v>
          </cell>
          <cell r="W5813" t="str">
            <v>Borough</v>
          </cell>
          <cell r="X5813"/>
          <cell r="Y5813"/>
          <cell r="Z5813" t="str">
            <v>53a</v>
          </cell>
          <cell r="AA5813" t="str">
            <v>North Cross Road</v>
          </cell>
          <cell r="AB5813"/>
          <cell r="AC5813" t="str">
            <v>53a,North Cross Road,,SE22 9E</v>
          </cell>
          <cell r="AD5813" t="str">
            <v>EAST DULWICH</v>
          </cell>
          <cell r="AE5813" t="str">
            <v>SE22 9E</v>
          </cell>
          <cell r="AF5813">
            <v>533915</v>
          </cell>
          <cell r="AG5813">
            <v>174938</v>
          </cell>
          <cell r="AH5813" t="str">
            <v>Borough</v>
          </cell>
          <cell r="AI5813" t="str">
            <v>FY2016</v>
          </cell>
          <cell r="AJ5813" t="str">
            <v>2nd</v>
          </cell>
          <cell r="AK5813">
            <v>42557</v>
          </cell>
          <cell r="AL5813">
            <v>42979</v>
          </cell>
          <cell r="AM5813">
            <v>43685</v>
          </cell>
          <cell r="AN5813"/>
          <cell r="AO5813">
            <v>43652</v>
          </cell>
          <cell r="AP5813"/>
          <cell r="AQ5813">
            <v>2</v>
          </cell>
          <cell r="AR5813" t="str">
            <v>Conversion of first floor flat into 2 self-contained units comprising 1 x 1 bedroom flat and 1 x 2 bedroom_x000D_
maisonette with a mansard roof extension along with a roof terrace, associated bicycle storage, and refuse_x000D_
storge bins</v>
          </cell>
          <cell r="AS5813">
            <v>276685</v>
          </cell>
        </row>
        <row r="5814">
          <cell r="A5814" t="str">
            <v>16-AP-1921</v>
          </cell>
          <cell r="B5814" t="str">
            <v>Full</v>
          </cell>
          <cell r="C5814" t="str">
            <v>Completed</v>
          </cell>
          <cell r="D5814" t="str">
            <v>Proposed</v>
          </cell>
          <cell r="E5814" t="str">
            <v>Inner</v>
          </cell>
          <cell r="F5814">
            <v>0</v>
          </cell>
          <cell r="G5814">
            <v>5</v>
          </cell>
          <cell r="H5814">
            <v>5</v>
          </cell>
          <cell r="I5814">
            <v>9</v>
          </cell>
          <cell r="J5814" t="str">
            <v>No</v>
          </cell>
          <cell r="K5814">
            <v>1.4E-2</v>
          </cell>
          <cell r="L5814">
            <v>1.4E-2</v>
          </cell>
          <cell r="M5814">
            <v>1</v>
          </cell>
          <cell r="N5814" t="str">
            <v>Market</v>
          </cell>
          <cell r="O5814" t="str">
            <v>Private</v>
          </cell>
          <cell r="P5814" t="str">
            <v>Flat Apartment or Maisonette</v>
          </cell>
          <cell r="Q5814" t="str">
            <v>Change of use of Non-Res floor space to Dwelling(s)</v>
          </cell>
          <cell r="R5814" t="str">
            <v>No</v>
          </cell>
          <cell r="S5814" t="str">
            <v>No</v>
          </cell>
          <cell r="T5814" t="str">
            <v>No</v>
          </cell>
          <cell r="U5814"/>
          <cell r="V5814" t="str">
            <v>Full</v>
          </cell>
          <cell r="W5814" t="str">
            <v>Borough</v>
          </cell>
          <cell r="X5814"/>
          <cell r="Y5814"/>
          <cell r="Z5814" t="str">
            <v>34</v>
          </cell>
          <cell r="AA5814" t="str">
            <v>Queens Row</v>
          </cell>
          <cell r="AB5814"/>
          <cell r="AC5814" t="str">
            <v>34,Queens Row,,SE17 2PX</v>
          </cell>
          <cell r="AD5814" t="str">
            <v>FARADAY</v>
          </cell>
          <cell r="AE5814" t="str">
            <v>SE17 2PX</v>
          </cell>
          <cell r="AF5814">
            <v>532568</v>
          </cell>
          <cell r="AG5814">
            <v>177886</v>
          </cell>
          <cell r="AH5814" t="str">
            <v>Borough</v>
          </cell>
          <cell r="AI5814" t="str">
            <v>FY2016</v>
          </cell>
          <cell r="AJ5814" t="str">
            <v>2nd</v>
          </cell>
          <cell r="AK5814">
            <v>42633</v>
          </cell>
          <cell r="AL5814">
            <v>42653</v>
          </cell>
          <cell r="AM5814">
            <v>42797</v>
          </cell>
          <cell r="AN5814"/>
          <cell r="AO5814">
            <v>43728</v>
          </cell>
          <cell r="AP5814"/>
          <cell r="AQ5814">
            <v>9</v>
          </cell>
          <cell r="AR5814" t="str">
            <v>Variation of Condition 1 (Approved Plans) of planning permission dated 1/3/2016 [LBS ref 15/AP/5158] 'change of use of the entire building from B1 to Class C3 (residential) use comprising nine residential units (x6 one bedroom units and x3 two bedroom units); Creation of a mezzanine floor between the ground and first floor; erection of a single storey roof extension with front and rear roof terraces; removal of part of the brick work along the southern elevation, from ground to second floor, to create a void through the building for external courtyard at ground floor.'_x000D_
_x000D_
Proposed changes being:_x000D_
- Increase in floor area by 53m²_x000D_
- Increase of second floor extension by 19m²_x000D_
- Revised unit mix_x000D_
- Change in external material.</v>
          </cell>
          <cell r="AS5814">
            <v>317016</v>
          </cell>
        </row>
        <row r="5815">
          <cell r="A5815" t="str">
            <v>16-AP-1921</v>
          </cell>
          <cell r="B5815" t="str">
            <v>Full</v>
          </cell>
          <cell r="C5815" t="str">
            <v>Completed</v>
          </cell>
          <cell r="D5815" t="str">
            <v>Proposed</v>
          </cell>
          <cell r="E5815" t="str">
            <v>Inner</v>
          </cell>
          <cell r="F5815">
            <v>0</v>
          </cell>
          <cell r="G5815">
            <v>2</v>
          </cell>
          <cell r="H5815">
            <v>2</v>
          </cell>
          <cell r="I5815">
            <v>9</v>
          </cell>
          <cell r="J5815" t="str">
            <v>No</v>
          </cell>
          <cell r="K5815">
            <v>1.4E-2</v>
          </cell>
          <cell r="L5815">
            <v>1.4E-2</v>
          </cell>
          <cell r="M5815">
            <v>2</v>
          </cell>
          <cell r="N5815" t="str">
            <v>Market</v>
          </cell>
          <cell r="O5815" t="str">
            <v>Private</v>
          </cell>
          <cell r="P5815" t="str">
            <v>Flat Apartment or Maisonette</v>
          </cell>
          <cell r="Q5815" t="str">
            <v>Change of use of Non-Res floor space to Dwelling(s)</v>
          </cell>
          <cell r="R5815" t="str">
            <v>No</v>
          </cell>
          <cell r="S5815" t="str">
            <v>No</v>
          </cell>
          <cell r="T5815" t="str">
            <v>No</v>
          </cell>
          <cell r="U5815"/>
          <cell r="V5815" t="str">
            <v>Full</v>
          </cell>
          <cell r="W5815" t="str">
            <v>Borough</v>
          </cell>
          <cell r="X5815"/>
          <cell r="Y5815"/>
          <cell r="Z5815" t="str">
            <v>34</v>
          </cell>
          <cell r="AA5815" t="str">
            <v>Queens Row</v>
          </cell>
          <cell r="AB5815"/>
          <cell r="AC5815" t="str">
            <v>34,Queens Row,,SE17 2PX</v>
          </cell>
          <cell r="AD5815" t="str">
            <v>FARADAY</v>
          </cell>
          <cell r="AE5815" t="str">
            <v>SE17 2PX</v>
          </cell>
          <cell r="AF5815">
            <v>532568</v>
          </cell>
          <cell r="AG5815">
            <v>177886</v>
          </cell>
          <cell r="AH5815" t="str">
            <v>Borough</v>
          </cell>
          <cell r="AI5815" t="str">
            <v>FY2016</v>
          </cell>
          <cell r="AJ5815" t="str">
            <v>2nd</v>
          </cell>
          <cell r="AK5815">
            <v>42633</v>
          </cell>
          <cell r="AL5815">
            <v>42653</v>
          </cell>
          <cell r="AM5815">
            <v>42797</v>
          </cell>
          <cell r="AN5815"/>
          <cell r="AO5815">
            <v>43728</v>
          </cell>
          <cell r="AP5815"/>
          <cell r="AQ5815">
            <v>9</v>
          </cell>
          <cell r="AR5815" t="str">
            <v>Variation of Condition 1 (Approved Plans) of planning permission dated 1/3/2016 [LBS ref 15/AP/5158] 'change of use of the entire building from B1 to Class C3 (residential) use comprising nine residential units (x6 one bedroom units and x3 two bedroom units); Creation of a mezzanine floor between the ground and first floor; erection of a single storey roof extension with front and rear roof terraces; removal of part of the brick work along the southern elevation, from ground to second floor, to create a void through the building for external courtyard at ground floor.'_x000D_
_x000D_
Proposed changes being:_x000D_
- Increase in floor area by 53m²_x000D_
- Increase of second floor extension by 19m²_x000D_
- Revised unit mix_x000D_
- Change in external material.</v>
          </cell>
          <cell r="AS5815">
            <v>317016</v>
          </cell>
        </row>
        <row r="5816">
          <cell r="A5816" t="str">
            <v>16-AP-1921</v>
          </cell>
          <cell r="B5816" t="str">
            <v>Full</v>
          </cell>
          <cell r="C5816" t="str">
            <v>Completed</v>
          </cell>
          <cell r="D5816" t="str">
            <v>Proposed</v>
          </cell>
          <cell r="E5816" t="str">
            <v>Inner</v>
          </cell>
          <cell r="F5816">
            <v>0</v>
          </cell>
          <cell r="G5816">
            <v>2</v>
          </cell>
          <cell r="H5816">
            <v>2</v>
          </cell>
          <cell r="I5816">
            <v>9</v>
          </cell>
          <cell r="J5816" t="str">
            <v>No</v>
          </cell>
          <cell r="K5816">
            <v>1.4E-2</v>
          </cell>
          <cell r="L5816">
            <v>1.4E-2</v>
          </cell>
          <cell r="M5816">
            <v>3</v>
          </cell>
          <cell r="N5816" t="str">
            <v>Market</v>
          </cell>
          <cell r="O5816" t="str">
            <v>Private</v>
          </cell>
          <cell r="P5816" t="str">
            <v>Flat Apartment or Maisonette</v>
          </cell>
          <cell r="Q5816" t="str">
            <v>Change of use of Non-Res floor space to Dwelling(s)</v>
          </cell>
          <cell r="R5816" t="str">
            <v>No</v>
          </cell>
          <cell r="S5816" t="str">
            <v>No</v>
          </cell>
          <cell r="T5816" t="str">
            <v>No</v>
          </cell>
          <cell r="U5816"/>
          <cell r="V5816" t="str">
            <v>Full</v>
          </cell>
          <cell r="W5816" t="str">
            <v>Borough</v>
          </cell>
          <cell r="X5816"/>
          <cell r="Y5816"/>
          <cell r="Z5816" t="str">
            <v>34</v>
          </cell>
          <cell r="AA5816" t="str">
            <v>Queens Row</v>
          </cell>
          <cell r="AB5816"/>
          <cell r="AC5816" t="str">
            <v>34,Queens Row,,SE17 2PX</v>
          </cell>
          <cell r="AD5816" t="str">
            <v>FARADAY</v>
          </cell>
          <cell r="AE5816" t="str">
            <v>SE17 2PX</v>
          </cell>
          <cell r="AF5816">
            <v>532568</v>
          </cell>
          <cell r="AG5816">
            <v>177886</v>
          </cell>
          <cell r="AH5816" t="str">
            <v>Borough</v>
          </cell>
          <cell r="AI5816" t="str">
            <v>FY2016</v>
          </cell>
          <cell r="AJ5816" t="str">
            <v>2nd</v>
          </cell>
          <cell r="AK5816">
            <v>42633</v>
          </cell>
          <cell r="AL5816">
            <v>42653</v>
          </cell>
          <cell r="AM5816">
            <v>42797</v>
          </cell>
          <cell r="AN5816"/>
          <cell r="AO5816">
            <v>43728</v>
          </cell>
          <cell r="AP5816"/>
          <cell r="AQ5816">
            <v>9</v>
          </cell>
          <cell r="AR5816" t="str">
            <v>Variation of Condition 1 (Approved Plans) of planning permission dated 1/3/2016 [LBS ref 15/AP/5158] 'change of use of the entire building from B1 to Class C3 (residential) use comprising nine residential units (x6 one bedroom units and x3 two bedroom units); Creation of a mezzanine floor between the ground and first floor; erection of a single storey roof extension with front and rear roof terraces; removal of part of the brick work along the southern elevation, from ground to second floor, to create a void through the building for external courtyard at ground floor.'_x000D_
_x000D_
Proposed changes being:_x000D_
- Increase in floor area by 53m²_x000D_
- Increase of second floor extension by 19m²_x000D_
- Revised unit mix_x000D_
- Change in external material.</v>
          </cell>
          <cell r="AS5816">
            <v>317016</v>
          </cell>
        </row>
        <row r="5817">
          <cell r="A5817" t="str">
            <v>16-AP-1944</v>
          </cell>
          <cell r="B5817" t="str">
            <v>Full</v>
          </cell>
          <cell r="C5817" t="str">
            <v>Submitted</v>
          </cell>
          <cell r="D5817" t="str">
            <v>Existing</v>
          </cell>
          <cell r="E5817" t="str">
            <v>Inner</v>
          </cell>
          <cell r="F5817">
            <v>1</v>
          </cell>
          <cell r="G5817">
            <v>0</v>
          </cell>
          <cell r="H5817">
            <v>-1</v>
          </cell>
          <cell r="I5817"/>
          <cell r="J5817" t="str">
            <v>No</v>
          </cell>
          <cell r="K5817">
            <v>0.36699999999999999</v>
          </cell>
          <cell r="L5817">
            <v>0</v>
          </cell>
          <cell r="M5817">
            <v>2</v>
          </cell>
          <cell r="N5817" t="str">
            <v>Market</v>
          </cell>
          <cell r="O5817" t="str">
            <v>Private</v>
          </cell>
          <cell r="P5817" t="str">
            <v>House or Bungalow</v>
          </cell>
          <cell r="Q5817" t="str">
            <v>Not Known</v>
          </cell>
          <cell r="R5817" t="str">
            <v>No</v>
          </cell>
          <cell r="S5817" t="str">
            <v>No</v>
          </cell>
          <cell r="T5817" t="str">
            <v>No</v>
          </cell>
          <cell r="U5817" t="str">
            <v>N/A</v>
          </cell>
          <cell r="V5817" t="str">
            <v>Full</v>
          </cell>
          <cell r="W5817" t="str">
            <v>Borough</v>
          </cell>
          <cell r="X5817"/>
          <cell r="Y5817"/>
          <cell r="Z5817" t="str">
            <v>62-68</v>
          </cell>
          <cell r="AA5817" t="str">
            <v>Half Moon Lane</v>
          </cell>
          <cell r="AB5817"/>
          <cell r="AC5817" t="str">
            <v>62-68,Half Moon Lane,,SE24 9JE</v>
          </cell>
          <cell r="AD5817" t="str">
            <v>VILLAGE</v>
          </cell>
          <cell r="AE5817" t="str">
            <v>SE24 9JE</v>
          </cell>
          <cell r="AF5817">
            <v>532631</v>
          </cell>
          <cell r="AG5817">
            <v>174390</v>
          </cell>
          <cell r="AH5817" t="str">
            <v>Borough</v>
          </cell>
          <cell r="AI5817" t="str">
            <v>FY2016</v>
          </cell>
          <cell r="AJ5817" t="str">
            <v>4th</v>
          </cell>
          <cell r="AK5817">
            <v>42761</v>
          </cell>
          <cell r="AL5817"/>
          <cell r="AM5817"/>
          <cell r="AN5817"/>
          <cell r="AO5817">
            <v>43856</v>
          </cell>
          <cell r="AP5817"/>
          <cell r="AQ5817"/>
          <cell r="AR5817" t="str">
            <v>Change of use of a former caretaker's house to extend an existing primary school (Use Class D1) and the_x000D_
retention of the use of the grounds of the former James Black Institute Research Facility as a playing field and_x000D_
other uses ancillary to the school.</v>
          </cell>
          <cell r="AS5817">
            <v>337371</v>
          </cell>
        </row>
        <row r="5818">
          <cell r="A5818" t="str">
            <v>16-AP-1958</v>
          </cell>
          <cell r="B5818" t="str">
            <v>Full</v>
          </cell>
          <cell r="C5818" t="str">
            <v>Completed</v>
          </cell>
          <cell r="D5818" t="str">
            <v>Existing</v>
          </cell>
          <cell r="E5818" t="str">
            <v>Inner</v>
          </cell>
          <cell r="F5818">
            <v>1</v>
          </cell>
          <cell r="G5818">
            <v>0</v>
          </cell>
          <cell r="H5818">
            <v>-1</v>
          </cell>
          <cell r="I5818">
            <v>3</v>
          </cell>
          <cell r="J5818" t="str">
            <v>No</v>
          </cell>
          <cell r="K5818">
            <v>0.02</v>
          </cell>
          <cell r="L5818">
            <v>0.02</v>
          </cell>
          <cell r="M5818">
            <v>6</v>
          </cell>
          <cell r="N5818" t="str">
            <v>Market</v>
          </cell>
          <cell r="O5818" t="str">
            <v>Private</v>
          </cell>
          <cell r="P5818" t="str">
            <v>House or Bungalow</v>
          </cell>
          <cell r="Q5818" t="str">
            <v>Conversion of Dwelling(s) or ancillary C3 floorspace</v>
          </cell>
          <cell r="R5818" t="str">
            <v>No</v>
          </cell>
          <cell r="S5818" t="str">
            <v>No</v>
          </cell>
          <cell r="T5818" t="str">
            <v>No</v>
          </cell>
          <cell r="U5818" t="str">
            <v>N/A</v>
          </cell>
          <cell r="V5818" t="str">
            <v>Full</v>
          </cell>
          <cell r="W5818" t="str">
            <v>Borough</v>
          </cell>
          <cell r="X5818"/>
          <cell r="Y5818"/>
          <cell r="Z5818" t="str">
            <v>26</v>
          </cell>
          <cell r="AA5818" t="str">
            <v>Hanover Park</v>
          </cell>
          <cell r="AB5818"/>
          <cell r="AC5818" t="str">
            <v>26,Hanover Park,,SE15 5HS</v>
          </cell>
          <cell r="AD5818" t="str">
            <v>THE LANE</v>
          </cell>
          <cell r="AE5818" t="str">
            <v>SE15 5HS</v>
          </cell>
          <cell r="AF5818">
            <v>534299</v>
          </cell>
          <cell r="AG5818">
            <v>176555</v>
          </cell>
          <cell r="AH5818" t="str">
            <v>Borough</v>
          </cell>
          <cell r="AI5818" t="str">
            <v>FY2016</v>
          </cell>
          <cell r="AJ5818" t="str">
            <v>2nd</v>
          </cell>
          <cell r="AK5818">
            <v>42565</v>
          </cell>
          <cell r="AL5818">
            <v>42590</v>
          </cell>
          <cell r="AM5818">
            <v>42948</v>
          </cell>
          <cell r="AN5818"/>
          <cell r="AO5818">
            <v>43660</v>
          </cell>
          <cell r="AP5818"/>
          <cell r="AQ5818">
            <v>3</v>
          </cell>
          <cell r="AR5818" t="str">
            <v>Conversion of an existing single dwelling into x3 flats facilitated by rear and side single storey ground floor_x000D_
extensions and rear dormer extension.</v>
          </cell>
          <cell r="AS5818">
            <v>276716</v>
          </cell>
        </row>
        <row r="5819">
          <cell r="A5819" t="str">
            <v>16-AP-1958</v>
          </cell>
          <cell r="B5819" t="str">
            <v>Full</v>
          </cell>
          <cell r="C5819" t="str">
            <v>Completed</v>
          </cell>
          <cell r="D5819" t="str">
            <v>Proposed</v>
          </cell>
          <cell r="E5819" t="str">
            <v>Inner</v>
          </cell>
          <cell r="F5819">
            <v>0</v>
          </cell>
          <cell r="G5819">
            <v>3</v>
          </cell>
          <cell r="H5819">
            <v>3</v>
          </cell>
          <cell r="I5819">
            <v>3</v>
          </cell>
          <cell r="J5819" t="str">
            <v>No</v>
          </cell>
          <cell r="K5819">
            <v>0.02</v>
          </cell>
          <cell r="L5819">
            <v>0.02</v>
          </cell>
          <cell r="M5819">
            <v>2</v>
          </cell>
          <cell r="N5819" t="str">
            <v>Market</v>
          </cell>
          <cell r="O5819" t="str">
            <v>Private</v>
          </cell>
          <cell r="P5819" t="str">
            <v>Flat Apartment or Maisonette</v>
          </cell>
          <cell r="Q5819" t="str">
            <v>Conversion of Dwelling(s) or ancillary C3 floorspace</v>
          </cell>
          <cell r="R5819" t="str">
            <v>No</v>
          </cell>
          <cell r="S5819" t="str">
            <v>No</v>
          </cell>
          <cell r="T5819" t="str">
            <v>No</v>
          </cell>
          <cell r="U5819"/>
          <cell r="V5819" t="str">
            <v>Full</v>
          </cell>
          <cell r="W5819" t="str">
            <v>Borough</v>
          </cell>
          <cell r="X5819"/>
          <cell r="Y5819"/>
          <cell r="Z5819" t="str">
            <v>26</v>
          </cell>
          <cell r="AA5819" t="str">
            <v>Hanover Park</v>
          </cell>
          <cell r="AB5819"/>
          <cell r="AC5819" t="str">
            <v>26,Hanover Park,,SE15 5HS</v>
          </cell>
          <cell r="AD5819" t="str">
            <v>THE LANE</v>
          </cell>
          <cell r="AE5819" t="str">
            <v>SE15 5HS</v>
          </cell>
          <cell r="AF5819">
            <v>534299</v>
          </cell>
          <cell r="AG5819">
            <v>176555</v>
          </cell>
          <cell r="AH5819" t="str">
            <v>Borough</v>
          </cell>
          <cell r="AI5819" t="str">
            <v>FY2016</v>
          </cell>
          <cell r="AJ5819" t="str">
            <v>2nd</v>
          </cell>
          <cell r="AK5819">
            <v>42565</v>
          </cell>
          <cell r="AL5819">
            <v>42590</v>
          </cell>
          <cell r="AM5819">
            <v>42948</v>
          </cell>
          <cell r="AN5819"/>
          <cell r="AO5819">
            <v>43660</v>
          </cell>
          <cell r="AP5819"/>
          <cell r="AQ5819">
            <v>3</v>
          </cell>
          <cell r="AR5819" t="str">
            <v>Conversion of an existing single dwelling into x3 flats facilitated by rear and side single storey ground floor_x000D_
extensions and rear dormer extension.</v>
          </cell>
          <cell r="AS5819">
            <v>276716</v>
          </cell>
        </row>
        <row r="5820">
          <cell r="A5820" t="str">
            <v>16-AP-1971</v>
          </cell>
          <cell r="B5820" t="str">
            <v>Full</v>
          </cell>
          <cell r="C5820" t="str">
            <v>Submitted</v>
          </cell>
          <cell r="D5820" t="str">
            <v>Proposed</v>
          </cell>
          <cell r="E5820" t="str">
            <v>Inner</v>
          </cell>
          <cell r="F5820">
            <v>0</v>
          </cell>
          <cell r="G5820">
            <v>5</v>
          </cell>
          <cell r="H5820">
            <v>5</v>
          </cell>
          <cell r="I5820">
            <v>9</v>
          </cell>
          <cell r="J5820" t="str">
            <v>No</v>
          </cell>
          <cell r="K5820">
            <v>2.5000000000000001E-2</v>
          </cell>
          <cell r="L5820">
            <v>2.5000000000000001E-2</v>
          </cell>
          <cell r="M5820">
            <v>1</v>
          </cell>
          <cell r="N5820" t="str">
            <v>Market</v>
          </cell>
          <cell r="O5820" t="str">
            <v>Private</v>
          </cell>
          <cell r="P5820" t="str">
            <v>Flat Apartment or Maisonette</v>
          </cell>
          <cell r="Q5820" t="str">
            <v>New Residential Building</v>
          </cell>
          <cell r="R5820" t="str">
            <v>No</v>
          </cell>
          <cell r="S5820" t="str">
            <v>No</v>
          </cell>
          <cell r="T5820" t="str">
            <v>No</v>
          </cell>
          <cell r="U5820"/>
          <cell r="V5820" t="str">
            <v>Full</v>
          </cell>
          <cell r="W5820" t="str">
            <v>Borough</v>
          </cell>
          <cell r="X5820"/>
          <cell r="Y5820" t="str">
            <v>Rear Of</v>
          </cell>
          <cell r="Z5820" t="str">
            <v>258</v>
          </cell>
          <cell r="AA5820" t="str">
            <v>Old Kent Road</v>
          </cell>
          <cell r="AB5820"/>
          <cell r="AC5820" t="str">
            <v>Rear Of258,Old Kent Road,,SE1 5UB</v>
          </cell>
          <cell r="AD5820" t="str">
            <v>EAST WALWORTH</v>
          </cell>
          <cell r="AE5820" t="str">
            <v>SE1 5UB</v>
          </cell>
          <cell r="AF5820">
            <v>533480</v>
          </cell>
          <cell r="AG5820">
            <v>178414</v>
          </cell>
          <cell r="AH5820" t="str">
            <v>Borough</v>
          </cell>
          <cell r="AI5820" t="str">
            <v>FY2016</v>
          </cell>
          <cell r="AJ5820" t="str">
            <v>3rd</v>
          </cell>
          <cell r="AK5820">
            <v>42691</v>
          </cell>
          <cell r="AL5820"/>
          <cell r="AM5820"/>
          <cell r="AN5820"/>
          <cell r="AO5820">
            <v>43786</v>
          </cell>
          <cell r="AP5820"/>
          <cell r="AQ5820">
            <v>9</v>
          </cell>
          <cell r="AR5820" t="str">
            <v>Demolition of existing buildings and redevelopment of site to provide new residential development consisting of 9 No. apartments (5no. 1 bed, 4no. 2 beds) with private balconies and communal garden area</v>
          </cell>
          <cell r="AS5820">
            <v>319130</v>
          </cell>
        </row>
        <row r="5821">
          <cell r="A5821" t="str">
            <v>16-AP-1971</v>
          </cell>
          <cell r="B5821" t="str">
            <v>Full</v>
          </cell>
          <cell r="C5821" t="str">
            <v>Submitted</v>
          </cell>
          <cell r="D5821" t="str">
            <v>Proposed</v>
          </cell>
          <cell r="E5821" t="str">
            <v>Inner</v>
          </cell>
          <cell r="F5821">
            <v>0</v>
          </cell>
          <cell r="G5821">
            <v>4</v>
          </cell>
          <cell r="H5821">
            <v>4</v>
          </cell>
          <cell r="I5821">
            <v>9</v>
          </cell>
          <cell r="J5821" t="str">
            <v>No</v>
          </cell>
          <cell r="K5821">
            <v>2.5000000000000001E-2</v>
          </cell>
          <cell r="L5821">
            <v>2.5000000000000001E-2</v>
          </cell>
          <cell r="M5821">
            <v>2</v>
          </cell>
          <cell r="N5821" t="str">
            <v>Market</v>
          </cell>
          <cell r="O5821" t="str">
            <v>Private</v>
          </cell>
          <cell r="P5821" t="str">
            <v>Flat Apartment or Maisonette</v>
          </cell>
          <cell r="Q5821" t="str">
            <v>New Residential Building</v>
          </cell>
          <cell r="R5821" t="str">
            <v>No</v>
          </cell>
          <cell r="S5821" t="str">
            <v>No</v>
          </cell>
          <cell r="T5821" t="str">
            <v>No</v>
          </cell>
          <cell r="U5821"/>
          <cell r="V5821" t="str">
            <v>Full</v>
          </cell>
          <cell r="W5821" t="str">
            <v>Borough</v>
          </cell>
          <cell r="X5821"/>
          <cell r="Y5821" t="str">
            <v>Rear Of</v>
          </cell>
          <cell r="Z5821" t="str">
            <v>258</v>
          </cell>
          <cell r="AA5821" t="str">
            <v>Old Kent Road</v>
          </cell>
          <cell r="AB5821"/>
          <cell r="AC5821" t="str">
            <v>Rear Of258,Old Kent Road,,SE1 5UB</v>
          </cell>
          <cell r="AD5821" t="str">
            <v>EAST WALWORTH</v>
          </cell>
          <cell r="AE5821" t="str">
            <v>SE1 5UB</v>
          </cell>
          <cell r="AF5821">
            <v>533480</v>
          </cell>
          <cell r="AG5821">
            <v>178414</v>
          </cell>
          <cell r="AH5821" t="str">
            <v>Borough</v>
          </cell>
          <cell r="AI5821" t="str">
            <v>FY2016</v>
          </cell>
          <cell r="AJ5821" t="str">
            <v>3rd</v>
          </cell>
          <cell r="AK5821">
            <v>42691</v>
          </cell>
          <cell r="AL5821"/>
          <cell r="AM5821"/>
          <cell r="AN5821"/>
          <cell r="AO5821">
            <v>43786</v>
          </cell>
          <cell r="AP5821"/>
          <cell r="AQ5821">
            <v>9</v>
          </cell>
          <cell r="AR5821" t="str">
            <v>Demolition of existing buildings and redevelopment of site to provide new residential development consisting of 9 No. apartments (5no. 1 bed, 4no. 2 beds) with private balconies and communal garden area</v>
          </cell>
          <cell r="AS5821">
            <v>319130</v>
          </cell>
        </row>
        <row r="5822">
          <cell r="A5822" t="str">
            <v>16-AP-2051</v>
          </cell>
          <cell r="B5822" t="str">
            <v>Full</v>
          </cell>
          <cell r="C5822" t="str">
            <v>Submitted</v>
          </cell>
          <cell r="D5822" t="str">
            <v>Existing</v>
          </cell>
          <cell r="E5822" t="str">
            <v>Inner</v>
          </cell>
          <cell r="F5822">
            <v>5</v>
          </cell>
          <cell r="G5822">
            <v>0</v>
          </cell>
          <cell r="H5822">
            <v>-5</v>
          </cell>
          <cell r="I5822">
            <v>27</v>
          </cell>
          <cell r="J5822" t="str">
            <v>No</v>
          </cell>
          <cell r="K5822">
            <v>0.16800000000000001</v>
          </cell>
          <cell r="L5822">
            <v>8.4000000000000005E-2</v>
          </cell>
          <cell r="M5822">
            <v>1</v>
          </cell>
          <cell r="N5822" t="str">
            <v>Market</v>
          </cell>
          <cell r="O5822" t="str">
            <v>Private</v>
          </cell>
          <cell r="P5822" t="str">
            <v>Flat Apartment or Maisonette</v>
          </cell>
          <cell r="Q5822" t="str">
            <v>Extension to building for residential unit(s)</v>
          </cell>
          <cell r="R5822" t="str">
            <v>No</v>
          </cell>
          <cell r="S5822" t="str">
            <v>No</v>
          </cell>
          <cell r="T5822" t="str">
            <v>No</v>
          </cell>
          <cell r="U5822" t="str">
            <v>N/A</v>
          </cell>
          <cell r="V5822" t="str">
            <v>Full</v>
          </cell>
          <cell r="W5822" t="str">
            <v>Borough</v>
          </cell>
          <cell r="X5822"/>
          <cell r="Y5822"/>
          <cell r="Z5822" t="str">
            <v>38-44</v>
          </cell>
          <cell r="AA5822" t="str">
            <v>Rye Lane</v>
          </cell>
          <cell r="AB5822"/>
          <cell r="AC5822" t="str">
            <v>38-44,Rye Lane,,SE15 5BY</v>
          </cell>
          <cell r="AD5822" t="str">
            <v>THE LANE</v>
          </cell>
          <cell r="AE5822" t="str">
            <v>SE15 5BY</v>
          </cell>
          <cell r="AF5822">
            <v>534148</v>
          </cell>
          <cell r="AG5822">
            <v>176483</v>
          </cell>
          <cell r="AH5822" t="str">
            <v>Borough</v>
          </cell>
          <cell r="AI5822" t="str">
            <v>FY2018</v>
          </cell>
          <cell r="AJ5822" t="str">
            <v>2nd</v>
          </cell>
          <cell r="AK5822">
            <v>43313</v>
          </cell>
          <cell r="AL5822"/>
          <cell r="AM5822"/>
          <cell r="AN5822"/>
          <cell r="AO5822">
            <v>44409</v>
          </cell>
          <cell r="AP5822">
            <v>6</v>
          </cell>
          <cell r="AQ5822">
            <v>27</v>
          </cell>
          <cell r="AR5822"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2">
            <v>465881</v>
          </cell>
        </row>
        <row r="5823">
          <cell r="A5823" t="str">
            <v>16-AP-2051</v>
          </cell>
          <cell r="B5823" t="str">
            <v>Full</v>
          </cell>
          <cell r="C5823" t="str">
            <v>Submitted</v>
          </cell>
          <cell r="D5823" t="str">
            <v>Existing</v>
          </cell>
          <cell r="E5823" t="str">
            <v>Inner</v>
          </cell>
          <cell r="F5823">
            <v>4</v>
          </cell>
          <cell r="G5823">
            <v>0</v>
          </cell>
          <cell r="H5823">
            <v>-4</v>
          </cell>
          <cell r="I5823">
            <v>27</v>
          </cell>
          <cell r="J5823" t="str">
            <v>No</v>
          </cell>
          <cell r="K5823">
            <v>0.16800000000000001</v>
          </cell>
          <cell r="L5823">
            <v>8.4000000000000005E-2</v>
          </cell>
          <cell r="M5823">
            <v>2</v>
          </cell>
          <cell r="N5823" t="str">
            <v>Market</v>
          </cell>
          <cell r="O5823" t="str">
            <v>Private</v>
          </cell>
          <cell r="P5823" t="str">
            <v>Flat Apartment or Maisonette</v>
          </cell>
          <cell r="Q5823" t="str">
            <v>Extension to building for residential unit(s)</v>
          </cell>
          <cell r="R5823" t="str">
            <v>No</v>
          </cell>
          <cell r="S5823" t="str">
            <v>No</v>
          </cell>
          <cell r="T5823" t="str">
            <v>No</v>
          </cell>
          <cell r="U5823" t="str">
            <v>N/A</v>
          </cell>
          <cell r="V5823" t="str">
            <v>Full</v>
          </cell>
          <cell r="W5823" t="str">
            <v>Borough</v>
          </cell>
          <cell r="X5823"/>
          <cell r="Y5823"/>
          <cell r="Z5823" t="str">
            <v>38-44</v>
          </cell>
          <cell r="AA5823" t="str">
            <v>Rye Lane</v>
          </cell>
          <cell r="AB5823"/>
          <cell r="AC5823" t="str">
            <v>38-44,Rye Lane,,SE15 5BY</v>
          </cell>
          <cell r="AD5823" t="str">
            <v>THE LANE</v>
          </cell>
          <cell r="AE5823" t="str">
            <v>SE15 5BY</v>
          </cell>
          <cell r="AF5823">
            <v>534148</v>
          </cell>
          <cell r="AG5823">
            <v>176483</v>
          </cell>
          <cell r="AH5823" t="str">
            <v>Borough</v>
          </cell>
          <cell r="AI5823" t="str">
            <v>FY2018</v>
          </cell>
          <cell r="AJ5823" t="str">
            <v>2nd</v>
          </cell>
          <cell r="AK5823">
            <v>43313</v>
          </cell>
          <cell r="AL5823"/>
          <cell r="AM5823"/>
          <cell r="AN5823"/>
          <cell r="AO5823">
            <v>44409</v>
          </cell>
          <cell r="AP5823">
            <v>6</v>
          </cell>
          <cell r="AQ5823">
            <v>27</v>
          </cell>
          <cell r="AR5823"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3">
            <v>465881</v>
          </cell>
        </row>
        <row r="5824">
          <cell r="A5824" t="str">
            <v>16-AP-2051</v>
          </cell>
          <cell r="B5824" t="str">
            <v>Full</v>
          </cell>
          <cell r="C5824" t="str">
            <v>Submitted</v>
          </cell>
          <cell r="D5824" t="str">
            <v>Existing</v>
          </cell>
          <cell r="E5824" t="str">
            <v>Inner</v>
          </cell>
          <cell r="F5824">
            <v>2</v>
          </cell>
          <cell r="G5824">
            <v>0</v>
          </cell>
          <cell r="H5824">
            <v>-2</v>
          </cell>
          <cell r="I5824">
            <v>27</v>
          </cell>
          <cell r="J5824" t="str">
            <v>No</v>
          </cell>
          <cell r="K5824">
            <v>0.16800000000000001</v>
          </cell>
          <cell r="L5824">
            <v>8.4000000000000005E-2</v>
          </cell>
          <cell r="M5824"/>
          <cell r="N5824" t="str">
            <v>Market</v>
          </cell>
          <cell r="O5824" t="str">
            <v>Private</v>
          </cell>
          <cell r="P5824" t="str">
            <v>Flat Apartment or Maisonette</v>
          </cell>
          <cell r="Q5824" t="str">
            <v>Extension to building for residential unit(s)</v>
          </cell>
          <cell r="R5824" t="str">
            <v>No</v>
          </cell>
          <cell r="S5824" t="str">
            <v>No</v>
          </cell>
          <cell r="T5824" t="str">
            <v>No</v>
          </cell>
          <cell r="U5824" t="str">
            <v>N/A</v>
          </cell>
          <cell r="V5824" t="str">
            <v>Full</v>
          </cell>
          <cell r="W5824" t="str">
            <v>Borough</v>
          </cell>
          <cell r="X5824"/>
          <cell r="Y5824"/>
          <cell r="Z5824" t="str">
            <v>38-44</v>
          </cell>
          <cell r="AA5824" t="str">
            <v>Rye Lane</v>
          </cell>
          <cell r="AB5824"/>
          <cell r="AC5824" t="str">
            <v>38-44,Rye Lane,,SE15 5BY</v>
          </cell>
          <cell r="AD5824" t="str">
            <v>THE LANE</v>
          </cell>
          <cell r="AE5824" t="str">
            <v>SE15 5BY</v>
          </cell>
          <cell r="AF5824">
            <v>534148</v>
          </cell>
          <cell r="AG5824">
            <v>176483</v>
          </cell>
          <cell r="AH5824" t="str">
            <v>Borough</v>
          </cell>
          <cell r="AI5824" t="str">
            <v>FY2018</v>
          </cell>
          <cell r="AJ5824" t="str">
            <v>2nd</v>
          </cell>
          <cell r="AK5824">
            <v>43313</v>
          </cell>
          <cell r="AL5824"/>
          <cell r="AM5824"/>
          <cell r="AN5824"/>
          <cell r="AO5824">
            <v>44409</v>
          </cell>
          <cell r="AP5824">
            <v>6</v>
          </cell>
          <cell r="AQ5824">
            <v>27</v>
          </cell>
          <cell r="AR5824"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4">
            <v>465881</v>
          </cell>
        </row>
        <row r="5825">
          <cell r="A5825" t="str">
            <v>16-AP-2051</v>
          </cell>
          <cell r="B5825" t="str">
            <v>Full</v>
          </cell>
          <cell r="C5825" t="str">
            <v>Submitted</v>
          </cell>
          <cell r="D5825" t="str">
            <v>Proposed</v>
          </cell>
          <cell r="E5825" t="str">
            <v>Inner</v>
          </cell>
          <cell r="F5825">
            <v>0</v>
          </cell>
          <cell r="G5825">
            <v>4</v>
          </cell>
          <cell r="H5825">
            <v>4</v>
          </cell>
          <cell r="I5825">
            <v>27</v>
          </cell>
          <cell r="J5825" t="str">
            <v>No</v>
          </cell>
          <cell r="K5825">
            <v>0.16800000000000001</v>
          </cell>
          <cell r="L5825">
            <v>8.4000000000000005E-2</v>
          </cell>
          <cell r="M5825">
            <v>1</v>
          </cell>
          <cell r="N5825" t="str">
            <v>Market</v>
          </cell>
          <cell r="O5825" t="str">
            <v>Private</v>
          </cell>
          <cell r="P5825" t="str">
            <v>Flat Apartment or Maisonette</v>
          </cell>
          <cell r="Q5825" t="str">
            <v>Extension to building for residential unit(s)</v>
          </cell>
          <cell r="R5825" t="str">
            <v>No</v>
          </cell>
          <cell r="S5825" t="str">
            <v>No</v>
          </cell>
          <cell r="T5825" t="str">
            <v>No</v>
          </cell>
          <cell r="U5825"/>
          <cell r="V5825" t="str">
            <v>Full</v>
          </cell>
          <cell r="W5825" t="str">
            <v>Borough</v>
          </cell>
          <cell r="X5825"/>
          <cell r="Y5825"/>
          <cell r="Z5825" t="str">
            <v>38-44</v>
          </cell>
          <cell r="AA5825" t="str">
            <v>Rye Lane</v>
          </cell>
          <cell r="AB5825"/>
          <cell r="AC5825" t="str">
            <v>38-44,Rye Lane,,SE15 5BY</v>
          </cell>
          <cell r="AD5825" t="str">
            <v>THE LANE</v>
          </cell>
          <cell r="AE5825" t="str">
            <v>SE15 5BY</v>
          </cell>
          <cell r="AF5825">
            <v>534148</v>
          </cell>
          <cell r="AG5825">
            <v>176483</v>
          </cell>
          <cell r="AH5825" t="str">
            <v>Borough</v>
          </cell>
          <cell r="AI5825" t="str">
            <v>FY2018</v>
          </cell>
          <cell r="AJ5825" t="str">
            <v>2nd</v>
          </cell>
          <cell r="AK5825">
            <v>43313</v>
          </cell>
          <cell r="AL5825"/>
          <cell r="AM5825"/>
          <cell r="AN5825"/>
          <cell r="AO5825">
            <v>44409</v>
          </cell>
          <cell r="AP5825">
            <v>6</v>
          </cell>
          <cell r="AQ5825">
            <v>27</v>
          </cell>
          <cell r="AR5825"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5">
            <v>465881</v>
          </cell>
        </row>
        <row r="5826">
          <cell r="A5826" t="str">
            <v>16-AP-2051</v>
          </cell>
          <cell r="B5826" t="str">
            <v>Full</v>
          </cell>
          <cell r="C5826" t="str">
            <v>Submitted</v>
          </cell>
          <cell r="D5826" t="str">
            <v>Proposed</v>
          </cell>
          <cell r="E5826" t="str">
            <v>Inner</v>
          </cell>
          <cell r="F5826">
            <v>0</v>
          </cell>
          <cell r="G5826">
            <v>2</v>
          </cell>
          <cell r="H5826">
            <v>2</v>
          </cell>
          <cell r="I5826">
            <v>27</v>
          </cell>
          <cell r="J5826" t="str">
            <v>No</v>
          </cell>
          <cell r="K5826">
            <v>0.16800000000000001</v>
          </cell>
          <cell r="L5826">
            <v>8.4000000000000005E-2</v>
          </cell>
          <cell r="M5826">
            <v>1</v>
          </cell>
          <cell r="N5826" t="str">
            <v>Market</v>
          </cell>
          <cell r="O5826" t="str">
            <v>Private</v>
          </cell>
          <cell r="P5826" t="str">
            <v>Studio or S/C Bedsit</v>
          </cell>
          <cell r="Q5826" t="str">
            <v>Extension to building for residential unit(s)</v>
          </cell>
          <cell r="R5826" t="str">
            <v>No</v>
          </cell>
          <cell r="S5826" t="str">
            <v>No</v>
          </cell>
          <cell r="T5826" t="str">
            <v>No</v>
          </cell>
          <cell r="U5826"/>
          <cell r="V5826" t="str">
            <v>Full</v>
          </cell>
          <cell r="W5826" t="str">
            <v>Borough</v>
          </cell>
          <cell r="X5826"/>
          <cell r="Y5826"/>
          <cell r="Z5826" t="str">
            <v>38-44</v>
          </cell>
          <cell r="AA5826" t="str">
            <v>Rye Lane</v>
          </cell>
          <cell r="AB5826"/>
          <cell r="AC5826" t="str">
            <v>38-44,Rye Lane,,SE15 5BY</v>
          </cell>
          <cell r="AD5826" t="str">
            <v>THE LANE</v>
          </cell>
          <cell r="AE5826" t="str">
            <v>SE15 5BY</v>
          </cell>
          <cell r="AF5826">
            <v>534148</v>
          </cell>
          <cell r="AG5826">
            <v>176483</v>
          </cell>
          <cell r="AH5826" t="str">
            <v>Borough</v>
          </cell>
          <cell r="AI5826" t="str">
            <v>FY2018</v>
          </cell>
          <cell r="AJ5826" t="str">
            <v>2nd</v>
          </cell>
          <cell r="AK5826">
            <v>43313</v>
          </cell>
          <cell r="AL5826"/>
          <cell r="AM5826"/>
          <cell r="AN5826"/>
          <cell r="AO5826">
            <v>44409</v>
          </cell>
          <cell r="AP5826">
            <v>6</v>
          </cell>
          <cell r="AQ5826">
            <v>27</v>
          </cell>
          <cell r="AR5826"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6">
            <v>465881</v>
          </cell>
        </row>
        <row r="5827">
          <cell r="A5827" t="str">
            <v>16-AP-2051</v>
          </cell>
          <cell r="B5827" t="str">
            <v>Full</v>
          </cell>
          <cell r="C5827" t="str">
            <v>Submitted</v>
          </cell>
          <cell r="D5827" t="str">
            <v>Proposed</v>
          </cell>
          <cell r="E5827" t="str">
            <v>Inner</v>
          </cell>
          <cell r="F5827">
            <v>0</v>
          </cell>
          <cell r="G5827">
            <v>17</v>
          </cell>
          <cell r="H5827">
            <v>17</v>
          </cell>
          <cell r="I5827">
            <v>27</v>
          </cell>
          <cell r="J5827" t="str">
            <v>No</v>
          </cell>
          <cell r="K5827">
            <v>0.16800000000000001</v>
          </cell>
          <cell r="L5827">
            <v>8.4000000000000005E-2</v>
          </cell>
          <cell r="M5827">
            <v>2</v>
          </cell>
          <cell r="N5827" t="str">
            <v>Market</v>
          </cell>
          <cell r="O5827" t="str">
            <v>Private</v>
          </cell>
          <cell r="P5827" t="str">
            <v>Flat Apartment or Maisonette</v>
          </cell>
          <cell r="Q5827" t="str">
            <v>Extension to building for residential unit(s)</v>
          </cell>
          <cell r="R5827" t="str">
            <v>No</v>
          </cell>
          <cell r="S5827" t="str">
            <v>No</v>
          </cell>
          <cell r="T5827" t="str">
            <v>No</v>
          </cell>
          <cell r="U5827"/>
          <cell r="V5827" t="str">
            <v>Full</v>
          </cell>
          <cell r="W5827" t="str">
            <v>Borough</v>
          </cell>
          <cell r="X5827"/>
          <cell r="Y5827"/>
          <cell r="Z5827" t="str">
            <v>38-44</v>
          </cell>
          <cell r="AA5827" t="str">
            <v>Rye Lane</v>
          </cell>
          <cell r="AB5827"/>
          <cell r="AC5827" t="str">
            <v>38-44,Rye Lane,,SE15 5BY</v>
          </cell>
          <cell r="AD5827" t="str">
            <v>THE LANE</v>
          </cell>
          <cell r="AE5827" t="str">
            <v>SE15 5BY</v>
          </cell>
          <cell r="AF5827">
            <v>534148</v>
          </cell>
          <cell r="AG5827">
            <v>176483</v>
          </cell>
          <cell r="AH5827" t="str">
            <v>Borough</v>
          </cell>
          <cell r="AI5827" t="str">
            <v>FY2018</v>
          </cell>
          <cell r="AJ5827" t="str">
            <v>2nd</v>
          </cell>
          <cell r="AK5827">
            <v>43313</v>
          </cell>
          <cell r="AL5827"/>
          <cell r="AM5827"/>
          <cell r="AN5827"/>
          <cell r="AO5827">
            <v>44409</v>
          </cell>
          <cell r="AP5827">
            <v>6</v>
          </cell>
          <cell r="AQ5827">
            <v>27</v>
          </cell>
          <cell r="AR5827"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7">
            <v>465881</v>
          </cell>
        </row>
        <row r="5828">
          <cell r="A5828" t="str">
            <v>16-AP-2051</v>
          </cell>
          <cell r="B5828" t="str">
            <v>Full</v>
          </cell>
          <cell r="C5828" t="str">
            <v>Submitted</v>
          </cell>
          <cell r="D5828" t="str">
            <v>Proposed</v>
          </cell>
          <cell r="E5828" t="str">
            <v>Inner</v>
          </cell>
          <cell r="F5828">
            <v>0</v>
          </cell>
          <cell r="G5828">
            <v>4</v>
          </cell>
          <cell r="H5828">
            <v>4</v>
          </cell>
          <cell r="I5828">
            <v>27</v>
          </cell>
          <cell r="J5828" t="str">
            <v>No</v>
          </cell>
          <cell r="K5828">
            <v>0.16800000000000001</v>
          </cell>
          <cell r="L5828">
            <v>8.4000000000000005E-2</v>
          </cell>
          <cell r="M5828">
            <v>3</v>
          </cell>
          <cell r="N5828" t="str">
            <v>Market</v>
          </cell>
          <cell r="O5828" t="str">
            <v>Private</v>
          </cell>
          <cell r="P5828" t="str">
            <v>Flat Apartment or Maisonette</v>
          </cell>
          <cell r="Q5828" t="str">
            <v>Extension to building for residential unit(s)</v>
          </cell>
          <cell r="R5828" t="str">
            <v>No</v>
          </cell>
          <cell r="S5828" t="str">
            <v>No</v>
          </cell>
          <cell r="T5828" t="str">
            <v>No</v>
          </cell>
          <cell r="U5828"/>
          <cell r="V5828" t="str">
            <v>Full</v>
          </cell>
          <cell r="W5828" t="str">
            <v>Borough</v>
          </cell>
          <cell r="X5828"/>
          <cell r="Y5828"/>
          <cell r="Z5828" t="str">
            <v>38-44</v>
          </cell>
          <cell r="AA5828" t="str">
            <v>Rye Lane</v>
          </cell>
          <cell r="AB5828"/>
          <cell r="AC5828" t="str">
            <v>38-44,Rye Lane,,SE15 5BY</v>
          </cell>
          <cell r="AD5828" t="str">
            <v>THE LANE</v>
          </cell>
          <cell r="AE5828" t="str">
            <v>SE15 5BY</v>
          </cell>
          <cell r="AF5828">
            <v>534148</v>
          </cell>
          <cell r="AG5828">
            <v>176483</v>
          </cell>
          <cell r="AH5828" t="str">
            <v>Borough</v>
          </cell>
          <cell r="AI5828" t="str">
            <v>FY2018</v>
          </cell>
          <cell r="AJ5828" t="str">
            <v>2nd</v>
          </cell>
          <cell r="AK5828">
            <v>43313</v>
          </cell>
          <cell r="AL5828"/>
          <cell r="AM5828"/>
          <cell r="AN5828"/>
          <cell r="AO5828">
            <v>44409</v>
          </cell>
          <cell r="AP5828">
            <v>6</v>
          </cell>
          <cell r="AQ5828">
            <v>27</v>
          </cell>
          <cell r="AR5828" t="str">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ell>
          <cell r="AS5828">
            <v>465881</v>
          </cell>
        </row>
        <row r="5829">
          <cell r="A5829" t="str">
            <v>16-AP-2066</v>
          </cell>
          <cell r="B5829" t="str">
            <v>Full</v>
          </cell>
          <cell r="C5829" t="str">
            <v>Started</v>
          </cell>
          <cell r="D5829" t="str">
            <v>Proposed</v>
          </cell>
          <cell r="E5829" t="str">
            <v>Central Activities Zone</v>
          </cell>
          <cell r="F5829">
            <v>0</v>
          </cell>
          <cell r="G5829">
            <v>1</v>
          </cell>
          <cell r="H5829">
            <v>1</v>
          </cell>
          <cell r="I5829">
            <v>1</v>
          </cell>
          <cell r="J5829" t="str">
            <v>No</v>
          </cell>
          <cell r="K5829">
            <v>0.04</v>
          </cell>
          <cell r="L5829">
            <v>0.04</v>
          </cell>
          <cell r="M5829">
            <v>2</v>
          </cell>
          <cell r="N5829" t="str">
            <v>Market</v>
          </cell>
          <cell r="O5829" t="str">
            <v>Private</v>
          </cell>
          <cell r="P5829" t="str">
            <v>Flat Apartment or Maisonette</v>
          </cell>
          <cell r="Q5829" t="str">
            <v>Extension to building for residential unit(s)</v>
          </cell>
          <cell r="R5829" t="str">
            <v>No</v>
          </cell>
          <cell r="S5829" t="str">
            <v>No</v>
          </cell>
          <cell r="T5829" t="str">
            <v>No</v>
          </cell>
          <cell r="U5829"/>
          <cell r="V5829" t="str">
            <v>Full</v>
          </cell>
          <cell r="W5829" t="str">
            <v>Borough</v>
          </cell>
          <cell r="X5829"/>
          <cell r="Y5829"/>
          <cell r="Z5829" t="str">
            <v>88-89</v>
          </cell>
          <cell r="AA5829" t="str">
            <v>Blackfriars Road</v>
          </cell>
          <cell r="AB5829"/>
          <cell r="AC5829" t="str">
            <v>88-89,Blackfriars Road,,SE1 8HA</v>
          </cell>
          <cell r="AD5829" t="str">
            <v>CATHEDRALS</v>
          </cell>
          <cell r="AE5829" t="str">
            <v>SE1 8HA</v>
          </cell>
          <cell r="AF5829">
            <v>531619</v>
          </cell>
          <cell r="AG5829">
            <v>179888</v>
          </cell>
          <cell r="AH5829" t="str">
            <v>Borough</v>
          </cell>
          <cell r="AI5829" t="str">
            <v>FY2016</v>
          </cell>
          <cell r="AJ5829" t="str">
            <v>2nd</v>
          </cell>
          <cell r="AK5829">
            <v>42569</v>
          </cell>
          <cell r="AL5829">
            <v>42829</v>
          </cell>
          <cell r="AM5829"/>
          <cell r="AN5829"/>
          <cell r="AO5829">
            <v>43664</v>
          </cell>
          <cell r="AP5829"/>
          <cell r="AQ5829">
            <v>1</v>
          </cell>
          <cell r="AR5829" t="str">
            <v>Roof extension to accommodate x1 two bed unit with external amenity space, including external alterations.</v>
          </cell>
          <cell r="AS5829">
            <v>276717</v>
          </cell>
        </row>
        <row r="5830">
          <cell r="A5830" t="str">
            <v>16-AP-2075</v>
          </cell>
          <cell r="B5830" t="str">
            <v>Full</v>
          </cell>
          <cell r="C5830" t="str">
            <v>Submitted</v>
          </cell>
          <cell r="D5830" t="str">
            <v>Proposed</v>
          </cell>
          <cell r="E5830" t="str">
            <v>Central Activities Zone</v>
          </cell>
          <cell r="F5830">
            <v>0</v>
          </cell>
          <cell r="G5830">
            <v>1</v>
          </cell>
          <cell r="H5830">
            <v>1</v>
          </cell>
          <cell r="I5830">
            <v>6</v>
          </cell>
          <cell r="J5830" t="str">
            <v>No</v>
          </cell>
          <cell r="K5830">
            <v>4.3999999999999997E-2</v>
          </cell>
          <cell r="L5830">
            <v>2.1999999999999999E-2</v>
          </cell>
          <cell r="M5830">
            <v>1</v>
          </cell>
          <cell r="N5830" t="str">
            <v>Market</v>
          </cell>
          <cell r="O5830" t="str">
            <v>Private</v>
          </cell>
          <cell r="P5830" t="str">
            <v>Flat Apartment or Maisonette</v>
          </cell>
          <cell r="Q5830" t="str">
            <v>New Residential Building</v>
          </cell>
          <cell r="R5830" t="str">
            <v>No</v>
          </cell>
          <cell r="S5830" t="str">
            <v>No</v>
          </cell>
          <cell r="T5830" t="str">
            <v>No</v>
          </cell>
          <cell r="U5830"/>
          <cell r="V5830" t="str">
            <v>Full</v>
          </cell>
          <cell r="W5830" t="str">
            <v>Borough</v>
          </cell>
          <cell r="X5830"/>
          <cell r="Y5830"/>
          <cell r="Z5830" t="str">
            <v>5</v>
          </cell>
          <cell r="AA5830" t="str">
            <v>Vine Yard</v>
          </cell>
          <cell r="AB5830"/>
          <cell r="AC5830" t="str">
            <v>5,Vine Yard,,SE1 1QL</v>
          </cell>
          <cell r="AD5830" t="str">
            <v>CATHEDRALS</v>
          </cell>
          <cell r="AE5830" t="str">
            <v>SE1 1QL</v>
          </cell>
          <cell r="AF5830">
            <v>532387</v>
          </cell>
          <cell r="AG5830">
            <v>179750</v>
          </cell>
          <cell r="AH5830" t="str">
            <v>Borough</v>
          </cell>
          <cell r="AI5830" t="str">
            <v>FY2016</v>
          </cell>
          <cell r="AJ5830" t="str">
            <v>3rd</v>
          </cell>
          <cell r="AK5830">
            <v>42650</v>
          </cell>
          <cell r="AL5830"/>
          <cell r="AM5830"/>
          <cell r="AN5830"/>
          <cell r="AO5830">
            <v>43745</v>
          </cell>
          <cell r="AP5830"/>
          <cell r="AQ5830">
            <v>6</v>
          </cell>
          <cell r="AR5830" t="str">
            <v>Refurbishment and extension of existing building to provide employment floorspace (Use Class B1) and six_x000D_
residential apartments (Use Class C3) (3 x 2 bed, 1 x 1 bed and 2 x studios), refuse storage, cycle storage_x000D_
and other associated works.</v>
          </cell>
          <cell r="AS5830">
            <v>302903</v>
          </cell>
        </row>
        <row r="5831">
          <cell r="A5831" t="str">
            <v>16-AP-2075</v>
          </cell>
          <cell r="B5831" t="str">
            <v>Full</v>
          </cell>
          <cell r="C5831" t="str">
            <v>Submitted</v>
          </cell>
          <cell r="D5831" t="str">
            <v>Proposed</v>
          </cell>
          <cell r="E5831" t="str">
            <v>Central Activities Zone</v>
          </cell>
          <cell r="F5831">
            <v>0</v>
          </cell>
          <cell r="G5831">
            <v>2</v>
          </cell>
          <cell r="H5831">
            <v>2</v>
          </cell>
          <cell r="I5831">
            <v>6</v>
          </cell>
          <cell r="J5831" t="str">
            <v>No</v>
          </cell>
          <cell r="K5831">
            <v>4.3999999999999997E-2</v>
          </cell>
          <cell r="L5831">
            <v>2.1999999999999999E-2</v>
          </cell>
          <cell r="M5831">
            <v>1</v>
          </cell>
          <cell r="N5831" t="str">
            <v>Market</v>
          </cell>
          <cell r="O5831" t="str">
            <v>Private</v>
          </cell>
          <cell r="P5831" t="str">
            <v>Studio or S/C Bedsit</v>
          </cell>
          <cell r="Q5831" t="str">
            <v>New Residential Building</v>
          </cell>
          <cell r="R5831" t="str">
            <v>No</v>
          </cell>
          <cell r="S5831" t="str">
            <v>No</v>
          </cell>
          <cell r="T5831" t="str">
            <v>No</v>
          </cell>
          <cell r="U5831"/>
          <cell r="V5831" t="str">
            <v>Full</v>
          </cell>
          <cell r="W5831" t="str">
            <v>Borough</v>
          </cell>
          <cell r="X5831"/>
          <cell r="Y5831"/>
          <cell r="Z5831" t="str">
            <v>5</v>
          </cell>
          <cell r="AA5831" t="str">
            <v>Vine Yard</v>
          </cell>
          <cell r="AB5831"/>
          <cell r="AC5831" t="str">
            <v>5,Vine Yard,,SE1 1QL</v>
          </cell>
          <cell r="AD5831" t="str">
            <v>CATHEDRALS</v>
          </cell>
          <cell r="AE5831" t="str">
            <v>SE1 1QL</v>
          </cell>
          <cell r="AF5831">
            <v>532387</v>
          </cell>
          <cell r="AG5831">
            <v>179750</v>
          </cell>
          <cell r="AH5831" t="str">
            <v>Borough</v>
          </cell>
          <cell r="AI5831" t="str">
            <v>FY2016</v>
          </cell>
          <cell r="AJ5831" t="str">
            <v>3rd</v>
          </cell>
          <cell r="AK5831">
            <v>42650</v>
          </cell>
          <cell r="AL5831"/>
          <cell r="AM5831"/>
          <cell r="AN5831"/>
          <cell r="AO5831">
            <v>43745</v>
          </cell>
          <cell r="AP5831"/>
          <cell r="AQ5831">
            <v>6</v>
          </cell>
          <cell r="AR5831" t="str">
            <v>Refurbishment and extension of existing building to provide employment floorspace (Use Class B1) and six_x000D_
residential apartments (Use Class C3) (3 x 2 bed, 1 x 1 bed and 2 x studios), refuse storage, cycle storage_x000D_
and other associated works.</v>
          </cell>
          <cell r="AS5831">
            <v>302903</v>
          </cell>
        </row>
        <row r="5832">
          <cell r="A5832" t="str">
            <v>16-AP-2075</v>
          </cell>
          <cell r="B5832" t="str">
            <v>Full</v>
          </cell>
          <cell r="C5832" t="str">
            <v>Submitted</v>
          </cell>
          <cell r="D5832" t="str">
            <v>Proposed</v>
          </cell>
          <cell r="E5832" t="str">
            <v>Central Activities Zone</v>
          </cell>
          <cell r="F5832">
            <v>0</v>
          </cell>
          <cell r="G5832">
            <v>3</v>
          </cell>
          <cell r="H5832">
            <v>3</v>
          </cell>
          <cell r="I5832">
            <v>6</v>
          </cell>
          <cell r="J5832" t="str">
            <v>No</v>
          </cell>
          <cell r="K5832">
            <v>4.3999999999999997E-2</v>
          </cell>
          <cell r="L5832">
            <v>2.1999999999999999E-2</v>
          </cell>
          <cell r="M5832">
            <v>2</v>
          </cell>
          <cell r="N5832" t="str">
            <v>Market</v>
          </cell>
          <cell r="O5832" t="str">
            <v>Private</v>
          </cell>
          <cell r="P5832" t="str">
            <v>Flat Apartment or Maisonette</v>
          </cell>
          <cell r="Q5832" t="str">
            <v>New Residential Building</v>
          </cell>
          <cell r="R5832" t="str">
            <v>No</v>
          </cell>
          <cell r="S5832" t="str">
            <v>No</v>
          </cell>
          <cell r="T5832" t="str">
            <v>No</v>
          </cell>
          <cell r="U5832"/>
          <cell r="V5832" t="str">
            <v>Full</v>
          </cell>
          <cell r="W5832" t="str">
            <v>Borough</v>
          </cell>
          <cell r="X5832"/>
          <cell r="Y5832"/>
          <cell r="Z5832" t="str">
            <v>5</v>
          </cell>
          <cell r="AA5832" t="str">
            <v>Vine Yard</v>
          </cell>
          <cell r="AB5832"/>
          <cell r="AC5832" t="str">
            <v>5,Vine Yard,,SE1 1QL</v>
          </cell>
          <cell r="AD5832" t="str">
            <v>CATHEDRALS</v>
          </cell>
          <cell r="AE5832" t="str">
            <v>SE1 1QL</v>
          </cell>
          <cell r="AF5832">
            <v>532387</v>
          </cell>
          <cell r="AG5832">
            <v>179750</v>
          </cell>
          <cell r="AH5832" t="str">
            <v>Borough</v>
          </cell>
          <cell r="AI5832" t="str">
            <v>FY2016</v>
          </cell>
          <cell r="AJ5832" t="str">
            <v>3rd</v>
          </cell>
          <cell r="AK5832">
            <v>42650</v>
          </cell>
          <cell r="AL5832"/>
          <cell r="AM5832"/>
          <cell r="AN5832"/>
          <cell r="AO5832">
            <v>43745</v>
          </cell>
          <cell r="AP5832"/>
          <cell r="AQ5832">
            <v>6</v>
          </cell>
          <cell r="AR5832" t="str">
            <v>Refurbishment and extension of existing building to provide employment floorspace (Use Class B1) and six_x000D_
residential apartments (Use Class C3) (3 x 2 bed, 1 x 1 bed and 2 x studios), refuse storage, cycle storage_x000D_
and other associated works.</v>
          </cell>
          <cell r="AS5832">
            <v>302903</v>
          </cell>
        </row>
        <row r="5833">
          <cell r="A5833" t="str">
            <v>16-AP-2077</v>
          </cell>
          <cell r="B5833" t="str">
            <v>Full</v>
          </cell>
          <cell r="C5833" t="str">
            <v>Completed</v>
          </cell>
          <cell r="D5833" t="str">
            <v>Existing</v>
          </cell>
          <cell r="E5833" t="str">
            <v>Inner</v>
          </cell>
          <cell r="F5833">
            <v>1</v>
          </cell>
          <cell r="G5833">
            <v>0</v>
          </cell>
          <cell r="H5833">
            <v>-1</v>
          </cell>
          <cell r="I5833">
            <v>2</v>
          </cell>
          <cell r="J5833" t="str">
            <v>No</v>
          </cell>
          <cell r="K5833">
            <v>1.7999999999999999E-2</v>
          </cell>
          <cell r="L5833">
            <v>1.7999999999999999E-2</v>
          </cell>
          <cell r="M5833">
            <v>3</v>
          </cell>
          <cell r="N5833" t="str">
            <v>Market</v>
          </cell>
          <cell r="O5833" t="str">
            <v>Private</v>
          </cell>
          <cell r="P5833" t="str">
            <v>House or Bungalow</v>
          </cell>
          <cell r="Q5833" t="str">
            <v>Conversion of Dwelling(s) or ancillary C3 floorspace</v>
          </cell>
          <cell r="R5833" t="str">
            <v>No</v>
          </cell>
          <cell r="S5833" t="str">
            <v>No</v>
          </cell>
          <cell r="T5833" t="str">
            <v>No</v>
          </cell>
          <cell r="U5833" t="str">
            <v>N/A</v>
          </cell>
          <cell r="V5833" t="str">
            <v>Full</v>
          </cell>
          <cell r="W5833" t="str">
            <v>Borough</v>
          </cell>
          <cell r="X5833"/>
          <cell r="Y5833"/>
          <cell r="Z5833" t="str">
            <v>64</v>
          </cell>
          <cell r="AA5833" t="str">
            <v>Asylum Road</v>
          </cell>
          <cell r="AB5833"/>
          <cell r="AC5833" t="str">
            <v>64,Asylum Road,,SE15 2LW</v>
          </cell>
          <cell r="AD5833" t="str">
            <v>LIVESEY</v>
          </cell>
          <cell r="AE5833" t="str">
            <v>SE15 2LW</v>
          </cell>
          <cell r="AF5833">
            <v>534932</v>
          </cell>
          <cell r="AG5833">
            <v>177073</v>
          </cell>
          <cell r="AH5833" t="str">
            <v>Borough</v>
          </cell>
          <cell r="AI5833" t="str">
            <v>FY2016</v>
          </cell>
          <cell r="AJ5833" t="str">
            <v>2nd</v>
          </cell>
          <cell r="AK5833">
            <v>42571</v>
          </cell>
          <cell r="AL5833">
            <v>42572</v>
          </cell>
          <cell r="AM5833">
            <v>42601</v>
          </cell>
          <cell r="AN5833"/>
          <cell r="AO5833">
            <v>43666</v>
          </cell>
          <cell r="AP5833"/>
          <cell r="AQ5833">
            <v>2</v>
          </cell>
          <cell r="AR5833" t="str">
            <v>Conversion of a single family house to 1 x one bedroom flat and 1x two bedroom flat</v>
          </cell>
          <cell r="AS5833">
            <v>276718</v>
          </cell>
        </row>
        <row r="5834">
          <cell r="A5834" t="str">
            <v>16-AP-2077</v>
          </cell>
          <cell r="B5834" t="str">
            <v>Full</v>
          </cell>
          <cell r="C5834" t="str">
            <v>Completed</v>
          </cell>
          <cell r="D5834" t="str">
            <v>Proposed</v>
          </cell>
          <cell r="E5834" t="str">
            <v>Inner</v>
          </cell>
          <cell r="F5834">
            <v>0</v>
          </cell>
          <cell r="G5834">
            <v>1</v>
          </cell>
          <cell r="H5834">
            <v>1</v>
          </cell>
          <cell r="I5834">
            <v>2</v>
          </cell>
          <cell r="J5834" t="str">
            <v>No</v>
          </cell>
          <cell r="K5834">
            <v>1.7999999999999999E-2</v>
          </cell>
          <cell r="L5834">
            <v>1.7999999999999999E-2</v>
          </cell>
          <cell r="M5834">
            <v>1</v>
          </cell>
          <cell r="N5834" t="str">
            <v>Market</v>
          </cell>
          <cell r="O5834" t="str">
            <v>Private</v>
          </cell>
          <cell r="P5834" t="str">
            <v>Flat Apartment or Maisonette</v>
          </cell>
          <cell r="Q5834" t="str">
            <v>Conversion of Dwelling(s) or ancillary C3 floorspace</v>
          </cell>
          <cell r="R5834" t="str">
            <v>No</v>
          </cell>
          <cell r="S5834" t="str">
            <v>No</v>
          </cell>
          <cell r="T5834" t="str">
            <v>No</v>
          </cell>
          <cell r="U5834"/>
          <cell r="V5834" t="str">
            <v>Full</v>
          </cell>
          <cell r="W5834" t="str">
            <v>Borough</v>
          </cell>
          <cell r="X5834"/>
          <cell r="Y5834"/>
          <cell r="Z5834" t="str">
            <v>64</v>
          </cell>
          <cell r="AA5834" t="str">
            <v>Asylum Road</v>
          </cell>
          <cell r="AB5834"/>
          <cell r="AC5834" t="str">
            <v>64,Asylum Road,,SE15 2LW</v>
          </cell>
          <cell r="AD5834" t="str">
            <v>LIVESEY</v>
          </cell>
          <cell r="AE5834" t="str">
            <v>SE15 2LW</v>
          </cell>
          <cell r="AF5834">
            <v>534932</v>
          </cell>
          <cell r="AG5834">
            <v>177073</v>
          </cell>
          <cell r="AH5834" t="str">
            <v>Borough</v>
          </cell>
          <cell r="AI5834" t="str">
            <v>FY2016</v>
          </cell>
          <cell r="AJ5834" t="str">
            <v>2nd</v>
          </cell>
          <cell r="AK5834">
            <v>42571</v>
          </cell>
          <cell r="AL5834">
            <v>42572</v>
          </cell>
          <cell r="AM5834">
            <v>42601</v>
          </cell>
          <cell r="AN5834"/>
          <cell r="AO5834">
            <v>43666</v>
          </cell>
          <cell r="AP5834"/>
          <cell r="AQ5834">
            <v>2</v>
          </cell>
          <cell r="AR5834" t="str">
            <v>Conversion of a single family house to 1 x one bedroom flat and 1x two bedroom flat</v>
          </cell>
          <cell r="AS5834">
            <v>276718</v>
          </cell>
        </row>
        <row r="5835">
          <cell r="A5835" t="str">
            <v>16-AP-2077</v>
          </cell>
          <cell r="B5835" t="str">
            <v>Full</v>
          </cell>
          <cell r="C5835" t="str">
            <v>Completed</v>
          </cell>
          <cell r="D5835" t="str">
            <v>Proposed</v>
          </cell>
          <cell r="E5835" t="str">
            <v>Inner</v>
          </cell>
          <cell r="F5835">
            <v>0</v>
          </cell>
          <cell r="G5835">
            <v>1</v>
          </cell>
          <cell r="H5835">
            <v>1</v>
          </cell>
          <cell r="I5835">
            <v>2</v>
          </cell>
          <cell r="J5835" t="str">
            <v>No</v>
          </cell>
          <cell r="K5835">
            <v>1.7999999999999999E-2</v>
          </cell>
          <cell r="L5835">
            <v>1.7999999999999999E-2</v>
          </cell>
          <cell r="M5835">
            <v>2</v>
          </cell>
          <cell r="N5835" t="str">
            <v>Market</v>
          </cell>
          <cell r="O5835" t="str">
            <v>Private</v>
          </cell>
          <cell r="P5835" t="str">
            <v>Flat Apartment or Maisonette</v>
          </cell>
          <cell r="Q5835" t="str">
            <v>Conversion of Dwelling(s) or ancillary C3 floorspace</v>
          </cell>
          <cell r="R5835" t="str">
            <v>No</v>
          </cell>
          <cell r="S5835" t="str">
            <v>No</v>
          </cell>
          <cell r="T5835" t="str">
            <v>No</v>
          </cell>
          <cell r="U5835"/>
          <cell r="V5835" t="str">
            <v>Full</v>
          </cell>
          <cell r="W5835" t="str">
            <v>Borough</v>
          </cell>
          <cell r="X5835"/>
          <cell r="Y5835"/>
          <cell r="Z5835" t="str">
            <v>64</v>
          </cell>
          <cell r="AA5835" t="str">
            <v>Asylum Road</v>
          </cell>
          <cell r="AB5835"/>
          <cell r="AC5835" t="str">
            <v>64,Asylum Road,,SE15 2LW</v>
          </cell>
          <cell r="AD5835" t="str">
            <v>LIVESEY</v>
          </cell>
          <cell r="AE5835" t="str">
            <v>SE15 2LW</v>
          </cell>
          <cell r="AF5835">
            <v>534932</v>
          </cell>
          <cell r="AG5835">
            <v>177073</v>
          </cell>
          <cell r="AH5835" t="str">
            <v>Borough</v>
          </cell>
          <cell r="AI5835" t="str">
            <v>FY2016</v>
          </cell>
          <cell r="AJ5835" t="str">
            <v>2nd</v>
          </cell>
          <cell r="AK5835">
            <v>42571</v>
          </cell>
          <cell r="AL5835">
            <v>42572</v>
          </cell>
          <cell r="AM5835">
            <v>42601</v>
          </cell>
          <cell r="AN5835"/>
          <cell r="AO5835">
            <v>43666</v>
          </cell>
          <cell r="AP5835"/>
          <cell r="AQ5835">
            <v>2</v>
          </cell>
          <cell r="AR5835" t="str">
            <v>Conversion of a single family house to 1 x one bedroom flat and 1x two bedroom flat</v>
          </cell>
          <cell r="AS5835">
            <v>276718</v>
          </cell>
        </row>
        <row r="5836">
          <cell r="A5836" t="str">
            <v>16-AP-2081</v>
          </cell>
          <cell r="B5836" t="str">
            <v>Full</v>
          </cell>
          <cell r="C5836" t="str">
            <v>Lapsed</v>
          </cell>
          <cell r="D5836" t="str">
            <v>Proposed</v>
          </cell>
          <cell r="E5836" t="str">
            <v>Inner</v>
          </cell>
          <cell r="F5836">
            <v>0</v>
          </cell>
          <cell r="G5836">
            <v>2</v>
          </cell>
          <cell r="H5836">
            <v>2</v>
          </cell>
          <cell r="I5836">
            <v>7</v>
          </cell>
          <cell r="J5836" t="str">
            <v>No</v>
          </cell>
          <cell r="K5836">
            <v>6.5000000000000002E-2</v>
          </cell>
          <cell r="L5836">
            <v>6.5000000000000002E-2</v>
          </cell>
          <cell r="M5836">
            <v>1</v>
          </cell>
          <cell r="N5836" t="str">
            <v>Market</v>
          </cell>
          <cell r="O5836" t="str">
            <v>Private</v>
          </cell>
          <cell r="P5836" t="str">
            <v>Flat Apartment or Maisonette</v>
          </cell>
          <cell r="Q5836" t="str">
            <v>Change of use of Non-Res floor space to Dwelling(s)</v>
          </cell>
          <cell r="R5836" t="str">
            <v>No</v>
          </cell>
          <cell r="S5836" t="str">
            <v>No</v>
          </cell>
          <cell r="T5836" t="str">
            <v>No</v>
          </cell>
          <cell r="U5836"/>
          <cell r="V5836" t="str">
            <v>Full</v>
          </cell>
          <cell r="W5836" t="str">
            <v>Borough</v>
          </cell>
          <cell r="X5836"/>
          <cell r="Y5836"/>
          <cell r="Z5836" t="str">
            <v>Odessa Wharf, 7</v>
          </cell>
          <cell r="AA5836" t="str">
            <v>Odessa Street</v>
          </cell>
          <cell r="AB5836"/>
          <cell r="AC5836" t="str">
            <v>Odessa Wharf, 7,Odessa Street,,SE16 7LY</v>
          </cell>
          <cell r="AD5836" t="str">
            <v>SURREY DOCKS</v>
          </cell>
          <cell r="AE5836" t="str">
            <v>SE16 7LY</v>
          </cell>
          <cell r="AF5836">
            <v>536623</v>
          </cell>
          <cell r="AG5836">
            <v>179393</v>
          </cell>
          <cell r="AH5836" t="str">
            <v>Borough</v>
          </cell>
          <cell r="AI5836" t="str">
            <v>FY2016</v>
          </cell>
          <cell r="AJ5836" t="str">
            <v>2nd</v>
          </cell>
          <cell r="AK5836">
            <v>42587</v>
          </cell>
          <cell r="AL5836"/>
          <cell r="AM5836"/>
          <cell r="AN5836"/>
          <cell r="AO5836">
            <v>43682</v>
          </cell>
          <cell r="AP5836"/>
          <cell r="AQ5836">
            <v>7</v>
          </cell>
          <cell r="AR5836" t="str">
            <v>Change of use of 7 units from dual/flexible holiday let (sui generis)/ to solely residential (C3) - 1 studio flat (Unit_x000D_
no. 12), 1 one bedroom residential flat (Unit no. 1), and 5 two bedroom residential flats; (Unit nos 2, 4, 5, 6_x000D_
and 7).</v>
          </cell>
          <cell r="AS5836">
            <v>276686</v>
          </cell>
        </row>
        <row r="5837">
          <cell r="A5837" t="str">
            <v>16-AP-2081</v>
          </cell>
          <cell r="B5837" t="str">
            <v>Full</v>
          </cell>
          <cell r="C5837" t="str">
            <v>Lapsed</v>
          </cell>
          <cell r="D5837" t="str">
            <v>Proposed</v>
          </cell>
          <cell r="E5837" t="str">
            <v>Inner</v>
          </cell>
          <cell r="F5837">
            <v>0</v>
          </cell>
          <cell r="G5837">
            <v>5</v>
          </cell>
          <cell r="H5837">
            <v>5</v>
          </cell>
          <cell r="I5837">
            <v>7</v>
          </cell>
          <cell r="J5837" t="str">
            <v>No</v>
          </cell>
          <cell r="K5837">
            <v>6.5000000000000002E-2</v>
          </cell>
          <cell r="L5837">
            <v>6.5000000000000002E-2</v>
          </cell>
          <cell r="M5837">
            <v>2</v>
          </cell>
          <cell r="N5837" t="str">
            <v>Market</v>
          </cell>
          <cell r="O5837" t="str">
            <v>Private</v>
          </cell>
          <cell r="P5837" t="str">
            <v>Flat Apartment or Maisonette</v>
          </cell>
          <cell r="Q5837" t="str">
            <v>Change of use of Non-Res floor space to Dwelling(s)</v>
          </cell>
          <cell r="R5837" t="str">
            <v>No</v>
          </cell>
          <cell r="S5837" t="str">
            <v>No</v>
          </cell>
          <cell r="T5837" t="str">
            <v>No</v>
          </cell>
          <cell r="U5837"/>
          <cell r="V5837" t="str">
            <v>Full</v>
          </cell>
          <cell r="W5837" t="str">
            <v>Borough</v>
          </cell>
          <cell r="X5837"/>
          <cell r="Y5837"/>
          <cell r="Z5837" t="str">
            <v>Odessa Wharf, 7</v>
          </cell>
          <cell r="AA5837" t="str">
            <v>Odessa Street</v>
          </cell>
          <cell r="AB5837"/>
          <cell r="AC5837" t="str">
            <v>Odessa Wharf, 7,Odessa Street,,SE16 7LY</v>
          </cell>
          <cell r="AD5837" t="str">
            <v>SURREY DOCKS</v>
          </cell>
          <cell r="AE5837" t="str">
            <v>SE16 7LY</v>
          </cell>
          <cell r="AF5837">
            <v>536623</v>
          </cell>
          <cell r="AG5837">
            <v>179393</v>
          </cell>
          <cell r="AH5837" t="str">
            <v>Borough</v>
          </cell>
          <cell r="AI5837" t="str">
            <v>FY2016</v>
          </cell>
          <cell r="AJ5837" t="str">
            <v>2nd</v>
          </cell>
          <cell r="AK5837">
            <v>42587</v>
          </cell>
          <cell r="AL5837"/>
          <cell r="AM5837"/>
          <cell r="AN5837"/>
          <cell r="AO5837">
            <v>43682</v>
          </cell>
          <cell r="AP5837"/>
          <cell r="AQ5837">
            <v>7</v>
          </cell>
          <cell r="AR5837" t="str">
            <v>Change of use of 7 units from dual/flexible holiday let (sui generis)/ to solely residential (C3) - 1 studio flat (Unit_x000D_
no. 12), 1 one bedroom residential flat (Unit no. 1), and 5 two bedroom residential flats; (Unit nos 2, 4, 5, 6_x000D_
and 7).</v>
          </cell>
          <cell r="AS5837">
            <v>276686</v>
          </cell>
        </row>
        <row r="5838">
          <cell r="A5838" t="str">
            <v>16-AP-2090</v>
          </cell>
          <cell r="B5838" t="str">
            <v>Full</v>
          </cell>
          <cell r="C5838" t="str">
            <v>Submitted</v>
          </cell>
          <cell r="D5838" t="str">
            <v>Existing</v>
          </cell>
          <cell r="E5838" t="str">
            <v>Inner</v>
          </cell>
          <cell r="F5838">
            <v>1</v>
          </cell>
          <cell r="G5838">
            <v>0</v>
          </cell>
          <cell r="H5838">
            <v>-1</v>
          </cell>
          <cell r="I5838">
            <v>2</v>
          </cell>
          <cell r="J5838" t="str">
            <v>No</v>
          </cell>
          <cell r="K5838">
            <v>8.5000000000000006E-2</v>
          </cell>
          <cell r="L5838">
            <v>8.5000000000000006E-2</v>
          </cell>
          <cell r="M5838">
            <v>1</v>
          </cell>
          <cell r="N5838" t="str">
            <v>Market</v>
          </cell>
          <cell r="O5838" t="str">
            <v>Private</v>
          </cell>
          <cell r="P5838" t="str">
            <v>Flat Apartment or Maisonette</v>
          </cell>
          <cell r="Q5838" t="str">
            <v>Extension to building for residential unit(s)</v>
          </cell>
          <cell r="R5838" t="str">
            <v>No</v>
          </cell>
          <cell r="S5838" t="str">
            <v>No</v>
          </cell>
          <cell r="T5838" t="str">
            <v>No</v>
          </cell>
          <cell r="U5838" t="str">
            <v>N/A</v>
          </cell>
          <cell r="V5838" t="str">
            <v>Full</v>
          </cell>
          <cell r="W5838" t="str">
            <v>Borough</v>
          </cell>
          <cell r="X5838"/>
          <cell r="Y5838"/>
          <cell r="Z5838" t="str">
            <v>138-142</v>
          </cell>
          <cell r="AA5838" t="str">
            <v>Camberwell Road</v>
          </cell>
          <cell r="AB5838"/>
          <cell r="AC5838" t="str">
            <v>138-142,Camberwell Road,,SE5 0EE</v>
          </cell>
          <cell r="AD5838" t="str">
            <v>CAMBERWELL GREEN</v>
          </cell>
          <cell r="AE5838" t="str">
            <v>SE5 0EE</v>
          </cell>
          <cell r="AF5838">
            <v>532401</v>
          </cell>
          <cell r="AG5838">
            <v>177374</v>
          </cell>
          <cell r="AH5838" t="str">
            <v>Borough</v>
          </cell>
          <cell r="AI5838" t="str">
            <v>FY2016</v>
          </cell>
          <cell r="AJ5838" t="str">
            <v>2nd</v>
          </cell>
          <cell r="AK5838">
            <v>42570</v>
          </cell>
          <cell r="AL5838"/>
          <cell r="AM5838"/>
          <cell r="AN5838"/>
          <cell r="AO5838">
            <v>43665</v>
          </cell>
          <cell r="AP5838"/>
          <cell r="AQ5838">
            <v>2</v>
          </cell>
          <cell r="AR5838" t="str">
            <v>Construction of one new floor to Nos. 138-140 to create two x 1-bedroom new flats and construction of one_x000D_
new floor to No. 142 to allow enlargement of existing second floor flat from 1-bedroom to 2-bedroom flat.</v>
          </cell>
          <cell r="AS5838">
            <v>276687</v>
          </cell>
        </row>
        <row r="5839">
          <cell r="A5839" t="str">
            <v>16-AP-2090</v>
          </cell>
          <cell r="B5839" t="str">
            <v>Full</v>
          </cell>
          <cell r="C5839" t="str">
            <v>Submitted</v>
          </cell>
          <cell r="D5839" t="str">
            <v>Proposed</v>
          </cell>
          <cell r="E5839" t="str">
            <v>Inner</v>
          </cell>
          <cell r="F5839">
            <v>0</v>
          </cell>
          <cell r="G5839">
            <v>1</v>
          </cell>
          <cell r="H5839">
            <v>1</v>
          </cell>
          <cell r="I5839">
            <v>2</v>
          </cell>
          <cell r="J5839" t="str">
            <v>No</v>
          </cell>
          <cell r="K5839">
            <v>8.5000000000000006E-2</v>
          </cell>
          <cell r="L5839">
            <v>8.5000000000000006E-2</v>
          </cell>
          <cell r="M5839">
            <v>1</v>
          </cell>
          <cell r="N5839" t="str">
            <v>Market</v>
          </cell>
          <cell r="O5839" t="str">
            <v>Private</v>
          </cell>
          <cell r="P5839" t="str">
            <v>Flat Apartment or Maisonette</v>
          </cell>
          <cell r="Q5839" t="str">
            <v>Extension to building for residential unit(s)</v>
          </cell>
          <cell r="R5839" t="str">
            <v>No</v>
          </cell>
          <cell r="S5839" t="str">
            <v>No</v>
          </cell>
          <cell r="T5839" t="str">
            <v>No</v>
          </cell>
          <cell r="U5839"/>
          <cell r="V5839" t="str">
            <v>Full</v>
          </cell>
          <cell r="W5839" t="str">
            <v>Borough</v>
          </cell>
          <cell r="X5839"/>
          <cell r="Y5839"/>
          <cell r="Z5839" t="str">
            <v>138-142</v>
          </cell>
          <cell r="AA5839" t="str">
            <v>Camberwell Road</v>
          </cell>
          <cell r="AB5839"/>
          <cell r="AC5839" t="str">
            <v>138-142,Camberwell Road,,SE5 0EE</v>
          </cell>
          <cell r="AD5839" t="str">
            <v>CAMBERWELL GREEN</v>
          </cell>
          <cell r="AE5839" t="str">
            <v>SE5 0EE</v>
          </cell>
          <cell r="AF5839">
            <v>532401</v>
          </cell>
          <cell r="AG5839">
            <v>177374</v>
          </cell>
          <cell r="AH5839" t="str">
            <v>Borough</v>
          </cell>
          <cell r="AI5839" t="str">
            <v>FY2016</v>
          </cell>
          <cell r="AJ5839" t="str">
            <v>2nd</v>
          </cell>
          <cell r="AK5839">
            <v>42570</v>
          </cell>
          <cell r="AL5839"/>
          <cell r="AM5839"/>
          <cell r="AN5839"/>
          <cell r="AO5839">
            <v>43665</v>
          </cell>
          <cell r="AP5839"/>
          <cell r="AQ5839">
            <v>2</v>
          </cell>
          <cell r="AR5839" t="str">
            <v>Construction of one new floor to Nos. 138-140 to create two x 1-bedroom new flats and construction of one_x000D_
new floor to No. 142 to allow enlargement of existing second floor flat from 1-bedroom to 2-bedroom flat.</v>
          </cell>
          <cell r="AS5839">
            <v>276687</v>
          </cell>
        </row>
        <row r="5840">
          <cell r="A5840" t="str">
            <v>16-AP-2090</v>
          </cell>
          <cell r="B5840" t="str">
            <v>Full</v>
          </cell>
          <cell r="C5840" t="str">
            <v>Submitted</v>
          </cell>
          <cell r="D5840" t="str">
            <v>Proposed</v>
          </cell>
          <cell r="E5840" t="str">
            <v>Inner</v>
          </cell>
          <cell r="F5840">
            <v>0</v>
          </cell>
          <cell r="G5840">
            <v>1</v>
          </cell>
          <cell r="H5840">
            <v>1</v>
          </cell>
          <cell r="I5840">
            <v>2</v>
          </cell>
          <cell r="J5840" t="str">
            <v>No</v>
          </cell>
          <cell r="K5840">
            <v>8.5000000000000006E-2</v>
          </cell>
          <cell r="L5840">
            <v>8.5000000000000006E-2</v>
          </cell>
          <cell r="M5840">
            <v>1</v>
          </cell>
          <cell r="N5840" t="str">
            <v>Market</v>
          </cell>
          <cell r="O5840" t="str">
            <v>Private</v>
          </cell>
          <cell r="P5840" t="str">
            <v>Flat Apartment or Maisonette</v>
          </cell>
          <cell r="Q5840" t="str">
            <v>Extension to building for residential unit(s)</v>
          </cell>
          <cell r="R5840" t="str">
            <v>No</v>
          </cell>
          <cell r="S5840" t="str">
            <v>No</v>
          </cell>
          <cell r="T5840" t="str">
            <v>No</v>
          </cell>
          <cell r="U5840"/>
          <cell r="V5840" t="str">
            <v>Full</v>
          </cell>
          <cell r="W5840" t="str">
            <v>Borough</v>
          </cell>
          <cell r="X5840"/>
          <cell r="Y5840"/>
          <cell r="Z5840" t="str">
            <v>138-142</v>
          </cell>
          <cell r="AA5840" t="str">
            <v>Camberwell Road</v>
          </cell>
          <cell r="AB5840"/>
          <cell r="AC5840" t="str">
            <v>138-142,Camberwell Road,,SE5 0EE</v>
          </cell>
          <cell r="AD5840" t="str">
            <v>CAMBERWELL GREEN</v>
          </cell>
          <cell r="AE5840" t="str">
            <v>SE5 0EE</v>
          </cell>
          <cell r="AF5840">
            <v>532401</v>
          </cell>
          <cell r="AG5840">
            <v>177374</v>
          </cell>
          <cell r="AH5840" t="str">
            <v>Borough</v>
          </cell>
          <cell r="AI5840" t="str">
            <v>FY2016</v>
          </cell>
          <cell r="AJ5840" t="str">
            <v>2nd</v>
          </cell>
          <cell r="AK5840">
            <v>42570</v>
          </cell>
          <cell r="AL5840"/>
          <cell r="AM5840"/>
          <cell r="AN5840"/>
          <cell r="AO5840">
            <v>43665</v>
          </cell>
          <cell r="AP5840"/>
          <cell r="AQ5840">
            <v>2</v>
          </cell>
          <cell r="AR5840" t="str">
            <v>Construction of one new floor to Nos. 138-140 to create two x 1-bedroom new flats and construction of one_x000D_
new floor to No. 142 to allow enlargement of existing second floor flat from 1-bedroom to 2-bedroom flat.</v>
          </cell>
          <cell r="AS5840">
            <v>276687</v>
          </cell>
        </row>
        <row r="5841">
          <cell r="A5841" t="str">
            <v>16-AP-2124</v>
          </cell>
          <cell r="B5841" t="str">
            <v>Full</v>
          </cell>
          <cell r="C5841" t="str">
            <v>Submitted</v>
          </cell>
          <cell r="D5841" t="str">
            <v>Existing</v>
          </cell>
          <cell r="E5841" t="str">
            <v>Inner</v>
          </cell>
          <cell r="F5841">
            <v>1</v>
          </cell>
          <cell r="G5841">
            <v>0</v>
          </cell>
          <cell r="H5841">
            <v>-1</v>
          </cell>
          <cell r="I5841">
            <v>2</v>
          </cell>
          <cell r="J5841" t="str">
            <v>No</v>
          </cell>
          <cell r="K5841">
            <v>8.9999999999999993E-3</v>
          </cell>
          <cell r="L5841">
            <v>8.9999999999999993E-3</v>
          </cell>
          <cell r="M5841">
            <v>4</v>
          </cell>
          <cell r="N5841" t="str">
            <v>Market</v>
          </cell>
          <cell r="O5841" t="str">
            <v>Private</v>
          </cell>
          <cell r="P5841" t="str">
            <v>Flat Apartment or Maisonette</v>
          </cell>
          <cell r="Q5841" t="str">
            <v>Conversion of Dwelling(s) or ancillary C3 floorspace</v>
          </cell>
          <cell r="R5841" t="str">
            <v>No</v>
          </cell>
          <cell r="S5841" t="str">
            <v>No</v>
          </cell>
          <cell r="T5841" t="str">
            <v>No</v>
          </cell>
          <cell r="U5841" t="str">
            <v>N/A</v>
          </cell>
          <cell r="V5841" t="str">
            <v>Full</v>
          </cell>
          <cell r="W5841" t="str">
            <v>Borough</v>
          </cell>
          <cell r="X5841"/>
          <cell r="Y5841"/>
          <cell r="Z5841" t="str">
            <v>9b</v>
          </cell>
          <cell r="AA5841" t="str">
            <v>Piermont Road</v>
          </cell>
          <cell r="AB5841"/>
          <cell r="AC5841" t="str">
            <v>9b,Piermont Road,,SE22 0LN</v>
          </cell>
          <cell r="AD5841" t="str">
            <v>PECKHAM RYE</v>
          </cell>
          <cell r="AE5841" t="str">
            <v>SE22 0LN</v>
          </cell>
          <cell r="AF5841">
            <v>534537</v>
          </cell>
          <cell r="AG5841">
            <v>174653</v>
          </cell>
          <cell r="AH5841" t="str">
            <v>Borough</v>
          </cell>
          <cell r="AI5841" t="str">
            <v>FY2016</v>
          </cell>
          <cell r="AJ5841" t="str">
            <v>2nd</v>
          </cell>
          <cell r="AK5841">
            <v>42600</v>
          </cell>
          <cell r="AL5841"/>
          <cell r="AM5841"/>
          <cell r="AN5841"/>
          <cell r="AO5841">
            <v>43695</v>
          </cell>
          <cell r="AP5841"/>
          <cell r="AQ5841">
            <v>2</v>
          </cell>
          <cell r="AR5841" t="str">
            <v>Conversion of 4 bedroom flat over first and second floor levels to a 3 bedroom flat at first floor level with new 2_x000D_
bedroom flat at second floor level and construction of a roof extension with rear dormer extension and roof_x000D_
lights</v>
          </cell>
          <cell r="AS5841">
            <v>277329</v>
          </cell>
        </row>
        <row r="5842">
          <cell r="A5842" t="str">
            <v>16-AP-2124</v>
          </cell>
          <cell r="B5842" t="str">
            <v>Full</v>
          </cell>
          <cell r="C5842" t="str">
            <v>Submitted</v>
          </cell>
          <cell r="D5842" t="str">
            <v>Proposed</v>
          </cell>
          <cell r="E5842" t="str">
            <v>Inner</v>
          </cell>
          <cell r="F5842">
            <v>0</v>
          </cell>
          <cell r="G5842">
            <v>1</v>
          </cell>
          <cell r="H5842">
            <v>1</v>
          </cell>
          <cell r="I5842">
            <v>2</v>
          </cell>
          <cell r="J5842" t="str">
            <v>No</v>
          </cell>
          <cell r="K5842">
            <v>8.9999999999999993E-3</v>
          </cell>
          <cell r="L5842">
            <v>8.9999999999999993E-3</v>
          </cell>
          <cell r="M5842">
            <v>2</v>
          </cell>
          <cell r="N5842" t="str">
            <v>Market</v>
          </cell>
          <cell r="O5842" t="str">
            <v>Private</v>
          </cell>
          <cell r="P5842" t="str">
            <v>Flat Apartment or Maisonette</v>
          </cell>
          <cell r="Q5842" t="str">
            <v>Conversion of Dwelling(s) or ancillary C3 floorspace</v>
          </cell>
          <cell r="R5842" t="str">
            <v>No</v>
          </cell>
          <cell r="S5842" t="str">
            <v>No</v>
          </cell>
          <cell r="T5842" t="str">
            <v>No</v>
          </cell>
          <cell r="U5842"/>
          <cell r="V5842" t="str">
            <v>Full</v>
          </cell>
          <cell r="W5842" t="str">
            <v>Borough</v>
          </cell>
          <cell r="X5842"/>
          <cell r="Y5842"/>
          <cell r="Z5842" t="str">
            <v>9b</v>
          </cell>
          <cell r="AA5842" t="str">
            <v>Piermont Road</v>
          </cell>
          <cell r="AB5842"/>
          <cell r="AC5842" t="str">
            <v>9b,Piermont Road,,SE22 0LN</v>
          </cell>
          <cell r="AD5842" t="str">
            <v>PECKHAM RYE</v>
          </cell>
          <cell r="AE5842" t="str">
            <v>SE22 0LN</v>
          </cell>
          <cell r="AF5842">
            <v>534537</v>
          </cell>
          <cell r="AG5842">
            <v>174653</v>
          </cell>
          <cell r="AH5842" t="str">
            <v>Borough</v>
          </cell>
          <cell r="AI5842" t="str">
            <v>FY2016</v>
          </cell>
          <cell r="AJ5842" t="str">
            <v>2nd</v>
          </cell>
          <cell r="AK5842">
            <v>42600</v>
          </cell>
          <cell r="AL5842"/>
          <cell r="AM5842"/>
          <cell r="AN5842"/>
          <cell r="AO5842">
            <v>43695</v>
          </cell>
          <cell r="AP5842"/>
          <cell r="AQ5842">
            <v>2</v>
          </cell>
          <cell r="AR5842" t="str">
            <v>Conversion of 4 bedroom flat over first and second floor levels to a 3 bedroom flat at first floor level with new 2_x000D_
bedroom flat at second floor level and construction of a roof extension with rear dormer extension and roof_x000D_
lights</v>
          </cell>
          <cell r="AS5842">
            <v>277329</v>
          </cell>
        </row>
        <row r="5843">
          <cell r="A5843" t="str">
            <v>16-AP-2124</v>
          </cell>
          <cell r="B5843" t="str">
            <v>Full</v>
          </cell>
          <cell r="C5843" t="str">
            <v>Submitted</v>
          </cell>
          <cell r="D5843" t="str">
            <v>Proposed</v>
          </cell>
          <cell r="E5843" t="str">
            <v>Inner</v>
          </cell>
          <cell r="F5843">
            <v>0</v>
          </cell>
          <cell r="G5843">
            <v>1</v>
          </cell>
          <cell r="H5843">
            <v>1</v>
          </cell>
          <cell r="I5843">
            <v>2</v>
          </cell>
          <cell r="J5843" t="str">
            <v>No</v>
          </cell>
          <cell r="K5843">
            <v>8.9999999999999993E-3</v>
          </cell>
          <cell r="L5843">
            <v>8.9999999999999993E-3</v>
          </cell>
          <cell r="M5843">
            <v>3</v>
          </cell>
          <cell r="N5843" t="str">
            <v>Market</v>
          </cell>
          <cell r="O5843" t="str">
            <v>Private</v>
          </cell>
          <cell r="P5843" t="str">
            <v>Flat Apartment or Maisonette</v>
          </cell>
          <cell r="Q5843" t="str">
            <v>Conversion of Dwelling(s) or ancillary C3 floorspace</v>
          </cell>
          <cell r="R5843" t="str">
            <v>No</v>
          </cell>
          <cell r="S5843" t="str">
            <v>No</v>
          </cell>
          <cell r="T5843" t="str">
            <v>No</v>
          </cell>
          <cell r="U5843"/>
          <cell r="V5843" t="str">
            <v>Full</v>
          </cell>
          <cell r="W5843" t="str">
            <v>Borough</v>
          </cell>
          <cell r="X5843"/>
          <cell r="Y5843"/>
          <cell r="Z5843" t="str">
            <v>9b</v>
          </cell>
          <cell r="AA5843" t="str">
            <v>Piermont Road</v>
          </cell>
          <cell r="AB5843"/>
          <cell r="AC5843" t="str">
            <v>9b,Piermont Road,,SE22 0LN</v>
          </cell>
          <cell r="AD5843" t="str">
            <v>PECKHAM RYE</v>
          </cell>
          <cell r="AE5843" t="str">
            <v>SE22 0LN</v>
          </cell>
          <cell r="AF5843">
            <v>534537</v>
          </cell>
          <cell r="AG5843">
            <v>174653</v>
          </cell>
          <cell r="AH5843" t="str">
            <v>Borough</v>
          </cell>
          <cell r="AI5843" t="str">
            <v>FY2016</v>
          </cell>
          <cell r="AJ5843" t="str">
            <v>2nd</v>
          </cell>
          <cell r="AK5843">
            <v>42600</v>
          </cell>
          <cell r="AL5843"/>
          <cell r="AM5843"/>
          <cell r="AN5843"/>
          <cell r="AO5843">
            <v>43695</v>
          </cell>
          <cell r="AP5843"/>
          <cell r="AQ5843">
            <v>2</v>
          </cell>
          <cell r="AR5843" t="str">
            <v>Conversion of 4 bedroom flat over first and second floor levels to a 3 bedroom flat at first floor level with new 2_x000D_
bedroom flat at second floor level and construction of a roof extension with rear dormer extension and roof_x000D_
lights</v>
          </cell>
          <cell r="AS5843">
            <v>277329</v>
          </cell>
        </row>
        <row r="5844">
          <cell r="A5844" t="str">
            <v>16-AP-2137</v>
          </cell>
          <cell r="B5844" t="str">
            <v>Full</v>
          </cell>
          <cell r="C5844" t="str">
            <v>Completed</v>
          </cell>
          <cell r="D5844" t="str">
            <v>Proposed</v>
          </cell>
          <cell r="E5844" t="str">
            <v>Central Activities Zone</v>
          </cell>
          <cell r="F5844">
            <v>0</v>
          </cell>
          <cell r="G5844">
            <v>1</v>
          </cell>
          <cell r="H5844">
            <v>1</v>
          </cell>
          <cell r="I5844">
            <v>1</v>
          </cell>
          <cell r="J5844" t="str">
            <v>No</v>
          </cell>
          <cell r="K5844">
            <v>6.0000000000000001E-3</v>
          </cell>
          <cell r="L5844">
            <v>6.0000000000000001E-3</v>
          </cell>
          <cell r="M5844">
            <v>4</v>
          </cell>
          <cell r="N5844" t="str">
            <v>Market</v>
          </cell>
          <cell r="O5844" t="str">
            <v>Private</v>
          </cell>
          <cell r="P5844" t="str">
            <v>House or Bungalow</v>
          </cell>
          <cell r="Q5844" t="str">
            <v>Change of use of Non-Res floor space to Dwelling(s)</v>
          </cell>
          <cell r="R5844" t="str">
            <v>No</v>
          </cell>
          <cell r="S5844" t="str">
            <v>No</v>
          </cell>
          <cell r="T5844" t="str">
            <v>No</v>
          </cell>
          <cell r="U5844"/>
          <cell r="V5844" t="str">
            <v>Full</v>
          </cell>
          <cell r="W5844" t="str">
            <v>Borough</v>
          </cell>
          <cell r="X5844"/>
          <cell r="Y5844"/>
          <cell r="Z5844" t="str">
            <v>137</v>
          </cell>
          <cell r="AA5844" t="str">
            <v>Southwark Bridge Road</v>
          </cell>
          <cell r="AB5844"/>
          <cell r="AC5844" t="str">
            <v>137,Southwark Bridge Road,,SE1 0EY</v>
          </cell>
          <cell r="AD5844" t="str">
            <v>CATHEDRALS</v>
          </cell>
          <cell r="AE5844" t="str">
            <v>SE1 0EY</v>
          </cell>
          <cell r="AF5844">
            <v>532211</v>
          </cell>
          <cell r="AG5844">
            <v>179911</v>
          </cell>
          <cell r="AH5844" t="str">
            <v>Borough</v>
          </cell>
          <cell r="AI5844" t="str">
            <v>FY2016</v>
          </cell>
          <cell r="AJ5844" t="str">
            <v>2nd</v>
          </cell>
          <cell r="AK5844">
            <v>42571</v>
          </cell>
          <cell r="AL5844">
            <v>42955</v>
          </cell>
          <cell r="AM5844">
            <v>43352</v>
          </cell>
          <cell r="AN5844"/>
          <cell r="AO5844">
            <v>43666</v>
          </cell>
          <cell r="AP5844"/>
          <cell r="AQ5844">
            <v>1</v>
          </cell>
          <cell r="AR5844" t="str">
            <v>Change of use of retail (Use Class A1) with ancillary residential to a single 3 bedroom dwellinghouse (Use Class C3)</v>
          </cell>
          <cell r="AS5844">
            <v>319067</v>
          </cell>
        </row>
        <row r="5845">
          <cell r="A5845" t="str">
            <v>16-AP-2160</v>
          </cell>
          <cell r="B5845" t="str">
            <v>Full</v>
          </cell>
          <cell r="C5845" t="str">
            <v>Submitted</v>
          </cell>
          <cell r="D5845" t="str">
            <v>Proposed</v>
          </cell>
          <cell r="E5845" t="str">
            <v>Inner</v>
          </cell>
          <cell r="F5845">
            <v>0</v>
          </cell>
          <cell r="G5845">
            <v>1</v>
          </cell>
          <cell r="H5845">
            <v>1</v>
          </cell>
          <cell r="I5845">
            <v>1</v>
          </cell>
          <cell r="J5845" t="str">
            <v>No</v>
          </cell>
          <cell r="K5845">
            <v>6.0000000000000001E-3</v>
          </cell>
          <cell r="L5845">
            <v>6.0000000000000001E-3</v>
          </cell>
          <cell r="M5845">
            <v>1</v>
          </cell>
          <cell r="N5845" t="str">
            <v>Market</v>
          </cell>
          <cell r="O5845" t="str">
            <v>Private</v>
          </cell>
          <cell r="P5845" t="str">
            <v>House or Bungalow</v>
          </cell>
          <cell r="Q5845" t="str">
            <v>New Residential Building</v>
          </cell>
          <cell r="R5845" t="str">
            <v>No</v>
          </cell>
          <cell r="S5845" t="str">
            <v>No</v>
          </cell>
          <cell r="T5845" t="str">
            <v>No</v>
          </cell>
          <cell r="U5845"/>
          <cell r="V5845" t="str">
            <v>Full</v>
          </cell>
          <cell r="W5845" t="str">
            <v>Borough</v>
          </cell>
          <cell r="X5845"/>
          <cell r="Y5845"/>
          <cell r="Z5845" t="str">
            <v>Garage Rear Of 34</v>
          </cell>
          <cell r="AA5845" t="str">
            <v>Peckham Road</v>
          </cell>
          <cell r="AB5845"/>
          <cell r="AC5845" t="str">
            <v>Garage Rear Of 34,Peckham Road,,SE5 8QA</v>
          </cell>
          <cell r="AD5845" t="str">
            <v>BRUNSWICK PARK</v>
          </cell>
          <cell r="AE5845" t="str">
            <v>SE5 8QA</v>
          </cell>
          <cell r="AF5845">
            <v>533332</v>
          </cell>
          <cell r="AG5845">
            <v>176622</v>
          </cell>
          <cell r="AH5845" t="str">
            <v>Borough</v>
          </cell>
          <cell r="AI5845" t="str">
            <v>FY2016</v>
          </cell>
          <cell r="AJ5845" t="str">
            <v>2nd</v>
          </cell>
          <cell r="AK5845">
            <v>42573</v>
          </cell>
          <cell r="AL5845"/>
          <cell r="AM5845"/>
          <cell r="AN5845"/>
          <cell r="AO5845">
            <v>43668</v>
          </cell>
          <cell r="AP5845"/>
          <cell r="AQ5845">
            <v>1</v>
          </cell>
          <cell r="AR5845" t="str">
            <v>Partial demolition of existing vacant garage and construction of a 1-bed, 2-storey house.</v>
          </cell>
          <cell r="AS5845">
            <v>277349</v>
          </cell>
        </row>
        <row r="5846">
          <cell r="A5846" t="str">
            <v>16-AP-2189</v>
          </cell>
          <cell r="B5846" t="str">
            <v>Prior Approval (Class M - formerly IA)</v>
          </cell>
          <cell r="C5846" t="str">
            <v>Completed</v>
          </cell>
          <cell r="D5846" t="str">
            <v>Proposed</v>
          </cell>
          <cell r="E5846" t="str">
            <v>Inner</v>
          </cell>
          <cell r="F5846">
            <v>0</v>
          </cell>
          <cell r="G5846">
            <v>1</v>
          </cell>
          <cell r="H5846">
            <v>1</v>
          </cell>
          <cell r="I5846">
            <v>1</v>
          </cell>
          <cell r="J5846" t="str">
            <v>No</v>
          </cell>
          <cell r="K5846">
            <v>5.0000000000000001E-3</v>
          </cell>
          <cell r="L5846">
            <v>5.0000000000000001E-3</v>
          </cell>
          <cell r="M5846">
            <v>1</v>
          </cell>
          <cell r="N5846" t="str">
            <v>Market</v>
          </cell>
          <cell r="O5846" t="str">
            <v>Private</v>
          </cell>
          <cell r="P5846" t="str">
            <v>Studio or S/C Bedsit</v>
          </cell>
          <cell r="Q5846" t="str">
            <v>Change of use of Non-Res floor space to Dwelling(s)</v>
          </cell>
          <cell r="R5846" t="str">
            <v>No</v>
          </cell>
          <cell r="S5846" t="str">
            <v>No</v>
          </cell>
          <cell r="T5846" t="str">
            <v>No</v>
          </cell>
          <cell r="U5846"/>
          <cell r="V5846" t="str">
            <v>Prior Approval (Class M - formerly IA)</v>
          </cell>
          <cell r="W5846" t="str">
            <v>Borough</v>
          </cell>
          <cell r="X5846"/>
          <cell r="Y5846" t="str">
            <v>Ground Floor</v>
          </cell>
          <cell r="Z5846" t="str">
            <v>117</v>
          </cell>
          <cell r="AA5846" t="str">
            <v>Queens Road</v>
          </cell>
          <cell r="AB5846"/>
          <cell r="AC5846" t="str">
            <v>Ground Floor117,Queens Road,,SE15 2EZ</v>
          </cell>
          <cell r="AD5846" t="str">
            <v>LIVESEY</v>
          </cell>
          <cell r="AE5846" t="str">
            <v>SE15 2EZ</v>
          </cell>
          <cell r="AF5846">
            <v>534871</v>
          </cell>
          <cell r="AG5846">
            <v>176785</v>
          </cell>
          <cell r="AH5846" t="str">
            <v>Borough</v>
          </cell>
          <cell r="AI5846" t="str">
            <v>FY2016</v>
          </cell>
          <cell r="AJ5846" t="str">
            <v>2nd</v>
          </cell>
          <cell r="AK5846">
            <v>42594</v>
          </cell>
          <cell r="AL5846">
            <v>42736</v>
          </cell>
          <cell r="AM5846">
            <v>42887</v>
          </cell>
          <cell r="AN5846"/>
          <cell r="AO5846">
            <v>43689</v>
          </cell>
          <cell r="AP5846"/>
          <cell r="AQ5846">
            <v>1</v>
          </cell>
          <cell r="AR5846" t="str">
            <v>Prior approval to Create studio flat (32sq metres) at rear and retain front area as financial services. Installation of 2 roof lights in flat roofs.</v>
          </cell>
          <cell r="AS5846">
            <v>319002</v>
          </cell>
        </row>
        <row r="5847">
          <cell r="A5847" t="str">
            <v>16-AP-2222</v>
          </cell>
          <cell r="B5847" t="str">
            <v>Prior Approval (Class O - formerly J)</v>
          </cell>
          <cell r="C5847" t="str">
            <v>Lapsed</v>
          </cell>
          <cell r="D5847" t="str">
            <v>Proposed</v>
          </cell>
          <cell r="E5847" t="str">
            <v>Inner</v>
          </cell>
          <cell r="F5847">
            <v>0</v>
          </cell>
          <cell r="G5847">
            <v>14</v>
          </cell>
          <cell r="H5847">
            <v>14</v>
          </cell>
          <cell r="I5847">
            <v>14</v>
          </cell>
          <cell r="J5847" t="str">
            <v>No</v>
          </cell>
          <cell r="K5847">
            <v>0.13700000000000001</v>
          </cell>
          <cell r="L5847">
            <v>0.13700000000000001</v>
          </cell>
          <cell r="M5847">
            <v>1</v>
          </cell>
          <cell r="N5847" t="str">
            <v>Market</v>
          </cell>
          <cell r="O5847" t="str">
            <v>Private</v>
          </cell>
          <cell r="P5847" t="str">
            <v>Flat Apartment or Maisonette</v>
          </cell>
          <cell r="Q5847" t="str">
            <v>Change of use of Non-Res floor space to Dwelling(s)</v>
          </cell>
          <cell r="R5847" t="str">
            <v>No</v>
          </cell>
          <cell r="S5847" t="str">
            <v>No</v>
          </cell>
          <cell r="T5847" t="str">
            <v>No</v>
          </cell>
          <cell r="U5847"/>
          <cell r="V5847" t="str">
            <v>Prior Approval (Class O - formerly J)</v>
          </cell>
          <cell r="W5847" t="str">
            <v>Borough</v>
          </cell>
          <cell r="X5847"/>
          <cell r="Y5847"/>
          <cell r="Z5847" t="str">
            <v>Unit 4 And 5 St James Industrial Mews, 276</v>
          </cell>
          <cell r="AA5847" t="str">
            <v>St Jamess Road</v>
          </cell>
          <cell r="AB5847"/>
          <cell r="AC5847" t="str">
            <v>Unit 4 And 5 St James Industrial Mews, 276,St Jamess Road,,SE1 5JX</v>
          </cell>
          <cell r="AD5847" t="str">
            <v>SOUTH BERMONDSEY</v>
          </cell>
          <cell r="AE5847" t="str">
            <v>SE1 5JX</v>
          </cell>
          <cell r="AF5847">
            <v>534353</v>
          </cell>
          <cell r="AG5847">
            <v>178191</v>
          </cell>
          <cell r="AH5847" t="str">
            <v>Borough</v>
          </cell>
          <cell r="AI5847" t="str">
            <v>FY2016</v>
          </cell>
          <cell r="AJ5847" t="str">
            <v>2nd</v>
          </cell>
          <cell r="AK5847">
            <v>42577</v>
          </cell>
          <cell r="AL5847"/>
          <cell r="AM5847"/>
          <cell r="AN5847"/>
          <cell r="AO5847">
            <v>43672</v>
          </cell>
          <cell r="AP5847"/>
          <cell r="AQ5847">
            <v>14</v>
          </cell>
          <cell r="AR5847" t="str">
            <v>Change of use from from B1(a) offices to C3 residential (14 x studio flats)</v>
          </cell>
          <cell r="AS5847">
            <v>277358</v>
          </cell>
        </row>
        <row r="5848">
          <cell r="A5848" t="str">
            <v>16-AP-2259</v>
          </cell>
          <cell r="B5848" t="str">
            <v>Full</v>
          </cell>
          <cell r="C5848" t="str">
            <v>Completed</v>
          </cell>
          <cell r="D5848" t="str">
            <v>Proposed</v>
          </cell>
          <cell r="E5848" t="str">
            <v>Inner</v>
          </cell>
          <cell r="F5848">
            <v>0</v>
          </cell>
          <cell r="G5848">
            <v>1</v>
          </cell>
          <cell r="H5848">
            <v>1</v>
          </cell>
          <cell r="I5848">
            <v>3</v>
          </cell>
          <cell r="J5848" t="str">
            <v>No</v>
          </cell>
          <cell r="K5848">
            <v>5.1999999999999998E-2</v>
          </cell>
          <cell r="L5848">
            <v>5.1999999999999998E-2</v>
          </cell>
          <cell r="M5848">
            <v>1</v>
          </cell>
          <cell r="N5848" t="str">
            <v>Market</v>
          </cell>
          <cell r="O5848" t="str">
            <v>Private</v>
          </cell>
          <cell r="P5848" t="str">
            <v>Flat Apartment or Maisonette</v>
          </cell>
          <cell r="Q5848" t="str">
            <v>Conversion of Dwelling(s) or ancillary C3 floorspace</v>
          </cell>
          <cell r="R5848" t="str">
            <v>No</v>
          </cell>
          <cell r="S5848" t="str">
            <v>No</v>
          </cell>
          <cell r="T5848" t="str">
            <v>No</v>
          </cell>
          <cell r="U5848"/>
          <cell r="V5848" t="str">
            <v>Full</v>
          </cell>
          <cell r="W5848" t="str">
            <v>Borough</v>
          </cell>
          <cell r="X5848"/>
          <cell r="Y5848" t="str">
            <v>Basement Storage Area</v>
          </cell>
          <cell r="Z5848" t="str">
            <v>Cabrini House, 2</v>
          </cell>
          <cell r="AA5848" t="str">
            <v>Honor Oak Rise</v>
          </cell>
          <cell r="AB5848"/>
          <cell r="AC5848" t="str">
            <v>Basement Storage AreaCabrini House, 2,Honor Oak Rise,,SE23</v>
          </cell>
          <cell r="AD5848" t="str">
            <v>PECKHAM RYE</v>
          </cell>
          <cell r="AE5848" t="str">
            <v>SE23</v>
          </cell>
          <cell r="AF5848">
            <v>535277</v>
          </cell>
          <cell r="AG5848">
            <v>174070</v>
          </cell>
          <cell r="AH5848" t="str">
            <v>Borough</v>
          </cell>
          <cell r="AI5848" t="str">
            <v>FY2016</v>
          </cell>
          <cell r="AJ5848" t="str">
            <v>4th</v>
          </cell>
          <cell r="AK5848">
            <v>42761</v>
          </cell>
          <cell r="AL5848">
            <v>43070</v>
          </cell>
          <cell r="AM5848">
            <v>43624</v>
          </cell>
          <cell r="AN5848"/>
          <cell r="AO5848">
            <v>43856</v>
          </cell>
          <cell r="AP5848"/>
          <cell r="AQ5848">
            <v>3</v>
          </cell>
          <cell r="AR5848" t="str">
            <v>Conversion of existing vacant basement storage area to 3 residential units involving the creation of new lightwells.</v>
          </cell>
          <cell r="AS5848">
            <v>318949</v>
          </cell>
        </row>
        <row r="5849">
          <cell r="A5849" t="str">
            <v>16-AP-2259</v>
          </cell>
          <cell r="B5849" t="str">
            <v>Full</v>
          </cell>
          <cell r="C5849" t="str">
            <v>Completed</v>
          </cell>
          <cell r="D5849" t="str">
            <v>Proposed</v>
          </cell>
          <cell r="E5849" t="str">
            <v>Inner</v>
          </cell>
          <cell r="F5849">
            <v>0</v>
          </cell>
          <cell r="G5849">
            <v>2</v>
          </cell>
          <cell r="H5849">
            <v>2</v>
          </cell>
          <cell r="I5849">
            <v>3</v>
          </cell>
          <cell r="J5849" t="str">
            <v>No</v>
          </cell>
          <cell r="K5849">
            <v>5.1999999999999998E-2</v>
          </cell>
          <cell r="L5849">
            <v>5.1999999999999998E-2</v>
          </cell>
          <cell r="M5849">
            <v>2</v>
          </cell>
          <cell r="N5849" t="str">
            <v>Market</v>
          </cell>
          <cell r="O5849" t="str">
            <v>Private</v>
          </cell>
          <cell r="P5849" t="str">
            <v>Flat Apartment or Maisonette</v>
          </cell>
          <cell r="Q5849" t="str">
            <v>Conversion of Dwelling(s) or ancillary C3 floorspace</v>
          </cell>
          <cell r="R5849" t="str">
            <v>No</v>
          </cell>
          <cell r="S5849" t="str">
            <v>No</v>
          </cell>
          <cell r="T5849" t="str">
            <v>No</v>
          </cell>
          <cell r="U5849"/>
          <cell r="V5849" t="str">
            <v>Full</v>
          </cell>
          <cell r="W5849" t="str">
            <v>Borough</v>
          </cell>
          <cell r="X5849"/>
          <cell r="Y5849" t="str">
            <v>Basement Storage Area</v>
          </cell>
          <cell r="Z5849" t="str">
            <v>Cabrini House, 2</v>
          </cell>
          <cell r="AA5849" t="str">
            <v>Honor Oak Rise</v>
          </cell>
          <cell r="AB5849"/>
          <cell r="AC5849" t="str">
            <v>Basement Storage AreaCabrini House, 2,Honor Oak Rise,,SE23</v>
          </cell>
          <cell r="AD5849" t="str">
            <v>PECKHAM RYE</v>
          </cell>
          <cell r="AE5849" t="str">
            <v>SE23</v>
          </cell>
          <cell r="AF5849">
            <v>535277</v>
          </cell>
          <cell r="AG5849">
            <v>174070</v>
          </cell>
          <cell r="AH5849" t="str">
            <v>Borough</v>
          </cell>
          <cell r="AI5849" t="str">
            <v>FY2016</v>
          </cell>
          <cell r="AJ5849" t="str">
            <v>4th</v>
          </cell>
          <cell r="AK5849">
            <v>42761</v>
          </cell>
          <cell r="AL5849">
            <v>43070</v>
          </cell>
          <cell r="AM5849">
            <v>43624</v>
          </cell>
          <cell r="AN5849"/>
          <cell r="AO5849">
            <v>43856</v>
          </cell>
          <cell r="AP5849"/>
          <cell r="AQ5849">
            <v>3</v>
          </cell>
          <cell r="AR5849" t="str">
            <v>Conversion of existing vacant basement storage area to 3 residential units involving the creation of new lightwells.</v>
          </cell>
          <cell r="AS5849">
            <v>318949</v>
          </cell>
        </row>
        <row r="5850">
          <cell r="A5850" t="str">
            <v>16-AP-2337</v>
          </cell>
          <cell r="B5850" t="str">
            <v>Full</v>
          </cell>
          <cell r="C5850" t="str">
            <v>Completed</v>
          </cell>
          <cell r="D5850" t="str">
            <v>Existing</v>
          </cell>
          <cell r="E5850" t="str">
            <v>Central Activities Zone</v>
          </cell>
          <cell r="F5850">
            <v>1</v>
          </cell>
          <cell r="G5850">
            <v>0</v>
          </cell>
          <cell r="H5850">
            <v>-1</v>
          </cell>
          <cell r="I5850"/>
          <cell r="J5850" t="str">
            <v>No</v>
          </cell>
          <cell r="K5850">
            <v>1.0999999999999999E-2</v>
          </cell>
          <cell r="L5850">
            <v>0</v>
          </cell>
          <cell r="M5850">
            <v>3</v>
          </cell>
          <cell r="N5850" t="str">
            <v>Market</v>
          </cell>
          <cell r="O5850" t="str">
            <v>Private</v>
          </cell>
          <cell r="P5850" t="str">
            <v>Flat Apartment or Maisonette</v>
          </cell>
          <cell r="Q5850" t="str">
            <v>Not Known</v>
          </cell>
          <cell r="R5850" t="str">
            <v>No</v>
          </cell>
          <cell r="S5850" t="str">
            <v>No</v>
          </cell>
          <cell r="T5850" t="str">
            <v>No</v>
          </cell>
          <cell r="U5850" t="str">
            <v>N/A</v>
          </cell>
          <cell r="V5850" t="str">
            <v>Full</v>
          </cell>
          <cell r="W5850" t="str">
            <v>Borough</v>
          </cell>
          <cell r="X5850"/>
          <cell r="Y5850"/>
          <cell r="Z5850" t="str">
            <v>112-114</v>
          </cell>
          <cell r="AA5850" t="str">
            <v>Tooley Street</v>
          </cell>
          <cell r="AB5850"/>
          <cell r="AC5850" t="str">
            <v>112-114,Tooley Street,,SE1 2TH</v>
          </cell>
          <cell r="AD5850" t="str">
            <v>RIVERSIDE</v>
          </cell>
          <cell r="AE5850" t="str">
            <v>SE1 2TH</v>
          </cell>
          <cell r="AF5850">
            <v>533195</v>
          </cell>
          <cell r="AG5850">
            <v>180097</v>
          </cell>
          <cell r="AH5850" t="str">
            <v>Borough</v>
          </cell>
          <cell r="AI5850" t="str">
            <v>FY2016</v>
          </cell>
          <cell r="AJ5850" t="str">
            <v>2nd</v>
          </cell>
          <cell r="AK5850">
            <v>42594</v>
          </cell>
          <cell r="AL5850">
            <v>42948</v>
          </cell>
          <cell r="AM5850">
            <v>43498</v>
          </cell>
          <cell r="AN5850"/>
          <cell r="AO5850">
            <v>43689</v>
          </cell>
          <cell r="AP5850"/>
          <cell r="AQ5850"/>
          <cell r="AR5850" t="str">
            <v>Erection of mansard roof extension above Nos.112 and 114 Tooley Street, erection of third storey rear extension above existing rear closet wings, erection of addition at first floor level, ground floor glazed extension in the rear courtyard, change of use of ground floor and lower ground floor from Office (Class B1a) to Restaurant (Class A3), conversion of existing upper floors from Office (Class B1a) to a large House in Multiple Occupation (Sui Generis) , alterations to the ground floor frontage and installation of ventilation flue at the rear.</v>
          </cell>
          <cell r="AS5850">
            <v>318998</v>
          </cell>
        </row>
        <row r="5851">
          <cell r="A5851" t="str">
            <v>16-AP-2355</v>
          </cell>
          <cell r="B5851" t="str">
            <v>Full</v>
          </cell>
          <cell r="C5851" t="str">
            <v>Submitted</v>
          </cell>
          <cell r="D5851" t="str">
            <v>Proposed</v>
          </cell>
          <cell r="E5851" t="str">
            <v>Central Activities Zone</v>
          </cell>
          <cell r="F5851">
            <v>0</v>
          </cell>
          <cell r="G5851">
            <v>1</v>
          </cell>
          <cell r="H5851">
            <v>1</v>
          </cell>
          <cell r="I5851">
            <v>4</v>
          </cell>
          <cell r="J5851" t="str">
            <v>No</v>
          </cell>
          <cell r="K5851">
            <v>1.0999999999999999E-2</v>
          </cell>
          <cell r="L5851">
            <v>7.0000000000000001E-3</v>
          </cell>
          <cell r="M5851">
            <v>1</v>
          </cell>
          <cell r="N5851" t="str">
            <v>Market</v>
          </cell>
          <cell r="O5851" t="str">
            <v>Private</v>
          </cell>
          <cell r="P5851" t="str">
            <v>Flat Apartment or Maisonette</v>
          </cell>
          <cell r="Q5851" t="str">
            <v>New Residential Building</v>
          </cell>
          <cell r="R5851" t="str">
            <v>No</v>
          </cell>
          <cell r="S5851" t="str">
            <v>No</v>
          </cell>
          <cell r="T5851" t="str">
            <v>No</v>
          </cell>
          <cell r="U5851"/>
          <cell r="V5851" t="str">
            <v>Full</v>
          </cell>
          <cell r="W5851" t="str">
            <v>Borough</v>
          </cell>
          <cell r="X5851"/>
          <cell r="Y5851" t="str">
            <v>Land Adjacent To</v>
          </cell>
          <cell r="Z5851" t="str">
            <v>6-12</v>
          </cell>
          <cell r="AA5851" t="str">
            <v>Tabard Street</v>
          </cell>
          <cell r="AB5851"/>
          <cell r="AC5851" t="str">
            <v>Land Adjacent To6-12,Tabard Street,,SE1 4JU</v>
          </cell>
          <cell r="AD5851" t="str">
            <v>CHAUCER</v>
          </cell>
          <cell r="AE5851" t="str">
            <v>SE1 4JU</v>
          </cell>
          <cell r="AF5851">
            <v>532536</v>
          </cell>
          <cell r="AG5851">
            <v>179697</v>
          </cell>
          <cell r="AH5851" t="str">
            <v>Borough</v>
          </cell>
          <cell r="AI5851" t="str">
            <v>FY2016</v>
          </cell>
          <cell r="AJ5851" t="str">
            <v>2nd</v>
          </cell>
          <cell r="AK5851">
            <v>42590</v>
          </cell>
          <cell r="AL5851"/>
          <cell r="AM5851"/>
          <cell r="AN5851"/>
          <cell r="AO5851">
            <v>43685</v>
          </cell>
          <cell r="AP5851"/>
          <cell r="AQ5851">
            <v>4</v>
          </cell>
          <cell r="AR5851" t="str">
            <v>Erection of a new building on an empty site comprising of 6 storeys above ground with a basement level below comprising commercial B1(a) office use at ground and and basement levels and residential on the upper floors (3x2 bedroom flats and a single 1 bedroom mezzanine flat) with associated landscape works</v>
          </cell>
          <cell r="AS5851">
            <v>318993</v>
          </cell>
        </row>
        <row r="5852">
          <cell r="A5852" t="str">
            <v>16-AP-2355</v>
          </cell>
          <cell r="B5852" t="str">
            <v>Full</v>
          </cell>
          <cell r="C5852" t="str">
            <v>Submitted</v>
          </cell>
          <cell r="D5852" t="str">
            <v>Proposed</v>
          </cell>
          <cell r="E5852" t="str">
            <v>Central Activities Zone</v>
          </cell>
          <cell r="F5852">
            <v>0</v>
          </cell>
          <cell r="G5852">
            <v>3</v>
          </cell>
          <cell r="H5852">
            <v>3</v>
          </cell>
          <cell r="I5852">
            <v>4</v>
          </cell>
          <cell r="J5852" t="str">
            <v>No</v>
          </cell>
          <cell r="K5852">
            <v>1.0999999999999999E-2</v>
          </cell>
          <cell r="L5852">
            <v>7.0000000000000001E-3</v>
          </cell>
          <cell r="M5852">
            <v>2</v>
          </cell>
          <cell r="N5852" t="str">
            <v>Market</v>
          </cell>
          <cell r="O5852" t="str">
            <v>Private</v>
          </cell>
          <cell r="P5852" t="str">
            <v>Flat Apartment or Maisonette</v>
          </cell>
          <cell r="Q5852" t="str">
            <v>New Residential Building</v>
          </cell>
          <cell r="R5852" t="str">
            <v>No</v>
          </cell>
          <cell r="S5852" t="str">
            <v>No</v>
          </cell>
          <cell r="T5852" t="str">
            <v>No</v>
          </cell>
          <cell r="U5852"/>
          <cell r="V5852" t="str">
            <v>Full</v>
          </cell>
          <cell r="W5852" t="str">
            <v>Borough</v>
          </cell>
          <cell r="X5852"/>
          <cell r="Y5852" t="str">
            <v>Land Adjacent To</v>
          </cell>
          <cell r="Z5852" t="str">
            <v>6-12</v>
          </cell>
          <cell r="AA5852" t="str">
            <v>Tabard Street</v>
          </cell>
          <cell r="AB5852"/>
          <cell r="AC5852" t="str">
            <v>Land Adjacent To6-12,Tabard Street,,SE1 4JU</v>
          </cell>
          <cell r="AD5852" t="str">
            <v>CHAUCER</v>
          </cell>
          <cell r="AE5852" t="str">
            <v>SE1 4JU</v>
          </cell>
          <cell r="AF5852">
            <v>532536</v>
          </cell>
          <cell r="AG5852">
            <v>179697</v>
          </cell>
          <cell r="AH5852" t="str">
            <v>Borough</v>
          </cell>
          <cell r="AI5852" t="str">
            <v>FY2016</v>
          </cell>
          <cell r="AJ5852" t="str">
            <v>2nd</v>
          </cell>
          <cell r="AK5852">
            <v>42590</v>
          </cell>
          <cell r="AL5852"/>
          <cell r="AM5852"/>
          <cell r="AN5852"/>
          <cell r="AO5852">
            <v>43685</v>
          </cell>
          <cell r="AP5852"/>
          <cell r="AQ5852">
            <v>4</v>
          </cell>
          <cell r="AR5852" t="str">
            <v>Erection of a new building on an empty site comprising of 6 storeys above ground with a basement level below comprising commercial B1(a) office use at ground and and basement levels and residential on the upper floors (3x2 bedroom flats and a single 1 bedroom mezzanine flat) with associated landscape works</v>
          </cell>
          <cell r="AS5852">
            <v>318993</v>
          </cell>
        </row>
        <row r="5853">
          <cell r="A5853" t="str">
            <v>16-AP-2382</v>
          </cell>
          <cell r="B5853" t="str">
            <v>Full</v>
          </cell>
          <cell r="C5853" t="str">
            <v>Completed</v>
          </cell>
          <cell r="D5853" t="str">
            <v>Existing</v>
          </cell>
          <cell r="E5853" t="str">
            <v>Inner</v>
          </cell>
          <cell r="F5853">
            <v>1</v>
          </cell>
          <cell r="G5853">
            <v>0</v>
          </cell>
          <cell r="H5853">
            <v>-1</v>
          </cell>
          <cell r="I5853">
            <v>2</v>
          </cell>
          <cell r="J5853" t="str">
            <v>No</v>
          </cell>
          <cell r="K5853">
            <v>7.0000000000000001E-3</v>
          </cell>
          <cell r="L5853">
            <v>7.0000000000000001E-3</v>
          </cell>
          <cell r="M5853">
            <v>4</v>
          </cell>
          <cell r="N5853" t="str">
            <v>Market</v>
          </cell>
          <cell r="O5853" t="str">
            <v>Private</v>
          </cell>
          <cell r="P5853" t="str">
            <v>House or Bungalow</v>
          </cell>
          <cell r="Q5853" t="str">
            <v>Conversion of Dwelling(s) or ancillary C3 floorspace</v>
          </cell>
          <cell r="R5853" t="str">
            <v>No</v>
          </cell>
          <cell r="S5853" t="str">
            <v>No</v>
          </cell>
          <cell r="T5853" t="str">
            <v>No</v>
          </cell>
          <cell r="U5853" t="str">
            <v>N/A</v>
          </cell>
          <cell r="V5853" t="str">
            <v>Full</v>
          </cell>
          <cell r="W5853" t="str">
            <v>Borough</v>
          </cell>
          <cell r="X5853"/>
          <cell r="Y5853"/>
          <cell r="Z5853" t="str">
            <v>3 Draymans Mews</v>
          </cell>
          <cell r="AA5853" t="str">
            <v>Chadwick Road</v>
          </cell>
          <cell r="AB5853"/>
          <cell r="AC5853" t="str">
            <v>3 Draymans Mews,Chadwick Road,,SE15 4PW</v>
          </cell>
          <cell r="AD5853" t="str">
            <v>THE LANE</v>
          </cell>
          <cell r="AE5853" t="str">
            <v>SE15 4PW</v>
          </cell>
          <cell r="AF5853">
            <v>533756</v>
          </cell>
          <cell r="AG5853">
            <v>176110</v>
          </cell>
          <cell r="AH5853" t="str">
            <v>Borough</v>
          </cell>
          <cell r="AI5853" t="str">
            <v>FY2016</v>
          </cell>
          <cell r="AJ5853" t="str">
            <v>2nd</v>
          </cell>
          <cell r="AK5853">
            <v>42590</v>
          </cell>
          <cell r="AL5853">
            <v>43344</v>
          </cell>
          <cell r="AM5853">
            <v>43586</v>
          </cell>
          <cell r="AN5853"/>
          <cell r="AO5853">
            <v>43685</v>
          </cell>
          <cell r="AP5853"/>
          <cell r="AQ5853">
            <v>2</v>
          </cell>
          <cell r="AR5853" t="str">
            <v>Conversion of four storey house into a ground floor one bedroom self-contained flat and a three storey_x000D_
maisonette, including minor alterations to the ground floor elevation.</v>
          </cell>
          <cell r="AS5853">
            <v>277331</v>
          </cell>
        </row>
        <row r="5854">
          <cell r="A5854" t="str">
            <v>16-AP-2382</v>
          </cell>
          <cell r="B5854" t="str">
            <v>Full</v>
          </cell>
          <cell r="C5854" t="str">
            <v>Completed</v>
          </cell>
          <cell r="D5854" t="str">
            <v>Proposed</v>
          </cell>
          <cell r="E5854" t="str">
            <v>Inner</v>
          </cell>
          <cell r="F5854">
            <v>0</v>
          </cell>
          <cell r="G5854">
            <v>1</v>
          </cell>
          <cell r="H5854">
            <v>1</v>
          </cell>
          <cell r="I5854">
            <v>2</v>
          </cell>
          <cell r="J5854" t="str">
            <v>No</v>
          </cell>
          <cell r="K5854">
            <v>7.0000000000000001E-3</v>
          </cell>
          <cell r="L5854">
            <v>7.0000000000000001E-3</v>
          </cell>
          <cell r="M5854">
            <v>1</v>
          </cell>
          <cell r="N5854" t="str">
            <v>Market</v>
          </cell>
          <cell r="O5854" t="str">
            <v>Private</v>
          </cell>
          <cell r="P5854" t="str">
            <v>Flat Apartment or Maisonette</v>
          </cell>
          <cell r="Q5854" t="str">
            <v>Conversion of Dwelling(s) or ancillary C3 floorspace</v>
          </cell>
          <cell r="R5854" t="str">
            <v>No</v>
          </cell>
          <cell r="S5854" t="str">
            <v>No</v>
          </cell>
          <cell r="T5854" t="str">
            <v>No</v>
          </cell>
          <cell r="U5854"/>
          <cell r="V5854" t="str">
            <v>Full</v>
          </cell>
          <cell r="W5854" t="str">
            <v>Borough</v>
          </cell>
          <cell r="X5854"/>
          <cell r="Y5854"/>
          <cell r="Z5854" t="str">
            <v>3 Draymans Mews</v>
          </cell>
          <cell r="AA5854" t="str">
            <v>Chadwick Road</v>
          </cell>
          <cell r="AB5854"/>
          <cell r="AC5854" t="str">
            <v>3 Draymans Mews,Chadwick Road,,SE15 4PW</v>
          </cell>
          <cell r="AD5854" t="str">
            <v>THE LANE</v>
          </cell>
          <cell r="AE5854" t="str">
            <v>SE15 4PW</v>
          </cell>
          <cell r="AF5854">
            <v>533756</v>
          </cell>
          <cell r="AG5854">
            <v>176110</v>
          </cell>
          <cell r="AH5854" t="str">
            <v>Borough</v>
          </cell>
          <cell r="AI5854" t="str">
            <v>FY2016</v>
          </cell>
          <cell r="AJ5854" t="str">
            <v>2nd</v>
          </cell>
          <cell r="AK5854">
            <v>42590</v>
          </cell>
          <cell r="AL5854">
            <v>43344</v>
          </cell>
          <cell r="AM5854">
            <v>43586</v>
          </cell>
          <cell r="AN5854"/>
          <cell r="AO5854">
            <v>43685</v>
          </cell>
          <cell r="AP5854"/>
          <cell r="AQ5854">
            <v>2</v>
          </cell>
          <cell r="AR5854" t="str">
            <v>Conversion of four storey house into a ground floor one bedroom self-contained flat and a three storey_x000D_
maisonette, including minor alterations to the ground floor elevation.</v>
          </cell>
          <cell r="AS5854">
            <v>277331</v>
          </cell>
        </row>
        <row r="5855">
          <cell r="A5855" t="str">
            <v>16-AP-2382</v>
          </cell>
          <cell r="B5855" t="str">
            <v>Full</v>
          </cell>
          <cell r="C5855" t="str">
            <v>Completed</v>
          </cell>
          <cell r="D5855" t="str">
            <v>Proposed</v>
          </cell>
          <cell r="E5855" t="str">
            <v>Inner</v>
          </cell>
          <cell r="F5855">
            <v>0</v>
          </cell>
          <cell r="G5855">
            <v>1</v>
          </cell>
          <cell r="H5855">
            <v>1</v>
          </cell>
          <cell r="I5855">
            <v>2</v>
          </cell>
          <cell r="J5855" t="str">
            <v>No</v>
          </cell>
          <cell r="K5855">
            <v>7.0000000000000001E-3</v>
          </cell>
          <cell r="L5855">
            <v>7.0000000000000001E-3</v>
          </cell>
          <cell r="M5855">
            <v>3</v>
          </cell>
          <cell r="N5855" t="str">
            <v>Market</v>
          </cell>
          <cell r="O5855" t="str">
            <v>Private</v>
          </cell>
          <cell r="P5855" t="str">
            <v>Flat Apartment or Maisonette</v>
          </cell>
          <cell r="Q5855" t="str">
            <v>Conversion of Dwelling(s) or ancillary C3 floorspace</v>
          </cell>
          <cell r="R5855" t="str">
            <v>No</v>
          </cell>
          <cell r="S5855" t="str">
            <v>No</v>
          </cell>
          <cell r="T5855" t="str">
            <v>No</v>
          </cell>
          <cell r="U5855"/>
          <cell r="V5855" t="str">
            <v>Full</v>
          </cell>
          <cell r="W5855" t="str">
            <v>Borough</v>
          </cell>
          <cell r="X5855"/>
          <cell r="Y5855"/>
          <cell r="Z5855" t="str">
            <v>3 Draymans Mews</v>
          </cell>
          <cell r="AA5855" t="str">
            <v>Chadwick Road</v>
          </cell>
          <cell r="AB5855"/>
          <cell r="AC5855" t="str">
            <v>3 Draymans Mews,Chadwick Road,,SE15 4PW</v>
          </cell>
          <cell r="AD5855" t="str">
            <v>THE LANE</v>
          </cell>
          <cell r="AE5855" t="str">
            <v>SE15 4PW</v>
          </cell>
          <cell r="AF5855">
            <v>533756</v>
          </cell>
          <cell r="AG5855">
            <v>176110</v>
          </cell>
          <cell r="AH5855" t="str">
            <v>Borough</v>
          </cell>
          <cell r="AI5855" t="str">
            <v>FY2016</v>
          </cell>
          <cell r="AJ5855" t="str">
            <v>2nd</v>
          </cell>
          <cell r="AK5855">
            <v>42590</v>
          </cell>
          <cell r="AL5855">
            <v>43344</v>
          </cell>
          <cell r="AM5855">
            <v>43586</v>
          </cell>
          <cell r="AN5855"/>
          <cell r="AO5855">
            <v>43685</v>
          </cell>
          <cell r="AP5855"/>
          <cell r="AQ5855">
            <v>2</v>
          </cell>
          <cell r="AR5855" t="str">
            <v>Conversion of four storey house into a ground floor one bedroom self-contained flat and a three storey_x000D_
maisonette, including minor alterations to the ground floor elevation.</v>
          </cell>
          <cell r="AS5855">
            <v>277331</v>
          </cell>
        </row>
        <row r="5856">
          <cell r="A5856" t="str">
            <v>16-AP-2434</v>
          </cell>
          <cell r="B5856" t="str">
            <v>Full</v>
          </cell>
          <cell r="C5856" t="str">
            <v>Completed</v>
          </cell>
          <cell r="D5856" t="str">
            <v>Proposed</v>
          </cell>
          <cell r="E5856" t="str">
            <v>Inner</v>
          </cell>
          <cell r="F5856">
            <v>0</v>
          </cell>
          <cell r="G5856">
            <v>2</v>
          </cell>
          <cell r="H5856">
            <v>2</v>
          </cell>
          <cell r="I5856">
            <v>8</v>
          </cell>
          <cell r="J5856" t="str">
            <v>No</v>
          </cell>
          <cell r="K5856">
            <v>5.1999999999999998E-2</v>
          </cell>
          <cell r="L5856">
            <v>5.1999999999999998E-2</v>
          </cell>
          <cell r="M5856">
            <v>1</v>
          </cell>
          <cell r="N5856" t="str">
            <v>Market</v>
          </cell>
          <cell r="O5856" t="str">
            <v>Private</v>
          </cell>
          <cell r="P5856" t="str">
            <v>Flat Apartment or Maisonette</v>
          </cell>
          <cell r="Q5856" t="str">
            <v>Change of use of Non-Res floor space to Dwelling(s)</v>
          </cell>
          <cell r="R5856" t="str">
            <v>No</v>
          </cell>
          <cell r="S5856" t="str">
            <v>No</v>
          </cell>
          <cell r="T5856" t="str">
            <v>No</v>
          </cell>
          <cell r="U5856"/>
          <cell r="V5856" t="str">
            <v>Full</v>
          </cell>
          <cell r="W5856" t="str">
            <v>Borough</v>
          </cell>
          <cell r="X5856"/>
          <cell r="Y5856"/>
          <cell r="Z5856" t="str">
            <v>221</v>
          </cell>
          <cell r="AA5856" t="str">
            <v>Consort Road</v>
          </cell>
          <cell r="AB5856"/>
          <cell r="AC5856" t="str">
            <v>221,Consort Road,,SE15 3SB</v>
          </cell>
          <cell r="AD5856" t="str">
            <v>THE LANE</v>
          </cell>
          <cell r="AE5856" t="str">
            <v>SE15 3SB</v>
          </cell>
          <cell r="AF5856">
            <v>534820</v>
          </cell>
          <cell r="AG5856">
            <v>175769</v>
          </cell>
          <cell r="AH5856" t="str">
            <v>Borough</v>
          </cell>
          <cell r="AI5856" t="str">
            <v>FY2016</v>
          </cell>
          <cell r="AJ5856" t="str">
            <v>3rd</v>
          </cell>
          <cell r="AK5856">
            <v>42675</v>
          </cell>
          <cell r="AL5856">
            <v>42856</v>
          </cell>
          <cell r="AM5856">
            <v>43405</v>
          </cell>
          <cell r="AN5856"/>
          <cell r="AO5856">
            <v>43770</v>
          </cell>
          <cell r="AP5856"/>
          <cell r="AQ5856">
            <v>8</v>
          </cell>
          <cell r="AR5856" t="str">
            <v>Change of use and extension of the existing building to provide 8 residential dwellings (2 x 1-bed, 5 x 2-bed &amp;_x000D_
1 x 3-bed)</v>
          </cell>
          <cell r="AS5856">
            <v>305826</v>
          </cell>
        </row>
        <row r="5857">
          <cell r="A5857" t="str">
            <v>16-AP-2434</v>
          </cell>
          <cell r="B5857" t="str">
            <v>Full</v>
          </cell>
          <cell r="C5857" t="str">
            <v>Completed</v>
          </cell>
          <cell r="D5857" t="str">
            <v>Proposed</v>
          </cell>
          <cell r="E5857" t="str">
            <v>Inner</v>
          </cell>
          <cell r="F5857">
            <v>0</v>
          </cell>
          <cell r="G5857">
            <v>5</v>
          </cell>
          <cell r="H5857">
            <v>5</v>
          </cell>
          <cell r="I5857">
            <v>8</v>
          </cell>
          <cell r="J5857" t="str">
            <v>No</v>
          </cell>
          <cell r="K5857">
            <v>5.1999999999999998E-2</v>
          </cell>
          <cell r="L5857">
            <v>5.1999999999999998E-2</v>
          </cell>
          <cell r="M5857">
            <v>2</v>
          </cell>
          <cell r="N5857" t="str">
            <v>Market</v>
          </cell>
          <cell r="O5857" t="str">
            <v>Private</v>
          </cell>
          <cell r="P5857" t="str">
            <v>Flat Apartment or Maisonette</v>
          </cell>
          <cell r="Q5857" t="str">
            <v>Change of use of Non-Res floor space to Dwelling(s)</v>
          </cell>
          <cell r="R5857" t="str">
            <v>No</v>
          </cell>
          <cell r="S5857" t="str">
            <v>No</v>
          </cell>
          <cell r="T5857" t="str">
            <v>No</v>
          </cell>
          <cell r="U5857"/>
          <cell r="V5857" t="str">
            <v>Full</v>
          </cell>
          <cell r="W5857" t="str">
            <v>Borough</v>
          </cell>
          <cell r="X5857"/>
          <cell r="Y5857"/>
          <cell r="Z5857" t="str">
            <v>221</v>
          </cell>
          <cell r="AA5857" t="str">
            <v>Consort Road</v>
          </cell>
          <cell r="AB5857"/>
          <cell r="AC5857" t="str">
            <v>221,Consort Road,,SE15 3SB</v>
          </cell>
          <cell r="AD5857" t="str">
            <v>THE LANE</v>
          </cell>
          <cell r="AE5857" t="str">
            <v>SE15 3SB</v>
          </cell>
          <cell r="AF5857">
            <v>534820</v>
          </cell>
          <cell r="AG5857">
            <v>175769</v>
          </cell>
          <cell r="AH5857" t="str">
            <v>Borough</v>
          </cell>
          <cell r="AI5857" t="str">
            <v>FY2016</v>
          </cell>
          <cell r="AJ5857" t="str">
            <v>3rd</v>
          </cell>
          <cell r="AK5857">
            <v>42675</v>
          </cell>
          <cell r="AL5857">
            <v>42856</v>
          </cell>
          <cell r="AM5857">
            <v>43405</v>
          </cell>
          <cell r="AN5857"/>
          <cell r="AO5857">
            <v>43770</v>
          </cell>
          <cell r="AP5857"/>
          <cell r="AQ5857">
            <v>8</v>
          </cell>
          <cell r="AR5857" t="str">
            <v>Change of use and extension of the existing building to provide 8 residential dwellings (2 x 1-bed, 5 x 2-bed &amp;_x000D_
1 x 3-bed)</v>
          </cell>
          <cell r="AS5857">
            <v>305826</v>
          </cell>
        </row>
        <row r="5858">
          <cell r="A5858" t="str">
            <v>16-AP-2434</v>
          </cell>
          <cell r="B5858" t="str">
            <v>Full</v>
          </cell>
          <cell r="C5858" t="str">
            <v>Completed</v>
          </cell>
          <cell r="D5858" t="str">
            <v>Proposed</v>
          </cell>
          <cell r="E5858" t="str">
            <v>Inner</v>
          </cell>
          <cell r="F5858">
            <v>0</v>
          </cell>
          <cell r="G5858">
            <v>1</v>
          </cell>
          <cell r="H5858">
            <v>1</v>
          </cell>
          <cell r="I5858">
            <v>8</v>
          </cell>
          <cell r="J5858" t="str">
            <v>No</v>
          </cell>
          <cell r="K5858">
            <v>5.1999999999999998E-2</v>
          </cell>
          <cell r="L5858">
            <v>5.1999999999999998E-2</v>
          </cell>
          <cell r="M5858">
            <v>3</v>
          </cell>
          <cell r="N5858" t="str">
            <v>Market</v>
          </cell>
          <cell r="O5858" t="str">
            <v>Private</v>
          </cell>
          <cell r="P5858" t="str">
            <v>Flat Apartment or Maisonette</v>
          </cell>
          <cell r="Q5858" t="str">
            <v>Change of use of Non-Res floor space to Dwelling(s)</v>
          </cell>
          <cell r="R5858" t="str">
            <v>No</v>
          </cell>
          <cell r="S5858" t="str">
            <v>No</v>
          </cell>
          <cell r="T5858" t="str">
            <v>No</v>
          </cell>
          <cell r="U5858"/>
          <cell r="V5858" t="str">
            <v>Full</v>
          </cell>
          <cell r="W5858" t="str">
            <v>Borough</v>
          </cell>
          <cell r="X5858"/>
          <cell r="Y5858"/>
          <cell r="Z5858" t="str">
            <v>221</v>
          </cell>
          <cell r="AA5858" t="str">
            <v>Consort Road</v>
          </cell>
          <cell r="AB5858"/>
          <cell r="AC5858" t="str">
            <v>221,Consort Road,,SE15 3SB</v>
          </cell>
          <cell r="AD5858" t="str">
            <v>THE LANE</v>
          </cell>
          <cell r="AE5858" t="str">
            <v>SE15 3SB</v>
          </cell>
          <cell r="AF5858">
            <v>534820</v>
          </cell>
          <cell r="AG5858">
            <v>175769</v>
          </cell>
          <cell r="AH5858" t="str">
            <v>Borough</v>
          </cell>
          <cell r="AI5858" t="str">
            <v>FY2016</v>
          </cell>
          <cell r="AJ5858" t="str">
            <v>3rd</v>
          </cell>
          <cell r="AK5858">
            <v>42675</v>
          </cell>
          <cell r="AL5858">
            <v>42856</v>
          </cell>
          <cell r="AM5858">
            <v>43405</v>
          </cell>
          <cell r="AN5858"/>
          <cell r="AO5858">
            <v>43770</v>
          </cell>
          <cell r="AP5858"/>
          <cell r="AQ5858">
            <v>8</v>
          </cell>
          <cell r="AR5858" t="str">
            <v>Change of use and extension of the existing building to provide 8 residential dwellings (2 x 1-bed, 5 x 2-bed &amp;_x000D_
1 x 3-bed)</v>
          </cell>
          <cell r="AS5858">
            <v>305826</v>
          </cell>
        </row>
        <row r="5859">
          <cell r="A5859" t="str">
            <v>16-AP-2436</v>
          </cell>
          <cell r="B5859" t="str">
            <v>Full</v>
          </cell>
          <cell r="C5859" t="str">
            <v>Completed</v>
          </cell>
          <cell r="D5859" t="str">
            <v>Proposed</v>
          </cell>
          <cell r="E5859" t="str">
            <v>Inner</v>
          </cell>
          <cell r="F5859">
            <v>0</v>
          </cell>
          <cell r="G5859">
            <v>2</v>
          </cell>
          <cell r="H5859">
            <v>2</v>
          </cell>
          <cell r="I5859">
            <v>9</v>
          </cell>
          <cell r="J5859" t="str">
            <v>No</v>
          </cell>
          <cell r="K5859">
            <v>4.7E-2</v>
          </cell>
          <cell r="L5859">
            <v>3.6999999999999998E-2</v>
          </cell>
          <cell r="M5859">
            <v>1</v>
          </cell>
          <cell r="N5859" t="str">
            <v>Market</v>
          </cell>
          <cell r="O5859" t="str">
            <v>Private</v>
          </cell>
          <cell r="P5859" t="str">
            <v>Flat Apartment or Maisonette</v>
          </cell>
          <cell r="Q5859" t="str">
            <v>New Residential Building</v>
          </cell>
          <cell r="R5859" t="str">
            <v>No</v>
          </cell>
          <cell r="S5859" t="str">
            <v>No</v>
          </cell>
          <cell r="T5859" t="str">
            <v>No</v>
          </cell>
          <cell r="U5859"/>
          <cell r="V5859" t="str">
            <v>Full</v>
          </cell>
          <cell r="W5859" t="str">
            <v>Borough</v>
          </cell>
          <cell r="X5859"/>
          <cell r="Y5859"/>
          <cell r="Z5859" t="str">
            <v>179</v>
          </cell>
          <cell r="AA5859" t="str">
            <v>Ilderton Road</v>
          </cell>
          <cell r="AB5859"/>
          <cell r="AC5859" t="str">
            <v>179,Ilderton Road,,SE16 3LA</v>
          </cell>
          <cell r="AD5859" t="str">
            <v>LIVESEY</v>
          </cell>
          <cell r="AE5859" t="str">
            <v>SE16 3LA</v>
          </cell>
          <cell r="AF5859">
            <v>535246</v>
          </cell>
          <cell r="AG5859">
            <v>178043</v>
          </cell>
          <cell r="AH5859" t="str">
            <v>Borough</v>
          </cell>
          <cell r="AI5859" t="str">
            <v>FY2016</v>
          </cell>
          <cell r="AJ5859" t="str">
            <v>2nd</v>
          </cell>
          <cell r="AK5859">
            <v>42632</v>
          </cell>
          <cell r="AL5859">
            <v>42632</v>
          </cell>
          <cell r="AM5859">
            <v>43017</v>
          </cell>
          <cell r="AN5859"/>
          <cell r="AO5859">
            <v>43727</v>
          </cell>
          <cell r="AP5859"/>
          <cell r="AQ5859">
            <v>9</v>
          </cell>
          <cell r="AR5859" t="str">
            <v>Redevelopment of existing site to provide 2 x business units, 9 x residential flats, cycle spaces, motorcycle parking, car parking, bin spaces and ancillary works.</v>
          </cell>
          <cell r="AS5859">
            <v>303920</v>
          </cell>
        </row>
        <row r="5860">
          <cell r="A5860" t="str">
            <v>16-AP-2436</v>
          </cell>
          <cell r="B5860" t="str">
            <v>Full</v>
          </cell>
          <cell r="C5860" t="str">
            <v>Completed</v>
          </cell>
          <cell r="D5860" t="str">
            <v>Proposed</v>
          </cell>
          <cell r="E5860" t="str">
            <v>Inner</v>
          </cell>
          <cell r="F5860">
            <v>0</v>
          </cell>
          <cell r="G5860">
            <v>6</v>
          </cell>
          <cell r="H5860">
            <v>6</v>
          </cell>
          <cell r="I5860">
            <v>9</v>
          </cell>
          <cell r="J5860" t="str">
            <v>No</v>
          </cell>
          <cell r="K5860">
            <v>4.7E-2</v>
          </cell>
          <cell r="L5860">
            <v>3.6999999999999998E-2</v>
          </cell>
          <cell r="M5860">
            <v>2</v>
          </cell>
          <cell r="N5860" t="str">
            <v>Market</v>
          </cell>
          <cell r="O5860" t="str">
            <v>Private</v>
          </cell>
          <cell r="P5860" t="str">
            <v>Flat Apartment or Maisonette</v>
          </cell>
          <cell r="Q5860" t="str">
            <v>New Residential Building</v>
          </cell>
          <cell r="R5860" t="str">
            <v>No</v>
          </cell>
          <cell r="S5860" t="str">
            <v>No</v>
          </cell>
          <cell r="T5860" t="str">
            <v>No</v>
          </cell>
          <cell r="U5860"/>
          <cell r="V5860" t="str">
            <v>Full</v>
          </cell>
          <cell r="W5860" t="str">
            <v>Borough</v>
          </cell>
          <cell r="X5860"/>
          <cell r="Y5860"/>
          <cell r="Z5860" t="str">
            <v>179</v>
          </cell>
          <cell r="AA5860" t="str">
            <v>Ilderton Road</v>
          </cell>
          <cell r="AB5860"/>
          <cell r="AC5860" t="str">
            <v>179,Ilderton Road,,SE16 3LA</v>
          </cell>
          <cell r="AD5860" t="str">
            <v>LIVESEY</v>
          </cell>
          <cell r="AE5860" t="str">
            <v>SE16 3LA</v>
          </cell>
          <cell r="AF5860">
            <v>535246</v>
          </cell>
          <cell r="AG5860">
            <v>178043</v>
          </cell>
          <cell r="AH5860" t="str">
            <v>Borough</v>
          </cell>
          <cell r="AI5860" t="str">
            <v>FY2016</v>
          </cell>
          <cell r="AJ5860" t="str">
            <v>2nd</v>
          </cell>
          <cell r="AK5860">
            <v>42632</v>
          </cell>
          <cell r="AL5860">
            <v>42632</v>
          </cell>
          <cell r="AM5860">
            <v>43017</v>
          </cell>
          <cell r="AN5860"/>
          <cell r="AO5860">
            <v>43727</v>
          </cell>
          <cell r="AP5860"/>
          <cell r="AQ5860">
            <v>9</v>
          </cell>
          <cell r="AR5860" t="str">
            <v>Redevelopment of existing site to provide 2 x business units, 9 x residential flats, cycle spaces, motorcycle parking, car parking, bin spaces and ancillary works.</v>
          </cell>
          <cell r="AS5860">
            <v>303920</v>
          </cell>
        </row>
        <row r="5861">
          <cell r="A5861" t="str">
            <v>16-AP-2436</v>
          </cell>
          <cell r="B5861" t="str">
            <v>Full</v>
          </cell>
          <cell r="C5861" t="str">
            <v>Completed</v>
          </cell>
          <cell r="D5861" t="str">
            <v>Proposed</v>
          </cell>
          <cell r="E5861" t="str">
            <v>Inner</v>
          </cell>
          <cell r="F5861">
            <v>0</v>
          </cell>
          <cell r="G5861">
            <v>1</v>
          </cell>
          <cell r="H5861">
            <v>1</v>
          </cell>
          <cell r="I5861">
            <v>9</v>
          </cell>
          <cell r="J5861" t="str">
            <v>No</v>
          </cell>
          <cell r="K5861">
            <v>4.7E-2</v>
          </cell>
          <cell r="L5861">
            <v>3.6999999999999998E-2</v>
          </cell>
          <cell r="M5861">
            <v>3</v>
          </cell>
          <cell r="N5861" t="str">
            <v>Market</v>
          </cell>
          <cell r="O5861" t="str">
            <v>Private</v>
          </cell>
          <cell r="P5861" t="str">
            <v>Flat Apartment or Maisonette</v>
          </cell>
          <cell r="Q5861" t="str">
            <v>New Residential Building</v>
          </cell>
          <cell r="R5861" t="str">
            <v>No</v>
          </cell>
          <cell r="S5861" t="str">
            <v>No</v>
          </cell>
          <cell r="T5861" t="str">
            <v>No</v>
          </cell>
          <cell r="U5861"/>
          <cell r="V5861" t="str">
            <v>Full</v>
          </cell>
          <cell r="W5861" t="str">
            <v>Borough</v>
          </cell>
          <cell r="X5861"/>
          <cell r="Y5861"/>
          <cell r="Z5861" t="str">
            <v>179</v>
          </cell>
          <cell r="AA5861" t="str">
            <v>Ilderton Road</v>
          </cell>
          <cell r="AB5861"/>
          <cell r="AC5861" t="str">
            <v>179,Ilderton Road,,SE16 3LA</v>
          </cell>
          <cell r="AD5861" t="str">
            <v>LIVESEY</v>
          </cell>
          <cell r="AE5861" t="str">
            <v>SE16 3LA</v>
          </cell>
          <cell r="AF5861">
            <v>535246</v>
          </cell>
          <cell r="AG5861">
            <v>178043</v>
          </cell>
          <cell r="AH5861" t="str">
            <v>Borough</v>
          </cell>
          <cell r="AI5861" t="str">
            <v>FY2016</v>
          </cell>
          <cell r="AJ5861" t="str">
            <v>2nd</v>
          </cell>
          <cell r="AK5861">
            <v>42632</v>
          </cell>
          <cell r="AL5861">
            <v>42632</v>
          </cell>
          <cell r="AM5861">
            <v>43017</v>
          </cell>
          <cell r="AN5861"/>
          <cell r="AO5861">
            <v>43727</v>
          </cell>
          <cell r="AP5861"/>
          <cell r="AQ5861">
            <v>9</v>
          </cell>
          <cell r="AR5861" t="str">
            <v>Redevelopment of existing site to provide 2 x business units, 9 x residential flats, cycle spaces, motorcycle parking, car parking, bin spaces and ancillary works.</v>
          </cell>
          <cell r="AS5861">
            <v>303920</v>
          </cell>
        </row>
        <row r="5862">
          <cell r="A5862" t="str">
            <v>16-AP-2444</v>
          </cell>
          <cell r="B5862" t="str">
            <v>Full</v>
          </cell>
          <cell r="C5862" t="str">
            <v>Started</v>
          </cell>
          <cell r="D5862" t="str">
            <v>Existing</v>
          </cell>
          <cell r="E5862" t="str">
            <v>Inner</v>
          </cell>
          <cell r="F5862">
            <v>1</v>
          </cell>
          <cell r="G5862">
            <v>0</v>
          </cell>
          <cell r="H5862">
            <v>-1</v>
          </cell>
          <cell r="I5862">
            <v>2</v>
          </cell>
          <cell r="J5862" t="str">
            <v>No</v>
          </cell>
          <cell r="K5862">
            <v>1.6E-2</v>
          </cell>
          <cell r="L5862">
            <v>1.6E-2</v>
          </cell>
          <cell r="M5862">
            <v>3</v>
          </cell>
          <cell r="N5862" t="str">
            <v>Market</v>
          </cell>
          <cell r="O5862" t="str">
            <v>Private</v>
          </cell>
          <cell r="P5862" t="str">
            <v>Flat Apartment or Maisonette</v>
          </cell>
          <cell r="Q5862" t="str">
            <v>Conversion of Dwelling(s) or ancillary C3 floorspace</v>
          </cell>
          <cell r="R5862" t="str">
            <v>No</v>
          </cell>
          <cell r="S5862" t="str">
            <v>No</v>
          </cell>
          <cell r="T5862" t="str">
            <v>No</v>
          </cell>
          <cell r="U5862" t="str">
            <v>N/A</v>
          </cell>
          <cell r="V5862" t="str">
            <v>Full</v>
          </cell>
          <cell r="W5862" t="str">
            <v>Borough</v>
          </cell>
          <cell r="X5862"/>
          <cell r="Y5862"/>
          <cell r="Z5862" t="str">
            <v>130a</v>
          </cell>
          <cell r="AA5862" t="str">
            <v>Lyndhurst Way</v>
          </cell>
          <cell r="AB5862"/>
          <cell r="AC5862" t="str">
            <v>130a,Lyndhurst Way,,SE15 4PT</v>
          </cell>
          <cell r="AD5862" t="str">
            <v>THE LANE</v>
          </cell>
          <cell r="AE5862" t="str">
            <v>SE15 4PT</v>
          </cell>
          <cell r="AF5862">
            <v>533893</v>
          </cell>
          <cell r="AG5862">
            <v>176149</v>
          </cell>
          <cell r="AH5862" t="str">
            <v>Borough</v>
          </cell>
          <cell r="AI5862" t="str">
            <v>FY2016</v>
          </cell>
          <cell r="AJ5862" t="str">
            <v>2nd</v>
          </cell>
          <cell r="AK5862">
            <v>42608</v>
          </cell>
          <cell r="AL5862">
            <v>43647</v>
          </cell>
          <cell r="AM5862"/>
          <cell r="AN5862"/>
          <cell r="AO5862">
            <v>43703</v>
          </cell>
          <cell r="AP5862"/>
          <cell r="AQ5862">
            <v>2</v>
          </cell>
          <cell r="AR5862" t="str">
            <v>Conversion of existing lower ground and ground floor flat into 2 no. flats; erection of single storey rear_x000D_
extension at lower ground floor level; insertion of door to rear elevation at lower ground floor level -_x000D_
RESUBMISSION</v>
          </cell>
          <cell r="AS5862">
            <v>277351</v>
          </cell>
        </row>
        <row r="5863">
          <cell r="A5863" t="str">
            <v>16-AP-2444</v>
          </cell>
          <cell r="B5863" t="str">
            <v>Full</v>
          </cell>
          <cell r="C5863" t="str">
            <v>Started</v>
          </cell>
          <cell r="D5863" t="str">
            <v>Proposed</v>
          </cell>
          <cell r="E5863" t="str">
            <v>Inner</v>
          </cell>
          <cell r="F5863">
            <v>0</v>
          </cell>
          <cell r="G5863">
            <v>1</v>
          </cell>
          <cell r="H5863">
            <v>1</v>
          </cell>
          <cell r="I5863">
            <v>2</v>
          </cell>
          <cell r="J5863" t="str">
            <v>No</v>
          </cell>
          <cell r="K5863">
            <v>1.6E-2</v>
          </cell>
          <cell r="L5863">
            <v>1.6E-2</v>
          </cell>
          <cell r="M5863">
            <v>1</v>
          </cell>
          <cell r="N5863" t="str">
            <v>Market</v>
          </cell>
          <cell r="O5863" t="str">
            <v>Private</v>
          </cell>
          <cell r="P5863" t="str">
            <v>Flat Apartment or Maisonette</v>
          </cell>
          <cell r="Q5863" t="str">
            <v>Conversion of Dwelling(s) or ancillary C3 floorspace</v>
          </cell>
          <cell r="R5863" t="str">
            <v>No</v>
          </cell>
          <cell r="S5863" t="str">
            <v>No</v>
          </cell>
          <cell r="T5863" t="str">
            <v>No</v>
          </cell>
          <cell r="U5863"/>
          <cell r="V5863" t="str">
            <v>Full</v>
          </cell>
          <cell r="W5863" t="str">
            <v>Borough</v>
          </cell>
          <cell r="X5863"/>
          <cell r="Y5863"/>
          <cell r="Z5863" t="str">
            <v>130a</v>
          </cell>
          <cell r="AA5863" t="str">
            <v>Lyndhurst Way</v>
          </cell>
          <cell r="AB5863"/>
          <cell r="AC5863" t="str">
            <v>130a,Lyndhurst Way,,SE15 4PT</v>
          </cell>
          <cell r="AD5863" t="str">
            <v>THE LANE</v>
          </cell>
          <cell r="AE5863" t="str">
            <v>SE15 4PT</v>
          </cell>
          <cell r="AF5863">
            <v>533893</v>
          </cell>
          <cell r="AG5863">
            <v>176149</v>
          </cell>
          <cell r="AH5863" t="str">
            <v>Borough</v>
          </cell>
          <cell r="AI5863" t="str">
            <v>FY2016</v>
          </cell>
          <cell r="AJ5863" t="str">
            <v>2nd</v>
          </cell>
          <cell r="AK5863">
            <v>42608</v>
          </cell>
          <cell r="AL5863">
            <v>43647</v>
          </cell>
          <cell r="AM5863"/>
          <cell r="AN5863"/>
          <cell r="AO5863">
            <v>43703</v>
          </cell>
          <cell r="AP5863"/>
          <cell r="AQ5863">
            <v>2</v>
          </cell>
          <cell r="AR5863" t="str">
            <v>Conversion of existing lower ground and ground floor flat into 2 no. flats; erection of single storey rear_x000D_
extension at lower ground floor level; insertion of door to rear elevation at lower ground floor level -_x000D_
RESUBMISSION</v>
          </cell>
          <cell r="AS5863">
            <v>277351</v>
          </cell>
        </row>
        <row r="5864">
          <cell r="A5864" t="str">
            <v>16-AP-2444</v>
          </cell>
          <cell r="B5864" t="str">
            <v>Full</v>
          </cell>
          <cell r="C5864" t="str">
            <v>Started</v>
          </cell>
          <cell r="D5864" t="str">
            <v>Proposed</v>
          </cell>
          <cell r="E5864" t="str">
            <v>Inner</v>
          </cell>
          <cell r="F5864">
            <v>0</v>
          </cell>
          <cell r="G5864">
            <v>1</v>
          </cell>
          <cell r="H5864">
            <v>1</v>
          </cell>
          <cell r="I5864">
            <v>2</v>
          </cell>
          <cell r="J5864" t="str">
            <v>No</v>
          </cell>
          <cell r="K5864">
            <v>1.6E-2</v>
          </cell>
          <cell r="L5864">
            <v>1.6E-2</v>
          </cell>
          <cell r="M5864">
            <v>2</v>
          </cell>
          <cell r="N5864" t="str">
            <v>Market</v>
          </cell>
          <cell r="O5864" t="str">
            <v>Private</v>
          </cell>
          <cell r="P5864" t="str">
            <v>Flat Apartment or Maisonette</v>
          </cell>
          <cell r="Q5864" t="str">
            <v>Conversion of Dwelling(s) or ancillary C3 floorspace</v>
          </cell>
          <cell r="R5864" t="str">
            <v>No</v>
          </cell>
          <cell r="S5864" t="str">
            <v>No</v>
          </cell>
          <cell r="T5864" t="str">
            <v>No</v>
          </cell>
          <cell r="U5864"/>
          <cell r="V5864" t="str">
            <v>Full</v>
          </cell>
          <cell r="W5864" t="str">
            <v>Borough</v>
          </cell>
          <cell r="X5864"/>
          <cell r="Y5864"/>
          <cell r="Z5864" t="str">
            <v>130a</v>
          </cell>
          <cell r="AA5864" t="str">
            <v>Lyndhurst Way</v>
          </cell>
          <cell r="AB5864"/>
          <cell r="AC5864" t="str">
            <v>130a,Lyndhurst Way,,SE15 4PT</v>
          </cell>
          <cell r="AD5864" t="str">
            <v>THE LANE</v>
          </cell>
          <cell r="AE5864" t="str">
            <v>SE15 4PT</v>
          </cell>
          <cell r="AF5864">
            <v>533893</v>
          </cell>
          <cell r="AG5864">
            <v>176149</v>
          </cell>
          <cell r="AH5864" t="str">
            <v>Borough</v>
          </cell>
          <cell r="AI5864" t="str">
            <v>FY2016</v>
          </cell>
          <cell r="AJ5864" t="str">
            <v>2nd</v>
          </cell>
          <cell r="AK5864">
            <v>42608</v>
          </cell>
          <cell r="AL5864">
            <v>43647</v>
          </cell>
          <cell r="AM5864"/>
          <cell r="AN5864"/>
          <cell r="AO5864">
            <v>43703</v>
          </cell>
          <cell r="AP5864"/>
          <cell r="AQ5864">
            <v>2</v>
          </cell>
          <cell r="AR5864" t="str">
            <v>Conversion of existing lower ground and ground floor flat into 2 no. flats; erection of single storey rear_x000D_
extension at lower ground floor level; insertion of door to rear elevation at lower ground floor level -_x000D_
RESUBMISSION</v>
          </cell>
          <cell r="AS5864">
            <v>277351</v>
          </cell>
        </row>
        <row r="5865">
          <cell r="A5865" t="str">
            <v>16-AP-2454</v>
          </cell>
          <cell r="B5865" t="str">
            <v>Full</v>
          </cell>
          <cell r="C5865" t="str">
            <v>Completed</v>
          </cell>
          <cell r="D5865" t="str">
            <v>Proposed</v>
          </cell>
          <cell r="E5865" t="str">
            <v>Central Activities Zone</v>
          </cell>
          <cell r="F5865">
            <v>0</v>
          </cell>
          <cell r="G5865">
            <v>1</v>
          </cell>
          <cell r="H5865">
            <v>1</v>
          </cell>
          <cell r="I5865">
            <v>1</v>
          </cell>
          <cell r="J5865" t="str">
            <v>No</v>
          </cell>
          <cell r="K5865">
            <v>8.0000000000000002E-3</v>
          </cell>
          <cell r="L5865">
            <v>8.0000000000000002E-3</v>
          </cell>
          <cell r="M5865">
            <v>2</v>
          </cell>
          <cell r="N5865" t="str">
            <v>Market</v>
          </cell>
          <cell r="O5865" t="str">
            <v>Private</v>
          </cell>
          <cell r="P5865" t="str">
            <v>Flat Apartment or Maisonette</v>
          </cell>
          <cell r="Q5865" t="str">
            <v>Conversion of Dwelling(s) or ancillary C3 floorspace</v>
          </cell>
          <cell r="R5865" t="str">
            <v>No</v>
          </cell>
          <cell r="S5865" t="str">
            <v>No</v>
          </cell>
          <cell r="T5865" t="str">
            <v>No</v>
          </cell>
          <cell r="U5865"/>
          <cell r="V5865" t="str">
            <v>Full</v>
          </cell>
          <cell r="W5865" t="str">
            <v>Borough</v>
          </cell>
          <cell r="X5865"/>
          <cell r="Y5865"/>
          <cell r="Z5865" t="str">
            <v>43a</v>
          </cell>
          <cell r="AA5865" t="str">
            <v>Trinity Street</v>
          </cell>
          <cell r="AB5865"/>
          <cell r="AC5865" t="str">
            <v>43a,Trinity Street,,SE1 4JA</v>
          </cell>
          <cell r="AD5865" t="str">
            <v>CHAUCER</v>
          </cell>
          <cell r="AE5865" t="str">
            <v>SE1 4JA</v>
          </cell>
          <cell r="AF5865">
            <v>532547</v>
          </cell>
          <cell r="AG5865">
            <v>179461</v>
          </cell>
          <cell r="AH5865" t="str">
            <v>Borough</v>
          </cell>
          <cell r="AI5865" t="str">
            <v>FY2016</v>
          </cell>
          <cell r="AJ5865" t="str">
            <v>2nd</v>
          </cell>
          <cell r="AK5865">
            <v>42594</v>
          </cell>
          <cell r="AL5865">
            <v>43352</v>
          </cell>
          <cell r="AM5865">
            <v>43590</v>
          </cell>
          <cell r="AN5865"/>
          <cell r="AO5865">
            <v>43689</v>
          </cell>
          <cell r="AP5865"/>
          <cell r="AQ5865">
            <v>1</v>
          </cell>
          <cell r="AR5865" t="str">
            <v>Convert the existing basement into a 2 bedroom three person self contained dwelling, including replacing existing windows with traditional doors and adding a new window to the rear elevation</v>
          </cell>
          <cell r="AS5865">
            <v>318996</v>
          </cell>
        </row>
        <row r="5866">
          <cell r="A5866" t="str">
            <v>16-AP-2506</v>
          </cell>
          <cell r="B5866" t="str">
            <v>Full</v>
          </cell>
          <cell r="C5866" t="str">
            <v>Submitted</v>
          </cell>
          <cell r="D5866" t="str">
            <v>Proposed</v>
          </cell>
          <cell r="E5866" t="str">
            <v>Inner</v>
          </cell>
          <cell r="F5866">
            <v>0</v>
          </cell>
          <cell r="G5866">
            <v>1</v>
          </cell>
          <cell r="H5866">
            <v>1</v>
          </cell>
          <cell r="I5866">
            <v>1</v>
          </cell>
          <cell r="J5866" t="str">
            <v>No</v>
          </cell>
          <cell r="K5866">
            <v>8.0000000000000002E-3</v>
          </cell>
          <cell r="L5866">
            <v>8.0000000000000002E-3</v>
          </cell>
          <cell r="M5866">
            <v>1</v>
          </cell>
          <cell r="N5866" t="str">
            <v>Market</v>
          </cell>
          <cell r="O5866" t="str">
            <v>Private</v>
          </cell>
          <cell r="P5866" t="str">
            <v>House or Bungalow</v>
          </cell>
          <cell r="Q5866" t="str">
            <v>New Residential Building</v>
          </cell>
          <cell r="R5866" t="str">
            <v>No</v>
          </cell>
          <cell r="S5866" t="str">
            <v>No</v>
          </cell>
          <cell r="T5866" t="str">
            <v>No</v>
          </cell>
          <cell r="U5866"/>
          <cell r="V5866" t="str">
            <v>Full</v>
          </cell>
          <cell r="W5866" t="str">
            <v>Borough</v>
          </cell>
          <cell r="X5866"/>
          <cell r="Y5866"/>
          <cell r="Z5866" t="str">
            <v>Land At 206</v>
          </cell>
          <cell r="AA5866" t="str">
            <v>Bermondsey Wall East</v>
          </cell>
          <cell r="AB5866"/>
          <cell r="AC5866" t="str">
            <v>Land At 206,Bermondsey Wall East,,SE16 4TT</v>
          </cell>
          <cell r="AD5866" t="str">
            <v>RIVERSIDE</v>
          </cell>
          <cell r="AE5866" t="str">
            <v>SE16 4TT</v>
          </cell>
          <cell r="AF5866">
            <v>534448</v>
          </cell>
          <cell r="AG5866">
            <v>179690</v>
          </cell>
          <cell r="AH5866" t="str">
            <v>Borough</v>
          </cell>
          <cell r="AI5866" t="str">
            <v>FY2016</v>
          </cell>
          <cell r="AJ5866" t="str">
            <v>2nd</v>
          </cell>
          <cell r="AK5866">
            <v>42622</v>
          </cell>
          <cell r="AL5866"/>
          <cell r="AM5866"/>
          <cell r="AN5866"/>
          <cell r="AO5866">
            <v>43717</v>
          </cell>
          <cell r="AP5866"/>
          <cell r="AQ5866">
            <v>1</v>
          </cell>
          <cell r="AR5866" t="str">
            <v>Erection of a two-storey 1-bed dwellinghouse with a single-storey basement between 206 Bermondsey Wall_x000D_
East and the Old Justice Public House</v>
          </cell>
          <cell r="AS5866">
            <v>277352</v>
          </cell>
        </row>
        <row r="5867">
          <cell r="A5867" t="str">
            <v>16-AP-2507</v>
          </cell>
          <cell r="B5867" t="str">
            <v>Full</v>
          </cell>
          <cell r="C5867" t="str">
            <v>Submitted</v>
          </cell>
          <cell r="D5867" t="str">
            <v>Existing</v>
          </cell>
          <cell r="E5867" t="str">
            <v>Inner</v>
          </cell>
          <cell r="F5867">
            <v>1</v>
          </cell>
          <cell r="G5867">
            <v>0</v>
          </cell>
          <cell r="H5867">
            <v>-1</v>
          </cell>
          <cell r="I5867">
            <v>2</v>
          </cell>
          <cell r="J5867" t="str">
            <v>No</v>
          </cell>
          <cell r="K5867">
            <v>1.4999999999999999E-2</v>
          </cell>
          <cell r="L5867">
            <v>1.4999999999999999E-2</v>
          </cell>
          <cell r="M5867">
            <v>4</v>
          </cell>
          <cell r="N5867" t="str">
            <v>Market</v>
          </cell>
          <cell r="O5867" t="str">
            <v>Private</v>
          </cell>
          <cell r="P5867" t="str">
            <v>Flat Apartment or Maisonette</v>
          </cell>
          <cell r="Q5867" t="str">
            <v>Conversion of Dwelling(s) or ancillary C3 floorspace</v>
          </cell>
          <cell r="R5867" t="str">
            <v>No</v>
          </cell>
          <cell r="S5867" t="str">
            <v>No</v>
          </cell>
          <cell r="T5867" t="str">
            <v>No</v>
          </cell>
          <cell r="U5867" t="str">
            <v>N/A</v>
          </cell>
          <cell r="V5867" t="str">
            <v>Full</v>
          </cell>
          <cell r="W5867" t="str">
            <v>Borough</v>
          </cell>
          <cell r="X5867"/>
          <cell r="Y5867"/>
          <cell r="Z5867" t="str">
            <v>98</v>
          </cell>
          <cell r="AA5867" t="str">
            <v>Asylum Road</v>
          </cell>
          <cell r="AB5867"/>
          <cell r="AC5867" t="str">
            <v>98,Asylum Road,,SE15 2LW</v>
          </cell>
          <cell r="AD5867" t="str">
            <v>LIVESEY</v>
          </cell>
          <cell r="AE5867" t="str">
            <v>SE15 2LW</v>
          </cell>
          <cell r="AF5867">
            <v>534952</v>
          </cell>
          <cell r="AG5867">
            <v>176975</v>
          </cell>
          <cell r="AH5867" t="str">
            <v>Borough</v>
          </cell>
          <cell r="AI5867" t="str">
            <v>FY2016</v>
          </cell>
          <cell r="AJ5867" t="str">
            <v>2nd</v>
          </cell>
          <cell r="AK5867">
            <v>42599</v>
          </cell>
          <cell r="AL5867"/>
          <cell r="AM5867"/>
          <cell r="AN5867"/>
          <cell r="AO5867">
            <v>43694</v>
          </cell>
          <cell r="AP5867"/>
          <cell r="AQ5867">
            <v>2</v>
          </cell>
          <cell r="AR5867" t="str">
            <v>Conversion of existing dwelling of three floors into two self-contained flats (x1 two-bed x1 three bed);_x000D_
Construction of rear dormer windows; a new external doorway to ground floor giving access to the back_x000D_
garden via an external balcony and stair.</v>
          </cell>
          <cell r="AS5867">
            <v>277333</v>
          </cell>
        </row>
        <row r="5868">
          <cell r="A5868" t="str">
            <v>16-AP-2507</v>
          </cell>
          <cell r="B5868" t="str">
            <v>Full</v>
          </cell>
          <cell r="C5868" t="str">
            <v>Submitted</v>
          </cell>
          <cell r="D5868" t="str">
            <v>Proposed</v>
          </cell>
          <cell r="E5868" t="str">
            <v>Inner</v>
          </cell>
          <cell r="F5868">
            <v>0</v>
          </cell>
          <cell r="G5868">
            <v>1</v>
          </cell>
          <cell r="H5868">
            <v>1</v>
          </cell>
          <cell r="I5868">
            <v>2</v>
          </cell>
          <cell r="J5868" t="str">
            <v>No</v>
          </cell>
          <cell r="K5868">
            <v>1.4999999999999999E-2</v>
          </cell>
          <cell r="L5868">
            <v>1.4999999999999999E-2</v>
          </cell>
          <cell r="M5868">
            <v>2</v>
          </cell>
          <cell r="N5868" t="str">
            <v>Market</v>
          </cell>
          <cell r="O5868" t="str">
            <v>Private</v>
          </cell>
          <cell r="P5868" t="str">
            <v>Flat Apartment or Maisonette</v>
          </cell>
          <cell r="Q5868" t="str">
            <v>Conversion of Dwelling(s) or ancillary C3 floorspace</v>
          </cell>
          <cell r="R5868" t="str">
            <v>No</v>
          </cell>
          <cell r="S5868" t="str">
            <v>No</v>
          </cell>
          <cell r="T5868" t="str">
            <v>No</v>
          </cell>
          <cell r="U5868"/>
          <cell r="V5868" t="str">
            <v>Full</v>
          </cell>
          <cell r="W5868" t="str">
            <v>Borough</v>
          </cell>
          <cell r="X5868"/>
          <cell r="Y5868"/>
          <cell r="Z5868" t="str">
            <v>98</v>
          </cell>
          <cell r="AA5868" t="str">
            <v>Asylum Road</v>
          </cell>
          <cell r="AB5868"/>
          <cell r="AC5868" t="str">
            <v>98,Asylum Road,,SE15 2LW</v>
          </cell>
          <cell r="AD5868" t="str">
            <v>LIVESEY</v>
          </cell>
          <cell r="AE5868" t="str">
            <v>SE15 2LW</v>
          </cell>
          <cell r="AF5868">
            <v>534952</v>
          </cell>
          <cell r="AG5868">
            <v>176975</v>
          </cell>
          <cell r="AH5868" t="str">
            <v>Borough</v>
          </cell>
          <cell r="AI5868" t="str">
            <v>FY2016</v>
          </cell>
          <cell r="AJ5868" t="str">
            <v>2nd</v>
          </cell>
          <cell r="AK5868">
            <v>42599</v>
          </cell>
          <cell r="AL5868"/>
          <cell r="AM5868"/>
          <cell r="AN5868"/>
          <cell r="AO5868">
            <v>43694</v>
          </cell>
          <cell r="AP5868"/>
          <cell r="AQ5868">
            <v>2</v>
          </cell>
          <cell r="AR5868" t="str">
            <v>Conversion of existing dwelling of three floors into two self-contained flats (x1 two-bed x1 three bed);_x000D_
Construction of rear dormer windows; a new external doorway to ground floor giving access to the back_x000D_
garden via an external balcony and stair.</v>
          </cell>
          <cell r="AS5868">
            <v>277333</v>
          </cell>
        </row>
        <row r="5869">
          <cell r="A5869" t="str">
            <v>16-AP-2507</v>
          </cell>
          <cell r="B5869" t="str">
            <v>Full</v>
          </cell>
          <cell r="C5869" t="str">
            <v>Submitted</v>
          </cell>
          <cell r="D5869" t="str">
            <v>Proposed</v>
          </cell>
          <cell r="E5869" t="str">
            <v>Inner</v>
          </cell>
          <cell r="F5869">
            <v>0</v>
          </cell>
          <cell r="G5869">
            <v>1</v>
          </cell>
          <cell r="H5869">
            <v>1</v>
          </cell>
          <cell r="I5869">
            <v>2</v>
          </cell>
          <cell r="J5869" t="str">
            <v>No</v>
          </cell>
          <cell r="K5869">
            <v>1.4999999999999999E-2</v>
          </cell>
          <cell r="L5869">
            <v>1.4999999999999999E-2</v>
          </cell>
          <cell r="M5869">
            <v>3</v>
          </cell>
          <cell r="N5869" t="str">
            <v>Market</v>
          </cell>
          <cell r="O5869" t="str">
            <v>Private</v>
          </cell>
          <cell r="P5869" t="str">
            <v>Flat Apartment or Maisonette</v>
          </cell>
          <cell r="Q5869" t="str">
            <v>Conversion of Dwelling(s) or ancillary C3 floorspace</v>
          </cell>
          <cell r="R5869" t="str">
            <v>No</v>
          </cell>
          <cell r="S5869" t="str">
            <v>No</v>
          </cell>
          <cell r="T5869" t="str">
            <v>No</v>
          </cell>
          <cell r="U5869"/>
          <cell r="V5869" t="str">
            <v>Full</v>
          </cell>
          <cell r="W5869" t="str">
            <v>Borough</v>
          </cell>
          <cell r="X5869"/>
          <cell r="Y5869"/>
          <cell r="Z5869" t="str">
            <v>98</v>
          </cell>
          <cell r="AA5869" t="str">
            <v>Asylum Road</v>
          </cell>
          <cell r="AB5869"/>
          <cell r="AC5869" t="str">
            <v>98,Asylum Road,,SE15 2LW</v>
          </cell>
          <cell r="AD5869" t="str">
            <v>LIVESEY</v>
          </cell>
          <cell r="AE5869" t="str">
            <v>SE15 2LW</v>
          </cell>
          <cell r="AF5869">
            <v>534952</v>
          </cell>
          <cell r="AG5869">
            <v>176975</v>
          </cell>
          <cell r="AH5869" t="str">
            <v>Borough</v>
          </cell>
          <cell r="AI5869" t="str">
            <v>FY2016</v>
          </cell>
          <cell r="AJ5869" t="str">
            <v>2nd</v>
          </cell>
          <cell r="AK5869">
            <v>42599</v>
          </cell>
          <cell r="AL5869"/>
          <cell r="AM5869"/>
          <cell r="AN5869"/>
          <cell r="AO5869">
            <v>43694</v>
          </cell>
          <cell r="AP5869"/>
          <cell r="AQ5869">
            <v>2</v>
          </cell>
          <cell r="AR5869" t="str">
            <v>Conversion of existing dwelling of three floors into two self-contained flats (x1 two-bed x1 three bed);_x000D_
Construction of rear dormer windows; a new external doorway to ground floor giving access to the back_x000D_
garden via an external balcony and stair.</v>
          </cell>
          <cell r="AS5869">
            <v>277333</v>
          </cell>
        </row>
        <row r="5870">
          <cell r="A5870" t="str">
            <v>16-AP-2531</v>
          </cell>
          <cell r="B5870" t="str">
            <v>Full</v>
          </cell>
          <cell r="C5870" t="str">
            <v>Submitted</v>
          </cell>
          <cell r="D5870" t="str">
            <v>Proposed</v>
          </cell>
          <cell r="E5870" t="str">
            <v>Inner</v>
          </cell>
          <cell r="F5870">
            <v>0</v>
          </cell>
          <cell r="G5870">
            <v>1</v>
          </cell>
          <cell r="H5870">
            <v>1</v>
          </cell>
          <cell r="I5870">
            <v>1</v>
          </cell>
          <cell r="J5870" t="str">
            <v>No</v>
          </cell>
          <cell r="K5870">
            <v>0.13700000000000001</v>
          </cell>
          <cell r="L5870">
            <v>0.13700000000000001</v>
          </cell>
          <cell r="M5870">
            <v>2</v>
          </cell>
          <cell r="N5870" t="str">
            <v>Market</v>
          </cell>
          <cell r="O5870" t="str">
            <v>Private</v>
          </cell>
          <cell r="P5870" t="str">
            <v>Flat Apartment or Maisonette</v>
          </cell>
          <cell r="Q5870" t="str">
            <v>Extension to building for residential unit(s)</v>
          </cell>
          <cell r="R5870" t="str">
            <v>No</v>
          </cell>
          <cell r="S5870" t="str">
            <v>No</v>
          </cell>
          <cell r="T5870" t="str">
            <v>No</v>
          </cell>
          <cell r="U5870"/>
          <cell r="V5870" t="str">
            <v>Full</v>
          </cell>
          <cell r="W5870" t="str">
            <v>Borough</v>
          </cell>
          <cell r="X5870"/>
          <cell r="Y5870"/>
          <cell r="Z5870" t="str">
            <v>278-280</v>
          </cell>
          <cell r="AA5870" t="str">
            <v>St Jamess Road</v>
          </cell>
          <cell r="AB5870"/>
          <cell r="AC5870" t="str">
            <v>278-280,St Jamess Road,,SE1 5JX</v>
          </cell>
          <cell r="AD5870" t="str">
            <v>SOUTH BERMONDSEY</v>
          </cell>
          <cell r="AE5870" t="str">
            <v>SE1 5JX</v>
          </cell>
          <cell r="AF5870">
            <v>534361</v>
          </cell>
          <cell r="AG5870">
            <v>178189</v>
          </cell>
          <cell r="AH5870" t="str">
            <v>Borough</v>
          </cell>
          <cell r="AI5870" t="str">
            <v>FY2016</v>
          </cell>
          <cell r="AJ5870" t="str">
            <v>4th</v>
          </cell>
          <cell r="AK5870">
            <v>42796</v>
          </cell>
          <cell r="AL5870"/>
          <cell r="AM5870"/>
          <cell r="AN5870"/>
          <cell r="AO5870">
            <v>43892</v>
          </cell>
          <cell r="AP5870"/>
          <cell r="AQ5870">
            <v>1</v>
          </cell>
          <cell r="AR5870" t="str">
            <v>Extend the existing building with one additional storey (fourth floor) to create 1 flat, additional fenestration to existing floors ground to third</v>
          </cell>
          <cell r="AS5870">
            <v>347221</v>
          </cell>
        </row>
        <row r="5871">
          <cell r="A5871" t="str">
            <v>16-AP-2599</v>
          </cell>
          <cell r="B5871" t="str">
            <v>Full</v>
          </cell>
          <cell r="C5871" t="str">
            <v>Lapsed</v>
          </cell>
          <cell r="D5871" t="str">
            <v>Proposed</v>
          </cell>
          <cell r="E5871" t="str">
            <v>Inner</v>
          </cell>
          <cell r="F5871">
            <v>0</v>
          </cell>
          <cell r="G5871">
            <v>1</v>
          </cell>
          <cell r="H5871">
            <v>1</v>
          </cell>
          <cell r="I5871">
            <v>3</v>
          </cell>
          <cell r="J5871" t="str">
            <v>No</v>
          </cell>
          <cell r="K5871">
            <v>4.3999999999999997E-2</v>
          </cell>
          <cell r="L5871">
            <v>4.3999999999999997E-2</v>
          </cell>
          <cell r="M5871">
            <v>1</v>
          </cell>
          <cell r="N5871" t="str">
            <v>Market</v>
          </cell>
          <cell r="O5871" t="str">
            <v>Private</v>
          </cell>
          <cell r="P5871" t="str">
            <v>Flat Apartment or Maisonette</v>
          </cell>
          <cell r="Q5871" t="str">
            <v>Extension to building for residential unit(s)</v>
          </cell>
          <cell r="R5871" t="str">
            <v>No</v>
          </cell>
          <cell r="S5871" t="str">
            <v>No</v>
          </cell>
          <cell r="T5871" t="str">
            <v>No</v>
          </cell>
          <cell r="U5871"/>
          <cell r="V5871" t="str">
            <v>Full</v>
          </cell>
          <cell r="W5871" t="str">
            <v>Borough</v>
          </cell>
          <cell r="X5871"/>
          <cell r="Y5871"/>
          <cell r="Z5871" t="str">
            <v>229-237</v>
          </cell>
          <cell r="AA5871" t="str">
            <v>Lower Road</v>
          </cell>
          <cell r="AB5871"/>
          <cell r="AC5871" t="str">
            <v>229-237,Lower Road,,SE16 2LW</v>
          </cell>
          <cell r="AD5871" t="str">
            <v>SURREY DOCKS</v>
          </cell>
          <cell r="AE5871" t="str">
            <v>SE16 2LW</v>
          </cell>
          <cell r="AF5871">
            <v>535817</v>
          </cell>
          <cell r="AG5871">
            <v>178837</v>
          </cell>
          <cell r="AH5871" t="str">
            <v>Borough</v>
          </cell>
          <cell r="AI5871" t="str">
            <v>FY2016</v>
          </cell>
          <cell r="AJ5871" t="str">
            <v>2nd</v>
          </cell>
          <cell r="AK5871">
            <v>42604</v>
          </cell>
          <cell r="AL5871"/>
          <cell r="AM5871"/>
          <cell r="AN5871"/>
          <cell r="AO5871">
            <v>43699</v>
          </cell>
          <cell r="AP5871"/>
          <cell r="AQ5871">
            <v>3</v>
          </cell>
          <cell r="AR5871" t="str">
            <v>Erection of mansard roof extensions on all properties to provide 1x 3 bedroom, 1x 2 bedroom and 1 x1_x000D_
bedroom flat.</v>
          </cell>
          <cell r="AS5871">
            <v>277334</v>
          </cell>
        </row>
        <row r="5872">
          <cell r="A5872" t="str">
            <v>16-AP-2599</v>
          </cell>
          <cell r="B5872" t="str">
            <v>Full</v>
          </cell>
          <cell r="C5872" t="str">
            <v>Lapsed</v>
          </cell>
          <cell r="D5872" t="str">
            <v>Proposed</v>
          </cell>
          <cell r="E5872" t="str">
            <v>Inner</v>
          </cell>
          <cell r="F5872">
            <v>0</v>
          </cell>
          <cell r="G5872">
            <v>1</v>
          </cell>
          <cell r="H5872">
            <v>1</v>
          </cell>
          <cell r="I5872">
            <v>3</v>
          </cell>
          <cell r="J5872" t="str">
            <v>No</v>
          </cell>
          <cell r="K5872">
            <v>4.3999999999999997E-2</v>
          </cell>
          <cell r="L5872">
            <v>4.3999999999999997E-2</v>
          </cell>
          <cell r="M5872">
            <v>2</v>
          </cell>
          <cell r="N5872" t="str">
            <v>Market</v>
          </cell>
          <cell r="O5872" t="str">
            <v>Private</v>
          </cell>
          <cell r="P5872" t="str">
            <v>Flat Apartment or Maisonette</v>
          </cell>
          <cell r="Q5872" t="str">
            <v>Extension to building for residential unit(s)</v>
          </cell>
          <cell r="R5872" t="str">
            <v>No</v>
          </cell>
          <cell r="S5872" t="str">
            <v>No</v>
          </cell>
          <cell r="T5872" t="str">
            <v>No</v>
          </cell>
          <cell r="U5872"/>
          <cell r="V5872" t="str">
            <v>Full</v>
          </cell>
          <cell r="W5872" t="str">
            <v>Borough</v>
          </cell>
          <cell r="X5872"/>
          <cell r="Y5872"/>
          <cell r="Z5872" t="str">
            <v>229-237</v>
          </cell>
          <cell r="AA5872" t="str">
            <v>Lower Road</v>
          </cell>
          <cell r="AB5872"/>
          <cell r="AC5872" t="str">
            <v>229-237,Lower Road,,SE16 2LW</v>
          </cell>
          <cell r="AD5872" t="str">
            <v>SURREY DOCKS</v>
          </cell>
          <cell r="AE5872" t="str">
            <v>SE16 2LW</v>
          </cell>
          <cell r="AF5872">
            <v>535817</v>
          </cell>
          <cell r="AG5872">
            <v>178837</v>
          </cell>
          <cell r="AH5872" t="str">
            <v>Borough</v>
          </cell>
          <cell r="AI5872" t="str">
            <v>FY2016</v>
          </cell>
          <cell r="AJ5872" t="str">
            <v>2nd</v>
          </cell>
          <cell r="AK5872">
            <v>42604</v>
          </cell>
          <cell r="AL5872"/>
          <cell r="AM5872"/>
          <cell r="AN5872"/>
          <cell r="AO5872">
            <v>43699</v>
          </cell>
          <cell r="AP5872"/>
          <cell r="AQ5872">
            <v>3</v>
          </cell>
          <cell r="AR5872" t="str">
            <v>Erection of mansard roof extensions on all properties to provide 1x 3 bedroom, 1x 2 bedroom and 1 x1_x000D_
bedroom flat.</v>
          </cell>
          <cell r="AS5872">
            <v>277334</v>
          </cell>
        </row>
        <row r="5873">
          <cell r="A5873" t="str">
            <v>16-AP-2599</v>
          </cell>
          <cell r="B5873" t="str">
            <v>Full</v>
          </cell>
          <cell r="C5873" t="str">
            <v>Lapsed</v>
          </cell>
          <cell r="D5873" t="str">
            <v>Proposed</v>
          </cell>
          <cell r="E5873" t="str">
            <v>Inner</v>
          </cell>
          <cell r="F5873">
            <v>0</v>
          </cell>
          <cell r="G5873">
            <v>1</v>
          </cell>
          <cell r="H5873">
            <v>1</v>
          </cell>
          <cell r="I5873">
            <v>3</v>
          </cell>
          <cell r="J5873" t="str">
            <v>No</v>
          </cell>
          <cell r="K5873">
            <v>4.3999999999999997E-2</v>
          </cell>
          <cell r="L5873">
            <v>4.3999999999999997E-2</v>
          </cell>
          <cell r="M5873">
            <v>3</v>
          </cell>
          <cell r="N5873" t="str">
            <v>Market</v>
          </cell>
          <cell r="O5873" t="str">
            <v>Private</v>
          </cell>
          <cell r="P5873" t="str">
            <v>Flat Apartment or Maisonette</v>
          </cell>
          <cell r="Q5873" t="str">
            <v>Extension to building for residential unit(s)</v>
          </cell>
          <cell r="R5873" t="str">
            <v>No</v>
          </cell>
          <cell r="S5873" t="str">
            <v>No</v>
          </cell>
          <cell r="T5873" t="str">
            <v>No</v>
          </cell>
          <cell r="U5873"/>
          <cell r="V5873" t="str">
            <v>Full</v>
          </cell>
          <cell r="W5873" t="str">
            <v>Borough</v>
          </cell>
          <cell r="X5873"/>
          <cell r="Y5873"/>
          <cell r="Z5873" t="str">
            <v>229-237</v>
          </cell>
          <cell r="AA5873" t="str">
            <v>Lower Road</v>
          </cell>
          <cell r="AB5873"/>
          <cell r="AC5873" t="str">
            <v>229-237,Lower Road,,SE16 2LW</v>
          </cell>
          <cell r="AD5873" t="str">
            <v>SURREY DOCKS</v>
          </cell>
          <cell r="AE5873" t="str">
            <v>SE16 2LW</v>
          </cell>
          <cell r="AF5873">
            <v>535817</v>
          </cell>
          <cell r="AG5873">
            <v>178837</v>
          </cell>
          <cell r="AH5873" t="str">
            <v>Borough</v>
          </cell>
          <cell r="AI5873" t="str">
            <v>FY2016</v>
          </cell>
          <cell r="AJ5873" t="str">
            <v>2nd</v>
          </cell>
          <cell r="AK5873">
            <v>42604</v>
          </cell>
          <cell r="AL5873"/>
          <cell r="AM5873"/>
          <cell r="AN5873"/>
          <cell r="AO5873">
            <v>43699</v>
          </cell>
          <cell r="AP5873"/>
          <cell r="AQ5873">
            <v>3</v>
          </cell>
          <cell r="AR5873" t="str">
            <v>Erection of mansard roof extensions on all properties to provide 1x 3 bedroom, 1x 2 bedroom and 1 x1_x000D_
bedroom flat.</v>
          </cell>
          <cell r="AS5873">
            <v>277334</v>
          </cell>
        </row>
        <row r="5874">
          <cell r="A5874" t="str">
            <v>16-AP-2627</v>
          </cell>
          <cell r="B5874" t="str">
            <v>S192 Certificate of Proposed Lawful Development</v>
          </cell>
          <cell r="C5874" t="str">
            <v>Completed</v>
          </cell>
          <cell r="D5874" t="str">
            <v>Existing</v>
          </cell>
          <cell r="E5874" t="str">
            <v>Inner</v>
          </cell>
          <cell r="F5874">
            <v>1</v>
          </cell>
          <cell r="G5874">
            <v>0</v>
          </cell>
          <cell r="H5874">
            <v>-1</v>
          </cell>
          <cell r="I5874">
            <v>1</v>
          </cell>
          <cell r="J5874" t="str">
            <v>No</v>
          </cell>
          <cell r="K5874">
            <v>3.4000000000000002E-2</v>
          </cell>
          <cell r="L5874">
            <v>3.4000000000000002E-2</v>
          </cell>
          <cell r="M5874">
            <v>1</v>
          </cell>
          <cell r="N5874" t="str">
            <v>Market</v>
          </cell>
          <cell r="O5874" t="str">
            <v>Private</v>
          </cell>
          <cell r="P5874" t="str">
            <v>Flat Apartment or Maisonette</v>
          </cell>
          <cell r="Q5874" t="str">
            <v>Conversion of Dwelling(s) or ancillary C3 floorspace</v>
          </cell>
          <cell r="R5874" t="str">
            <v>No</v>
          </cell>
          <cell r="S5874" t="str">
            <v>No</v>
          </cell>
          <cell r="T5874" t="str">
            <v>No</v>
          </cell>
          <cell r="U5874" t="str">
            <v>N/A</v>
          </cell>
          <cell r="V5874" t="str">
            <v>S192 Certificate of Proposed Lawful Development</v>
          </cell>
          <cell r="W5874" t="str">
            <v>Borough</v>
          </cell>
          <cell r="X5874"/>
          <cell r="Y5874"/>
          <cell r="Z5874" t="str">
            <v>44b</v>
          </cell>
          <cell r="AA5874" t="str">
            <v>Woodwarde Road</v>
          </cell>
          <cell r="AB5874"/>
          <cell r="AC5874" t="str">
            <v>44b,Woodwarde Road,,SE22 8UJ</v>
          </cell>
          <cell r="AD5874" t="str">
            <v>VILLAGE</v>
          </cell>
          <cell r="AE5874" t="str">
            <v>SE22 8UJ</v>
          </cell>
          <cell r="AF5874">
            <v>533726</v>
          </cell>
          <cell r="AG5874">
            <v>174112</v>
          </cell>
          <cell r="AH5874" t="str">
            <v>Borough</v>
          </cell>
          <cell r="AI5874" t="str">
            <v>FY2016</v>
          </cell>
          <cell r="AJ5874" t="str">
            <v>2nd</v>
          </cell>
          <cell r="AK5874">
            <v>42601</v>
          </cell>
          <cell r="AL5874">
            <v>42675</v>
          </cell>
          <cell r="AM5874">
            <v>42923</v>
          </cell>
          <cell r="AN5874"/>
          <cell r="AO5874">
            <v>73051</v>
          </cell>
          <cell r="AP5874"/>
          <cell r="AQ5874">
            <v>1</v>
          </cell>
          <cell r="AR5874" t="str">
            <v>Lawful development certificate to amalgamate 2 self contained flats back into a single family dwelling</v>
          </cell>
          <cell r="AS5874">
            <v>277342</v>
          </cell>
        </row>
        <row r="5875">
          <cell r="A5875" t="str">
            <v>16-AP-2627</v>
          </cell>
          <cell r="B5875" t="str">
            <v>S192 Certificate of Proposed Lawful Development</v>
          </cell>
          <cell r="C5875" t="str">
            <v>Completed</v>
          </cell>
          <cell r="D5875" t="str">
            <v>Existing</v>
          </cell>
          <cell r="E5875" t="str">
            <v>Inner</v>
          </cell>
          <cell r="F5875">
            <v>1</v>
          </cell>
          <cell r="G5875">
            <v>0</v>
          </cell>
          <cell r="H5875">
            <v>-1</v>
          </cell>
          <cell r="I5875">
            <v>1</v>
          </cell>
          <cell r="J5875" t="str">
            <v>No</v>
          </cell>
          <cell r="K5875">
            <v>3.4000000000000002E-2</v>
          </cell>
          <cell r="L5875">
            <v>3.4000000000000002E-2</v>
          </cell>
          <cell r="M5875">
            <v>2</v>
          </cell>
          <cell r="N5875" t="str">
            <v>Market</v>
          </cell>
          <cell r="O5875" t="str">
            <v>Private</v>
          </cell>
          <cell r="P5875" t="str">
            <v>Flat Apartment or Maisonette</v>
          </cell>
          <cell r="Q5875" t="str">
            <v>Conversion of Dwelling(s) or ancillary C3 floorspace</v>
          </cell>
          <cell r="R5875" t="str">
            <v>No</v>
          </cell>
          <cell r="S5875" t="str">
            <v>No</v>
          </cell>
          <cell r="T5875" t="str">
            <v>No</v>
          </cell>
          <cell r="U5875" t="str">
            <v>N/A</v>
          </cell>
          <cell r="V5875" t="str">
            <v>S192 Certificate of Proposed Lawful Development</v>
          </cell>
          <cell r="W5875" t="str">
            <v>Borough</v>
          </cell>
          <cell r="X5875"/>
          <cell r="Y5875"/>
          <cell r="Z5875" t="str">
            <v>44b</v>
          </cell>
          <cell r="AA5875" t="str">
            <v>Woodwarde Road</v>
          </cell>
          <cell r="AB5875"/>
          <cell r="AC5875" t="str">
            <v>44b,Woodwarde Road,,SE22 8UJ</v>
          </cell>
          <cell r="AD5875" t="str">
            <v>VILLAGE</v>
          </cell>
          <cell r="AE5875" t="str">
            <v>SE22 8UJ</v>
          </cell>
          <cell r="AF5875">
            <v>533726</v>
          </cell>
          <cell r="AG5875">
            <v>174112</v>
          </cell>
          <cell r="AH5875" t="str">
            <v>Borough</v>
          </cell>
          <cell r="AI5875" t="str">
            <v>FY2016</v>
          </cell>
          <cell r="AJ5875" t="str">
            <v>2nd</v>
          </cell>
          <cell r="AK5875">
            <v>42601</v>
          </cell>
          <cell r="AL5875">
            <v>42675</v>
          </cell>
          <cell r="AM5875">
            <v>42923</v>
          </cell>
          <cell r="AN5875"/>
          <cell r="AO5875">
            <v>73051</v>
          </cell>
          <cell r="AP5875"/>
          <cell r="AQ5875">
            <v>1</v>
          </cell>
          <cell r="AR5875" t="str">
            <v>Lawful development certificate to amalgamate 2 self contained flats back into a single family dwelling</v>
          </cell>
          <cell r="AS5875">
            <v>277342</v>
          </cell>
        </row>
        <row r="5876">
          <cell r="A5876" t="str">
            <v>16-AP-2627</v>
          </cell>
          <cell r="B5876" t="str">
            <v>S192 Certificate of Proposed Lawful Development</v>
          </cell>
          <cell r="C5876" t="str">
            <v>Completed</v>
          </cell>
          <cell r="D5876" t="str">
            <v>Proposed</v>
          </cell>
          <cell r="E5876" t="str">
            <v>Inner</v>
          </cell>
          <cell r="F5876">
            <v>0</v>
          </cell>
          <cell r="G5876">
            <v>1</v>
          </cell>
          <cell r="H5876">
            <v>1</v>
          </cell>
          <cell r="I5876">
            <v>1</v>
          </cell>
          <cell r="J5876" t="str">
            <v>No</v>
          </cell>
          <cell r="K5876">
            <v>3.4000000000000002E-2</v>
          </cell>
          <cell r="L5876">
            <v>3.4000000000000002E-2</v>
          </cell>
          <cell r="M5876">
            <v>4</v>
          </cell>
          <cell r="N5876" t="str">
            <v>Market</v>
          </cell>
          <cell r="O5876" t="str">
            <v>Private</v>
          </cell>
          <cell r="P5876" t="str">
            <v>House or Bungalow</v>
          </cell>
          <cell r="Q5876" t="str">
            <v>Conversion of Dwelling(s) or ancillary C3 floorspace</v>
          </cell>
          <cell r="R5876" t="str">
            <v>No</v>
          </cell>
          <cell r="S5876" t="str">
            <v>No</v>
          </cell>
          <cell r="T5876" t="str">
            <v>No</v>
          </cell>
          <cell r="U5876"/>
          <cell r="V5876" t="str">
            <v>S192 Certificate of Proposed Lawful Development</v>
          </cell>
          <cell r="W5876" t="str">
            <v>Borough</v>
          </cell>
          <cell r="X5876"/>
          <cell r="Y5876"/>
          <cell r="Z5876" t="str">
            <v>44b</v>
          </cell>
          <cell r="AA5876" t="str">
            <v>Woodwarde Road</v>
          </cell>
          <cell r="AB5876"/>
          <cell r="AC5876" t="str">
            <v>44b,Woodwarde Road,,SE22 8UJ</v>
          </cell>
          <cell r="AD5876" t="str">
            <v>VILLAGE</v>
          </cell>
          <cell r="AE5876" t="str">
            <v>SE22 8UJ</v>
          </cell>
          <cell r="AF5876">
            <v>533726</v>
          </cell>
          <cell r="AG5876">
            <v>174112</v>
          </cell>
          <cell r="AH5876" t="str">
            <v>Borough</v>
          </cell>
          <cell r="AI5876" t="str">
            <v>FY2016</v>
          </cell>
          <cell r="AJ5876" t="str">
            <v>2nd</v>
          </cell>
          <cell r="AK5876">
            <v>42601</v>
          </cell>
          <cell r="AL5876">
            <v>42675</v>
          </cell>
          <cell r="AM5876">
            <v>42923</v>
          </cell>
          <cell r="AN5876"/>
          <cell r="AO5876">
            <v>73051</v>
          </cell>
          <cell r="AP5876"/>
          <cell r="AQ5876">
            <v>1</v>
          </cell>
          <cell r="AR5876" t="str">
            <v>Lawful development certificate to amalgamate 2 self contained flats back into a single family dwelling</v>
          </cell>
          <cell r="AS5876">
            <v>277342</v>
          </cell>
        </row>
        <row r="5877">
          <cell r="A5877" t="str">
            <v>16-AP-2633</v>
          </cell>
          <cell r="B5877" t="str">
            <v>Full</v>
          </cell>
          <cell r="C5877" t="str">
            <v>Completed</v>
          </cell>
          <cell r="D5877" t="str">
            <v>Existing</v>
          </cell>
          <cell r="E5877" t="str">
            <v>Central Activities Zone</v>
          </cell>
          <cell r="F5877">
            <v>1</v>
          </cell>
          <cell r="G5877">
            <v>0</v>
          </cell>
          <cell r="H5877">
            <v>-1</v>
          </cell>
          <cell r="I5877">
            <v>2</v>
          </cell>
          <cell r="J5877" t="str">
            <v>No</v>
          </cell>
          <cell r="K5877">
            <v>3.5000000000000003E-2</v>
          </cell>
          <cell r="L5877">
            <v>2.4E-2</v>
          </cell>
          <cell r="M5877">
            <v>1</v>
          </cell>
          <cell r="N5877" t="str">
            <v>Market</v>
          </cell>
          <cell r="O5877" t="str">
            <v>Private</v>
          </cell>
          <cell r="P5877" t="str">
            <v>Live/Work</v>
          </cell>
          <cell r="Q5877" t="str">
            <v>Conversion of Dwelling(s) or ancillary C3 floorspace</v>
          </cell>
          <cell r="R5877" t="str">
            <v>No</v>
          </cell>
          <cell r="S5877" t="str">
            <v>No</v>
          </cell>
          <cell r="T5877" t="str">
            <v>No</v>
          </cell>
          <cell r="U5877" t="str">
            <v>N/A</v>
          </cell>
          <cell r="V5877" t="str">
            <v>Full</v>
          </cell>
          <cell r="W5877" t="str">
            <v>Borough</v>
          </cell>
          <cell r="X5877"/>
          <cell r="Y5877"/>
          <cell r="Z5877" t="str">
            <v>2</v>
          </cell>
          <cell r="AA5877" t="str">
            <v>Pontypool Place</v>
          </cell>
          <cell r="AB5877"/>
          <cell r="AC5877" t="str">
            <v>2,Pontypool Place,,SE1 8QF</v>
          </cell>
          <cell r="AD5877" t="str">
            <v>CATHEDRALS</v>
          </cell>
          <cell r="AE5877" t="str">
            <v>SE1 8QF</v>
          </cell>
          <cell r="AF5877">
            <v>531553</v>
          </cell>
          <cell r="AG5877">
            <v>179807</v>
          </cell>
          <cell r="AH5877" t="str">
            <v>Borough</v>
          </cell>
          <cell r="AI5877" t="str">
            <v>FY2016</v>
          </cell>
          <cell r="AJ5877" t="str">
            <v>2nd</v>
          </cell>
          <cell r="AK5877">
            <v>42614</v>
          </cell>
          <cell r="AL5877">
            <v>42955</v>
          </cell>
          <cell r="AM5877">
            <v>43221</v>
          </cell>
          <cell r="AN5877"/>
          <cell r="AO5877">
            <v>43709</v>
          </cell>
          <cell r="AP5877"/>
          <cell r="AQ5877">
            <v>2</v>
          </cell>
          <cell r="AR5877" t="str">
            <v>Change of use of ground floor from Live/work to B1 office; Erection of additional storey at 1st floor level and_x000D_
part additional storey at second floor level with second floor roof garden to provide three bedroom flat</v>
          </cell>
          <cell r="AS5877">
            <v>319104</v>
          </cell>
        </row>
        <row r="5878">
          <cell r="A5878" t="str">
            <v>16-AP-2633</v>
          </cell>
          <cell r="B5878" t="str">
            <v>Full</v>
          </cell>
          <cell r="C5878" t="str">
            <v>Completed</v>
          </cell>
          <cell r="D5878" t="str">
            <v>Proposed</v>
          </cell>
          <cell r="E5878" t="str">
            <v>Central Activities Zone</v>
          </cell>
          <cell r="F5878">
            <v>0</v>
          </cell>
          <cell r="G5878">
            <v>1</v>
          </cell>
          <cell r="H5878">
            <v>1</v>
          </cell>
          <cell r="I5878">
            <v>2</v>
          </cell>
          <cell r="J5878" t="str">
            <v>No</v>
          </cell>
          <cell r="K5878">
            <v>3.5000000000000003E-2</v>
          </cell>
          <cell r="L5878">
            <v>2.4E-2</v>
          </cell>
          <cell r="M5878">
            <v>1</v>
          </cell>
          <cell r="N5878" t="str">
            <v>Market</v>
          </cell>
          <cell r="O5878" t="str">
            <v>Private</v>
          </cell>
          <cell r="P5878" t="str">
            <v>Studio or S/C Bedsit</v>
          </cell>
          <cell r="Q5878" t="str">
            <v>Conversion of Dwelling(s) or ancillary C3 floorspace</v>
          </cell>
          <cell r="R5878" t="str">
            <v>No</v>
          </cell>
          <cell r="S5878" t="str">
            <v>No</v>
          </cell>
          <cell r="T5878" t="str">
            <v>No</v>
          </cell>
          <cell r="U5878"/>
          <cell r="V5878" t="str">
            <v>Full</v>
          </cell>
          <cell r="W5878" t="str">
            <v>Borough</v>
          </cell>
          <cell r="X5878"/>
          <cell r="Y5878"/>
          <cell r="Z5878" t="str">
            <v>2</v>
          </cell>
          <cell r="AA5878" t="str">
            <v>Pontypool Place</v>
          </cell>
          <cell r="AB5878"/>
          <cell r="AC5878" t="str">
            <v>2,Pontypool Place,,SE1 8QF</v>
          </cell>
          <cell r="AD5878" t="str">
            <v>CATHEDRALS</v>
          </cell>
          <cell r="AE5878" t="str">
            <v>SE1 8QF</v>
          </cell>
          <cell r="AF5878">
            <v>531553</v>
          </cell>
          <cell r="AG5878">
            <v>179807</v>
          </cell>
          <cell r="AH5878" t="str">
            <v>Borough</v>
          </cell>
          <cell r="AI5878" t="str">
            <v>FY2016</v>
          </cell>
          <cell r="AJ5878" t="str">
            <v>2nd</v>
          </cell>
          <cell r="AK5878">
            <v>42614</v>
          </cell>
          <cell r="AL5878">
            <v>42955</v>
          </cell>
          <cell r="AM5878">
            <v>43221</v>
          </cell>
          <cell r="AN5878"/>
          <cell r="AO5878">
            <v>43709</v>
          </cell>
          <cell r="AP5878"/>
          <cell r="AQ5878">
            <v>2</v>
          </cell>
          <cell r="AR5878" t="str">
            <v>Change of use of ground floor from Live/work to B1 office; Erection of additional storey at 1st floor level and_x000D_
part additional storey at second floor level with second floor roof garden to provide three bedroom flat</v>
          </cell>
          <cell r="AS5878">
            <v>319104</v>
          </cell>
        </row>
        <row r="5879">
          <cell r="A5879" t="str">
            <v>16-AP-2633</v>
          </cell>
          <cell r="B5879" t="str">
            <v>Full</v>
          </cell>
          <cell r="C5879" t="str">
            <v>Completed</v>
          </cell>
          <cell r="D5879" t="str">
            <v>Proposed</v>
          </cell>
          <cell r="E5879" t="str">
            <v>Central Activities Zone</v>
          </cell>
          <cell r="F5879">
            <v>0</v>
          </cell>
          <cell r="G5879">
            <v>1</v>
          </cell>
          <cell r="H5879">
            <v>1</v>
          </cell>
          <cell r="I5879">
            <v>2</v>
          </cell>
          <cell r="J5879" t="str">
            <v>No</v>
          </cell>
          <cell r="K5879">
            <v>3.5000000000000003E-2</v>
          </cell>
          <cell r="L5879">
            <v>2.4E-2</v>
          </cell>
          <cell r="M5879">
            <v>3</v>
          </cell>
          <cell r="N5879" t="str">
            <v>Market</v>
          </cell>
          <cell r="O5879" t="str">
            <v>Private</v>
          </cell>
          <cell r="P5879" t="str">
            <v>Flat Apartment or Maisonette</v>
          </cell>
          <cell r="Q5879" t="str">
            <v>Extension to building for residential unit(s)</v>
          </cell>
          <cell r="R5879" t="str">
            <v>No</v>
          </cell>
          <cell r="S5879" t="str">
            <v>No</v>
          </cell>
          <cell r="T5879" t="str">
            <v>No</v>
          </cell>
          <cell r="U5879"/>
          <cell r="V5879" t="str">
            <v>Full</v>
          </cell>
          <cell r="W5879" t="str">
            <v>Borough</v>
          </cell>
          <cell r="X5879"/>
          <cell r="Y5879"/>
          <cell r="Z5879" t="str">
            <v>2</v>
          </cell>
          <cell r="AA5879" t="str">
            <v>Pontypool Place</v>
          </cell>
          <cell r="AB5879"/>
          <cell r="AC5879" t="str">
            <v>2,Pontypool Place,,SE1 8QF</v>
          </cell>
          <cell r="AD5879" t="str">
            <v>CATHEDRALS</v>
          </cell>
          <cell r="AE5879" t="str">
            <v>SE1 8QF</v>
          </cell>
          <cell r="AF5879">
            <v>531553</v>
          </cell>
          <cell r="AG5879">
            <v>179807</v>
          </cell>
          <cell r="AH5879" t="str">
            <v>Borough</v>
          </cell>
          <cell r="AI5879" t="str">
            <v>FY2016</v>
          </cell>
          <cell r="AJ5879" t="str">
            <v>2nd</v>
          </cell>
          <cell r="AK5879">
            <v>42614</v>
          </cell>
          <cell r="AL5879">
            <v>42955</v>
          </cell>
          <cell r="AM5879">
            <v>43221</v>
          </cell>
          <cell r="AN5879"/>
          <cell r="AO5879">
            <v>43709</v>
          </cell>
          <cell r="AP5879"/>
          <cell r="AQ5879">
            <v>2</v>
          </cell>
          <cell r="AR5879" t="str">
            <v>Change of use of ground floor from Live/work to B1 office; Erection of additional storey at 1st floor level and_x000D_
part additional storey at second floor level with second floor roof garden to provide three bedroom flat</v>
          </cell>
          <cell r="AS5879">
            <v>319104</v>
          </cell>
        </row>
        <row r="5880">
          <cell r="A5880" t="str">
            <v>16-AP-2677</v>
          </cell>
          <cell r="B5880" t="str">
            <v>Full</v>
          </cell>
          <cell r="C5880" t="str">
            <v>Submitted</v>
          </cell>
          <cell r="D5880" t="str">
            <v>Proposed</v>
          </cell>
          <cell r="E5880" t="str">
            <v>Inner</v>
          </cell>
          <cell r="F5880">
            <v>0</v>
          </cell>
          <cell r="G5880">
            <v>2</v>
          </cell>
          <cell r="H5880">
            <v>2</v>
          </cell>
          <cell r="I5880">
            <v>7</v>
          </cell>
          <cell r="J5880" t="str">
            <v>No</v>
          </cell>
          <cell r="K5880">
            <v>3.7999999999999999E-2</v>
          </cell>
          <cell r="L5880">
            <v>3.7999999999999999E-2</v>
          </cell>
          <cell r="M5880">
            <v>1</v>
          </cell>
          <cell r="N5880" t="str">
            <v>Market</v>
          </cell>
          <cell r="O5880" t="str">
            <v>Private</v>
          </cell>
          <cell r="P5880" t="str">
            <v>Flat Apartment or Maisonette</v>
          </cell>
          <cell r="Q5880" t="str">
            <v>New Residential Building</v>
          </cell>
          <cell r="R5880" t="str">
            <v>No</v>
          </cell>
          <cell r="S5880" t="str">
            <v>No</v>
          </cell>
          <cell r="T5880" t="str">
            <v>No</v>
          </cell>
          <cell r="U5880"/>
          <cell r="V5880" t="str">
            <v>Full</v>
          </cell>
          <cell r="W5880" t="str">
            <v>Borough</v>
          </cell>
          <cell r="X5880"/>
          <cell r="Y5880"/>
          <cell r="Z5880" t="str">
            <v>1</v>
          </cell>
          <cell r="AA5880" t="str">
            <v>Mina Road</v>
          </cell>
          <cell r="AB5880"/>
          <cell r="AC5880" t="str">
            <v>1,Mina Road,,SE17 2QS</v>
          </cell>
          <cell r="AD5880" t="str">
            <v>EAST WALWORTH</v>
          </cell>
          <cell r="AE5880" t="str">
            <v>SE17 2QS</v>
          </cell>
          <cell r="AF5880">
            <v>533555</v>
          </cell>
          <cell r="AG5880">
            <v>178348</v>
          </cell>
          <cell r="AH5880" t="str">
            <v>Borough</v>
          </cell>
          <cell r="AI5880" t="str">
            <v>FY2016</v>
          </cell>
          <cell r="AJ5880" t="str">
            <v>2nd</v>
          </cell>
          <cell r="AK5880">
            <v>42608</v>
          </cell>
          <cell r="AL5880"/>
          <cell r="AM5880"/>
          <cell r="AN5880"/>
          <cell r="AO5880">
            <v>43703</v>
          </cell>
          <cell r="AP5880"/>
          <cell r="AQ5880">
            <v>7</v>
          </cell>
          <cell r="AR5880" t="str">
            <v>Demolition of existing buildings and redevelopment of site to provide a part 3 and part 5 storey building_x000D_
incorporating 7 apartments (1 x 1-bed and 6 x 2-bed) and erection of a detached two storey 3 bed house to_x000D_
rear of site. Provision of associated landscaping, cycle parking and refuse storage facilities.</v>
          </cell>
          <cell r="AS5880">
            <v>277353</v>
          </cell>
        </row>
        <row r="5881">
          <cell r="A5881" t="str">
            <v>16-AP-2677</v>
          </cell>
          <cell r="B5881" t="str">
            <v>Full</v>
          </cell>
          <cell r="C5881" t="str">
            <v>Submitted</v>
          </cell>
          <cell r="D5881" t="str">
            <v>Proposed</v>
          </cell>
          <cell r="E5881" t="str">
            <v>Inner</v>
          </cell>
          <cell r="F5881">
            <v>0</v>
          </cell>
          <cell r="G5881">
            <v>5</v>
          </cell>
          <cell r="H5881">
            <v>5</v>
          </cell>
          <cell r="I5881">
            <v>7</v>
          </cell>
          <cell r="J5881" t="str">
            <v>No</v>
          </cell>
          <cell r="K5881">
            <v>3.7999999999999999E-2</v>
          </cell>
          <cell r="L5881">
            <v>3.7999999999999999E-2</v>
          </cell>
          <cell r="M5881">
            <v>2</v>
          </cell>
          <cell r="N5881" t="str">
            <v>Market</v>
          </cell>
          <cell r="O5881" t="str">
            <v>Private</v>
          </cell>
          <cell r="P5881" t="str">
            <v>Flat Apartment or Maisonette</v>
          </cell>
          <cell r="Q5881" t="str">
            <v>New Residential Building</v>
          </cell>
          <cell r="R5881" t="str">
            <v>No</v>
          </cell>
          <cell r="S5881" t="str">
            <v>No</v>
          </cell>
          <cell r="T5881" t="str">
            <v>No</v>
          </cell>
          <cell r="U5881"/>
          <cell r="V5881" t="str">
            <v>Full</v>
          </cell>
          <cell r="W5881" t="str">
            <v>Borough</v>
          </cell>
          <cell r="X5881"/>
          <cell r="Y5881"/>
          <cell r="Z5881" t="str">
            <v>1</v>
          </cell>
          <cell r="AA5881" t="str">
            <v>Mina Road</v>
          </cell>
          <cell r="AB5881"/>
          <cell r="AC5881" t="str">
            <v>1,Mina Road,,SE17 2QS</v>
          </cell>
          <cell r="AD5881" t="str">
            <v>EAST WALWORTH</v>
          </cell>
          <cell r="AE5881" t="str">
            <v>SE17 2QS</v>
          </cell>
          <cell r="AF5881">
            <v>533555</v>
          </cell>
          <cell r="AG5881">
            <v>178348</v>
          </cell>
          <cell r="AH5881" t="str">
            <v>Borough</v>
          </cell>
          <cell r="AI5881" t="str">
            <v>FY2016</v>
          </cell>
          <cell r="AJ5881" t="str">
            <v>2nd</v>
          </cell>
          <cell r="AK5881">
            <v>42608</v>
          </cell>
          <cell r="AL5881"/>
          <cell r="AM5881"/>
          <cell r="AN5881"/>
          <cell r="AO5881">
            <v>43703</v>
          </cell>
          <cell r="AP5881"/>
          <cell r="AQ5881">
            <v>7</v>
          </cell>
          <cell r="AR5881" t="str">
            <v>Demolition of existing buildings and redevelopment of site to provide a part 3 and part 5 storey building_x000D_
incorporating 7 apartments (1 x 1-bed and 6 x 2-bed) and erection of a detached two storey 3 bed house to_x000D_
rear of site. Provision of associated landscaping, cycle parking and refuse storage facilities.</v>
          </cell>
          <cell r="AS5881">
            <v>277353</v>
          </cell>
        </row>
        <row r="5882">
          <cell r="A5882" t="str">
            <v>16-AP-2681</v>
          </cell>
          <cell r="B5882" t="str">
            <v>Full</v>
          </cell>
          <cell r="C5882" t="str">
            <v>Started</v>
          </cell>
          <cell r="D5882" t="str">
            <v>Proposed</v>
          </cell>
          <cell r="E5882" t="str">
            <v>Inner</v>
          </cell>
          <cell r="F5882">
            <v>0</v>
          </cell>
          <cell r="G5882">
            <v>11</v>
          </cell>
          <cell r="H5882">
            <v>11</v>
          </cell>
          <cell r="I5882">
            <v>74</v>
          </cell>
          <cell r="J5882" t="str">
            <v>No</v>
          </cell>
          <cell r="K5882">
            <v>0.29499999999999998</v>
          </cell>
          <cell r="L5882">
            <v>0.27500000000000002</v>
          </cell>
          <cell r="M5882">
            <v>1</v>
          </cell>
          <cell r="N5882" t="str">
            <v>Market</v>
          </cell>
          <cell r="O5882" t="str">
            <v>Private</v>
          </cell>
          <cell r="P5882" t="str">
            <v>Flat Apartment or Maisonette</v>
          </cell>
          <cell r="Q5882" t="str">
            <v>New Residential Building</v>
          </cell>
          <cell r="R5882" t="str">
            <v>No</v>
          </cell>
          <cell r="S5882" t="str">
            <v>No</v>
          </cell>
          <cell r="T5882" t="str">
            <v>No</v>
          </cell>
          <cell r="U5882"/>
          <cell r="V5882" t="str">
            <v>Full</v>
          </cell>
          <cell r="W5882" t="str">
            <v>Borough</v>
          </cell>
          <cell r="X5882"/>
          <cell r="Y5882" t="str">
            <v>Former Odessa Street Youth Club</v>
          </cell>
          <cell r="Z5882" t="str">
            <v>Commercial Pier Wharf</v>
          </cell>
          <cell r="AA5882" t="str">
            <v>Odessa Street</v>
          </cell>
          <cell r="AB5882"/>
          <cell r="AC5882" t="str">
            <v>Former Odessa Street Youth ClubCommercial Pier Wharf,Odessa Street,,SE16 7LX</v>
          </cell>
          <cell r="AD5882" t="str">
            <v>SURREY DOCKS</v>
          </cell>
          <cell r="AE5882" t="str">
            <v>SE16 7LX</v>
          </cell>
          <cell r="AF5882">
            <v>536631</v>
          </cell>
          <cell r="AG5882">
            <v>179518</v>
          </cell>
          <cell r="AH5882" t="str">
            <v>Borough</v>
          </cell>
          <cell r="AI5882" t="str">
            <v>FY2016</v>
          </cell>
          <cell r="AJ5882" t="str">
            <v>4th</v>
          </cell>
          <cell r="AK5882">
            <v>42823</v>
          </cell>
          <cell r="AL5882">
            <v>42887</v>
          </cell>
          <cell r="AM5882"/>
          <cell r="AN5882"/>
          <cell r="AO5882">
            <v>43919</v>
          </cell>
          <cell r="AP5882">
            <v>11</v>
          </cell>
          <cell r="AQ5882">
            <v>74</v>
          </cell>
          <cell r="AR5882"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2">
            <v>319591</v>
          </cell>
        </row>
        <row r="5883">
          <cell r="A5883" t="str">
            <v>16-AP-2681</v>
          </cell>
          <cell r="B5883" t="str">
            <v>Full</v>
          </cell>
          <cell r="C5883" t="str">
            <v>Started</v>
          </cell>
          <cell r="D5883" t="str">
            <v>Proposed</v>
          </cell>
          <cell r="E5883" t="str">
            <v>Inner</v>
          </cell>
          <cell r="F5883">
            <v>0</v>
          </cell>
          <cell r="G5883">
            <v>33</v>
          </cell>
          <cell r="H5883">
            <v>33</v>
          </cell>
          <cell r="I5883">
            <v>74</v>
          </cell>
          <cell r="J5883" t="str">
            <v>No</v>
          </cell>
          <cell r="K5883">
            <v>0.29499999999999998</v>
          </cell>
          <cell r="L5883">
            <v>0.27500000000000002</v>
          </cell>
          <cell r="M5883">
            <v>2</v>
          </cell>
          <cell r="N5883" t="str">
            <v>Market</v>
          </cell>
          <cell r="O5883" t="str">
            <v>Private</v>
          </cell>
          <cell r="P5883" t="str">
            <v>Flat Apartment or Maisonette</v>
          </cell>
          <cell r="Q5883" t="str">
            <v>New Residential Building</v>
          </cell>
          <cell r="R5883" t="str">
            <v>No</v>
          </cell>
          <cell r="S5883" t="str">
            <v>No</v>
          </cell>
          <cell r="T5883" t="str">
            <v>No</v>
          </cell>
          <cell r="U5883"/>
          <cell r="V5883" t="str">
            <v>Full</v>
          </cell>
          <cell r="W5883" t="str">
            <v>Borough</v>
          </cell>
          <cell r="X5883"/>
          <cell r="Y5883" t="str">
            <v>Former Odessa Street Youth Club</v>
          </cell>
          <cell r="Z5883" t="str">
            <v>Commercial Pier Wharf</v>
          </cell>
          <cell r="AA5883" t="str">
            <v>Odessa Street</v>
          </cell>
          <cell r="AB5883"/>
          <cell r="AC5883" t="str">
            <v>Former Odessa Street Youth ClubCommercial Pier Wharf,Odessa Street,,SE16 7LX</v>
          </cell>
          <cell r="AD5883" t="str">
            <v>SURREY DOCKS</v>
          </cell>
          <cell r="AE5883" t="str">
            <v>SE16 7LX</v>
          </cell>
          <cell r="AF5883">
            <v>536631</v>
          </cell>
          <cell r="AG5883">
            <v>179518</v>
          </cell>
          <cell r="AH5883" t="str">
            <v>Borough</v>
          </cell>
          <cell r="AI5883" t="str">
            <v>FY2016</v>
          </cell>
          <cell r="AJ5883" t="str">
            <v>4th</v>
          </cell>
          <cell r="AK5883">
            <v>42823</v>
          </cell>
          <cell r="AL5883">
            <v>42887</v>
          </cell>
          <cell r="AM5883"/>
          <cell r="AN5883"/>
          <cell r="AO5883">
            <v>43919</v>
          </cell>
          <cell r="AP5883">
            <v>11</v>
          </cell>
          <cell r="AQ5883">
            <v>74</v>
          </cell>
          <cell r="AR5883"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3">
            <v>319591</v>
          </cell>
        </row>
        <row r="5884">
          <cell r="A5884" t="str">
            <v>16-AP-2681</v>
          </cell>
          <cell r="B5884" t="str">
            <v>Full</v>
          </cell>
          <cell r="C5884" t="str">
            <v>Started</v>
          </cell>
          <cell r="D5884" t="str">
            <v>Proposed</v>
          </cell>
          <cell r="E5884" t="str">
            <v>Inner</v>
          </cell>
          <cell r="F5884">
            <v>0</v>
          </cell>
          <cell r="G5884">
            <v>9</v>
          </cell>
          <cell r="H5884">
            <v>9</v>
          </cell>
          <cell r="I5884">
            <v>74</v>
          </cell>
          <cell r="J5884" t="str">
            <v>No</v>
          </cell>
          <cell r="K5884">
            <v>0.29499999999999998</v>
          </cell>
          <cell r="L5884">
            <v>0.27500000000000002</v>
          </cell>
          <cell r="M5884">
            <v>3</v>
          </cell>
          <cell r="N5884" t="str">
            <v>Market</v>
          </cell>
          <cell r="O5884" t="str">
            <v>Private</v>
          </cell>
          <cell r="P5884" t="str">
            <v>Flat Apartment or Maisonette</v>
          </cell>
          <cell r="Q5884" t="str">
            <v>New Residential Building</v>
          </cell>
          <cell r="R5884" t="str">
            <v>No</v>
          </cell>
          <cell r="S5884" t="str">
            <v>No</v>
          </cell>
          <cell r="T5884" t="str">
            <v>No</v>
          </cell>
          <cell r="U5884"/>
          <cell r="V5884" t="str">
            <v>Full</v>
          </cell>
          <cell r="W5884" t="str">
            <v>Borough</v>
          </cell>
          <cell r="X5884"/>
          <cell r="Y5884" t="str">
            <v>Former Odessa Street Youth Club</v>
          </cell>
          <cell r="Z5884" t="str">
            <v>Commercial Pier Wharf</v>
          </cell>
          <cell r="AA5884" t="str">
            <v>Odessa Street</v>
          </cell>
          <cell r="AB5884"/>
          <cell r="AC5884" t="str">
            <v>Former Odessa Street Youth ClubCommercial Pier Wharf,Odessa Street,,SE16 7LX</v>
          </cell>
          <cell r="AD5884" t="str">
            <v>SURREY DOCKS</v>
          </cell>
          <cell r="AE5884" t="str">
            <v>SE16 7LX</v>
          </cell>
          <cell r="AF5884">
            <v>536631</v>
          </cell>
          <cell r="AG5884">
            <v>179518</v>
          </cell>
          <cell r="AH5884" t="str">
            <v>Borough</v>
          </cell>
          <cell r="AI5884" t="str">
            <v>FY2016</v>
          </cell>
          <cell r="AJ5884" t="str">
            <v>4th</v>
          </cell>
          <cell r="AK5884">
            <v>42823</v>
          </cell>
          <cell r="AL5884">
            <v>42887</v>
          </cell>
          <cell r="AM5884"/>
          <cell r="AN5884"/>
          <cell r="AO5884">
            <v>43919</v>
          </cell>
          <cell r="AP5884">
            <v>11</v>
          </cell>
          <cell r="AQ5884">
            <v>74</v>
          </cell>
          <cell r="AR5884"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4">
            <v>319591</v>
          </cell>
        </row>
        <row r="5885">
          <cell r="A5885" t="str">
            <v>16-AP-2681</v>
          </cell>
          <cell r="B5885" t="str">
            <v>Full</v>
          </cell>
          <cell r="C5885" t="str">
            <v>Started</v>
          </cell>
          <cell r="D5885" t="str">
            <v>Proposed</v>
          </cell>
          <cell r="E5885" t="str">
            <v>Inner</v>
          </cell>
          <cell r="F5885">
            <v>0</v>
          </cell>
          <cell r="G5885">
            <v>2</v>
          </cell>
          <cell r="H5885">
            <v>2</v>
          </cell>
          <cell r="I5885">
            <v>74</v>
          </cell>
          <cell r="J5885" t="str">
            <v>Yes</v>
          </cell>
          <cell r="K5885">
            <v>0.29499999999999998</v>
          </cell>
          <cell r="L5885">
            <v>0.27500000000000002</v>
          </cell>
          <cell r="M5885">
            <v>1</v>
          </cell>
          <cell r="N5885" t="str">
            <v>Intermediate</v>
          </cell>
          <cell r="O5885" t="str">
            <v>Housing Association</v>
          </cell>
          <cell r="P5885" t="str">
            <v>Flat Apartment or Maisonette</v>
          </cell>
          <cell r="Q5885" t="str">
            <v>New Residential Building</v>
          </cell>
          <cell r="R5885" t="str">
            <v>No</v>
          </cell>
          <cell r="S5885" t="str">
            <v>No</v>
          </cell>
          <cell r="T5885" t="str">
            <v>No</v>
          </cell>
          <cell r="U5885"/>
          <cell r="V5885" t="str">
            <v>Full</v>
          </cell>
          <cell r="W5885" t="str">
            <v>Borough</v>
          </cell>
          <cell r="X5885"/>
          <cell r="Y5885" t="str">
            <v>Former Odessa Street Youth Club</v>
          </cell>
          <cell r="Z5885" t="str">
            <v>Commercial Pier Wharf</v>
          </cell>
          <cell r="AA5885" t="str">
            <v>Odessa Street</v>
          </cell>
          <cell r="AB5885"/>
          <cell r="AC5885" t="str">
            <v>Former Odessa Street Youth ClubCommercial Pier Wharf,Odessa Street,,SE16 7LX</v>
          </cell>
          <cell r="AD5885" t="str">
            <v>SURREY DOCKS</v>
          </cell>
          <cell r="AE5885" t="str">
            <v>SE16 7LX</v>
          </cell>
          <cell r="AF5885">
            <v>536631</v>
          </cell>
          <cell r="AG5885">
            <v>179518</v>
          </cell>
          <cell r="AH5885" t="str">
            <v>Borough</v>
          </cell>
          <cell r="AI5885" t="str">
            <v>FY2016</v>
          </cell>
          <cell r="AJ5885" t="str">
            <v>4th</v>
          </cell>
          <cell r="AK5885">
            <v>42823</v>
          </cell>
          <cell r="AL5885">
            <v>42887</v>
          </cell>
          <cell r="AM5885"/>
          <cell r="AN5885"/>
          <cell r="AO5885">
            <v>43919</v>
          </cell>
          <cell r="AP5885">
            <v>11</v>
          </cell>
          <cell r="AQ5885">
            <v>74</v>
          </cell>
          <cell r="AR5885"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5">
            <v>319591</v>
          </cell>
        </row>
        <row r="5886">
          <cell r="A5886" t="str">
            <v>16-AP-2681</v>
          </cell>
          <cell r="B5886" t="str">
            <v>Full</v>
          </cell>
          <cell r="C5886" t="str">
            <v>Started</v>
          </cell>
          <cell r="D5886" t="str">
            <v>Proposed</v>
          </cell>
          <cell r="E5886" t="str">
            <v>Inner</v>
          </cell>
          <cell r="F5886">
            <v>0</v>
          </cell>
          <cell r="G5886">
            <v>9</v>
          </cell>
          <cell r="H5886">
            <v>9</v>
          </cell>
          <cell r="I5886">
            <v>74</v>
          </cell>
          <cell r="J5886" t="str">
            <v>Yes</v>
          </cell>
          <cell r="K5886">
            <v>0.29499999999999998</v>
          </cell>
          <cell r="L5886">
            <v>0.27500000000000002</v>
          </cell>
          <cell r="M5886">
            <v>2</v>
          </cell>
          <cell r="N5886" t="str">
            <v>Intermediate</v>
          </cell>
          <cell r="O5886" t="str">
            <v>Housing Association</v>
          </cell>
          <cell r="P5886" t="str">
            <v>Flat Apartment or Maisonette</v>
          </cell>
          <cell r="Q5886" t="str">
            <v>New Residential Building</v>
          </cell>
          <cell r="R5886" t="str">
            <v>No</v>
          </cell>
          <cell r="S5886" t="str">
            <v>No</v>
          </cell>
          <cell r="T5886" t="str">
            <v>No</v>
          </cell>
          <cell r="U5886"/>
          <cell r="V5886" t="str">
            <v>Full</v>
          </cell>
          <cell r="W5886" t="str">
            <v>Borough</v>
          </cell>
          <cell r="X5886"/>
          <cell r="Y5886" t="str">
            <v>Former Odessa Street Youth Club</v>
          </cell>
          <cell r="Z5886" t="str">
            <v>Commercial Pier Wharf</v>
          </cell>
          <cell r="AA5886" t="str">
            <v>Odessa Street</v>
          </cell>
          <cell r="AB5886"/>
          <cell r="AC5886" t="str">
            <v>Former Odessa Street Youth ClubCommercial Pier Wharf,Odessa Street,,SE16 7LX</v>
          </cell>
          <cell r="AD5886" t="str">
            <v>SURREY DOCKS</v>
          </cell>
          <cell r="AE5886" t="str">
            <v>SE16 7LX</v>
          </cell>
          <cell r="AF5886">
            <v>536631</v>
          </cell>
          <cell r="AG5886">
            <v>179518</v>
          </cell>
          <cell r="AH5886" t="str">
            <v>Borough</v>
          </cell>
          <cell r="AI5886" t="str">
            <v>FY2016</v>
          </cell>
          <cell r="AJ5886" t="str">
            <v>4th</v>
          </cell>
          <cell r="AK5886">
            <v>42823</v>
          </cell>
          <cell r="AL5886">
            <v>42887</v>
          </cell>
          <cell r="AM5886"/>
          <cell r="AN5886"/>
          <cell r="AO5886">
            <v>43919</v>
          </cell>
          <cell r="AP5886">
            <v>11</v>
          </cell>
          <cell r="AQ5886">
            <v>74</v>
          </cell>
          <cell r="AR5886"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6">
            <v>319591</v>
          </cell>
        </row>
        <row r="5887">
          <cell r="A5887" t="str">
            <v>16-AP-2681</v>
          </cell>
          <cell r="B5887" t="str">
            <v>Full</v>
          </cell>
          <cell r="C5887" t="str">
            <v>Started</v>
          </cell>
          <cell r="D5887" t="str">
            <v>Proposed</v>
          </cell>
          <cell r="E5887" t="str">
            <v>Inner</v>
          </cell>
          <cell r="F5887">
            <v>0</v>
          </cell>
          <cell r="G5887">
            <v>8</v>
          </cell>
          <cell r="H5887">
            <v>8</v>
          </cell>
          <cell r="I5887">
            <v>74</v>
          </cell>
          <cell r="J5887" t="str">
            <v>Yes</v>
          </cell>
          <cell r="K5887">
            <v>0.29499999999999998</v>
          </cell>
          <cell r="L5887">
            <v>0.27500000000000002</v>
          </cell>
          <cell r="M5887">
            <v>3</v>
          </cell>
          <cell r="N5887" t="str">
            <v>Social Rented</v>
          </cell>
          <cell r="O5887" t="str">
            <v>Housing Association</v>
          </cell>
          <cell r="P5887" t="str">
            <v>Flat Apartment or Maisonette</v>
          </cell>
          <cell r="Q5887" t="str">
            <v>New Residential Building</v>
          </cell>
          <cell r="R5887" t="str">
            <v>No</v>
          </cell>
          <cell r="S5887" t="str">
            <v>No</v>
          </cell>
          <cell r="T5887" t="str">
            <v>No</v>
          </cell>
          <cell r="U5887"/>
          <cell r="V5887" t="str">
            <v>Full</v>
          </cell>
          <cell r="W5887" t="str">
            <v>Borough</v>
          </cell>
          <cell r="X5887"/>
          <cell r="Y5887" t="str">
            <v>Former Odessa Street Youth Club</v>
          </cell>
          <cell r="Z5887" t="str">
            <v>Commercial Pier Wharf</v>
          </cell>
          <cell r="AA5887" t="str">
            <v>Odessa Street</v>
          </cell>
          <cell r="AB5887"/>
          <cell r="AC5887" t="str">
            <v>Former Odessa Street Youth ClubCommercial Pier Wharf,Odessa Street,,SE16 7LX</v>
          </cell>
          <cell r="AD5887" t="str">
            <v>SURREY DOCKS</v>
          </cell>
          <cell r="AE5887" t="str">
            <v>SE16 7LX</v>
          </cell>
          <cell r="AF5887">
            <v>536631</v>
          </cell>
          <cell r="AG5887">
            <v>179518</v>
          </cell>
          <cell r="AH5887" t="str">
            <v>Borough</v>
          </cell>
          <cell r="AI5887" t="str">
            <v>FY2016</v>
          </cell>
          <cell r="AJ5887" t="str">
            <v>4th</v>
          </cell>
          <cell r="AK5887">
            <v>42823</v>
          </cell>
          <cell r="AL5887">
            <v>42887</v>
          </cell>
          <cell r="AM5887"/>
          <cell r="AN5887"/>
          <cell r="AO5887">
            <v>43919</v>
          </cell>
          <cell r="AP5887">
            <v>11</v>
          </cell>
          <cell r="AQ5887">
            <v>74</v>
          </cell>
          <cell r="AR5887"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7">
            <v>319591</v>
          </cell>
        </row>
        <row r="5888">
          <cell r="A5888" t="str">
            <v>16-AP-2681</v>
          </cell>
          <cell r="B5888" t="str">
            <v>Full</v>
          </cell>
          <cell r="C5888" t="str">
            <v>Started</v>
          </cell>
          <cell r="D5888" t="str">
            <v>Proposed</v>
          </cell>
          <cell r="E5888" t="str">
            <v>Inner</v>
          </cell>
          <cell r="F5888">
            <v>0</v>
          </cell>
          <cell r="G5888">
            <v>2</v>
          </cell>
          <cell r="H5888">
            <v>2</v>
          </cell>
          <cell r="I5888">
            <v>74</v>
          </cell>
          <cell r="J5888" t="str">
            <v>Yes</v>
          </cell>
          <cell r="K5888">
            <v>0.29499999999999998</v>
          </cell>
          <cell r="L5888">
            <v>0.27500000000000002</v>
          </cell>
          <cell r="M5888">
            <v>4</v>
          </cell>
          <cell r="N5888" t="str">
            <v>Social Rented</v>
          </cell>
          <cell r="O5888" t="str">
            <v>Housing Association</v>
          </cell>
          <cell r="P5888" t="str">
            <v>Flat Apartment or Maisonette</v>
          </cell>
          <cell r="Q5888" t="str">
            <v>New Residential Building</v>
          </cell>
          <cell r="R5888" t="str">
            <v>No</v>
          </cell>
          <cell r="S5888" t="str">
            <v>No</v>
          </cell>
          <cell r="T5888" t="str">
            <v>No</v>
          </cell>
          <cell r="U5888"/>
          <cell r="V5888" t="str">
            <v>Full</v>
          </cell>
          <cell r="W5888" t="str">
            <v>Borough</v>
          </cell>
          <cell r="X5888"/>
          <cell r="Y5888" t="str">
            <v>Former Odessa Street Youth Club</v>
          </cell>
          <cell r="Z5888" t="str">
            <v>Commercial Pier Wharf</v>
          </cell>
          <cell r="AA5888" t="str">
            <v>Odessa Street</v>
          </cell>
          <cell r="AB5888"/>
          <cell r="AC5888" t="str">
            <v>Former Odessa Street Youth ClubCommercial Pier Wharf,Odessa Street,,SE16 7LX</v>
          </cell>
          <cell r="AD5888" t="str">
            <v>SURREY DOCKS</v>
          </cell>
          <cell r="AE5888" t="str">
            <v>SE16 7LX</v>
          </cell>
          <cell r="AF5888">
            <v>536631</v>
          </cell>
          <cell r="AG5888">
            <v>179518</v>
          </cell>
          <cell r="AH5888" t="str">
            <v>Borough</v>
          </cell>
          <cell r="AI5888" t="str">
            <v>FY2016</v>
          </cell>
          <cell r="AJ5888" t="str">
            <v>4th</v>
          </cell>
          <cell r="AK5888">
            <v>42823</v>
          </cell>
          <cell r="AL5888">
            <v>42887</v>
          </cell>
          <cell r="AM5888"/>
          <cell r="AN5888"/>
          <cell r="AO5888">
            <v>43919</v>
          </cell>
          <cell r="AP5888">
            <v>11</v>
          </cell>
          <cell r="AQ5888">
            <v>74</v>
          </cell>
          <cell r="AR5888" t="str">
            <v>Demolition of the former youth club building and nightclub building, and removal of crane, and erection of two buildings arranged across a communal garden ranging from four to eleven storeys in height comprising 197sqm of Class A1/A3 (restaurant/cafe) floor space, 74 residential units (13 x 1 bedroom, 42 x 2 bedroom, 17 x 3 bedroom and 2 x 4 bedroom) with private gardens, balconies and terraces, communal amenity space, 23 parking spaces, 136 cycle spaces, refuse storage, creation of vehicle access from Odessa Street, associated works including electricity substation and construction of new section of Thames River Path and associated landscaping.</v>
          </cell>
          <cell r="AS5888">
            <v>319591</v>
          </cell>
        </row>
        <row r="5889">
          <cell r="A5889" t="str">
            <v>16-AP-2682</v>
          </cell>
          <cell r="B5889" t="str">
            <v>Full</v>
          </cell>
          <cell r="C5889" t="str">
            <v>Completed</v>
          </cell>
          <cell r="D5889" t="str">
            <v>Existing</v>
          </cell>
          <cell r="E5889" t="str">
            <v>Inner</v>
          </cell>
          <cell r="F5889">
            <v>1</v>
          </cell>
          <cell r="G5889">
            <v>0</v>
          </cell>
          <cell r="H5889">
            <v>-1</v>
          </cell>
          <cell r="I5889"/>
          <cell r="J5889" t="str">
            <v>No</v>
          </cell>
          <cell r="K5889">
            <v>0.06</v>
          </cell>
          <cell r="L5889">
            <v>0</v>
          </cell>
          <cell r="M5889">
            <v>4</v>
          </cell>
          <cell r="N5889" t="str">
            <v>Market</v>
          </cell>
          <cell r="O5889" t="str">
            <v>Private</v>
          </cell>
          <cell r="P5889" t="str">
            <v>House or Bungalow</v>
          </cell>
          <cell r="Q5889" t="str">
            <v>Not Known</v>
          </cell>
          <cell r="R5889" t="str">
            <v>No</v>
          </cell>
          <cell r="S5889" t="str">
            <v>No</v>
          </cell>
          <cell r="T5889" t="str">
            <v>No</v>
          </cell>
          <cell r="U5889" t="str">
            <v>N/A</v>
          </cell>
          <cell r="V5889" t="str">
            <v>Full</v>
          </cell>
          <cell r="W5889" t="str">
            <v>Borough</v>
          </cell>
          <cell r="X5889"/>
          <cell r="Y5889"/>
          <cell r="Z5889" t="str">
            <v>58</v>
          </cell>
          <cell r="AA5889" t="str">
            <v>Nunhead Grove</v>
          </cell>
          <cell r="AB5889"/>
          <cell r="AC5889" t="str">
            <v>58,Nunhead Grove,,SE15 3LY</v>
          </cell>
          <cell r="AD5889" t="str">
            <v>NUNHEAD</v>
          </cell>
          <cell r="AE5889" t="str">
            <v>SE15 3LY</v>
          </cell>
          <cell r="AF5889">
            <v>535035</v>
          </cell>
          <cell r="AG5889">
            <v>175665</v>
          </cell>
          <cell r="AH5889" t="str">
            <v>Borough</v>
          </cell>
          <cell r="AI5889" t="str">
            <v>FY2016</v>
          </cell>
          <cell r="AJ5889" t="str">
            <v>2nd</v>
          </cell>
          <cell r="AK5889">
            <v>42608</v>
          </cell>
          <cell r="AL5889"/>
          <cell r="AM5889">
            <v>42979</v>
          </cell>
          <cell r="AN5889"/>
          <cell r="AO5889">
            <v>43703</v>
          </cell>
          <cell r="AP5889"/>
          <cell r="AQ5889"/>
          <cell r="AR5889" t="str">
            <v>Change of use from a dwellinghouse (Use Class C3) to a doctor's surgery (Use Class D1)</v>
          </cell>
          <cell r="AS5889">
            <v>319102</v>
          </cell>
        </row>
        <row r="5890">
          <cell r="A5890" t="str">
            <v>16-AP-2754</v>
          </cell>
          <cell r="B5890" t="str">
            <v>Full</v>
          </cell>
          <cell r="C5890" t="str">
            <v>Started</v>
          </cell>
          <cell r="D5890" t="str">
            <v>Proposed</v>
          </cell>
          <cell r="E5890" t="str">
            <v>Central Activities Zone</v>
          </cell>
          <cell r="F5890">
            <v>0</v>
          </cell>
          <cell r="G5890">
            <v>3</v>
          </cell>
          <cell r="H5890">
            <v>3</v>
          </cell>
          <cell r="I5890">
            <v>3</v>
          </cell>
          <cell r="J5890" t="str">
            <v>No</v>
          </cell>
          <cell r="K5890">
            <v>2.5000000000000001E-2</v>
          </cell>
          <cell r="L5890">
            <v>2.5000000000000001E-2</v>
          </cell>
          <cell r="M5890">
            <v>1</v>
          </cell>
          <cell r="N5890" t="str">
            <v>Market</v>
          </cell>
          <cell r="O5890" t="str">
            <v>Private</v>
          </cell>
          <cell r="P5890" t="str">
            <v>Flat Apartment or Maisonette</v>
          </cell>
          <cell r="Q5890" t="str">
            <v>Change of use of Non-Res floor space to Dwelling(s)</v>
          </cell>
          <cell r="R5890" t="str">
            <v>No</v>
          </cell>
          <cell r="S5890" t="str">
            <v>No</v>
          </cell>
          <cell r="T5890" t="str">
            <v>No</v>
          </cell>
          <cell r="U5890"/>
          <cell r="V5890" t="str">
            <v>Full</v>
          </cell>
          <cell r="W5890" t="str">
            <v>Borough</v>
          </cell>
          <cell r="X5890"/>
          <cell r="Y5890"/>
          <cell r="Z5890" t="str">
            <v>52</v>
          </cell>
          <cell r="AA5890" t="str">
            <v>Southwark Bridge Road</v>
          </cell>
          <cell r="AB5890" t="str">
            <v xml:space="preserve"> &amp; 74 Union Street Se1</v>
          </cell>
          <cell r="AC5890" t="str">
            <v>52,Southwark Bridge Road, &amp; 74 Union Street Se1,SE1 0AR</v>
          </cell>
          <cell r="AD5890" t="str">
            <v>CATHEDRALS</v>
          </cell>
          <cell r="AE5890" t="str">
            <v>SE1 0AR</v>
          </cell>
          <cell r="AF5890">
            <v>532236</v>
          </cell>
          <cell r="AG5890">
            <v>180064</v>
          </cell>
          <cell r="AH5890" t="str">
            <v>Borough</v>
          </cell>
          <cell r="AI5890" t="str">
            <v>FY2017</v>
          </cell>
          <cell r="AJ5890" t="str">
            <v>3rd</v>
          </cell>
          <cell r="AK5890">
            <v>43089</v>
          </cell>
          <cell r="AL5890">
            <v>43590</v>
          </cell>
          <cell r="AM5890"/>
          <cell r="AN5890"/>
          <cell r="AO5890">
            <v>44185</v>
          </cell>
          <cell r="AP5890"/>
          <cell r="AQ5890">
            <v>3</v>
          </cell>
          <cell r="AR5890" t="str">
            <v>Change of use from office (use class B1a) to residential (use class C3) to create 3 x one bed Studio flats;_x000D_
refurbishment and alteration of existing building including raising the rear parapet by 1.25m and moving_x000D_
windows at the rear.</v>
          </cell>
          <cell r="AS5890">
            <v>411337</v>
          </cell>
        </row>
        <row r="5891">
          <cell r="A5891" t="str">
            <v>16-AP-2773</v>
          </cell>
          <cell r="B5891" t="str">
            <v>Full</v>
          </cell>
          <cell r="C5891" t="str">
            <v>Started</v>
          </cell>
          <cell r="D5891" t="str">
            <v>Proposed</v>
          </cell>
          <cell r="E5891" t="str">
            <v>Inner</v>
          </cell>
          <cell r="F5891">
            <v>0</v>
          </cell>
          <cell r="G5891">
            <v>1</v>
          </cell>
          <cell r="H5891">
            <v>1</v>
          </cell>
          <cell r="I5891">
            <v>1</v>
          </cell>
          <cell r="J5891" t="str">
            <v>No</v>
          </cell>
          <cell r="K5891">
            <v>5.0000000000000001E-3</v>
          </cell>
          <cell r="L5891">
            <v>5.0000000000000001E-3</v>
          </cell>
          <cell r="M5891">
            <v>2</v>
          </cell>
          <cell r="N5891" t="str">
            <v>Market</v>
          </cell>
          <cell r="O5891" t="str">
            <v>Private</v>
          </cell>
          <cell r="P5891" t="str">
            <v>House or Bungalow</v>
          </cell>
          <cell r="Q5891" t="str">
            <v>New Residential Building</v>
          </cell>
          <cell r="R5891" t="str">
            <v>No</v>
          </cell>
          <cell r="S5891" t="str">
            <v>No</v>
          </cell>
          <cell r="T5891" t="str">
            <v>No</v>
          </cell>
          <cell r="U5891"/>
          <cell r="V5891" t="str">
            <v>Full</v>
          </cell>
          <cell r="W5891" t="str">
            <v>Borough</v>
          </cell>
          <cell r="X5891"/>
          <cell r="Y5891" t="str">
            <v>Land Rear Of</v>
          </cell>
          <cell r="Z5891" t="str">
            <v>144a</v>
          </cell>
          <cell r="AA5891" t="str">
            <v>Croxted Road</v>
          </cell>
          <cell r="AB5891" t="str">
            <v>Aka Garage No 3 Turney Road</v>
          </cell>
          <cell r="AC5891" t="str">
            <v>Land Rear Of144a,Croxted Road,Aka Garage No 3 Turney Road,SE21 8NW</v>
          </cell>
          <cell r="AD5891" t="str">
            <v>VILLAGE</v>
          </cell>
          <cell r="AE5891" t="str">
            <v>SE21 8NW</v>
          </cell>
          <cell r="AF5891">
            <v>532447</v>
          </cell>
          <cell r="AG5891">
            <v>173679</v>
          </cell>
          <cell r="AH5891" t="str">
            <v>Borough</v>
          </cell>
          <cell r="AI5891" t="str">
            <v>FY2016</v>
          </cell>
          <cell r="AJ5891" t="str">
            <v>3rd</v>
          </cell>
          <cell r="AK5891">
            <v>42683</v>
          </cell>
          <cell r="AL5891">
            <v>42829</v>
          </cell>
          <cell r="AM5891"/>
          <cell r="AN5891"/>
          <cell r="AO5891">
            <v>43778</v>
          </cell>
          <cell r="AP5891"/>
          <cell r="AQ5891">
            <v>1</v>
          </cell>
          <cell r="AR5891" t="str">
            <v>Demolition of existing single storey garage building and construction of a two bedroom dwelling over two_x000D_
storeys</v>
          </cell>
          <cell r="AS5891">
            <v>306831</v>
          </cell>
        </row>
        <row r="5892">
          <cell r="A5892" t="str">
            <v>16-AP-2780</v>
          </cell>
          <cell r="B5892" t="str">
            <v>S192 Certificate of Proposed Lawful Development</v>
          </cell>
          <cell r="C5892" t="str">
            <v>Completed</v>
          </cell>
          <cell r="D5892" t="str">
            <v>Existing</v>
          </cell>
          <cell r="E5892" t="str">
            <v>Central Activities Zone</v>
          </cell>
          <cell r="F5892">
            <v>2</v>
          </cell>
          <cell r="G5892">
            <v>0</v>
          </cell>
          <cell r="H5892">
            <v>-2</v>
          </cell>
          <cell r="I5892">
            <v>1</v>
          </cell>
          <cell r="J5892" t="str">
            <v>No</v>
          </cell>
          <cell r="K5892">
            <v>4.9000000000000002E-2</v>
          </cell>
          <cell r="L5892">
            <v>4.9000000000000002E-2</v>
          </cell>
          <cell r="M5892">
            <v>1</v>
          </cell>
          <cell r="N5892" t="str">
            <v>Market</v>
          </cell>
          <cell r="O5892" t="str">
            <v>Private</v>
          </cell>
          <cell r="P5892" t="str">
            <v>Flat Apartment or Maisonette</v>
          </cell>
          <cell r="Q5892" t="str">
            <v>Conversion of Dwelling(s) or ancillary C3 floorspace</v>
          </cell>
          <cell r="R5892" t="str">
            <v>No</v>
          </cell>
          <cell r="S5892" t="str">
            <v>No</v>
          </cell>
          <cell r="T5892" t="str">
            <v>No</v>
          </cell>
          <cell r="U5892" t="str">
            <v>N/A</v>
          </cell>
          <cell r="V5892" t="str">
            <v>S192 Certificate of Proposed Lawful Development</v>
          </cell>
          <cell r="W5892" t="str">
            <v>Borough</v>
          </cell>
          <cell r="X5892"/>
          <cell r="Y5892" t="str">
            <v>Unit 13</v>
          </cell>
          <cell r="Z5892" t="str">
            <v>Oyster Court, 85</v>
          </cell>
          <cell r="AA5892" t="str">
            <v>Crampton Street</v>
          </cell>
          <cell r="AB5892"/>
          <cell r="AC5892" t="str">
            <v>Unit 13Oyster Court, 85,Crampton Street,,SE17 3BQ</v>
          </cell>
          <cell r="AD5892" t="str">
            <v>NEWINGTON</v>
          </cell>
          <cell r="AE5892" t="str">
            <v>SE17 3BQ</v>
          </cell>
          <cell r="AF5892">
            <v>532034</v>
          </cell>
          <cell r="AG5892">
            <v>178535</v>
          </cell>
          <cell r="AH5892" t="str">
            <v>Borough</v>
          </cell>
          <cell r="AI5892" t="str">
            <v>FY2016</v>
          </cell>
          <cell r="AJ5892" t="str">
            <v>2nd</v>
          </cell>
          <cell r="AK5892">
            <v>42633</v>
          </cell>
          <cell r="AL5892">
            <v>42656</v>
          </cell>
          <cell r="AM5892">
            <v>42656</v>
          </cell>
          <cell r="AN5892"/>
          <cell r="AO5892">
            <v>73051</v>
          </cell>
          <cell r="AP5892"/>
          <cell r="AQ5892">
            <v>1</v>
          </cell>
          <cell r="AR5892" t="str">
            <v>Certificate of Lawfulness (proposed) for internal works to facilitate the amalgamation of the consented two x 1 bed flats into one x 3 bed flat.</v>
          </cell>
          <cell r="AS5892">
            <v>294639</v>
          </cell>
        </row>
        <row r="5893">
          <cell r="A5893" t="str">
            <v>16-AP-2780</v>
          </cell>
          <cell r="B5893" t="str">
            <v>S192 Certificate of Proposed Lawful Development</v>
          </cell>
          <cell r="C5893" t="str">
            <v>Completed</v>
          </cell>
          <cell r="D5893" t="str">
            <v>Proposed</v>
          </cell>
          <cell r="E5893" t="str">
            <v>Central Activities Zone</v>
          </cell>
          <cell r="F5893">
            <v>0</v>
          </cell>
          <cell r="G5893">
            <v>1</v>
          </cell>
          <cell r="H5893">
            <v>1</v>
          </cell>
          <cell r="I5893">
            <v>1</v>
          </cell>
          <cell r="J5893" t="str">
            <v>No</v>
          </cell>
          <cell r="K5893">
            <v>4.9000000000000002E-2</v>
          </cell>
          <cell r="L5893">
            <v>4.9000000000000002E-2</v>
          </cell>
          <cell r="M5893">
            <v>3</v>
          </cell>
          <cell r="N5893" t="str">
            <v>Market</v>
          </cell>
          <cell r="O5893" t="str">
            <v>Private</v>
          </cell>
          <cell r="P5893" t="str">
            <v>Flat Apartment or Maisonette</v>
          </cell>
          <cell r="Q5893" t="str">
            <v>Conversion of Dwelling(s) or ancillary C3 floorspace</v>
          </cell>
          <cell r="R5893" t="str">
            <v>No</v>
          </cell>
          <cell r="S5893" t="str">
            <v>No</v>
          </cell>
          <cell r="T5893" t="str">
            <v>No</v>
          </cell>
          <cell r="U5893"/>
          <cell r="V5893" t="str">
            <v>S192 Certificate of Proposed Lawful Development</v>
          </cell>
          <cell r="W5893" t="str">
            <v>Borough</v>
          </cell>
          <cell r="X5893"/>
          <cell r="Y5893" t="str">
            <v>Unit 13</v>
          </cell>
          <cell r="Z5893" t="str">
            <v>Oyster Court, 85</v>
          </cell>
          <cell r="AA5893" t="str">
            <v>Crampton Street</v>
          </cell>
          <cell r="AB5893"/>
          <cell r="AC5893" t="str">
            <v>Unit 13Oyster Court, 85,Crampton Street,,SE17 3BQ</v>
          </cell>
          <cell r="AD5893" t="str">
            <v>NEWINGTON</v>
          </cell>
          <cell r="AE5893" t="str">
            <v>SE17 3BQ</v>
          </cell>
          <cell r="AF5893">
            <v>532034</v>
          </cell>
          <cell r="AG5893">
            <v>178535</v>
          </cell>
          <cell r="AH5893" t="str">
            <v>Borough</v>
          </cell>
          <cell r="AI5893" t="str">
            <v>FY2016</v>
          </cell>
          <cell r="AJ5893" t="str">
            <v>2nd</v>
          </cell>
          <cell r="AK5893">
            <v>42633</v>
          </cell>
          <cell r="AL5893">
            <v>42656</v>
          </cell>
          <cell r="AM5893">
            <v>42656</v>
          </cell>
          <cell r="AN5893"/>
          <cell r="AO5893">
            <v>73051</v>
          </cell>
          <cell r="AP5893"/>
          <cell r="AQ5893">
            <v>1</v>
          </cell>
          <cell r="AR5893" t="str">
            <v>Certificate of Lawfulness (proposed) for internal works to facilitate the amalgamation of the consented two x 1 bed flats into one x 3 bed flat.</v>
          </cell>
          <cell r="AS5893">
            <v>294639</v>
          </cell>
        </row>
        <row r="5894">
          <cell r="A5894" t="str">
            <v>16-AP-2796</v>
          </cell>
          <cell r="B5894" t="str">
            <v>Full</v>
          </cell>
          <cell r="C5894" t="str">
            <v>Started</v>
          </cell>
          <cell r="D5894" t="str">
            <v>Existing</v>
          </cell>
          <cell r="E5894" t="str">
            <v>Inner</v>
          </cell>
          <cell r="F5894">
            <v>1</v>
          </cell>
          <cell r="G5894">
            <v>0</v>
          </cell>
          <cell r="H5894">
            <v>-1</v>
          </cell>
          <cell r="I5894">
            <v>9</v>
          </cell>
          <cell r="J5894" t="str">
            <v>No</v>
          </cell>
          <cell r="K5894">
            <v>6.5000000000000002E-2</v>
          </cell>
          <cell r="L5894">
            <v>6.5000000000000002E-2</v>
          </cell>
          <cell r="M5894">
            <v>5</v>
          </cell>
          <cell r="N5894" t="str">
            <v>Market</v>
          </cell>
          <cell r="O5894" t="str">
            <v>Private</v>
          </cell>
          <cell r="P5894" t="str">
            <v>House or Bungalow</v>
          </cell>
          <cell r="Q5894" t="str">
            <v>New Residential Building</v>
          </cell>
          <cell r="R5894" t="str">
            <v>No</v>
          </cell>
          <cell r="S5894" t="str">
            <v>No</v>
          </cell>
          <cell r="T5894" t="str">
            <v>No</v>
          </cell>
          <cell r="U5894" t="str">
            <v>N/A</v>
          </cell>
          <cell r="V5894" t="str">
            <v>Full</v>
          </cell>
          <cell r="W5894" t="str">
            <v>Borough</v>
          </cell>
          <cell r="X5894"/>
          <cell r="Y5894"/>
          <cell r="Z5894" t="str">
            <v>168</v>
          </cell>
          <cell r="AA5894" t="str">
            <v>Queens Road</v>
          </cell>
          <cell r="AB5894"/>
          <cell r="AC5894" t="str">
            <v>168,Queens Road,,SE15 2HP</v>
          </cell>
          <cell r="AD5894" t="str">
            <v>NUNHEAD</v>
          </cell>
          <cell r="AE5894" t="str">
            <v>SE15 2HP</v>
          </cell>
          <cell r="AF5894">
            <v>535252</v>
          </cell>
          <cell r="AG5894">
            <v>176652</v>
          </cell>
          <cell r="AH5894" t="str">
            <v>Borough</v>
          </cell>
          <cell r="AI5894" t="str">
            <v>FY2016</v>
          </cell>
          <cell r="AJ5894" t="str">
            <v>3rd</v>
          </cell>
          <cell r="AK5894">
            <v>42718</v>
          </cell>
          <cell r="AL5894">
            <v>43617</v>
          </cell>
          <cell r="AM5894"/>
          <cell r="AN5894"/>
          <cell r="AO5894">
            <v>43813</v>
          </cell>
          <cell r="AP5894"/>
          <cell r="AQ5894">
            <v>9</v>
          </cell>
          <cell r="AR5894" t="str">
            <v>Demolition of single residential dwelling and replacement with a new build apartment building set over 4_x000D_
storeys and lower ground floor and consisting of 1 x 1 bed unit, 7 x 2 bed units and 1 x 3 bed unit.</v>
          </cell>
          <cell r="AS5894">
            <v>311320</v>
          </cell>
        </row>
        <row r="5895">
          <cell r="A5895" t="str">
            <v>16-AP-2796</v>
          </cell>
          <cell r="B5895" t="str">
            <v>Full</v>
          </cell>
          <cell r="C5895" t="str">
            <v>Started</v>
          </cell>
          <cell r="D5895" t="str">
            <v>Proposed</v>
          </cell>
          <cell r="E5895" t="str">
            <v>Inner</v>
          </cell>
          <cell r="F5895">
            <v>0</v>
          </cell>
          <cell r="G5895">
            <v>1</v>
          </cell>
          <cell r="H5895">
            <v>1</v>
          </cell>
          <cell r="I5895">
            <v>9</v>
          </cell>
          <cell r="J5895" t="str">
            <v>No</v>
          </cell>
          <cell r="K5895">
            <v>6.5000000000000002E-2</v>
          </cell>
          <cell r="L5895">
            <v>6.5000000000000002E-2</v>
          </cell>
          <cell r="M5895">
            <v>1</v>
          </cell>
          <cell r="N5895" t="str">
            <v>Market</v>
          </cell>
          <cell r="O5895" t="str">
            <v>Private</v>
          </cell>
          <cell r="P5895" t="str">
            <v>Flat Apartment or Maisonette</v>
          </cell>
          <cell r="Q5895" t="str">
            <v>New Residential Building</v>
          </cell>
          <cell r="R5895" t="str">
            <v>No</v>
          </cell>
          <cell r="S5895" t="str">
            <v>No</v>
          </cell>
          <cell r="T5895" t="str">
            <v>No</v>
          </cell>
          <cell r="U5895"/>
          <cell r="V5895" t="str">
            <v>Full</v>
          </cell>
          <cell r="W5895" t="str">
            <v>Borough</v>
          </cell>
          <cell r="X5895"/>
          <cell r="Y5895"/>
          <cell r="Z5895" t="str">
            <v>168</v>
          </cell>
          <cell r="AA5895" t="str">
            <v>Queens Road</v>
          </cell>
          <cell r="AB5895"/>
          <cell r="AC5895" t="str">
            <v>168,Queens Road,,SE15 2HP</v>
          </cell>
          <cell r="AD5895" t="str">
            <v>NUNHEAD</v>
          </cell>
          <cell r="AE5895" t="str">
            <v>SE15 2HP</v>
          </cell>
          <cell r="AF5895">
            <v>535252</v>
          </cell>
          <cell r="AG5895">
            <v>176652</v>
          </cell>
          <cell r="AH5895" t="str">
            <v>Borough</v>
          </cell>
          <cell r="AI5895" t="str">
            <v>FY2016</v>
          </cell>
          <cell r="AJ5895" t="str">
            <v>3rd</v>
          </cell>
          <cell r="AK5895">
            <v>42718</v>
          </cell>
          <cell r="AL5895">
            <v>43617</v>
          </cell>
          <cell r="AM5895"/>
          <cell r="AN5895"/>
          <cell r="AO5895">
            <v>43813</v>
          </cell>
          <cell r="AP5895"/>
          <cell r="AQ5895">
            <v>9</v>
          </cell>
          <cell r="AR5895" t="str">
            <v>Demolition of single residential dwelling and replacement with a new build apartment building set over 4_x000D_
storeys and lower ground floor and consisting of 1 x 1 bed unit, 7 x 2 bed units and 1 x 3 bed unit.</v>
          </cell>
          <cell r="AS5895">
            <v>311320</v>
          </cell>
        </row>
        <row r="5896">
          <cell r="A5896" t="str">
            <v>16-AP-2796</v>
          </cell>
          <cell r="B5896" t="str">
            <v>Full</v>
          </cell>
          <cell r="C5896" t="str">
            <v>Started</v>
          </cell>
          <cell r="D5896" t="str">
            <v>Proposed</v>
          </cell>
          <cell r="E5896" t="str">
            <v>Inner</v>
          </cell>
          <cell r="F5896">
            <v>0</v>
          </cell>
          <cell r="G5896">
            <v>7</v>
          </cell>
          <cell r="H5896">
            <v>7</v>
          </cell>
          <cell r="I5896">
            <v>9</v>
          </cell>
          <cell r="J5896" t="str">
            <v>No</v>
          </cell>
          <cell r="K5896">
            <v>6.5000000000000002E-2</v>
          </cell>
          <cell r="L5896">
            <v>6.5000000000000002E-2</v>
          </cell>
          <cell r="M5896">
            <v>2</v>
          </cell>
          <cell r="N5896" t="str">
            <v>Market</v>
          </cell>
          <cell r="O5896" t="str">
            <v>Private</v>
          </cell>
          <cell r="P5896" t="str">
            <v>Flat Apartment or Maisonette</v>
          </cell>
          <cell r="Q5896" t="str">
            <v>New Residential Building</v>
          </cell>
          <cell r="R5896" t="str">
            <v>No</v>
          </cell>
          <cell r="S5896" t="str">
            <v>No</v>
          </cell>
          <cell r="T5896" t="str">
            <v>No</v>
          </cell>
          <cell r="U5896"/>
          <cell r="V5896" t="str">
            <v>Full</v>
          </cell>
          <cell r="W5896" t="str">
            <v>Borough</v>
          </cell>
          <cell r="X5896"/>
          <cell r="Y5896"/>
          <cell r="Z5896" t="str">
            <v>168</v>
          </cell>
          <cell r="AA5896" t="str">
            <v>Queens Road</v>
          </cell>
          <cell r="AB5896"/>
          <cell r="AC5896" t="str">
            <v>168,Queens Road,,SE15 2HP</v>
          </cell>
          <cell r="AD5896" t="str">
            <v>NUNHEAD</v>
          </cell>
          <cell r="AE5896" t="str">
            <v>SE15 2HP</v>
          </cell>
          <cell r="AF5896">
            <v>535252</v>
          </cell>
          <cell r="AG5896">
            <v>176652</v>
          </cell>
          <cell r="AH5896" t="str">
            <v>Borough</v>
          </cell>
          <cell r="AI5896" t="str">
            <v>FY2016</v>
          </cell>
          <cell r="AJ5896" t="str">
            <v>3rd</v>
          </cell>
          <cell r="AK5896">
            <v>42718</v>
          </cell>
          <cell r="AL5896">
            <v>43617</v>
          </cell>
          <cell r="AM5896"/>
          <cell r="AN5896"/>
          <cell r="AO5896">
            <v>43813</v>
          </cell>
          <cell r="AP5896"/>
          <cell r="AQ5896">
            <v>9</v>
          </cell>
          <cell r="AR5896" t="str">
            <v>Demolition of single residential dwelling and replacement with a new build apartment building set over 4_x000D_
storeys and lower ground floor and consisting of 1 x 1 bed unit, 7 x 2 bed units and 1 x 3 bed unit.</v>
          </cell>
          <cell r="AS5896">
            <v>311320</v>
          </cell>
        </row>
        <row r="5897">
          <cell r="A5897" t="str">
            <v>16-AP-2796</v>
          </cell>
          <cell r="B5897" t="str">
            <v>Full</v>
          </cell>
          <cell r="C5897" t="str">
            <v>Started</v>
          </cell>
          <cell r="D5897" t="str">
            <v>Proposed</v>
          </cell>
          <cell r="E5897" t="str">
            <v>Inner</v>
          </cell>
          <cell r="F5897">
            <v>0</v>
          </cell>
          <cell r="G5897">
            <v>1</v>
          </cell>
          <cell r="H5897">
            <v>1</v>
          </cell>
          <cell r="I5897">
            <v>9</v>
          </cell>
          <cell r="J5897" t="str">
            <v>No</v>
          </cell>
          <cell r="K5897">
            <v>6.5000000000000002E-2</v>
          </cell>
          <cell r="L5897">
            <v>6.5000000000000002E-2</v>
          </cell>
          <cell r="M5897">
            <v>3</v>
          </cell>
          <cell r="N5897" t="str">
            <v>Market</v>
          </cell>
          <cell r="O5897" t="str">
            <v>Private</v>
          </cell>
          <cell r="P5897" t="str">
            <v>Flat Apartment or Maisonette</v>
          </cell>
          <cell r="Q5897" t="str">
            <v>New Residential Building</v>
          </cell>
          <cell r="R5897" t="str">
            <v>No</v>
          </cell>
          <cell r="S5897" t="str">
            <v>No</v>
          </cell>
          <cell r="T5897" t="str">
            <v>No</v>
          </cell>
          <cell r="U5897"/>
          <cell r="V5897" t="str">
            <v>Full</v>
          </cell>
          <cell r="W5897" t="str">
            <v>Borough</v>
          </cell>
          <cell r="X5897"/>
          <cell r="Y5897"/>
          <cell r="Z5897" t="str">
            <v>168</v>
          </cell>
          <cell r="AA5897" t="str">
            <v>Queens Road</v>
          </cell>
          <cell r="AB5897"/>
          <cell r="AC5897" t="str">
            <v>168,Queens Road,,SE15 2HP</v>
          </cell>
          <cell r="AD5897" t="str">
            <v>NUNHEAD</v>
          </cell>
          <cell r="AE5897" t="str">
            <v>SE15 2HP</v>
          </cell>
          <cell r="AF5897">
            <v>535252</v>
          </cell>
          <cell r="AG5897">
            <v>176652</v>
          </cell>
          <cell r="AH5897" t="str">
            <v>Borough</v>
          </cell>
          <cell r="AI5897" t="str">
            <v>FY2016</v>
          </cell>
          <cell r="AJ5897" t="str">
            <v>3rd</v>
          </cell>
          <cell r="AK5897">
            <v>42718</v>
          </cell>
          <cell r="AL5897">
            <v>43617</v>
          </cell>
          <cell r="AM5897"/>
          <cell r="AN5897"/>
          <cell r="AO5897">
            <v>43813</v>
          </cell>
          <cell r="AP5897"/>
          <cell r="AQ5897">
            <v>9</v>
          </cell>
          <cell r="AR5897" t="str">
            <v>Demolition of single residential dwelling and replacement with a new build apartment building set over 4_x000D_
storeys and lower ground floor and consisting of 1 x 1 bed unit, 7 x 2 bed units and 1 x 3 bed unit.</v>
          </cell>
          <cell r="AS5897">
            <v>311320</v>
          </cell>
        </row>
        <row r="5898">
          <cell r="A5898" t="str">
            <v>16-AP-2800</v>
          </cell>
          <cell r="B5898" t="str">
            <v>Details/Reserve Matters</v>
          </cell>
          <cell r="C5898" t="str">
            <v>Started</v>
          </cell>
          <cell r="D5898" t="str">
            <v>Proposed</v>
          </cell>
          <cell r="E5898" t="str">
            <v>Inner</v>
          </cell>
          <cell r="F5898">
            <v>0</v>
          </cell>
          <cell r="G5898">
            <v>63</v>
          </cell>
          <cell r="H5898">
            <v>63</v>
          </cell>
          <cell r="I5898">
            <v>122</v>
          </cell>
          <cell r="J5898" t="str">
            <v>No</v>
          </cell>
          <cell r="K5898">
            <v>0.997</v>
          </cell>
          <cell r="L5898">
            <v>0.17199999999999999</v>
          </cell>
          <cell r="M5898">
            <v>1</v>
          </cell>
          <cell r="N5898" t="str">
            <v>Market</v>
          </cell>
          <cell r="O5898" t="str">
            <v>Private</v>
          </cell>
          <cell r="P5898" t="str">
            <v>Flat Apartment or Maisonette</v>
          </cell>
          <cell r="Q5898" t="str">
            <v>New Residential Building</v>
          </cell>
          <cell r="R5898" t="str">
            <v>No</v>
          </cell>
          <cell r="S5898" t="str">
            <v>No</v>
          </cell>
          <cell r="T5898" t="str">
            <v>No</v>
          </cell>
          <cell r="U5898"/>
          <cell r="V5898" t="str">
            <v>Details/RM</v>
          </cell>
          <cell r="W5898" t="str">
            <v>Borough</v>
          </cell>
          <cell r="X5898" t="str">
            <v>Aylesbury Estate</v>
          </cell>
          <cell r="Y5898"/>
          <cell r="Z5898" t="str">
            <v>Aylesbury Plot 18 Within Land Bounded By</v>
          </cell>
          <cell r="AA5898" t="str">
            <v>Thurlow Street</v>
          </cell>
          <cell r="AB5898" t="str">
            <v>Dawes Street, Inville Road And Plot 9 (A/B) Of The Aylesbury Regeneration</v>
          </cell>
          <cell r="AC5898" t="str">
            <v>Aylesbury Plot 18 Within Land Bounded By,Thurlow Street,Dawes Street, Inville Road And Plot 9 (A/B) Of The Aylesbury Regeneration,SE17</v>
          </cell>
          <cell r="AD5898" t="str">
            <v>FARADAY</v>
          </cell>
          <cell r="AE5898" t="str">
            <v>SE17</v>
          </cell>
          <cell r="AF5898">
            <v>532975</v>
          </cell>
          <cell r="AG5898">
            <v>178256</v>
          </cell>
          <cell r="AH5898" t="str">
            <v>Borough</v>
          </cell>
          <cell r="AI5898" t="str">
            <v>FY2016</v>
          </cell>
          <cell r="AJ5898" t="str">
            <v>3rd</v>
          </cell>
          <cell r="AK5898">
            <v>42713</v>
          </cell>
          <cell r="AL5898">
            <v>43649</v>
          </cell>
          <cell r="AM5898"/>
          <cell r="AN5898"/>
          <cell r="AO5898">
            <v>43808</v>
          </cell>
          <cell r="AP5898"/>
          <cell r="AQ5898">
            <v>122</v>
          </cell>
          <cell r="AR5898"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898">
            <v>312437</v>
          </cell>
        </row>
        <row r="5899">
          <cell r="A5899" t="str">
            <v>16-AP-2800</v>
          </cell>
          <cell r="B5899" t="str">
            <v>Details/Reserve Matters</v>
          </cell>
          <cell r="C5899" t="str">
            <v>Started</v>
          </cell>
          <cell r="D5899" t="str">
            <v>Proposed</v>
          </cell>
          <cell r="E5899" t="str">
            <v>Inner</v>
          </cell>
          <cell r="F5899">
            <v>0</v>
          </cell>
          <cell r="G5899">
            <v>30</v>
          </cell>
          <cell r="H5899">
            <v>30</v>
          </cell>
          <cell r="I5899">
            <v>122</v>
          </cell>
          <cell r="J5899" t="str">
            <v>No</v>
          </cell>
          <cell r="K5899">
            <v>0.997</v>
          </cell>
          <cell r="L5899">
            <v>0.17199999999999999</v>
          </cell>
          <cell r="M5899">
            <v>2</v>
          </cell>
          <cell r="N5899" t="str">
            <v>Market</v>
          </cell>
          <cell r="O5899" t="str">
            <v>Private</v>
          </cell>
          <cell r="P5899" t="str">
            <v>Flat Apartment or Maisonette</v>
          </cell>
          <cell r="Q5899" t="str">
            <v>New Residential Building</v>
          </cell>
          <cell r="R5899" t="str">
            <v>No</v>
          </cell>
          <cell r="S5899" t="str">
            <v>No</v>
          </cell>
          <cell r="T5899" t="str">
            <v>No</v>
          </cell>
          <cell r="U5899"/>
          <cell r="V5899" t="str">
            <v>Details/RM</v>
          </cell>
          <cell r="W5899" t="str">
            <v>Borough</v>
          </cell>
          <cell r="X5899" t="str">
            <v>Aylesbury Estate</v>
          </cell>
          <cell r="Y5899"/>
          <cell r="Z5899" t="str">
            <v>Aylesbury Plot 18 Within Land Bounded By</v>
          </cell>
          <cell r="AA5899" t="str">
            <v>Thurlow Street</v>
          </cell>
          <cell r="AB5899" t="str">
            <v>Dawes Street, Inville Road And Plot 9 (A/B) Of The Aylesbury Regeneration</v>
          </cell>
          <cell r="AC5899" t="str">
            <v>Aylesbury Plot 18 Within Land Bounded By,Thurlow Street,Dawes Street, Inville Road And Plot 9 (A/B) Of The Aylesbury Regeneration,SE17</v>
          </cell>
          <cell r="AD5899" t="str">
            <v>FARADAY</v>
          </cell>
          <cell r="AE5899" t="str">
            <v>SE17</v>
          </cell>
          <cell r="AF5899">
            <v>532975</v>
          </cell>
          <cell r="AG5899">
            <v>178256</v>
          </cell>
          <cell r="AH5899" t="str">
            <v>Borough</v>
          </cell>
          <cell r="AI5899" t="str">
            <v>FY2016</v>
          </cell>
          <cell r="AJ5899" t="str">
            <v>3rd</v>
          </cell>
          <cell r="AK5899">
            <v>42713</v>
          </cell>
          <cell r="AL5899">
            <v>43649</v>
          </cell>
          <cell r="AM5899"/>
          <cell r="AN5899"/>
          <cell r="AO5899">
            <v>43808</v>
          </cell>
          <cell r="AP5899"/>
          <cell r="AQ5899">
            <v>122</v>
          </cell>
          <cell r="AR5899"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899">
            <v>312437</v>
          </cell>
        </row>
        <row r="5900">
          <cell r="A5900" t="str">
            <v>16-AP-2800</v>
          </cell>
          <cell r="B5900" t="str">
            <v>Details/Reserve Matters</v>
          </cell>
          <cell r="C5900" t="str">
            <v>Started</v>
          </cell>
          <cell r="D5900" t="str">
            <v>Proposed</v>
          </cell>
          <cell r="E5900" t="str">
            <v>Inner</v>
          </cell>
          <cell r="F5900">
            <v>0</v>
          </cell>
          <cell r="G5900">
            <v>4</v>
          </cell>
          <cell r="H5900">
            <v>4</v>
          </cell>
          <cell r="I5900">
            <v>122</v>
          </cell>
          <cell r="J5900" t="str">
            <v>No</v>
          </cell>
          <cell r="K5900">
            <v>0.997</v>
          </cell>
          <cell r="L5900">
            <v>0.17199999999999999</v>
          </cell>
          <cell r="M5900">
            <v>2</v>
          </cell>
          <cell r="N5900" t="str">
            <v>Market</v>
          </cell>
          <cell r="O5900" t="str">
            <v>Private</v>
          </cell>
          <cell r="P5900" t="str">
            <v>Flat Apartment or Maisonette</v>
          </cell>
          <cell r="Q5900" t="str">
            <v>New Residential Building</v>
          </cell>
          <cell r="R5900" t="str">
            <v>No</v>
          </cell>
          <cell r="S5900" t="str">
            <v>No</v>
          </cell>
          <cell r="T5900" t="str">
            <v>No</v>
          </cell>
          <cell r="U5900"/>
          <cell r="V5900" t="str">
            <v>Details/RM</v>
          </cell>
          <cell r="W5900" t="str">
            <v>Borough</v>
          </cell>
          <cell r="X5900" t="str">
            <v>Aylesbury Estate</v>
          </cell>
          <cell r="Y5900"/>
          <cell r="Z5900" t="str">
            <v>Aylesbury Plot 18 Within Land Bounded By</v>
          </cell>
          <cell r="AA5900" t="str">
            <v>Thurlow Street</v>
          </cell>
          <cell r="AB5900" t="str">
            <v>Dawes Street, Inville Road And Plot 9 (A/B) Of The Aylesbury Regeneration</v>
          </cell>
          <cell r="AC5900" t="str">
            <v>Aylesbury Plot 18 Within Land Bounded By,Thurlow Street,Dawes Street, Inville Road And Plot 9 (A/B) Of The Aylesbury Regeneration,SE17</v>
          </cell>
          <cell r="AD5900" t="str">
            <v>FARADAY</v>
          </cell>
          <cell r="AE5900" t="str">
            <v>SE17</v>
          </cell>
          <cell r="AF5900">
            <v>532975</v>
          </cell>
          <cell r="AG5900">
            <v>178256</v>
          </cell>
          <cell r="AH5900" t="str">
            <v>Borough</v>
          </cell>
          <cell r="AI5900" t="str">
            <v>FY2016</v>
          </cell>
          <cell r="AJ5900" t="str">
            <v>3rd</v>
          </cell>
          <cell r="AK5900">
            <v>42713</v>
          </cell>
          <cell r="AL5900">
            <v>43649</v>
          </cell>
          <cell r="AM5900"/>
          <cell r="AN5900"/>
          <cell r="AO5900">
            <v>43808</v>
          </cell>
          <cell r="AP5900"/>
          <cell r="AQ5900">
            <v>122</v>
          </cell>
          <cell r="AR5900"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900">
            <v>312437</v>
          </cell>
        </row>
        <row r="5901">
          <cell r="A5901" t="str">
            <v>16-AP-2800</v>
          </cell>
          <cell r="B5901" t="str">
            <v>Details/Reserve Matters</v>
          </cell>
          <cell r="C5901" t="str">
            <v>Started</v>
          </cell>
          <cell r="D5901" t="str">
            <v>Proposed</v>
          </cell>
          <cell r="E5901" t="str">
            <v>Inner</v>
          </cell>
          <cell r="F5901">
            <v>0</v>
          </cell>
          <cell r="G5901">
            <v>2</v>
          </cell>
          <cell r="H5901">
            <v>2</v>
          </cell>
          <cell r="I5901">
            <v>122</v>
          </cell>
          <cell r="J5901" t="str">
            <v>No</v>
          </cell>
          <cell r="K5901">
            <v>0.997</v>
          </cell>
          <cell r="L5901">
            <v>0.17199999999999999</v>
          </cell>
          <cell r="M5901">
            <v>3</v>
          </cell>
          <cell r="N5901" t="str">
            <v>Market</v>
          </cell>
          <cell r="O5901" t="str">
            <v>Private</v>
          </cell>
          <cell r="P5901" t="str">
            <v>Flat Apartment or Maisonette</v>
          </cell>
          <cell r="Q5901" t="str">
            <v>New Residential Building</v>
          </cell>
          <cell r="R5901" t="str">
            <v>No</v>
          </cell>
          <cell r="S5901" t="str">
            <v>No</v>
          </cell>
          <cell r="T5901" t="str">
            <v>No</v>
          </cell>
          <cell r="U5901"/>
          <cell r="V5901" t="str">
            <v>Details/RM</v>
          </cell>
          <cell r="W5901" t="str">
            <v>Borough</v>
          </cell>
          <cell r="X5901" t="str">
            <v>Aylesbury Estate</v>
          </cell>
          <cell r="Y5901"/>
          <cell r="Z5901" t="str">
            <v>Aylesbury Plot 18 Within Land Bounded By</v>
          </cell>
          <cell r="AA5901" t="str">
            <v>Thurlow Street</v>
          </cell>
          <cell r="AB5901" t="str">
            <v>Dawes Street, Inville Road And Plot 9 (A/B) Of The Aylesbury Regeneration</v>
          </cell>
          <cell r="AC5901" t="str">
            <v>Aylesbury Plot 18 Within Land Bounded By,Thurlow Street,Dawes Street, Inville Road And Plot 9 (A/B) Of The Aylesbury Regeneration,SE17</v>
          </cell>
          <cell r="AD5901" t="str">
            <v>FARADAY</v>
          </cell>
          <cell r="AE5901" t="str">
            <v>SE17</v>
          </cell>
          <cell r="AF5901">
            <v>532975</v>
          </cell>
          <cell r="AG5901">
            <v>178256</v>
          </cell>
          <cell r="AH5901" t="str">
            <v>Borough</v>
          </cell>
          <cell r="AI5901" t="str">
            <v>FY2016</v>
          </cell>
          <cell r="AJ5901" t="str">
            <v>3rd</v>
          </cell>
          <cell r="AK5901">
            <v>42713</v>
          </cell>
          <cell r="AL5901">
            <v>43649</v>
          </cell>
          <cell r="AM5901"/>
          <cell r="AN5901"/>
          <cell r="AO5901">
            <v>43808</v>
          </cell>
          <cell r="AP5901"/>
          <cell r="AQ5901">
            <v>122</v>
          </cell>
          <cell r="AR5901"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901">
            <v>312437</v>
          </cell>
        </row>
        <row r="5902">
          <cell r="A5902" t="str">
            <v>16-AP-2800</v>
          </cell>
          <cell r="B5902" t="str">
            <v>Details/Reserve Matters</v>
          </cell>
          <cell r="C5902" t="str">
            <v>Started</v>
          </cell>
          <cell r="D5902" t="str">
            <v>Proposed</v>
          </cell>
          <cell r="E5902" t="str">
            <v>Inner</v>
          </cell>
          <cell r="F5902">
            <v>0</v>
          </cell>
          <cell r="G5902">
            <v>5</v>
          </cell>
          <cell r="H5902">
            <v>5</v>
          </cell>
          <cell r="I5902">
            <v>122</v>
          </cell>
          <cell r="J5902" t="str">
            <v>Yes</v>
          </cell>
          <cell r="K5902">
            <v>0.997</v>
          </cell>
          <cell r="L5902">
            <v>0.17199999999999999</v>
          </cell>
          <cell r="M5902">
            <v>1</v>
          </cell>
          <cell r="N5902" t="str">
            <v>Intermediate</v>
          </cell>
          <cell r="O5902" t="str">
            <v>Housing Association</v>
          </cell>
          <cell r="P5902" t="str">
            <v>Flat Apartment or Maisonette</v>
          </cell>
          <cell r="Q5902" t="str">
            <v>New Residential Building</v>
          </cell>
          <cell r="R5902" t="str">
            <v>No</v>
          </cell>
          <cell r="S5902" t="str">
            <v>No</v>
          </cell>
          <cell r="T5902" t="str">
            <v>No</v>
          </cell>
          <cell r="U5902"/>
          <cell r="V5902" t="str">
            <v>Details/RM</v>
          </cell>
          <cell r="W5902" t="str">
            <v>Borough</v>
          </cell>
          <cell r="X5902" t="str">
            <v>Aylesbury Estate</v>
          </cell>
          <cell r="Y5902"/>
          <cell r="Z5902" t="str">
            <v>Aylesbury Plot 18 Within Land Bounded By</v>
          </cell>
          <cell r="AA5902" t="str">
            <v>Thurlow Street</v>
          </cell>
          <cell r="AB5902" t="str">
            <v>Dawes Street, Inville Road And Plot 9 (A/B) Of The Aylesbury Regeneration</v>
          </cell>
          <cell r="AC5902" t="str">
            <v>Aylesbury Plot 18 Within Land Bounded By,Thurlow Street,Dawes Street, Inville Road And Plot 9 (A/B) Of The Aylesbury Regeneration,SE17</v>
          </cell>
          <cell r="AD5902" t="str">
            <v>FARADAY</v>
          </cell>
          <cell r="AE5902" t="str">
            <v>SE17</v>
          </cell>
          <cell r="AF5902">
            <v>532975</v>
          </cell>
          <cell r="AG5902">
            <v>178256</v>
          </cell>
          <cell r="AH5902" t="str">
            <v>Borough</v>
          </cell>
          <cell r="AI5902" t="str">
            <v>FY2016</v>
          </cell>
          <cell r="AJ5902" t="str">
            <v>3rd</v>
          </cell>
          <cell r="AK5902">
            <v>42713</v>
          </cell>
          <cell r="AL5902">
            <v>43649</v>
          </cell>
          <cell r="AM5902"/>
          <cell r="AN5902"/>
          <cell r="AO5902">
            <v>43808</v>
          </cell>
          <cell r="AP5902"/>
          <cell r="AQ5902">
            <v>122</v>
          </cell>
          <cell r="AR5902"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902">
            <v>312437</v>
          </cell>
        </row>
        <row r="5903">
          <cell r="A5903" t="str">
            <v>16-AP-2800</v>
          </cell>
          <cell r="B5903" t="str">
            <v>Details/Reserve Matters</v>
          </cell>
          <cell r="C5903" t="str">
            <v>Started</v>
          </cell>
          <cell r="D5903" t="str">
            <v>Proposed</v>
          </cell>
          <cell r="E5903" t="str">
            <v>Inner</v>
          </cell>
          <cell r="F5903">
            <v>0</v>
          </cell>
          <cell r="G5903">
            <v>1</v>
          </cell>
          <cell r="H5903">
            <v>1</v>
          </cell>
          <cell r="I5903">
            <v>122</v>
          </cell>
          <cell r="J5903" t="str">
            <v>Yes</v>
          </cell>
          <cell r="K5903">
            <v>0.997</v>
          </cell>
          <cell r="L5903">
            <v>0.17199999999999999</v>
          </cell>
          <cell r="M5903">
            <v>2</v>
          </cell>
          <cell r="N5903" t="str">
            <v>Intermediate</v>
          </cell>
          <cell r="O5903" t="str">
            <v>Housing Association</v>
          </cell>
          <cell r="P5903" t="str">
            <v>Flat Apartment or Maisonette</v>
          </cell>
          <cell r="Q5903" t="str">
            <v>New Residential Building</v>
          </cell>
          <cell r="R5903" t="str">
            <v>No</v>
          </cell>
          <cell r="S5903" t="str">
            <v>No</v>
          </cell>
          <cell r="T5903" t="str">
            <v>No</v>
          </cell>
          <cell r="U5903"/>
          <cell r="V5903" t="str">
            <v>Details/RM</v>
          </cell>
          <cell r="W5903" t="str">
            <v>Borough</v>
          </cell>
          <cell r="X5903" t="str">
            <v>Aylesbury Estate</v>
          </cell>
          <cell r="Y5903"/>
          <cell r="Z5903" t="str">
            <v>Aylesbury Plot 18 Within Land Bounded By</v>
          </cell>
          <cell r="AA5903" t="str">
            <v>Thurlow Street</v>
          </cell>
          <cell r="AB5903" t="str">
            <v>Dawes Street, Inville Road And Plot 9 (A/B) Of The Aylesbury Regeneration</v>
          </cell>
          <cell r="AC5903" t="str">
            <v>Aylesbury Plot 18 Within Land Bounded By,Thurlow Street,Dawes Street, Inville Road And Plot 9 (A/B) Of The Aylesbury Regeneration,SE17</v>
          </cell>
          <cell r="AD5903" t="str">
            <v>FARADAY</v>
          </cell>
          <cell r="AE5903" t="str">
            <v>SE17</v>
          </cell>
          <cell r="AF5903">
            <v>532975</v>
          </cell>
          <cell r="AG5903">
            <v>178256</v>
          </cell>
          <cell r="AH5903" t="str">
            <v>Borough</v>
          </cell>
          <cell r="AI5903" t="str">
            <v>FY2016</v>
          </cell>
          <cell r="AJ5903" t="str">
            <v>3rd</v>
          </cell>
          <cell r="AK5903">
            <v>42713</v>
          </cell>
          <cell r="AL5903">
            <v>43649</v>
          </cell>
          <cell r="AM5903"/>
          <cell r="AN5903"/>
          <cell r="AO5903">
            <v>43808</v>
          </cell>
          <cell r="AP5903"/>
          <cell r="AQ5903">
            <v>122</v>
          </cell>
          <cell r="AR5903"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903">
            <v>312437</v>
          </cell>
        </row>
        <row r="5904">
          <cell r="A5904" t="str">
            <v>16-AP-2800</v>
          </cell>
          <cell r="B5904" t="str">
            <v>Details/Reserve Matters</v>
          </cell>
          <cell r="C5904" t="str">
            <v>Started</v>
          </cell>
          <cell r="D5904" t="str">
            <v>Proposed</v>
          </cell>
          <cell r="E5904" t="str">
            <v>Inner</v>
          </cell>
          <cell r="F5904">
            <v>0</v>
          </cell>
          <cell r="G5904">
            <v>17</v>
          </cell>
          <cell r="H5904">
            <v>17</v>
          </cell>
          <cell r="I5904">
            <v>122</v>
          </cell>
          <cell r="J5904" t="str">
            <v>Yes</v>
          </cell>
          <cell r="K5904">
            <v>0.997</v>
          </cell>
          <cell r="L5904">
            <v>0.17199999999999999</v>
          </cell>
          <cell r="M5904">
            <v>2</v>
          </cell>
          <cell r="N5904" t="str">
            <v>Social Rented</v>
          </cell>
          <cell r="O5904" t="str">
            <v>Housing Association</v>
          </cell>
          <cell r="P5904" t="str">
            <v>Flat Apartment or Maisonette</v>
          </cell>
          <cell r="Q5904" t="str">
            <v>New Residential Building</v>
          </cell>
          <cell r="R5904" t="str">
            <v>No</v>
          </cell>
          <cell r="S5904" t="str">
            <v>No</v>
          </cell>
          <cell r="T5904" t="str">
            <v>No</v>
          </cell>
          <cell r="U5904"/>
          <cell r="V5904" t="str">
            <v>Details/RM</v>
          </cell>
          <cell r="W5904" t="str">
            <v>Borough</v>
          </cell>
          <cell r="X5904" t="str">
            <v>Aylesbury Estate</v>
          </cell>
          <cell r="Y5904"/>
          <cell r="Z5904" t="str">
            <v>Aylesbury Plot 18 Within Land Bounded By</v>
          </cell>
          <cell r="AA5904" t="str">
            <v>Thurlow Street</v>
          </cell>
          <cell r="AB5904" t="str">
            <v>Dawes Street, Inville Road And Plot 9 (A/B) Of The Aylesbury Regeneration</v>
          </cell>
          <cell r="AC5904" t="str">
            <v>Aylesbury Plot 18 Within Land Bounded By,Thurlow Street,Dawes Street, Inville Road And Plot 9 (A/B) Of The Aylesbury Regeneration,SE17</v>
          </cell>
          <cell r="AD5904" t="str">
            <v>FARADAY</v>
          </cell>
          <cell r="AE5904" t="str">
            <v>SE17</v>
          </cell>
          <cell r="AF5904">
            <v>532975</v>
          </cell>
          <cell r="AG5904">
            <v>178256</v>
          </cell>
          <cell r="AH5904" t="str">
            <v>Borough</v>
          </cell>
          <cell r="AI5904" t="str">
            <v>FY2016</v>
          </cell>
          <cell r="AJ5904" t="str">
            <v>3rd</v>
          </cell>
          <cell r="AK5904">
            <v>42713</v>
          </cell>
          <cell r="AL5904">
            <v>43649</v>
          </cell>
          <cell r="AM5904"/>
          <cell r="AN5904"/>
          <cell r="AO5904">
            <v>43808</v>
          </cell>
          <cell r="AP5904"/>
          <cell r="AQ5904">
            <v>122</v>
          </cell>
          <cell r="AR5904" t="str">
            <v>Approval of Reserved Matters pursuant to Condition 1 (access; layout; scale; appearance; and landscaping) to provide a mixed-use development at 'Plot 18' (Phase 2A) comprising 122 residential units (C3), retail (A1/A3/A4) and a community facility (library D1) in a part 15, part 7 and part4/6 storey building (known as the_x000D_
North Block); a health centre (D1) and early years facility (D1) in a 4 storey (plus basement) building (known as_x000D_
the South Block); public realm; landscaping; cycle parking and car parking.</v>
          </cell>
          <cell r="AS5904">
            <v>312437</v>
          </cell>
        </row>
        <row r="5905">
          <cell r="A5905" t="str">
            <v>16-AP-2803</v>
          </cell>
          <cell r="B5905" t="str">
            <v>Full</v>
          </cell>
          <cell r="C5905" t="str">
            <v>Started</v>
          </cell>
          <cell r="D5905" t="str">
            <v>Proposed</v>
          </cell>
          <cell r="E5905" t="str">
            <v>Inner</v>
          </cell>
          <cell r="F5905">
            <v>0</v>
          </cell>
          <cell r="G5905">
            <v>3</v>
          </cell>
          <cell r="H5905">
            <v>3</v>
          </cell>
          <cell r="I5905">
            <v>3</v>
          </cell>
          <cell r="J5905" t="str">
            <v>No</v>
          </cell>
          <cell r="K5905">
            <v>6.3E-2</v>
          </cell>
          <cell r="L5905">
            <v>6.3E-2</v>
          </cell>
          <cell r="M5905">
            <v>3</v>
          </cell>
          <cell r="N5905" t="str">
            <v>Market</v>
          </cell>
          <cell r="O5905" t="str">
            <v>Private</v>
          </cell>
          <cell r="P5905" t="str">
            <v>House or Bungalow</v>
          </cell>
          <cell r="Q5905" t="str">
            <v>New Residential Building</v>
          </cell>
          <cell r="R5905" t="str">
            <v>No</v>
          </cell>
          <cell r="S5905" t="str">
            <v>No</v>
          </cell>
          <cell r="T5905" t="str">
            <v>No</v>
          </cell>
          <cell r="U5905"/>
          <cell r="V5905" t="str">
            <v>Full</v>
          </cell>
          <cell r="W5905" t="str">
            <v>Borough</v>
          </cell>
          <cell r="X5905"/>
          <cell r="Y5905" t="str">
            <v>Land Adjacent To</v>
          </cell>
          <cell r="Z5905" t="str">
            <v>80</v>
          </cell>
          <cell r="AA5905" t="str">
            <v>Half Moon Lane</v>
          </cell>
          <cell r="AB5905"/>
          <cell r="AC5905" t="str">
            <v>Land Adjacent To80,Half Moon Lane,,SE24 9JE</v>
          </cell>
          <cell r="AD5905" t="str">
            <v>VILLAGE</v>
          </cell>
          <cell r="AE5905" t="str">
            <v>SE24 9JE</v>
          </cell>
          <cell r="AF5905">
            <v>532848</v>
          </cell>
          <cell r="AG5905">
            <v>174479</v>
          </cell>
          <cell r="AH5905" t="str">
            <v>Borough</v>
          </cell>
          <cell r="AI5905" t="str">
            <v>FY2016</v>
          </cell>
          <cell r="AJ5905" t="str">
            <v>4th</v>
          </cell>
          <cell r="AK5905">
            <v>42751</v>
          </cell>
          <cell r="AL5905">
            <v>43647</v>
          </cell>
          <cell r="AM5905"/>
          <cell r="AN5905"/>
          <cell r="AO5905">
            <v>43846</v>
          </cell>
          <cell r="AP5905"/>
          <cell r="AQ5905">
            <v>3</v>
          </cell>
          <cell r="AR5905" t="str">
            <v>Erection of a 3 x 2-bed two-storey terraced dwellinghouses with basement and associated landscaping.</v>
          </cell>
          <cell r="AS5905">
            <v>318667</v>
          </cell>
        </row>
        <row r="5906">
          <cell r="A5906" t="str">
            <v>16-AP-2810</v>
          </cell>
          <cell r="B5906" t="str">
            <v>Full</v>
          </cell>
          <cell r="C5906" t="str">
            <v>Submitted</v>
          </cell>
          <cell r="D5906" t="str">
            <v>Proposed</v>
          </cell>
          <cell r="E5906" t="str">
            <v>Inner</v>
          </cell>
          <cell r="F5906">
            <v>0</v>
          </cell>
          <cell r="G5906">
            <v>1</v>
          </cell>
          <cell r="H5906">
            <v>1</v>
          </cell>
          <cell r="I5906">
            <v>1</v>
          </cell>
          <cell r="J5906" t="str">
            <v>No</v>
          </cell>
          <cell r="K5906">
            <v>3.5000000000000003E-2</v>
          </cell>
          <cell r="L5906">
            <v>2.1000000000000001E-2</v>
          </cell>
          <cell r="M5906">
            <v>1</v>
          </cell>
          <cell r="N5906" t="str">
            <v>Market</v>
          </cell>
          <cell r="O5906" t="str">
            <v>Private</v>
          </cell>
          <cell r="P5906" t="str">
            <v>Flat Apartment or Maisonette</v>
          </cell>
          <cell r="Q5906" t="str">
            <v>Part conversion part change of use</v>
          </cell>
          <cell r="R5906" t="str">
            <v>No</v>
          </cell>
          <cell r="S5906" t="str">
            <v>No</v>
          </cell>
          <cell r="T5906" t="str">
            <v>No</v>
          </cell>
          <cell r="U5906"/>
          <cell r="V5906" t="str">
            <v>Full</v>
          </cell>
          <cell r="W5906" t="str">
            <v>Borough</v>
          </cell>
          <cell r="X5906"/>
          <cell r="Y5906"/>
          <cell r="Z5906" t="str">
            <v>29</v>
          </cell>
          <cell r="AA5906" t="str">
            <v>Grove Vale</v>
          </cell>
          <cell r="AB5906"/>
          <cell r="AC5906" t="str">
            <v>29,Grove Vale,,SE22 8EQ</v>
          </cell>
          <cell r="AD5906" t="str">
            <v>SOUTH CAMBERWELL</v>
          </cell>
          <cell r="AE5906" t="str">
            <v>SE22 8EQ</v>
          </cell>
          <cell r="AF5906">
            <v>533530</v>
          </cell>
          <cell r="AG5906">
            <v>175372</v>
          </cell>
          <cell r="AH5906" t="str">
            <v>Borough</v>
          </cell>
          <cell r="AI5906" t="str">
            <v>FY2016</v>
          </cell>
          <cell r="AJ5906" t="str">
            <v>2nd</v>
          </cell>
          <cell r="AK5906">
            <v>42614</v>
          </cell>
          <cell r="AL5906"/>
          <cell r="AM5906"/>
          <cell r="AN5906"/>
          <cell r="AO5906">
            <v>43709</v>
          </cell>
          <cell r="AP5906"/>
          <cell r="AQ5906">
            <v>1</v>
          </cell>
          <cell r="AR5906" t="str">
            <v>Erection of single storey rear and side extension with part conversion of the rear of the ground floor from A1 to C3 to include 1 studio flat with some internal and external alteration and part demolition.</v>
          </cell>
          <cell r="AS5906">
            <v>319106</v>
          </cell>
        </row>
        <row r="5907">
          <cell r="A5907" t="str">
            <v>16-AP-2844</v>
          </cell>
          <cell r="B5907" t="str">
            <v>Full</v>
          </cell>
          <cell r="C5907" t="str">
            <v>Completed</v>
          </cell>
          <cell r="D5907" t="str">
            <v>Proposed</v>
          </cell>
          <cell r="E5907" t="str">
            <v>Inner</v>
          </cell>
          <cell r="F5907">
            <v>0</v>
          </cell>
          <cell r="G5907">
            <v>1</v>
          </cell>
          <cell r="H5907">
            <v>1</v>
          </cell>
          <cell r="I5907">
            <v>1</v>
          </cell>
          <cell r="J5907" t="str">
            <v>No</v>
          </cell>
          <cell r="K5907">
            <v>9.1999999999999998E-2</v>
          </cell>
          <cell r="L5907">
            <v>9.1999999999999998E-2</v>
          </cell>
          <cell r="M5907">
            <v>2</v>
          </cell>
          <cell r="N5907" t="str">
            <v>Market</v>
          </cell>
          <cell r="O5907" t="str">
            <v>Private</v>
          </cell>
          <cell r="P5907" t="str">
            <v>Flat Apartment or Maisonette</v>
          </cell>
          <cell r="Q5907" t="str">
            <v>Extension to building for residential unit(s)</v>
          </cell>
          <cell r="R5907" t="str">
            <v>No</v>
          </cell>
          <cell r="S5907" t="str">
            <v>No</v>
          </cell>
          <cell r="T5907" t="str">
            <v>No</v>
          </cell>
          <cell r="U5907"/>
          <cell r="V5907" t="str">
            <v>Full</v>
          </cell>
          <cell r="W5907" t="str">
            <v>Borough</v>
          </cell>
          <cell r="X5907"/>
          <cell r="Y5907"/>
          <cell r="Z5907" t="str">
            <v>130-136</v>
          </cell>
          <cell r="AA5907" t="str">
            <v>Gordon Road</v>
          </cell>
          <cell r="AB5907"/>
          <cell r="AC5907" t="str">
            <v>130-136,Gordon Road,,SE15 3RP</v>
          </cell>
          <cell r="AD5907" t="str">
            <v>THE LANE</v>
          </cell>
          <cell r="AE5907" t="str">
            <v>SE15 3RP</v>
          </cell>
          <cell r="AF5907">
            <v>534855</v>
          </cell>
          <cell r="AG5907">
            <v>175910</v>
          </cell>
          <cell r="AH5907" t="str">
            <v>Borough</v>
          </cell>
          <cell r="AI5907" t="str">
            <v>FY2016</v>
          </cell>
          <cell r="AJ5907" t="str">
            <v>2nd</v>
          </cell>
          <cell r="AK5907">
            <v>42629</v>
          </cell>
          <cell r="AL5907">
            <v>43344</v>
          </cell>
          <cell r="AM5907">
            <v>43617</v>
          </cell>
          <cell r="AN5907"/>
          <cell r="AO5907">
            <v>43724</v>
          </cell>
          <cell r="AP5907"/>
          <cell r="AQ5907">
            <v>1</v>
          </cell>
          <cell r="AR5907" t="str">
            <v>Construction of a 2-bedroom residential flat as an extension to the existing rear ward block at second floor_x000D_
level. Associated external alterations and changes to the existing development scheme including landscaping,_x000D_
refuse storage, and cycle parking provision.</v>
          </cell>
          <cell r="AS5907">
            <v>277335</v>
          </cell>
        </row>
        <row r="5908">
          <cell r="A5908" t="str">
            <v>16-AP-2916</v>
          </cell>
          <cell r="B5908" t="str">
            <v>Full</v>
          </cell>
          <cell r="C5908" t="str">
            <v>Submitted</v>
          </cell>
          <cell r="D5908" t="str">
            <v>Existing</v>
          </cell>
          <cell r="E5908" t="str">
            <v>Inner</v>
          </cell>
          <cell r="F5908">
            <v>1</v>
          </cell>
          <cell r="G5908">
            <v>0</v>
          </cell>
          <cell r="H5908">
            <v>-1</v>
          </cell>
          <cell r="I5908">
            <v>1</v>
          </cell>
          <cell r="J5908" t="str">
            <v>No</v>
          </cell>
          <cell r="K5908">
            <v>1.9E-2</v>
          </cell>
          <cell r="L5908">
            <v>1.9E-2</v>
          </cell>
          <cell r="M5908">
            <v>2</v>
          </cell>
          <cell r="N5908" t="str">
            <v>Market</v>
          </cell>
          <cell r="O5908" t="str">
            <v>Private</v>
          </cell>
          <cell r="P5908" t="str">
            <v>Flat Apartment or Maisonette</v>
          </cell>
          <cell r="Q5908" t="str">
            <v>Conversion of Dwelling(s) or ancillary C3 floorspace</v>
          </cell>
          <cell r="R5908" t="str">
            <v>No</v>
          </cell>
          <cell r="S5908" t="str">
            <v>No</v>
          </cell>
          <cell r="T5908" t="str">
            <v>No</v>
          </cell>
          <cell r="U5908" t="str">
            <v>N/A</v>
          </cell>
          <cell r="V5908" t="str">
            <v>Full</v>
          </cell>
          <cell r="W5908" t="str">
            <v>Borough</v>
          </cell>
          <cell r="X5908"/>
          <cell r="Y5908"/>
          <cell r="Z5908" t="str">
            <v>39b</v>
          </cell>
          <cell r="AA5908" t="str">
            <v>Elmwood Road</v>
          </cell>
          <cell r="AB5908"/>
          <cell r="AC5908" t="str">
            <v>39b,Elmwood Road,,SE24 9NS</v>
          </cell>
          <cell r="AD5908" t="str">
            <v>VILLAGE</v>
          </cell>
          <cell r="AE5908" t="str">
            <v>SE24 9NS</v>
          </cell>
          <cell r="AF5908">
            <v>532616</v>
          </cell>
          <cell r="AG5908">
            <v>174561</v>
          </cell>
          <cell r="AH5908" t="str">
            <v>Borough</v>
          </cell>
          <cell r="AI5908" t="str">
            <v>FY2016</v>
          </cell>
          <cell r="AJ5908" t="str">
            <v>2nd</v>
          </cell>
          <cell r="AK5908">
            <v>42628</v>
          </cell>
          <cell r="AL5908"/>
          <cell r="AM5908"/>
          <cell r="AN5908"/>
          <cell r="AO5908">
            <v>43723</v>
          </cell>
          <cell r="AP5908"/>
          <cell r="AQ5908">
            <v>1</v>
          </cell>
          <cell r="AR5908" t="str">
            <v>Combine two existing flats into original single family home</v>
          </cell>
          <cell r="AS5908">
            <v>277336</v>
          </cell>
        </row>
        <row r="5909">
          <cell r="A5909" t="str">
            <v>16-AP-2916</v>
          </cell>
          <cell r="B5909" t="str">
            <v>Full</v>
          </cell>
          <cell r="C5909" t="str">
            <v>Submitted</v>
          </cell>
          <cell r="D5909" t="str">
            <v>Existing</v>
          </cell>
          <cell r="E5909" t="str">
            <v>Inner</v>
          </cell>
          <cell r="F5909">
            <v>1</v>
          </cell>
          <cell r="G5909">
            <v>0</v>
          </cell>
          <cell r="H5909">
            <v>-1</v>
          </cell>
          <cell r="I5909">
            <v>1</v>
          </cell>
          <cell r="J5909" t="str">
            <v>No</v>
          </cell>
          <cell r="K5909">
            <v>1.9E-2</v>
          </cell>
          <cell r="L5909">
            <v>1.9E-2</v>
          </cell>
          <cell r="M5909">
            <v>3</v>
          </cell>
          <cell r="N5909" t="str">
            <v>Market</v>
          </cell>
          <cell r="O5909" t="str">
            <v>Private</v>
          </cell>
          <cell r="P5909" t="str">
            <v>Flat Apartment or Maisonette</v>
          </cell>
          <cell r="Q5909" t="str">
            <v>Conversion of Dwelling(s) or ancillary C3 floorspace</v>
          </cell>
          <cell r="R5909" t="str">
            <v>No</v>
          </cell>
          <cell r="S5909" t="str">
            <v>No</v>
          </cell>
          <cell r="T5909" t="str">
            <v>No</v>
          </cell>
          <cell r="U5909" t="str">
            <v>N/A</v>
          </cell>
          <cell r="V5909" t="str">
            <v>Full</v>
          </cell>
          <cell r="W5909" t="str">
            <v>Borough</v>
          </cell>
          <cell r="X5909"/>
          <cell r="Y5909"/>
          <cell r="Z5909" t="str">
            <v>39b</v>
          </cell>
          <cell r="AA5909" t="str">
            <v>Elmwood Road</v>
          </cell>
          <cell r="AB5909"/>
          <cell r="AC5909" t="str">
            <v>39b,Elmwood Road,,SE24 9NS</v>
          </cell>
          <cell r="AD5909" t="str">
            <v>VILLAGE</v>
          </cell>
          <cell r="AE5909" t="str">
            <v>SE24 9NS</v>
          </cell>
          <cell r="AF5909">
            <v>532616</v>
          </cell>
          <cell r="AG5909">
            <v>174561</v>
          </cell>
          <cell r="AH5909" t="str">
            <v>Borough</v>
          </cell>
          <cell r="AI5909" t="str">
            <v>FY2016</v>
          </cell>
          <cell r="AJ5909" t="str">
            <v>2nd</v>
          </cell>
          <cell r="AK5909">
            <v>42628</v>
          </cell>
          <cell r="AL5909"/>
          <cell r="AM5909"/>
          <cell r="AN5909"/>
          <cell r="AO5909">
            <v>43723</v>
          </cell>
          <cell r="AP5909"/>
          <cell r="AQ5909">
            <v>1</v>
          </cell>
          <cell r="AR5909" t="str">
            <v>Combine two existing flats into original single family home</v>
          </cell>
          <cell r="AS5909">
            <v>277336</v>
          </cell>
        </row>
        <row r="5910">
          <cell r="A5910" t="str">
            <v>16-AP-2916</v>
          </cell>
          <cell r="B5910" t="str">
            <v>Full</v>
          </cell>
          <cell r="C5910" t="str">
            <v>Submitted</v>
          </cell>
          <cell r="D5910" t="str">
            <v>Proposed</v>
          </cell>
          <cell r="E5910" t="str">
            <v>Inner</v>
          </cell>
          <cell r="F5910">
            <v>0</v>
          </cell>
          <cell r="G5910">
            <v>1</v>
          </cell>
          <cell r="H5910">
            <v>1</v>
          </cell>
          <cell r="I5910">
            <v>1</v>
          </cell>
          <cell r="J5910" t="str">
            <v>No</v>
          </cell>
          <cell r="K5910">
            <v>1.9E-2</v>
          </cell>
          <cell r="L5910">
            <v>1.9E-2</v>
          </cell>
          <cell r="M5910">
            <v>5</v>
          </cell>
          <cell r="N5910" t="str">
            <v>Market</v>
          </cell>
          <cell r="O5910" t="str">
            <v>Private</v>
          </cell>
          <cell r="P5910" t="str">
            <v>House or Bungalow</v>
          </cell>
          <cell r="Q5910" t="str">
            <v>Conversion of Dwelling(s) or ancillary C3 floorspace</v>
          </cell>
          <cell r="R5910" t="str">
            <v>No</v>
          </cell>
          <cell r="S5910" t="str">
            <v>No</v>
          </cell>
          <cell r="T5910" t="str">
            <v>No</v>
          </cell>
          <cell r="U5910"/>
          <cell r="V5910" t="str">
            <v>Full</v>
          </cell>
          <cell r="W5910" t="str">
            <v>Borough</v>
          </cell>
          <cell r="X5910"/>
          <cell r="Y5910"/>
          <cell r="Z5910" t="str">
            <v>39b</v>
          </cell>
          <cell r="AA5910" t="str">
            <v>Elmwood Road</v>
          </cell>
          <cell r="AB5910"/>
          <cell r="AC5910" t="str">
            <v>39b,Elmwood Road,,SE24 9NS</v>
          </cell>
          <cell r="AD5910" t="str">
            <v>VILLAGE</v>
          </cell>
          <cell r="AE5910" t="str">
            <v>SE24 9NS</v>
          </cell>
          <cell r="AF5910">
            <v>532616</v>
          </cell>
          <cell r="AG5910">
            <v>174561</v>
          </cell>
          <cell r="AH5910" t="str">
            <v>Borough</v>
          </cell>
          <cell r="AI5910" t="str">
            <v>FY2016</v>
          </cell>
          <cell r="AJ5910" t="str">
            <v>2nd</v>
          </cell>
          <cell r="AK5910">
            <v>42628</v>
          </cell>
          <cell r="AL5910"/>
          <cell r="AM5910"/>
          <cell r="AN5910"/>
          <cell r="AO5910">
            <v>43723</v>
          </cell>
          <cell r="AP5910"/>
          <cell r="AQ5910">
            <v>1</v>
          </cell>
          <cell r="AR5910" t="str">
            <v>Combine two existing flats into original single family home</v>
          </cell>
          <cell r="AS5910">
            <v>277336</v>
          </cell>
        </row>
        <row r="5911">
          <cell r="A5911" t="str">
            <v>16-AP-2993</v>
          </cell>
          <cell r="B5911" t="str">
            <v>Prior Approval (Class M - formerly IA)</v>
          </cell>
          <cell r="C5911" t="str">
            <v>Completed</v>
          </cell>
          <cell r="D5911" t="str">
            <v>Existing</v>
          </cell>
          <cell r="E5911" t="str">
            <v>Inner</v>
          </cell>
          <cell r="F5911">
            <v>1</v>
          </cell>
          <cell r="G5911">
            <v>0</v>
          </cell>
          <cell r="H5911">
            <v>-1</v>
          </cell>
          <cell r="I5911">
            <v>1</v>
          </cell>
          <cell r="J5911" t="str">
            <v>No</v>
          </cell>
          <cell r="K5911">
            <v>0.01</v>
          </cell>
          <cell r="L5911">
            <v>0.01</v>
          </cell>
          <cell r="M5911">
            <v>1</v>
          </cell>
          <cell r="N5911" t="str">
            <v>Market</v>
          </cell>
          <cell r="O5911" t="str">
            <v>Private</v>
          </cell>
          <cell r="P5911" t="str">
            <v>Flat Apartment or Maisonette</v>
          </cell>
          <cell r="Q5911" t="str">
            <v>Not Known</v>
          </cell>
          <cell r="R5911" t="str">
            <v>No</v>
          </cell>
          <cell r="S5911" t="str">
            <v>No</v>
          </cell>
          <cell r="T5911" t="str">
            <v>No</v>
          </cell>
          <cell r="U5911" t="str">
            <v>N/A</v>
          </cell>
          <cell r="V5911" t="str">
            <v>Prior Approval (Class M - formerly IA)</v>
          </cell>
          <cell r="W5911" t="str">
            <v>Borough</v>
          </cell>
          <cell r="X5911"/>
          <cell r="Y5911"/>
          <cell r="Z5911" t="str">
            <v>9 &amp; 9a</v>
          </cell>
          <cell r="AA5911" t="str">
            <v>New Church Road</v>
          </cell>
          <cell r="AB5911"/>
          <cell r="AC5911" t="str">
            <v>9 &amp; 9a,New Church Road,,SE5 7JH</v>
          </cell>
          <cell r="AD5911" t="str">
            <v>FARADAY</v>
          </cell>
          <cell r="AE5911" t="str">
            <v>SE5 7JH</v>
          </cell>
          <cell r="AF5911">
            <v>532481</v>
          </cell>
          <cell r="AG5911">
            <v>177341</v>
          </cell>
          <cell r="AH5911" t="str">
            <v>Borough</v>
          </cell>
          <cell r="AI5911" t="str">
            <v>FY2016</v>
          </cell>
          <cell r="AJ5911" t="str">
            <v>4th</v>
          </cell>
          <cell r="AK5911">
            <v>42746</v>
          </cell>
          <cell r="AL5911">
            <v>42746</v>
          </cell>
          <cell r="AM5911">
            <v>42912</v>
          </cell>
          <cell r="AN5911"/>
          <cell r="AO5911">
            <v>43841</v>
          </cell>
          <cell r="AP5911"/>
          <cell r="AQ5911">
            <v>1</v>
          </cell>
          <cell r="AR5911" t="str">
            <v>Prior approval notification for a proposed change of use from use Class A1 (Hairdresser/Beauticians Salon) to_x000D_
use Class C3 (dwellinghouse). Exterior alterations are to include removal of the front door, which will be_x000D_
replaced with a window.</v>
          </cell>
          <cell r="AS5911">
            <v>337370</v>
          </cell>
        </row>
        <row r="5912">
          <cell r="A5912" t="str">
            <v>16-AP-2993</v>
          </cell>
          <cell r="B5912" t="str">
            <v>Prior Approval (Class M - formerly IA)</v>
          </cell>
          <cell r="C5912" t="str">
            <v>Completed</v>
          </cell>
          <cell r="D5912" t="str">
            <v>Proposed</v>
          </cell>
          <cell r="E5912" t="str">
            <v>Inner</v>
          </cell>
          <cell r="F5912">
            <v>0</v>
          </cell>
          <cell r="G5912">
            <v>1</v>
          </cell>
          <cell r="H5912">
            <v>1</v>
          </cell>
          <cell r="I5912">
            <v>1</v>
          </cell>
          <cell r="J5912" t="str">
            <v>No</v>
          </cell>
          <cell r="K5912">
            <v>0.01</v>
          </cell>
          <cell r="L5912">
            <v>0.01</v>
          </cell>
          <cell r="M5912">
            <v>2</v>
          </cell>
          <cell r="N5912" t="str">
            <v>Market</v>
          </cell>
          <cell r="O5912" t="str">
            <v>Private</v>
          </cell>
          <cell r="P5912" t="str">
            <v>House or Bungalow</v>
          </cell>
          <cell r="Q5912" t="str">
            <v>Part conversion part change of use</v>
          </cell>
          <cell r="R5912" t="str">
            <v>No</v>
          </cell>
          <cell r="S5912" t="str">
            <v>No</v>
          </cell>
          <cell r="T5912" t="str">
            <v>No</v>
          </cell>
          <cell r="U5912"/>
          <cell r="V5912" t="str">
            <v>Prior Approval (Class M - formerly IA)</v>
          </cell>
          <cell r="W5912" t="str">
            <v>Borough</v>
          </cell>
          <cell r="X5912"/>
          <cell r="Y5912"/>
          <cell r="Z5912" t="str">
            <v>9 &amp; 9a</v>
          </cell>
          <cell r="AA5912" t="str">
            <v>New Church Road</v>
          </cell>
          <cell r="AB5912"/>
          <cell r="AC5912" t="str">
            <v>9 &amp; 9a,New Church Road,,SE5 7JH</v>
          </cell>
          <cell r="AD5912" t="str">
            <v>FARADAY</v>
          </cell>
          <cell r="AE5912" t="str">
            <v>SE5 7JH</v>
          </cell>
          <cell r="AF5912">
            <v>532481</v>
          </cell>
          <cell r="AG5912">
            <v>177341</v>
          </cell>
          <cell r="AH5912" t="str">
            <v>Borough</v>
          </cell>
          <cell r="AI5912" t="str">
            <v>FY2016</v>
          </cell>
          <cell r="AJ5912" t="str">
            <v>4th</v>
          </cell>
          <cell r="AK5912">
            <v>42746</v>
          </cell>
          <cell r="AL5912">
            <v>42746</v>
          </cell>
          <cell r="AM5912">
            <v>42912</v>
          </cell>
          <cell r="AN5912"/>
          <cell r="AO5912">
            <v>43841</v>
          </cell>
          <cell r="AP5912"/>
          <cell r="AQ5912">
            <v>1</v>
          </cell>
          <cell r="AR5912" t="str">
            <v>Prior approval notification for a proposed change of use from use Class A1 (Hairdresser/Beauticians Salon) to_x000D_
use Class C3 (dwellinghouse). Exterior alterations are to include removal of the front door, which will be_x000D_
replaced with a window.</v>
          </cell>
          <cell r="AS5912">
            <v>337370</v>
          </cell>
        </row>
        <row r="5913">
          <cell r="A5913" t="str">
            <v>16-AP-3007</v>
          </cell>
          <cell r="B5913" t="str">
            <v>Full</v>
          </cell>
          <cell r="C5913" t="str">
            <v>Submitted</v>
          </cell>
          <cell r="D5913" t="str">
            <v>Existing</v>
          </cell>
          <cell r="E5913" t="str">
            <v>Inner</v>
          </cell>
          <cell r="F5913">
            <v>1</v>
          </cell>
          <cell r="G5913">
            <v>0</v>
          </cell>
          <cell r="H5913">
            <v>-1</v>
          </cell>
          <cell r="I5913">
            <v>2</v>
          </cell>
          <cell r="J5913" t="str">
            <v>No</v>
          </cell>
          <cell r="K5913">
            <v>7.0000000000000001E-3</v>
          </cell>
          <cell r="L5913">
            <v>7.0000000000000001E-3</v>
          </cell>
          <cell r="M5913">
            <v>1</v>
          </cell>
          <cell r="N5913" t="str">
            <v>Market</v>
          </cell>
          <cell r="O5913" t="str">
            <v>Private</v>
          </cell>
          <cell r="P5913" t="str">
            <v>Flat Apartment or Maisonette</v>
          </cell>
          <cell r="Q5913" t="str">
            <v>Not Known</v>
          </cell>
          <cell r="R5913" t="str">
            <v>No</v>
          </cell>
          <cell r="S5913" t="str">
            <v>No</v>
          </cell>
          <cell r="T5913" t="str">
            <v>No</v>
          </cell>
          <cell r="U5913" t="str">
            <v>N/A</v>
          </cell>
          <cell r="V5913" t="str">
            <v>Full</v>
          </cell>
          <cell r="W5913" t="str">
            <v>Borough</v>
          </cell>
          <cell r="X5913"/>
          <cell r="Y5913"/>
          <cell r="Z5913" t="str">
            <v>117</v>
          </cell>
          <cell r="AA5913" t="str">
            <v>Southampton Way</v>
          </cell>
          <cell r="AB5913"/>
          <cell r="AC5913" t="str">
            <v>117,Southampton Way,,SE5 7EW</v>
          </cell>
          <cell r="AD5913" t="str">
            <v>BRUNSWICK PARK</v>
          </cell>
          <cell r="AE5913" t="str">
            <v>SE5 7EW</v>
          </cell>
          <cell r="AF5913">
            <v>533066</v>
          </cell>
          <cell r="AG5913">
            <v>177250</v>
          </cell>
          <cell r="AH5913" t="str">
            <v>Borough</v>
          </cell>
          <cell r="AI5913" t="str">
            <v>FY2016</v>
          </cell>
          <cell r="AJ5913" t="str">
            <v>3rd</v>
          </cell>
          <cell r="AK5913">
            <v>42688</v>
          </cell>
          <cell r="AL5913"/>
          <cell r="AM5913"/>
          <cell r="AN5913"/>
          <cell r="AO5913">
            <v>43783</v>
          </cell>
          <cell r="AP5913"/>
          <cell r="AQ5913">
            <v>2</v>
          </cell>
          <cell r="AR5913" t="str">
            <v>Change of use from A5 (take away) to C3 (residential) at ground floor level into 1x Studio flat and erection of extensions and mansard roof to create 1x2 bedroom duplex flat at first and second floor. Provision of refuse and cycle store.</v>
          </cell>
          <cell r="AS5913">
            <v>319131</v>
          </cell>
        </row>
        <row r="5914">
          <cell r="A5914" t="str">
            <v>16-AP-3007</v>
          </cell>
          <cell r="B5914" t="str">
            <v>Full</v>
          </cell>
          <cell r="C5914" t="str">
            <v>Submitted</v>
          </cell>
          <cell r="D5914" t="str">
            <v>Proposed</v>
          </cell>
          <cell r="E5914" t="str">
            <v>Inner</v>
          </cell>
          <cell r="F5914">
            <v>0</v>
          </cell>
          <cell r="G5914">
            <v>1</v>
          </cell>
          <cell r="H5914">
            <v>1</v>
          </cell>
          <cell r="I5914">
            <v>2</v>
          </cell>
          <cell r="J5914" t="str">
            <v>No</v>
          </cell>
          <cell r="K5914">
            <v>7.0000000000000001E-3</v>
          </cell>
          <cell r="L5914">
            <v>7.0000000000000001E-3</v>
          </cell>
          <cell r="M5914">
            <v>1</v>
          </cell>
          <cell r="N5914" t="str">
            <v>Market</v>
          </cell>
          <cell r="O5914" t="str">
            <v>Private</v>
          </cell>
          <cell r="P5914" t="str">
            <v>Studio or S/C Bedsit</v>
          </cell>
          <cell r="Q5914" t="str">
            <v>Change of use of Non-Res floor space to Dwelling(s)</v>
          </cell>
          <cell r="R5914" t="str">
            <v>No</v>
          </cell>
          <cell r="S5914" t="str">
            <v>No</v>
          </cell>
          <cell r="T5914" t="str">
            <v>No</v>
          </cell>
          <cell r="U5914"/>
          <cell r="V5914" t="str">
            <v>Full</v>
          </cell>
          <cell r="W5914" t="str">
            <v>Borough</v>
          </cell>
          <cell r="X5914"/>
          <cell r="Y5914"/>
          <cell r="Z5914" t="str">
            <v>117</v>
          </cell>
          <cell r="AA5914" t="str">
            <v>Southampton Way</v>
          </cell>
          <cell r="AB5914"/>
          <cell r="AC5914" t="str">
            <v>117,Southampton Way,,SE5 7EW</v>
          </cell>
          <cell r="AD5914" t="str">
            <v>BRUNSWICK PARK</v>
          </cell>
          <cell r="AE5914" t="str">
            <v>SE5 7EW</v>
          </cell>
          <cell r="AF5914">
            <v>533066</v>
          </cell>
          <cell r="AG5914">
            <v>177250</v>
          </cell>
          <cell r="AH5914" t="str">
            <v>Borough</v>
          </cell>
          <cell r="AI5914" t="str">
            <v>FY2016</v>
          </cell>
          <cell r="AJ5914" t="str">
            <v>3rd</v>
          </cell>
          <cell r="AK5914">
            <v>42688</v>
          </cell>
          <cell r="AL5914"/>
          <cell r="AM5914"/>
          <cell r="AN5914"/>
          <cell r="AO5914">
            <v>43783</v>
          </cell>
          <cell r="AP5914"/>
          <cell r="AQ5914">
            <v>2</v>
          </cell>
          <cell r="AR5914" t="str">
            <v>Change of use from A5 (take away) to C3 (residential) at ground floor level into 1x Studio flat and erection of extensions and mansard roof to create 1x2 bedroom duplex flat at first and second floor. Provision of refuse and cycle store.</v>
          </cell>
          <cell r="AS5914">
            <v>319131</v>
          </cell>
        </row>
        <row r="5915">
          <cell r="A5915" t="str">
            <v>16-AP-3007</v>
          </cell>
          <cell r="B5915" t="str">
            <v>Full</v>
          </cell>
          <cell r="C5915" t="str">
            <v>Submitted</v>
          </cell>
          <cell r="D5915" t="str">
            <v>Proposed</v>
          </cell>
          <cell r="E5915" t="str">
            <v>Inner</v>
          </cell>
          <cell r="F5915">
            <v>0</v>
          </cell>
          <cell r="G5915">
            <v>1</v>
          </cell>
          <cell r="H5915">
            <v>1</v>
          </cell>
          <cell r="I5915">
            <v>2</v>
          </cell>
          <cell r="J5915" t="str">
            <v>No</v>
          </cell>
          <cell r="K5915">
            <v>7.0000000000000001E-3</v>
          </cell>
          <cell r="L5915">
            <v>7.0000000000000001E-3</v>
          </cell>
          <cell r="M5915">
            <v>2</v>
          </cell>
          <cell r="N5915" t="str">
            <v>Market</v>
          </cell>
          <cell r="O5915" t="str">
            <v>Private</v>
          </cell>
          <cell r="P5915" t="str">
            <v>Flat Apartment or Maisonette</v>
          </cell>
          <cell r="Q5915" t="str">
            <v>Part conversion part change of use</v>
          </cell>
          <cell r="R5915" t="str">
            <v>No</v>
          </cell>
          <cell r="S5915" t="str">
            <v>No</v>
          </cell>
          <cell r="T5915" t="str">
            <v>No</v>
          </cell>
          <cell r="U5915"/>
          <cell r="V5915" t="str">
            <v>Full</v>
          </cell>
          <cell r="W5915" t="str">
            <v>Borough</v>
          </cell>
          <cell r="X5915"/>
          <cell r="Y5915"/>
          <cell r="Z5915" t="str">
            <v>117</v>
          </cell>
          <cell r="AA5915" t="str">
            <v>Southampton Way</v>
          </cell>
          <cell r="AB5915"/>
          <cell r="AC5915" t="str">
            <v>117,Southampton Way,,SE5 7EW</v>
          </cell>
          <cell r="AD5915" t="str">
            <v>BRUNSWICK PARK</v>
          </cell>
          <cell r="AE5915" t="str">
            <v>SE5 7EW</v>
          </cell>
          <cell r="AF5915">
            <v>533066</v>
          </cell>
          <cell r="AG5915">
            <v>177250</v>
          </cell>
          <cell r="AH5915" t="str">
            <v>Borough</v>
          </cell>
          <cell r="AI5915" t="str">
            <v>FY2016</v>
          </cell>
          <cell r="AJ5915" t="str">
            <v>3rd</v>
          </cell>
          <cell r="AK5915">
            <v>42688</v>
          </cell>
          <cell r="AL5915"/>
          <cell r="AM5915"/>
          <cell r="AN5915"/>
          <cell r="AO5915">
            <v>43783</v>
          </cell>
          <cell r="AP5915"/>
          <cell r="AQ5915">
            <v>2</v>
          </cell>
          <cell r="AR5915" t="str">
            <v>Change of use from A5 (take away) to C3 (residential) at ground floor level into 1x Studio flat and erection of extensions and mansard roof to create 1x2 bedroom duplex flat at first and second floor. Provision of refuse and cycle store.</v>
          </cell>
          <cell r="AS5915">
            <v>319131</v>
          </cell>
        </row>
        <row r="5916">
          <cell r="A5916" t="str">
            <v>16-AP-3017</v>
          </cell>
          <cell r="B5916" t="str">
            <v>Full</v>
          </cell>
          <cell r="C5916" t="str">
            <v>Submitted</v>
          </cell>
          <cell r="D5916" t="str">
            <v>Existing</v>
          </cell>
          <cell r="E5916" t="str">
            <v>Inner</v>
          </cell>
          <cell r="F5916">
            <v>1</v>
          </cell>
          <cell r="G5916">
            <v>0</v>
          </cell>
          <cell r="H5916">
            <v>-1</v>
          </cell>
          <cell r="I5916">
            <v>3</v>
          </cell>
          <cell r="J5916" t="str">
            <v>No</v>
          </cell>
          <cell r="K5916">
            <v>1.4999999999999999E-2</v>
          </cell>
          <cell r="L5916">
            <v>1.4999999999999999E-2</v>
          </cell>
          <cell r="M5916">
            <v>1</v>
          </cell>
          <cell r="N5916" t="str">
            <v>Market</v>
          </cell>
          <cell r="O5916" t="str">
            <v>Private</v>
          </cell>
          <cell r="P5916" t="str">
            <v>Flat Apartment or Maisonette</v>
          </cell>
          <cell r="Q5916" t="str">
            <v>Extension to building for residential unit(s)</v>
          </cell>
          <cell r="R5916" t="str">
            <v>No</v>
          </cell>
          <cell r="S5916" t="str">
            <v>No</v>
          </cell>
          <cell r="T5916" t="str">
            <v>No</v>
          </cell>
          <cell r="U5916" t="str">
            <v>N/A</v>
          </cell>
          <cell r="V5916" t="str">
            <v>Full</v>
          </cell>
          <cell r="W5916" t="str">
            <v>Borough</v>
          </cell>
          <cell r="X5916"/>
          <cell r="Y5916"/>
          <cell r="Z5916" t="str">
            <v>69</v>
          </cell>
          <cell r="AA5916" t="str">
            <v>Warner Road</v>
          </cell>
          <cell r="AB5916"/>
          <cell r="AC5916" t="str">
            <v>69,Warner Road,,SE5 9NE</v>
          </cell>
          <cell r="AD5916" t="str">
            <v>CAMBERWELL GREEN</v>
          </cell>
          <cell r="AE5916" t="str">
            <v>SE5 9NE</v>
          </cell>
          <cell r="AF5916">
            <v>532307</v>
          </cell>
          <cell r="AG5916">
            <v>176597</v>
          </cell>
          <cell r="AH5916" t="str">
            <v>Borough</v>
          </cell>
          <cell r="AI5916" t="str">
            <v>FY2016</v>
          </cell>
          <cell r="AJ5916" t="str">
            <v>3rd</v>
          </cell>
          <cell r="AK5916">
            <v>42650</v>
          </cell>
          <cell r="AL5916"/>
          <cell r="AM5916"/>
          <cell r="AN5916"/>
          <cell r="AO5916">
            <v>43745</v>
          </cell>
          <cell r="AP5916"/>
          <cell r="AQ5916">
            <v>3</v>
          </cell>
          <cell r="AR5916" t="str">
            <v>Three storey rear extension, erection of rear former extension (formation of terraces at ground and second_x000D_
floor levels) and conversion from 2 flats to 3 flats</v>
          </cell>
          <cell r="AS5916">
            <v>304282</v>
          </cell>
        </row>
        <row r="5917">
          <cell r="A5917" t="str">
            <v>16-AP-3017</v>
          </cell>
          <cell r="B5917" t="str">
            <v>Full</v>
          </cell>
          <cell r="C5917" t="str">
            <v>Submitted</v>
          </cell>
          <cell r="D5917" t="str">
            <v>Existing</v>
          </cell>
          <cell r="E5917" t="str">
            <v>Inner</v>
          </cell>
          <cell r="F5917">
            <v>1</v>
          </cell>
          <cell r="G5917">
            <v>0</v>
          </cell>
          <cell r="H5917">
            <v>-1</v>
          </cell>
          <cell r="I5917">
            <v>3</v>
          </cell>
          <cell r="J5917" t="str">
            <v>No</v>
          </cell>
          <cell r="K5917">
            <v>1.4999999999999999E-2</v>
          </cell>
          <cell r="L5917">
            <v>1.4999999999999999E-2</v>
          </cell>
          <cell r="M5917">
            <v>2</v>
          </cell>
          <cell r="N5917" t="str">
            <v>Market</v>
          </cell>
          <cell r="O5917" t="str">
            <v>Private</v>
          </cell>
          <cell r="P5917" t="str">
            <v>Flat Apartment or Maisonette</v>
          </cell>
          <cell r="Q5917" t="str">
            <v>Extension to building for residential unit(s)</v>
          </cell>
          <cell r="R5917" t="str">
            <v>No</v>
          </cell>
          <cell r="S5917" t="str">
            <v>No</v>
          </cell>
          <cell r="T5917" t="str">
            <v>No</v>
          </cell>
          <cell r="U5917" t="str">
            <v>N/A</v>
          </cell>
          <cell r="V5917" t="str">
            <v>Full</v>
          </cell>
          <cell r="W5917" t="str">
            <v>Borough</v>
          </cell>
          <cell r="X5917"/>
          <cell r="Y5917"/>
          <cell r="Z5917" t="str">
            <v>69</v>
          </cell>
          <cell r="AA5917" t="str">
            <v>Warner Road</v>
          </cell>
          <cell r="AB5917"/>
          <cell r="AC5917" t="str">
            <v>69,Warner Road,,SE5 9NE</v>
          </cell>
          <cell r="AD5917" t="str">
            <v>CAMBERWELL GREEN</v>
          </cell>
          <cell r="AE5917" t="str">
            <v>SE5 9NE</v>
          </cell>
          <cell r="AF5917">
            <v>532307</v>
          </cell>
          <cell r="AG5917">
            <v>176597</v>
          </cell>
          <cell r="AH5917" t="str">
            <v>Borough</v>
          </cell>
          <cell r="AI5917" t="str">
            <v>FY2016</v>
          </cell>
          <cell r="AJ5917" t="str">
            <v>3rd</v>
          </cell>
          <cell r="AK5917">
            <v>42650</v>
          </cell>
          <cell r="AL5917"/>
          <cell r="AM5917"/>
          <cell r="AN5917"/>
          <cell r="AO5917">
            <v>43745</v>
          </cell>
          <cell r="AP5917"/>
          <cell r="AQ5917">
            <v>3</v>
          </cell>
          <cell r="AR5917" t="str">
            <v>Three storey rear extension, erection of rear former extension (formation of terraces at ground and second_x000D_
floor levels) and conversion from 2 flats to 3 flats</v>
          </cell>
          <cell r="AS5917">
            <v>304282</v>
          </cell>
        </row>
        <row r="5918">
          <cell r="A5918" t="str">
            <v>16-AP-3017</v>
          </cell>
          <cell r="B5918" t="str">
            <v>Full</v>
          </cell>
          <cell r="C5918" t="str">
            <v>Submitted</v>
          </cell>
          <cell r="D5918" t="str">
            <v>Proposed</v>
          </cell>
          <cell r="E5918" t="str">
            <v>Inner</v>
          </cell>
          <cell r="F5918">
            <v>0</v>
          </cell>
          <cell r="G5918">
            <v>2</v>
          </cell>
          <cell r="H5918">
            <v>2</v>
          </cell>
          <cell r="I5918">
            <v>3</v>
          </cell>
          <cell r="J5918" t="str">
            <v>No</v>
          </cell>
          <cell r="K5918">
            <v>1.4999999999999999E-2</v>
          </cell>
          <cell r="L5918">
            <v>1.4999999999999999E-2</v>
          </cell>
          <cell r="M5918">
            <v>1</v>
          </cell>
          <cell r="N5918" t="str">
            <v>Market</v>
          </cell>
          <cell r="O5918" t="str">
            <v>Private</v>
          </cell>
          <cell r="P5918" t="str">
            <v>Flat Apartment or Maisonette</v>
          </cell>
          <cell r="Q5918" t="str">
            <v>Extension to building for residential unit(s)</v>
          </cell>
          <cell r="R5918" t="str">
            <v>No</v>
          </cell>
          <cell r="S5918" t="str">
            <v>No</v>
          </cell>
          <cell r="T5918" t="str">
            <v>No</v>
          </cell>
          <cell r="U5918"/>
          <cell r="V5918" t="str">
            <v>Full</v>
          </cell>
          <cell r="W5918" t="str">
            <v>Borough</v>
          </cell>
          <cell r="X5918"/>
          <cell r="Y5918"/>
          <cell r="Z5918" t="str">
            <v>69</v>
          </cell>
          <cell r="AA5918" t="str">
            <v>Warner Road</v>
          </cell>
          <cell r="AB5918"/>
          <cell r="AC5918" t="str">
            <v>69,Warner Road,,SE5 9NE</v>
          </cell>
          <cell r="AD5918" t="str">
            <v>CAMBERWELL GREEN</v>
          </cell>
          <cell r="AE5918" t="str">
            <v>SE5 9NE</v>
          </cell>
          <cell r="AF5918">
            <v>532307</v>
          </cell>
          <cell r="AG5918">
            <v>176597</v>
          </cell>
          <cell r="AH5918" t="str">
            <v>Borough</v>
          </cell>
          <cell r="AI5918" t="str">
            <v>FY2016</v>
          </cell>
          <cell r="AJ5918" t="str">
            <v>3rd</v>
          </cell>
          <cell r="AK5918">
            <v>42650</v>
          </cell>
          <cell r="AL5918"/>
          <cell r="AM5918"/>
          <cell r="AN5918"/>
          <cell r="AO5918">
            <v>43745</v>
          </cell>
          <cell r="AP5918"/>
          <cell r="AQ5918">
            <v>3</v>
          </cell>
          <cell r="AR5918" t="str">
            <v>Three storey rear extension, erection of rear former extension (formation of terraces at ground and second_x000D_
floor levels) and conversion from 2 flats to 3 flats</v>
          </cell>
          <cell r="AS5918">
            <v>304282</v>
          </cell>
        </row>
        <row r="5919">
          <cell r="A5919" t="str">
            <v>16-AP-3017</v>
          </cell>
          <cell r="B5919" t="str">
            <v>Full</v>
          </cell>
          <cell r="C5919" t="str">
            <v>Submitted</v>
          </cell>
          <cell r="D5919" t="str">
            <v>Proposed</v>
          </cell>
          <cell r="E5919" t="str">
            <v>Inner</v>
          </cell>
          <cell r="F5919">
            <v>0</v>
          </cell>
          <cell r="G5919">
            <v>1</v>
          </cell>
          <cell r="H5919">
            <v>1</v>
          </cell>
          <cell r="I5919">
            <v>3</v>
          </cell>
          <cell r="J5919" t="str">
            <v>No</v>
          </cell>
          <cell r="K5919">
            <v>1.4999999999999999E-2</v>
          </cell>
          <cell r="L5919">
            <v>1.4999999999999999E-2</v>
          </cell>
          <cell r="M5919">
            <v>1</v>
          </cell>
          <cell r="N5919" t="str">
            <v>Market</v>
          </cell>
          <cell r="O5919" t="str">
            <v>Private</v>
          </cell>
          <cell r="P5919" t="str">
            <v>Studio or S/C Bedsit</v>
          </cell>
          <cell r="Q5919" t="str">
            <v>Extension to building for residential unit(s)</v>
          </cell>
          <cell r="R5919" t="str">
            <v>No</v>
          </cell>
          <cell r="S5919" t="str">
            <v>No</v>
          </cell>
          <cell r="T5919" t="str">
            <v>No</v>
          </cell>
          <cell r="U5919"/>
          <cell r="V5919" t="str">
            <v>Full</v>
          </cell>
          <cell r="W5919" t="str">
            <v>Borough</v>
          </cell>
          <cell r="X5919"/>
          <cell r="Y5919"/>
          <cell r="Z5919" t="str">
            <v>69</v>
          </cell>
          <cell r="AA5919" t="str">
            <v>Warner Road</v>
          </cell>
          <cell r="AB5919"/>
          <cell r="AC5919" t="str">
            <v>69,Warner Road,,SE5 9NE</v>
          </cell>
          <cell r="AD5919" t="str">
            <v>CAMBERWELL GREEN</v>
          </cell>
          <cell r="AE5919" t="str">
            <v>SE5 9NE</v>
          </cell>
          <cell r="AF5919">
            <v>532307</v>
          </cell>
          <cell r="AG5919">
            <v>176597</v>
          </cell>
          <cell r="AH5919" t="str">
            <v>Borough</v>
          </cell>
          <cell r="AI5919" t="str">
            <v>FY2016</v>
          </cell>
          <cell r="AJ5919" t="str">
            <v>3rd</v>
          </cell>
          <cell r="AK5919">
            <v>42650</v>
          </cell>
          <cell r="AL5919"/>
          <cell r="AM5919"/>
          <cell r="AN5919"/>
          <cell r="AO5919">
            <v>43745</v>
          </cell>
          <cell r="AP5919"/>
          <cell r="AQ5919">
            <v>3</v>
          </cell>
          <cell r="AR5919" t="str">
            <v>Three storey rear extension, erection of rear former extension (formation of terraces at ground and second_x000D_
floor levels) and conversion from 2 flats to 3 flats</v>
          </cell>
          <cell r="AS5919">
            <v>304282</v>
          </cell>
        </row>
        <row r="5920">
          <cell r="A5920" t="str">
            <v>16-AP-3020</v>
          </cell>
          <cell r="B5920" t="str">
            <v>Full</v>
          </cell>
          <cell r="C5920" t="str">
            <v>Completed</v>
          </cell>
          <cell r="D5920" t="str">
            <v>Proposed</v>
          </cell>
          <cell r="E5920" t="str">
            <v>Inner</v>
          </cell>
          <cell r="F5920">
            <v>0</v>
          </cell>
          <cell r="G5920">
            <v>6</v>
          </cell>
          <cell r="H5920">
            <v>6</v>
          </cell>
          <cell r="I5920">
            <v>6</v>
          </cell>
          <cell r="J5920" t="str">
            <v>No</v>
          </cell>
          <cell r="K5920">
            <v>0.03</v>
          </cell>
          <cell r="L5920">
            <v>0.03</v>
          </cell>
          <cell r="M5920">
            <v>3</v>
          </cell>
          <cell r="N5920" t="str">
            <v>Market</v>
          </cell>
          <cell r="O5920" t="str">
            <v>Private</v>
          </cell>
          <cell r="P5920" t="str">
            <v>House or Bungalow</v>
          </cell>
          <cell r="Q5920" t="str">
            <v>New Residential Building</v>
          </cell>
          <cell r="R5920" t="str">
            <v>No</v>
          </cell>
          <cell r="S5920" t="str">
            <v>No</v>
          </cell>
          <cell r="T5920" t="str">
            <v>No</v>
          </cell>
          <cell r="U5920"/>
          <cell r="V5920" t="str">
            <v>Full</v>
          </cell>
          <cell r="W5920" t="str">
            <v>Borough</v>
          </cell>
          <cell r="X5920"/>
          <cell r="Y5920"/>
          <cell r="Z5920" t="str">
            <v>5-11</v>
          </cell>
          <cell r="AA5920" t="str">
            <v>Pope Street</v>
          </cell>
          <cell r="AB5920"/>
          <cell r="AC5920" t="str">
            <v>5-11,Pope Street,,SE1 3PR</v>
          </cell>
          <cell r="AD5920" t="str">
            <v>GRANGE</v>
          </cell>
          <cell r="AE5920" t="str">
            <v>SE1 3PR</v>
          </cell>
          <cell r="AF5920">
            <v>533480</v>
          </cell>
          <cell r="AG5920">
            <v>179596</v>
          </cell>
          <cell r="AH5920" t="str">
            <v>Borough</v>
          </cell>
          <cell r="AI5920" t="str">
            <v>FY2017</v>
          </cell>
          <cell r="AJ5920" t="str">
            <v>2nd</v>
          </cell>
          <cell r="AK5920">
            <v>42941</v>
          </cell>
          <cell r="AL5920">
            <v>42941</v>
          </cell>
          <cell r="AM5920">
            <v>43497</v>
          </cell>
          <cell r="AN5920"/>
          <cell r="AO5920">
            <v>44037</v>
          </cell>
          <cell r="AP5920"/>
          <cell r="AQ5920">
            <v>6</v>
          </cell>
          <cell r="AR5920" t="str">
            <v>Change of use from a car park (Sui Generis) to residential ( Use Class C3) involving the demolition of a 3 metre high boundary fence and the erection of a four storey terrace comprising six 3 bed terraced dwellinghouses.</v>
          </cell>
          <cell r="AS5920">
            <v>368368</v>
          </cell>
        </row>
        <row r="5921">
          <cell r="A5921" t="str">
            <v>16-AP-3025</v>
          </cell>
          <cell r="B5921" t="str">
            <v>Full</v>
          </cell>
          <cell r="C5921" t="str">
            <v>Submitted</v>
          </cell>
          <cell r="D5921" t="str">
            <v>Proposed</v>
          </cell>
          <cell r="E5921" t="str">
            <v>Inner</v>
          </cell>
          <cell r="F5921">
            <v>0</v>
          </cell>
          <cell r="G5921">
            <v>1</v>
          </cell>
          <cell r="H5921">
            <v>1</v>
          </cell>
          <cell r="I5921">
            <v>1</v>
          </cell>
          <cell r="J5921" t="str">
            <v>No</v>
          </cell>
          <cell r="K5921">
            <v>1.0999999999999999E-2</v>
          </cell>
          <cell r="L5921">
            <v>1.0999999999999999E-2</v>
          </cell>
          <cell r="M5921">
            <v>3</v>
          </cell>
          <cell r="N5921" t="str">
            <v>Market</v>
          </cell>
          <cell r="O5921" t="str">
            <v>Private</v>
          </cell>
          <cell r="P5921" t="str">
            <v>House or Bungalow</v>
          </cell>
          <cell r="Q5921" t="str">
            <v>New Residential Building</v>
          </cell>
          <cell r="R5921" t="str">
            <v>No</v>
          </cell>
          <cell r="S5921" t="str">
            <v>No</v>
          </cell>
          <cell r="T5921" t="str">
            <v>No</v>
          </cell>
          <cell r="U5921"/>
          <cell r="V5921" t="str">
            <v>Full</v>
          </cell>
          <cell r="W5921" t="str">
            <v>Borough</v>
          </cell>
          <cell r="X5921"/>
          <cell r="Y5921" t="str">
            <v>Land Adjacent To</v>
          </cell>
          <cell r="Z5921" t="str">
            <v>126</v>
          </cell>
          <cell r="AA5921" t="str">
            <v>Crofton Road</v>
          </cell>
          <cell r="AB5921"/>
          <cell r="AC5921" t="str">
            <v>Land Adjacent To126,Crofton Road,,SE5 8NA</v>
          </cell>
          <cell r="AD5921" t="str">
            <v>THE LANE</v>
          </cell>
          <cell r="AE5921" t="str">
            <v>SE5 8NA</v>
          </cell>
          <cell r="AF5921">
            <v>533558</v>
          </cell>
          <cell r="AG5921">
            <v>176271</v>
          </cell>
          <cell r="AH5921" t="str">
            <v>Borough</v>
          </cell>
          <cell r="AI5921" t="str">
            <v>FY2016</v>
          </cell>
          <cell r="AJ5921" t="str">
            <v>3rd</v>
          </cell>
          <cell r="AK5921">
            <v>42664</v>
          </cell>
          <cell r="AL5921"/>
          <cell r="AM5921"/>
          <cell r="AN5921"/>
          <cell r="AO5921">
            <v>43759</v>
          </cell>
          <cell r="AP5921"/>
          <cell r="AQ5921">
            <v>1</v>
          </cell>
          <cell r="AR5921" t="str">
            <v>Demolition of existing garages and the construction of a two/three storey three bedroom house.</v>
          </cell>
          <cell r="AS5921">
            <v>306536</v>
          </cell>
        </row>
        <row r="5922">
          <cell r="A5922" t="str">
            <v>16-AP-3033</v>
          </cell>
          <cell r="B5922" t="str">
            <v>Full</v>
          </cell>
          <cell r="C5922" t="str">
            <v>Submitted</v>
          </cell>
          <cell r="D5922" t="str">
            <v>Proposed</v>
          </cell>
          <cell r="E5922" t="str">
            <v>Central Activities Zone</v>
          </cell>
          <cell r="F5922">
            <v>0</v>
          </cell>
          <cell r="G5922">
            <v>1</v>
          </cell>
          <cell r="H5922">
            <v>1</v>
          </cell>
          <cell r="I5922">
            <v>1</v>
          </cell>
          <cell r="J5922" t="str">
            <v>No</v>
          </cell>
          <cell r="K5922">
            <v>1.4999999999999999E-2</v>
          </cell>
          <cell r="L5922">
            <v>5.0000000000000001E-3</v>
          </cell>
          <cell r="M5922">
            <v>2</v>
          </cell>
          <cell r="N5922" t="str">
            <v>Market</v>
          </cell>
          <cell r="O5922" t="str">
            <v>Private</v>
          </cell>
          <cell r="P5922" t="str">
            <v>Flat Apartment or Maisonette</v>
          </cell>
          <cell r="Q5922" t="str">
            <v>Extension to building for residential unit(s)</v>
          </cell>
          <cell r="R5922" t="str">
            <v>No</v>
          </cell>
          <cell r="S5922" t="str">
            <v>No</v>
          </cell>
          <cell r="T5922" t="str">
            <v>No</v>
          </cell>
          <cell r="U5922"/>
          <cell r="V5922" t="str">
            <v>Full</v>
          </cell>
          <cell r="W5922" t="str">
            <v>Borough</v>
          </cell>
          <cell r="X5922"/>
          <cell r="Y5922"/>
          <cell r="Z5922" t="str">
            <v>2a</v>
          </cell>
          <cell r="AA5922" t="str">
            <v>Morocco Street</v>
          </cell>
          <cell r="AB5922"/>
          <cell r="AC5922" t="str">
            <v>2a,Morocco Street,,SE1 3HB</v>
          </cell>
          <cell r="AD5922" t="str">
            <v>GRANGE</v>
          </cell>
          <cell r="AE5922" t="str">
            <v>SE1 3HB</v>
          </cell>
          <cell r="AF5922">
            <v>533206</v>
          </cell>
          <cell r="AG5922">
            <v>179707</v>
          </cell>
          <cell r="AH5922" t="str">
            <v>Borough</v>
          </cell>
          <cell r="AI5922" t="str">
            <v>FY2016</v>
          </cell>
          <cell r="AJ5922" t="str">
            <v>2nd</v>
          </cell>
          <cell r="AK5922">
            <v>42643</v>
          </cell>
          <cell r="AL5922"/>
          <cell r="AM5922"/>
          <cell r="AN5922"/>
          <cell r="AO5922">
            <v>43738</v>
          </cell>
          <cell r="AP5922"/>
          <cell r="AQ5922">
            <v>1</v>
          </cell>
          <cell r="AR5922" t="str">
            <v>Demolition of a single storey car repair garage and the construction of a two storey building with a car repair garage on the ground floor and a self-contained two bedroom dwelling on the first floor.</v>
          </cell>
          <cell r="AS5922">
            <v>319159</v>
          </cell>
        </row>
        <row r="5923">
          <cell r="A5923" t="str">
            <v>16-AP-3034</v>
          </cell>
          <cell r="B5923" t="str">
            <v>Full</v>
          </cell>
          <cell r="C5923" t="str">
            <v>Submitted</v>
          </cell>
          <cell r="D5923" t="str">
            <v>Existing</v>
          </cell>
          <cell r="E5923" t="str">
            <v>Inner</v>
          </cell>
          <cell r="F5923">
            <v>2</v>
          </cell>
          <cell r="G5923">
            <v>0</v>
          </cell>
          <cell r="H5923">
            <v>-2</v>
          </cell>
          <cell r="I5923">
            <v>1</v>
          </cell>
          <cell r="J5923" t="str">
            <v>No</v>
          </cell>
          <cell r="K5923">
            <v>4.0000000000000001E-3</v>
          </cell>
          <cell r="L5923">
            <v>4.0000000000000001E-3</v>
          </cell>
          <cell r="M5923">
            <v>1</v>
          </cell>
          <cell r="N5923" t="str">
            <v>Market</v>
          </cell>
          <cell r="O5923" t="str">
            <v>Private</v>
          </cell>
          <cell r="P5923" t="str">
            <v>Flat Apartment or Maisonette</v>
          </cell>
          <cell r="Q5923" t="str">
            <v>Conversion of Dwelling(s) or ancillary C3 floorspace</v>
          </cell>
          <cell r="R5923" t="str">
            <v>No</v>
          </cell>
          <cell r="S5923" t="str">
            <v>No</v>
          </cell>
          <cell r="T5923" t="str">
            <v>No</v>
          </cell>
          <cell r="U5923" t="str">
            <v>N/A</v>
          </cell>
          <cell r="V5923" t="str">
            <v>Full</v>
          </cell>
          <cell r="W5923" t="str">
            <v>Borough</v>
          </cell>
          <cell r="X5923"/>
          <cell r="Y5923"/>
          <cell r="Z5923" t="str">
            <v>210</v>
          </cell>
          <cell r="AA5923" t="str">
            <v>Bellenden Road</v>
          </cell>
          <cell r="AB5923"/>
          <cell r="AC5923" t="str">
            <v>210,Bellenden Road,,SE15 4BW</v>
          </cell>
          <cell r="AD5923" t="str">
            <v>THE LANE</v>
          </cell>
          <cell r="AE5923" t="str">
            <v>SE15 4BW</v>
          </cell>
          <cell r="AF5923">
            <v>533873</v>
          </cell>
          <cell r="AG5923">
            <v>175878</v>
          </cell>
          <cell r="AH5923" t="str">
            <v>Borough</v>
          </cell>
          <cell r="AI5923" t="str">
            <v>FY2016</v>
          </cell>
          <cell r="AJ5923" t="str">
            <v>2nd</v>
          </cell>
          <cell r="AK5923">
            <v>42639</v>
          </cell>
          <cell r="AL5923"/>
          <cell r="AM5923"/>
          <cell r="AN5923"/>
          <cell r="AO5923">
            <v>43734</v>
          </cell>
          <cell r="AP5923"/>
          <cell r="AQ5923">
            <v>1</v>
          </cell>
          <cell r="AR5923" t="str">
            <v>De conversion of 2 upper floor flats to create x1 two bedroomed self contained flat.</v>
          </cell>
          <cell r="AS5923">
            <v>277338</v>
          </cell>
        </row>
        <row r="5924">
          <cell r="A5924" t="str">
            <v>16-AP-3034</v>
          </cell>
          <cell r="B5924" t="str">
            <v>Full</v>
          </cell>
          <cell r="C5924" t="str">
            <v>Submitted</v>
          </cell>
          <cell r="D5924" t="str">
            <v>Proposed</v>
          </cell>
          <cell r="E5924" t="str">
            <v>Inner</v>
          </cell>
          <cell r="F5924">
            <v>0</v>
          </cell>
          <cell r="G5924">
            <v>1</v>
          </cell>
          <cell r="H5924">
            <v>1</v>
          </cell>
          <cell r="I5924">
            <v>1</v>
          </cell>
          <cell r="J5924" t="str">
            <v>No</v>
          </cell>
          <cell r="K5924">
            <v>4.0000000000000001E-3</v>
          </cell>
          <cell r="L5924">
            <v>4.0000000000000001E-3</v>
          </cell>
          <cell r="M5924">
            <v>2</v>
          </cell>
          <cell r="N5924" t="str">
            <v>Market</v>
          </cell>
          <cell r="O5924" t="str">
            <v>Private</v>
          </cell>
          <cell r="P5924" t="str">
            <v>Flat Apartment or Maisonette</v>
          </cell>
          <cell r="Q5924" t="str">
            <v>Conversion of Dwelling(s) or ancillary C3 floorspace</v>
          </cell>
          <cell r="R5924" t="str">
            <v>No</v>
          </cell>
          <cell r="S5924" t="str">
            <v>No</v>
          </cell>
          <cell r="T5924" t="str">
            <v>No</v>
          </cell>
          <cell r="U5924"/>
          <cell r="V5924" t="str">
            <v>Full</v>
          </cell>
          <cell r="W5924" t="str">
            <v>Borough</v>
          </cell>
          <cell r="X5924"/>
          <cell r="Y5924"/>
          <cell r="Z5924" t="str">
            <v>210</v>
          </cell>
          <cell r="AA5924" t="str">
            <v>Bellenden Road</v>
          </cell>
          <cell r="AB5924"/>
          <cell r="AC5924" t="str">
            <v>210,Bellenden Road,,SE15 4BW</v>
          </cell>
          <cell r="AD5924" t="str">
            <v>THE LANE</v>
          </cell>
          <cell r="AE5924" t="str">
            <v>SE15 4BW</v>
          </cell>
          <cell r="AF5924">
            <v>533873</v>
          </cell>
          <cell r="AG5924">
            <v>175878</v>
          </cell>
          <cell r="AH5924" t="str">
            <v>Borough</v>
          </cell>
          <cell r="AI5924" t="str">
            <v>FY2016</v>
          </cell>
          <cell r="AJ5924" t="str">
            <v>2nd</v>
          </cell>
          <cell r="AK5924">
            <v>42639</v>
          </cell>
          <cell r="AL5924"/>
          <cell r="AM5924"/>
          <cell r="AN5924"/>
          <cell r="AO5924">
            <v>43734</v>
          </cell>
          <cell r="AP5924"/>
          <cell r="AQ5924">
            <v>1</v>
          </cell>
          <cell r="AR5924" t="str">
            <v>De conversion of 2 upper floor flats to create x1 two bedroomed self contained flat.</v>
          </cell>
          <cell r="AS5924">
            <v>277338</v>
          </cell>
        </row>
        <row r="5925">
          <cell r="A5925" t="str">
            <v>16-AP-3035</v>
          </cell>
          <cell r="B5925" t="str">
            <v>Full</v>
          </cell>
          <cell r="C5925" t="str">
            <v>Completed</v>
          </cell>
          <cell r="D5925" t="str">
            <v>Existing</v>
          </cell>
          <cell r="E5925" t="str">
            <v>Inner</v>
          </cell>
          <cell r="F5925">
            <v>4</v>
          </cell>
          <cell r="G5925">
            <v>0</v>
          </cell>
          <cell r="H5925">
            <v>-4</v>
          </cell>
          <cell r="I5925">
            <v>9</v>
          </cell>
          <cell r="J5925" t="str">
            <v>No</v>
          </cell>
          <cell r="K5925">
            <v>4.3999999999999997E-2</v>
          </cell>
          <cell r="L5925">
            <v>4.3999999999999997E-2</v>
          </cell>
          <cell r="M5925">
            <v>1</v>
          </cell>
          <cell r="N5925" t="str">
            <v>Market</v>
          </cell>
          <cell r="O5925" t="str">
            <v>Private</v>
          </cell>
          <cell r="P5925" t="str">
            <v>Flat Apartment or Maisonette</v>
          </cell>
          <cell r="Q5925" t="str">
            <v>New Residential Building</v>
          </cell>
          <cell r="R5925" t="str">
            <v>No</v>
          </cell>
          <cell r="S5925" t="str">
            <v>No</v>
          </cell>
          <cell r="T5925" t="str">
            <v>No</v>
          </cell>
          <cell r="U5925" t="str">
            <v>N/A</v>
          </cell>
          <cell r="V5925" t="str">
            <v>Full</v>
          </cell>
          <cell r="W5925" t="str">
            <v>Borough</v>
          </cell>
          <cell r="X5925"/>
          <cell r="Y5925"/>
          <cell r="Z5925" t="str">
            <v>117-119</v>
          </cell>
          <cell r="AA5925" t="str">
            <v>East Dulwich Grove</v>
          </cell>
          <cell r="AB5925"/>
          <cell r="AC5925" t="str">
            <v>117-119,East Dulwich Grove,,SE22 8PU</v>
          </cell>
          <cell r="AD5925" t="str">
            <v>VILLAGE</v>
          </cell>
          <cell r="AE5925" t="str">
            <v>SE22 8PU</v>
          </cell>
          <cell r="AF5925">
            <v>533352</v>
          </cell>
          <cell r="AG5925">
            <v>174947</v>
          </cell>
          <cell r="AH5925" t="str">
            <v>Borough</v>
          </cell>
          <cell r="AI5925" t="str">
            <v>FY2016</v>
          </cell>
          <cell r="AJ5925" t="str">
            <v>2nd</v>
          </cell>
          <cell r="AK5925">
            <v>42629</v>
          </cell>
          <cell r="AL5925">
            <v>43040</v>
          </cell>
          <cell r="AM5925">
            <v>43286</v>
          </cell>
          <cell r="AN5925"/>
          <cell r="AO5925">
            <v>43724</v>
          </cell>
          <cell r="AP5925"/>
          <cell r="AQ5925">
            <v>9</v>
          </cell>
          <cell r="AR5925" t="str">
            <v>Demolition of existing 1960's two-storey building consisting of 4 flats (Class C3) and the erection of four-storey_x000D_
residential building plus lower ground level to include 9 residential units (Class C3)- with landscaped areas and_x000D_
the provision of refuse/recycling and cycle storage.</v>
          </cell>
          <cell r="AS5925">
            <v>277354</v>
          </cell>
        </row>
        <row r="5926">
          <cell r="A5926" t="str">
            <v>16-AP-3035</v>
          </cell>
          <cell r="B5926" t="str">
            <v>Full</v>
          </cell>
          <cell r="C5926" t="str">
            <v>Completed</v>
          </cell>
          <cell r="D5926" t="str">
            <v>Proposed</v>
          </cell>
          <cell r="E5926" t="str">
            <v>Inner</v>
          </cell>
          <cell r="F5926">
            <v>0</v>
          </cell>
          <cell r="G5926">
            <v>9</v>
          </cell>
          <cell r="H5926">
            <v>9</v>
          </cell>
          <cell r="I5926">
            <v>9</v>
          </cell>
          <cell r="J5926" t="str">
            <v>No</v>
          </cell>
          <cell r="K5926">
            <v>4.3999999999999997E-2</v>
          </cell>
          <cell r="L5926">
            <v>4.3999999999999997E-2</v>
          </cell>
          <cell r="M5926">
            <v>2</v>
          </cell>
          <cell r="N5926" t="str">
            <v>Market</v>
          </cell>
          <cell r="O5926" t="str">
            <v>Private</v>
          </cell>
          <cell r="P5926" t="str">
            <v>Flat Apartment or Maisonette</v>
          </cell>
          <cell r="Q5926" t="str">
            <v>New Residential Building</v>
          </cell>
          <cell r="R5926" t="str">
            <v>No</v>
          </cell>
          <cell r="S5926" t="str">
            <v>No</v>
          </cell>
          <cell r="T5926" t="str">
            <v>No</v>
          </cell>
          <cell r="U5926"/>
          <cell r="V5926" t="str">
            <v>Full</v>
          </cell>
          <cell r="W5926" t="str">
            <v>Borough</v>
          </cell>
          <cell r="X5926"/>
          <cell r="Y5926"/>
          <cell r="Z5926" t="str">
            <v>117-119</v>
          </cell>
          <cell r="AA5926" t="str">
            <v>East Dulwich Grove</v>
          </cell>
          <cell r="AB5926"/>
          <cell r="AC5926" t="str">
            <v>117-119,East Dulwich Grove,,SE22 8PU</v>
          </cell>
          <cell r="AD5926" t="str">
            <v>VILLAGE</v>
          </cell>
          <cell r="AE5926" t="str">
            <v>SE22 8PU</v>
          </cell>
          <cell r="AF5926">
            <v>533352</v>
          </cell>
          <cell r="AG5926">
            <v>174947</v>
          </cell>
          <cell r="AH5926" t="str">
            <v>Borough</v>
          </cell>
          <cell r="AI5926" t="str">
            <v>FY2016</v>
          </cell>
          <cell r="AJ5926" t="str">
            <v>2nd</v>
          </cell>
          <cell r="AK5926">
            <v>42629</v>
          </cell>
          <cell r="AL5926">
            <v>43040</v>
          </cell>
          <cell r="AM5926">
            <v>43286</v>
          </cell>
          <cell r="AN5926"/>
          <cell r="AO5926">
            <v>43724</v>
          </cell>
          <cell r="AP5926"/>
          <cell r="AQ5926">
            <v>9</v>
          </cell>
          <cell r="AR5926" t="str">
            <v>Demolition of existing 1960's two-storey building consisting of 4 flats (Class C3) and the erection of four-storey_x000D_
residential building plus lower ground level to include 9 residential units (Class C3)- with landscaped areas and_x000D_
the provision of refuse/recycling and cycle storage.</v>
          </cell>
          <cell r="AS5926">
            <v>277354</v>
          </cell>
        </row>
        <row r="5927">
          <cell r="A5927" t="str">
            <v>16-AP-3050</v>
          </cell>
          <cell r="B5927" t="str">
            <v>Full</v>
          </cell>
          <cell r="C5927" t="str">
            <v>Submitted</v>
          </cell>
          <cell r="D5927" t="str">
            <v>Proposed</v>
          </cell>
          <cell r="E5927" t="str">
            <v>Central Activities Zone</v>
          </cell>
          <cell r="F5927">
            <v>0</v>
          </cell>
          <cell r="G5927">
            <v>1</v>
          </cell>
          <cell r="H5927">
            <v>1</v>
          </cell>
          <cell r="I5927">
            <v>1</v>
          </cell>
          <cell r="J5927" t="str">
            <v>No</v>
          </cell>
          <cell r="K5927">
            <v>4.3999999999999997E-2</v>
          </cell>
          <cell r="L5927">
            <v>4.3999999999999997E-2</v>
          </cell>
          <cell r="M5927">
            <v>1</v>
          </cell>
          <cell r="N5927" t="str">
            <v>Market</v>
          </cell>
          <cell r="O5927" t="str">
            <v>Private</v>
          </cell>
          <cell r="P5927" t="str">
            <v>Flat Apartment or Maisonette</v>
          </cell>
          <cell r="Q5927" t="str">
            <v>Extension to building for residential unit(s)</v>
          </cell>
          <cell r="R5927" t="str">
            <v>No</v>
          </cell>
          <cell r="S5927" t="str">
            <v>No</v>
          </cell>
          <cell r="T5927" t="str">
            <v>No</v>
          </cell>
          <cell r="U5927"/>
          <cell r="V5927" t="str">
            <v>Full</v>
          </cell>
          <cell r="W5927" t="str">
            <v>Borough</v>
          </cell>
          <cell r="X5927"/>
          <cell r="Y5927"/>
          <cell r="Z5927" t="str">
            <v>163-167</v>
          </cell>
          <cell r="AA5927" t="str">
            <v>Bermondsey Street</v>
          </cell>
          <cell r="AB5927"/>
          <cell r="AC5927" t="str">
            <v>163-167,Bermondsey Street,,SE1 3UF</v>
          </cell>
          <cell r="AD5927" t="str">
            <v>GRANGE</v>
          </cell>
          <cell r="AE5927" t="str">
            <v>SE1 3UF</v>
          </cell>
          <cell r="AF5927">
            <v>533298</v>
          </cell>
          <cell r="AG5927">
            <v>179561</v>
          </cell>
          <cell r="AH5927" t="str">
            <v>Borough</v>
          </cell>
          <cell r="AI5927" t="str">
            <v>FY2016</v>
          </cell>
          <cell r="AJ5927" t="str">
            <v>2nd</v>
          </cell>
          <cell r="AK5927">
            <v>42636</v>
          </cell>
          <cell r="AL5927"/>
          <cell r="AM5927"/>
          <cell r="AN5927"/>
          <cell r="AO5927">
            <v>43731</v>
          </cell>
          <cell r="AP5927"/>
          <cell r="AQ5927">
            <v>1</v>
          </cell>
          <cell r="AR5927" t="str">
            <v>Construction of a roof extension to provide a one bedroom two storey self-contained flat with access from_x000D_
existing lift and staircase</v>
          </cell>
          <cell r="AS5927">
            <v>277355</v>
          </cell>
        </row>
        <row r="5928">
          <cell r="A5928" t="str">
            <v>16-AP-3056</v>
          </cell>
          <cell r="B5928" t="str">
            <v>Full</v>
          </cell>
          <cell r="C5928" t="str">
            <v>Started</v>
          </cell>
          <cell r="D5928" t="str">
            <v>Proposed</v>
          </cell>
          <cell r="E5928" t="str">
            <v>Inner</v>
          </cell>
          <cell r="F5928">
            <v>0</v>
          </cell>
          <cell r="G5928">
            <v>10</v>
          </cell>
          <cell r="H5928">
            <v>10</v>
          </cell>
          <cell r="I5928">
            <v>44</v>
          </cell>
          <cell r="J5928" t="str">
            <v>Yes</v>
          </cell>
          <cell r="K5928">
            <v>0.64</v>
          </cell>
          <cell r="L5928">
            <v>0.64</v>
          </cell>
          <cell r="M5928">
            <v>1</v>
          </cell>
          <cell r="N5928" t="str">
            <v>Social Rented</v>
          </cell>
          <cell r="O5928" t="str">
            <v>Local Authority</v>
          </cell>
          <cell r="P5928" t="str">
            <v>Flat Apartment or Maisonette</v>
          </cell>
          <cell r="Q5928" t="str">
            <v>Extension to building for residential unit(s)</v>
          </cell>
          <cell r="R5928" t="str">
            <v>No</v>
          </cell>
          <cell r="S5928" t="str">
            <v>No</v>
          </cell>
          <cell r="T5928" t="str">
            <v>No</v>
          </cell>
          <cell r="U5928"/>
          <cell r="V5928" t="str">
            <v>Full</v>
          </cell>
          <cell r="W5928" t="str">
            <v>Borough</v>
          </cell>
          <cell r="X5928"/>
          <cell r="Y5928"/>
          <cell r="Z5928" t="str">
            <v>2-68 And 70-136</v>
          </cell>
          <cell r="AA5928" t="str">
            <v>Chilton Grove</v>
          </cell>
          <cell r="AB5928"/>
          <cell r="AC5928" t="str">
            <v>2-68 And 70-136,Chilton Grove,,SE8 5DY</v>
          </cell>
          <cell r="AD5928" t="str">
            <v>SURREY DOCKS</v>
          </cell>
          <cell r="AE5928" t="str">
            <v>SE8 5DY</v>
          </cell>
          <cell r="AF5928">
            <v>536064</v>
          </cell>
          <cell r="AG5928">
            <v>178760</v>
          </cell>
          <cell r="AH5928" t="str">
            <v>Borough</v>
          </cell>
          <cell r="AI5928" t="str">
            <v>FY2017</v>
          </cell>
          <cell r="AJ5928" t="str">
            <v>4th</v>
          </cell>
          <cell r="AK5928">
            <v>43129</v>
          </cell>
          <cell r="AL5928">
            <v>43497</v>
          </cell>
          <cell r="AM5928"/>
          <cell r="AN5928"/>
          <cell r="AO5928">
            <v>44225</v>
          </cell>
          <cell r="AP5928"/>
          <cell r="AQ5928">
            <v>44</v>
          </cell>
          <cell r="AR5928" t="str">
            <v>Refurbishment of existing part 4 / part 6 storey housing blocks and construction of a two storey roof extension on each block to provide an additional 44 residential units (total 112 units); car parking together with access, hard and soft landscaping and other associated works incidental to the development.</v>
          </cell>
          <cell r="AS5928">
            <v>426290</v>
          </cell>
        </row>
        <row r="5929">
          <cell r="A5929" t="str">
            <v>16-AP-3056</v>
          </cell>
          <cell r="B5929" t="str">
            <v>Full</v>
          </cell>
          <cell r="C5929" t="str">
            <v>Started</v>
          </cell>
          <cell r="D5929" t="str">
            <v>Proposed</v>
          </cell>
          <cell r="E5929" t="str">
            <v>Inner</v>
          </cell>
          <cell r="F5929">
            <v>0</v>
          </cell>
          <cell r="G5929">
            <v>26</v>
          </cell>
          <cell r="H5929">
            <v>26</v>
          </cell>
          <cell r="I5929">
            <v>44</v>
          </cell>
          <cell r="J5929" t="str">
            <v>Yes</v>
          </cell>
          <cell r="K5929">
            <v>0.64</v>
          </cell>
          <cell r="L5929">
            <v>0.64</v>
          </cell>
          <cell r="M5929">
            <v>2</v>
          </cell>
          <cell r="N5929" t="str">
            <v>Social Rented</v>
          </cell>
          <cell r="O5929" t="str">
            <v>Local Authority</v>
          </cell>
          <cell r="P5929" t="str">
            <v>Flat Apartment or Maisonette</v>
          </cell>
          <cell r="Q5929" t="str">
            <v>Extension to building for residential unit(s)</v>
          </cell>
          <cell r="R5929" t="str">
            <v>No</v>
          </cell>
          <cell r="S5929" t="str">
            <v>No</v>
          </cell>
          <cell r="T5929" t="str">
            <v>No</v>
          </cell>
          <cell r="U5929"/>
          <cell r="V5929" t="str">
            <v>Full</v>
          </cell>
          <cell r="W5929" t="str">
            <v>Borough</v>
          </cell>
          <cell r="X5929"/>
          <cell r="Y5929"/>
          <cell r="Z5929" t="str">
            <v>2-68 And 70-136</v>
          </cell>
          <cell r="AA5929" t="str">
            <v>Chilton Grove</v>
          </cell>
          <cell r="AB5929"/>
          <cell r="AC5929" t="str">
            <v>2-68 And 70-136,Chilton Grove,,SE8 5DY</v>
          </cell>
          <cell r="AD5929" t="str">
            <v>SURREY DOCKS</v>
          </cell>
          <cell r="AE5929" t="str">
            <v>SE8 5DY</v>
          </cell>
          <cell r="AF5929">
            <v>536064</v>
          </cell>
          <cell r="AG5929">
            <v>178760</v>
          </cell>
          <cell r="AH5929" t="str">
            <v>Borough</v>
          </cell>
          <cell r="AI5929" t="str">
            <v>FY2017</v>
          </cell>
          <cell r="AJ5929" t="str">
            <v>4th</v>
          </cell>
          <cell r="AK5929">
            <v>43129</v>
          </cell>
          <cell r="AL5929">
            <v>43497</v>
          </cell>
          <cell r="AM5929"/>
          <cell r="AN5929"/>
          <cell r="AO5929">
            <v>44225</v>
          </cell>
          <cell r="AP5929"/>
          <cell r="AQ5929">
            <v>44</v>
          </cell>
          <cell r="AR5929" t="str">
            <v>Refurbishment of existing part 4 / part 6 storey housing blocks and construction of a two storey roof extension on each block to provide an additional 44 residential units (total 112 units); car parking together with access, hard and soft landscaping and other associated works incidental to the development.</v>
          </cell>
          <cell r="AS5929">
            <v>426290</v>
          </cell>
        </row>
        <row r="5930">
          <cell r="A5930" t="str">
            <v>16-AP-3056</v>
          </cell>
          <cell r="B5930" t="str">
            <v>Full</v>
          </cell>
          <cell r="C5930" t="str">
            <v>Started</v>
          </cell>
          <cell r="D5930" t="str">
            <v>Proposed</v>
          </cell>
          <cell r="E5930" t="str">
            <v>Inner</v>
          </cell>
          <cell r="F5930">
            <v>0</v>
          </cell>
          <cell r="G5930">
            <v>8</v>
          </cell>
          <cell r="H5930">
            <v>8</v>
          </cell>
          <cell r="I5930">
            <v>44</v>
          </cell>
          <cell r="J5930" t="str">
            <v>Yes</v>
          </cell>
          <cell r="K5930">
            <v>0.64</v>
          </cell>
          <cell r="L5930">
            <v>0.64</v>
          </cell>
          <cell r="M5930">
            <v>3</v>
          </cell>
          <cell r="N5930" t="str">
            <v>Social Rented</v>
          </cell>
          <cell r="O5930" t="str">
            <v>Local Authority</v>
          </cell>
          <cell r="P5930" t="str">
            <v>Flat Apartment or Maisonette</v>
          </cell>
          <cell r="Q5930" t="str">
            <v>Extension to building for residential unit(s)</v>
          </cell>
          <cell r="R5930" t="str">
            <v>No</v>
          </cell>
          <cell r="S5930" t="str">
            <v>No</v>
          </cell>
          <cell r="T5930" t="str">
            <v>No</v>
          </cell>
          <cell r="U5930"/>
          <cell r="V5930" t="str">
            <v>Full</v>
          </cell>
          <cell r="W5930" t="str">
            <v>Borough</v>
          </cell>
          <cell r="X5930"/>
          <cell r="Y5930"/>
          <cell r="Z5930" t="str">
            <v>2-68 And 70-136</v>
          </cell>
          <cell r="AA5930" t="str">
            <v>Chilton Grove</v>
          </cell>
          <cell r="AB5930"/>
          <cell r="AC5930" t="str">
            <v>2-68 And 70-136,Chilton Grove,,SE8 5DY</v>
          </cell>
          <cell r="AD5930" t="str">
            <v>SURREY DOCKS</v>
          </cell>
          <cell r="AE5930" t="str">
            <v>SE8 5DY</v>
          </cell>
          <cell r="AF5930">
            <v>536064</v>
          </cell>
          <cell r="AG5930">
            <v>178760</v>
          </cell>
          <cell r="AH5930" t="str">
            <v>Borough</v>
          </cell>
          <cell r="AI5930" t="str">
            <v>FY2017</v>
          </cell>
          <cell r="AJ5930" t="str">
            <v>4th</v>
          </cell>
          <cell r="AK5930">
            <v>43129</v>
          </cell>
          <cell r="AL5930">
            <v>43497</v>
          </cell>
          <cell r="AM5930"/>
          <cell r="AN5930"/>
          <cell r="AO5930">
            <v>44225</v>
          </cell>
          <cell r="AP5930"/>
          <cell r="AQ5930">
            <v>44</v>
          </cell>
          <cell r="AR5930" t="str">
            <v>Refurbishment of existing part 4 / part 6 storey housing blocks and construction of a two storey roof extension on each block to provide an additional 44 residential units (total 112 units); car parking together with access, hard and soft landscaping and other associated works incidental to the development.</v>
          </cell>
          <cell r="AS5930">
            <v>426290</v>
          </cell>
        </row>
        <row r="5931">
          <cell r="A5931" t="str">
            <v>16-AP-3066</v>
          </cell>
          <cell r="B5931" t="str">
            <v>Full</v>
          </cell>
          <cell r="C5931" t="str">
            <v>Submitted</v>
          </cell>
          <cell r="D5931" t="str">
            <v>Proposed</v>
          </cell>
          <cell r="E5931" t="str">
            <v>Inner</v>
          </cell>
          <cell r="F5931">
            <v>0</v>
          </cell>
          <cell r="G5931">
            <v>4</v>
          </cell>
          <cell r="H5931">
            <v>4</v>
          </cell>
          <cell r="I5931">
            <v>4</v>
          </cell>
          <cell r="J5931" t="str">
            <v>Yes</v>
          </cell>
          <cell r="K5931">
            <v>0.108</v>
          </cell>
          <cell r="L5931">
            <v>0.108</v>
          </cell>
          <cell r="M5931">
            <v>1</v>
          </cell>
          <cell r="N5931" t="str">
            <v>Social Rented</v>
          </cell>
          <cell r="O5931" t="str">
            <v>Local Authority</v>
          </cell>
          <cell r="P5931" t="str">
            <v>Studio or S/C Bedsit</v>
          </cell>
          <cell r="Q5931" t="str">
            <v>Conversion of Dwelling(s) or ancillary C3 floorspace</v>
          </cell>
          <cell r="R5931" t="str">
            <v>No</v>
          </cell>
          <cell r="S5931" t="str">
            <v>No</v>
          </cell>
          <cell r="T5931" t="str">
            <v>No</v>
          </cell>
          <cell r="U5931"/>
          <cell r="V5931" t="str">
            <v>Full</v>
          </cell>
          <cell r="W5931" t="str">
            <v>Borough</v>
          </cell>
          <cell r="X5931"/>
          <cell r="Y5931" t="str">
            <v>Felbridge House</v>
          </cell>
          <cell r="Z5931" t="str">
            <v>East Dulwich Estate</v>
          </cell>
          <cell r="AA5931" t="str">
            <v>Quorn Road</v>
          </cell>
          <cell r="AB5931"/>
          <cell r="AC5931" t="str">
            <v>Felbridge HouseEast Dulwich Estate,Quorn Road,,SE22</v>
          </cell>
          <cell r="AD5931" t="str">
            <v>SOUTH CAMBERWELL</v>
          </cell>
          <cell r="AE5931" t="str">
            <v>SE22</v>
          </cell>
          <cell r="AF5931">
            <v>533355</v>
          </cell>
          <cell r="AG5931">
            <v>175527</v>
          </cell>
          <cell r="AH5931" t="str">
            <v>Borough</v>
          </cell>
          <cell r="AI5931" t="str">
            <v>FY2016</v>
          </cell>
          <cell r="AJ5931" t="str">
            <v>2nd</v>
          </cell>
          <cell r="AK5931">
            <v>42628</v>
          </cell>
          <cell r="AL5931"/>
          <cell r="AM5931"/>
          <cell r="AN5931"/>
          <cell r="AO5931">
            <v>43723</v>
          </cell>
          <cell r="AP5931"/>
          <cell r="AQ5931">
            <v>4</v>
          </cell>
          <cell r="AR5931" t="str">
            <v>Conversion of existing drying rooms in loft space to create 4no. self-contained studio flats and replacement of existing single-glazed, timber-framed windows with double-glazed uPVC windows.</v>
          </cell>
          <cell r="AS5931">
            <v>302871</v>
          </cell>
        </row>
        <row r="5932">
          <cell r="A5932" t="str">
            <v>16-AP-3067</v>
          </cell>
          <cell r="B5932" t="str">
            <v>Full</v>
          </cell>
          <cell r="C5932" t="str">
            <v>Submitted</v>
          </cell>
          <cell r="D5932" t="str">
            <v>Proposed</v>
          </cell>
          <cell r="E5932" t="str">
            <v>Inner</v>
          </cell>
          <cell r="F5932">
            <v>0</v>
          </cell>
          <cell r="G5932">
            <v>1</v>
          </cell>
          <cell r="H5932">
            <v>1</v>
          </cell>
          <cell r="I5932">
            <v>2</v>
          </cell>
          <cell r="J5932" t="str">
            <v>No</v>
          </cell>
          <cell r="K5932">
            <v>3.5999999999999997E-2</v>
          </cell>
          <cell r="L5932">
            <v>3.5999999999999997E-2</v>
          </cell>
          <cell r="M5932">
            <v>2</v>
          </cell>
          <cell r="N5932" t="str">
            <v>Market</v>
          </cell>
          <cell r="O5932" t="str">
            <v>Private</v>
          </cell>
          <cell r="P5932" t="str">
            <v>House or Bungalow</v>
          </cell>
          <cell r="Q5932" t="str">
            <v>New Residential Building</v>
          </cell>
          <cell r="R5932" t="str">
            <v>No</v>
          </cell>
          <cell r="S5932" t="str">
            <v>No</v>
          </cell>
          <cell r="T5932" t="str">
            <v>No</v>
          </cell>
          <cell r="U5932"/>
          <cell r="V5932" t="str">
            <v>Full</v>
          </cell>
          <cell r="W5932" t="str">
            <v>Borough</v>
          </cell>
          <cell r="X5932"/>
          <cell r="Y5932"/>
          <cell r="Z5932" t="str">
            <v>Land Rear Of 76</v>
          </cell>
          <cell r="AA5932" t="str">
            <v>Elsted Street</v>
          </cell>
          <cell r="AB5932"/>
          <cell r="AC5932" t="str">
            <v>Land Rear Of 76,Elsted Street,,SE17</v>
          </cell>
          <cell r="AD5932" t="str">
            <v>EAST WALWORTH</v>
          </cell>
          <cell r="AE5932" t="str">
            <v>SE17</v>
          </cell>
          <cell r="AF5932">
            <v>532988</v>
          </cell>
          <cell r="AG5932">
            <v>178488</v>
          </cell>
          <cell r="AH5932" t="str">
            <v>Borough</v>
          </cell>
          <cell r="AI5932" t="str">
            <v>FY2016</v>
          </cell>
          <cell r="AJ5932" t="str">
            <v>2nd</v>
          </cell>
          <cell r="AK5932">
            <v>42640</v>
          </cell>
          <cell r="AL5932"/>
          <cell r="AM5932"/>
          <cell r="AN5932"/>
          <cell r="AO5932">
            <v>43735</v>
          </cell>
          <cell r="AP5932"/>
          <cell r="AQ5932">
            <v>2</v>
          </cell>
          <cell r="AR5932" t="str">
            <v>Construction of x1 two bedroom house and x1 three bedroom house on a vacant plot previously used for_x000D_
housing.</v>
          </cell>
          <cell r="AS5932">
            <v>277356</v>
          </cell>
        </row>
        <row r="5933">
          <cell r="A5933" t="str">
            <v>16-AP-3067</v>
          </cell>
          <cell r="B5933" t="str">
            <v>Full</v>
          </cell>
          <cell r="C5933" t="str">
            <v>Submitted</v>
          </cell>
          <cell r="D5933" t="str">
            <v>Proposed</v>
          </cell>
          <cell r="E5933" t="str">
            <v>Inner</v>
          </cell>
          <cell r="F5933">
            <v>0</v>
          </cell>
          <cell r="G5933">
            <v>1</v>
          </cell>
          <cell r="H5933">
            <v>1</v>
          </cell>
          <cell r="I5933">
            <v>2</v>
          </cell>
          <cell r="J5933" t="str">
            <v>No</v>
          </cell>
          <cell r="K5933">
            <v>3.5999999999999997E-2</v>
          </cell>
          <cell r="L5933">
            <v>3.5999999999999997E-2</v>
          </cell>
          <cell r="M5933">
            <v>3</v>
          </cell>
          <cell r="N5933" t="str">
            <v>Market</v>
          </cell>
          <cell r="O5933" t="str">
            <v>Private</v>
          </cell>
          <cell r="P5933" t="str">
            <v>House or Bungalow</v>
          </cell>
          <cell r="Q5933" t="str">
            <v>New Residential Building</v>
          </cell>
          <cell r="R5933" t="str">
            <v>No</v>
          </cell>
          <cell r="S5933" t="str">
            <v>No</v>
          </cell>
          <cell r="T5933" t="str">
            <v>No</v>
          </cell>
          <cell r="U5933"/>
          <cell r="V5933" t="str">
            <v>Full</v>
          </cell>
          <cell r="W5933" t="str">
            <v>Borough</v>
          </cell>
          <cell r="X5933"/>
          <cell r="Y5933"/>
          <cell r="Z5933" t="str">
            <v>Land Rear Of 76</v>
          </cell>
          <cell r="AA5933" t="str">
            <v>Elsted Street</v>
          </cell>
          <cell r="AB5933"/>
          <cell r="AC5933" t="str">
            <v>Land Rear Of 76,Elsted Street,,SE17</v>
          </cell>
          <cell r="AD5933" t="str">
            <v>EAST WALWORTH</v>
          </cell>
          <cell r="AE5933" t="str">
            <v>SE17</v>
          </cell>
          <cell r="AF5933">
            <v>532988</v>
          </cell>
          <cell r="AG5933">
            <v>178488</v>
          </cell>
          <cell r="AH5933" t="str">
            <v>Borough</v>
          </cell>
          <cell r="AI5933" t="str">
            <v>FY2016</v>
          </cell>
          <cell r="AJ5933" t="str">
            <v>2nd</v>
          </cell>
          <cell r="AK5933">
            <v>42640</v>
          </cell>
          <cell r="AL5933"/>
          <cell r="AM5933"/>
          <cell r="AN5933"/>
          <cell r="AO5933">
            <v>43735</v>
          </cell>
          <cell r="AP5933"/>
          <cell r="AQ5933">
            <v>2</v>
          </cell>
          <cell r="AR5933" t="str">
            <v>Construction of x1 two bedroom house and x1 three bedroom house on a vacant plot previously used for_x000D_
housing.</v>
          </cell>
          <cell r="AS5933">
            <v>277356</v>
          </cell>
        </row>
        <row r="5934">
          <cell r="A5934" t="str">
            <v>16-AP-3069</v>
          </cell>
          <cell r="B5934" t="str">
            <v>Full</v>
          </cell>
          <cell r="C5934" t="str">
            <v>Started</v>
          </cell>
          <cell r="D5934" t="str">
            <v>Proposed</v>
          </cell>
          <cell r="E5934" t="str">
            <v>Inner</v>
          </cell>
          <cell r="F5934">
            <v>0</v>
          </cell>
          <cell r="G5934">
            <v>1</v>
          </cell>
          <cell r="H5934">
            <v>1</v>
          </cell>
          <cell r="I5934">
            <v>1</v>
          </cell>
          <cell r="J5934" t="str">
            <v>Yes</v>
          </cell>
          <cell r="K5934">
            <v>8.9999999999999993E-3</v>
          </cell>
          <cell r="L5934">
            <v>8.9999999999999993E-3</v>
          </cell>
          <cell r="M5934">
            <v>1</v>
          </cell>
          <cell r="N5934" t="str">
            <v>Social Rented</v>
          </cell>
          <cell r="O5934" t="str">
            <v>Local Authority</v>
          </cell>
          <cell r="P5934" t="str">
            <v>Flat Apartment or Maisonette</v>
          </cell>
          <cell r="Q5934" t="str">
            <v>Conversion of Dwelling(s) or ancillary C3 floorspace</v>
          </cell>
          <cell r="R5934" t="str">
            <v>No</v>
          </cell>
          <cell r="S5934" t="str">
            <v>No</v>
          </cell>
          <cell r="T5934" t="str">
            <v>No</v>
          </cell>
          <cell r="U5934"/>
          <cell r="V5934" t="str">
            <v>Full</v>
          </cell>
          <cell r="W5934" t="str">
            <v>Borough</v>
          </cell>
          <cell r="X5934"/>
          <cell r="Y5934"/>
          <cell r="Z5934" t="str">
            <v>Gatcombe House East Dulwich Estate</v>
          </cell>
          <cell r="AA5934" t="str">
            <v>Pytchley Road</v>
          </cell>
          <cell r="AB5934"/>
          <cell r="AC5934" t="str">
            <v>Gatcombe House East Dulwich Estate,Pytchley Road,,SE22 8BU</v>
          </cell>
          <cell r="AD5934" t="str">
            <v>SOUTH CAMBERWELL</v>
          </cell>
          <cell r="AE5934" t="str">
            <v>SE22 8BU</v>
          </cell>
          <cell r="AF5934">
            <v>533422</v>
          </cell>
          <cell r="AG5934">
            <v>175583</v>
          </cell>
          <cell r="AH5934" t="str">
            <v>Borough</v>
          </cell>
          <cell r="AI5934" t="str">
            <v>FY2016</v>
          </cell>
          <cell r="AJ5934" t="str">
            <v>2nd</v>
          </cell>
          <cell r="AK5934">
            <v>42628</v>
          </cell>
          <cell r="AL5934">
            <v>42736</v>
          </cell>
          <cell r="AM5934"/>
          <cell r="AN5934"/>
          <cell r="AO5934">
            <v>43723</v>
          </cell>
          <cell r="AP5934"/>
          <cell r="AQ5934">
            <v>1</v>
          </cell>
          <cell r="AR5934" t="str">
            <v>Conversion of existing drying room in loft space to create 1no. self-contained studio flat and replacement of_x000D_
existing single-glazed, timber-framed windows with double-glazed uPVC windows.</v>
          </cell>
          <cell r="AS5934">
            <v>277340</v>
          </cell>
        </row>
        <row r="5935">
          <cell r="A5935" t="str">
            <v>16-AP-3070</v>
          </cell>
          <cell r="B5935" t="str">
            <v>Full</v>
          </cell>
          <cell r="C5935" t="str">
            <v>Submitted</v>
          </cell>
          <cell r="D5935" t="str">
            <v>Proposed</v>
          </cell>
          <cell r="E5935" t="str">
            <v>Inner</v>
          </cell>
          <cell r="F5935">
            <v>0</v>
          </cell>
          <cell r="G5935">
            <v>1</v>
          </cell>
          <cell r="H5935">
            <v>1</v>
          </cell>
          <cell r="I5935">
            <v>1</v>
          </cell>
          <cell r="J5935" t="str">
            <v>Yes</v>
          </cell>
          <cell r="K5935">
            <v>0.04</v>
          </cell>
          <cell r="L5935">
            <v>0.04</v>
          </cell>
          <cell r="M5935">
            <v>1</v>
          </cell>
          <cell r="N5935" t="str">
            <v>Social Rented</v>
          </cell>
          <cell r="O5935" t="str">
            <v>Local Authority</v>
          </cell>
          <cell r="P5935" t="str">
            <v>Flat Apartment or Maisonette</v>
          </cell>
          <cell r="Q5935" t="str">
            <v>Conversion of Dwelling(s) or ancillary C3 floorspace</v>
          </cell>
          <cell r="R5935" t="str">
            <v>No</v>
          </cell>
          <cell r="S5935" t="str">
            <v>No</v>
          </cell>
          <cell r="T5935" t="str">
            <v>No</v>
          </cell>
          <cell r="U5935"/>
          <cell r="V5935" t="str">
            <v>Full</v>
          </cell>
          <cell r="W5935" t="str">
            <v>Borough</v>
          </cell>
          <cell r="X5935"/>
          <cell r="Y5935"/>
          <cell r="Z5935" t="str">
            <v>Whitney House</v>
          </cell>
          <cell r="AA5935" t="str">
            <v>East Dulwich Estate</v>
          </cell>
          <cell r="AB5935"/>
          <cell r="AC5935" t="str">
            <v>Whitney House,East Dulwich Estate,,SE5</v>
          </cell>
          <cell r="AD5935" t="str">
            <v>SOUTH CAMBERWELL</v>
          </cell>
          <cell r="AE5935" t="str">
            <v>SE5</v>
          </cell>
          <cell r="AF5935">
            <v>533314</v>
          </cell>
          <cell r="AG5935">
            <v>175733</v>
          </cell>
          <cell r="AH5935" t="str">
            <v>Borough</v>
          </cell>
          <cell r="AI5935" t="str">
            <v>FY2016</v>
          </cell>
          <cell r="AJ5935" t="str">
            <v>2nd</v>
          </cell>
          <cell r="AK5935">
            <v>42633</v>
          </cell>
          <cell r="AL5935"/>
          <cell r="AM5935"/>
          <cell r="AN5935"/>
          <cell r="AO5935">
            <v>43728</v>
          </cell>
          <cell r="AP5935"/>
          <cell r="AQ5935">
            <v>1</v>
          </cell>
          <cell r="AR5935" t="str">
            <v>Conversion of existing drying rooms in loft space into 1 x studio flat</v>
          </cell>
          <cell r="AS5935">
            <v>294640</v>
          </cell>
        </row>
        <row r="5936">
          <cell r="A5936" t="str">
            <v>16-AP-3075</v>
          </cell>
          <cell r="B5936" t="str">
            <v>Full</v>
          </cell>
          <cell r="C5936" t="str">
            <v>Submitted</v>
          </cell>
          <cell r="D5936" t="str">
            <v>Existing</v>
          </cell>
          <cell r="E5936" t="str">
            <v>Inner</v>
          </cell>
          <cell r="F5936">
            <v>1</v>
          </cell>
          <cell r="G5936">
            <v>0</v>
          </cell>
          <cell r="H5936">
            <v>-1</v>
          </cell>
          <cell r="I5936">
            <v>19</v>
          </cell>
          <cell r="J5936" t="str">
            <v>No</v>
          </cell>
          <cell r="K5936">
            <v>0.54</v>
          </cell>
          <cell r="L5936">
            <v>0.27</v>
          </cell>
          <cell r="M5936">
            <v>3</v>
          </cell>
          <cell r="N5936" t="str">
            <v>Market</v>
          </cell>
          <cell r="O5936" t="str">
            <v>Private</v>
          </cell>
          <cell r="P5936" t="str">
            <v>Flat Apartment or Maisonette</v>
          </cell>
          <cell r="Q5936" t="str">
            <v>New Residential Building</v>
          </cell>
          <cell r="R5936" t="str">
            <v>No</v>
          </cell>
          <cell r="S5936" t="str">
            <v>No</v>
          </cell>
          <cell r="T5936" t="str">
            <v>No</v>
          </cell>
          <cell r="U5936" t="str">
            <v>N/A</v>
          </cell>
          <cell r="V5936" t="str">
            <v>Full</v>
          </cell>
          <cell r="W5936" t="str">
            <v>Borough</v>
          </cell>
          <cell r="X5936"/>
          <cell r="Y5936"/>
          <cell r="Z5936" t="str">
            <v>91-93</v>
          </cell>
          <cell r="AA5936" t="str">
            <v>Peckham High Street</v>
          </cell>
          <cell r="AB5936"/>
          <cell r="AC5936" t="str">
            <v>91-93,Peckham High Street,,SE15 5RS</v>
          </cell>
          <cell r="AD5936" t="str">
            <v>PECKHAM</v>
          </cell>
          <cell r="AE5936" t="str">
            <v>SE15 5RS</v>
          </cell>
          <cell r="AF5936">
            <v>534164</v>
          </cell>
          <cell r="AG5936">
            <v>176760</v>
          </cell>
          <cell r="AH5936" t="str">
            <v>Borough</v>
          </cell>
          <cell r="AI5936" t="str">
            <v>FY2018</v>
          </cell>
          <cell r="AJ5936" t="str">
            <v>4th</v>
          </cell>
          <cell r="AK5936">
            <v>43553</v>
          </cell>
          <cell r="AL5936"/>
          <cell r="AM5936"/>
          <cell r="AN5936"/>
          <cell r="AO5936">
            <v>44649</v>
          </cell>
          <cell r="AP5936"/>
          <cell r="AQ5936">
            <v>19</v>
          </cell>
          <cell r="AR5936"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36">
            <v>511294</v>
          </cell>
        </row>
        <row r="5937">
          <cell r="A5937" t="str">
            <v>16-AP-3075</v>
          </cell>
          <cell r="B5937" t="str">
            <v>Full</v>
          </cell>
          <cell r="C5937" t="str">
            <v>Submitted</v>
          </cell>
          <cell r="D5937" t="str">
            <v>Proposed</v>
          </cell>
          <cell r="E5937" t="str">
            <v>Inner</v>
          </cell>
          <cell r="F5937">
            <v>0</v>
          </cell>
          <cell r="G5937">
            <v>4</v>
          </cell>
          <cell r="H5937">
            <v>4</v>
          </cell>
          <cell r="I5937">
            <v>19</v>
          </cell>
          <cell r="J5937" t="str">
            <v>No</v>
          </cell>
          <cell r="K5937">
            <v>0.54</v>
          </cell>
          <cell r="L5937">
            <v>0.27</v>
          </cell>
          <cell r="M5937">
            <v>1</v>
          </cell>
          <cell r="N5937" t="str">
            <v>Market</v>
          </cell>
          <cell r="O5937" t="str">
            <v>Local Authority</v>
          </cell>
          <cell r="P5937" t="str">
            <v>Flat Apartment or Maisonette</v>
          </cell>
          <cell r="Q5937" t="str">
            <v>New Residential Building</v>
          </cell>
          <cell r="R5937" t="str">
            <v>No</v>
          </cell>
          <cell r="S5937" t="str">
            <v>No</v>
          </cell>
          <cell r="T5937" t="str">
            <v>No</v>
          </cell>
          <cell r="U5937"/>
          <cell r="V5937" t="str">
            <v>Full</v>
          </cell>
          <cell r="W5937" t="str">
            <v>Borough</v>
          </cell>
          <cell r="X5937"/>
          <cell r="Y5937"/>
          <cell r="Z5937" t="str">
            <v>91-93</v>
          </cell>
          <cell r="AA5937" t="str">
            <v>Peckham High Street</v>
          </cell>
          <cell r="AB5937"/>
          <cell r="AC5937" t="str">
            <v>91-93,Peckham High Street,,SE15 5RS</v>
          </cell>
          <cell r="AD5937" t="str">
            <v>PECKHAM</v>
          </cell>
          <cell r="AE5937" t="str">
            <v>SE15 5RS</v>
          </cell>
          <cell r="AF5937">
            <v>534164</v>
          </cell>
          <cell r="AG5937">
            <v>176760</v>
          </cell>
          <cell r="AH5937" t="str">
            <v>Borough</v>
          </cell>
          <cell r="AI5937" t="str">
            <v>FY2018</v>
          </cell>
          <cell r="AJ5937" t="str">
            <v>4th</v>
          </cell>
          <cell r="AK5937">
            <v>43553</v>
          </cell>
          <cell r="AL5937"/>
          <cell r="AM5937"/>
          <cell r="AN5937"/>
          <cell r="AO5937">
            <v>44649</v>
          </cell>
          <cell r="AP5937"/>
          <cell r="AQ5937">
            <v>19</v>
          </cell>
          <cell r="AR5937"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37">
            <v>511294</v>
          </cell>
        </row>
        <row r="5938">
          <cell r="A5938" t="str">
            <v>16-AP-3075</v>
          </cell>
          <cell r="B5938" t="str">
            <v>Full</v>
          </cell>
          <cell r="C5938" t="str">
            <v>Submitted</v>
          </cell>
          <cell r="D5938" t="str">
            <v>Proposed</v>
          </cell>
          <cell r="E5938" t="str">
            <v>Inner</v>
          </cell>
          <cell r="F5938">
            <v>0</v>
          </cell>
          <cell r="G5938">
            <v>4</v>
          </cell>
          <cell r="H5938">
            <v>4</v>
          </cell>
          <cell r="I5938">
            <v>19</v>
          </cell>
          <cell r="J5938" t="str">
            <v>No</v>
          </cell>
          <cell r="K5938">
            <v>0.54</v>
          </cell>
          <cell r="L5938">
            <v>0.27</v>
          </cell>
          <cell r="M5938">
            <v>2</v>
          </cell>
          <cell r="N5938" t="str">
            <v>Market</v>
          </cell>
          <cell r="O5938" t="str">
            <v>Local Authority</v>
          </cell>
          <cell r="P5938" t="str">
            <v>Flat Apartment or Maisonette</v>
          </cell>
          <cell r="Q5938" t="str">
            <v>New Residential Building</v>
          </cell>
          <cell r="R5938" t="str">
            <v>No</v>
          </cell>
          <cell r="S5938" t="str">
            <v>No</v>
          </cell>
          <cell r="T5938" t="str">
            <v>No</v>
          </cell>
          <cell r="U5938"/>
          <cell r="V5938" t="str">
            <v>Full</v>
          </cell>
          <cell r="W5938" t="str">
            <v>Borough</v>
          </cell>
          <cell r="X5938"/>
          <cell r="Y5938"/>
          <cell r="Z5938" t="str">
            <v>91-93</v>
          </cell>
          <cell r="AA5938" t="str">
            <v>Peckham High Street</v>
          </cell>
          <cell r="AB5938"/>
          <cell r="AC5938" t="str">
            <v>91-93,Peckham High Street,,SE15 5RS</v>
          </cell>
          <cell r="AD5938" t="str">
            <v>PECKHAM</v>
          </cell>
          <cell r="AE5938" t="str">
            <v>SE15 5RS</v>
          </cell>
          <cell r="AF5938">
            <v>534164</v>
          </cell>
          <cell r="AG5938">
            <v>176760</v>
          </cell>
          <cell r="AH5938" t="str">
            <v>Borough</v>
          </cell>
          <cell r="AI5938" t="str">
            <v>FY2018</v>
          </cell>
          <cell r="AJ5938" t="str">
            <v>4th</v>
          </cell>
          <cell r="AK5938">
            <v>43553</v>
          </cell>
          <cell r="AL5938"/>
          <cell r="AM5938"/>
          <cell r="AN5938"/>
          <cell r="AO5938">
            <v>44649</v>
          </cell>
          <cell r="AP5938"/>
          <cell r="AQ5938">
            <v>19</v>
          </cell>
          <cell r="AR5938"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38">
            <v>511294</v>
          </cell>
        </row>
        <row r="5939">
          <cell r="A5939" t="str">
            <v>16-AP-3075</v>
          </cell>
          <cell r="B5939" t="str">
            <v>Full</v>
          </cell>
          <cell r="C5939" t="str">
            <v>Submitted</v>
          </cell>
          <cell r="D5939" t="str">
            <v>Proposed</v>
          </cell>
          <cell r="E5939" t="str">
            <v>Inner</v>
          </cell>
          <cell r="F5939">
            <v>0</v>
          </cell>
          <cell r="G5939">
            <v>2</v>
          </cell>
          <cell r="H5939">
            <v>2</v>
          </cell>
          <cell r="I5939">
            <v>19</v>
          </cell>
          <cell r="J5939" t="str">
            <v>No</v>
          </cell>
          <cell r="K5939">
            <v>0.54</v>
          </cell>
          <cell r="L5939">
            <v>0.27</v>
          </cell>
          <cell r="M5939">
            <v>3</v>
          </cell>
          <cell r="N5939" t="str">
            <v>Market</v>
          </cell>
          <cell r="O5939" t="str">
            <v>Local Authority</v>
          </cell>
          <cell r="P5939" t="str">
            <v>Flat Apartment or Maisonette</v>
          </cell>
          <cell r="Q5939" t="str">
            <v>New Residential Building</v>
          </cell>
          <cell r="R5939" t="str">
            <v>No</v>
          </cell>
          <cell r="S5939" t="str">
            <v>No</v>
          </cell>
          <cell r="T5939" t="str">
            <v>No</v>
          </cell>
          <cell r="U5939"/>
          <cell r="V5939" t="str">
            <v>Full</v>
          </cell>
          <cell r="W5939" t="str">
            <v>Borough</v>
          </cell>
          <cell r="X5939"/>
          <cell r="Y5939"/>
          <cell r="Z5939" t="str">
            <v>91-93</v>
          </cell>
          <cell r="AA5939" t="str">
            <v>Peckham High Street</v>
          </cell>
          <cell r="AB5939"/>
          <cell r="AC5939" t="str">
            <v>91-93,Peckham High Street,,SE15 5RS</v>
          </cell>
          <cell r="AD5939" t="str">
            <v>PECKHAM</v>
          </cell>
          <cell r="AE5939" t="str">
            <v>SE15 5RS</v>
          </cell>
          <cell r="AF5939">
            <v>534164</v>
          </cell>
          <cell r="AG5939">
            <v>176760</v>
          </cell>
          <cell r="AH5939" t="str">
            <v>Borough</v>
          </cell>
          <cell r="AI5939" t="str">
            <v>FY2018</v>
          </cell>
          <cell r="AJ5939" t="str">
            <v>4th</v>
          </cell>
          <cell r="AK5939">
            <v>43553</v>
          </cell>
          <cell r="AL5939"/>
          <cell r="AM5939"/>
          <cell r="AN5939"/>
          <cell r="AO5939">
            <v>44649</v>
          </cell>
          <cell r="AP5939"/>
          <cell r="AQ5939">
            <v>19</v>
          </cell>
          <cell r="AR5939"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39">
            <v>511294</v>
          </cell>
        </row>
        <row r="5940">
          <cell r="A5940" t="str">
            <v>16-AP-3075</v>
          </cell>
          <cell r="B5940" t="str">
            <v>Full</v>
          </cell>
          <cell r="C5940" t="str">
            <v>Submitted</v>
          </cell>
          <cell r="D5940" t="str">
            <v>Proposed</v>
          </cell>
          <cell r="E5940" t="str">
            <v>Inner</v>
          </cell>
          <cell r="F5940">
            <v>0</v>
          </cell>
          <cell r="G5940">
            <v>1</v>
          </cell>
          <cell r="H5940">
            <v>1</v>
          </cell>
          <cell r="I5940">
            <v>19</v>
          </cell>
          <cell r="J5940" t="str">
            <v>Yes</v>
          </cell>
          <cell r="K5940">
            <v>0.54</v>
          </cell>
          <cell r="L5940">
            <v>0.27</v>
          </cell>
          <cell r="M5940">
            <v>1</v>
          </cell>
          <cell r="N5940" t="str">
            <v>Intermediate</v>
          </cell>
          <cell r="O5940" t="str">
            <v>Local Authority</v>
          </cell>
          <cell r="P5940" t="str">
            <v>Flat Apartment or Maisonette</v>
          </cell>
          <cell r="Q5940" t="str">
            <v>New Residential Building</v>
          </cell>
          <cell r="R5940" t="str">
            <v>No</v>
          </cell>
          <cell r="S5940" t="str">
            <v>No</v>
          </cell>
          <cell r="T5940" t="str">
            <v>No</v>
          </cell>
          <cell r="U5940"/>
          <cell r="V5940" t="str">
            <v>Full</v>
          </cell>
          <cell r="W5940" t="str">
            <v>Borough</v>
          </cell>
          <cell r="X5940"/>
          <cell r="Y5940"/>
          <cell r="Z5940" t="str">
            <v>91-93</v>
          </cell>
          <cell r="AA5940" t="str">
            <v>Peckham High Street</v>
          </cell>
          <cell r="AB5940"/>
          <cell r="AC5940" t="str">
            <v>91-93,Peckham High Street,,SE15 5RS</v>
          </cell>
          <cell r="AD5940" t="str">
            <v>PECKHAM</v>
          </cell>
          <cell r="AE5940" t="str">
            <v>SE15 5RS</v>
          </cell>
          <cell r="AF5940">
            <v>534164</v>
          </cell>
          <cell r="AG5940">
            <v>176760</v>
          </cell>
          <cell r="AH5940" t="str">
            <v>Borough</v>
          </cell>
          <cell r="AI5940" t="str">
            <v>FY2018</v>
          </cell>
          <cell r="AJ5940" t="str">
            <v>4th</v>
          </cell>
          <cell r="AK5940">
            <v>43553</v>
          </cell>
          <cell r="AL5940"/>
          <cell r="AM5940"/>
          <cell r="AN5940"/>
          <cell r="AO5940">
            <v>44649</v>
          </cell>
          <cell r="AP5940"/>
          <cell r="AQ5940">
            <v>19</v>
          </cell>
          <cell r="AR5940"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40">
            <v>511294</v>
          </cell>
        </row>
        <row r="5941">
          <cell r="A5941" t="str">
            <v>16-AP-3075</v>
          </cell>
          <cell r="B5941" t="str">
            <v>Full</v>
          </cell>
          <cell r="C5941" t="str">
            <v>Submitted</v>
          </cell>
          <cell r="D5941" t="str">
            <v>Proposed</v>
          </cell>
          <cell r="E5941" t="str">
            <v>Inner</v>
          </cell>
          <cell r="F5941">
            <v>0</v>
          </cell>
          <cell r="G5941">
            <v>1</v>
          </cell>
          <cell r="H5941">
            <v>1</v>
          </cell>
          <cell r="I5941">
            <v>19</v>
          </cell>
          <cell r="J5941" t="str">
            <v>Yes</v>
          </cell>
          <cell r="K5941">
            <v>0.54</v>
          </cell>
          <cell r="L5941">
            <v>0.27</v>
          </cell>
          <cell r="M5941">
            <v>2</v>
          </cell>
          <cell r="N5941" t="str">
            <v>Intermediate</v>
          </cell>
          <cell r="O5941" t="str">
            <v>Local Authority</v>
          </cell>
          <cell r="P5941" t="str">
            <v>Flat Apartment or Maisonette</v>
          </cell>
          <cell r="Q5941" t="str">
            <v>New Residential Building</v>
          </cell>
          <cell r="R5941" t="str">
            <v>No</v>
          </cell>
          <cell r="S5941" t="str">
            <v>No</v>
          </cell>
          <cell r="T5941" t="str">
            <v>No</v>
          </cell>
          <cell r="U5941"/>
          <cell r="V5941" t="str">
            <v>Full</v>
          </cell>
          <cell r="W5941" t="str">
            <v>Borough</v>
          </cell>
          <cell r="X5941"/>
          <cell r="Y5941"/>
          <cell r="Z5941" t="str">
            <v>91-93</v>
          </cell>
          <cell r="AA5941" t="str">
            <v>Peckham High Street</v>
          </cell>
          <cell r="AB5941"/>
          <cell r="AC5941" t="str">
            <v>91-93,Peckham High Street,,SE15 5RS</v>
          </cell>
          <cell r="AD5941" t="str">
            <v>PECKHAM</v>
          </cell>
          <cell r="AE5941" t="str">
            <v>SE15 5RS</v>
          </cell>
          <cell r="AF5941">
            <v>534164</v>
          </cell>
          <cell r="AG5941">
            <v>176760</v>
          </cell>
          <cell r="AH5941" t="str">
            <v>Borough</v>
          </cell>
          <cell r="AI5941" t="str">
            <v>FY2018</v>
          </cell>
          <cell r="AJ5941" t="str">
            <v>4th</v>
          </cell>
          <cell r="AK5941">
            <v>43553</v>
          </cell>
          <cell r="AL5941"/>
          <cell r="AM5941"/>
          <cell r="AN5941"/>
          <cell r="AO5941">
            <v>44649</v>
          </cell>
          <cell r="AP5941"/>
          <cell r="AQ5941">
            <v>19</v>
          </cell>
          <cell r="AR5941"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41">
            <v>511294</v>
          </cell>
        </row>
        <row r="5942">
          <cell r="A5942" t="str">
            <v>16-AP-3075</v>
          </cell>
          <cell r="B5942" t="str">
            <v>Full</v>
          </cell>
          <cell r="C5942" t="str">
            <v>Submitted</v>
          </cell>
          <cell r="D5942" t="str">
            <v>Proposed</v>
          </cell>
          <cell r="E5942" t="str">
            <v>Inner</v>
          </cell>
          <cell r="F5942">
            <v>0</v>
          </cell>
          <cell r="G5942">
            <v>3</v>
          </cell>
          <cell r="H5942">
            <v>3</v>
          </cell>
          <cell r="I5942">
            <v>19</v>
          </cell>
          <cell r="J5942" t="str">
            <v>Yes</v>
          </cell>
          <cell r="K5942">
            <v>0.54</v>
          </cell>
          <cell r="L5942">
            <v>0.27</v>
          </cell>
          <cell r="M5942">
            <v>2</v>
          </cell>
          <cell r="N5942" t="str">
            <v>Social Rented</v>
          </cell>
          <cell r="O5942" t="str">
            <v>Local Authority</v>
          </cell>
          <cell r="P5942" t="str">
            <v>Flat Apartment or Maisonette</v>
          </cell>
          <cell r="Q5942" t="str">
            <v>New Residential Building</v>
          </cell>
          <cell r="R5942" t="str">
            <v>No</v>
          </cell>
          <cell r="S5942" t="str">
            <v>No</v>
          </cell>
          <cell r="T5942" t="str">
            <v>No</v>
          </cell>
          <cell r="U5942"/>
          <cell r="V5942" t="str">
            <v>Full</v>
          </cell>
          <cell r="W5942" t="str">
            <v>Borough</v>
          </cell>
          <cell r="X5942"/>
          <cell r="Y5942"/>
          <cell r="Z5942" t="str">
            <v>91-93</v>
          </cell>
          <cell r="AA5942" t="str">
            <v>Peckham High Street</v>
          </cell>
          <cell r="AB5942"/>
          <cell r="AC5942" t="str">
            <v>91-93,Peckham High Street,,SE15 5RS</v>
          </cell>
          <cell r="AD5942" t="str">
            <v>PECKHAM</v>
          </cell>
          <cell r="AE5942" t="str">
            <v>SE15 5RS</v>
          </cell>
          <cell r="AF5942">
            <v>534164</v>
          </cell>
          <cell r="AG5942">
            <v>176760</v>
          </cell>
          <cell r="AH5942" t="str">
            <v>Borough</v>
          </cell>
          <cell r="AI5942" t="str">
            <v>FY2018</v>
          </cell>
          <cell r="AJ5942" t="str">
            <v>4th</v>
          </cell>
          <cell r="AK5942">
            <v>43553</v>
          </cell>
          <cell r="AL5942"/>
          <cell r="AM5942"/>
          <cell r="AN5942"/>
          <cell r="AO5942">
            <v>44649</v>
          </cell>
          <cell r="AP5942"/>
          <cell r="AQ5942">
            <v>19</v>
          </cell>
          <cell r="AR5942"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42">
            <v>511294</v>
          </cell>
        </row>
        <row r="5943">
          <cell r="A5943" t="str">
            <v>16-AP-3075</v>
          </cell>
          <cell r="B5943" t="str">
            <v>Full</v>
          </cell>
          <cell r="C5943" t="str">
            <v>Submitted</v>
          </cell>
          <cell r="D5943" t="str">
            <v>Proposed</v>
          </cell>
          <cell r="E5943" t="str">
            <v>Inner</v>
          </cell>
          <cell r="F5943">
            <v>0</v>
          </cell>
          <cell r="G5943">
            <v>1</v>
          </cell>
          <cell r="H5943">
            <v>1</v>
          </cell>
          <cell r="I5943">
            <v>19</v>
          </cell>
          <cell r="J5943" t="str">
            <v>Yes</v>
          </cell>
          <cell r="K5943">
            <v>0.54</v>
          </cell>
          <cell r="L5943">
            <v>0.27</v>
          </cell>
          <cell r="M5943">
            <v>3</v>
          </cell>
          <cell r="N5943" t="str">
            <v>Intermediate</v>
          </cell>
          <cell r="O5943" t="str">
            <v>Local Authority</v>
          </cell>
          <cell r="P5943" t="str">
            <v>Flat Apartment or Maisonette</v>
          </cell>
          <cell r="Q5943" t="str">
            <v>New Residential Building</v>
          </cell>
          <cell r="R5943" t="str">
            <v>No</v>
          </cell>
          <cell r="S5943" t="str">
            <v>No</v>
          </cell>
          <cell r="T5943" t="str">
            <v>No</v>
          </cell>
          <cell r="U5943"/>
          <cell r="V5943" t="str">
            <v>Full</v>
          </cell>
          <cell r="W5943" t="str">
            <v>Borough</v>
          </cell>
          <cell r="X5943"/>
          <cell r="Y5943"/>
          <cell r="Z5943" t="str">
            <v>91-93</v>
          </cell>
          <cell r="AA5943" t="str">
            <v>Peckham High Street</v>
          </cell>
          <cell r="AB5943"/>
          <cell r="AC5943" t="str">
            <v>91-93,Peckham High Street,,SE15 5RS</v>
          </cell>
          <cell r="AD5943" t="str">
            <v>PECKHAM</v>
          </cell>
          <cell r="AE5943" t="str">
            <v>SE15 5RS</v>
          </cell>
          <cell r="AF5943">
            <v>534164</v>
          </cell>
          <cell r="AG5943">
            <v>176760</v>
          </cell>
          <cell r="AH5943" t="str">
            <v>Borough</v>
          </cell>
          <cell r="AI5943" t="str">
            <v>FY2018</v>
          </cell>
          <cell r="AJ5943" t="str">
            <v>4th</v>
          </cell>
          <cell r="AK5943">
            <v>43553</v>
          </cell>
          <cell r="AL5943"/>
          <cell r="AM5943"/>
          <cell r="AN5943"/>
          <cell r="AO5943">
            <v>44649</v>
          </cell>
          <cell r="AP5943"/>
          <cell r="AQ5943">
            <v>19</v>
          </cell>
          <cell r="AR5943"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43">
            <v>511294</v>
          </cell>
        </row>
        <row r="5944">
          <cell r="A5944" t="str">
            <v>16-AP-3075</v>
          </cell>
          <cell r="B5944" t="str">
            <v>Full</v>
          </cell>
          <cell r="C5944" t="str">
            <v>Submitted</v>
          </cell>
          <cell r="D5944" t="str">
            <v>Proposed</v>
          </cell>
          <cell r="E5944" t="str">
            <v>Inner</v>
          </cell>
          <cell r="F5944">
            <v>0</v>
          </cell>
          <cell r="G5944">
            <v>3</v>
          </cell>
          <cell r="H5944">
            <v>3</v>
          </cell>
          <cell r="I5944">
            <v>19</v>
          </cell>
          <cell r="J5944" t="str">
            <v>Yes</v>
          </cell>
          <cell r="K5944">
            <v>0.54</v>
          </cell>
          <cell r="L5944">
            <v>0.27</v>
          </cell>
          <cell r="M5944">
            <v>3</v>
          </cell>
          <cell r="N5944" t="str">
            <v>Social Rented</v>
          </cell>
          <cell r="O5944" t="str">
            <v>Local Authority</v>
          </cell>
          <cell r="P5944" t="str">
            <v>Flat Apartment or Maisonette</v>
          </cell>
          <cell r="Q5944" t="str">
            <v>New Residential Building</v>
          </cell>
          <cell r="R5944" t="str">
            <v>No</v>
          </cell>
          <cell r="S5944" t="str">
            <v>No</v>
          </cell>
          <cell r="T5944" t="str">
            <v>No</v>
          </cell>
          <cell r="U5944"/>
          <cell r="V5944" t="str">
            <v>Full</v>
          </cell>
          <cell r="W5944" t="str">
            <v>Borough</v>
          </cell>
          <cell r="X5944"/>
          <cell r="Y5944"/>
          <cell r="Z5944" t="str">
            <v>91-93</v>
          </cell>
          <cell r="AA5944" t="str">
            <v>Peckham High Street</v>
          </cell>
          <cell r="AB5944"/>
          <cell r="AC5944" t="str">
            <v>91-93,Peckham High Street,,SE15 5RS</v>
          </cell>
          <cell r="AD5944" t="str">
            <v>PECKHAM</v>
          </cell>
          <cell r="AE5944" t="str">
            <v>SE15 5RS</v>
          </cell>
          <cell r="AF5944">
            <v>534164</v>
          </cell>
          <cell r="AG5944">
            <v>176760</v>
          </cell>
          <cell r="AH5944" t="str">
            <v>Borough</v>
          </cell>
          <cell r="AI5944" t="str">
            <v>FY2018</v>
          </cell>
          <cell r="AJ5944" t="str">
            <v>4th</v>
          </cell>
          <cell r="AK5944">
            <v>43553</v>
          </cell>
          <cell r="AL5944"/>
          <cell r="AM5944"/>
          <cell r="AN5944"/>
          <cell r="AO5944">
            <v>44649</v>
          </cell>
          <cell r="AP5944"/>
          <cell r="AQ5944">
            <v>19</v>
          </cell>
          <cell r="AR5944" t="str">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ell>
          <cell r="AS5944">
            <v>511294</v>
          </cell>
        </row>
        <row r="5945">
          <cell r="A5945" t="str">
            <v>16-AP-3090</v>
          </cell>
          <cell r="B5945" t="str">
            <v>Full</v>
          </cell>
          <cell r="C5945" t="str">
            <v>Started</v>
          </cell>
          <cell r="D5945" t="str">
            <v>Proposed</v>
          </cell>
          <cell r="E5945" t="str">
            <v>Central Activities Zone</v>
          </cell>
          <cell r="F5945">
            <v>0</v>
          </cell>
          <cell r="G5945">
            <v>2</v>
          </cell>
          <cell r="H5945">
            <v>2</v>
          </cell>
          <cell r="I5945">
            <v>2</v>
          </cell>
          <cell r="J5945" t="str">
            <v>No</v>
          </cell>
          <cell r="K5945">
            <v>4.2999999999999997E-2</v>
          </cell>
          <cell r="L5945">
            <v>4.2999999999999997E-2</v>
          </cell>
          <cell r="M5945">
            <v>2</v>
          </cell>
          <cell r="N5945" t="str">
            <v>Market</v>
          </cell>
          <cell r="O5945" t="str">
            <v>Private</v>
          </cell>
          <cell r="P5945" t="str">
            <v>Flat Apartment or Maisonette</v>
          </cell>
          <cell r="Q5945" t="str">
            <v>Extension to building for residential unit(s)</v>
          </cell>
          <cell r="R5945" t="str">
            <v>No</v>
          </cell>
          <cell r="S5945" t="str">
            <v>No</v>
          </cell>
          <cell r="T5945" t="str">
            <v>No</v>
          </cell>
          <cell r="U5945"/>
          <cell r="V5945" t="str">
            <v>Full</v>
          </cell>
          <cell r="W5945" t="str">
            <v>Borough</v>
          </cell>
          <cell r="X5945"/>
          <cell r="Y5945"/>
          <cell r="Z5945" t="str">
            <v>256-260</v>
          </cell>
          <cell r="AA5945" t="str">
            <v>Waterloo Road</v>
          </cell>
          <cell r="AB5945"/>
          <cell r="AC5945" t="str">
            <v>256-260,Waterloo Road,,SE1 8RF</v>
          </cell>
          <cell r="AD5945" t="str">
            <v>CATHEDRALS</v>
          </cell>
          <cell r="AE5945" t="str">
            <v>SE1 8RF</v>
          </cell>
          <cell r="AF5945">
            <v>531482</v>
          </cell>
          <cell r="AG5945">
            <v>179539</v>
          </cell>
          <cell r="AH5945" t="str">
            <v>Borough</v>
          </cell>
          <cell r="AI5945" t="str">
            <v>FY2016</v>
          </cell>
          <cell r="AJ5945" t="str">
            <v>4th</v>
          </cell>
          <cell r="AK5945">
            <v>42765</v>
          </cell>
          <cell r="AL5945">
            <v>42856</v>
          </cell>
          <cell r="AM5945"/>
          <cell r="AN5945"/>
          <cell r="AO5945">
            <v>43860</v>
          </cell>
          <cell r="AP5945"/>
          <cell r="AQ5945">
            <v>2</v>
          </cell>
          <cell r="AR5945" t="str">
            <v>Construction of a top floor extension to create residential accommodation (1x one bedroom and 1x two bedroom flats)</v>
          </cell>
          <cell r="AS5945">
            <v>318970</v>
          </cell>
        </row>
        <row r="5946">
          <cell r="A5946" t="str">
            <v>16-AP-3135</v>
          </cell>
          <cell r="B5946" t="str">
            <v>S191 Certificate of Existing Lawful Use</v>
          </cell>
          <cell r="C5946" t="str">
            <v>Completed</v>
          </cell>
          <cell r="D5946" t="str">
            <v>Existing</v>
          </cell>
          <cell r="E5946" t="str">
            <v>Inner</v>
          </cell>
          <cell r="F5946">
            <v>1</v>
          </cell>
          <cell r="G5946">
            <v>0</v>
          </cell>
          <cell r="H5946">
            <v>-1</v>
          </cell>
          <cell r="I5946">
            <v>2</v>
          </cell>
          <cell r="J5946" t="str">
            <v>No</v>
          </cell>
          <cell r="K5946">
            <v>8.0000000000000002E-3</v>
          </cell>
          <cell r="L5946">
            <v>8.0000000000000002E-3</v>
          </cell>
          <cell r="M5946">
            <v>2</v>
          </cell>
          <cell r="N5946" t="str">
            <v>Market</v>
          </cell>
          <cell r="O5946" t="str">
            <v>Private</v>
          </cell>
          <cell r="P5946" t="str">
            <v>House or Bungalow</v>
          </cell>
          <cell r="Q5946" t="str">
            <v>Conversion of Dwelling(s) or ancillary C3 floorspace</v>
          </cell>
          <cell r="R5946" t="str">
            <v>No</v>
          </cell>
          <cell r="S5946" t="str">
            <v>No</v>
          </cell>
          <cell r="T5946" t="str">
            <v>No</v>
          </cell>
          <cell r="U5946" t="str">
            <v>N/A</v>
          </cell>
          <cell r="V5946" t="str">
            <v>S191 Certificate of Existing Lawful Use</v>
          </cell>
          <cell r="W5946" t="str">
            <v>Borough</v>
          </cell>
          <cell r="X5946"/>
          <cell r="Y5946"/>
          <cell r="Z5946" t="str">
            <v>32</v>
          </cell>
          <cell r="AA5946" t="str">
            <v>Radnor Road</v>
          </cell>
          <cell r="AB5946"/>
          <cell r="AC5946" t="str">
            <v>32,Radnor Road,,SE15 6UR</v>
          </cell>
          <cell r="AD5946" t="str">
            <v>LIVESEY</v>
          </cell>
          <cell r="AE5946" t="str">
            <v>SE15 6UR</v>
          </cell>
          <cell r="AF5946">
            <v>534123</v>
          </cell>
          <cell r="AG5946">
            <v>177276</v>
          </cell>
          <cell r="AH5946" t="str">
            <v>Borough</v>
          </cell>
          <cell r="AI5946" t="str">
            <v>FY2016</v>
          </cell>
          <cell r="AJ5946" t="str">
            <v>3rd</v>
          </cell>
          <cell r="AK5946">
            <v>42653</v>
          </cell>
          <cell r="AL5946">
            <v>42653</v>
          </cell>
          <cell r="AM5946">
            <v>42653</v>
          </cell>
          <cell r="AN5946"/>
          <cell r="AO5946">
            <v>43748</v>
          </cell>
          <cell r="AP5946"/>
          <cell r="AQ5946">
            <v>2</v>
          </cell>
          <cell r="AR5946" t="str">
            <v>Certificate of Lawfulness (Existing) for : Use of the property as non-self-contained 1 X studio flat at ground floor and non-self-contained 1 X 2 bedroom flat at the first and second floors.</v>
          </cell>
          <cell r="AS5946">
            <v>311327</v>
          </cell>
        </row>
        <row r="5947">
          <cell r="A5947" t="str">
            <v>16-AP-3135</v>
          </cell>
          <cell r="B5947" t="str">
            <v>S191 Certificate of Existing Lawful Use</v>
          </cell>
          <cell r="C5947" t="str">
            <v>Completed</v>
          </cell>
          <cell r="D5947" t="str">
            <v>Proposed</v>
          </cell>
          <cell r="E5947" t="str">
            <v>Inner</v>
          </cell>
          <cell r="F5947">
            <v>0</v>
          </cell>
          <cell r="G5947">
            <v>1</v>
          </cell>
          <cell r="H5947">
            <v>1</v>
          </cell>
          <cell r="I5947">
            <v>2</v>
          </cell>
          <cell r="J5947" t="str">
            <v>No</v>
          </cell>
          <cell r="K5947">
            <v>8.0000000000000002E-3</v>
          </cell>
          <cell r="L5947">
            <v>8.0000000000000002E-3</v>
          </cell>
          <cell r="M5947">
            <v>1</v>
          </cell>
          <cell r="N5947" t="str">
            <v>Market</v>
          </cell>
          <cell r="O5947" t="str">
            <v>Private</v>
          </cell>
          <cell r="P5947" t="str">
            <v>Flat Apartment or Maisonette</v>
          </cell>
          <cell r="Q5947" t="str">
            <v>Conversion of Dwelling(s) or ancillary C3 floorspace</v>
          </cell>
          <cell r="R5947" t="str">
            <v>No</v>
          </cell>
          <cell r="S5947" t="str">
            <v>No</v>
          </cell>
          <cell r="T5947" t="str">
            <v>No</v>
          </cell>
          <cell r="U5947"/>
          <cell r="V5947" t="str">
            <v>S191 Certificate of Existing Lawful Use</v>
          </cell>
          <cell r="W5947" t="str">
            <v>Borough</v>
          </cell>
          <cell r="X5947"/>
          <cell r="Y5947"/>
          <cell r="Z5947" t="str">
            <v>32</v>
          </cell>
          <cell r="AA5947" t="str">
            <v>Radnor Road</v>
          </cell>
          <cell r="AB5947"/>
          <cell r="AC5947" t="str">
            <v>32,Radnor Road,,SE15 6UR</v>
          </cell>
          <cell r="AD5947" t="str">
            <v>LIVESEY</v>
          </cell>
          <cell r="AE5947" t="str">
            <v>SE15 6UR</v>
          </cell>
          <cell r="AF5947">
            <v>534123</v>
          </cell>
          <cell r="AG5947">
            <v>177276</v>
          </cell>
          <cell r="AH5947" t="str">
            <v>Borough</v>
          </cell>
          <cell r="AI5947" t="str">
            <v>FY2016</v>
          </cell>
          <cell r="AJ5947" t="str">
            <v>3rd</v>
          </cell>
          <cell r="AK5947">
            <v>42653</v>
          </cell>
          <cell r="AL5947">
            <v>42653</v>
          </cell>
          <cell r="AM5947">
            <v>42653</v>
          </cell>
          <cell r="AN5947"/>
          <cell r="AO5947">
            <v>43748</v>
          </cell>
          <cell r="AP5947"/>
          <cell r="AQ5947">
            <v>2</v>
          </cell>
          <cell r="AR5947" t="str">
            <v>Certificate of Lawfulness (Existing) for : Use of the property as non-self-contained 1 X studio flat at ground floor and non-self-contained 1 X 2 bedroom flat at the first and second floors.</v>
          </cell>
          <cell r="AS5947">
            <v>311327</v>
          </cell>
        </row>
        <row r="5948">
          <cell r="A5948" t="str">
            <v>16-AP-3135</v>
          </cell>
          <cell r="B5948" t="str">
            <v>S191 Certificate of Existing Lawful Use</v>
          </cell>
          <cell r="C5948" t="str">
            <v>Completed</v>
          </cell>
          <cell r="D5948" t="str">
            <v>Proposed</v>
          </cell>
          <cell r="E5948" t="str">
            <v>Inner</v>
          </cell>
          <cell r="F5948">
            <v>0</v>
          </cell>
          <cell r="G5948">
            <v>1</v>
          </cell>
          <cell r="H5948">
            <v>1</v>
          </cell>
          <cell r="I5948">
            <v>2</v>
          </cell>
          <cell r="J5948" t="str">
            <v>No</v>
          </cell>
          <cell r="K5948">
            <v>8.0000000000000002E-3</v>
          </cell>
          <cell r="L5948">
            <v>8.0000000000000002E-3</v>
          </cell>
          <cell r="M5948">
            <v>2</v>
          </cell>
          <cell r="N5948" t="str">
            <v>Market</v>
          </cell>
          <cell r="O5948" t="str">
            <v>Private</v>
          </cell>
          <cell r="P5948" t="str">
            <v>Flat Apartment or Maisonette</v>
          </cell>
          <cell r="Q5948" t="str">
            <v>Conversion of Dwelling(s) or ancillary C3 floorspace</v>
          </cell>
          <cell r="R5948" t="str">
            <v>No</v>
          </cell>
          <cell r="S5948" t="str">
            <v>No</v>
          </cell>
          <cell r="T5948" t="str">
            <v>No</v>
          </cell>
          <cell r="U5948"/>
          <cell r="V5948" t="str">
            <v>S191 Certificate of Existing Lawful Use</v>
          </cell>
          <cell r="W5948" t="str">
            <v>Borough</v>
          </cell>
          <cell r="X5948"/>
          <cell r="Y5948"/>
          <cell r="Z5948" t="str">
            <v>32</v>
          </cell>
          <cell r="AA5948" t="str">
            <v>Radnor Road</v>
          </cell>
          <cell r="AB5948"/>
          <cell r="AC5948" t="str">
            <v>32,Radnor Road,,SE15 6UR</v>
          </cell>
          <cell r="AD5948" t="str">
            <v>LIVESEY</v>
          </cell>
          <cell r="AE5948" t="str">
            <v>SE15 6UR</v>
          </cell>
          <cell r="AF5948">
            <v>534123</v>
          </cell>
          <cell r="AG5948">
            <v>177276</v>
          </cell>
          <cell r="AH5948" t="str">
            <v>Borough</v>
          </cell>
          <cell r="AI5948" t="str">
            <v>FY2016</v>
          </cell>
          <cell r="AJ5948" t="str">
            <v>3rd</v>
          </cell>
          <cell r="AK5948">
            <v>42653</v>
          </cell>
          <cell r="AL5948">
            <v>42653</v>
          </cell>
          <cell r="AM5948">
            <v>42653</v>
          </cell>
          <cell r="AN5948"/>
          <cell r="AO5948">
            <v>43748</v>
          </cell>
          <cell r="AP5948"/>
          <cell r="AQ5948">
            <v>2</v>
          </cell>
          <cell r="AR5948" t="str">
            <v>Certificate of Lawfulness (Existing) for : Use of the property as non-self-contained 1 X studio flat at ground floor and non-self-contained 1 X 2 bedroom flat at the first and second floors.</v>
          </cell>
          <cell r="AS5948">
            <v>311327</v>
          </cell>
        </row>
        <row r="5949">
          <cell r="A5949" t="str">
            <v>16-AP-3144</v>
          </cell>
          <cell r="B5949" t="str">
            <v>Full</v>
          </cell>
          <cell r="C5949" t="str">
            <v>Started</v>
          </cell>
          <cell r="D5949" t="str">
            <v>Proposed</v>
          </cell>
          <cell r="E5949" t="str">
            <v>Central Activities Zone</v>
          </cell>
          <cell r="F5949">
            <v>0</v>
          </cell>
          <cell r="G5949">
            <v>12</v>
          </cell>
          <cell r="H5949">
            <v>12</v>
          </cell>
          <cell r="I5949">
            <v>48</v>
          </cell>
          <cell r="J5949" t="str">
            <v>No</v>
          </cell>
          <cell r="K5949">
            <v>1.1060000000000001</v>
          </cell>
          <cell r="L5949">
            <v>0.57899999999999996</v>
          </cell>
          <cell r="M5949">
            <v>1</v>
          </cell>
          <cell r="N5949" t="str">
            <v>Market</v>
          </cell>
          <cell r="O5949" t="str">
            <v>Private</v>
          </cell>
          <cell r="P5949" t="str">
            <v>Flat Apartment or Maisonette</v>
          </cell>
          <cell r="Q5949" t="str">
            <v>New Residential Building</v>
          </cell>
          <cell r="R5949" t="str">
            <v>No</v>
          </cell>
          <cell r="S5949" t="str">
            <v>No</v>
          </cell>
          <cell r="T5949" t="str">
            <v>No</v>
          </cell>
          <cell r="U5949"/>
          <cell r="V5949" t="str">
            <v>Full</v>
          </cell>
          <cell r="W5949" t="str">
            <v>Borough</v>
          </cell>
          <cell r="X5949"/>
          <cell r="Y5949"/>
          <cell r="Z5949" t="str">
            <v>87</v>
          </cell>
          <cell r="AA5949" t="str">
            <v>Newington Causeway</v>
          </cell>
          <cell r="AB5949"/>
          <cell r="AC5949" t="str">
            <v>87,Newington Causeway,,SE1 6BD</v>
          </cell>
          <cell r="AD5949" t="str">
            <v>CHAUCER</v>
          </cell>
          <cell r="AE5949" t="str">
            <v>SE1 6BD</v>
          </cell>
          <cell r="AF5949">
            <v>532100</v>
          </cell>
          <cell r="AG5949">
            <v>179311</v>
          </cell>
          <cell r="AH5949" t="str">
            <v>Borough</v>
          </cell>
          <cell r="AI5949" t="str">
            <v>FY2017</v>
          </cell>
          <cell r="AJ5949" t="str">
            <v>4th</v>
          </cell>
          <cell r="AK5949">
            <v>43129</v>
          </cell>
          <cell r="AL5949">
            <v>43257</v>
          </cell>
          <cell r="AM5949"/>
          <cell r="AN5949"/>
          <cell r="AO5949">
            <v>44225</v>
          </cell>
          <cell r="AP5949">
            <v>24</v>
          </cell>
          <cell r="AQ5949">
            <v>48</v>
          </cell>
          <cell r="AR5949"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cell r="AS5949">
            <v>426289</v>
          </cell>
        </row>
        <row r="5950">
          <cell r="A5950" t="str">
            <v>16-AP-3144</v>
          </cell>
          <cell r="B5950" t="str">
            <v>Full</v>
          </cell>
          <cell r="C5950" t="str">
            <v>Started</v>
          </cell>
          <cell r="D5950" t="str">
            <v>Proposed</v>
          </cell>
          <cell r="E5950" t="str">
            <v>Central Activities Zone</v>
          </cell>
          <cell r="F5950">
            <v>0</v>
          </cell>
          <cell r="G5950">
            <v>16</v>
          </cell>
          <cell r="H5950">
            <v>16</v>
          </cell>
          <cell r="I5950">
            <v>48</v>
          </cell>
          <cell r="J5950" t="str">
            <v>No</v>
          </cell>
          <cell r="K5950">
            <v>1.1060000000000001</v>
          </cell>
          <cell r="L5950">
            <v>0.57899999999999996</v>
          </cell>
          <cell r="M5950">
            <v>2</v>
          </cell>
          <cell r="N5950" t="str">
            <v>Market</v>
          </cell>
          <cell r="O5950" t="str">
            <v>Private</v>
          </cell>
          <cell r="P5950" t="str">
            <v>Flat Apartment or Maisonette</v>
          </cell>
          <cell r="Q5950" t="str">
            <v>New Residential Building</v>
          </cell>
          <cell r="R5950" t="str">
            <v>No</v>
          </cell>
          <cell r="S5950" t="str">
            <v>No</v>
          </cell>
          <cell r="T5950" t="str">
            <v>No</v>
          </cell>
          <cell r="U5950"/>
          <cell r="V5950" t="str">
            <v>Full</v>
          </cell>
          <cell r="W5950" t="str">
            <v>Borough</v>
          </cell>
          <cell r="X5950"/>
          <cell r="Y5950"/>
          <cell r="Z5950" t="str">
            <v>87</v>
          </cell>
          <cell r="AA5950" t="str">
            <v>Newington Causeway</v>
          </cell>
          <cell r="AB5950"/>
          <cell r="AC5950" t="str">
            <v>87,Newington Causeway,,SE1 6BD</v>
          </cell>
          <cell r="AD5950" t="str">
            <v>CHAUCER</v>
          </cell>
          <cell r="AE5950" t="str">
            <v>SE1 6BD</v>
          </cell>
          <cell r="AF5950">
            <v>532100</v>
          </cell>
          <cell r="AG5950">
            <v>179311</v>
          </cell>
          <cell r="AH5950" t="str">
            <v>Borough</v>
          </cell>
          <cell r="AI5950" t="str">
            <v>FY2017</v>
          </cell>
          <cell r="AJ5950" t="str">
            <v>4th</v>
          </cell>
          <cell r="AK5950">
            <v>43129</v>
          </cell>
          <cell r="AL5950">
            <v>43257</v>
          </cell>
          <cell r="AM5950"/>
          <cell r="AN5950"/>
          <cell r="AO5950">
            <v>44225</v>
          </cell>
          <cell r="AP5950">
            <v>24</v>
          </cell>
          <cell r="AQ5950">
            <v>48</v>
          </cell>
          <cell r="AR5950"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cell r="AS5950">
            <v>426289</v>
          </cell>
        </row>
        <row r="5951">
          <cell r="A5951" t="str">
            <v>16-AP-3144</v>
          </cell>
          <cell r="B5951" t="str">
            <v>Full</v>
          </cell>
          <cell r="C5951" t="str">
            <v>Started</v>
          </cell>
          <cell r="D5951" t="str">
            <v>Proposed</v>
          </cell>
          <cell r="E5951" t="str">
            <v>Central Activities Zone</v>
          </cell>
          <cell r="F5951">
            <v>0</v>
          </cell>
          <cell r="G5951">
            <v>4</v>
          </cell>
          <cell r="H5951">
            <v>4</v>
          </cell>
          <cell r="I5951">
            <v>48</v>
          </cell>
          <cell r="J5951" t="str">
            <v>No</v>
          </cell>
          <cell r="K5951">
            <v>1.1060000000000001</v>
          </cell>
          <cell r="L5951">
            <v>0.57899999999999996</v>
          </cell>
          <cell r="M5951">
            <v>3</v>
          </cell>
          <cell r="N5951" t="str">
            <v>Market</v>
          </cell>
          <cell r="O5951" t="str">
            <v>Private</v>
          </cell>
          <cell r="P5951" t="str">
            <v>Flat Apartment or Maisonette</v>
          </cell>
          <cell r="Q5951" t="str">
            <v>New Residential Building</v>
          </cell>
          <cell r="R5951" t="str">
            <v>No</v>
          </cell>
          <cell r="S5951" t="str">
            <v>No</v>
          </cell>
          <cell r="T5951" t="str">
            <v>No</v>
          </cell>
          <cell r="U5951"/>
          <cell r="V5951" t="str">
            <v>Full</v>
          </cell>
          <cell r="W5951" t="str">
            <v>Borough</v>
          </cell>
          <cell r="X5951"/>
          <cell r="Y5951"/>
          <cell r="Z5951" t="str">
            <v>87</v>
          </cell>
          <cell r="AA5951" t="str">
            <v>Newington Causeway</v>
          </cell>
          <cell r="AB5951"/>
          <cell r="AC5951" t="str">
            <v>87,Newington Causeway,,SE1 6BD</v>
          </cell>
          <cell r="AD5951" t="str">
            <v>CHAUCER</v>
          </cell>
          <cell r="AE5951" t="str">
            <v>SE1 6BD</v>
          </cell>
          <cell r="AF5951">
            <v>532100</v>
          </cell>
          <cell r="AG5951">
            <v>179311</v>
          </cell>
          <cell r="AH5951" t="str">
            <v>Borough</v>
          </cell>
          <cell r="AI5951" t="str">
            <v>FY2017</v>
          </cell>
          <cell r="AJ5951" t="str">
            <v>4th</v>
          </cell>
          <cell r="AK5951">
            <v>43129</v>
          </cell>
          <cell r="AL5951">
            <v>43257</v>
          </cell>
          <cell r="AM5951"/>
          <cell r="AN5951"/>
          <cell r="AO5951">
            <v>44225</v>
          </cell>
          <cell r="AP5951">
            <v>24</v>
          </cell>
          <cell r="AQ5951">
            <v>48</v>
          </cell>
          <cell r="AR5951"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cell r="AS5951">
            <v>426289</v>
          </cell>
        </row>
        <row r="5952">
          <cell r="A5952" t="str">
            <v>16-AP-3144</v>
          </cell>
          <cell r="B5952" t="str">
            <v>Full</v>
          </cell>
          <cell r="C5952" t="str">
            <v>Started</v>
          </cell>
          <cell r="D5952" t="str">
            <v>Proposed</v>
          </cell>
          <cell r="E5952" t="str">
            <v>Central Activities Zone</v>
          </cell>
          <cell r="F5952">
            <v>0</v>
          </cell>
          <cell r="G5952">
            <v>7</v>
          </cell>
          <cell r="H5952">
            <v>7</v>
          </cell>
          <cell r="I5952">
            <v>48</v>
          </cell>
          <cell r="J5952" t="str">
            <v>Yes</v>
          </cell>
          <cell r="K5952">
            <v>1.1060000000000001</v>
          </cell>
          <cell r="L5952">
            <v>0.57899999999999996</v>
          </cell>
          <cell r="M5952">
            <v>1</v>
          </cell>
          <cell r="N5952" t="str">
            <v>Intermediate</v>
          </cell>
          <cell r="O5952" t="str">
            <v>Private</v>
          </cell>
          <cell r="P5952" t="str">
            <v>Flat Apartment or Maisonette</v>
          </cell>
          <cell r="Q5952" t="str">
            <v>New Residential Building</v>
          </cell>
          <cell r="R5952" t="str">
            <v>No</v>
          </cell>
          <cell r="S5952" t="str">
            <v>No</v>
          </cell>
          <cell r="T5952" t="str">
            <v>No</v>
          </cell>
          <cell r="U5952"/>
          <cell r="V5952" t="str">
            <v>Full</v>
          </cell>
          <cell r="W5952" t="str">
            <v>Borough</v>
          </cell>
          <cell r="X5952"/>
          <cell r="Y5952"/>
          <cell r="Z5952" t="str">
            <v>87</v>
          </cell>
          <cell r="AA5952" t="str">
            <v>Newington Causeway</v>
          </cell>
          <cell r="AB5952"/>
          <cell r="AC5952" t="str">
            <v>87,Newington Causeway,,SE1 6BD</v>
          </cell>
          <cell r="AD5952" t="str">
            <v>CHAUCER</v>
          </cell>
          <cell r="AE5952" t="str">
            <v>SE1 6BD</v>
          </cell>
          <cell r="AF5952">
            <v>532100</v>
          </cell>
          <cell r="AG5952">
            <v>179311</v>
          </cell>
          <cell r="AH5952" t="str">
            <v>Borough</v>
          </cell>
          <cell r="AI5952" t="str">
            <v>FY2017</v>
          </cell>
          <cell r="AJ5952" t="str">
            <v>4th</v>
          </cell>
          <cell r="AK5952">
            <v>43129</v>
          </cell>
          <cell r="AL5952">
            <v>43257</v>
          </cell>
          <cell r="AM5952"/>
          <cell r="AN5952"/>
          <cell r="AO5952">
            <v>44225</v>
          </cell>
          <cell r="AP5952">
            <v>24</v>
          </cell>
          <cell r="AQ5952">
            <v>48</v>
          </cell>
          <cell r="AR5952"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cell r="AS5952">
            <v>426289</v>
          </cell>
        </row>
        <row r="5953">
          <cell r="A5953" t="str">
            <v>16-AP-3144</v>
          </cell>
          <cell r="B5953" t="str">
            <v>Full</v>
          </cell>
          <cell r="C5953" t="str">
            <v>Started</v>
          </cell>
          <cell r="D5953" t="str">
            <v>Proposed</v>
          </cell>
          <cell r="E5953" t="str">
            <v>Central Activities Zone</v>
          </cell>
          <cell r="F5953">
            <v>0</v>
          </cell>
          <cell r="G5953">
            <v>6</v>
          </cell>
          <cell r="H5953">
            <v>6</v>
          </cell>
          <cell r="I5953">
            <v>48</v>
          </cell>
          <cell r="J5953" t="str">
            <v>Yes</v>
          </cell>
          <cell r="K5953">
            <v>1.1060000000000001</v>
          </cell>
          <cell r="L5953">
            <v>0.57899999999999996</v>
          </cell>
          <cell r="M5953">
            <v>2</v>
          </cell>
          <cell r="N5953" t="str">
            <v>Intermediate</v>
          </cell>
          <cell r="O5953" t="str">
            <v>Private</v>
          </cell>
          <cell r="P5953" t="str">
            <v>Flat Apartment or Maisonette</v>
          </cell>
          <cell r="Q5953" t="str">
            <v>New Residential Building</v>
          </cell>
          <cell r="R5953" t="str">
            <v>No</v>
          </cell>
          <cell r="S5953" t="str">
            <v>No</v>
          </cell>
          <cell r="T5953" t="str">
            <v>No</v>
          </cell>
          <cell r="U5953"/>
          <cell r="V5953" t="str">
            <v>Full</v>
          </cell>
          <cell r="W5953" t="str">
            <v>Borough</v>
          </cell>
          <cell r="X5953"/>
          <cell r="Y5953"/>
          <cell r="Z5953" t="str">
            <v>87</v>
          </cell>
          <cell r="AA5953" t="str">
            <v>Newington Causeway</v>
          </cell>
          <cell r="AB5953"/>
          <cell r="AC5953" t="str">
            <v>87,Newington Causeway,,SE1 6BD</v>
          </cell>
          <cell r="AD5953" t="str">
            <v>CHAUCER</v>
          </cell>
          <cell r="AE5953" t="str">
            <v>SE1 6BD</v>
          </cell>
          <cell r="AF5953">
            <v>532100</v>
          </cell>
          <cell r="AG5953">
            <v>179311</v>
          </cell>
          <cell r="AH5953" t="str">
            <v>Borough</v>
          </cell>
          <cell r="AI5953" t="str">
            <v>FY2017</v>
          </cell>
          <cell r="AJ5953" t="str">
            <v>4th</v>
          </cell>
          <cell r="AK5953">
            <v>43129</v>
          </cell>
          <cell r="AL5953">
            <v>43257</v>
          </cell>
          <cell r="AM5953"/>
          <cell r="AN5953"/>
          <cell r="AO5953">
            <v>44225</v>
          </cell>
          <cell r="AP5953">
            <v>24</v>
          </cell>
          <cell r="AQ5953">
            <v>48</v>
          </cell>
          <cell r="AR5953"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cell r="AS5953">
            <v>426289</v>
          </cell>
        </row>
        <row r="5954">
          <cell r="A5954" t="str">
            <v>16-AP-3144</v>
          </cell>
          <cell r="B5954" t="str">
            <v>Full</v>
          </cell>
          <cell r="C5954" t="str">
            <v>Started</v>
          </cell>
          <cell r="D5954" t="str">
            <v>Proposed</v>
          </cell>
          <cell r="E5954" t="str">
            <v>Central Activities Zone</v>
          </cell>
          <cell r="F5954">
            <v>0</v>
          </cell>
          <cell r="G5954">
            <v>3</v>
          </cell>
          <cell r="H5954">
            <v>3</v>
          </cell>
          <cell r="I5954">
            <v>48</v>
          </cell>
          <cell r="J5954" t="str">
            <v>Yes</v>
          </cell>
          <cell r="K5954">
            <v>1.1060000000000001</v>
          </cell>
          <cell r="L5954">
            <v>0.57899999999999996</v>
          </cell>
          <cell r="M5954">
            <v>3</v>
          </cell>
          <cell r="N5954" t="str">
            <v>Intermediate</v>
          </cell>
          <cell r="O5954" t="str">
            <v>Private</v>
          </cell>
          <cell r="P5954" t="str">
            <v>Flat Apartment or Maisonette</v>
          </cell>
          <cell r="Q5954" t="str">
            <v>New Residential Building</v>
          </cell>
          <cell r="R5954" t="str">
            <v>No</v>
          </cell>
          <cell r="S5954" t="str">
            <v>No</v>
          </cell>
          <cell r="T5954" t="str">
            <v>No</v>
          </cell>
          <cell r="U5954"/>
          <cell r="V5954" t="str">
            <v>Full</v>
          </cell>
          <cell r="W5954" t="str">
            <v>Borough</v>
          </cell>
          <cell r="X5954"/>
          <cell r="Y5954"/>
          <cell r="Z5954" t="str">
            <v>87</v>
          </cell>
          <cell r="AA5954" t="str">
            <v>Newington Causeway</v>
          </cell>
          <cell r="AB5954"/>
          <cell r="AC5954" t="str">
            <v>87,Newington Causeway,,SE1 6BD</v>
          </cell>
          <cell r="AD5954" t="str">
            <v>CHAUCER</v>
          </cell>
          <cell r="AE5954" t="str">
            <v>SE1 6BD</v>
          </cell>
          <cell r="AF5954">
            <v>532100</v>
          </cell>
          <cell r="AG5954">
            <v>179311</v>
          </cell>
          <cell r="AH5954" t="str">
            <v>Borough</v>
          </cell>
          <cell r="AI5954" t="str">
            <v>FY2017</v>
          </cell>
          <cell r="AJ5954" t="str">
            <v>4th</v>
          </cell>
          <cell r="AK5954">
            <v>43129</v>
          </cell>
          <cell r="AL5954">
            <v>43257</v>
          </cell>
          <cell r="AM5954"/>
          <cell r="AN5954"/>
          <cell r="AO5954">
            <v>44225</v>
          </cell>
          <cell r="AP5954">
            <v>24</v>
          </cell>
          <cell r="AQ5954">
            <v>48</v>
          </cell>
          <cell r="AR5954" t="str">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ell>
          <cell r="AS5954">
            <v>426289</v>
          </cell>
        </row>
        <row r="5955">
          <cell r="A5955" t="str">
            <v>16-AP-3166</v>
          </cell>
          <cell r="B5955" t="str">
            <v>Full</v>
          </cell>
          <cell r="C5955" t="str">
            <v>Started</v>
          </cell>
          <cell r="D5955" t="str">
            <v>Proposed</v>
          </cell>
          <cell r="E5955" t="str">
            <v>Inner</v>
          </cell>
          <cell r="F5955">
            <v>0</v>
          </cell>
          <cell r="G5955">
            <v>4</v>
          </cell>
          <cell r="H5955">
            <v>4</v>
          </cell>
          <cell r="I5955">
            <v>4</v>
          </cell>
          <cell r="J5955" t="str">
            <v>No</v>
          </cell>
          <cell r="K5955">
            <v>3.2000000000000001E-2</v>
          </cell>
          <cell r="L5955">
            <v>3.2000000000000001E-2</v>
          </cell>
          <cell r="M5955">
            <v>3</v>
          </cell>
          <cell r="N5955" t="str">
            <v>Market</v>
          </cell>
          <cell r="O5955" t="str">
            <v>Private</v>
          </cell>
          <cell r="P5955" t="str">
            <v>House or Bungalow</v>
          </cell>
          <cell r="Q5955" t="str">
            <v>New Residential Building</v>
          </cell>
          <cell r="R5955" t="str">
            <v>No</v>
          </cell>
          <cell r="S5955" t="str">
            <v>No</v>
          </cell>
          <cell r="T5955" t="str">
            <v>No</v>
          </cell>
          <cell r="U5955"/>
          <cell r="V5955" t="str">
            <v>Full</v>
          </cell>
          <cell r="W5955" t="str">
            <v>Borough</v>
          </cell>
          <cell r="X5955"/>
          <cell r="Y5955"/>
          <cell r="Z5955" t="str">
            <v>24-30</v>
          </cell>
          <cell r="AA5955" t="str">
            <v>Upland Road</v>
          </cell>
          <cell r="AB5955"/>
          <cell r="AC5955" t="str">
            <v>24-30,Upland Road,,SE22 9EF</v>
          </cell>
          <cell r="AD5955" t="str">
            <v>EAST DULWICH</v>
          </cell>
          <cell r="AE5955" t="str">
            <v>SE22 9EF</v>
          </cell>
          <cell r="AF5955">
            <v>534255</v>
          </cell>
          <cell r="AG5955">
            <v>174891</v>
          </cell>
          <cell r="AH5955" t="str">
            <v>Borough</v>
          </cell>
          <cell r="AI5955" t="str">
            <v>FY2016</v>
          </cell>
          <cell r="AJ5955" t="str">
            <v>3rd</v>
          </cell>
          <cell r="AK5955">
            <v>42696</v>
          </cell>
          <cell r="AL5955">
            <v>43685</v>
          </cell>
          <cell r="AM5955"/>
          <cell r="AN5955"/>
          <cell r="AO5955">
            <v>43791</v>
          </cell>
          <cell r="AP5955"/>
          <cell r="AQ5955">
            <v>4</v>
          </cell>
          <cell r="AR5955" t="str">
            <v>Demolition of existing East Dulwich hotel (Class C1) to provide x4 three bedroom dwellings (Class C3)_x000D_
including construction of the mezzanine floor level.</v>
          </cell>
          <cell r="AS5955">
            <v>306833</v>
          </cell>
        </row>
        <row r="5956">
          <cell r="A5956" t="str">
            <v>16-AP-3222</v>
          </cell>
          <cell r="B5956" t="str">
            <v>Full</v>
          </cell>
          <cell r="C5956" t="str">
            <v>Started</v>
          </cell>
          <cell r="D5956" t="str">
            <v>Existing</v>
          </cell>
          <cell r="E5956" t="str">
            <v>Central Activities Zone</v>
          </cell>
          <cell r="F5956">
            <v>36</v>
          </cell>
          <cell r="G5956">
            <v>0</v>
          </cell>
          <cell r="H5956">
            <v>-36</v>
          </cell>
          <cell r="I5956">
            <v>69</v>
          </cell>
          <cell r="J5956" t="str">
            <v>No</v>
          </cell>
          <cell r="K5956">
            <v>0.35</v>
          </cell>
          <cell r="L5956">
            <v>0.192</v>
          </cell>
          <cell r="M5956">
            <v>1</v>
          </cell>
          <cell r="N5956" t="str">
            <v>Market</v>
          </cell>
          <cell r="O5956" t="str">
            <v>Private</v>
          </cell>
          <cell r="P5956" t="str">
            <v>Flat Apartment or Maisonette</v>
          </cell>
          <cell r="Q5956" t="str">
            <v>Conversion of Dwelling(s) or ancillary C3 floorspace</v>
          </cell>
          <cell r="R5956" t="str">
            <v>No</v>
          </cell>
          <cell r="S5956" t="str">
            <v>No</v>
          </cell>
          <cell r="T5956" t="str">
            <v>No</v>
          </cell>
          <cell r="U5956" t="str">
            <v>N/A</v>
          </cell>
          <cell r="V5956" t="str">
            <v>Full</v>
          </cell>
          <cell r="W5956" t="str">
            <v>Borough</v>
          </cell>
          <cell r="X5956"/>
          <cell r="Y5956"/>
          <cell r="Z5956" t="str">
            <v>151-157</v>
          </cell>
          <cell r="AA5956" t="str">
            <v>Tower Bridge Road</v>
          </cell>
          <cell r="AB5956"/>
          <cell r="AC5956" t="str">
            <v>151-157,Tower Bridge Road,,SE1 3JE</v>
          </cell>
          <cell r="AD5956" t="str">
            <v>GRANGE</v>
          </cell>
          <cell r="AE5956" t="str">
            <v>SE1 3JE</v>
          </cell>
          <cell r="AF5956">
            <v>533388</v>
          </cell>
          <cell r="AG5956">
            <v>179522</v>
          </cell>
          <cell r="AH5956" t="str">
            <v>Borough</v>
          </cell>
          <cell r="AI5956" t="str">
            <v>FY2017</v>
          </cell>
          <cell r="AJ5956" t="str">
            <v>3rd</v>
          </cell>
          <cell r="AK5956">
            <v>43041</v>
          </cell>
          <cell r="AL5956">
            <v>43527</v>
          </cell>
          <cell r="AM5956"/>
          <cell r="AN5956"/>
          <cell r="AO5956">
            <v>44137</v>
          </cell>
          <cell r="AP5956">
            <v>10</v>
          </cell>
          <cell r="AQ5956">
            <v>69</v>
          </cell>
          <cell r="AR5956"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cell r="AS5956">
            <v>435559</v>
          </cell>
        </row>
        <row r="5957">
          <cell r="A5957" t="str">
            <v>16-AP-3222</v>
          </cell>
          <cell r="B5957" t="str">
            <v>Full</v>
          </cell>
          <cell r="C5957" t="str">
            <v>Started</v>
          </cell>
          <cell r="D5957" t="str">
            <v>Existing</v>
          </cell>
          <cell r="E5957" t="str">
            <v>Central Activities Zone</v>
          </cell>
          <cell r="F5957">
            <v>40</v>
          </cell>
          <cell r="G5957">
            <v>0</v>
          </cell>
          <cell r="H5957">
            <v>-40</v>
          </cell>
          <cell r="I5957">
            <v>69</v>
          </cell>
          <cell r="J5957" t="str">
            <v>No</v>
          </cell>
          <cell r="K5957">
            <v>0.35</v>
          </cell>
          <cell r="L5957">
            <v>0.192</v>
          </cell>
          <cell r="M5957">
            <v>1</v>
          </cell>
          <cell r="N5957" t="str">
            <v>Market</v>
          </cell>
          <cell r="O5957" t="str">
            <v>Private</v>
          </cell>
          <cell r="P5957" t="str">
            <v>Studio or S/C Bedsit</v>
          </cell>
          <cell r="Q5957" t="str">
            <v>Conversion of Dwelling(s) or ancillary C3 floorspace</v>
          </cell>
          <cell r="R5957" t="str">
            <v>No</v>
          </cell>
          <cell r="S5957" t="str">
            <v>No</v>
          </cell>
          <cell r="T5957" t="str">
            <v>No</v>
          </cell>
          <cell r="U5957" t="str">
            <v>N/A</v>
          </cell>
          <cell r="V5957" t="str">
            <v>Full</v>
          </cell>
          <cell r="W5957" t="str">
            <v>Borough</v>
          </cell>
          <cell r="X5957"/>
          <cell r="Y5957"/>
          <cell r="Z5957" t="str">
            <v>151-157</v>
          </cell>
          <cell r="AA5957" t="str">
            <v>Tower Bridge Road</v>
          </cell>
          <cell r="AB5957"/>
          <cell r="AC5957" t="str">
            <v>151-157,Tower Bridge Road,,SE1 3JE</v>
          </cell>
          <cell r="AD5957" t="str">
            <v>GRANGE</v>
          </cell>
          <cell r="AE5957" t="str">
            <v>SE1 3JE</v>
          </cell>
          <cell r="AF5957">
            <v>533388</v>
          </cell>
          <cell r="AG5957">
            <v>179522</v>
          </cell>
          <cell r="AH5957" t="str">
            <v>Borough</v>
          </cell>
          <cell r="AI5957" t="str">
            <v>FY2017</v>
          </cell>
          <cell r="AJ5957" t="str">
            <v>3rd</v>
          </cell>
          <cell r="AK5957">
            <v>43041</v>
          </cell>
          <cell r="AL5957">
            <v>43527</v>
          </cell>
          <cell r="AM5957"/>
          <cell r="AN5957"/>
          <cell r="AO5957">
            <v>44137</v>
          </cell>
          <cell r="AP5957">
            <v>10</v>
          </cell>
          <cell r="AQ5957">
            <v>69</v>
          </cell>
          <cell r="AR5957"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cell r="AS5957">
            <v>435559</v>
          </cell>
        </row>
        <row r="5958">
          <cell r="A5958" t="str">
            <v>16-AP-3222</v>
          </cell>
          <cell r="B5958" t="str">
            <v>Full</v>
          </cell>
          <cell r="C5958" t="str">
            <v>Started</v>
          </cell>
          <cell r="D5958" t="str">
            <v>Existing</v>
          </cell>
          <cell r="E5958" t="str">
            <v>Central Activities Zone</v>
          </cell>
          <cell r="F5958">
            <v>30</v>
          </cell>
          <cell r="G5958">
            <v>0</v>
          </cell>
          <cell r="H5958">
            <v>-30</v>
          </cell>
          <cell r="I5958">
            <v>69</v>
          </cell>
          <cell r="J5958" t="str">
            <v>No</v>
          </cell>
          <cell r="K5958">
            <v>0.35</v>
          </cell>
          <cell r="L5958">
            <v>0.192</v>
          </cell>
          <cell r="M5958">
            <v>2</v>
          </cell>
          <cell r="N5958" t="str">
            <v>Market</v>
          </cell>
          <cell r="O5958" t="str">
            <v>Private</v>
          </cell>
          <cell r="P5958" t="str">
            <v>Flat Apartment or Maisonette</v>
          </cell>
          <cell r="Q5958" t="str">
            <v>Conversion of Dwelling(s) or ancillary C3 floorspace</v>
          </cell>
          <cell r="R5958" t="str">
            <v>No</v>
          </cell>
          <cell r="S5958" t="str">
            <v>No</v>
          </cell>
          <cell r="T5958" t="str">
            <v>No</v>
          </cell>
          <cell r="U5958" t="str">
            <v>N/A</v>
          </cell>
          <cell r="V5958" t="str">
            <v>Full</v>
          </cell>
          <cell r="W5958" t="str">
            <v>Borough</v>
          </cell>
          <cell r="X5958"/>
          <cell r="Y5958"/>
          <cell r="Z5958" t="str">
            <v>151-157</v>
          </cell>
          <cell r="AA5958" t="str">
            <v>Tower Bridge Road</v>
          </cell>
          <cell r="AB5958"/>
          <cell r="AC5958" t="str">
            <v>151-157,Tower Bridge Road,,SE1 3JE</v>
          </cell>
          <cell r="AD5958" t="str">
            <v>GRANGE</v>
          </cell>
          <cell r="AE5958" t="str">
            <v>SE1 3JE</v>
          </cell>
          <cell r="AF5958">
            <v>533388</v>
          </cell>
          <cell r="AG5958">
            <v>179522</v>
          </cell>
          <cell r="AH5958" t="str">
            <v>Borough</v>
          </cell>
          <cell r="AI5958" t="str">
            <v>FY2017</v>
          </cell>
          <cell r="AJ5958" t="str">
            <v>3rd</v>
          </cell>
          <cell r="AK5958">
            <v>43041</v>
          </cell>
          <cell r="AL5958">
            <v>43527</v>
          </cell>
          <cell r="AM5958"/>
          <cell r="AN5958"/>
          <cell r="AO5958">
            <v>44137</v>
          </cell>
          <cell r="AP5958">
            <v>10</v>
          </cell>
          <cell r="AQ5958">
            <v>69</v>
          </cell>
          <cell r="AR5958"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cell r="AS5958">
            <v>435559</v>
          </cell>
        </row>
        <row r="5959">
          <cell r="A5959" t="str">
            <v>16-AP-3222</v>
          </cell>
          <cell r="B5959" t="str">
            <v>Full</v>
          </cell>
          <cell r="C5959" t="str">
            <v>Started</v>
          </cell>
          <cell r="D5959" t="str">
            <v>Proposed</v>
          </cell>
          <cell r="E5959" t="str">
            <v>Central Activities Zone</v>
          </cell>
          <cell r="F5959">
            <v>0</v>
          </cell>
          <cell r="G5959">
            <v>8</v>
          </cell>
          <cell r="H5959">
            <v>8</v>
          </cell>
          <cell r="I5959">
            <v>69</v>
          </cell>
          <cell r="J5959" t="str">
            <v>No</v>
          </cell>
          <cell r="K5959">
            <v>0.35</v>
          </cell>
          <cell r="L5959">
            <v>0.192</v>
          </cell>
          <cell r="M5959">
            <v>1</v>
          </cell>
          <cell r="N5959" t="str">
            <v>Market</v>
          </cell>
          <cell r="O5959" t="str">
            <v>Private</v>
          </cell>
          <cell r="P5959" t="str">
            <v>Flat Apartment or Maisonette</v>
          </cell>
          <cell r="Q5959" t="str">
            <v>Part conversion part change of use</v>
          </cell>
          <cell r="R5959" t="str">
            <v>No</v>
          </cell>
          <cell r="S5959" t="str">
            <v>No</v>
          </cell>
          <cell r="T5959" t="str">
            <v>No</v>
          </cell>
          <cell r="U5959"/>
          <cell r="V5959" t="str">
            <v>Full</v>
          </cell>
          <cell r="W5959" t="str">
            <v>Borough</v>
          </cell>
          <cell r="X5959"/>
          <cell r="Y5959"/>
          <cell r="Z5959" t="str">
            <v>151-157</v>
          </cell>
          <cell r="AA5959" t="str">
            <v>Tower Bridge Road</v>
          </cell>
          <cell r="AB5959"/>
          <cell r="AC5959" t="str">
            <v>151-157,Tower Bridge Road,,SE1 3JE</v>
          </cell>
          <cell r="AD5959" t="str">
            <v>GRANGE</v>
          </cell>
          <cell r="AE5959" t="str">
            <v>SE1 3JE</v>
          </cell>
          <cell r="AF5959">
            <v>533388</v>
          </cell>
          <cell r="AG5959">
            <v>179522</v>
          </cell>
          <cell r="AH5959" t="str">
            <v>Borough</v>
          </cell>
          <cell r="AI5959" t="str">
            <v>FY2017</v>
          </cell>
          <cell r="AJ5959" t="str">
            <v>3rd</v>
          </cell>
          <cell r="AK5959">
            <v>43041</v>
          </cell>
          <cell r="AL5959">
            <v>43527</v>
          </cell>
          <cell r="AM5959"/>
          <cell r="AN5959"/>
          <cell r="AO5959">
            <v>44137</v>
          </cell>
          <cell r="AP5959">
            <v>10</v>
          </cell>
          <cell r="AQ5959">
            <v>69</v>
          </cell>
          <cell r="AR5959"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cell r="AS5959">
            <v>435559</v>
          </cell>
        </row>
        <row r="5960">
          <cell r="A5960" t="str">
            <v>16-AP-3222</v>
          </cell>
          <cell r="B5960" t="str">
            <v>Full</v>
          </cell>
          <cell r="C5960" t="str">
            <v>Started</v>
          </cell>
          <cell r="D5960" t="str">
            <v>Proposed</v>
          </cell>
          <cell r="E5960" t="str">
            <v>Central Activities Zone</v>
          </cell>
          <cell r="F5960">
            <v>0</v>
          </cell>
          <cell r="G5960">
            <v>56</v>
          </cell>
          <cell r="H5960">
            <v>56</v>
          </cell>
          <cell r="I5960">
            <v>69</v>
          </cell>
          <cell r="J5960" t="str">
            <v>No</v>
          </cell>
          <cell r="K5960">
            <v>0.35</v>
          </cell>
          <cell r="L5960">
            <v>0.192</v>
          </cell>
          <cell r="M5960">
            <v>2</v>
          </cell>
          <cell r="N5960" t="str">
            <v>Market</v>
          </cell>
          <cell r="O5960" t="str">
            <v>Private</v>
          </cell>
          <cell r="P5960" t="str">
            <v>Flat Apartment or Maisonette</v>
          </cell>
          <cell r="Q5960" t="str">
            <v>Part conversion part change of use</v>
          </cell>
          <cell r="R5960" t="str">
            <v>No</v>
          </cell>
          <cell r="S5960" t="str">
            <v>No</v>
          </cell>
          <cell r="T5960" t="str">
            <v>No</v>
          </cell>
          <cell r="U5960"/>
          <cell r="V5960" t="str">
            <v>Full</v>
          </cell>
          <cell r="W5960" t="str">
            <v>Borough</v>
          </cell>
          <cell r="X5960"/>
          <cell r="Y5960"/>
          <cell r="Z5960" t="str">
            <v>151-157</v>
          </cell>
          <cell r="AA5960" t="str">
            <v>Tower Bridge Road</v>
          </cell>
          <cell r="AB5960"/>
          <cell r="AC5960" t="str">
            <v>151-157,Tower Bridge Road,,SE1 3JE</v>
          </cell>
          <cell r="AD5960" t="str">
            <v>GRANGE</v>
          </cell>
          <cell r="AE5960" t="str">
            <v>SE1 3JE</v>
          </cell>
          <cell r="AF5960">
            <v>533388</v>
          </cell>
          <cell r="AG5960">
            <v>179522</v>
          </cell>
          <cell r="AH5960" t="str">
            <v>Borough</v>
          </cell>
          <cell r="AI5960" t="str">
            <v>FY2017</v>
          </cell>
          <cell r="AJ5960" t="str">
            <v>3rd</v>
          </cell>
          <cell r="AK5960">
            <v>43041</v>
          </cell>
          <cell r="AL5960">
            <v>43527</v>
          </cell>
          <cell r="AM5960"/>
          <cell r="AN5960"/>
          <cell r="AO5960">
            <v>44137</v>
          </cell>
          <cell r="AP5960">
            <v>10</v>
          </cell>
          <cell r="AQ5960">
            <v>69</v>
          </cell>
          <cell r="AR5960"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cell r="AS5960">
            <v>435559</v>
          </cell>
        </row>
        <row r="5961">
          <cell r="A5961" t="str">
            <v>16-AP-3222</v>
          </cell>
          <cell r="B5961" t="str">
            <v>Full</v>
          </cell>
          <cell r="C5961" t="str">
            <v>Started</v>
          </cell>
          <cell r="D5961" t="str">
            <v>Proposed</v>
          </cell>
          <cell r="E5961" t="str">
            <v>Central Activities Zone</v>
          </cell>
          <cell r="F5961">
            <v>0</v>
          </cell>
          <cell r="G5961">
            <v>5</v>
          </cell>
          <cell r="H5961">
            <v>5</v>
          </cell>
          <cell r="I5961">
            <v>69</v>
          </cell>
          <cell r="J5961" t="str">
            <v>No</v>
          </cell>
          <cell r="K5961">
            <v>0.35</v>
          </cell>
          <cell r="L5961">
            <v>0.192</v>
          </cell>
          <cell r="M5961">
            <v>3</v>
          </cell>
          <cell r="N5961" t="str">
            <v>Market</v>
          </cell>
          <cell r="O5961" t="str">
            <v>Private</v>
          </cell>
          <cell r="P5961" t="str">
            <v>Flat Apartment or Maisonette</v>
          </cell>
          <cell r="Q5961" t="str">
            <v>Part conversion part change of use</v>
          </cell>
          <cell r="R5961" t="str">
            <v>No</v>
          </cell>
          <cell r="S5961" t="str">
            <v>No</v>
          </cell>
          <cell r="T5961" t="str">
            <v>No</v>
          </cell>
          <cell r="U5961"/>
          <cell r="V5961" t="str">
            <v>Full</v>
          </cell>
          <cell r="W5961" t="str">
            <v>Borough</v>
          </cell>
          <cell r="X5961"/>
          <cell r="Y5961"/>
          <cell r="Z5961" t="str">
            <v>151-157</v>
          </cell>
          <cell r="AA5961" t="str">
            <v>Tower Bridge Road</v>
          </cell>
          <cell r="AB5961"/>
          <cell r="AC5961" t="str">
            <v>151-157,Tower Bridge Road,,SE1 3JE</v>
          </cell>
          <cell r="AD5961" t="str">
            <v>GRANGE</v>
          </cell>
          <cell r="AE5961" t="str">
            <v>SE1 3JE</v>
          </cell>
          <cell r="AF5961">
            <v>533388</v>
          </cell>
          <cell r="AG5961">
            <v>179522</v>
          </cell>
          <cell r="AH5961" t="str">
            <v>Borough</v>
          </cell>
          <cell r="AI5961" t="str">
            <v>FY2017</v>
          </cell>
          <cell r="AJ5961" t="str">
            <v>3rd</v>
          </cell>
          <cell r="AK5961">
            <v>43041</v>
          </cell>
          <cell r="AL5961">
            <v>43527</v>
          </cell>
          <cell r="AM5961"/>
          <cell r="AN5961"/>
          <cell r="AO5961">
            <v>44137</v>
          </cell>
          <cell r="AP5961">
            <v>10</v>
          </cell>
          <cell r="AQ5961">
            <v>69</v>
          </cell>
          <cell r="AR5961" t="str">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ell>
          <cell r="AS5961">
            <v>435559</v>
          </cell>
        </row>
        <row r="5962">
          <cell r="A5962" t="str">
            <v>16-AP-3224</v>
          </cell>
          <cell r="B5962" t="str">
            <v>Full</v>
          </cell>
          <cell r="C5962" t="str">
            <v>Started</v>
          </cell>
          <cell r="D5962" t="str">
            <v>Existing</v>
          </cell>
          <cell r="E5962" t="str">
            <v>Inner</v>
          </cell>
          <cell r="F5962">
            <v>2</v>
          </cell>
          <cell r="G5962">
            <v>0</v>
          </cell>
          <cell r="H5962">
            <v>-2</v>
          </cell>
          <cell r="I5962">
            <v>9</v>
          </cell>
          <cell r="J5962" t="str">
            <v>No</v>
          </cell>
          <cell r="K5962">
            <v>1.4999999999999999E-2</v>
          </cell>
          <cell r="L5962">
            <v>1.4999999999999999E-2</v>
          </cell>
          <cell r="M5962">
            <v>3</v>
          </cell>
          <cell r="N5962" t="str">
            <v>Market</v>
          </cell>
          <cell r="O5962" t="str">
            <v>Private</v>
          </cell>
          <cell r="P5962" t="str">
            <v>House or Bungalow</v>
          </cell>
          <cell r="Q5962" t="str">
            <v>New Residential Building</v>
          </cell>
          <cell r="R5962" t="str">
            <v>No</v>
          </cell>
          <cell r="S5962" t="str">
            <v>No</v>
          </cell>
          <cell r="T5962" t="str">
            <v>No</v>
          </cell>
          <cell r="U5962" t="str">
            <v>N/A</v>
          </cell>
          <cell r="V5962" t="str">
            <v>Full</v>
          </cell>
          <cell r="W5962" t="str">
            <v>Borough</v>
          </cell>
          <cell r="X5962"/>
          <cell r="Y5962"/>
          <cell r="Z5962" t="str">
            <v>46-47</v>
          </cell>
          <cell r="AA5962" t="str">
            <v>Grange Walk</v>
          </cell>
          <cell r="AB5962"/>
          <cell r="AC5962" t="str">
            <v>46-47,Grange Walk,,SE1 3DY</v>
          </cell>
          <cell r="AD5962" t="str">
            <v>GRANGE</v>
          </cell>
          <cell r="AE5962" t="str">
            <v>SE1 3DY</v>
          </cell>
          <cell r="AF5962">
            <v>533561</v>
          </cell>
          <cell r="AG5962">
            <v>179226</v>
          </cell>
          <cell r="AH5962" t="str">
            <v>Borough</v>
          </cell>
          <cell r="AI5962" t="str">
            <v>FY2017</v>
          </cell>
          <cell r="AJ5962" t="str">
            <v>1st</v>
          </cell>
          <cell r="AK5962">
            <v>42873</v>
          </cell>
          <cell r="AL5962">
            <v>43527</v>
          </cell>
          <cell r="AM5962"/>
          <cell r="AN5962"/>
          <cell r="AO5962">
            <v>43969</v>
          </cell>
          <cell r="AP5962"/>
          <cell r="AQ5962">
            <v>9</v>
          </cell>
          <cell r="AR5962" t="str">
            <v>Demolition of the existing building and the erection of a 5 storey plus basement building comprising 9 residential units (2 x 2 beds, 4 x 1 beds and 3 x studio units).</v>
          </cell>
          <cell r="AS5962">
            <v>366680</v>
          </cell>
        </row>
        <row r="5963">
          <cell r="A5963" t="str">
            <v>16-AP-3224</v>
          </cell>
          <cell r="B5963" t="str">
            <v>Full</v>
          </cell>
          <cell r="C5963" t="str">
            <v>Started</v>
          </cell>
          <cell r="D5963" t="str">
            <v>Proposed</v>
          </cell>
          <cell r="E5963" t="str">
            <v>Inner</v>
          </cell>
          <cell r="F5963">
            <v>0</v>
          </cell>
          <cell r="G5963">
            <v>1</v>
          </cell>
          <cell r="H5963">
            <v>1</v>
          </cell>
          <cell r="I5963">
            <v>9</v>
          </cell>
          <cell r="J5963" t="str">
            <v>No</v>
          </cell>
          <cell r="K5963">
            <v>1.4999999999999999E-2</v>
          </cell>
          <cell r="L5963">
            <v>1.4999999999999999E-2</v>
          </cell>
          <cell r="M5963">
            <v>1</v>
          </cell>
          <cell r="N5963" t="str">
            <v>Market</v>
          </cell>
          <cell r="O5963" t="str">
            <v>Private</v>
          </cell>
          <cell r="P5963" t="str">
            <v>Flat Apartment or Maisonette</v>
          </cell>
          <cell r="Q5963" t="str">
            <v>New Residential Building</v>
          </cell>
          <cell r="R5963" t="str">
            <v>No</v>
          </cell>
          <cell r="S5963" t="str">
            <v>No</v>
          </cell>
          <cell r="T5963" t="str">
            <v>No</v>
          </cell>
          <cell r="U5963"/>
          <cell r="V5963" t="str">
            <v>Full</v>
          </cell>
          <cell r="W5963" t="str">
            <v>Borough</v>
          </cell>
          <cell r="X5963"/>
          <cell r="Y5963"/>
          <cell r="Z5963" t="str">
            <v>46-47</v>
          </cell>
          <cell r="AA5963" t="str">
            <v>Grange Walk</v>
          </cell>
          <cell r="AB5963"/>
          <cell r="AC5963" t="str">
            <v>46-47,Grange Walk,,SE1 3DY</v>
          </cell>
          <cell r="AD5963" t="str">
            <v>GRANGE</v>
          </cell>
          <cell r="AE5963" t="str">
            <v>SE1 3DY</v>
          </cell>
          <cell r="AF5963">
            <v>533561</v>
          </cell>
          <cell r="AG5963">
            <v>179226</v>
          </cell>
          <cell r="AH5963" t="str">
            <v>Borough</v>
          </cell>
          <cell r="AI5963" t="str">
            <v>FY2017</v>
          </cell>
          <cell r="AJ5963" t="str">
            <v>1st</v>
          </cell>
          <cell r="AK5963">
            <v>42873</v>
          </cell>
          <cell r="AL5963">
            <v>43527</v>
          </cell>
          <cell r="AM5963"/>
          <cell r="AN5963"/>
          <cell r="AO5963">
            <v>43969</v>
          </cell>
          <cell r="AP5963"/>
          <cell r="AQ5963">
            <v>9</v>
          </cell>
          <cell r="AR5963" t="str">
            <v>Demolition of the existing building and the erection of a 5 storey plus basement building comprising 9 residential units (2 x 2 beds, 4 x 1 beds and 3 x studio units).</v>
          </cell>
          <cell r="AS5963">
            <v>366680</v>
          </cell>
        </row>
        <row r="5964">
          <cell r="A5964" t="str">
            <v>16-AP-3224</v>
          </cell>
          <cell r="B5964" t="str">
            <v>Full</v>
          </cell>
          <cell r="C5964" t="str">
            <v>Started</v>
          </cell>
          <cell r="D5964" t="str">
            <v>Proposed</v>
          </cell>
          <cell r="E5964" t="str">
            <v>Inner</v>
          </cell>
          <cell r="F5964">
            <v>0</v>
          </cell>
          <cell r="G5964">
            <v>6</v>
          </cell>
          <cell r="H5964">
            <v>6</v>
          </cell>
          <cell r="I5964">
            <v>9</v>
          </cell>
          <cell r="J5964" t="str">
            <v>No</v>
          </cell>
          <cell r="K5964">
            <v>1.4999999999999999E-2</v>
          </cell>
          <cell r="L5964">
            <v>1.4999999999999999E-2</v>
          </cell>
          <cell r="M5964">
            <v>1</v>
          </cell>
          <cell r="N5964" t="str">
            <v>Market</v>
          </cell>
          <cell r="O5964" t="str">
            <v>Private</v>
          </cell>
          <cell r="P5964" t="str">
            <v>Studio or S/C Bedsit</v>
          </cell>
          <cell r="Q5964" t="str">
            <v>New Residential Building</v>
          </cell>
          <cell r="R5964" t="str">
            <v>No</v>
          </cell>
          <cell r="S5964" t="str">
            <v>No</v>
          </cell>
          <cell r="T5964" t="str">
            <v>No</v>
          </cell>
          <cell r="U5964"/>
          <cell r="V5964" t="str">
            <v>Full</v>
          </cell>
          <cell r="W5964" t="str">
            <v>Borough</v>
          </cell>
          <cell r="X5964"/>
          <cell r="Y5964"/>
          <cell r="Z5964" t="str">
            <v>46-47</v>
          </cell>
          <cell r="AA5964" t="str">
            <v>Grange Walk</v>
          </cell>
          <cell r="AB5964"/>
          <cell r="AC5964" t="str">
            <v>46-47,Grange Walk,,SE1 3DY</v>
          </cell>
          <cell r="AD5964" t="str">
            <v>GRANGE</v>
          </cell>
          <cell r="AE5964" t="str">
            <v>SE1 3DY</v>
          </cell>
          <cell r="AF5964">
            <v>533561</v>
          </cell>
          <cell r="AG5964">
            <v>179226</v>
          </cell>
          <cell r="AH5964" t="str">
            <v>Borough</v>
          </cell>
          <cell r="AI5964" t="str">
            <v>FY2017</v>
          </cell>
          <cell r="AJ5964" t="str">
            <v>1st</v>
          </cell>
          <cell r="AK5964">
            <v>42873</v>
          </cell>
          <cell r="AL5964">
            <v>43527</v>
          </cell>
          <cell r="AM5964"/>
          <cell r="AN5964"/>
          <cell r="AO5964">
            <v>43969</v>
          </cell>
          <cell r="AP5964"/>
          <cell r="AQ5964">
            <v>9</v>
          </cell>
          <cell r="AR5964" t="str">
            <v>Demolition of the existing building and the erection of a 5 storey plus basement building comprising 9 residential units (2 x 2 beds, 4 x 1 beds and 3 x studio units).</v>
          </cell>
          <cell r="AS5964">
            <v>366680</v>
          </cell>
        </row>
        <row r="5965">
          <cell r="A5965" t="str">
            <v>16-AP-3224</v>
          </cell>
          <cell r="B5965" t="str">
            <v>Full</v>
          </cell>
          <cell r="C5965" t="str">
            <v>Started</v>
          </cell>
          <cell r="D5965" t="str">
            <v>Proposed</v>
          </cell>
          <cell r="E5965" t="str">
            <v>Inner</v>
          </cell>
          <cell r="F5965">
            <v>0</v>
          </cell>
          <cell r="G5965">
            <v>2</v>
          </cell>
          <cell r="H5965">
            <v>2</v>
          </cell>
          <cell r="I5965">
            <v>9</v>
          </cell>
          <cell r="J5965" t="str">
            <v>No</v>
          </cell>
          <cell r="K5965">
            <v>1.4999999999999999E-2</v>
          </cell>
          <cell r="L5965">
            <v>1.4999999999999999E-2</v>
          </cell>
          <cell r="M5965">
            <v>2</v>
          </cell>
          <cell r="N5965" t="str">
            <v>Market</v>
          </cell>
          <cell r="O5965" t="str">
            <v>Private</v>
          </cell>
          <cell r="P5965" t="str">
            <v>Flat Apartment or Maisonette</v>
          </cell>
          <cell r="Q5965" t="str">
            <v>New Residential Building</v>
          </cell>
          <cell r="R5965" t="str">
            <v>No</v>
          </cell>
          <cell r="S5965" t="str">
            <v>No</v>
          </cell>
          <cell r="T5965" t="str">
            <v>No</v>
          </cell>
          <cell r="U5965"/>
          <cell r="V5965" t="str">
            <v>Full</v>
          </cell>
          <cell r="W5965" t="str">
            <v>Borough</v>
          </cell>
          <cell r="X5965"/>
          <cell r="Y5965"/>
          <cell r="Z5965" t="str">
            <v>46-47</v>
          </cell>
          <cell r="AA5965" t="str">
            <v>Grange Walk</v>
          </cell>
          <cell r="AB5965"/>
          <cell r="AC5965" t="str">
            <v>46-47,Grange Walk,,SE1 3DY</v>
          </cell>
          <cell r="AD5965" t="str">
            <v>GRANGE</v>
          </cell>
          <cell r="AE5965" t="str">
            <v>SE1 3DY</v>
          </cell>
          <cell r="AF5965">
            <v>533561</v>
          </cell>
          <cell r="AG5965">
            <v>179226</v>
          </cell>
          <cell r="AH5965" t="str">
            <v>Borough</v>
          </cell>
          <cell r="AI5965" t="str">
            <v>FY2017</v>
          </cell>
          <cell r="AJ5965" t="str">
            <v>1st</v>
          </cell>
          <cell r="AK5965">
            <v>42873</v>
          </cell>
          <cell r="AL5965">
            <v>43527</v>
          </cell>
          <cell r="AM5965"/>
          <cell r="AN5965"/>
          <cell r="AO5965">
            <v>43969</v>
          </cell>
          <cell r="AP5965"/>
          <cell r="AQ5965">
            <v>9</v>
          </cell>
          <cell r="AR5965" t="str">
            <v>Demolition of the existing building and the erection of a 5 storey plus basement building comprising 9 residential units (2 x 2 beds, 4 x 1 beds and 3 x studio units).</v>
          </cell>
          <cell r="AS5965">
            <v>366680</v>
          </cell>
        </row>
        <row r="5966">
          <cell r="A5966" t="str">
            <v>16-AP-3264</v>
          </cell>
          <cell r="B5966" t="str">
            <v>Full</v>
          </cell>
          <cell r="C5966" t="str">
            <v>Submitted</v>
          </cell>
          <cell r="D5966" t="str">
            <v>Proposed</v>
          </cell>
          <cell r="E5966" t="str">
            <v>Inner</v>
          </cell>
          <cell r="F5966">
            <v>0</v>
          </cell>
          <cell r="G5966">
            <v>1</v>
          </cell>
          <cell r="H5966">
            <v>1</v>
          </cell>
          <cell r="I5966">
            <v>3</v>
          </cell>
          <cell r="J5966" t="str">
            <v>No</v>
          </cell>
          <cell r="K5966">
            <v>2.4E-2</v>
          </cell>
          <cell r="L5966">
            <v>1.2E-2</v>
          </cell>
          <cell r="M5966">
            <v>2</v>
          </cell>
          <cell r="N5966" t="str">
            <v>Market</v>
          </cell>
          <cell r="O5966" t="str">
            <v>Private</v>
          </cell>
          <cell r="P5966" t="str">
            <v>Flat Apartment or Maisonette</v>
          </cell>
          <cell r="Q5966" t="str">
            <v>New Residential Building</v>
          </cell>
          <cell r="R5966" t="str">
            <v>No</v>
          </cell>
          <cell r="S5966" t="str">
            <v>No</v>
          </cell>
          <cell r="T5966" t="str">
            <v>No</v>
          </cell>
          <cell r="U5966"/>
          <cell r="V5966" t="str">
            <v>Full</v>
          </cell>
          <cell r="W5966" t="str">
            <v>Borough</v>
          </cell>
          <cell r="X5966"/>
          <cell r="Y5966"/>
          <cell r="Z5966" t="str">
            <v>93</v>
          </cell>
          <cell r="AA5966" t="str">
            <v>Gordon Road</v>
          </cell>
          <cell r="AB5966"/>
          <cell r="AC5966" t="str">
            <v>93,Gordon Road,,SE15 3RR</v>
          </cell>
          <cell r="AD5966" t="str">
            <v>THE LANE</v>
          </cell>
          <cell r="AE5966" t="str">
            <v>SE15 3RR</v>
          </cell>
          <cell r="AF5966">
            <v>534793</v>
          </cell>
          <cell r="AG5966">
            <v>176204</v>
          </cell>
          <cell r="AH5966" t="str">
            <v>Borough</v>
          </cell>
          <cell r="AI5966" t="str">
            <v>FY2016</v>
          </cell>
          <cell r="AJ5966" t="str">
            <v>3rd</v>
          </cell>
          <cell r="AK5966">
            <v>42650</v>
          </cell>
          <cell r="AL5966"/>
          <cell r="AM5966"/>
          <cell r="AN5966"/>
          <cell r="AO5966">
            <v>43745</v>
          </cell>
          <cell r="AP5966"/>
          <cell r="AQ5966">
            <v>3</v>
          </cell>
          <cell r="AR5966" t="str">
            <v>Demolition of existing temporary buildings occupied as offices and erection of a new mixed use building of_x000D_
offices on the ground floor, 3no 2 bed x 4 person flats above and communal terrace amenity space on the roof</v>
          </cell>
          <cell r="AS5966">
            <v>302904</v>
          </cell>
        </row>
        <row r="5967">
          <cell r="A5967" t="str">
            <v>16-AP-3264</v>
          </cell>
          <cell r="B5967" t="str">
            <v>Full</v>
          </cell>
          <cell r="C5967" t="str">
            <v>Submitted</v>
          </cell>
          <cell r="D5967" t="str">
            <v>Proposed</v>
          </cell>
          <cell r="E5967" t="str">
            <v>Inner</v>
          </cell>
          <cell r="F5967">
            <v>0</v>
          </cell>
          <cell r="G5967">
            <v>2</v>
          </cell>
          <cell r="H5967">
            <v>2</v>
          </cell>
          <cell r="I5967">
            <v>3</v>
          </cell>
          <cell r="J5967" t="str">
            <v>Yes</v>
          </cell>
          <cell r="K5967">
            <v>2.4E-2</v>
          </cell>
          <cell r="L5967">
            <v>1.2E-2</v>
          </cell>
          <cell r="M5967">
            <v>2</v>
          </cell>
          <cell r="N5967" t="str">
            <v>Social Rented</v>
          </cell>
          <cell r="O5967" t="str">
            <v>Private</v>
          </cell>
          <cell r="P5967" t="str">
            <v>Flat Apartment or Maisonette</v>
          </cell>
          <cell r="Q5967" t="str">
            <v>New Residential Building</v>
          </cell>
          <cell r="R5967" t="str">
            <v>No</v>
          </cell>
          <cell r="S5967" t="str">
            <v>No</v>
          </cell>
          <cell r="T5967" t="str">
            <v>No</v>
          </cell>
          <cell r="U5967"/>
          <cell r="V5967" t="str">
            <v>Full</v>
          </cell>
          <cell r="W5967" t="str">
            <v>Borough</v>
          </cell>
          <cell r="X5967"/>
          <cell r="Y5967"/>
          <cell r="Z5967" t="str">
            <v>93</v>
          </cell>
          <cell r="AA5967" t="str">
            <v>Gordon Road</v>
          </cell>
          <cell r="AB5967"/>
          <cell r="AC5967" t="str">
            <v>93,Gordon Road,,SE15 3RR</v>
          </cell>
          <cell r="AD5967" t="str">
            <v>THE LANE</v>
          </cell>
          <cell r="AE5967" t="str">
            <v>SE15 3RR</v>
          </cell>
          <cell r="AF5967">
            <v>534793</v>
          </cell>
          <cell r="AG5967">
            <v>176204</v>
          </cell>
          <cell r="AH5967" t="str">
            <v>Borough</v>
          </cell>
          <cell r="AI5967" t="str">
            <v>FY2016</v>
          </cell>
          <cell r="AJ5967" t="str">
            <v>3rd</v>
          </cell>
          <cell r="AK5967">
            <v>42650</v>
          </cell>
          <cell r="AL5967"/>
          <cell r="AM5967"/>
          <cell r="AN5967"/>
          <cell r="AO5967">
            <v>43745</v>
          </cell>
          <cell r="AP5967"/>
          <cell r="AQ5967">
            <v>3</v>
          </cell>
          <cell r="AR5967" t="str">
            <v>Demolition of existing temporary buildings occupied as offices and erection of a new mixed use building of_x000D_
offices on the ground floor, 3no 2 bed x 4 person flats above and communal terrace amenity space on the roof</v>
          </cell>
          <cell r="AS5967">
            <v>302904</v>
          </cell>
        </row>
        <row r="5968">
          <cell r="A5968" t="str">
            <v>16-AP-3268</v>
          </cell>
          <cell r="B5968" t="str">
            <v>Full</v>
          </cell>
          <cell r="C5968" t="str">
            <v>Submitted</v>
          </cell>
          <cell r="D5968" t="str">
            <v>Proposed</v>
          </cell>
          <cell r="E5968" t="str">
            <v>Inner</v>
          </cell>
          <cell r="F5968">
            <v>0</v>
          </cell>
          <cell r="G5968">
            <v>5</v>
          </cell>
          <cell r="H5968">
            <v>5</v>
          </cell>
          <cell r="I5968">
            <v>7</v>
          </cell>
          <cell r="J5968" t="str">
            <v>No</v>
          </cell>
          <cell r="K5968">
            <v>7.0000000000000007E-2</v>
          </cell>
          <cell r="L5968">
            <v>5.7000000000000002E-2</v>
          </cell>
          <cell r="M5968">
            <v>1</v>
          </cell>
          <cell r="N5968" t="str">
            <v>Market</v>
          </cell>
          <cell r="O5968" t="str">
            <v>Private</v>
          </cell>
          <cell r="P5968" t="str">
            <v>Flat Apartment or Maisonette</v>
          </cell>
          <cell r="Q5968" t="str">
            <v>Change of use of Non-Res floor space to Dwelling(s)</v>
          </cell>
          <cell r="R5968" t="str">
            <v>No</v>
          </cell>
          <cell r="S5968" t="str">
            <v>No</v>
          </cell>
          <cell r="T5968" t="str">
            <v>No</v>
          </cell>
          <cell r="U5968"/>
          <cell r="V5968" t="str">
            <v>Full</v>
          </cell>
          <cell r="W5968" t="str">
            <v>Borough</v>
          </cell>
          <cell r="X5968"/>
          <cell r="Y5968"/>
          <cell r="Z5968" t="str">
            <v>262-272</v>
          </cell>
          <cell r="AA5968" t="str">
            <v>St Jamess Road</v>
          </cell>
          <cell r="AB5968"/>
          <cell r="AC5968" t="str">
            <v>262-272,St Jamess Road,,SE1 5JX</v>
          </cell>
          <cell r="AD5968" t="str">
            <v>SOUTH BERMONDSEY</v>
          </cell>
          <cell r="AE5968" t="str">
            <v>SE1 5JX</v>
          </cell>
          <cell r="AF5968">
            <v>534349</v>
          </cell>
          <cell r="AG5968">
            <v>178220</v>
          </cell>
          <cell r="AH5968" t="str">
            <v>Borough</v>
          </cell>
          <cell r="AI5968" t="str">
            <v>FY2017</v>
          </cell>
          <cell r="AJ5968" t="str">
            <v>3rd</v>
          </cell>
          <cell r="AK5968">
            <v>43042</v>
          </cell>
          <cell r="AL5968"/>
          <cell r="AM5968"/>
          <cell r="AN5968"/>
          <cell r="AO5968">
            <v>44138</v>
          </cell>
          <cell r="AP5968"/>
          <cell r="AQ5968">
            <v>7</v>
          </cell>
          <cell r="AR5968" t="str">
            <v>Change of use from Car Body Workshop to seven self contained residential units (C3 Use) over the ground and first floors and a B1a (office) use on ground floor surrounding a new internal light well and other external alterations.</v>
          </cell>
          <cell r="AS5968">
            <v>411332</v>
          </cell>
        </row>
        <row r="5969">
          <cell r="A5969" t="str">
            <v>16-AP-3268</v>
          </cell>
          <cell r="B5969" t="str">
            <v>Full</v>
          </cell>
          <cell r="C5969" t="str">
            <v>Submitted</v>
          </cell>
          <cell r="D5969" t="str">
            <v>Proposed</v>
          </cell>
          <cell r="E5969" t="str">
            <v>Inner</v>
          </cell>
          <cell r="F5969">
            <v>0</v>
          </cell>
          <cell r="G5969">
            <v>2</v>
          </cell>
          <cell r="H5969">
            <v>2</v>
          </cell>
          <cell r="I5969">
            <v>7</v>
          </cell>
          <cell r="J5969" t="str">
            <v>No</v>
          </cell>
          <cell r="K5969">
            <v>7.0000000000000007E-2</v>
          </cell>
          <cell r="L5969">
            <v>5.7000000000000002E-2</v>
          </cell>
          <cell r="M5969">
            <v>1</v>
          </cell>
          <cell r="N5969" t="str">
            <v>Market</v>
          </cell>
          <cell r="O5969" t="str">
            <v>Private</v>
          </cell>
          <cell r="P5969" t="str">
            <v>Studio or S/C Bedsit</v>
          </cell>
          <cell r="Q5969" t="str">
            <v>Change of use of Non-Res floor space to Dwelling(s)</v>
          </cell>
          <cell r="R5969" t="str">
            <v>No</v>
          </cell>
          <cell r="S5969" t="str">
            <v>No</v>
          </cell>
          <cell r="T5969" t="str">
            <v>No</v>
          </cell>
          <cell r="U5969"/>
          <cell r="V5969" t="str">
            <v>Full</v>
          </cell>
          <cell r="W5969" t="str">
            <v>Borough</v>
          </cell>
          <cell r="X5969"/>
          <cell r="Y5969"/>
          <cell r="Z5969" t="str">
            <v>262-272</v>
          </cell>
          <cell r="AA5969" t="str">
            <v>St Jamess Road</v>
          </cell>
          <cell r="AB5969"/>
          <cell r="AC5969" t="str">
            <v>262-272,St Jamess Road,,SE1 5JX</v>
          </cell>
          <cell r="AD5969" t="str">
            <v>SOUTH BERMONDSEY</v>
          </cell>
          <cell r="AE5969" t="str">
            <v>SE1 5JX</v>
          </cell>
          <cell r="AF5969">
            <v>534349</v>
          </cell>
          <cell r="AG5969">
            <v>178220</v>
          </cell>
          <cell r="AH5969" t="str">
            <v>Borough</v>
          </cell>
          <cell r="AI5969" t="str">
            <v>FY2017</v>
          </cell>
          <cell r="AJ5969" t="str">
            <v>3rd</v>
          </cell>
          <cell r="AK5969">
            <v>43042</v>
          </cell>
          <cell r="AL5969"/>
          <cell r="AM5969"/>
          <cell r="AN5969"/>
          <cell r="AO5969">
            <v>44138</v>
          </cell>
          <cell r="AP5969"/>
          <cell r="AQ5969">
            <v>7</v>
          </cell>
          <cell r="AR5969" t="str">
            <v>Change of use from Car Body Workshop to seven self contained residential units (C3 Use) over the ground and first floors and a B1a (office) use on ground floor surrounding a new internal light well and other external alterations.</v>
          </cell>
          <cell r="AS5969">
            <v>411332</v>
          </cell>
        </row>
        <row r="5970">
          <cell r="A5970" t="str">
            <v>16-AP-3281</v>
          </cell>
          <cell r="B5970" t="str">
            <v>Full</v>
          </cell>
          <cell r="C5970" t="str">
            <v>Completed</v>
          </cell>
          <cell r="D5970" t="str">
            <v>Proposed</v>
          </cell>
          <cell r="E5970" t="str">
            <v>Inner</v>
          </cell>
          <cell r="F5970">
            <v>0</v>
          </cell>
          <cell r="G5970">
            <v>1</v>
          </cell>
          <cell r="H5970">
            <v>1</v>
          </cell>
          <cell r="I5970">
            <v>9</v>
          </cell>
          <cell r="J5970" t="str">
            <v>No</v>
          </cell>
          <cell r="K5970">
            <v>4.2000000000000003E-2</v>
          </cell>
          <cell r="L5970">
            <v>4.2000000000000003E-2</v>
          </cell>
          <cell r="M5970">
            <v>1</v>
          </cell>
          <cell r="N5970" t="str">
            <v>Market</v>
          </cell>
          <cell r="O5970" t="str">
            <v>Private</v>
          </cell>
          <cell r="P5970" t="str">
            <v>Flat Apartment or Maisonette</v>
          </cell>
          <cell r="Q5970" t="str">
            <v>New Residential Building</v>
          </cell>
          <cell r="R5970" t="str">
            <v>No</v>
          </cell>
          <cell r="S5970" t="str">
            <v>No</v>
          </cell>
          <cell r="T5970" t="str">
            <v>No</v>
          </cell>
          <cell r="U5970"/>
          <cell r="V5970" t="str">
            <v>Full</v>
          </cell>
          <cell r="W5970" t="str">
            <v>Borough</v>
          </cell>
          <cell r="X5970"/>
          <cell r="Y5970"/>
          <cell r="Z5970" t="str">
            <v>201-205</v>
          </cell>
          <cell r="AA5970" t="str">
            <v>Crystal Palace Road</v>
          </cell>
          <cell r="AB5970"/>
          <cell r="AC5970" t="str">
            <v>201-205,Crystal Palace Road,,SE22 9EW</v>
          </cell>
          <cell r="AD5970" t="str">
            <v>EAST DULWICH</v>
          </cell>
          <cell r="AE5970" t="str">
            <v>SE22 9EW</v>
          </cell>
          <cell r="AF5970">
            <v>534063</v>
          </cell>
          <cell r="AG5970">
            <v>174598</v>
          </cell>
          <cell r="AH5970" t="str">
            <v>Borough</v>
          </cell>
          <cell r="AI5970" t="str">
            <v>FY2016</v>
          </cell>
          <cell r="AJ5970" t="str">
            <v>3rd</v>
          </cell>
          <cell r="AK5970">
            <v>42657</v>
          </cell>
          <cell r="AL5970">
            <v>42826</v>
          </cell>
          <cell r="AM5970">
            <v>43685</v>
          </cell>
          <cell r="AN5970"/>
          <cell r="AO5970">
            <v>43752</v>
          </cell>
          <cell r="AP5970"/>
          <cell r="AQ5970">
            <v>9</v>
          </cell>
          <cell r="AR5970" t="str">
            <v>Change of use and part retention/demolition of No 201 to provide 1 x 3 bed house (Use Class C3) and_x000D_
demolition of No.s 203-205 and the erection of a new building comprising 8 x residential apartments (Use_x000D_
Class C3) and associated landscaping, cycling and refuse storage facilities</v>
          </cell>
          <cell r="AS5970">
            <v>305818</v>
          </cell>
        </row>
        <row r="5971">
          <cell r="A5971" t="str">
            <v>16-AP-3281</v>
          </cell>
          <cell r="B5971" t="str">
            <v>Full</v>
          </cell>
          <cell r="C5971" t="str">
            <v>Completed</v>
          </cell>
          <cell r="D5971" t="str">
            <v>Proposed</v>
          </cell>
          <cell r="E5971" t="str">
            <v>Inner</v>
          </cell>
          <cell r="F5971">
            <v>0</v>
          </cell>
          <cell r="G5971">
            <v>7</v>
          </cell>
          <cell r="H5971">
            <v>7</v>
          </cell>
          <cell r="I5971">
            <v>9</v>
          </cell>
          <cell r="J5971" t="str">
            <v>No</v>
          </cell>
          <cell r="K5971">
            <v>4.2000000000000003E-2</v>
          </cell>
          <cell r="L5971">
            <v>4.2000000000000003E-2</v>
          </cell>
          <cell r="M5971">
            <v>2</v>
          </cell>
          <cell r="N5971" t="str">
            <v>Market</v>
          </cell>
          <cell r="O5971" t="str">
            <v>Private</v>
          </cell>
          <cell r="P5971" t="str">
            <v>Flat Apartment or Maisonette</v>
          </cell>
          <cell r="Q5971" t="str">
            <v>New Residential Building</v>
          </cell>
          <cell r="R5971" t="str">
            <v>No</v>
          </cell>
          <cell r="S5971" t="str">
            <v>No</v>
          </cell>
          <cell r="T5971" t="str">
            <v>No</v>
          </cell>
          <cell r="U5971"/>
          <cell r="V5971" t="str">
            <v>Full</v>
          </cell>
          <cell r="W5971" t="str">
            <v>Borough</v>
          </cell>
          <cell r="X5971"/>
          <cell r="Y5971"/>
          <cell r="Z5971" t="str">
            <v>201-205</v>
          </cell>
          <cell r="AA5971" t="str">
            <v>Crystal Palace Road</v>
          </cell>
          <cell r="AB5971"/>
          <cell r="AC5971" t="str">
            <v>201-205,Crystal Palace Road,,SE22 9EW</v>
          </cell>
          <cell r="AD5971" t="str">
            <v>EAST DULWICH</v>
          </cell>
          <cell r="AE5971" t="str">
            <v>SE22 9EW</v>
          </cell>
          <cell r="AF5971">
            <v>534063</v>
          </cell>
          <cell r="AG5971">
            <v>174598</v>
          </cell>
          <cell r="AH5971" t="str">
            <v>Borough</v>
          </cell>
          <cell r="AI5971" t="str">
            <v>FY2016</v>
          </cell>
          <cell r="AJ5971" t="str">
            <v>3rd</v>
          </cell>
          <cell r="AK5971">
            <v>42657</v>
          </cell>
          <cell r="AL5971">
            <v>42826</v>
          </cell>
          <cell r="AM5971">
            <v>43685</v>
          </cell>
          <cell r="AN5971"/>
          <cell r="AO5971">
            <v>43752</v>
          </cell>
          <cell r="AP5971"/>
          <cell r="AQ5971">
            <v>9</v>
          </cell>
          <cell r="AR5971" t="str">
            <v>Change of use and part retention/demolition of No 201 to provide 1 x 3 bed house (Use Class C3) and_x000D_
demolition of No.s 203-205 and the erection of a new building comprising 8 x residential apartments (Use_x000D_
Class C3) and associated landscaping, cycling and refuse storage facilities</v>
          </cell>
          <cell r="AS5971">
            <v>305818</v>
          </cell>
        </row>
        <row r="5972">
          <cell r="A5972" t="str">
            <v>16-AP-3281</v>
          </cell>
          <cell r="B5972" t="str">
            <v>Full</v>
          </cell>
          <cell r="C5972" t="str">
            <v>Completed</v>
          </cell>
          <cell r="D5972" t="str">
            <v>Proposed</v>
          </cell>
          <cell r="E5972" t="str">
            <v>Inner</v>
          </cell>
          <cell r="F5972">
            <v>0</v>
          </cell>
          <cell r="G5972">
            <v>1</v>
          </cell>
          <cell r="H5972">
            <v>1</v>
          </cell>
          <cell r="I5972">
            <v>9</v>
          </cell>
          <cell r="J5972" t="str">
            <v>No</v>
          </cell>
          <cell r="K5972">
            <v>4.2000000000000003E-2</v>
          </cell>
          <cell r="L5972">
            <v>4.2000000000000003E-2</v>
          </cell>
          <cell r="M5972">
            <v>3</v>
          </cell>
          <cell r="N5972" t="str">
            <v>Market</v>
          </cell>
          <cell r="O5972" t="str">
            <v>Private</v>
          </cell>
          <cell r="P5972" t="str">
            <v>House or Bungalow</v>
          </cell>
          <cell r="Q5972" t="str">
            <v>New Residential Building</v>
          </cell>
          <cell r="R5972" t="str">
            <v>No</v>
          </cell>
          <cell r="S5972" t="str">
            <v>No</v>
          </cell>
          <cell r="T5972" t="str">
            <v>No</v>
          </cell>
          <cell r="U5972"/>
          <cell r="V5972" t="str">
            <v>Full</v>
          </cell>
          <cell r="W5972" t="str">
            <v>Borough</v>
          </cell>
          <cell r="X5972"/>
          <cell r="Y5972"/>
          <cell r="Z5972" t="str">
            <v>201-205</v>
          </cell>
          <cell r="AA5972" t="str">
            <v>Crystal Palace Road</v>
          </cell>
          <cell r="AB5972"/>
          <cell r="AC5972" t="str">
            <v>201-205,Crystal Palace Road,,SE22 9EW</v>
          </cell>
          <cell r="AD5972" t="str">
            <v>EAST DULWICH</v>
          </cell>
          <cell r="AE5972" t="str">
            <v>SE22 9EW</v>
          </cell>
          <cell r="AF5972">
            <v>534063</v>
          </cell>
          <cell r="AG5972">
            <v>174598</v>
          </cell>
          <cell r="AH5972" t="str">
            <v>Borough</v>
          </cell>
          <cell r="AI5972" t="str">
            <v>FY2016</v>
          </cell>
          <cell r="AJ5972" t="str">
            <v>3rd</v>
          </cell>
          <cell r="AK5972">
            <v>42657</v>
          </cell>
          <cell r="AL5972">
            <v>42826</v>
          </cell>
          <cell r="AM5972">
            <v>43685</v>
          </cell>
          <cell r="AN5972"/>
          <cell r="AO5972">
            <v>43752</v>
          </cell>
          <cell r="AP5972"/>
          <cell r="AQ5972">
            <v>9</v>
          </cell>
          <cell r="AR5972" t="str">
            <v>Change of use and part retention/demolition of No 201 to provide 1 x 3 bed house (Use Class C3) and_x000D_
demolition of No.s 203-205 and the erection of a new building comprising 8 x residential apartments (Use_x000D_
Class C3) and associated landscaping, cycling and refuse storage facilities</v>
          </cell>
          <cell r="AS5972">
            <v>305818</v>
          </cell>
        </row>
        <row r="5973">
          <cell r="A5973" t="str">
            <v>16-AP-3289</v>
          </cell>
          <cell r="B5973" t="str">
            <v>Full</v>
          </cell>
          <cell r="C5973" t="str">
            <v>Completed</v>
          </cell>
          <cell r="D5973" t="str">
            <v>Proposed</v>
          </cell>
          <cell r="E5973" t="str">
            <v>Inner</v>
          </cell>
          <cell r="F5973">
            <v>0</v>
          </cell>
          <cell r="G5973">
            <v>1</v>
          </cell>
          <cell r="H5973">
            <v>1</v>
          </cell>
          <cell r="I5973">
            <v>1</v>
          </cell>
          <cell r="J5973" t="str">
            <v>No</v>
          </cell>
          <cell r="K5973">
            <v>0.03</v>
          </cell>
          <cell r="L5973">
            <v>1.0999999999999999E-2</v>
          </cell>
          <cell r="M5973">
            <v>2</v>
          </cell>
          <cell r="N5973" t="str">
            <v>Market</v>
          </cell>
          <cell r="O5973" t="str">
            <v>Private</v>
          </cell>
          <cell r="P5973" t="str">
            <v>Flat Apartment or Maisonette</v>
          </cell>
          <cell r="Q5973" t="str">
            <v>Part conversion part change of use</v>
          </cell>
          <cell r="R5973" t="str">
            <v>No</v>
          </cell>
          <cell r="S5973" t="str">
            <v>No</v>
          </cell>
          <cell r="T5973" t="str">
            <v>No</v>
          </cell>
          <cell r="U5973"/>
          <cell r="V5973" t="str">
            <v>Full</v>
          </cell>
          <cell r="W5973" t="str">
            <v>Borough</v>
          </cell>
          <cell r="X5973"/>
          <cell r="Y5973"/>
          <cell r="Z5973" t="str">
            <v>204</v>
          </cell>
          <cell r="AA5973" t="str">
            <v>Manor Place</v>
          </cell>
          <cell r="AB5973"/>
          <cell r="AC5973" t="str">
            <v>204,Manor Place,,SE17 3BN</v>
          </cell>
          <cell r="AD5973" t="str">
            <v>NEWINGTON</v>
          </cell>
          <cell r="AE5973" t="str">
            <v>SE17 3BN</v>
          </cell>
          <cell r="AF5973">
            <v>531903</v>
          </cell>
          <cell r="AG5973">
            <v>178201</v>
          </cell>
          <cell r="AH5973" t="str">
            <v>Borough</v>
          </cell>
          <cell r="AI5973" t="str">
            <v>FY2016</v>
          </cell>
          <cell r="AJ5973" t="str">
            <v>3rd</v>
          </cell>
          <cell r="AK5973">
            <v>42655</v>
          </cell>
          <cell r="AL5973">
            <v>43020</v>
          </cell>
          <cell r="AM5973">
            <v>43328</v>
          </cell>
          <cell r="AN5973"/>
          <cell r="AO5973">
            <v>43750</v>
          </cell>
          <cell r="AP5973"/>
          <cell r="AQ5973">
            <v>1</v>
          </cell>
          <cell r="AR5973" t="str">
            <v>Partial change of use of the ground floor to provide 43 sqm of commercial space [use classes A1, A2, B1 and D1 medical] and 1x2bed dwelling [Use Class C3] and consequential elevational changes. Retention of basement space of 124sqm for A1,A2, B1 and D1 medical use</v>
          </cell>
          <cell r="AS5973">
            <v>318799</v>
          </cell>
        </row>
        <row r="5974">
          <cell r="A5974" t="str">
            <v>16-AP-3290</v>
          </cell>
          <cell r="B5974" t="str">
            <v>Full</v>
          </cell>
          <cell r="C5974" t="str">
            <v>Completed</v>
          </cell>
          <cell r="D5974" t="str">
            <v>Proposed</v>
          </cell>
          <cell r="E5974" t="str">
            <v>Central Activities Zone</v>
          </cell>
          <cell r="F5974">
            <v>0</v>
          </cell>
          <cell r="G5974">
            <v>1</v>
          </cell>
          <cell r="H5974">
            <v>1</v>
          </cell>
          <cell r="I5974">
            <v>1</v>
          </cell>
          <cell r="J5974" t="str">
            <v>No</v>
          </cell>
          <cell r="K5974">
            <v>0.16200000000000001</v>
          </cell>
          <cell r="L5974">
            <v>0.16200000000000001</v>
          </cell>
          <cell r="M5974">
            <v>2</v>
          </cell>
          <cell r="N5974" t="str">
            <v>Market</v>
          </cell>
          <cell r="O5974" t="str">
            <v>Private</v>
          </cell>
          <cell r="P5974" t="str">
            <v>Flat Apartment or Maisonette</v>
          </cell>
          <cell r="Q5974" t="str">
            <v>Change of use of Non-Res floor space to Dwelling(s)</v>
          </cell>
          <cell r="R5974" t="str">
            <v>No</v>
          </cell>
          <cell r="S5974" t="str">
            <v>No</v>
          </cell>
          <cell r="T5974" t="str">
            <v>No</v>
          </cell>
          <cell r="U5974"/>
          <cell r="V5974" t="str">
            <v>Full</v>
          </cell>
          <cell r="W5974" t="str">
            <v>Borough</v>
          </cell>
          <cell r="X5974"/>
          <cell r="Y5974" t="str">
            <v>Units 17 &amp; 18</v>
          </cell>
          <cell r="Z5974" t="str">
            <v>New Concordia Wharf</v>
          </cell>
          <cell r="AA5974" t="str">
            <v>Mill Street</v>
          </cell>
          <cell r="AB5974"/>
          <cell r="AC5974" t="str">
            <v>Units 17 &amp; 18New Concordia Wharf,Mill Street,,SE1 2BB</v>
          </cell>
          <cell r="AD5974" t="str">
            <v>RIVERSIDE</v>
          </cell>
          <cell r="AE5974" t="str">
            <v>SE1 2BB</v>
          </cell>
          <cell r="AF5974">
            <v>533981</v>
          </cell>
          <cell r="AG5974">
            <v>179871</v>
          </cell>
          <cell r="AH5974" t="str">
            <v>Borough</v>
          </cell>
          <cell r="AI5974" t="str">
            <v>FY2016</v>
          </cell>
          <cell r="AJ5974" t="str">
            <v>3rd</v>
          </cell>
          <cell r="AK5974">
            <v>42663</v>
          </cell>
          <cell r="AL5974">
            <v>43035</v>
          </cell>
          <cell r="AM5974">
            <v>43590</v>
          </cell>
          <cell r="AN5974"/>
          <cell r="AO5974">
            <v>43758</v>
          </cell>
          <cell r="AP5974"/>
          <cell r="AQ5974">
            <v>1</v>
          </cell>
          <cell r="AR5974" t="str">
            <v>Conversion of existing second floor offices into a residential 2-bedroom flat.</v>
          </cell>
          <cell r="AS5974">
            <v>305820</v>
          </cell>
        </row>
        <row r="5975">
          <cell r="A5975" t="str">
            <v>16-AP-3331</v>
          </cell>
          <cell r="B5975" t="str">
            <v>Full</v>
          </cell>
          <cell r="C5975" t="str">
            <v>Submitted</v>
          </cell>
          <cell r="D5975" t="str">
            <v>Existing</v>
          </cell>
          <cell r="E5975" t="str">
            <v>Inner</v>
          </cell>
          <cell r="F5975">
            <v>1</v>
          </cell>
          <cell r="G5975">
            <v>0</v>
          </cell>
          <cell r="H5975">
            <v>-1</v>
          </cell>
          <cell r="I5975">
            <v>1</v>
          </cell>
          <cell r="J5975" t="str">
            <v>No</v>
          </cell>
          <cell r="K5975">
            <v>9.6000000000000002E-2</v>
          </cell>
          <cell r="L5975">
            <v>9.6000000000000002E-2</v>
          </cell>
          <cell r="M5975">
            <v>5</v>
          </cell>
          <cell r="N5975" t="str">
            <v>Market</v>
          </cell>
          <cell r="O5975" t="str">
            <v>Private</v>
          </cell>
          <cell r="P5975" t="str">
            <v>House or Bungalow</v>
          </cell>
          <cell r="Q5975" t="str">
            <v>New Residential Building</v>
          </cell>
          <cell r="R5975" t="str">
            <v>No</v>
          </cell>
          <cell r="S5975" t="str">
            <v>No</v>
          </cell>
          <cell r="T5975" t="str">
            <v>No</v>
          </cell>
          <cell r="U5975" t="str">
            <v>N/A</v>
          </cell>
          <cell r="V5975" t="str">
            <v>Full</v>
          </cell>
          <cell r="W5975" t="str">
            <v>Borough</v>
          </cell>
          <cell r="X5975"/>
          <cell r="Y5975"/>
          <cell r="Z5975" t="str">
            <v>3</v>
          </cell>
          <cell r="AA5975" t="str">
            <v>Frank Dixon Close</v>
          </cell>
          <cell r="AB5975"/>
          <cell r="AC5975" t="str">
            <v>3,Frank Dixon Close,,SE21 7BD</v>
          </cell>
          <cell r="AD5975" t="str">
            <v>VILLAGE</v>
          </cell>
          <cell r="AE5975" t="str">
            <v>SE21 7BD</v>
          </cell>
          <cell r="AF5975">
            <v>533291</v>
          </cell>
          <cell r="AG5975">
            <v>173450</v>
          </cell>
          <cell r="AH5975" t="str">
            <v>Borough</v>
          </cell>
          <cell r="AI5975" t="str">
            <v>FY2016</v>
          </cell>
          <cell r="AJ5975" t="str">
            <v>2nd</v>
          </cell>
          <cell r="AK5975">
            <v>42598</v>
          </cell>
          <cell r="AL5975"/>
          <cell r="AM5975"/>
          <cell r="AN5975"/>
          <cell r="AO5975">
            <v>43693</v>
          </cell>
          <cell r="AP5975"/>
          <cell r="AQ5975">
            <v>1</v>
          </cell>
          <cell r="AR5975" t="str">
            <v>Demolition of existing detached, 5 bedroom 2 storey house and the erection of a new 4 bedroom (with_x000D_
additional playroom and office room) 2/3 storey house with accommodation in basement/attic.</v>
          </cell>
          <cell r="AS5975">
            <v>306557</v>
          </cell>
        </row>
        <row r="5976">
          <cell r="A5976" t="str">
            <v>16-AP-3331</v>
          </cell>
          <cell r="B5976" t="str">
            <v>Full</v>
          </cell>
          <cell r="C5976" t="str">
            <v>Submitted</v>
          </cell>
          <cell r="D5976" t="str">
            <v>Proposed</v>
          </cell>
          <cell r="E5976" t="str">
            <v>Inner</v>
          </cell>
          <cell r="F5976">
            <v>0</v>
          </cell>
          <cell r="G5976">
            <v>1</v>
          </cell>
          <cell r="H5976">
            <v>1</v>
          </cell>
          <cell r="I5976">
            <v>1</v>
          </cell>
          <cell r="J5976" t="str">
            <v>No</v>
          </cell>
          <cell r="K5976">
            <v>9.6000000000000002E-2</v>
          </cell>
          <cell r="L5976">
            <v>9.6000000000000002E-2</v>
          </cell>
          <cell r="M5976">
            <v>4</v>
          </cell>
          <cell r="N5976" t="str">
            <v>Market</v>
          </cell>
          <cell r="O5976" t="str">
            <v>Private</v>
          </cell>
          <cell r="P5976" t="str">
            <v>House or Bungalow</v>
          </cell>
          <cell r="Q5976" t="str">
            <v>New Residential Building</v>
          </cell>
          <cell r="R5976" t="str">
            <v>No</v>
          </cell>
          <cell r="S5976" t="str">
            <v>No</v>
          </cell>
          <cell r="T5976" t="str">
            <v>No</v>
          </cell>
          <cell r="U5976"/>
          <cell r="V5976" t="str">
            <v>Full</v>
          </cell>
          <cell r="W5976" t="str">
            <v>Borough</v>
          </cell>
          <cell r="X5976"/>
          <cell r="Y5976"/>
          <cell r="Z5976" t="str">
            <v>3</v>
          </cell>
          <cell r="AA5976" t="str">
            <v>Frank Dixon Close</v>
          </cell>
          <cell r="AB5976"/>
          <cell r="AC5976" t="str">
            <v>3,Frank Dixon Close,,SE21 7BD</v>
          </cell>
          <cell r="AD5976" t="str">
            <v>VILLAGE</v>
          </cell>
          <cell r="AE5976" t="str">
            <v>SE21 7BD</v>
          </cell>
          <cell r="AF5976">
            <v>533291</v>
          </cell>
          <cell r="AG5976">
            <v>173450</v>
          </cell>
          <cell r="AH5976" t="str">
            <v>Borough</v>
          </cell>
          <cell r="AI5976" t="str">
            <v>FY2016</v>
          </cell>
          <cell r="AJ5976" t="str">
            <v>2nd</v>
          </cell>
          <cell r="AK5976">
            <v>42598</v>
          </cell>
          <cell r="AL5976"/>
          <cell r="AM5976"/>
          <cell r="AN5976"/>
          <cell r="AO5976">
            <v>43693</v>
          </cell>
          <cell r="AP5976"/>
          <cell r="AQ5976">
            <v>1</v>
          </cell>
          <cell r="AR5976" t="str">
            <v>Demolition of existing detached, 5 bedroom 2 storey house and the erection of a new 4 bedroom (with_x000D_
additional playroom and office room) 2/3 storey house with accommodation in basement/attic.</v>
          </cell>
          <cell r="AS5976">
            <v>306557</v>
          </cell>
        </row>
        <row r="5977">
          <cell r="A5977" t="str">
            <v>16-AP-3338</v>
          </cell>
          <cell r="B5977" t="str">
            <v>Full</v>
          </cell>
          <cell r="C5977" t="str">
            <v>Completed</v>
          </cell>
          <cell r="D5977" t="str">
            <v>Proposed</v>
          </cell>
          <cell r="E5977" t="str">
            <v>Inner</v>
          </cell>
          <cell r="F5977">
            <v>0</v>
          </cell>
          <cell r="G5977">
            <v>2</v>
          </cell>
          <cell r="H5977">
            <v>2</v>
          </cell>
          <cell r="I5977">
            <v>5</v>
          </cell>
          <cell r="J5977" t="str">
            <v>No</v>
          </cell>
          <cell r="K5977">
            <v>1.9E-2</v>
          </cell>
          <cell r="L5977">
            <v>1.9E-2</v>
          </cell>
          <cell r="M5977">
            <v>1</v>
          </cell>
          <cell r="N5977" t="str">
            <v>Market</v>
          </cell>
          <cell r="O5977" t="str">
            <v>Private</v>
          </cell>
          <cell r="P5977" t="str">
            <v>Flat Apartment or Maisonette</v>
          </cell>
          <cell r="Q5977" t="str">
            <v>Change of use of Non-Res floor space to Dwelling(s)</v>
          </cell>
          <cell r="R5977" t="str">
            <v>No</v>
          </cell>
          <cell r="S5977" t="str">
            <v>No</v>
          </cell>
          <cell r="T5977" t="str">
            <v>No</v>
          </cell>
          <cell r="U5977"/>
          <cell r="V5977" t="str">
            <v>Full</v>
          </cell>
          <cell r="W5977" t="str">
            <v>Borough</v>
          </cell>
          <cell r="X5977"/>
          <cell r="Y5977"/>
          <cell r="Z5977" t="str">
            <v>16-18</v>
          </cell>
          <cell r="AA5977" t="str">
            <v>Upland Road</v>
          </cell>
          <cell r="AB5977"/>
          <cell r="AC5977" t="str">
            <v>16-18,Upland Road,,SE22 9GG</v>
          </cell>
          <cell r="AD5977" t="str">
            <v>EAST DULWICH</v>
          </cell>
          <cell r="AE5977" t="str">
            <v>SE22 9GG</v>
          </cell>
          <cell r="AF5977">
            <v>534198</v>
          </cell>
          <cell r="AG5977">
            <v>174903</v>
          </cell>
          <cell r="AH5977" t="str">
            <v>Borough</v>
          </cell>
          <cell r="AI5977" t="str">
            <v>FY2016</v>
          </cell>
          <cell r="AJ5977" t="str">
            <v>3rd</v>
          </cell>
          <cell r="AK5977">
            <v>42654</v>
          </cell>
          <cell r="AL5977">
            <v>42856</v>
          </cell>
          <cell r="AM5977">
            <v>43080</v>
          </cell>
          <cell r="AN5977"/>
          <cell r="AO5977">
            <v>43749</v>
          </cell>
          <cell r="AP5977"/>
          <cell r="AQ5977">
            <v>5</v>
          </cell>
          <cell r="AR5977" t="str">
            <v>Change of use from Financial and Professional Services (Class A2) to Residential (Class C3); Demolition and_x000D_
partial reconstruction of existing single-storey rear projections; construction of a rear dormer roof extension,_x000D_
formation of front and rear lightwells and associated external alterations to facilitate the creation of 2 x 1-bed_x000D_
flats, 2 x 2-bed flats and 1 x 3-bed flat.</v>
          </cell>
          <cell r="AS5977">
            <v>306533</v>
          </cell>
        </row>
        <row r="5978">
          <cell r="A5978" t="str">
            <v>16-AP-3338</v>
          </cell>
          <cell r="B5978" t="str">
            <v>Full</v>
          </cell>
          <cell r="C5978" t="str">
            <v>Completed</v>
          </cell>
          <cell r="D5978" t="str">
            <v>Proposed</v>
          </cell>
          <cell r="E5978" t="str">
            <v>Inner</v>
          </cell>
          <cell r="F5978">
            <v>0</v>
          </cell>
          <cell r="G5978">
            <v>2</v>
          </cell>
          <cell r="H5978">
            <v>2</v>
          </cell>
          <cell r="I5978">
            <v>5</v>
          </cell>
          <cell r="J5978" t="str">
            <v>No</v>
          </cell>
          <cell r="K5978">
            <v>1.9E-2</v>
          </cell>
          <cell r="L5978">
            <v>1.9E-2</v>
          </cell>
          <cell r="M5978">
            <v>2</v>
          </cell>
          <cell r="N5978" t="str">
            <v>Market</v>
          </cell>
          <cell r="O5978" t="str">
            <v>Private</v>
          </cell>
          <cell r="P5978" t="str">
            <v>Flat Apartment or Maisonette</v>
          </cell>
          <cell r="Q5978" t="str">
            <v>Change of use of Non-Res floor space to Dwelling(s)</v>
          </cell>
          <cell r="R5978" t="str">
            <v>No</v>
          </cell>
          <cell r="S5978" t="str">
            <v>No</v>
          </cell>
          <cell r="T5978" t="str">
            <v>No</v>
          </cell>
          <cell r="U5978"/>
          <cell r="V5978" t="str">
            <v>Full</v>
          </cell>
          <cell r="W5978" t="str">
            <v>Borough</v>
          </cell>
          <cell r="X5978"/>
          <cell r="Y5978"/>
          <cell r="Z5978" t="str">
            <v>16-18</v>
          </cell>
          <cell r="AA5978" t="str">
            <v>Upland Road</v>
          </cell>
          <cell r="AB5978"/>
          <cell r="AC5978" t="str">
            <v>16-18,Upland Road,,SE22 9GG</v>
          </cell>
          <cell r="AD5978" t="str">
            <v>EAST DULWICH</v>
          </cell>
          <cell r="AE5978" t="str">
            <v>SE22 9GG</v>
          </cell>
          <cell r="AF5978">
            <v>534198</v>
          </cell>
          <cell r="AG5978">
            <v>174903</v>
          </cell>
          <cell r="AH5978" t="str">
            <v>Borough</v>
          </cell>
          <cell r="AI5978" t="str">
            <v>FY2016</v>
          </cell>
          <cell r="AJ5978" t="str">
            <v>3rd</v>
          </cell>
          <cell r="AK5978">
            <v>42654</v>
          </cell>
          <cell r="AL5978">
            <v>42856</v>
          </cell>
          <cell r="AM5978">
            <v>43080</v>
          </cell>
          <cell r="AN5978"/>
          <cell r="AO5978">
            <v>43749</v>
          </cell>
          <cell r="AP5978"/>
          <cell r="AQ5978">
            <v>5</v>
          </cell>
          <cell r="AR5978" t="str">
            <v>Change of use from Financial and Professional Services (Class A2) to Residential (Class C3); Demolition and_x000D_
partial reconstruction of existing single-storey rear projections; construction of a rear dormer roof extension,_x000D_
formation of front and rear lightwells and associated external alterations to facilitate the creation of 2 x 1-bed_x000D_
flats, 2 x 2-bed flats and 1 x 3-bed flat.</v>
          </cell>
          <cell r="AS5978">
            <v>306533</v>
          </cell>
        </row>
        <row r="5979">
          <cell r="A5979" t="str">
            <v>16-AP-3338</v>
          </cell>
          <cell r="B5979" t="str">
            <v>Full</v>
          </cell>
          <cell r="C5979" t="str">
            <v>Completed</v>
          </cell>
          <cell r="D5979" t="str">
            <v>Proposed</v>
          </cell>
          <cell r="E5979" t="str">
            <v>Inner</v>
          </cell>
          <cell r="F5979">
            <v>0</v>
          </cell>
          <cell r="G5979">
            <v>1</v>
          </cell>
          <cell r="H5979">
            <v>1</v>
          </cell>
          <cell r="I5979">
            <v>5</v>
          </cell>
          <cell r="J5979" t="str">
            <v>No</v>
          </cell>
          <cell r="K5979">
            <v>1.9E-2</v>
          </cell>
          <cell r="L5979">
            <v>1.9E-2</v>
          </cell>
          <cell r="M5979">
            <v>3</v>
          </cell>
          <cell r="N5979" t="str">
            <v>Market</v>
          </cell>
          <cell r="O5979" t="str">
            <v>Private</v>
          </cell>
          <cell r="P5979" t="str">
            <v>Flat Apartment or Maisonette</v>
          </cell>
          <cell r="Q5979" t="str">
            <v>Change of use of Non-Res floor space to Dwelling(s)</v>
          </cell>
          <cell r="R5979" t="str">
            <v>No</v>
          </cell>
          <cell r="S5979" t="str">
            <v>No</v>
          </cell>
          <cell r="T5979" t="str">
            <v>No</v>
          </cell>
          <cell r="U5979"/>
          <cell r="V5979" t="str">
            <v>Full</v>
          </cell>
          <cell r="W5979" t="str">
            <v>Borough</v>
          </cell>
          <cell r="X5979"/>
          <cell r="Y5979"/>
          <cell r="Z5979" t="str">
            <v>16-18</v>
          </cell>
          <cell r="AA5979" t="str">
            <v>Upland Road</v>
          </cell>
          <cell r="AB5979"/>
          <cell r="AC5979" t="str">
            <v>16-18,Upland Road,,SE22 9GG</v>
          </cell>
          <cell r="AD5979" t="str">
            <v>EAST DULWICH</v>
          </cell>
          <cell r="AE5979" t="str">
            <v>SE22 9GG</v>
          </cell>
          <cell r="AF5979">
            <v>534198</v>
          </cell>
          <cell r="AG5979">
            <v>174903</v>
          </cell>
          <cell r="AH5979" t="str">
            <v>Borough</v>
          </cell>
          <cell r="AI5979" t="str">
            <v>FY2016</v>
          </cell>
          <cell r="AJ5979" t="str">
            <v>3rd</v>
          </cell>
          <cell r="AK5979">
            <v>42654</v>
          </cell>
          <cell r="AL5979">
            <v>42856</v>
          </cell>
          <cell r="AM5979">
            <v>43080</v>
          </cell>
          <cell r="AN5979"/>
          <cell r="AO5979">
            <v>43749</v>
          </cell>
          <cell r="AP5979"/>
          <cell r="AQ5979">
            <v>5</v>
          </cell>
          <cell r="AR5979" t="str">
            <v>Change of use from Financial and Professional Services (Class A2) to Residential (Class C3); Demolition and_x000D_
partial reconstruction of existing single-storey rear projections; construction of a rear dormer roof extension,_x000D_
formation of front and rear lightwells and associated external alterations to facilitate the creation of 2 x 1-bed_x000D_
flats, 2 x 2-bed flats and 1 x 3-bed flat.</v>
          </cell>
          <cell r="AS5979">
            <v>306533</v>
          </cell>
        </row>
        <row r="5980">
          <cell r="A5980" t="str">
            <v>16-AP-3359</v>
          </cell>
          <cell r="B5980" t="str">
            <v>Full</v>
          </cell>
          <cell r="C5980" t="str">
            <v>Completed</v>
          </cell>
          <cell r="D5980" t="str">
            <v>Proposed</v>
          </cell>
          <cell r="E5980" t="str">
            <v>Central Activities Zone</v>
          </cell>
          <cell r="F5980">
            <v>0</v>
          </cell>
          <cell r="G5980">
            <v>6</v>
          </cell>
          <cell r="H5980">
            <v>6</v>
          </cell>
          <cell r="I5980">
            <v>7</v>
          </cell>
          <cell r="J5980" t="str">
            <v>No</v>
          </cell>
          <cell r="K5980">
            <v>7.0000000000000007E-2</v>
          </cell>
          <cell r="L5980">
            <v>3.6999999999999998E-2</v>
          </cell>
          <cell r="M5980">
            <v>2</v>
          </cell>
          <cell r="N5980" t="str">
            <v>Market</v>
          </cell>
          <cell r="O5980" t="str">
            <v>Private</v>
          </cell>
          <cell r="P5980" t="str">
            <v>Flat Apartment or Maisonette</v>
          </cell>
          <cell r="Q5980" t="str">
            <v>New Residential Building</v>
          </cell>
          <cell r="R5980" t="str">
            <v>No</v>
          </cell>
          <cell r="S5980" t="str">
            <v>No</v>
          </cell>
          <cell r="T5980" t="str">
            <v>No</v>
          </cell>
          <cell r="U5980"/>
          <cell r="V5980" t="str">
            <v>Full</v>
          </cell>
          <cell r="W5980" t="str">
            <v>Borough</v>
          </cell>
          <cell r="X5980"/>
          <cell r="Y5980"/>
          <cell r="Z5980" t="str">
            <v>142-152</v>
          </cell>
          <cell r="AA5980" t="str">
            <v>Long Lane</v>
          </cell>
          <cell r="AB5980"/>
          <cell r="AC5980" t="str">
            <v>142-152,Long Lane,,SE1 4BS</v>
          </cell>
          <cell r="AD5980" t="str">
            <v>CHAUCER</v>
          </cell>
          <cell r="AE5980" t="str">
            <v>SE1 4BS</v>
          </cell>
          <cell r="AF5980">
            <v>532888</v>
          </cell>
          <cell r="AG5980">
            <v>179578</v>
          </cell>
          <cell r="AH5980" t="str">
            <v>Borough</v>
          </cell>
          <cell r="AI5980" t="str">
            <v>FY2016</v>
          </cell>
          <cell r="AJ5980" t="str">
            <v>3rd</v>
          </cell>
          <cell r="AK5980">
            <v>42711</v>
          </cell>
          <cell r="AL5980">
            <v>42923</v>
          </cell>
          <cell r="AM5980">
            <v>43590</v>
          </cell>
          <cell r="AN5980"/>
          <cell r="AO5980">
            <v>43806</v>
          </cell>
          <cell r="AP5980"/>
          <cell r="AQ5980">
            <v>7</v>
          </cell>
          <cell r="AR5980" t="str">
            <v>The erection of a four storey mixed used building comprising commercial floorspace at ground and first floor levels (Class B1) with residential above, on vacant plot (no. 152); Change of use at No. 150 Long Lane from B1 office to C3 residential over the 3rd and fourth floor levels together an roof extension to provide additional residential accommodation; comprising a total of of 714 sqm commercial floor space and 7 residential units (6x2b, 1x3b), together with associated amenity space, waste, recycling, cycle storage and other facilities. (Associated listed building application LBS REF 16/AP/3442)</v>
          </cell>
          <cell r="AS5980">
            <v>319164</v>
          </cell>
        </row>
        <row r="5981">
          <cell r="A5981" t="str">
            <v>16-AP-3359</v>
          </cell>
          <cell r="B5981" t="str">
            <v>Full</v>
          </cell>
          <cell r="C5981" t="str">
            <v>Completed</v>
          </cell>
          <cell r="D5981" t="str">
            <v>Proposed</v>
          </cell>
          <cell r="E5981" t="str">
            <v>Central Activities Zone</v>
          </cell>
          <cell r="F5981">
            <v>0</v>
          </cell>
          <cell r="G5981">
            <v>1</v>
          </cell>
          <cell r="H5981">
            <v>1</v>
          </cell>
          <cell r="I5981">
            <v>7</v>
          </cell>
          <cell r="J5981" t="str">
            <v>No</v>
          </cell>
          <cell r="K5981">
            <v>7.0000000000000007E-2</v>
          </cell>
          <cell r="L5981">
            <v>3.6999999999999998E-2</v>
          </cell>
          <cell r="M5981">
            <v>3</v>
          </cell>
          <cell r="N5981" t="str">
            <v>Market</v>
          </cell>
          <cell r="O5981" t="str">
            <v>Private</v>
          </cell>
          <cell r="P5981" t="str">
            <v>Flat Apartment or Maisonette</v>
          </cell>
          <cell r="Q5981" t="str">
            <v>New Residential Building</v>
          </cell>
          <cell r="R5981" t="str">
            <v>No</v>
          </cell>
          <cell r="S5981" t="str">
            <v>No</v>
          </cell>
          <cell r="T5981" t="str">
            <v>No</v>
          </cell>
          <cell r="U5981"/>
          <cell r="V5981" t="str">
            <v>Full</v>
          </cell>
          <cell r="W5981" t="str">
            <v>Borough</v>
          </cell>
          <cell r="X5981"/>
          <cell r="Y5981"/>
          <cell r="Z5981" t="str">
            <v>142-152</v>
          </cell>
          <cell r="AA5981" t="str">
            <v>Long Lane</v>
          </cell>
          <cell r="AB5981"/>
          <cell r="AC5981" t="str">
            <v>142-152,Long Lane,,SE1 4BS</v>
          </cell>
          <cell r="AD5981" t="str">
            <v>CHAUCER</v>
          </cell>
          <cell r="AE5981" t="str">
            <v>SE1 4BS</v>
          </cell>
          <cell r="AF5981">
            <v>532888</v>
          </cell>
          <cell r="AG5981">
            <v>179578</v>
          </cell>
          <cell r="AH5981" t="str">
            <v>Borough</v>
          </cell>
          <cell r="AI5981" t="str">
            <v>FY2016</v>
          </cell>
          <cell r="AJ5981" t="str">
            <v>3rd</v>
          </cell>
          <cell r="AK5981">
            <v>42711</v>
          </cell>
          <cell r="AL5981">
            <v>42923</v>
          </cell>
          <cell r="AM5981">
            <v>43590</v>
          </cell>
          <cell r="AN5981"/>
          <cell r="AO5981">
            <v>43806</v>
          </cell>
          <cell r="AP5981"/>
          <cell r="AQ5981">
            <v>7</v>
          </cell>
          <cell r="AR5981" t="str">
            <v>The erection of a four storey mixed used building comprising commercial floorspace at ground and first floor levels (Class B1) with residential above, on vacant plot (no. 152); Change of use at No. 150 Long Lane from B1 office to C3 residential over the 3rd and fourth floor levels together an roof extension to provide additional residential accommodation; comprising a total of of 714 sqm commercial floor space and 7 residential units (6x2b, 1x3b), together with associated amenity space, waste, recycling, cycle storage and other facilities. (Associated listed building application LBS REF 16/AP/3442)</v>
          </cell>
          <cell r="AS5981">
            <v>319164</v>
          </cell>
        </row>
        <row r="5982">
          <cell r="A5982" t="str">
            <v>16-AP-3422</v>
          </cell>
          <cell r="B5982" t="str">
            <v>Full</v>
          </cell>
          <cell r="C5982" t="str">
            <v>Started</v>
          </cell>
          <cell r="D5982" t="str">
            <v>Proposed</v>
          </cell>
          <cell r="E5982" t="str">
            <v>Inner</v>
          </cell>
          <cell r="F5982">
            <v>0</v>
          </cell>
          <cell r="G5982">
            <v>1</v>
          </cell>
          <cell r="H5982">
            <v>1</v>
          </cell>
          <cell r="I5982">
            <v>1</v>
          </cell>
          <cell r="J5982" t="str">
            <v>No</v>
          </cell>
          <cell r="K5982">
            <v>0.63800000000000001</v>
          </cell>
          <cell r="L5982">
            <v>0.63800000000000001</v>
          </cell>
          <cell r="M5982">
            <v>4</v>
          </cell>
          <cell r="N5982" t="str">
            <v>Market</v>
          </cell>
          <cell r="O5982" t="str">
            <v>Private</v>
          </cell>
          <cell r="P5982" t="str">
            <v>House or Bungalow</v>
          </cell>
          <cell r="Q5982" t="str">
            <v>New Residential Building</v>
          </cell>
          <cell r="R5982" t="str">
            <v>No</v>
          </cell>
          <cell r="S5982" t="str">
            <v>No</v>
          </cell>
          <cell r="T5982" t="str">
            <v>No</v>
          </cell>
          <cell r="U5982"/>
          <cell r="V5982" t="str">
            <v>Full</v>
          </cell>
          <cell r="W5982" t="str">
            <v>Borough</v>
          </cell>
          <cell r="X5982"/>
          <cell r="Y5982"/>
          <cell r="Z5982" t="str">
            <v>41</v>
          </cell>
          <cell r="AA5982" t="str">
            <v>College Road</v>
          </cell>
          <cell r="AB5982"/>
          <cell r="AC5982" t="str">
            <v>41,College Road,,SE21 7BA</v>
          </cell>
          <cell r="AD5982" t="str">
            <v>VILLAGE</v>
          </cell>
          <cell r="AE5982" t="str">
            <v>SE21 7BA</v>
          </cell>
          <cell r="AF5982">
            <v>533261</v>
          </cell>
          <cell r="AG5982">
            <v>173243</v>
          </cell>
          <cell r="AH5982" t="str">
            <v>Borough</v>
          </cell>
          <cell r="AI5982" t="str">
            <v>FY2016</v>
          </cell>
          <cell r="AJ5982" t="str">
            <v>3rd</v>
          </cell>
          <cell r="AK5982">
            <v>42657</v>
          </cell>
          <cell r="AL5982">
            <v>43617</v>
          </cell>
          <cell r="AM5982"/>
          <cell r="AN5982"/>
          <cell r="AO5982">
            <v>43752</v>
          </cell>
          <cell r="AP5982"/>
          <cell r="AQ5982">
            <v>1</v>
          </cell>
          <cell r="AR5982" t="str">
            <v>Construction of a new detached part one/part two storey U shaped dwellinghouse divided into two wings within_x000D_
the grounds of 41 College Road, with a separate new bridge across the end of the linear pond with provision of_x000D_
three hardstanding car parking spaces ancillary to the new dwellinghouse.</v>
          </cell>
          <cell r="AS5982">
            <v>305819</v>
          </cell>
        </row>
        <row r="5983">
          <cell r="A5983" t="str">
            <v>16-AP-3489</v>
          </cell>
          <cell r="B5983" t="str">
            <v>Full</v>
          </cell>
          <cell r="C5983" t="str">
            <v>Started</v>
          </cell>
          <cell r="D5983" t="str">
            <v>Existing</v>
          </cell>
          <cell r="E5983" t="str">
            <v>Inner</v>
          </cell>
          <cell r="F5983">
            <v>1</v>
          </cell>
          <cell r="G5983">
            <v>0</v>
          </cell>
          <cell r="H5983">
            <v>-1</v>
          </cell>
          <cell r="I5983">
            <v>3</v>
          </cell>
          <cell r="J5983" t="str">
            <v>No</v>
          </cell>
          <cell r="K5983">
            <v>3.1E-2</v>
          </cell>
          <cell r="L5983">
            <v>3.1E-2</v>
          </cell>
          <cell r="M5983">
            <v>3</v>
          </cell>
          <cell r="N5983" t="str">
            <v>Market</v>
          </cell>
          <cell r="O5983" t="str">
            <v>Private</v>
          </cell>
          <cell r="P5983" t="str">
            <v>House or Bungalow</v>
          </cell>
          <cell r="Q5983" t="str">
            <v>New Residential Building</v>
          </cell>
          <cell r="R5983" t="str">
            <v>No</v>
          </cell>
          <cell r="S5983" t="str">
            <v>No</v>
          </cell>
          <cell r="T5983" t="str">
            <v>No</v>
          </cell>
          <cell r="U5983" t="str">
            <v>N/A</v>
          </cell>
          <cell r="V5983" t="str">
            <v>Full</v>
          </cell>
          <cell r="W5983" t="str">
            <v>Borough</v>
          </cell>
          <cell r="X5983"/>
          <cell r="Y5983"/>
          <cell r="Z5983" t="str">
            <v>30</v>
          </cell>
          <cell r="AA5983" t="str">
            <v>Hindmans Road</v>
          </cell>
          <cell r="AB5983"/>
          <cell r="AC5983" t="str">
            <v>30,Hindmans Road,,SE22 9NF</v>
          </cell>
          <cell r="AD5983" t="str">
            <v>PECKHAM RYE</v>
          </cell>
          <cell r="AE5983" t="str">
            <v>SE22 9NF</v>
          </cell>
          <cell r="AF5983">
            <v>534215</v>
          </cell>
          <cell r="AG5983">
            <v>174963</v>
          </cell>
          <cell r="AH5983" t="str">
            <v>Borough</v>
          </cell>
          <cell r="AI5983" t="str">
            <v>FY2016</v>
          </cell>
          <cell r="AJ5983" t="str">
            <v>3rd</v>
          </cell>
          <cell r="AK5983">
            <v>42663</v>
          </cell>
          <cell r="AL5983">
            <v>42856</v>
          </cell>
          <cell r="AM5983"/>
          <cell r="AN5983"/>
          <cell r="AO5983">
            <v>43758</v>
          </cell>
          <cell r="AP5983"/>
          <cell r="AQ5983">
            <v>3</v>
          </cell>
          <cell r="AR5983" t="str">
            <v>Demolition of existing building and construction of new property containing 3 no. flat dwellings - including a 1x2_x000D_
bedroom flat at ground floor, 1x2 bedroom flat at first floor and 1x1 bedroom flat at second floor.</v>
          </cell>
          <cell r="AS5983">
            <v>305822</v>
          </cell>
        </row>
        <row r="5984">
          <cell r="A5984" t="str">
            <v>16-AP-3489</v>
          </cell>
          <cell r="B5984" t="str">
            <v>Full</v>
          </cell>
          <cell r="C5984" t="str">
            <v>Started</v>
          </cell>
          <cell r="D5984" t="str">
            <v>Proposed</v>
          </cell>
          <cell r="E5984" t="str">
            <v>Inner</v>
          </cell>
          <cell r="F5984">
            <v>0</v>
          </cell>
          <cell r="G5984">
            <v>1</v>
          </cell>
          <cell r="H5984">
            <v>1</v>
          </cell>
          <cell r="I5984">
            <v>3</v>
          </cell>
          <cell r="J5984" t="str">
            <v>No</v>
          </cell>
          <cell r="K5984">
            <v>3.1E-2</v>
          </cell>
          <cell r="L5984">
            <v>3.1E-2</v>
          </cell>
          <cell r="M5984">
            <v>1</v>
          </cell>
          <cell r="N5984" t="str">
            <v>Market</v>
          </cell>
          <cell r="O5984" t="str">
            <v>Private</v>
          </cell>
          <cell r="P5984" t="str">
            <v>Flat Apartment or Maisonette</v>
          </cell>
          <cell r="Q5984" t="str">
            <v>New Residential Building</v>
          </cell>
          <cell r="R5984" t="str">
            <v>No</v>
          </cell>
          <cell r="S5984" t="str">
            <v>No</v>
          </cell>
          <cell r="T5984" t="str">
            <v>No</v>
          </cell>
          <cell r="U5984"/>
          <cell r="V5984" t="str">
            <v>Full</v>
          </cell>
          <cell r="W5984" t="str">
            <v>Borough</v>
          </cell>
          <cell r="X5984"/>
          <cell r="Y5984"/>
          <cell r="Z5984" t="str">
            <v>30</v>
          </cell>
          <cell r="AA5984" t="str">
            <v>Hindmans Road</v>
          </cell>
          <cell r="AB5984"/>
          <cell r="AC5984" t="str">
            <v>30,Hindmans Road,,SE22 9NF</v>
          </cell>
          <cell r="AD5984" t="str">
            <v>PECKHAM RYE</v>
          </cell>
          <cell r="AE5984" t="str">
            <v>SE22 9NF</v>
          </cell>
          <cell r="AF5984">
            <v>534215</v>
          </cell>
          <cell r="AG5984">
            <v>174963</v>
          </cell>
          <cell r="AH5984" t="str">
            <v>Borough</v>
          </cell>
          <cell r="AI5984" t="str">
            <v>FY2016</v>
          </cell>
          <cell r="AJ5984" t="str">
            <v>3rd</v>
          </cell>
          <cell r="AK5984">
            <v>42663</v>
          </cell>
          <cell r="AL5984">
            <v>42856</v>
          </cell>
          <cell r="AM5984"/>
          <cell r="AN5984"/>
          <cell r="AO5984">
            <v>43758</v>
          </cell>
          <cell r="AP5984"/>
          <cell r="AQ5984">
            <v>3</v>
          </cell>
          <cell r="AR5984" t="str">
            <v>Demolition of existing building and construction of new property containing 3 no. flat dwellings - including a 1x2_x000D_
bedroom flat at ground floor, 1x2 bedroom flat at first floor and 1x1 bedroom flat at second floor.</v>
          </cell>
          <cell r="AS5984">
            <v>305822</v>
          </cell>
        </row>
        <row r="5985">
          <cell r="A5985" t="str">
            <v>16-AP-3489</v>
          </cell>
          <cell r="B5985" t="str">
            <v>Full</v>
          </cell>
          <cell r="C5985" t="str">
            <v>Started</v>
          </cell>
          <cell r="D5985" t="str">
            <v>Proposed</v>
          </cell>
          <cell r="E5985" t="str">
            <v>Inner</v>
          </cell>
          <cell r="F5985">
            <v>0</v>
          </cell>
          <cell r="G5985">
            <v>2</v>
          </cell>
          <cell r="H5985">
            <v>2</v>
          </cell>
          <cell r="I5985">
            <v>3</v>
          </cell>
          <cell r="J5985" t="str">
            <v>No</v>
          </cell>
          <cell r="K5985">
            <v>3.1E-2</v>
          </cell>
          <cell r="L5985">
            <v>3.1E-2</v>
          </cell>
          <cell r="M5985">
            <v>2</v>
          </cell>
          <cell r="N5985" t="str">
            <v>Market</v>
          </cell>
          <cell r="O5985" t="str">
            <v>Private</v>
          </cell>
          <cell r="P5985" t="str">
            <v>Flat Apartment or Maisonette</v>
          </cell>
          <cell r="Q5985" t="str">
            <v>New Residential Building</v>
          </cell>
          <cell r="R5985" t="str">
            <v>No</v>
          </cell>
          <cell r="S5985" t="str">
            <v>No</v>
          </cell>
          <cell r="T5985" t="str">
            <v>No</v>
          </cell>
          <cell r="U5985"/>
          <cell r="V5985" t="str">
            <v>Full</v>
          </cell>
          <cell r="W5985" t="str">
            <v>Borough</v>
          </cell>
          <cell r="X5985"/>
          <cell r="Y5985"/>
          <cell r="Z5985" t="str">
            <v>30</v>
          </cell>
          <cell r="AA5985" t="str">
            <v>Hindmans Road</v>
          </cell>
          <cell r="AB5985"/>
          <cell r="AC5985" t="str">
            <v>30,Hindmans Road,,SE22 9NF</v>
          </cell>
          <cell r="AD5985" t="str">
            <v>PECKHAM RYE</v>
          </cell>
          <cell r="AE5985" t="str">
            <v>SE22 9NF</v>
          </cell>
          <cell r="AF5985">
            <v>534215</v>
          </cell>
          <cell r="AG5985">
            <v>174963</v>
          </cell>
          <cell r="AH5985" t="str">
            <v>Borough</v>
          </cell>
          <cell r="AI5985" t="str">
            <v>FY2016</v>
          </cell>
          <cell r="AJ5985" t="str">
            <v>3rd</v>
          </cell>
          <cell r="AK5985">
            <v>42663</v>
          </cell>
          <cell r="AL5985">
            <v>42856</v>
          </cell>
          <cell r="AM5985"/>
          <cell r="AN5985"/>
          <cell r="AO5985">
            <v>43758</v>
          </cell>
          <cell r="AP5985"/>
          <cell r="AQ5985">
            <v>3</v>
          </cell>
          <cell r="AR5985" t="str">
            <v>Demolition of existing building and construction of new property containing 3 no. flat dwellings - including a 1x2_x000D_
bedroom flat at ground floor, 1x2 bedroom flat at first floor and 1x1 bedroom flat at second floor.</v>
          </cell>
          <cell r="AS5985">
            <v>305822</v>
          </cell>
        </row>
        <row r="5986">
          <cell r="A5986" t="str">
            <v>16-AP-3503</v>
          </cell>
          <cell r="B5986" t="str">
            <v>Full</v>
          </cell>
          <cell r="C5986" t="str">
            <v>Submitted</v>
          </cell>
          <cell r="D5986" t="str">
            <v>Proposed</v>
          </cell>
          <cell r="E5986" t="str">
            <v>Inner</v>
          </cell>
          <cell r="F5986">
            <v>0</v>
          </cell>
          <cell r="G5986">
            <v>8</v>
          </cell>
          <cell r="H5986">
            <v>8</v>
          </cell>
          <cell r="I5986">
            <v>67</v>
          </cell>
          <cell r="J5986" t="str">
            <v>No</v>
          </cell>
          <cell r="K5986">
            <v>0.40699999999999997</v>
          </cell>
          <cell r="L5986">
            <v>0.33100000000000002</v>
          </cell>
          <cell r="M5986">
            <v>1</v>
          </cell>
          <cell r="N5986" t="str">
            <v>Market</v>
          </cell>
          <cell r="O5986" t="str">
            <v>Local Authority</v>
          </cell>
          <cell r="P5986" t="str">
            <v>Flat Apartment or Maisonette</v>
          </cell>
          <cell r="Q5986" t="str">
            <v>New Residential Building</v>
          </cell>
          <cell r="R5986" t="str">
            <v>No</v>
          </cell>
          <cell r="S5986" t="str">
            <v>No</v>
          </cell>
          <cell r="T5986" t="str">
            <v>No</v>
          </cell>
          <cell r="U5986"/>
          <cell r="V5986" t="str">
            <v>Full</v>
          </cell>
          <cell r="W5986" t="str">
            <v>Borough</v>
          </cell>
          <cell r="X5986"/>
          <cell r="Y5986"/>
          <cell r="Z5986" t="str">
            <v>Car Park Site</v>
          </cell>
          <cell r="AA5986" t="str">
            <v>Copeland Road</v>
          </cell>
          <cell r="AB5986"/>
          <cell r="AC5986" t="str">
            <v>Car Park Site,Copeland Road,,SE15 3SL</v>
          </cell>
          <cell r="AD5986" t="str">
            <v>THE LANE</v>
          </cell>
          <cell r="AE5986" t="str">
            <v>SE15 3SL</v>
          </cell>
          <cell r="AF5986">
            <v>534476</v>
          </cell>
          <cell r="AG5986">
            <v>176074</v>
          </cell>
          <cell r="AH5986" t="str">
            <v>Borough</v>
          </cell>
          <cell r="AI5986" t="str">
            <v>FY2017</v>
          </cell>
          <cell r="AJ5986" t="str">
            <v>3rd</v>
          </cell>
          <cell r="AK5986">
            <v>43090</v>
          </cell>
          <cell r="AL5986"/>
          <cell r="AM5986"/>
          <cell r="AN5986"/>
          <cell r="AO5986">
            <v>44186</v>
          </cell>
          <cell r="AP5986">
            <v>8</v>
          </cell>
          <cell r="AQ5986">
            <v>67</v>
          </cell>
          <cell r="AR5986" t="str">
            <v>Erection of 67, one, two and three bedroom flats within 4 - 8 storey development with associated parking, cycle and refuse/recycling stores and landscaping including re-provision of (enlarged) ball court</v>
          </cell>
          <cell r="AS5986">
            <v>413013</v>
          </cell>
        </row>
        <row r="5987">
          <cell r="A5987" t="str">
            <v>16-AP-3503</v>
          </cell>
          <cell r="B5987" t="str">
            <v>Full</v>
          </cell>
          <cell r="C5987" t="str">
            <v>Submitted</v>
          </cell>
          <cell r="D5987" t="str">
            <v>Proposed</v>
          </cell>
          <cell r="E5987" t="str">
            <v>Inner</v>
          </cell>
          <cell r="F5987">
            <v>0</v>
          </cell>
          <cell r="G5987">
            <v>13</v>
          </cell>
          <cell r="H5987">
            <v>13</v>
          </cell>
          <cell r="I5987">
            <v>67</v>
          </cell>
          <cell r="J5987" t="str">
            <v>No</v>
          </cell>
          <cell r="K5987">
            <v>0.40699999999999997</v>
          </cell>
          <cell r="L5987">
            <v>0.33100000000000002</v>
          </cell>
          <cell r="M5987">
            <v>2</v>
          </cell>
          <cell r="N5987" t="str">
            <v>Market</v>
          </cell>
          <cell r="O5987" t="str">
            <v>Local Authority</v>
          </cell>
          <cell r="P5987" t="str">
            <v>Flat Apartment or Maisonette</v>
          </cell>
          <cell r="Q5987" t="str">
            <v>New Residential Building</v>
          </cell>
          <cell r="R5987" t="str">
            <v>No</v>
          </cell>
          <cell r="S5987" t="str">
            <v>No</v>
          </cell>
          <cell r="T5987" t="str">
            <v>No</v>
          </cell>
          <cell r="U5987"/>
          <cell r="V5987" t="str">
            <v>Full</v>
          </cell>
          <cell r="W5987" t="str">
            <v>Borough</v>
          </cell>
          <cell r="X5987"/>
          <cell r="Y5987"/>
          <cell r="Z5987" t="str">
            <v>Car Park Site</v>
          </cell>
          <cell r="AA5987" t="str">
            <v>Copeland Road</v>
          </cell>
          <cell r="AB5987"/>
          <cell r="AC5987" t="str">
            <v>Car Park Site,Copeland Road,,SE15 3SL</v>
          </cell>
          <cell r="AD5987" t="str">
            <v>THE LANE</v>
          </cell>
          <cell r="AE5987" t="str">
            <v>SE15 3SL</v>
          </cell>
          <cell r="AF5987">
            <v>534476</v>
          </cell>
          <cell r="AG5987">
            <v>176074</v>
          </cell>
          <cell r="AH5987" t="str">
            <v>Borough</v>
          </cell>
          <cell r="AI5987" t="str">
            <v>FY2017</v>
          </cell>
          <cell r="AJ5987" t="str">
            <v>3rd</v>
          </cell>
          <cell r="AK5987">
            <v>43090</v>
          </cell>
          <cell r="AL5987"/>
          <cell r="AM5987"/>
          <cell r="AN5987"/>
          <cell r="AO5987">
            <v>44186</v>
          </cell>
          <cell r="AP5987">
            <v>8</v>
          </cell>
          <cell r="AQ5987">
            <v>67</v>
          </cell>
          <cell r="AR5987" t="str">
            <v>Erection of 67, one, two and three bedroom flats within 4 - 8 storey development with associated parking, cycle and refuse/recycling stores and landscaping including re-provision of (enlarged) ball court</v>
          </cell>
          <cell r="AS5987">
            <v>413013</v>
          </cell>
        </row>
        <row r="5988">
          <cell r="A5988" t="str">
            <v>16-AP-3503</v>
          </cell>
          <cell r="B5988" t="str">
            <v>Full</v>
          </cell>
          <cell r="C5988" t="str">
            <v>Submitted</v>
          </cell>
          <cell r="D5988" t="str">
            <v>Proposed</v>
          </cell>
          <cell r="E5988" t="str">
            <v>Inner</v>
          </cell>
          <cell r="F5988">
            <v>0</v>
          </cell>
          <cell r="G5988">
            <v>4</v>
          </cell>
          <cell r="H5988">
            <v>4</v>
          </cell>
          <cell r="I5988">
            <v>67</v>
          </cell>
          <cell r="J5988" t="str">
            <v>No</v>
          </cell>
          <cell r="K5988">
            <v>0.40699999999999997</v>
          </cell>
          <cell r="L5988">
            <v>0.33100000000000002</v>
          </cell>
          <cell r="M5988">
            <v>3</v>
          </cell>
          <cell r="N5988" t="str">
            <v>Market</v>
          </cell>
          <cell r="O5988" t="str">
            <v>Local Authority</v>
          </cell>
          <cell r="P5988" t="str">
            <v>Flat Apartment or Maisonette</v>
          </cell>
          <cell r="Q5988" t="str">
            <v>New Residential Building</v>
          </cell>
          <cell r="R5988" t="str">
            <v>No</v>
          </cell>
          <cell r="S5988" t="str">
            <v>No</v>
          </cell>
          <cell r="T5988" t="str">
            <v>No</v>
          </cell>
          <cell r="U5988"/>
          <cell r="V5988" t="str">
            <v>Full</v>
          </cell>
          <cell r="W5988" t="str">
            <v>Borough</v>
          </cell>
          <cell r="X5988"/>
          <cell r="Y5988"/>
          <cell r="Z5988" t="str">
            <v>Car Park Site</v>
          </cell>
          <cell r="AA5988" t="str">
            <v>Copeland Road</v>
          </cell>
          <cell r="AB5988"/>
          <cell r="AC5988" t="str">
            <v>Car Park Site,Copeland Road,,SE15 3SL</v>
          </cell>
          <cell r="AD5988" t="str">
            <v>THE LANE</v>
          </cell>
          <cell r="AE5988" t="str">
            <v>SE15 3SL</v>
          </cell>
          <cell r="AF5988">
            <v>534476</v>
          </cell>
          <cell r="AG5988">
            <v>176074</v>
          </cell>
          <cell r="AH5988" t="str">
            <v>Borough</v>
          </cell>
          <cell r="AI5988" t="str">
            <v>FY2017</v>
          </cell>
          <cell r="AJ5988" t="str">
            <v>3rd</v>
          </cell>
          <cell r="AK5988">
            <v>43090</v>
          </cell>
          <cell r="AL5988"/>
          <cell r="AM5988"/>
          <cell r="AN5988"/>
          <cell r="AO5988">
            <v>44186</v>
          </cell>
          <cell r="AP5988">
            <v>8</v>
          </cell>
          <cell r="AQ5988">
            <v>67</v>
          </cell>
          <cell r="AR5988" t="str">
            <v>Erection of 67, one, two and three bedroom flats within 4 - 8 storey development with associated parking, cycle and refuse/recycling stores and landscaping including re-provision of (enlarged) ball court</v>
          </cell>
          <cell r="AS5988">
            <v>413013</v>
          </cell>
        </row>
        <row r="5989">
          <cell r="A5989" t="str">
            <v>16-AP-3503</v>
          </cell>
          <cell r="B5989" t="str">
            <v>Full</v>
          </cell>
          <cell r="C5989" t="str">
            <v>Submitted</v>
          </cell>
          <cell r="D5989" t="str">
            <v>Proposed</v>
          </cell>
          <cell r="E5989" t="str">
            <v>Inner</v>
          </cell>
          <cell r="F5989">
            <v>0</v>
          </cell>
          <cell r="G5989">
            <v>9</v>
          </cell>
          <cell r="H5989">
            <v>9</v>
          </cell>
          <cell r="I5989">
            <v>67</v>
          </cell>
          <cell r="J5989" t="str">
            <v>Yes</v>
          </cell>
          <cell r="K5989">
            <v>0.40699999999999997</v>
          </cell>
          <cell r="L5989">
            <v>0.33100000000000002</v>
          </cell>
          <cell r="M5989">
            <v>1</v>
          </cell>
          <cell r="N5989" t="str">
            <v>Intermediate</v>
          </cell>
          <cell r="O5989" t="str">
            <v>Local Authority</v>
          </cell>
          <cell r="P5989" t="str">
            <v>Flat Apartment or Maisonette</v>
          </cell>
          <cell r="Q5989" t="str">
            <v>New Residential Building</v>
          </cell>
          <cell r="R5989" t="str">
            <v>No</v>
          </cell>
          <cell r="S5989" t="str">
            <v>No</v>
          </cell>
          <cell r="T5989" t="str">
            <v>No</v>
          </cell>
          <cell r="U5989"/>
          <cell r="V5989" t="str">
            <v>Full</v>
          </cell>
          <cell r="W5989" t="str">
            <v>Borough</v>
          </cell>
          <cell r="X5989"/>
          <cell r="Y5989"/>
          <cell r="Z5989" t="str">
            <v>Car Park Site</v>
          </cell>
          <cell r="AA5989" t="str">
            <v>Copeland Road</v>
          </cell>
          <cell r="AB5989"/>
          <cell r="AC5989" t="str">
            <v>Car Park Site,Copeland Road,,SE15 3SL</v>
          </cell>
          <cell r="AD5989" t="str">
            <v>THE LANE</v>
          </cell>
          <cell r="AE5989" t="str">
            <v>SE15 3SL</v>
          </cell>
          <cell r="AF5989">
            <v>534476</v>
          </cell>
          <cell r="AG5989">
            <v>176074</v>
          </cell>
          <cell r="AH5989" t="str">
            <v>Borough</v>
          </cell>
          <cell r="AI5989" t="str">
            <v>FY2017</v>
          </cell>
          <cell r="AJ5989" t="str">
            <v>3rd</v>
          </cell>
          <cell r="AK5989">
            <v>43090</v>
          </cell>
          <cell r="AL5989"/>
          <cell r="AM5989"/>
          <cell r="AN5989"/>
          <cell r="AO5989">
            <v>44186</v>
          </cell>
          <cell r="AP5989">
            <v>8</v>
          </cell>
          <cell r="AQ5989">
            <v>67</v>
          </cell>
          <cell r="AR5989" t="str">
            <v>Erection of 67, one, two and three bedroom flats within 4 - 8 storey development with associated parking, cycle and refuse/recycling stores and landscaping including re-provision of (enlarged) ball court</v>
          </cell>
          <cell r="AS5989">
            <v>413013</v>
          </cell>
        </row>
        <row r="5990">
          <cell r="A5990" t="str">
            <v>16-AP-3503</v>
          </cell>
          <cell r="B5990" t="str">
            <v>Full</v>
          </cell>
          <cell r="C5990" t="str">
            <v>Submitted</v>
          </cell>
          <cell r="D5990" t="str">
            <v>Proposed</v>
          </cell>
          <cell r="E5990" t="str">
            <v>Inner</v>
          </cell>
          <cell r="F5990">
            <v>0</v>
          </cell>
          <cell r="G5990">
            <v>10</v>
          </cell>
          <cell r="H5990">
            <v>10</v>
          </cell>
          <cell r="I5990">
            <v>67</v>
          </cell>
          <cell r="J5990" t="str">
            <v>Yes</v>
          </cell>
          <cell r="K5990">
            <v>0.40699999999999997</v>
          </cell>
          <cell r="L5990">
            <v>0.33100000000000002</v>
          </cell>
          <cell r="M5990">
            <v>1</v>
          </cell>
          <cell r="N5990" t="str">
            <v>Social Rented</v>
          </cell>
          <cell r="O5990" t="str">
            <v>Local Authority</v>
          </cell>
          <cell r="P5990" t="str">
            <v>Flat Apartment or Maisonette</v>
          </cell>
          <cell r="Q5990" t="str">
            <v>New Residential Building</v>
          </cell>
          <cell r="R5990" t="str">
            <v>No</v>
          </cell>
          <cell r="S5990" t="str">
            <v>No</v>
          </cell>
          <cell r="T5990" t="str">
            <v>No</v>
          </cell>
          <cell r="U5990"/>
          <cell r="V5990" t="str">
            <v>Full</v>
          </cell>
          <cell r="W5990" t="str">
            <v>Borough</v>
          </cell>
          <cell r="X5990"/>
          <cell r="Y5990"/>
          <cell r="Z5990" t="str">
            <v>Car Park Site</v>
          </cell>
          <cell r="AA5990" t="str">
            <v>Copeland Road</v>
          </cell>
          <cell r="AB5990"/>
          <cell r="AC5990" t="str">
            <v>Car Park Site,Copeland Road,,SE15 3SL</v>
          </cell>
          <cell r="AD5990" t="str">
            <v>THE LANE</v>
          </cell>
          <cell r="AE5990" t="str">
            <v>SE15 3SL</v>
          </cell>
          <cell r="AF5990">
            <v>534476</v>
          </cell>
          <cell r="AG5990">
            <v>176074</v>
          </cell>
          <cell r="AH5990" t="str">
            <v>Borough</v>
          </cell>
          <cell r="AI5990" t="str">
            <v>FY2017</v>
          </cell>
          <cell r="AJ5990" t="str">
            <v>3rd</v>
          </cell>
          <cell r="AK5990">
            <v>43090</v>
          </cell>
          <cell r="AL5990"/>
          <cell r="AM5990"/>
          <cell r="AN5990"/>
          <cell r="AO5990">
            <v>44186</v>
          </cell>
          <cell r="AP5990">
            <v>8</v>
          </cell>
          <cell r="AQ5990">
            <v>67</v>
          </cell>
          <cell r="AR5990" t="str">
            <v>Erection of 67, one, two and three bedroom flats within 4 - 8 storey development with associated parking, cycle and refuse/recycling stores and landscaping including re-provision of (enlarged) ball court</v>
          </cell>
          <cell r="AS5990">
            <v>413013</v>
          </cell>
        </row>
        <row r="5991">
          <cell r="A5991" t="str">
            <v>16-AP-3503</v>
          </cell>
          <cell r="B5991" t="str">
            <v>Full</v>
          </cell>
          <cell r="C5991" t="str">
            <v>Submitted</v>
          </cell>
          <cell r="D5991" t="str">
            <v>Proposed</v>
          </cell>
          <cell r="E5991" t="str">
            <v>Inner</v>
          </cell>
          <cell r="F5991">
            <v>0</v>
          </cell>
          <cell r="G5991">
            <v>9</v>
          </cell>
          <cell r="H5991">
            <v>9</v>
          </cell>
          <cell r="I5991">
            <v>67</v>
          </cell>
          <cell r="J5991" t="str">
            <v>Yes</v>
          </cell>
          <cell r="K5991">
            <v>0.40699999999999997</v>
          </cell>
          <cell r="L5991">
            <v>0.33100000000000002</v>
          </cell>
          <cell r="M5991">
            <v>2</v>
          </cell>
          <cell r="N5991" t="str">
            <v>Intermediate</v>
          </cell>
          <cell r="O5991" t="str">
            <v>Local Authority</v>
          </cell>
          <cell r="P5991" t="str">
            <v>Flat Apartment or Maisonette</v>
          </cell>
          <cell r="Q5991" t="str">
            <v>New Residential Building</v>
          </cell>
          <cell r="R5991" t="str">
            <v>No</v>
          </cell>
          <cell r="S5991" t="str">
            <v>No</v>
          </cell>
          <cell r="T5991" t="str">
            <v>No</v>
          </cell>
          <cell r="U5991"/>
          <cell r="V5991" t="str">
            <v>Full</v>
          </cell>
          <cell r="W5991" t="str">
            <v>Borough</v>
          </cell>
          <cell r="X5991"/>
          <cell r="Y5991"/>
          <cell r="Z5991" t="str">
            <v>Car Park Site</v>
          </cell>
          <cell r="AA5991" t="str">
            <v>Copeland Road</v>
          </cell>
          <cell r="AB5991"/>
          <cell r="AC5991" t="str">
            <v>Car Park Site,Copeland Road,,SE15 3SL</v>
          </cell>
          <cell r="AD5991" t="str">
            <v>THE LANE</v>
          </cell>
          <cell r="AE5991" t="str">
            <v>SE15 3SL</v>
          </cell>
          <cell r="AF5991">
            <v>534476</v>
          </cell>
          <cell r="AG5991">
            <v>176074</v>
          </cell>
          <cell r="AH5991" t="str">
            <v>Borough</v>
          </cell>
          <cell r="AI5991" t="str">
            <v>FY2017</v>
          </cell>
          <cell r="AJ5991" t="str">
            <v>3rd</v>
          </cell>
          <cell r="AK5991">
            <v>43090</v>
          </cell>
          <cell r="AL5991"/>
          <cell r="AM5991"/>
          <cell r="AN5991"/>
          <cell r="AO5991">
            <v>44186</v>
          </cell>
          <cell r="AP5991">
            <v>8</v>
          </cell>
          <cell r="AQ5991">
            <v>67</v>
          </cell>
          <cell r="AR5991" t="str">
            <v>Erection of 67, one, two and three bedroom flats within 4 - 8 storey development with associated parking, cycle and refuse/recycling stores and landscaping including re-provision of (enlarged) ball court</v>
          </cell>
          <cell r="AS5991">
            <v>413013</v>
          </cell>
        </row>
        <row r="5992">
          <cell r="A5992" t="str">
            <v>16-AP-3503</v>
          </cell>
          <cell r="B5992" t="str">
            <v>Full</v>
          </cell>
          <cell r="C5992" t="str">
            <v>Submitted</v>
          </cell>
          <cell r="D5992" t="str">
            <v>Proposed</v>
          </cell>
          <cell r="E5992" t="str">
            <v>Inner</v>
          </cell>
          <cell r="F5992">
            <v>0</v>
          </cell>
          <cell r="G5992">
            <v>8</v>
          </cell>
          <cell r="H5992">
            <v>8</v>
          </cell>
          <cell r="I5992">
            <v>67</v>
          </cell>
          <cell r="J5992" t="str">
            <v>Yes</v>
          </cell>
          <cell r="K5992">
            <v>0.40699999999999997</v>
          </cell>
          <cell r="L5992">
            <v>0.33100000000000002</v>
          </cell>
          <cell r="M5992">
            <v>3</v>
          </cell>
          <cell r="N5992" t="str">
            <v>Social Rented</v>
          </cell>
          <cell r="O5992" t="str">
            <v>Local Authority</v>
          </cell>
          <cell r="P5992" t="str">
            <v>Flat Apartment or Maisonette</v>
          </cell>
          <cell r="Q5992" t="str">
            <v>New Residential Building</v>
          </cell>
          <cell r="R5992" t="str">
            <v>No</v>
          </cell>
          <cell r="S5992" t="str">
            <v>No</v>
          </cell>
          <cell r="T5992" t="str">
            <v>No</v>
          </cell>
          <cell r="U5992"/>
          <cell r="V5992" t="str">
            <v>Full</v>
          </cell>
          <cell r="W5992" t="str">
            <v>Borough</v>
          </cell>
          <cell r="X5992"/>
          <cell r="Y5992"/>
          <cell r="Z5992" t="str">
            <v>Car Park Site</v>
          </cell>
          <cell r="AA5992" t="str">
            <v>Copeland Road</v>
          </cell>
          <cell r="AB5992"/>
          <cell r="AC5992" t="str">
            <v>Car Park Site,Copeland Road,,SE15 3SL</v>
          </cell>
          <cell r="AD5992" t="str">
            <v>THE LANE</v>
          </cell>
          <cell r="AE5992" t="str">
            <v>SE15 3SL</v>
          </cell>
          <cell r="AF5992">
            <v>534476</v>
          </cell>
          <cell r="AG5992">
            <v>176074</v>
          </cell>
          <cell r="AH5992" t="str">
            <v>Borough</v>
          </cell>
          <cell r="AI5992" t="str">
            <v>FY2017</v>
          </cell>
          <cell r="AJ5992" t="str">
            <v>3rd</v>
          </cell>
          <cell r="AK5992">
            <v>43090</v>
          </cell>
          <cell r="AL5992"/>
          <cell r="AM5992"/>
          <cell r="AN5992"/>
          <cell r="AO5992">
            <v>44186</v>
          </cell>
          <cell r="AP5992">
            <v>8</v>
          </cell>
          <cell r="AQ5992">
            <v>67</v>
          </cell>
          <cell r="AR5992" t="str">
            <v>Erection of 67, one, two and three bedroom flats within 4 - 8 storey development with associated parking, cycle and refuse/recycling stores and landscaping including re-provision of (enlarged) ball court</v>
          </cell>
          <cell r="AS5992">
            <v>413013</v>
          </cell>
        </row>
        <row r="5993">
          <cell r="A5993" t="str">
            <v>16-AP-3503</v>
          </cell>
          <cell r="B5993" t="str">
            <v>Full</v>
          </cell>
          <cell r="C5993" t="str">
            <v>Submitted</v>
          </cell>
          <cell r="D5993" t="str">
            <v>Proposed</v>
          </cell>
          <cell r="E5993" t="str">
            <v>Inner</v>
          </cell>
          <cell r="F5993">
            <v>0</v>
          </cell>
          <cell r="G5993">
            <v>6</v>
          </cell>
          <cell r="H5993">
            <v>6</v>
          </cell>
          <cell r="I5993">
            <v>67</v>
          </cell>
          <cell r="J5993" t="str">
            <v>Yes</v>
          </cell>
          <cell r="K5993">
            <v>0.40699999999999997</v>
          </cell>
          <cell r="L5993">
            <v>0.33100000000000002</v>
          </cell>
          <cell r="M5993">
            <v>3</v>
          </cell>
          <cell r="N5993" t="str">
            <v>Social Rented</v>
          </cell>
          <cell r="O5993" t="str">
            <v>Local Authority</v>
          </cell>
          <cell r="P5993" t="str">
            <v>Flat Apartment or Maisonette</v>
          </cell>
          <cell r="Q5993" t="str">
            <v>New Residential Building</v>
          </cell>
          <cell r="R5993" t="str">
            <v>No</v>
          </cell>
          <cell r="S5993" t="str">
            <v>No</v>
          </cell>
          <cell r="T5993" t="str">
            <v>No</v>
          </cell>
          <cell r="U5993"/>
          <cell r="V5993" t="str">
            <v>Full</v>
          </cell>
          <cell r="W5993" t="str">
            <v>Borough</v>
          </cell>
          <cell r="X5993"/>
          <cell r="Y5993"/>
          <cell r="Z5993" t="str">
            <v>Car Park Site</v>
          </cell>
          <cell r="AA5993" t="str">
            <v>Copeland Road</v>
          </cell>
          <cell r="AB5993"/>
          <cell r="AC5993" t="str">
            <v>Car Park Site,Copeland Road,,SE15 3SL</v>
          </cell>
          <cell r="AD5993" t="str">
            <v>THE LANE</v>
          </cell>
          <cell r="AE5993" t="str">
            <v>SE15 3SL</v>
          </cell>
          <cell r="AF5993">
            <v>534476</v>
          </cell>
          <cell r="AG5993">
            <v>176074</v>
          </cell>
          <cell r="AH5993" t="str">
            <v>Borough</v>
          </cell>
          <cell r="AI5993" t="str">
            <v>FY2017</v>
          </cell>
          <cell r="AJ5993" t="str">
            <v>3rd</v>
          </cell>
          <cell r="AK5993">
            <v>43090</v>
          </cell>
          <cell r="AL5993"/>
          <cell r="AM5993"/>
          <cell r="AN5993"/>
          <cell r="AO5993">
            <v>44186</v>
          </cell>
          <cell r="AP5993">
            <v>8</v>
          </cell>
          <cell r="AQ5993">
            <v>67</v>
          </cell>
          <cell r="AR5993" t="str">
            <v>Erection of 67, one, two and three bedroom flats within 4 - 8 storey development with associated parking, cycle and refuse/recycling stores and landscaping including re-provision of (enlarged) ball court</v>
          </cell>
          <cell r="AS5993">
            <v>413013</v>
          </cell>
        </row>
        <row r="5994">
          <cell r="A5994" t="str">
            <v>16-AP-3558</v>
          </cell>
          <cell r="B5994" t="str">
            <v>Full</v>
          </cell>
          <cell r="C5994" t="str">
            <v>Submitted</v>
          </cell>
          <cell r="D5994" t="str">
            <v>Proposed</v>
          </cell>
          <cell r="E5994" t="str">
            <v>Inner</v>
          </cell>
          <cell r="F5994">
            <v>0</v>
          </cell>
          <cell r="G5994">
            <v>2</v>
          </cell>
          <cell r="H5994">
            <v>2</v>
          </cell>
          <cell r="I5994">
            <v>5</v>
          </cell>
          <cell r="J5994" t="str">
            <v>No</v>
          </cell>
          <cell r="K5994">
            <v>0.08</v>
          </cell>
          <cell r="L5994">
            <v>4.1000000000000002E-2</v>
          </cell>
          <cell r="M5994">
            <v>1</v>
          </cell>
          <cell r="N5994" t="str">
            <v>Market</v>
          </cell>
          <cell r="O5994" t="str">
            <v>Private</v>
          </cell>
          <cell r="P5994" t="str">
            <v>Flat Apartment or Maisonette</v>
          </cell>
          <cell r="Q5994" t="str">
            <v>New Residential Building</v>
          </cell>
          <cell r="R5994" t="str">
            <v>No</v>
          </cell>
          <cell r="S5994" t="str">
            <v>No</v>
          </cell>
          <cell r="T5994" t="str">
            <v>No</v>
          </cell>
          <cell r="U5994"/>
          <cell r="V5994" t="str">
            <v>Full</v>
          </cell>
          <cell r="W5994" t="str">
            <v>Borough</v>
          </cell>
          <cell r="X5994"/>
          <cell r="Y5994" t="str">
            <v>Sternhall Lane Surgery</v>
          </cell>
          <cell r="Z5994" t="str">
            <v>12</v>
          </cell>
          <cell r="AA5994" t="str">
            <v>Sternhall Lane</v>
          </cell>
          <cell r="AB5994"/>
          <cell r="AC5994" t="str">
            <v>Sternhall Lane Surgery12,Sternhall Lane,,SE15 4NT</v>
          </cell>
          <cell r="AD5994" t="str">
            <v>THE LANE</v>
          </cell>
          <cell r="AE5994" t="str">
            <v>SE15 4NT</v>
          </cell>
          <cell r="AF5994">
            <v>534335</v>
          </cell>
          <cell r="AG5994">
            <v>175962</v>
          </cell>
          <cell r="AH5994" t="str">
            <v>Borough</v>
          </cell>
          <cell r="AI5994" t="str">
            <v>FY2016</v>
          </cell>
          <cell r="AJ5994" t="str">
            <v>4th</v>
          </cell>
          <cell r="AK5994">
            <v>42790</v>
          </cell>
          <cell r="AL5994"/>
          <cell r="AM5994"/>
          <cell r="AN5994"/>
          <cell r="AO5994">
            <v>43885</v>
          </cell>
          <cell r="AP5994"/>
          <cell r="AQ5994">
            <v>5</v>
          </cell>
          <cell r="AR5994" t="str">
            <v>Retention, extension and upgrading of the existing D1 Use on the ground floor along with part 2-storey, part 3-storey extension to provide 5 x new residential flats on upper floors.</v>
          </cell>
          <cell r="AS5994">
            <v>346118</v>
          </cell>
        </row>
        <row r="5995">
          <cell r="A5995" t="str">
            <v>16-AP-3558</v>
          </cell>
          <cell r="B5995" t="str">
            <v>Full</v>
          </cell>
          <cell r="C5995" t="str">
            <v>Submitted</v>
          </cell>
          <cell r="D5995" t="str">
            <v>Proposed</v>
          </cell>
          <cell r="E5995" t="str">
            <v>Inner</v>
          </cell>
          <cell r="F5995">
            <v>0</v>
          </cell>
          <cell r="G5995">
            <v>2</v>
          </cell>
          <cell r="H5995">
            <v>2</v>
          </cell>
          <cell r="I5995">
            <v>5</v>
          </cell>
          <cell r="J5995" t="str">
            <v>No</v>
          </cell>
          <cell r="K5995">
            <v>0.08</v>
          </cell>
          <cell r="L5995">
            <v>4.1000000000000002E-2</v>
          </cell>
          <cell r="M5995">
            <v>2</v>
          </cell>
          <cell r="N5995" t="str">
            <v>Market</v>
          </cell>
          <cell r="O5995" t="str">
            <v>Private</v>
          </cell>
          <cell r="P5995" t="str">
            <v>Flat Apartment or Maisonette</v>
          </cell>
          <cell r="Q5995" t="str">
            <v>New Residential Building</v>
          </cell>
          <cell r="R5995" t="str">
            <v>No</v>
          </cell>
          <cell r="S5995" t="str">
            <v>No</v>
          </cell>
          <cell r="T5995" t="str">
            <v>No</v>
          </cell>
          <cell r="U5995"/>
          <cell r="V5995" t="str">
            <v>Full</v>
          </cell>
          <cell r="W5995" t="str">
            <v>Borough</v>
          </cell>
          <cell r="X5995"/>
          <cell r="Y5995" t="str">
            <v>Sternhall Lane Surgery</v>
          </cell>
          <cell r="Z5995" t="str">
            <v>12</v>
          </cell>
          <cell r="AA5995" t="str">
            <v>Sternhall Lane</v>
          </cell>
          <cell r="AB5995"/>
          <cell r="AC5995" t="str">
            <v>Sternhall Lane Surgery12,Sternhall Lane,,SE15 4NT</v>
          </cell>
          <cell r="AD5995" t="str">
            <v>THE LANE</v>
          </cell>
          <cell r="AE5995" t="str">
            <v>SE15 4NT</v>
          </cell>
          <cell r="AF5995">
            <v>534335</v>
          </cell>
          <cell r="AG5995">
            <v>175962</v>
          </cell>
          <cell r="AH5995" t="str">
            <v>Borough</v>
          </cell>
          <cell r="AI5995" t="str">
            <v>FY2016</v>
          </cell>
          <cell r="AJ5995" t="str">
            <v>4th</v>
          </cell>
          <cell r="AK5995">
            <v>42790</v>
          </cell>
          <cell r="AL5995"/>
          <cell r="AM5995"/>
          <cell r="AN5995"/>
          <cell r="AO5995">
            <v>43885</v>
          </cell>
          <cell r="AP5995"/>
          <cell r="AQ5995">
            <v>5</v>
          </cell>
          <cell r="AR5995" t="str">
            <v>Retention, extension and upgrading of the existing D1 Use on the ground floor along with part 2-storey, part 3-storey extension to provide 5 x new residential flats on upper floors.</v>
          </cell>
          <cell r="AS5995">
            <v>346118</v>
          </cell>
        </row>
        <row r="5996">
          <cell r="A5996" t="str">
            <v>16-AP-3558</v>
          </cell>
          <cell r="B5996" t="str">
            <v>Full</v>
          </cell>
          <cell r="C5996" t="str">
            <v>Submitted</v>
          </cell>
          <cell r="D5996" t="str">
            <v>Proposed</v>
          </cell>
          <cell r="E5996" t="str">
            <v>Inner</v>
          </cell>
          <cell r="F5996">
            <v>0</v>
          </cell>
          <cell r="G5996">
            <v>1</v>
          </cell>
          <cell r="H5996">
            <v>1</v>
          </cell>
          <cell r="I5996">
            <v>5</v>
          </cell>
          <cell r="J5996" t="str">
            <v>No</v>
          </cell>
          <cell r="K5996">
            <v>0.08</v>
          </cell>
          <cell r="L5996">
            <v>4.1000000000000002E-2</v>
          </cell>
          <cell r="M5996">
            <v>3</v>
          </cell>
          <cell r="N5996" t="str">
            <v>Market</v>
          </cell>
          <cell r="O5996" t="str">
            <v>Private</v>
          </cell>
          <cell r="P5996" t="str">
            <v>Flat Apartment or Maisonette</v>
          </cell>
          <cell r="Q5996" t="str">
            <v>New Residential Building</v>
          </cell>
          <cell r="R5996" t="str">
            <v>No</v>
          </cell>
          <cell r="S5996" t="str">
            <v>No</v>
          </cell>
          <cell r="T5996" t="str">
            <v>No</v>
          </cell>
          <cell r="U5996"/>
          <cell r="V5996" t="str">
            <v>Full</v>
          </cell>
          <cell r="W5996" t="str">
            <v>Borough</v>
          </cell>
          <cell r="X5996"/>
          <cell r="Y5996" t="str">
            <v>Sternhall Lane Surgery</v>
          </cell>
          <cell r="Z5996" t="str">
            <v>12</v>
          </cell>
          <cell r="AA5996" t="str">
            <v>Sternhall Lane</v>
          </cell>
          <cell r="AB5996"/>
          <cell r="AC5996" t="str">
            <v>Sternhall Lane Surgery12,Sternhall Lane,,SE15 4NT</v>
          </cell>
          <cell r="AD5996" t="str">
            <v>THE LANE</v>
          </cell>
          <cell r="AE5996" t="str">
            <v>SE15 4NT</v>
          </cell>
          <cell r="AF5996">
            <v>534335</v>
          </cell>
          <cell r="AG5996">
            <v>175962</v>
          </cell>
          <cell r="AH5996" t="str">
            <v>Borough</v>
          </cell>
          <cell r="AI5996" t="str">
            <v>FY2016</v>
          </cell>
          <cell r="AJ5996" t="str">
            <v>4th</v>
          </cell>
          <cell r="AK5996">
            <v>42790</v>
          </cell>
          <cell r="AL5996"/>
          <cell r="AM5996"/>
          <cell r="AN5996"/>
          <cell r="AO5996">
            <v>43885</v>
          </cell>
          <cell r="AP5996"/>
          <cell r="AQ5996">
            <v>5</v>
          </cell>
          <cell r="AR5996" t="str">
            <v>Retention, extension and upgrading of the existing D1 Use on the ground floor along with part 2-storey, part 3-storey extension to provide 5 x new residential flats on upper floors.</v>
          </cell>
          <cell r="AS5996">
            <v>346118</v>
          </cell>
        </row>
        <row r="5997">
          <cell r="A5997" t="str">
            <v>16-AP-3581</v>
          </cell>
          <cell r="B5997" t="str">
            <v>Full</v>
          </cell>
          <cell r="C5997" t="str">
            <v>Completed</v>
          </cell>
          <cell r="D5997" t="str">
            <v>Existing</v>
          </cell>
          <cell r="E5997" t="str">
            <v>Inner</v>
          </cell>
          <cell r="F5997">
            <v>1</v>
          </cell>
          <cell r="G5997">
            <v>0</v>
          </cell>
          <cell r="H5997">
            <v>-1</v>
          </cell>
          <cell r="I5997">
            <v>2</v>
          </cell>
          <cell r="J5997" t="str">
            <v>No</v>
          </cell>
          <cell r="K5997">
            <v>1.2E-2</v>
          </cell>
          <cell r="L5997">
            <v>1.2E-2</v>
          </cell>
          <cell r="M5997">
            <v>3</v>
          </cell>
          <cell r="N5997" t="str">
            <v>Market</v>
          </cell>
          <cell r="O5997" t="str">
            <v>Private</v>
          </cell>
          <cell r="P5997" t="str">
            <v>House or Bungalow</v>
          </cell>
          <cell r="Q5997" t="str">
            <v>Conversion of Dwelling(s) or ancillary C3 floorspace</v>
          </cell>
          <cell r="R5997" t="str">
            <v>No</v>
          </cell>
          <cell r="S5997" t="str">
            <v>No</v>
          </cell>
          <cell r="T5997" t="str">
            <v>No</v>
          </cell>
          <cell r="U5997" t="str">
            <v>N/A</v>
          </cell>
          <cell r="V5997" t="str">
            <v>Full</v>
          </cell>
          <cell r="W5997" t="str">
            <v>Borough</v>
          </cell>
          <cell r="X5997"/>
          <cell r="Y5997"/>
          <cell r="Z5997" t="str">
            <v>30-32</v>
          </cell>
          <cell r="AA5997" t="str">
            <v>Ambergate Street</v>
          </cell>
          <cell r="AB5997"/>
          <cell r="AC5997" t="str">
            <v>30-32,Ambergate Street,,SE17 3RX</v>
          </cell>
          <cell r="AD5997" t="str">
            <v>NEWINGTON</v>
          </cell>
          <cell r="AE5997" t="str">
            <v>SE17 3RX</v>
          </cell>
          <cell r="AF5997">
            <v>531741</v>
          </cell>
          <cell r="AG5997">
            <v>178253</v>
          </cell>
          <cell r="AH5997" t="str">
            <v>Borough</v>
          </cell>
          <cell r="AI5997" t="str">
            <v>FY2016</v>
          </cell>
          <cell r="AJ5997" t="str">
            <v>3rd</v>
          </cell>
          <cell r="AK5997">
            <v>42671</v>
          </cell>
          <cell r="AL5997">
            <v>42887</v>
          </cell>
          <cell r="AM5997">
            <v>43465</v>
          </cell>
          <cell r="AN5997"/>
          <cell r="AO5997">
            <v>43766</v>
          </cell>
          <cell r="AP5997"/>
          <cell r="AQ5997">
            <v>2</v>
          </cell>
          <cell r="AR5997" t="str">
            <v>Conversion of dwelling house to x2 self contained flats with associated extensions at first floorand ground floor_x000D_
level and creation of new basement level</v>
          </cell>
          <cell r="AS5997">
            <v>305825</v>
          </cell>
        </row>
        <row r="5998">
          <cell r="A5998" t="str">
            <v>16-AP-3581</v>
          </cell>
          <cell r="B5998" t="str">
            <v>Full</v>
          </cell>
          <cell r="C5998" t="str">
            <v>Completed</v>
          </cell>
          <cell r="D5998" t="str">
            <v>Proposed</v>
          </cell>
          <cell r="E5998" t="str">
            <v>Inner</v>
          </cell>
          <cell r="F5998">
            <v>0</v>
          </cell>
          <cell r="G5998">
            <v>2</v>
          </cell>
          <cell r="H5998">
            <v>2</v>
          </cell>
          <cell r="I5998">
            <v>2</v>
          </cell>
          <cell r="J5998" t="str">
            <v>No</v>
          </cell>
          <cell r="K5998">
            <v>1.2E-2</v>
          </cell>
          <cell r="L5998">
            <v>1.2E-2</v>
          </cell>
          <cell r="M5998">
            <v>2</v>
          </cell>
          <cell r="N5998" t="str">
            <v>Market</v>
          </cell>
          <cell r="O5998" t="str">
            <v>Private</v>
          </cell>
          <cell r="P5998" t="str">
            <v>Flat Apartment or Maisonette</v>
          </cell>
          <cell r="Q5998" t="str">
            <v>Conversion of Dwelling(s) or ancillary C3 floorspace</v>
          </cell>
          <cell r="R5998" t="str">
            <v>No</v>
          </cell>
          <cell r="S5998" t="str">
            <v>No</v>
          </cell>
          <cell r="T5998" t="str">
            <v>No</v>
          </cell>
          <cell r="U5998"/>
          <cell r="V5998" t="str">
            <v>Full</v>
          </cell>
          <cell r="W5998" t="str">
            <v>Borough</v>
          </cell>
          <cell r="X5998"/>
          <cell r="Y5998"/>
          <cell r="Z5998" t="str">
            <v>30-32</v>
          </cell>
          <cell r="AA5998" t="str">
            <v>Ambergate Street</v>
          </cell>
          <cell r="AB5998"/>
          <cell r="AC5998" t="str">
            <v>30-32,Ambergate Street,,SE17 3RX</v>
          </cell>
          <cell r="AD5998" t="str">
            <v>NEWINGTON</v>
          </cell>
          <cell r="AE5998" t="str">
            <v>SE17 3RX</v>
          </cell>
          <cell r="AF5998">
            <v>531741</v>
          </cell>
          <cell r="AG5998">
            <v>178253</v>
          </cell>
          <cell r="AH5998" t="str">
            <v>Borough</v>
          </cell>
          <cell r="AI5998" t="str">
            <v>FY2016</v>
          </cell>
          <cell r="AJ5998" t="str">
            <v>3rd</v>
          </cell>
          <cell r="AK5998">
            <v>42671</v>
          </cell>
          <cell r="AL5998">
            <v>42887</v>
          </cell>
          <cell r="AM5998">
            <v>43465</v>
          </cell>
          <cell r="AN5998"/>
          <cell r="AO5998">
            <v>43766</v>
          </cell>
          <cell r="AP5998"/>
          <cell r="AQ5998">
            <v>2</v>
          </cell>
          <cell r="AR5998" t="str">
            <v>Conversion of dwelling house to x2 self contained flats with associated extensions at first floorand ground floor_x000D_
level and creation of new basement level</v>
          </cell>
          <cell r="AS5998">
            <v>305825</v>
          </cell>
        </row>
        <row r="5999">
          <cell r="A5999" t="str">
            <v>16-AP-3677</v>
          </cell>
          <cell r="B5999" t="str">
            <v>Full</v>
          </cell>
          <cell r="C5999" t="str">
            <v>Submitted</v>
          </cell>
          <cell r="D5999" t="str">
            <v>Proposed</v>
          </cell>
          <cell r="E5999" t="str">
            <v>Inner</v>
          </cell>
          <cell r="F5999">
            <v>0</v>
          </cell>
          <cell r="G5999">
            <v>3</v>
          </cell>
          <cell r="H5999">
            <v>3</v>
          </cell>
          <cell r="I5999">
            <v>12</v>
          </cell>
          <cell r="J5999" t="str">
            <v>Yes</v>
          </cell>
          <cell r="K5999">
            <v>0.104</v>
          </cell>
          <cell r="L5999">
            <v>0.104</v>
          </cell>
          <cell r="M5999">
            <v>1</v>
          </cell>
          <cell r="N5999" t="str">
            <v>Social Rented</v>
          </cell>
          <cell r="O5999" t="str">
            <v>Local Authority</v>
          </cell>
          <cell r="P5999" t="str">
            <v>Flat Apartment or Maisonette</v>
          </cell>
          <cell r="Q5999" t="str">
            <v>New Residential Building</v>
          </cell>
          <cell r="R5999" t="str">
            <v>No</v>
          </cell>
          <cell r="S5999" t="str">
            <v>No</v>
          </cell>
          <cell r="T5999" t="str">
            <v>No</v>
          </cell>
          <cell r="U5999"/>
          <cell r="V5999" t="str">
            <v>Full</v>
          </cell>
          <cell r="W5999" t="str">
            <v>Borough</v>
          </cell>
          <cell r="X5999"/>
          <cell r="Y5999"/>
          <cell r="Z5999" t="str">
            <v>35-41</v>
          </cell>
          <cell r="AA5999" t="str">
            <v>Nunhead Lane</v>
          </cell>
          <cell r="AB5999"/>
          <cell r="AC5999" t="str">
            <v>35-41,Nunhead Lane,,SE15 3TR</v>
          </cell>
          <cell r="AD5999" t="str">
            <v>THE LANE</v>
          </cell>
          <cell r="AE5999" t="str">
            <v>SE15 3TR</v>
          </cell>
          <cell r="AF5999">
            <v>534665</v>
          </cell>
          <cell r="AG5999">
            <v>175636</v>
          </cell>
          <cell r="AH5999" t="str">
            <v>Borough</v>
          </cell>
          <cell r="AI5999" t="str">
            <v>FY2017</v>
          </cell>
          <cell r="AJ5999" t="str">
            <v>2nd</v>
          </cell>
          <cell r="AK5999">
            <v>42935</v>
          </cell>
          <cell r="AL5999"/>
          <cell r="AM5999"/>
          <cell r="AN5999"/>
          <cell r="AO5999">
            <v>44031</v>
          </cell>
          <cell r="AP5999"/>
          <cell r="AQ5999">
            <v>12</v>
          </cell>
          <cell r="AR5999" t="str">
            <v>Development to provide 12 residential units in two blocks: 1x four storey block containing 10x flats (1x 1 bed wheelchair flat, 2x 1 bed and 7x 2 bed flats)(Block A) and 2x two storey, 3 bedroom houses to the rear (Block B), with associated landscaping works.</v>
          </cell>
          <cell r="AS5999">
            <v>368199</v>
          </cell>
        </row>
        <row r="6000">
          <cell r="A6000" t="str">
            <v>16-AP-3677</v>
          </cell>
          <cell r="B6000" t="str">
            <v>Full</v>
          </cell>
          <cell r="C6000" t="str">
            <v>Submitted</v>
          </cell>
          <cell r="D6000" t="str">
            <v>Proposed</v>
          </cell>
          <cell r="E6000" t="str">
            <v>Inner</v>
          </cell>
          <cell r="F6000">
            <v>0</v>
          </cell>
          <cell r="G6000">
            <v>7</v>
          </cell>
          <cell r="H6000">
            <v>7</v>
          </cell>
          <cell r="I6000">
            <v>12</v>
          </cell>
          <cell r="J6000" t="str">
            <v>Yes</v>
          </cell>
          <cell r="K6000">
            <v>0.104</v>
          </cell>
          <cell r="L6000">
            <v>0.104</v>
          </cell>
          <cell r="M6000">
            <v>2</v>
          </cell>
          <cell r="N6000" t="str">
            <v>Social Rented</v>
          </cell>
          <cell r="O6000" t="str">
            <v>Local Authority</v>
          </cell>
          <cell r="P6000" t="str">
            <v>Flat Apartment or Maisonette</v>
          </cell>
          <cell r="Q6000" t="str">
            <v>New Residential Building</v>
          </cell>
          <cell r="R6000" t="str">
            <v>No</v>
          </cell>
          <cell r="S6000" t="str">
            <v>No</v>
          </cell>
          <cell r="T6000" t="str">
            <v>No</v>
          </cell>
          <cell r="U6000"/>
          <cell r="V6000" t="str">
            <v>Full</v>
          </cell>
          <cell r="W6000" t="str">
            <v>Borough</v>
          </cell>
          <cell r="X6000"/>
          <cell r="Y6000"/>
          <cell r="Z6000" t="str">
            <v>35-41</v>
          </cell>
          <cell r="AA6000" t="str">
            <v>Nunhead Lane</v>
          </cell>
          <cell r="AB6000"/>
          <cell r="AC6000" t="str">
            <v>35-41,Nunhead Lane,,SE15 3TR</v>
          </cell>
          <cell r="AD6000" t="str">
            <v>THE LANE</v>
          </cell>
          <cell r="AE6000" t="str">
            <v>SE15 3TR</v>
          </cell>
          <cell r="AF6000">
            <v>534665</v>
          </cell>
          <cell r="AG6000">
            <v>175636</v>
          </cell>
          <cell r="AH6000" t="str">
            <v>Borough</v>
          </cell>
          <cell r="AI6000" t="str">
            <v>FY2017</v>
          </cell>
          <cell r="AJ6000" t="str">
            <v>2nd</v>
          </cell>
          <cell r="AK6000">
            <v>42935</v>
          </cell>
          <cell r="AL6000"/>
          <cell r="AM6000"/>
          <cell r="AN6000"/>
          <cell r="AO6000">
            <v>44031</v>
          </cell>
          <cell r="AP6000"/>
          <cell r="AQ6000">
            <v>12</v>
          </cell>
          <cell r="AR6000" t="str">
            <v>Development to provide 12 residential units in two blocks: 1x four storey block containing 10x flats (1x 1 bed wheelchair flat, 2x 1 bed and 7x 2 bed flats)(Block A) and 2x two storey, 3 bedroom houses to the rear (Block B), with associated landscaping works.</v>
          </cell>
          <cell r="AS6000">
            <v>368199</v>
          </cell>
        </row>
        <row r="6001">
          <cell r="A6001" t="str">
            <v>16-AP-3677</v>
          </cell>
          <cell r="B6001" t="str">
            <v>Full</v>
          </cell>
          <cell r="C6001" t="str">
            <v>Submitted</v>
          </cell>
          <cell r="D6001" t="str">
            <v>Proposed</v>
          </cell>
          <cell r="E6001" t="str">
            <v>Inner</v>
          </cell>
          <cell r="F6001">
            <v>0</v>
          </cell>
          <cell r="G6001">
            <v>2</v>
          </cell>
          <cell r="H6001">
            <v>2</v>
          </cell>
          <cell r="I6001">
            <v>12</v>
          </cell>
          <cell r="J6001" t="str">
            <v>Yes</v>
          </cell>
          <cell r="K6001">
            <v>0.104</v>
          </cell>
          <cell r="L6001">
            <v>0.104</v>
          </cell>
          <cell r="M6001">
            <v>3</v>
          </cell>
          <cell r="N6001" t="str">
            <v>Social Rented</v>
          </cell>
          <cell r="O6001" t="str">
            <v>Local Authority</v>
          </cell>
          <cell r="P6001" t="str">
            <v>Flat Apartment or Maisonette</v>
          </cell>
          <cell r="Q6001" t="str">
            <v>New Residential Building</v>
          </cell>
          <cell r="R6001" t="str">
            <v>No</v>
          </cell>
          <cell r="S6001" t="str">
            <v>No</v>
          </cell>
          <cell r="T6001" t="str">
            <v>No</v>
          </cell>
          <cell r="U6001"/>
          <cell r="V6001" t="str">
            <v>Full</v>
          </cell>
          <cell r="W6001" t="str">
            <v>Borough</v>
          </cell>
          <cell r="X6001"/>
          <cell r="Y6001"/>
          <cell r="Z6001" t="str">
            <v>35-41</v>
          </cell>
          <cell r="AA6001" t="str">
            <v>Nunhead Lane</v>
          </cell>
          <cell r="AB6001"/>
          <cell r="AC6001" t="str">
            <v>35-41,Nunhead Lane,,SE15 3TR</v>
          </cell>
          <cell r="AD6001" t="str">
            <v>THE LANE</v>
          </cell>
          <cell r="AE6001" t="str">
            <v>SE15 3TR</v>
          </cell>
          <cell r="AF6001">
            <v>534665</v>
          </cell>
          <cell r="AG6001">
            <v>175636</v>
          </cell>
          <cell r="AH6001" t="str">
            <v>Borough</v>
          </cell>
          <cell r="AI6001" t="str">
            <v>FY2017</v>
          </cell>
          <cell r="AJ6001" t="str">
            <v>2nd</v>
          </cell>
          <cell r="AK6001">
            <v>42935</v>
          </cell>
          <cell r="AL6001"/>
          <cell r="AM6001"/>
          <cell r="AN6001"/>
          <cell r="AO6001">
            <v>44031</v>
          </cell>
          <cell r="AP6001"/>
          <cell r="AQ6001">
            <v>12</v>
          </cell>
          <cell r="AR6001" t="str">
            <v>Development to provide 12 residential units in two blocks: 1x four storey block containing 10x flats (1x 1 bed wheelchair flat, 2x 1 bed and 7x 2 bed flats)(Block A) and 2x two storey, 3 bedroom houses to the rear (Block B), with associated landscaping works.</v>
          </cell>
          <cell r="AS6001">
            <v>368199</v>
          </cell>
        </row>
        <row r="6002">
          <cell r="A6002" t="str">
            <v>16-AP-3701</v>
          </cell>
          <cell r="B6002" t="str">
            <v>S191 Certificate of Existing Lawful Use</v>
          </cell>
          <cell r="C6002" t="str">
            <v>Completed</v>
          </cell>
          <cell r="D6002" t="str">
            <v>Proposed</v>
          </cell>
          <cell r="E6002" t="str">
            <v>Inner</v>
          </cell>
          <cell r="F6002">
            <v>0</v>
          </cell>
          <cell r="G6002">
            <v>1</v>
          </cell>
          <cell r="H6002">
            <v>1</v>
          </cell>
          <cell r="I6002">
            <v>1</v>
          </cell>
          <cell r="J6002" t="str">
            <v>No</v>
          </cell>
          <cell r="K6002">
            <v>8.0000000000000002E-3</v>
          </cell>
          <cell r="L6002">
            <v>8.0000000000000002E-3</v>
          </cell>
          <cell r="M6002">
            <v>1</v>
          </cell>
          <cell r="N6002" t="str">
            <v>Market</v>
          </cell>
          <cell r="O6002" t="str">
            <v>Private</v>
          </cell>
          <cell r="P6002" t="str">
            <v>Flat Apartment or Maisonette</v>
          </cell>
          <cell r="Q6002" t="str">
            <v>Change of use of Non-Res floor space to Dwelling(s)</v>
          </cell>
          <cell r="R6002" t="str">
            <v>No</v>
          </cell>
          <cell r="S6002" t="str">
            <v>No</v>
          </cell>
          <cell r="T6002" t="str">
            <v>No</v>
          </cell>
          <cell r="U6002"/>
          <cell r="V6002" t="str">
            <v>S191 Certificate of Existing Lawful Use</v>
          </cell>
          <cell r="W6002" t="str">
            <v>Borough</v>
          </cell>
          <cell r="X6002"/>
          <cell r="Y6002"/>
          <cell r="Z6002" t="str">
            <v>128</v>
          </cell>
          <cell r="AA6002" t="str">
            <v>Brayards Road</v>
          </cell>
          <cell r="AB6002"/>
          <cell r="AC6002" t="str">
            <v>128,Brayards Road,,SE15 2BU</v>
          </cell>
          <cell r="AD6002" t="str">
            <v>NUNHEAD</v>
          </cell>
          <cell r="AE6002" t="str">
            <v>SE15 2BU</v>
          </cell>
          <cell r="AF6002">
            <v>535061</v>
          </cell>
          <cell r="AG6002">
            <v>176295</v>
          </cell>
          <cell r="AH6002" t="str">
            <v>Borough</v>
          </cell>
          <cell r="AI6002" t="str">
            <v>FY2016</v>
          </cell>
          <cell r="AJ6002" t="str">
            <v>3rd</v>
          </cell>
          <cell r="AK6002">
            <v>42681</v>
          </cell>
          <cell r="AL6002">
            <v>42681</v>
          </cell>
          <cell r="AM6002">
            <v>42681</v>
          </cell>
          <cell r="AN6002"/>
          <cell r="AO6002">
            <v>43776</v>
          </cell>
          <cell r="AP6002"/>
          <cell r="AQ6002">
            <v>1</v>
          </cell>
          <cell r="AR6002" t="str">
            <v>Certificate of Lawfulness (existing) for the use of the property as 1 x ground floor studio flat and 1x first-floor 3 bedroom flat.</v>
          </cell>
          <cell r="AS6002">
            <v>311530</v>
          </cell>
        </row>
        <row r="6003">
          <cell r="A6003" t="str">
            <v>16-AP-3704</v>
          </cell>
          <cell r="B6003" t="str">
            <v>Full</v>
          </cell>
          <cell r="C6003" t="str">
            <v>Started</v>
          </cell>
          <cell r="D6003" t="str">
            <v>Proposed</v>
          </cell>
          <cell r="E6003" t="str">
            <v>Inner</v>
          </cell>
          <cell r="F6003">
            <v>0</v>
          </cell>
          <cell r="G6003">
            <v>1</v>
          </cell>
          <cell r="H6003">
            <v>1</v>
          </cell>
          <cell r="I6003">
            <v>4</v>
          </cell>
          <cell r="J6003" t="str">
            <v>No</v>
          </cell>
          <cell r="K6003">
            <v>0.08</v>
          </cell>
          <cell r="L6003">
            <v>0.08</v>
          </cell>
          <cell r="M6003">
            <v>2</v>
          </cell>
          <cell r="N6003" t="str">
            <v>Market</v>
          </cell>
          <cell r="O6003" t="str">
            <v>Private</v>
          </cell>
          <cell r="P6003" t="str">
            <v>House or Bungalow</v>
          </cell>
          <cell r="Q6003" t="str">
            <v>New Residential Building</v>
          </cell>
          <cell r="R6003" t="str">
            <v>No</v>
          </cell>
          <cell r="S6003" t="str">
            <v>No</v>
          </cell>
          <cell r="T6003" t="str">
            <v>No</v>
          </cell>
          <cell r="U6003"/>
          <cell r="V6003" t="str">
            <v>Full</v>
          </cell>
          <cell r="W6003" t="str">
            <v>Borough</v>
          </cell>
          <cell r="X6003"/>
          <cell r="Y6003"/>
          <cell r="Z6003" t="str">
            <v>77a</v>
          </cell>
          <cell r="AA6003" t="str">
            <v>Stanbury Road</v>
          </cell>
          <cell r="AB6003"/>
          <cell r="AC6003" t="str">
            <v>77a,Stanbury Road,,SE15 2DA</v>
          </cell>
          <cell r="AD6003" t="str">
            <v>NUNHEAD</v>
          </cell>
          <cell r="AE6003" t="str">
            <v>SE15 2DA</v>
          </cell>
          <cell r="AF6003">
            <v>534995</v>
          </cell>
          <cell r="AG6003">
            <v>176534</v>
          </cell>
          <cell r="AH6003" t="str">
            <v>Borough</v>
          </cell>
          <cell r="AI6003" t="str">
            <v>FY2016</v>
          </cell>
          <cell r="AJ6003" t="str">
            <v>3rd</v>
          </cell>
          <cell r="AK6003">
            <v>42682</v>
          </cell>
          <cell r="AL6003">
            <v>43647</v>
          </cell>
          <cell r="AM6003"/>
          <cell r="AN6003"/>
          <cell r="AO6003">
            <v>43777</v>
          </cell>
          <cell r="AP6003"/>
          <cell r="AQ6003">
            <v>4</v>
          </cell>
          <cell r="AR6003" t="str">
            <v>Demolition of existing buildings (Use Class B1) and the erection of four residential units (Use Class C3) to_x000D_
incorporate 1 x 2 bed unit and 3 x 4 bed units.</v>
          </cell>
          <cell r="AS6003">
            <v>306794</v>
          </cell>
        </row>
        <row r="6004">
          <cell r="A6004" t="str">
            <v>16-AP-3704</v>
          </cell>
          <cell r="B6004" t="str">
            <v>Full</v>
          </cell>
          <cell r="C6004" t="str">
            <v>Started</v>
          </cell>
          <cell r="D6004" t="str">
            <v>Proposed</v>
          </cell>
          <cell r="E6004" t="str">
            <v>Inner</v>
          </cell>
          <cell r="F6004">
            <v>0</v>
          </cell>
          <cell r="G6004">
            <v>3</v>
          </cell>
          <cell r="H6004">
            <v>3</v>
          </cell>
          <cell r="I6004">
            <v>4</v>
          </cell>
          <cell r="J6004" t="str">
            <v>No</v>
          </cell>
          <cell r="K6004">
            <v>0.08</v>
          </cell>
          <cell r="L6004">
            <v>0.08</v>
          </cell>
          <cell r="M6004">
            <v>4</v>
          </cell>
          <cell r="N6004" t="str">
            <v>Market</v>
          </cell>
          <cell r="O6004" t="str">
            <v>Private</v>
          </cell>
          <cell r="P6004" t="str">
            <v>House or Bungalow</v>
          </cell>
          <cell r="Q6004" t="str">
            <v>New Residential Building</v>
          </cell>
          <cell r="R6004" t="str">
            <v>No</v>
          </cell>
          <cell r="S6004" t="str">
            <v>No</v>
          </cell>
          <cell r="T6004" t="str">
            <v>No</v>
          </cell>
          <cell r="U6004"/>
          <cell r="V6004" t="str">
            <v>Full</v>
          </cell>
          <cell r="W6004" t="str">
            <v>Borough</v>
          </cell>
          <cell r="X6004"/>
          <cell r="Y6004"/>
          <cell r="Z6004" t="str">
            <v>77a</v>
          </cell>
          <cell r="AA6004" t="str">
            <v>Stanbury Road</v>
          </cell>
          <cell r="AB6004"/>
          <cell r="AC6004" t="str">
            <v>77a,Stanbury Road,,SE15 2DA</v>
          </cell>
          <cell r="AD6004" t="str">
            <v>NUNHEAD</v>
          </cell>
          <cell r="AE6004" t="str">
            <v>SE15 2DA</v>
          </cell>
          <cell r="AF6004">
            <v>534995</v>
          </cell>
          <cell r="AG6004">
            <v>176534</v>
          </cell>
          <cell r="AH6004" t="str">
            <v>Borough</v>
          </cell>
          <cell r="AI6004" t="str">
            <v>FY2016</v>
          </cell>
          <cell r="AJ6004" t="str">
            <v>3rd</v>
          </cell>
          <cell r="AK6004">
            <v>42682</v>
          </cell>
          <cell r="AL6004">
            <v>43647</v>
          </cell>
          <cell r="AM6004"/>
          <cell r="AN6004"/>
          <cell r="AO6004">
            <v>43777</v>
          </cell>
          <cell r="AP6004"/>
          <cell r="AQ6004">
            <v>4</v>
          </cell>
          <cell r="AR6004" t="str">
            <v>Demolition of existing buildings (Use Class B1) and the erection of four residential units (Use Class C3) to_x000D_
incorporate 1 x 2 bed unit and 3 x 4 bed units.</v>
          </cell>
          <cell r="AS6004">
            <v>306794</v>
          </cell>
        </row>
        <row r="6005">
          <cell r="A6005" t="str">
            <v>16-AP-3749</v>
          </cell>
          <cell r="B6005" t="str">
            <v>Full</v>
          </cell>
          <cell r="C6005" t="str">
            <v>Submitted</v>
          </cell>
          <cell r="D6005" t="str">
            <v>Existing</v>
          </cell>
          <cell r="E6005" t="str">
            <v>Central Activities Zone</v>
          </cell>
          <cell r="F6005">
            <v>1</v>
          </cell>
          <cell r="G6005">
            <v>0</v>
          </cell>
          <cell r="H6005">
            <v>-1</v>
          </cell>
          <cell r="I6005">
            <v>4</v>
          </cell>
          <cell r="J6005" t="str">
            <v>No</v>
          </cell>
          <cell r="K6005">
            <v>1.4999999999999999E-2</v>
          </cell>
          <cell r="L6005">
            <v>8.9999999999999993E-3</v>
          </cell>
          <cell r="M6005">
            <v>1</v>
          </cell>
          <cell r="N6005" t="str">
            <v>Market</v>
          </cell>
          <cell r="O6005" t="str">
            <v>Private</v>
          </cell>
          <cell r="P6005" t="str">
            <v>Flat Apartment or Maisonette</v>
          </cell>
          <cell r="Q6005" t="str">
            <v>Extension to building for residential unit(s)</v>
          </cell>
          <cell r="R6005" t="str">
            <v>No</v>
          </cell>
          <cell r="S6005" t="str">
            <v>No</v>
          </cell>
          <cell r="T6005" t="str">
            <v>No</v>
          </cell>
          <cell r="U6005" t="str">
            <v>N/A</v>
          </cell>
          <cell r="V6005" t="str">
            <v>Full</v>
          </cell>
          <cell r="W6005" t="str">
            <v>Borough</v>
          </cell>
          <cell r="X6005"/>
          <cell r="Y6005"/>
          <cell r="Z6005" t="str">
            <v>West Combe Apartments, 123</v>
          </cell>
          <cell r="AA6005" t="str">
            <v>Newington Causeway</v>
          </cell>
          <cell r="AB6005"/>
          <cell r="AC6005" t="str">
            <v>West Combe Apartments, 123,Newington Causeway,,SE1 6BN</v>
          </cell>
          <cell r="AD6005" t="str">
            <v>CHAUCER</v>
          </cell>
          <cell r="AE6005" t="str">
            <v>SE1 6BN</v>
          </cell>
          <cell r="AF6005">
            <v>532022</v>
          </cell>
          <cell r="AG6005">
            <v>179090</v>
          </cell>
          <cell r="AH6005" t="str">
            <v>Borough</v>
          </cell>
          <cell r="AI6005" t="str">
            <v>FY2016</v>
          </cell>
          <cell r="AJ6005" t="str">
            <v>3rd</v>
          </cell>
          <cell r="AK6005">
            <v>42681</v>
          </cell>
          <cell r="AL6005"/>
          <cell r="AM6005"/>
          <cell r="AN6005"/>
          <cell r="AO6005">
            <v>43776</v>
          </cell>
          <cell r="AP6005">
            <v>6</v>
          </cell>
          <cell r="AQ6005">
            <v>4</v>
          </cell>
          <cell r="AR6005" t="str">
            <v>Construction of a side extension to the ground floor public house and a roof extension to create fifth and sixth floors to provide 4 x 2 bed apartments; Demolition of ground floor lean to structure to courtyard and of fifth floor one bed flat.</v>
          </cell>
          <cell r="AS6005">
            <v>306793</v>
          </cell>
        </row>
        <row r="6006">
          <cell r="A6006" t="str">
            <v>16-AP-3749</v>
          </cell>
          <cell r="B6006" t="str">
            <v>Full</v>
          </cell>
          <cell r="C6006" t="str">
            <v>Submitted</v>
          </cell>
          <cell r="D6006" t="str">
            <v>Proposed</v>
          </cell>
          <cell r="E6006" t="str">
            <v>Central Activities Zone</v>
          </cell>
          <cell r="F6006">
            <v>0</v>
          </cell>
          <cell r="G6006">
            <v>4</v>
          </cell>
          <cell r="H6006">
            <v>4</v>
          </cell>
          <cell r="I6006">
            <v>4</v>
          </cell>
          <cell r="J6006" t="str">
            <v>No</v>
          </cell>
          <cell r="K6006">
            <v>1.4999999999999999E-2</v>
          </cell>
          <cell r="L6006">
            <v>8.9999999999999993E-3</v>
          </cell>
          <cell r="M6006">
            <v>2</v>
          </cell>
          <cell r="N6006" t="str">
            <v>Market</v>
          </cell>
          <cell r="O6006" t="str">
            <v>Private</v>
          </cell>
          <cell r="P6006" t="str">
            <v>Flat Apartment or Maisonette</v>
          </cell>
          <cell r="Q6006" t="str">
            <v>Extension to building for residential unit(s)</v>
          </cell>
          <cell r="R6006" t="str">
            <v>No</v>
          </cell>
          <cell r="S6006" t="str">
            <v>No</v>
          </cell>
          <cell r="T6006" t="str">
            <v>No</v>
          </cell>
          <cell r="U6006"/>
          <cell r="V6006" t="str">
            <v>Full</v>
          </cell>
          <cell r="W6006" t="str">
            <v>Borough</v>
          </cell>
          <cell r="X6006"/>
          <cell r="Y6006"/>
          <cell r="Z6006" t="str">
            <v>West Combe Apartments, 123</v>
          </cell>
          <cell r="AA6006" t="str">
            <v>Newington Causeway</v>
          </cell>
          <cell r="AB6006"/>
          <cell r="AC6006" t="str">
            <v>West Combe Apartments, 123,Newington Causeway,,SE1 6BN</v>
          </cell>
          <cell r="AD6006" t="str">
            <v>CHAUCER</v>
          </cell>
          <cell r="AE6006" t="str">
            <v>SE1 6BN</v>
          </cell>
          <cell r="AF6006">
            <v>532022</v>
          </cell>
          <cell r="AG6006">
            <v>179090</v>
          </cell>
          <cell r="AH6006" t="str">
            <v>Borough</v>
          </cell>
          <cell r="AI6006" t="str">
            <v>FY2016</v>
          </cell>
          <cell r="AJ6006" t="str">
            <v>3rd</v>
          </cell>
          <cell r="AK6006">
            <v>42681</v>
          </cell>
          <cell r="AL6006"/>
          <cell r="AM6006"/>
          <cell r="AN6006"/>
          <cell r="AO6006">
            <v>43776</v>
          </cell>
          <cell r="AP6006">
            <v>6</v>
          </cell>
          <cell r="AQ6006">
            <v>4</v>
          </cell>
          <cell r="AR6006" t="str">
            <v>Construction of a side extension to the ground floor public house and a roof extension to create fifth and sixth floors to provide 4 x 2 bed apartments; Demolition of ground floor lean to structure to courtyard and of fifth floor one bed flat.</v>
          </cell>
          <cell r="AS6006">
            <v>306793</v>
          </cell>
        </row>
        <row r="6007">
          <cell r="A6007" t="str">
            <v>16-AP-3784</v>
          </cell>
          <cell r="B6007" t="str">
            <v>Full</v>
          </cell>
          <cell r="C6007" t="str">
            <v>Submitted</v>
          </cell>
          <cell r="D6007" t="str">
            <v>Proposed</v>
          </cell>
          <cell r="E6007" t="str">
            <v>Central Activities Zone</v>
          </cell>
          <cell r="F6007">
            <v>0</v>
          </cell>
          <cell r="G6007">
            <v>2</v>
          </cell>
          <cell r="H6007">
            <v>2</v>
          </cell>
          <cell r="I6007">
            <v>5</v>
          </cell>
          <cell r="J6007" t="str">
            <v>No</v>
          </cell>
          <cell r="K6007">
            <v>6.3E-2</v>
          </cell>
          <cell r="L6007">
            <v>5.1999999999999998E-2</v>
          </cell>
          <cell r="M6007">
            <v>1</v>
          </cell>
          <cell r="N6007" t="str">
            <v>Market</v>
          </cell>
          <cell r="O6007" t="str">
            <v>Private</v>
          </cell>
          <cell r="P6007" t="str">
            <v>Flat Apartment or Maisonette</v>
          </cell>
          <cell r="Q6007" t="str">
            <v>New Residential Building</v>
          </cell>
          <cell r="R6007" t="str">
            <v>No</v>
          </cell>
          <cell r="S6007" t="str">
            <v>No</v>
          </cell>
          <cell r="T6007" t="str">
            <v>No</v>
          </cell>
          <cell r="U6007"/>
          <cell r="V6007" t="str">
            <v>Full</v>
          </cell>
          <cell r="W6007" t="str">
            <v>Borough</v>
          </cell>
          <cell r="X6007"/>
          <cell r="Y6007" t="str">
            <v>Rear Of 2 And 3 Calverts Building</v>
          </cell>
          <cell r="Z6007" t="str">
            <v>52</v>
          </cell>
          <cell r="AA6007" t="str">
            <v>Borough High Street</v>
          </cell>
          <cell r="AB6007"/>
          <cell r="AC6007" t="str">
            <v>Rear Of 2 And 3 Calverts Building52,Borough High Street,,SE1 1XN</v>
          </cell>
          <cell r="AD6007" t="str">
            <v>CATHEDRALS</v>
          </cell>
          <cell r="AE6007" t="str">
            <v>SE1 1XN</v>
          </cell>
          <cell r="AF6007">
            <v>532541</v>
          </cell>
          <cell r="AG6007">
            <v>180080</v>
          </cell>
          <cell r="AH6007" t="str">
            <v>Borough</v>
          </cell>
          <cell r="AI6007" t="str">
            <v>FY2016</v>
          </cell>
          <cell r="AJ6007" t="str">
            <v>4th</v>
          </cell>
          <cell r="AK6007">
            <v>42796</v>
          </cell>
          <cell r="AL6007"/>
          <cell r="AM6007"/>
          <cell r="AN6007"/>
          <cell r="AO6007">
            <v>43892</v>
          </cell>
          <cell r="AP6007"/>
          <cell r="AQ6007">
            <v>5</v>
          </cell>
          <cell r="AR6007" t="str">
            <v>Construction of 5 x residential units (1 townhouse and 4 apartments) and 111sqm of office space. associated hard landscaping and cycle parking.</v>
          </cell>
          <cell r="AS6007">
            <v>346085</v>
          </cell>
        </row>
        <row r="6008">
          <cell r="A6008" t="str">
            <v>16-AP-3784</v>
          </cell>
          <cell r="B6008" t="str">
            <v>Full</v>
          </cell>
          <cell r="C6008" t="str">
            <v>Submitted</v>
          </cell>
          <cell r="D6008" t="str">
            <v>Proposed</v>
          </cell>
          <cell r="E6008" t="str">
            <v>Central Activities Zone</v>
          </cell>
          <cell r="F6008">
            <v>0</v>
          </cell>
          <cell r="G6008">
            <v>2</v>
          </cell>
          <cell r="H6008">
            <v>2</v>
          </cell>
          <cell r="I6008">
            <v>5</v>
          </cell>
          <cell r="J6008" t="str">
            <v>No</v>
          </cell>
          <cell r="K6008">
            <v>6.3E-2</v>
          </cell>
          <cell r="L6008">
            <v>5.1999999999999998E-2</v>
          </cell>
          <cell r="M6008">
            <v>2</v>
          </cell>
          <cell r="N6008" t="str">
            <v>Market</v>
          </cell>
          <cell r="O6008" t="str">
            <v>Private</v>
          </cell>
          <cell r="P6008" t="str">
            <v>Flat Apartment or Maisonette</v>
          </cell>
          <cell r="Q6008" t="str">
            <v>New Residential Building</v>
          </cell>
          <cell r="R6008" t="str">
            <v>No</v>
          </cell>
          <cell r="S6008" t="str">
            <v>No</v>
          </cell>
          <cell r="T6008" t="str">
            <v>No</v>
          </cell>
          <cell r="U6008"/>
          <cell r="V6008" t="str">
            <v>Full</v>
          </cell>
          <cell r="W6008" t="str">
            <v>Borough</v>
          </cell>
          <cell r="X6008"/>
          <cell r="Y6008" t="str">
            <v>Rear Of 2 And 3 Calverts Building</v>
          </cell>
          <cell r="Z6008" t="str">
            <v>52</v>
          </cell>
          <cell r="AA6008" t="str">
            <v>Borough High Street</v>
          </cell>
          <cell r="AB6008"/>
          <cell r="AC6008" t="str">
            <v>Rear Of 2 And 3 Calverts Building52,Borough High Street,,SE1 1XN</v>
          </cell>
          <cell r="AD6008" t="str">
            <v>CATHEDRALS</v>
          </cell>
          <cell r="AE6008" t="str">
            <v>SE1 1XN</v>
          </cell>
          <cell r="AF6008">
            <v>532541</v>
          </cell>
          <cell r="AG6008">
            <v>180080</v>
          </cell>
          <cell r="AH6008" t="str">
            <v>Borough</v>
          </cell>
          <cell r="AI6008" t="str">
            <v>FY2016</v>
          </cell>
          <cell r="AJ6008" t="str">
            <v>4th</v>
          </cell>
          <cell r="AK6008">
            <v>42796</v>
          </cell>
          <cell r="AL6008"/>
          <cell r="AM6008"/>
          <cell r="AN6008"/>
          <cell r="AO6008">
            <v>43892</v>
          </cell>
          <cell r="AP6008"/>
          <cell r="AQ6008">
            <v>5</v>
          </cell>
          <cell r="AR6008" t="str">
            <v>Construction of 5 x residential units (1 townhouse and 4 apartments) and 111sqm of office space. associated hard landscaping and cycle parking.</v>
          </cell>
          <cell r="AS6008">
            <v>346085</v>
          </cell>
        </row>
        <row r="6009">
          <cell r="A6009" t="str">
            <v>16-AP-3784</v>
          </cell>
          <cell r="B6009" t="str">
            <v>Full</v>
          </cell>
          <cell r="C6009" t="str">
            <v>Submitted</v>
          </cell>
          <cell r="D6009" t="str">
            <v>Proposed</v>
          </cell>
          <cell r="E6009" t="str">
            <v>Central Activities Zone</v>
          </cell>
          <cell r="F6009">
            <v>0</v>
          </cell>
          <cell r="G6009">
            <v>1</v>
          </cell>
          <cell r="H6009">
            <v>1</v>
          </cell>
          <cell r="I6009">
            <v>5</v>
          </cell>
          <cell r="J6009" t="str">
            <v>No</v>
          </cell>
          <cell r="K6009">
            <v>6.3E-2</v>
          </cell>
          <cell r="L6009">
            <v>5.1999999999999998E-2</v>
          </cell>
          <cell r="M6009">
            <v>3</v>
          </cell>
          <cell r="N6009" t="str">
            <v>Market</v>
          </cell>
          <cell r="O6009" t="str">
            <v>Private</v>
          </cell>
          <cell r="P6009" t="str">
            <v>House or Bungalow</v>
          </cell>
          <cell r="Q6009" t="str">
            <v>New Residential Building</v>
          </cell>
          <cell r="R6009" t="str">
            <v>No</v>
          </cell>
          <cell r="S6009" t="str">
            <v>No</v>
          </cell>
          <cell r="T6009" t="str">
            <v>No</v>
          </cell>
          <cell r="U6009"/>
          <cell r="V6009" t="str">
            <v>Full</v>
          </cell>
          <cell r="W6009" t="str">
            <v>Borough</v>
          </cell>
          <cell r="X6009"/>
          <cell r="Y6009" t="str">
            <v>Rear Of 2 And 3 Calverts Building</v>
          </cell>
          <cell r="Z6009" t="str">
            <v>52</v>
          </cell>
          <cell r="AA6009" t="str">
            <v>Borough High Street</v>
          </cell>
          <cell r="AB6009"/>
          <cell r="AC6009" t="str">
            <v>Rear Of 2 And 3 Calverts Building52,Borough High Street,,SE1 1XN</v>
          </cell>
          <cell r="AD6009" t="str">
            <v>CATHEDRALS</v>
          </cell>
          <cell r="AE6009" t="str">
            <v>SE1 1XN</v>
          </cell>
          <cell r="AF6009">
            <v>532541</v>
          </cell>
          <cell r="AG6009">
            <v>180080</v>
          </cell>
          <cell r="AH6009" t="str">
            <v>Borough</v>
          </cell>
          <cell r="AI6009" t="str">
            <v>FY2016</v>
          </cell>
          <cell r="AJ6009" t="str">
            <v>4th</v>
          </cell>
          <cell r="AK6009">
            <v>42796</v>
          </cell>
          <cell r="AL6009"/>
          <cell r="AM6009"/>
          <cell r="AN6009"/>
          <cell r="AO6009">
            <v>43892</v>
          </cell>
          <cell r="AP6009"/>
          <cell r="AQ6009">
            <v>5</v>
          </cell>
          <cell r="AR6009" t="str">
            <v>Construction of 5 x residential units (1 townhouse and 4 apartments) and 111sqm of office space. associated hard landscaping and cycle parking.</v>
          </cell>
          <cell r="AS6009">
            <v>346085</v>
          </cell>
        </row>
        <row r="6010">
          <cell r="A6010" t="str">
            <v>16-AP-3819</v>
          </cell>
          <cell r="B6010" t="str">
            <v>Full</v>
          </cell>
          <cell r="C6010" t="str">
            <v>Submitted</v>
          </cell>
          <cell r="D6010" t="str">
            <v>Proposed</v>
          </cell>
          <cell r="E6010" t="str">
            <v>Central Activities Zone</v>
          </cell>
          <cell r="F6010">
            <v>0</v>
          </cell>
          <cell r="G6010">
            <v>2</v>
          </cell>
          <cell r="H6010">
            <v>2</v>
          </cell>
          <cell r="I6010">
            <v>30</v>
          </cell>
          <cell r="J6010" t="str">
            <v>No</v>
          </cell>
          <cell r="K6010">
            <v>5.1999999999999998E-2</v>
          </cell>
          <cell r="L6010">
            <v>5.1999999999999998E-2</v>
          </cell>
          <cell r="M6010">
            <v>1</v>
          </cell>
          <cell r="N6010" t="str">
            <v>Market</v>
          </cell>
          <cell r="O6010" t="str">
            <v>Housing Association</v>
          </cell>
          <cell r="P6010" t="str">
            <v>Flat Apartment or Maisonette</v>
          </cell>
          <cell r="Q6010" t="str">
            <v>Extension to building for residential unit(s)</v>
          </cell>
          <cell r="R6010" t="str">
            <v>No</v>
          </cell>
          <cell r="S6010" t="str">
            <v>No</v>
          </cell>
          <cell r="T6010" t="str">
            <v>No</v>
          </cell>
          <cell r="U6010"/>
          <cell r="V6010" t="str">
            <v>Full</v>
          </cell>
          <cell r="W6010" t="str">
            <v>Borough</v>
          </cell>
          <cell r="X6010"/>
          <cell r="Y6010"/>
          <cell r="Z6010" t="str">
            <v>Guinness Court</v>
          </cell>
          <cell r="AA6010" t="str">
            <v>Snowfields Street</v>
          </cell>
          <cell r="AB6010"/>
          <cell r="AC6010" t="str">
            <v>Guinness Court,Snowfields Street,,SE1 3TA</v>
          </cell>
          <cell r="AD6010" t="str">
            <v>GRANGE</v>
          </cell>
          <cell r="AE6010" t="str">
            <v>SE1 3TA</v>
          </cell>
          <cell r="AF6010">
            <v>533030</v>
          </cell>
          <cell r="AG6010">
            <v>179832</v>
          </cell>
          <cell r="AH6010" t="str">
            <v>Borough</v>
          </cell>
          <cell r="AI6010" t="str">
            <v>FY2019</v>
          </cell>
          <cell r="AJ6010" t="str">
            <v>1st</v>
          </cell>
          <cell r="AK6010">
            <v>43627</v>
          </cell>
          <cell r="AL6010"/>
          <cell r="AM6010"/>
          <cell r="AN6010"/>
          <cell r="AO6010">
            <v>44723</v>
          </cell>
          <cell r="AP6010">
            <v>6</v>
          </cell>
          <cell r="AQ6010">
            <v>30</v>
          </cell>
          <cell r="AR6010" t="str">
            <v>Erection an external lift core to Block C from ground to 4th floor level and double mansard roof extension over_x000D_
Blocks A, B and C to provide 30 residential units (2 x 1bed, 24 x 2 bed,4 x 3bed) together with associated_x000D_
ancillary works.</v>
          </cell>
          <cell r="AS6010">
            <v>523490</v>
          </cell>
        </row>
        <row r="6011">
          <cell r="A6011" t="str">
            <v>16-AP-3819</v>
          </cell>
          <cell r="B6011" t="str">
            <v>Full</v>
          </cell>
          <cell r="C6011" t="str">
            <v>Submitted</v>
          </cell>
          <cell r="D6011" t="str">
            <v>Proposed</v>
          </cell>
          <cell r="E6011" t="str">
            <v>Central Activities Zone</v>
          </cell>
          <cell r="F6011">
            <v>0</v>
          </cell>
          <cell r="G6011">
            <v>12</v>
          </cell>
          <cell r="H6011">
            <v>12</v>
          </cell>
          <cell r="I6011">
            <v>30</v>
          </cell>
          <cell r="J6011" t="str">
            <v>No</v>
          </cell>
          <cell r="K6011">
            <v>5.1999999999999998E-2</v>
          </cell>
          <cell r="L6011">
            <v>5.1999999999999998E-2</v>
          </cell>
          <cell r="M6011">
            <v>2</v>
          </cell>
          <cell r="N6011" t="str">
            <v>Market</v>
          </cell>
          <cell r="O6011" t="str">
            <v>Housing Association</v>
          </cell>
          <cell r="P6011" t="str">
            <v>Flat Apartment or Maisonette</v>
          </cell>
          <cell r="Q6011" t="str">
            <v>Extension to building for residential unit(s)</v>
          </cell>
          <cell r="R6011" t="str">
            <v>No</v>
          </cell>
          <cell r="S6011" t="str">
            <v>No</v>
          </cell>
          <cell r="T6011" t="str">
            <v>No</v>
          </cell>
          <cell r="U6011"/>
          <cell r="V6011" t="str">
            <v>Full</v>
          </cell>
          <cell r="W6011" t="str">
            <v>Borough</v>
          </cell>
          <cell r="X6011"/>
          <cell r="Y6011"/>
          <cell r="Z6011" t="str">
            <v>Guinness Court</v>
          </cell>
          <cell r="AA6011" t="str">
            <v>Snowfields Street</v>
          </cell>
          <cell r="AB6011"/>
          <cell r="AC6011" t="str">
            <v>Guinness Court,Snowfields Street,,SE1 3TA</v>
          </cell>
          <cell r="AD6011" t="str">
            <v>GRANGE</v>
          </cell>
          <cell r="AE6011" t="str">
            <v>SE1 3TA</v>
          </cell>
          <cell r="AF6011">
            <v>533030</v>
          </cell>
          <cell r="AG6011">
            <v>179832</v>
          </cell>
          <cell r="AH6011" t="str">
            <v>Borough</v>
          </cell>
          <cell r="AI6011" t="str">
            <v>FY2019</v>
          </cell>
          <cell r="AJ6011" t="str">
            <v>1st</v>
          </cell>
          <cell r="AK6011">
            <v>43627</v>
          </cell>
          <cell r="AL6011"/>
          <cell r="AM6011"/>
          <cell r="AN6011"/>
          <cell r="AO6011">
            <v>44723</v>
          </cell>
          <cell r="AP6011">
            <v>6</v>
          </cell>
          <cell r="AQ6011">
            <v>30</v>
          </cell>
          <cell r="AR6011" t="str">
            <v>Erection an external lift core to Block C from ground to 4th floor level and double mansard roof extension over_x000D_
Blocks A, B and C to provide 30 residential units (2 x 1bed, 24 x 2 bed,4 x 3bed) together with associated_x000D_
ancillary works.</v>
          </cell>
          <cell r="AS6011">
            <v>523490</v>
          </cell>
        </row>
        <row r="6012">
          <cell r="A6012" t="str">
            <v>16-AP-3819</v>
          </cell>
          <cell r="B6012" t="str">
            <v>Full</v>
          </cell>
          <cell r="C6012" t="str">
            <v>Submitted</v>
          </cell>
          <cell r="D6012" t="str">
            <v>Proposed</v>
          </cell>
          <cell r="E6012" t="str">
            <v>Central Activities Zone</v>
          </cell>
          <cell r="F6012">
            <v>0</v>
          </cell>
          <cell r="G6012">
            <v>4</v>
          </cell>
          <cell r="H6012">
            <v>4</v>
          </cell>
          <cell r="I6012">
            <v>30</v>
          </cell>
          <cell r="J6012" t="str">
            <v>No</v>
          </cell>
          <cell r="K6012">
            <v>5.1999999999999998E-2</v>
          </cell>
          <cell r="L6012">
            <v>5.1999999999999998E-2</v>
          </cell>
          <cell r="M6012">
            <v>3</v>
          </cell>
          <cell r="N6012" t="str">
            <v>Market</v>
          </cell>
          <cell r="O6012" t="str">
            <v>Housing Association</v>
          </cell>
          <cell r="P6012" t="str">
            <v>Flat Apartment or Maisonette</v>
          </cell>
          <cell r="Q6012" t="str">
            <v>Extension to building for residential unit(s)</v>
          </cell>
          <cell r="R6012" t="str">
            <v>No</v>
          </cell>
          <cell r="S6012" t="str">
            <v>No</v>
          </cell>
          <cell r="T6012" t="str">
            <v>No</v>
          </cell>
          <cell r="U6012"/>
          <cell r="V6012" t="str">
            <v>Full</v>
          </cell>
          <cell r="W6012" t="str">
            <v>Borough</v>
          </cell>
          <cell r="X6012"/>
          <cell r="Y6012"/>
          <cell r="Z6012" t="str">
            <v>Guinness Court</v>
          </cell>
          <cell r="AA6012" t="str">
            <v>Snowfields Street</v>
          </cell>
          <cell r="AB6012"/>
          <cell r="AC6012" t="str">
            <v>Guinness Court,Snowfields Street,,SE1 3TA</v>
          </cell>
          <cell r="AD6012" t="str">
            <v>GRANGE</v>
          </cell>
          <cell r="AE6012" t="str">
            <v>SE1 3TA</v>
          </cell>
          <cell r="AF6012">
            <v>533030</v>
          </cell>
          <cell r="AG6012">
            <v>179832</v>
          </cell>
          <cell r="AH6012" t="str">
            <v>Borough</v>
          </cell>
          <cell r="AI6012" t="str">
            <v>FY2019</v>
          </cell>
          <cell r="AJ6012" t="str">
            <v>1st</v>
          </cell>
          <cell r="AK6012">
            <v>43627</v>
          </cell>
          <cell r="AL6012"/>
          <cell r="AM6012"/>
          <cell r="AN6012"/>
          <cell r="AO6012">
            <v>44723</v>
          </cell>
          <cell r="AP6012">
            <v>6</v>
          </cell>
          <cell r="AQ6012">
            <v>30</v>
          </cell>
          <cell r="AR6012" t="str">
            <v>Erection an external lift core to Block C from ground to 4th floor level and double mansard roof extension over_x000D_
Blocks A, B and C to provide 30 residential units (2 x 1bed, 24 x 2 bed,4 x 3bed) together with associated_x000D_
ancillary works.</v>
          </cell>
          <cell r="AS6012">
            <v>523490</v>
          </cell>
        </row>
        <row r="6013">
          <cell r="A6013" t="str">
            <v>16-AP-3819</v>
          </cell>
          <cell r="B6013" t="str">
            <v>Full</v>
          </cell>
          <cell r="C6013" t="str">
            <v>Submitted</v>
          </cell>
          <cell r="D6013" t="str">
            <v>Proposed</v>
          </cell>
          <cell r="E6013" t="str">
            <v>Central Activities Zone</v>
          </cell>
          <cell r="F6013">
            <v>0</v>
          </cell>
          <cell r="G6013">
            <v>4</v>
          </cell>
          <cell r="H6013">
            <v>4</v>
          </cell>
          <cell r="I6013">
            <v>30</v>
          </cell>
          <cell r="J6013" t="str">
            <v>Yes</v>
          </cell>
          <cell r="K6013">
            <v>5.1999999999999998E-2</v>
          </cell>
          <cell r="L6013">
            <v>5.1999999999999998E-2</v>
          </cell>
          <cell r="M6013">
            <v>2</v>
          </cell>
          <cell r="N6013" t="str">
            <v>Intermediate</v>
          </cell>
          <cell r="O6013" t="str">
            <v>Housing Association</v>
          </cell>
          <cell r="P6013" t="str">
            <v>Flat Apartment or Maisonette</v>
          </cell>
          <cell r="Q6013" t="str">
            <v>Extension to building for residential unit(s)</v>
          </cell>
          <cell r="R6013" t="str">
            <v>No</v>
          </cell>
          <cell r="S6013" t="str">
            <v>No</v>
          </cell>
          <cell r="T6013" t="str">
            <v>No</v>
          </cell>
          <cell r="U6013"/>
          <cell r="V6013" t="str">
            <v>Full</v>
          </cell>
          <cell r="W6013" t="str">
            <v>Borough</v>
          </cell>
          <cell r="X6013"/>
          <cell r="Y6013"/>
          <cell r="Z6013" t="str">
            <v>Guinness Court</v>
          </cell>
          <cell r="AA6013" t="str">
            <v>Snowfields Street</v>
          </cell>
          <cell r="AB6013"/>
          <cell r="AC6013" t="str">
            <v>Guinness Court,Snowfields Street,,SE1 3TA</v>
          </cell>
          <cell r="AD6013" t="str">
            <v>GRANGE</v>
          </cell>
          <cell r="AE6013" t="str">
            <v>SE1 3TA</v>
          </cell>
          <cell r="AF6013">
            <v>533030</v>
          </cell>
          <cell r="AG6013">
            <v>179832</v>
          </cell>
          <cell r="AH6013" t="str">
            <v>Borough</v>
          </cell>
          <cell r="AI6013" t="str">
            <v>FY2019</v>
          </cell>
          <cell r="AJ6013" t="str">
            <v>1st</v>
          </cell>
          <cell r="AK6013">
            <v>43627</v>
          </cell>
          <cell r="AL6013"/>
          <cell r="AM6013"/>
          <cell r="AN6013"/>
          <cell r="AO6013">
            <v>44723</v>
          </cell>
          <cell r="AP6013">
            <v>6</v>
          </cell>
          <cell r="AQ6013">
            <v>30</v>
          </cell>
          <cell r="AR6013" t="str">
            <v>Erection an external lift core to Block C from ground to 4th floor level and double mansard roof extension over_x000D_
Blocks A, B and C to provide 30 residential units (2 x 1bed, 24 x 2 bed,4 x 3bed) together with associated_x000D_
ancillary works.</v>
          </cell>
          <cell r="AS6013">
            <v>523490</v>
          </cell>
        </row>
        <row r="6014">
          <cell r="A6014" t="str">
            <v>16-AP-3819</v>
          </cell>
          <cell r="B6014" t="str">
            <v>Full</v>
          </cell>
          <cell r="C6014" t="str">
            <v>Submitted</v>
          </cell>
          <cell r="D6014" t="str">
            <v>Proposed</v>
          </cell>
          <cell r="E6014" t="str">
            <v>Central Activities Zone</v>
          </cell>
          <cell r="F6014">
            <v>0</v>
          </cell>
          <cell r="G6014">
            <v>8</v>
          </cell>
          <cell r="H6014">
            <v>8</v>
          </cell>
          <cell r="I6014">
            <v>30</v>
          </cell>
          <cell r="J6014" t="str">
            <v>Yes</v>
          </cell>
          <cell r="K6014">
            <v>5.1999999999999998E-2</v>
          </cell>
          <cell r="L6014">
            <v>5.1999999999999998E-2</v>
          </cell>
          <cell r="M6014">
            <v>2</v>
          </cell>
          <cell r="N6014" t="str">
            <v>Social Rented</v>
          </cell>
          <cell r="O6014" t="str">
            <v>Housing Association</v>
          </cell>
          <cell r="P6014" t="str">
            <v>Flat Apartment or Maisonette</v>
          </cell>
          <cell r="Q6014" t="str">
            <v>Extension to building for residential unit(s)</v>
          </cell>
          <cell r="R6014" t="str">
            <v>No</v>
          </cell>
          <cell r="S6014" t="str">
            <v>No</v>
          </cell>
          <cell r="T6014" t="str">
            <v>No</v>
          </cell>
          <cell r="U6014"/>
          <cell r="V6014" t="str">
            <v>Full</v>
          </cell>
          <cell r="W6014" t="str">
            <v>Borough</v>
          </cell>
          <cell r="X6014"/>
          <cell r="Y6014"/>
          <cell r="Z6014" t="str">
            <v>Guinness Court</v>
          </cell>
          <cell r="AA6014" t="str">
            <v>Snowfields Street</v>
          </cell>
          <cell r="AB6014"/>
          <cell r="AC6014" t="str">
            <v>Guinness Court,Snowfields Street,,SE1 3TA</v>
          </cell>
          <cell r="AD6014" t="str">
            <v>GRANGE</v>
          </cell>
          <cell r="AE6014" t="str">
            <v>SE1 3TA</v>
          </cell>
          <cell r="AF6014">
            <v>533030</v>
          </cell>
          <cell r="AG6014">
            <v>179832</v>
          </cell>
          <cell r="AH6014" t="str">
            <v>Borough</v>
          </cell>
          <cell r="AI6014" t="str">
            <v>FY2019</v>
          </cell>
          <cell r="AJ6014" t="str">
            <v>1st</v>
          </cell>
          <cell r="AK6014">
            <v>43627</v>
          </cell>
          <cell r="AL6014"/>
          <cell r="AM6014"/>
          <cell r="AN6014"/>
          <cell r="AO6014">
            <v>44723</v>
          </cell>
          <cell r="AP6014">
            <v>6</v>
          </cell>
          <cell r="AQ6014">
            <v>30</v>
          </cell>
          <cell r="AR6014" t="str">
            <v>Erection an external lift core to Block C from ground to 4th floor level and double mansard roof extension over_x000D_
Blocks A, B and C to provide 30 residential units (2 x 1bed, 24 x 2 bed,4 x 3bed) together with associated_x000D_
ancillary works.</v>
          </cell>
          <cell r="AS6014">
            <v>523490</v>
          </cell>
        </row>
        <row r="6015">
          <cell r="A6015" t="str">
            <v>16-AP-3842</v>
          </cell>
          <cell r="B6015" t="str">
            <v>Prior Approval (Class O - formerly J)</v>
          </cell>
          <cell r="C6015" t="str">
            <v>Started</v>
          </cell>
          <cell r="D6015" t="str">
            <v>Proposed</v>
          </cell>
          <cell r="E6015" t="str">
            <v>Inner</v>
          </cell>
          <cell r="F6015">
            <v>0</v>
          </cell>
          <cell r="G6015">
            <v>1</v>
          </cell>
          <cell r="H6015">
            <v>1</v>
          </cell>
          <cell r="I6015">
            <v>3</v>
          </cell>
          <cell r="J6015" t="str">
            <v>No</v>
          </cell>
          <cell r="K6015">
            <v>0.02</v>
          </cell>
          <cell r="L6015">
            <v>0.02</v>
          </cell>
          <cell r="M6015">
            <v>1</v>
          </cell>
          <cell r="N6015" t="str">
            <v>Market</v>
          </cell>
          <cell r="O6015" t="str">
            <v>Private</v>
          </cell>
          <cell r="P6015" t="str">
            <v>Studio or S/C Bedsit</v>
          </cell>
          <cell r="Q6015" t="str">
            <v>Change of use of Non-Res floor space to Dwelling(s)</v>
          </cell>
          <cell r="R6015" t="str">
            <v>No</v>
          </cell>
          <cell r="S6015" t="str">
            <v>No</v>
          </cell>
          <cell r="T6015" t="str">
            <v>No</v>
          </cell>
          <cell r="U6015"/>
          <cell r="V6015" t="str">
            <v>Prior Approval (Class O - formerly J)</v>
          </cell>
          <cell r="W6015" t="str">
            <v>Borough</v>
          </cell>
          <cell r="X6015"/>
          <cell r="Y6015"/>
          <cell r="Z6015" t="str">
            <v>148-150</v>
          </cell>
          <cell r="AA6015" t="str">
            <v>Lordship Lane</v>
          </cell>
          <cell r="AB6015"/>
          <cell r="AC6015" t="str">
            <v>148-150,Lordship Lane,,SE22 8HB</v>
          </cell>
          <cell r="AD6015" t="str">
            <v>VILLAGE</v>
          </cell>
          <cell r="AE6015" t="str">
            <v>SE22 8HB</v>
          </cell>
          <cell r="AF6015">
            <v>533705</v>
          </cell>
          <cell r="AG6015">
            <v>174682</v>
          </cell>
          <cell r="AH6015" t="str">
            <v>Borough</v>
          </cell>
          <cell r="AI6015" t="str">
            <v>FY2016</v>
          </cell>
          <cell r="AJ6015" t="str">
            <v>3rd</v>
          </cell>
          <cell r="AK6015">
            <v>42690</v>
          </cell>
          <cell r="AL6015">
            <v>43466</v>
          </cell>
          <cell r="AM6015"/>
          <cell r="AN6015"/>
          <cell r="AO6015">
            <v>43785</v>
          </cell>
          <cell r="AP6015"/>
          <cell r="AQ6015">
            <v>3</v>
          </cell>
          <cell r="AR6015" t="str">
            <v>Change of use from Use Class B1 (offices) to Use Class C3 (residential) comprising 2 x 2bed flats and 1bedsit.</v>
          </cell>
          <cell r="AS6015">
            <v>311808</v>
          </cell>
        </row>
        <row r="6016">
          <cell r="A6016" t="str">
            <v>16-AP-3842</v>
          </cell>
          <cell r="B6016" t="str">
            <v>Prior Approval (Class O - formerly J)</v>
          </cell>
          <cell r="C6016" t="str">
            <v>Started</v>
          </cell>
          <cell r="D6016" t="str">
            <v>Proposed</v>
          </cell>
          <cell r="E6016" t="str">
            <v>Inner</v>
          </cell>
          <cell r="F6016">
            <v>0</v>
          </cell>
          <cell r="G6016">
            <v>2</v>
          </cell>
          <cell r="H6016">
            <v>2</v>
          </cell>
          <cell r="I6016">
            <v>3</v>
          </cell>
          <cell r="J6016" t="str">
            <v>No</v>
          </cell>
          <cell r="K6016">
            <v>0.02</v>
          </cell>
          <cell r="L6016">
            <v>0.02</v>
          </cell>
          <cell r="M6016">
            <v>2</v>
          </cell>
          <cell r="N6016" t="str">
            <v>Market</v>
          </cell>
          <cell r="O6016" t="str">
            <v>Private</v>
          </cell>
          <cell r="P6016" t="str">
            <v>Flat Apartment or Maisonette</v>
          </cell>
          <cell r="Q6016" t="str">
            <v>Change of use of Non-Res floor space to Dwelling(s)</v>
          </cell>
          <cell r="R6016" t="str">
            <v>No</v>
          </cell>
          <cell r="S6016" t="str">
            <v>No</v>
          </cell>
          <cell r="T6016" t="str">
            <v>No</v>
          </cell>
          <cell r="U6016"/>
          <cell r="V6016" t="str">
            <v>Prior Approval (Class O - formerly J)</v>
          </cell>
          <cell r="W6016" t="str">
            <v>Borough</v>
          </cell>
          <cell r="X6016"/>
          <cell r="Y6016"/>
          <cell r="Z6016" t="str">
            <v>148-150</v>
          </cell>
          <cell r="AA6016" t="str">
            <v>Lordship Lane</v>
          </cell>
          <cell r="AB6016"/>
          <cell r="AC6016" t="str">
            <v>148-150,Lordship Lane,,SE22 8HB</v>
          </cell>
          <cell r="AD6016" t="str">
            <v>VILLAGE</v>
          </cell>
          <cell r="AE6016" t="str">
            <v>SE22 8HB</v>
          </cell>
          <cell r="AF6016">
            <v>533705</v>
          </cell>
          <cell r="AG6016">
            <v>174682</v>
          </cell>
          <cell r="AH6016" t="str">
            <v>Borough</v>
          </cell>
          <cell r="AI6016" t="str">
            <v>FY2016</v>
          </cell>
          <cell r="AJ6016" t="str">
            <v>3rd</v>
          </cell>
          <cell r="AK6016">
            <v>42690</v>
          </cell>
          <cell r="AL6016">
            <v>43466</v>
          </cell>
          <cell r="AM6016"/>
          <cell r="AN6016"/>
          <cell r="AO6016">
            <v>43785</v>
          </cell>
          <cell r="AP6016"/>
          <cell r="AQ6016">
            <v>3</v>
          </cell>
          <cell r="AR6016" t="str">
            <v>Change of use from Use Class B1 (offices) to Use Class C3 (residential) comprising 2 x 2bed flats and 1bedsit.</v>
          </cell>
          <cell r="AS6016">
            <v>311808</v>
          </cell>
        </row>
        <row r="6017">
          <cell r="A6017" t="str">
            <v>16-AP-3848</v>
          </cell>
          <cell r="B6017" t="str">
            <v>Full</v>
          </cell>
          <cell r="C6017" t="str">
            <v>Submitted</v>
          </cell>
          <cell r="D6017" t="str">
            <v>Proposed</v>
          </cell>
          <cell r="E6017" t="str">
            <v>Inner</v>
          </cell>
          <cell r="F6017">
            <v>0</v>
          </cell>
          <cell r="G6017">
            <v>5</v>
          </cell>
          <cell r="H6017">
            <v>5</v>
          </cell>
          <cell r="I6017">
            <v>5</v>
          </cell>
          <cell r="J6017" t="str">
            <v>No</v>
          </cell>
          <cell r="K6017">
            <v>2.8000000000000001E-2</v>
          </cell>
          <cell r="L6017">
            <v>2.8000000000000001E-2</v>
          </cell>
          <cell r="M6017">
            <v>1</v>
          </cell>
          <cell r="N6017" t="str">
            <v>Market</v>
          </cell>
          <cell r="O6017" t="str">
            <v>Private</v>
          </cell>
          <cell r="P6017" t="str">
            <v>Studio or S/C Bedsit</v>
          </cell>
          <cell r="Q6017" t="str">
            <v>Extension to building for residential unit(s)</v>
          </cell>
          <cell r="R6017" t="str">
            <v>No</v>
          </cell>
          <cell r="S6017" t="str">
            <v>No</v>
          </cell>
          <cell r="T6017" t="str">
            <v>No</v>
          </cell>
          <cell r="U6017"/>
          <cell r="V6017" t="str">
            <v>Full</v>
          </cell>
          <cell r="W6017" t="str">
            <v>Borough</v>
          </cell>
          <cell r="X6017"/>
          <cell r="Y6017"/>
          <cell r="Z6017" t="str">
            <v>264 -266</v>
          </cell>
          <cell r="AA6017" t="str">
            <v>Southwark Park Road</v>
          </cell>
          <cell r="AB6017"/>
          <cell r="AC6017" t="str">
            <v>264 -266,Southwark Park Road,,SE16 3RN</v>
          </cell>
          <cell r="AD6017" t="str">
            <v>SOUTH BERMONDSEY</v>
          </cell>
          <cell r="AE6017" t="str">
            <v>SE16 3RN</v>
          </cell>
          <cell r="AF6017">
            <v>534644</v>
          </cell>
          <cell r="AG6017">
            <v>178792</v>
          </cell>
          <cell r="AH6017" t="str">
            <v>Borough</v>
          </cell>
          <cell r="AI6017" t="str">
            <v>FY2016</v>
          </cell>
          <cell r="AJ6017" t="str">
            <v>4th</v>
          </cell>
          <cell r="AK6017">
            <v>42783</v>
          </cell>
          <cell r="AL6017"/>
          <cell r="AM6017"/>
          <cell r="AN6017"/>
          <cell r="AO6017">
            <v>43878</v>
          </cell>
          <cell r="AP6017"/>
          <cell r="AQ6017">
            <v>5</v>
          </cell>
          <cell r="AR6017" t="str">
            <v>Extension and conversion of the 1st floor and erection of a second and part-third floor above to form 5 x self-contained studios, including the formation of a communal courtyard and provisions for secure bicycle and refuse storage.</v>
          </cell>
          <cell r="AS6017">
            <v>318991</v>
          </cell>
        </row>
        <row r="6018">
          <cell r="A6018" t="str">
            <v>16-AP-3851</v>
          </cell>
          <cell r="B6018" t="str">
            <v>Full</v>
          </cell>
          <cell r="C6018" t="str">
            <v>Submitted</v>
          </cell>
          <cell r="D6018" t="str">
            <v>Proposed</v>
          </cell>
          <cell r="E6018" t="str">
            <v>Inner</v>
          </cell>
          <cell r="F6018">
            <v>0</v>
          </cell>
          <cell r="G6018">
            <v>1</v>
          </cell>
          <cell r="H6018">
            <v>1</v>
          </cell>
          <cell r="I6018">
            <v>6</v>
          </cell>
          <cell r="J6018" t="str">
            <v>No</v>
          </cell>
          <cell r="K6018">
            <v>2.7E-2</v>
          </cell>
          <cell r="L6018">
            <v>1.7000000000000001E-2</v>
          </cell>
          <cell r="M6018">
            <v>1</v>
          </cell>
          <cell r="N6018" t="str">
            <v>Market</v>
          </cell>
          <cell r="O6018" t="str">
            <v>Private</v>
          </cell>
          <cell r="P6018" t="str">
            <v>Flat Apartment or Maisonette</v>
          </cell>
          <cell r="Q6018" t="str">
            <v>Change of use of Non-Res floor space to Dwelling(s)</v>
          </cell>
          <cell r="R6018" t="str">
            <v>No</v>
          </cell>
          <cell r="S6018" t="str">
            <v>No</v>
          </cell>
          <cell r="T6018" t="str">
            <v>No</v>
          </cell>
          <cell r="U6018"/>
          <cell r="V6018" t="str">
            <v>Full</v>
          </cell>
          <cell r="W6018" t="str">
            <v>Borough</v>
          </cell>
          <cell r="X6018"/>
          <cell r="Y6018" t="str">
            <v>Flint Hire And Supply Ltd</v>
          </cell>
          <cell r="Z6018" t="str">
            <v>40</v>
          </cell>
          <cell r="AA6018" t="str">
            <v>Queens Row</v>
          </cell>
          <cell r="AB6018"/>
          <cell r="AC6018" t="str">
            <v>Flint Hire And Supply Ltd40,Queens Row,,SE17 2PX</v>
          </cell>
          <cell r="AD6018" t="str">
            <v>FARADAY</v>
          </cell>
          <cell r="AE6018" t="str">
            <v>SE17 2PX</v>
          </cell>
          <cell r="AF6018">
            <v>532557</v>
          </cell>
          <cell r="AG6018">
            <v>177916</v>
          </cell>
          <cell r="AH6018" t="str">
            <v>Borough</v>
          </cell>
          <cell r="AI6018" t="str">
            <v>FY2016</v>
          </cell>
          <cell r="AJ6018" t="str">
            <v>3rd</v>
          </cell>
          <cell r="AK6018">
            <v>42720</v>
          </cell>
          <cell r="AL6018"/>
          <cell r="AM6018"/>
          <cell r="AN6018"/>
          <cell r="AO6018">
            <v>43815</v>
          </cell>
          <cell r="AP6018"/>
          <cell r="AQ6018">
            <v>6</v>
          </cell>
          <cell r="AR6018" t="str">
            <v>Conversion and extension of the existing Grade II listed workshop/retail unit to provide 1 x office unit and 6 x residential apartments together with a second floor extension and a shared courtyard.</v>
          </cell>
          <cell r="AS6018">
            <v>319152</v>
          </cell>
        </row>
        <row r="6019">
          <cell r="A6019" t="str">
            <v>16-AP-3851</v>
          </cell>
          <cell r="B6019" t="str">
            <v>Full</v>
          </cell>
          <cell r="C6019" t="str">
            <v>Submitted</v>
          </cell>
          <cell r="D6019" t="str">
            <v>Proposed</v>
          </cell>
          <cell r="E6019" t="str">
            <v>Inner</v>
          </cell>
          <cell r="F6019">
            <v>0</v>
          </cell>
          <cell r="G6019">
            <v>5</v>
          </cell>
          <cell r="H6019">
            <v>5</v>
          </cell>
          <cell r="I6019">
            <v>6</v>
          </cell>
          <cell r="J6019" t="str">
            <v>No</v>
          </cell>
          <cell r="K6019">
            <v>2.7E-2</v>
          </cell>
          <cell r="L6019">
            <v>1.7000000000000001E-2</v>
          </cell>
          <cell r="M6019">
            <v>2</v>
          </cell>
          <cell r="N6019" t="str">
            <v>Market</v>
          </cell>
          <cell r="O6019" t="str">
            <v>Private</v>
          </cell>
          <cell r="P6019" t="str">
            <v>Flat Apartment or Maisonette</v>
          </cell>
          <cell r="Q6019" t="str">
            <v>Change of use of Non-Res floor space to Dwelling(s)</v>
          </cell>
          <cell r="R6019" t="str">
            <v>No</v>
          </cell>
          <cell r="S6019" t="str">
            <v>No</v>
          </cell>
          <cell r="T6019" t="str">
            <v>No</v>
          </cell>
          <cell r="U6019"/>
          <cell r="V6019" t="str">
            <v>Full</v>
          </cell>
          <cell r="W6019" t="str">
            <v>Borough</v>
          </cell>
          <cell r="X6019"/>
          <cell r="Y6019" t="str">
            <v>Flint Hire And Supply Ltd</v>
          </cell>
          <cell r="Z6019" t="str">
            <v>40</v>
          </cell>
          <cell r="AA6019" t="str">
            <v>Queens Row</v>
          </cell>
          <cell r="AB6019"/>
          <cell r="AC6019" t="str">
            <v>Flint Hire And Supply Ltd40,Queens Row,,SE17 2PX</v>
          </cell>
          <cell r="AD6019" t="str">
            <v>FARADAY</v>
          </cell>
          <cell r="AE6019" t="str">
            <v>SE17 2PX</v>
          </cell>
          <cell r="AF6019">
            <v>532557</v>
          </cell>
          <cell r="AG6019">
            <v>177916</v>
          </cell>
          <cell r="AH6019" t="str">
            <v>Borough</v>
          </cell>
          <cell r="AI6019" t="str">
            <v>FY2016</v>
          </cell>
          <cell r="AJ6019" t="str">
            <v>3rd</v>
          </cell>
          <cell r="AK6019">
            <v>42720</v>
          </cell>
          <cell r="AL6019"/>
          <cell r="AM6019"/>
          <cell r="AN6019"/>
          <cell r="AO6019">
            <v>43815</v>
          </cell>
          <cell r="AP6019"/>
          <cell r="AQ6019">
            <v>6</v>
          </cell>
          <cell r="AR6019" t="str">
            <v>Conversion and extension of the existing Grade II listed workshop/retail unit to provide 1 x office unit and 6 x residential apartments together with a second floor extension and a shared courtyard.</v>
          </cell>
          <cell r="AS6019">
            <v>319152</v>
          </cell>
        </row>
        <row r="6020">
          <cell r="A6020" t="str">
            <v>16-AP-3858</v>
          </cell>
          <cell r="B6020" t="str">
            <v>Prior Approval (Class O - formerly J)</v>
          </cell>
          <cell r="C6020" t="str">
            <v>Submitted</v>
          </cell>
          <cell r="D6020" t="str">
            <v>Proposed</v>
          </cell>
          <cell r="E6020" t="str">
            <v>Inner</v>
          </cell>
          <cell r="F6020">
            <v>0</v>
          </cell>
          <cell r="G6020">
            <v>6</v>
          </cell>
          <cell r="H6020">
            <v>6</v>
          </cell>
          <cell r="I6020">
            <v>33</v>
          </cell>
          <cell r="J6020" t="str">
            <v>No</v>
          </cell>
          <cell r="K6020">
            <v>5.2999999999999999E-2</v>
          </cell>
          <cell r="L6020">
            <v>5.2999999999999999E-2</v>
          </cell>
          <cell r="M6020">
            <v>1</v>
          </cell>
          <cell r="N6020" t="str">
            <v>Market</v>
          </cell>
          <cell r="O6020" t="str">
            <v>Private</v>
          </cell>
          <cell r="P6020" t="str">
            <v>Flat Apartment or Maisonette</v>
          </cell>
          <cell r="Q6020" t="str">
            <v>Change of use of Non-Res floor space to Dwelling(s)</v>
          </cell>
          <cell r="R6020" t="str">
            <v>No</v>
          </cell>
          <cell r="S6020" t="str">
            <v>No</v>
          </cell>
          <cell r="T6020" t="str">
            <v>No</v>
          </cell>
          <cell r="U6020"/>
          <cell r="V6020" t="str">
            <v>Prior Approval (Class O - formerly J)</v>
          </cell>
          <cell r="W6020" t="str">
            <v>Borough</v>
          </cell>
          <cell r="X6020"/>
          <cell r="Y6020" t="str">
            <v>Mill House</v>
          </cell>
          <cell r="Z6020" t="str">
            <v>8</v>
          </cell>
          <cell r="AA6020" t="str">
            <v>Mill Street</v>
          </cell>
          <cell r="AB6020" t="str">
            <v>The Italian Building, 41-43 Dockhead</v>
          </cell>
          <cell r="AC6020" t="str">
            <v>Mill House8,Mill Street,The Italian Building, 41-43 Dockhead,SE1 2BA</v>
          </cell>
          <cell r="AD6020" t="str">
            <v>RIVERSIDE</v>
          </cell>
          <cell r="AE6020" t="str">
            <v>SE1 2BA</v>
          </cell>
          <cell r="AF6020">
            <v>533928</v>
          </cell>
          <cell r="AG6020">
            <v>179731</v>
          </cell>
          <cell r="AH6020" t="str">
            <v>Borough</v>
          </cell>
          <cell r="AI6020" t="str">
            <v>FY2016</v>
          </cell>
          <cell r="AJ6020" t="str">
            <v>3rd</v>
          </cell>
          <cell r="AK6020">
            <v>42690</v>
          </cell>
          <cell r="AL6020"/>
          <cell r="AM6020"/>
          <cell r="AN6020"/>
          <cell r="AO6020">
            <v>43785</v>
          </cell>
          <cell r="AP6020"/>
          <cell r="AQ6020">
            <v>33</v>
          </cell>
          <cell r="AR6020" t="str">
            <v>Prior approval application for a change of use from office (Class B1) to 17 x1 bedroom &amp; studio units and 16 x 2 bedrooms.</v>
          </cell>
          <cell r="AS6020">
            <v>311809</v>
          </cell>
        </row>
        <row r="6021">
          <cell r="A6021" t="str">
            <v>16-AP-3858</v>
          </cell>
          <cell r="B6021" t="str">
            <v>Prior Approval (Class O - formerly J)</v>
          </cell>
          <cell r="C6021" t="str">
            <v>Submitted</v>
          </cell>
          <cell r="D6021" t="str">
            <v>Proposed</v>
          </cell>
          <cell r="E6021" t="str">
            <v>Inner</v>
          </cell>
          <cell r="F6021">
            <v>0</v>
          </cell>
          <cell r="G6021">
            <v>11</v>
          </cell>
          <cell r="H6021">
            <v>11</v>
          </cell>
          <cell r="I6021">
            <v>33</v>
          </cell>
          <cell r="J6021" t="str">
            <v>No</v>
          </cell>
          <cell r="K6021">
            <v>5.2999999999999999E-2</v>
          </cell>
          <cell r="L6021">
            <v>5.2999999999999999E-2</v>
          </cell>
          <cell r="M6021">
            <v>1</v>
          </cell>
          <cell r="N6021" t="str">
            <v>Market</v>
          </cell>
          <cell r="O6021" t="str">
            <v>Private</v>
          </cell>
          <cell r="P6021" t="str">
            <v>Flat Apartment or Maisonette</v>
          </cell>
          <cell r="Q6021" t="str">
            <v>Change of use of Non-Res floor space to Dwelling(s)</v>
          </cell>
          <cell r="R6021" t="str">
            <v>No</v>
          </cell>
          <cell r="S6021" t="str">
            <v>No</v>
          </cell>
          <cell r="T6021" t="str">
            <v>No</v>
          </cell>
          <cell r="U6021"/>
          <cell r="V6021" t="str">
            <v>Prior Approval (Class O - formerly J)</v>
          </cell>
          <cell r="W6021" t="str">
            <v>Borough</v>
          </cell>
          <cell r="X6021"/>
          <cell r="Y6021" t="str">
            <v>Mill House</v>
          </cell>
          <cell r="Z6021" t="str">
            <v>8</v>
          </cell>
          <cell r="AA6021" t="str">
            <v>Mill Street</v>
          </cell>
          <cell r="AB6021" t="str">
            <v>The Italian Building, 41-43 Dockhead</v>
          </cell>
          <cell r="AC6021" t="str">
            <v>Mill House8,Mill Street,The Italian Building, 41-43 Dockhead,SE1 2BA</v>
          </cell>
          <cell r="AD6021" t="str">
            <v>RIVERSIDE</v>
          </cell>
          <cell r="AE6021" t="str">
            <v>SE1 2BA</v>
          </cell>
          <cell r="AF6021">
            <v>533928</v>
          </cell>
          <cell r="AG6021">
            <v>179731</v>
          </cell>
          <cell r="AH6021" t="str">
            <v>Borough</v>
          </cell>
          <cell r="AI6021" t="str">
            <v>FY2016</v>
          </cell>
          <cell r="AJ6021" t="str">
            <v>3rd</v>
          </cell>
          <cell r="AK6021">
            <v>42690</v>
          </cell>
          <cell r="AL6021"/>
          <cell r="AM6021"/>
          <cell r="AN6021"/>
          <cell r="AO6021">
            <v>43785</v>
          </cell>
          <cell r="AP6021"/>
          <cell r="AQ6021">
            <v>33</v>
          </cell>
          <cell r="AR6021" t="str">
            <v>Prior approval application for a change of use from office (Class B1) to 17 x1 bedroom &amp; studio units and 16 x 2 bedrooms.</v>
          </cell>
          <cell r="AS6021">
            <v>311809</v>
          </cell>
        </row>
        <row r="6022">
          <cell r="A6022" t="str">
            <v>16-AP-3858</v>
          </cell>
          <cell r="B6022" t="str">
            <v>Prior Approval (Class O - formerly J)</v>
          </cell>
          <cell r="C6022" t="str">
            <v>Submitted</v>
          </cell>
          <cell r="D6022" t="str">
            <v>Proposed</v>
          </cell>
          <cell r="E6022" t="str">
            <v>Inner</v>
          </cell>
          <cell r="F6022">
            <v>0</v>
          </cell>
          <cell r="G6022">
            <v>16</v>
          </cell>
          <cell r="H6022">
            <v>16</v>
          </cell>
          <cell r="I6022">
            <v>33</v>
          </cell>
          <cell r="J6022" t="str">
            <v>No</v>
          </cell>
          <cell r="K6022">
            <v>5.2999999999999999E-2</v>
          </cell>
          <cell r="L6022">
            <v>5.2999999999999999E-2</v>
          </cell>
          <cell r="M6022">
            <v>2</v>
          </cell>
          <cell r="N6022" t="str">
            <v>Market</v>
          </cell>
          <cell r="O6022" t="str">
            <v>Private</v>
          </cell>
          <cell r="P6022" t="str">
            <v>Flat Apartment or Maisonette</v>
          </cell>
          <cell r="Q6022" t="str">
            <v>Change of use of Non-Res floor space to Dwelling(s)</v>
          </cell>
          <cell r="R6022" t="str">
            <v>No</v>
          </cell>
          <cell r="S6022" t="str">
            <v>No</v>
          </cell>
          <cell r="T6022" t="str">
            <v>No</v>
          </cell>
          <cell r="U6022"/>
          <cell r="V6022" t="str">
            <v>Prior Approval (Class O - formerly J)</v>
          </cell>
          <cell r="W6022" t="str">
            <v>Borough</v>
          </cell>
          <cell r="X6022"/>
          <cell r="Y6022" t="str">
            <v>Mill House</v>
          </cell>
          <cell r="Z6022" t="str">
            <v>8</v>
          </cell>
          <cell r="AA6022" t="str">
            <v>Mill Street</v>
          </cell>
          <cell r="AB6022" t="str">
            <v>The Italian Building, 41-43 Dockhead</v>
          </cell>
          <cell r="AC6022" t="str">
            <v>Mill House8,Mill Street,The Italian Building, 41-43 Dockhead,SE1 2BA</v>
          </cell>
          <cell r="AD6022" t="str">
            <v>RIVERSIDE</v>
          </cell>
          <cell r="AE6022" t="str">
            <v>SE1 2BA</v>
          </cell>
          <cell r="AF6022">
            <v>533928</v>
          </cell>
          <cell r="AG6022">
            <v>179731</v>
          </cell>
          <cell r="AH6022" t="str">
            <v>Borough</v>
          </cell>
          <cell r="AI6022" t="str">
            <v>FY2016</v>
          </cell>
          <cell r="AJ6022" t="str">
            <v>3rd</v>
          </cell>
          <cell r="AK6022">
            <v>42690</v>
          </cell>
          <cell r="AL6022"/>
          <cell r="AM6022"/>
          <cell r="AN6022"/>
          <cell r="AO6022">
            <v>43785</v>
          </cell>
          <cell r="AP6022"/>
          <cell r="AQ6022">
            <v>33</v>
          </cell>
          <cell r="AR6022" t="str">
            <v>Prior approval application for a change of use from office (Class B1) to 17 x1 bedroom &amp; studio units and 16 x 2 bedrooms.</v>
          </cell>
          <cell r="AS6022">
            <v>311809</v>
          </cell>
        </row>
        <row r="6023">
          <cell r="A6023" t="str">
            <v>16-AP-3968</v>
          </cell>
          <cell r="B6023" t="str">
            <v>Full</v>
          </cell>
          <cell r="C6023" t="str">
            <v>Submitted</v>
          </cell>
          <cell r="D6023" t="str">
            <v>Proposed</v>
          </cell>
          <cell r="E6023" t="str">
            <v>Inner</v>
          </cell>
          <cell r="F6023">
            <v>0</v>
          </cell>
          <cell r="G6023">
            <v>4</v>
          </cell>
          <cell r="H6023">
            <v>4</v>
          </cell>
          <cell r="I6023">
            <v>17</v>
          </cell>
          <cell r="J6023" t="str">
            <v>Yes</v>
          </cell>
          <cell r="K6023">
            <v>4.2000000000000003E-2</v>
          </cell>
          <cell r="L6023">
            <v>4.2000000000000003E-2</v>
          </cell>
          <cell r="M6023">
            <v>1</v>
          </cell>
          <cell r="N6023" t="str">
            <v>Social Rented</v>
          </cell>
          <cell r="O6023" t="str">
            <v>Local Authority</v>
          </cell>
          <cell r="P6023" t="str">
            <v>Flat Apartment or Maisonette</v>
          </cell>
          <cell r="Q6023" t="str">
            <v>New Residential Building</v>
          </cell>
          <cell r="R6023" t="str">
            <v>No</v>
          </cell>
          <cell r="S6023" t="str">
            <v>No</v>
          </cell>
          <cell r="T6023" t="str">
            <v>No</v>
          </cell>
          <cell r="U6023"/>
          <cell r="V6023" t="str">
            <v>Full</v>
          </cell>
          <cell r="W6023" t="str">
            <v>Borough</v>
          </cell>
          <cell r="X6023"/>
          <cell r="Y6023"/>
          <cell r="Z6023" t="str">
            <v>Land To North Side Of</v>
          </cell>
          <cell r="AA6023" t="str">
            <v>Hillingdon Street</v>
          </cell>
          <cell r="AB6023" t="str">
            <v>At Junction With Pelier Street</v>
          </cell>
          <cell r="AC6023" t="str">
            <v>Land To North Side Of,Hillingdon Street,At Junction With Pelier Street,SE17</v>
          </cell>
          <cell r="AD6023" t="str">
            <v>NEWINGTON</v>
          </cell>
          <cell r="AE6023" t="str">
            <v>SE17</v>
          </cell>
          <cell r="AF6023">
            <v>532294</v>
          </cell>
          <cell r="AG6023">
            <v>177885</v>
          </cell>
          <cell r="AH6023" t="str">
            <v>Borough</v>
          </cell>
          <cell r="AI6023" t="str">
            <v>FY2016</v>
          </cell>
          <cell r="AJ6023" t="str">
            <v>3rd</v>
          </cell>
          <cell r="AK6023">
            <v>42727</v>
          </cell>
          <cell r="AL6023"/>
          <cell r="AM6023"/>
          <cell r="AN6023"/>
          <cell r="AO6023">
            <v>43822</v>
          </cell>
          <cell r="AP6023"/>
          <cell r="AQ6023">
            <v>17</v>
          </cell>
          <cell r="AR6023" t="str">
            <v>Construction of a seven-storey residential development containing 17 dwellings for social rent, consisting of 4 x 1 bed flats, 9 x 2 bed flats and 4 x 3 bed flats.</v>
          </cell>
          <cell r="AS6023">
            <v>311810</v>
          </cell>
        </row>
        <row r="6024">
          <cell r="A6024" t="str">
            <v>16-AP-3968</v>
          </cell>
          <cell r="B6024" t="str">
            <v>Full</v>
          </cell>
          <cell r="C6024" t="str">
            <v>Submitted</v>
          </cell>
          <cell r="D6024" t="str">
            <v>Proposed</v>
          </cell>
          <cell r="E6024" t="str">
            <v>Inner</v>
          </cell>
          <cell r="F6024">
            <v>0</v>
          </cell>
          <cell r="G6024">
            <v>9</v>
          </cell>
          <cell r="H6024">
            <v>9</v>
          </cell>
          <cell r="I6024">
            <v>17</v>
          </cell>
          <cell r="J6024" t="str">
            <v>Yes</v>
          </cell>
          <cell r="K6024">
            <v>4.2000000000000003E-2</v>
          </cell>
          <cell r="L6024">
            <v>4.2000000000000003E-2</v>
          </cell>
          <cell r="M6024">
            <v>2</v>
          </cell>
          <cell r="N6024" t="str">
            <v>Social Rented</v>
          </cell>
          <cell r="O6024" t="str">
            <v>Local Authority</v>
          </cell>
          <cell r="P6024" t="str">
            <v>Flat Apartment or Maisonette</v>
          </cell>
          <cell r="Q6024" t="str">
            <v>New Residential Building</v>
          </cell>
          <cell r="R6024" t="str">
            <v>No</v>
          </cell>
          <cell r="S6024" t="str">
            <v>No</v>
          </cell>
          <cell r="T6024" t="str">
            <v>No</v>
          </cell>
          <cell r="U6024"/>
          <cell r="V6024" t="str">
            <v>Full</v>
          </cell>
          <cell r="W6024" t="str">
            <v>Borough</v>
          </cell>
          <cell r="X6024"/>
          <cell r="Y6024"/>
          <cell r="Z6024" t="str">
            <v>Land To North Side Of</v>
          </cell>
          <cell r="AA6024" t="str">
            <v>Hillingdon Street</v>
          </cell>
          <cell r="AB6024" t="str">
            <v>At Junction With Pelier Street</v>
          </cell>
          <cell r="AC6024" t="str">
            <v>Land To North Side Of,Hillingdon Street,At Junction With Pelier Street,SE17</v>
          </cell>
          <cell r="AD6024" t="str">
            <v>NEWINGTON</v>
          </cell>
          <cell r="AE6024" t="str">
            <v>SE17</v>
          </cell>
          <cell r="AF6024">
            <v>532294</v>
          </cell>
          <cell r="AG6024">
            <v>177885</v>
          </cell>
          <cell r="AH6024" t="str">
            <v>Borough</v>
          </cell>
          <cell r="AI6024" t="str">
            <v>FY2016</v>
          </cell>
          <cell r="AJ6024" t="str">
            <v>3rd</v>
          </cell>
          <cell r="AK6024">
            <v>42727</v>
          </cell>
          <cell r="AL6024"/>
          <cell r="AM6024"/>
          <cell r="AN6024"/>
          <cell r="AO6024">
            <v>43822</v>
          </cell>
          <cell r="AP6024"/>
          <cell r="AQ6024">
            <v>17</v>
          </cell>
          <cell r="AR6024" t="str">
            <v>Construction of a seven-storey residential development containing 17 dwellings for social rent, consisting of 4 x 1 bed flats, 9 x 2 bed flats and 4 x 3 bed flats.</v>
          </cell>
          <cell r="AS6024">
            <v>311810</v>
          </cell>
        </row>
        <row r="6025">
          <cell r="A6025" t="str">
            <v>16-AP-3968</v>
          </cell>
          <cell r="B6025" t="str">
            <v>Full</v>
          </cell>
          <cell r="C6025" t="str">
            <v>Submitted</v>
          </cell>
          <cell r="D6025" t="str">
            <v>Proposed</v>
          </cell>
          <cell r="E6025" t="str">
            <v>Inner</v>
          </cell>
          <cell r="F6025">
            <v>0</v>
          </cell>
          <cell r="G6025">
            <v>4</v>
          </cell>
          <cell r="H6025">
            <v>4</v>
          </cell>
          <cell r="I6025">
            <v>17</v>
          </cell>
          <cell r="J6025" t="str">
            <v>Yes</v>
          </cell>
          <cell r="K6025">
            <v>4.2000000000000003E-2</v>
          </cell>
          <cell r="L6025">
            <v>4.2000000000000003E-2</v>
          </cell>
          <cell r="M6025">
            <v>3</v>
          </cell>
          <cell r="N6025" t="str">
            <v>Social Rented</v>
          </cell>
          <cell r="O6025" t="str">
            <v>Local Authority</v>
          </cell>
          <cell r="P6025" t="str">
            <v>Flat Apartment or Maisonette</v>
          </cell>
          <cell r="Q6025" t="str">
            <v>New Residential Building</v>
          </cell>
          <cell r="R6025" t="str">
            <v>No</v>
          </cell>
          <cell r="S6025" t="str">
            <v>No</v>
          </cell>
          <cell r="T6025" t="str">
            <v>No</v>
          </cell>
          <cell r="U6025"/>
          <cell r="V6025" t="str">
            <v>Full</v>
          </cell>
          <cell r="W6025" t="str">
            <v>Borough</v>
          </cell>
          <cell r="X6025"/>
          <cell r="Y6025"/>
          <cell r="Z6025" t="str">
            <v>Land To North Side Of</v>
          </cell>
          <cell r="AA6025" t="str">
            <v>Hillingdon Street</v>
          </cell>
          <cell r="AB6025" t="str">
            <v>At Junction With Pelier Street</v>
          </cell>
          <cell r="AC6025" t="str">
            <v>Land To North Side Of,Hillingdon Street,At Junction With Pelier Street,SE17</v>
          </cell>
          <cell r="AD6025" t="str">
            <v>NEWINGTON</v>
          </cell>
          <cell r="AE6025" t="str">
            <v>SE17</v>
          </cell>
          <cell r="AF6025">
            <v>532294</v>
          </cell>
          <cell r="AG6025">
            <v>177885</v>
          </cell>
          <cell r="AH6025" t="str">
            <v>Borough</v>
          </cell>
          <cell r="AI6025" t="str">
            <v>FY2016</v>
          </cell>
          <cell r="AJ6025" t="str">
            <v>3rd</v>
          </cell>
          <cell r="AK6025">
            <v>42727</v>
          </cell>
          <cell r="AL6025"/>
          <cell r="AM6025"/>
          <cell r="AN6025"/>
          <cell r="AO6025">
            <v>43822</v>
          </cell>
          <cell r="AP6025"/>
          <cell r="AQ6025">
            <v>17</v>
          </cell>
          <cell r="AR6025" t="str">
            <v>Construction of a seven-storey residential development containing 17 dwellings for social rent, consisting of 4 x 1 bed flats, 9 x 2 bed flats and 4 x 3 bed flats.</v>
          </cell>
          <cell r="AS6025">
            <v>311810</v>
          </cell>
        </row>
        <row r="6026">
          <cell r="A6026" t="str">
            <v>16-AP-3971</v>
          </cell>
          <cell r="B6026" t="str">
            <v>Full</v>
          </cell>
          <cell r="C6026" t="str">
            <v>Completed</v>
          </cell>
          <cell r="D6026" t="str">
            <v>Proposed</v>
          </cell>
          <cell r="E6026" t="str">
            <v>Inner</v>
          </cell>
          <cell r="F6026">
            <v>0</v>
          </cell>
          <cell r="G6026">
            <v>1</v>
          </cell>
          <cell r="H6026">
            <v>1</v>
          </cell>
          <cell r="I6026">
            <v>1</v>
          </cell>
          <cell r="J6026" t="str">
            <v>No</v>
          </cell>
          <cell r="K6026">
            <v>8.9999999999999993E-3</v>
          </cell>
          <cell r="L6026">
            <v>8.9999999999999993E-3</v>
          </cell>
          <cell r="M6026">
            <v>1</v>
          </cell>
          <cell r="N6026" t="str">
            <v>Market</v>
          </cell>
          <cell r="O6026" t="str">
            <v>Private</v>
          </cell>
          <cell r="P6026" t="str">
            <v>Studio or S/C Bedsit</v>
          </cell>
          <cell r="Q6026" t="str">
            <v>Extension to building for residential unit(s)</v>
          </cell>
          <cell r="R6026" t="str">
            <v>No</v>
          </cell>
          <cell r="S6026" t="str">
            <v>No</v>
          </cell>
          <cell r="T6026" t="str">
            <v>No</v>
          </cell>
          <cell r="U6026"/>
          <cell r="V6026" t="str">
            <v>Full</v>
          </cell>
          <cell r="W6026" t="str">
            <v>Borough</v>
          </cell>
          <cell r="X6026"/>
          <cell r="Y6026"/>
          <cell r="Z6026" t="str">
            <v>16</v>
          </cell>
          <cell r="AA6026" t="str">
            <v>Melbourne Grove</v>
          </cell>
          <cell r="AB6026"/>
          <cell r="AC6026" t="str">
            <v>16,Melbourne Grove,,SE22 8QZ</v>
          </cell>
          <cell r="AD6026" t="str">
            <v>EAST DULWICH</v>
          </cell>
          <cell r="AE6026" t="str">
            <v>SE22 8QZ</v>
          </cell>
          <cell r="AF6026">
            <v>533483</v>
          </cell>
          <cell r="AG6026">
            <v>175234</v>
          </cell>
          <cell r="AH6026" t="str">
            <v>Borough</v>
          </cell>
          <cell r="AI6026" t="str">
            <v>FY2016</v>
          </cell>
          <cell r="AJ6026" t="str">
            <v>3rd</v>
          </cell>
          <cell r="AK6026">
            <v>42692</v>
          </cell>
          <cell r="AL6026">
            <v>42856</v>
          </cell>
          <cell r="AM6026">
            <v>43497</v>
          </cell>
          <cell r="AN6026"/>
          <cell r="AO6026">
            <v>43787</v>
          </cell>
          <cell r="AP6026"/>
          <cell r="AQ6026">
            <v>1</v>
          </cell>
          <cell r="AR6026" t="str">
            <v>Construction of a rear dormer extension to provide a studio flat.</v>
          </cell>
          <cell r="AS6026">
            <v>306553</v>
          </cell>
        </row>
        <row r="6027">
          <cell r="A6027" t="str">
            <v>16-AP-3997</v>
          </cell>
          <cell r="B6027" t="str">
            <v>Full</v>
          </cell>
          <cell r="C6027" t="str">
            <v>Completed</v>
          </cell>
          <cell r="D6027" t="str">
            <v>Proposed</v>
          </cell>
          <cell r="E6027" t="str">
            <v>Central Activities Zone</v>
          </cell>
          <cell r="F6027">
            <v>0</v>
          </cell>
          <cell r="G6027">
            <v>1</v>
          </cell>
          <cell r="H6027">
            <v>1</v>
          </cell>
          <cell r="I6027">
            <v>1</v>
          </cell>
          <cell r="J6027" t="str">
            <v>No</v>
          </cell>
          <cell r="K6027">
            <v>1.0999999999999999E-2</v>
          </cell>
          <cell r="L6027">
            <v>1.0999999999999999E-2</v>
          </cell>
          <cell r="M6027">
            <v>2</v>
          </cell>
          <cell r="N6027" t="str">
            <v>Market</v>
          </cell>
          <cell r="O6027" t="str">
            <v>Private</v>
          </cell>
          <cell r="P6027" t="str">
            <v>Flat Apartment or Maisonette</v>
          </cell>
          <cell r="Q6027" t="str">
            <v>Change of use of Non-Res floor space to Dwelling(s)</v>
          </cell>
          <cell r="R6027" t="str">
            <v>No</v>
          </cell>
          <cell r="S6027" t="str">
            <v>No</v>
          </cell>
          <cell r="T6027" t="str">
            <v>No</v>
          </cell>
          <cell r="U6027"/>
          <cell r="V6027" t="str">
            <v>Full</v>
          </cell>
          <cell r="W6027" t="str">
            <v>Borough</v>
          </cell>
          <cell r="X6027"/>
          <cell r="Y6027"/>
          <cell r="Z6027" t="str">
            <v>Unit G10, 9</v>
          </cell>
          <cell r="AA6027" t="str">
            <v>Steedman Street</v>
          </cell>
          <cell r="AB6027"/>
          <cell r="AC6027" t="str">
            <v>Unit G10, 9,Steedman Street,,SE17 3AF</v>
          </cell>
          <cell r="AD6027" t="str">
            <v>NEWINGTON</v>
          </cell>
          <cell r="AE6027" t="str">
            <v>SE17 3AF</v>
          </cell>
          <cell r="AF6027">
            <v>532096</v>
          </cell>
          <cell r="AG6027">
            <v>178598</v>
          </cell>
          <cell r="AH6027" t="str">
            <v>Borough</v>
          </cell>
          <cell r="AI6027" t="str">
            <v>FY2016</v>
          </cell>
          <cell r="AJ6027" t="str">
            <v>3rd</v>
          </cell>
          <cell r="AK6027">
            <v>42699</v>
          </cell>
          <cell r="AL6027">
            <v>42737</v>
          </cell>
          <cell r="AM6027">
            <v>42887</v>
          </cell>
          <cell r="AN6027"/>
          <cell r="AO6027">
            <v>43794</v>
          </cell>
          <cell r="AP6027"/>
          <cell r="AQ6027">
            <v>1</v>
          </cell>
          <cell r="AR6027" t="str">
            <v>Change of use from office (B1) to residential (C3) to provide 1 x 2 bedroom flat</v>
          </cell>
          <cell r="AS6027">
            <v>310852</v>
          </cell>
        </row>
        <row r="6028">
          <cell r="A6028" t="str">
            <v>16-AP-4003</v>
          </cell>
          <cell r="B6028" t="str">
            <v>Full</v>
          </cell>
          <cell r="C6028" t="str">
            <v>Submitted</v>
          </cell>
          <cell r="D6028" t="str">
            <v>Proposed</v>
          </cell>
          <cell r="E6028" t="str">
            <v>Inner</v>
          </cell>
          <cell r="F6028">
            <v>0</v>
          </cell>
          <cell r="G6028">
            <v>5</v>
          </cell>
          <cell r="H6028">
            <v>5</v>
          </cell>
          <cell r="I6028">
            <v>19</v>
          </cell>
          <cell r="J6028" t="str">
            <v>Yes</v>
          </cell>
          <cell r="K6028">
            <v>0.3</v>
          </cell>
          <cell r="L6028">
            <v>0.3</v>
          </cell>
          <cell r="M6028">
            <v>1</v>
          </cell>
          <cell r="N6028" t="str">
            <v>Social Rented</v>
          </cell>
          <cell r="O6028" t="str">
            <v>Local Authority</v>
          </cell>
          <cell r="P6028" t="str">
            <v>Flat Apartment or Maisonette</v>
          </cell>
          <cell r="Q6028" t="str">
            <v>New Residential Building</v>
          </cell>
          <cell r="R6028" t="str">
            <v>No</v>
          </cell>
          <cell r="S6028" t="str">
            <v>No</v>
          </cell>
          <cell r="T6028" t="str">
            <v>No</v>
          </cell>
          <cell r="U6028"/>
          <cell r="V6028" t="str">
            <v>Full</v>
          </cell>
          <cell r="W6028" t="str">
            <v>Borough</v>
          </cell>
          <cell r="X6028"/>
          <cell r="Y6028" t="str">
            <v>Carpark</v>
          </cell>
          <cell r="Z6028" t="str">
            <v>Play Area And Garages</v>
          </cell>
          <cell r="AA6028" t="str">
            <v>Daniels Road</v>
          </cell>
          <cell r="AB6028"/>
          <cell r="AC6028" t="str">
            <v>CarparkPlay Area And Garages,Daniels Road,,SE15 3NA</v>
          </cell>
          <cell r="AD6028" t="str">
            <v>NUNHEAD</v>
          </cell>
          <cell r="AE6028" t="str">
            <v>SE15 3NA</v>
          </cell>
          <cell r="AF6028">
            <v>535236</v>
          </cell>
          <cell r="AG6028">
            <v>175716</v>
          </cell>
          <cell r="AH6028" t="str">
            <v>Borough</v>
          </cell>
          <cell r="AI6028" t="str">
            <v>FY2016</v>
          </cell>
          <cell r="AJ6028" t="str">
            <v>4th</v>
          </cell>
          <cell r="AK6028">
            <v>42790</v>
          </cell>
          <cell r="AL6028"/>
          <cell r="AM6028"/>
          <cell r="AN6028"/>
          <cell r="AO6028">
            <v>43885</v>
          </cell>
          <cell r="AP6028"/>
          <cell r="AQ6028">
            <v>19</v>
          </cell>
          <cell r="AR6028" t="str">
            <v>Construction of two 3 storey residential (Use Class C3) blocks with a total of 19 new council homes. Block A comprises of 5x 3 bed houses. Block B comprises of 2x 3 bed flats, 6x 2 bed flats, 4x 1 bed flat, 1x 1 bed wheelchair accessible flat with a dedicated car parking space and 1x 3 bed wheelchair accessible flat with a dedicated car parking space; together with associated communal amenity space, landscaping works, a new 5 space car park and reprovision of playground space.</v>
          </cell>
          <cell r="AS6028">
            <v>355214</v>
          </cell>
        </row>
        <row r="6029">
          <cell r="A6029" t="str">
            <v>16-AP-4003</v>
          </cell>
          <cell r="B6029" t="str">
            <v>Full</v>
          </cell>
          <cell r="C6029" t="str">
            <v>Submitted</v>
          </cell>
          <cell r="D6029" t="str">
            <v>Proposed</v>
          </cell>
          <cell r="E6029" t="str">
            <v>Inner</v>
          </cell>
          <cell r="F6029">
            <v>0</v>
          </cell>
          <cell r="G6029">
            <v>6</v>
          </cell>
          <cell r="H6029">
            <v>6</v>
          </cell>
          <cell r="I6029">
            <v>19</v>
          </cell>
          <cell r="J6029" t="str">
            <v>Yes</v>
          </cell>
          <cell r="K6029">
            <v>0.3</v>
          </cell>
          <cell r="L6029">
            <v>0.3</v>
          </cell>
          <cell r="M6029">
            <v>2</v>
          </cell>
          <cell r="N6029" t="str">
            <v>Social Rented</v>
          </cell>
          <cell r="O6029" t="str">
            <v>Local Authority</v>
          </cell>
          <cell r="P6029" t="str">
            <v>Flat Apartment or Maisonette</v>
          </cell>
          <cell r="Q6029" t="str">
            <v>New Residential Building</v>
          </cell>
          <cell r="R6029" t="str">
            <v>No</v>
          </cell>
          <cell r="S6029" t="str">
            <v>No</v>
          </cell>
          <cell r="T6029" t="str">
            <v>No</v>
          </cell>
          <cell r="U6029"/>
          <cell r="V6029" t="str">
            <v>Full</v>
          </cell>
          <cell r="W6029" t="str">
            <v>Borough</v>
          </cell>
          <cell r="X6029"/>
          <cell r="Y6029" t="str">
            <v>Carpark</v>
          </cell>
          <cell r="Z6029" t="str">
            <v>Play Area And Garages</v>
          </cell>
          <cell r="AA6029" t="str">
            <v>Daniels Road</v>
          </cell>
          <cell r="AB6029"/>
          <cell r="AC6029" t="str">
            <v>CarparkPlay Area And Garages,Daniels Road,,SE15 3NA</v>
          </cell>
          <cell r="AD6029" t="str">
            <v>NUNHEAD</v>
          </cell>
          <cell r="AE6029" t="str">
            <v>SE15 3NA</v>
          </cell>
          <cell r="AF6029">
            <v>535236</v>
          </cell>
          <cell r="AG6029">
            <v>175716</v>
          </cell>
          <cell r="AH6029" t="str">
            <v>Borough</v>
          </cell>
          <cell r="AI6029" t="str">
            <v>FY2016</v>
          </cell>
          <cell r="AJ6029" t="str">
            <v>4th</v>
          </cell>
          <cell r="AK6029">
            <v>42790</v>
          </cell>
          <cell r="AL6029"/>
          <cell r="AM6029"/>
          <cell r="AN6029"/>
          <cell r="AO6029">
            <v>43885</v>
          </cell>
          <cell r="AP6029"/>
          <cell r="AQ6029">
            <v>19</v>
          </cell>
          <cell r="AR6029" t="str">
            <v>Construction of two 3 storey residential (Use Class C3) blocks with a total of 19 new council homes. Block A comprises of 5x 3 bed houses. Block B comprises of 2x 3 bed flats, 6x 2 bed flats, 4x 1 bed flat, 1x 1 bed wheelchair accessible flat with a dedicated car parking space and 1x 3 bed wheelchair accessible flat with a dedicated car parking space; together with associated communal amenity space, landscaping works, a new 5 space car park and reprovision of playground space.</v>
          </cell>
          <cell r="AS6029">
            <v>355214</v>
          </cell>
        </row>
        <row r="6030">
          <cell r="A6030" t="str">
            <v>16-AP-4003</v>
          </cell>
          <cell r="B6030" t="str">
            <v>Full</v>
          </cell>
          <cell r="C6030" t="str">
            <v>Submitted</v>
          </cell>
          <cell r="D6030" t="str">
            <v>Proposed</v>
          </cell>
          <cell r="E6030" t="str">
            <v>Inner</v>
          </cell>
          <cell r="F6030">
            <v>0</v>
          </cell>
          <cell r="G6030">
            <v>3</v>
          </cell>
          <cell r="H6030">
            <v>3</v>
          </cell>
          <cell r="I6030">
            <v>19</v>
          </cell>
          <cell r="J6030" t="str">
            <v>Yes</v>
          </cell>
          <cell r="K6030">
            <v>0.3</v>
          </cell>
          <cell r="L6030">
            <v>0.3</v>
          </cell>
          <cell r="M6030">
            <v>3</v>
          </cell>
          <cell r="N6030" t="str">
            <v>Social Rented</v>
          </cell>
          <cell r="O6030" t="str">
            <v>Local Authority</v>
          </cell>
          <cell r="P6030" t="str">
            <v>Flat Apartment or Maisonette</v>
          </cell>
          <cell r="Q6030" t="str">
            <v>New Residential Building</v>
          </cell>
          <cell r="R6030" t="str">
            <v>No</v>
          </cell>
          <cell r="S6030" t="str">
            <v>No</v>
          </cell>
          <cell r="T6030" t="str">
            <v>No</v>
          </cell>
          <cell r="U6030"/>
          <cell r="V6030" t="str">
            <v>Full</v>
          </cell>
          <cell r="W6030" t="str">
            <v>Borough</v>
          </cell>
          <cell r="X6030"/>
          <cell r="Y6030" t="str">
            <v>Carpark</v>
          </cell>
          <cell r="Z6030" t="str">
            <v>Play Area And Garages</v>
          </cell>
          <cell r="AA6030" t="str">
            <v>Daniels Road</v>
          </cell>
          <cell r="AB6030"/>
          <cell r="AC6030" t="str">
            <v>CarparkPlay Area And Garages,Daniels Road,,SE15 3NA</v>
          </cell>
          <cell r="AD6030" t="str">
            <v>NUNHEAD</v>
          </cell>
          <cell r="AE6030" t="str">
            <v>SE15 3NA</v>
          </cell>
          <cell r="AF6030">
            <v>535236</v>
          </cell>
          <cell r="AG6030">
            <v>175716</v>
          </cell>
          <cell r="AH6030" t="str">
            <v>Borough</v>
          </cell>
          <cell r="AI6030" t="str">
            <v>FY2016</v>
          </cell>
          <cell r="AJ6030" t="str">
            <v>4th</v>
          </cell>
          <cell r="AK6030">
            <v>42790</v>
          </cell>
          <cell r="AL6030"/>
          <cell r="AM6030"/>
          <cell r="AN6030"/>
          <cell r="AO6030">
            <v>43885</v>
          </cell>
          <cell r="AP6030"/>
          <cell r="AQ6030">
            <v>19</v>
          </cell>
          <cell r="AR6030" t="str">
            <v>Construction of two 3 storey residential (Use Class C3) blocks with a total of 19 new council homes. Block A comprises of 5x 3 bed houses. Block B comprises of 2x 3 bed flats, 6x 2 bed flats, 4x 1 bed flat, 1x 1 bed wheelchair accessible flat with a dedicated car parking space and 1x 3 bed wheelchair accessible flat with a dedicated car parking space; together with associated communal amenity space, landscaping works, a new 5 space car park and reprovision of playground space.</v>
          </cell>
          <cell r="AS6030">
            <v>355214</v>
          </cell>
        </row>
        <row r="6031">
          <cell r="A6031" t="str">
            <v>16-AP-4003</v>
          </cell>
          <cell r="B6031" t="str">
            <v>Full</v>
          </cell>
          <cell r="C6031" t="str">
            <v>Submitted</v>
          </cell>
          <cell r="D6031" t="str">
            <v>Proposed</v>
          </cell>
          <cell r="E6031" t="str">
            <v>Inner</v>
          </cell>
          <cell r="F6031">
            <v>0</v>
          </cell>
          <cell r="G6031">
            <v>5</v>
          </cell>
          <cell r="H6031">
            <v>5</v>
          </cell>
          <cell r="I6031">
            <v>19</v>
          </cell>
          <cell r="J6031" t="str">
            <v>Yes</v>
          </cell>
          <cell r="K6031">
            <v>0.3</v>
          </cell>
          <cell r="L6031">
            <v>0.3</v>
          </cell>
          <cell r="M6031">
            <v>3</v>
          </cell>
          <cell r="N6031" t="str">
            <v>Social Rented</v>
          </cell>
          <cell r="O6031" t="str">
            <v>Local Authority</v>
          </cell>
          <cell r="P6031" t="str">
            <v>House or Bungalow</v>
          </cell>
          <cell r="Q6031" t="str">
            <v>New Residential Building</v>
          </cell>
          <cell r="R6031" t="str">
            <v>No</v>
          </cell>
          <cell r="S6031" t="str">
            <v>No</v>
          </cell>
          <cell r="T6031" t="str">
            <v>No</v>
          </cell>
          <cell r="U6031"/>
          <cell r="V6031" t="str">
            <v>Full</v>
          </cell>
          <cell r="W6031" t="str">
            <v>Borough</v>
          </cell>
          <cell r="X6031"/>
          <cell r="Y6031" t="str">
            <v>Carpark</v>
          </cell>
          <cell r="Z6031" t="str">
            <v>Play Area And Garages</v>
          </cell>
          <cell r="AA6031" t="str">
            <v>Daniels Road</v>
          </cell>
          <cell r="AB6031"/>
          <cell r="AC6031" t="str">
            <v>CarparkPlay Area And Garages,Daniels Road,,SE15 3NA</v>
          </cell>
          <cell r="AD6031" t="str">
            <v>NUNHEAD</v>
          </cell>
          <cell r="AE6031" t="str">
            <v>SE15 3NA</v>
          </cell>
          <cell r="AF6031">
            <v>535236</v>
          </cell>
          <cell r="AG6031">
            <v>175716</v>
          </cell>
          <cell r="AH6031" t="str">
            <v>Borough</v>
          </cell>
          <cell r="AI6031" t="str">
            <v>FY2016</v>
          </cell>
          <cell r="AJ6031" t="str">
            <v>4th</v>
          </cell>
          <cell r="AK6031">
            <v>42790</v>
          </cell>
          <cell r="AL6031"/>
          <cell r="AM6031"/>
          <cell r="AN6031"/>
          <cell r="AO6031">
            <v>43885</v>
          </cell>
          <cell r="AP6031"/>
          <cell r="AQ6031">
            <v>19</v>
          </cell>
          <cell r="AR6031" t="str">
            <v>Construction of two 3 storey residential (Use Class C3) blocks with a total of 19 new council homes. Block A comprises of 5x 3 bed houses. Block B comprises of 2x 3 bed flats, 6x 2 bed flats, 4x 1 bed flat, 1x 1 bed wheelchair accessible flat with a dedicated car parking space and 1x 3 bed wheelchair accessible flat with a dedicated car parking space; together with associated communal amenity space, landscaping works, a new 5 space car park and reprovision of playground space.</v>
          </cell>
          <cell r="AS6031">
            <v>355214</v>
          </cell>
        </row>
        <row r="6032">
          <cell r="A6032" t="str">
            <v>16-AP-4036</v>
          </cell>
          <cell r="B6032" t="str">
            <v>Full</v>
          </cell>
          <cell r="C6032" t="str">
            <v>Completed</v>
          </cell>
          <cell r="D6032" t="str">
            <v>Proposed</v>
          </cell>
          <cell r="E6032" t="str">
            <v>Inner</v>
          </cell>
          <cell r="F6032">
            <v>0</v>
          </cell>
          <cell r="G6032">
            <v>1</v>
          </cell>
          <cell r="H6032">
            <v>1</v>
          </cell>
          <cell r="I6032">
            <v>9</v>
          </cell>
          <cell r="J6032" t="str">
            <v>No</v>
          </cell>
          <cell r="K6032">
            <v>2.1000000000000001E-2</v>
          </cell>
          <cell r="L6032">
            <v>2.1000000000000001E-2</v>
          </cell>
          <cell r="M6032">
            <v>1</v>
          </cell>
          <cell r="N6032" t="str">
            <v>Market</v>
          </cell>
          <cell r="O6032" t="str">
            <v>Private</v>
          </cell>
          <cell r="P6032" t="str">
            <v>Flat Apartment or Maisonette</v>
          </cell>
          <cell r="Q6032" t="str">
            <v>New Residential Building</v>
          </cell>
          <cell r="R6032" t="str">
            <v>No</v>
          </cell>
          <cell r="S6032" t="str">
            <v>No</v>
          </cell>
          <cell r="T6032" t="str">
            <v>No</v>
          </cell>
          <cell r="U6032"/>
          <cell r="V6032" t="str">
            <v>Full</v>
          </cell>
          <cell r="W6032" t="str">
            <v>Borough</v>
          </cell>
          <cell r="X6032"/>
          <cell r="Y6032"/>
          <cell r="Z6032" t="str">
            <v>Ship York, 375</v>
          </cell>
          <cell r="AA6032" t="str">
            <v>Rotherhithe Street</v>
          </cell>
          <cell r="AB6032"/>
          <cell r="AC6032" t="str">
            <v>Ship York, 375,Rotherhithe Street,,SE16 5LJ</v>
          </cell>
          <cell r="AD6032" t="str">
            <v>SURREY DOCKS</v>
          </cell>
          <cell r="AE6032" t="str">
            <v>SE16 5LJ</v>
          </cell>
          <cell r="AF6032">
            <v>536436</v>
          </cell>
          <cell r="AG6032">
            <v>179525</v>
          </cell>
          <cell r="AH6032" t="str">
            <v>Borough</v>
          </cell>
          <cell r="AI6032" t="str">
            <v>FY2016</v>
          </cell>
          <cell r="AJ6032" t="str">
            <v>4th</v>
          </cell>
          <cell r="AK6032">
            <v>42748</v>
          </cell>
          <cell r="AL6032">
            <v>42749</v>
          </cell>
          <cell r="AM6032">
            <v>42828</v>
          </cell>
          <cell r="AN6032"/>
          <cell r="AO6032">
            <v>43843</v>
          </cell>
          <cell r="AP6032"/>
          <cell r="AQ6032">
            <v>9</v>
          </cell>
          <cell r="AR6032" t="str">
            <v>Formation of 2 x 2 bedroom and 1 x 4 bedroom dwellings on 1st, ground floor and basement of previously_x000D_
approved 5 storey development (with external alterations including formation of lightwells on north and south_x000D_
sides). The proposal would result in a total of 9 dwellings within the 5 storey development</v>
          </cell>
          <cell r="AS6032">
            <v>337314</v>
          </cell>
        </row>
        <row r="6033">
          <cell r="A6033" t="str">
            <v>16-AP-4036</v>
          </cell>
          <cell r="B6033" t="str">
            <v>Full</v>
          </cell>
          <cell r="C6033" t="str">
            <v>Completed</v>
          </cell>
          <cell r="D6033" t="str">
            <v>Proposed</v>
          </cell>
          <cell r="E6033" t="str">
            <v>Inner</v>
          </cell>
          <cell r="F6033">
            <v>0</v>
          </cell>
          <cell r="G6033">
            <v>8</v>
          </cell>
          <cell r="H6033">
            <v>8</v>
          </cell>
          <cell r="I6033">
            <v>9</v>
          </cell>
          <cell r="J6033" t="str">
            <v>No</v>
          </cell>
          <cell r="K6033">
            <v>2.1000000000000001E-2</v>
          </cell>
          <cell r="L6033">
            <v>2.1000000000000001E-2</v>
          </cell>
          <cell r="M6033">
            <v>2</v>
          </cell>
          <cell r="N6033" t="str">
            <v>Market</v>
          </cell>
          <cell r="O6033" t="str">
            <v>Private</v>
          </cell>
          <cell r="P6033" t="str">
            <v>Flat Apartment or Maisonette</v>
          </cell>
          <cell r="Q6033" t="str">
            <v>New Residential Building</v>
          </cell>
          <cell r="R6033" t="str">
            <v>No</v>
          </cell>
          <cell r="S6033" t="str">
            <v>No</v>
          </cell>
          <cell r="T6033" t="str">
            <v>No</v>
          </cell>
          <cell r="U6033"/>
          <cell r="V6033" t="str">
            <v>Full</v>
          </cell>
          <cell r="W6033" t="str">
            <v>Borough</v>
          </cell>
          <cell r="X6033"/>
          <cell r="Y6033"/>
          <cell r="Z6033" t="str">
            <v>Ship York, 375</v>
          </cell>
          <cell r="AA6033" t="str">
            <v>Rotherhithe Street</v>
          </cell>
          <cell r="AB6033"/>
          <cell r="AC6033" t="str">
            <v>Ship York, 375,Rotherhithe Street,,SE16 5LJ</v>
          </cell>
          <cell r="AD6033" t="str">
            <v>SURREY DOCKS</v>
          </cell>
          <cell r="AE6033" t="str">
            <v>SE16 5LJ</v>
          </cell>
          <cell r="AF6033">
            <v>536436</v>
          </cell>
          <cell r="AG6033">
            <v>179525</v>
          </cell>
          <cell r="AH6033" t="str">
            <v>Borough</v>
          </cell>
          <cell r="AI6033" t="str">
            <v>FY2016</v>
          </cell>
          <cell r="AJ6033" t="str">
            <v>4th</v>
          </cell>
          <cell r="AK6033">
            <v>42748</v>
          </cell>
          <cell r="AL6033">
            <v>42749</v>
          </cell>
          <cell r="AM6033">
            <v>42828</v>
          </cell>
          <cell r="AN6033"/>
          <cell r="AO6033">
            <v>43843</v>
          </cell>
          <cell r="AP6033"/>
          <cell r="AQ6033">
            <v>9</v>
          </cell>
          <cell r="AR6033" t="str">
            <v>Formation of 2 x 2 bedroom and 1 x 4 bedroom dwellings on 1st, ground floor and basement of previously_x000D_
approved 5 storey development (with external alterations including formation of lightwells on north and south_x000D_
sides). The proposal would result in a total of 9 dwellings within the 5 storey development</v>
          </cell>
          <cell r="AS6033">
            <v>337314</v>
          </cell>
        </row>
        <row r="6034">
          <cell r="A6034" t="str">
            <v>16-AP-4057</v>
          </cell>
          <cell r="B6034" t="str">
            <v>Full</v>
          </cell>
          <cell r="C6034" t="str">
            <v>Submitted</v>
          </cell>
          <cell r="D6034" t="str">
            <v>Proposed</v>
          </cell>
          <cell r="E6034" t="str">
            <v>Inner</v>
          </cell>
          <cell r="F6034">
            <v>0</v>
          </cell>
          <cell r="G6034">
            <v>1</v>
          </cell>
          <cell r="H6034">
            <v>1</v>
          </cell>
          <cell r="I6034">
            <v>1</v>
          </cell>
          <cell r="J6034" t="str">
            <v>No</v>
          </cell>
          <cell r="K6034">
            <v>2.8000000000000001E-2</v>
          </cell>
          <cell r="L6034">
            <v>2.8000000000000001E-2</v>
          </cell>
          <cell r="M6034">
            <v>2</v>
          </cell>
          <cell r="N6034" t="str">
            <v>Market</v>
          </cell>
          <cell r="O6034" t="str">
            <v>Private</v>
          </cell>
          <cell r="P6034" t="str">
            <v>House or Bungalow</v>
          </cell>
          <cell r="Q6034" t="str">
            <v>New Residential Building</v>
          </cell>
          <cell r="R6034" t="str">
            <v>No</v>
          </cell>
          <cell r="S6034" t="str">
            <v>No</v>
          </cell>
          <cell r="T6034" t="str">
            <v>No</v>
          </cell>
          <cell r="U6034"/>
          <cell r="V6034" t="str">
            <v>Full</v>
          </cell>
          <cell r="W6034" t="str">
            <v>Borough</v>
          </cell>
          <cell r="X6034"/>
          <cell r="Y6034"/>
          <cell r="Z6034" t="str">
            <v>9</v>
          </cell>
          <cell r="AA6034" t="str">
            <v>Culloden Close</v>
          </cell>
          <cell r="AB6034"/>
          <cell r="AC6034" t="str">
            <v>9,Culloden Close,,SE16 3JH</v>
          </cell>
          <cell r="AD6034" t="str">
            <v>SOUTH BERMONDSEY</v>
          </cell>
          <cell r="AE6034" t="str">
            <v>SE16 3JH</v>
          </cell>
          <cell r="AF6034">
            <v>534471</v>
          </cell>
          <cell r="AG6034">
            <v>178099</v>
          </cell>
          <cell r="AH6034" t="str">
            <v>Borough</v>
          </cell>
          <cell r="AI6034" t="str">
            <v>FY2017</v>
          </cell>
          <cell r="AJ6034" t="str">
            <v>2nd</v>
          </cell>
          <cell r="AK6034">
            <v>42971</v>
          </cell>
          <cell r="AL6034"/>
          <cell r="AM6034"/>
          <cell r="AN6034"/>
          <cell r="AO6034">
            <v>44067</v>
          </cell>
          <cell r="AP6034"/>
          <cell r="AQ6034">
            <v>1</v>
          </cell>
          <cell r="AR6034" t="str">
            <v>Construction of new two bedroom house on part of existing plot.</v>
          </cell>
          <cell r="AS6034">
            <v>369071</v>
          </cell>
        </row>
        <row r="6035">
          <cell r="A6035" t="str">
            <v>16-AP-4063</v>
          </cell>
          <cell r="B6035" t="str">
            <v>Full</v>
          </cell>
          <cell r="C6035" t="str">
            <v>Completed</v>
          </cell>
          <cell r="D6035" t="str">
            <v>Existing</v>
          </cell>
          <cell r="E6035" t="str">
            <v>Inner</v>
          </cell>
          <cell r="F6035">
            <v>1</v>
          </cell>
          <cell r="G6035">
            <v>0</v>
          </cell>
          <cell r="H6035">
            <v>-1</v>
          </cell>
          <cell r="I6035">
            <v>2</v>
          </cell>
          <cell r="J6035" t="str">
            <v>No</v>
          </cell>
          <cell r="K6035">
            <v>5.0000000000000001E-3</v>
          </cell>
          <cell r="L6035">
            <v>5.0000000000000001E-3</v>
          </cell>
          <cell r="M6035">
            <v>4</v>
          </cell>
          <cell r="N6035" t="str">
            <v>Market</v>
          </cell>
          <cell r="O6035" t="str">
            <v>Private</v>
          </cell>
          <cell r="P6035" t="str">
            <v>House or Bungalow</v>
          </cell>
          <cell r="Q6035" t="str">
            <v>Conversion of Dwelling(s) or ancillary C3 floorspace</v>
          </cell>
          <cell r="R6035" t="str">
            <v>No</v>
          </cell>
          <cell r="S6035" t="str">
            <v>No</v>
          </cell>
          <cell r="T6035" t="str">
            <v>No</v>
          </cell>
          <cell r="U6035" t="str">
            <v>N/A</v>
          </cell>
          <cell r="V6035" t="str">
            <v>Full</v>
          </cell>
          <cell r="W6035" t="str">
            <v>Borough</v>
          </cell>
          <cell r="X6035"/>
          <cell r="Y6035"/>
          <cell r="Z6035" t="str">
            <v>5</v>
          </cell>
          <cell r="AA6035" t="str">
            <v>Draymans Mews</v>
          </cell>
          <cell r="AB6035"/>
          <cell r="AC6035" t="str">
            <v>5,Draymans Mews,,SE15 4PW</v>
          </cell>
          <cell r="AD6035" t="str">
            <v>THE LANE</v>
          </cell>
          <cell r="AE6035" t="str">
            <v>SE15 4PW</v>
          </cell>
          <cell r="AF6035">
            <v>533753</v>
          </cell>
          <cell r="AG6035">
            <v>176127</v>
          </cell>
          <cell r="AH6035" t="str">
            <v>Borough</v>
          </cell>
          <cell r="AI6035" t="str">
            <v>FY2016</v>
          </cell>
          <cell r="AJ6035" t="str">
            <v>4th</v>
          </cell>
          <cell r="AK6035">
            <v>42748</v>
          </cell>
          <cell r="AL6035">
            <v>42767</v>
          </cell>
          <cell r="AM6035">
            <v>42998</v>
          </cell>
          <cell r="AN6035"/>
          <cell r="AO6035">
            <v>43843</v>
          </cell>
          <cell r="AP6035"/>
          <cell r="AQ6035">
            <v>2</v>
          </cell>
          <cell r="AR6035" t="str">
            <v>Conversion of 4 storey house into a self contained flat and a 3 storey maisonette</v>
          </cell>
          <cell r="AS6035">
            <v>337369</v>
          </cell>
        </row>
        <row r="6036">
          <cell r="A6036" t="str">
            <v>16-AP-4063</v>
          </cell>
          <cell r="B6036" t="str">
            <v>Full</v>
          </cell>
          <cell r="C6036" t="str">
            <v>Completed</v>
          </cell>
          <cell r="D6036" t="str">
            <v>Proposed</v>
          </cell>
          <cell r="E6036" t="str">
            <v>Inner</v>
          </cell>
          <cell r="F6036">
            <v>0</v>
          </cell>
          <cell r="G6036">
            <v>1</v>
          </cell>
          <cell r="H6036">
            <v>1</v>
          </cell>
          <cell r="I6036">
            <v>2</v>
          </cell>
          <cell r="J6036" t="str">
            <v>No</v>
          </cell>
          <cell r="K6036">
            <v>5.0000000000000001E-3</v>
          </cell>
          <cell r="L6036">
            <v>5.0000000000000001E-3</v>
          </cell>
          <cell r="M6036">
            <v>1</v>
          </cell>
          <cell r="N6036" t="str">
            <v>Market</v>
          </cell>
          <cell r="O6036" t="str">
            <v>Private</v>
          </cell>
          <cell r="P6036" t="str">
            <v>Studio or S/C Bedsit</v>
          </cell>
          <cell r="Q6036" t="str">
            <v>Conversion of Dwelling(s) or ancillary C3 floorspace</v>
          </cell>
          <cell r="R6036" t="str">
            <v>No</v>
          </cell>
          <cell r="S6036" t="str">
            <v>No</v>
          </cell>
          <cell r="T6036" t="str">
            <v>No</v>
          </cell>
          <cell r="U6036"/>
          <cell r="V6036" t="str">
            <v>Full</v>
          </cell>
          <cell r="W6036" t="str">
            <v>Borough</v>
          </cell>
          <cell r="X6036"/>
          <cell r="Y6036"/>
          <cell r="Z6036" t="str">
            <v>5</v>
          </cell>
          <cell r="AA6036" t="str">
            <v>Draymans Mews</v>
          </cell>
          <cell r="AB6036"/>
          <cell r="AC6036" t="str">
            <v>5,Draymans Mews,,SE15 4PW</v>
          </cell>
          <cell r="AD6036" t="str">
            <v>THE LANE</v>
          </cell>
          <cell r="AE6036" t="str">
            <v>SE15 4PW</v>
          </cell>
          <cell r="AF6036">
            <v>533753</v>
          </cell>
          <cell r="AG6036">
            <v>176127</v>
          </cell>
          <cell r="AH6036" t="str">
            <v>Borough</v>
          </cell>
          <cell r="AI6036" t="str">
            <v>FY2016</v>
          </cell>
          <cell r="AJ6036" t="str">
            <v>4th</v>
          </cell>
          <cell r="AK6036">
            <v>42748</v>
          </cell>
          <cell r="AL6036">
            <v>42767</v>
          </cell>
          <cell r="AM6036">
            <v>42998</v>
          </cell>
          <cell r="AN6036"/>
          <cell r="AO6036">
            <v>43843</v>
          </cell>
          <cell r="AP6036"/>
          <cell r="AQ6036">
            <v>2</v>
          </cell>
          <cell r="AR6036" t="str">
            <v>Conversion of 4 storey house into a self contained flat and a 3 storey maisonette</v>
          </cell>
          <cell r="AS6036">
            <v>337369</v>
          </cell>
        </row>
        <row r="6037">
          <cell r="A6037" t="str">
            <v>16-AP-4063</v>
          </cell>
          <cell r="B6037" t="str">
            <v>Full</v>
          </cell>
          <cell r="C6037" t="str">
            <v>Completed</v>
          </cell>
          <cell r="D6037" t="str">
            <v>Proposed</v>
          </cell>
          <cell r="E6037" t="str">
            <v>Inner</v>
          </cell>
          <cell r="F6037">
            <v>0</v>
          </cell>
          <cell r="G6037">
            <v>1</v>
          </cell>
          <cell r="H6037">
            <v>1</v>
          </cell>
          <cell r="I6037">
            <v>2</v>
          </cell>
          <cell r="J6037" t="str">
            <v>No</v>
          </cell>
          <cell r="K6037">
            <v>5.0000000000000001E-3</v>
          </cell>
          <cell r="L6037">
            <v>5.0000000000000001E-3</v>
          </cell>
          <cell r="M6037">
            <v>4</v>
          </cell>
          <cell r="N6037" t="str">
            <v>Market</v>
          </cell>
          <cell r="O6037" t="str">
            <v>Private</v>
          </cell>
          <cell r="P6037" t="str">
            <v>Flat Apartment or Maisonette</v>
          </cell>
          <cell r="Q6037" t="str">
            <v>Conversion of Dwelling(s) or ancillary C3 floorspace</v>
          </cell>
          <cell r="R6037" t="str">
            <v>No</v>
          </cell>
          <cell r="S6037" t="str">
            <v>No</v>
          </cell>
          <cell r="T6037" t="str">
            <v>No</v>
          </cell>
          <cell r="U6037"/>
          <cell r="V6037" t="str">
            <v>Full</v>
          </cell>
          <cell r="W6037" t="str">
            <v>Borough</v>
          </cell>
          <cell r="X6037"/>
          <cell r="Y6037"/>
          <cell r="Z6037" t="str">
            <v>5</v>
          </cell>
          <cell r="AA6037" t="str">
            <v>Draymans Mews</v>
          </cell>
          <cell r="AB6037"/>
          <cell r="AC6037" t="str">
            <v>5,Draymans Mews,,SE15 4PW</v>
          </cell>
          <cell r="AD6037" t="str">
            <v>THE LANE</v>
          </cell>
          <cell r="AE6037" t="str">
            <v>SE15 4PW</v>
          </cell>
          <cell r="AF6037">
            <v>533753</v>
          </cell>
          <cell r="AG6037">
            <v>176127</v>
          </cell>
          <cell r="AH6037" t="str">
            <v>Borough</v>
          </cell>
          <cell r="AI6037" t="str">
            <v>FY2016</v>
          </cell>
          <cell r="AJ6037" t="str">
            <v>4th</v>
          </cell>
          <cell r="AK6037">
            <v>42748</v>
          </cell>
          <cell r="AL6037">
            <v>42767</v>
          </cell>
          <cell r="AM6037">
            <v>42998</v>
          </cell>
          <cell r="AN6037"/>
          <cell r="AO6037">
            <v>43843</v>
          </cell>
          <cell r="AP6037"/>
          <cell r="AQ6037">
            <v>2</v>
          </cell>
          <cell r="AR6037" t="str">
            <v>Conversion of 4 storey house into a self contained flat and a 3 storey maisonette</v>
          </cell>
          <cell r="AS6037">
            <v>337369</v>
          </cell>
        </row>
        <row r="6038">
          <cell r="A6038" t="str">
            <v>16-AP-4077</v>
          </cell>
          <cell r="B6038" t="str">
            <v>Full</v>
          </cell>
          <cell r="C6038" t="str">
            <v>Submitted</v>
          </cell>
          <cell r="D6038" t="str">
            <v>Existing</v>
          </cell>
          <cell r="E6038" t="str">
            <v>Inner</v>
          </cell>
          <cell r="F6038">
            <v>1</v>
          </cell>
          <cell r="G6038">
            <v>0</v>
          </cell>
          <cell r="H6038">
            <v>-1</v>
          </cell>
          <cell r="I6038">
            <v>3</v>
          </cell>
          <cell r="J6038" t="str">
            <v>No</v>
          </cell>
          <cell r="K6038">
            <v>1.4E-2</v>
          </cell>
          <cell r="L6038">
            <v>1.4E-2</v>
          </cell>
          <cell r="M6038">
            <v>5</v>
          </cell>
          <cell r="N6038" t="str">
            <v>Market</v>
          </cell>
          <cell r="O6038" t="str">
            <v>Private</v>
          </cell>
          <cell r="P6038" t="str">
            <v>House or Bungalow</v>
          </cell>
          <cell r="Q6038" t="str">
            <v>Conversion of Dwelling(s) or ancillary C3 floorspace</v>
          </cell>
          <cell r="R6038" t="str">
            <v>No</v>
          </cell>
          <cell r="S6038" t="str">
            <v>No</v>
          </cell>
          <cell r="T6038" t="str">
            <v>No</v>
          </cell>
          <cell r="U6038" t="str">
            <v>N/A</v>
          </cell>
          <cell r="V6038" t="str">
            <v>Full</v>
          </cell>
          <cell r="W6038" t="str">
            <v>Borough</v>
          </cell>
          <cell r="X6038"/>
          <cell r="Y6038"/>
          <cell r="Z6038" t="str">
            <v>34</v>
          </cell>
          <cell r="AA6038" t="str">
            <v>Evelina Road</v>
          </cell>
          <cell r="AB6038"/>
          <cell r="AC6038" t="str">
            <v>34,Evelina Road,,SE15 2DX</v>
          </cell>
          <cell r="AD6038" t="str">
            <v>NUNHEAD</v>
          </cell>
          <cell r="AE6038" t="str">
            <v>SE15 2DX</v>
          </cell>
          <cell r="AF6038">
            <v>535330</v>
          </cell>
          <cell r="AG6038">
            <v>176222</v>
          </cell>
          <cell r="AH6038" t="str">
            <v>Borough</v>
          </cell>
          <cell r="AI6038" t="str">
            <v>FY2016</v>
          </cell>
          <cell r="AJ6038" t="str">
            <v>3rd</v>
          </cell>
          <cell r="AK6038">
            <v>42719</v>
          </cell>
          <cell r="AL6038"/>
          <cell r="AM6038"/>
          <cell r="AN6038"/>
          <cell r="AO6038">
            <v>43814</v>
          </cell>
          <cell r="AP6038"/>
          <cell r="AQ6038">
            <v>3</v>
          </cell>
          <cell r="AR6038" t="str">
            <v>Conversion of existing house into three flats (2x 1 bed and 1x 2 bed duplex) requiring creation of a new lower ground floor, raising of the roof ridge height, dormer extension to the rear and insertion of two velux windows in the front roof slope.</v>
          </cell>
          <cell r="AS6038">
            <v>311517</v>
          </cell>
        </row>
        <row r="6039">
          <cell r="A6039" t="str">
            <v>16-AP-4077</v>
          </cell>
          <cell r="B6039" t="str">
            <v>Full</v>
          </cell>
          <cell r="C6039" t="str">
            <v>Submitted</v>
          </cell>
          <cell r="D6039" t="str">
            <v>Proposed</v>
          </cell>
          <cell r="E6039" t="str">
            <v>Inner</v>
          </cell>
          <cell r="F6039">
            <v>0</v>
          </cell>
          <cell r="G6039">
            <v>2</v>
          </cell>
          <cell r="H6039">
            <v>2</v>
          </cell>
          <cell r="I6039">
            <v>3</v>
          </cell>
          <cell r="J6039" t="str">
            <v>No</v>
          </cell>
          <cell r="K6039">
            <v>1.4E-2</v>
          </cell>
          <cell r="L6039">
            <v>1.4E-2</v>
          </cell>
          <cell r="M6039">
            <v>1</v>
          </cell>
          <cell r="N6039" t="str">
            <v>Market</v>
          </cell>
          <cell r="O6039" t="str">
            <v>Private</v>
          </cell>
          <cell r="P6039" t="str">
            <v>Flat Apartment or Maisonette</v>
          </cell>
          <cell r="Q6039" t="str">
            <v>Conversion of Dwelling(s) or ancillary C3 floorspace</v>
          </cell>
          <cell r="R6039" t="str">
            <v>No</v>
          </cell>
          <cell r="S6039" t="str">
            <v>No</v>
          </cell>
          <cell r="T6039" t="str">
            <v>No</v>
          </cell>
          <cell r="U6039"/>
          <cell r="V6039" t="str">
            <v>Full</v>
          </cell>
          <cell r="W6039" t="str">
            <v>Borough</v>
          </cell>
          <cell r="X6039"/>
          <cell r="Y6039"/>
          <cell r="Z6039" t="str">
            <v>34</v>
          </cell>
          <cell r="AA6039" t="str">
            <v>Evelina Road</v>
          </cell>
          <cell r="AB6039"/>
          <cell r="AC6039" t="str">
            <v>34,Evelina Road,,SE15 2DX</v>
          </cell>
          <cell r="AD6039" t="str">
            <v>NUNHEAD</v>
          </cell>
          <cell r="AE6039" t="str">
            <v>SE15 2DX</v>
          </cell>
          <cell r="AF6039">
            <v>535330</v>
          </cell>
          <cell r="AG6039">
            <v>176222</v>
          </cell>
          <cell r="AH6039" t="str">
            <v>Borough</v>
          </cell>
          <cell r="AI6039" t="str">
            <v>FY2016</v>
          </cell>
          <cell r="AJ6039" t="str">
            <v>3rd</v>
          </cell>
          <cell r="AK6039">
            <v>42719</v>
          </cell>
          <cell r="AL6039"/>
          <cell r="AM6039"/>
          <cell r="AN6039"/>
          <cell r="AO6039">
            <v>43814</v>
          </cell>
          <cell r="AP6039"/>
          <cell r="AQ6039">
            <v>3</v>
          </cell>
          <cell r="AR6039" t="str">
            <v>Conversion of existing house into three flats (2x 1 bed and 1x 2 bed duplex) requiring creation of a new lower ground floor, raising of the roof ridge height, dormer extension to the rear and insertion of two velux windows in the front roof slope.</v>
          </cell>
          <cell r="AS6039">
            <v>311517</v>
          </cell>
        </row>
        <row r="6040">
          <cell r="A6040" t="str">
            <v>16-AP-4077</v>
          </cell>
          <cell r="B6040" t="str">
            <v>Full</v>
          </cell>
          <cell r="C6040" t="str">
            <v>Submitted</v>
          </cell>
          <cell r="D6040" t="str">
            <v>Proposed</v>
          </cell>
          <cell r="E6040" t="str">
            <v>Inner</v>
          </cell>
          <cell r="F6040">
            <v>0</v>
          </cell>
          <cell r="G6040">
            <v>1</v>
          </cell>
          <cell r="H6040">
            <v>1</v>
          </cell>
          <cell r="I6040">
            <v>3</v>
          </cell>
          <cell r="J6040" t="str">
            <v>No</v>
          </cell>
          <cell r="K6040">
            <v>1.4E-2</v>
          </cell>
          <cell r="L6040">
            <v>1.4E-2</v>
          </cell>
          <cell r="M6040">
            <v>2</v>
          </cell>
          <cell r="N6040" t="str">
            <v>Market</v>
          </cell>
          <cell r="O6040" t="str">
            <v>Private</v>
          </cell>
          <cell r="P6040" t="str">
            <v>Flat Apartment or Maisonette</v>
          </cell>
          <cell r="Q6040" t="str">
            <v>Extension to building for residential unit(s)</v>
          </cell>
          <cell r="R6040" t="str">
            <v>No</v>
          </cell>
          <cell r="S6040" t="str">
            <v>No</v>
          </cell>
          <cell r="T6040" t="str">
            <v>No</v>
          </cell>
          <cell r="U6040"/>
          <cell r="V6040" t="str">
            <v>Full</v>
          </cell>
          <cell r="W6040" t="str">
            <v>Borough</v>
          </cell>
          <cell r="X6040"/>
          <cell r="Y6040"/>
          <cell r="Z6040" t="str">
            <v>34</v>
          </cell>
          <cell r="AA6040" t="str">
            <v>Evelina Road</v>
          </cell>
          <cell r="AB6040"/>
          <cell r="AC6040" t="str">
            <v>34,Evelina Road,,SE15 2DX</v>
          </cell>
          <cell r="AD6040" t="str">
            <v>NUNHEAD</v>
          </cell>
          <cell r="AE6040" t="str">
            <v>SE15 2DX</v>
          </cell>
          <cell r="AF6040">
            <v>535330</v>
          </cell>
          <cell r="AG6040">
            <v>176222</v>
          </cell>
          <cell r="AH6040" t="str">
            <v>Borough</v>
          </cell>
          <cell r="AI6040" t="str">
            <v>FY2016</v>
          </cell>
          <cell r="AJ6040" t="str">
            <v>3rd</v>
          </cell>
          <cell r="AK6040">
            <v>42719</v>
          </cell>
          <cell r="AL6040"/>
          <cell r="AM6040"/>
          <cell r="AN6040"/>
          <cell r="AO6040">
            <v>43814</v>
          </cell>
          <cell r="AP6040"/>
          <cell r="AQ6040">
            <v>3</v>
          </cell>
          <cell r="AR6040" t="str">
            <v>Conversion of existing house into three flats (2x 1 bed and 1x 2 bed duplex) requiring creation of a new lower ground floor, raising of the roof ridge height, dormer extension to the rear and insertion of two velux windows in the front roof slope.</v>
          </cell>
          <cell r="AS6040">
            <v>311517</v>
          </cell>
        </row>
        <row r="6041">
          <cell r="A6041" t="str">
            <v>16-AP-4082</v>
          </cell>
          <cell r="B6041" t="str">
            <v>Full</v>
          </cell>
          <cell r="C6041" t="str">
            <v>Completed</v>
          </cell>
          <cell r="D6041" t="str">
            <v>Proposed</v>
          </cell>
          <cell r="E6041" t="str">
            <v>Inner</v>
          </cell>
          <cell r="F6041">
            <v>0</v>
          </cell>
          <cell r="G6041">
            <v>1</v>
          </cell>
          <cell r="H6041">
            <v>1</v>
          </cell>
          <cell r="I6041">
            <v>9</v>
          </cell>
          <cell r="J6041" t="str">
            <v>No</v>
          </cell>
          <cell r="K6041">
            <v>5.0999999999999997E-2</v>
          </cell>
          <cell r="L6041">
            <v>3.5000000000000003E-2</v>
          </cell>
          <cell r="M6041">
            <v>1</v>
          </cell>
          <cell r="N6041" t="str">
            <v>Market</v>
          </cell>
          <cell r="O6041" t="str">
            <v>Private</v>
          </cell>
          <cell r="P6041" t="str">
            <v>Flat Apartment or Maisonette</v>
          </cell>
          <cell r="Q6041" t="str">
            <v>New Residential Building</v>
          </cell>
          <cell r="R6041" t="str">
            <v>No</v>
          </cell>
          <cell r="S6041" t="str">
            <v>No</v>
          </cell>
          <cell r="T6041" t="str">
            <v>No</v>
          </cell>
          <cell r="U6041"/>
          <cell r="V6041" t="str">
            <v>Full</v>
          </cell>
          <cell r="W6041" t="str">
            <v>Borough</v>
          </cell>
          <cell r="X6041"/>
          <cell r="Y6041"/>
          <cell r="Z6041" t="str">
            <v>346</v>
          </cell>
          <cell r="AA6041" t="str">
            <v>Rotherhithe Street</v>
          </cell>
          <cell r="AB6041"/>
          <cell r="AC6041" t="str">
            <v>346,Rotherhithe Street,,SE16 5EF</v>
          </cell>
          <cell r="AD6041" t="str">
            <v>SURREY DOCKS</v>
          </cell>
          <cell r="AE6041" t="str">
            <v>SE16 5EF</v>
          </cell>
          <cell r="AF6041">
            <v>536012</v>
          </cell>
          <cell r="AG6041">
            <v>180464</v>
          </cell>
          <cell r="AH6041" t="str">
            <v>Borough</v>
          </cell>
          <cell r="AI6041" t="str">
            <v>FY2016</v>
          </cell>
          <cell r="AJ6041" t="str">
            <v>4th</v>
          </cell>
          <cell r="AK6041">
            <v>42751</v>
          </cell>
          <cell r="AL6041">
            <v>42751</v>
          </cell>
          <cell r="AM6041">
            <v>43497</v>
          </cell>
          <cell r="AN6041"/>
          <cell r="AO6041">
            <v>43846</v>
          </cell>
          <cell r="AP6041"/>
          <cell r="AQ6041">
            <v>9</v>
          </cell>
          <cell r="AR6041" t="str">
            <v>Demolition of existing building and construction of a four storey building comprising nine residential units with (1x1-bed, 3x2-bed and 5x3-bed) with new lift access to all levels, a 369-sq-m retail unit (Use Class A1) and associated landscaping, and 18 full-size covered cycle parking</v>
          </cell>
          <cell r="AS6041">
            <v>319216</v>
          </cell>
        </row>
        <row r="6042">
          <cell r="A6042" t="str">
            <v>16-AP-4082</v>
          </cell>
          <cell r="B6042" t="str">
            <v>Full</v>
          </cell>
          <cell r="C6042" t="str">
            <v>Completed</v>
          </cell>
          <cell r="D6042" t="str">
            <v>Proposed</v>
          </cell>
          <cell r="E6042" t="str">
            <v>Inner</v>
          </cell>
          <cell r="F6042">
            <v>0</v>
          </cell>
          <cell r="G6042">
            <v>3</v>
          </cell>
          <cell r="H6042">
            <v>3</v>
          </cell>
          <cell r="I6042">
            <v>9</v>
          </cell>
          <cell r="J6042" t="str">
            <v>No</v>
          </cell>
          <cell r="K6042">
            <v>5.0999999999999997E-2</v>
          </cell>
          <cell r="L6042">
            <v>3.5000000000000003E-2</v>
          </cell>
          <cell r="M6042">
            <v>2</v>
          </cell>
          <cell r="N6042" t="str">
            <v>Market</v>
          </cell>
          <cell r="O6042" t="str">
            <v>Private</v>
          </cell>
          <cell r="P6042" t="str">
            <v>Flat Apartment or Maisonette</v>
          </cell>
          <cell r="Q6042" t="str">
            <v>New Residential Building</v>
          </cell>
          <cell r="R6042" t="str">
            <v>No</v>
          </cell>
          <cell r="S6042" t="str">
            <v>No</v>
          </cell>
          <cell r="T6042" t="str">
            <v>No</v>
          </cell>
          <cell r="U6042"/>
          <cell r="V6042" t="str">
            <v>Full</v>
          </cell>
          <cell r="W6042" t="str">
            <v>Borough</v>
          </cell>
          <cell r="X6042"/>
          <cell r="Y6042"/>
          <cell r="Z6042" t="str">
            <v>346</v>
          </cell>
          <cell r="AA6042" t="str">
            <v>Rotherhithe Street</v>
          </cell>
          <cell r="AB6042"/>
          <cell r="AC6042" t="str">
            <v>346,Rotherhithe Street,,SE16 5EF</v>
          </cell>
          <cell r="AD6042" t="str">
            <v>SURREY DOCKS</v>
          </cell>
          <cell r="AE6042" t="str">
            <v>SE16 5EF</v>
          </cell>
          <cell r="AF6042">
            <v>536012</v>
          </cell>
          <cell r="AG6042">
            <v>180464</v>
          </cell>
          <cell r="AH6042" t="str">
            <v>Borough</v>
          </cell>
          <cell r="AI6042" t="str">
            <v>FY2016</v>
          </cell>
          <cell r="AJ6042" t="str">
            <v>4th</v>
          </cell>
          <cell r="AK6042">
            <v>42751</v>
          </cell>
          <cell r="AL6042">
            <v>42751</v>
          </cell>
          <cell r="AM6042">
            <v>43497</v>
          </cell>
          <cell r="AN6042"/>
          <cell r="AO6042">
            <v>43846</v>
          </cell>
          <cell r="AP6042"/>
          <cell r="AQ6042">
            <v>9</v>
          </cell>
          <cell r="AR6042" t="str">
            <v>Demolition of existing building and construction of a four storey building comprising nine residential units with (1x1-bed, 3x2-bed and 5x3-bed) with new lift access to all levels, a 369-sq-m retail unit (Use Class A1) and associated landscaping, and 18 full-size covered cycle parking</v>
          </cell>
          <cell r="AS6042">
            <v>319216</v>
          </cell>
        </row>
        <row r="6043">
          <cell r="A6043" t="str">
            <v>16-AP-4082</v>
          </cell>
          <cell r="B6043" t="str">
            <v>Full</v>
          </cell>
          <cell r="C6043" t="str">
            <v>Completed</v>
          </cell>
          <cell r="D6043" t="str">
            <v>Proposed</v>
          </cell>
          <cell r="E6043" t="str">
            <v>Inner</v>
          </cell>
          <cell r="F6043">
            <v>0</v>
          </cell>
          <cell r="G6043">
            <v>5</v>
          </cell>
          <cell r="H6043">
            <v>5</v>
          </cell>
          <cell r="I6043">
            <v>9</v>
          </cell>
          <cell r="J6043" t="str">
            <v>No</v>
          </cell>
          <cell r="K6043">
            <v>5.0999999999999997E-2</v>
          </cell>
          <cell r="L6043">
            <v>3.5000000000000003E-2</v>
          </cell>
          <cell r="M6043">
            <v>3</v>
          </cell>
          <cell r="N6043" t="str">
            <v>Market</v>
          </cell>
          <cell r="O6043" t="str">
            <v>Private</v>
          </cell>
          <cell r="P6043" t="str">
            <v>Flat Apartment or Maisonette</v>
          </cell>
          <cell r="Q6043" t="str">
            <v>New Residential Building</v>
          </cell>
          <cell r="R6043" t="str">
            <v>No</v>
          </cell>
          <cell r="S6043" t="str">
            <v>No</v>
          </cell>
          <cell r="T6043" t="str">
            <v>No</v>
          </cell>
          <cell r="U6043"/>
          <cell r="V6043" t="str">
            <v>Full</v>
          </cell>
          <cell r="W6043" t="str">
            <v>Borough</v>
          </cell>
          <cell r="X6043"/>
          <cell r="Y6043"/>
          <cell r="Z6043" t="str">
            <v>346</v>
          </cell>
          <cell r="AA6043" t="str">
            <v>Rotherhithe Street</v>
          </cell>
          <cell r="AB6043"/>
          <cell r="AC6043" t="str">
            <v>346,Rotherhithe Street,,SE16 5EF</v>
          </cell>
          <cell r="AD6043" t="str">
            <v>SURREY DOCKS</v>
          </cell>
          <cell r="AE6043" t="str">
            <v>SE16 5EF</v>
          </cell>
          <cell r="AF6043">
            <v>536012</v>
          </cell>
          <cell r="AG6043">
            <v>180464</v>
          </cell>
          <cell r="AH6043" t="str">
            <v>Borough</v>
          </cell>
          <cell r="AI6043" t="str">
            <v>FY2016</v>
          </cell>
          <cell r="AJ6043" t="str">
            <v>4th</v>
          </cell>
          <cell r="AK6043">
            <v>42751</v>
          </cell>
          <cell r="AL6043">
            <v>42751</v>
          </cell>
          <cell r="AM6043">
            <v>43497</v>
          </cell>
          <cell r="AN6043"/>
          <cell r="AO6043">
            <v>43846</v>
          </cell>
          <cell r="AP6043"/>
          <cell r="AQ6043">
            <v>9</v>
          </cell>
          <cell r="AR6043" t="str">
            <v>Demolition of existing building and construction of a four storey building comprising nine residential units with (1x1-bed, 3x2-bed and 5x3-bed) with new lift access to all levels, a 369-sq-m retail unit (Use Class A1) and associated landscaping, and 18 full-size covered cycle parking</v>
          </cell>
          <cell r="AS6043">
            <v>319216</v>
          </cell>
        </row>
        <row r="6044">
          <cell r="A6044" t="str">
            <v>16-AP-4085</v>
          </cell>
          <cell r="B6044" t="str">
            <v>Full</v>
          </cell>
          <cell r="C6044" t="str">
            <v>Completed</v>
          </cell>
          <cell r="D6044" t="str">
            <v>Proposed</v>
          </cell>
          <cell r="E6044" t="str">
            <v>Central Activities Zone</v>
          </cell>
          <cell r="F6044">
            <v>0</v>
          </cell>
          <cell r="G6044">
            <v>4</v>
          </cell>
          <cell r="H6044">
            <v>4</v>
          </cell>
          <cell r="I6044">
            <v>9</v>
          </cell>
          <cell r="J6044" t="str">
            <v>No</v>
          </cell>
          <cell r="K6044">
            <v>0.24199999999999999</v>
          </cell>
          <cell r="L6044">
            <v>0.22</v>
          </cell>
          <cell r="M6044">
            <v>1</v>
          </cell>
          <cell r="N6044" t="str">
            <v>Market</v>
          </cell>
          <cell r="O6044" t="str">
            <v>Private</v>
          </cell>
          <cell r="P6044" t="str">
            <v>Flat Apartment or Maisonette</v>
          </cell>
          <cell r="Q6044" t="str">
            <v>New Residential Building</v>
          </cell>
          <cell r="R6044" t="str">
            <v>No</v>
          </cell>
          <cell r="S6044" t="str">
            <v>No</v>
          </cell>
          <cell r="T6044" t="str">
            <v>No</v>
          </cell>
          <cell r="U6044"/>
          <cell r="V6044" t="str">
            <v>Full</v>
          </cell>
          <cell r="W6044" t="str">
            <v>Borough</v>
          </cell>
          <cell r="X6044"/>
          <cell r="Y6044"/>
          <cell r="Z6044" t="str">
            <v>42</v>
          </cell>
          <cell r="AA6044" t="str">
            <v>Harper Road</v>
          </cell>
          <cell r="AB6044"/>
          <cell r="AC6044" t="str">
            <v>42,Harper Road,,SE1 6AD</v>
          </cell>
          <cell r="AD6044" t="str">
            <v>CHAUCER</v>
          </cell>
          <cell r="AE6044" t="str">
            <v>SE1 6AD</v>
          </cell>
          <cell r="AF6044">
            <v>532434</v>
          </cell>
          <cell r="AG6044">
            <v>179199</v>
          </cell>
          <cell r="AH6044" t="str">
            <v>Borough</v>
          </cell>
          <cell r="AI6044" t="str">
            <v>FY2016</v>
          </cell>
          <cell r="AJ6044" t="str">
            <v>4th</v>
          </cell>
          <cell r="AK6044">
            <v>42790</v>
          </cell>
          <cell r="AL6044">
            <v>42987</v>
          </cell>
          <cell r="AM6044">
            <v>43466</v>
          </cell>
          <cell r="AN6044"/>
          <cell r="AO6044">
            <v>43885</v>
          </cell>
          <cell r="AP6044"/>
          <cell r="AQ6044">
            <v>9</v>
          </cell>
          <cell r="AR6044" t="str">
            <v>Demolition of existing vacant Public House ('The Royal Standard') (Use Class A4) and construction of a new 5-storey building comprising a ground-floor commercial unit (Use Classes A1, A2 or D1 (medical use only)) and 9no. flats on the upper floors (Use Class C3).</v>
          </cell>
          <cell r="AS6044">
            <v>318952</v>
          </cell>
        </row>
        <row r="6045">
          <cell r="A6045" t="str">
            <v>16-AP-4085</v>
          </cell>
          <cell r="B6045" t="str">
            <v>Full</v>
          </cell>
          <cell r="C6045" t="str">
            <v>Completed</v>
          </cell>
          <cell r="D6045" t="str">
            <v>Proposed</v>
          </cell>
          <cell r="E6045" t="str">
            <v>Central Activities Zone</v>
          </cell>
          <cell r="F6045">
            <v>0</v>
          </cell>
          <cell r="G6045">
            <v>5</v>
          </cell>
          <cell r="H6045">
            <v>5</v>
          </cell>
          <cell r="I6045">
            <v>9</v>
          </cell>
          <cell r="J6045" t="str">
            <v>No</v>
          </cell>
          <cell r="K6045">
            <v>0.24199999999999999</v>
          </cell>
          <cell r="L6045">
            <v>0.22</v>
          </cell>
          <cell r="M6045">
            <v>2</v>
          </cell>
          <cell r="N6045" t="str">
            <v>Market</v>
          </cell>
          <cell r="O6045" t="str">
            <v>Private</v>
          </cell>
          <cell r="P6045" t="str">
            <v>Flat Apartment or Maisonette</v>
          </cell>
          <cell r="Q6045" t="str">
            <v>New Residential Building</v>
          </cell>
          <cell r="R6045" t="str">
            <v>No</v>
          </cell>
          <cell r="S6045" t="str">
            <v>No</v>
          </cell>
          <cell r="T6045" t="str">
            <v>No</v>
          </cell>
          <cell r="U6045"/>
          <cell r="V6045" t="str">
            <v>Full</v>
          </cell>
          <cell r="W6045" t="str">
            <v>Borough</v>
          </cell>
          <cell r="X6045"/>
          <cell r="Y6045"/>
          <cell r="Z6045" t="str">
            <v>42</v>
          </cell>
          <cell r="AA6045" t="str">
            <v>Harper Road</v>
          </cell>
          <cell r="AB6045"/>
          <cell r="AC6045" t="str">
            <v>42,Harper Road,,SE1 6AD</v>
          </cell>
          <cell r="AD6045" t="str">
            <v>CHAUCER</v>
          </cell>
          <cell r="AE6045" t="str">
            <v>SE1 6AD</v>
          </cell>
          <cell r="AF6045">
            <v>532434</v>
          </cell>
          <cell r="AG6045">
            <v>179199</v>
          </cell>
          <cell r="AH6045" t="str">
            <v>Borough</v>
          </cell>
          <cell r="AI6045" t="str">
            <v>FY2016</v>
          </cell>
          <cell r="AJ6045" t="str">
            <v>4th</v>
          </cell>
          <cell r="AK6045">
            <v>42790</v>
          </cell>
          <cell r="AL6045">
            <v>42987</v>
          </cell>
          <cell r="AM6045">
            <v>43466</v>
          </cell>
          <cell r="AN6045"/>
          <cell r="AO6045">
            <v>43885</v>
          </cell>
          <cell r="AP6045"/>
          <cell r="AQ6045">
            <v>9</v>
          </cell>
          <cell r="AR6045" t="str">
            <v>Demolition of existing vacant Public House ('The Royal Standard') (Use Class A4) and construction of a new 5-storey building comprising a ground-floor commercial unit (Use Classes A1, A2 or D1 (medical use only)) and 9no. flats on the upper floors (Use Class C3).</v>
          </cell>
          <cell r="AS6045">
            <v>318952</v>
          </cell>
        </row>
        <row r="6046">
          <cell r="A6046" t="str">
            <v>16-AP-4102</v>
          </cell>
          <cell r="B6046" t="str">
            <v>Full</v>
          </cell>
          <cell r="C6046" t="str">
            <v>Submitted</v>
          </cell>
          <cell r="D6046" t="str">
            <v>Proposed</v>
          </cell>
          <cell r="E6046" t="str">
            <v>Inner</v>
          </cell>
          <cell r="F6046">
            <v>0</v>
          </cell>
          <cell r="G6046">
            <v>1</v>
          </cell>
          <cell r="H6046">
            <v>1</v>
          </cell>
          <cell r="I6046">
            <v>1</v>
          </cell>
          <cell r="J6046" t="str">
            <v>No</v>
          </cell>
          <cell r="K6046">
            <v>2.3E-2</v>
          </cell>
          <cell r="L6046">
            <v>2.3E-2</v>
          </cell>
          <cell r="M6046">
            <v>1</v>
          </cell>
          <cell r="N6046" t="str">
            <v>Market</v>
          </cell>
          <cell r="O6046" t="str">
            <v>Private</v>
          </cell>
          <cell r="P6046" t="str">
            <v>House or Bungalow</v>
          </cell>
          <cell r="Q6046" t="str">
            <v>Conversion of Dwelling(s) or ancillary C3 floorspace</v>
          </cell>
          <cell r="R6046" t="str">
            <v>No</v>
          </cell>
          <cell r="S6046" t="str">
            <v>No</v>
          </cell>
          <cell r="T6046" t="str">
            <v>No</v>
          </cell>
          <cell r="U6046"/>
          <cell r="V6046" t="str">
            <v>Full</v>
          </cell>
          <cell r="W6046" t="str">
            <v>Borough</v>
          </cell>
          <cell r="X6046"/>
          <cell r="Y6046"/>
          <cell r="Z6046" t="str">
            <v>301</v>
          </cell>
          <cell r="AA6046" t="str">
            <v>Ivydale Road</v>
          </cell>
          <cell r="AB6046"/>
          <cell r="AC6046" t="str">
            <v>301,Ivydale Road,,SE15 3DZ</v>
          </cell>
          <cell r="AD6046" t="str">
            <v>NUNHEAD</v>
          </cell>
          <cell r="AE6046" t="str">
            <v>SE15 3DZ</v>
          </cell>
          <cell r="AF6046">
            <v>535871</v>
          </cell>
          <cell r="AG6046">
            <v>175134</v>
          </cell>
          <cell r="AH6046" t="str">
            <v>Borough</v>
          </cell>
          <cell r="AI6046" t="str">
            <v>FY2016</v>
          </cell>
          <cell r="AJ6046" t="str">
            <v>3rd</v>
          </cell>
          <cell r="AK6046">
            <v>42704</v>
          </cell>
          <cell r="AL6046"/>
          <cell r="AM6046"/>
          <cell r="AN6046"/>
          <cell r="AO6046">
            <v>43799</v>
          </cell>
          <cell r="AP6046"/>
          <cell r="AQ6046">
            <v>1</v>
          </cell>
          <cell r="AR6046" t="str">
            <v>Construction of a two storey (including use of roof space) one bedroomed house with front and rear garden to replace an existing storage building.</v>
          </cell>
          <cell r="AS6046">
            <v>311315</v>
          </cell>
        </row>
        <row r="6047">
          <cell r="A6047" t="str">
            <v>16-AP-4124</v>
          </cell>
          <cell r="B6047" t="str">
            <v>Full</v>
          </cell>
          <cell r="C6047" t="str">
            <v>Started</v>
          </cell>
          <cell r="D6047" t="str">
            <v>Proposed</v>
          </cell>
          <cell r="E6047" t="str">
            <v>Inner</v>
          </cell>
          <cell r="F6047">
            <v>0</v>
          </cell>
          <cell r="G6047">
            <v>9</v>
          </cell>
          <cell r="H6047">
            <v>9</v>
          </cell>
          <cell r="I6047">
            <v>29</v>
          </cell>
          <cell r="J6047" t="str">
            <v>Yes</v>
          </cell>
          <cell r="K6047">
            <v>0.152</v>
          </cell>
          <cell r="L6047">
            <v>0.13800000000000001</v>
          </cell>
          <cell r="M6047">
            <v>1</v>
          </cell>
          <cell r="N6047" t="str">
            <v>Social Rented</v>
          </cell>
          <cell r="O6047" t="str">
            <v>Local Authority</v>
          </cell>
          <cell r="P6047" t="str">
            <v>Flat Apartment or Maisonette</v>
          </cell>
          <cell r="Q6047" t="str">
            <v>New Residential Building</v>
          </cell>
          <cell r="R6047" t="str">
            <v>No</v>
          </cell>
          <cell r="S6047" t="str">
            <v>No</v>
          </cell>
          <cell r="T6047" t="str">
            <v>No</v>
          </cell>
          <cell r="U6047"/>
          <cell r="V6047" t="str">
            <v>Full</v>
          </cell>
          <cell r="W6047" t="str">
            <v>Borough</v>
          </cell>
          <cell r="X6047"/>
          <cell r="Y6047" t="str">
            <v>Acorn Neighbourhood Office</v>
          </cell>
          <cell r="Z6047" t="str">
            <v>95a</v>
          </cell>
          <cell r="AA6047" t="str">
            <v>Meeting House Lane</v>
          </cell>
          <cell r="AB6047"/>
          <cell r="AC6047" t="str">
            <v>Acorn Neighbourhood Office95a,Meeting House Lane,,SE15 2TU</v>
          </cell>
          <cell r="AD6047" t="str">
            <v>LIVESEY</v>
          </cell>
          <cell r="AE6047" t="str">
            <v>SE15 2TU</v>
          </cell>
          <cell r="AF6047">
            <v>534590</v>
          </cell>
          <cell r="AG6047">
            <v>176967</v>
          </cell>
          <cell r="AH6047" t="str">
            <v>Borough</v>
          </cell>
          <cell r="AI6047" t="str">
            <v>FY2017</v>
          </cell>
          <cell r="AJ6047" t="str">
            <v>1st</v>
          </cell>
          <cell r="AK6047">
            <v>42851</v>
          </cell>
          <cell r="AL6047">
            <v>43586</v>
          </cell>
          <cell r="AM6047"/>
          <cell r="AN6047"/>
          <cell r="AO6047">
            <v>43947</v>
          </cell>
          <cell r="AP6047"/>
          <cell r="AQ6047">
            <v>29</v>
          </cell>
          <cell r="AR6047" t="str">
            <v>Demolition of existing basement and redevelopment of the site to provide 29 residential units (9 x 1 bed, 14 x 2 bed and 6 x 3 bed)(Class C3) and a community hall (Class D1) in a part 3/part 4 storey block, together with associated amenity space, landscaping and ancillary works</v>
          </cell>
          <cell r="AS6047">
            <v>355519</v>
          </cell>
        </row>
        <row r="6048">
          <cell r="A6048" t="str">
            <v>16-AP-4124</v>
          </cell>
          <cell r="B6048" t="str">
            <v>Full</v>
          </cell>
          <cell r="C6048" t="str">
            <v>Started</v>
          </cell>
          <cell r="D6048" t="str">
            <v>Proposed</v>
          </cell>
          <cell r="E6048" t="str">
            <v>Inner</v>
          </cell>
          <cell r="F6048">
            <v>0</v>
          </cell>
          <cell r="G6048">
            <v>14</v>
          </cell>
          <cell r="H6048">
            <v>14</v>
          </cell>
          <cell r="I6048">
            <v>29</v>
          </cell>
          <cell r="J6048" t="str">
            <v>Yes</v>
          </cell>
          <cell r="K6048">
            <v>0.152</v>
          </cell>
          <cell r="L6048">
            <v>0.13800000000000001</v>
          </cell>
          <cell r="M6048">
            <v>2</v>
          </cell>
          <cell r="N6048" t="str">
            <v>Social Rented</v>
          </cell>
          <cell r="O6048" t="str">
            <v>Local Authority</v>
          </cell>
          <cell r="P6048" t="str">
            <v>Flat Apartment or Maisonette</v>
          </cell>
          <cell r="Q6048" t="str">
            <v>New Residential Building</v>
          </cell>
          <cell r="R6048" t="str">
            <v>No</v>
          </cell>
          <cell r="S6048" t="str">
            <v>No</v>
          </cell>
          <cell r="T6048" t="str">
            <v>No</v>
          </cell>
          <cell r="U6048"/>
          <cell r="V6048" t="str">
            <v>Full</v>
          </cell>
          <cell r="W6048" t="str">
            <v>Borough</v>
          </cell>
          <cell r="X6048"/>
          <cell r="Y6048" t="str">
            <v>Acorn Neighbourhood Office</v>
          </cell>
          <cell r="Z6048" t="str">
            <v>95a</v>
          </cell>
          <cell r="AA6048" t="str">
            <v>Meeting House Lane</v>
          </cell>
          <cell r="AB6048"/>
          <cell r="AC6048" t="str">
            <v>Acorn Neighbourhood Office95a,Meeting House Lane,,SE15 2TU</v>
          </cell>
          <cell r="AD6048" t="str">
            <v>LIVESEY</v>
          </cell>
          <cell r="AE6048" t="str">
            <v>SE15 2TU</v>
          </cell>
          <cell r="AF6048">
            <v>534590</v>
          </cell>
          <cell r="AG6048">
            <v>176967</v>
          </cell>
          <cell r="AH6048" t="str">
            <v>Borough</v>
          </cell>
          <cell r="AI6048" t="str">
            <v>FY2017</v>
          </cell>
          <cell r="AJ6048" t="str">
            <v>1st</v>
          </cell>
          <cell r="AK6048">
            <v>42851</v>
          </cell>
          <cell r="AL6048">
            <v>43586</v>
          </cell>
          <cell r="AM6048"/>
          <cell r="AN6048"/>
          <cell r="AO6048">
            <v>43947</v>
          </cell>
          <cell r="AP6048"/>
          <cell r="AQ6048">
            <v>29</v>
          </cell>
          <cell r="AR6048" t="str">
            <v>Demolition of existing basement and redevelopment of the site to provide 29 residential units (9 x 1 bed, 14 x 2 bed and 6 x 3 bed)(Class C3) and a community hall (Class D1) in a part 3/part 4 storey block, together with associated amenity space, landscaping and ancillary works</v>
          </cell>
          <cell r="AS6048">
            <v>355519</v>
          </cell>
        </row>
        <row r="6049">
          <cell r="A6049" t="str">
            <v>16-AP-4124</v>
          </cell>
          <cell r="B6049" t="str">
            <v>Full</v>
          </cell>
          <cell r="C6049" t="str">
            <v>Started</v>
          </cell>
          <cell r="D6049" t="str">
            <v>Proposed</v>
          </cell>
          <cell r="E6049" t="str">
            <v>Inner</v>
          </cell>
          <cell r="F6049">
            <v>0</v>
          </cell>
          <cell r="G6049">
            <v>6</v>
          </cell>
          <cell r="H6049">
            <v>6</v>
          </cell>
          <cell r="I6049">
            <v>29</v>
          </cell>
          <cell r="J6049" t="str">
            <v>Yes</v>
          </cell>
          <cell r="K6049">
            <v>0.152</v>
          </cell>
          <cell r="L6049">
            <v>0.13800000000000001</v>
          </cell>
          <cell r="M6049">
            <v>3</v>
          </cell>
          <cell r="N6049" t="str">
            <v>Social Rented</v>
          </cell>
          <cell r="O6049" t="str">
            <v>Local Authority</v>
          </cell>
          <cell r="P6049" t="str">
            <v>Flat Apartment or Maisonette</v>
          </cell>
          <cell r="Q6049" t="str">
            <v>New Residential Building</v>
          </cell>
          <cell r="R6049" t="str">
            <v>No</v>
          </cell>
          <cell r="S6049" t="str">
            <v>No</v>
          </cell>
          <cell r="T6049" t="str">
            <v>No</v>
          </cell>
          <cell r="U6049"/>
          <cell r="V6049" t="str">
            <v>Full</v>
          </cell>
          <cell r="W6049" t="str">
            <v>Borough</v>
          </cell>
          <cell r="X6049"/>
          <cell r="Y6049" t="str">
            <v>Acorn Neighbourhood Office</v>
          </cell>
          <cell r="Z6049" t="str">
            <v>95a</v>
          </cell>
          <cell r="AA6049" t="str">
            <v>Meeting House Lane</v>
          </cell>
          <cell r="AB6049"/>
          <cell r="AC6049" t="str">
            <v>Acorn Neighbourhood Office95a,Meeting House Lane,,SE15 2TU</v>
          </cell>
          <cell r="AD6049" t="str">
            <v>LIVESEY</v>
          </cell>
          <cell r="AE6049" t="str">
            <v>SE15 2TU</v>
          </cell>
          <cell r="AF6049">
            <v>534590</v>
          </cell>
          <cell r="AG6049">
            <v>176967</v>
          </cell>
          <cell r="AH6049" t="str">
            <v>Borough</v>
          </cell>
          <cell r="AI6049" t="str">
            <v>FY2017</v>
          </cell>
          <cell r="AJ6049" t="str">
            <v>1st</v>
          </cell>
          <cell r="AK6049">
            <v>42851</v>
          </cell>
          <cell r="AL6049">
            <v>43586</v>
          </cell>
          <cell r="AM6049"/>
          <cell r="AN6049"/>
          <cell r="AO6049">
            <v>43947</v>
          </cell>
          <cell r="AP6049"/>
          <cell r="AQ6049">
            <v>29</v>
          </cell>
          <cell r="AR6049" t="str">
            <v>Demolition of existing basement and redevelopment of the site to provide 29 residential units (9 x 1 bed, 14 x 2 bed and 6 x 3 bed)(Class C3) and a community hall (Class D1) in a part 3/part 4 storey block, together with associated amenity space, landscaping and ancillary works</v>
          </cell>
          <cell r="AS6049">
            <v>355519</v>
          </cell>
        </row>
        <row r="6050">
          <cell r="A6050" t="str">
            <v>16-AP-4157</v>
          </cell>
          <cell r="B6050" t="str">
            <v>Full</v>
          </cell>
          <cell r="C6050" t="str">
            <v>Completed</v>
          </cell>
          <cell r="D6050" t="str">
            <v>Proposed</v>
          </cell>
          <cell r="E6050" t="str">
            <v>Central Activities Zone</v>
          </cell>
          <cell r="F6050">
            <v>0</v>
          </cell>
          <cell r="G6050">
            <v>1</v>
          </cell>
          <cell r="H6050">
            <v>1</v>
          </cell>
          <cell r="I6050">
            <v>1</v>
          </cell>
          <cell r="J6050" t="str">
            <v>No</v>
          </cell>
          <cell r="K6050">
            <v>4.2999999999999997E-2</v>
          </cell>
          <cell r="L6050">
            <v>4.2999999999999997E-2</v>
          </cell>
          <cell r="M6050">
            <v>1</v>
          </cell>
          <cell r="N6050" t="str">
            <v>Market</v>
          </cell>
          <cell r="O6050" t="str">
            <v>Private</v>
          </cell>
          <cell r="P6050" t="str">
            <v>Live/Work</v>
          </cell>
          <cell r="Q6050" t="str">
            <v>Change of use of Non-Res floor space to Dwelling(s)</v>
          </cell>
          <cell r="R6050" t="str">
            <v>No</v>
          </cell>
          <cell r="S6050" t="str">
            <v>No</v>
          </cell>
          <cell r="T6050" t="str">
            <v>No</v>
          </cell>
          <cell r="U6050"/>
          <cell r="V6050" t="str">
            <v>Full</v>
          </cell>
          <cell r="W6050" t="str">
            <v>Borough</v>
          </cell>
          <cell r="X6050"/>
          <cell r="Y6050" t="str">
            <v>Studio 1 Rushworth Studios</v>
          </cell>
          <cell r="Z6050" t="str">
            <v>63</v>
          </cell>
          <cell r="AA6050" t="str">
            <v>Webber Street</v>
          </cell>
          <cell r="AB6050"/>
          <cell r="AC6050" t="str">
            <v>Studio 1 Rushworth Studios63,Webber Street,,SE1 0QW</v>
          </cell>
          <cell r="AD6050" t="str">
            <v>CATHEDRALS</v>
          </cell>
          <cell r="AE6050" t="str">
            <v>SE1 0QW</v>
          </cell>
          <cell r="AF6050">
            <v>531908</v>
          </cell>
          <cell r="AG6050">
            <v>179698</v>
          </cell>
          <cell r="AH6050" t="str">
            <v>Borough</v>
          </cell>
          <cell r="AI6050" t="str">
            <v>FY2016</v>
          </cell>
          <cell r="AJ6050" t="str">
            <v>3rd</v>
          </cell>
          <cell r="AK6050">
            <v>42710</v>
          </cell>
          <cell r="AL6050">
            <v>43320</v>
          </cell>
          <cell r="AM6050">
            <v>43590</v>
          </cell>
          <cell r="AN6050"/>
          <cell r="AO6050">
            <v>43805</v>
          </cell>
          <cell r="AP6050"/>
          <cell r="AQ6050">
            <v>1</v>
          </cell>
          <cell r="AR6050" t="str">
            <v>Part change of use of first floor photographic studio (Use Class B1) to_x000D_
live/work unit (use Classes B1/C3) including introduction of a mezzanine_x000D_
floor to enable the creation of the residential element, and incorporation of_x000D_
two new windows in the Webber Street Elevation.</v>
          </cell>
          <cell r="AS6050">
            <v>319135</v>
          </cell>
        </row>
        <row r="6051">
          <cell r="A6051" t="str">
            <v>16-AP-4168</v>
          </cell>
          <cell r="B6051" t="str">
            <v>Full</v>
          </cell>
          <cell r="C6051" t="str">
            <v>Completed</v>
          </cell>
          <cell r="D6051" t="str">
            <v>Proposed</v>
          </cell>
          <cell r="E6051" t="str">
            <v>Inner</v>
          </cell>
          <cell r="F6051">
            <v>0</v>
          </cell>
          <cell r="G6051">
            <v>1</v>
          </cell>
          <cell r="H6051">
            <v>1</v>
          </cell>
          <cell r="I6051">
            <v>1</v>
          </cell>
          <cell r="J6051" t="str">
            <v>No</v>
          </cell>
          <cell r="K6051">
            <v>0.01</v>
          </cell>
          <cell r="L6051">
            <v>0.01</v>
          </cell>
          <cell r="M6051">
            <v>1</v>
          </cell>
          <cell r="N6051" t="str">
            <v>Market</v>
          </cell>
          <cell r="O6051" t="str">
            <v>Private</v>
          </cell>
          <cell r="P6051" t="str">
            <v>Flat Apartment or Maisonette</v>
          </cell>
          <cell r="Q6051" t="str">
            <v>Change of use of Non-Res floor space to Dwelling(s)</v>
          </cell>
          <cell r="R6051" t="str">
            <v>No</v>
          </cell>
          <cell r="S6051" t="str">
            <v>No</v>
          </cell>
          <cell r="T6051" t="str">
            <v>No</v>
          </cell>
          <cell r="U6051"/>
          <cell r="V6051" t="str">
            <v>Full</v>
          </cell>
          <cell r="W6051" t="str">
            <v>Borough</v>
          </cell>
          <cell r="X6051"/>
          <cell r="Y6051"/>
          <cell r="Z6051" t="str">
            <v>10</v>
          </cell>
          <cell r="AA6051" t="str">
            <v>Mill Street</v>
          </cell>
          <cell r="AB6051"/>
          <cell r="AC6051" t="str">
            <v>10,Mill Street,,SE1 2AY</v>
          </cell>
          <cell r="AD6051" t="str">
            <v>RIVERSIDE</v>
          </cell>
          <cell r="AE6051" t="str">
            <v>SE1 2AY</v>
          </cell>
          <cell r="AF6051">
            <v>533954</v>
          </cell>
          <cell r="AG6051">
            <v>179758</v>
          </cell>
          <cell r="AH6051" t="str">
            <v>Borough</v>
          </cell>
          <cell r="AI6051" t="str">
            <v>FY2016</v>
          </cell>
          <cell r="AJ6051" t="str">
            <v>3rd</v>
          </cell>
          <cell r="AK6051">
            <v>42709</v>
          </cell>
          <cell r="AL6051">
            <v>43335</v>
          </cell>
          <cell r="AM6051">
            <v>43497</v>
          </cell>
          <cell r="AN6051"/>
          <cell r="AO6051">
            <v>43804</v>
          </cell>
          <cell r="AP6051"/>
          <cell r="AQ6051">
            <v>1</v>
          </cell>
          <cell r="AR6051" t="str">
            <v>Change of use of part of existing doctor's surgery (Use Class D1) to residential (Use Class C3) to enable the enlargement of an existing adjacent first floor studio flat to create a 1bed/2person flat, together with external alterations including the installation of a 'Juliet' balcony balustrade on the Wolseley Street elevation.</v>
          </cell>
          <cell r="AS6051">
            <v>311509</v>
          </cell>
        </row>
        <row r="6052">
          <cell r="A6052" t="str">
            <v>16-AP-4191</v>
          </cell>
          <cell r="B6052" t="str">
            <v>Full</v>
          </cell>
          <cell r="C6052" t="str">
            <v>Completed</v>
          </cell>
          <cell r="D6052" t="str">
            <v>Proposed</v>
          </cell>
          <cell r="E6052" t="str">
            <v>Inner</v>
          </cell>
          <cell r="F6052">
            <v>0</v>
          </cell>
          <cell r="G6052">
            <v>1</v>
          </cell>
          <cell r="H6052">
            <v>1</v>
          </cell>
          <cell r="I6052">
            <v>1</v>
          </cell>
          <cell r="J6052" t="str">
            <v>No</v>
          </cell>
          <cell r="K6052">
            <v>8.0000000000000002E-3</v>
          </cell>
          <cell r="L6052">
            <v>8.0000000000000002E-3</v>
          </cell>
          <cell r="M6052">
            <v>2</v>
          </cell>
          <cell r="N6052" t="str">
            <v>Market</v>
          </cell>
          <cell r="O6052" t="str">
            <v>Private</v>
          </cell>
          <cell r="P6052" t="str">
            <v>Flat Apartment or Maisonette</v>
          </cell>
          <cell r="Q6052" t="str">
            <v>Extension to building for residential unit(s)</v>
          </cell>
          <cell r="R6052" t="str">
            <v>No</v>
          </cell>
          <cell r="S6052" t="str">
            <v>No</v>
          </cell>
          <cell r="T6052" t="str">
            <v>No</v>
          </cell>
          <cell r="U6052"/>
          <cell r="V6052" t="str">
            <v>Full</v>
          </cell>
          <cell r="W6052" t="str">
            <v>Borough</v>
          </cell>
          <cell r="X6052"/>
          <cell r="Y6052"/>
          <cell r="Z6052" t="str">
            <v>11a</v>
          </cell>
          <cell r="AA6052" t="str">
            <v>New Church Road</v>
          </cell>
          <cell r="AB6052"/>
          <cell r="AC6052" t="str">
            <v>11a,New Church Road,,SE5 7JH</v>
          </cell>
          <cell r="AD6052" t="str">
            <v>FARADAY</v>
          </cell>
          <cell r="AE6052" t="str">
            <v>SE5 7JH</v>
          </cell>
          <cell r="AF6052">
            <v>532485</v>
          </cell>
          <cell r="AG6052">
            <v>177342</v>
          </cell>
          <cell r="AH6052" t="str">
            <v>Borough</v>
          </cell>
          <cell r="AI6052" t="str">
            <v>FY2016</v>
          </cell>
          <cell r="AJ6052" t="str">
            <v>3rd</v>
          </cell>
          <cell r="AK6052">
            <v>42716</v>
          </cell>
          <cell r="AL6052">
            <v>42719</v>
          </cell>
          <cell r="AM6052">
            <v>42916</v>
          </cell>
          <cell r="AN6052"/>
          <cell r="AO6052">
            <v>43811</v>
          </cell>
          <cell r="AP6052"/>
          <cell r="AQ6052">
            <v>1</v>
          </cell>
          <cell r="AR6052" t="str">
            <v>Construction of additional floor to existing one bedroom flat to create a 2 bedroom flat</v>
          </cell>
          <cell r="AS6052">
            <v>311512</v>
          </cell>
        </row>
        <row r="6053">
          <cell r="A6053" t="str">
            <v>16-AP-4215</v>
          </cell>
          <cell r="B6053" t="str">
            <v>Prior Approval (Class P)</v>
          </cell>
          <cell r="C6053" t="str">
            <v>Completed</v>
          </cell>
          <cell r="D6053" t="str">
            <v>Proposed</v>
          </cell>
          <cell r="E6053" t="str">
            <v>Inner</v>
          </cell>
          <cell r="F6053">
            <v>0</v>
          </cell>
          <cell r="G6053">
            <v>2</v>
          </cell>
          <cell r="H6053">
            <v>2</v>
          </cell>
          <cell r="I6053">
            <v>3</v>
          </cell>
          <cell r="J6053" t="str">
            <v>No</v>
          </cell>
          <cell r="K6053">
            <v>1.7999999999999999E-2</v>
          </cell>
          <cell r="L6053">
            <v>1.7999999999999999E-2</v>
          </cell>
          <cell r="M6053">
            <v>1</v>
          </cell>
          <cell r="N6053" t="str">
            <v>Market</v>
          </cell>
          <cell r="O6053" t="str">
            <v>Private</v>
          </cell>
          <cell r="P6053" t="str">
            <v>Flat Apartment or Maisonette</v>
          </cell>
          <cell r="Q6053" t="str">
            <v>Change of use of Non-Res floor space to Dwelling(s)</v>
          </cell>
          <cell r="R6053" t="str">
            <v>No</v>
          </cell>
          <cell r="S6053" t="str">
            <v>No</v>
          </cell>
          <cell r="T6053" t="str">
            <v>No</v>
          </cell>
          <cell r="U6053"/>
          <cell r="V6053" t="str">
            <v>Prior Approval (Class P)</v>
          </cell>
          <cell r="W6053" t="str">
            <v>Borough</v>
          </cell>
          <cell r="X6053"/>
          <cell r="Y6053"/>
          <cell r="Z6053" t="str">
            <v>33a</v>
          </cell>
          <cell r="AA6053" t="str">
            <v>Gautrey Road</v>
          </cell>
          <cell r="AB6053"/>
          <cell r="AC6053" t="str">
            <v>33a,Gautrey Road,,SE15 2JE</v>
          </cell>
          <cell r="AD6053" t="str">
            <v>NUNHEAD</v>
          </cell>
          <cell r="AE6053" t="str">
            <v>SE15 2JE</v>
          </cell>
          <cell r="AF6053">
            <v>535377</v>
          </cell>
          <cell r="AG6053">
            <v>176330</v>
          </cell>
          <cell r="AH6053" t="str">
            <v>Borough</v>
          </cell>
          <cell r="AI6053" t="str">
            <v>FY2016</v>
          </cell>
          <cell r="AJ6053" t="str">
            <v>3rd</v>
          </cell>
          <cell r="AK6053">
            <v>42718</v>
          </cell>
          <cell r="AL6053">
            <v>43466</v>
          </cell>
          <cell r="AM6053">
            <v>43678</v>
          </cell>
          <cell r="AN6053"/>
          <cell r="AO6053">
            <v>43813</v>
          </cell>
          <cell r="AP6053"/>
          <cell r="AQ6053">
            <v>3</v>
          </cell>
          <cell r="AR6053" t="str">
            <v>Change of use from an existing storage (Use Class B8) to 3 x residential apartments (Use Class C3)</v>
          </cell>
          <cell r="AS6053">
            <v>311615</v>
          </cell>
        </row>
        <row r="6054">
          <cell r="A6054" t="str">
            <v>16-AP-4215</v>
          </cell>
          <cell r="B6054" t="str">
            <v>Prior Approval (Class P)</v>
          </cell>
          <cell r="C6054" t="str">
            <v>Completed</v>
          </cell>
          <cell r="D6054" t="str">
            <v>Proposed</v>
          </cell>
          <cell r="E6054" t="str">
            <v>Inner</v>
          </cell>
          <cell r="F6054">
            <v>0</v>
          </cell>
          <cell r="G6054">
            <v>1</v>
          </cell>
          <cell r="H6054">
            <v>1</v>
          </cell>
          <cell r="I6054">
            <v>3</v>
          </cell>
          <cell r="J6054" t="str">
            <v>No</v>
          </cell>
          <cell r="K6054">
            <v>1.7999999999999999E-2</v>
          </cell>
          <cell r="L6054">
            <v>1.7999999999999999E-2</v>
          </cell>
          <cell r="M6054">
            <v>1</v>
          </cell>
          <cell r="N6054" t="str">
            <v>Market</v>
          </cell>
          <cell r="O6054" t="str">
            <v>Private</v>
          </cell>
          <cell r="P6054" t="str">
            <v>Flat Apartment or Maisonette</v>
          </cell>
          <cell r="Q6054" t="str">
            <v>Change of use of Non-Res floor space to Dwelling(s)</v>
          </cell>
          <cell r="R6054" t="str">
            <v>No</v>
          </cell>
          <cell r="S6054" t="str">
            <v>No</v>
          </cell>
          <cell r="T6054" t="str">
            <v>No</v>
          </cell>
          <cell r="U6054"/>
          <cell r="V6054" t="str">
            <v>Prior Approval (Class P)</v>
          </cell>
          <cell r="W6054" t="str">
            <v>Borough</v>
          </cell>
          <cell r="X6054"/>
          <cell r="Y6054"/>
          <cell r="Z6054" t="str">
            <v>33a</v>
          </cell>
          <cell r="AA6054" t="str">
            <v>Gautrey Road</v>
          </cell>
          <cell r="AB6054"/>
          <cell r="AC6054" t="str">
            <v>33a,Gautrey Road,,SE15 2JE</v>
          </cell>
          <cell r="AD6054" t="str">
            <v>NUNHEAD</v>
          </cell>
          <cell r="AE6054" t="str">
            <v>SE15 2JE</v>
          </cell>
          <cell r="AF6054">
            <v>535377</v>
          </cell>
          <cell r="AG6054">
            <v>176330</v>
          </cell>
          <cell r="AH6054" t="str">
            <v>Borough</v>
          </cell>
          <cell r="AI6054" t="str">
            <v>FY2016</v>
          </cell>
          <cell r="AJ6054" t="str">
            <v>3rd</v>
          </cell>
          <cell r="AK6054">
            <v>42718</v>
          </cell>
          <cell r="AL6054">
            <v>43466</v>
          </cell>
          <cell r="AM6054">
            <v>43678</v>
          </cell>
          <cell r="AN6054"/>
          <cell r="AO6054">
            <v>43813</v>
          </cell>
          <cell r="AP6054"/>
          <cell r="AQ6054">
            <v>3</v>
          </cell>
          <cell r="AR6054" t="str">
            <v>Change of use from an existing storage (Use Class B8) to 3 x residential apartments (Use Class C3)</v>
          </cell>
          <cell r="AS6054">
            <v>311615</v>
          </cell>
        </row>
        <row r="6055">
          <cell r="A6055" t="str">
            <v>16-AP-4223</v>
          </cell>
          <cell r="B6055" t="str">
            <v>Full</v>
          </cell>
          <cell r="C6055" t="str">
            <v>Completed</v>
          </cell>
          <cell r="D6055" t="str">
            <v>Proposed</v>
          </cell>
          <cell r="E6055" t="str">
            <v>Central Activities Zone</v>
          </cell>
          <cell r="F6055">
            <v>0</v>
          </cell>
          <cell r="G6055">
            <v>2</v>
          </cell>
          <cell r="H6055">
            <v>2</v>
          </cell>
          <cell r="I6055">
            <v>2</v>
          </cell>
          <cell r="J6055" t="str">
            <v>No</v>
          </cell>
          <cell r="K6055">
            <v>0.01</v>
          </cell>
          <cell r="L6055">
            <v>4.0000000000000001E-3</v>
          </cell>
          <cell r="M6055">
            <v>1</v>
          </cell>
          <cell r="N6055" t="str">
            <v>Market</v>
          </cell>
          <cell r="O6055" t="str">
            <v>Private</v>
          </cell>
          <cell r="P6055" t="str">
            <v>Studio or S/C Bedsit</v>
          </cell>
          <cell r="Q6055" t="str">
            <v>Extension to building for residential unit(s)</v>
          </cell>
          <cell r="R6055" t="str">
            <v>No</v>
          </cell>
          <cell r="S6055" t="str">
            <v>No</v>
          </cell>
          <cell r="T6055" t="str">
            <v>No</v>
          </cell>
          <cell r="U6055"/>
          <cell r="V6055" t="str">
            <v>Full</v>
          </cell>
          <cell r="W6055" t="str">
            <v>Borough</v>
          </cell>
          <cell r="X6055"/>
          <cell r="Y6055"/>
          <cell r="Z6055" t="str">
            <v>24-26</v>
          </cell>
          <cell r="AA6055" t="str">
            <v>Great Suffolk Street</v>
          </cell>
          <cell r="AB6055"/>
          <cell r="AC6055" t="str">
            <v>24-26,Great Suffolk Street,,SE1 0UE</v>
          </cell>
          <cell r="AD6055" t="str">
            <v>CATHEDRALS</v>
          </cell>
          <cell r="AE6055" t="str">
            <v>SE1 0UE</v>
          </cell>
          <cell r="AF6055">
            <v>531842</v>
          </cell>
          <cell r="AG6055">
            <v>180127</v>
          </cell>
          <cell r="AH6055" t="str">
            <v>Borough</v>
          </cell>
          <cell r="AI6055" t="str">
            <v>FY2016</v>
          </cell>
          <cell r="AJ6055" t="str">
            <v>3rd</v>
          </cell>
          <cell r="AK6055">
            <v>42711</v>
          </cell>
          <cell r="AL6055">
            <v>43352</v>
          </cell>
          <cell r="AM6055">
            <v>43590</v>
          </cell>
          <cell r="AN6055"/>
          <cell r="AO6055">
            <v>43806</v>
          </cell>
          <cell r="AP6055"/>
          <cell r="AQ6055">
            <v>2</v>
          </cell>
          <cell r="AR6055" t="str">
            <v>RESUBMISSION - Construction of extensions at first, second and third (roof) floor level; change of use of premises from B1 (Business) use to a mixed B1 (Business) and C3 (Residential) use, involving the creation of x2 1-person 'studio' dwellings; lowering of the existing finished floor level within the basement by 0.75 metres to facilitate its conversion to a use ancillary to the B1 (Business) ground and first floor use; fenestration alterations to the existing front and rear elevations.</v>
          </cell>
          <cell r="AS6055">
            <v>319142</v>
          </cell>
        </row>
        <row r="6056">
          <cell r="A6056" t="str">
            <v>16-AP-4254</v>
          </cell>
          <cell r="B6056" t="str">
            <v>Full</v>
          </cell>
          <cell r="C6056" t="str">
            <v>Completed</v>
          </cell>
          <cell r="D6056" t="str">
            <v>Existing</v>
          </cell>
          <cell r="E6056" t="str">
            <v>Inner</v>
          </cell>
          <cell r="F6056">
            <v>1</v>
          </cell>
          <cell r="G6056">
            <v>0</v>
          </cell>
          <cell r="H6056">
            <v>-1</v>
          </cell>
          <cell r="I6056">
            <v>2</v>
          </cell>
          <cell r="J6056" t="str">
            <v>No</v>
          </cell>
          <cell r="K6056">
            <v>1.2999999999999999E-2</v>
          </cell>
          <cell r="L6056">
            <v>1.2999999999999999E-2</v>
          </cell>
          <cell r="M6056">
            <v>3</v>
          </cell>
          <cell r="N6056" t="str">
            <v>Market</v>
          </cell>
          <cell r="O6056" t="str">
            <v>Private</v>
          </cell>
          <cell r="P6056" t="str">
            <v>Flat Apartment or Maisonette</v>
          </cell>
          <cell r="Q6056" t="str">
            <v>Conversion of Dwelling(s) or ancillary C3 floorspace</v>
          </cell>
          <cell r="R6056" t="str">
            <v>No</v>
          </cell>
          <cell r="S6056" t="str">
            <v>No</v>
          </cell>
          <cell r="T6056" t="str">
            <v>No</v>
          </cell>
          <cell r="U6056" t="str">
            <v>N/A</v>
          </cell>
          <cell r="V6056" t="str">
            <v>Full</v>
          </cell>
          <cell r="W6056" t="str">
            <v>Borough</v>
          </cell>
          <cell r="X6056"/>
          <cell r="Y6056"/>
          <cell r="Z6056" t="str">
            <v>47b</v>
          </cell>
          <cell r="AA6056" t="str">
            <v>Champion Grove</v>
          </cell>
          <cell r="AB6056"/>
          <cell r="AC6056" t="str">
            <v>47b,Champion Grove,,SE5 8BN</v>
          </cell>
          <cell r="AD6056" t="str">
            <v>SOUTH CAMBERWELL</v>
          </cell>
          <cell r="AE6056" t="str">
            <v>SE5 8BN</v>
          </cell>
          <cell r="AF6056">
            <v>532995</v>
          </cell>
          <cell r="AG6056">
            <v>175974</v>
          </cell>
          <cell r="AH6056" t="str">
            <v>Borough</v>
          </cell>
          <cell r="AI6056" t="str">
            <v>FY2016</v>
          </cell>
          <cell r="AJ6056" t="str">
            <v>4th</v>
          </cell>
          <cell r="AK6056">
            <v>42746</v>
          </cell>
          <cell r="AL6056">
            <v>42753</v>
          </cell>
          <cell r="AM6056">
            <v>42807</v>
          </cell>
          <cell r="AN6056"/>
          <cell r="AO6056">
            <v>43841</v>
          </cell>
          <cell r="AP6056"/>
          <cell r="AQ6056">
            <v>2</v>
          </cell>
          <cell r="AR6056" t="str">
            <v>Conversion of first and second floors (and roof) into two separate one bedroom flats</v>
          </cell>
          <cell r="AS6056">
            <v>318958</v>
          </cell>
        </row>
        <row r="6057">
          <cell r="A6057" t="str">
            <v>16-AP-4254</v>
          </cell>
          <cell r="B6057" t="str">
            <v>Full</v>
          </cell>
          <cell r="C6057" t="str">
            <v>Completed</v>
          </cell>
          <cell r="D6057" t="str">
            <v>Proposed</v>
          </cell>
          <cell r="E6057" t="str">
            <v>Inner</v>
          </cell>
          <cell r="F6057">
            <v>0</v>
          </cell>
          <cell r="G6057">
            <v>2</v>
          </cell>
          <cell r="H6057">
            <v>2</v>
          </cell>
          <cell r="I6057">
            <v>2</v>
          </cell>
          <cell r="J6057" t="str">
            <v>No</v>
          </cell>
          <cell r="K6057">
            <v>1.2999999999999999E-2</v>
          </cell>
          <cell r="L6057">
            <v>1.2999999999999999E-2</v>
          </cell>
          <cell r="M6057">
            <v>1</v>
          </cell>
          <cell r="N6057" t="str">
            <v>Market</v>
          </cell>
          <cell r="O6057" t="str">
            <v>Private</v>
          </cell>
          <cell r="P6057" t="str">
            <v>Flat Apartment or Maisonette</v>
          </cell>
          <cell r="Q6057" t="str">
            <v>Conversion of Dwelling(s) or ancillary C3 floorspace</v>
          </cell>
          <cell r="R6057" t="str">
            <v>No</v>
          </cell>
          <cell r="S6057" t="str">
            <v>No</v>
          </cell>
          <cell r="T6057" t="str">
            <v>No</v>
          </cell>
          <cell r="U6057"/>
          <cell r="V6057" t="str">
            <v>Full</v>
          </cell>
          <cell r="W6057" t="str">
            <v>Borough</v>
          </cell>
          <cell r="X6057"/>
          <cell r="Y6057"/>
          <cell r="Z6057" t="str">
            <v>47b</v>
          </cell>
          <cell r="AA6057" t="str">
            <v>Champion Grove</v>
          </cell>
          <cell r="AB6057"/>
          <cell r="AC6057" t="str">
            <v>47b,Champion Grove,,SE5 8BN</v>
          </cell>
          <cell r="AD6057" t="str">
            <v>SOUTH CAMBERWELL</v>
          </cell>
          <cell r="AE6057" t="str">
            <v>SE5 8BN</v>
          </cell>
          <cell r="AF6057">
            <v>532995</v>
          </cell>
          <cell r="AG6057">
            <v>175974</v>
          </cell>
          <cell r="AH6057" t="str">
            <v>Borough</v>
          </cell>
          <cell r="AI6057" t="str">
            <v>FY2016</v>
          </cell>
          <cell r="AJ6057" t="str">
            <v>4th</v>
          </cell>
          <cell r="AK6057">
            <v>42746</v>
          </cell>
          <cell r="AL6057">
            <v>42753</v>
          </cell>
          <cell r="AM6057">
            <v>42807</v>
          </cell>
          <cell r="AN6057"/>
          <cell r="AO6057">
            <v>43841</v>
          </cell>
          <cell r="AP6057"/>
          <cell r="AQ6057">
            <v>2</v>
          </cell>
          <cell r="AR6057" t="str">
            <v>Conversion of first and second floors (and roof) into two separate one bedroom flats</v>
          </cell>
          <cell r="AS6057">
            <v>318958</v>
          </cell>
        </row>
        <row r="6058">
          <cell r="A6058" t="str">
            <v>16-AP-4277</v>
          </cell>
          <cell r="B6058" t="str">
            <v>Full</v>
          </cell>
          <cell r="C6058" t="str">
            <v>Submitted</v>
          </cell>
          <cell r="D6058" t="str">
            <v>Existing</v>
          </cell>
          <cell r="E6058" t="str">
            <v>Inner</v>
          </cell>
          <cell r="F6058">
            <v>1</v>
          </cell>
          <cell r="G6058">
            <v>0</v>
          </cell>
          <cell r="H6058">
            <v>-1</v>
          </cell>
          <cell r="I6058">
            <v>1</v>
          </cell>
          <cell r="J6058" t="str">
            <v>No</v>
          </cell>
          <cell r="K6058">
            <v>1.9E-2</v>
          </cell>
          <cell r="L6058">
            <v>1.9E-2</v>
          </cell>
          <cell r="M6058">
            <v>1</v>
          </cell>
          <cell r="N6058" t="str">
            <v>Market</v>
          </cell>
          <cell r="O6058" t="str">
            <v>Private</v>
          </cell>
          <cell r="P6058" t="str">
            <v>Flat Apartment or Maisonette</v>
          </cell>
          <cell r="Q6058" t="str">
            <v>Conversion of Dwelling(s) or ancillary C3 floorspace</v>
          </cell>
          <cell r="R6058" t="str">
            <v>No</v>
          </cell>
          <cell r="S6058" t="str">
            <v>No</v>
          </cell>
          <cell r="T6058" t="str">
            <v>No</v>
          </cell>
          <cell r="U6058" t="str">
            <v>N/A</v>
          </cell>
          <cell r="V6058" t="str">
            <v>Full</v>
          </cell>
          <cell r="W6058" t="str">
            <v>Borough</v>
          </cell>
          <cell r="X6058"/>
          <cell r="Y6058"/>
          <cell r="Z6058" t="str">
            <v>87b</v>
          </cell>
          <cell r="AA6058" t="str">
            <v>Danby Street</v>
          </cell>
          <cell r="AB6058"/>
          <cell r="AC6058" t="str">
            <v>87b,Danby Street,,SE15 4BT</v>
          </cell>
          <cell r="AD6058" t="str">
            <v>THE LANE</v>
          </cell>
          <cell r="AE6058" t="str">
            <v>SE15 4BT</v>
          </cell>
          <cell r="AF6058">
            <v>533910</v>
          </cell>
          <cell r="AG6058">
            <v>175958</v>
          </cell>
          <cell r="AH6058" t="str">
            <v>Borough</v>
          </cell>
          <cell r="AI6058" t="str">
            <v>FY2016</v>
          </cell>
          <cell r="AJ6058" t="str">
            <v>3rd</v>
          </cell>
          <cell r="AK6058">
            <v>42719</v>
          </cell>
          <cell r="AL6058"/>
          <cell r="AM6058"/>
          <cell r="AN6058"/>
          <cell r="AO6058">
            <v>43814</v>
          </cell>
          <cell r="AP6058"/>
          <cell r="AQ6058">
            <v>1</v>
          </cell>
          <cell r="AR6058" t="str">
            <v>Converting two flats back to its original use as a single family dwelling; a single storey lower ground floor side infill extension and rear extension plus a first floor rear extension along with other improvements and modifications including new windows to the flank elevation.</v>
          </cell>
          <cell r="AS6058">
            <v>311310</v>
          </cell>
        </row>
        <row r="6059">
          <cell r="A6059" t="str">
            <v>16-AP-4277</v>
          </cell>
          <cell r="B6059" t="str">
            <v>Full</v>
          </cell>
          <cell r="C6059" t="str">
            <v>Submitted</v>
          </cell>
          <cell r="D6059" t="str">
            <v>Existing</v>
          </cell>
          <cell r="E6059" t="str">
            <v>Inner</v>
          </cell>
          <cell r="F6059">
            <v>1</v>
          </cell>
          <cell r="G6059">
            <v>0</v>
          </cell>
          <cell r="H6059">
            <v>-1</v>
          </cell>
          <cell r="I6059">
            <v>1</v>
          </cell>
          <cell r="J6059" t="str">
            <v>No</v>
          </cell>
          <cell r="K6059">
            <v>1.9E-2</v>
          </cell>
          <cell r="L6059">
            <v>1.9E-2</v>
          </cell>
          <cell r="M6059">
            <v>3</v>
          </cell>
          <cell r="N6059" t="str">
            <v>Market</v>
          </cell>
          <cell r="O6059" t="str">
            <v>Private</v>
          </cell>
          <cell r="P6059" t="str">
            <v>Flat Apartment or Maisonette</v>
          </cell>
          <cell r="Q6059" t="str">
            <v>Conversion of Dwelling(s) or ancillary C3 floorspace</v>
          </cell>
          <cell r="R6059" t="str">
            <v>No</v>
          </cell>
          <cell r="S6059" t="str">
            <v>No</v>
          </cell>
          <cell r="T6059" t="str">
            <v>No</v>
          </cell>
          <cell r="U6059" t="str">
            <v>N/A</v>
          </cell>
          <cell r="V6059" t="str">
            <v>Full</v>
          </cell>
          <cell r="W6059" t="str">
            <v>Borough</v>
          </cell>
          <cell r="X6059"/>
          <cell r="Y6059"/>
          <cell r="Z6059" t="str">
            <v>87b</v>
          </cell>
          <cell r="AA6059" t="str">
            <v>Danby Street</v>
          </cell>
          <cell r="AB6059"/>
          <cell r="AC6059" t="str">
            <v>87b,Danby Street,,SE15 4BT</v>
          </cell>
          <cell r="AD6059" t="str">
            <v>THE LANE</v>
          </cell>
          <cell r="AE6059" t="str">
            <v>SE15 4BT</v>
          </cell>
          <cell r="AF6059">
            <v>533910</v>
          </cell>
          <cell r="AG6059">
            <v>175958</v>
          </cell>
          <cell r="AH6059" t="str">
            <v>Borough</v>
          </cell>
          <cell r="AI6059" t="str">
            <v>FY2016</v>
          </cell>
          <cell r="AJ6059" t="str">
            <v>3rd</v>
          </cell>
          <cell r="AK6059">
            <v>42719</v>
          </cell>
          <cell r="AL6059"/>
          <cell r="AM6059"/>
          <cell r="AN6059"/>
          <cell r="AO6059">
            <v>43814</v>
          </cell>
          <cell r="AP6059"/>
          <cell r="AQ6059">
            <v>1</v>
          </cell>
          <cell r="AR6059" t="str">
            <v>Converting two flats back to its original use as a single family dwelling; a single storey lower ground floor side infill extension and rear extension plus a first floor rear extension along with other improvements and modifications including new windows to the flank elevation.</v>
          </cell>
          <cell r="AS6059">
            <v>311310</v>
          </cell>
        </row>
        <row r="6060">
          <cell r="A6060" t="str">
            <v>16-AP-4277</v>
          </cell>
          <cell r="B6060" t="str">
            <v>Full</v>
          </cell>
          <cell r="C6060" t="str">
            <v>Submitted</v>
          </cell>
          <cell r="D6060" t="str">
            <v>Proposed</v>
          </cell>
          <cell r="E6060" t="str">
            <v>Inner</v>
          </cell>
          <cell r="F6060">
            <v>0</v>
          </cell>
          <cell r="G6060">
            <v>1</v>
          </cell>
          <cell r="H6060">
            <v>1</v>
          </cell>
          <cell r="I6060">
            <v>1</v>
          </cell>
          <cell r="J6060" t="str">
            <v>No</v>
          </cell>
          <cell r="K6060">
            <v>1.9E-2</v>
          </cell>
          <cell r="L6060">
            <v>1.9E-2</v>
          </cell>
          <cell r="M6060">
            <v>3</v>
          </cell>
          <cell r="N6060" t="str">
            <v>Market</v>
          </cell>
          <cell r="O6060" t="str">
            <v>Private</v>
          </cell>
          <cell r="P6060" t="str">
            <v>House or Bungalow</v>
          </cell>
          <cell r="Q6060" t="str">
            <v>Conversion of Dwelling(s) or ancillary C3 floorspace</v>
          </cell>
          <cell r="R6060" t="str">
            <v>No</v>
          </cell>
          <cell r="S6060" t="str">
            <v>No</v>
          </cell>
          <cell r="T6060" t="str">
            <v>No</v>
          </cell>
          <cell r="U6060"/>
          <cell r="V6060" t="str">
            <v>Full</v>
          </cell>
          <cell r="W6060" t="str">
            <v>Borough</v>
          </cell>
          <cell r="X6060"/>
          <cell r="Y6060"/>
          <cell r="Z6060" t="str">
            <v>87b</v>
          </cell>
          <cell r="AA6060" t="str">
            <v>Danby Street</v>
          </cell>
          <cell r="AB6060"/>
          <cell r="AC6060" t="str">
            <v>87b,Danby Street,,SE15 4BT</v>
          </cell>
          <cell r="AD6060" t="str">
            <v>THE LANE</v>
          </cell>
          <cell r="AE6060" t="str">
            <v>SE15 4BT</v>
          </cell>
          <cell r="AF6060">
            <v>533910</v>
          </cell>
          <cell r="AG6060">
            <v>175958</v>
          </cell>
          <cell r="AH6060" t="str">
            <v>Borough</v>
          </cell>
          <cell r="AI6060" t="str">
            <v>FY2016</v>
          </cell>
          <cell r="AJ6060" t="str">
            <v>3rd</v>
          </cell>
          <cell r="AK6060">
            <v>42719</v>
          </cell>
          <cell r="AL6060"/>
          <cell r="AM6060"/>
          <cell r="AN6060"/>
          <cell r="AO6060">
            <v>43814</v>
          </cell>
          <cell r="AP6060"/>
          <cell r="AQ6060">
            <v>1</v>
          </cell>
          <cell r="AR6060" t="str">
            <v>Converting two flats back to its original use as a single family dwelling; a single storey lower ground floor side infill extension and rear extension plus a first floor rear extension along with other improvements and modifications including new windows to the flank elevation.</v>
          </cell>
          <cell r="AS6060">
            <v>311310</v>
          </cell>
        </row>
        <row r="6061">
          <cell r="A6061" t="str">
            <v>16-AP-4285</v>
          </cell>
          <cell r="B6061" t="str">
            <v>Full</v>
          </cell>
          <cell r="C6061" t="str">
            <v>Submitted</v>
          </cell>
          <cell r="D6061" t="str">
            <v>Proposed</v>
          </cell>
          <cell r="E6061" t="str">
            <v>Inner</v>
          </cell>
          <cell r="F6061">
            <v>0</v>
          </cell>
          <cell r="G6061">
            <v>1</v>
          </cell>
          <cell r="H6061">
            <v>1</v>
          </cell>
          <cell r="I6061">
            <v>2</v>
          </cell>
          <cell r="J6061" t="str">
            <v>No</v>
          </cell>
          <cell r="K6061">
            <v>7.0000000000000001E-3</v>
          </cell>
          <cell r="L6061">
            <v>4.0000000000000001E-3</v>
          </cell>
          <cell r="M6061">
            <v>1</v>
          </cell>
          <cell r="N6061" t="str">
            <v>Market</v>
          </cell>
          <cell r="O6061" t="str">
            <v>Private</v>
          </cell>
          <cell r="P6061" t="str">
            <v>Flat Apartment or Maisonette</v>
          </cell>
          <cell r="Q6061" t="str">
            <v>Extension to building for residential unit(s)</v>
          </cell>
          <cell r="R6061" t="str">
            <v>No</v>
          </cell>
          <cell r="S6061" t="str">
            <v>No</v>
          </cell>
          <cell r="T6061" t="str">
            <v>No</v>
          </cell>
          <cell r="U6061"/>
          <cell r="V6061" t="str">
            <v>Full</v>
          </cell>
          <cell r="W6061" t="str">
            <v>Borough</v>
          </cell>
          <cell r="X6061"/>
          <cell r="Y6061"/>
          <cell r="Z6061" t="str">
            <v>19</v>
          </cell>
          <cell r="AA6061" t="str">
            <v>Meeting House Lane</v>
          </cell>
          <cell r="AB6061"/>
          <cell r="AC6061" t="str">
            <v>19,Meeting House Lane,,SE15 2UN</v>
          </cell>
          <cell r="AD6061" t="str">
            <v>LIVESEY</v>
          </cell>
          <cell r="AE6061" t="str">
            <v>SE15 2UN</v>
          </cell>
          <cell r="AF6061">
            <v>534822</v>
          </cell>
          <cell r="AG6061">
            <v>177105</v>
          </cell>
          <cell r="AH6061" t="str">
            <v>Borough</v>
          </cell>
          <cell r="AI6061" t="str">
            <v>FY2016</v>
          </cell>
          <cell r="AJ6061" t="str">
            <v>3rd</v>
          </cell>
          <cell r="AK6061">
            <v>42724</v>
          </cell>
          <cell r="AL6061"/>
          <cell r="AM6061"/>
          <cell r="AN6061"/>
          <cell r="AO6061">
            <v>43819</v>
          </cell>
          <cell r="AP6061"/>
          <cell r="AQ6061">
            <v>2</v>
          </cell>
          <cell r="AR6061" t="str">
            <v>Change of use of ground floor from a clothing workshop (temporary B1 use class) to a cafe (A3 use class) and an office (B1 use class); construction of rear extensions at first, second and third floor level; creation of x2 self-contained dwellings on the upper floors of the building; creation of x1 external amenity space at first floor level and x1 external amenity space at third floor (rooftop) level; cladding and fenestration alterations.</v>
          </cell>
          <cell r="AS6061">
            <v>319168</v>
          </cell>
        </row>
        <row r="6062">
          <cell r="A6062" t="str">
            <v>16-AP-4285</v>
          </cell>
          <cell r="B6062" t="str">
            <v>Full</v>
          </cell>
          <cell r="C6062" t="str">
            <v>Submitted</v>
          </cell>
          <cell r="D6062" t="str">
            <v>Proposed</v>
          </cell>
          <cell r="E6062" t="str">
            <v>Inner</v>
          </cell>
          <cell r="F6062">
            <v>0</v>
          </cell>
          <cell r="G6062">
            <v>1</v>
          </cell>
          <cell r="H6062">
            <v>1</v>
          </cell>
          <cell r="I6062">
            <v>2</v>
          </cell>
          <cell r="J6062" t="str">
            <v>No</v>
          </cell>
          <cell r="K6062">
            <v>7.0000000000000001E-3</v>
          </cell>
          <cell r="L6062">
            <v>4.0000000000000001E-3</v>
          </cell>
          <cell r="M6062">
            <v>2</v>
          </cell>
          <cell r="N6062" t="str">
            <v>Market</v>
          </cell>
          <cell r="O6062" t="str">
            <v>Private</v>
          </cell>
          <cell r="P6062" t="str">
            <v>Flat Apartment or Maisonette</v>
          </cell>
          <cell r="Q6062" t="str">
            <v>Change of use of Non-Res floor space to Dwelling(s)</v>
          </cell>
          <cell r="R6062" t="str">
            <v>No</v>
          </cell>
          <cell r="S6062" t="str">
            <v>No</v>
          </cell>
          <cell r="T6062" t="str">
            <v>No</v>
          </cell>
          <cell r="U6062"/>
          <cell r="V6062" t="str">
            <v>Full</v>
          </cell>
          <cell r="W6062" t="str">
            <v>Borough</v>
          </cell>
          <cell r="X6062"/>
          <cell r="Y6062"/>
          <cell r="Z6062" t="str">
            <v>19</v>
          </cell>
          <cell r="AA6062" t="str">
            <v>Meeting House Lane</v>
          </cell>
          <cell r="AB6062"/>
          <cell r="AC6062" t="str">
            <v>19,Meeting House Lane,,SE15 2UN</v>
          </cell>
          <cell r="AD6062" t="str">
            <v>LIVESEY</v>
          </cell>
          <cell r="AE6062" t="str">
            <v>SE15 2UN</v>
          </cell>
          <cell r="AF6062">
            <v>534822</v>
          </cell>
          <cell r="AG6062">
            <v>177105</v>
          </cell>
          <cell r="AH6062" t="str">
            <v>Borough</v>
          </cell>
          <cell r="AI6062" t="str">
            <v>FY2016</v>
          </cell>
          <cell r="AJ6062" t="str">
            <v>3rd</v>
          </cell>
          <cell r="AK6062">
            <v>42724</v>
          </cell>
          <cell r="AL6062"/>
          <cell r="AM6062"/>
          <cell r="AN6062"/>
          <cell r="AO6062">
            <v>43819</v>
          </cell>
          <cell r="AP6062"/>
          <cell r="AQ6062">
            <v>2</v>
          </cell>
          <cell r="AR6062" t="str">
            <v>Change of use of ground floor from a clothing workshop (temporary B1 use class) to a cafe (A3 use class) and an office (B1 use class); construction of rear extensions at first, second and third floor level; creation of x2 self-contained dwellings on the upper floors of the building; creation of x1 external amenity space at first floor level and x1 external amenity space at third floor (rooftop) level; cladding and fenestration alterations.</v>
          </cell>
          <cell r="AS6062">
            <v>319168</v>
          </cell>
        </row>
        <row r="6063">
          <cell r="A6063" t="str">
            <v>16-AP-4289</v>
          </cell>
          <cell r="B6063" t="str">
            <v>Full</v>
          </cell>
          <cell r="C6063" t="str">
            <v>Submitted</v>
          </cell>
          <cell r="D6063" t="str">
            <v>Existing</v>
          </cell>
          <cell r="E6063" t="str">
            <v>Inner</v>
          </cell>
          <cell r="F6063">
            <v>1</v>
          </cell>
          <cell r="G6063">
            <v>0</v>
          </cell>
          <cell r="H6063">
            <v>-1</v>
          </cell>
          <cell r="I6063">
            <v>1</v>
          </cell>
          <cell r="J6063" t="str">
            <v>No</v>
          </cell>
          <cell r="K6063">
            <v>0.01</v>
          </cell>
          <cell r="L6063">
            <v>0.01</v>
          </cell>
          <cell r="M6063">
            <v>1</v>
          </cell>
          <cell r="N6063" t="str">
            <v>Market</v>
          </cell>
          <cell r="O6063" t="str">
            <v>Private</v>
          </cell>
          <cell r="P6063" t="str">
            <v>Flat Apartment or Maisonette</v>
          </cell>
          <cell r="Q6063" t="str">
            <v>Extension to building for residential unit(s)</v>
          </cell>
          <cell r="R6063" t="str">
            <v>No</v>
          </cell>
          <cell r="S6063" t="str">
            <v>No</v>
          </cell>
          <cell r="T6063" t="str">
            <v>No</v>
          </cell>
          <cell r="U6063" t="str">
            <v>N/A</v>
          </cell>
          <cell r="V6063" t="str">
            <v>Full</v>
          </cell>
          <cell r="W6063" t="str">
            <v>Borough</v>
          </cell>
          <cell r="X6063"/>
          <cell r="Y6063"/>
          <cell r="Z6063" t="str">
            <v>194</v>
          </cell>
          <cell r="AA6063" t="str">
            <v>Lower Road</v>
          </cell>
          <cell r="AB6063"/>
          <cell r="AC6063" t="str">
            <v>194,Lower Road,,SE16 2UN</v>
          </cell>
          <cell r="AD6063" t="str">
            <v>ROTHERHITHE</v>
          </cell>
          <cell r="AE6063" t="str">
            <v>SE16 2UN</v>
          </cell>
          <cell r="AF6063">
            <v>535798</v>
          </cell>
          <cell r="AG6063">
            <v>178808</v>
          </cell>
          <cell r="AH6063" t="str">
            <v>Borough</v>
          </cell>
          <cell r="AI6063" t="str">
            <v>FY2016</v>
          </cell>
          <cell r="AJ6063" t="str">
            <v>3rd</v>
          </cell>
          <cell r="AK6063">
            <v>42718</v>
          </cell>
          <cell r="AL6063"/>
          <cell r="AM6063"/>
          <cell r="AN6063"/>
          <cell r="AO6063">
            <v>43813</v>
          </cell>
          <cell r="AP6063"/>
          <cell r="AQ6063">
            <v>1</v>
          </cell>
          <cell r="AR6063" t="str">
            <v>Erection of an additional (rooftop) storey and conversion of existing first_x000D_
floor one bedroom flat to 1st/2nd floor three bedroom flat with a rear (2nd_x000D_
floor) roof terrace.</v>
          </cell>
          <cell r="AS6063">
            <v>311324</v>
          </cell>
        </row>
        <row r="6064">
          <cell r="A6064" t="str">
            <v>16-AP-4289</v>
          </cell>
          <cell r="B6064" t="str">
            <v>Full</v>
          </cell>
          <cell r="C6064" t="str">
            <v>Submitted</v>
          </cell>
          <cell r="D6064" t="str">
            <v>Proposed</v>
          </cell>
          <cell r="E6064" t="str">
            <v>Inner</v>
          </cell>
          <cell r="F6064">
            <v>0</v>
          </cell>
          <cell r="G6064">
            <v>1</v>
          </cell>
          <cell r="H6064">
            <v>1</v>
          </cell>
          <cell r="I6064">
            <v>1</v>
          </cell>
          <cell r="J6064" t="str">
            <v>No</v>
          </cell>
          <cell r="K6064">
            <v>0.01</v>
          </cell>
          <cell r="L6064">
            <v>0.01</v>
          </cell>
          <cell r="M6064">
            <v>3</v>
          </cell>
          <cell r="N6064" t="str">
            <v>Market</v>
          </cell>
          <cell r="O6064" t="str">
            <v>Private</v>
          </cell>
          <cell r="P6064" t="str">
            <v>Flat Apartment or Maisonette</v>
          </cell>
          <cell r="Q6064" t="str">
            <v>Extension to building for residential unit(s)</v>
          </cell>
          <cell r="R6064" t="str">
            <v>No</v>
          </cell>
          <cell r="S6064" t="str">
            <v>No</v>
          </cell>
          <cell r="T6064" t="str">
            <v>No</v>
          </cell>
          <cell r="U6064"/>
          <cell r="V6064" t="str">
            <v>Full</v>
          </cell>
          <cell r="W6064" t="str">
            <v>Borough</v>
          </cell>
          <cell r="X6064"/>
          <cell r="Y6064"/>
          <cell r="Z6064" t="str">
            <v>194</v>
          </cell>
          <cell r="AA6064" t="str">
            <v>Lower Road</v>
          </cell>
          <cell r="AB6064"/>
          <cell r="AC6064" t="str">
            <v>194,Lower Road,,SE16 2UN</v>
          </cell>
          <cell r="AD6064" t="str">
            <v>ROTHERHITHE</v>
          </cell>
          <cell r="AE6064" t="str">
            <v>SE16 2UN</v>
          </cell>
          <cell r="AF6064">
            <v>535798</v>
          </cell>
          <cell r="AG6064">
            <v>178808</v>
          </cell>
          <cell r="AH6064" t="str">
            <v>Borough</v>
          </cell>
          <cell r="AI6064" t="str">
            <v>FY2016</v>
          </cell>
          <cell r="AJ6064" t="str">
            <v>3rd</v>
          </cell>
          <cell r="AK6064">
            <v>42718</v>
          </cell>
          <cell r="AL6064"/>
          <cell r="AM6064"/>
          <cell r="AN6064"/>
          <cell r="AO6064">
            <v>43813</v>
          </cell>
          <cell r="AP6064"/>
          <cell r="AQ6064">
            <v>1</v>
          </cell>
          <cell r="AR6064" t="str">
            <v>Erection of an additional (rooftop) storey and conversion of existing first_x000D_
floor one bedroom flat to 1st/2nd floor three bedroom flat with a rear (2nd_x000D_
floor) roof terrace.</v>
          </cell>
          <cell r="AS6064">
            <v>311324</v>
          </cell>
        </row>
        <row r="6065">
          <cell r="A6065" t="str">
            <v>16-AP-4290</v>
          </cell>
          <cell r="B6065" t="str">
            <v>Full</v>
          </cell>
          <cell r="C6065" t="str">
            <v>Submitted</v>
          </cell>
          <cell r="D6065" t="str">
            <v>Proposed</v>
          </cell>
          <cell r="E6065" t="str">
            <v>Inner</v>
          </cell>
          <cell r="F6065">
            <v>0</v>
          </cell>
          <cell r="G6065">
            <v>3</v>
          </cell>
          <cell r="H6065">
            <v>3</v>
          </cell>
          <cell r="I6065">
            <v>3</v>
          </cell>
          <cell r="J6065" t="str">
            <v>No</v>
          </cell>
          <cell r="K6065">
            <v>1.7999999999999999E-2</v>
          </cell>
          <cell r="L6065">
            <v>1.7999999999999999E-2</v>
          </cell>
          <cell r="M6065">
            <v>1</v>
          </cell>
          <cell r="N6065" t="str">
            <v>Market</v>
          </cell>
          <cell r="O6065" t="str">
            <v>Private</v>
          </cell>
          <cell r="P6065" t="str">
            <v>Flat Apartment or Maisonette</v>
          </cell>
          <cell r="Q6065" t="str">
            <v>Change of use of Non-Res floor space to Dwelling(s)</v>
          </cell>
          <cell r="R6065" t="str">
            <v>No</v>
          </cell>
          <cell r="S6065" t="str">
            <v>No</v>
          </cell>
          <cell r="T6065" t="str">
            <v>No</v>
          </cell>
          <cell r="U6065"/>
          <cell r="V6065" t="str">
            <v>Full</v>
          </cell>
          <cell r="W6065" t="str">
            <v>Borough</v>
          </cell>
          <cell r="X6065"/>
          <cell r="Y6065"/>
          <cell r="Z6065" t="str">
            <v>17-21</v>
          </cell>
          <cell r="AA6065" t="str">
            <v>Camberwell Church Street</v>
          </cell>
          <cell r="AB6065"/>
          <cell r="AC6065" t="str">
            <v>17-21,Camberwell Church Street,,SE5 8TR</v>
          </cell>
          <cell r="AD6065" t="str">
            <v>CAMBERWELL GREEN</v>
          </cell>
          <cell r="AE6065" t="str">
            <v>SE5 8TR</v>
          </cell>
          <cell r="AF6065">
            <v>532687</v>
          </cell>
          <cell r="AG6065">
            <v>176742</v>
          </cell>
          <cell r="AH6065" t="str">
            <v>Borough</v>
          </cell>
          <cell r="AI6065" t="str">
            <v>FY2016</v>
          </cell>
          <cell r="AJ6065" t="str">
            <v>4th</v>
          </cell>
          <cell r="AK6065">
            <v>42746</v>
          </cell>
          <cell r="AL6065"/>
          <cell r="AM6065"/>
          <cell r="AN6065"/>
          <cell r="AO6065">
            <v>43841</v>
          </cell>
          <cell r="AP6065"/>
          <cell r="AQ6065">
            <v>3</v>
          </cell>
          <cell r="AR6065" t="str">
            <v>Change of use of upper floors (first, second and third) from a library (Class D1) to 3no. 1-bed flats (Class C3).</v>
          </cell>
          <cell r="AS6065">
            <v>337307</v>
          </cell>
        </row>
        <row r="6066">
          <cell r="A6066" t="str">
            <v>16-AP-4313</v>
          </cell>
          <cell r="B6066" t="str">
            <v>Full</v>
          </cell>
          <cell r="C6066" t="str">
            <v>Started</v>
          </cell>
          <cell r="D6066" t="str">
            <v>Proposed</v>
          </cell>
          <cell r="E6066" t="str">
            <v>Inner</v>
          </cell>
          <cell r="F6066">
            <v>0</v>
          </cell>
          <cell r="G6066">
            <v>3</v>
          </cell>
          <cell r="H6066">
            <v>3</v>
          </cell>
          <cell r="I6066">
            <v>4</v>
          </cell>
          <cell r="J6066" t="str">
            <v>No</v>
          </cell>
          <cell r="K6066">
            <v>2.7E-2</v>
          </cell>
          <cell r="L6066">
            <v>2.7E-2</v>
          </cell>
          <cell r="M6066">
            <v>2</v>
          </cell>
          <cell r="N6066" t="str">
            <v>Market</v>
          </cell>
          <cell r="O6066" t="str">
            <v>Private</v>
          </cell>
          <cell r="P6066" t="str">
            <v>Flat Apartment or Maisonette</v>
          </cell>
          <cell r="Q6066" t="str">
            <v>New Residential Building</v>
          </cell>
          <cell r="R6066" t="str">
            <v>No</v>
          </cell>
          <cell r="S6066" t="str">
            <v>No</v>
          </cell>
          <cell r="T6066" t="str">
            <v>No</v>
          </cell>
          <cell r="U6066"/>
          <cell r="V6066" t="str">
            <v>Full</v>
          </cell>
          <cell r="W6066" t="str">
            <v>Borough</v>
          </cell>
          <cell r="X6066"/>
          <cell r="Y6066"/>
          <cell r="Z6066" t="str">
            <v>23</v>
          </cell>
          <cell r="AA6066" t="str">
            <v>Costa Street</v>
          </cell>
          <cell r="AB6066"/>
          <cell r="AC6066" t="str">
            <v>23,Costa Street,,SE15 4PE</v>
          </cell>
          <cell r="AD6066" t="str">
            <v>THE LANE</v>
          </cell>
          <cell r="AE6066" t="str">
            <v>SE15 4PE</v>
          </cell>
          <cell r="AF6066">
            <v>534171</v>
          </cell>
          <cell r="AG6066">
            <v>175960</v>
          </cell>
          <cell r="AH6066" t="str">
            <v>Borough</v>
          </cell>
          <cell r="AI6066" t="str">
            <v>FY2016</v>
          </cell>
          <cell r="AJ6066" t="str">
            <v>3rd</v>
          </cell>
          <cell r="AK6066">
            <v>42720</v>
          </cell>
          <cell r="AL6066">
            <v>43527</v>
          </cell>
          <cell r="AM6066"/>
          <cell r="AN6066"/>
          <cell r="AO6066">
            <v>43815</v>
          </cell>
          <cell r="AP6066"/>
          <cell r="AQ6066">
            <v>4</v>
          </cell>
          <cell r="AR6066" t="str">
            <v>Construction of part three, part four storey plus basement building to accommodate 4 flats with a mix of 1 one_x000D_
bed, 2 two bed, 1 three bed flats.</v>
          </cell>
          <cell r="AS6066">
            <v>319146</v>
          </cell>
        </row>
        <row r="6067">
          <cell r="A6067" t="str">
            <v>16-AP-4313</v>
          </cell>
          <cell r="B6067" t="str">
            <v>Full</v>
          </cell>
          <cell r="C6067" t="str">
            <v>Started</v>
          </cell>
          <cell r="D6067" t="str">
            <v>Proposed</v>
          </cell>
          <cell r="E6067" t="str">
            <v>Inner</v>
          </cell>
          <cell r="F6067">
            <v>0</v>
          </cell>
          <cell r="G6067">
            <v>1</v>
          </cell>
          <cell r="H6067">
            <v>1</v>
          </cell>
          <cell r="I6067">
            <v>4</v>
          </cell>
          <cell r="J6067" t="str">
            <v>No</v>
          </cell>
          <cell r="K6067">
            <v>2.7E-2</v>
          </cell>
          <cell r="L6067">
            <v>2.7E-2</v>
          </cell>
          <cell r="M6067">
            <v>3</v>
          </cell>
          <cell r="N6067" t="str">
            <v>Market</v>
          </cell>
          <cell r="O6067" t="str">
            <v>Private</v>
          </cell>
          <cell r="P6067" t="str">
            <v>Flat Apartment or Maisonette</v>
          </cell>
          <cell r="Q6067" t="str">
            <v>New Residential Building</v>
          </cell>
          <cell r="R6067" t="str">
            <v>No</v>
          </cell>
          <cell r="S6067" t="str">
            <v>No</v>
          </cell>
          <cell r="T6067" t="str">
            <v>No</v>
          </cell>
          <cell r="U6067"/>
          <cell r="V6067" t="str">
            <v>Full</v>
          </cell>
          <cell r="W6067" t="str">
            <v>Borough</v>
          </cell>
          <cell r="X6067"/>
          <cell r="Y6067"/>
          <cell r="Z6067" t="str">
            <v>23</v>
          </cell>
          <cell r="AA6067" t="str">
            <v>Costa Street</v>
          </cell>
          <cell r="AB6067"/>
          <cell r="AC6067" t="str">
            <v>23,Costa Street,,SE15 4PE</v>
          </cell>
          <cell r="AD6067" t="str">
            <v>THE LANE</v>
          </cell>
          <cell r="AE6067" t="str">
            <v>SE15 4PE</v>
          </cell>
          <cell r="AF6067">
            <v>534171</v>
          </cell>
          <cell r="AG6067">
            <v>175960</v>
          </cell>
          <cell r="AH6067" t="str">
            <v>Borough</v>
          </cell>
          <cell r="AI6067" t="str">
            <v>FY2016</v>
          </cell>
          <cell r="AJ6067" t="str">
            <v>3rd</v>
          </cell>
          <cell r="AK6067">
            <v>42720</v>
          </cell>
          <cell r="AL6067">
            <v>43527</v>
          </cell>
          <cell r="AM6067"/>
          <cell r="AN6067"/>
          <cell r="AO6067">
            <v>43815</v>
          </cell>
          <cell r="AP6067"/>
          <cell r="AQ6067">
            <v>4</v>
          </cell>
          <cell r="AR6067" t="str">
            <v>Construction of part three, part four storey plus basement building to accommodate 4 flats with a mix of 1 one_x000D_
bed, 2 two bed, 1 three bed flats.</v>
          </cell>
          <cell r="AS6067">
            <v>319146</v>
          </cell>
        </row>
        <row r="6068">
          <cell r="A6068" t="str">
            <v>16-AP-4323</v>
          </cell>
          <cell r="B6068" t="str">
            <v>Full</v>
          </cell>
          <cell r="C6068" t="str">
            <v>Submitted</v>
          </cell>
          <cell r="D6068" t="str">
            <v>Proposed</v>
          </cell>
          <cell r="E6068" t="str">
            <v>Inner</v>
          </cell>
          <cell r="F6068">
            <v>0</v>
          </cell>
          <cell r="G6068">
            <v>4</v>
          </cell>
          <cell r="H6068">
            <v>4</v>
          </cell>
          <cell r="I6068">
            <v>12</v>
          </cell>
          <cell r="J6068" t="str">
            <v>Yes</v>
          </cell>
          <cell r="K6068">
            <v>0.114</v>
          </cell>
          <cell r="L6068">
            <v>0.114</v>
          </cell>
          <cell r="M6068">
            <v>1</v>
          </cell>
          <cell r="N6068" t="str">
            <v>Social Rented</v>
          </cell>
          <cell r="O6068" t="str">
            <v>Local Authority</v>
          </cell>
          <cell r="P6068" t="str">
            <v>Flat Apartment or Maisonette</v>
          </cell>
          <cell r="Q6068" t="str">
            <v>New Residential Building</v>
          </cell>
          <cell r="R6068" t="str">
            <v>No</v>
          </cell>
          <cell r="S6068" t="str">
            <v>No</v>
          </cell>
          <cell r="T6068" t="str">
            <v>No</v>
          </cell>
          <cell r="U6068"/>
          <cell r="V6068" t="str">
            <v>Full</v>
          </cell>
          <cell r="W6068" t="str">
            <v>Borough</v>
          </cell>
          <cell r="X6068"/>
          <cell r="Y6068"/>
          <cell r="Z6068" t="str">
            <v>Area Of Hardstanding At</v>
          </cell>
          <cell r="AA6068" t="str">
            <v>Tenda Road</v>
          </cell>
          <cell r="AB6068"/>
          <cell r="AC6068" t="str">
            <v>Area Of Hardstanding At,Tenda Road,,SE16 3PN</v>
          </cell>
          <cell r="AD6068" t="str">
            <v>SOUTH BERMONDSEY</v>
          </cell>
          <cell r="AE6068" t="str">
            <v>SE16 3PN</v>
          </cell>
          <cell r="AF6068">
            <v>534580</v>
          </cell>
          <cell r="AG6068">
            <v>178598</v>
          </cell>
          <cell r="AH6068" t="str">
            <v>Borough</v>
          </cell>
          <cell r="AI6068" t="str">
            <v>FY2017</v>
          </cell>
          <cell r="AJ6068" t="str">
            <v>2nd</v>
          </cell>
          <cell r="AK6068">
            <v>42935</v>
          </cell>
          <cell r="AL6068"/>
          <cell r="AM6068"/>
          <cell r="AN6068"/>
          <cell r="AO6068">
            <v>44031</v>
          </cell>
          <cell r="AP6068"/>
          <cell r="AQ6068">
            <v>12</v>
          </cell>
          <cell r="AR6068" t="str">
            <v>Construction of a part 4 / part 2 storey residential (C3 Use) building of 12 new council homes comprising 4 x1 bed flats, 6 x 2 bed flats, 1 x 3 bed wheelchair accessible flat with a dedicated accessible car parking space and 1 x 4 bed flat together with associated communal amenity space and landscaping improvements to pedestrian pathways within the site.</v>
          </cell>
          <cell r="AS6068">
            <v>368200</v>
          </cell>
        </row>
        <row r="6069">
          <cell r="A6069" t="str">
            <v>16-AP-4323</v>
          </cell>
          <cell r="B6069" t="str">
            <v>Full</v>
          </cell>
          <cell r="C6069" t="str">
            <v>Submitted</v>
          </cell>
          <cell r="D6069" t="str">
            <v>Proposed</v>
          </cell>
          <cell r="E6069" t="str">
            <v>Inner</v>
          </cell>
          <cell r="F6069">
            <v>0</v>
          </cell>
          <cell r="G6069">
            <v>6</v>
          </cell>
          <cell r="H6069">
            <v>6</v>
          </cell>
          <cell r="I6069">
            <v>12</v>
          </cell>
          <cell r="J6069" t="str">
            <v>Yes</v>
          </cell>
          <cell r="K6069">
            <v>0.114</v>
          </cell>
          <cell r="L6069">
            <v>0.114</v>
          </cell>
          <cell r="M6069">
            <v>2</v>
          </cell>
          <cell r="N6069" t="str">
            <v>Social Rented</v>
          </cell>
          <cell r="O6069" t="str">
            <v>Local Authority</v>
          </cell>
          <cell r="P6069" t="str">
            <v>Flat Apartment or Maisonette</v>
          </cell>
          <cell r="Q6069" t="str">
            <v>New Residential Building</v>
          </cell>
          <cell r="R6069" t="str">
            <v>No</v>
          </cell>
          <cell r="S6069" t="str">
            <v>No</v>
          </cell>
          <cell r="T6069" t="str">
            <v>No</v>
          </cell>
          <cell r="U6069"/>
          <cell r="V6069" t="str">
            <v>Full</v>
          </cell>
          <cell r="W6069" t="str">
            <v>Borough</v>
          </cell>
          <cell r="X6069"/>
          <cell r="Y6069"/>
          <cell r="Z6069" t="str">
            <v>Area Of Hardstanding At</v>
          </cell>
          <cell r="AA6069" t="str">
            <v>Tenda Road</v>
          </cell>
          <cell r="AB6069"/>
          <cell r="AC6069" t="str">
            <v>Area Of Hardstanding At,Tenda Road,,SE16 3PN</v>
          </cell>
          <cell r="AD6069" t="str">
            <v>SOUTH BERMONDSEY</v>
          </cell>
          <cell r="AE6069" t="str">
            <v>SE16 3PN</v>
          </cell>
          <cell r="AF6069">
            <v>534580</v>
          </cell>
          <cell r="AG6069">
            <v>178598</v>
          </cell>
          <cell r="AH6069" t="str">
            <v>Borough</v>
          </cell>
          <cell r="AI6069" t="str">
            <v>FY2017</v>
          </cell>
          <cell r="AJ6069" t="str">
            <v>2nd</v>
          </cell>
          <cell r="AK6069">
            <v>42935</v>
          </cell>
          <cell r="AL6069"/>
          <cell r="AM6069"/>
          <cell r="AN6069"/>
          <cell r="AO6069">
            <v>44031</v>
          </cell>
          <cell r="AP6069"/>
          <cell r="AQ6069">
            <v>12</v>
          </cell>
          <cell r="AR6069" t="str">
            <v>Construction of a part 4 / part 2 storey residential (C3 Use) building of 12 new council homes comprising 4 x1 bed flats, 6 x 2 bed flats, 1 x 3 bed wheelchair accessible flat with a dedicated accessible car parking space and 1 x 4 bed flat together with associated communal amenity space and landscaping improvements to pedestrian pathways within the site.</v>
          </cell>
          <cell r="AS6069">
            <v>368200</v>
          </cell>
        </row>
        <row r="6070">
          <cell r="A6070" t="str">
            <v>16-AP-4323</v>
          </cell>
          <cell r="B6070" t="str">
            <v>Full</v>
          </cell>
          <cell r="C6070" t="str">
            <v>Submitted</v>
          </cell>
          <cell r="D6070" t="str">
            <v>Proposed</v>
          </cell>
          <cell r="E6070" t="str">
            <v>Inner</v>
          </cell>
          <cell r="F6070">
            <v>0</v>
          </cell>
          <cell r="G6070">
            <v>1</v>
          </cell>
          <cell r="H6070">
            <v>1</v>
          </cell>
          <cell r="I6070">
            <v>12</v>
          </cell>
          <cell r="J6070" t="str">
            <v>Yes</v>
          </cell>
          <cell r="K6070">
            <v>0.114</v>
          </cell>
          <cell r="L6070">
            <v>0.114</v>
          </cell>
          <cell r="M6070">
            <v>3</v>
          </cell>
          <cell r="N6070" t="str">
            <v>Social Rented</v>
          </cell>
          <cell r="O6070" t="str">
            <v>Local Authority</v>
          </cell>
          <cell r="P6070" t="str">
            <v>Flat Apartment or Maisonette</v>
          </cell>
          <cell r="Q6070" t="str">
            <v>New Residential Building</v>
          </cell>
          <cell r="R6070" t="str">
            <v>No</v>
          </cell>
          <cell r="S6070" t="str">
            <v>No</v>
          </cell>
          <cell r="T6070" t="str">
            <v>No</v>
          </cell>
          <cell r="U6070"/>
          <cell r="V6070" t="str">
            <v>Full</v>
          </cell>
          <cell r="W6070" t="str">
            <v>Borough</v>
          </cell>
          <cell r="X6070"/>
          <cell r="Y6070"/>
          <cell r="Z6070" t="str">
            <v>Area Of Hardstanding At</v>
          </cell>
          <cell r="AA6070" t="str">
            <v>Tenda Road</v>
          </cell>
          <cell r="AB6070"/>
          <cell r="AC6070" t="str">
            <v>Area Of Hardstanding At,Tenda Road,,SE16 3PN</v>
          </cell>
          <cell r="AD6070" t="str">
            <v>SOUTH BERMONDSEY</v>
          </cell>
          <cell r="AE6070" t="str">
            <v>SE16 3PN</v>
          </cell>
          <cell r="AF6070">
            <v>534580</v>
          </cell>
          <cell r="AG6070">
            <v>178598</v>
          </cell>
          <cell r="AH6070" t="str">
            <v>Borough</v>
          </cell>
          <cell r="AI6070" t="str">
            <v>FY2017</v>
          </cell>
          <cell r="AJ6070" t="str">
            <v>2nd</v>
          </cell>
          <cell r="AK6070">
            <v>42935</v>
          </cell>
          <cell r="AL6070"/>
          <cell r="AM6070"/>
          <cell r="AN6070"/>
          <cell r="AO6070">
            <v>44031</v>
          </cell>
          <cell r="AP6070"/>
          <cell r="AQ6070">
            <v>12</v>
          </cell>
          <cell r="AR6070" t="str">
            <v>Construction of a part 4 / part 2 storey residential (C3 Use) building of 12 new council homes comprising 4 x1 bed flats, 6 x 2 bed flats, 1 x 3 bed wheelchair accessible flat with a dedicated accessible car parking space and 1 x 4 bed flat together with associated communal amenity space and landscaping improvements to pedestrian pathways within the site.</v>
          </cell>
          <cell r="AS6070">
            <v>368200</v>
          </cell>
        </row>
        <row r="6071">
          <cell r="A6071" t="str">
            <v>16-AP-4323</v>
          </cell>
          <cell r="B6071" t="str">
            <v>Full</v>
          </cell>
          <cell r="C6071" t="str">
            <v>Submitted</v>
          </cell>
          <cell r="D6071" t="str">
            <v>Proposed</v>
          </cell>
          <cell r="E6071" t="str">
            <v>Inner</v>
          </cell>
          <cell r="F6071">
            <v>0</v>
          </cell>
          <cell r="G6071">
            <v>1</v>
          </cell>
          <cell r="H6071">
            <v>1</v>
          </cell>
          <cell r="I6071">
            <v>12</v>
          </cell>
          <cell r="J6071" t="str">
            <v>Yes</v>
          </cell>
          <cell r="K6071">
            <v>0.114</v>
          </cell>
          <cell r="L6071">
            <v>0.114</v>
          </cell>
          <cell r="M6071">
            <v>4</v>
          </cell>
          <cell r="N6071" t="str">
            <v>Social Rented</v>
          </cell>
          <cell r="O6071" t="str">
            <v>Local Authority</v>
          </cell>
          <cell r="P6071" t="str">
            <v>Flat Apartment or Maisonette</v>
          </cell>
          <cell r="Q6071" t="str">
            <v>New Residential Building</v>
          </cell>
          <cell r="R6071" t="str">
            <v>No</v>
          </cell>
          <cell r="S6071" t="str">
            <v>No</v>
          </cell>
          <cell r="T6071" t="str">
            <v>No</v>
          </cell>
          <cell r="U6071"/>
          <cell r="V6071" t="str">
            <v>Full</v>
          </cell>
          <cell r="W6071" t="str">
            <v>Borough</v>
          </cell>
          <cell r="X6071"/>
          <cell r="Y6071"/>
          <cell r="Z6071" t="str">
            <v>Area Of Hardstanding At</v>
          </cell>
          <cell r="AA6071" t="str">
            <v>Tenda Road</v>
          </cell>
          <cell r="AB6071"/>
          <cell r="AC6071" t="str">
            <v>Area Of Hardstanding At,Tenda Road,,SE16 3PN</v>
          </cell>
          <cell r="AD6071" t="str">
            <v>SOUTH BERMONDSEY</v>
          </cell>
          <cell r="AE6071" t="str">
            <v>SE16 3PN</v>
          </cell>
          <cell r="AF6071">
            <v>534580</v>
          </cell>
          <cell r="AG6071">
            <v>178598</v>
          </cell>
          <cell r="AH6071" t="str">
            <v>Borough</v>
          </cell>
          <cell r="AI6071" t="str">
            <v>FY2017</v>
          </cell>
          <cell r="AJ6071" t="str">
            <v>2nd</v>
          </cell>
          <cell r="AK6071">
            <v>42935</v>
          </cell>
          <cell r="AL6071"/>
          <cell r="AM6071"/>
          <cell r="AN6071"/>
          <cell r="AO6071">
            <v>44031</v>
          </cell>
          <cell r="AP6071"/>
          <cell r="AQ6071">
            <v>12</v>
          </cell>
          <cell r="AR6071" t="str">
            <v>Construction of a part 4 / part 2 storey residential (C3 Use) building of 12 new council homes comprising 4 x1 bed flats, 6 x 2 bed flats, 1 x 3 bed wheelchair accessible flat with a dedicated accessible car parking space and 1 x 4 bed flat together with associated communal amenity space and landscaping improvements to pedestrian pathways within the site.</v>
          </cell>
          <cell r="AS6071">
            <v>368200</v>
          </cell>
        </row>
        <row r="6072">
          <cell r="A6072" t="str">
            <v>16-AP-4386</v>
          </cell>
          <cell r="B6072" t="str">
            <v>Full</v>
          </cell>
          <cell r="C6072" t="str">
            <v>Completed</v>
          </cell>
          <cell r="D6072" t="str">
            <v>Proposed</v>
          </cell>
          <cell r="E6072" t="str">
            <v>Inner</v>
          </cell>
          <cell r="F6072">
            <v>0</v>
          </cell>
          <cell r="G6072">
            <v>1</v>
          </cell>
          <cell r="H6072">
            <v>1</v>
          </cell>
          <cell r="I6072">
            <v>1</v>
          </cell>
          <cell r="J6072" t="str">
            <v>No</v>
          </cell>
          <cell r="K6072">
            <v>1.4E-2</v>
          </cell>
          <cell r="L6072">
            <v>1.4E-2</v>
          </cell>
          <cell r="M6072">
            <v>1</v>
          </cell>
          <cell r="N6072" t="str">
            <v>Market</v>
          </cell>
          <cell r="O6072" t="str">
            <v>Private</v>
          </cell>
          <cell r="P6072" t="str">
            <v>Flat Apartment or Maisonette</v>
          </cell>
          <cell r="Q6072" t="str">
            <v>Change of use of Non-Res floor space to Dwelling(s)</v>
          </cell>
          <cell r="R6072" t="str">
            <v>No</v>
          </cell>
          <cell r="S6072" t="str">
            <v>No</v>
          </cell>
          <cell r="T6072" t="str">
            <v>No</v>
          </cell>
          <cell r="U6072"/>
          <cell r="V6072" t="str">
            <v>Full</v>
          </cell>
          <cell r="W6072" t="str">
            <v>Borough</v>
          </cell>
          <cell r="X6072"/>
          <cell r="Y6072"/>
          <cell r="Z6072" t="str">
            <v>233</v>
          </cell>
          <cell r="AA6072" t="str">
            <v>Camberwell New Road</v>
          </cell>
          <cell r="AB6072"/>
          <cell r="AC6072" t="str">
            <v>233,Camberwell New Road,,SE5 0TH</v>
          </cell>
          <cell r="AD6072" t="str">
            <v>CAMBERWELL GREEN</v>
          </cell>
          <cell r="AE6072" t="str">
            <v>SE5 0TH</v>
          </cell>
          <cell r="AF6072">
            <v>531992</v>
          </cell>
          <cell r="AG6072">
            <v>177097</v>
          </cell>
          <cell r="AH6072" t="str">
            <v>Borough</v>
          </cell>
          <cell r="AI6072" t="str">
            <v>FY2016</v>
          </cell>
          <cell r="AJ6072" t="str">
            <v>3rd</v>
          </cell>
          <cell r="AK6072">
            <v>42725</v>
          </cell>
          <cell r="AL6072">
            <v>42737</v>
          </cell>
          <cell r="AM6072">
            <v>42985</v>
          </cell>
          <cell r="AN6072"/>
          <cell r="AO6072">
            <v>43820</v>
          </cell>
          <cell r="AP6072"/>
          <cell r="AQ6072">
            <v>1</v>
          </cell>
          <cell r="AR6072" t="str">
            <v>Change of use of the ground floor and basement from commercial unit (Use Class A2) to 1 dwelling (Use Class C3), involving the replacement of the existing front door and alterations to the rear fenestration at ground floor level.</v>
          </cell>
          <cell r="AS6072">
            <v>319154</v>
          </cell>
        </row>
        <row r="6073">
          <cell r="A6073" t="str">
            <v>16-AP-4415</v>
          </cell>
          <cell r="B6073" t="str">
            <v>Full</v>
          </cell>
          <cell r="C6073" t="str">
            <v>Started</v>
          </cell>
          <cell r="D6073" t="str">
            <v>Proposed</v>
          </cell>
          <cell r="E6073" t="str">
            <v>Inner</v>
          </cell>
          <cell r="F6073">
            <v>0</v>
          </cell>
          <cell r="G6073">
            <v>3</v>
          </cell>
          <cell r="H6073">
            <v>3</v>
          </cell>
          <cell r="I6073">
            <v>4</v>
          </cell>
          <cell r="J6073" t="str">
            <v>No</v>
          </cell>
          <cell r="K6073">
            <v>0.55000000000000004</v>
          </cell>
          <cell r="L6073">
            <v>0.55000000000000004</v>
          </cell>
          <cell r="M6073">
            <v>1</v>
          </cell>
          <cell r="N6073" t="str">
            <v>Market</v>
          </cell>
          <cell r="O6073" t="str">
            <v>Private</v>
          </cell>
          <cell r="P6073" t="str">
            <v>Flat Apartment or Maisonette</v>
          </cell>
          <cell r="Q6073" t="str">
            <v>Change of use of Non-Res floor space to Dwelling(s)</v>
          </cell>
          <cell r="R6073" t="str">
            <v>No</v>
          </cell>
          <cell r="S6073" t="str">
            <v>No</v>
          </cell>
          <cell r="T6073" t="str">
            <v>No</v>
          </cell>
          <cell r="U6073"/>
          <cell r="V6073" t="str">
            <v>Full</v>
          </cell>
          <cell r="W6073" t="str">
            <v>Borough</v>
          </cell>
          <cell r="X6073"/>
          <cell r="Y6073"/>
          <cell r="Z6073" t="str">
            <v>2</v>
          </cell>
          <cell r="AA6073" t="str">
            <v>Woods Road</v>
          </cell>
          <cell r="AB6073"/>
          <cell r="AC6073" t="str">
            <v>2,Woods Road,,SE15 2PX</v>
          </cell>
          <cell r="AD6073" t="str">
            <v>NUNHEAD</v>
          </cell>
          <cell r="AE6073" t="str">
            <v>SE15 2PX</v>
          </cell>
          <cell r="AF6073">
            <v>534638</v>
          </cell>
          <cell r="AG6073">
            <v>176727</v>
          </cell>
          <cell r="AH6073" t="str">
            <v>Borough</v>
          </cell>
          <cell r="AI6073" t="str">
            <v>FY2016</v>
          </cell>
          <cell r="AJ6073" t="str">
            <v>4th</v>
          </cell>
          <cell r="AK6073">
            <v>42744</v>
          </cell>
          <cell r="AL6073">
            <v>43586</v>
          </cell>
          <cell r="AM6073"/>
          <cell r="AN6073"/>
          <cell r="AO6073">
            <v>43839</v>
          </cell>
          <cell r="AP6073"/>
          <cell r="AQ6073">
            <v>4</v>
          </cell>
          <cell r="AR6073" t="str">
            <v>Change of use from offices to 4 x self-contained flats (use class C3) and erection of single storey rear_x000D_
extension following repair and demolition of existing rear extension.</v>
          </cell>
          <cell r="AS6073">
            <v>337305</v>
          </cell>
        </row>
        <row r="6074">
          <cell r="A6074" t="str">
            <v>16-AP-4415</v>
          </cell>
          <cell r="B6074" t="str">
            <v>Full</v>
          </cell>
          <cell r="C6074" t="str">
            <v>Started</v>
          </cell>
          <cell r="D6074" t="str">
            <v>Proposed</v>
          </cell>
          <cell r="E6074" t="str">
            <v>Inner</v>
          </cell>
          <cell r="F6074">
            <v>0</v>
          </cell>
          <cell r="G6074">
            <v>1</v>
          </cell>
          <cell r="H6074">
            <v>1</v>
          </cell>
          <cell r="I6074">
            <v>4</v>
          </cell>
          <cell r="J6074" t="str">
            <v>No</v>
          </cell>
          <cell r="K6074">
            <v>0.55000000000000004</v>
          </cell>
          <cell r="L6074">
            <v>0.55000000000000004</v>
          </cell>
          <cell r="M6074">
            <v>2</v>
          </cell>
          <cell r="N6074" t="str">
            <v>Market</v>
          </cell>
          <cell r="O6074" t="str">
            <v>Private</v>
          </cell>
          <cell r="P6074" t="str">
            <v>Flat Apartment or Maisonette</v>
          </cell>
          <cell r="Q6074" t="str">
            <v>Change of use of Non-Res floor space to Dwelling(s)</v>
          </cell>
          <cell r="R6074" t="str">
            <v>No</v>
          </cell>
          <cell r="S6074" t="str">
            <v>No</v>
          </cell>
          <cell r="T6074" t="str">
            <v>No</v>
          </cell>
          <cell r="U6074"/>
          <cell r="V6074" t="str">
            <v>Full</v>
          </cell>
          <cell r="W6074" t="str">
            <v>Borough</v>
          </cell>
          <cell r="X6074"/>
          <cell r="Y6074"/>
          <cell r="Z6074" t="str">
            <v>2</v>
          </cell>
          <cell r="AA6074" t="str">
            <v>Woods Road</v>
          </cell>
          <cell r="AB6074"/>
          <cell r="AC6074" t="str">
            <v>2,Woods Road,,SE15 2PX</v>
          </cell>
          <cell r="AD6074" t="str">
            <v>NUNHEAD</v>
          </cell>
          <cell r="AE6074" t="str">
            <v>SE15 2PX</v>
          </cell>
          <cell r="AF6074">
            <v>534638</v>
          </cell>
          <cell r="AG6074">
            <v>176727</v>
          </cell>
          <cell r="AH6074" t="str">
            <v>Borough</v>
          </cell>
          <cell r="AI6074" t="str">
            <v>FY2016</v>
          </cell>
          <cell r="AJ6074" t="str">
            <v>4th</v>
          </cell>
          <cell r="AK6074">
            <v>42744</v>
          </cell>
          <cell r="AL6074">
            <v>43586</v>
          </cell>
          <cell r="AM6074"/>
          <cell r="AN6074"/>
          <cell r="AO6074">
            <v>43839</v>
          </cell>
          <cell r="AP6074"/>
          <cell r="AQ6074">
            <v>4</v>
          </cell>
          <cell r="AR6074" t="str">
            <v>Change of use from offices to 4 x self-contained flats (use class C3) and erection of single storey rear_x000D_
extension following repair and demolition of existing rear extension.</v>
          </cell>
          <cell r="AS6074">
            <v>337305</v>
          </cell>
        </row>
        <row r="6075">
          <cell r="A6075" t="str">
            <v>16-AP-4418</v>
          </cell>
          <cell r="B6075" t="str">
            <v>Full</v>
          </cell>
          <cell r="C6075" t="str">
            <v>Completed</v>
          </cell>
          <cell r="D6075" t="str">
            <v>Proposed</v>
          </cell>
          <cell r="E6075" t="str">
            <v>Inner</v>
          </cell>
          <cell r="F6075">
            <v>0</v>
          </cell>
          <cell r="G6075">
            <v>1</v>
          </cell>
          <cell r="H6075">
            <v>1</v>
          </cell>
          <cell r="I6075">
            <v>1</v>
          </cell>
          <cell r="J6075" t="str">
            <v>No</v>
          </cell>
          <cell r="K6075">
            <v>1.0999999999999999E-2</v>
          </cell>
          <cell r="L6075">
            <v>1.0999999999999999E-2</v>
          </cell>
          <cell r="M6075">
            <v>1</v>
          </cell>
          <cell r="N6075" t="str">
            <v>Market</v>
          </cell>
          <cell r="O6075" t="str">
            <v>Private</v>
          </cell>
          <cell r="P6075" t="str">
            <v>Flat Apartment or Maisonette</v>
          </cell>
          <cell r="Q6075" t="str">
            <v>Extension to building for residential unit(s)</v>
          </cell>
          <cell r="R6075" t="str">
            <v>No</v>
          </cell>
          <cell r="S6075" t="str">
            <v>No</v>
          </cell>
          <cell r="T6075" t="str">
            <v>No</v>
          </cell>
          <cell r="U6075"/>
          <cell r="V6075" t="str">
            <v>Full</v>
          </cell>
          <cell r="W6075" t="str">
            <v>Borough</v>
          </cell>
          <cell r="X6075"/>
          <cell r="Y6075"/>
          <cell r="Z6075" t="str">
            <v>127a</v>
          </cell>
          <cell r="AA6075" t="str">
            <v>Queens Road</v>
          </cell>
          <cell r="AB6075"/>
          <cell r="AC6075" t="str">
            <v>127a,Queens Road,,SE15 2ND</v>
          </cell>
          <cell r="AD6075" t="str">
            <v>LIVESEY</v>
          </cell>
          <cell r="AE6075" t="str">
            <v>SE15 2ND</v>
          </cell>
          <cell r="AF6075">
            <v>534920</v>
          </cell>
          <cell r="AG6075">
            <v>176766</v>
          </cell>
          <cell r="AH6075" t="str">
            <v>Borough</v>
          </cell>
          <cell r="AI6075" t="str">
            <v>FY2016</v>
          </cell>
          <cell r="AJ6075" t="str">
            <v>3rd</v>
          </cell>
          <cell r="AK6075">
            <v>42725</v>
          </cell>
          <cell r="AL6075">
            <v>42736</v>
          </cell>
          <cell r="AM6075">
            <v>43031</v>
          </cell>
          <cell r="AN6075"/>
          <cell r="AO6075">
            <v>43820</v>
          </cell>
          <cell r="AP6075"/>
          <cell r="AQ6075">
            <v>1</v>
          </cell>
          <cell r="AR6075" t="str">
            <v>Construction of extensions at first, second and third (rooftop) levels to facilitate the conversion of the property to x3 flats.</v>
          </cell>
          <cell r="AS6075">
            <v>319169</v>
          </cell>
        </row>
        <row r="6076">
          <cell r="A6076" t="str">
            <v>16-AP-4441</v>
          </cell>
          <cell r="B6076" t="str">
            <v>Full</v>
          </cell>
          <cell r="C6076" t="str">
            <v>Submitted</v>
          </cell>
          <cell r="D6076" t="str">
            <v>Existing</v>
          </cell>
          <cell r="E6076" t="str">
            <v>Inner</v>
          </cell>
          <cell r="F6076">
            <v>1</v>
          </cell>
          <cell r="G6076">
            <v>0</v>
          </cell>
          <cell r="H6076">
            <v>-1</v>
          </cell>
          <cell r="I6076">
            <v>2</v>
          </cell>
          <cell r="J6076" t="str">
            <v>No</v>
          </cell>
          <cell r="K6076">
            <v>1.2999999999999999E-2</v>
          </cell>
          <cell r="L6076">
            <v>1.2999999999999999E-2</v>
          </cell>
          <cell r="M6076">
            <v>4</v>
          </cell>
          <cell r="N6076" t="str">
            <v>Market</v>
          </cell>
          <cell r="O6076" t="str">
            <v>Private</v>
          </cell>
          <cell r="P6076" t="str">
            <v>Flat Apartment or Maisonette</v>
          </cell>
          <cell r="Q6076" t="str">
            <v>Conversion of Dwelling(s) or ancillary C3 floorspace</v>
          </cell>
          <cell r="R6076" t="str">
            <v>No</v>
          </cell>
          <cell r="S6076" t="str">
            <v>No</v>
          </cell>
          <cell r="T6076" t="str">
            <v>No</v>
          </cell>
          <cell r="U6076" t="str">
            <v>N/A</v>
          </cell>
          <cell r="V6076" t="str">
            <v>Full</v>
          </cell>
          <cell r="W6076" t="str">
            <v>Borough</v>
          </cell>
          <cell r="X6076"/>
          <cell r="Y6076"/>
          <cell r="Z6076" t="str">
            <v>27</v>
          </cell>
          <cell r="AA6076" t="str">
            <v>Half Moon Lane</v>
          </cell>
          <cell r="AB6076"/>
          <cell r="AC6076" t="str">
            <v>27,Half Moon Lane,,SE24 9JU</v>
          </cell>
          <cell r="AD6076" t="str">
            <v>VILLAGE</v>
          </cell>
          <cell r="AE6076" t="str">
            <v>SE24 9JU</v>
          </cell>
          <cell r="AF6076">
            <v>532128</v>
          </cell>
          <cell r="AG6076">
            <v>174393</v>
          </cell>
          <cell r="AH6076" t="str">
            <v>Borough</v>
          </cell>
          <cell r="AI6076" t="str">
            <v>FY2016</v>
          </cell>
          <cell r="AJ6076" t="str">
            <v>4th</v>
          </cell>
          <cell r="AK6076">
            <v>42738</v>
          </cell>
          <cell r="AL6076"/>
          <cell r="AM6076"/>
          <cell r="AN6076"/>
          <cell r="AO6076">
            <v>43833</v>
          </cell>
          <cell r="AP6076"/>
          <cell r="AQ6076">
            <v>2</v>
          </cell>
          <cell r="AR6076" t="str">
            <v>Conversion of existing residential unit on first and second floor levels to two self contained flats; Construction of a second floor rear extension and rear corner roof extension; rear external side stair from ground to first floor.</v>
          </cell>
          <cell r="AS6076">
            <v>318959</v>
          </cell>
        </row>
        <row r="6077">
          <cell r="A6077" t="str">
            <v>16-AP-4441</v>
          </cell>
          <cell r="B6077" t="str">
            <v>Full</v>
          </cell>
          <cell r="C6077" t="str">
            <v>Submitted</v>
          </cell>
          <cell r="D6077" t="str">
            <v>Proposed</v>
          </cell>
          <cell r="E6077" t="str">
            <v>Inner</v>
          </cell>
          <cell r="F6077">
            <v>0</v>
          </cell>
          <cell r="G6077">
            <v>1</v>
          </cell>
          <cell r="H6077">
            <v>1</v>
          </cell>
          <cell r="I6077">
            <v>2</v>
          </cell>
          <cell r="J6077" t="str">
            <v>No</v>
          </cell>
          <cell r="K6077">
            <v>1.2999999999999999E-2</v>
          </cell>
          <cell r="L6077">
            <v>1.2999999999999999E-2</v>
          </cell>
          <cell r="M6077">
            <v>2</v>
          </cell>
          <cell r="N6077" t="str">
            <v>Market</v>
          </cell>
          <cell r="O6077" t="str">
            <v>Private</v>
          </cell>
          <cell r="P6077" t="str">
            <v>Flat Apartment or Maisonette</v>
          </cell>
          <cell r="Q6077" t="str">
            <v>Conversion of Dwelling(s) or ancillary C3 floorspace</v>
          </cell>
          <cell r="R6077" t="str">
            <v>No</v>
          </cell>
          <cell r="S6077" t="str">
            <v>No</v>
          </cell>
          <cell r="T6077" t="str">
            <v>No</v>
          </cell>
          <cell r="U6077"/>
          <cell r="V6077" t="str">
            <v>Full</v>
          </cell>
          <cell r="W6077" t="str">
            <v>Borough</v>
          </cell>
          <cell r="X6077"/>
          <cell r="Y6077"/>
          <cell r="Z6077" t="str">
            <v>27</v>
          </cell>
          <cell r="AA6077" t="str">
            <v>Half Moon Lane</v>
          </cell>
          <cell r="AB6077"/>
          <cell r="AC6077" t="str">
            <v>27,Half Moon Lane,,SE24 9JU</v>
          </cell>
          <cell r="AD6077" t="str">
            <v>VILLAGE</v>
          </cell>
          <cell r="AE6077" t="str">
            <v>SE24 9JU</v>
          </cell>
          <cell r="AF6077">
            <v>532128</v>
          </cell>
          <cell r="AG6077">
            <v>174393</v>
          </cell>
          <cell r="AH6077" t="str">
            <v>Borough</v>
          </cell>
          <cell r="AI6077" t="str">
            <v>FY2016</v>
          </cell>
          <cell r="AJ6077" t="str">
            <v>4th</v>
          </cell>
          <cell r="AK6077">
            <v>42738</v>
          </cell>
          <cell r="AL6077"/>
          <cell r="AM6077"/>
          <cell r="AN6077"/>
          <cell r="AO6077">
            <v>43833</v>
          </cell>
          <cell r="AP6077"/>
          <cell r="AQ6077">
            <v>2</v>
          </cell>
          <cell r="AR6077" t="str">
            <v>Conversion of existing residential unit on first and second floor levels to two self contained flats; Construction of a second floor rear extension and rear corner roof extension; rear external side stair from ground to first floor.</v>
          </cell>
          <cell r="AS6077">
            <v>318959</v>
          </cell>
        </row>
        <row r="6078">
          <cell r="A6078" t="str">
            <v>16-AP-4441</v>
          </cell>
          <cell r="B6078" t="str">
            <v>Full</v>
          </cell>
          <cell r="C6078" t="str">
            <v>Submitted</v>
          </cell>
          <cell r="D6078" t="str">
            <v>Proposed</v>
          </cell>
          <cell r="E6078" t="str">
            <v>Inner</v>
          </cell>
          <cell r="F6078">
            <v>0</v>
          </cell>
          <cell r="G6078">
            <v>1</v>
          </cell>
          <cell r="H6078">
            <v>1</v>
          </cell>
          <cell r="I6078">
            <v>2</v>
          </cell>
          <cell r="J6078" t="str">
            <v>No</v>
          </cell>
          <cell r="K6078">
            <v>1.2999999999999999E-2</v>
          </cell>
          <cell r="L6078">
            <v>1.2999999999999999E-2</v>
          </cell>
          <cell r="M6078">
            <v>3</v>
          </cell>
          <cell r="N6078" t="str">
            <v>Market</v>
          </cell>
          <cell r="O6078" t="str">
            <v>Private</v>
          </cell>
          <cell r="P6078" t="str">
            <v>Flat Apartment or Maisonette</v>
          </cell>
          <cell r="Q6078" t="str">
            <v>Conversion of Dwelling(s) or ancillary C3 floorspace</v>
          </cell>
          <cell r="R6078" t="str">
            <v>No</v>
          </cell>
          <cell r="S6078" t="str">
            <v>No</v>
          </cell>
          <cell r="T6078" t="str">
            <v>No</v>
          </cell>
          <cell r="U6078"/>
          <cell r="V6078" t="str">
            <v>Full</v>
          </cell>
          <cell r="W6078" t="str">
            <v>Borough</v>
          </cell>
          <cell r="X6078"/>
          <cell r="Y6078"/>
          <cell r="Z6078" t="str">
            <v>27</v>
          </cell>
          <cell r="AA6078" t="str">
            <v>Half Moon Lane</v>
          </cell>
          <cell r="AB6078"/>
          <cell r="AC6078" t="str">
            <v>27,Half Moon Lane,,SE24 9JU</v>
          </cell>
          <cell r="AD6078" t="str">
            <v>VILLAGE</v>
          </cell>
          <cell r="AE6078" t="str">
            <v>SE24 9JU</v>
          </cell>
          <cell r="AF6078">
            <v>532128</v>
          </cell>
          <cell r="AG6078">
            <v>174393</v>
          </cell>
          <cell r="AH6078" t="str">
            <v>Borough</v>
          </cell>
          <cell r="AI6078" t="str">
            <v>FY2016</v>
          </cell>
          <cell r="AJ6078" t="str">
            <v>4th</v>
          </cell>
          <cell r="AK6078">
            <v>42738</v>
          </cell>
          <cell r="AL6078"/>
          <cell r="AM6078"/>
          <cell r="AN6078"/>
          <cell r="AO6078">
            <v>43833</v>
          </cell>
          <cell r="AP6078"/>
          <cell r="AQ6078">
            <v>2</v>
          </cell>
          <cell r="AR6078" t="str">
            <v>Conversion of existing residential unit on first and second floor levels to two self contained flats; Construction of a second floor rear extension and rear corner roof extension; rear external side stair from ground to first floor.</v>
          </cell>
          <cell r="AS6078">
            <v>318959</v>
          </cell>
        </row>
        <row r="6079">
          <cell r="A6079" t="str">
            <v>16-AP-4451</v>
          </cell>
          <cell r="B6079" t="str">
            <v>Full</v>
          </cell>
          <cell r="C6079" t="str">
            <v>Submitted</v>
          </cell>
          <cell r="D6079" t="str">
            <v>Proposed</v>
          </cell>
          <cell r="E6079" t="str">
            <v>Inner</v>
          </cell>
          <cell r="F6079">
            <v>0</v>
          </cell>
          <cell r="G6079">
            <v>1</v>
          </cell>
          <cell r="H6079">
            <v>1</v>
          </cell>
          <cell r="I6079">
            <v>2</v>
          </cell>
          <cell r="J6079" t="str">
            <v>No</v>
          </cell>
          <cell r="K6079">
            <v>2.1999999999999999E-2</v>
          </cell>
          <cell r="L6079">
            <v>2.1999999999999999E-2</v>
          </cell>
          <cell r="M6079">
            <v>1</v>
          </cell>
          <cell r="N6079" t="str">
            <v>Market</v>
          </cell>
          <cell r="O6079" t="str">
            <v>Private</v>
          </cell>
          <cell r="P6079" t="str">
            <v>Flat Apartment or Maisonette</v>
          </cell>
          <cell r="Q6079" t="str">
            <v>Conversion of Dwelling(s) or ancillary C3 floorspace</v>
          </cell>
          <cell r="R6079" t="str">
            <v>No</v>
          </cell>
          <cell r="S6079" t="str">
            <v>No</v>
          </cell>
          <cell r="T6079" t="str">
            <v>No</v>
          </cell>
          <cell r="U6079"/>
          <cell r="V6079" t="str">
            <v>Full</v>
          </cell>
          <cell r="W6079" t="str">
            <v>Borough</v>
          </cell>
          <cell r="X6079"/>
          <cell r="Y6079" t="str">
            <v>Roof</v>
          </cell>
          <cell r="Z6079" t="str">
            <v>57</v>
          </cell>
          <cell r="AA6079" t="str">
            <v>Glengall Road</v>
          </cell>
          <cell r="AB6079"/>
          <cell r="AC6079" t="str">
            <v>Roof57,Glengall Road,,SE15 6NF</v>
          </cell>
          <cell r="AD6079" t="str">
            <v>LIVESEY</v>
          </cell>
          <cell r="AE6079" t="str">
            <v>SE15 6NF</v>
          </cell>
          <cell r="AF6079">
            <v>534012</v>
          </cell>
          <cell r="AG6079">
            <v>177652</v>
          </cell>
          <cell r="AH6079" t="str">
            <v>Borough</v>
          </cell>
          <cell r="AI6079" t="str">
            <v>FY2016</v>
          </cell>
          <cell r="AJ6079" t="str">
            <v>4th</v>
          </cell>
          <cell r="AK6079">
            <v>42745</v>
          </cell>
          <cell r="AL6079"/>
          <cell r="AM6079"/>
          <cell r="AN6079"/>
          <cell r="AO6079">
            <v>43840</v>
          </cell>
          <cell r="AP6079"/>
          <cell r="AQ6079">
            <v>2</v>
          </cell>
          <cell r="AR6079" t="str">
            <v>Alterations to existing roof and loft space to create two flats (1x 4 bed and 1x 1 bed) and creation of new entrance in Latona Street</v>
          </cell>
          <cell r="AS6079">
            <v>318981</v>
          </cell>
        </row>
        <row r="6080">
          <cell r="A6080" t="str">
            <v>16-AP-4451</v>
          </cell>
          <cell r="B6080" t="str">
            <v>Full</v>
          </cell>
          <cell r="C6080" t="str">
            <v>Submitted</v>
          </cell>
          <cell r="D6080" t="str">
            <v>Proposed</v>
          </cell>
          <cell r="E6080" t="str">
            <v>Inner</v>
          </cell>
          <cell r="F6080">
            <v>0</v>
          </cell>
          <cell r="G6080">
            <v>1</v>
          </cell>
          <cell r="H6080">
            <v>1</v>
          </cell>
          <cell r="I6080">
            <v>2</v>
          </cell>
          <cell r="J6080" t="str">
            <v>No</v>
          </cell>
          <cell r="K6080">
            <v>2.1999999999999999E-2</v>
          </cell>
          <cell r="L6080">
            <v>2.1999999999999999E-2</v>
          </cell>
          <cell r="M6080">
            <v>4</v>
          </cell>
          <cell r="N6080" t="str">
            <v>Market</v>
          </cell>
          <cell r="O6080" t="str">
            <v>Private</v>
          </cell>
          <cell r="P6080" t="str">
            <v>Flat Apartment or Maisonette</v>
          </cell>
          <cell r="Q6080" t="str">
            <v>Conversion of Dwelling(s) or ancillary C3 floorspace</v>
          </cell>
          <cell r="R6080" t="str">
            <v>No</v>
          </cell>
          <cell r="S6080" t="str">
            <v>No</v>
          </cell>
          <cell r="T6080" t="str">
            <v>No</v>
          </cell>
          <cell r="U6080"/>
          <cell r="V6080" t="str">
            <v>Full</v>
          </cell>
          <cell r="W6080" t="str">
            <v>Borough</v>
          </cell>
          <cell r="X6080"/>
          <cell r="Y6080" t="str">
            <v>Roof</v>
          </cell>
          <cell r="Z6080" t="str">
            <v>57</v>
          </cell>
          <cell r="AA6080" t="str">
            <v>Glengall Road</v>
          </cell>
          <cell r="AB6080"/>
          <cell r="AC6080" t="str">
            <v>Roof57,Glengall Road,,SE15 6NF</v>
          </cell>
          <cell r="AD6080" t="str">
            <v>LIVESEY</v>
          </cell>
          <cell r="AE6080" t="str">
            <v>SE15 6NF</v>
          </cell>
          <cell r="AF6080">
            <v>534012</v>
          </cell>
          <cell r="AG6080">
            <v>177652</v>
          </cell>
          <cell r="AH6080" t="str">
            <v>Borough</v>
          </cell>
          <cell r="AI6080" t="str">
            <v>FY2016</v>
          </cell>
          <cell r="AJ6080" t="str">
            <v>4th</v>
          </cell>
          <cell r="AK6080">
            <v>42745</v>
          </cell>
          <cell r="AL6080"/>
          <cell r="AM6080"/>
          <cell r="AN6080"/>
          <cell r="AO6080">
            <v>43840</v>
          </cell>
          <cell r="AP6080"/>
          <cell r="AQ6080">
            <v>2</v>
          </cell>
          <cell r="AR6080" t="str">
            <v>Alterations to existing roof and loft space to create two flats (1x 4 bed and 1x 1 bed) and creation of new entrance in Latona Street</v>
          </cell>
          <cell r="AS6080">
            <v>318981</v>
          </cell>
        </row>
        <row r="6081">
          <cell r="A6081" t="str">
            <v>16-AP-4458</v>
          </cell>
          <cell r="B6081" t="str">
            <v>Full</v>
          </cell>
          <cell r="C6081" t="str">
            <v>Submitted</v>
          </cell>
          <cell r="D6081" t="str">
            <v>Existing</v>
          </cell>
          <cell r="E6081" t="str">
            <v>Central Activities Zone</v>
          </cell>
          <cell r="F6081">
            <v>2</v>
          </cell>
          <cell r="G6081">
            <v>0</v>
          </cell>
          <cell r="H6081">
            <v>-2</v>
          </cell>
          <cell r="I6081">
            <v>979</v>
          </cell>
          <cell r="J6081" t="str">
            <v>No</v>
          </cell>
          <cell r="K6081">
            <v>7.12</v>
          </cell>
          <cell r="L6081">
            <v>3.56</v>
          </cell>
          <cell r="M6081">
            <v>2</v>
          </cell>
          <cell r="N6081" t="str">
            <v>Market</v>
          </cell>
          <cell r="O6081" t="str">
            <v>Private</v>
          </cell>
          <cell r="P6081" t="str">
            <v>Flat Apartment or Maisonette</v>
          </cell>
          <cell r="Q6081" t="str">
            <v>New Residential Building</v>
          </cell>
          <cell r="R6081" t="str">
            <v>No</v>
          </cell>
          <cell r="S6081" t="str">
            <v>No</v>
          </cell>
          <cell r="T6081" t="str">
            <v>No</v>
          </cell>
          <cell r="U6081" t="str">
            <v>N/A</v>
          </cell>
          <cell r="V6081" t="str">
            <v>Full</v>
          </cell>
          <cell r="W6081" t="str">
            <v>Borough</v>
          </cell>
          <cell r="X6081"/>
          <cell r="Y6081" t="str">
            <v>Shopping Centre Site</v>
          </cell>
          <cell r="Z6081" t="str">
            <v>Elephant And Castle</v>
          </cell>
          <cell r="AA6081" t="str">
            <v>New Kent Road, Arches Six And Seven Elephant Road, And London College Of Communications</v>
          </cell>
          <cell r="AB6081"/>
          <cell r="AC6081" t="str">
            <v>Shopping Centre SiteElephant And Castle,New Kent Road, Arches Six And Seven Elephant Road, And London College Of Communications,,SE1</v>
          </cell>
          <cell r="AD6081" t="str">
            <v>EAST WALWORTH</v>
          </cell>
          <cell r="AE6081" t="str">
            <v>SE1</v>
          </cell>
          <cell r="AF6081">
            <v>531977</v>
          </cell>
          <cell r="AG6081">
            <v>178980</v>
          </cell>
          <cell r="AH6081" t="str">
            <v>Borough</v>
          </cell>
          <cell r="AI6081" t="str">
            <v>FY2018</v>
          </cell>
          <cell r="AJ6081" t="str">
            <v>4th</v>
          </cell>
          <cell r="AK6081">
            <v>43475</v>
          </cell>
          <cell r="AL6081"/>
          <cell r="AM6081"/>
          <cell r="AN6081"/>
          <cell r="AO6081">
            <v>44571</v>
          </cell>
          <cell r="AP6081">
            <v>35</v>
          </cell>
          <cell r="AQ6081">
            <v>979</v>
          </cell>
          <cell r="AR6081"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1">
            <v>493394</v>
          </cell>
        </row>
        <row r="6082">
          <cell r="A6082" t="str">
            <v>16-AP-4458</v>
          </cell>
          <cell r="B6082" t="str">
            <v>Full</v>
          </cell>
          <cell r="C6082" t="str">
            <v>Submitted</v>
          </cell>
          <cell r="D6082" t="str">
            <v>Proposed</v>
          </cell>
          <cell r="E6082" t="str">
            <v>Central Activities Zone</v>
          </cell>
          <cell r="F6082">
            <v>0</v>
          </cell>
          <cell r="G6082">
            <v>16</v>
          </cell>
          <cell r="H6082">
            <v>16</v>
          </cell>
          <cell r="I6082">
            <v>979</v>
          </cell>
          <cell r="J6082" t="str">
            <v>No</v>
          </cell>
          <cell r="K6082">
            <v>7.12</v>
          </cell>
          <cell r="L6082">
            <v>3.56</v>
          </cell>
          <cell r="M6082">
            <v>1</v>
          </cell>
          <cell r="N6082" t="str">
            <v>Market</v>
          </cell>
          <cell r="O6082" t="str">
            <v>Private</v>
          </cell>
          <cell r="P6082" t="str">
            <v>Flat Apartment or Maisonette</v>
          </cell>
          <cell r="Q6082" t="str">
            <v>New Residential Building</v>
          </cell>
          <cell r="R6082" t="str">
            <v>No</v>
          </cell>
          <cell r="S6082" t="str">
            <v>No</v>
          </cell>
          <cell r="T6082" t="str">
            <v>No</v>
          </cell>
          <cell r="U6082"/>
          <cell r="V6082" t="str">
            <v>Full</v>
          </cell>
          <cell r="W6082" t="str">
            <v>Borough</v>
          </cell>
          <cell r="X6082"/>
          <cell r="Y6082" t="str">
            <v>Shopping Centre Site</v>
          </cell>
          <cell r="Z6082" t="str">
            <v>Elephant And Castle</v>
          </cell>
          <cell r="AA6082" t="str">
            <v>New Kent Road, Arches Six And Seven Elephant Road, And London College Of Communications</v>
          </cell>
          <cell r="AB6082"/>
          <cell r="AC6082" t="str">
            <v>Shopping Centre SiteElephant And Castle,New Kent Road, Arches Six And Seven Elephant Road, And London College Of Communications,,SE1</v>
          </cell>
          <cell r="AD6082" t="str">
            <v>EAST WALWORTH</v>
          </cell>
          <cell r="AE6082" t="str">
            <v>SE1</v>
          </cell>
          <cell r="AF6082">
            <v>531977</v>
          </cell>
          <cell r="AG6082">
            <v>178980</v>
          </cell>
          <cell r="AH6082" t="str">
            <v>Borough</v>
          </cell>
          <cell r="AI6082" t="str">
            <v>FY2018</v>
          </cell>
          <cell r="AJ6082" t="str">
            <v>4th</v>
          </cell>
          <cell r="AK6082">
            <v>43475</v>
          </cell>
          <cell r="AL6082"/>
          <cell r="AM6082"/>
          <cell r="AN6082"/>
          <cell r="AO6082">
            <v>44571</v>
          </cell>
          <cell r="AP6082">
            <v>35</v>
          </cell>
          <cell r="AQ6082">
            <v>979</v>
          </cell>
          <cell r="AR6082"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2">
            <v>493394</v>
          </cell>
        </row>
        <row r="6083">
          <cell r="A6083" t="str">
            <v>16-AP-4458</v>
          </cell>
          <cell r="B6083" t="str">
            <v>Full</v>
          </cell>
          <cell r="C6083" t="str">
            <v>Submitted</v>
          </cell>
          <cell r="D6083" t="str">
            <v>Proposed</v>
          </cell>
          <cell r="E6083" t="str">
            <v>Central Activities Zone</v>
          </cell>
          <cell r="F6083">
            <v>0</v>
          </cell>
          <cell r="G6083">
            <v>229</v>
          </cell>
          <cell r="H6083">
            <v>229</v>
          </cell>
          <cell r="I6083">
            <v>979</v>
          </cell>
          <cell r="J6083" t="str">
            <v>No</v>
          </cell>
          <cell r="K6083">
            <v>7.12</v>
          </cell>
          <cell r="L6083">
            <v>3.56</v>
          </cell>
          <cell r="M6083">
            <v>1</v>
          </cell>
          <cell r="N6083" t="str">
            <v>Market</v>
          </cell>
          <cell r="O6083" t="str">
            <v>Private</v>
          </cell>
          <cell r="P6083" t="str">
            <v>Flat Apartment or Maisonette</v>
          </cell>
          <cell r="Q6083" t="str">
            <v>New Residential Building</v>
          </cell>
          <cell r="R6083" t="str">
            <v>No</v>
          </cell>
          <cell r="S6083" t="str">
            <v>No</v>
          </cell>
          <cell r="T6083" t="str">
            <v>No</v>
          </cell>
          <cell r="U6083"/>
          <cell r="V6083" t="str">
            <v>Full</v>
          </cell>
          <cell r="W6083" t="str">
            <v>Borough</v>
          </cell>
          <cell r="X6083"/>
          <cell r="Y6083" t="str">
            <v>Shopping Centre Site</v>
          </cell>
          <cell r="Z6083" t="str">
            <v>Elephant And Castle</v>
          </cell>
          <cell r="AA6083" t="str">
            <v>New Kent Road, Arches Six And Seven Elephant Road, And London College Of Communications</v>
          </cell>
          <cell r="AB6083"/>
          <cell r="AC6083" t="str">
            <v>Shopping Centre SiteElephant And Castle,New Kent Road, Arches Six And Seven Elephant Road, And London College Of Communications,,SE1</v>
          </cell>
          <cell r="AD6083" t="str">
            <v>EAST WALWORTH</v>
          </cell>
          <cell r="AE6083" t="str">
            <v>SE1</v>
          </cell>
          <cell r="AF6083">
            <v>531977</v>
          </cell>
          <cell r="AG6083">
            <v>178980</v>
          </cell>
          <cell r="AH6083" t="str">
            <v>Borough</v>
          </cell>
          <cell r="AI6083" t="str">
            <v>FY2018</v>
          </cell>
          <cell r="AJ6083" t="str">
            <v>4th</v>
          </cell>
          <cell r="AK6083">
            <v>43475</v>
          </cell>
          <cell r="AL6083"/>
          <cell r="AM6083"/>
          <cell r="AN6083"/>
          <cell r="AO6083">
            <v>44571</v>
          </cell>
          <cell r="AP6083">
            <v>35</v>
          </cell>
          <cell r="AQ6083">
            <v>979</v>
          </cell>
          <cell r="AR6083"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3">
            <v>493394</v>
          </cell>
        </row>
        <row r="6084">
          <cell r="A6084" t="str">
            <v>16-AP-4458</v>
          </cell>
          <cell r="B6084" t="str">
            <v>Full</v>
          </cell>
          <cell r="C6084" t="str">
            <v>Submitted</v>
          </cell>
          <cell r="D6084" t="str">
            <v>Proposed</v>
          </cell>
          <cell r="E6084" t="str">
            <v>Central Activities Zone</v>
          </cell>
          <cell r="F6084">
            <v>0</v>
          </cell>
          <cell r="G6084">
            <v>313</v>
          </cell>
          <cell r="H6084">
            <v>313</v>
          </cell>
          <cell r="I6084">
            <v>979</v>
          </cell>
          <cell r="J6084" t="str">
            <v>No</v>
          </cell>
          <cell r="K6084">
            <v>7.12</v>
          </cell>
          <cell r="L6084">
            <v>3.56</v>
          </cell>
          <cell r="M6084">
            <v>2</v>
          </cell>
          <cell r="N6084" t="str">
            <v>Market</v>
          </cell>
          <cell r="O6084" t="str">
            <v>Private</v>
          </cell>
          <cell r="P6084" t="str">
            <v>Flat Apartment or Maisonette</v>
          </cell>
          <cell r="Q6084" t="str">
            <v>New Residential Building</v>
          </cell>
          <cell r="R6084" t="str">
            <v>No</v>
          </cell>
          <cell r="S6084" t="str">
            <v>No</v>
          </cell>
          <cell r="T6084" t="str">
            <v>No</v>
          </cell>
          <cell r="U6084"/>
          <cell r="V6084" t="str">
            <v>Full</v>
          </cell>
          <cell r="W6084" t="str">
            <v>Borough</v>
          </cell>
          <cell r="X6084"/>
          <cell r="Y6084" t="str">
            <v>Shopping Centre Site</v>
          </cell>
          <cell r="Z6084" t="str">
            <v>Elephant And Castle</v>
          </cell>
          <cell r="AA6084" t="str">
            <v>New Kent Road, Arches Six And Seven Elephant Road, And London College Of Communications</v>
          </cell>
          <cell r="AB6084"/>
          <cell r="AC6084" t="str">
            <v>Shopping Centre SiteElephant And Castle,New Kent Road, Arches Six And Seven Elephant Road, And London College Of Communications,,SE1</v>
          </cell>
          <cell r="AD6084" t="str">
            <v>EAST WALWORTH</v>
          </cell>
          <cell r="AE6084" t="str">
            <v>SE1</v>
          </cell>
          <cell r="AF6084">
            <v>531977</v>
          </cell>
          <cell r="AG6084">
            <v>178980</v>
          </cell>
          <cell r="AH6084" t="str">
            <v>Borough</v>
          </cell>
          <cell r="AI6084" t="str">
            <v>FY2018</v>
          </cell>
          <cell r="AJ6084" t="str">
            <v>4th</v>
          </cell>
          <cell r="AK6084">
            <v>43475</v>
          </cell>
          <cell r="AL6084"/>
          <cell r="AM6084"/>
          <cell r="AN6084"/>
          <cell r="AO6084">
            <v>44571</v>
          </cell>
          <cell r="AP6084">
            <v>35</v>
          </cell>
          <cell r="AQ6084">
            <v>979</v>
          </cell>
          <cell r="AR6084"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4">
            <v>493394</v>
          </cell>
        </row>
        <row r="6085">
          <cell r="A6085" t="str">
            <v>16-AP-4458</v>
          </cell>
          <cell r="B6085" t="str">
            <v>Full</v>
          </cell>
          <cell r="C6085" t="str">
            <v>Submitted</v>
          </cell>
          <cell r="D6085" t="str">
            <v>Proposed</v>
          </cell>
          <cell r="E6085" t="str">
            <v>Central Activities Zone</v>
          </cell>
          <cell r="F6085">
            <v>0</v>
          </cell>
          <cell r="G6085">
            <v>89</v>
          </cell>
          <cell r="H6085">
            <v>89</v>
          </cell>
          <cell r="I6085">
            <v>979</v>
          </cell>
          <cell r="J6085" t="str">
            <v>No</v>
          </cell>
          <cell r="K6085">
            <v>7.12</v>
          </cell>
          <cell r="L6085">
            <v>3.56</v>
          </cell>
          <cell r="M6085">
            <v>3</v>
          </cell>
          <cell r="N6085" t="str">
            <v>Market</v>
          </cell>
          <cell r="O6085" t="str">
            <v>Private</v>
          </cell>
          <cell r="P6085" t="str">
            <v>Flat Apartment or Maisonette</v>
          </cell>
          <cell r="Q6085" t="str">
            <v>New Residential Building</v>
          </cell>
          <cell r="R6085" t="str">
            <v>No</v>
          </cell>
          <cell r="S6085" t="str">
            <v>No</v>
          </cell>
          <cell r="T6085" t="str">
            <v>No</v>
          </cell>
          <cell r="U6085"/>
          <cell r="V6085" t="str">
            <v>Full</v>
          </cell>
          <cell r="W6085" t="str">
            <v>Borough</v>
          </cell>
          <cell r="X6085"/>
          <cell r="Y6085" t="str">
            <v>Shopping Centre Site</v>
          </cell>
          <cell r="Z6085" t="str">
            <v>Elephant And Castle</v>
          </cell>
          <cell r="AA6085" t="str">
            <v>New Kent Road, Arches Six And Seven Elephant Road, And London College Of Communications</v>
          </cell>
          <cell r="AB6085"/>
          <cell r="AC6085" t="str">
            <v>Shopping Centre SiteElephant And Castle,New Kent Road, Arches Six And Seven Elephant Road, And London College Of Communications,,SE1</v>
          </cell>
          <cell r="AD6085" t="str">
            <v>EAST WALWORTH</v>
          </cell>
          <cell r="AE6085" t="str">
            <v>SE1</v>
          </cell>
          <cell r="AF6085">
            <v>531977</v>
          </cell>
          <cell r="AG6085">
            <v>178980</v>
          </cell>
          <cell r="AH6085" t="str">
            <v>Borough</v>
          </cell>
          <cell r="AI6085" t="str">
            <v>FY2018</v>
          </cell>
          <cell r="AJ6085" t="str">
            <v>4th</v>
          </cell>
          <cell r="AK6085">
            <v>43475</v>
          </cell>
          <cell r="AL6085"/>
          <cell r="AM6085"/>
          <cell r="AN6085"/>
          <cell r="AO6085">
            <v>44571</v>
          </cell>
          <cell r="AP6085">
            <v>35</v>
          </cell>
          <cell r="AQ6085">
            <v>979</v>
          </cell>
          <cell r="AR6085"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5">
            <v>493394</v>
          </cell>
        </row>
        <row r="6086">
          <cell r="A6086" t="str">
            <v>16-AP-4458</v>
          </cell>
          <cell r="B6086" t="str">
            <v>Full</v>
          </cell>
          <cell r="C6086" t="str">
            <v>Submitted</v>
          </cell>
          <cell r="D6086" t="str">
            <v>Proposed</v>
          </cell>
          <cell r="E6086" t="str">
            <v>Central Activities Zone</v>
          </cell>
          <cell r="F6086">
            <v>0</v>
          </cell>
          <cell r="G6086">
            <v>2</v>
          </cell>
          <cell r="H6086">
            <v>2</v>
          </cell>
          <cell r="I6086">
            <v>979</v>
          </cell>
          <cell r="J6086" t="str">
            <v>No</v>
          </cell>
          <cell r="K6086">
            <v>7.12</v>
          </cell>
          <cell r="L6086">
            <v>3.56</v>
          </cell>
          <cell r="M6086">
            <v>4</v>
          </cell>
          <cell r="N6086" t="str">
            <v>Market</v>
          </cell>
          <cell r="O6086" t="str">
            <v>Private</v>
          </cell>
          <cell r="P6086" t="str">
            <v>Flat Apartment or Maisonette</v>
          </cell>
          <cell r="Q6086" t="str">
            <v>New Residential Building</v>
          </cell>
          <cell r="R6086" t="str">
            <v>No</v>
          </cell>
          <cell r="S6086" t="str">
            <v>No</v>
          </cell>
          <cell r="T6086" t="str">
            <v>No</v>
          </cell>
          <cell r="U6086"/>
          <cell r="V6086" t="str">
            <v>Full</v>
          </cell>
          <cell r="W6086" t="str">
            <v>Borough</v>
          </cell>
          <cell r="X6086"/>
          <cell r="Y6086" t="str">
            <v>Shopping Centre Site</v>
          </cell>
          <cell r="Z6086" t="str">
            <v>Elephant And Castle</v>
          </cell>
          <cell r="AA6086" t="str">
            <v>New Kent Road, Arches Six And Seven Elephant Road, And London College Of Communications</v>
          </cell>
          <cell r="AB6086"/>
          <cell r="AC6086" t="str">
            <v>Shopping Centre SiteElephant And Castle,New Kent Road, Arches Six And Seven Elephant Road, And London College Of Communications,,SE1</v>
          </cell>
          <cell r="AD6086" t="str">
            <v>EAST WALWORTH</v>
          </cell>
          <cell r="AE6086" t="str">
            <v>SE1</v>
          </cell>
          <cell r="AF6086">
            <v>531977</v>
          </cell>
          <cell r="AG6086">
            <v>178980</v>
          </cell>
          <cell r="AH6086" t="str">
            <v>Borough</v>
          </cell>
          <cell r="AI6086" t="str">
            <v>FY2018</v>
          </cell>
          <cell r="AJ6086" t="str">
            <v>4th</v>
          </cell>
          <cell r="AK6086">
            <v>43475</v>
          </cell>
          <cell r="AL6086"/>
          <cell r="AM6086"/>
          <cell r="AN6086"/>
          <cell r="AO6086">
            <v>44571</v>
          </cell>
          <cell r="AP6086">
            <v>35</v>
          </cell>
          <cell r="AQ6086">
            <v>979</v>
          </cell>
          <cell r="AR6086"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6">
            <v>493394</v>
          </cell>
        </row>
        <row r="6087">
          <cell r="A6087" t="str">
            <v>16-AP-4458</v>
          </cell>
          <cell r="B6087" t="str">
            <v>Full</v>
          </cell>
          <cell r="C6087" t="str">
            <v>Submitted</v>
          </cell>
          <cell r="D6087" t="str">
            <v>Proposed</v>
          </cell>
          <cell r="E6087" t="str">
            <v>Central Activities Zone</v>
          </cell>
          <cell r="F6087">
            <v>0</v>
          </cell>
          <cell r="G6087">
            <v>35</v>
          </cell>
          <cell r="H6087">
            <v>35</v>
          </cell>
          <cell r="I6087">
            <v>979</v>
          </cell>
          <cell r="J6087" t="str">
            <v>Yes</v>
          </cell>
          <cell r="K6087">
            <v>7.12</v>
          </cell>
          <cell r="L6087">
            <v>3.56</v>
          </cell>
          <cell r="M6087">
            <v>1</v>
          </cell>
          <cell r="N6087" t="str">
            <v>Discount Market Rent</v>
          </cell>
          <cell r="O6087" t="str">
            <v>Private</v>
          </cell>
          <cell r="P6087" t="str">
            <v>Flat Apartment or Maisonette</v>
          </cell>
          <cell r="Q6087" t="str">
            <v>New Residential Building</v>
          </cell>
          <cell r="R6087" t="str">
            <v>No</v>
          </cell>
          <cell r="S6087" t="str">
            <v>No</v>
          </cell>
          <cell r="T6087" t="str">
            <v>No</v>
          </cell>
          <cell r="U6087" t="str">
            <v>EAST SITE - DMR</v>
          </cell>
          <cell r="V6087" t="str">
            <v>Full</v>
          </cell>
          <cell r="W6087" t="str">
            <v>Borough</v>
          </cell>
          <cell r="X6087"/>
          <cell r="Y6087" t="str">
            <v>Shopping Centre Site</v>
          </cell>
          <cell r="Z6087" t="str">
            <v>Elephant And Castle</v>
          </cell>
          <cell r="AA6087" t="str">
            <v>New Kent Road, Arches Six And Seven Elephant Road, And London College Of Communications</v>
          </cell>
          <cell r="AB6087"/>
          <cell r="AC6087" t="str">
            <v>Shopping Centre SiteElephant And Castle,New Kent Road, Arches Six And Seven Elephant Road, And London College Of Communications,,SE1</v>
          </cell>
          <cell r="AD6087" t="str">
            <v>EAST WALWORTH</v>
          </cell>
          <cell r="AE6087" t="str">
            <v>SE1</v>
          </cell>
          <cell r="AF6087">
            <v>531977</v>
          </cell>
          <cell r="AG6087">
            <v>178980</v>
          </cell>
          <cell r="AH6087" t="str">
            <v>Borough</v>
          </cell>
          <cell r="AI6087" t="str">
            <v>FY2018</v>
          </cell>
          <cell r="AJ6087" t="str">
            <v>4th</v>
          </cell>
          <cell r="AK6087">
            <v>43475</v>
          </cell>
          <cell r="AL6087"/>
          <cell r="AM6087"/>
          <cell r="AN6087"/>
          <cell r="AO6087">
            <v>44571</v>
          </cell>
          <cell r="AP6087">
            <v>35</v>
          </cell>
          <cell r="AQ6087">
            <v>979</v>
          </cell>
          <cell r="AR6087"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7">
            <v>493394</v>
          </cell>
        </row>
        <row r="6088">
          <cell r="A6088" t="str">
            <v>16-AP-4458</v>
          </cell>
          <cell r="B6088" t="str">
            <v>Full</v>
          </cell>
          <cell r="C6088" t="str">
            <v>Submitted</v>
          </cell>
          <cell r="D6088" t="str">
            <v>Proposed</v>
          </cell>
          <cell r="E6088" t="str">
            <v>Central Activities Zone</v>
          </cell>
          <cell r="F6088">
            <v>0</v>
          </cell>
          <cell r="G6088">
            <v>10</v>
          </cell>
          <cell r="H6088">
            <v>10</v>
          </cell>
          <cell r="I6088">
            <v>979</v>
          </cell>
          <cell r="J6088" t="str">
            <v>Yes</v>
          </cell>
          <cell r="K6088">
            <v>7.12</v>
          </cell>
          <cell r="L6088">
            <v>3.56</v>
          </cell>
          <cell r="M6088">
            <v>1</v>
          </cell>
          <cell r="N6088" t="str">
            <v>Discount Market Rent</v>
          </cell>
          <cell r="O6088" t="str">
            <v>Private</v>
          </cell>
          <cell r="P6088" t="str">
            <v>Flat Apartment or Maisonette</v>
          </cell>
          <cell r="Q6088" t="str">
            <v>New Residential Building</v>
          </cell>
          <cell r="R6088" t="str">
            <v>No</v>
          </cell>
          <cell r="S6088" t="str">
            <v>No</v>
          </cell>
          <cell r="T6088" t="str">
            <v>No</v>
          </cell>
          <cell r="U6088" t="str">
            <v>WEST SITE - DMR</v>
          </cell>
          <cell r="V6088" t="str">
            <v>Full</v>
          </cell>
          <cell r="W6088" t="str">
            <v>Borough</v>
          </cell>
          <cell r="X6088"/>
          <cell r="Y6088" t="str">
            <v>Shopping Centre Site</v>
          </cell>
          <cell r="Z6088" t="str">
            <v>Elephant And Castle</v>
          </cell>
          <cell r="AA6088" t="str">
            <v>New Kent Road, Arches Six And Seven Elephant Road, And London College Of Communications</v>
          </cell>
          <cell r="AB6088"/>
          <cell r="AC6088" t="str">
            <v>Shopping Centre SiteElephant And Castle,New Kent Road, Arches Six And Seven Elephant Road, And London College Of Communications,,SE1</v>
          </cell>
          <cell r="AD6088" t="str">
            <v>EAST WALWORTH</v>
          </cell>
          <cell r="AE6088" t="str">
            <v>SE1</v>
          </cell>
          <cell r="AF6088">
            <v>531977</v>
          </cell>
          <cell r="AG6088">
            <v>178980</v>
          </cell>
          <cell r="AH6088" t="str">
            <v>Borough</v>
          </cell>
          <cell r="AI6088" t="str">
            <v>FY2018</v>
          </cell>
          <cell r="AJ6088" t="str">
            <v>4th</v>
          </cell>
          <cell r="AK6088">
            <v>43475</v>
          </cell>
          <cell r="AL6088"/>
          <cell r="AM6088"/>
          <cell r="AN6088"/>
          <cell r="AO6088">
            <v>44571</v>
          </cell>
          <cell r="AP6088">
            <v>35</v>
          </cell>
          <cell r="AQ6088">
            <v>979</v>
          </cell>
          <cell r="AR6088"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8">
            <v>493394</v>
          </cell>
        </row>
        <row r="6089">
          <cell r="A6089" t="str">
            <v>16-AP-4458</v>
          </cell>
          <cell r="B6089" t="str">
            <v>Full</v>
          </cell>
          <cell r="C6089" t="str">
            <v>Submitted</v>
          </cell>
          <cell r="D6089" t="str">
            <v>Proposed</v>
          </cell>
          <cell r="E6089" t="str">
            <v>Central Activities Zone</v>
          </cell>
          <cell r="F6089">
            <v>0</v>
          </cell>
          <cell r="G6089">
            <v>18</v>
          </cell>
          <cell r="H6089">
            <v>18</v>
          </cell>
          <cell r="I6089">
            <v>979</v>
          </cell>
          <cell r="J6089" t="str">
            <v>Yes</v>
          </cell>
          <cell r="K6089">
            <v>7.12</v>
          </cell>
          <cell r="L6089">
            <v>3.56</v>
          </cell>
          <cell r="M6089">
            <v>1</v>
          </cell>
          <cell r="N6089" t="str">
            <v>London Living Rent</v>
          </cell>
          <cell r="O6089" t="str">
            <v>Private</v>
          </cell>
          <cell r="P6089" t="str">
            <v>Flat Apartment or Maisonette</v>
          </cell>
          <cell r="Q6089" t="str">
            <v>New Residential Building</v>
          </cell>
          <cell r="R6089" t="str">
            <v>No</v>
          </cell>
          <cell r="S6089" t="str">
            <v>No</v>
          </cell>
          <cell r="T6089" t="str">
            <v>No</v>
          </cell>
          <cell r="U6089" t="str">
            <v>EAST SITE - LLR</v>
          </cell>
          <cell r="V6089" t="str">
            <v>Full</v>
          </cell>
          <cell r="W6089" t="str">
            <v>Borough</v>
          </cell>
          <cell r="X6089"/>
          <cell r="Y6089" t="str">
            <v>Shopping Centre Site</v>
          </cell>
          <cell r="Z6089" t="str">
            <v>Elephant And Castle</v>
          </cell>
          <cell r="AA6089" t="str">
            <v>New Kent Road, Arches Six And Seven Elephant Road, And London College Of Communications</v>
          </cell>
          <cell r="AB6089"/>
          <cell r="AC6089" t="str">
            <v>Shopping Centre SiteElephant And Castle,New Kent Road, Arches Six And Seven Elephant Road, And London College Of Communications,,SE1</v>
          </cell>
          <cell r="AD6089" t="str">
            <v>EAST WALWORTH</v>
          </cell>
          <cell r="AE6089" t="str">
            <v>SE1</v>
          </cell>
          <cell r="AF6089">
            <v>531977</v>
          </cell>
          <cell r="AG6089">
            <v>178980</v>
          </cell>
          <cell r="AH6089" t="str">
            <v>Borough</v>
          </cell>
          <cell r="AI6089" t="str">
            <v>FY2018</v>
          </cell>
          <cell r="AJ6089" t="str">
            <v>4th</v>
          </cell>
          <cell r="AK6089">
            <v>43475</v>
          </cell>
          <cell r="AL6089"/>
          <cell r="AM6089"/>
          <cell r="AN6089"/>
          <cell r="AO6089">
            <v>44571</v>
          </cell>
          <cell r="AP6089">
            <v>35</v>
          </cell>
          <cell r="AQ6089">
            <v>979</v>
          </cell>
          <cell r="AR6089"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89">
            <v>493394</v>
          </cell>
        </row>
        <row r="6090">
          <cell r="A6090" t="str">
            <v>16-AP-4458</v>
          </cell>
          <cell r="B6090" t="str">
            <v>Full</v>
          </cell>
          <cell r="C6090" t="str">
            <v>Submitted</v>
          </cell>
          <cell r="D6090" t="str">
            <v>Proposed</v>
          </cell>
          <cell r="E6090" t="str">
            <v>Central Activities Zone</v>
          </cell>
          <cell r="F6090">
            <v>0</v>
          </cell>
          <cell r="G6090">
            <v>2</v>
          </cell>
          <cell r="H6090">
            <v>2</v>
          </cell>
          <cell r="I6090">
            <v>979</v>
          </cell>
          <cell r="J6090" t="str">
            <v>Yes</v>
          </cell>
          <cell r="K6090">
            <v>7.12</v>
          </cell>
          <cell r="L6090">
            <v>3.56</v>
          </cell>
          <cell r="M6090">
            <v>1</v>
          </cell>
          <cell r="N6090" t="str">
            <v>London Living Rent</v>
          </cell>
          <cell r="O6090" t="str">
            <v>Private</v>
          </cell>
          <cell r="P6090" t="str">
            <v>Flat Apartment or Maisonette</v>
          </cell>
          <cell r="Q6090" t="str">
            <v>New Residential Building</v>
          </cell>
          <cell r="R6090" t="str">
            <v>No</v>
          </cell>
          <cell r="S6090" t="str">
            <v>No</v>
          </cell>
          <cell r="T6090" t="str">
            <v>No</v>
          </cell>
          <cell r="U6090" t="str">
            <v>WEST SITE - LLR</v>
          </cell>
          <cell r="V6090" t="str">
            <v>Full</v>
          </cell>
          <cell r="W6090" t="str">
            <v>Borough</v>
          </cell>
          <cell r="X6090"/>
          <cell r="Y6090" t="str">
            <v>Shopping Centre Site</v>
          </cell>
          <cell r="Z6090" t="str">
            <v>Elephant And Castle</v>
          </cell>
          <cell r="AA6090" t="str">
            <v>New Kent Road, Arches Six And Seven Elephant Road, And London College Of Communications</v>
          </cell>
          <cell r="AB6090"/>
          <cell r="AC6090" t="str">
            <v>Shopping Centre SiteElephant And Castle,New Kent Road, Arches Six And Seven Elephant Road, And London College Of Communications,,SE1</v>
          </cell>
          <cell r="AD6090" t="str">
            <v>EAST WALWORTH</v>
          </cell>
          <cell r="AE6090" t="str">
            <v>SE1</v>
          </cell>
          <cell r="AF6090">
            <v>531977</v>
          </cell>
          <cell r="AG6090">
            <v>178980</v>
          </cell>
          <cell r="AH6090" t="str">
            <v>Borough</v>
          </cell>
          <cell r="AI6090" t="str">
            <v>FY2018</v>
          </cell>
          <cell r="AJ6090" t="str">
            <v>4th</v>
          </cell>
          <cell r="AK6090">
            <v>43475</v>
          </cell>
          <cell r="AL6090"/>
          <cell r="AM6090"/>
          <cell r="AN6090"/>
          <cell r="AO6090">
            <v>44571</v>
          </cell>
          <cell r="AP6090">
            <v>35</v>
          </cell>
          <cell r="AQ6090">
            <v>979</v>
          </cell>
          <cell r="AR6090"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0">
            <v>493394</v>
          </cell>
        </row>
        <row r="6091">
          <cell r="A6091" t="str">
            <v>16-AP-4458</v>
          </cell>
          <cell r="B6091" t="str">
            <v>Full</v>
          </cell>
          <cell r="C6091" t="str">
            <v>Submitted</v>
          </cell>
          <cell r="D6091" t="str">
            <v>Proposed</v>
          </cell>
          <cell r="E6091" t="str">
            <v>Central Activities Zone</v>
          </cell>
          <cell r="F6091">
            <v>0</v>
          </cell>
          <cell r="G6091">
            <v>22</v>
          </cell>
          <cell r="H6091">
            <v>22</v>
          </cell>
          <cell r="I6091">
            <v>979</v>
          </cell>
          <cell r="J6091" t="str">
            <v>Yes</v>
          </cell>
          <cell r="K6091">
            <v>7.12</v>
          </cell>
          <cell r="L6091">
            <v>3.56</v>
          </cell>
          <cell r="M6091">
            <v>1</v>
          </cell>
          <cell r="N6091" t="str">
            <v>Social Rented</v>
          </cell>
          <cell r="O6091" t="str">
            <v>Private</v>
          </cell>
          <cell r="P6091" t="str">
            <v>Flat Apartment or Maisonette</v>
          </cell>
          <cell r="Q6091" t="str">
            <v>New Residential Building</v>
          </cell>
          <cell r="R6091" t="str">
            <v>No</v>
          </cell>
          <cell r="S6091" t="str">
            <v>No</v>
          </cell>
          <cell r="T6091" t="str">
            <v>No</v>
          </cell>
          <cell r="U6091" t="str">
            <v>WEST SITE</v>
          </cell>
          <cell r="V6091" t="str">
            <v>Full</v>
          </cell>
          <cell r="W6091" t="str">
            <v>Borough</v>
          </cell>
          <cell r="X6091"/>
          <cell r="Y6091" t="str">
            <v>Shopping Centre Site</v>
          </cell>
          <cell r="Z6091" t="str">
            <v>Elephant And Castle</v>
          </cell>
          <cell r="AA6091" t="str">
            <v>New Kent Road, Arches Six And Seven Elephant Road, And London College Of Communications</v>
          </cell>
          <cell r="AB6091"/>
          <cell r="AC6091" t="str">
            <v>Shopping Centre SiteElephant And Castle,New Kent Road, Arches Six And Seven Elephant Road, And London College Of Communications,,SE1</v>
          </cell>
          <cell r="AD6091" t="str">
            <v>EAST WALWORTH</v>
          </cell>
          <cell r="AE6091" t="str">
            <v>SE1</v>
          </cell>
          <cell r="AF6091">
            <v>531977</v>
          </cell>
          <cell r="AG6091">
            <v>178980</v>
          </cell>
          <cell r="AH6091" t="str">
            <v>Borough</v>
          </cell>
          <cell r="AI6091" t="str">
            <v>FY2018</v>
          </cell>
          <cell r="AJ6091" t="str">
            <v>4th</v>
          </cell>
          <cell r="AK6091">
            <v>43475</v>
          </cell>
          <cell r="AL6091"/>
          <cell r="AM6091"/>
          <cell r="AN6091"/>
          <cell r="AO6091">
            <v>44571</v>
          </cell>
          <cell r="AP6091">
            <v>35</v>
          </cell>
          <cell r="AQ6091">
            <v>979</v>
          </cell>
          <cell r="AR6091"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1">
            <v>493394</v>
          </cell>
        </row>
        <row r="6092">
          <cell r="A6092" t="str">
            <v>16-AP-4458</v>
          </cell>
          <cell r="B6092" t="str">
            <v>Full</v>
          </cell>
          <cell r="C6092" t="str">
            <v>Submitted</v>
          </cell>
          <cell r="D6092" t="str">
            <v>Proposed</v>
          </cell>
          <cell r="E6092" t="str">
            <v>Central Activities Zone</v>
          </cell>
          <cell r="F6092">
            <v>0</v>
          </cell>
          <cell r="G6092">
            <v>89</v>
          </cell>
          <cell r="H6092">
            <v>89</v>
          </cell>
          <cell r="I6092">
            <v>979</v>
          </cell>
          <cell r="J6092" t="str">
            <v>Yes</v>
          </cell>
          <cell r="K6092">
            <v>7.12</v>
          </cell>
          <cell r="L6092">
            <v>3.56</v>
          </cell>
          <cell r="M6092">
            <v>2</v>
          </cell>
          <cell r="N6092" t="str">
            <v>Discount Market Rent</v>
          </cell>
          <cell r="O6092" t="str">
            <v>Private</v>
          </cell>
          <cell r="P6092" t="str">
            <v>Flat Apartment or Maisonette</v>
          </cell>
          <cell r="Q6092" t="str">
            <v>New Residential Building</v>
          </cell>
          <cell r="R6092" t="str">
            <v>No</v>
          </cell>
          <cell r="S6092" t="str">
            <v>No</v>
          </cell>
          <cell r="T6092" t="str">
            <v>No</v>
          </cell>
          <cell r="U6092" t="str">
            <v>EAST SITE - DMR</v>
          </cell>
          <cell r="V6092" t="str">
            <v>Full</v>
          </cell>
          <cell r="W6092" t="str">
            <v>Borough</v>
          </cell>
          <cell r="X6092"/>
          <cell r="Y6092" t="str">
            <v>Shopping Centre Site</v>
          </cell>
          <cell r="Z6092" t="str">
            <v>Elephant And Castle</v>
          </cell>
          <cell r="AA6092" t="str">
            <v>New Kent Road, Arches Six And Seven Elephant Road, And London College Of Communications</v>
          </cell>
          <cell r="AB6092"/>
          <cell r="AC6092" t="str">
            <v>Shopping Centre SiteElephant And Castle,New Kent Road, Arches Six And Seven Elephant Road, And London College Of Communications,,SE1</v>
          </cell>
          <cell r="AD6092" t="str">
            <v>EAST WALWORTH</v>
          </cell>
          <cell r="AE6092" t="str">
            <v>SE1</v>
          </cell>
          <cell r="AF6092">
            <v>531977</v>
          </cell>
          <cell r="AG6092">
            <v>178980</v>
          </cell>
          <cell r="AH6092" t="str">
            <v>Borough</v>
          </cell>
          <cell r="AI6092" t="str">
            <v>FY2018</v>
          </cell>
          <cell r="AJ6092" t="str">
            <v>4th</v>
          </cell>
          <cell r="AK6092">
            <v>43475</v>
          </cell>
          <cell r="AL6092"/>
          <cell r="AM6092"/>
          <cell r="AN6092"/>
          <cell r="AO6092">
            <v>44571</v>
          </cell>
          <cell r="AP6092">
            <v>35</v>
          </cell>
          <cell r="AQ6092">
            <v>979</v>
          </cell>
          <cell r="AR6092"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2">
            <v>493394</v>
          </cell>
        </row>
        <row r="6093">
          <cell r="A6093" t="str">
            <v>16-AP-4458</v>
          </cell>
          <cell r="B6093" t="str">
            <v>Full</v>
          </cell>
          <cell r="C6093" t="str">
            <v>Submitted</v>
          </cell>
          <cell r="D6093" t="str">
            <v>Proposed</v>
          </cell>
          <cell r="E6093" t="str">
            <v>Central Activities Zone</v>
          </cell>
          <cell r="F6093">
            <v>0</v>
          </cell>
          <cell r="G6093">
            <v>27</v>
          </cell>
          <cell r="H6093">
            <v>27</v>
          </cell>
          <cell r="I6093">
            <v>979</v>
          </cell>
          <cell r="J6093" t="str">
            <v>Yes</v>
          </cell>
          <cell r="K6093">
            <v>7.12</v>
          </cell>
          <cell r="L6093">
            <v>3.56</v>
          </cell>
          <cell r="M6093">
            <v>2</v>
          </cell>
          <cell r="N6093" t="str">
            <v>Discount Market Rent</v>
          </cell>
          <cell r="O6093" t="str">
            <v>Private</v>
          </cell>
          <cell r="P6093" t="str">
            <v>Flat Apartment or Maisonette</v>
          </cell>
          <cell r="Q6093" t="str">
            <v>New Residential Building</v>
          </cell>
          <cell r="R6093" t="str">
            <v>No</v>
          </cell>
          <cell r="S6093" t="str">
            <v>No</v>
          </cell>
          <cell r="T6093" t="str">
            <v>No</v>
          </cell>
          <cell r="U6093" t="str">
            <v>WEST SITE - DMR</v>
          </cell>
          <cell r="V6093" t="str">
            <v>Full</v>
          </cell>
          <cell r="W6093" t="str">
            <v>Borough</v>
          </cell>
          <cell r="X6093"/>
          <cell r="Y6093" t="str">
            <v>Shopping Centre Site</v>
          </cell>
          <cell r="Z6093" t="str">
            <v>Elephant And Castle</v>
          </cell>
          <cell r="AA6093" t="str">
            <v>New Kent Road, Arches Six And Seven Elephant Road, And London College Of Communications</v>
          </cell>
          <cell r="AB6093"/>
          <cell r="AC6093" t="str">
            <v>Shopping Centre SiteElephant And Castle,New Kent Road, Arches Six And Seven Elephant Road, And London College Of Communications,,SE1</v>
          </cell>
          <cell r="AD6093" t="str">
            <v>EAST WALWORTH</v>
          </cell>
          <cell r="AE6093" t="str">
            <v>SE1</v>
          </cell>
          <cell r="AF6093">
            <v>531977</v>
          </cell>
          <cell r="AG6093">
            <v>178980</v>
          </cell>
          <cell r="AH6093" t="str">
            <v>Borough</v>
          </cell>
          <cell r="AI6093" t="str">
            <v>FY2018</v>
          </cell>
          <cell r="AJ6093" t="str">
            <v>4th</v>
          </cell>
          <cell r="AK6093">
            <v>43475</v>
          </cell>
          <cell r="AL6093"/>
          <cell r="AM6093"/>
          <cell r="AN6093"/>
          <cell r="AO6093">
            <v>44571</v>
          </cell>
          <cell r="AP6093">
            <v>35</v>
          </cell>
          <cell r="AQ6093">
            <v>979</v>
          </cell>
          <cell r="AR6093"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3">
            <v>493394</v>
          </cell>
        </row>
        <row r="6094">
          <cell r="A6094" t="str">
            <v>16-AP-4458</v>
          </cell>
          <cell r="B6094" t="str">
            <v>Full</v>
          </cell>
          <cell r="C6094" t="str">
            <v>Submitted</v>
          </cell>
          <cell r="D6094" t="str">
            <v>Proposed</v>
          </cell>
          <cell r="E6094" t="str">
            <v>Central Activities Zone</v>
          </cell>
          <cell r="F6094">
            <v>0</v>
          </cell>
          <cell r="G6094">
            <v>23</v>
          </cell>
          <cell r="H6094">
            <v>23</v>
          </cell>
          <cell r="I6094">
            <v>979</v>
          </cell>
          <cell r="J6094" t="str">
            <v>Yes</v>
          </cell>
          <cell r="K6094">
            <v>7.12</v>
          </cell>
          <cell r="L6094">
            <v>3.56</v>
          </cell>
          <cell r="M6094">
            <v>2</v>
          </cell>
          <cell r="N6094" t="str">
            <v>London Living Rent</v>
          </cell>
          <cell r="O6094" t="str">
            <v>Private</v>
          </cell>
          <cell r="P6094" t="str">
            <v>Flat Apartment or Maisonette</v>
          </cell>
          <cell r="Q6094" t="str">
            <v>New Residential Building</v>
          </cell>
          <cell r="R6094" t="str">
            <v>No</v>
          </cell>
          <cell r="S6094" t="str">
            <v>No</v>
          </cell>
          <cell r="T6094" t="str">
            <v>No</v>
          </cell>
          <cell r="U6094" t="str">
            <v>EAST SITE - LLR</v>
          </cell>
          <cell r="V6094" t="str">
            <v>Full</v>
          </cell>
          <cell r="W6094" t="str">
            <v>Borough</v>
          </cell>
          <cell r="X6094"/>
          <cell r="Y6094" t="str">
            <v>Shopping Centre Site</v>
          </cell>
          <cell r="Z6094" t="str">
            <v>Elephant And Castle</v>
          </cell>
          <cell r="AA6094" t="str">
            <v>New Kent Road, Arches Six And Seven Elephant Road, And London College Of Communications</v>
          </cell>
          <cell r="AB6094"/>
          <cell r="AC6094" t="str">
            <v>Shopping Centre SiteElephant And Castle,New Kent Road, Arches Six And Seven Elephant Road, And London College Of Communications,,SE1</v>
          </cell>
          <cell r="AD6094" t="str">
            <v>EAST WALWORTH</v>
          </cell>
          <cell r="AE6094" t="str">
            <v>SE1</v>
          </cell>
          <cell r="AF6094">
            <v>531977</v>
          </cell>
          <cell r="AG6094">
            <v>178980</v>
          </cell>
          <cell r="AH6094" t="str">
            <v>Borough</v>
          </cell>
          <cell r="AI6094" t="str">
            <v>FY2018</v>
          </cell>
          <cell r="AJ6094" t="str">
            <v>4th</v>
          </cell>
          <cell r="AK6094">
            <v>43475</v>
          </cell>
          <cell r="AL6094"/>
          <cell r="AM6094"/>
          <cell r="AN6094"/>
          <cell r="AO6094">
            <v>44571</v>
          </cell>
          <cell r="AP6094">
            <v>35</v>
          </cell>
          <cell r="AQ6094">
            <v>979</v>
          </cell>
          <cell r="AR6094"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4">
            <v>493394</v>
          </cell>
        </row>
        <row r="6095">
          <cell r="A6095" t="str">
            <v>16-AP-4458</v>
          </cell>
          <cell r="B6095" t="str">
            <v>Full</v>
          </cell>
          <cell r="C6095" t="str">
            <v>Submitted</v>
          </cell>
          <cell r="D6095" t="str">
            <v>Proposed</v>
          </cell>
          <cell r="E6095" t="str">
            <v>Central Activities Zone</v>
          </cell>
          <cell r="F6095">
            <v>0</v>
          </cell>
          <cell r="G6095">
            <v>10</v>
          </cell>
          <cell r="H6095">
            <v>10</v>
          </cell>
          <cell r="I6095">
            <v>979</v>
          </cell>
          <cell r="J6095" t="str">
            <v>Yes</v>
          </cell>
          <cell r="K6095">
            <v>7.12</v>
          </cell>
          <cell r="L6095">
            <v>3.56</v>
          </cell>
          <cell r="M6095">
            <v>2</v>
          </cell>
          <cell r="N6095" t="str">
            <v>London Living Rent</v>
          </cell>
          <cell r="O6095" t="str">
            <v>Private</v>
          </cell>
          <cell r="P6095" t="str">
            <v>Flat Apartment or Maisonette</v>
          </cell>
          <cell r="Q6095" t="str">
            <v>New Residential Building</v>
          </cell>
          <cell r="R6095" t="str">
            <v>No</v>
          </cell>
          <cell r="S6095" t="str">
            <v>No</v>
          </cell>
          <cell r="T6095" t="str">
            <v>No</v>
          </cell>
          <cell r="U6095" t="str">
            <v>WEST SITE - LLR</v>
          </cell>
          <cell r="V6095" t="str">
            <v>Full</v>
          </cell>
          <cell r="W6095" t="str">
            <v>Borough</v>
          </cell>
          <cell r="X6095"/>
          <cell r="Y6095" t="str">
            <v>Shopping Centre Site</v>
          </cell>
          <cell r="Z6095" t="str">
            <v>Elephant And Castle</v>
          </cell>
          <cell r="AA6095" t="str">
            <v>New Kent Road, Arches Six And Seven Elephant Road, And London College Of Communications</v>
          </cell>
          <cell r="AB6095"/>
          <cell r="AC6095" t="str">
            <v>Shopping Centre SiteElephant And Castle,New Kent Road, Arches Six And Seven Elephant Road, And London College Of Communications,,SE1</v>
          </cell>
          <cell r="AD6095" t="str">
            <v>EAST WALWORTH</v>
          </cell>
          <cell r="AE6095" t="str">
            <v>SE1</v>
          </cell>
          <cell r="AF6095">
            <v>531977</v>
          </cell>
          <cell r="AG6095">
            <v>178980</v>
          </cell>
          <cell r="AH6095" t="str">
            <v>Borough</v>
          </cell>
          <cell r="AI6095" t="str">
            <v>FY2018</v>
          </cell>
          <cell r="AJ6095" t="str">
            <v>4th</v>
          </cell>
          <cell r="AK6095">
            <v>43475</v>
          </cell>
          <cell r="AL6095"/>
          <cell r="AM6095"/>
          <cell r="AN6095"/>
          <cell r="AO6095">
            <v>44571</v>
          </cell>
          <cell r="AP6095">
            <v>35</v>
          </cell>
          <cell r="AQ6095">
            <v>979</v>
          </cell>
          <cell r="AR6095"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5">
            <v>493394</v>
          </cell>
        </row>
        <row r="6096">
          <cell r="A6096" t="str">
            <v>16-AP-4458</v>
          </cell>
          <cell r="B6096" t="str">
            <v>Full</v>
          </cell>
          <cell r="C6096" t="str">
            <v>Submitted</v>
          </cell>
          <cell r="D6096" t="str">
            <v>Proposed</v>
          </cell>
          <cell r="E6096" t="str">
            <v>Central Activities Zone</v>
          </cell>
          <cell r="F6096">
            <v>0</v>
          </cell>
          <cell r="G6096">
            <v>66</v>
          </cell>
          <cell r="H6096">
            <v>66</v>
          </cell>
          <cell r="I6096">
            <v>979</v>
          </cell>
          <cell r="J6096" t="str">
            <v>Yes</v>
          </cell>
          <cell r="K6096">
            <v>7.12</v>
          </cell>
          <cell r="L6096">
            <v>3.56</v>
          </cell>
          <cell r="M6096">
            <v>2</v>
          </cell>
          <cell r="N6096" t="str">
            <v>Social Rented</v>
          </cell>
          <cell r="O6096" t="str">
            <v>Private</v>
          </cell>
          <cell r="P6096" t="str">
            <v>Flat Apartment or Maisonette</v>
          </cell>
          <cell r="Q6096" t="str">
            <v>New Residential Building</v>
          </cell>
          <cell r="R6096" t="str">
            <v>No</v>
          </cell>
          <cell r="S6096" t="str">
            <v>No</v>
          </cell>
          <cell r="T6096" t="str">
            <v>No</v>
          </cell>
          <cell r="U6096" t="str">
            <v>WEST SITE</v>
          </cell>
          <cell r="V6096" t="str">
            <v>Full</v>
          </cell>
          <cell r="W6096" t="str">
            <v>Borough</v>
          </cell>
          <cell r="X6096"/>
          <cell r="Y6096" t="str">
            <v>Shopping Centre Site</v>
          </cell>
          <cell r="Z6096" t="str">
            <v>Elephant And Castle</v>
          </cell>
          <cell r="AA6096" t="str">
            <v>New Kent Road, Arches Six And Seven Elephant Road, And London College Of Communications</v>
          </cell>
          <cell r="AB6096"/>
          <cell r="AC6096" t="str">
            <v>Shopping Centre SiteElephant And Castle,New Kent Road, Arches Six And Seven Elephant Road, And London College Of Communications,,SE1</v>
          </cell>
          <cell r="AD6096" t="str">
            <v>EAST WALWORTH</v>
          </cell>
          <cell r="AE6096" t="str">
            <v>SE1</v>
          </cell>
          <cell r="AF6096">
            <v>531977</v>
          </cell>
          <cell r="AG6096">
            <v>178980</v>
          </cell>
          <cell r="AH6096" t="str">
            <v>Borough</v>
          </cell>
          <cell r="AI6096" t="str">
            <v>FY2018</v>
          </cell>
          <cell r="AJ6096" t="str">
            <v>4th</v>
          </cell>
          <cell r="AK6096">
            <v>43475</v>
          </cell>
          <cell r="AL6096"/>
          <cell r="AM6096"/>
          <cell r="AN6096"/>
          <cell r="AO6096">
            <v>44571</v>
          </cell>
          <cell r="AP6096">
            <v>35</v>
          </cell>
          <cell r="AQ6096">
            <v>979</v>
          </cell>
          <cell r="AR6096"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6">
            <v>493394</v>
          </cell>
        </row>
        <row r="6097">
          <cell r="A6097" t="str">
            <v>16-AP-4458</v>
          </cell>
          <cell r="B6097" t="str">
            <v>Full</v>
          </cell>
          <cell r="C6097" t="str">
            <v>Submitted</v>
          </cell>
          <cell r="D6097" t="str">
            <v>Proposed</v>
          </cell>
          <cell r="E6097" t="str">
            <v>Central Activities Zone</v>
          </cell>
          <cell r="F6097">
            <v>0</v>
          </cell>
          <cell r="G6097">
            <v>28</v>
          </cell>
          <cell r="H6097">
            <v>28</v>
          </cell>
          <cell r="I6097">
            <v>979</v>
          </cell>
          <cell r="J6097" t="str">
            <v>Yes</v>
          </cell>
          <cell r="K6097">
            <v>7.12</v>
          </cell>
          <cell r="L6097">
            <v>3.56</v>
          </cell>
          <cell r="M6097">
            <v>3</v>
          </cell>
          <cell r="N6097" t="str">
            <v>Social Rented</v>
          </cell>
          <cell r="O6097" t="str">
            <v>Private</v>
          </cell>
          <cell r="P6097" t="str">
            <v>Flat Apartment or Maisonette</v>
          </cell>
          <cell r="Q6097" t="str">
            <v>New Residential Building</v>
          </cell>
          <cell r="R6097" t="str">
            <v>No</v>
          </cell>
          <cell r="S6097" t="str">
            <v>No</v>
          </cell>
          <cell r="T6097" t="str">
            <v>No</v>
          </cell>
          <cell r="U6097" t="str">
            <v>WEST SITE</v>
          </cell>
          <cell r="V6097" t="str">
            <v>Full</v>
          </cell>
          <cell r="W6097" t="str">
            <v>Borough</v>
          </cell>
          <cell r="X6097"/>
          <cell r="Y6097" t="str">
            <v>Shopping Centre Site</v>
          </cell>
          <cell r="Z6097" t="str">
            <v>Elephant And Castle</v>
          </cell>
          <cell r="AA6097" t="str">
            <v>New Kent Road, Arches Six And Seven Elephant Road, And London College Of Communications</v>
          </cell>
          <cell r="AB6097"/>
          <cell r="AC6097" t="str">
            <v>Shopping Centre SiteElephant And Castle,New Kent Road, Arches Six And Seven Elephant Road, And London College Of Communications,,SE1</v>
          </cell>
          <cell r="AD6097" t="str">
            <v>EAST WALWORTH</v>
          </cell>
          <cell r="AE6097" t="str">
            <v>SE1</v>
          </cell>
          <cell r="AF6097">
            <v>531977</v>
          </cell>
          <cell r="AG6097">
            <v>178980</v>
          </cell>
          <cell r="AH6097" t="str">
            <v>Borough</v>
          </cell>
          <cell r="AI6097" t="str">
            <v>FY2018</v>
          </cell>
          <cell r="AJ6097" t="str">
            <v>4th</v>
          </cell>
          <cell r="AK6097">
            <v>43475</v>
          </cell>
          <cell r="AL6097"/>
          <cell r="AM6097"/>
          <cell r="AN6097"/>
          <cell r="AO6097">
            <v>44571</v>
          </cell>
          <cell r="AP6097">
            <v>35</v>
          </cell>
          <cell r="AQ6097">
            <v>979</v>
          </cell>
          <cell r="AR6097" t="str">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ell>
          <cell r="AS6097">
            <v>493394</v>
          </cell>
        </row>
        <row r="6098">
          <cell r="A6098" t="str">
            <v>16-AP-4460</v>
          </cell>
          <cell r="B6098" t="str">
            <v>S191 Certificate of Existing Lawful Use</v>
          </cell>
          <cell r="C6098" t="str">
            <v>Completed</v>
          </cell>
          <cell r="D6098" t="str">
            <v>Existing</v>
          </cell>
          <cell r="E6098" t="str">
            <v>Central Activities Zone</v>
          </cell>
          <cell r="F6098">
            <v>1</v>
          </cell>
          <cell r="G6098">
            <v>0</v>
          </cell>
          <cell r="H6098">
            <v>-1</v>
          </cell>
          <cell r="I6098">
            <v>1</v>
          </cell>
          <cell r="J6098" t="str">
            <v>No</v>
          </cell>
          <cell r="K6098">
            <v>1.2999999999999999E-2</v>
          </cell>
          <cell r="L6098">
            <v>1.2999999999999999E-2</v>
          </cell>
          <cell r="M6098">
            <v>2</v>
          </cell>
          <cell r="N6098" t="str">
            <v>Market</v>
          </cell>
          <cell r="O6098" t="str">
            <v>Private</v>
          </cell>
          <cell r="P6098" t="str">
            <v>Live/Work</v>
          </cell>
          <cell r="Q6098" t="str">
            <v>Conversion of Dwelling(s) or ancillary C3 floorspace</v>
          </cell>
          <cell r="R6098" t="str">
            <v>No</v>
          </cell>
          <cell r="S6098" t="str">
            <v>No</v>
          </cell>
          <cell r="T6098" t="str">
            <v>No</v>
          </cell>
          <cell r="U6098" t="str">
            <v>N/A</v>
          </cell>
          <cell r="V6098" t="str">
            <v>S191 Certificate of Existing Lawful Use</v>
          </cell>
          <cell r="W6098" t="str">
            <v>Borough</v>
          </cell>
          <cell r="X6098"/>
          <cell r="Y6098" t="str">
            <v>Flat 5, Dundee Court</v>
          </cell>
          <cell r="Z6098" t="str">
            <v>217</v>
          </cell>
          <cell r="AA6098" t="str">
            <v>Long Lane</v>
          </cell>
          <cell r="AB6098"/>
          <cell r="AC6098" t="str">
            <v>Flat 5, Dundee Court217,Long Lane,,SE1 4PA</v>
          </cell>
          <cell r="AD6098" t="str">
            <v>GRANGE</v>
          </cell>
          <cell r="AE6098" t="str">
            <v>SE1 4PA</v>
          </cell>
          <cell r="AF6098">
            <v>533106</v>
          </cell>
          <cell r="AG6098">
            <v>179473</v>
          </cell>
          <cell r="AH6098" t="str">
            <v>Borough</v>
          </cell>
          <cell r="AI6098" t="str">
            <v>FY2016</v>
          </cell>
          <cell r="AJ6098" t="str">
            <v>3rd</v>
          </cell>
          <cell r="AK6098">
            <v>42732</v>
          </cell>
          <cell r="AL6098">
            <v>42732</v>
          </cell>
          <cell r="AM6098">
            <v>42732</v>
          </cell>
          <cell r="AN6098"/>
          <cell r="AO6098">
            <v>43827</v>
          </cell>
          <cell r="AP6098"/>
          <cell r="AQ6098">
            <v>1</v>
          </cell>
          <cell r="AR6098" t="str">
            <v>Certificate of Lawfulness (Existing) for: Sole use as a residential dwelling_x000D_
(opposed to a live/work unit).</v>
          </cell>
          <cell r="AS6098">
            <v>311547</v>
          </cell>
        </row>
        <row r="6099">
          <cell r="A6099" t="str">
            <v>16-AP-4460</v>
          </cell>
          <cell r="B6099" t="str">
            <v>S191 Certificate of Existing Lawful Use</v>
          </cell>
          <cell r="C6099" t="str">
            <v>Completed</v>
          </cell>
          <cell r="D6099" t="str">
            <v>Proposed</v>
          </cell>
          <cell r="E6099" t="str">
            <v>Central Activities Zone</v>
          </cell>
          <cell r="F6099">
            <v>0</v>
          </cell>
          <cell r="G6099">
            <v>1</v>
          </cell>
          <cell r="H6099">
            <v>1</v>
          </cell>
          <cell r="I6099">
            <v>1</v>
          </cell>
          <cell r="J6099" t="str">
            <v>No</v>
          </cell>
          <cell r="K6099">
            <v>1.2999999999999999E-2</v>
          </cell>
          <cell r="L6099">
            <v>1.2999999999999999E-2</v>
          </cell>
          <cell r="M6099">
            <v>2</v>
          </cell>
          <cell r="N6099" t="str">
            <v>Market</v>
          </cell>
          <cell r="O6099" t="str">
            <v>Private</v>
          </cell>
          <cell r="P6099" t="str">
            <v>Flat Apartment or Maisonette</v>
          </cell>
          <cell r="Q6099" t="str">
            <v>Conversion of Dwelling(s) or ancillary C3 floorspace</v>
          </cell>
          <cell r="R6099" t="str">
            <v>No</v>
          </cell>
          <cell r="S6099" t="str">
            <v>No</v>
          </cell>
          <cell r="T6099" t="str">
            <v>No</v>
          </cell>
          <cell r="U6099"/>
          <cell r="V6099" t="str">
            <v>S191 Certificate of Existing Lawful Use</v>
          </cell>
          <cell r="W6099" t="str">
            <v>Borough</v>
          </cell>
          <cell r="X6099"/>
          <cell r="Y6099" t="str">
            <v>Flat 5, Dundee Court</v>
          </cell>
          <cell r="Z6099" t="str">
            <v>217</v>
          </cell>
          <cell r="AA6099" t="str">
            <v>Long Lane</v>
          </cell>
          <cell r="AB6099"/>
          <cell r="AC6099" t="str">
            <v>Flat 5, Dundee Court217,Long Lane,,SE1 4PA</v>
          </cell>
          <cell r="AD6099" t="str">
            <v>GRANGE</v>
          </cell>
          <cell r="AE6099" t="str">
            <v>SE1 4PA</v>
          </cell>
          <cell r="AF6099">
            <v>533106</v>
          </cell>
          <cell r="AG6099">
            <v>179473</v>
          </cell>
          <cell r="AH6099" t="str">
            <v>Borough</v>
          </cell>
          <cell r="AI6099" t="str">
            <v>FY2016</v>
          </cell>
          <cell r="AJ6099" t="str">
            <v>3rd</v>
          </cell>
          <cell r="AK6099">
            <v>42732</v>
          </cell>
          <cell r="AL6099">
            <v>42732</v>
          </cell>
          <cell r="AM6099">
            <v>42732</v>
          </cell>
          <cell r="AN6099"/>
          <cell r="AO6099">
            <v>43827</v>
          </cell>
          <cell r="AP6099"/>
          <cell r="AQ6099">
            <v>1</v>
          </cell>
          <cell r="AR6099" t="str">
            <v>Certificate of Lawfulness (Existing) for: Sole use as a residential dwelling_x000D_
(opposed to a live/work unit).</v>
          </cell>
          <cell r="AS6099">
            <v>311547</v>
          </cell>
        </row>
        <row r="6100">
          <cell r="A6100" t="str">
            <v>16-AP-4473</v>
          </cell>
          <cell r="B6100" t="str">
            <v>Full</v>
          </cell>
          <cell r="C6100" t="str">
            <v>Started</v>
          </cell>
          <cell r="D6100" t="str">
            <v>Proposed</v>
          </cell>
          <cell r="E6100" t="str">
            <v>Inner</v>
          </cell>
          <cell r="F6100">
            <v>0</v>
          </cell>
          <cell r="G6100">
            <v>1</v>
          </cell>
          <cell r="H6100">
            <v>1</v>
          </cell>
          <cell r="I6100">
            <v>1</v>
          </cell>
          <cell r="J6100" t="str">
            <v>No</v>
          </cell>
          <cell r="K6100">
            <v>2.9000000000000001E-2</v>
          </cell>
          <cell r="L6100">
            <v>2.9000000000000001E-2</v>
          </cell>
          <cell r="M6100">
            <v>3</v>
          </cell>
          <cell r="N6100" t="str">
            <v>Market</v>
          </cell>
          <cell r="O6100" t="str">
            <v>Private</v>
          </cell>
          <cell r="P6100" t="str">
            <v>Flat Apartment or Maisonette</v>
          </cell>
          <cell r="Q6100" t="str">
            <v>Conversion of Dwelling(s) or ancillary C3 floorspace</v>
          </cell>
          <cell r="R6100" t="str">
            <v>No</v>
          </cell>
          <cell r="S6100" t="str">
            <v>No</v>
          </cell>
          <cell r="T6100" t="str">
            <v>No</v>
          </cell>
          <cell r="U6100"/>
          <cell r="V6100" t="str">
            <v>Full</v>
          </cell>
          <cell r="W6100" t="str">
            <v>Borough</v>
          </cell>
          <cell r="X6100"/>
          <cell r="Y6100"/>
          <cell r="Z6100" t="str">
            <v>141</v>
          </cell>
          <cell r="AA6100" t="str">
            <v>Grove Lane</v>
          </cell>
          <cell r="AB6100"/>
          <cell r="AC6100" t="str">
            <v>141,Grove Lane,,SE5 8BG</v>
          </cell>
          <cell r="AD6100" t="str">
            <v>SOUTH CAMBERWELL</v>
          </cell>
          <cell r="AE6100" t="str">
            <v>SE5 8BG</v>
          </cell>
          <cell r="AF6100">
            <v>533071</v>
          </cell>
          <cell r="AG6100">
            <v>176030</v>
          </cell>
          <cell r="AH6100" t="str">
            <v>Borough</v>
          </cell>
          <cell r="AI6100" t="str">
            <v>FY2016</v>
          </cell>
          <cell r="AJ6100" t="str">
            <v>4th</v>
          </cell>
          <cell r="AK6100">
            <v>42741</v>
          </cell>
          <cell r="AL6100">
            <v>43313</v>
          </cell>
          <cell r="AM6100"/>
          <cell r="AN6100"/>
          <cell r="AO6100">
            <v>43836</v>
          </cell>
          <cell r="AP6100"/>
          <cell r="AQ6100">
            <v>1</v>
          </cell>
          <cell r="AR6100" t="str">
            <v>Demolition of existing single storey garage and construction of a new 2 storey dwelling onto Stories Mews; refurbishment of the front elevation of main dwelling including repairs to render, replacement windows and partial excavation of the front garden, relocated stepped access to the basement, wall retention and new landscaping.</v>
          </cell>
          <cell r="AS6100">
            <v>318985</v>
          </cell>
        </row>
        <row r="6101">
          <cell r="A6101" t="str">
            <v>16-AP-4474</v>
          </cell>
          <cell r="B6101" t="str">
            <v>Full</v>
          </cell>
          <cell r="C6101" t="str">
            <v>Submitted</v>
          </cell>
          <cell r="D6101" t="str">
            <v>Existing</v>
          </cell>
          <cell r="E6101" t="str">
            <v>Inner</v>
          </cell>
          <cell r="F6101">
            <v>1</v>
          </cell>
          <cell r="G6101">
            <v>0</v>
          </cell>
          <cell r="H6101">
            <v>-1</v>
          </cell>
          <cell r="I6101">
            <v>1</v>
          </cell>
          <cell r="J6101" t="str">
            <v>No</v>
          </cell>
          <cell r="K6101">
            <v>1.0999999999999999E-2</v>
          </cell>
          <cell r="L6101">
            <v>1.0999999999999999E-2</v>
          </cell>
          <cell r="M6101">
            <v>1</v>
          </cell>
          <cell r="N6101" t="str">
            <v>Market</v>
          </cell>
          <cell r="O6101" t="str">
            <v>Private</v>
          </cell>
          <cell r="P6101" t="str">
            <v>Flat Apartment or Maisonette</v>
          </cell>
          <cell r="Q6101" t="str">
            <v>Extension to building for residential unit(s)</v>
          </cell>
          <cell r="R6101" t="str">
            <v>No</v>
          </cell>
          <cell r="S6101" t="str">
            <v>No</v>
          </cell>
          <cell r="T6101" t="str">
            <v>No</v>
          </cell>
          <cell r="U6101" t="str">
            <v>N/A</v>
          </cell>
          <cell r="V6101" t="str">
            <v>Full</v>
          </cell>
          <cell r="W6101" t="str">
            <v>Borough</v>
          </cell>
          <cell r="X6101"/>
          <cell r="Y6101"/>
          <cell r="Z6101" t="str">
            <v>124</v>
          </cell>
          <cell r="AA6101" t="str">
            <v>Lordship Lane,</v>
          </cell>
          <cell r="AB6101"/>
          <cell r="AC6101" t="str">
            <v>124,Lordship Lane,,,SE22 8HD</v>
          </cell>
          <cell r="AD6101" t="str">
            <v>EAST DULWICH</v>
          </cell>
          <cell r="AE6101" t="str">
            <v>SE22 8HD</v>
          </cell>
          <cell r="AF6101">
            <v>533746</v>
          </cell>
          <cell r="AG6101">
            <v>174778</v>
          </cell>
          <cell r="AH6101" t="str">
            <v>Borough</v>
          </cell>
          <cell r="AI6101" t="str">
            <v>FY2016</v>
          </cell>
          <cell r="AJ6101" t="str">
            <v>3rd</v>
          </cell>
          <cell r="AK6101">
            <v>42733</v>
          </cell>
          <cell r="AL6101"/>
          <cell r="AM6101"/>
          <cell r="AN6101"/>
          <cell r="AO6101">
            <v>43828</v>
          </cell>
          <cell r="AP6101"/>
          <cell r="AQ6101">
            <v>1</v>
          </cell>
          <cell r="AR6101" t="str">
            <v>Erection of rear single storey ground floor extension to the side of outrigger, a rear first floor rear extension, rear dormer roof to main roof slope,? the insulation of x3 roof lights in front roof slope to provide 2 x 1- bed flats on the upper floors and alterations to the shop front.</v>
          </cell>
          <cell r="AS6101">
            <v>319155</v>
          </cell>
        </row>
        <row r="6102">
          <cell r="A6102" t="str">
            <v>16-AP-4474</v>
          </cell>
          <cell r="B6102" t="str">
            <v>Full</v>
          </cell>
          <cell r="C6102" t="str">
            <v>Submitted</v>
          </cell>
          <cell r="D6102" t="str">
            <v>Proposed</v>
          </cell>
          <cell r="E6102" t="str">
            <v>Inner</v>
          </cell>
          <cell r="F6102">
            <v>0</v>
          </cell>
          <cell r="G6102">
            <v>1</v>
          </cell>
          <cell r="H6102">
            <v>1</v>
          </cell>
          <cell r="I6102">
            <v>1</v>
          </cell>
          <cell r="J6102" t="str">
            <v>No</v>
          </cell>
          <cell r="K6102">
            <v>1.0999999999999999E-2</v>
          </cell>
          <cell r="L6102">
            <v>1.0999999999999999E-2</v>
          </cell>
          <cell r="M6102">
            <v>3</v>
          </cell>
          <cell r="N6102" t="str">
            <v>Market</v>
          </cell>
          <cell r="O6102" t="str">
            <v>Private</v>
          </cell>
          <cell r="P6102" t="str">
            <v>Flat Apartment or Maisonette</v>
          </cell>
          <cell r="Q6102" t="str">
            <v>Extension to building for residential unit(s)</v>
          </cell>
          <cell r="R6102" t="str">
            <v>No</v>
          </cell>
          <cell r="S6102" t="str">
            <v>No</v>
          </cell>
          <cell r="T6102" t="str">
            <v>No</v>
          </cell>
          <cell r="U6102"/>
          <cell r="V6102" t="str">
            <v>Full</v>
          </cell>
          <cell r="W6102" t="str">
            <v>Borough</v>
          </cell>
          <cell r="X6102"/>
          <cell r="Y6102"/>
          <cell r="Z6102" t="str">
            <v>124</v>
          </cell>
          <cell r="AA6102" t="str">
            <v>Lordship Lane,</v>
          </cell>
          <cell r="AB6102"/>
          <cell r="AC6102" t="str">
            <v>124,Lordship Lane,,,SE22 8HD</v>
          </cell>
          <cell r="AD6102" t="str">
            <v>EAST DULWICH</v>
          </cell>
          <cell r="AE6102" t="str">
            <v>SE22 8HD</v>
          </cell>
          <cell r="AF6102">
            <v>533746</v>
          </cell>
          <cell r="AG6102">
            <v>174778</v>
          </cell>
          <cell r="AH6102" t="str">
            <v>Borough</v>
          </cell>
          <cell r="AI6102" t="str">
            <v>FY2016</v>
          </cell>
          <cell r="AJ6102" t="str">
            <v>3rd</v>
          </cell>
          <cell r="AK6102">
            <v>42733</v>
          </cell>
          <cell r="AL6102"/>
          <cell r="AM6102"/>
          <cell r="AN6102"/>
          <cell r="AO6102">
            <v>43828</v>
          </cell>
          <cell r="AP6102"/>
          <cell r="AQ6102">
            <v>1</v>
          </cell>
          <cell r="AR6102" t="str">
            <v>Erection of rear single storey ground floor extension to the side of outrigger, a rear first floor rear extension, rear dormer roof to main roof slope,? the insulation of x3 roof lights in front roof slope to provide 2 x 1- bed flats on the upper floors and alterations to the shop front.</v>
          </cell>
          <cell r="AS6102">
            <v>319155</v>
          </cell>
        </row>
        <row r="6103">
          <cell r="A6103" t="str">
            <v>16-AP-4483</v>
          </cell>
          <cell r="B6103" t="str">
            <v>Full</v>
          </cell>
          <cell r="C6103" t="str">
            <v>Submitted</v>
          </cell>
          <cell r="D6103" t="str">
            <v>Proposed</v>
          </cell>
          <cell r="E6103" t="str">
            <v>Inner</v>
          </cell>
          <cell r="F6103">
            <v>0</v>
          </cell>
          <cell r="G6103">
            <v>1</v>
          </cell>
          <cell r="H6103">
            <v>1</v>
          </cell>
          <cell r="I6103">
            <v>4</v>
          </cell>
          <cell r="J6103" t="str">
            <v>No</v>
          </cell>
          <cell r="K6103">
            <v>7.0999999999999994E-2</v>
          </cell>
          <cell r="L6103">
            <v>7.0999999999999994E-2</v>
          </cell>
          <cell r="M6103">
            <v>2</v>
          </cell>
          <cell r="N6103" t="str">
            <v>Market</v>
          </cell>
          <cell r="O6103" t="str">
            <v>Private</v>
          </cell>
          <cell r="P6103" t="str">
            <v>House or Bungalow</v>
          </cell>
          <cell r="Q6103" t="str">
            <v>New Residential Building</v>
          </cell>
          <cell r="R6103" t="str">
            <v>No</v>
          </cell>
          <cell r="S6103" t="str">
            <v>No</v>
          </cell>
          <cell r="T6103" t="str">
            <v>No</v>
          </cell>
          <cell r="U6103"/>
          <cell r="V6103" t="str">
            <v>Full</v>
          </cell>
          <cell r="W6103" t="str">
            <v>Borough</v>
          </cell>
          <cell r="X6103"/>
          <cell r="Y6103"/>
          <cell r="Z6103" t="str">
            <v>25-27</v>
          </cell>
          <cell r="AA6103" t="str">
            <v>Gordon Road</v>
          </cell>
          <cell r="AB6103"/>
          <cell r="AC6103" t="str">
            <v>25-27,Gordon Road,,SE15 2AF</v>
          </cell>
          <cell r="AD6103" t="str">
            <v>NUNHEAD</v>
          </cell>
          <cell r="AE6103" t="str">
            <v>SE15 2AF</v>
          </cell>
          <cell r="AF6103">
            <v>534750</v>
          </cell>
          <cell r="AG6103">
            <v>176425</v>
          </cell>
          <cell r="AH6103" t="str">
            <v>Borough</v>
          </cell>
          <cell r="AI6103" t="str">
            <v>FY2016</v>
          </cell>
          <cell r="AJ6103" t="str">
            <v>4th</v>
          </cell>
          <cell r="AK6103">
            <v>42796</v>
          </cell>
          <cell r="AL6103"/>
          <cell r="AM6103"/>
          <cell r="AN6103"/>
          <cell r="AO6103">
            <v>43892</v>
          </cell>
          <cell r="AP6103"/>
          <cell r="AQ6103">
            <v>4</v>
          </cell>
          <cell r="AR6103" t="str">
            <v>Change of use from commercial yard; part demolition of existing buildings; conversion of existing building to one, two storey 2 bedroom dwelling; and erection of three, two storey 2 bedroom dwellings with associated amenity space</v>
          </cell>
          <cell r="AS6103">
            <v>318963</v>
          </cell>
        </row>
        <row r="6104">
          <cell r="A6104" t="str">
            <v>16-AP-4483</v>
          </cell>
          <cell r="B6104" t="str">
            <v>Full</v>
          </cell>
          <cell r="C6104" t="str">
            <v>Submitted</v>
          </cell>
          <cell r="D6104" t="str">
            <v>Proposed</v>
          </cell>
          <cell r="E6104" t="str">
            <v>Inner</v>
          </cell>
          <cell r="F6104">
            <v>0</v>
          </cell>
          <cell r="G6104">
            <v>3</v>
          </cell>
          <cell r="H6104">
            <v>3</v>
          </cell>
          <cell r="I6104">
            <v>4</v>
          </cell>
          <cell r="J6104" t="str">
            <v>No</v>
          </cell>
          <cell r="K6104">
            <v>7.0999999999999994E-2</v>
          </cell>
          <cell r="L6104">
            <v>7.0999999999999994E-2</v>
          </cell>
          <cell r="M6104">
            <v>2</v>
          </cell>
          <cell r="N6104" t="str">
            <v>Market</v>
          </cell>
          <cell r="O6104" t="str">
            <v>Private</v>
          </cell>
          <cell r="P6104" t="str">
            <v>House or Bungalow</v>
          </cell>
          <cell r="Q6104" t="str">
            <v>New Residential Building</v>
          </cell>
          <cell r="R6104" t="str">
            <v>No</v>
          </cell>
          <cell r="S6104" t="str">
            <v>No</v>
          </cell>
          <cell r="T6104" t="str">
            <v>No</v>
          </cell>
          <cell r="U6104"/>
          <cell r="V6104" t="str">
            <v>Full</v>
          </cell>
          <cell r="W6104" t="str">
            <v>Borough</v>
          </cell>
          <cell r="X6104"/>
          <cell r="Y6104"/>
          <cell r="Z6104" t="str">
            <v>25-27</v>
          </cell>
          <cell r="AA6104" t="str">
            <v>Gordon Road</v>
          </cell>
          <cell r="AB6104"/>
          <cell r="AC6104" t="str">
            <v>25-27,Gordon Road,,SE15 2AF</v>
          </cell>
          <cell r="AD6104" t="str">
            <v>NUNHEAD</v>
          </cell>
          <cell r="AE6104" t="str">
            <v>SE15 2AF</v>
          </cell>
          <cell r="AF6104">
            <v>534750</v>
          </cell>
          <cell r="AG6104">
            <v>176425</v>
          </cell>
          <cell r="AH6104" t="str">
            <v>Borough</v>
          </cell>
          <cell r="AI6104" t="str">
            <v>FY2016</v>
          </cell>
          <cell r="AJ6104" t="str">
            <v>4th</v>
          </cell>
          <cell r="AK6104">
            <v>42796</v>
          </cell>
          <cell r="AL6104"/>
          <cell r="AM6104"/>
          <cell r="AN6104"/>
          <cell r="AO6104">
            <v>43892</v>
          </cell>
          <cell r="AP6104"/>
          <cell r="AQ6104">
            <v>4</v>
          </cell>
          <cell r="AR6104" t="str">
            <v>Change of use from commercial yard; part demolition of existing buildings; conversion of existing building to one, two storey 2 bedroom dwelling; and erection of three, two storey 2 bedroom dwellings with associated amenity space</v>
          </cell>
          <cell r="AS6104">
            <v>318963</v>
          </cell>
        </row>
        <row r="6105">
          <cell r="A6105" t="str">
            <v>16-AP-4500</v>
          </cell>
          <cell r="B6105" t="str">
            <v>Full</v>
          </cell>
          <cell r="C6105" t="str">
            <v>Submitted</v>
          </cell>
          <cell r="D6105" t="str">
            <v>Proposed</v>
          </cell>
          <cell r="E6105" t="str">
            <v>Central Activities Zone</v>
          </cell>
          <cell r="F6105">
            <v>0</v>
          </cell>
          <cell r="G6105">
            <v>1</v>
          </cell>
          <cell r="H6105">
            <v>1</v>
          </cell>
          <cell r="I6105">
            <v>1</v>
          </cell>
          <cell r="J6105" t="str">
            <v>No</v>
          </cell>
          <cell r="K6105">
            <v>7.0000000000000007E-2</v>
          </cell>
          <cell r="L6105">
            <v>0.02</v>
          </cell>
          <cell r="M6105">
            <v>2</v>
          </cell>
          <cell r="N6105" t="str">
            <v>Market</v>
          </cell>
          <cell r="O6105" t="str">
            <v>Private</v>
          </cell>
          <cell r="P6105" t="str">
            <v>Flat Apartment or Maisonette</v>
          </cell>
          <cell r="Q6105" t="str">
            <v>Extension to building for residential unit(s)</v>
          </cell>
          <cell r="R6105" t="str">
            <v>No</v>
          </cell>
          <cell r="S6105" t="str">
            <v>No</v>
          </cell>
          <cell r="T6105" t="str">
            <v>No</v>
          </cell>
          <cell r="U6105"/>
          <cell r="V6105" t="str">
            <v>Full</v>
          </cell>
          <cell r="W6105" t="str">
            <v>Borough</v>
          </cell>
          <cell r="X6105"/>
          <cell r="Y6105"/>
          <cell r="Z6105" t="str">
            <v>Titan House, 144</v>
          </cell>
          <cell r="AA6105" t="str">
            <v>Southwark Street</v>
          </cell>
          <cell r="AB6105"/>
          <cell r="AC6105" t="str">
            <v>Titan House, 144,Southwark Street,,SE1 0UP</v>
          </cell>
          <cell r="AD6105" t="str">
            <v>CATHEDRALS</v>
          </cell>
          <cell r="AE6105" t="str">
            <v>SE1 0UP</v>
          </cell>
          <cell r="AF6105">
            <v>531775</v>
          </cell>
          <cell r="AG6105">
            <v>180339</v>
          </cell>
          <cell r="AH6105" t="str">
            <v>Borough</v>
          </cell>
          <cell r="AI6105" t="str">
            <v>FY2016</v>
          </cell>
          <cell r="AJ6105" t="str">
            <v>4th</v>
          </cell>
          <cell r="AK6105">
            <v>42774</v>
          </cell>
          <cell r="AL6105"/>
          <cell r="AM6105"/>
          <cell r="AN6105"/>
          <cell r="AO6105">
            <v>43869</v>
          </cell>
          <cell r="AP6105"/>
          <cell r="AQ6105">
            <v>1</v>
          </cell>
          <cell r="AR6105" t="str">
            <v>Office extension at 5th and 6th floors, 1 x residential apartment at 7th floor, new lifts and re cladding of the existing building.</v>
          </cell>
          <cell r="AS6105">
            <v>346069</v>
          </cell>
        </row>
        <row r="6106">
          <cell r="A6106" t="str">
            <v>16-AP-4568</v>
          </cell>
          <cell r="B6106" t="str">
            <v>S191 Certificate of Existing Lawful Use</v>
          </cell>
          <cell r="C6106" t="str">
            <v>Completed</v>
          </cell>
          <cell r="D6106" t="str">
            <v>Existing</v>
          </cell>
          <cell r="E6106" t="str">
            <v>Central Activities Zone</v>
          </cell>
          <cell r="F6106">
            <v>1</v>
          </cell>
          <cell r="G6106">
            <v>0</v>
          </cell>
          <cell r="H6106">
            <v>-1</v>
          </cell>
          <cell r="I6106">
            <v>1</v>
          </cell>
          <cell r="J6106" t="str">
            <v>No</v>
          </cell>
          <cell r="K6106">
            <v>1.7999999999999999E-2</v>
          </cell>
          <cell r="L6106">
            <v>1.7999999999999999E-2</v>
          </cell>
          <cell r="M6106">
            <v>1</v>
          </cell>
          <cell r="N6106" t="str">
            <v>Market</v>
          </cell>
          <cell r="O6106" t="str">
            <v>Private</v>
          </cell>
          <cell r="P6106" t="str">
            <v>Live/Work</v>
          </cell>
          <cell r="Q6106" t="str">
            <v>Conversion of Dwelling(s) or ancillary C3 floorspace</v>
          </cell>
          <cell r="R6106" t="str">
            <v>No</v>
          </cell>
          <cell r="S6106" t="str">
            <v>No</v>
          </cell>
          <cell r="T6106" t="str">
            <v>No</v>
          </cell>
          <cell r="U6106" t="str">
            <v>N/A</v>
          </cell>
          <cell r="V6106" t="str">
            <v>S191 Certificate of Existing Lawful Use</v>
          </cell>
          <cell r="W6106" t="str">
            <v>Borough</v>
          </cell>
          <cell r="X6106"/>
          <cell r="Y6106" t="str">
            <v>Flat 3</v>
          </cell>
          <cell r="Z6106" t="str">
            <v>4</v>
          </cell>
          <cell r="AA6106" t="str">
            <v>Tanner Street</v>
          </cell>
          <cell r="AB6106"/>
          <cell r="AC6106" t="str">
            <v>Flat 34,Tanner Street,,SE1 3LD</v>
          </cell>
          <cell r="AD6106" t="str">
            <v>GRANGE</v>
          </cell>
          <cell r="AE6106" t="str">
            <v>SE1 3LD</v>
          </cell>
          <cell r="AF6106">
            <v>533278</v>
          </cell>
          <cell r="AG6106">
            <v>179679</v>
          </cell>
          <cell r="AH6106" t="str">
            <v>Borough</v>
          </cell>
          <cell r="AI6106" t="str">
            <v>FY2016</v>
          </cell>
          <cell r="AJ6106" t="str">
            <v>3rd</v>
          </cell>
          <cell r="AK6106">
            <v>42711</v>
          </cell>
          <cell r="AL6106">
            <v>42711</v>
          </cell>
          <cell r="AM6106">
            <v>42711</v>
          </cell>
          <cell r="AN6106"/>
          <cell r="AO6106">
            <v>43806</v>
          </cell>
          <cell r="AP6106"/>
          <cell r="AQ6106">
            <v>1</v>
          </cell>
          <cell r="AR6106" t="str">
            <v>Certificate of Lawful Development(Existing) for sole use as a single residential unit</v>
          </cell>
          <cell r="AS6106">
            <v>311545</v>
          </cell>
        </row>
        <row r="6107">
          <cell r="A6107" t="str">
            <v>16-AP-4568</v>
          </cell>
          <cell r="B6107" t="str">
            <v>S191 Certificate of Existing Lawful Use</v>
          </cell>
          <cell r="C6107" t="str">
            <v>Completed</v>
          </cell>
          <cell r="D6107" t="str">
            <v>Proposed</v>
          </cell>
          <cell r="E6107" t="str">
            <v>Central Activities Zone</v>
          </cell>
          <cell r="F6107">
            <v>0</v>
          </cell>
          <cell r="G6107">
            <v>1</v>
          </cell>
          <cell r="H6107">
            <v>1</v>
          </cell>
          <cell r="I6107">
            <v>1</v>
          </cell>
          <cell r="J6107" t="str">
            <v>No</v>
          </cell>
          <cell r="K6107">
            <v>1.7999999999999999E-2</v>
          </cell>
          <cell r="L6107">
            <v>1.7999999999999999E-2</v>
          </cell>
          <cell r="M6107">
            <v>1</v>
          </cell>
          <cell r="N6107" t="str">
            <v>Market</v>
          </cell>
          <cell r="O6107" t="str">
            <v>Private</v>
          </cell>
          <cell r="P6107" t="str">
            <v>Flat Apartment or Maisonette</v>
          </cell>
          <cell r="Q6107" t="str">
            <v>Conversion of Dwelling(s) or ancillary C3 floorspace</v>
          </cell>
          <cell r="R6107" t="str">
            <v>No</v>
          </cell>
          <cell r="S6107" t="str">
            <v>No</v>
          </cell>
          <cell r="T6107" t="str">
            <v>No</v>
          </cell>
          <cell r="U6107"/>
          <cell r="V6107" t="str">
            <v>S191 Certificate of Existing Lawful Use</v>
          </cell>
          <cell r="W6107" t="str">
            <v>Borough</v>
          </cell>
          <cell r="X6107"/>
          <cell r="Y6107" t="str">
            <v>Flat 3</v>
          </cell>
          <cell r="Z6107" t="str">
            <v>4</v>
          </cell>
          <cell r="AA6107" t="str">
            <v>Tanner Street</v>
          </cell>
          <cell r="AB6107"/>
          <cell r="AC6107" t="str">
            <v>Flat 34,Tanner Street,,SE1 3LD</v>
          </cell>
          <cell r="AD6107" t="str">
            <v>GRANGE</v>
          </cell>
          <cell r="AE6107" t="str">
            <v>SE1 3LD</v>
          </cell>
          <cell r="AF6107">
            <v>533278</v>
          </cell>
          <cell r="AG6107">
            <v>179679</v>
          </cell>
          <cell r="AH6107" t="str">
            <v>Borough</v>
          </cell>
          <cell r="AI6107" t="str">
            <v>FY2016</v>
          </cell>
          <cell r="AJ6107" t="str">
            <v>3rd</v>
          </cell>
          <cell r="AK6107">
            <v>42711</v>
          </cell>
          <cell r="AL6107">
            <v>42711</v>
          </cell>
          <cell r="AM6107">
            <v>42711</v>
          </cell>
          <cell r="AN6107"/>
          <cell r="AO6107">
            <v>43806</v>
          </cell>
          <cell r="AP6107"/>
          <cell r="AQ6107">
            <v>1</v>
          </cell>
          <cell r="AR6107" t="str">
            <v>Certificate of Lawful Development(Existing) for sole use as a single residential unit</v>
          </cell>
          <cell r="AS6107">
            <v>311545</v>
          </cell>
        </row>
        <row r="6108">
          <cell r="A6108" t="str">
            <v>16-AP-4589</v>
          </cell>
          <cell r="B6108" t="str">
            <v>Full</v>
          </cell>
          <cell r="C6108" t="str">
            <v>Started</v>
          </cell>
          <cell r="D6108" t="str">
            <v>Proposed</v>
          </cell>
          <cell r="E6108" t="str">
            <v>Inner</v>
          </cell>
          <cell r="F6108">
            <v>0</v>
          </cell>
          <cell r="G6108">
            <v>6</v>
          </cell>
          <cell r="H6108">
            <v>6</v>
          </cell>
          <cell r="I6108">
            <v>21</v>
          </cell>
          <cell r="J6108" t="str">
            <v>Yes</v>
          </cell>
          <cell r="K6108">
            <v>0.128</v>
          </cell>
          <cell r="L6108">
            <v>0.104</v>
          </cell>
          <cell r="M6108">
            <v>1</v>
          </cell>
          <cell r="N6108" t="str">
            <v>Social Rented</v>
          </cell>
          <cell r="O6108" t="str">
            <v>Local Authority</v>
          </cell>
          <cell r="P6108" t="str">
            <v>Flat Apartment or Maisonette</v>
          </cell>
          <cell r="Q6108" t="str">
            <v>New Residential Building</v>
          </cell>
          <cell r="R6108" t="str">
            <v>No</v>
          </cell>
          <cell r="S6108" t="str">
            <v>No</v>
          </cell>
          <cell r="T6108" t="str">
            <v>No</v>
          </cell>
          <cell r="U6108"/>
          <cell r="V6108" t="str">
            <v>Full</v>
          </cell>
          <cell r="W6108" t="str">
            <v>Borough</v>
          </cell>
          <cell r="X6108"/>
          <cell r="Y6108" t="str">
            <v>Ivy Church Lane Garages</v>
          </cell>
          <cell r="Z6108" t="str">
            <v>282-286</v>
          </cell>
          <cell r="AA6108" t="str">
            <v>Old Kent Road</v>
          </cell>
          <cell r="AB6108"/>
          <cell r="AC6108" t="str">
            <v>Ivy Church Lane Garages282-286,Old Kent Road,,SE1 5UE</v>
          </cell>
          <cell r="AD6108" t="str">
            <v>EAST WALWORTH</v>
          </cell>
          <cell r="AE6108" t="str">
            <v>SE1 5UE</v>
          </cell>
          <cell r="AF6108">
            <v>533517</v>
          </cell>
          <cell r="AG6108">
            <v>178373</v>
          </cell>
          <cell r="AH6108" t="str">
            <v>Borough</v>
          </cell>
          <cell r="AI6108" t="str">
            <v>FY2017</v>
          </cell>
          <cell r="AJ6108" t="str">
            <v>2nd</v>
          </cell>
          <cell r="AK6108">
            <v>42935</v>
          </cell>
          <cell r="AL6108">
            <v>43101</v>
          </cell>
          <cell r="AM6108"/>
          <cell r="AN6108"/>
          <cell r="AO6108">
            <v>44031</v>
          </cell>
          <cell r="AP6108"/>
          <cell r="AQ6108">
            <v>21</v>
          </cell>
          <cell r="AR6108" t="str">
            <v>Construction of a part 4, 6 and 7 storey mixed use development providing 105sqm commercial use (Class A1 and A2 Use), 68sqm community use (Class D Use) and 6 x 1 bed flats (including one wheelchair accessible flat), 9 x 2 bed flats (including one wheelchair accessible flat), 2 x 3 bed flats and 4 x part 2 / part 3 storey 3 bed mews houses together with associated landscaping works to Ivy Church Lane including the provision of two dedicated wheelchair accessible parking bays.</v>
          </cell>
          <cell r="AS6108">
            <v>374897</v>
          </cell>
        </row>
        <row r="6109">
          <cell r="A6109" t="str">
            <v>16-AP-4589</v>
          </cell>
          <cell r="B6109" t="str">
            <v>Full</v>
          </cell>
          <cell r="C6109" t="str">
            <v>Started</v>
          </cell>
          <cell r="D6109" t="str">
            <v>Proposed</v>
          </cell>
          <cell r="E6109" t="str">
            <v>Inner</v>
          </cell>
          <cell r="F6109">
            <v>0</v>
          </cell>
          <cell r="G6109">
            <v>9</v>
          </cell>
          <cell r="H6109">
            <v>9</v>
          </cell>
          <cell r="I6109">
            <v>21</v>
          </cell>
          <cell r="J6109" t="str">
            <v>Yes</v>
          </cell>
          <cell r="K6109">
            <v>0.128</v>
          </cell>
          <cell r="L6109">
            <v>0.104</v>
          </cell>
          <cell r="M6109">
            <v>2</v>
          </cell>
          <cell r="N6109" t="str">
            <v>Social Rented</v>
          </cell>
          <cell r="O6109" t="str">
            <v>Local Authority</v>
          </cell>
          <cell r="P6109" t="str">
            <v>Flat Apartment or Maisonette</v>
          </cell>
          <cell r="Q6109" t="str">
            <v>New Residential Building</v>
          </cell>
          <cell r="R6109" t="str">
            <v>No</v>
          </cell>
          <cell r="S6109" t="str">
            <v>No</v>
          </cell>
          <cell r="T6109" t="str">
            <v>No</v>
          </cell>
          <cell r="U6109"/>
          <cell r="V6109" t="str">
            <v>Full</v>
          </cell>
          <cell r="W6109" t="str">
            <v>Borough</v>
          </cell>
          <cell r="X6109"/>
          <cell r="Y6109" t="str">
            <v>Ivy Church Lane Garages</v>
          </cell>
          <cell r="Z6109" t="str">
            <v>282-286</v>
          </cell>
          <cell r="AA6109" t="str">
            <v>Old Kent Road</v>
          </cell>
          <cell r="AB6109"/>
          <cell r="AC6109" t="str">
            <v>Ivy Church Lane Garages282-286,Old Kent Road,,SE1 5UE</v>
          </cell>
          <cell r="AD6109" t="str">
            <v>EAST WALWORTH</v>
          </cell>
          <cell r="AE6109" t="str">
            <v>SE1 5UE</v>
          </cell>
          <cell r="AF6109">
            <v>533517</v>
          </cell>
          <cell r="AG6109">
            <v>178373</v>
          </cell>
          <cell r="AH6109" t="str">
            <v>Borough</v>
          </cell>
          <cell r="AI6109" t="str">
            <v>FY2017</v>
          </cell>
          <cell r="AJ6109" t="str">
            <v>2nd</v>
          </cell>
          <cell r="AK6109">
            <v>42935</v>
          </cell>
          <cell r="AL6109">
            <v>43101</v>
          </cell>
          <cell r="AM6109"/>
          <cell r="AN6109"/>
          <cell r="AO6109">
            <v>44031</v>
          </cell>
          <cell r="AP6109"/>
          <cell r="AQ6109">
            <v>21</v>
          </cell>
          <cell r="AR6109" t="str">
            <v>Construction of a part 4, 6 and 7 storey mixed use development providing 105sqm commercial use (Class A1 and A2 Use), 68sqm community use (Class D Use) and 6 x 1 bed flats (including one wheelchair accessible flat), 9 x 2 bed flats (including one wheelchair accessible flat), 2 x 3 bed flats and 4 x part 2 / part 3 storey 3 bed mews houses together with associated landscaping works to Ivy Church Lane including the provision of two dedicated wheelchair accessible parking bays.</v>
          </cell>
          <cell r="AS6109">
            <v>374897</v>
          </cell>
        </row>
        <row r="6110">
          <cell r="A6110" t="str">
            <v>16-AP-4589</v>
          </cell>
          <cell r="B6110" t="str">
            <v>Full</v>
          </cell>
          <cell r="C6110" t="str">
            <v>Started</v>
          </cell>
          <cell r="D6110" t="str">
            <v>Proposed</v>
          </cell>
          <cell r="E6110" t="str">
            <v>Inner</v>
          </cell>
          <cell r="F6110">
            <v>0</v>
          </cell>
          <cell r="G6110">
            <v>2</v>
          </cell>
          <cell r="H6110">
            <v>2</v>
          </cell>
          <cell r="I6110">
            <v>21</v>
          </cell>
          <cell r="J6110" t="str">
            <v>Yes</v>
          </cell>
          <cell r="K6110">
            <v>0.128</v>
          </cell>
          <cell r="L6110">
            <v>0.104</v>
          </cell>
          <cell r="M6110">
            <v>3</v>
          </cell>
          <cell r="N6110" t="str">
            <v>Social Rented</v>
          </cell>
          <cell r="O6110" t="str">
            <v>Local Authority</v>
          </cell>
          <cell r="P6110" t="str">
            <v>Flat Apartment or Maisonette</v>
          </cell>
          <cell r="Q6110" t="str">
            <v>New Residential Building</v>
          </cell>
          <cell r="R6110" t="str">
            <v>No</v>
          </cell>
          <cell r="S6110" t="str">
            <v>No</v>
          </cell>
          <cell r="T6110" t="str">
            <v>No</v>
          </cell>
          <cell r="U6110"/>
          <cell r="V6110" t="str">
            <v>Full</v>
          </cell>
          <cell r="W6110" t="str">
            <v>Borough</v>
          </cell>
          <cell r="X6110"/>
          <cell r="Y6110" t="str">
            <v>Ivy Church Lane Garages</v>
          </cell>
          <cell r="Z6110" t="str">
            <v>282-286</v>
          </cell>
          <cell r="AA6110" t="str">
            <v>Old Kent Road</v>
          </cell>
          <cell r="AB6110"/>
          <cell r="AC6110" t="str">
            <v>Ivy Church Lane Garages282-286,Old Kent Road,,SE1 5UE</v>
          </cell>
          <cell r="AD6110" t="str">
            <v>EAST WALWORTH</v>
          </cell>
          <cell r="AE6110" t="str">
            <v>SE1 5UE</v>
          </cell>
          <cell r="AF6110">
            <v>533517</v>
          </cell>
          <cell r="AG6110">
            <v>178373</v>
          </cell>
          <cell r="AH6110" t="str">
            <v>Borough</v>
          </cell>
          <cell r="AI6110" t="str">
            <v>FY2017</v>
          </cell>
          <cell r="AJ6110" t="str">
            <v>2nd</v>
          </cell>
          <cell r="AK6110">
            <v>42935</v>
          </cell>
          <cell r="AL6110">
            <v>43101</v>
          </cell>
          <cell r="AM6110"/>
          <cell r="AN6110"/>
          <cell r="AO6110">
            <v>44031</v>
          </cell>
          <cell r="AP6110"/>
          <cell r="AQ6110">
            <v>21</v>
          </cell>
          <cell r="AR6110" t="str">
            <v>Construction of a part 4, 6 and 7 storey mixed use development providing 105sqm commercial use (Class A1 and A2 Use), 68sqm community use (Class D Use) and 6 x 1 bed flats (including one wheelchair accessible flat), 9 x 2 bed flats (including one wheelchair accessible flat), 2 x 3 bed flats and 4 x part 2 / part 3 storey 3 bed mews houses together with associated landscaping works to Ivy Church Lane including the provision of two dedicated wheelchair accessible parking bays.</v>
          </cell>
          <cell r="AS6110">
            <v>374897</v>
          </cell>
        </row>
        <row r="6111">
          <cell r="A6111" t="str">
            <v>16-AP-4589</v>
          </cell>
          <cell r="B6111" t="str">
            <v>Full</v>
          </cell>
          <cell r="C6111" t="str">
            <v>Started</v>
          </cell>
          <cell r="D6111" t="str">
            <v>Proposed</v>
          </cell>
          <cell r="E6111" t="str">
            <v>Inner</v>
          </cell>
          <cell r="F6111">
            <v>0</v>
          </cell>
          <cell r="G6111">
            <v>4</v>
          </cell>
          <cell r="H6111">
            <v>4</v>
          </cell>
          <cell r="I6111">
            <v>21</v>
          </cell>
          <cell r="J6111" t="str">
            <v>Yes</v>
          </cell>
          <cell r="K6111">
            <v>0.128</v>
          </cell>
          <cell r="L6111">
            <v>0.104</v>
          </cell>
          <cell r="M6111">
            <v>3</v>
          </cell>
          <cell r="N6111" t="str">
            <v>Social Rented</v>
          </cell>
          <cell r="O6111" t="str">
            <v>Local Authority</v>
          </cell>
          <cell r="P6111" t="str">
            <v>House or Bungalow</v>
          </cell>
          <cell r="Q6111" t="str">
            <v>New Residential Building</v>
          </cell>
          <cell r="R6111" t="str">
            <v>No</v>
          </cell>
          <cell r="S6111" t="str">
            <v>No</v>
          </cell>
          <cell r="T6111" t="str">
            <v>No</v>
          </cell>
          <cell r="U6111"/>
          <cell r="V6111" t="str">
            <v>Full</v>
          </cell>
          <cell r="W6111" t="str">
            <v>Borough</v>
          </cell>
          <cell r="X6111"/>
          <cell r="Y6111" t="str">
            <v>Ivy Church Lane Garages</v>
          </cell>
          <cell r="Z6111" t="str">
            <v>282-286</v>
          </cell>
          <cell r="AA6111" t="str">
            <v>Old Kent Road</v>
          </cell>
          <cell r="AB6111"/>
          <cell r="AC6111" t="str">
            <v>Ivy Church Lane Garages282-286,Old Kent Road,,SE1 5UE</v>
          </cell>
          <cell r="AD6111" t="str">
            <v>EAST WALWORTH</v>
          </cell>
          <cell r="AE6111" t="str">
            <v>SE1 5UE</v>
          </cell>
          <cell r="AF6111">
            <v>533517</v>
          </cell>
          <cell r="AG6111">
            <v>178373</v>
          </cell>
          <cell r="AH6111" t="str">
            <v>Borough</v>
          </cell>
          <cell r="AI6111" t="str">
            <v>FY2017</v>
          </cell>
          <cell r="AJ6111" t="str">
            <v>2nd</v>
          </cell>
          <cell r="AK6111">
            <v>42935</v>
          </cell>
          <cell r="AL6111">
            <v>43101</v>
          </cell>
          <cell r="AM6111"/>
          <cell r="AN6111"/>
          <cell r="AO6111">
            <v>44031</v>
          </cell>
          <cell r="AP6111"/>
          <cell r="AQ6111">
            <v>21</v>
          </cell>
          <cell r="AR6111" t="str">
            <v>Construction of a part 4, 6 and 7 storey mixed use development providing 105sqm commercial use (Class A1 and A2 Use), 68sqm community use (Class D Use) and 6 x 1 bed flats (including one wheelchair accessible flat), 9 x 2 bed flats (including one wheelchair accessible flat), 2 x 3 bed flats and 4 x part 2 / part 3 storey 3 bed mews houses together with associated landscaping works to Ivy Church Lane including the provision of two dedicated wheelchair accessible parking bays.</v>
          </cell>
          <cell r="AS6111">
            <v>374897</v>
          </cell>
        </row>
        <row r="6112">
          <cell r="A6112" t="str">
            <v>16-AP-4694</v>
          </cell>
          <cell r="B6112" t="str">
            <v>Full</v>
          </cell>
          <cell r="C6112" t="str">
            <v>Submitted</v>
          </cell>
          <cell r="D6112" t="str">
            <v>Proposed</v>
          </cell>
          <cell r="E6112" t="str">
            <v>Central Activities Zone</v>
          </cell>
          <cell r="F6112">
            <v>0</v>
          </cell>
          <cell r="G6112">
            <v>3</v>
          </cell>
          <cell r="H6112">
            <v>3</v>
          </cell>
          <cell r="I6112">
            <v>6</v>
          </cell>
          <cell r="J6112" t="str">
            <v>No</v>
          </cell>
          <cell r="K6112">
            <v>2.1000000000000001E-2</v>
          </cell>
          <cell r="L6112">
            <v>1.4E-2</v>
          </cell>
          <cell r="M6112">
            <v>1</v>
          </cell>
          <cell r="N6112" t="str">
            <v>Market</v>
          </cell>
          <cell r="O6112" t="str">
            <v>Private</v>
          </cell>
          <cell r="P6112" t="str">
            <v>Flat Apartment or Maisonette</v>
          </cell>
          <cell r="Q6112" t="str">
            <v>Change of use of Non-Res floor space to Dwelling(s)</v>
          </cell>
          <cell r="R6112" t="str">
            <v>No</v>
          </cell>
          <cell r="S6112" t="str">
            <v>No</v>
          </cell>
          <cell r="T6112" t="str">
            <v>No</v>
          </cell>
          <cell r="U6112"/>
          <cell r="V6112" t="str">
            <v>Full</v>
          </cell>
          <cell r="W6112" t="str">
            <v>Borough</v>
          </cell>
          <cell r="X6112"/>
          <cell r="Y6112"/>
          <cell r="Z6112" t="str">
            <v>222-224</v>
          </cell>
          <cell r="AA6112" t="str">
            <v>Borough High Street</v>
          </cell>
          <cell r="AB6112"/>
          <cell r="AC6112" t="str">
            <v>222-224,Borough High Street,,SE1 1JX</v>
          </cell>
          <cell r="AD6112" t="str">
            <v>CATHEDRALS</v>
          </cell>
          <cell r="AE6112" t="str">
            <v>SE1 1JX</v>
          </cell>
          <cell r="AF6112">
            <v>532373</v>
          </cell>
          <cell r="AG6112">
            <v>179715</v>
          </cell>
          <cell r="AH6112" t="str">
            <v>Borough</v>
          </cell>
          <cell r="AI6112" t="str">
            <v>FY2016</v>
          </cell>
          <cell r="AJ6112" t="str">
            <v>4th</v>
          </cell>
          <cell r="AK6112">
            <v>42748</v>
          </cell>
          <cell r="AL6112"/>
          <cell r="AM6112"/>
          <cell r="AN6112"/>
          <cell r="AO6112">
            <v>43843</v>
          </cell>
          <cell r="AP6112"/>
          <cell r="AQ6112">
            <v>6</v>
          </cell>
          <cell r="AR6112" t="str">
            <v>Change of use and extension of existing building from recording studio/office space (use class B1) to a mixed_x000D_
use development comprising commercial space at ground floor and basement (use class A1/A2/A3/A4) and_x000D_
six residential apartments at upper floors comprising 3 x 2 bed units and 3 x 1 bed units, amenity space and_x000D_
other associated works</v>
          </cell>
          <cell r="AS6112">
            <v>337276</v>
          </cell>
        </row>
        <row r="6113">
          <cell r="A6113" t="str">
            <v>16-AP-4694</v>
          </cell>
          <cell r="B6113" t="str">
            <v>Full</v>
          </cell>
          <cell r="C6113" t="str">
            <v>Submitted</v>
          </cell>
          <cell r="D6113" t="str">
            <v>Proposed</v>
          </cell>
          <cell r="E6113" t="str">
            <v>Central Activities Zone</v>
          </cell>
          <cell r="F6113">
            <v>0</v>
          </cell>
          <cell r="G6113">
            <v>3</v>
          </cell>
          <cell r="H6113">
            <v>3</v>
          </cell>
          <cell r="I6113">
            <v>6</v>
          </cell>
          <cell r="J6113" t="str">
            <v>No</v>
          </cell>
          <cell r="K6113">
            <v>2.1000000000000001E-2</v>
          </cell>
          <cell r="L6113">
            <v>1.4E-2</v>
          </cell>
          <cell r="M6113">
            <v>2</v>
          </cell>
          <cell r="N6113" t="str">
            <v>Market</v>
          </cell>
          <cell r="O6113" t="str">
            <v>Private</v>
          </cell>
          <cell r="P6113" t="str">
            <v>Flat Apartment or Maisonette</v>
          </cell>
          <cell r="Q6113" t="str">
            <v>New Residential Building</v>
          </cell>
          <cell r="R6113" t="str">
            <v>No</v>
          </cell>
          <cell r="S6113" t="str">
            <v>No</v>
          </cell>
          <cell r="T6113" t="str">
            <v>No</v>
          </cell>
          <cell r="U6113"/>
          <cell r="V6113" t="str">
            <v>Full</v>
          </cell>
          <cell r="W6113" t="str">
            <v>Borough</v>
          </cell>
          <cell r="X6113"/>
          <cell r="Y6113"/>
          <cell r="Z6113" t="str">
            <v>222-224</v>
          </cell>
          <cell r="AA6113" t="str">
            <v>Borough High Street</v>
          </cell>
          <cell r="AB6113"/>
          <cell r="AC6113" t="str">
            <v>222-224,Borough High Street,,SE1 1JX</v>
          </cell>
          <cell r="AD6113" t="str">
            <v>CATHEDRALS</v>
          </cell>
          <cell r="AE6113" t="str">
            <v>SE1 1JX</v>
          </cell>
          <cell r="AF6113">
            <v>532373</v>
          </cell>
          <cell r="AG6113">
            <v>179715</v>
          </cell>
          <cell r="AH6113" t="str">
            <v>Borough</v>
          </cell>
          <cell r="AI6113" t="str">
            <v>FY2016</v>
          </cell>
          <cell r="AJ6113" t="str">
            <v>4th</v>
          </cell>
          <cell r="AK6113">
            <v>42748</v>
          </cell>
          <cell r="AL6113"/>
          <cell r="AM6113"/>
          <cell r="AN6113"/>
          <cell r="AO6113">
            <v>43843</v>
          </cell>
          <cell r="AP6113"/>
          <cell r="AQ6113">
            <v>6</v>
          </cell>
          <cell r="AR6113" t="str">
            <v>Change of use and extension of existing building from recording studio/office space (use class B1) to a mixed_x000D_
use development comprising commercial space at ground floor and basement (use class A1/A2/A3/A4) and_x000D_
six residential apartments at upper floors comprising 3 x 2 bed units and 3 x 1 bed units, amenity space and_x000D_
other associated works</v>
          </cell>
          <cell r="AS6113">
            <v>337276</v>
          </cell>
        </row>
        <row r="6114">
          <cell r="A6114" t="str">
            <v>16-AP-4702</v>
          </cell>
          <cell r="B6114" t="str">
            <v>Full</v>
          </cell>
          <cell r="C6114" t="str">
            <v>Submitted</v>
          </cell>
          <cell r="D6114" t="str">
            <v>Proposed</v>
          </cell>
          <cell r="E6114" t="str">
            <v>Inner</v>
          </cell>
          <cell r="F6114">
            <v>0</v>
          </cell>
          <cell r="G6114">
            <v>13</v>
          </cell>
          <cell r="H6114">
            <v>13</v>
          </cell>
          <cell r="I6114">
            <v>109</v>
          </cell>
          <cell r="J6114" t="str">
            <v>Yes</v>
          </cell>
          <cell r="K6114">
            <v>0.51</v>
          </cell>
          <cell r="L6114">
            <v>0.51</v>
          </cell>
          <cell r="M6114">
            <v>1</v>
          </cell>
          <cell r="N6114" t="str">
            <v>Intermediate</v>
          </cell>
          <cell r="O6114" t="str">
            <v>Local Authority</v>
          </cell>
          <cell r="P6114" t="str">
            <v>Flat Apartment or Maisonette</v>
          </cell>
          <cell r="Q6114" t="str">
            <v>New Residential Building</v>
          </cell>
          <cell r="R6114" t="str">
            <v>No</v>
          </cell>
          <cell r="S6114" t="str">
            <v>No</v>
          </cell>
          <cell r="T6114" t="str">
            <v>No</v>
          </cell>
          <cell r="U6114"/>
          <cell r="V6114" t="str">
            <v>Full</v>
          </cell>
          <cell r="W6114" t="str">
            <v>Borough</v>
          </cell>
          <cell r="X6114"/>
          <cell r="Y6114" t="str">
            <v>Vacant Site, Opposite Central Venture Pa</v>
          </cell>
          <cell r="Z6114"/>
          <cell r="AA6114" t="str">
            <v>Commercial Way</v>
          </cell>
          <cell r="AB6114"/>
          <cell r="AC6114" t="str">
            <v>Vacant Site, Opposite Central Venture Pa,Commercial Way,,SE15</v>
          </cell>
          <cell r="AD6114" t="str">
            <v>PECKHAM</v>
          </cell>
          <cell r="AE6114" t="str">
            <v>SE15</v>
          </cell>
          <cell r="AF6114">
            <v>533658</v>
          </cell>
          <cell r="AG6114">
            <v>177076</v>
          </cell>
          <cell r="AH6114" t="str">
            <v>Borough</v>
          </cell>
          <cell r="AI6114" t="str">
            <v>FY2018</v>
          </cell>
          <cell r="AJ6114" t="str">
            <v>1st</v>
          </cell>
          <cell r="AK6114">
            <v>43241</v>
          </cell>
          <cell r="AL6114"/>
          <cell r="AM6114"/>
          <cell r="AN6114"/>
          <cell r="AO6114">
            <v>44337</v>
          </cell>
          <cell r="AP6114"/>
          <cell r="AQ6114">
            <v>109</v>
          </cell>
          <cell r="AR6114" t="str">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ell>
          <cell r="AS6114">
            <v>449373</v>
          </cell>
        </row>
        <row r="6115">
          <cell r="A6115" t="str">
            <v>16-AP-4702</v>
          </cell>
          <cell r="B6115" t="str">
            <v>Full</v>
          </cell>
          <cell r="C6115" t="str">
            <v>Submitted</v>
          </cell>
          <cell r="D6115" t="str">
            <v>Proposed</v>
          </cell>
          <cell r="E6115" t="str">
            <v>Inner</v>
          </cell>
          <cell r="F6115">
            <v>0</v>
          </cell>
          <cell r="G6115">
            <v>27</v>
          </cell>
          <cell r="H6115">
            <v>27</v>
          </cell>
          <cell r="I6115">
            <v>109</v>
          </cell>
          <cell r="J6115" t="str">
            <v>Yes</v>
          </cell>
          <cell r="K6115">
            <v>0.51</v>
          </cell>
          <cell r="L6115">
            <v>0.51</v>
          </cell>
          <cell r="M6115">
            <v>1</v>
          </cell>
          <cell r="N6115" t="str">
            <v>Social Rented</v>
          </cell>
          <cell r="O6115" t="str">
            <v>Local Authority</v>
          </cell>
          <cell r="P6115" t="str">
            <v>Flat Apartment or Maisonette</v>
          </cell>
          <cell r="Q6115" t="str">
            <v>New Residential Building</v>
          </cell>
          <cell r="R6115" t="str">
            <v>No</v>
          </cell>
          <cell r="S6115" t="str">
            <v>No</v>
          </cell>
          <cell r="T6115" t="str">
            <v>No</v>
          </cell>
          <cell r="U6115"/>
          <cell r="V6115" t="str">
            <v>Full</v>
          </cell>
          <cell r="W6115" t="str">
            <v>Borough</v>
          </cell>
          <cell r="X6115"/>
          <cell r="Y6115" t="str">
            <v>Vacant Site, Opposite Central Venture Pa</v>
          </cell>
          <cell r="Z6115"/>
          <cell r="AA6115" t="str">
            <v>Commercial Way</v>
          </cell>
          <cell r="AB6115"/>
          <cell r="AC6115" t="str">
            <v>Vacant Site, Opposite Central Venture Pa,Commercial Way,,SE15</v>
          </cell>
          <cell r="AD6115" t="str">
            <v>PECKHAM</v>
          </cell>
          <cell r="AE6115" t="str">
            <v>SE15</v>
          </cell>
          <cell r="AF6115">
            <v>533658</v>
          </cell>
          <cell r="AG6115">
            <v>177076</v>
          </cell>
          <cell r="AH6115" t="str">
            <v>Borough</v>
          </cell>
          <cell r="AI6115" t="str">
            <v>FY2018</v>
          </cell>
          <cell r="AJ6115" t="str">
            <v>1st</v>
          </cell>
          <cell r="AK6115">
            <v>43241</v>
          </cell>
          <cell r="AL6115"/>
          <cell r="AM6115"/>
          <cell r="AN6115"/>
          <cell r="AO6115">
            <v>44337</v>
          </cell>
          <cell r="AP6115"/>
          <cell r="AQ6115">
            <v>109</v>
          </cell>
          <cell r="AR6115" t="str">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ell>
          <cell r="AS6115">
            <v>449373</v>
          </cell>
        </row>
        <row r="6116">
          <cell r="A6116" t="str">
            <v>16-AP-4702</v>
          </cell>
          <cell r="B6116" t="str">
            <v>Full</v>
          </cell>
          <cell r="C6116" t="str">
            <v>Submitted</v>
          </cell>
          <cell r="D6116" t="str">
            <v>Proposed</v>
          </cell>
          <cell r="E6116" t="str">
            <v>Inner</v>
          </cell>
          <cell r="F6116">
            <v>0</v>
          </cell>
          <cell r="G6116">
            <v>22</v>
          </cell>
          <cell r="H6116">
            <v>22</v>
          </cell>
          <cell r="I6116">
            <v>109</v>
          </cell>
          <cell r="J6116" t="str">
            <v>Yes</v>
          </cell>
          <cell r="K6116">
            <v>0.51</v>
          </cell>
          <cell r="L6116">
            <v>0.51</v>
          </cell>
          <cell r="M6116">
            <v>2</v>
          </cell>
          <cell r="N6116" t="str">
            <v>Intermediate</v>
          </cell>
          <cell r="O6116" t="str">
            <v>Local Authority</v>
          </cell>
          <cell r="P6116" t="str">
            <v>Flat Apartment or Maisonette</v>
          </cell>
          <cell r="Q6116" t="str">
            <v>New Residential Building</v>
          </cell>
          <cell r="R6116" t="str">
            <v>No</v>
          </cell>
          <cell r="S6116" t="str">
            <v>No</v>
          </cell>
          <cell r="T6116" t="str">
            <v>No</v>
          </cell>
          <cell r="U6116"/>
          <cell r="V6116" t="str">
            <v>Full</v>
          </cell>
          <cell r="W6116" t="str">
            <v>Borough</v>
          </cell>
          <cell r="X6116"/>
          <cell r="Y6116" t="str">
            <v>Vacant Site, Opposite Central Venture Pa</v>
          </cell>
          <cell r="Z6116"/>
          <cell r="AA6116" t="str">
            <v>Commercial Way</v>
          </cell>
          <cell r="AB6116"/>
          <cell r="AC6116" t="str">
            <v>Vacant Site, Opposite Central Venture Pa,Commercial Way,,SE15</v>
          </cell>
          <cell r="AD6116" t="str">
            <v>PECKHAM</v>
          </cell>
          <cell r="AE6116" t="str">
            <v>SE15</v>
          </cell>
          <cell r="AF6116">
            <v>533658</v>
          </cell>
          <cell r="AG6116">
            <v>177076</v>
          </cell>
          <cell r="AH6116" t="str">
            <v>Borough</v>
          </cell>
          <cell r="AI6116" t="str">
            <v>FY2018</v>
          </cell>
          <cell r="AJ6116" t="str">
            <v>1st</v>
          </cell>
          <cell r="AK6116">
            <v>43241</v>
          </cell>
          <cell r="AL6116"/>
          <cell r="AM6116"/>
          <cell r="AN6116"/>
          <cell r="AO6116">
            <v>44337</v>
          </cell>
          <cell r="AP6116"/>
          <cell r="AQ6116">
            <v>109</v>
          </cell>
          <cell r="AR6116" t="str">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ell>
          <cell r="AS6116">
            <v>449373</v>
          </cell>
        </row>
        <row r="6117">
          <cell r="A6117" t="str">
            <v>16-AP-4702</v>
          </cell>
          <cell r="B6117" t="str">
            <v>Full</v>
          </cell>
          <cell r="C6117" t="str">
            <v>Submitted</v>
          </cell>
          <cell r="D6117" t="str">
            <v>Proposed</v>
          </cell>
          <cell r="E6117" t="str">
            <v>Inner</v>
          </cell>
          <cell r="F6117">
            <v>0</v>
          </cell>
          <cell r="G6117">
            <v>21</v>
          </cell>
          <cell r="H6117">
            <v>21</v>
          </cell>
          <cell r="I6117">
            <v>109</v>
          </cell>
          <cell r="J6117" t="str">
            <v>Yes</v>
          </cell>
          <cell r="K6117">
            <v>0.51</v>
          </cell>
          <cell r="L6117">
            <v>0.51</v>
          </cell>
          <cell r="M6117">
            <v>3</v>
          </cell>
          <cell r="N6117" t="str">
            <v>Social Rented</v>
          </cell>
          <cell r="O6117" t="str">
            <v>Local Authority</v>
          </cell>
          <cell r="P6117" t="str">
            <v>Flat Apartment or Maisonette</v>
          </cell>
          <cell r="Q6117" t="str">
            <v>New Residential Building</v>
          </cell>
          <cell r="R6117" t="str">
            <v>No</v>
          </cell>
          <cell r="S6117" t="str">
            <v>No</v>
          </cell>
          <cell r="T6117" t="str">
            <v>No</v>
          </cell>
          <cell r="U6117"/>
          <cell r="V6117" t="str">
            <v>Full</v>
          </cell>
          <cell r="W6117" t="str">
            <v>Borough</v>
          </cell>
          <cell r="X6117"/>
          <cell r="Y6117" t="str">
            <v>Vacant Site, Opposite Central Venture Pa</v>
          </cell>
          <cell r="Z6117"/>
          <cell r="AA6117" t="str">
            <v>Commercial Way</v>
          </cell>
          <cell r="AB6117"/>
          <cell r="AC6117" t="str">
            <v>Vacant Site, Opposite Central Venture Pa,Commercial Way,,SE15</v>
          </cell>
          <cell r="AD6117" t="str">
            <v>PECKHAM</v>
          </cell>
          <cell r="AE6117" t="str">
            <v>SE15</v>
          </cell>
          <cell r="AF6117">
            <v>533658</v>
          </cell>
          <cell r="AG6117">
            <v>177076</v>
          </cell>
          <cell r="AH6117" t="str">
            <v>Borough</v>
          </cell>
          <cell r="AI6117" t="str">
            <v>FY2018</v>
          </cell>
          <cell r="AJ6117" t="str">
            <v>1st</v>
          </cell>
          <cell r="AK6117">
            <v>43241</v>
          </cell>
          <cell r="AL6117"/>
          <cell r="AM6117"/>
          <cell r="AN6117"/>
          <cell r="AO6117">
            <v>44337</v>
          </cell>
          <cell r="AP6117"/>
          <cell r="AQ6117">
            <v>109</v>
          </cell>
          <cell r="AR6117" t="str">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ell>
          <cell r="AS6117">
            <v>449373</v>
          </cell>
        </row>
        <row r="6118">
          <cell r="A6118" t="str">
            <v>16-AP-4702</v>
          </cell>
          <cell r="B6118" t="str">
            <v>Full</v>
          </cell>
          <cell r="C6118" t="str">
            <v>Submitted</v>
          </cell>
          <cell r="D6118" t="str">
            <v>Proposed</v>
          </cell>
          <cell r="E6118" t="str">
            <v>Inner</v>
          </cell>
          <cell r="F6118">
            <v>0</v>
          </cell>
          <cell r="G6118">
            <v>24</v>
          </cell>
          <cell r="H6118">
            <v>24</v>
          </cell>
          <cell r="I6118">
            <v>109</v>
          </cell>
          <cell r="J6118" t="str">
            <v>Yes</v>
          </cell>
          <cell r="K6118">
            <v>0.51</v>
          </cell>
          <cell r="L6118">
            <v>0.51</v>
          </cell>
          <cell r="M6118">
            <v>3</v>
          </cell>
          <cell r="N6118" t="str">
            <v>Social Rented</v>
          </cell>
          <cell r="O6118" t="str">
            <v>Local Authority</v>
          </cell>
          <cell r="P6118" t="str">
            <v>Flat Apartment or Maisonette</v>
          </cell>
          <cell r="Q6118" t="str">
            <v>New Residential Building</v>
          </cell>
          <cell r="R6118" t="str">
            <v>No</v>
          </cell>
          <cell r="S6118" t="str">
            <v>No</v>
          </cell>
          <cell r="T6118" t="str">
            <v>No</v>
          </cell>
          <cell r="U6118"/>
          <cell r="V6118" t="str">
            <v>Full</v>
          </cell>
          <cell r="W6118" t="str">
            <v>Borough</v>
          </cell>
          <cell r="X6118"/>
          <cell r="Y6118" t="str">
            <v>Vacant Site, Opposite Central Venture Pa</v>
          </cell>
          <cell r="Z6118"/>
          <cell r="AA6118" t="str">
            <v>Commercial Way</v>
          </cell>
          <cell r="AB6118"/>
          <cell r="AC6118" t="str">
            <v>Vacant Site, Opposite Central Venture Pa,Commercial Way,,SE15</v>
          </cell>
          <cell r="AD6118" t="str">
            <v>PECKHAM</v>
          </cell>
          <cell r="AE6118" t="str">
            <v>SE15</v>
          </cell>
          <cell r="AF6118">
            <v>533658</v>
          </cell>
          <cell r="AG6118">
            <v>177076</v>
          </cell>
          <cell r="AH6118" t="str">
            <v>Borough</v>
          </cell>
          <cell r="AI6118" t="str">
            <v>FY2018</v>
          </cell>
          <cell r="AJ6118" t="str">
            <v>1st</v>
          </cell>
          <cell r="AK6118">
            <v>43241</v>
          </cell>
          <cell r="AL6118"/>
          <cell r="AM6118"/>
          <cell r="AN6118"/>
          <cell r="AO6118">
            <v>44337</v>
          </cell>
          <cell r="AP6118"/>
          <cell r="AQ6118">
            <v>109</v>
          </cell>
          <cell r="AR6118" t="str">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ell>
          <cell r="AS6118">
            <v>449373</v>
          </cell>
        </row>
        <row r="6119">
          <cell r="A6119" t="str">
            <v>16-AP-4702</v>
          </cell>
          <cell r="B6119" t="str">
            <v>Full</v>
          </cell>
          <cell r="C6119" t="str">
            <v>Submitted</v>
          </cell>
          <cell r="D6119" t="str">
            <v>Proposed</v>
          </cell>
          <cell r="E6119" t="str">
            <v>Inner</v>
          </cell>
          <cell r="F6119">
            <v>0</v>
          </cell>
          <cell r="G6119">
            <v>2</v>
          </cell>
          <cell r="H6119">
            <v>2</v>
          </cell>
          <cell r="I6119">
            <v>109</v>
          </cell>
          <cell r="J6119" t="str">
            <v>Yes</v>
          </cell>
          <cell r="K6119">
            <v>0.51</v>
          </cell>
          <cell r="L6119">
            <v>0.51</v>
          </cell>
          <cell r="M6119">
            <v>4</v>
          </cell>
          <cell r="N6119" t="str">
            <v>Social Rented</v>
          </cell>
          <cell r="O6119" t="str">
            <v>Local Authority</v>
          </cell>
          <cell r="P6119" t="str">
            <v>Flat Apartment or Maisonette</v>
          </cell>
          <cell r="Q6119" t="str">
            <v>New Residential Building</v>
          </cell>
          <cell r="R6119" t="str">
            <v>No</v>
          </cell>
          <cell r="S6119" t="str">
            <v>No</v>
          </cell>
          <cell r="T6119" t="str">
            <v>No</v>
          </cell>
          <cell r="U6119"/>
          <cell r="V6119" t="str">
            <v>Full</v>
          </cell>
          <cell r="W6119" t="str">
            <v>Borough</v>
          </cell>
          <cell r="X6119"/>
          <cell r="Y6119" t="str">
            <v>Vacant Site, Opposite Central Venture Pa</v>
          </cell>
          <cell r="Z6119"/>
          <cell r="AA6119" t="str">
            <v>Commercial Way</v>
          </cell>
          <cell r="AB6119"/>
          <cell r="AC6119" t="str">
            <v>Vacant Site, Opposite Central Venture Pa,Commercial Way,,SE15</v>
          </cell>
          <cell r="AD6119" t="str">
            <v>PECKHAM</v>
          </cell>
          <cell r="AE6119" t="str">
            <v>SE15</v>
          </cell>
          <cell r="AF6119">
            <v>533658</v>
          </cell>
          <cell r="AG6119">
            <v>177076</v>
          </cell>
          <cell r="AH6119" t="str">
            <v>Borough</v>
          </cell>
          <cell r="AI6119" t="str">
            <v>FY2018</v>
          </cell>
          <cell r="AJ6119" t="str">
            <v>1st</v>
          </cell>
          <cell r="AK6119">
            <v>43241</v>
          </cell>
          <cell r="AL6119"/>
          <cell r="AM6119"/>
          <cell r="AN6119"/>
          <cell r="AO6119">
            <v>44337</v>
          </cell>
          <cell r="AP6119"/>
          <cell r="AQ6119">
            <v>109</v>
          </cell>
          <cell r="AR6119" t="str">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ell>
          <cell r="AS6119">
            <v>449373</v>
          </cell>
        </row>
        <row r="6120">
          <cell r="A6120" t="str">
            <v>16-AP-4711</v>
          </cell>
          <cell r="B6120" t="str">
            <v>Full</v>
          </cell>
          <cell r="C6120" t="str">
            <v>Submitted</v>
          </cell>
          <cell r="D6120" t="str">
            <v>Existing</v>
          </cell>
          <cell r="E6120" t="str">
            <v>Inner</v>
          </cell>
          <cell r="F6120">
            <v>3</v>
          </cell>
          <cell r="G6120">
            <v>0</v>
          </cell>
          <cell r="H6120">
            <v>-3</v>
          </cell>
          <cell r="I6120">
            <v>6</v>
          </cell>
          <cell r="J6120" t="str">
            <v>No</v>
          </cell>
          <cell r="K6120">
            <v>0.02</v>
          </cell>
          <cell r="L6120">
            <v>0.02</v>
          </cell>
          <cell r="M6120">
            <v>1</v>
          </cell>
          <cell r="N6120" t="str">
            <v>Market</v>
          </cell>
          <cell r="O6120" t="str">
            <v>Private</v>
          </cell>
          <cell r="P6120" t="str">
            <v>Flat Apartment or Maisonette</v>
          </cell>
          <cell r="Q6120" t="str">
            <v>Conversion of Dwelling(s) or ancillary C3 floorspace</v>
          </cell>
          <cell r="R6120" t="str">
            <v>No</v>
          </cell>
          <cell r="S6120" t="str">
            <v>No</v>
          </cell>
          <cell r="T6120" t="str">
            <v>No</v>
          </cell>
          <cell r="U6120" t="str">
            <v>N/A</v>
          </cell>
          <cell r="V6120" t="str">
            <v>Full</v>
          </cell>
          <cell r="W6120" t="str">
            <v>Borough</v>
          </cell>
          <cell r="X6120"/>
          <cell r="Y6120"/>
          <cell r="Z6120" t="str">
            <v>94</v>
          </cell>
          <cell r="AA6120" t="str">
            <v>Bermondsey Wall East</v>
          </cell>
          <cell r="AB6120"/>
          <cell r="AC6120" t="str">
            <v>94,Bermondsey Wall East,,SE16 4TY</v>
          </cell>
          <cell r="AD6120" t="str">
            <v>RIVERSIDE</v>
          </cell>
          <cell r="AE6120" t="str">
            <v>SE16 4TY</v>
          </cell>
          <cell r="AF6120">
            <v>534455</v>
          </cell>
          <cell r="AG6120">
            <v>179689</v>
          </cell>
          <cell r="AH6120" t="str">
            <v>Borough</v>
          </cell>
          <cell r="AI6120" t="str">
            <v>FY2016</v>
          </cell>
          <cell r="AJ6120" t="str">
            <v>4th</v>
          </cell>
          <cell r="AK6120">
            <v>42748</v>
          </cell>
          <cell r="AL6120"/>
          <cell r="AM6120"/>
          <cell r="AN6120"/>
          <cell r="AO6120">
            <v>43843</v>
          </cell>
          <cell r="AP6120"/>
          <cell r="AQ6120">
            <v>6</v>
          </cell>
          <cell r="AR6120" t="str">
            <v>Construction of a dormer extension, rooflights to existing roofslopes and associated internal alterations to 2nd_x000D_
and 3rd floor to accommodate additional 1x bed residential unit</v>
          </cell>
          <cell r="AS6120">
            <v>337273</v>
          </cell>
        </row>
        <row r="6121">
          <cell r="A6121" t="str">
            <v>16-AP-4711</v>
          </cell>
          <cell r="B6121" t="str">
            <v>Full</v>
          </cell>
          <cell r="C6121" t="str">
            <v>Submitted</v>
          </cell>
          <cell r="D6121" t="str">
            <v>Existing</v>
          </cell>
          <cell r="E6121" t="str">
            <v>Inner</v>
          </cell>
          <cell r="F6121">
            <v>1</v>
          </cell>
          <cell r="G6121">
            <v>0</v>
          </cell>
          <cell r="H6121">
            <v>-1</v>
          </cell>
          <cell r="I6121">
            <v>6</v>
          </cell>
          <cell r="J6121" t="str">
            <v>No</v>
          </cell>
          <cell r="K6121">
            <v>0.02</v>
          </cell>
          <cell r="L6121">
            <v>0.02</v>
          </cell>
          <cell r="M6121">
            <v>1</v>
          </cell>
          <cell r="N6121" t="str">
            <v>Market</v>
          </cell>
          <cell r="O6121" t="str">
            <v>Private</v>
          </cell>
          <cell r="P6121" t="str">
            <v>Studio or S/C Bedsit</v>
          </cell>
          <cell r="Q6121" t="str">
            <v>Conversion of Dwelling(s) or ancillary C3 floorspace</v>
          </cell>
          <cell r="R6121" t="str">
            <v>No</v>
          </cell>
          <cell r="S6121" t="str">
            <v>No</v>
          </cell>
          <cell r="T6121" t="str">
            <v>No</v>
          </cell>
          <cell r="U6121" t="str">
            <v>N/A</v>
          </cell>
          <cell r="V6121" t="str">
            <v>Full</v>
          </cell>
          <cell r="W6121" t="str">
            <v>Borough</v>
          </cell>
          <cell r="X6121"/>
          <cell r="Y6121"/>
          <cell r="Z6121" t="str">
            <v>94</v>
          </cell>
          <cell r="AA6121" t="str">
            <v>Bermondsey Wall East</v>
          </cell>
          <cell r="AB6121"/>
          <cell r="AC6121" t="str">
            <v>94,Bermondsey Wall East,,SE16 4TY</v>
          </cell>
          <cell r="AD6121" t="str">
            <v>RIVERSIDE</v>
          </cell>
          <cell r="AE6121" t="str">
            <v>SE16 4TY</v>
          </cell>
          <cell r="AF6121">
            <v>534455</v>
          </cell>
          <cell r="AG6121">
            <v>179689</v>
          </cell>
          <cell r="AH6121" t="str">
            <v>Borough</v>
          </cell>
          <cell r="AI6121" t="str">
            <v>FY2016</v>
          </cell>
          <cell r="AJ6121" t="str">
            <v>4th</v>
          </cell>
          <cell r="AK6121">
            <v>42748</v>
          </cell>
          <cell r="AL6121"/>
          <cell r="AM6121"/>
          <cell r="AN6121"/>
          <cell r="AO6121">
            <v>43843</v>
          </cell>
          <cell r="AP6121"/>
          <cell r="AQ6121">
            <v>6</v>
          </cell>
          <cell r="AR6121" t="str">
            <v>Construction of a dormer extension, rooflights to existing roofslopes and associated internal alterations to 2nd_x000D_
and 3rd floor to accommodate additional 1x bed residential unit</v>
          </cell>
          <cell r="AS6121">
            <v>337273</v>
          </cell>
        </row>
        <row r="6122">
          <cell r="A6122" t="str">
            <v>16-AP-4711</v>
          </cell>
          <cell r="B6122" t="str">
            <v>Full</v>
          </cell>
          <cell r="C6122" t="str">
            <v>Submitted</v>
          </cell>
          <cell r="D6122" t="str">
            <v>Existing</v>
          </cell>
          <cell r="E6122" t="str">
            <v>Inner</v>
          </cell>
          <cell r="F6122">
            <v>1</v>
          </cell>
          <cell r="G6122">
            <v>0</v>
          </cell>
          <cell r="H6122">
            <v>-1</v>
          </cell>
          <cell r="I6122">
            <v>6</v>
          </cell>
          <cell r="J6122" t="str">
            <v>No</v>
          </cell>
          <cell r="K6122">
            <v>0.02</v>
          </cell>
          <cell r="L6122">
            <v>0.02</v>
          </cell>
          <cell r="M6122">
            <v>2</v>
          </cell>
          <cell r="N6122" t="str">
            <v>Market</v>
          </cell>
          <cell r="O6122" t="str">
            <v>Private</v>
          </cell>
          <cell r="P6122" t="str">
            <v>Flat Apartment or Maisonette</v>
          </cell>
          <cell r="Q6122" t="str">
            <v>Conversion of Dwelling(s) or ancillary C3 floorspace</v>
          </cell>
          <cell r="R6122" t="str">
            <v>No</v>
          </cell>
          <cell r="S6122" t="str">
            <v>No</v>
          </cell>
          <cell r="T6122" t="str">
            <v>No</v>
          </cell>
          <cell r="U6122" t="str">
            <v>N/A</v>
          </cell>
          <cell r="V6122" t="str">
            <v>Full</v>
          </cell>
          <cell r="W6122" t="str">
            <v>Borough</v>
          </cell>
          <cell r="X6122"/>
          <cell r="Y6122"/>
          <cell r="Z6122" t="str">
            <v>94</v>
          </cell>
          <cell r="AA6122" t="str">
            <v>Bermondsey Wall East</v>
          </cell>
          <cell r="AB6122"/>
          <cell r="AC6122" t="str">
            <v>94,Bermondsey Wall East,,SE16 4TY</v>
          </cell>
          <cell r="AD6122" t="str">
            <v>RIVERSIDE</v>
          </cell>
          <cell r="AE6122" t="str">
            <v>SE16 4TY</v>
          </cell>
          <cell r="AF6122">
            <v>534455</v>
          </cell>
          <cell r="AG6122">
            <v>179689</v>
          </cell>
          <cell r="AH6122" t="str">
            <v>Borough</v>
          </cell>
          <cell r="AI6122" t="str">
            <v>FY2016</v>
          </cell>
          <cell r="AJ6122" t="str">
            <v>4th</v>
          </cell>
          <cell r="AK6122">
            <v>42748</v>
          </cell>
          <cell r="AL6122"/>
          <cell r="AM6122"/>
          <cell r="AN6122"/>
          <cell r="AO6122">
            <v>43843</v>
          </cell>
          <cell r="AP6122"/>
          <cell r="AQ6122">
            <v>6</v>
          </cell>
          <cell r="AR6122" t="str">
            <v>Construction of a dormer extension, rooflights to existing roofslopes and associated internal alterations to 2nd_x000D_
and 3rd floor to accommodate additional 1x bed residential unit</v>
          </cell>
          <cell r="AS6122">
            <v>337273</v>
          </cell>
        </row>
        <row r="6123">
          <cell r="A6123" t="str">
            <v>16-AP-4711</v>
          </cell>
          <cell r="B6123" t="str">
            <v>Full</v>
          </cell>
          <cell r="C6123" t="str">
            <v>Submitted</v>
          </cell>
          <cell r="D6123" t="str">
            <v>Proposed</v>
          </cell>
          <cell r="E6123" t="str">
            <v>Inner</v>
          </cell>
          <cell r="F6123">
            <v>0</v>
          </cell>
          <cell r="G6123">
            <v>5</v>
          </cell>
          <cell r="H6123">
            <v>5</v>
          </cell>
          <cell r="I6123">
            <v>6</v>
          </cell>
          <cell r="J6123" t="str">
            <v>No</v>
          </cell>
          <cell r="K6123">
            <v>0.02</v>
          </cell>
          <cell r="L6123">
            <v>0.02</v>
          </cell>
          <cell r="M6123">
            <v>1</v>
          </cell>
          <cell r="N6123" t="str">
            <v>Market</v>
          </cell>
          <cell r="O6123" t="str">
            <v>Private</v>
          </cell>
          <cell r="P6123" t="str">
            <v>Flat Apartment or Maisonette</v>
          </cell>
          <cell r="Q6123" t="str">
            <v>Extension to building for residential unit(s)</v>
          </cell>
          <cell r="R6123" t="str">
            <v>No</v>
          </cell>
          <cell r="S6123" t="str">
            <v>No</v>
          </cell>
          <cell r="T6123" t="str">
            <v>No</v>
          </cell>
          <cell r="U6123"/>
          <cell r="V6123" t="str">
            <v>Full</v>
          </cell>
          <cell r="W6123" t="str">
            <v>Borough</v>
          </cell>
          <cell r="X6123"/>
          <cell r="Y6123"/>
          <cell r="Z6123" t="str">
            <v>94</v>
          </cell>
          <cell r="AA6123" t="str">
            <v>Bermondsey Wall East</v>
          </cell>
          <cell r="AB6123"/>
          <cell r="AC6123" t="str">
            <v>94,Bermondsey Wall East,,SE16 4TY</v>
          </cell>
          <cell r="AD6123" t="str">
            <v>RIVERSIDE</v>
          </cell>
          <cell r="AE6123" t="str">
            <v>SE16 4TY</v>
          </cell>
          <cell r="AF6123">
            <v>534455</v>
          </cell>
          <cell r="AG6123">
            <v>179689</v>
          </cell>
          <cell r="AH6123" t="str">
            <v>Borough</v>
          </cell>
          <cell r="AI6123" t="str">
            <v>FY2016</v>
          </cell>
          <cell r="AJ6123" t="str">
            <v>4th</v>
          </cell>
          <cell r="AK6123">
            <v>42748</v>
          </cell>
          <cell r="AL6123"/>
          <cell r="AM6123"/>
          <cell r="AN6123"/>
          <cell r="AO6123">
            <v>43843</v>
          </cell>
          <cell r="AP6123"/>
          <cell r="AQ6123">
            <v>6</v>
          </cell>
          <cell r="AR6123" t="str">
            <v>Construction of a dormer extension, rooflights to existing roofslopes and associated internal alterations to 2nd_x000D_
and 3rd floor to accommodate additional 1x bed residential unit</v>
          </cell>
          <cell r="AS6123">
            <v>337273</v>
          </cell>
        </row>
        <row r="6124">
          <cell r="A6124" t="str">
            <v>16-AP-4711</v>
          </cell>
          <cell r="B6124" t="str">
            <v>Full</v>
          </cell>
          <cell r="C6124" t="str">
            <v>Submitted</v>
          </cell>
          <cell r="D6124" t="str">
            <v>Proposed</v>
          </cell>
          <cell r="E6124" t="str">
            <v>Inner</v>
          </cell>
          <cell r="F6124">
            <v>0</v>
          </cell>
          <cell r="G6124">
            <v>1</v>
          </cell>
          <cell r="H6124">
            <v>1</v>
          </cell>
          <cell r="I6124">
            <v>6</v>
          </cell>
          <cell r="J6124" t="str">
            <v>No</v>
          </cell>
          <cell r="K6124">
            <v>0.02</v>
          </cell>
          <cell r="L6124">
            <v>0.02</v>
          </cell>
          <cell r="M6124">
            <v>1</v>
          </cell>
          <cell r="N6124" t="str">
            <v>Market</v>
          </cell>
          <cell r="O6124" t="str">
            <v>Private</v>
          </cell>
          <cell r="P6124" t="str">
            <v>Studio or S/C Bedsit</v>
          </cell>
          <cell r="Q6124" t="str">
            <v>Extension to building for residential unit(s)</v>
          </cell>
          <cell r="R6124" t="str">
            <v>No</v>
          </cell>
          <cell r="S6124" t="str">
            <v>No</v>
          </cell>
          <cell r="T6124" t="str">
            <v>No</v>
          </cell>
          <cell r="U6124"/>
          <cell r="V6124" t="str">
            <v>Full</v>
          </cell>
          <cell r="W6124" t="str">
            <v>Borough</v>
          </cell>
          <cell r="X6124"/>
          <cell r="Y6124"/>
          <cell r="Z6124" t="str">
            <v>94</v>
          </cell>
          <cell r="AA6124" t="str">
            <v>Bermondsey Wall East</v>
          </cell>
          <cell r="AB6124"/>
          <cell r="AC6124" t="str">
            <v>94,Bermondsey Wall East,,SE16 4TY</v>
          </cell>
          <cell r="AD6124" t="str">
            <v>RIVERSIDE</v>
          </cell>
          <cell r="AE6124" t="str">
            <v>SE16 4TY</v>
          </cell>
          <cell r="AF6124">
            <v>534455</v>
          </cell>
          <cell r="AG6124">
            <v>179689</v>
          </cell>
          <cell r="AH6124" t="str">
            <v>Borough</v>
          </cell>
          <cell r="AI6124" t="str">
            <v>FY2016</v>
          </cell>
          <cell r="AJ6124" t="str">
            <v>4th</v>
          </cell>
          <cell r="AK6124">
            <v>42748</v>
          </cell>
          <cell r="AL6124"/>
          <cell r="AM6124"/>
          <cell r="AN6124"/>
          <cell r="AO6124">
            <v>43843</v>
          </cell>
          <cell r="AP6124"/>
          <cell r="AQ6124">
            <v>6</v>
          </cell>
          <cell r="AR6124" t="str">
            <v>Construction of a dormer extension, rooflights to existing roofslopes and associated internal alterations to 2nd_x000D_
and 3rd floor to accommodate additional 1x bed residential unit</v>
          </cell>
          <cell r="AS6124">
            <v>337273</v>
          </cell>
        </row>
        <row r="6125">
          <cell r="A6125" t="str">
            <v>16-AP-4823</v>
          </cell>
          <cell r="B6125" t="str">
            <v>Full</v>
          </cell>
          <cell r="C6125" t="str">
            <v>Submitted</v>
          </cell>
          <cell r="D6125" t="str">
            <v>Proposed</v>
          </cell>
          <cell r="E6125" t="str">
            <v>Inner</v>
          </cell>
          <cell r="F6125">
            <v>0</v>
          </cell>
          <cell r="G6125">
            <v>1</v>
          </cell>
          <cell r="H6125">
            <v>1</v>
          </cell>
          <cell r="I6125">
            <v>1</v>
          </cell>
          <cell r="J6125" t="str">
            <v>Yes</v>
          </cell>
          <cell r="K6125">
            <v>2.5999999999999999E-2</v>
          </cell>
          <cell r="L6125">
            <v>2.5999999999999999E-2</v>
          </cell>
          <cell r="M6125">
            <v>3</v>
          </cell>
          <cell r="N6125" t="str">
            <v>Social Rented</v>
          </cell>
          <cell r="O6125" t="str">
            <v>Local Authority</v>
          </cell>
          <cell r="P6125" t="str">
            <v>Flat Apartment or Maisonette</v>
          </cell>
          <cell r="Q6125" t="str">
            <v>Conversion of Dwelling(s) or ancillary C3 floorspace</v>
          </cell>
          <cell r="R6125" t="str">
            <v>No</v>
          </cell>
          <cell r="S6125" t="str">
            <v>No</v>
          </cell>
          <cell r="T6125" t="str">
            <v>No</v>
          </cell>
          <cell r="U6125"/>
          <cell r="V6125" t="str">
            <v>Full</v>
          </cell>
          <cell r="W6125" t="str">
            <v>Borough</v>
          </cell>
          <cell r="X6125"/>
          <cell r="Y6125"/>
          <cell r="Z6125" t="str">
            <v>Bentley House, Glebe Estate</v>
          </cell>
          <cell r="AA6125" t="str">
            <v>Peckham Road</v>
          </cell>
          <cell r="AB6125"/>
          <cell r="AC6125" t="str">
            <v>Bentley House, Glebe Estate,Peckham Road,,SE5 7NB</v>
          </cell>
          <cell r="AD6125" t="str">
            <v>BRUNSWICK PARK</v>
          </cell>
          <cell r="AE6125" t="str">
            <v>SE5 7NB</v>
          </cell>
          <cell r="AF6125">
            <v>533053</v>
          </cell>
          <cell r="AG6125">
            <v>176783</v>
          </cell>
          <cell r="AH6125" t="str">
            <v>Borough</v>
          </cell>
          <cell r="AI6125" t="str">
            <v>FY2016</v>
          </cell>
          <cell r="AJ6125" t="str">
            <v>4th</v>
          </cell>
          <cell r="AK6125">
            <v>42753</v>
          </cell>
          <cell r="AL6125"/>
          <cell r="AM6125"/>
          <cell r="AN6125"/>
          <cell r="AO6125">
            <v>43848</v>
          </cell>
          <cell r="AP6125"/>
          <cell r="AQ6125">
            <v>1</v>
          </cell>
          <cell r="AR6125" t="str">
            <v>Conversion of existing drying areas above 28 to 51 Bentley House into a three bedroom flat</v>
          </cell>
          <cell r="AS6125">
            <v>318964</v>
          </cell>
        </row>
        <row r="6126">
          <cell r="A6126" t="str">
            <v>16-AP-4844</v>
          </cell>
          <cell r="B6126" t="str">
            <v>Full</v>
          </cell>
          <cell r="C6126" t="str">
            <v>Submitted</v>
          </cell>
          <cell r="D6126" t="str">
            <v>Proposed</v>
          </cell>
          <cell r="E6126" t="str">
            <v>Inner</v>
          </cell>
          <cell r="F6126">
            <v>0</v>
          </cell>
          <cell r="G6126">
            <v>1</v>
          </cell>
          <cell r="H6126">
            <v>1</v>
          </cell>
          <cell r="I6126">
            <v>4</v>
          </cell>
          <cell r="J6126" t="str">
            <v>No</v>
          </cell>
          <cell r="K6126">
            <v>3.5999999999999997E-2</v>
          </cell>
          <cell r="L6126">
            <v>3.5999999999999997E-2</v>
          </cell>
          <cell r="M6126">
            <v>1</v>
          </cell>
          <cell r="N6126" t="str">
            <v>Market</v>
          </cell>
          <cell r="O6126" t="str">
            <v>Private</v>
          </cell>
          <cell r="P6126" t="str">
            <v>Flat Apartment or Maisonette</v>
          </cell>
          <cell r="Q6126" t="str">
            <v>New Residential Building</v>
          </cell>
          <cell r="R6126" t="str">
            <v>No</v>
          </cell>
          <cell r="S6126" t="str">
            <v>No</v>
          </cell>
          <cell r="T6126" t="str">
            <v>No</v>
          </cell>
          <cell r="U6126"/>
          <cell r="V6126" t="str">
            <v>Full</v>
          </cell>
          <cell r="W6126" t="str">
            <v>Borough</v>
          </cell>
          <cell r="X6126"/>
          <cell r="Y6126"/>
          <cell r="Z6126" t="str">
            <v>Land Adjacent To 19-23 Sternhall Lane</v>
          </cell>
          <cell r="AA6126" t="str">
            <v>Sternhall Lane</v>
          </cell>
          <cell r="AB6126"/>
          <cell r="AC6126" t="str">
            <v>Land Adjacent To 19-23 Sternhall Lane,Sternhall Lane,,SE15 4NQ</v>
          </cell>
          <cell r="AD6126" t="str">
            <v>THE LANE</v>
          </cell>
          <cell r="AE6126" t="str">
            <v>SE15 4NQ</v>
          </cell>
          <cell r="AF6126">
            <v>534313</v>
          </cell>
          <cell r="AG6126">
            <v>175953</v>
          </cell>
          <cell r="AH6126" t="str">
            <v>Borough</v>
          </cell>
          <cell r="AI6126" t="str">
            <v>FY2018</v>
          </cell>
          <cell r="AJ6126" t="str">
            <v>3rd</v>
          </cell>
          <cell r="AK6126">
            <v>43440</v>
          </cell>
          <cell r="AL6126"/>
          <cell r="AM6126"/>
          <cell r="AN6126"/>
          <cell r="AO6126">
            <v>44536</v>
          </cell>
          <cell r="AP6126">
            <v>3</v>
          </cell>
          <cell r="AQ6126">
            <v>4</v>
          </cell>
          <cell r="AR6126" t="str">
            <v>Redevelopment of vacant site to provide 3 storey building comprising 4 residential maisonettes at first and second floor level, parking, bin stores and bicycle storage at ground floor level.</v>
          </cell>
          <cell r="AS6126">
            <v>490673</v>
          </cell>
        </row>
        <row r="6127">
          <cell r="A6127" t="str">
            <v>16-AP-4844</v>
          </cell>
          <cell r="B6127" t="str">
            <v>Full</v>
          </cell>
          <cell r="C6127" t="str">
            <v>Submitted</v>
          </cell>
          <cell r="D6127" t="str">
            <v>Proposed</v>
          </cell>
          <cell r="E6127" t="str">
            <v>Inner</v>
          </cell>
          <cell r="F6127">
            <v>0</v>
          </cell>
          <cell r="G6127">
            <v>3</v>
          </cell>
          <cell r="H6127">
            <v>3</v>
          </cell>
          <cell r="I6127">
            <v>4</v>
          </cell>
          <cell r="J6127" t="str">
            <v>No</v>
          </cell>
          <cell r="K6127">
            <v>3.5999999999999997E-2</v>
          </cell>
          <cell r="L6127">
            <v>3.5999999999999997E-2</v>
          </cell>
          <cell r="M6127">
            <v>2</v>
          </cell>
          <cell r="N6127" t="str">
            <v>Market</v>
          </cell>
          <cell r="O6127" t="str">
            <v>Private</v>
          </cell>
          <cell r="P6127" t="str">
            <v>Flat Apartment or Maisonette</v>
          </cell>
          <cell r="Q6127" t="str">
            <v>New Residential Building</v>
          </cell>
          <cell r="R6127" t="str">
            <v>No</v>
          </cell>
          <cell r="S6127" t="str">
            <v>No</v>
          </cell>
          <cell r="T6127" t="str">
            <v>No</v>
          </cell>
          <cell r="U6127"/>
          <cell r="V6127" t="str">
            <v>Full</v>
          </cell>
          <cell r="W6127" t="str">
            <v>Borough</v>
          </cell>
          <cell r="X6127"/>
          <cell r="Y6127"/>
          <cell r="Z6127" t="str">
            <v>Land Adjacent To 19-23 Sternhall Lane</v>
          </cell>
          <cell r="AA6127" t="str">
            <v>Sternhall Lane</v>
          </cell>
          <cell r="AB6127"/>
          <cell r="AC6127" t="str">
            <v>Land Adjacent To 19-23 Sternhall Lane,Sternhall Lane,,SE15 4NQ</v>
          </cell>
          <cell r="AD6127" t="str">
            <v>THE LANE</v>
          </cell>
          <cell r="AE6127" t="str">
            <v>SE15 4NQ</v>
          </cell>
          <cell r="AF6127">
            <v>534313</v>
          </cell>
          <cell r="AG6127">
            <v>175953</v>
          </cell>
          <cell r="AH6127" t="str">
            <v>Borough</v>
          </cell>
          <cell r="AI6127" t="str">
            <v>FY2018</v>
          </cell>
          <cell r="AJ6127" t="str">
            <v>3rd</v>
          </cell>
          <cell r="AK6127">
            <v>43440</v>
          </cell>
          <cell r="AL6127"/>
          <cell r="AM6127"/>
          <cell r="AN6127"/>
          <cell r="AO6127">
            <v>44536</v>
          </cell>
          <cell r="AP6127">
            <v>3</v>
          </cell>
          <cell r="AQ6127">
            <v>4</v>
          </cell>
          <cell r="AR6127" t="str">
            <v>Redevelopment of vacant site to provide 3 storey building comprising 4 residential maisonettes at first and second floor level, parking, bin stores and bicycle storage at ground floor level.</v>
          </cell>
          <cell r="AS6127">
            <v>490673</v>
          </cell>
        </row>
        <row r="6128">
          <cell r="A6128" t="str">
            <v>16-AP-4850</v>
          </cell>
          <cell r="B6128" t="str">
            <v>Full</v>
          </cell>
          <cell r="C6128" t="str">
            <v>Submitted</v>
          </cell>
          <cell r="D6128" t="str">
            <v>Proposed</v>
          </cell>
          <cell r="E6128" t="str">
            <v>Inner</v>
          </cell>
          <cell r="F6128">
            <v>0</v>
          </cell>
          <cell r="G6128">
            <v>2</v>
          </cell>
          <cell r="H6128">
            <v>2</v>
          </cell>
          <cell r="I6128">
            <v>6</v>
          </cell>
          <cell r="J6128" t="str">
            <v>No</v>
          </cell>
          <cell r="K6128">
            <v>2.1999999999999999E-2</v>
          </cell>
          <cell r="L6128">
            <v>2.1999999999999999E-2</v>
          </cell>
          <cell r="M6128">
            <v>1</v>
          </cell>
          <cell r="N6128" t="str">
            <v>Market</v>
          </cell>
          <cell r="O6128" t="str">
            <v>Private</v>
          </cell>
          <cell r="P6128" t="str">
            <v>Flat Apartment or Maisonette</v>
          </cell>
          <cell r="Q6128" t="str">
            <v>Change of use of Non-Res floor space to Dwelling(s)</v>
          </cell>
          <cell r="R6128" t="str">
            <v>No</v>
          </cell>
          <cell r="S6128" t="str">
            <v>No</v>
          </cell>
          <cell r="T6128" t="str">
            <v>No</v>
          </cell>
          <cell r="U6128"/>
          <cell r="V6128" t="str">
            <v>Full</v>
          </cell>
          <cell r="W6128" t="str">
            <v>Borough</v>
          </cell>
          <cell r="X6128"/>
          <cell r="Y6128"/>
          <cell r="Z6128" t="str">
            <v>239</v>
          </cell>
          <cell r="AA6128" t="str">
            <v>Southwark Park Road</v>
          </cell>
          <cell r="AB6128"/>
          <cell r="AC6128" t="str">
            <v>239,Southwark Park Road,,SE16 3TS</v>
          </cell>
          <cell r="AD6128" t="str">
            <v>SOUTH BERMONDSEY</v>
          </cell>
          <cell r="AE6128" t="str">
            <v>SE16 3TS</v>
          </cell>
          <cell r="AF6128">
            <v>534550</v>
          </cell>
          <cell r="AG6128">
            <v>178827</v>
          </cell>
          <cell r="AH6128" t="str">
            <v>Borough</v>
          </cell>
          <cell r="AI6128" t="str">
            <v>FY2016</v>
          </cell>
          <cell r="AJ6128" t="str">
            <v>4th</v>
          </cell>
          <cell r="AK6128">
            <v>42761</v>
          </cell>
          <cell r="AL6128"/>
          <cell r="AM6128"/>
          <cell r="AN6128"/>
          <cell r="AO6128">
            <v>43856</v>
          </cell>
          <cell r="AP6128"/>
          <cell r="AQ6128">
            <v>6</v>
          </cell>
          <cell r="AR6128" t="str">
            <v>Three storey extension to form six self-contained units (4No. 2 bedroom flats and 2No. 1 bedroom flats)</v>
          </cell>
          <cell r="AS6128">
            <v>319012</v>
          </cell>
        </row>
        <row r="6129">
          <cell r="A6129" t="str">
            <v>16-AP-4850</v>
          </cell>
          <cell r="B6129" t="str">
            <v>Full</v>
          </cell>
          <cell r="C6129" t="str">
            <v>Submitted</v>
          </cell>
          <cell r="D6129" t="str">
            <v>Proposed</v>
          </cell>
          <cell r="E6129" t="str">
            <v>Inner</v>
          </cell>
          <cell r="F6129">
            <v>0</v>
          </cell>
          <cell r="G6129">
            <v>4</v>
          </cell>
          <cell r="H6129">
            <v>4</v>
          </cell>
          <cell r="I6129">
            <v>6</v>
          </cell>
          <cell r="J6129" t="str">
            <v>No</v>
          </cell>
          <cell r="K6129">
            <v>2.1999999999999999E-2</v>
          </cell>
          <cell r="L6129">
            <v>2.1999999999999999E-2</v>
          </cell>
          <cell r="M6129">
            <v>2</v>
          </cell>
          <cell r="N6129" t="str">
            <v>Market</v>
          </cell>
          <cell r="O6129" t="str">
            <v>Private</v>
          </cell>
          <cell r="P6129" t="str">
            <v>Flat Apartment or Maisonette</v>
          </cell>
          <cell r="Q6129" t="str">
            <v>Change of use of Non-Res floor space to Dwelling(s)</v>
          </cell>
          <cell r="R6129" t="str">
            <v>No</v>
          </cell>
          <cell r="S6129" t="str">
            <v>No</v>
          </cell>
          <cell r="T6129" t="str">
            <v>No</v>
          </cell>
          <cell r="U6129"/>
          <cell r="V6129" t="str">
            <v>Full</v>
          </cell>
          <cell r="W6129" t="str">
            <v>Borough</v>
          </cell>
          <cell r="X6129"/>
          <cell r="Y6129"/>
          <cell r="Z6129" t="str">
            <v>239</v>
          </cell>
          <cell r="AA6129" t="str">
            <v>Southwark Park Road</v>
          </cell>
          <cell r="AB6129"/>
          <cell r="AC6129" t="str">
            <v>239,Southwark Park Road,,SE16 3TS</v>
          </cell>
          <cell r="AD6129" t="str">
            <v>SOUTH BERMONDSEY</v>
          </cell>
          <cell r="AE6129" t="str">
            <v>SE16 3TS</v>
          </cell>
          <cell r="AF6129">
            <v>534550</v>
          </cell>
          <cell r="AG6129">
            <v>178827</v>
          </cell>
          <cell r="AH6129" t="str">
            <v>Borough</v>
          </cell>
          <cell r="AI6129" t="str">
            <v>FY2016</v>
          </cell>
          <cell r="AJ6129" t="str">
            <v>4th</v>
          </cell>
          <cell r="AK6129">
            <v>42761</v>
          </cell>
          <cell r="AL6129"/>
          <cell r="AM6129"/>
          <cell r="AN6129"/>
          <cell r="AO6129">
            <v>43856</v>
          </cell>
          <cell r="AP6129"/>
          <cell r="AQ6129">
            <v>6</v>
          </cell>
          <cell r="AR6129" t="str">
            <v>Three storey extension to form six self-contained units (4No. 2 bedroom flats and 2No. 1 bedroom flats)</v>
          </cell>
          <cell r="AS6129">
            <v>319012</v>
          </cell>
        </row>
        <row r="6130">
          <cell r="A6130" t="str">
            <v>16-AP-4853</v>
          </cell>
          <cell r="B6130" t="str">
            <v>Full</v>
          </cell>
          <cell r="C6130" t="str">
            <v>Submitted</v>
          </cell>
          <cell r="D6130" t="str">
            <v>Existing</v>
          </cell>
          <cell r="E6130" t="str">
            <v>Inner</v>
          </cell>
          <cell r="F6130">
            <v>5</v>
          </cell>
          <cell r="G6130">
            <v>0</v>
          </cell>
          <cell r="H6130">
            <v>-5</v>
          </cell>
          <cell r="I6130">
            <v>3</v>
          </cell>
          <cell r="J6130" t="str">
            <v>No</v>
          </cell>
          <cell r="K6130">
            <v>0.01</v>
          </cell>
          <cell r="L6130">
            <v>0.01</v>
          </cell>
          <cell r="M6130">
            <v>1</v>
          </cell>
          <cell r="N6130" t="str">
            <v>Market</v>
          </cell>
          <cell r="O6130" t="str">
            <v>Private</v>
          </cell>
          <cell r="P6130" t="str">
            <v>Studio or S/C Bedsit</v>
          </cell>
          <cell r="Q6130" t="str">
            <v>New Residential Building</v>
          </cell>
          <cell r="R6130" t="str">
            <v>No</v>
          </cell>
          <cell r="S6130" t="str">
            <v>No</v>
          </cell>
          <cell r="T6130" t="str">
            <v>No</v>
          </cell>
          <cell r="U6130" t="str">
            <v>N/A</v>
          </cell>
          <cell r="V6130" t="str">
            <v>Full</v>
          </cell>
          <cell r="W6130" t="str">
            <v>Borough</v>
          </cell>
          <cell r="X6130"/>
          <cell r="Y6130"/>
          <cell r="Z6130" t="str">
            <v>159</v>
          </cell>
          <cell r="AA6130" t="str">
            <v>Camberwell New Road</v>
          </cell>
          <cell r="AB6130"/>
          <cell r="AC6130" t="str">
            <v>159,Camberwell New Road,,SE5 0SU</v>
          </cell>
          <cell r="AD6130" t="str">
            <v>CAMBERWELL GREEN</v>
          </cell>
          <cell r="AE6130" t="str">
            <v>SE5 0SU</v>
          </cell>
          <cell r="AF6130">
            <v>531796</v>
          </cell>
          <cell r="AG6130">
            <v>177224</v>
          </cell>
          <cell r="AH6130" t="str">
            <v>Borough</v>
          </cell>
          <cell r="AI6130" t="str">
            <v>FY2016</v>
          </cell>
          <cell r="AJ6130" t="str">
            <v>4th</v>
          </cell>
          <cell r="AK6130">
            <v>42762</v>
          </cell>
          <cell r="AL6130"/>
          <cell r="AM6130"/>
          <cell r="AN6130"/>
          <cell r="AO6130">
            <v>43857</v>
          </cell>
          <cell r="AP6130"/>
          <cell r="AQ6130">
            <v>3</v>
          </cell>
          <cell r="AR6130" t="str">
            <v>Demolition of existing building comprising 5 x bedsits and replacement with new building comprising 2 x 1 bedroom flats and 1 x 2 bedroom maisonette</v>
          </cell>
          <cell r="AS6130">
            <v>346120</v>
          </cell>
        </row>
        <row r="6131">
          <cell r="A6131" t="str">
            <v>16-AP-4853</v>
          </cell>
          <cell r="B6131" t="str">
            <v>Full</v>
          </cell>
          <cell r="C6131" t="str">
            <v>Submitted</v>
          </cell>
          <cell r="D6131" t="str">
            <v>Proposed</v>
          </cell>
          <cell r="E6131" t="str">
            <v>Inner</v>
          </cell>
          <cell r="F6131">
            <v>0</v>
          </cell>
          <cell r="G6131">
            <v>2</v>
          </cell>
          <cell r="H6131">
            <v>2</v>
          </cell>
          <cell r="I6131">
            <v>3</v>
          </cell>
          <cell r="J6131" t="str">
            <v>No</v>
          </cell>
          <cell r="K6131">
            <v>0.01</v>
          </cell>
          <cell r="L6131">
            <v>0.01</v>
          </cell>
          <cell r="M6131">
            <v>1</v>
          </cell>
          <cell r="N6131" t="str">
            <v>Market</v>
          </cell>
          <cell r="O6131" t="str">
            <v>Private</v>
          </cell>
          <cell r="P6131" t="str">
            <v>Flat Apartment or Maisonette</v>
          </cell>
          <cell r="Q6131" t="str">
            <v>New Residential Building</v>
          </cell>
          <cell r="R6131" t="str">
            <v>No</v>
          </cell>
          <cell r="S6131" t="str">
            <v>No</v>
          </cell>
          <cell r="T6131" t="str">
            <v>No</v>
          </cell>
          <cell r="U6131"/>
          <cell r="V6131" t="str">
            <v>Full</v>
          </cell>
          <cell r="W6131" t="str">
            <v>Borough</v>
          </cell>
          <cell r="X6131"/>
          <cell r="Y6131"/>
          <cell r="Z6131" t="str">
            <v>159</v>
          </cell>
          <cell r="AA6131" t="str">
            <v>Camberwell New Road</v>
          </cell>
          <cell r="AB6131"/>
          <cell r="AC6131" t="str">
            <v>159,Camberwell New Road,,SE5 0SU</v>
          </cell>
          <cell r="AD6131" t="str">
            <v>CAMBERWELL GREEN</v>
          </cell>
          <cell r="AE6131" t="str">
            <v>SE5 0SU</v>
          </cell>
          <cell r="AF6131">
            <v>531796</v>
          </cell>
          <cell r="AG6131">
            <v>177224</v>
          </cell>
          <cell r="AH6131" t="str">
            <v>Borough</v>
          </cell>
          <cell r="AI6131" t="str">
            <v>FY2016</v>
          </cell>
          <cell r="AJ6131" t="str">
            <v>4th</v>
          </cell>
          <cell r="AK6131">
            <v>42762</v>
          </cell>
          <cell r="AL6131"/>
          <cell r="AM6131"/>
          <cell r="AN6131"/>
          <cell r="AO6131">
            <v>43857</v>
          </cell>
          <cell r="AP6131"/>
          <cell r="AQ6131">
            <v>3</v>
          </cell>
          <cell r="AR6131" t="str">
            <v>Demolition of existing building comprising 5 x bedsits and replacement with new building comprising 2 x 1 bedroom flats and 1 x 2 bedroom maisonette</v>
          </cell>
          <cell r="AS6131">
            <v>346120</v>
          </cell>
        </row>
        <row r="6132">
          <cell r="A6132" t="str">
            <v>16-AP-4853</v>
          </cell>
          <cell r="B6132" t="str">
            <v>Full</v>
          </cell>
          <cell r="C6132" t="str">
            <v>Submitted</v>
          </cell>
          <cell r="D6132" t="str">
            <v>Proposed</v>
          </cell>
          <cell r="E6132" t="str">
            <v>Inner</v>
          </cell>
          <cell r="F6132">
            <v>0</v>
          </cell>
          <cell r="G6132">
            <v>1</v>
          </cell>
          <cell r="H6132">
            <v>1</v>
          </cell>
          <cell r="I6132">
            <v>3</v>
          </cell>
          <cell r="J6132" t="str">
            <v>No</v>
          </cell>
          <cell r="K6132">
            <v>0.01</v>
          </cell>
          <cell r="L6132">
            <v>0.01</v>
          </cell>
          <cell r="M6132">
            <v>2</v>
          </cell>
          <cell r="N6132" t="str">
            <v>Market</v>
          </cell>
          <cell r="O6132" t="str">
            <v>Private</v>
          </cell>
          <cell r="P6132" t="str">
            <v>Flat Apartment or Maisonette</v>
          </cell>
          <cell r="Q6132" t="str">
            <v>New Residential Building</v>
          </cell>
          <cell r="R6132" t="str">
            <v>No</v>
          </cell>
          <cell r="S6132" t="str">
            <v>No</v>
          </cell>
          <cell r="T6132" t="str">
            <v>No</v>
          </cell>
          <cell r="U6132"/>
          <cell r="V6132" t="str">
            <v>Full</v>
          </cell>
          <cell r="W6132" t="str">
            <v>Borough</v>
          </cell>
          <cell r="X6132"/>
          <cell r="Y6132"/>
          <cell r="Z6132" t="str">
            <v>159</v>
          </cell>
          <cell r="AA6132" t="str">
            <v>Camberwell New Road</v>
          </cell>
          <cell r="AB6132"/>
          <cell r="AC6132" t="str">
            <v>159,Camberwell New Road,,SE5 0SU</v>
          </cell>
          <cell r="AD6132" t="str">
            <v>CAMBERWELL GREEN</v>
          </cell>
          <cell r="AE6132" t="str">
            <v>SE5 0SU</v>
          </cell>
          <cell r="AF6132">
            <v>531796</v>
          </cell>
          <cell r="AG6132">
            <v>177224</v>
          </cell>
          <cell r="AH6132" t="str">
            <v>Borough</v>
          </cell>
          <cell r="AI6132" t="str">
            <v>FY2016</v>
          </cell>
          <cell r="AJ6132" t="str">
            <v>4th</v>
          </cell>
          <cell r="AK6132">
            <v>42762</v>
          </cell>
          <cell r="AL6132"/>
          <cell r="AM6132"/>
          <cell r="AN6132"/>
          <cell r="AO6132">
            <v>43857</v>
          </cell>
          <cell r="AP6132"/>
          <cell r="AQ6132">
            <v>3</v>
          </cell>
          <cell r="AR6132" t="str">
            <v>Demolition of existing building comprising 5 x bedsits and replacement with new building comprising 2 x 1 bedroom flats and 1 x 2 bedroom maisonette</v>
          </cell>
          <cell r="AS6132">
            <v>346120</v>
          </cell>
        </row>
        <row r="6133">
          <cell r="A6133" t="str">
            <v>16-AP-4856</v>
          </cell>
          <cell r="B6133" t="str">
            <v>Full</v>
          </cell>
          <cell r="C6133" t="str">
            <v>Started</v>
          </cell>
          <cell r="D6133" t="str">
            <v>Proposed</v>
          </cell>
          <cell r="E6133" t="str">
            <v>Inner</v>
          </cell>
          <cell r="F6133">
            <v>0</v>
          </cell>
          <cell r="G6133">
            <v>1</v>
          </cell>
          <cell r="H6133">
            <v>1</v>
          </cell>
          <cell r="I6133">
            <v>1</v>
          </cell>
          <cell r="J6133" t="str">
            <v>No</v>
          </cell>
          <cell r="K6133">
            <v>3.9E-2</v>
          </cell>
          <cell r="L6133">
            <v>3.9E-2</v>
          </cell>
          <cell r="M6133">
            <v>3</v>
          </cell>
          <cell r="N6133" t="str">
            <v>Market</v>
          </cell>
          <cell r="O6133" t="str">
            <v>Private</v>
          </cell>
          <cell r="P6133" t="str">
            <v>Flat Apartment or Maisonette</v>
          </cell>
          <cell r="Q6133" t="str">
            <v>Extension to building for residential unit(s)</v>
          </cell>
          <cell r="R6133" t="str">
            <v>No</v>
          </cell>
          <cell r="S6133" t="str">
            <v>No</v>
          </cell>
          <cell r="T6133" t="str">
            <v>No</v>
          </cell>
          <cell r="U6133"/>
          <cell r="V6133" t="str">
            <v>Full</v>
          </cell>
          <cell r="W6133" t="str">
            <v>Borough</v>
          </cell>
          <cell r="X6133"/>
          <cell r="Y6133"/>
          <cell r="Z6133" t="str">
            <v>100</v>
          </cell>
          <cell r="AA6133" t="str">
            <v>Copleston Road</v>
          </cell>
          <cell r="AB6133"/>
          <cell r="AC6133" t="str">
            <v>100,Copleston Road,,SE15 4AG</v>
          </cell>
          <cell r="AD6133" t="str">
            <v>SOUTH CAMBERWELL</v>
          </cell>
          <cell r="AE6133" t="str">
            <v>SE15 4AG</v>
          </cell>
          <cell r="AF6133">
            <v>533586</v>
          </cell>
          <cell r="AG6133">
            <v>175652</v>
          </cell>
          <cell r="AH6133" t="str">
            <v>Borough</v>
          </cell>
          <cell r="AI6133" t="str">
            <v>FY2016</v>
          </cell>
          <cell r="AJ6133" t="str">
            <v>4th</v>
          </cell>
          <cell r="AK6133">
            <v>42760</v>
          </cell>
          <cell r="AL6133">
            <v>43374</v>
          </cell>
          <cell r="AM6133"/>
          <cell r="AN6133"/>
          <cell r="AO6133">
            <v>43855</v>
          </cell>
          <cell r="AP6133"/>
          <cell r="AQ6133">
            <v>1</v>
          </cell>
          <cell r="AR6133" t="str">
            <v>Additional floor on the rear outrigger to provide a two bed unit.</v>
          </cell>
          <cell r="AS6133">
            <v>319015</v>
          </cell>
        </row>
        <row r="6134">
          <cell r="A6134" t="str">
            <v>16-AP-4858</v>
          </cell>
          <cell r="B6134" t="str">
            <v>Full</v>
          </cell>
          <cell r="C6134" t="str">
            <v>Completed</v>
          </cell>
          <cell r="D6134" t="str">
            <v>Existing</v>
          </cell>
          <cell r="E6134" t="str">
            <v>Inner</v>
          </cell>
          <cell r="F6134">
            <v>1</v>
          </cell>
          <cell r="G6134">
            <v>0</v>
          </cell>
          <cell r="H6134">
            <v>-1</v>
          </cell>
          <cell r="I6134">
            <v>1</v>
          </cell>
          <cell r="J6134" t="str">
            <v>No</v>
          </cell>
          <cell r="K6134">
            <v>7.0000000000000001E-3</v>
          </cell>
          <cell r="L6134">
            <v>7.0000000000000001E-3</v>
          </cell>
          <cell r="M6134">
            <v>1</v>
          </cell>
          <cell r="N6134" t="str">
            <v>Market</v>
          </cell>
          <cell r="O6134" t="str">
            <v>Private</v>
          </cell>
          <cell r="P6134" t="str">
            <v>Flat Apartment or Maisonette</v>
          </cell>
          <cell r="Q6134" t="str">
            <v>Conversion of Dwelling(s) or ancillary C3 floorspace</v>
          </cell>
          <cell r="R6134" t="str">
            <v>No</v>
          </cell>
          <cell r="S6134" t="str">
            <v>No</v>
          </cell>
          <cell r="T6134" t="str">
            <v>No</v>
          </cell>
          <cell r="U6134" t="str">
            <v>N/A</v>
          </cell>
          <cell r="V6134" t="str">
            <v>Full</v>
          </cell>
          <cell r="W6134" t="str">
            <v>Borough</v>
          </cell>
          <cell r="X6134"/>
          <cell r="Y6134"/>
          <cell r="Z6134" t="str">
            <v>90</v>
          </cell>
          <cell r="AA6134" t="str">
            <v>Beauval Road</v>
          </cell>
          <cell r="AB6134"/>
          <cell r="AC6134" t="str">
            <v>90,Beauval Road,,SE22 8UH</v>
          </cell>
          <cell r="AD6134" t="str">
            <v>VILLAGE</v>
          </cell>
          <cell r="AE6134" t="str">
            <v>SE22 8UH</v>
          </cell>
          <cell r="AF6134">
            <v>533638</v>
          </cell>
          <cell r="AG6134">
            <v>174210</v>
          </cell>
          <cell r="AH6134" t="str">
            <v>Borough</v>
          </cell>
          <cell r="AI6134" t="str">
            <v>FY2016</v>
          </cell>
          <cell r="AJ6134" t="str">
            <v>4th</v>
          </cell>
          <cell r="AK6134">
            <v>42762</v>
          </cell>
          <cell r="AL6134">
            <v>43101</v>
          </cell>
          <cell r="AM6134">
            <v>43230</v>
          </cell>
          <cell r="AN6134"/>
          <cell r="AO6134">
            <v>43857</v>
          </cell>
          <cell r="AP6134"/>
          <cell r="AQ6134">
            <v>1</v>
          </cell>
          <cell r="AR6134" t="str">
            <v>Conversion of no.2 existing self-contained flats to one single household dwelling and construction of a single-storey side infill extension.</v>
          </cell>
          <cell r="AS6134">
            <v>319031</v>
          </cell>
        </row>
        <row r="6135">
          <cell r="A6135" t="str">
            <v>16-AP-4858</v>
          </cell>
          <cell r="B6135" t="str">
            <v>Full</v>
          </cell>
          <cell r="C6135" t="str">
            <v>Completed</v>
          </cell>
          <cell r="D6135" t="str">
            <v>Existing</v>
          </cell>
          <cell r="E6135" t="str">
            <v>Inner</v>
          </cell>
          <cell r="F6135">
            <v>1</v>
          </cell>
          <cell r="G6135">
            <v>0</v>
          </cell>
          <cell r="H6135">
            <v>-1</v>
          </cell>
          <cell r="I6135">
            <v>1</v>
          </cell>
          <cell r="J6135" t="str">
            <v>No</v>
          </cell>
          <cell r="K6135">
            <v>7.0000000000000001E-3</v>
          </cell>
          <cell r="L6135">
            <v>7.0000000000000001E-3</v>
          </cell>
          <cell r="M6135">
            <v>3</v>
          </cell>
          <cell r="N6135" t="str">
            <v>Market</v>
          </cell>
          <cell r="O6135" t="str">
            <v>Private</v>
          </cell>
          <cell r="P6135" t="str">
            <v>Flat Apartment or Maisonette</v>
          </cell>
          <cell r="Q6135" t="str">
            <v>Conversion of Dwelling(s) or ancillary C3 floorspace</v>
          </cell>
          <cell r="R6135" t="str">
            <v>No</v>
          </cell>
          <cell r="S6135" t="str">
            <v>No</v>
          </cell>
          <cell r="T6135" t="str">
            <v>No</v>
          </cell>
          <cell r="U6135" t="str">
            <v>N/A</v>
          </cell>
          <cell r="V6135" t="str">
            <v>Full</v>
          </cell>
          <cell r="W6135" t="str">
            <v>Borough</v>
          </cell>
          <cell r="X6135"/>
          <cell r="Y6135"/>
          <cell r="Z6135" t="str">
            <v>90</v>
          </cell>
          <cell r="AA6135" t="str">
            <v>Beauval Road</v>
          </cell>
          <cell r="AB6135"/>
          <cell r="AC6135" t="str">
            <v>90,Beauval Road,,SE22 8UH</v>
          </cell>
          <cell r="AD6135" t="str">
            <v>VILLAGE</v>
          </cell>
          <cell r="AE6135" t="str">
            <v>SE22 8UH</v>
          </cell>
          <cell r="AF6135">
            <v>533638</v>
          </cell>
          <cell r="AG6135">
            <v>174210</v>
          </cell>
          <cell r="AH6135" t="str">
            <v>Borough</v>
          </cell>
          <cell r="AI6135" t="str">
            <v>FY2016</v>
          </cell>
          <cell r="AJ6135" t="str">
            <v>4th</v>
          </cell>
          <cell r="AK6135">
            <v>42762</v>
          </cell>
          <cell r="AL6135">
            <v>43101</v>
          </cell>
          <cell r="AM6135">
            <v>43230</v>
          </cell>
          <cell r="AN6135"/>
          <cell r="AO6135">
            <v>43857</v>
          </cell>
          <cell r="AP6135"/>
          <cell r="AQ6135">
            <v>1</v>
          </cell>
          <cell r="AR6135" t="str">
            <v>Conversion of no.2 existing self-contained flats to one single household dwelling and construction of a single-storey side infill extension.</v>
          </cell>
          <cell r="AS6135">
            <v>319031</v>
          </cell>
        </row>
        <row r="6136">
          <cell r="A6136" t="str">
            <v>16-AP-4858</v>
          </cell>
          <cell r="B6136" t="str">
            <v>Full</v>
          </cell>
          <cell r="C6136" t="str">
            <v>Completed</v>
          </cell>
          <cell r="D6136" t="str">
            <v>Proposed</v>
          </cell>
          <cell r="E6136" t="str">
            <v>Inner</v>
          </cell>
          <cell r="F6136">
            <v>0</v>
          </cell>
          <cell r="G6136">
            <v>1</v>
          </cell>
          <cell r="H6136">
            <v>1</v>
          </cell>
          <cell r="I6136">
            <v>1</v>
          </cell>
          <cell r="J6136" t="str">
            <v>No</v>
          </cell>
          <cell r="K6136">
            <v>7.0000000000000001E-3</v>
          </cell>
          <cell r="L6136">
            <v>7.0000000000000001E-3</v>
          </cell>
          <cell r="M6136">
            <v>4</v>
          </cell>
          <cell r="N6136" t="str">
            <v>Market</v>
          </cell>
          <cell r="O6136" t="str">
            <v>Private</v>
          </cell>
          <cell r="P6136" t="str">
            <v>House or Bungalow</v>
          </cell>
          <cell r="Q6136" t="str">
            <v>Conversion of Dwelling(s) or ancillary C3 floorspace</v>
          </cell>
          <cell r="R6136" t="str">
            <v>No</v>
          </cell>
          <cell r="S6136" t="str">
            <v>No</v>
          </cell>
          <cell r="T6136" t="str">
            <v>No</v>
          </cell>
          <cell r="U6136"/>
          <cell r="V6136" t="str">
            <v>Full</v>
          </cell>
          <cell r="W6136" t="str">
            <v>Borough</v>
          </cell>
          <cell r="X6136"/>
          <cell r="Y6136"/>
          <cell r="Z6136" t="str">
            <v>90</v>
          </cell>
          <cell r="AA6136" t="str">
            <v>Beauval Road</v>
          </cell>
          <cell r="AB6136"/>
          <cell r="AC6136" t="str">
            <v>90,Beauval Road,,SE22 8UH</v>
          </cell>
          <cell r="AD6136" t="str">
            <v>VILLAGE</v>
          </cell>
          <cell r="AE6136" t="str">
            <v>SE22 8UH</v>
          </cell>
          <cell r="AF6136">
            <v>533638</v>
          </cell>
          <cell r="AG6136">
            <v>174210</v>
          </cell>
          <cell r="AH6136" t="str">
            <v>Borough</v>
          </cell>
          <cell r="AI6136" t="str">
            <v>FY2016</v>
          </cell>
          <cell r="AJ6136" t="str">
            <v>4th</v>
          </cell>
          <cell r="AK6136">
            <v>42762</v>
          </cell>
          <cell r="AL6136">
            <v>43101</v>
          </cell>
          <cell r="AM6136">
            <v>43230</v>
          </cell>
          <cell r="AN6136"/>
          <cell r="AO6136">
            <v>43857</v>
          </cell>
          <cell r="AP6136"/>
          <cell r="AQ6136">
            <v>1</v>
          </cell>
          <cell r="AR6136" t="str">
            <v>Conversion of no.2 existing self-contained flats to one single household dwelling and construction of a single-storey side infill extension.</v>
          </cell>
          <cell r="AS6136">
            <v>319031</v>
          </cell>
        </row>
        <row r="6137">
          <cell r="A6137" t="str">
            <v>16-AP-4877</v>
          </cell>
          <cell r="B6137" t="str">
            <v>S191 Certificate of Existing Lawful Use</v>
          </cell>
          <cell r="C6137" t="str">
            <v>Completed</v>
          </cell>
          <cell r="D6137" t="str">
            <v>Proposed</v>
          </cell>
          <cell r="E6137" t="str">
            <v>Inner</v>
          </cell>
          <cell r="F6137">
            <v>0</v>
          </cell>
          <cell r="G6137">
            <v>4</v>
          </cell>
          <cell r="H6137">
            <v>4</v>
          </cell>
          <cell r="I6137">
            <v>4</v>
          </cell>
          <cell r="J6137" t="str">
            <v>No</v>
          </cell>
          <cell r="K6137">
            <v>7.2999999999999995E-2</v>
          </cell>
          <cell r="L6137">
            <v>7.2999999999999995E-2</v>
          </cell>
          <cell r="M6137">
            <v>1</v>
          </cell>
          <cell r="N6137" t="str">
            <v>Market</v>
          </cell>
          <cell r="O6137" t="str">
            <v>Private</v>
          </cell>
          <cell r="P6137" t="str">
            <v>Flat Apartment or Maisonette</v>
          </cell>
          <cell r="Q6137" t="str">
            <v>Change of use of Non-Res floor space to Dwelling(s)</v>
          </cell>
          <cell r="R6137" t="str">
            <v>No</v>
          </cell>
          <cell r="S6137" t="str">
            <v>No</v>
          </cell>
          <cell r="T6137" t="str">
            <v>No</v>
          </cell>
          <cell r="U6137"/>
          <cell r="V6137" t="str">
            <v>S191 Certificate of Existing Lawful Use</v>
          </cell>
          <cell r="W6137" t="str">
            <v>Borough</v>
          </cell>
          <cell r="X6137"/>
          <cell r="Y6137" t="str">
            <v>1st Floor</v>
          </cell>
          <cell r="Z6137" t="str">
            <v>115-125</v>
          </cell>
          <cell r="AA6137" t="str">
            <v>Ormside Street</v>
          </cell>
          <cell r="AB6137"/>
          <cell r="AC6137" t="str">
            <v>1st Floor115-125,Ormside Street,,SE15 1TB</v>
          </cell>
          <cell r="AD6137" t="str">
            <v>LIVESEY</v>
          </cell>
          <cell r="AE6137" t="str">
            <v>SE15 1TB</v>
          </cell>
          <cell r="AF6137">
            <v>535087</v>
          </cell>
          <cell r="AG6137">
            <v>177794</v>
          </cell>
          <cell r="AH6137" t="str">
            <v>Borough</v>
          </cell>
          <cell r="AI6137" t="str">
            <v>FY2016</v>
          </cell>
          <cell r="AJ6137" t="str">
            <v>4th</v>
          </cell>
          <cell r="AK6137">
            <v>42767</v>
          </cell>
          <cell r="AL6137">
            <v>42767</v>
          </cell>
          <cell r="AM6137">
            <v>42767</v>
          </cell>
          <cell r="AN6137"/>
          <cell r="AO6137">
            <v>43862</v>
          </cell>
          <cell r="AP6137"/>
          <cell r="AQ6137">
            <v>4</v>
          </cell>
          <cell r="AR6137" t="str">
            <v>Certificate of Lawfulness (Existing) for the use of the first floor as four_x000D_
self-contained residential dwellings (C3 use class) (studio flats).</v>
          </cell>
          <cell r="AS6137">
            <v>319585</v>
          </cell>
        </row>
        <row r="6138">
          <cell r="A6138" t="str">
            <v>16-AP-4896</v>
          </cell>
          <cell r="B6138" t="str">
            <v>S192 Certificate of Proposed Lawful Development</v>
          </cell>
          <cell r="C6138" t="str">
            <v>Submitted</v>
          </cell>
          <cell r="D6138" t="str">
            <v>Existing</v>
          </cell>
          <cell r="E6138" t="str">
            <v>Inner</v>
          </cell>
          <cell r="F6138">
            <v>1</v>
          </cell>
          <cell r="G6138">
            <v>0</v>
          </cell>
          <cell r="H6138">
            <v>-1</v>
          </cell>
          <cell r="I6138">
            <v>1</v>
          </cell>
          <cell r="J6138" t="str">
            <v>No</v>
          </cell>
          <cell r="K6138">
            <v>1.2E-2</v>
          </cell>
          <cell r="L6138">
            <v>1.2E-2</v>
          </cell>
          <cell r="M6138">
            <v>6</v>
          </cell>
          <cell r="N6138" t="str">
            <v>Market</v>
          </cell>
          <cell r="O6138" t="str">
            <v>Private</v>
          </cell>
          <cell r="P6138" t="str">
            <v>House or Bungalow</v>
          </cell>
          <cell r="Q6138" t="str">
            <v>Conversion of Dwelling(s) or ancillary C3 floorspace</v>
          </cell>
          <cell r="R6138" t="str">
            <v>No</v>
          </cell>
          <cell r="S6138" t="str">
            <v>No</v>
          </cell>
          <cell r="T6138" t="str">
            <v>No</v>
          </cell>
          <cell r="U6138" t="str">
            <v>N/A</v>
          </cell>
          <cell r="V6138" t="str">
            <v>S192 Certificate of Proposed Lawful Development</v>
          </cell>
          <cell r="W6138" t="str">
            <v>Borough</v>
          </cell>
          <cell r="X6138"/>
          <cell r="Y6138"/>
          <cell r="Z6138" t="str">
            <v>14</v>
          </cell>
          <cell r="AA6138" t="str">
            <v>Rainbow Street</v>
          </cell>
          <cell r="AB6138"/>
          <cell r="AC6138" t="str">
            <v>14,Rainbow Street,,SE5 7TD</v>
          </cell>
          <cell r="AD6138" t="str">
            <v>BRUNSWICK PARK</v>
          </cell>
          <cell r="AE6138" t="str">
            <v>SE5 7TD</v>
          </cell>
          <cell r="AF6138">
            <v>533118</v>
          </cell>
          <cell r="AG6138">
            <v>177277</v>
          </cell>
          <cell r="AH6138" t="str">
            <v>Borough</v>
          </cell>
          <cell r="AI6138" t="str">
            <v>FY2016</v>
          </cell>
          <cell r="AJ6138" t="str">
            <v>4th</v>
          </cell>
          <cell r="AK6138">
            <v>42761</v>
          </cell>
          <cell r="AL6138"/>
          <cell r="AM6138"/>
          <cell r="AN6138"/>
          <cell r="AO6138">
            <v>73051</v>
          </cell>
          <cell r="AP6138"/>
          <cell r="AQ6138">
            <v>1</v>
          </cell>
          <cell r="AR6138" t="str">
            <v>Change of use from C3 (Dwellinghouse) to C4 (House in Multiple Occupation for use by not more than six residents)</v>
          </cell>
          <cell r="AS6138">
            <v>328349</v>
          </cell>
        </row>
        <row r="6139">
          <cell r="A6139" t="str">
            <v>16-AP-4896</v>
          </cell>
          <cell r="B6139" t="str">
            <v>S192 Certificate of Proposed Lawful Development</v>
          </cell>
          <cell r="C6139" t="str">
            <v>Submitted</v>
          </cell>
          <cell r="D6139" t="str">
            <v>Proposed</v>
          </cell>
          <cell r="E6139" t="str">
            <v>Inner</v>
          </cell>
          <cell r="F6139">
            <v>0</v>
          </cell>
          <cell r="G6139">
            <v>1</v>
          </cell>
          <cell r="H6139">
            <v>1</v>
          </cell>
          <cell r="I6139">
            <v>1</v>
          </cell>
          <cell r="J6139" t="str">
            <v>No</v>
          </cell>
          <cell r="K6139">
            <v>1.2E-2</v>
          </cell>
          <cell r="L6139">
            <v>1.2E-2</v>
          </cell>
          <cell r="M6139">
            <v>6</v>
          </cell>
          <cell r="N6139" t="str">
            <v>Market</v>
          </cell>
          <cell r="O6139" t="str">
            <v>Private</v>
          </cell>
          <cell r="P6139" t="str">
            <v>House or Bungalow</v>
          </cell>
          <cell r="Q6139" t="str">
            <v>Conversion of Dwelling(s) or ancillary C3 floorspace</v>
          </cell>
          <cell r="R6139" t="str">
            <v>Yes</v>
          </cell>
          <cell r="S6139" t="str">
            <v>No</v>
          </cell>
          <cell r="T6139" t="str">
            <v>No</v>
          </cell>
          <cell r="U6139"/>
          <cell r="V6139" t="str">
            <v>S192 Certificate of Proposed Lawful Development</v>
          </cell>
          <cell r="W6139" t="str">
            <v>Borough</v>
          </cell>
          <cell r="X6139"/>
          <cell r="Y6139"/>
          <cell r="Z6139" t="str">
            <v>14</v>
          </cell>
          <cell r="AA6139" t="str">
            <v>Rainbow Street</v>
          </cell>
          <cell r="AB6139"/>
          <cell r="AC6139" t="str">
            <v>14,Rainbow Street,,SE5 7TD</v>
          </cell>
          <cell r="AD6139" t="str">
            <v>BRUNSWICK PARK</v>
          </cell>
          <cell r="AE6139" t="str">
            <v>SE5 7TD</v>
          </cell>
          <cell r="AF6139">
            <v>533118</v>
          </cell>
          <cell r="AG6139">
            <v>177277</v>
          </cell>
          <cell r="AH6139" t="str">
            <v>Borough</v>
          </cell>
          <cell r="AI6139" t="str">
            <v>FY2016</v>
          </cell>
          <cell r="AJ6139" t="str">
            <v>4th</v>
          </cell>
          <cell r="AK6139">
            <v>42761</v>
          </cell>
          <cell r="AL6139"/>
          <cell r="AM6139"/>
          <cell r="AN6139"/>
          <cell r="AO6139">
            <v>73051</v>
          </cell>
          <cell r="AP6139"/>
          <cell r="AQ6139">
            <v>1</v>
          </cell>
          <cell r="AR6139" t="str">
            <v>Change of use from C3 (Dwellinghouse) to C4 (House in Multiple Occupation for use by not more than six residents)</v>
          </cell>
          <cell r="AS6139">
            <v>328349</v>
          </cell>
        </row>
        <row r="6140">
          <cell r="A6140" t="str">
            <v>16-AP-4917</v>
          </cell>
          <cell r="B6140" t="str">
            <v>Full</v>
          </cell>
          <cell r="C6140" t="str">
            <v>Started</v>
          </cell>
          <cell r="D6140" t="str">
            <v>Proposed</v>
          </cell>
          <cell r="E6140" t="str">
            <v>Inner</v>
          </cell>
          <cell r="F6140">
            <v>0</v>
          </cell>
          <cell r="G6140">
            <v>1</v>
          </cell>
          <cell r="H6140">
            <v>1</v>
          </cell>
          <cell r="I6140">
            <v>5</v>
          </cell>
          <cell r="J6140" t="str">
            <v>No</v>
          </cell>
          <cell r="K6140">
            <v>3.6999999999999998E-2</v>
          </cell>
          <cell r="L6140">
            <v>3.6999999999999998E-2</v>
          </cell>
          <cell r="M6140">
            <v>1</v>
          </cell>
          <cell r="N6140" t="str">
            <v>Market</v>
          </cell>
          <cell r="O6140" t="str">
            <v>Private</v>
          </cell>
          <cell r="P6140" t="str">
            <v>Flat Apartment or Maisonette</v>
          </cell>
          <cell r="Q6140" t="str">
            <v>New Residential Building</v>
          </cell>
          <cell r="R6140" t="str">
            <v>No</v>
          </cell>
          <cell r="S6140" t="str">
            <v>No</v>
          </cell>
          <cell r="T6140" t="str">
            <v>No</v>
          </cell>
          <cell r="U6140"/>
          <cell r="V6140" t="str">
            <v>Full</v>
          </cell>
          <cell r="W6140" t="str">
            <v>Borough</v>
          </cell>
          <cell r="X6140"/>
          <cell r="Y6140"/>
          <cell r="Z6140" t="str">
            <v>1 And 2</v>
          </cell>
          <cell r="AA6140" t="str">
            <v>Colby Mews</v>
          </cell>
          <cell r="AB6140"/>
          <cell r="AC6140" t="str">
            <v>1 And 2,Colby Mews,,SE19 1PP</v>
          </cell>
          <cell r="AD6140" t="str">
            <v>COLLEGE</v>
          </cell>
          <cell r="AE6140" t="str">
            <v>SE19 1PP</v>
          </cell>
          <cell r="AF6140">
            <v>533369</v>
          </cell>
          <cell r="AG6140">
            <v>171296</v>
          </cell>
          <cell r="AH6140" t="str">
            <v>Borough</v>
          </cell>
          <cell r="AI6140" t="str">
            <v>FY2016</v>
          </cell>
          <cell r="AJ6140" t="str">
            <v>4th</v>
          </cell>
          <cell r="AK6140">
            <v>42762</v>
          </cell>
          <cell r="AL6140">
            <v>43101</v>
          </cell>
          <cell r="AM6140"/>
          <cell r="AN6140"/>
          <cell r="AO6140">
            <v>43857</v>
          </cell>
          <cell r="AP6140"/>
          <cell r="AQ6140">
            <v>5</v>
          </cell>
          <cell r="AR6140" t="str">
            <v>Demolition of the existing derelict buildings and erection of a three storey building comprising 4 x 2 bedroom flats, 1 x 1 bedroom flat and associated formation of garden/landscaped areas and provision of cycle and bin/refuse stores.</v>
          </cell>
          <cell r="AS6140">
            <v>319025</v>
          </cell>
        </row>
        <row r="6141">
          <cell r="A6141" t="str">
            <v>16-AP-4917</v>
          </cell>
          <cell r="B6141" t="str">
            <v>Full</v>
          </cell>
          <cell r="C6141" t="str">
            <v>Started</v>
          </cell>
          <cell r="D6141" t="str">
            <v>Proposed</v>
          </cell>
          <cell r="E6141" t="str">
            <v>Inner</v>
          </cell>
          <cell r="F6141">
            <v>0</v>
          </cell>
          <cell r="G6141">
            <v>4</v>
          </cell>
          <cell r="H6141">
            <v>4</v>
          </cell>
          <cell r="I6141">
            <v>5</v>
          </cell>
          <cell r="J6141" t="str">
            <v>No</v>
          </cell>
          <cell r="K6141">
            <v>3.6999999999999998E-2</v>
          </cell>
          <cell r="L6141">
            <v>3.6999999999999998E-2</v>
          </cell>
          <cell r="M6141">
            <v>2</v>
          </cell>
          <cell r="N6141" t="str">
            <v>Market</v>
          </cell>
          <cell r="O6141" t="str">
            <v>Private</v>
          </cell>
          <cell r="P6141" t="str">
            <v>Flat Apartment or Maisonette</v>
          </cell>
          <cell r="Q6141" t="str">
            <v>New Residential Building</v>
          </cell>
          <cell r="R6141" t="str">
            <v>No</v>
          </cell>
          <cell r="S6141" t="str">
            <v>No</v>
          </cell>
          <cell r="T6141" t="str">
            <v>No</v>
          </cell>
          <cell r="U6141"/>
          <cell r="V6141" t="str">
            <v>Full</v>
          </cell>
          <cell r="W6141" t="str">
            <v>Borough</v>
          </cell>
          <cell r="X6141"/>
          <cell r="Y6141"/>
          <cell r="Z6141" t="str">
            <v>1 And 2</v>
          </cell>
          <cell r="AA6141" t="str">
            <v>Colby Mews</v>
          </cell>
          <cell r="AB6141"/>
          <cell r="AC6141" t="str">
            <v>1 And 2,Colby Mews,,SE19 1PP</v>
          </cell>
          <cell r="AD6141" t="str">
            <v>COLLEGE</v>
          </cell>
          <cell r="AE6141" t="str">
            <v>SE19 1PP</v>
          </cell>
          <cell r="AF6141">
            <v>533369</v>
          </cell>
          <cell r="AG6141">
            <v>171296</v>
          </cell>
          <cell r="AH6141" t="str">
            <v>Borough</v>
          </cell>
          <cell r="AI6141" t="str">
            <v>FY2016</v>
          </cell>
          <cell r="AJ6141" t="str">
            <v>4th</v>
          </cell>
          <cell r="AK6141">
            <v>42762</v>
          </cell>
          <cell r="AL6141">
            <v>43101</v>
          </cell>
          <cell r="AM6141"/>
          <cell r="AN6141"/>
          <cell r="AO6141">
            <v>43857</v>
          </cell>
          <cell r="AP6141"/>
          <cell r="AQ6141">
            <v>5</v>
          </cell>
          <cell r="AR6141" t="str">
            <v>Demolition of the existing derelict buildings and erection of a three storey building comprising 4 x 2 bedroom flats, 1 x 1 bedroom flat and associated formation of garden/landscaped areas and provision of cycle and bin/refuse stores.</v>
          </cell>
          <cell r="AS6141">
            <v>319025</v>
          </cell>
        </row>
        <row r="6142">
          <cell r="A6142" t="str">
            <v>16-AP-4938</v>
          </cell>
          <cell r="B6142" t="str">
            <v>Full</v>
          </cell>
          <cell r="C6142" t="str">
            <v>Completed</v>
          </cell>
          <cell r="D6142" t="str">
            <v>Proposed</v>
          </cell>
          <cell r="E6142" t="str">
            <v>Central Activities Zone</v>
          </cell>
          <cell r="F6142">
            <v>0</v>
          </cell>
          <cell r="G6142">
            <v>1</v>
          </cell>
          <cell r="H6142">
            <v>1</v>
          </cell>
          <cell r="I6142">
            <v>2</v>
          </cell>
          <cell r="J6142" t="str">
            <v>No</v>
          </cell>
          <cell r="K6142">
            <v>7.0000000000000007E-2</v>
          </cell>
          <cell r="L6142">
            <v>7.0000000000000007E-2</v>
          </cell>
          <cell r="M6142">
            <v>1</v>
          </cell>
          <cell r="N6142" t="str">
            <v>Market</v>
          </cell>
          <cell r="O6142" t="str">
            <v>Private</v>
          </cell>
          <cell r="P6142" t="str">
            <v>Flat Apartment or Maisonette</v>
          </cell>
          <cell r="Q6142" t="str">
            <v>Extension to building for residential unit(s)</v>
          </cell>
          <cell r="R6142" t="str">
            <v>No</v>
          </cell>
          <cell r="S6142" t="str">
            <v>No</v>
          </cell>
          <cell r="T6142" t="str">
            <v>No</v>
          </cell>
          <cell r="U6142"/>
          <cell r="V6142" t="str">
            <v>Full</v>
          </cell>
          <cell r="W6142" t="str">
            <v>Borough</v>
          </cell>
          <cell r="X6142"/>
          <cell r="Y6142"/>
          <cell r="Z6142" t="str">
            <v>46b</v>
          </cell>
          <cell r="AA6142" t="str">
            <v>Brandon Street</v>
          </cell>
          <cell r="AB6142"/>
          <cell r="AC6142" t="str">
            <v>46b,Brandon Street,,SE17 1NL</v>
          </cell>
          <cell r="AD6142" t="str">
            <v>EAST WALWORTH</v>
          </cell>
          <cell r="AE6142" t="str">
            <v>SE17 1NL</v>
          </cell>
          <cell r="AF6142">
            <v>532414</v>
          </cell>
          <cell r="AG6142">
            <v>178713</v>
          </cell>
          <cell r="AH6142" t="str">
            <v>Borough</v>
          </cell>
          <cell r="AI6142" t="str">
            <v>FY2016</v>
          </cell>
          <cell r="AJ6142" t="str">
            <v>4th</v>
          </cell>
          <cell r="AK6142">
            <v>42767</v>
          </cell>
          <cell r="AL6142">
            <v>43352</v>
          </cell>
          <cell r="AM6142">
            <v>43352</v>
          </cell>
          <cell r="AN6142"/>
          <cell r="AO6142">
            <v>43862</v>
          </cell>
          <cell r="AP6142"/>
          <cell r="AQ6142">
            <v>2</v>
          </cell>
          <cell r="AR6142" t="str">
            <v>Construction of a roof extension to both buildings, creating 1 no. one-bedroom unit; 1 no. two-bedroom unit and additional residential floorspace. Replacement of the existing windows and replacement cladding panels and painting to brick work.</v>
          </cell>
          <cell r="AS6142">
            <v>319036</v>
          </cell>
        </row>
        <row r="6143">
          <cell r="A6143" t="str">
            <v>16-AP-4938</v>
          </cell>
          <cell r="B6143" t="str">
            <v>Full</v>
          </cell>
          <cell r="C6143" t="str">
            <v>Completed</v>
          </cell>
          <cell r="D6143" t="str">
            <v>Proposed</v>
          </cell>
          <cell r="E6143" t="str">
            <v>Central Activities Zone</v>
          </cell>
          <cell r="F6143">
            <v>0</v>
          </cell>
          <cell r="G6143">
            <v>1</v>
          </cell>
          <cell r="H6143">
            <v>1</v>
          </cell>
          <cell r="I6143">
            <v>2</v>
          </cell>
          <cell r="J6143" t="str">
            <v>No</v>
          </cell>
          <cell r="K6143">
            <v>7.0000000000000007E-2</v>
          </cell>
          <cell r="L6143">
            <v>7.0000000000000007E-2</v>
          </cell>
          <cell r="M6143">
            <v>2</v>
          </cell>
          <cell r="N6143" t="str">
            <v>Market</v>
          </cell>
          <cell r="O6143" t="str">
            <v>Private</v>
          </cell>
          <cell r="P6143" t="str">
            <v>Flat Apartment or Maisonette</v>
          </cell>
          <cell r="Q6143" t="str">
            <v>Extension to building for residential unit(s)</v>
          </cell>
          <cell r="R6143" t="str">
            <v>No</v>
          </cell>
          <cell r="S6143" t="str">
            <v>No</v>
          </cell>
          <cell r="T6143" t="str">
            <v>No</v>
          </cell>
          <cell r="U6143"/>
          <cell r="V6143" t="str">
            <v>Full</v>
          </cell>
          <cell r="W6143" t="str">
            <v>Borough</v>
          </cell>
          <cell r="X6143"/>
          <cell r="Y6143"/>
          <cell r="Z6143" t="str">
            <v>46b</v>
          </cell>
          <cell r="AA6143" t="str">
            <v>Brandon Street</v>
          </cell>
          <cell r="AB6143"/>
          <cell r="AC6143" t="str">
            <v>46b,Brandon Street,,SE17 1NL</v>
          </cell>
          <cell r="AD6143" t="str">
            <v>EAST WALWORTH</v>
          </cell>
          <cell r="AE6143" t="str">
            <v>SE17 1NL</v>
          </cell>
          <cell r="AF6143">
            <v>532414</v>
          </cell>
          <cell r="AG6143">
            <v>178713</v>
          </cell>
          <cell r="AH6143" t="str">
            <v>Borough</v>
          </cell>
          <cell r="AI6143" t="str">
            <v>FY2016</v>
          </cell>
          <cell r="AJ6143" t="str">
            <v>4th</v>
          </cell>
          <cell r="AK6143">
            <v>42767</v>
          </cell>
          <cell r="AL6143">
            <v>43352</v>
          </cell>
          <cell r="AM6143">
            <v>43352</v>
          </cell>
          <cell r="AN6143"/>
          <cell r="AO6143">
            <v>43862</v>
          </cell>
          <cell r="AP6143"/>
          <cell r="AQ6143">
            <v>2</v>
          </cell>
          <cell r="AR6143" t="str">
            <v>Construction of a roof extension to both buildings, creating 1 no. one-bedroom unit; 1 no. two-bedroom unit and additional residential floorspace. Replacement of the existing windows and replacement cladding panels and painting to brick work.</v>
          </cell>
          <cell r="AS6143">
            <v>319036</v>
          </cell>
        </row>
        <row r="6144">
          <cell r="A6144" t="str">
            <v>16-AP-4945</v>
          </cell>
          <cell r="B6144" t="str">
            <v>Full</v>
          </cell>
          <cell r="C6144" t="str">
            <v>Submitted</v>
          </cell>
          <cell r="D6144" t="str">
            <v>Proposed</v>
          </cell>
          <cell r="E6144" t="str">
            <v>Inner</v>
          </cell>
          <cell r="F6144">
            <v>0</v>
          </cell>
          <cell r="G6144">
            <v>4</v>
          </cell>
          <cell r="H6144">
            <v>4</v>
          </cell>
          <cell r="I6144">
            <v>4</v>
          </cell>
          <cell r="J6144" t="str">
            <v>Yes</v>
          </cell>
          <cell r="K6144">
            <v>2.1000000000000001E-2</v>
          </cell>
          <cell r="L6144">
            <v>2.1000000000000001E-2</v>
          </cell>
          <cell r="M6144">
            <v>1</v>
          </cell>
          <cell r="N6144" t="str">
            <v>Social Rented</v>
          </cell>
          <cell r="O6144" t="str">
            <v>Local Authority</v>
          </cell>
          <cell r="P6144" t="str">
            <v>Flat Apartment or Maisonette</v>
          </cell>
          <cell r="Q6144" t="str">
            <v>Conversion of Dwelling(s) or ancillary C3 floorspace</v>
          </cell>
          <cell r="R6144" t="str">
            <v>No</v>
          </cell>
          <cell r="S6144" t="str">
            <v>No</v>
          </cell>
          <cell r="T6144" t="str">
            <v>No</v>
          </cell>
          <cell r="U6144"/>
          <cell r="V6144" t="str">
            <v>Full</v>
          </cell>
          <cell r="W6144" t="str">
            <v>Borough</v>
          </cell>
          <cell r="X6144"/>
          <cell r="Y6144" t="str">
            <v>Undercroft Areas</v>
          </cell>
          <cell r="Z6144" t="str">
            <v>1-123</v>
          </cell>
          <cell r="AA6144" t="str">
            <v>Redbridge Gardens</v>
          </cell>
          <cell r="AB6144" t="str">
            <v>And 1-62 Marchwood Clos</v>
          </cell>
          <cell r="AC6144" t="str">
            <v>Undercroft Areas1-123,Redbridge Gardens,And 1-62 Marchwood Clos,SE5 7HA</v>
          </cell>
          <cell r="AD6144" t="str">
            <v>BRUNSWICK PARK</v>
          </cell>
          <cell r="AE6144" t="str">
            <v>SE5 7HA</v>
          </cell>
          <cell r="AF6144">
            <v>533358</v>
          </cell>
          <cell r="AG6144">
            <v>177043</v>
          </cell>
          <cell r="AH6144" t="str">
            <v>Borough</v>
          </cell>
          <cell r="AI6144" t="str">
            <v>FY2016</v>
          </cell>
          <cell r="AJ6144" t="str">
            <v>4th</v>
          </cell>
          <cell r="AK6144">
            <v>42768</v>
          </cell>
          <cell r="AL6144"/>
          <cell r="AM6144"/>
          <cell r="AN6144"/>
          <cell r="AO6144">
            <v>43863</v>
          </cell>
          <cell r="AP6144"/>
          <cell r="AQ6144">
            <v>4</v>
          </cell>
          <cell r="AR6144" t="str">
            <v>Conversion of the existing undercroft areas at either end of the block housing nos. 1-123 Redbridge Gardens to x2 self-contained flats; Conversion of the existing undercroft areas at either end of the block housing nos. 1-62 Marchwood Close block to create x2 self-contained residential units.</v>
          </cell>
          <cell r="AS6144">
            <v>319048</v>
          </cell>
        </row>
        <row r="6145">
          <cell r="A6145" t="str">
            <v>16-AP-4981</v>
          </cell>
          <cell r="B6145" t="str">
            <v>Full</v>
          </cell>
          <cell r="C6145" t="str">
            <v>Submitted</v>
          </cell>
          <cell r="D6145" t="str">
            <v>Proposed</v>
          </cell>
          <cell r="E6145" t="str">
            <v>Inner</v>
          </cell>
          <cell r="F6145">
            <v>0</v>
          </cell>
          <cell r="G6145">
            <v>1</v>
          </cell>
          <cell r="H6145">
            <v>1</v>
          </cell>
          <cell r="I6145">
            <v>3</v>
          </cell>
          <cell r="J6145" t="str">
            <v>Yes</v>
          </cell>
          <cell r="K6145">
            <v>1.4999999999999999E-2</v>
          </cell>
          <cell r="L6145">
            <v>1.4999999999999999E-2</v>
          </cell>
          <cell r="M6145">
            <v>1</v>
          </cell>
          <cell r="N6145" t="str">
            <v>Social Rented</v>
          </cell>
          <cell r="O6145" t="str">
            <v>Local Authority</v>
          </cell>
          <cell r="P6145" t="str">
            <v>Flat Apartment or Maisonette</v>
          </cell>
          <cell r="Q6145" t="str">
            <v>Conversion of Dwelling(s) or ancillary C3 floorspace</v>
          </cell>
          <cell r="R6145" t="str">
            <v>No</v>
          </cell>
          <cell r="S6145" t="str">
            <v>No</v>
          </cell>
          <cell r="T6145" t="str">
            <v>No</v>
          </cell>
          <cell r="U6145"/>
          <cell r="V6145" t="str">
            <v>Full</v>
          </cell>
          <cell r="W6145" t="str">
            <v>Borough</v>
          </cell>
          <cell r="X6145" t="str">
            <v>16-Ap-4981</v>
          </cell>
          <cell r="Y6145"/>
          <cell r="Z6145" t="str">
            <v>Dawes House Rodney Estate</v>
          </cell>
          <cell r="AA6145" t="str">
            <v>Orb Street</v>
          </cell>
          <cell r="AB6145"/>
          <cell r="AC6145" t="str">
            <v>Dawes House Rodney Estate,Orb Street,,SE17 1RD</v>
          </cell>
          <cell r="AD6145" t="str">
            <v>EAST WALWORTH</v>
          </cell>
          <cell r="AE6145" t="str">
            <v>SE17 1RD</v>
          </cell>
          <cell r="AF6145">
            <v>532757</v>
          </cell>
          <cell r="AG6145">
            <v>178609</v>
          </cell>
          <cell r="AH6145" t="str">
            <v>Borough</v>
          </cell>
          <cell r="AI6145" t="str">
            <v>FY2016</v>
          </cell>
          <cell r="AJ6145" t="str">
            <v>4th</v>
          </cell>
          <cell r="AK6145">
            <v>42776</v>
          </cell>
          <cell r="AL6145"/>
          <cell r="AM6145"/>
          <cell r="AN6145"/>
          <cell r="AO6145">
            <v>43871</v>
          </cell>
          <cell r="AP6145"/>
          <cell r="AQ6145">
            <v>3</v>
          </cell>
          <cell r="AR6145" t="str">
            <v>Conversion of 3 No. separate laundry spaces into habitable accommodation on the first, second and third floors of Dawes House.</v>
          </cell>
          <cell r="AS6145">
            <v>319049</v>
          </cell>
        </row>
        <row r="6146">
          <cell r="A6146" t="str">
            <v>16-AP-4981</v>
          </cell>
          <cell r="B6146" t="str">
            <v>Full</v>
          </cell>
          <cell r="C6146" t="str">
            <v>Submitted</v>
          </cell>
          <cell r="D6146" t="str">
            <v>Proposed</v>
          </cell>
          <cell r="E6146" t="str">
            <v>Inner</v>
          </cell>
          <cell r="F6146">
            <v>0</v>
          </cell>
          <cell r="G6146">
            <v>2</v>
          </cell>
          <cell r="H6146">
            <v>2</v>
          </cell>
          <cell r="I6146">
            <v>3</v>
          </cell>
          <cell r="J6146" t="str">
            <v>Yes</v>
          </cell>
          <cell r="K6146">
            <v>1.4999999999999999E-2</v>
          </cell>
          <cell r="L6146">
            <v>1.4999999999999999E-2</v>
          </cell>
          <cell r="M6146">
            <v>2</v>
          </cell>
          <cell r="N6146" t="str">
            <v>Social Rented</v>
          </cell>
          <cell r="O6146" t="str">
            <v>Local Authority</v>
          </cell>
          <cell r="P6146" t="str">
            <v>Flat Apartment or Maisonette</v>
          </cell>
          <cell r="Q6146" t="str">
            <v>Conversion of Dwelling(s) or ancillary C3 floorspace</v>
          </cell>
          <cell r="R6146" t="str">
            <v>No</v>
          </cell>
          <cell r="S6146" t="str">
            <v>No</v>
          </cell>
          <cell r="T6146" t="str">
            <v>No</v>
          </cell>
          <cell r="U6146"/>
          <cell r="V6146" t="str">
            <v>Full</v>
          </cell>
          <cell r="W6146" t="str">
            <v>Borough</v>
          </cell>
          <cell r="X6146" t="str">
            <v>16-Ap-4981</v>
          </cell>
          <cell r="Y6146"/>
          <cell r="Z6146" t="str">
            <v>Dawes House Rodney Estate</v>
          </cell>
          <cell r="AA6146" t="str">
            <v>Orb Street</v>
          </cell>
          <cell r="AB6146"/>
          <cell r="AC6146" t="str">
            <v>Dawes House Rodney Estate,Orb Street,,SE17 1RD</v>
          </cell>
          <cell r="AD6146" t="str">
            <v>EAST WALWORTH</v>
          </cell>
          <cell r="AE6146" t="str">
            <v>SE17 1RD</v>
          </cell>
          <cell r="AF6146">
            <v>532757</v>
          </cell>
          <cell r="AG6146">
            <v>178609</v>
          </cell>
          <cell r="AH6146" t="str">
            <v>Borough</v>
          </cell>
          <cell r="AI6146" t="str">
            <v>FY2016</v>
          </cell>
          <cell r="AJ6146" t="str">
            <v>4th</v>
          </cell>
          <cell r="AK6146">
            <v>42776</v>
          </cell>
          <cell r="AL6146"/>
          <cell r="AM6146"/>
          <cell r="AN6146"/>
          <cell r="AO6146">
            <v>43871</v>
          </cell>
          <cell r="AP6146"/>
          <cell r="AQ6146">
            <v>3</v>
          </cell>
          <cell r="AR6146" t="str">
            <v>Conversion of 3 No. separate laundry spaces into habitable accommodation on the first, second and third floors of Dawes House.</v>
          </cell>
          <cell r="AS6146">
            <v>319049</v>
          </cell>
        </row>
        <row r="6147">
          <cell r="A6147" t="str">
            <v>16-AP-4982</v>
          </cell>
          <cell r="B6147" t="str">
            <v>Full</v>
          </cell>
          <cell r="C6147" t="str">
            <v>Started</v>
          </cell>
          <cell r="D6147" t="str">
            <v>Proposed</v>
          </cell>
          <cell r="E6147" t="str">
            <v>Inner</v>
          </cell>
          <cell r="F6147">
            <v>0</v>
          </cell>
          <cell r="G6147">
            <v>1</v>
          </cell>
          <cell r="H6147">
            <v>1</v>
          </cell>
          <cell r="I6147">
            <v>2</v>
          </cell>
          <cell r="J6147" t="str">
            <v>No</v>
          </cell>
          <cell r="K6147">
            <v>1.2E-2</v>
          </cell>
          <cell r="L6147">
            <v>1.2E-2</v>
          </cell>
          <cell r="M6147">
            <v>1</v>
          </cell>
          <cell r="N6147" t="str">
            <v>Market</v>
          </cell>
          <cell r="O6147" t="str">
            <v>Private</v>
          </cell>
          <cell r="P6147" t="str">
            <v>Flat Apartment or Maisonette</v>
          </cell>
          <cell r="Q6147" t="str">
            <v>Change of use of Non-Res floor space to Dwelling(s)</v>
          </cell>
          <cell r="R6147" t="str">
            <v>No</v>
          </cell>
          <cell r="S6147" t="str">
            <v>No</v>
          </cell>
          <cell r="T6147" t="str">
            <v>No</v>
          </cell>
          <cell r="U6147"/>
          <cell r="V6147" t="str">
            <v>Full</v>
          </cell>
          <cell r="W6147" t="str">
            <v>Borough</v>
          </cell>
          <cell r="X6147"/>
          <cell r="Y6147"/>
          <cell r="Z6147" t="str">
            <v>229</v>
          </cell>
          <cell r="AA6147" t="str">
            <v>Walworth Road</v>
          </cell>
          <cell r="AB6147"/>
          <cell r="AC6147" t="str">
            <v>229,Walworth Road,,SE17 1RL</v>
          </cell>
          <cell r="AD6147" t="str">
            <v>EAST WALWORTH</v>
          </cell>
          <cell r="AE6147" t="str">
            <v>SE17 1RL</v>
          </cell>
          <cell r="AF6147">
            <v>532304</v>
          </cell>
          <cell r="AG6147">
            <v>178382</v>
          </cell>
          <cell r="AH6147" t="str">
            <v>Borough</v>
          </cell>
          <cell r="AI6147" t="str">
            <v>FY2016</v>
          </cell>
          <cell r="AJ6147" t="str">
            <v>4th</v>
          </cell>
          <cell r="AK6147">
            <v>42769</v>
          </cell>
          <cell r="AL6147">
            <v>43498</v>
          </cell>
          <cell r="AM6147"/>
          <cell r="AN6147"/>
          <cell r="AO6147">
            <v>43864</v>
          </cell>
          <cell r="AP6147"/>
          <cell r="AQ6147">
            <v>2</v>
          </cell>
          <cell r="AR6147" t="str">
            <v>Retention of the ground floor retail unit, Use Class A1. The change of use of ancillary storage, Use Class A1, to residential use (Class C3) at first and second floors. Rear extensions to the first and second floor levels and a roof extension, to facilitate 2no residential flats consisting of 1x studio and 1x1 bedroom flat.</v>
          </cell>
          <cell r="AS6147">
            <v>319050</v>
          </cell>
        </row>
        <row r="6148">
          <cell r="A6148" t="str">
            <v>16-AP-4982</v>
          </cell>
          <cell r="B6148" t="str">
            <v>Full</v>
          </cell>
          <cell r="C6148" t="str">
            <v>Started</v>
          </cell>
          <cell r="D6148" t="str">
            <v>Proposed</v>
          </cell>
          <cell r="E6148" t="str">
            <v>Inner</v>
          </cell>
          <cell r="F6148">
            <v>0</v>
          </cell>
          <cell r="G6148">
            <v>1</v>
          </cell>
          <cell r="H6148">
            <v>1</v>
          </cell>
          <cell r="I6148">
            <v>2</v>
          </cell>
          <cell r="J6148" t="str">
            <v>No</v>
          </cell>
          <cell r="K6148">
            <v>1.2E-2</v>
          </cell>
          <cell r="L6148">
            <v>1.2E-2</v>
          </cell>
          <cell r="M6148">
            <v>1</v>
          </cell>
          <cell r="N6148" t="str">
            <v>Market</v>
          </cell>
          <cell r="O6148" t="str">
            <v>Private</v>
          </cell>
          <cell r="P6148" t="str">
            <v>Studio or S/C Bedsit</v>
          </cell>
          <cell r="Q6148" t="str">
            <v>Change of use of Non-Res floor space to Dwelling(s)</v>
          </cell>
          <cell r="R6148" t="str">
            <v>No</v>
          </cell>
          <cell r="S6148" t="str">
            <v>No</v>
          </cell>
          <cell r="T6148" t="str">
            <v>No</v>
          </cell>
          <cell r="U6148"/>
          <cell r="V6148" t="str">
            <v>Full</v>
          </cell>
          <cell r="W6148" t="str">
            <v>Borough</v>
          </cell>
          <cell r="X6148"/>
          <cell r="Y6148"/>
          <cell r="Z6148" t="str">
            <v>229</v>
          </cell>
          <cell r="AA6148" t="str">
            <v>Walworth Road</v>
          </cell>
          <cell r="AB6148"/>
          <cell r="AC6148" t="str">
            <v>229,Walworth Road,,SE17 1RL</v>
          </cell>
          <cell r="AD6148" t="str">
            <v>EAST WALWORTH</v>
          </cell>
          <cell r="AE6148" t="str">
            <v>SE17 1RL</v>
          </cell>
          <cell r="AF6148">
            <v>532304</v>
          </cell>
          <cell r="AG6148">
            <v>178382</v>
          </cell>
          <cell r="AH6148" t="str">
            <v>Borough</v>
          </cell>
          <cell r="AI6148" t="str">
            <v>FY2016</v>
          </cell>
          <cell r="AJ6148" t="str">
            <v>4th</v>
          </cell>
          <cell r="AK6148">
            <v>42769</v>
          </cell>
          <cell r="AL6148">
            <v>43498</v>
          </cell>
          <cell r="AM6148"/>
          <cell r="AN6148"/>
          <cell r="AO6148">
            <v>43864</v>
          </cell>
          <cell r="AP6148"/>
          <cell r="AQ6148">
            <v>2</v>
          </cell>
          <cell r="AR6148" t="str">
            <v>Retention of the ground floor retail unit, Use Class A1. The change of use of ancillary storage, Use Class A1, to residential use (Class C3) at first and second floors. Rear extensions to the first and second floor levels and a roof extension, to facilitate 2no residential flats consisting of 1x studio and 1x1 bedroom flat.</v>
          </cell>
          <cell r="AS6148">
            <v>319050</v>
          </cell>
        </row>
        <row r="6149">
          <cell r="A6149" t="str">
            <v>16-AP-5012</v>
          </cell>
          <cell r="B6149" t="str">
            <v>Full</v>
          </cell>
          <cell r="C6149" t="str">
            <v>Submitted</v>
          </cell>
          <cell r="D6149" t="str">
            <v>Proposed</v>
          </cell>
          <cell r="E6149" t="str">
            <v>Inner</v>
          </cell>
          <cell r="F6149">
            <v>0</v>
          </cell>
          <cell r="G6149">
            <v>2</v>
          </cell>
          <cell r="H6149">
            <v>2</v>
          </cell>
          <cell r="I6149">
            <v>2</v>
          </cell>
          <cell r="J6149" t="str">
            <v>No</v>
          </cell>
          <cell r="K6149">
            <v>2.5000000000000001E-2</v>
          </cell>
          <cell r="L6149">
            <v>2.5000000000000001E-2</v>
          </cell>
          <cell r="M6149">
            <v>1</v>
          </cell>
          <cell r="N6149" t="str">
            <v>Market</v>
          </cell>
          <cell r="O6149" t="str">
            <v>Private</v>
          </cell>
          <cell r="P6149" t="str">
            <v>Flat Apartment or Maisonette</v>
          </cell>
          <cell r="Q6149" t="str">
            <v>Extension to building for residential unit(s)</v>
          </cell>
          <cell r="R6149" t="str">
            <v>No</v>
          </cell>
          <cell r="S6149" t="str">
            <v>No</v>
          </cell>
          <cell r="T6149" t="str">
            <v>No</v>
          </cell>
          <cell r="U6149"/>
          <cell r="V6149" t="str">
            <v>Full</v>
          </cell>
          <cell r="W6149" t="str">
            <v>Borough</v>
          </cell>
          <cell r="X6149"/>
          <cell r="Y6149"/>
          <cell r="Z6149" t="str">
            <v>35</v>
          </cell>
          <cell r="AA6149" t="str">
            <v>West Lane</v>
          </cell>
          <cell r="AB6149"/>
          <cell r="AC6149" t="str">
            <v>35,West Lane,,SE16 4P</v>
          </cell>
          <cell r="AD6149" t="str">
            <v>RIVERSIDE</v>
          </cell>
          <cell r="AE6149" t="str">
            <v>SE16 4P</v>
          </cell>
          <cell r="AF6149">
            <v>534704</v>
          </cell>
          <cell r="AG6149">
            <v>179604</v>
          </cell>
          <cell r="AH6149" t="str">
            <v>Borough</v>
          </cell>
          <cell r="AI6149" t="str">
            <v>FY2016</v>
          </cell>
          <cell r="AJ6149" t="str">
            <v>4th</v>
          </cell>
          <cell r="AK6149">
            <v>42793</v>
          </cell>
          <cell r="AL6149"/>
          <cell r="AM6149"/>
          <cell r="AN6149"/>
          <cell r="AO6149">
            <v>43888</v>
          </cell>
          <cell r="AP6149"/>
          <cell r="AQ6149">
            <v>2</v>
          </cell>
          <cell r="AR6149" t="str">
            <v>Extension of existing building by the addition of a further storey and the associated alteration of the existing third storey, to provide two additional flats.</v>
          </cell>
          <cell r="AS6149">
            <v>319041</v>
          </cell>
        </row>
        <row r="6150">
          <cell r="A6150" t="str">
            <v>16-AP-5031</v>
          </cell>
          <cell r="B6150" t="str">
            <v>Full</v>
          </cell>
          <cell r="C6150" t="str">
            <v>Completed</v>
          </cell>
          <cell r="D6150" t="str">
            <v>Existing</v>
          </cell>
          <cell r="E6150" t="str">
            <v>Inner</v>
          </cell>
          <cell r="F6150">
            <v>1</v>
          </cell>
          <cell r="G6150">
            <v>0</v>
          </cell>
          <cell r="H6150">
            <v>-1</v>
          </cell>
          <cell r="I6150">
            <v>2</v>
          </cell>
          <cell r="J6150" t="str">
            <v>No</v>
          </cell>
          <cell r="K6150">
            <v>3.5000000000000003E-2</v>
          </cell>
          <cell r="L6150">
            <v>3.5000000000000003E-2</v>
          </cell>
          <cell r="M6150">
            <v>3</v>
          </cell>
          <cell r="N6150" t="str">
            <v>Market</v>
          </cell>
          <cell r="O6150" t="str">
            <v>Private</v>
          </cell>
          <cell r="P6150" t="str">
            <v>House or Bungalow</v>
          </cell>
          <cell r="Q6150" t="str">
            <v>Conversion of Dwelling(s) or ancillary C3 floorspace</v>
          </cell>
          <cell r="R6150" t="str">
            <v>No</v>
          </cell>
          <cell r="S6150" t="str">
            <v>No</v>
          </cell>
          <cell r="T6150" t="str">
            <v>No</v>
          </cell>
          <cell r="U6150" t="str">
            <v>N/A</v>
          </cell>
          <cell r="V6150" t="str">
            <v>Full</v>
          </cell>
          <cell r="W6150" t="str">
            <v>Borough</v>
          </cell>
          <cell r="X6150"/>
          <cell r="Y6150"/>
          <cell r="Z6150" t="str">
            <v>15</v>
          </cell>
          <cell r="AA6150" t="str">
            <v>Glengall Road</v>
          </cell>
          <cell r="AB6150"/>
          <cell r="AC6150" t="str">
            <v>15,Glengall Road,,SE15 6NJ</v>
          </cell>
          <cell r="AD6150" t="str">
            <v>EAST WALWORTH</v>
          </cell>
          <cell r="AE6150" t="str">
            <v>SE15 6NJ</v>
          </cell>
          <cell r="AF6150">
            <v>533948</v>
          </cell>
          <cell r="AG6150">
            <v>177980</v>
          </cell>
          <cell r="AH6150" t="str">
            <v>Borough</v>
          </cell>
          <cell r="AI6150" t="str">
            <v>FY2016</v>
          </cell>
          <cell r="AJ6150" t="str">
            <v>4th</v>
          </cell>
          <cell r="AK6150">
            <v>42795</v>
          </cell>
          <cell r="AL6150">
            <v>43352</v>
          </cell>
          <cell r="AM6150">
            <v>43527</v>
          </cell>
          <cell r="AN6150"/>
          <cell r="AO6150">
            <v>43891</v>
          </cell>
          <cell r="AP6150"/>
          <cell r="AQ6150">
            <v>2</v>
          </cell>
          <cell r="AR6150" t="str">
            <v>Construction of a new staircase on side flankand installation of new doors at lower and upper ground levels associated with the creation of new demised 1 bedroom dwelling at lower ground floor level</v>
          </cell>
          <cell r="AS6150">
            <v>319052</v>
          </cell>
        </row>
        <row r="6151">
          <cell r="A6151" t="str">
            <v>16-AP-5031</v>
          </cell>
          <cell r="B6151" t="str">
            <v>Full</v>
          </cell>
          <cell r="C6151" t="str">
            <v>Completed</v>
          </cell>
          <cell r="D6151" t="str">
            <v>Proposed</v>
          </cell>
          <cell r="E6151" t="str">
            <v>Inner</v>
          </cell>
          <cell r="F6151">
            <v>0</v>
          </cell>
          <cell r="G6151">
            <v>1</v>
          </cell>
          <cell r="H6151">
            <v>1</v>
          </cell>
          <cell r="I6151">
            <v>2</v>
          </cell>
          <cell r="J6151" t="str">
            <v>No</v>
          </cell>
          <cell r="K6151">
            <v>3.5000000000000003E-2</v>
          </cell>
          <cell r="L6151">
            <v>3.5000000000000003E-2</v>
          </cell>
          <cell r="M6151">
            <v>1</v>
          </cell>
          <cell r="N6151" t="str">
            <v>Market</v>
          </cell>
          <cell r="O6151" t="str">
            <v>Private</v>
          </cell>
          <cell r="P6151" t="str">
            <v>Flat Apartment or Maisonette</v>
          </cell>
          <cell r="Q6151" t="str">
            <v>Conversion of Dwelling(s) or ancillary C3 floorspace</v>
          </cell>
          <cell r="R6151" t="str">
            <v>No</v>
          </cell>
          <cell r="S6151" t="str">
            <v>No</v>
          </cell>
          <cell r="T6151" t="str">
            <v>No</v>
          </cell>
          <cell r="U6151"/>
          <cell r="V6151" t="str">
            <v>Full</v>
          </cell>
          <cell r="W6151" t="str">
            <v>Borough</v>
          </cell>
          <cell r="X6151"/>
          <cell r="Y6151"/>
          <cell r="Z6151" t="str">
            <v>15</v>
          </cell>
          <cell r="AA6151" t="str">
            <v>Glengall Road</v>
          </cell>
          <cell r="AB6151"/>
          <cell r="AC6151" t="str">
            <v>15,Glengall Road,,SE15 6NJ</v>
          </cell>
          <cell r="AD6151" t="str">
            <v>EAST WALWORTH</v>
          </cell>
          <cell r="AE6151" t="str">
            <v>SE15 6NJ</v>
          </cell>
          <cell r="AF6151">
            <v>533948</v>
          </cell>
          <cell r="AG6151">
            <v>177980</v>
          </cell>
          <cell r="AH6151" t="str">
            <v>Borough</v>
          </cell>
          <cell r="AI6151" t="str">
            <v>FY2016</v>
          </cell>
          <cell r="AJ6151" t="str">
            <v>4th</v>
          </cell>
          <cell r="AK6151">
            <v>42795</v>
          </cell>
          <cell r="AL6151">
            <v>43352</v>
          </cell>
          <cell r="AM6151">
            <v>43527</v>
          </cell>
          <cell r="AN6151"/>
          <cell r="AO6151">
            <v>43891</v>
          </cell>
          <cell r="AP6151"/>
          <cell r="AQ6151">
            <v>2</v>
          </cell>
          <cell r="AR6151" t="str">
            <v>Construction of a new staircase on side flankand installation of new doors at lower and upper ground levels associated with the creation of new demised 1 bedroom dwelling at lower ground floor level</v>
          </cell>
          <cell r="AS6151">
            <v>319052</v>
          </cell>
        </row>
        <row r="6152">
          <cell r="A6152" t="str">
            <v>16-AP-5031</v>
          </cell>
          <cell r="B6152" t="str">
            <v>Full</v>
          </cell>
          <cell r="C6152" t="str">
            <v>Completed</v>
          </cell>
          <cell r="D6152" t="str">
            <v>Proposed</v>
          </cell>
          <cell r="E6152" t="str">
            <v>Inner</v>
          </cell>
          <cell r="F6152">
            <v>0</v>
          </cell>
          <cell r="G6152">
            <v>1</v>
          </cell>
          <cell r="H6152">
            <v>1</v>
          </cell>
          <cell r="I6152">
            <v>2</v>
          </cell>
          <cell r="J6152" t="str">
            <v>No</v>
          </cell>
          <cell r="K6152">
            <v>3.5000000000000003E-2</v>
          </cell>
          <cell r="L6152">
            <v>3.5000000000000003E-2</v>
          </cell>
          <cell r="M6152">
            <v>3</v>
          </cell>
          <cell r="N6152" t="str">
            <v>Market</v>
          </cell>
          <cell r="O6152" t="str">
            <v>Private</v>
          </cell>
          <cell r="P6152" t="str">
            <v>Flat Apartment or Maisonette</v>
          </cell>
          <cell r="Q6152" t="str">
            <v>Conversion of Dwelling(s) or ancillary C3 floorspace</v>
          </cell>
          <cell r="R6152" t="str">
            <v>No</v>
          </cell>
          <cell r="S6152" t="str">
            <v>No</v>
          </cell>
          <cell r="T6152" t="str">
            <v>No</v>
          </cell>
          <cell r="U6152"/>
          <cell r="V6152" t="str">
            <v>Full</v>
          </cell>
          <cell r="W6152" t="str">
            <v>Borough</v>
          </cell>
          <cell r="X6152"/>
          <cell r="Y6152"/>
          <cell r="Z6152" t="str">
            <v>15</v>
          </cell>
          <cell r="AA6152" t="str">
            <v>Glengall Road</v>
          </cell>
          <cell r="AB6152"/>
          <cell r="AC6152" t="str">
            <v>15,Glengall Road,,SE15 6NJ</v>
          </cell>
          <cell r="AD6152" t="str">
            <v>EAST WALWORTH</v>
          </cell>
          <cell r="AE6152" t="str">
            <v>SE15 6NJ</v>
          </cell>
          <cell r="AF6152">
            <v>533948</v>
          </cell>
          <cell r="AG6152">
            <v>177980</v>
          </cell>
          <cell r="AH6152" t="str">
            <v>Borough</v>
          </cell>
          <cell r="AI6152" t="str">
            <v>FY2016</v>
          </cell>
          <cell r="AJ6152" t="str">
            <v>4th</v>
          </cell>
          <cell r="AK6152">
            <v>42795</v>
          </cell>
          <cell r="AL6152">
            <v>43352</v>
          </cell>
          <cell r="AM6152">
            <v>43527</v>
          </cell>
          <cell r="AN6152"/>
          <cell r="AO6152">
            <v>43891</v>
          </cell>
          <cell r="AP6152"/>
          <cell r="AQ6152">
            <v>2</v>
          </cell>
          <cell r="AR6152" t="str">
            <v>Construction of a new staircase on side flankand installation of new doors at lower and upper ground levels associated with the creation of new demised 1 bedroom dwelling at lower ground floor level</v>
          </cell>
          <cell r="AS6152">
            <v>319052</v>
          </cell>
        </row>
        <row r="6153">
          <cell r="A6153" t="str">
            <v>16-AP-5034</v>
          </cell>
          <cell r="B6153" t="str">
            <v>Outline</v>
          </cell>
          <cell r="C6153" t="str">
            <v>Submitted</v>
          </cell>
          <cell r="D6153" t="str">
            <v>Proposed</v>
          </cell>
          <cell r="E6153" t="str">
            <v>Central Activities Zone</v>
          </cell>
          <cell r="F6153">
            <v>0</v>
          </cell>
          <cell r="G6153">
            <v>2</v>
          </cell>
          <cell r="H6153">
            <v>2</v>
          </cell>
          <cell r="I6153">
            <v>2</v>
          </cell>
          <cell r="J6153" t="str">
            <v>No</v>
          </cell>
          <cell r="K6153">
            <v>3.4000000000000002E-2</v>
          </cell>
          <cell r="L6153">
            <v>1.7000000000000001E-2</v>
          </cell>
          <cell r="M6153">
            <v>1</v>
          </cell>
          <cell r="N6153" t="str">
            <v>Market</v>
          </cell>
          <cell r="O6153" t="str">
            <v>Private</v>
          </cell>
          <cell r="P6153" t="str">
            <v>Live/Work</v>
          </cell>
          <cell r="Q6153" t="str">
            <v>New Residential Building</v>
          </cell>
          <cell r="R6153" t="str">
            <v>No</v>
          </cell>
          <cell r="S6153" t="str">
            <v>No</v>
          </cell>
          <cell r="T6153" t="str">
            <v>No</v>
          </cell>
          <cell r="U6153"/>
          <cell r="V6153" t="str">
            <v>Outline</v>
          </cell>
          <cell r="W6153" t="str">
            <v>Borough</v>
          </cell>
          <cell r="X6153"/>
          <cell r="Y6153"/>
          <cell r="Z6153" t="str">
            <v>Land To The Rear Of 18-20</v>
          </cell>
          <cell r="AA6153" t="str">
            <v>Crucifix Lane</v>
          </cell>
          <cell r="AB6153"/>
          <cell r="AC6153" t="str">
            <v>Land To The Rear Of 18-20,Crucifix Lane,,SE1 3JW</v>
          </cell>
          <cell r="AD6153" t="str">
            <v>GRANGE</v>
          </cell>
          <cell r="AE6153" t="str">
            <v>SE1 3JW</v>
          </cell>
          <cell r="AF6153">
            <v>533282</v>
          </cell>
          <cell r="AG6153">
            <v>179818</v>
          </cell>
          <cell r="AH6153" t="str">
            <v>Borough</v>
          </cell>
          <cell r="AI6153" t="str">
            <v>FY2017</v>
          </cell>
          <cell r="AJ6153" t="str">
            <v>1st</v>
          </cell>
          <cell r="AK6153">
            <v>42865</v>
          </cell>
          <cell r="AL6153"/>
          <cell r="AM6153"/>
          <cell r="AN6153"/>
          <cell r="AO6153">
            <v>43961</v>
          </cell>
          <cell r="AP6153"/>
          <cell r="AQ6153">
            <v>2</v>
          </cell>
          <cell r="AR6153" t="str">
            <v>Outline planning permission with all matters reserved for the construction of_x000D_
a building (of which the lowest storey would be partly below ground level) to_x000D_
be a maximum height of 9.650 metres above the existing ground level of_x000D_
the application site, comprising up to 728 square metres of live/work (sui_x000D_
generis) floorspace.</v>
          </cell>
          <cell r="AS6153">
            <v>368370</v>
          </cell>
        </row>
        <row r="6154">
          <cell r="A6154" t="str">
            <v>16-AP-5037</v>
          </cell>
          <cell r="B6154" t="str">
            <v>Full</v>
          </cell>
          <cell r="C6154" t="str">
            <v>Started</v>
          </cell>
          <cell r="D6154" t="str">
            <v>Proposed</v>
          </cell>
          <cell r="E6154" t="str">
            <v>Inner</v>
          </cell>
          <cell r="F6154">
            <v>0</v>
          </cell>
          <cell r="G6154">
            <v>2</v>
          </cell>
          <cell r="H6154">
            <v>2</v>
          </cell>
          <cell r="I6154">
            <v>2</v>
          </cell>
          <cell r="J6154" t="str">
            <v>No</v>
          </cell>
          <cell r="K6154">
            <v>0.217</v>
          </cell>
          <cell r="L6154">
            <v>0.217</v>
          </cell>
          <cell r="M6154">
            <v>1</v>
          </cell>
          <cell r="N6154" t="str">
            <v>Market</v>
          </cell>
          <cell r="O6154" t="str">
            <v>Private</v>
          </cell>
          <cell r="P6154" t="str">
            <v>Flat Apartment or Maisonette</v>
          </cell>
          <cell r="Q6154" t="str">
            <v>Conversion of Dwelling(s) or ancillary C3 floorspace</v>
          </cell>
          <cell r="R6154" t="str">
            <v>No</v>
          </cell>
          <cell r="S6154" t="str">
            <v>No</v>
          </cell>
          <cell r="T6154" t="str">
            <v>No</v>
          </cell>
          <cell r="U6154"/>
          <cell r="V6154" t="str">
            <v>Full</v>
          </cell>
          <cell r="W6154" t="str">
            <v>Borough</v>
          </cell>
          <cell r="X6154"/>
          <cell r="Y6154"/>
          <cell r="Z6154" t="str">
            <v>151</v>
          </cell>
          <cell r="AA6154" t="str">
            <v>Queens Road</v>
          </cell>
          <cell r="AB6154"/>
          <cell r="AC6154" t="str">
            <v>151,Queens Road,,SE15 2ND</v>
          </cell>
          <cell r="AD6154" t="str">
            <v>NUNHEAD</v>
          </cell>
          <cell r="AE6154" t="str">
            <v>SE15 2ND</v>
          </cell>
          <cell r="AF6154">
            <v>535052</v>
          </cell>
          <cell r="AG6154">
            <v>176778</v>
          </cell>
          <cell r="AH6154" t="str">
            <v>Borough</v>
          </cell>
          <cell r="AI6154" t="str">
            <v>FY2016</v>
          </cell>
          <cell r="AJ6154" t="str">
            <v>4th</v>
          </cell>
          <cell r="AK6154">
            <v>42774</v>
          </cell>
          <cell r="AL6154">
            <v>43466</v>
          </cell>
          <cell r="AM6154"/>
          <cell r="AN6154"/>
          <cell r="AO6154">
            <v>43869</v>
          </cell>
          <cell r="AP6154"/>
          <cell r="AQ6154">
            <v>2</v>
          </cell>
          <cell r="AR6154" t="str">
            <v>Erection of a single storey roof extension and terrace to residential building (Block D) to create 2 x 1 bedroom flats (Class C3)</v>
          </cell>
          <cell r="AS6154">
            <v>319053</v>
          </cell>
        </row>
        <row r="6155">
          <cell r="A6155" t="str">
            <v>16-AP-5044</v>
          </cell>
          <cell r="B6155" t="str">
            <v>Full</v>
          </cell>
          <cell r="C6155" t="str">
            <v>Submitted</v>
          </cell>
          <cell r="D6155" t="str">
            <v>Proposed</v>
          </cell>
          <cell r="E6155" t="str">
            <v>Inner</v>
          </cell>
          <cell r="F6155">
            <v>0</v>
          </cell>
          <cell r="G6155">
            <v>1</v>
          </cell>
          <cell r="H6155">
            <v>1</v>
          </cell>
          <cell r="I6155">
            <v>1</v>
          </cell>
          <cell r="J6155" t="str">
            <v>No</v>
          </cell>
          <cell r="K6155">
            <v>8.0000000000000002E-3</v>
          </cell>
          <cell r="L6155">
            <v>8.0000000000000002E-3</v>
          </cell>
          <cell r="M6155">
            <v>2</v>
          </cell>
          <cell r="N6155" t="str">
            <v>Market</v>
          </cell>
          <cell r="O6155" t="str">
            <v>Private</v>
          </cell>
          <cell r="P6155" t="str">
            <v>House or Bungalow</v>
          </cell>
          <cell r="Q6155" t="str">
            <v>New Residential Building</v>
          </cell>
          <cell r="R6155" t="str">
            <v>No</v>
          </cell>
          <cell r="S6155" t="str">
            <v>No</v>
          </cell>
          <cell r="T6155" t="str">
            <v>No</v>
          </cell>
          <cell r="U6155"/>
          <cell r="V6155" t="str">
            <v>Full</v>
          </cell>
          <cell r="W6155" t="str">
            <v>Borough</v>
          </cell>
          <cell r="X6155"/>
          <cell r="Y6155"/>
          <cell r="Z6155" t="str">
            <v>34b</v>
          </cell>
          <cell r="AA6155" t="str">
            <v>Sutherland Square</v>
          </cell>
          <cell r="AB6155"/>
          <cell r="AC6155" t="str">
            <v>34b,Sutherland Square,,SE17 3EE</v>
          </cell>
          <cell r="AD6155" t="str">
            <v>NEWINGTON</v>
          </cell>
          <cell r="AE6155" t="str">
            <v>SE17 3EE</v>
          </cell>
          <cell r="AF6155">
            <v>532178</v>
          </cell>
          <cell r="AG6155">
            <v>178007</v>
          </cell>
          <cell r="AH6155" t="str">
            <v>Borough</v>
          </cell>
          <cell r="AI6155" t="str">
            <v>FY2017</v>
          </cell>
          <cell r="AJ6155" t="str">
            <v>4th</v>
          </cell>
          <cell r="AK6155">
            <v>43167</v>
          </cell>
          <cell r="AL6155"/>
          <cell r="AM6155"/>
          <cell r="AN6155"/>
          <cell r="AO6155">
            <v>44263</v>
          </cell>
          <cell r="AP6155"/>
          <cell r="AQ6155">
            <v>1</v>
          </cell>
          <cell r="AR6155" t="str">
            <v>Demolition of the existing single-storey structure; construction of a three-storey, two-bedroomed house with a rooftop amenity space and associated stairwell structure.</v>
          </cell>
          <cell r="AS6155">
            <v>435229</v>
          </cell>
        </row>
        <row r="6156">
          <cell r="A6156" t="str">
            <v>16-AP-5055</v>
          </cell>
          <cell r="B6156" t="str">
            <v>Full</v>
          </cell>
          <cell r="C6156" t="str">
            <v>Completed</v>
          </cell>
          <cell r="D6156" t="str">
            <v>Existing</v>
          </cell>
          <cell r="E6156" t="str">
            <v>Inner</v>
          </cell>
          <cell r="F6156">
            <v>6</v>
          </cell>
          <cell r="G6156">
            <v>0</v>
          </cell>
          <cell r="H6156">
            <v>-6</v>
          </cell>
          <cell r="I6156">
            <v>104</v>
          </cell>
          <cell r="J6156" t="str">
            <v>No</v>
          </cell>
          <cell r="K6156">
            <v>0.49099999999999999</v>
          </cell>
          <cell r="L6156">
            <v>0.49099999999999999</v>
          </cell>
          <cell r="M6156"/>
          <cell r="N6156" t="str">
            <v>Market</v>
          </cell>
          <cell r="O6156" t="str">
            <v>Local Authority</v>
          </cell>
          <cell r="P6156" t="str">
            <v>Flat Apartment or Maisonette</v>
          </cell>
          <cell r="Q6156" t="str">
            <v>New Residential Building</v>
          </cell>
          <cell r="R6156" t="str">
            <v>No</v>
          </cell>
          <cell r="S6156" t="str">
            <v>No</v>
          </cell>
          <cell r="T6156" t="str">
            <v>No</v>
          </cell>
          <cell r="U6156" t="str">
            <v>N/A</v>
          </cell>
          <cell r="V6156" t="str">
            <v>Full</v>
          </cell>
          <cell r="W6156" t="str">
            <v>Borough</v>
          </cell>
          <cell r="X6156"/>
          <cell r="Y6156"/>
          <cell r="Z6156" t="str">
            <v>30-72 Lomond Grove, 1-12 Flecker House, 1-20</v>
          </cell>
          <cell r="AA6156" t="str">
            <v>Broome Way</v>
          </cell>
          <cell r="AB6156"/>
          <cell r="AC6156" t="str">
            <v>30-72 Lomond Grove, 1-12 Flecker House, 1-20,Broome Way,,SE5</v>
          </cell>
          <cell r="AD6156" t="str">
            <v>CAMBERWELL GREEN</v>
          </cell>
          <cell r="AE6156" t="str">
            <v>SE5</v>
          </cell>
          <cell r="AF6156">
            <v>532576</v>
          </cell>
          <cell r="AG6156">
            <v>177140</v>
          </cell>
          <cell r="AH6156" t="str">
            <v>Borough</v>
          </cell>
          <cell r="AI6156" t="str">
            <v>FY2017</v>
          </cell>
          <cell r="AJ6156" t="str">
            <v>1st</v>
          </cell>
          <cell r="AK6156">
            <v>42867</v>
          </cell>
          <cell r="AL6156">
            <v>42920</v>
          </cell>
          <cell r="AM6156">
            <v>43465</v>
          </cell>
          <cell r="AN6156"/>
          <cell r="AO6156">
            <v>43963</v>
          </cell>
          <cell r="AP6156">
            <v>5</v>
          </cell>
          <cell r="AQ6156">
            <v>104</v>
          </cell>
          <cell r="AR6156"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56">
            <v>368373</v>
          </cell>
        </row>
        <row r="6157">
          <cell r="A6157" t="str">
            <v>16-AP-5055</v>
          </cell>
          <cell r="B6157" t="str">
            <v>Full</v>
          </cell>
          <cell r="C6157" t="str">
            <v>Completed</v>
          </cell>
          <cell r="D6157" t="str">
            <v>Existing</v>
          </cell>
          <cell r="E6157" t="str">
            <v>Inner</v>
          </cell>
          <cell r="F6157">
            <v>48</v>
          </cell>
          <cell r="G6157">
            <v>0</v>
          </cell>
          <cell r="H6157">
            <v>-48</v>
          </cell>
          <cell r="I6157">
            <v>104</v>
          </cell>
          <cell r="J6157" t="str">
            <v>Yes</v>
          </cell>
          <cell r="K6157">
            <v>0.49099999999999999</v>
          </cell>
          <cell r="L6157">
            <v>0.49099999999999999</v>
          </cell>
          <cell r="M6157"/>
          <cell r="N6157" t="str">
            <v>Social Rented</v>
          </cell>
          <cell r="O6157" t="str">
            <v>Local Authority</v>
          </cell>
          <cell r="P6157" t="str">
            <v>Flat Apartment or Maisonette</v>
          </cell>
          <cell r="Q6157" t="str">
            <v>New Residential Building</v>
          </cell>
          <cell r="R6157" t="str">
            <v>No</v>
          </cell>
          <cell r="S6157" t="str">
            <v>No</v>
          </cell>
          <cell r="T6157" t="str">
            <v>No</v>
          </cell>
          <cell r="U6157" t="str">
            <v>N/A</v>
          </cell>
          <cell r="V6157" t="str">
            <v>Full</v>
          </cell>
          <cell r="W6157" t="str">
            <v>Borough</v>
          </cell>
          <cell r="X6157"/>
          <cell r="Y6157"/>
          <cell r="Z6157" t="str">
            <v>30-72 Lomond Grove, 1-12 Flecker House, 1-20</v>
          </cell>
          <cell r="AA6157" t="str">
            <v>Broome Way</v>
          </cell>
          <cell r="AB6157"/>
          <cell r="AC6157" t="str">
            <v>30-72 Lomond Grove, 1-12 Flecker House, 1-20,Broome Way,,SE5</v>
          </cell>
          <cell r="AD6157" t="str">
            <v>CAMBERWELL GREEN</v>
          </cell>
          <cell r="AE6157" t="str">
            <v>SE5</v>
          </cell>
          <cell r="AF6157">
            <v>532576</v>
          </cell>
          <cell r="AG6157">
            <v>177140</v>
          </cell>
          <cell r="AH6157" t="str">
            <v>Borough</v>
          </cell>
          <cell r="AI6157" t="str">
            <v>FY2017</v>
          </cell>
          <cell r="AJ6157" t="str">
            <v>1st</v>
          </cell>
          <cell r="AK6157">
            <v>42867</v>
          </cell>
          <cell r="AL6157">
            <v>42920</v>
          </cell>
          <cell r="AM6157">
            <v>43465</v>
          </cell>
          <cell r="AN6157"/>
          <cell r="AO6157">
            <v>43963</v>
          </cell>
          <cell r="AP6157">
            <v>5</v>
          </cell>
          <cell r="AQ6157">
            <v>104</v>
          </cell>
          <cell r="AR6157"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57">
            <v>368373</v>
          </cell>
        </row>
        <row r="6158">
          <cell r="A6158" t="str">
            <v>16-AP-5055</v>
          </cell>
          <cell r="B6158" t="str">
            <v>Full</v>
          </cell>
          <cell r="C6158" t="str">
            <v>Completed</v>
          </cell>
          <cell r="D6158" t="str">
            <v>Proposed</v>
          </cell>
          <cell r="E6158" t="str">
            <v>Inner</v>
          </cell>
          <cell r="F6158">
            <v>0</v>
          </cell>
          <cell r="G6158">
            <v>28</v>
          </cell>
          <cell r="H6158">
            <v>28</v>
          </cell>
          <cell r="I6158">
            <v>104</v>
          </cell>
          <cell r="J6158" t="str">
            <v>No</v>
          </cell>
          <cell r="K6158">
            <v>0.49099999999999999</v>
          </cell>
          <cell r="L6158">
            <v>0.49099999999999999</v>
          </cell>
          <cell r="M6158">
            <v>1</v>
          </cell>
          <cell r="N6158" t="str">
            <v>Market</v>
          </cell>
          <cell r="O6158" t="str">
            <v>Housing Association</v>
          </cell>
          <cell r="P6158" t="str">
            <v>Flat Apartment or Maisonette</v>
          </cell>
          <cell r="Q6158" t="str">
            <v>New Residential Building</v>
          </cell>
          <cell r="R6158" t="str">
            <v>No</v>
          </cell>
          <cell r="S6158" t="str">
            <v>No</v>
          </cell>
          <cell r="T6158" t="str">
            <v>No</v>
          </cell>
          <cell r="U6158"/>
          <cell r="V6158" t="str">
            <v>Full</v>
          </cell>
          <cell r="W6158" t="str">
            <v>Borough</v>
          </cell>
          <cell r="X6158"/>
          <cell r="Y6158"/>
          <cell r="Z6158" t="str">
            <v>30-72 Lomond Grove, 1-12 Flecker House, 1-20</v>
          </cell>
          <cell r="AA6158" t="str">
            <v>Broome Way</v>
          </cell>
          <cell r="AB6158"/>
          <cell r="AC6158" t="str">
            <v>30-72 Lomond Grove, 1-12 Flecker House, 1-20,Broome Way,,SE5</v>
          </cell>
          <cell r="AD6158" t="str">
            <v>CAMBERWELL GREEN</v>
          </cell>
          <cell r="AE6158" t="str">
            <v>SE5</v>
          </cell>
          <cell r="AF6158">
            <v>532576</v>
          </cell>
          <cell r="AG6158">
            <v>177140</v>
          </cell>
          <cell r="AH6158" t="str">
            <v>Borough</v>
          </cell>
          <cell r="AI6158" t="str">
            <v>FY2017</v>
          </cell>
          <cell r="AJ6158" t="str">
            <v>1st</v>
          </cell>
          <cell r="AK6158">
            <v>42867</v>
          </cell>
          <cell r="AL6158">
            <v>42920</v>
          </cell>
          <cell r="AM6158">
            <v>43465</v>
          </cell>
          <cell r="AN6158"/>
          <cell r="AO6158">
            <v>43963</v>
          </cell>
          <cell r="AP6158">
            <v>5</v>
          </cell>
          <cell r="AQ6158">
            <v>104</v>
          </cell>
          <cell r="AR6158"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58">
            <v>368373</v>
          </cell>
        </row>
        <row r="6159">
          <cell r="A6159" t="str">
            <v>16-AP-5055</v>
          </cell>
          <cell r="B6159" t="str">
            <v>Full</v>
          </cell>
          <cell r="C6159" t="str">
            <v>Completed</v>
          </cell>
          <cell r="D6159" t="str">
            <v>Proposed</v>
          </cell>
          <cell r="E6159" t="str">
            <v>Inner</v>
          </cell>
          <cell r="F6159">
            <v>0</v>
          </cell>
          <cell r="G6159">
            <v>26</v>
          </cell>
          <cell r="H6159">
            <v>26</v>
          </cell>
          <cell r="I6159">
            <v>104</v>
          </cell>
          <cell r="J6159" t="str">
            <v>No</v>
          </cell>
          <cell r="K6159">
            <v>0.49099999999999999</v>
          </cell>
          <cell r="L6159">
            <v>0.49099999999999999</v>
          </cell>
          <cell r="M6159">
            <v>2</v>
          </cell>
          <cell r="N6159" t="str">
            <v>Market</v>
          </cell>
          <cell r="O6159" t="str">
            <v>Housing Association</v>
          </cell>
          <cell r="P6159" t="str">
            <v>Flat Apartment or Maisonette</v>
          </cell>
          <cell r="Q6159" t="str">
            <v>New Residential Building</v>
          </cell>
          <cell r="R6159" t="str">
            <v>No</v>
          </cell>
          <cell r="S6159" t="str">
            <v>No</v>
          </cell>
          <cell r="T6159" t="str">
            <v>No</v>
          </cell>
          <cell r="U6159"/>
          <cell r="V6159" t="str">
            <v>Full</v>
          </cell>
          <cell r="W6159" t="str">
            <v>Borough</v>
          </cell>
          <cell r="X6159"/>
          <cell r="Y6159"/>
          <cell r="Z6159" t="str">
            <v>30-72 Lomond Grove, 1-12 Flecker House, 1-20</v>
          </cell>
          <cell r="AA6159" t="str">
            <v>Broome Way</v>
          </cell>
          <cell r="AB6159"/>
          <cell r="AC6159" t="str">
            <v>30-72 Lomond Grove, 1-12 Flecker House, 1-20,Broome Way,,SE5</v>
          </cell>
          <cell r="AD6159" t="str">
            <v>CAMBERWELL GREEN</v>
          </cell>
          <cell r="AE6159" t="str">
            <v>SE5</v>
          </cell>
          <cell r="AF6159">
            <v>532576</v>
          </cell>
          <cell r="AG6159">
            <v>177140</v>
          </cell>
          <cell r="AH6159" t="str">
            <v>Borough</v>
          </cell>
          <cell r="AI6159" t="str">
            <v>FY2017</v>
          </cell>
          <cell r="AJ6159" t="str">
            <v>1st</v>
          </cell>
          <cell r="AK6159">
            <v>42867</v>
          </cell>
          <cell r="AL6159">
            <v>42920</v>
          </cell>
          <cell r="AM6159">
            <v>43465</v>
          </cell>
          <cell r="AN6159"/>
          <cell r="AO6159">
            <v>43963</v>
          </cell>
          <cell r="AP6159">
            <v>5</v>
          </cell>
          <cell r="AQ6159">
            <v>104</v>
          </cell>
          <cell r="AR6159"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59">
            <v>368373</v>
          </cell>
        </row>
        <row r="6160">
          <cell r="A6160" t="str">
            <v>16-AP-5055</v>
          </cell>
          <cell r="B6160" t="str">
            <v>Full</v>
          </cell>
          <cell r="C6160" t="str">
            <v>Completed</v>
          </cell>
          <cell r="D6160" t="str">
            <v>Proposed</v>
          </cell>
          <cell r="E6160" t="str">
            <v>Inner</v>
          </cell>
          <cell r="F6160">
            <v>0</v>
          </cell>
          <cell r="G6160">
            <v>10</v>
          </cell>
          <cell r="H6160">
            <v>10</v>
          </cell>
          <cell r="I6160">
            <v>104</v>
          </cell>
          <cell r="J6160" t="str">
            <v>No</v>
          </cell>
          <cell r="K6160">
            <v>0.49099999999999999</v>
          </cell>
          <cell r="L6160">
            <v>0.49099999999999999</v>
          </cell>
          <cell r="M6160">
            <v>3</v>
          </cell>
          <cell r="N6160" t="str">
            <v>Market</v>
          </cell>
          <cell r="O6160" t="str">
            <v>Housing Association</v>
          </cell>
          <cell r="P6160" t="str">
            <v>Flat Apartment or Maisonette</v>
          </cell>
          <cell r="Q6160" t="str">
            <v>New Residential Building</v>
          </cell>
          <cell r="R6160" t="str">
            <v>No</v>
          </cell>
          <cell r="S6160" t="str">
            <v>No</v>
          </cell>
          <cell r="T6160" t="str">
            <v>No</v>
          </cell>
          <cell r="U6160"/>
          <cell r="V6160" t="str">
            <v>Full</v>
          </cell>
          <cell r="W6160" t="str">
            <v>Borough</v>
          </cell>
          <cell r="X6160"/>
          <cell r="Y6160"/>
          <cell r="Z6160" t="str">
            <v>30-72 Lomond Grove, 1-12 Flecker House, 1-20</v>
          </cell>
          <cell r="AA6160" t="str">
            <v>Broome Way</v>
          </cell>
          <cell r="AB6160"/>
          <cell r="AC6160" t="str">
            <v>30-72 Lomond Grove, 1-12 Flecker House, 1-20,Broome Way,,SE5</v>
          </cell>
          <cell r="AD6160" t="str">
            <v>CAMBERWELL GREEN</v>
          </cell>
          <cell r="AE6160" t="str">
            <v>SE5</v>
          </cell>
          <cell r="AF6160">
            <v>532576</v>
          </cell>
          <cell r="AG6160">
            <v>177140</v>
          </cell>
          <cell r="AH6160" t="str">
            <v>Borough</v>
          </cell>
          <cell r="AI6160" t="str">
            <v>FY2017</v>
          </cell>
          <cell r="AJ6160" t="str">
            <v>1st</v>
          </cell>
          <cell r="AK6160">
            <v>42867</v>
          </cell>
          <cell r="AL6160">
            <v>42920</v>
          </cell>
          <cell r="AM6160">
            <v>43465</v>
          </cell>
          <cell r="AN6160"/>
          <cell r="AO6160">
            <v>43963</v>
          </cell>
          <cell r="AP6160">
            <v>5</v>
          </cell>
          <cell r="AQ6160">
            <v>104</v>
          </cell>
          <cell r="AR6160"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0">
            <v>368373</v>
          </cell>
        </row>
        <row r="6161">
          <cell r="A6161" t="str">
            <v>16-AP-5055</v>
          </cell>
          <cell r="B6161" t="str">
            <v>Full</v>
          </cell>
          <cell r="C6161" t="str">
            <v>Completed</v>
          </cell>
          <cell r="D6161" t="str">
            <v>Proposed</v>
          </cell>
          <cell r="E6161" t="str">
            <v>Inner</v>
          </cell>
          <cell r="F6161">
            <v>0</v>
          </cell>
          <cell r="G6161">
            <v>3</v>
          </cell>
          <cell r="H6161">
            <v>3</v>
          </cell>
          <cell r="I6161">
            <v>104</v>
          </cell>
          <cell r="J6161" t="str">
            <v>No</v>
          </cell>
          <cell r="K6161">
            <v>0.49099999999999999</v>
          </cell>
          <cell r="L6161">
            <v>0.49099999999999999</v>
          </cell>
          <cell r="M6161">
            <v>4</v>
          </cell>
          <cell r="N6161" t="str">
            <v>Market</v>
          </cell>
          <cell r="O6161" t="str">
            <v>Housing Association</v>
          </cell>
          <cell r="P6161" t="str">
            <v>Flat Apartment or Maisonette</v>
          </cell>
          <cell r="Q6161" t="str">
            <v>New Residential Building</v>
          </cell>
          <cell r="R6161" t="str">
            <v>No</v>
          </cell>
          <cell r="S6161" t="str">
            <v>No</v>
          </cell>
          <cell r="T6161" t="str">
            <v>No</v>
          </cell>
          <cell r="U6161"/>
          <cell r="V6161" t="str">
            <v>Full</v>
          </cell>
          <cell r="W6161" t="str">
            <v>Borough</v>
          </cell>
          <cell r="X6161"/>
          <cell r="Y6161"/>
          <cell r="Z6161" t="str">
            <v>30-72 Lomond Grove, 1-12 Flecker House, 1-20</v>
          </cell>
          <cell r="AA6161" t="str">
            <v>Broome Way</v>
          </cell>
          <cell r="AB6161"/>
          <cell r="AC6161" t="str">
            <v>30-72 Lomond Grove, 1-12 Flecker House, 1-20,Broome Way,,SE5</v>
          </cell>
          <cell r="AD6161" t="str">
            <v>CAMBERWELL GREEN</v>
          </cell>
          <cell r="AE6161" t="str">
            <v>SE5</v>
          </cell>
          <cell r="AF6161">
            <v>532576</v>
          </cell>
          <cell r="AG6161">
            <v>177140</v>
          </cell>
          <cell r="AH6161" t="str">
            <v>Borough</v>
          </cell>
          <cell r="AI6161" t="str">
            <v>FY2017</v>
          </cell>
          <cell r="AJ6161" t="str">
            <v>1st</v>
          </cell>
          <cell r="AK6161">
            <v>42867</v>
          </cell>
          <cell r="AL6161">
            <v>42920</v>
          </cell>
          <cell r="AM6161">
            <v>43465</v>
          </cell>
          <cell r="AN6161"/>
          <cell r="AO6161">
            <v>43963</v>
          </cell>
          <cell r="AP6161">
            <v>5</v>
          </cell>
          <cell r="AQ6161">
            <v>104</v>
          </cell>
          <cell r="AR6161"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1">
            <v>368373</v>
          </cell>
        </row>
        <row r="6162">
          <cell r="A6162" t="str">
            <v>16-AP-5055</v>
          </cell>
          <cell r="B6162" t="str">
            <v>Full</v>
          </cell>
          <cell r="C6162" t="str">
            <v>Completed</v>
          </cell>
          <cell r="D6162" t="str">
            <v>Proposed</v>
          </cell>
          <cell r="E6162" t="str">
            <v>Inner</v>
          </cell>
          <cell r="F6162">
            <v>0</v>
          </cell>
          <cell r="G6162">
            <v>5</v>
          </cell>
          <cell r="H6162">
            <v>5</v>
          </cell>
          <cell r="I6162">
            <v>104</v>
          </cell>
          <cell r="J6162" t="str">
            <v>Yes</v>
          </cell>
          <cell r="K6162">
            <v>0.49099999999999999</v>
          </cell>
          <cell r="L6162">
            <v>0.49099999999999999</v>
          </cell>
          <cell r="M6162">
            <v>1</v>
          </cell>
          <cell r="N6162" t="str">
            <v>Intermediate</v>
          </cell>
          <cell r="O6162" t="str">
            <v>Housing Association</v>
          </cell>
          <cell r="P6162" t="str">
            <v>Flat Apartment or Maisonette</v>
          </cell>
          <cell r="Q6162" t="str">
            <v>New Residential Building</v>
          </cell>
          <cell r="R6162" t="str">
            <v>No</v>
          </cell>
          <cell r="S6162" t="str">
            <v>No</v>
          </cell>
          <cell r="T6162" t="str">
            <v>No</v>
          </cell>
          <cell r="U6162"/>
          <cell r="V6162" t="str">
            <v>Full</v>
          </cell>
          <cell r="W6162" t="str">
            <v>Borough</v>
          </cell>
          <cell r="X6162"/>
          <cell r="Y6162"/>
          <cell r="Z6162" t="str">
            <v>30-72 Lomond Grove, 1-12 Flecker House, 1-20</v>
          </cell>
          <cell r="AA6162" t="str">
            <v>Broome Way</v>
          </cell>
          <cell r="AB6162"/>
          <cell r="AC6162" t="str">
            <v>30-72 Lomond Grove, 1-12 Flecker House, 1-20,Broome Way,,SE5</v>
          </cell>
          <cell r="AD6162" t="str">
            <v>CAMBERWELL GREEN</v>
          </cell>
          <cell r="AE6162" t="str">
            <v>SE5</v>
          </cell>
          <cell r="AF6162">
            <v>532576</v>
          </cell>
          <cell r="AG6162">
            <v>177140</v>
          </cell>
          <cell r="AH6162" t="str">
            <v>Borough</v>
          </cell>
          <cell r="AI6162" t="str">
            <v>FY2017</v>
          </cell>
          <cell r="AJ6162" t="str">
            <v>1st</v>
          </cell>
          <cell r="AK6162">
            <v>42867</v>
          </cell>
          <cell r="AL6162">
            <v>42920</v>
          </cell>
          <cell r="AM6162">
            <v>43465</v>
          </cell>
          <cell r="AN6162"/>
          <cell r="AO6162">
            <v>43963</v>
          </cell>
          <cell r="AP6162">
            <v>5</v>
          </cell>
          <cell r="AQ6162">
            <v>104</v>
          </cell>
          <cell r="AR6162"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2">
            <v>368373</v>
          </cell>
        </row>
        <row r="6163">
          <cell r="A6163" t="str">
            <v>16-AP-5055</v>
          </cell>
          <cell r="B6163" t="str">
            <v>Full</v>
          </cell>
          <cell r="C6163" t="str">
            <v>Completed</v>
          </cell>
          <cell r="D6163" t="str">
            <v>Proposed</v>
          </cell>
          <cell r="E6163" t="str">
            <v>Inner</v>
          </cell>
          <cell r="F6163">
            <v>0</v>
          </cell>
          <cell r="G6163">
            <v>8</v>
          </cell>
          <cell r="H6163">
            <v>8</v>
          </cell>
          <cell r="I6163">
            <v>104</v>
          </cell>
          <cell r="J6163" t="str">
            <v>Yes</v>
          </cell>
          <cell r="K6163">
            <v>0.49099999999999999</v>
          </cell>
          <cell r="L6163">
            <v>0.49099999999999999</v>
          </cell>
          <cell r="M6163">
            <v>1</v>
          </cell>
          <cell r="N6163" t="str">
            <v>Social Rented</v>
          </cell>
          <cell r="O6163" t="str">
            <v>Housing Association</v>
          </cell>
          <cell r="P6163" t="str">
            <v>Flat Apartment or Maisonette</v>
          </cell>
          <cell r="Q6163" t="str">
            <v>New Residential Building</v>
          </cell>
          <cell r="R6163" t="str">
            <v>No</v>
          </cell>
          <cell r="S6163" t="str">
            <v>No</v>
          </cell>
          <cell r="T6163" t="str">
            <v>No</v>
          </cell>
          <cell r="U6163"/>
          <cell r="V6163" t="str">
            <v>Full</v>
          </cell>
          <cell r="W6163" t="str">
            <v>Borough</v>
          </cell>
          <cell r="X6163"/>
          <cell r="Y6163"/>
          <cell r="Z6163" t="str">
            <v>30-72 Lomond Grove, 1-12 Flecker House, 1-20</v>
          </cell>
          <cell r="AA6163" t="str">
            <v>Broome Way</v>
          </cell>
          <cell r="AB6163"/>
          <cell r="AC6163" t="str">
            <v>30-72 Lomond Grove, 1-12 Flecker House, 1-20,Broome Way,,SE5</v>
          </cell>
          <cell r="AD6163" t="str">
            <v>CAMBERWELL GREEN</v>
          </cell>
          <cell r="AE6163" t="str">
            <v>SE5</v>
          </cell>
          <cell r="AF6163">
            <v>532576</v>
          </cell>
          <cell r="AG6163">
            <v>177140</v>
          </cell>
          <cell r="AH6163" t="str">
            <v>Borough</v>
          </cell>
          <cell r="AI6163" t="str">
            <v>FY2017</v>
          </cell>
          <cell r="AJ6163" t="str">
            <v>1st</v>
          </cell>
          <cell r="AK6163">
            <v>42867</v>
          </cell>
          <cell r="AL6163">
            <v>42920</v>
          </cell>
          <cell r="AM6163">
            <v>43465</v>
          </cell>
          <cell r="AN6163"/>
          <cell r="AO6163">
            <v>43963</v>
          </cell>
          <cell r="AP6163">
            <v>5</v>
          </cell>
          <cell r="AQ6163">
            <v>104</v>
          </cell>
          <cell r="AR6163"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3">
            <v>368373</v>
          </cell>
        </row>
        <row r="6164">
          <cell r="A6164" t="str">
            <v>16-AP-5055</v>
          </cell>
          <cell r="B6164" t="str">
            <v>Full</v>
          </cell>
          <cell r="C6164" t="str">
            <v>Completed</v>
          </cell>
          <cell r="D6164" t="str">
            <v>Proposed</v>
          </cell>
          <cell r="E6164" t="str">
            <v>Inner</v>
          </cell>
          <cell r="F6164">
            <v>0</v>
          </cell>
          <cell r="G6164">
            <v>4</v>
          </cell>
          <cell r="H6164">
            <v>4</v>
          </cell>
          <cell r="I6164">
            <v>104</v>
          </cell>
          <cell r="J6164" t="str">
            <v>Yes</v>
          </cell>
          <cell r="K6164">
            <v>0.49099999999999999</v>
          </cell>
          <cell r="L6164">
            <v>0.49099999999999999</v>
          </cell>
          <cell r="M6164">
            <v>2</v>
          </cell>
          <cell r="N6164" t="str">
            <v>Intermediate</v>
          </cell>
          <cell r="O6164" t="str">
            <v>Housing Association</v>
          </cell>
          <cell r="P6164" t="str">
            <v>Flat Apartment or Maisonette</v>
          </cell>
          <cell r="Q6164" t="str">
            <v>New Residential Building</v>
          </cell>
          <cell r="R6164" t="str">
            <v>No</v>
          </cell>
          <cell r="S6164" t="str">
            <v>No</v>
          </cell>
          <cell r="T6164" t="str">
            <v>No</v>
          </cell>
          <cell r="U6164"/>
          <cell r="V6164" t="str">
            <v>Full</v>
          </cell>
          <cell r="W6164" t="str">
            <v>Borough</v>
          </cell>
          <cell r="X6164"/>
          <cell r="Y6164"/>
          <cell r="Z6164" t="str">
            <v>30-72 Lomond Grove, 1-12 Flecker House, 1-20</v>
          </cell>
          <cell r="AA6164" t="str">
            <v>Broome Way</v>
          </cell>
          <cell r="AB6164"/>
          <cell r="AC6164" t="str">
            <v>30-72 Lomond Grove, 1-12 Flecker House, 1-20,Broome Way,,SE5</v>
          </cell>
          <cell r="AD6164" t="str">
            <v>CAMBERWELL GREEN</v>
          </cell>
          <cell r="AE6164" t="str">
            <v>SE5</v>
          </cell>
          <cell r="AF6164">
            <v>532576</v>
          </cell>
          <cell r="AG6164">
            <v>177140</v>
          </cell>
          <cell r="AH6164" t="str">
            <v>Borough</v>
          </cell>
          <cell r="AI6164" t="str">
            <v>FY2017</v>
          </cell>
          <cell r="AJ6164" t="str">
            <v>1st</v>
          </cell>
          <cell r="AK6164">
            <v>42867</v>
          </cell>
          <cell r="AL6164">
            <v>42920</v>
          </cell>
          <cell r="AM6164">
            <v>43465</v>
          </cell>
          <cell r="AN6164"/>
          <cell r="AO6164">
            <v>43963</v>
          </cell>
          <cell r="AP6164">
            <v>5</v>
          </cell>
          <cell r="AQ6164">
            <v>104</v>
          </cell>
          <cell r="AR6164"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4">
            <v>368373</v>
          </cell>
        </row>
        <row r="6165">
          <cell r="A6165" t="str">
            <v>16-AP-5055</v>
          </cell>
          <cell r="B6165" t="str">
            <v>Full</v>
          </cell>
          <cell r="C6165" t="str">
            <v>Completed</v>
          </cell>
          <cell r="D6165" t="str">
            <v>Proposed</v>
          </cell>
          <cell r="E6165" t="str">
            <v>Inner</v>
          </cell>
          <cell r="F6165">
            <v>0</v>
          </cell>
          <cell r="G6165">
            <v>12</v>
          </cell>
          <cell r="H6165">
            <v>12</v>
          </cell>
          <cell r="I6165">
            <v>104</v>
          </cell>
          <cell r="J6165" t="str">
            <v>Yes</v>
          </cell>
          <cell r="K6165">
            <v>0.49099999999999999</v>
          </cell>
          <cell r="L6165">
            <v>0.49099999999999999</v>
          </cell>
          <cell r="M6165">
            <v>2</v>
          </cell>
          <cell r="N6165" t="str">
            <v>Social Rented</v>
          </cell>
          <cell r="O6165" t="str">
            <v>Housing Association</v>
          </cell>
          <cell r="P6165" t="str">
            <v>Flat Apartment or Maisonette</v>
          </cell>
          <cell r="Q6165" t="str">
            <v>New Residential Building</v>
          </cell>
          <cell r="R6165" t="str">
            <v>No</v>
          </cell>
          <cell r="S6165" t="str">
            <v>No</v>
          </cell>
          <cell r="T6165" t="str">
            <v>No</v>
          </cell>
          <cell r="U6165"/>
          <cell r="V6165" t="str">
            <v>Full</v>
          </cell>
          <cell r="W6165" t="str">
            <v>Borough</v>
          </cell>
          <cell r="X6165"/>
          <cell r="Y6165"/>
          <cell r="Z6165" t="str">
            <v>30-72 Lomond Grove, 1-12 Flecker House, 1-20</v>
          </cell>
          <cell r="AA6165" t="str">
            <v>Broome Way</v>
          </cell>
          <cell r="AB6165"/>
          <cell r="AC6165" t="str">
            <v>30-72 Lomond Grove, 1-12 Flecker House, 1-20,Broome Way,,SE5</v>
          </cell>
          <cell r="AD6165" t="str">
            <v>CAMBERWELL GREEN</v>
          </cell>
          <cell r="AE6165" t="str">
            <v>SE5</v>
          </cell>
          <cell r="AF6165">
            <v>532576</v>
          </cell>
          <cell r="AG6165">
            <v>177140</v>
          </cell>
          <cell r="AH6165" t="str">
            <v>Borough</v>
          </cell>
          <cell r="AI6165" t="str">
            <v>FY2017</v>
          </cell>
          <cell r="AJ6165" t="str">
            <v>1st</v>
          </cell>
          <cell r="AK6165">
            <v>42867</v>
          </cell>
          <cell r="AL6165">
            <v>42920</v>
          </cell>
          <cell r="AM6165">
            <v>43465</v>
          </cell>
          <cell r="AN6165"/>
          <cell r="AO6165">
            <v>43963</v>
          </cell>
          <cell r="AP6165">
            <v>5</v>
          </cell>
          <cell r="AQ6165">
            <v>104</v>
          </cell>
          <cell r="AR6165"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5">
            <v>368373</v>
          </cell>
        </row>
        <row r="6166">
          <cell r="A6166" t="str">
            <v>16-AP-5055</v>
          </cell>
          <cell r="B6166" t="str">
            <v>Full</v>
          </cell>
          <cell r="C6166" t="str">
            <v>Completed</v>
          </cell>
          <cell r="D6166" t="str">
            <v>Proposed</v>
          </cell>
          <cell r="E6166" t="str">
            <v>Inner</v>
          </cell>
          <cell r="F6166">
            <v>0</v>
          </cell>
          <cell r="G6166">
            <v>2</v>
          </cell>
          <cell r="H6166">
            <v>2</v>
          </cell>
          <cell r="I6166">
            <v>104</v>
          </cell>
          <cell r="J6166" t="str">
            <v>Yes</v>
          </cell>
          <cell r="K6166">
            <v>0.49099999999999999</v>
          </cell>
          <cell r="L6166">
            <v>0.49099999999999999</v>
          </cell>
          <cell r="M6166">
            <v>3</v>
          </cell>
          <cell r="N6166" t="str">
            <v>Intermediate</v>
          </cell>
          <cell r="O6166" t="str">
            <v>Local Authority</v>
          </cell>
          <cell r="P6166" t="str">
            <v>Flat Apartment or Maisonette</v>
          </cell>
          <cell r="Q6166" t="str">
            <v>New Residential Building</v>
          </cell>
          <cell r="R6166" t="str">
            <v>No</v>
          </cell>
          <cell r="S6166" t="str">
            <v>No</v>
          </cell>
          <cell r="T6166" t="str">
            <v>No</v>
          </cell>
          <cell r="U6166"/>
          <cell r="V6166" t="str">
            <v>Full</v>
          </cell>
          <cell r="W6166" t="str">
            <v>Borough</v>
          </cell>
          <cell r="X6166"/>
          <cell r="Y6166"/>
          <cell r="Z6166" t="str">
            <v>30-72 Lomond Grove, 1-12 Flecker House, 1-20</v>
          </cell>
          <cell r="AA6166" t="str">
            <v>Broome Way</v>
          </cell>
          <cell r="AB6166"/>
          <cell r="AC6166" t="str">
            <v>30-72 Lomond Grove, 1-12 Flecker House, 1-20,Broome Way,,SE5</v>
          </cell>
          <cell r="AD6166" t="str">
            <v>CAMBERWELL GREEN</v>
          </cell>
          <cell r="AE6166" t="str">
            <v>SE5</v>
          </cell>
          <cell r="AF6166">
            <v>532576</v>
          </cell>
          <cell r="AG6166">
            <v>177140</v>
          </cell>
          <cell r="AH6166" t="str">
            <v>Borough</v>
          </cell>
          <cell r="AI6166" t="str">
            <v>FY2017</v>
          </cell>
          <cell r="AJ6166" t="str">
            <v>1st</v>
          </cell>
          <cell r="AK6166">
            <v>42867</v>
          </cell>
          <cell r="AL6166">
            <v>42920</v>
          </cell>
          <cell r="AM6166">
            <v>43465</v>
          </cell>
          <cell r="AN6166"/>
          <cell r="AO6166">
            <v>43963</v>
          </cell>
          <cell r="AP6166">
            <v>5</v>
          </cell>
          <cell r="AQ6166">
            <v>104</v>
          </cell>
          <cell r="AR6166"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6">
            <v>368373</v>
          </cell>
        </row>
        <row r="6167">
          <cell r="A6167" t="str">
            <v>16-AP-5055</v>
          </cell>
          <cell r="B6167" t="str">
            <v>Full</v>
          </cell>
          <cell r="C6167" t="str">
            <v>Completed</v>
          </cell>
          <cell r="D6167" t="str">
            <v>Proposed</v>
          </cell>
          <cell r="E6167" t="str">
            <v>Inner</v>
          </cell>
          <cell r="F6167">
            <v>0</v>
          </cell>
          <cell r="G6167">
            <v>6</v>
          </cell>
          <cell r="H6167">
            <v>6</v>
          </cell>
          <cell r="I6167">
            <v>104</v>
          </cell>
          <cell r="J6167" t="str">
            <v>Yes</v>
          </cell>
          <cell r="K6167">
            <v>0.49099999999999999</v>
          </cell>
          <cell r="L6167">
            <v>0.49099999999999999</v>
          </cell>
          <cell r="M6167">
            <v>3</v>
          </cell>
          <cell r="N6167" t="str">
            <v>Social Rented</v>
          </cell>
          <cell r="O6167" t="str">
            <v>Housing Association</v>
          </cell>
          <cell r="P6167" t="str">
            <v>Flat Apartment or Maisonette</v>
          </cell>
          <cell r="Q6167" t="str">
            <v>New Residential Building</v>
          </cell>
          <cell r="R6167" t="str">
            <v>No</v>
          </cell>
          <cell r="S6167" t="str">
            <v>No</v>
          </cell>
          <cell r="T6167" t="str">
            <v>No</v>
          </cell>
          <cell r="U6167"/>
          <cell r="V6167" t="str">
            <v>Full</v>
          </cell>
          <cell r="W6167" t="str">
            <v>Borough</v>
          </cell>
          <cell r="X6167"/>
          <cell r="Y6167"/>
          <cell r="Z6167" t="str">
            <v>30-72 Lomond Grove, 1-12 Flecker House, 1-20</v>
          </cell>
          <cell r="AA6167" t="str">
            <v>Broome Way</v>
          </cell>
          <cell r="AB6167"/>
          <cell r="AC6167" t="str">
            <v>30-72 Lomond Grove, 1-12 Flecker House, 1-20,Broome Way,,SE5</v>
          </cell>
          <cell r="AD6167" t="str">
            <v>CAMBERWELL GREEN</v>
          </cell>
          <cell r="AE6167" t="str">
            <v>SE5</v>
          </cell>
          <cell r="AF6167">
            <v>532576</v>
          </cell>
          <cell r="AG6167">
            <v>177140</v>
          </cell>
          <cell r="AH6167" t="str">
            <v>Borough</v>
          </cell>
          <cell r="AI6167" t="str">
            <v>FY2017</v>
          </cell>
          <cell r="AJ6167" t="str">
            <v>1st</v>
          </cell>
          <cell r="AK6167">
            <v>42867</v>
          </cell>
          <cell r="AL6167">
            <v>42920</v>
          </cell>
          <cell r="AM6167">
            <v>43465</v>
          </cell>
          <cell r="AN6167"/>
          <cell r="AO6167">
            <v>43963</v>
          </cell>
          <cell r="AP6167">
            <v>5</v>
          </cell>
          <cell r="AQ6167">
            <v>104</v>
          </cell>
          <cell r="AR6167" t="str">
            <v>Demolition of the existing buildings and redevelopment of the site to provide of 104 residential units of accommodation (3x4 bed, 18x3 bed,42x2 bed and 41x1 bed) in buildings ranging from 3 to 5 storeys in height,_x000D_
together with associated car parking, cycle parking and landscaping.</v>
          </cell>
          <cell r="AS6167">
            <v>368373</v>
          </cell>
        </row>
        <row r="6168">
          <cell r="A6168" t="str">
            <v>16-AP-5067</v>
          </cell>
          <cell r="B6168" t="str">
            <v>Prior Approval (Class P)</v>
          </cell>
          <cell r="C6168" t="str">
            <v>Completed</v>
          </cell>
          <cell r="D6168" t="str">
            <v>Proposed</v>
          </cell>
          <cell r="E6168" t="str">
            <v>Inner</v>
          </cell>
          <cell r="F6168">
            <v>0</v>
          </cell>
          <cell r="G6168">
            <v>1</v>
          </cell>
          <cell r="H6168">
            <v>1</v>
          </cell>
          <cell r="I6168">
            <v>1</v>
          </cell>
          <cell r="J6168" t="str">
            <v>No</v>
          </cell>
          <cell r="K6168">
            <v>3.0000000000000001E-3</v>
          </cell>
          <cell r="L6168">
            <v>3.0000000000000001E-3</v>
          </cell>
          <cell r="M6168">
            <v>1</v>
          </cell>
          <cell r="N6168" t="str">
            <v>Market</v>
          </cell>
          <cell r="O6168" t="str">
            <v>Private</v>
          </cell>
          <cell r="P6168" t="str">
            <v>House or Bungalow</v>
          </cell>
          <cell r="Q6168" t="str">
            <v>Change of use of Non-Res floor space to Dwelling(s)</v>
          </cell>
          <cell r="R6168" t="str">
            <v>No</v>
          </cell>
          <cell r="S6168" t="str">
            <v>No</v>
          </cell>
          <cell r="T6168" t="str">
            <v>No</v>
          </cell>
          <cell r="U6168"/>
          <cell r="V6168" t="str">
            <v>Prior Approval (Class P)</v>
          </cell>
          <cell r="W6168" t="str">
            <v>Borough</v>
          </cell>
          <cell r="X6168"/>
          <cell r="Y6168"/>
          <cell r="Z6168" t="str">
            <v>146a</v>
          </cell>
          <cell r="AA6168" t="str">
            <v>Landells Road</v>
          </cell>
          <cell r="AB6168"/>
          <cell r="AC6168" t="str">
            <v>146a,Landells Road,,SE22 9PL</v>
          </cell>
          <cell r="AD6168" t="str">
            <v>EAST DULWICH</v>
          </cell>
          <cell r="AE6168" t="str">
            <v>SE22 9PL</v>
          </cell>
          <cell r="AF6168">
            <v>534106</v>
          </cell>
          <cell r="AG6168">
            <v>174457</v>
          </cell>
          <cell r="AH6168" t="str">
            <v>Borough</v>
          </cell>
          <cell r="AI6168" t="str">
            <v>FY2016</v>
          </cell>
          <cell r="AJ6168" t="str">
            <v>4th</v>
          </cell>
          <cell r="AK6168">
            <v>42751</v>
          </cell>
          <cell r="AL6168">
            <v>43352</v>
          </cell>
          <cell r="AM6168">
            <v>43685</v>
          </cell>
          <cell r="AN6168"/>
          <cell r="AO6168">
            <v>43846</v>
          </cell>
          <cell r="AP6168"/>
          <cell r="AQ6168">
            <v>1</v>
          </cell>
          <cell r="AR6168" t="str">
            <v>Change of use of a building and its curtilage from Class B8 (storage or_x000D_
distribution) to Class C3 (dwelling houses).</v>
          </cell>
          <cell r="AS6168">
            <v>328607</v>
          </cell>
        </row>
        <row r="6169">
          <cell r="A6169" t="str">
            <v>16-AP-5106</v>
          </cell>
          <cell r="B6169" t="str">
            <v>Full</v>
          </cell>
          <cell r="C6169" t="str">
            <v>Submitted</v>
          </cell>
          <cell r="D6169" t="str">
            <v>Existing</v>
          </cell>
          <cell r="E6169" t="str">
            <v>Central Activities Zone</v>
          </cell>
          <cell r="F6169">
            <v>1</v>
          </cell>
          <cell r="G6169">
            <v>0</v>
          </cell>
          <cell r="H6169">
            <v>-1</v>
          </cell>
          <cell r="I6169">
            <v>1</v>
          </cell>
          <cell r="J6169" t="str">
            <v>No</v>
          </cell>
          <cell r="K6169">
            <v>0.04</v>
          </cell>
          <cell r="L6169">
            <v>0.04</v>
          </cell>
          <cell r="M6169">
            <v>3</v>
          </cell>
          <cell r="N6169" t="str">
            <v>Market</v>
          </cell>
          <cell r="O6169" t="str">
            <v>Private</v>
          </cell>
          <cell r="P6169" t="str">
            <v>House or Bungalow</v>
          </cell>
          <cell r="Q6169" t="str">
            <v>Not Known</v>
          </cell>
          <cell r="R6169" t="str">
            <v>No</v>
          </cell>
          <cell r="S6169" t="str">
            <v>No</v>
          </cell>
          <cell r="T6169" t="str">
            <v>No</v>
          </cell>
          <cell r="U6169" t="str">
            <v>N/A</v>
          </cell>
          <cell r="V6169" t="str">
            <v>Full</v>
          </cell>
          <cell r="W6169" t="str">
            <v>Borough</v>
          </cell>
          <cell r="X6169"/>
          <cell r="Y6169"/>
          <cell r="Z6169" t="str">
            <v>5</v>
          </cell>
          <cell r="AA6169" t="str">
            <v>Kipling Street</v>
          </cell>
          <cell r="AB6169"/>
          <cell r="AC6169" t="str">
            <v>5,Kipling Street,,SE1 3RU</v>
          </cell>
          <cell r="AD6169" t="str">
            <v>GRANGE</v>
          </cell>
          <cell r="AE6169" t="str">
            <v>SE1 3RU</v>
          </cell>
          <cell r="AF6169">
            <v>532843</v>
          </cell>
          <cell r="AG6169">
            <v>179759</v>
          </cell>
          <cell r="AH6169" t="str">
            <v>Borough</v>
          </cell>
          <cell r="AI6169" t="str">
            <v>FY2017</v>
          </cell>
          <cell r="AJ6169" t="str">
            <v>3rd</v>
          </cell>
          <cell r="AK6169">
            <v>43063</v>
          </cell>
          <cell r="AL6169"/>
          <cell r="AM6169"/>
          <cell r="AN6169"/>
          <cell r="AO6169">
            <v>44159</v>
          </cell>
          <cell r="AP6169"/>
          <cell r="AQ6169">
            <v>1</v>
          </cell>
          <cell r="AR6169" t="str">
            <v>Change of use from a mixed use retail and residential unit to a fully residential 4-bedroom unit, facilitated by_x000D_
removing two doors and replacing with windows and replacement of a full height window</v>
          </cell>
          <cell r="AS6169">
            <v>411834</v>
          </cell>
        </row>
        <row r="6170">
          <cell r="A6170" t="str">
            <v>16-AP-5106</v>
          </cell>
          <cell r="B6170" t="str">
            <v>Full</v>
          </cell>
          <cell r="C6170" t="str">
            <v>Submitted</v>
          </cell>
          <cell r="D6170" t="str">
            <v>Proposed</v>
          </cell>
          <cell r="E6170" t="str">
            <v>Central Activities Zone</v>
          </cell>
          <cell r="F6170">
            <v>0</v>
          </cell>
          <cell r="G6170">
            <v>1</v>
          </cell>
          <cell r="H6170">
            <v>1</v>
          </cell>
          <cell r="I6170">
            <v>1</v>
          </cell>
          <cell r="J6170" t="str">
            <v>No</v>
          </cell>
          <cell r="K6170">
            <v>0.04</v>
          </cell>
          <cell r="L6170">
            <v>0.04</v>
          </cell>
          <cell r="M6170">
            <v>4</v>
          </cell>
          <cell r="N6170" t="str">
            <v>Market</v>
          </cell>
          <cell r="O6170" t="str">
            <v>Private</v>
          </cell>
          <cell r="P6170" t="str">
            <v>House or Bungalow</v>
          </cell>
          <cell r="Q6170" t="str">
            <v>Part conversion part change of use</v>
          </cell>
          <cell r="R6170" t="str">
            <v>No</v>
          </cell>
          <cell r="S6170" t="str">
            <v>No</v>
          </cell>
          <cell r="T6170" t="str">
            <v>No</v>
          </cell>
          <cell r="U6170"/>
          <cell r="V6170" t="str">
            <v>Full</v>
          </cell>
          <cell r="W6170" t="str">
            <v>Borough</v>
          </cell>
          <cell r="X6170"/>
          <cell r="Y6170"/>
          <cell r="Z6170" t="str">
            <v>5</v>
          </cell>
          <cell r="AA6170" t="str">
            <v>Kipling Street</v>
          </cell>
          <cell r="AB6170"/>
          <cell r="AC6170" t="str">
            <v>5,Kipling Street,,SE1 3RU</v>
          </cell>
          <cell r="AD6170" t="str">
            <v>GRANGE</v>
          </cell>
          <cell r="AE6170" t="str">
            <v>SE1 3RU</v>
          </cell>
          <cell r="AF6170">
            <v>532843</v>
          </cell>
          <cell r="AG6170">
            <v>179759</v>
          </cell>
          <cell r="AH6170" t="str">
            <v>Borough</v>
          </cell>
          <cell r="AI6170" t="str">
            <v>FY2017</v>
          </cell>
          <cell r="AJ6170" t="str">
            <v>3rd</v>
          </cell>
          <cell r="AK6170">
            <v>43063</v>
          </cell>
          <cell r="AL6170"/>
          <cell r="AM6170"/>
          <cell r="AN6170"/>
          <cell r="AO6170">
            <v>44159</v>
          </cell>
          <cell r="AP6170"/>
          <cell r="AQ6170">
            <v>1</v>
          </cell>
          <cell r="AR6170" t="str">
            <v>Change of use from a mixed use retail and residential unit to a fully residential 4-bedroom unit, facilitated by_x000D_
removing two doors and replacing with windows and replacement of a full height window</v>
          </cell>
          <cell r="AS6170">
            <v>411834</v>
          </cell>
        </row>
        <row r="6171">
          <cell r="A6171" t="str">
            <v>16-AP-5109</v>
          </cell>
          <cell r="B6171" t="str">
            <v>Full</v>
          </cell>
          <cell r="C6171" t="str">
            <v>Submitted</v>
          </cell>
          <cell r="D6171" t="str">
            <v>Existing</v>
          </cell>
          <cell r="E6171" t="str">
            <v>Central Activities Zone</v>
          </cell>
          <cell r="F6171">
            <v>1</v>
          </cell>
          <cell r="G6171">
            <v>0</v>
          </cell>
          <cell r="H6171">
            <v>-1</v>
          </cell>
          <cell r="I6171">
            <v>4</v>
          </cell>
          <cell r="J6171" t="str">
            <v>No</v>
          </cell>
          <cell r="K6171">
            <v>8.0000000000000002E-3</v>
          </cell>
          <cell r="L6171">
            <v>5.0000000000000001E-3</v>
          </cell>
          <cell r="M6171">
            <v>4</v>
          </cell>
          <cell r="N6171" t="str">
            <v>Market</v>
          </cell>
          <cell r="O6171" t="str">
            <v>Private</v>
          </cell>
          <cell r="P6171" t="str">
            <v>Flat Apartment or Maisonette</v>
          </cell>
          <cell r="Q6171" t="str">
            <v>New Residential Building</v>
          </cell>
          <cell r="R6171" t="str">
            <v>No</v>
          </cell>
          <cell r="S6171" t="str">
            <v>No</v>
          </cell>
          <cell r="T6171" t="str">
            <v>No</v>
          </cell>
          <cell r="U6171" t="str">
            <v>N/A</v>
          </cell>
          <cell r="V6171" t="str">
            <v>Full</v>
          </cell>
          <cell r="W6171" t="str">
            <v>Borough</v>
          </cell>
          <cell r="X6171"/>
          <cell r="Y6171"/>
          <cell r="Z6171" t="str">
            <v>98</v>
          </cell>
          <cell r="AA6171" t="str">
            <v>Webber Street</v>
          </cell>
          <cell r="AB6171"/>
          <cell r="AC6171" t="str">
            <v>98,Webber Street,,SE1 0QL</v>
          </cell>
          <cell r="AD6171" t="str">
            <v>CATHEDRALS</v>
          </cell>
          <cell r="AE6171" t="str">
            <v>SE1 0QL</v>
          </cell>
          <cell r="AF6171">
            <v>531956</v>
          </cell>
          <cell r="AG6171">
            <v>179672</v>
          </cell>
          <cell r="AH6171" t="str">
            <v>Borough</v>
          </cell>
          <cell r="AI6171" t="str">
            <v>FY2017</v>
          </cell>
          <cell r="AJ6171" t="str">
            <v>1st</v>
          </cell>
          <cell r="AK6171">
            <v>42845</v>
          </cell>
          <cell r="AL6171"/>
          <cell r="AM6171"/>
          <cell r="AN6171"/>
          <cell r="AO6171">
            <v>43941</v>
          </cell>
          <cell r="AP6171"/>
          <cell r="AQ6171">
            <v>4</v>
          </cell>
          <cell r="AR6171" t="str">
            <v>Demolition of existing part two and part three storey building and construction of a new seven storey mixed use building to provide 81sqm office space (B1 Use Class) and four residential dwellings (3x 1 bed and 1x 2 bed)(C3 use class).</v>
          </cell>
          <cell r="AS6171">
            <v>355587</v>
          </cell>
        </row>
        <row r="6172">
          <cell r="A6172" t="str">
            <v>16-AP-5109</v>
          </cell>
          <cell r="B6172" t="str">
            <v>Full</v>
          </cell>
          <cell r="C6172" t="str">
            <v>Submitted</v>
          </cell>
          <cell r="D6172" t="str">
            <v>Proposed</v>
          </cell>
          <cell r="E6172" t="str">
            <v>Central Activities Zone</v>
          </cell>
          <cell r="F6172">
            <v>0</v>
          </cell>
          <cell r="G6172">
            <v>3</v>
          </cell>
          <cell r="H6172">
            <v>3</v>
          </cell>
          <cell r="I6172">
            <v>4</v>
          </cell>
          <cell r="J6172" t="str">
            <v>No</v>
          </cell>
          <cell r="K6172">
            <v>8.0000000000000002E-3</v>
          </cell>
          <cell r="L6172">
            <v>5.0000000000000001E-3</v>
          </cell>
          <cell r="M6172">
            <v>1</v>
          </cell>
          <cell r="N6172" t="str">
            <v>Market</v>
          </cell>
          <cell r="O6172" t="str">
            <v>Private</v>
          </cell>
          <cell r="P6172" t="str">
            <v>Flat Apartment or Maisonette</v>
          </cell>
          <cell r="Q6172" t="str">
            <v>New Residential Building</v>
          </cell>
          <cell r="R6172" t="str">
            <v>No</v>
          </cell>
          <cell r="S6172" t="str">
            <v>No</v>
          </cell>
          <cell r="T6172" t="str">
            <v>No</v>
          </cell>
          <cell r="U6172"/>
          <cell r="V6172" t="str">
            <v>Full</v>
          </cell>
          <cell r="W6172" t="str">
            <v>Borough</v>
          </cell>
          <cell r="X6172"/>
          <cell r="Y6172"/>
          <cell r="Z6172" t="str">
            <v>98</v>
          </cell>
          <cell r="AA6172" t="str">
            <v>Webber Street</v>
          </cell>
          <cell r="AB6172"/>
          <cell r="AC6172" t="str">
            <v>98,Webber Street,,SE1 0QL</v>
          </cell>
          <cell r="AD6172" t="str">
            <v>CATHEDRALS</v>
          </cell>
          <cell r="AE6172" t="str">
            <v>SE1 0QL</v>
          </cell>
          <cell r="AF6172">
            <v>531956</v>
          </cell>
          <cell r="AG6172">
            <v>179672</v>
          </cell>
          <cell r="AH6172" t="str">
            <v>Borough</v>
          </cell>
          <cell r="AI6172" t="str">
            <v>FY2017</v>
          </cell>
          <cell r="AJ6172" t="str">
            <v>1st</v>
          </cell>
          <cell r="AK6172">
            <v>42845</v>
          </cell>
          <cell r="AL6172"/>
          <cell r="AM6172"/>
          <cell r="AN6172"/>
          <cell r="AO6172">
            <v>43941</v>
          </cell>
          <cell r="AP6172"/>
          <cell r="AQ6172">
            <v>4</v>
          </cell>
          <cell r="AR6172" t="str">
            <v>Demolition of existing part two and part three storey building and construction of a new seven storey mixed use building to provide 81sqm office space (B1 Use Class) and four residential dwellings (3x 1 bed and 1x 2 bed)(C3 use class).</v>
          </cell>
          <cell r="AS6172">
            <v>355587</v>
          </cell>
        </row>
        <row r="6173">
          <cell r="A6173" t="str">
            <v>16-AP-5109</v>
          </cell>
          <cell r="B6173" t="str">
            <v>Full</v>
          </cell>
          <cell r="C6173" t="str">
            <v>Submitted</v>
          </cell>
          <cell r="D6173" t="str">
            <v>Proposed</v>
          </cell>
          <cell r="E6173" t="str">
            <v>Central Activities Zone</v>
          </cell>
          <cell r="F6173">
            <v>0</v>
          </cell>
          <cell r="G6173">
            <v>1</v>
          </cell>
          <cell r="H6173">
            <v>1</v>
          </cell>
          <cell r="I6173">
            <v>4</v>
          </cell>
          <cell r="J6173" t="str">
            <v>No</v>
          </cell>
          <cell r="K6173">
            <v>8.0000000000000002E-3</v>
          </cell>
          <cell r="L6173">
            <v>5.0000000000000001E-3</v>
          </cell>
          <cell r="M6173">
            <v>2</v>
          </cell>
          <cell r="N6173" t="str">
            <v>Market</v>
          </cell>
          <cell r="O6173" t="str">
            <v>Private</v>
          </cell>
          <cell r="P6173" t="str">
            <v>Flat Apartment or Maisonette</v>
          </cell>
          <cell r="Q6173" t="str">
            <v>New Residential Building</v>
          </cell>
          <cell r="R6173" t="str">
            <v>No</v>
          </cell>
          <cell r="S6173" t="str">
            <v>No</v>
          </cell>
          <cell r="T6173" t="str">
            <v>No</v>
          </cell>
          <cell r="U6173"/>
          <cell r="V6173" t="str">
            <v>Full</v>
          </cell>
          <cell r="W6173" t="str">
            <v>Borough</v>
          </cell>
          <cell r="X6173"/>
          <cell r="Y6173"/>
          <cell r="Z6173" t="str">
            <v>98</v>
          </cell>
          <cell r="AA6173" t="str">
            <v>Webber Street</v>
          </cell>
          <cell r="AB6173"/>
          <cell r="AC6173" t="str">
            <v>98,Webber Street,,SE1 0QL</v>
          </cell>
          <cell r="AD6173" t="str">
            <v>CATHEDRALS</v>
          </cell>
          <cell r="AE6173" t="str">
            <v>SE1 0QL</v>
          </cell>
          <cell r="AF6173">
            <v>531956</v>
          </cell>
          <cell r="AG6173">
            <v>179672</v>
          </cell>
          <cell r="AH6173" t="str">
            <v>Borough</v>
          </cell>
          <cell r="AI6173" t="str">
            <v>FY2017</v>
          </cell>
          <cell r="AJ6173" t="str">
            <v>1st</v>
          </cell>
          <cell r="AK6173">
            <v>42845</v>
          </cell>
          <cell r="AL6173"/>
          <cell r="AM6173"/>
          <cell r="AN6173"/>
          <cell r="AO6173">
            <v>43941</v>
          </cell>
          <cell r="AP6173"/>
          <cell r="AQ6173">
            <v>4</v>
          </cell>
          <cell r="AR6173" t="str">
            <v>Demolition of existing part two and part three storey building and construction of a new seven storey mixed use building to provide 81sqm office space (B1 Use Class) and four residential dwellings (3x 1 bed and 1x 2 bed)(C3 use class).</v>
          </cell>
          <cell r="AS6173">
            <v>355587</v>
          </cell>
        </row>
        <row r="6174">
          <cell r="A6174" t="str">
            <v>16-AP-5114</v>
          </cell>
          <cell r="B6174" t="str">
            <v>Full</v>
          </cell>
          <cell r="C6174" t="str">
            <v>Started</v>
          </cell>
          <cell r="D6174" t="str">
            <v>Proposed</v>
          </cell>
          <cell r="E6174" t="str">
            <v>Inner</v>
          </cell>
          <cell r="F6174">
            <v>0</v>
          </cell>
          <cell r="G6174">
            <v>2</v>
          </cell>
          <cell r="H6174">
            <v>2</v>
          </cell>
          <cell r="I6174">
            <v>2</v>
          </cell>
          <cell r="J6174" t="str">
            <v>Yes</v>
          </cell>
          <cell r="K6174">
            <v>0.14000000000000001</v>
          </cell>
          <cell r="L6174">
            <v>0.14000000000000001</v>
          </cell>
          <cell r="M6174">
            <v>2</v>
          </cell>
          <cell r="N6174" t="str">
            <v>Social Rented</v>
          </cell>
          <cell r="O6174" t="str">
            <v>Local Authority</v>
          </cell>
          <cell r="P6174" t="str">
            <v>Flat Apartment or Maisonette</v>
          </cell>
          <cell r="Q6174" t="str">
            <v>Conversion of Dwelling(s) or ancillary C3 floorspace</v>
          </cell>
          <cell r="R6174" t="str">
            <v>No</v>
          </cell>
          <cell r="S6174" t="str">
            <v>No</v>
          </cell>
          <cell r="T6174" t="str">
            <v>No</v>
          </cell>
          <cell r="U6174"/>
          <cell r="V6174" t="str">
            <v>Full</v>
          </cell>
          <cell r="W6174" t="str">
            <v>Borough</v>
          </cell>
          <cell r="X6174"/>
          <cell r="Y6174" t="str">
            <v>4th Floor Drying Rooms, North Wing</v>
          </cell>
          <cell r="Z6174" t="str">
            <v>Comber House, Comber Estate</v>
          </cell>
          <cell r="AA6174" t="str">
            <v>Comber Grove</v>
          </cell>
          <cell r="AB6174"/>
          <cell r="AC6174" t="str">
            <v>4th Floor Drying Rooms, North WingComber House, Comber Estate,Comber Grove,,SE5 0LJ</v>
          </cell>
          <cell r="AD6174" t="str">
            <v>CAMBERWELL GREEN</v>
          </cell>
          <cell r="AE6174" t="str">
            <v>SE5 0LJ</v>
          </cell>
          <cell r="AF6174">
            <v>532320</v>
          </cell>
          <cell r="AG6174">
            <v>177162</v>
          </cell>
          <cell r="AH6174" t="str">
            <v>Borough</v>
          </cell>
          <cell r="AI6174" t="str">
            <v>FY2017</v>
          </cell>
          <cell r="AJ6174" t="str">
            <v>1st</v>
          </cell>
          <cell r="AK6174">
            <v>42860</v>
          </cell>
          <cell r="AL6174">
            <v>43617</v>
          </cell>
          <cell r="AM6174"/>
          <cell r="AN6174"/>
          <cell r="AO6174">
            <v>43956</v>
          </cell>
          <cell r="AP6174"/>
          <cell r="AQ6174">
            <v>2</v>
          </cell>
          <cell r="AR6174" t="str">
            <v>Conversion of the former fourth floor drying room within the northern wing of Comber House into x2_x000D_
two-bedroomed flats; Instatement of associated cycle storage within the grounds of the Comber Estate</v>
          </cell>
          <cell r="AS6174">
            <v>366683</v>
          </cell>
        </row>
        <row r="6175">
          <cell r="A6175" t="str">
            <v>16-AP-5115</v>
          </cell>
          <cell r="B6175" t="str">
            <v>Full</v>
          </cell>
          <cell r="C6175" t="str">
            <v>Started</v>
          </cell>
          <cell r="D6175" t="str">
            <v>Proposed</v>
          </cell>
          <cell r="E6175" t="str">
            <v>Inner</v>
          </cell>
          <cell r="F6175">
            <v>0</v>
          </cell>
          <cell r="G6175">
            <v>2</v>
          </cell>
          <cell r="H6175">
            <v>2</v>
          </cell>
          <cell r="I6175">
            <v>2</v>
          </cell>
          <cell r="J6175" t="str">
            <v>Yes</v>
          </cell>
          <cell r="K6175">
            <v>1.4E-2</v>
          </cell>
          <cell r="L6175">
            <v>1.4E-2</v>
          </cell>
          <cell r="M6175">
            <v>2</v>
          </cell>
          <cell r="N6175" t="str">
            <v>Social Rented</v>
          </cell>
          <cell r="O6175" t="str">
            <v>Local Authority</v>
          </cell>
          <cell r="P6175" t="str">
            <v>Flat Apartment or Maisonette</v>
          </cell>
          <cell r="Q6175" t="str">
            <v>Conversion of Dwelling(s) or ancillary C3 floorspace</v>
          </cell>
          <cell r="R6175" t="str">
            <v>No</v>
          </cell>
          <cell r="S6175" t="str">
            <v>No</v>
          </cell>
          <cell r="T6175" t="str">
            <v>No</v>
          </cell>
          <cell r="U6175"/>
          <cell r="V6175" t="str">
            <v>Full</v>
          </cell>
          <cell r="W6175" t="str">
            <v>Borough</v>
          </cell>
          <cell r="X6175"/>
          <cell r="Y6175" t="str">
            <v>4th Floor Drying Rooms, South Wing</v>
          </cell>
          <cell r="Z6175" t="str">
            <v>Comber House, Comber Estate</v>
          </cell>
          <cell r="AA6175" t="str">
            <v>Comber Grove</v>
          </cell>
          <cell r="AB6175"/>
          <cell r="AC6175" t="str">
            <v>4th Floor Drying Rooms, South WingComber House, Comber Estate,Comber Grove,,SE5 0LJ</v>
          </cell>
          <cell r="AD6175" t="str">
            <v>CAMBERWELL GREEN</v>
          </cell>
          <cell r="AE6175" t="str">
            <v>SE5 0LJ</v>
          </cell>
          <cell r="AF6175">
            <v>532313</v>
          </cell>
          <cell r="AG6175">
            <v>177168</v>
          </cell>
          <cell r="AH6175" t="str">
            <v>Borough</v>
          </cell>
          <cell r="AI6175" t="str">
            <v>FY2017</v>
          </cell>
          <cell r="AJ6175" t="str">
            <v>1st</v>
          </cell>
          <cell r="AK6175">
            <v>42860</v>
          </cell>
          <cell r="AL6175">
            <v>43617</v>
          </cell>
          <cell r="AM6175"/>
          <cell r="AN6175"/>
          <cell r="AO6175">
            <v>43956</v>
          </cell>
          <cell r="AP6175"/>
          <cell r="AQ6175">
            <v>2</v>
          </cell>
          <cell r="AR6175" t="str">
            <v>Conversion of the former fourth floor drying room within the southern wing of Comber House into x2 two-bedroomed flats; Instatement of associated cycle storage within the grounds of the Comber Estate</v>
          </cell>
          <cell r="AS6175">
            <v>366907</v>
          </cell>
        </row>
        <row r="6176">
          <cell r="A6176" t="str">
            <v>16-AP-5125</v>
          </cell>
          <cell r="B6176" t="str">
            <v>Full</v>
          </cell>
          <cell r="C6176" t="str">
            <v>Submitted</v>
          </cell>
          <cell r="D6176" t="str">
            <v>Proposed</v>
          </cell>
          <cell r="E6176" t="str">
            <v>Inner</v>
          </cell>
          <cell r="F6176">
            <v>0</v>
          </cell>
          <cell r="G6176">
            <v>1</v>
          </cell>
          <cell r="H6176">
            <v>1</v>
          </cell>
          <cell r="I6176">
            <v>1</v>
          </cell>
          <cell r="J6176" t="str">
            <v>No</v>
          </cell>
          <cell r="K6176">
            <v>1.6E-2</v>
          </cell>
          <cell r="L6176">
            <v>1.6E-2</v>
          </cell>
          <cell r="M6176">
            <v>1</v>
          </cell>
          <cell r="N6176" t="str">
            <v>Market</v>
          </cell>
          <cell r="O6176" t="str">
            <v>Private</v>
          </cell>
          <cell r="P6176" t="str">
            <v>Studio or S/C Bedsit</v>
          </cell>
          <cell r="Q6176" t="str">
            <v>Change of use of Non-Res floor space to Dwelling(s)</v>
          </cell>
          <cell r="R6176" t="str">
            <v>No</v>
          </cell>
          <cell r="S6176" t="str">
            <v>No</v>
          </cell>
          <cell r="T6176" t="str">
            <v>No</v>
          </cell>
          <cell r="U6176"/>
          <cell r="V6176" t="str">
            <v>Full</v>
          </cell>
          <cell r="W6176" t="str">
            <v>Borough</v>
          </cell>
          <cell r="X6176"/>
          <cell r="Y6176"/>
          <cell r="Z6176" t="str">
            <v>75</v>
          </cell>
          <cell r="AA6176" t="str">
            <v>Herne Hill</v>
          </cell>
          <cell r="AB6176"/>
          <cell r="AC6176" t="str">
            <v>75,Herne Hill,,SE24 9NE</v>
          </cell>
          <cell r="AD6176" t="str">
            <v>VILLAGE</v>
          </cell>
          <cell r="AE6176" t="str">
            <v>SE24 9NE</v>
          </cell>
          <cell r="AF6176">
            <v>532358</v>
          </cell>
          <cell r="AG6176">
            <v>174800</v>
          </cell>
          <cell r="AH6176" t="str">
            <v>Borough</v>
          </cell>
          <cell r="AI6176" t="str">
            <v>FY2016</v>
          </cell>
          <cell r="AJ6176" t="str">
            <v>4th</v>
          </cell>
          <cell r="AK6176">
            <v>42790</v>
          </cell>
          <cell r="AL6176"/>
          <cell r="AM6176"/>
          <cell r="AN6176"/>
          <cell r="AO6176">
            <v>43885</v>
          </cell>
          <cell r="AP6176"/>
          <cell r="AQ6176">
            <v>1</v>
          </cell>
          <cell r="AR6176" t="str">
            <v>Change of use of lower ground floor area from A1 Use Class (Pharmacy) to C3 Use Class (Residential) and erection of a single storey extension to the rear of upper ground floor level.</v>
          </cell>
          <cell r="AS6176">
            <v>346080</v>
          </cell>
        </row>
        <row r="6177">
          <cell r="A6177" t="str">
            <v>16-AP-5150</v>
          </cell>
          <cell r="B6177" t="str">
            <v>Full</v>
          </cell>
          <cell r="C6177" t="str">
            <v>Started</v>
          </cell>
          <cell r="D6177" t="str">
            <v>Existing</v>
          </cell>
          <cell r="E6177" t="str">
            <v>Inner</v>
          </cell>
          <cell r="F6177">
            <v>1</v>
          </cell>
          <cell r="G6177">
            <v>0</v>
          </cell>
          <cell r="H6177">
            <v>-1</v>
          </cell>
          <cell r="I6177">
            <v>2</v>
          </cell>
          <cell r="J6177" t="str">
            <v>No</v>
          </cell>
          <cell r="K6177">
            <v>1.2999999999999999E-2</v>
          </cell>
          <cell r="L6177">
            <v>1.2999999999999999E-2</v>
          </cell>
          <cell r="M6177">
            <v>5</v>
          </cell>
          <cell r="N6177" t="str">
            <v>Market</v>
          </cell>
          <cell r="O6177" t="str">
            <v>Private</v>
          </cell>
          <cell r="P6177" t="str">
            <v>House or Bungalow</v>
          </cell>
          <cell r="Q6177" t="str">
            <v>Conversion of Dwelling(s) or ancillary C3 floorspace</v>
          </cell>
          <cell r="R6177" t="str">
            <v>No</v>
          </cell>
          <cell r="S6177" t="str">
            <v>No</v>
          </cell>
          <cell r="T6177" t="str">
            <v>No</v>
          </cell>
          <cell r="U6177" t="str">
            <v>N/A</v>
          </cell>
          <cell r="V6177" t="str">
            <v>Full</v>
          </cell>
          <cell r="W6177" t="str">
            <v>Borough</v>
          </cell>
          <cell r="X6177"/>
          <cell r="Y6177"/>
          <cell r="Z6177" t="str">
            <v>64</v>
          </cell>
          <cell r="AA6177" t="str">
            <v>Shenley Road</v>
          </cell>
          <cell r="AB6177"/>
          <cell r="AC6177" t="str">
            <v>64,Shenley Road,,SE5 8NN</v>
          </cell>
          <cell r="AD6177" t="str">
            <v>BRUNSWICK PARK</v>
          </cell>
          <cell r="AE6177" t="str">
            <v>SE5 8NN</v>
          </cell>
          <cell r="AF6177">
            <v>533405</v>
          </cell>
          <cell r="AG6177">
            <v>176508</v>
          </cell>
          <cell r="AH6177" t="str">
            <v>Borough</v>
          </cell>
          <cell r="AI6177" t="str">
            <v>FY2016</v>
          </cell>
          <cell r="AJ6177" t="str">
            <v>4th</v>
          </cell>
          <cell r="AK6177">
            <v>42783</v>
          </cell>
          <cell r="AL6177">
            <v>43132</v>
          </cell>
          <cell r="AM6177"/>
          <cell r="AN6177"/>
          <cell r="AO6177">
            <v>43878</v>
          </cell>
          <cell r="AP6177"/>
          <cell r="AQ6177">
            <v>2</v>
          </cell>
          <cell r="AR6177" t="str">
            <v>Loft conversion, side extension, and external staircase, to facilitate the conversion of the property into two flats (1 x 2 bed and 1 x 3 bed</v>
          </cell>
          <cell r="AS6177">
            <v>319054</v>
          </cell>
        </row>
        <row r="6178">
          <cell r="A6178" t="str">
            <v>16-AP-5150</v>
          </cell>
          <cell r="B6178" t="str">
            <v>Full</v>
          </cell>
          <cell r="C6178" t="str">
            <v>Started</v>
          </cell>
          <cell r="D6178" t="str">
            <v>Proposed</v>
          </cell>
          <cell r="E6178" t="str">
            <v>Inner</v>
          </cell>
          <cell r="F6178">
            <v>0</v>
          </cell>
          <cell r="G6178">
            <v>1</v>
          </cell>
          <cell r="H6178">
            <v>1</v>
          </cell>
          <cell r="I6178">
            <v>2</v>
          </cell>
          <cell r="J6178" t="str">
            <v>No</v>
          </cell>
          <cell r="K6178">
            <v>1.2999999999999999E-2</v>
          </cell>
          <cell r="L6178">
            <v>1.2999999999999999E-2</v>
          </cell>
          <cell r="M6178">
            <v>2</v>
          </cell>
          <cell r="N6178" t="str">
            <v>Market</v>
          </cell>
          <cell r="O6178" t="str">
            <v>Private</v>
          </cell>
          <cell r="P6178" t="str">
            <v>Flat Apartment or Maisonette</v>
          </cell>
          <cell r="Q6178" t="str">
            <v>Conversion of Dwelling(s) or ancillary C3 floorspace</v>
          </cell>
          <cell r="R6178" t="str">
            <v>No</v>
          </cell>
          <cell r="S6178" t="str">
            <v>No</v>
          </cell>
          <cell r="T6178" t="str">
            <v>No</v>
          </cell>
          <cell r="U6178"/>
          <cell r="V6178" t="str">
            <v>Full</v>
          </cell>
          <cell r="W6178" t="str">
            <v>Borough</v>
          </cell>
          <cell r="X6178"/>
          <cell r="Y6178"/>
          <cell r="Z6178" t="str">
            <v>64</v>
          </cell>
          <cell r="AA6178" t="str">
            <v>Shenley Road</v>
          </cell>
          <cell r="AB6178"/>
          <cell r="AC6178" t="str">
            <v>64,Shenley Road,,SE5 8NN</v>
          </cell>
          <cell r="AD6178" t="str">
            <v>BRUNSWICK PARK</v>
          </cell>
          <cell r="AE6178" t="str">
            <v>SE5 8NN</v>
          </cell>
          <cell r="AF6178">
            <v>533405</v>
          </cell>
          <cell r="AG6178">
            <v>176508</v>
          </cell>
          <cell r="AH6178" t="str">
            <v>Borough</v>
          </cell>
          <cell r="AI6178" t="str">
            <v>FY2016</v>
          </cell>
          <cell r="AJ6178" t="str">
            <v>4th</v>
          </cell>
          <cell r="AK6178">
            <v>42783</v>
          </cell>
          <cell r="AL6178">
            <v>43132</v>
          </cell>
          <cell r="AM6178"/>
          <cell r="AN6178"/>
          <cell r="AO6178">
            <v>43878</v>
          </cell>
          <cell r="AP6178"/>
          <cell r="AQ6178">
            <v>2</v>
          </cell>
          <cell r="AR6178" t="str">
            <v>Loft conversion, side extension, and external staircase, to facilitate the conversion of the property into two flats (1 x 2 bed and 1 x 3 bed</v>
          </cell>
          <cell r="AS6178">
            <v>319054</v>
          </cell>
        </row>
        <row r="6179">
          <cell r="A6179" t="str">
            <v>16-AP-5150</v>
          </cell>
          <cell r="B6179" t="str">
            <v>Full</v>
          </cell>
          <cell r="C6179" t="str">
            <v>Started</v>
          </cell>
          <cell r="D6179" t="str">
            <v>Proposed</v>
          </cell>
          <cell r="E6179" t="str">
            <v>Inner</v>
          </cell>
          <cell r="F6179">
            <v>0</v>
          </cell>
          <cell r="G6179">
            <v>1</v>
          </cell>
          <cell r="H6179">
            <v>1</v>
          </cell>
          <cell r="I6179">
            <v>2</v>
          </cell>
          <cell r="J6179" t="str">
            <v>No</v>
          </cell>
          <cell r="K6179">
            <v>1.2999999999999999E-2</v>
          </cell>
          <cell r="L6179">
            <v>1.2999999999999999E-2</v>
          </cell>
          <cell r="M6179">
            <v>3</v>
          </cell>
          <cell r="N6179" t="str">
            <v>Market</v>
          </cell>
          <cell r="O6179" t="str">
            <v>Private</v>
          </cell>
          <cell r="P6179" t="str">
            <v>Flat Apartment or Maisonette</v>
          </cell>
          <cell r="Q6179" t="str">
            <v>Conversion of Dwelling(s) or ancillary C3 floorspace</v>
          </cell>
          <cell r="R6179" t="str">
            <v>No</v>
          </cell>
          <cell r="S6179" t="str">
            <v>No</v>
          </cell>
          <cell r="T6179" t="str">
            <v>No</v>
          </cell>
          <cell r="U6179"/>
          <cell r="V6179" t="str">
            <v>Full</v>
          </cell>
          <cell r="W6179" t="str">
            <v>Borough</v>
          </cell>
          <cell r="X6179"/>
          <cell r="Y6179"/>
          <cell r="Z6179" t="str">
            <v>64</v>
          </cell>
          <cell r="AA6179" t="str">
            <v>Shenley Road</v>
          </cell>
          <cell r="AB6179"/>
          <cell r="AC6179" t="str">
            <v>64,Shenley Road,,SE5 8NN</v>
          </cell>
          <cell r="AD6179" t="str">
            <v>BRUNSWICK PARK</v>
          </cell>
          <cell r="AE6179" t="str">
            <v>SE5 8NN</v>
          </cell>
          <cell r="AF6179">
            <v>533405</v>
          </cell>
          <cell r="AG6179">
            <v>176508</v>
          </cell>
          <cell r="AH6179" t="str">
            <v>Borough</v>
          </cell>
          <cell r="AI6179" t="str">
            <v>FY2016</v>
          </cell>
          <cell r="AJ6179" t="str">
            <v>4th</v>
          </cell>
          <cell r="AK6179">
            <v>42783</v>
          </cell>
          <cell r="AL6179">
            <v>43132</v>
          </cell>
          <cell r="AM6179"/>
          <cell r="AN6179"/>
          <cell r="AO6179">
            <v>43878</v>
          </cell>
          <cell r="AP6179"/>
          <cell r="AQ6179">
            <v>2</v>
          </cell>
          <cell r="AR6179" t="str">
            <v>Loft conversion, side extension, and external staircase, to facilitate the conversion of the property into two flats (1 x 2 bed and 1 x 3 bed</v>
          </cell>
          <cell r="AS6179">
            <v>319054</v>
          </cell>
        </row>
        <row r="6180">
          <cell r="A6180" t="str">
            <v>16-AP-5208</v>
          </cell>
          <cell r="B6180" t="str">
            <v>Full</v>
          </cell>
          <cell r="C6180" t="str">
            <v>Started</v>
          </cell>
          <cell r="D6180" t="str">
            <v>Existing</v>
          </cell>
          <cell r="E6180" t="str">
            <v>Central Activities Zone</v>
          </cell>
          <cell r="F6180">
            <v>1</v>
          </cell>
          <cell r="G6180">
            <v>0</v>
          </cell>
          <cell r="H6180">
            <v>-1</v>
          </cell>
          <cell r="I6180">
            <v>8</v>
          </cell>
          <cell r="J6180" t="str">
            <v>No</v>
          </cell>
          <cell r="K6180">
            <v>3.2000000000000001E-2</v>
          </cell>
          <cell r="L6180">
            <v>2.1000000000000001E-2</v>
          </cell>
          <cell r="M6180">
            <v>3</v>
          </cell>
          <cell r="N6180" t="str">
            <v>Market</v>
          </cell>
          <cell r="O6180" t="str">
            <v>Private</v>
          </cell>
          <cell r="P6180" t="str">
            <v>House or Bungalow</v>
          </cell>
          <cell r="Q6180" t="str">
            <v>New Residential Building</v>
          </cell>
          <cell r="R6180" t="str">
            <v>No</v>
          </cell>
          <cell r="S6180" t="str">
            <v>No</v>
          </cell>
          <cell r="T6180" t="str">
            <v>No</v>
          </cell>
          <cell r="U6180" t="str">
            <v>N/A</v>
          </cell>
          <cell r="V6180" t="str">
            <v>Full</v>
          </cell>
          <cell r="W6180" t="str">
            <v>Borough</v>
          </cell>
          <cell r="X6180"/>
          <cell r="Y6180" t="str">
            <v>Caretaker's House</v>
          </cell>
          <cell r="Z6180" t="str">
            <v>Friars Primary School</v>
          </cell>
          <cell r="AA6180" t="str">
            <v>Webber Street</v>
          </cell>
          <cell r="AB6180"/>
          <cell r="AC6180" t="str">
            <v>Caretaker's HouseFriars Primary School,Webber Street,,SE1 0RF</v>
          </cell>
          <cell r="AD6180" t="str">
            <v>CATHEDRALS</v>
          </cell>
          <cell r="AE6180" t="str">
            <v>SE1 0RF</v>
          </cell>
          <cell r="AF6180">
            <v>531784</v>
          </cell>
          <cell r="AG6180">
            <v>179705</v>
          </cell>
          <cell r="AH6180" t="str">
            <v>Borough</v>
          </cell>
          <cell r="AI6180" t="str">
            <v>FY2017</v>
          </cell>
          <cell r="AJ6180" t="str">
            <v>1st</v>
          </cell>
          <cell r="AK6180">
            <v>42870</v>
          </cell>
          <cell r="AL6180">
            <v>43466</v>
          </cell>
          <cell r="AM6180"/>
          <cell r="AN6180"/>
          <cell r="AO6180">
            <v>43966</v>
          </cell>
          <cell r="AP6180"/>
          <cell r="AQ6180">
            <v>8</v>
          </cell>
          <cell r="AR6180" t="str">
            <v>Construction of a new part educational and part residential five storey building comprising ground and first floor educational space (Use class D1) and 8 x flats (Use class C3) above with access, landscaping and ancillary works together with the demolition of the former caretaker's house.</v>
          </cell>
          <cell r="AS6180">
            <v>366684</v>
          </cell>
        </row>
        <row r="6181">
          <cell r="A6181" t="str">
            <v>16-AP-5208</v>
          </cell>
          <cell r="B6181" t="str">
            <v>Full</v>
          </cell>
          <cell r="C6181" t="str">
            <v>Started</v>
          </cell>
          <cell r="D6181" t="str">
            <v>Proposed</v>
          </cell>
          <cell r="E6181" t="str">
            <v>Central Activities Zone</v>
          </cell>
          <cell r="F6181">
            <v>0</v>
          </cell>
          <cell r="G6181">
            <v>2</v>
          </cell>
          <cell r="H6181">
            <v>2</v>
          </cell>
          <cell r="I6181">
            <v>8</v>
          </cell>
          <cell r="J6181" t="str">
            <v>No</v>
          </cell>
          <cell r="K6181">
            <v>3.2000000000000001E-2</v>
          </cell>
          <cell r="L6181">
            <v>2.1000000000000001E-2</v>
          </cell>
          <cell r="M6181">
            <v>1</v>
          </cell>
          <cell r="N6181" t="str">
            <v>Market</v>
          </cell>
          <cell r="O6181" t="str">
            <v>Private</v>
          </cell>
          <cell r="P6181" t="str">
            <v>Flat Apartment or Maisonette</v>
          </cell>
          <cell r="Q6181" t="str">
            <v>New Residential Building</v>
          </cell>
          <cell r="R6181" t="str">
            <v>No</v>
          </cell>
          <cell r="S6181" t="str">
            <v>No</v>
          </cell>
          <cell r="T6181" t="str">
            <v>No</v>
          </cell>
          <cell r="U6181"/>
          <cell r="V6181" t="str">
            <v>Full</v>
          </cell>
          <cell r="W6181" t="str">
            <v>Borough</v>
          </cell>
          <cell r="X6181"/>
          <cell r="Y6181" t="str">
            <v>Caretaker's House</v>
          </cell>
          <cell r="Z6181" t="str">
            <v>Friars Primary School</v>
          </cell>
          <cell r="AA6181" t="str">
            <v>Webber Street</v>
          </cell>
          <cell r="AB6181"/>
          <cell r="AC6181" t="str">
            <v>Caretaker's HouseFriars Primary School,Webber Street,,SE1 0RF</v>
          </cell>
          <cell r="AD6181" t="str">
            <v>CATHEDRALS</v>
          </cell>
          <cell r="AE6181" t="str">
            <v>SE1 0RF</v>
          </cell>
          <cell r="AF6181">
            <v>531784</v>
          </cell>
          <cell r="AG6181">
            <v>179705</v>
          </cell>
          <cell r="AH6181" t="str">
            <v>Borough</v>
          </cell>
          <cell r="AI6181" t="str">
            <v>FY2017</v>
          </cell>
          <cell r="AJ6181" t="str">
            <v>1st</v>
          </cell>
          <cell r="AK6181">
            <v>42870</v>
          </cell>
          <cell r="AL6181">
            <v>43466</v>
          </cell>
          <cell r="AM6181"/>
          <cell r="AN6181"/>
          <cell r="AO6181">
            <v>43966</v>
          </cell>
          <cell r="AP6181"/>
          <cell r="AQ6181">
            <v>8</v>
          </cell>
          <cell r="AR6181" t="str">
            <v>Construction of a new part educational and part residential five storey building comprising ground and first floor educational space (Use class D1) and 8 x flats (Use class C3) above with access, landscaping and ancillary works together with the demolition of the former caretaker's house.</v>
          </cell>
          <cell r="AS6181">
            <v>366684</v>
          </cell>
        </row>
        <row r="6182">
          <cell r="A6182" t="str">
            <v>16-AP-5208</v>
          </cell>
          <cell r="B6182" t="str">
            <v>Full</v>
          </cell>
          <cell r="C6182" t="str">
            <v>Started</v>
          </cell>
          <cell r="D6182" t="str">
            <v>Proposed</v>
          </cell>
          <cell r="E6182" t="str">
            <v>Central Activities Zone</v>
          </cell>
          <cell r="F6182">
            <v>0</v>
          </cell>
          <cell r="G6182">
            <v>6</v>
          </cell>
          <cell r="H6182">
            <v>6</v>
          </cell>
          <cell r="I6182">
            <v>8</v>
          </cell>
          <cell r="J6182" t="str">
            <v>No</v>
          </cell>
          <cell r="K6182">
            <v>3.2000000000000001E-2</v>
          </cell>
          <cell r="L6182">
            <v>2.1000000000000001E-2</v>
          </cell>
          <cell r="M6182">
            <v>2</v>
          </cell>
          <cell r="N6182" t="str">
            <v>Market</v>
          </cell>
          <cell r="O6182" t="str">
            <v>Private</v>
          </cell>
          <cell r="P6182" t="str">
            <v>Flat Apartment or Maisonette</v>
          </cell>
          <cell r="Q6182" t="str">
            <v>New Residential Building</v>
          </cell>
          <cell r="R6182" t="str">
            <v>No</v>
          </cell>
          <cell r="S6182" t="str">
            <v>No</v>
          </cell>
          <cell r="T6182" t="str">
            <v>No</v>
          </cell>
          <cell r="U6182"/>
          <cell r="V6182" t="str">
            <v>Full</v>
          </cell>
          <cell r="W6182" t="str">
            <v>Borough</v>
          </cell>
          <cell r="X6182"/>
          <cell r="Y6182" t="str">
            <v>Caretaker's House</v>
          </cell>
          <cell r="Z6182" t="str">
            <v>Friars Primary School</v>
          </cell>
          <cell r="AA6182" t="str">
            <v>Webber Street</v>
          </cell>
          <cell r="AB6182"/>
          <cell r="AC6182" t="str">
            <v>Caretaker's HouseFriars Primary School,Webber Street,,SE1 0RF</v>
          </cell>
          <cell r="AD6182" t="str">
            <v>CATHEDRALS</v>
          </cell>
          <cell r="AE6182" t="str">
            <v>SE1 0RF</v>
          </cell>
          <cell r="AF6182">
            <v>531784</v>
          </cell>
          <cell r="AG6182">
            <v>179705</v>
          </cell>
          <cell r="AH6182" t="str">
            <v>Borough</v>
          </cell>
          <cell r="AI6182" t="str">
            <v>FY2017</v>
          </cell>
          <cell r="AJ6182" t="str">
            <v>1st</v>
          </cell>
          <cell r="AK6182">
            <v>42870</v>
          </cell>
          <cell r="AL6182">
            <v>43466</v>
          </cell>
          <cell r="AM6182"/>
          <cell r="AN6182"/>
          <cell r="AO6182">
            <v>43966</v>
          </cell>
          <cell r="AP6182"/>
          <cell r="AQ6182">
            <v>8</v>
          </cell>
          <cell r="AR6182" t="str">
            <v>Construction of a new part educational and part residential five storey building comprising ground and first floor educational space (Use class D1) and 8 x flats (Use class C3) above with access, landscaping and ancillary works together with the demolition of the former caretaker's house.</v>
          </cell>
          <cell r="AS6182">
            <v>366684</v>
          </cell>
        </row>
        <row r="6183">
          <cell r="A6183" t="str">
            <v>16-AP-5225</v>
          </cell>
          <cell r="B6183" t="str">
            <v>Full</v>
          </cell>
          <cell r="C6183" t="str">
            <v>Started</v>
          </cell>
          <cell r="D6183" t="str">
            <v>Proposed</v>
          </cell>
          <cell r="E6183" t="str">
            <v>Inner</v>
          </cell>
          <cell r="F6183">
            <v>0</v>
          </cell>
          <cell r="G6183">
            <v>5</v>
          </cell>
          <cell r="H6183">
            <v>5</v>
          </cell>
          <cell r="I6183">
            <v>7</v>
          </cell>
          <cell r="J6183" t="str">
            <v>No</v>
          </cell>
          <cell r="K6183">
            <v>1.7999999999999999E-2</v>
          </cell>
          <cell r="L6183">
            <v>1.7999999999999999E-2</v>
          </cell>
          <cell r="M6183">
            <v>1</v>
          </cell>
          <cell r="N6183" t="str">
            <v>Market</v>
          </cell>
          <cell r="O6183" t="str">
            <v>Private</v>
          </cell>
          <cell r="P6183" t="str">
            <v>Flat Apartment or Maisonette</v>
          </cell>
          <cell r="Q6183" t="str">
            <v>Change of use of Non-Res floor space to Dwelling(s)</v>
          </cell>
          <cell r="R6183" t="str">
            <v>No</v>
          </cell>
          <cell r="S6183" t="str">
            <v>No</v>
          </cell>
          <cell r="T6183" t="str">
            <v>No</v>
          </cell>
          <cell r="U6183"/>
          <cell r="V6183" t="str">
            <v>Full</v>
          </cell>
          <cell r="W6183" t="str">
            <v>Borough</v>
          </cell>
          <cell r="X6183"/>
          <cell r="Y6183"/>
          <cell r="Z6183" t="str">
            <v>54</v>
          </cell>
          <cell r="AA6183" t="str">
            <v>Southampton Way</v>
          </cell>
          <cell r="AB6183"/>
          <cell r="AC6183" t="str">
            <v>54,Southampton Way,,SE5 7TT</v>
          </cell>
          <cell r="AD6183" t="str">
            <v>CAMBERWELL GREEN</v>
          </cell>
          <cell r="AE6183" t="str">
            <v>SE5 7TT</v>
          </cell>
          <cell r="AF6183">
            <v>532839</v>
          </cell>
          <cell r="AG6183">
            <v>177381</v>
          </cell>
          <cell r="AH6183" t="str">
            <v>Borough</v>
          </cell>
          <cell r="AI6183" t="str">
            <v>FY2016</v>
          </cell>
          <cell r="AJ6183" t="str">
            <v>4th</v>
          </cell>
          <cell r="AK6183">
            <v>42817</v>
          </cell>
          <cell r="AL6183">
            <v>43344</v>
          </cell>
          <cell r="AM6183"/>
          <cell r="AN6183"/>
          <cell r="AO6183">
            <v>43913</v>
          </cell>
          <cell r="AP6183"/>
          <cell r="AQ6183">
            <v>7</v>
          </cell>
          <cell r="AR6183" t="str">
            <v>Change of use from vacant public house (Use Class A4) to seven residential apartments (5x1 bed and 2x2 bed) (Use Class C3) together with the erection of a three-storey rear extension and provision of a new mansard roof with dormer windows to the front elevation.</v>
          </cell>
          <cell r="AS6183">
            <v>319044</v>
          </cell>
        </row>
        <row r="6184">
          <cell r="A6184" t="str">
            <v>16-AP-5225</v>
          </cell>
          <cell r="B6184" t="str">
            <v>Full</v>
          </cell>
          <cell r="C6184" t="str">
            <v>Started</v>
          </cell>
          <cell r="D6184" t="str">
            <v>Proposed</v>
          </cell>
          <cell r="E6184" t="str">
            <v>Inner</v>
          </cell>
          <cell r="F6184">
            <v>0</v>
          </cell>
          <cell r="G6184">
            <v>2</v>
          </cell>
          <cell r="H6184">
            <v>2</v>
          </cell>
          <cell r="I6184">
            <v>7</v>
          </cell>
          <cell r="J6184" t="str">
            <v>No</v>
          </cell>
          <cell r="K6184">
            <v>1.7999999999999999E-2</v>
          </cell>
          <cell r="L6184">
            <v>1.7999999999999999E-2</v>
          </cell>
          <cell r="M6184">
            <v>2</v>
          </cell>
          <cell r="N6184" t="str">
            <v>Market</v>
          </cell>
          <cell r="O6184" t="str">
            <v>Private</v>
          </cell>
          <cell r="P6184" t="str">
            <v>Flat Apartment or Maisonette</v>
          </cell>
          <cell r="Q6184" t="str">
            <v>Change of use of Non-Res floor space to Dwelling(s)</v>
          </cell>
          <cell r="R6184" t="str">
            <v>No</v>
          </cell>
          <cell r="S6184" t="str">
            <v>No</v>
          </cell>
          <cell r="T6184" t="str">
            <v>No</v>
          </cell>
          <cell r="U6184"/>
          <cell r="V6184" t="str">
            <v>Full</v>
          </cell>
          <cell r="W6184" t="str">
            <v>Borough</v>
          </cell>
          <cell r="X6184"/>
          <cell r="Y6184"/>
          <cell r="Z6184" t="str">
            <v>54</v>
          </cell>
          <cell r="AA6184" t="str">
            <v>Southampton Way</v>
          </cell>
          <cell r="AB6184"/>
          <cell r="AC6184" t="str">
            <v>54,Southampton Way,,SE5 7TT</v>
          </cell>
          <cell r="AD6184" t="str">
            <v>CAMBERWELL GREEN</v>
          </cell>
          <cell r="AE6184" t="str">
            <v>SE5 7TT</v>
          </cell>
          <cell r="AF6184">
            <v>532839</v>
          </cell>
          <cell r="AG6184">
            <v>177381</v>
          </cell>
          <cell r="AH6184" t="str">
            <v>Borough</v>
          </cell>
          <cell r="AI6184" t="str">
            <v>FY2016</v>
          </cell>
          <cell r="AJ6184" t="str">
            <v>4th</v>
          </cell>
          <cell r="AK6184">
            <v>42817</v>
          </cell>
          <cell r="AL6184">
            <v>43344</v>
          </cell>
          <cell r="AM6184"/>
          <cell r="AN6184"/>
          <cell r="AO6184">
            <v>43913</v>
          </cell>
          <cell r="AP6184"/>
          <cell r="AQ6184">
            <v>7</v>
          </cell>
          <cell r="AR6184" t="str">
            <v>Change of use from vacant public house (Use Class A4) to seven residential apartments (5x1 bed and 2x2 bed) (Use Class C3) together with the erection of a three-storey rear extension and provision of a new mansard roof with dormer windows to the front elevation.</v>
          </cell>
          <cell r="AS6184">
            <v>319044</v>
          </cell>
        </row>
        <row r="6185">
          <cell r="A6185" t="str">
            <v>16-AP-5235</v>
          </cell>
          <cell r="B6185" t="str">
            <v>Full</v>
          </cell>
          <cell r="C6185" t="str">
            <v>Started</v>
          </cell>
          <cell r="D6185" t="str">
            <v>Proposed</v>
          </cell>
          <cell r="E6185" t="str">
            <v>Inner</v>
          </cell>
          <cell r="F6185">
            <v>0</v>
          </cell>
          <cell r="G6185">
            <v>57</v>
          </cell>
          <cell r="H6185">
            <v>57</v>
          </cell>
          <cell r="I6185">
            <v>57</v>
          </cell>
          <cell r="J6185" t="str">
            <v>Yes</v>
          </cell>
          <cell r="K6185">
            <v>0.08</v>
          </cell>
          <cell r="L6185">
            <v>7.4999999999999997E-2</v>
          </cell>
          <cell r="M6185">
            <v>1</v>
          </cell>
          <cell r="N6185" t="str">
            <v>Discount Market Sale</v>
          </cell>
          <cell r="O6185" t="str">
            <v>Housing Association</v>
          </cell>
          <cell r="P6185" t="str">
            <v>Flat Apartment or Maisonette</v>
          </cell>
          <cell r="Q6185" t="str">
            <v>New Residential Building</v>
          </cell>
          <cell r="R6185" t="str">
            <v>No</v>
          </cell>
          <cell r="S6185" t="str">
            <v>No</v>
          </cell>
          <cell r="T6185" t="str">
            <v>No</v>
          </cell>
          <cell r="U6185" t="str">
            <v>DMS</v>
          </cell>
          <cell r="V6185" t="str">
            <v>Full</v>
          </cell>
          <cell r="W6185" t="str">
            <v>Borough</v>
          </cell>
          <cell r="X6185"/>
          <cell r="Y6185"/>
          <cell r="Z6185" t="str">
            <v>Varcoe Service Station, 1</v>
          </cell>
          <cell r="AA6185" t="str">
            <v>Varcoe Road</v>
          </cell>
          <cell r="AB6185"/>
          <cell r="AC6185" t="str">
            <v>Varcoe Service Station, 1,Varcoe Road,,SE16 3D</v>
          </cell>
          <cell r="AD6185" t="str">
            <v>LIVESEY</v>
          </cell>
          <cell r="AE6185" t="str">
            <v>SE16 3D</v>
          </cell>
          <cell r="AF6185">
            <v>534913</v>
          </cell>
          <cell r="AG6185">
            <v>178071</v>
          </cell>
          <cell r="AH6185" t="str">
            <v>Borough</v>
          </cell>
          <cell r="AI6185" t="str">
            <v>FY2017</v>
          </cell>
          <cell r="AJ6185" t="str">
            <v>2nd</v>
          </cell>
          <cell r="AK6185">
            <v>43006</v>
          </cell>
          <cell r="AL6185">
            <v>43195</v>
          </cell>
          <cell r="AM6185"/>
          <cell r="AN6185"/>
          <cell r="AO6185">
            <v>44102</v>
          </cell>
          <cell r="AP6185">
            <v>8</v>
          </cell>
          <cell r="AQ6185">
            <v>57</v>
          </cell>
          <cell r="AR6185" t="str">
            <v>Demolition of existing building and development comprising a part six, part 7 and part eight storey building to accommodate 57 new affordable residential units (Use Class C3) and provision of flexible employment / retail space on ground floor (Use Class B1, A1-A3).</v>
          </cell>
          <cell r="AS6185">
            <v>383015</v>
          </cell>
        </row>
        <row r="6186">
          <cell r="A6186" t="str">
            <v>16-AP-5239</v>
          </cell>
          <cell r="B6186" t="str">
            <v>Full</v>
          </cell>
          <cell r="C6186" t="str">
            <v>Submitted</v>
          </cell>
          <cell r="D6186" t="str">
            <v>Proposed</v>
          </cell>
          <cell r="E6186" t="str">
            <v>Central Activities Zone</v>
          </cell>
          <cell r="F6186">
            <v>0</v>
          </cell>
          <cell r="G6186">
            <v>77</v>
          </cell>
          <cell r="H6186">
            <v>77</v>
          </cell>
          <cell r="I6186">
            <v>323</v>
          </cell>
          <cell r="J6186" t="str">
            <v>No</v>
          </cell>
          <cell r="K6186">
            <v>1.0049999999999999</v>
          </cell>
          <cell r="L6186">
            <v>0.68400000000000005</v>
          </cell>
          <cell r="M6186">
            <v>1</v>
          </cell>
          <cell r="N6186" t="str">
            <v>Market</v>
          </cell>
          <cell r="O6186" t="str">
            <v>Private</v>
          </cell>
          <cell r="P6186" t="str">
            <v>Flat Apartment or Maisonette</v>
          </cell>
          <cell r="Q6186" t="str">
            <v>New Residential Building</v>
          </cell>
          <cell r="R6186" t="str">
            <v>No</v>
          </cell>
          <cell r="S6186" t="str">
            <v>No</v>
          </cell>
          <cell r="T6186" t="str">
            <v>No</v>
          </cell>
          <cell r="U6186"/>
          <cell r="V6186" t="str">
            <v>Full</v>
          </cell>
          <cell r="W6186" t="str">
            <v>Borough</v>
          </cell>
          <cell r="X6186"/>
          <cell r="Y6186"/>
          <cell r="Z6186" t="str">
            <v>18</v>
          </cell>
          <cell r="AA6186" t="str">
            <v>Blackfriars Road Bounded By Stamford Street</v>
          </cell>
          <cell r="AB6186" t="str">
            <v>Paris Garden And Christ Church Gardens</v>
          </cell>
          <cell r="AC6186" t="str">
            <v>18,Blackfriars Road Bounded By Stamford Street,Paris Garden And Christ Church Gardens,SE1 8NY</v>
          </cell>
          <cell r="AD6186" t="str">
            <v>CATHEDRALS</v>
          </cell>
          <cell r="AE6186" t="str">
            <v>SE1 8NY</v>
          </cell>
          <cell r="AF6186">
            <v>531556</v>
          </cell>
          <cell r="AG6186">
            <v>180339</v>
          </cell>
          <cell r="AH6186" t="str">
            <v>Borough</v>
          </cell>
          <cell r="AI6186" t="str">
            <v>FY2018</v>
          </cell>
          <cell r="AJ6186" t="str">
            <v>1st</v>
          </cell>
          <cell r="AK6186">
            <v>43272</v>
          </cell>
          <cell r="AL6186"/>
          <cell r="AM6186"/>
          <cell r="AN6186"/>
          <cell r="AO6186">
            <v>44368</v>
          </cell>
          <cell r="AP6186">
            <v>22</v>
          </cell>
          <cell r="AQ6186">
            <v>323</v>
          </cell>
          <cell r="AR6186"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86">
            <v>493400</v>
          </cell>
        </row>
        <row r="6187">
          <cell r="A6187" t="str">
            <v>16-AP-5239</v>
          </cell>
          <cell r="B6187" t="str">
            <v>Full</v>
          </cell>
          <cell r="C6187" t="str">
            <v>Submitted</v>
          </cell>
          <cell r="D6187" t="str">
            <v>Proposed</v>
          </cell>
          <cell r="E6187" t="str">
            <v>Central Activities Zone</v>
          </cell>
          <cell r="F6187">
            <v>0</v>
          </cell>
          <cell r="G6187">
            <v>10</v>
          </cell>
          <cell r="H6187">
            <v>10</v>
          </cell>
          <cell r="I6187">
            <v>323</v>
          </cell>
          <cell r="J6187" t="str">
            <v>No</v>
          </cell>
          <cell r="K6187">
            <v>1.0049999999999999</v>
          </cell>
          <cell r="L6187">
            <v>0.68400000000000005</v>
          </cell>
          <cell r="M6187">
            <v>1</v>
          </cell>
          <cell r="N6187" t="str">
            <v>Market</v>
          </cell>
          <cell r="O6187" t="str">
            <v>Private</v>
          </cell>
          <cell r="P6187" t="str">
            <v>Studio or S/C Bedsit</v>
          </cell>
          <cell r="Q6187" t="str">
            <v>New Residential Building</v>
          </cell>
          <cell r="R6187" t="str">
            <v>No</v>
          </cell>
          <cell r="S6187" t="str">
            <v>No</v>
          </cell>
          <cell r="T6187" t="str">
            <v>No</v>
          </cell>
          <cell r="U6187"/>
          <cell r="V6187" t="str">
            <v>Full</v>
          </cell>
          <cell r="W6187" t="str">
            <v>Borough</v>
          </cell>
          <cell r="X6187"/>
          <cell r="Y6187"/>
          <cell r="Z6187" t="str">
            <v>18</v>
          </cell>
          <cell r="AA6187" t="str">
            <v>Blackfriars Road Bounded By Stamford Street</v>
          </cell>
          <cell r="AB6187" t="str">
            <v>Paris Garden And Christ Church Gardens</v>
          </cell>
          <cell r="AC6187" t="str">
            <v>18,Blackfriars Road Bounded By Stamford Street,Paris Garden And Christ Church Gardens,SE1 8NY</v>
          </cell>
          <cell r="AD6187" t="str">
            <v>CATHEDRALS</v>
          </cell>
          <cell r="AE6187" t="str">
            <v>SE1 8NY</v>
          </cell>
          <cell r="AF6187">
            <v>531556</v>
          </cell>
          <cell r="AG6187">
            <v>180339</v>
          </cell>
          <cell r="AH6187" t="str">
            <v>Borough</v>
          </cell>
          <cell r="AI6187" t="str">
            <v>FY2018</v>
          </cell>
          <cell r="AJ6187" t="str">
            <v>1st</v>
          </cell>
          <cell r="AK6187">
            <v>43272</v>
          </cell>
          <cell r="AL6187"/>
          <cell r="AM6187"/>
          <cell r="AN6187"/>
          <cell r="AO6187">
            <v>44368</v>
          </cell>
          <cell r="AP6187">
            <v>22</v>
          </cell>
          <cell r="AQ6187">
            <v>323</v>
          </cell>
          <cell r="AR6187"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87">
            <v>493400</v>
          </cell>
        </row>
        <row r="6188">
          <cell r="A6188" t="str">
            <v>16-AP-5239</v>
          </cell>
          <cell r="B6188" t="str">
            <v>Full</v>
          </cell>
          <cell r="C6188" t="str">
            <v>Submitted</v>
          </cell>
          <cell r="D6188" t="str">
            <v>Proposed</v>
          </cell>
          <cell r="E6188" t="str">
            <v>Central Activities Zone</v>
          </cell>
          <cell r="F6188">
            <v>0</v>
          </cell>
          <cell r="G6188">
            <v>112</v>
          </cell>
          <cell r="H6188">
            <v>112</v>
          </cell>
          <cell r="I6188">
            <v>323</v>
          </cell>
          <cell r="J6188" t="str">
            <v>No</v>
          </cell>
          <cell r="K6188">
            <v>1.0049999999999999</v>
          </cell>
          <cell r="L6188">
            <v>0.68400000000000005</v>
          </cell>
          <cell r="M6188">
            <v>2</v>
          </cell>
          <cell r="N6188" t="str">
            <v>Market</v>
          </cell>
          <cell r="O6188" t="str">
            <v>Private</v>
          </cell>
          <cell r="P6188" t="str">
            <v>Flat Apartment or Maisonette</v>
          </cell>
          <cell r="Q6188" t="str">
            <v>New Residential Building</v>
          </cell>
          <cell r="R6188" t="str">
            <v>No</v>
          </cell>
          <cell r="S6188" t="str">
            <v>No</v>
          </cell>
          <cell r="T6188" t="str">
            <v>No</v>
          </cell>
          <cell r="U6188"/>
          <cell r="V6188" t="str">
            <v>Full</v>
          </cell>
          <cell r="W6188" t="str">
            <v>Borough</v>
          </cell>
          <cell r="X6188"/>
          <cell r="Y6188"/>
          <cell r="Z6188" t="str">
            <v>18</v>
          </cell>
          <cell r="AA6188" t="str">
            <v>Blackfriars Road Bounded By Stamford Street</v>
          </cell>
          <cell r="AB6188" t="str">
            <v>Paris Garden And Christ Church Gardens</v>
          </cell>
          <cell r="AC6188" t="str">
            <v>18,Blackfriars Road Bounded By Stamford Street,Paris Garden And Christ Church Gardens,SE1 8NY</v>
          </cell>
          <cell r="AD6188" t="str">
            <v>CATHEDRALS</v>
          </cell>
          <cell r="AE6188" t="str">
            <v>SE1 8NY</v>
          </cell>
          <cell r="AF6188">
            <v>531556</v>
          </cell>
          <cell r="AG6188">
            <v>180339</v>
          </cell>
          <cell r="AH6188" t="str">
            <v>Borough</v>
          </cell>
          <cell r="AI6188" t="str">
            <v>FY2018</v>
          </cell>
          <cell r="AJ6188" t="str">
            <v>1st</v>
          </cell>
          <cell r="AK6188">
            <v>43272</v>
          </cell>
          <cell r="AL6188"/>
          <cell r="AM6188"/>
          <cell r="AN6188"/>
          <cell r="AO6188">
            <v>44368</v>
          </cell>
          <cell r="AP6188">
            <v>22</v>
          </cell>
          <cell r="AQ6188">
            <v>323</v>
          </cell>
          <cell r="AR6188"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88">
            <v>493400</v>
          </cell>
        </row>
        <row r="6189">
          <cell r="A6189" t="str">
            <v>16-AP-5239</v>
          </cell>
          <cell r="B6189" t="str">
            <v>Full</v>
          </cell>
          <cell r="C6189" t="str">
            <v>Submitted</v>
          </cell>
          <cell r="D6189" t="str">
            <v>Proposed</v>
          </cell>
          <cell r="E6189" t="str">
            <v>Central Activities Zone</v>
          </cell>
          <cell r="F6189">
            <v>0</v>
          </cell>
          <cell r="G6189">
            <v>23</v>
          </cell>
          <cell r="H6189">
            <v>23</v>
          </cell>
          <cell r="I6189">
            <v>323</v>
          </cell>
          <cell r="J6189" t="str">
            <v>No</v>
          </cell>
          <cell r="K6189">
            <v>1.0049999999999999</v>
          </cell>
          <cell r="L6189">
            <v>0.68400000000000005</v>
          </cell>
          <cell r="M6189">
            <v>3</v>
          </cell>
          <cell r="N6189" t="str">
            <v>Market</v>
          </cell>
          <cell r="O6189" t="str">
            <v>Private</v>
          </cell>
          <cell r="P6189" t="str">
            <v>Flat Apartment or Maisonette</v>
          </cell>
          <cell r="Q6189" t="str">
            <v>New Residential Building</v>
          </cell>
          <cell r="R6189" t="str">
            <v>No</v>
          </cell>
          <cell r="S6189" t="str">
            <v>No</v>
          </cell>
          <cell r="T6189" t="str">
            <v>No</v>
          </cell>
          <cell r="U6189"/>
          <cell r="V6189" t="str">
            <v>Full</v>
          </cell>
          <cell r="W6189" t="str">
            <v>Borough</v>
          </cell>
          <cell r="X6189"/>
          <cell r="Y6189"/>
          <cell r="Z6189" t="str">
            <v>18</v>
          </cell>
          <cell r="AA6189" t="str">
            <v>Blackfriars Road Bounded By Stamford Street</v>
          </cell>
          <cell r="AB6189" t="str">
            <v>Paris Garden And Christ Church Gardens</v>
          </cell>
          <cell r="AC6189" t="str">
            <v>18,Blackfriars Road Bounded By Stamford Street,Paris Garden And Christ Church Gardens,SE1 8NY</v>
          </cell>
          <cell r="AD6189" t="str">
            <v>CATHEDRALS</v>
          </cell>
          <cell r="AE6189" t="str">
            <v>SE1 8NY</v>
          </cell>
          <cell r="AF6189">
            <v>531556</v>
          </cell>
          <cell r="AG6189">
            <v>180339</v>
          </cell>
          <cell r="AH6189" t="str">
            <v>Borough</v>
          </cell>
          <cell r="AI6189" t="str">
            <v>FY2018</v>
          </cell>
          <cell r="AJ6189" t="str">
            <v>1st</v>
          </cell>
          <cell r="AK6189">
            <v>43272</v>
          </cell>
          <cell r="AL6189"/>
          <cell r="AM6189"/>
          <cell r="AN6189"/>
          <cell r="AO6189">
            <v>44368</v>
          </cell>
          <cell r="AP6189">
            <v>22</v>
          </cell>
          <cell r="AQ6189">
            <v>323</v>
          </cell>
          <cell r="AR6189"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89">
            <v>493400</v>
          </cell>
        </row>
        <row r="6190">
          <cell r="A6190" t="str">
            <v>16-AP-5239</v>
          </cell>
          <cell r="B6190" t="str">
            <v>Full</v>
          </cell>
          <cell r="C6190" t="str">
            <v>Submitted</v>
          </cell>
          <cell r="D6190" t="str">
            <v>Proposed</v>
          </cell>
          <cell r="E6190" t="str">
            <v>Central Activities Zone</v>
          </cell>
          <cell r="F6190">
            <v>0</v>
          </cell>
          <cell r="G6190">
            <v>5</v>
          </cell>
          <cell r="H6190">
            <v>5</v>
          </cell>
          <cell r="I6190">
            <v>323</v>
          </cell>
          <cell r="J6190" t="str">
            <v>No</v>
          </cell>
          <cell r="K6190">
            <v>1.0049999999999999</v>
          </cell>
          <cell r="L6190">
            <v>0.68400000000000005</v>
          </cell>
          <cell r="M6190">
            <v>4</v>
          </cell>
          <cell r="N6190" t="str">
            <v>Market</v>
          </cell>
          <cell r="O6190" t="str">
            <v>Private</v>
          </cell>
          <cell r="P6190" t="str">
            <v>Flat Apartment or Maisonette</v>
          </cell>
          <cell r="Q6190" t="str">
            <v>New Residential Building</v>
          </cell>
          <cell r="R6190" t="str">
            <v>No</v>
          </cell>
          <cell r="S6190" t="str">
            <v>No</v>
          </cell>
          <cell r="T6190" t="str">
            <v>No</v>
          </cell>
          <cell r="U6190"/>
          <cell r="V6190" t="str">
            <v>Full</v>
          </cell>
          <cell r="W6190" t="str">
            <v>Borough</v>
          </cell>
          <cell r="X6190"/>
          <cell r="Y6190"/>
          <cell r="Z6190" t="str">
            <v>18</v>
          </cell>
          <cell r="AA6190" t="str">
            <v>Blackfriars Road Bounded By Stamford Street</v>
          </cell>
          <cell r="AB6190" t="str">
            <v>Paris Garden And Christ Church Gardens</v>
          </cell>
          <cell r="AC6190" t="str">
            <v>18,Blackfriars Road Bounded By Stamford Street,Paris Garden And Christ Church Gardens,SE1 8NY</v>
          </cell>
          <cell r="AD6190" t="str">
            <v>CATHEDRALS</v>
          </cell>
          <cell r="AE6190" t="str">
            <v>SE1 8NY</v>
          </cell>
          <cell r="AF6190">
            <v>531556</v>
          </cell>
          <cell r="AG6190">
            <v>180339</v>
          </cell>
          <cell r="AH6190" t="str">
            <v>Borough</v>
          </cell>
          <cell r="AI6190" t="str">
            <v>FY2018</v>
          </cell>
          <cell r="AJ6190" t="str">
            <v>1st</v>
          </cell>
          <cell r="AK6190">
            <v>43272</v>
          </cell>
          <cell r="AL6190"/>
          <cell r="AM6190"/>
          <cell r="AN6190"/>
          <cell r="AO6190">
            <v>44368</v>
          </cell>
          <cell r="AP6190">
            <v>22</v>
          </cell>
          <cell r="AQ6190">
            <v>323</v>
          </cell>
          <cell r="AR6190"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0">
            <v>493400</v>
          </cell>
        </row>
        <row r="6191">
          <cell r="A6191" t="str">
            <v>16-AP-5239</v>
          </cell>
          <cell r="B6191" t="str">
            <v>Full</v>
          </cell>
          <cell r="C6191" t="str">
            <v>Submitted</v>
          </cell>
          <cell r="D6191" t="str">
            <v>Proposed</v>
          </cell>
          <cell r="E6191" t="str">
            <v>Central Activities Zone</v>
          </cell>
          <cell r="F6191">
            <v>0</v>
          </cell>
          <cell r="G6191">
            <v>4</v>
          </cell>
          <cell r="H6191">
            <v>4</v>
          </cell>
          <cell r="I6191">
            <v>323</v>
          </cell>
          <cell r="J6191" t="str">
            <v>Yes</v>
          </cell>
          <cell r="K6191">
            <v>1.0049999999999999</v>
          </cell>
          <cell r="L6191">
            <v>0.68400000000000005</v>
          </cell>
          <cell r="M6191">
            <v>1</v>
          </cell>
          <cell r="N6191" t="str">
            <v>Affordable Rent</v>
          </cell>
          <cell r="O6191" t="str">
            <v>Private</v>
          </cell>
          <cell r="P6191" t="str">
            <v>Flat Apartment or Maisonette</v>
          </cell>
          <cell r="Q6191" t="str">
            <v>New Residential Building</v>
          </cell>
          <cell r="R6191" t="str">
            <v>No</v>
          </cell>
          <cell r="S6191" t="str">
            <v>No</v>
          </cell>
          <cell r="T6191" t="str">
            <v>No</v>
          </cell>
          <cell r="U6191" t="str">
            <v>OFF-SITE</v>
          </cell>
          <cell r="V6191" t="str">
            <v>Full</v>
          </cell>
          <cell r="W6191" t="str">
            <v>Borough</v>
          </cell>
          <cell r="X6191"/>
          <cell r="Y6191"/>
          <cell r="Z6191" t="str">
            <v>18</v>
          </cell>
          <cell r="AA6191" t="str">
            <v>Blackfriars Road Bounded By Stamford Street</v>
          </cell>
          <cell r="AB6191" t="str">
            <v>Paris Garden And Christ Church Gardens</v>
          </cell>
          <cell r="AC6191" t="str">
            <v>18,Blackfriars Road Bounded By Stamford Street,Paris Garden And Christ Church Gardens,SE1 8NY</v>
          </cell>
          <cell r="AD6191" t="str">
            <v>CATHEDRALS</v>
          </cell>
          <cell r="AE6191" t="str">
            <v>SE1 8NY</v>
          </cell>
          <cell r="AF6191">
            <v>531556</v>
          </cell>
          <cell r="AG6191">
            <v>180339</v>
          </cell>
          <cell r="AH6191" t="str">
            <v>Borough</v>
          </cell>
          <cell r="AI6191" t="str">
            <v>FY2018</v>
          </cell>
          <cell r="AJ6191" t="str">
            <v>1st</v>
          </cell>
          <cell r="AK6191">
            <v>43272</v>
          </cell>
          <cell r="AL6191"/>
          <cell r="AM6191"/>
          <cell r="AN6191"/>
          <cell r="AO6191">
            <v>44368</v>
          </cell>
          <cell r="AP6191">
            <v>22</v>
          </cell>
          <cell r="AQ6191">
            <v>323</v>
          </cell>
          <cell r="AR6191"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1">
            <v>493400</v>
          </cell>
        </row>
        <row r="6192">
          <cell r="A6192" t="str">
            <v>16-AP-5239</v>
          </cell>
          <cell r="B6192" t="str">
            <v>Full</v>
          </cell>
          <cell r="C6192" t="str">
            <v>Submitted</v>
          </cell>
          <cell r="D6192" t="str">
            <v>Proposed</v>
          </cell>
          <cell r="E6192" t="str">
            <v>Central Activities Zone</v>
          </cell>
          <cell r="F6192">
            <v>0</v>
          </cell>
          <cell r="G6192">
            <v>2</v>
          </cell>
          <cell r="H6192">
            <v>2</v>
          </cell>
          <cell r="I6192">
            <v>323</v>
          </cell>
          <cell r="J6192" t="str">
            <v>Yes</v>
          </cell>
          <cell r="K6192">
            <v>1.0049999999999999</v>
          </cell>
          <cell r="L6192">
            <v>0.68400000000000005</v>
          </cell>
          <cell r="M6192">
            <v>1</v>
          </cell>
          <cell r="N6192" t="str">
            <v>Intermediate</v>
          </cell>
          <cell r="O6192" t="str">
            <v>Private</v>
          </cell>
          <cell r="P6192" t="str">
            <v>Flat Apartment or Maisonette</v>
          </cell>
          <cell r="Q6192" t="str">
            <v>New Residential Building</v>
          </cell>
          <cell r="R6192" t="str">
            <v>No</v>
          </cell>
          <cell r="S6192" t="str">
            <v>No</v>
          </cell>
          <cell r="T6192" t="str">
            <v>No</v>
          </cell>
          <cell r="U6192" t="str">
            <v>OFF-SITE</v>
          </cell>
          <cell r="V6192" t="str">
            <v>Full</v>
          </cell>
          <cell r="W6192" t="str">
            <v>Borough</v>
          </cell>
          <cell r="X6192"/>
          <cell r="Y6192"/>
          <cell r="Z6192" t="str">
            <v>18</v>
          </cell>
          <cell r="AA6192" t="str">
            <v>Blackfriars Road Bounded By Stamford Street</v>
          </cell>
          <cell r="AB6192" t="str">
            <v>Paris Garden And Christ Church Gardens</v>
          </cell>
          <cell r="AC6192" t="str">
            <v>18,Blackfriars Road Bounded By Stamford Street,Paris Garden And Christ Church Gardens,SE1 8NY</v>
          </cell>
          <cell r="AD6192" t="str">
            <v>CATHEDRALS</v>
          </cell>
          <cell r="AE6192" t="str">
            <v>SE1 8NY</v>
          </cell>
          <cell r="AF6192">
            <v>531556</v>
          </cell>
          <cell r="AG6192">
            <v>180339</v>
          </cell>
          <cell r="AH6192" t="str">
            <v>Borough</v>
          </cell>
          <cell r="AI6192" t="str">
            <v>FY2018</v>
          </cell>
          <cell r="AJ6192" t="str">
            <v>1st</v>
          </cell>
          <cell r="AK6192">
            <v>43272</v>
          </cell>
          <cell r="AL6192"/>
          <cell r="AM6192"/>
          <cell r="AN6192"/>
          <cell r="AO6192">
            <v>44368</v>
          </cell>
          <cell r="AP6192">
            <v>22</v>
          </cell>
          <cell r="AQ6192">
            <v>323</v>
          </cell>
          <cell r="AR6192"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2">
            <v>493400</v>
          </cell>
        </row>
        <row r="6193">
          <cell r="A6193" t="str">
            <v>16-AP-5239</v>
          </cell>
          <cell r="B6193" t="str">
            <v>Full</v>
          </cell>
          <cell r="C6193" t="str">
            <v>Submitted</v>
          </cell>
          <cell r="D6193" t="str">
            <v>Proposed</v>
          </cell>
          <cell r="E6193" t="str">
            <v>Central Activities Zone</v>
          </cell>
          <cell r="F6193">
            <v>0</v>
          </cell>
          <cell r="G6193">
            <v>20</v>
          </cell>
          <cell r="H6193">
            <v>20</v>
          </cell>
          <cell r="I6193">
            <v>323</v>
          </cell>
          <cell r="J6193" t="str">
            <v>Yes</v>
          </cell>
          <cell r="K6193">
            <v>1.0049999999999999</v>
          </cell>
          <cell r="L6193">
            <v>0.68400000000000005</v>
          </cell>
          <cell r="M6193">
            <v>1</v>
          </cell>
          <cell r="N6193" t="str">
            <v>Social Rented</v>
          </cell>
          <cell r="O6193" t="str">
            <v>Private</v>
          </cell>
          <cell r="P6193" t="str">
            <v>Flat Apartment or Maisonette</v>
          </cell>
          <cell r="Q6193" t="str">
            <v>New Residential Building</v>
          </cell>
          <cell r="R6193" t="str">
            <v>No</v>
          </cell>
          <cell r="S6193" t="str">
            <v>No</v>
          </cell>
          <cell r="T6193" t="str">
            <v>No</v>
          </cell>
          <cell r="U6193"/>
          <cell r="V6193" t="str">
            <v>Full</v>
          </cell>
          <cell r="W6193" t="str">
            <v>Borough</v>
          </cell>
          <cell r="X6193"/>
          <cell r="Y6193"/>
          <cell r="Z6193" t="str">
            <v>18</v>
          </cell>
          <cell r="AA6193" t="str">
            <v>Blackfriars Road Bounded By Stamford Street</v>
          </cell>
          <cell r="AB6193" t="str">
            <v>Paris Garden And Christ Church Gardens</v>
          </cell>
          <cell r="AC6193" t="str">
            <v>18,Blackfriars Road Bounded By Stamford Street,Paris Garden And Christ Church Gardens,SE1 8NY</v>
          </cell>
          <cell r="AD6193" t="str">
            <v>CATHEDRALS</v>
          </cell>
          <cell r="AE6193" t="str">
            <v>SE1 8NY</v>
          </cell>
          <cell r="AF6193">
            <v>531556</v>
          </cell>
          <cell r="AG6193">
            <v>180339</v>
          </cell>
          <cell r="AH6193" t="str">
            <v>Borough</v>
          </cell>
          <cell r="AI6193" t="str">
            <v>FY2018</v>
          </cell>
          <cell r="AJ6193" t="str">
            <v>1st</v>
          </cell>
          <cell r="AK6193">
            <v>43272</v>
          </cell>
          <cell r="AL6193"/>
          <cell r="AM6193"/>
          <cell r="AN6193"/>
          <cell r="AO6193">
            <v>44368</v>
          </cell>
          <cell r="AP6193">
            <v>22</v>
          </cell>
          <cell r="AQ6193">
            <v>323</v>
          </cell>
          <cell r="AR6193"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3">
            <v>493400</v>
          </cell>
        </row>
        <row r="6194">
          <cell r="A6194" t="str">
            <v>16-AP-5239</v>
          </cell>
          <cell r="B6194" t="str">
            <v>Full</v>
          </cell>
          <cell r="C6194" t="str">
            <v>Submitted</v>
          </cell>
          <cell r="D6194" t="str">
            <v>Proposed</v>
          </cell>
          <cell r="E6194" t="str">
            <v>Central Activities Zone</v>
          </cell>
          <cell r="F6194">
            <v>0</v>
          </cell>
          <cell r="G6194">
            <v>2</v>
          </cell>
          <cell r="H6194">
            <v>2</v>
          </cell>
          <cell r="I6194">
            <v>323</v>
          </cell>
          <cell r="J6194" t="str">
            <v>Yes</v>
          </cell>
          <cell r="K6194">
            <v>1.0049999999999999</v>
          </cell>
          <cell r="L6194">
            <v>0.68400000000000005</v>
          </cell>
          <cell r="M6194">
            <v>2</v>
          </cell>
          <cell r="N6194" t="str">
            <v>Affordable Rent</v>
          </cell>
          <cell r="O6194" t="str">
            <v>Private</v>
          </cell>
          <cell r="P6194" t="str">
            <v>Flat Apartment or Maisonette</v>
          </cell>
          <cell r="Q6194" t="str">
            <v>New Residential Building</v>
          </cell>
          <cell r="R6194" t="str">
            <v>No</v>
          </cell>
          <cell r="S6194" t="str">
            <v>No</v>
          </cell>
          <cell r="T6194" t="str">
            <v>No</v>
          </cell>
          <cell r="U6194" t="str">
            <v>OFF-SITE</v>
          </cell>
          <cell r="V6194" t="str">
            <v>Full</v>
          </cell>
          <cell r="W6194" t="str">
            <v>Borough</v>
          </cell>
          <cell r="X6194"/>
          <cell r="Y6194"/>
          <cell r="Z6194" t="str">
            <v>18</v>
          </cell>
          <cell r="AA6194" t="str">
            <v>Blackfriars Road Bounded By Stamford Street</v>
          </cell>
          <cell r="AB6194" t="str">
            <v>Paris Garden And Christ Church Gardens</v>
          </cell>
          <cell r="AC6194" t="str">
            <v>18,Blackfriars Road Bounded By Stamford Street,Paris Garden And Christ Church Gardens,SE1 8NY</v>
          </cell>
          <cell r="AD6194" t="str">
            <v>CATHEDRALS</v>
          </cell>
          <cell r="AE6194" t="str">
            <v>SE1 8NY</v>
          </cell>
          <cell r="AF6194">
            <v>531556</v>
          </cell>
          <cell r="AG6194">
            <v>180339</v>
          </cell>
          <cell r="AH6194" t="str">
            <v>Borough</v>
          </cell>
          <cell r="AI6194" t="str">
            <v>FY2018</v>
          </cell>
          <cell r="AJ6194" t="str">
            <v>1st</v>
          </cell>
          <cell r="AK6194">
            <v>43272</v>
          </cell>
          <cell r="AL6194"/>
          <cell r="AM6194"/>
          <cell r="AN6194"/>
          <cell r="AO6194">
            <v>44368</v>
          </cell>
          <cell r="AP6194">
            <v>22</v>
          </cell>
          <cell r="AQ6194">
            <v>323</v>
          </cell>
          <cell r="AR6194"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4">
            <v>493400</v>
          </cell>
        </row>
        <row r="6195">
          <cell r="A6195" t="str">
            <v>16-AP-5239</v>
          </cell>
          <cell r="B6195" t="str">
            <v>Full</v>
          </cell>
          <cell r="C6195" t="str">
            <v>Submitted</v>
          </cell>
          <cell r="D6195" t="str">
            <v>Proposed</v>
          </cell>
          <cell r="E6195" t="str">
            <v>Central Activities Zone</v>
          </cell>
          <cell r="F6195">
            <v>0</v>
          </cell>
          <cell r="G6195">
            <v>20</v>
          </cell>
          <cell r="H6195">
            <v>20</v>
          </cell>
          <cell r="I6195">
            <v>323</v>
          </cell>
          <cell r="J6195" t="str">
            <v>Yes</v>
          </cell>
          <cell r="K6195">
            <v>1.0049999999999999</v>
          </cell>
          <cell r="L6195">
            <v>0.68400000000000005</v>
          </cell>
          <cell r="M6195">
            <v>2</v>
          </cell>
          <cell r="N6195" t="str">
            <v>Intermediate</v>
          </cell>
          <cell r="O6195" t="str">
            <v>Private</v>
          </cell>
          <cell r="P6195" t="str">
            <v>Flat Apartment or Maisonette</v>
          </cell>
          <cell r="Q6195" t="str">
            <v>New Residential Building</v>
          </cell>
          <cell r="R6195" t="str">
            <v>No</v>
          </cell>
          <cell r="S6195" t="str">
            <v>No</v>
          </cell>
          <cell r="T6195" t="str">
            <v>No</v>
          </cell>
          <cell r="U6195" t="str">
            <v>OFF-SITE</v>
          </cell>
          <cell r="V6195" t="str">
            <v>Full</v>
          </cell>
          <cell r="W6195" t="str">
            <v>Borough</v>
          </cell>
          <cell r="X6195"/>
          <cell r="Y6195"/>
          <cell r="Z6195" t="str">
            <v>18</v>
          </cell>
          <cell r="AA6195" t="str">
            <v>Blackfriars Road Bounded By Stamford Street</v>
          </cell>
          <cell r="AB6195" t="str">
            <v>Paris Garden And Christ Church Gardens</v>
          </cell>
          <cell r="AC6195" t="str">
            <v>18,Blackfriars Road Bounded By Stamford Street,Paris Garden And Christ Church Gardens,SE1 8NY</v>
          </cell>
          <cell r="AD6195" t="str">
            <v>CATHEDRALS</v>
          </cell>
          <cell r="AE6195" t="str">
            <v>SE1 8NY</v>
          </cell>
          <cell r="AF6195">
            <v>531556</v>
          </cell>
          <cell r="AG6195">
            <v>180339</v>
          </cell>
          <cell r="AH6195" t="str">
            <v>Borough</v>
          </cell>
          <cell r="AI6195" t="str">
            <v>FY2018</v>
          </cell>
          <cell r="AJ6195" t="str">
            <v>1st</v>
          </cell>
          <cell r="AK6195">
            <v>43272</v>
          </cell>
          <cell r="AL6195"/>
          <cell r="AM6195"/>
          <cell r="AN6195"/>
          <cell r="AO6195">
            <v>44368</v>
          </cell>
          <cell r="AP6195">
            <v>22</v>
          </cell>
          <cell r="AQ6195">
            <v>323</v>
          </cell>
          <cell r="AR6195"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5">
            <v>493400</v>
          </cell>
        </row>
        <row r="6196">
          <cell r="A6196" t="str">
            <v>16-AP-5239</v>
          </cell>
          <cell r="B6196" t="str">
            <v>Full</v>
          </cell>
          <cell r="C6196" t="str">
            <v>Submitted</v>
          </cell>
          <cell r="D6196" t="str">
            <v>Proposed</v>
          </cell>
          <cell r="E6196" t="str">
            <v>Central Activities Zone</v>
          </cell>
          <cell r="F6196">
            <v>0</v>
          </cell>
          <cell r="G6196">
            <v>35</v>
          </cell>
          <cell r="H6196">
            <v>35</v>
          </cell>
          <cell r="I6196">
            <v>323</v>
          </cell>
          <cell r="J6196" t="str">
            <v>Yes</v>
          </cell>
          <cell r="K6196">
            <v>1.0049999999999999</v>
          </cell>
          <cell r="L6196">
            <v>0.68400000000000005</v>
          </cell>
          <cell r="M6196">
            <v>2</v>
          </cell>
          <cell r="N6196" t="str">
            <v>Social Rented</v>
          </cell>
          <cell r="O6196" t="str">
            <v>Private</v>
          </cell>
          <cell r="P6196" t="str">
            <v>Flat Apartment or Maisonette</v>
          </cell>
          <cell r="Q6196" t="str">
            <v>New Residential Building</v>
          </cell>
          <cell r="R6196" t="str">
            <v>No</v>
          </cell>
          <cell r="S6196" t="str">
            <v>No</v>
          </cell>
          <cell r="T6196" t="str">
            <v>No</v>
          </cell>
          <cell r="U6196"/>
          <cell r="V6196" t="str">
            <v>Full</v>
          </cell>
          <cell r="W6196" t="str">
            <v>Borough</v>
          </cell>
          <cell r="X6196"/>
          <cell r="Y6196"/>
          <cell r="Z6196" t="str">
            <v>18</v>
          </cell>
          <cell r="AA6196" t="str">
            <v>Blackfriars Road Bounded By Stamford Street</v>
          </cell>
          <cell r="AB6196" t="str">
            <v>Paris Garden And Christ Church Gardens</v>
          </cell>
          <cell r="AC6196" t="str">
            <v>18,Blackfriars Road Bounded By Stamford Street,Paris Garden And Christ Church Gardens,SE1 8NY</v>
          </cell>
          <cell r="AD6196" t="str">
            <v>CATHEDRALS</v>
          </cell>
          <cell r="AE6196" t="str">
            <v>SE1 8NY</v>
          </cell>
          <cell r="AF6196">
            <v>531556</v>
          </cell>
          <cell r="AG6196">
            <v>180339</v>
          </cell>
          <cell r="AH6196" t="str">
            <v>Borough</v>
          </cell>
          <cell r="AI6196" t="str">
            <v>FY2018</v>
          </cell>
          <cell r="AJ6196" t="str">
            <v>1st</v>
          </cell>
          <cell r="AK6196">
            <v>43272</v>
          </cell>
          <cell r="AL6196"/>
          <cell r="AM6196"/>
          <cell r="AN6196"/>
          <cell r="AO6196">
            <v>44368</v>
          </cell>
          <cell r="AP6196">
            <v>22</v>
          </cell>
          <cell r="AQ6196">
            <v>323</v>
          </cell>
          <cell r="AR6196"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6">
            <v>493400</v>
          </cell>
        </row>
        <row r="6197">
          <cell r="A6197" t="str">
            <v>16-AP-5239</v>
          </cell>
          <cell r="B6197" t="str">
            <v>Full</v>
          </cell>
          <cell r="C6197" t="str">
            <v>Submitted</v>
          </cell>
          <cell r="D6197" t="str">
            <v>Proposed</v>
          </cell>
          <cell r="E6197" t="str">
            <v>Central Activities Zone</v>
          </cell>
          <cell r="F6197">
            <v>0</v>
          </cell>
          <cell r="G6197">
            <v>7</v>
          </cell>
          <cell r="H6197">
            <v>7</v>
          </cell>
          <cell r="I6197">
            <v>323</v>
          </cell>
          <cell r="J6197" t="str">
            <v>Yes</v>
          </cell>
          <cell r="K6197">
            <v>1.0049999999999999</v>
          </cell>
          <cell r="L6197">
            <v>0.68400000000000005</v>
          </cell>
          <cell r="M6197">
            <v>3</v>
          </cell>
          <cell r="N6197" t="str">
            <v>Affordable Rent</v>
          </cell>
          <cell r="O6197" t="str">
            <v>Private</v>
          </cell>
          <cell r="P6197" t="str">
            <v>Flat Apartment or Maisonette</v>
          </cell>
          <cell r="Q6197" t="str">
            <v>New Residential Building</v>
          </cell>
          <cell r="R6197" t="str">
            <v>No</v>
          </cell>
          <cell r="S6197" t="str">
            <v>No</v>
          </cell>
          <cell r="T6197" t="str">
            <v>No</v>
          </cell>
          <cell r="U6197" t="str">
            <v>OFF-SITE</v>
          </cell>
          <cell r="V6197" t="str">
            <v>Full</v>
          </cell>
          <cell r="W6197" t="str">
            <v>Borough</v>
          </cell>
          <cell r="X6197"/>
          <cell r="Y6197"/>
          <cell r="Z6197" t="str">
            <v>18</v>
          </cell>
          <cell r="AA6197" t="str">
            <v>Blackfriars Road Bounded By Stamford Street</v>
          </cell>
          <cell r="AB6197" t="str">
            <v>Paris Garden And Christ Church Gardens</v>
          </cell>
          <cell r="AC6197" t="str">
            <v>18,Blackfriars Road Bounded By Stamford Street,Paris Garden And Christ Church Gardens,SE1 8NY</v>
          </cell>
          <cell r="AD6197" t="str">
            <v>CATHEDRALS</v>
          </cell>
          <cell r="AE6197" t="str">
            <v>SE1 8NY</v>
          </cell>
          <cell r="AF6197">
            <v>531556</v>
          </cell>
          <cell r="AG6197">
            <v>180339</v>
          </cell>
          <cell r="AH6197" t="str">
            <v>Borough</v>
          </cell>
          <cell r="AI6197" t="str">
            <v>FY2018</v>
          </cell>
          <cell r="AJ6197" t="str">
            <v>1st</v>
          </cell>
          <cell r="AK6197">
            <v>43272</v>
          </cell>
          <cell r="AL6197"/>
          <cell r="AM6197"/>
          <cell r="AN6197"/>
          <cell r="AO6197">
            <v>44368</v>
          </cell>
          <cell r="AP6197">
            <v>22</v>
          </cell>
          <cell r="AQ6197">
            <v>323</v>
          </cell>
          <cell r="AR6197"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7">
            <v>493400</v>
          </cell>
        </row>
        <row r="6198">
          <cell r="A6198" t="str">
            <v>16-AP-5239</v>
          </cell>
          <cell r="B6198" t="str">
            <v>Full</v>
          </cell>
          <cell r="C6198" t="str">
            <v>Submitted</v>
          </cell>
          <cell r="D6198" t="str">
            <v>Proposed</v>
          </cell>
          <cell r="E6198" t="str">
            <v>Central Activities Zone</v>
          </cell>
          <cell r="F6198">
            <v>0</v>
          </cell>
          <cell r="G6198">
            <v>6</v>
          </cell>
          <cell r="H6198">
            <v>6</v>
          </cell>
          <cell r="I6198">
            <v>323</v>
          </cell>
          <cell r="J6198" t="str">
            <v>Yes</v>
          </cell>
          <cell r="K6198">
            <v>1.0049999999999999</v>
          </cell>
          <cell r="L6198">
            <v>0.68400000000000005</v>
          </cell>
          <cell r="M6198">
            <v>3</v>
          </cell>
          <cell r="N6198" t="str">
            <v>Social Rented</v>
          </cell>
          <cell r="O6198" t="str">
            <v>Private</v>
          </cell>
          <cell r="P6198" t="str">
            <v>Flat Apartment or Maisonette</v>
          </cell>
          <cell r="Q6198" t="str">
            <v>New Residential Building</v>
          </cell>
          <cell r="R6198" t="str">
            <v>No</v>
          </cell>
          <cell r="S6198" t="str">
            <v>No</v>
          </cell>
          <cell r="T6198" t="str">
            <v>No</v>
          </cell>
          <cell r="U6198"/>
          <cell r="V6198" t="str">
            <v>Full</v>
          </cell>
          <cell r="W6198" t="str">
            <v>Borough</v>
          </cell>
          <cell r="X6198"/>
          <cell r="Y6198"/>
          <cell r="Z6198" t="str">
            <v>18</v>
          </cell>
          <cell r="AA6198" t="str">
            <v>Blackfriars Road Bounded By Stamford Street</v>
          </cell>
          <cell r="AB6198" t="str">
            <v>Paris Garden And Christ Church Gardens</v>
          </cell>
          <cell r="AC6198" t="str">
            <v>18,Blackfriars Road Bounded By Stamford Street,Paris Garden And Christ Church Gardens,SE1 8NY</v>
          </cell>
          <cell r="AD6198" t="str">
            <v>CATHEDRALS</v>
          </cell>
          <cell r="AE6198" t="str">
            <v>SE1 8NY</v>
          </cell>
          <cell r="AF6198">
            <v>531556</v>
          </cell>
          <cell r="AG6198">
            <v>180339</v>
          </cell>
          <cell r="AH6198" t="str">
            <v>Borough</v>
          </cell>
          <cell r="AI6198" t="str">
            <v>FY2018</v>
          </cell>
          <cell r="AJ6198" t="str">
            <v>1st</v>
          </cell>
          <cell r="AK6198">
            <v>43272</v>
          </cell>
          <cell r="AL6198"/>
          <cell r="AM6198"/>
          <cell r="AN6198"/>
          <cell r="AO6198">
            <v>44368</v>
          </cell>
          <cell r="AP6198">
            <v>22</v>
          </cell>
          <cell r="AQ6198">
            <v>323</v>
          </cell>
          <cell r="AR6198" t="str">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ell>
          <cell r="AS6198">
            <v>493400</v>
          </cell>
        </row>
        <row r="6199">
          <cell r="A6199" t="str">
            <v>17-AP-0032</v>
          </cell>
          <cell r="B6199" t="str">
            <v>Full</v>
          </cell>
          <cell r="C6199" t="str">
            <v>Submitted</v>
          </cell>
          <cell r="D6199" t="str">
            <v>Proposed</v>
          </cell>
          <cell r="E6199" t="str">
            <v>Inner</v>
          </cell>
          <cell r="F6199">
            <v>0</v>
          </cell>
          <cell r="G6199">
            <v>1</v>
          </cell>
          <cell r="H6199">
            <v>1</v>
          </cell>
          <cell r="I6199">
            <v>1</v>
          </cell>
          <cell r="J6199" t="str">
            <v>No</v>
          </cell>
          <cell r="K6199">
            <v>4.5999999999999999E-2</v>
          </cell>
          <cell r="L6199">
            <v>4.5999999999999999E-2</v>
          </cell>
          <cell r="M6199">
            <v>2</v>
          </cell>
          <cell r="N6199" t="str">
            <v>Market</v>
          </cell>
          <cell r="O6199" t="str">
            <v>Private</v>
          </cell>
          <cell r="P6199" t="str">
            <v>House or Bungalow</v>
          </cell>
          <cell r="Q6199" t="str">
            <v>New Residential Building</v>
          </cell>
          <cell r="R6199" t="str">
            <v>No</v>
          </cell>
          <cell r="S6199" t="str">
            <v>No</v>
          </cell>
          <cell r="T6199" t="str">
            <v>No</v>
          </cell>
          <cell r="U6199"/>
          <cell r="V6199" t="str">
            <v>Full</v>
          </cell>
          <cell r="W6199" t="str">
            <v>Borough</v>
          </cell>
          <cell r="X6199"/>
          <cell r="Y6199" t="str">
            <v>Land To The Rear Of</v>
          </cell>
          <cell r="Z6199" t="str">
            <v>68</v>
          </cell>
          <cell r="AA6199" t="str">
            <v>East Dulwich Grove</v>
          </cell>
          <cell r="AB6199"/>
          <cell r="AC6199" t="str">
            <v>Land To The Rear Of68,East Dulwich Grove,,SE22 8PS</v>
          </cell>
          <cell r="AD6199" t="str">
            <v>EAST DULWICH</v>
          </cell>
          <cell r="AE6199" t="str">
            <v>SE22 8PS</v>
          </cell>
          <cell r="AF6199">
            <v>533527</v>
          </cell>
          <cell r="AG6199">
            <v>175115</v>
          </cell>
          <cell r="AH6199" t="str">
            <v>Borough</v>
          </cell>
          <cell r="AI6199" t="str">
            <v>FY2017</v>
          </cell>
          <cell r="AJ6199" t="str">
            <v>1st</v>
          </cell>
          <cell r="AK6199">
            <v>42874</v>
          </cell>
          <cell r="AL6199"/>
          <cell r="AM6199"/>
          <cell r="AN6199"/>
          <cell r="AO6199">
            <v>43970</v>
          </cell>
          <cell r="AP6199"/>
          <cell r="AQ6199">
            <v>1</v>
          </cell>
          <cell r="AR6199" t="str">
            <v>Construction of a new two storey two bedroom dwelling on land to the rear of 68 East Dulwich Grove.</v>
          </cell>
          <cell r="AS6199">
            <v>367188</v>
          </cell>
        </row>
        <row r="6200">
          <cell r="A6200" t="str">
            <v>17-AP-0065</v>
          </cell>
          <cell r="B6200" t="str">
            <v>Full</v>
          </cell>
          <cell r="C6200" t="str">
            <v>Completed</v>
          </cell>
          <cell r="D6200" t="str">
            <v>Proposed</v>
          </cell>
          <cell r="E6200" t="str">
            <v>Inner</v>
          </cell>
          <cell r="F6200">
            <v>0</v>
          </cell>
          <cell r="G6200">
            <v>1</v>
          </cell>
          <cell r="H6200">
            <v>1</v>
          </cell>
          <cell r="I6200">
            <v>2</v>
          </cell>
          <cell r="J6200" t="str">
            <v>No</v>
          </cell>
          <cell r="K6200">
            <v>1.4E-2</v>
          </cell>
          <cell r="L6200">
            <v>1.4E-2</v>
          </cell>
          <cell r="M6200">
            <v>1</v>
          </cell>
          <cell r="N6200" t="str">
            <v>Market</v>
          </cell>
          <cell r="O6200" t="str">
            <v>Private</v>
          </cell>
          <cell r="P6200" t="str">
            <v>Flat Apartment or Maisonette</v>
          </cell>
          <cell r="Q6200" t="str">
            <v>Change of use of Non-Res floor space to Dwelling(s)</v>
          </cell>
          <cell r="R6200" t="str">
            <v>No</v>
          </cell>
          <cell r="S6200" t="str">
            <v>No</v>
          </cell>
          <cell r="T6200" t="str">
            <v>No</v>
          </cell>
          <cell r="U6200"/>
          <cell r="V6200" t="str">
            <v>Full</v>
          </cell>
          <cell r="W6200" t="str">
            <v>Borough</v>
          </cell>
          <cell r="X6200"/>
          <cell r="Y6200"/>
          <cell r="Z6200" t="str">
            <v>322</v>
          </cell>
          <cell r="AA6200" t="str">
            <v>Walworth Road</v>
          </cell>
          <cell r="AB6200"/>
          <cell r="AC6200" t="str">
            <v>322,Walworth Road,,SE17 2NA</v>
          </cell>
          <cell r="AD6200" t="str">
            <v>NEWINGTON</v>
          </cell>
          <cell r="AE6200" t="str">
            <v>SE17 2NA</v>
          </cell>
          <cell r="AF6200">
            <v>532380</v>
          </cell>
          <cell r="AG6200">
            <v>178078</v>
          </cell>
          <cell r="AH6200" t="str">
            <v>Borough</v>
          </cell>
          <cell r="AI6200" t="str">
            <v>FY2016</v>
          </cell>
          <cell r="AJ6200" t="str">
            <v>4th</v>
          </cell>
          <cell r="AK6200">
            <v>42818</v>
          </cell>
          <cell r="AL6200">
            <v>43383</v>
          </cell>
          <cell r="AM6200">
            <v>43527</v>
          </cell>
          <cell r="AN6200"/>
          <cell r="AO6200">
            <v>43914</v>
          </cell>
          <cell r="AP6200"/>
          <cell r="AQ6200">
            <v>2</v>
          </cell>
          <cell r="AR6200" t="str">
            <v>Construction of a full depth, single storey ground floor extension of existing commercial premises together with a single storey first floor extension and mansard extension in order to facilitate conversion of upper floors into 1 x 1 bed flat and 1 x 2 bed flat, together with replacement of windows to front and rear elevation at first and second floor level</v>
          </cell>
          <cell r="AS6200">
            <v>319046</v>
          </cell>
        </row>
        <row r="6201">
          <cell r="A6201" t="str">
            <v>17-AP-0065</v>
          </cell>
          <cell r="B6201" t="str">
            <v>Full</v>
          </cell>
          <cell r="C6201" t="str">
            <v>Completed</v>
          </cell>
          <cell r="D6201" t="str">
            <v>Proposed</v>
          </cell>
          <cell r="E6201" t="str">
            <v>Inner</v>
          </cell>
          <cell r="F6201">
            <v>0</v>
          </cell>
          <cell r="G6201">
            <v>1</v>
          </cell>
          <cell r="H6201">
            <v>1</v>
          </cell>
          <cell r="I6201">
            <v>2</v>
          </cell>
          <cell r="J6201" t="str">
            <v>No</v>
          </cell>
          <cell r="K6201">
            <v>1.4E-2</v>
          </cell>
          <cell r="L6201">
            <v>1.4E-2</v>
          </cell>
          <cell r="M6201">
            <v>2</v>
          </cell>
          <cell r="N6201" t="str">
            <v>Market</v>
          </cell>
          <cell r="O6201" t="str">
            <v>Private</v>
          </cell>
          <cell r="P6201" t="str">
            <v>Flat Apartment or Maisonette</v>
          </cell>
          <cell r="Q6201" t="str">
            <v>Change of use of Non-Res floor space to Dwelling(s)</v>
          </cell>
          <cell r="R6201" t="str">
            <v>No</v>
          </cell>
          <cell r="S6201" t="str">
            <v>No</v>
          </cell>
          <cell r="T6201" t="str">
            <v>No</v>
          </cell>
          <cell r="U6201"/>
          <cell r="V6201" t="str">
            <v>Full</v>
          </cell>
          <cell r="W6201" t="str">
            <v>Borough</v>
          </cell>
          <cell r="X6201"/>
          <cell r="Y6201"/>
          <cell r="Z6201" t="str">
            <v>322</v>
          </cell>
          <cell r="AA6201" t="str">
            <v>Walworth Road</v>
          </cell>
          <cell r="AB6201"/>
          <cell r="AC6201" t="str">
            <v>322,Walworth Road,,SE17 2NA</v>
          </cell>
          <cell r="AD6201" t="str">
            <v>NEWINGTON</v>
          </cell>
          <cell r="AE6201" t="str">
            <v>SE17 2NA</v>
          </cell>
          <cell r="AF6201">
            <v>532380</v>
          </cell>
          <cell r="AG6201">
            <v>178078</v>
          </cell>
          <cell r="AH6201" t="str">
            <v>Borough</v>
          </cell>
          <cell r="AI6201" t="str">
            <v>FY2016</v>
          </cell>
          <cell r="AJ6201" t="str">
            <v>4th</v>
          </cell>
          <cell r="AK6201">
            <v>42818</v>
          </cell>
          <cell r="AL6201">
            <v>43383</v>
          </cell>
          <cell r="AM6201">
            <v>43527</v>
          </cell>
          <cell r="AN6201"/>
          <cell r="AO6201">
            <v>43914</v>
          </cell>
          <cell r="AP6201"/>
          <cell r="AQ6201">
            <v>2</v>
          </cell>
          <cell r="AR6201" t="str">
            <v>Construction of a full depth, single storey ground floor extension of existing commercial premises together with a single storey first floor extension and mansard extension in order to facilitate conversion of upper floors into 1 x 1 bed flat and 1 x 2 bed flat, together with replacement of windows to front and rear elevation at first and second floor level</v>
          </cell>
          <cell r="AS6201">
            <v>319046</v>
          </cell>
        </row>
        <row r="6202">
          <cell r="A6202" t="str">
            <v>17-AP-0069</v>
          </cell>
          <cell r="B6202" t="str">
            <v>Full</v>
          </cell>
          <cell r="C6202" t="str">
            <v>Submitted</v>
          </cell>
          <cell r="D6202" t="str">
            <v>Proposed</v>
          </cell>
          <cell r="E6202" t="str">
            <v>Inner</v>
          </cell>
          <cell r="F6202">
            <v>0</v>
          </cell>
          <cell r="G6202">
            <v>2</v>
          </cell>
          <cell r="H6202">
            <v>2</v>
          </cell>
          <cell r="I6202">
            <v>5</v>
          </cell>
          <cell r="J6202" t="str">
            <v>No</v>
          </cell>
          <cell r="K6202">
            <v>1.7000000000000001E-2</v>
          </cell>
          <cell r="L6202">
            <v>1.4E-2</v>
          </cell>
          <cell r="M6202">
            <v>1</v>
          </cell>
          <cell r="N6202" t="str">
            <v>Market</v>
          </cell>
          <cell r="O6202" t="str">
            <v>Private</v>
          </cell>
          <cell r="P6202" t="str">
            <v>Flat Apartment or Maisonette</v>
          </cell>
          <cell r="Q6202" t="str">
            <v>Extension to building for residential unit(s)</v>
          </cell>
          <cell r="R6202" t="str">
            <v>No</v>
          </cell>
          <cell r="S6202" t="str">
            <v>No</v>
          </cell>
          <cell r="T6202" t="str">
            <v>No</v>
          </cell>
          <cell r="U6202"/>
          <cell r="V6202" t="str">
            <v>Full</v>
          </cell>
          <cell r="W6202" t="str">
            <v>Borough</v>
          </cell>
          <cell r="X6202"/>
          <cell r="Y6202" t="str">
            <v>Rear Ext And Upper Floors</v>
          </cell>
          <cell r="Z6202" t="str">
            <v>Greyhound Ph 109</v>
          </cell>
          <cell r="AA6202" t="str">
            <v>Peckham High Street</v>
          </cell>
          <cell r="AB6202"/>
          <cell r="AC6202" t="str">
            <v>Rear Ext And Upper FloorsGreyhound Ph 109,Peckham High Street,,SE15 5SE</v>
          </cell>
          <cell r="AD6202" t="str">
            <v>PECKHAM</v>
          </cell>
          <cell r="AE6202" t="str">
            <v>SE15 5SE</v>
          </cell>
          <cell r="AF6202">
            <v>534230</v>
          </cell>
          <cell r="AG6202">
            <v>176795</v>
          </cell>
          <cell r="AH6202" t="str">
            <v>Borough</v>
          </cell>
          <cell r="AI6202" t="str">
            <v>FY2017</v>
          </cell>
          <cell r="AJ6202" t="str">
            <v>2nd</v>
          </cell>
          <cell r="AK6202">
            <v>43007</v>
          </cell>
          <cell r="AL6202"/>
          <cell r="AM6202"/>
          <cell r="AN6202"/>
          <cell r="AO6202">
            <v>44103</v>
          </cell>
          <cell r="AP6202"/>
          <cell r="AQ6202">
            <v>5</v>
          </cell>
          <cell r="AR6202" t="str">
            <v>Erection of a side extension to the existing building and a new mansard roof to provide a total of 6 two-bedroom residential units (5x 2b3p and 1x 2b4p), together with enlargement of existing basement.</v>
          </cell>
          <cell r="AS6202">
            <v>385924</v>
          </cell>
        </row>
        <row r="6203">
          <cell r="A6203" t="str">
            <v>17-AP-0069</v>
          </cell>
          <cell r="B6203" t="str">
            <v>Full</v>
          </cell>
          <cell r="C6203" t="str">
            <v>Submitted</v>
          </cell>
          <cell r="D6203" t="str">
            <v>Proposed</v>
          </cell>
          <cell r="E6203" t="str">
            <v>Inner</v>
          </cell>
          <cell r="F6203">
            <v>0</v>
          </cell>
          <cell r="G6203">
            <v>3</v>
          </cell>
          <cell r="H6203">
            <v>3</v>
          </cell>
          <cell r="I6203">
            <v>5</v>
          </cell>
          <cell r="J6203" t="str">
            <v>No</v>
          </cell>
          <cell r="K6203">
            <v>1.7000000000000001E-2</v>
          </cell>
          <cell r="L6203">
            <v>1.4E-2</v>
          </cell>
          <cell r="M6203">
            <v>2</v>
          </cell>
          <cell r="N6203" t="str">
            <v>Market</v>
          </cell>
          <cell r="O6203" t="str">
            <v>Private</v>
          </cell>
          <cell r="P6203" t="str">
            <v>Flat Apartment or Maisonette</v>
          </cell>
          <cell r="Q6203" t="str">
            <v>Extension to building for residential unit(s)</v>
          </cell>
          <cell r="R6203" t="str">
            <v>No</v>
          </cell>
          <cell r="S6203" t="str">
            <v>No</v>
          </cell>
          <cell r="T6203" t="str">
            <v>No</v>
          </cell>
          <cell r="U6203"/>
          <cell r="V6203" t="str">
            <v>Full</v>
          </cell>
          <cell r="W6203" t="str">
            <v>Borough</v>
          </cell>
          <cell r="X6203"/>
          <cell r="Y6203" t="str">
            <v>Rear Ext And Upper Floors</v>
          </cell>
          <cell r="Z6203" t="str">
            <v>Greyhound Ph 109</v>
          </cell>
          <cell r="AA6203" t="str">
            <v>Peckham High Street</v>
          </cell>
          <cell r="AB6203"/>
          <cell r="AC6203" t="str">
            <v>Rear Ext And Upper FloorsGreyhound Ph 109,Peckham High Street,,SE15 5SE</v>
          </cell>
          <cell r="AD6203" t="str">
            <v>PECKHAM</v>
          </cell>
          <cell r="AE6203" t="str">
            <v>SE15 5SE</v>
          </cell>
          <cell r="AF6203">
            <v>534230</v>
          </cell>
          <cell r="AG6203">
            <v>176795</v>
          </cell>
          <cell r="AH6203" t="str">
            <v>Borough</v>
          </cell>
          <cell r="AI6203" t="str">
            <v>FY2017</v>
          </cell>
          <cell r="AJ6203" t="str">
            <v>2nd</v>
          </cell>
          <cell r="AK6203">
            <v>43007</v>
          </cell>
          <cell r="AL6203"/>
          <cell r="AM6203"/>
          <cell r="AN6203"/>
          <cell r="AO6203">
            <v>44103</v>
          </cell>
          <cell r="AP6203"/>
          <cell r="AQ6203">
            <v>5</v>
          </cell>
          <cell r="AR6203" t="str">
            <v>Erection of a side extension to the existing building and a new mansard roof to provide a total of 6 two-bedroom residential units (5x 2b3p and 1x 2b4p), together with enlargement of existing basement.</v>
          </cell>
          <cell r="AS6203">
            <v>385924</v>
          </cell>
        </row>
        <row r="6204">
          <cell r="A6204" t="str">
            <v>17-AP-0094</v>
          </cell>
          <cell r="B6204" t="str">
            <v>S191 Certificate of Existing Lawful Use</v>
          </cell>
          <cell r="C6204" t="str">
            <v>Completed</v>
          </cell>
          <cell r="D6204" t="str">
            <v>Proposed</v>
          </cell>
          <cell r="E6204" t="str">
            <v>Inner</v>
          </cell>
          <cell r="F6204">
            <v>0</v>
          </cell>
          <cell r="G6204">
            <v>2</v>
          </cell>
          <cell r="H6204">
            <v>2</v>
          </cell>
          <cell r="I6204">
            <v>2</v>
          </cell>
          <cell r="J6204" t="str">
            <v>No</v>
          </cell>
          <cell r="K6204">
            <v>1.4E-2</v>
          </cell>
          <cell r="L6204">
            <v>1.4E-2</v>
          </cell>
          <cell r="M6204">
            <v>2</v>
          </cell>
          <cell r="N6204" t="str">
            <v>Market</v>
          </cell>
          <cell r="O6204" t="str">
            <v>Private</v>
          </cell>
          <cell r="P6204" t="str">
            <v>Flat Apartment or Maisonette</v>
          </cell>
          <cell r="Q6204" t="str">
            <v>Conversion of Dwelling(s) or ancillary C3 floorspace</v>
          </cell>
          <cell r="R6204" t="str">
            <v>No</v>
          </cell>
          <cell r="S6204" t="str">
            <v>No</v>
          </cell>
          <cell r="T6204" t="str">
            <v>No</v>
          </cell>
          <cell r="U6204"/>
          <cell r="V6204" t="str">
            <v>S191 Certificate of Existing Lawful Use</v>
          </cell>
          <cell r="W6204" t="str">
            <v>Borough</v>
          </cell>
          <cell r="X6204"/>
          <cell r="Y6204"/>
          <cell r="Z6204" t="str">
            <v>1</v>
          </cell>
          <cell r="AA6204" t="str">
            <v>Rotherhithe Old Road,</v>
          </cell>
          <cell r="AB6204"/>
          <cell r="AC6204" t="str">
            <v>1,Rotherhithe Old Road,,,SE16 2PP</v>
          </cell>
          <cell r="AD6204" t="str">
            <v>ROTHERHITHE</v>
          </cell>
          <cell r="AE6204" t="str">
            <v>SE16 2PP</v>
          </cell>
          <cell r="AF6204">
            <v>535625</v>
          </cell>
          <cell r="AG6204">
            <v>178929</v>
          </cell>
          <cell r="AH6204" t="str">
            <v>Borough</v>
          </cell>
          <cell r="AI6204" t="str">
            <v>FY2016</v>
          </cell>
          <cell r="AJ6204" t="str">
            <v>4th</v>
          </cell>
          <cell r="AK6204">
            <v>42800</v>
          </cell>
          <cell r="AL6204">
            <v>42800</v>
          </cell>
          <cell r="AM6204">
            <v>42800</v>
          </cell>
          <cell r="AN6204"/>
          <cell r="AO6204">
            <v>43896</v>
          </cell>
          <cell r="AP6204"/>
          <cell r="AQ6204">
            <v>2</v>
          </cell>
          <cell r="AR6204" t="str">
            <v>Certificate of Lawful development (Existing) for use as two separate_x000D_
dwellings (flats).</v>
          </cell>
          <cell r="AS6204">
            <v>328590</v>
          </cell>
        </row>
        <row r="6205">
          <cell r="A6205" t="str">
            <v>17-AP-0132</v>
          </cell>
          <cell r="B6205" t="str">
            <v>Full</v>
          </cell>
          <cell r="C6205" t="str">
            <v>Submitted</v>
          </cell>
          <cell r="D6205" t="str">
            <v>Existing</v>
          </cell>
          <cell r="E6205" t="str">
            <v>Inner</v>
          </cell>
          <cell r="F6205">
            <v>1</v>
          </cell>
          <cell r="G6205">
            <v>0</v>
          </cell>
          <cell r="H6205">
            <v>-1</v>
          </cell>
          <cell r="I6205">
            <v>2</v>
          </cell>
          <cell r="J6205" t="str">
            <v>No</v>
          </cell>
          <cell r="K6205">
            <v>0.02</v>
          </cell>
          <cell r="L6205">
            <v>0.02</v>
          </cell>
          <cell r="M6205">
            <v>4</v>
          </cell>
          <cell r="N6205" t="str">
            <v>Market</v>
          </cell>
          <cell r="O6205" t="str">
            <v>Private</v>
          </cell>
          <cell r="P6205" t="str">
            <v>House or Bungalow</v>
          </cell>
          <cell r="Q6205" t="str">
            <v>Conversion of Dwelling(s) or ancillary C3 floorspace</v>
          </cell>
          <cell r="R6205" t="str">
            <v>No</v>
          </cell>
          <cell r="S6205" t="str">
            <v>No</v>
          </cell>
          <cell r="T6205" t="str">
            <v>No</v>
          </cell>
          <cell r="U6205" t="str">
            <v>N/A</v>
          </cell>
          <cell r="V6205" t="str">
            <v>Full</v>
          </cell>
          <cell r="W6205" t="str">
            <v>Borough</v>
          </cell>
          <cell r="X6205"/>
          <cell r="Y6205"/>
          <cell r="Z6205" t="str">
            <v>25</v>
          </cell>
          <cell r="AA6205" t="str">
            <v>Rye Hill Park</v>
          </cell>
          <cell r="AB6205"/>
          <cell r="AC6205" t="str">
            <v>25,Rye Hill Park,,SE15 3JN</v>
          </cell>
          <cell r="AD6205" t="str">
            <v>PECKHAM RYE</v>
          </cell>
          <cell r="AE6205" t="str">
            <v>SE15 3JN</v>
          </cell>
          <cell r="AF6205">
            <v>535139</v>
          </cell>
          <cell r="AG6205">
            <v>175300</v>
          </cell>
          <cell r="AH6205" t="str">
            <v>Borough</v>
          </cell>
          <cell r="AI6205" t="str">
            <v>FY2016</v>
          </cell>
          <cell r="AJ6205" t="str">
            <v>4th</v>
          </cell>
          <cell r="AK6205">
            <v>42803</v>
          </cell>
          <cell r="AL6205"/>
          <cell r="AM6205"/>
          <cell r="AN6205"/>
          <cell r="AO6205">
            <v>43899</v>
          </cell>
          <cell r="AP6205"/>
          <cell r="AQ6205">
            <v>2</v>
          </cell>
          <cell r="AR6205" t="str">
            <v>Conversion of a four storey dwellinghouse to create: x1 four bedroom flat on the upper floors and x1 one bedroom flat to the lower ground including a single storey rear extension on the lower ground floor</v>
          </cell>
          <cell r="AS6205">
            <v>319059</v>
          </cell>
        </row>
        <row r="6206">
          <cell r="A6206" t="str">
            <v>17-AP-0132</v>
          </cell>
          <cell r="B6206" t="str">
            <v>Full</v>
          </cell>
          <cell r="C6206" t="str">
            <v>Submitted</v>
          </cell>
          <cell r="D6206" t="str">
            <v>Proposed</v>
          </cell>
          <cell r="E6206" t="str">
            <v>Inner</v>
          </cell>
          <cell r="F6206">
            <v>0</v>
          </cell>
          <cell r="G6206">
            <v>1</v>
          </cell>
          <cell r="H6206">
            <v>1</v>
          </cell>
          <cell r="I6206">
            <v>2</v>
          </cell>
          <cell r="J6206" t="str">
            <v>No</v>
          </cell>
          <cell r="K6206">
            <v>0.02</v>
          </cell>
          <cell r="L6206">
            <v>0.02</v>
          </cell>
          <cell r="M6206">
            <v>1</v>
          </cell>
          <cell r="N6206" t="str">
            <v>Market</v>
          </cell>
          <cell r="O6206" t="str">
            <v>Private</v>
          </cell>
          <cell r="P6206" t="str">
            <v>Flat Apartment or Maisonette</v>
          </cell>
          <cell r="Q6206" t="str">
            <v>Conversion of Dwelling(s) or ancillary C3 floorspace</v>
          </cell>
          <cell r="R6206" t="str">
            <v>No</v>
          </cell>
          <cell r="S6206" t="str">
            <v>No</v>
          </cell>
          <cell r="T6206" t="str">
            <v>No</v>
          </cell>
          <cell r="U6206"/>
          <cell r="V6206" t="str">
            <v>Full</v>
          </cell>
          <cell r="W6206" t="str">
            <v>Borough</v>
          </cell>
          <cell r="X6206"/>
          <cell r="Y6206"/>
          <cell r="Z6206" t="str">
            <v>25</v>
          </cell>
          <cell r="AA6206" t="str">
            <v>Rye Hill Park</v>
          </cell>
          <cell r="AB6206"/>
          <cell r="AC6206" t="str">
            <v>25,Rye Hill Park,,SE15 3JN</v>
          </cell>
          <cell r="AD6206" t="str">
            <v>PECKHAM RYE</v>
          </cell>
          <cell r="AE6206" t="str">
            <v>SE15 3JN</v>
          </cell>
          <cell r="AF6206">
            <v>535139</v>
          </cell>
          <cell r="AG6206">
            <v>175300</v>
          </cell>
          <cell r="AH6206" t="str">
            <v>Borough</v>
          </cell>
          <cell r="AI6206" t="str">
            <v>FY2016</v>
          </cell>
          <cell r="AJ6206" t="str">
            <v>4th</v>
          </cell>
          <cell r="AK6206">
            <v>42803</v>
          </cell>
          <cell r="AL6206"/>
          <cell r="AM6206"/>
          <cell r="AN6206"/>
          <cell r="AO6206">
            <v>43899</v>
          </cell>
          <cell r="AP6206"/>
          <cell r="AQ6206">
            <v>2</v>
          </cell>
          <cell r="AR6206" t="str">
            <v>Conversion of a four storey dwellinghouse to create: x1 four bedroom flat on the upper floors and x1 one bedroom flat to the lower ground including a single storey rear extension on the lower ground floor</v>
          </cell>
          <cell r="AS6206">
            <v>319059</v>
          </cell>
        </row>
        <row r="6207">
          <cell r="A6207" t="str">
            <v>17-AP-0132</v>
          </cell>
          <cell r="B6207" t="str">
            <v>Full</v>
          </cell>
          <cell r="C6207" t="str">
            <v>Submitted</v>
          </cell>
          <cell r="D6207" t="str">
            <v>Proposed</v>
          </cell>
          <cell r="E6207" t="str">
            <v>Inner</v>
          </cell>
          <cell r="F6207">
            <v>0</v>
          </cell>
          <cell r="G6207">
            <v>1</v>
          </cell>
          <cell r="H6207">
            <v>1</v>
          </cell>
          <cell r="I6207">
            <v>2</v>
          </cell>
          <cell r="J6207" t="str">
            <v>No</v>
          </cell>
          <cell r="K6207">
            <v>0.02</v>
          </cell>
          <cell r="L6207">
            <v>0.02</v>
          </cell>
          <cell r="M6207">
            <v>4</v>
          </cell>
          <cell r="N6207" t="str">
            <v>Market</v>
          </cell>
          <cell r="O6207" t="str">
            <v>Private</v>
          </cell>
          <cell r="P6207" t="str">
            <v>Flat Apartment or Maisonette</v>
          </cell>
          <cell r="Q6207" t="str">
            <v>Conversion of Dwelling(s) or ancillary C3 floorspace</v>
          </cell>
          <cell r="R6207" t="str">
            <v>No</v>
          </cell>
          <cell r="S6207" t="str">
            <v>No</v>
          </cell>
          <cell r="T6207" t="str">
            <v>No</v>
          </cell>
          <cell r="U6207"/>
          <cell r="V6207" t="str">
            <v>Full</v>
          </cell>
          <cell r="W6207" t="str">
            <v>Borough</v>
          </cell>
          <cell r="X6207"/>
          <cell r="Y6207"/>
          <cell r="Z6207" t="str">
            <v>25</v>
          </cell>
          <cell r="AA6207" t="str">
            <v>Rye Hill Park</v>
          </cell>
          <cell r="AB6207"/>
          <cell r="AC6207" t="str">
            <v>25,Rye Hill Park,,SE15 3JN</v>
          </cell>
          <cell r="AD6207" t="str">
            <v>PECKHAM RYE</v>
          </cell>
          <cell r="AE6207" t="str">
            <v>SE15 3JN</v>
          </cell>
          <cell r="AF6207">
            <v>535139</v>
          </cell>
          <cell r="AG6207">
            <v>175300</v>
          </cell>
          <cell r="AH6207" t="str">
            <v>Borough</v>
          </cell>
          <cell r="AI6207" t="str">
            <v>FY2016</v>
          </cell>
          <cell r="AJ6207" t="str">
            <v>4th</v>
          </cell>
          <cell r="AK6207">
            <v>42803</v>
          </cell>
          <cell r="AL6207"/>
          <cell r="AM6207"/>
          <cell r="AN6207"/>
          <cell r="AO6207">
            <v>43899</v>
          </cell>
          <cell r="AP6207"/>
          <cell r="AQ6207">
            <v>2</v>
          </cell>
          <cell r="AR6207" t="str">
            <v>Conversion of a four storey dwellinghouse to create: x1 four bedroom flat on the upper floors and x1 one bedroom flat to the lower ground including a single storey rear extension on the lower ground floor</v>
          </cell>
          <cell r="AS6207">
            <v>319059</v>
          </cell>
        </row>
        <row r="6208">
          <cell r="A6208" t="str">
            <v>17-AP-0174</v>
          </cell>
          <cell r="B6208" t="str">
            <v>Full</v>
          </cell>
          <cell r="C6208" t="str">
            <v>Submitted</v>
          </cell>
          <cell r="D6208" t="str">
            <v>Existing</v>
          </cell>
          <cell r="E6208" t="str">
            <v>Inner</v>
          </cell>
          <cell r="F6208">
            <v>1</v>
          </cell>
          <cell r="G6208">
            <v>0</v>
          </cell>
          <cell r="H6208">
            <v>-1</v>
          </cell>
          <cell r="I6208">
            <v>5</v>
          </cell>
          <cell r="J6208" t="str">
            <v>No</v>
          </cell>
          <cell r="K6208">
            <v>2.4E-2</v>
          </cell>
          <cell r="L6208">
            <v>2.4E-2</v>
          </cell>
          <cell r="M6208">
            <v>3</v>
          </cell>
          <cell r="N6208" t="str">
            <v>Market</v>
          </cell>
          <cell r="O6208" t="str">
            <v>Private</v>
          </cell>
          <cell r="P6208" t="str">
            <v>Flat Apartment or Maisonette</v>
          </cell>
          <cell r="Q6208" t="str">
            <v>Extension to building for residential unit(s)</v>
          </cell>
          <cell r="R6208" t="str">
            <v>No</v>
          </cell>
          <cell r="S6208" t="str">
            <v>No</v>
          </cell>
          <cell r="T6208" t="str">
            <v>No</v>
          </cell>
          <cell r="U6208" t="str">
            <v>N/A</v>
          </cell>
          <cell r="V6208" t="str">
            <v>Full</v>
          </cell>
          <cell r="W6208" t="str">
            <v>Borough</v>
          </cell>
          <cell r="X6208"/>
          <cell r="Y6208"/>
          <cell r="Z6208" t="str">
            <v>93-95</v>
          </cell>
          <cell r="AA6208" t="str">
            <v>Lordship Lane</v>
          </cell>
          <cell r="AB6208"/>
          <cell r="AC6208" t="str">
            <v>93-95,Lordship Lane,,SE22 8HU</v>
          </cell>
          <cell r="AD6208" t="str">
            <v>EAST DULWICH</v>
          </cell>
          <cell r="AE6208" t="str">
            <v>SE22 8HU</v>
          </cell>
          <cell r="AF6208">
            <v>533838</v>
          </cell>
          <cell r="AG6208">
            <v>174957</v>
          </cell>
          <cell r="AH6208" t="str">
            <v>Borough</v>
          </cell>
          <cell r="AI6208" t="str">
            <v>FY2017</v>
          </cell>
          <cell r="AJ6208" t="str">
            <v>1st</v>
          </cell>
          <cell r="AK6208">
            <v>42837</v>
          </cell>
          <cell r="AL6208"/>
          <cell r="AM6208"/>
          <cell r="AN6208"/>
          <cell r="AO6208">
            <v>43933</v>
          </cell>
          <cell r="AP6208"/>
          <cell r="AQ6208">
            <v>5</v>
          </cell>
          <cell r="AR6208" t="str">
            <v>Installation of new shop front and part first, second and third floor extension for the provision of 5 no. Class C3 residential units and associated external alterations</v>
          </cell>
          <cell r="AS6208">
            <v>365612</v>
          </cell>
        </row>
        <row r="6209">
          <cell r="A6209" t="str">
            <v>17-AP-0174</v>
          </cell>
          <cell r="B6209" t="str">
            <v>Full</v>
          </cell>
          <cell r="C6209" t="str">
            <v>Submitted</v>
          </cell>
          <cell r="D6209" t="str">
            <v>Proposed</v>
          </cell>
          <cell r="E6209" t="str">
            <v>Inner</v>
          </cell>
          <cell r="F6209">
            <v>0</v>
          </cell>
          <cell r="G6209">
            <v>3</v>
          </cell>
          <cell r="H6209">
            <v>3</v>
          </cell>
          <cell r="I6209">
            <v>5</v>
          </cell>
          <cell r="J6209" t="str">
            <v>No</v>
          </cell>
          <cell r="K6209">
            <v>2.4E-2</v>
          </cell>
          <cell r="L6209">
            <v>2.4E-2</v>
          </cell>
          <cell r="M6209">
            <v>1</v>
          </cell>
          <cell r="N6209" t="str">
            <v>Market</v>
          </cell>
          <cell r="O6209" t="str">
            <v>Private</v>
          </cell>
          <cell r="P6209" t="str">
            <v>Flat Apartment or Maisonette</v>
          </cell>
          <cell r="Q6209" t="str">
            <v>Extension to building for residential unit(s)</v>
          </cell>
          <cell r="R6209" t="str">
            <v>No</v>
          </cell>
          <cell r="S6209" t="str">
            <v>No</v>
          </cell>
          <cell r="T6209" t="str">
            <v>No</v>
          </cell>
          <cell r="U6209"/>
          <cell r="V6209" t="str">
            <v>Full</v>
          </cell>
          <cell r="W6209" t="str">
            <v>Borough</v>
          </cell>
          <cell r="X6209"/>
          <cell r="Y6209"/>
          <cell r="Z6209" t="str">
            <v>93-95</v>
          </cell>
          <cell r="AA6209" t="str">
            <v>Lordship Lane</v>
          </cell>
          <cell r="AB6209"/>
          <cell r="AC6209" t="str">
            <v>93-95,Lordship Lane,,SE22 8HU</v>
          </cell>
          <cell r="AD6209" t="str">
            <v>EAST DULWICH</v>
          </cell>
          <cell r="AE6209" t="str">
            <v>SE22 8HU</v>
          </cell>
          <cell r="AF6209">
            <v>533838</v>
          </cell>
          <cell r="AG6209">
            <v>174957</v>
          </cell>
          <cell r="AH6209" t="str">
            <v>Borough</v>
          </cell>
          <cell r="AI6209" t="str">
            <v>FY2017</v>
          </cell>
          <cell r="AJ6209" t="str">
            <v>1st</v>
          </cell>
          <cell r="AK6209">
            <v>42837</v>
          </cell>
          <cell r="AL6209"/>
          <cell r="AM6209"/>
          <cell r="AN6209"/>
          <cell r="AO6209">
            <v>43933</v>
          </cell>
          <cell r="AP6209"/>
          <cell r="AQ6209">
            <v>5</v>
          </cell>
          <cell r="AR6209" t="str">
            <v>Installation of new shop front and part first, second and third floor extension for the provision of 5 no. Class C3 residential units and associated external alterations</v>
          </cell>
          <cell r="AS6209">
            <v>365612</v>
          </cell>
        </row>
        <row r="6210">
          <cell r="A6210" t="str">
            <v>17-AP-0174</v>
          </cell>
          <cell r="B6210" t="str">
            <v>Full</v>
          </cell>
          <cell r="C6210" t="str">
            <v>Submitted</v>
          </cell>
          <cell r="D6210" t="str">
            <v>Proposed</v>
          </cell>
          <cell r="E6210" t="str">
            <v>Inner</v>
          </cell>
          <cell r="F6210">
            <v>0</v>
          </cell>
          <cell r="G6210">
            <v>2</v>
          </cell>
          <cell r="H6210">
            <v>2</v>
          </cell>
          <cell r="I6210">
            <v>5</v>
          </cell>
          <cell r="J6210" t="str">
            <v>No</v>
          </cell>
          <cell r="K6210">
            <v>2.4E-2</v>
          </cell>
          <cell r="L6210">
            <v>2.4E-2</v>
          </cell>
          <cell r="M6210">
            <v>2</v>
          </cell>
          <cell r="N6210" t="str">
            <v>Market</v>
          </cell>
          <cell r="O6210" t="str">
            <v>Private</v>
          </cell>
          <cell r="P6210" t="str">
            <v>Flat Apartment or Maisonette</v>
          </cell>
          <cell r="Q6210" t="str">
            <v>Extension to building for residential unit(s)</v>
          </cell>
          <cell r="R6210" t="str">
            <v>No</v>
          </cell>
          <cell r="S6210" t="str">
            <v>No</v>
          </cell>
          <cell r="T6210" t="str">
            <v>No</v>
          </cell>
          <cell r="U6210"/>
          <cell r="V6210" t="str">
            <v>Full</v>
          </cell>
          <cell r="W6210" t="str">
            <v>Borough</v>
          </cell>
          <cell r="X6210"/>
          <cell r="Y6210"/>
          <cell r="Z6210" t="str">
            <v>93-95</v>
          </cell>
          <cell r="AA6210" t="str">
            <v>Lordship Lane</v>
          </cell>
          <cell r="AB6210"/>
          <cell r="AC6210" t="str">
            <v>93-95,Lordship Lane,,SE22 8HU</v>
          </cell>
          <cell r="AD6210" t="str">
            <v>EAST DULWICH</v>
          </cell>
          <cell r="AE6210" t="str">
            <v>SE22 8HU</v>
          </cell>
          <cell r="AF6210">
            <v>533838</v>
          </cell>
          <cell r="AG6210">
            <v>174957</v>
          </cell>
          <cell r="AH6210" t="str">
            <v>Borough</v>
          </cell>
          <cell r="AI6210" t="str">
            <v>FY2017</v>
          </cell>
          <cell r="AJ6210" t="str">
            <v>1st</v>
          </cell>
          <cell r="AK6210">
            <v>42837</v>
          </cell>
          <cell r="AL6210"/>
          <cell r="AM6210"/>
          <cell r="AN6210"/>
          <cell r="AO6210">
            <v>43933</v>
          </cell>
          <cell r="AP6210"/>
          <cell r="AQ6210">
            <v>5</v>
          </cell>
          <cell r="AR6210" t="str">
            <v>Installation of new shop front and part first, second and third floor extension for the provision of 5 no. Class C3 residential units and associated external alterations</v>
          </cell>
          <cell r="AS6210">
            <v>365612</v>
          </cell>
        </row>
        <row r="6211">
          <cell r="A6211" t="str">
            <v>17-AP-0178</v>
          </cell>
          <cell r="B6211" t="str">
            <v>Full</v>
          </cell>
          <cell r="C6211" t="str">
            <v>Completed</v>
          </cell>
          <cell r="D6211" t="str">
            <v>Existing</v>
          </cell>
          <cell r="E6211" t="str">
            <v>Inner</v>
          </cell>
          <cell r="F6211">
            <v>1</v>
          </cell>
          <cell r="G6211">
            <v>0</v>
          </cell>
          <cell r="H6211">
            <v>-1</v>
          </cell>
          <cell r="I6211">
            <v>2</v>
          </cell>
          <cell r="J6211" t="str">
            <v>No</v>
          </cell>
          <cell r="K6211">
            <v>1.4E-2</v>
          </cell>
          <cell r="L6211">
            <v>1.4E-2</v>
          </cell>
          <cell r="M6211">
            <v>4</v>
          </cell>
          <cell r="N6211" t="str">
            <v>Market</v>
          </cell>
          <cell r="O6211" t="str">
            <v>Private</v>
          </cell>
          <cell r="P6211" t="str">
            <v>Flat Apartment or Maisonette</v>
          </cell>
          <cell r="Q6211" t="str">
            <v>Conversion of Dwelling(s) or ancillary C3 floorspace</v>
          </cell>
          <cell r="R6211" t="str">
            <v>No</v>
          </cell>
          <cell r="S6211" t="str">
            <v>No</v>
          </cell>
          <cell r="T6211" t="str">
            <v>No</v>
          </cell>
          <cell r="U6211" t="str">
            <v>N/A</v>
          </cell>
          <cell r="V6211" t="str">
            <v>Full</v>
          </cell>
          <cell r="W6211" t="str">
            <v>Borough</v>
          </cell>
          <cell r="X6211"/>
          <cell r="Y6211"/>
          <cell r="Z6211" t="str">
            <v>48</v>
          </cell>
          <cell r="AA6211" t="str">
            <v>East Dulwich Road,</v>
          </cell>
          <cell r="AB6211"/>
          <cell r="AC6211" t="str">
            <v>48,East Dulwich Road,,,SE22 9A</v>
          </cell>
          <cell r="AD6211" t="str">
            <v>THE LANE</v>
          </cell>
          <cell r="AE6211" t="str">
            <v>SE22 9A</v>
          </cell>
          <cell r="AF6211">
            <v>534162</v>
          </cell>
          <cell r="AG6211">
            <v>175434</v>
          </cell>
          <cell r="AH6211" t="str">
            <v>Borough</v>
          </cell>
          <cell r="AI6211" t="str">
            <v>FY2016</v>
          </cell>
          <cell r="AJ6211" t="str">
            <v>4th</v>
          </cell>
          <cell r="AK6211">
            <v>42810</v>
          </cell>
          <cell r="AL6211">
            <v>42864</v>
          </cell>
          <cell r="AM6211">
            <v>43465</v>
          </cell>
          <cell r="AN6211"/>
          <cell r="AO6211">
            <v>43906</v>
          </cell>
          <cell r="AP6211"/>
          <cell r="AQ6211">
            <v>2</v>
          </cell>
          <cell r="AR6211" t="str">
            <v>Construction of a rear extension at second floor level to facilitate the creation two self contained residential units (1 x one bed room flat at first and mezzanine levels with a rear roof terrace and a 1 x one bed room flat on the second floor). External alterations including new shopfront, with increased basement height, a new light well to the front of the property and rooflights on the main roof slopes.</v>
          </cell>
          <cell r="AS6211">
            <v>319058</v>
          </cell>
        </row>
        <row r="6212">
          <cell r="A6212" t="str">
            <v>17-AP-0178</v>
          </cell>
          <cell r="B6212" t="str">
            <v>Full</v>
          </cell>
          <cell r="C6212" t="str">
            <v>Completed</v>
          </cell>
          <cell r="D6212" t="str">
            <v>Proposed</v>
          </cell>
          <cell r="E6212" t="str">
            <v>Inner</v>
          </cell>
          <cell r="F6212">
            <v>0</v>
          </cell>
          <cell r="G6212">
            <v>2</v>
          </cell>
          <cell r="H6212">
            <v>2</v>
          </cell>
          <cell r="I6212">
            <v>2</v>
          </cell>
          <cell r="J6212" t="str">
            <v>No</v>
          </cell>
          <cell r="K6212">
            <v>1.4E-2</v>
          </cell>
          <cell r="L6212">
            <v>1.4E-2</v>
          </cell>
          <cell r="M6212">
            <v>1</v>
          </cell>
          <cell r="N6212" t="str">
            <v>Market</v>
          </cell>
          <cell r="O6212" t="str">
            <v>Private</v>
          </cell>
          <cell r="P6212" t="str">
            <v>Flat Apartment or Maisonette</v>
          </cell>
          <cell r="Q6212" t="str">
            <v>Conversion of Dwelling(s) or ancillary C3 floorspace</v>
          </cell>
          <cell r="R6212" t="str">
            <v>No</v>
          </cell>
          <cell r="S6212" t="str">
            <v>No</v>
          </cell>
          <cell r="T6212" t="str">
            <v>No</v>
          </cell>
          <cell r="U6212"/>
          <cell r="V6212" t="str">
            <v>Full</v>
          </cell>
          <cell r="W6212" t="str">
            <v>Borough</v>
          </cell>
          <cell r="X6212"/>
          <cell r="Y6212"/>
          <cell r="Z6212" t="str">
            <v>48</v>
          </cell>
          <cell r="AA6212" t="str">
            <v>East Dulwich Road,</v>
          </cell>
          <cell r="AB6212"/>
          <cell r="AC6212" t="str">
            <v>48,East Dulwich Road,,,SE22 9A</v>
          </cell>
          <cell r="AD6212" t="str">
            <v>THE LANE</v>
          </cell>
          <cell r="AE6212" t="str">
            <v>SE22 9A</v>
          </cell>
          <cell r="AF6212">
            <v>534162</v>
          </cell>
          <cell r="AG6212">
            <v>175434</v>
          </cell>
          <cell r="AH6212" t="str">
            <v>Borough</v>
          </cell>
          <cell r="AI6212" t="str">
            <v>FY2016</v>
          </cell>
          <cell r="AJ6212" t="str">
            <v>4th</v>
          </cell>
          <cell r="AK6212">
            <v>42810</v>
          </cell>
          <cell r="AL6212">
            <v>42864</v>
          </cell>
          <cell r="AM6212">
            <v>43465</v>
          </cell>
          <cell r="AN6212"/>
          <cell r="AO6212">
            <v>43906</v>
          </cell>
          <cell r="AP6212"/>
          <cell r="AQ6212">
            <v>2</v>
          </cell>
          <cell r="AR6212" t="str">
            <v>Construction of a rear extension at second floor level to facilitate the creation two self contained residential units (1 x one bed room flat at first and mezzanine levels with a rear roof terrace and a 1 x one bed room flat on the second floor). External alterations including new shopfront, with increased basement height, a new light well to the front of the property and rooflights on the main roof slopes.</v>
          </cell>
          <cell r="AS6212">
            <v>319058</v>
          </cell>
        </row>
        <row r="6213">
          <cell r="A6213" t="str">
            <v>17-AP-0180</v>
          </cell>
          <cell r="B6213" t="str">
            <v>Full</v>
          </cell>
          <cell r="C6213" t="str">
            <v>Completed</v>
          </cell>
          <cell r="D6213" t="str">
            <v>Existing</v>
          </cell>
          <cell r="E6213" t="str">
            <v>Inner</v>
          </cell>
          <cell r="F6213">
            <v>1</v>
          </cell>
          <cell r="G6213">
            <v>0</v>
          </cell>
          <cell r="H6213">
            <v>-1</v>
          </cell>
          <cell r="I6213"/>
          <cell r="J6213" t="str">
            <v>No</v>
          </cell>
          <cell r="K6213">
            <v>2.3E-2</v>
          </cell>
          <cell r="L6213">
            <v>0</v>
          </cell>
          <cell r="M6213">
            <v>8</v>
          </cell>
          <cell r="N6213" t="str">
            <v>Market</v>
          </cell>
          <cell r="O6213" t="str">
            <v>Private</v>
          </cell>
          <cell r="P6213" t="str">
            <v>House or Bungalow</v>
          </cell>
          <cell r="Q6213" t="str">
            <v>Not Known</v>
          </cell>
          <cell r="R6213" t="str">
            <v>No</v>
          </cell>
          <cell r="S6213" t="str">
            <v>No</v>
          </cell>
          <cell r="T6213" t="str">
            <v>No</v>
          </cell>
          <cell r="U6213" t="str">
            <v>N/A</v>
          </cell>
          <cell r="V6213" t="str">
            <v>Full</v>
          </cell>
          <cell r="W6213" t="str">
            <v>Borough</v>
          </cell>
          <cell r="X6213"/>
          <cell r="Y6213"/>
          <cell r="Z6213" t="str">
            <v>25</v>
          </cell>
          <cell r="AA6213" t="str">
            <v>Rosenthorpe Road</v>
          </cell>
          <cell r="AB6213"/>
          <cell r="AC6213" t="str">
            <v>25,Rosenthorpe Road,,SE15 3EG</v>
          </cell>
          <cell r="AD6213" t="str">
            <v>PECKHAM RYE</v>
          </cell>
          <cell r="AE6213" t="str">
            <v>SE15 3EG</v>
          </cell>
          <cell r="AF6213">
            <v>535690</v>
          </cell>
          <cell r="AG6213">
            <v>174783</v>
          </cell>
          <cell r="AH6213" t="str">
            <v>Borough</v>
          </cell>
          <cell r="AI6213" t="str">
            <v>FY2016</v>
          </cell>
          <cell r="AJ6213" t="str">
            <v>4th</v>
          </cell>
          <cell r="AK6213">
            <v>42815</v>
          </cell>
          <cell r="AL6213">
            <v>42815</v>
          </cell>
          <cell r="AM6213">
            <v>42815</v>
          </cell>
          <cell r="AN6213"/>
          <cell r="AO6213">
            <v>43911</v>
          </cell>
          <cell r="AP6213"/>
          <cell r="AQ6213"/>
          <cell r="AR6213" t="str">
            <v>Use of property as an HMO for up to 8 occupants (sui generis)</v>
          </cell>
          <cell r="AS6213">
            <v>347222</v>
          </cell>
        </row>
        <row r="6214">
          <cell r="A6214" t="str">
            <v>17-AP-0195</v>
          </cell>
          <cell r="B6214" t="str">
            <v>Full</v>
          </cell>
          <cell r="C6214" t="str">
            <v>Submitted</v>
          </cell>
          <cell r="D6214" t="str">
            <v>Proposed</v>
          </cell>
          <cell r="E6214" t="str">
            <v>Inner</v>
          </cell>
          <cell r="F6214">
            <v>0</v>
          </cell>
          <cell r="G6214">
            <v>2</v>
          </cell>
          <cell r="H6214">
            <v>2</v>
          </cell>
          <cell r="I6214">
            <v>2</v>
          </cell>
          <cell r="J6214" t="str">
            <v>No</v>
          </cell>
          <cell r="K6214">
            <v>2.7E-2</v>
          </cell>
          <cell r="L6214">
            <v>2.7E-2</v>
          </cell>
          <cell r="M6214">
            <v>2</v>
          </cell>
          <cell r="N6214" t="str">
            <v>Market</v>
          </cell>
          <cell r="O6214" t="str">
            <v>Private</v>
          </cell>
          <cell r="P6214" t="str">
            <v>Flat Apartment or Maisonette</v>
          </cell>
          <cell r="Q6214" t="str">
            <v>Extension to building for residential unit(s)</v>
          </cell>
          <cell r="R6214" t="str">
            <v>No</v>
          </cell>
          <cell r="S6214" t="str">
            <v>No</v>
          </cell>
          <cell r="T6214" t="str">
            <v>No</v>
          </cell>
          <cell r="U6214"/>
          <cell r="V6214" t="str">
            <v>Full</v>
          </cell>
          <cell r="W6214" t="str">
            <v>Borough</v>
          </cell>
          <cell r="X6214"/>
          <cell r="Y6214" t="str">
            <v>Units 4 And 5</v>
          </cell>
          <cell r="Z6214" t="str">
            <v>276 St James Industrial Mews</v>
          </cell>
          <cell r="AA6214" t="str">
            <v>St Jamess Road</v>
          </cell>
          <cell r="AB6214"/>
          <cell r="AC6214" t="str">
            <v>Units 4 And 5276 St James Industrial Mews,St Jamess Road,,SE1 5JX</v>
          </cell>
          <cell r="AD6214" t="str">
            <v>SOUTH BERMONDSEY</v>
          </cell>
          <cell r="AE6214" t="str">
            <v>SE1 5JX</v>
          </cell>
          <cell r="AF6214">
            <v>534339</v>
          </cell>
          <cell r="AG6214">
            <v>178194</v>
          </cell>
          <cell r="AH6214" t="str">
            <v>Borough</v>
          </cell>
          <cell r="AI6214" t="str">
            <v>FY2017</v>
          </cell>
          <cell r="AJ6214" t="str">
            <v>1st</v>
          </cell>
          <cell r="AK6214">
            <v>42909</v>
          </cell>
          <cell r="AL6214"/>
          <cell r="AM6214"/>
          <cell r="AN6214"/>
          <cell r="AO6214">
            <v>44005</v>
          </cell>
          <cell r="AP6214"/>
          <cell r="AQ6214">
            <v>2</v>
          </cell>
          <cell r="AR6214" t="str">
            <v>Construction of an additional storey to form a 3 storey building, providing 2_x000D_
x 2 bedroom residential units, with two small terraces to the rear with the_x000D_
entrance to one of the units from Unit 3 St James Industrial Estate</v>
          </cell>
          <cell r="AS6214">
            <v>367840</v>
          </cell>
        </row>
        <row r="6215">
          <cell r="A6215" t="str">
            <v>17-AP-0276</v>
          </cell>
          <cell r="B6215" t="str">
            <v>Full</v>
          </cell>
          <cell r="C6215" t="str">
            <v>Submitted</v>
          </cell>
          <cell r="D6215" t="str">
            <v>Proposed</v>
          </cell>
          <cell r="E6215" t="str">
            <v>Inner</v>
          </cell>
          <cell r="F6215">
            <v>0</v>
          </cell>
          <cell r="G6215">
            <v>1</v>
          </cell>
          <cell r="H6215">
            <v>1</v>
          </cell>
          <cell r="I6215">
            <v>1</v>
          </cell>
          <cell r="J6215" t="str">
            <v>No</v>
          </cell>
          <cell r="K6215">
            <v>5.0000000000000001E-3</v>
          </cell>
          <cell r="L6215">
            <v>5.0000000000000001E-3</v>
          </cell>
          <cell r="M6215">
            <v>2</v>
          </cell>
          <cell r="N6215" t="str">
            <v>Market</v>
          </cell>
          <cell r="O6215" t="str">
            <v>Private</v>
          </cell>
          <cell r="P6215" t="str">
            <v>House or Bungalow</v>
          </cell>
          <cell r="Q6215" t="str">
            <v>New Residential Building</v>
          </cell>
          <cell r="R6215" t="str">
            <v>No</v>
          </cell>
          <cell r="S6215" t="str">
            <v>No</v>
          </cell>
          <cell r="T6215" t="str">
            <v>No</v>
          </cell>
          <cell r="U6215"/>
          <cell r="V6215" t="str">
            <v>Full</v>
          </cell>
          <cell r="W6215" t="str">
            <v>Borough</v>
          </cell>
          <cell r="X6215"/>
          <cell r="Y6215"/>
          <cell r="Z6215" t="str">
            <v>13 Stories Mews, 153</v>
          </cell>
          <cell r="AA6215" t="str">
            <v>Rear Of Grove Lane</v>
          </cell>
          <cell r="AB6215"/>
          <cell r="AC6215" t="str">
            <v>13 Stories Mews, 153,Rear Of Grove Lane,,SE5 8JJ</v>
          </cell>
          <cell r="AD6215" t="str">
            <v>SOUTH CAMBERWELL</v>
          </cell>
          <cell r="AE6215" t="str">
            <v>SE5 8JJ</v>
          </cell>
          <cell r="AF6215">
            <v>533098</v>
          </cell>
          <cell r="AG6215">
            <v>176000</v>
          </cell>
          <cell r="AH6215" t="str">
            <v>Borough</v>
          </cell>
          <cell r="AI6215" t="str">
            <v>FY2017</v>
          </cell>
          <cell r="AJ6215" t="str">
            <v>2nd</v>
          </cell>
          <cell r="AK6215">
            <v>42937</v>
          </cell>
          <cell r="AL6215"/>
          <cell r="AM6215"/>
          <cell r="AN6215"/>
          <cell r="AO6215">
            <v>44033</v>
          </cell>
          <cell r="AP6215"/>
          <cell r="AQ6215">
            <v>1</v>
          </cell>
          <cell r="AR6215" t="str">
            <v>Construction of a two-storey, 2 Bedroom dwelling to replace an existing garage/coach-house at 13 Stories mews (to the rear of 153 Grove Lane).</v>
          </cell>
          <cell r="AS6215">
            <v>368192</v>
          </cell>
        </row>
        <row r="6216">
          <cell r="A6216" t="str">
            <v>17-AP-0277</v>
          </cell>
          <cell r="B6216" t="str">
            <v>Full</v>
          </cell>
          <cell r="C6216" t="str">
            <v>Completed</v>
          </cell>
          <cell r="D6216" t="str">
            <v>Existing</v>
          </cell>
          <cell r="E6216" t="str">
            <v>Inner</v>
          </cell>
          <cell r="F6216">
            <v>1</v>
          </cell>
          <cell r="G6216">
            <v>0</v>
          </cell>
          <cell r="H6216">
            <v>-1</v>
          </cell>
          <cell r="I6216">
            <v>2</v>
          </cell>
          <cell r="J6216" t="str">
            <v>No</v>
          </cell>
          <cell r="K6216">
            <v>2.1999999999999999E-2</v>
          </cell>
          <cell r="L6216">
            <v>1.2999999999999999E-2</v>
          </cell>
          <cell r="M6216">
            <v>3</v>
          </cell>
          <cell r="N6216" t="str">
            <v>Market</v>
          </cell>
          <cell r="O6216" t="str">
            <v>Private</v>
          </cell>
          <cell r="P6216" t="str">
            <v>Flat Apartment or Maisonette</v>
          </cell>
          <cell r="Q6216" t="str">
            <v>Conversion of Dwelling(s) or ancillary C3 floorspace</v>
          </cell>
          <cell r="R6216" t="str">
            <v>No</v>
          </cell>
          <cell r="S6216" t="str">
            <v>No</v>
          </cell>
          <cell r="T6216" t="str">
            <v>No</v>
          </cell>
          <cell r="U6216" t="str">
            <v>N/A</v>
          </cell>
          <cell r="V6216" t="str">
            <v>Full</v>
          </cell>
          <cell r="W6216" t="str">
            <v>Borough</v>
          </cell>
          <cell r="X6216"/>
          <cell r="Y6216"/>
          <cell r="Z6216" t="str">
            <v>122a</v>
          </cell>
          <cell r="AA6216" t="str">
            <v>Lordship Lane</v>
          </cell>
          <cell r="AB6216"/>
          <cell r="AC6216" t="str">
            <v>122a,Lordship Lane,,SE22 8HD</v>
          </cell>
          <cell r="AD6216" t="str">
            <v>EAST DULWICH</v>
          </cell>
          <cell r="AE6216" t="str">
            <v>SE22 8HD</v>
          </cell>
          <cell r="AF6216">
            <v>533750</v>
          </cell>
          <cell r="AG6216">
            <v>174782</v>
          </cell>
          <cell r="AH6216" t="str">
            <v>Borough</v>
          </cell>
          <cell r="AI6216" t="str">
            <v>FY2016</v>
          </cell>
          <cell r="AJ6216" t="str">
            <v>4th</v>
          </cell>
          <cell r="AK6216">
            <v>42817</v>
          </cell>
          <cell r="AL6216">
            <v>43101</v>
          </cell>
          <cell r="AM6216">
            <v>43527</v>
          </cell>
          <cell r="AN6216"/>
          <cell r="AO6216">
            <v>43913</v>
          </cell>
          <cell r="AP6216"/>
          <cell r="AQ6216">
            <v>2</v>
          </cell>
          <cell r="AR6216"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16">
            <v>319045</v>
          </cell>
        </row>
        <row r="6217">
          <cell r="A6217" t="str">
            <v>17-AP-0277</v>
          </cell>
          <cell r="B6217" t="str">
            <v>Full</v>
          </cell>
          <cell r="C6217" t="str">
            <v>Completed</v>
          </cell>
          <cell r="D6217" t="str">
            <v>Proposed</v>
          </cell>
          <cell r="E6217" t="str">
            <v>Inner</v>
          </cell>
          <cell r="F6217">
            <v>0</v>
          </cell>
          <cell r="G6217">
            <v>1</v>
          </cell>
          <cell r="H6217">
            <v>1</v>
          </cell>
          <cell r="I6217">
            <v>2</v>
          </cell>
          <cell r="J6217" t="str">
            <v>No</v>
          </cell>
          <cell r="K6217">
            <v>2.1999999999999999E-2</v>
          </cell>
          <cell r="L6217">
            <v>1.2999999999999999E-2</v>
          </cell>
          <cell r="M6217">
            <v>1</v>
          </cell>
          <cell r="N6217" t="str">
            <v>Market</v>
          </cell>
          <cell r="O6217" t="str">
            <v>Private</v>
          </cell>
          <cell r="P6217" t="str">
            <v>Flat Apartment or Maisonette</v>
          </cell>
          <cell r="Q6217" t="str">
            <v>Conversion of Dwelling(s) or ancillary C3 floorspace</v>
          </cell>
          <cell r="R6217" t="str">
            <v>No</v>
          </cell>
          <cell r="S6217" t="str">
            <v>No</v>
          </cell>
          <cell r="T6217" t="str">
            <v>No</v>
          </cell>
          <cell r="U6217"/>
          <cell r="V6217" t="str">
            <v>Full</v>
          </cell>
          <cell r="W6217" t="str">
            <v>Borough</v>
          </cell>
          <cell r="X6217"/>
          <cell r="Y6217"/>
          <cell r="Z6217" t="str">
            <v>122a</v>
          </cell>
          <cell r="AA6217" t="str">
            <v>Lordship Lane</v>
          </cell>
          <cell r="AB6217"/>
          <cell r="AC6217" t="str">
            <v>122a,Lordship Lane,,SE22 8HD</v>
          </cell>
          <cell r="AD6217" t="str">
            <v>EAST DULWICH</v>
          </cell>
          <cell r="AE6217" t="str">
            <v>SE22 8HD</v>
          </cell>
          <cell r="AF6217">
            <v>533750</v>
          </cell>
          <cell r="AG6217">
            <v>174782</v>
          </cell>
          <cell r="AH6217" t="str">
            <v>Borough</v>
          </cell>
          <cell r="AI6217" t="str">
            <v>FY2016</v>
          </cell>
          <cell r="AJ6217" t="str">
            <v>4th</v>
          </cell>
          <cell r="AK6217">
            <v>42817</v>
          </cell>
          <cell r="AL6217">
            <v>43101</v>
          </cell>
          <cell r="AM6217">
            <v>43527</v>
          </cell>
          <cell r="AN6217"/>
          <cell r="AO6217">
            <v>43913</v>
          </cell>
          <cell r="AP6217"/>
          <cell r="AQ6217">
            <v>2</v>
          </cell>
          <cell r="AR6217"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17">
            <v>319045</v>
          </cell>
        </row>
        <row r="6218">
          <cell r="A6218" t="str">
            <v>17-AP-0277</v>
          </cell>
          <cell r="B6218" t="str">
            <v>Full</v>
          </cell>
          <cell r="C6218" t="str">
            <v>Completed</v>
          </cell>
          <cell r="D6218" t="str">
            <v>Proposed</v>
          </cell>
          <cell r="E6218" t="str">
            <v>Inner</v>
          </cell>
          <cell r="F6218">
            <v>0</v>
          </cell>
          <cell r="G6218">
            <v>1</v>
          </cell>
          <cell r="H6218">
            <v>1</v>
          </cell>
          <cell r="I6218">
            <v>2</v>
          </cell>
          <cell r="J6218" t="str">
            <v>No</v>
          </cell>
          <cell r="K6218">
            <v>2.1999999999999999E-2</v>
          </cell>
          <cell r="L6218">
            <v>1.2999999999999999E-2</v>
          </cell>
          <cell r="M6218">
            <v>2</v>
          </cell>
          <cell r="N6218" t="str">
            <v>Market</v>
          </cell>
          <cell r="O6218" t="str">
            <v>Private</v>
          </cell>
          <cell r="P6218" t="str">
            <v>Flat Apartment or Maisonette</v>
          </cell>
          <cell r="Q6218" t="str">
            <v>Extension to building for residential unit(s)</v>
          </cell>
          <cell r="R6218" t="str">
            <v>No</v>
          </cell>
          <cell r="S6218" t="str">
            <v>No</v>
          </cell>
          <cell r="T6218" t="str">
            <v>No</v>
          </cell>
          <cell r="U6218"/>
          <cell r="V6218" t="str">
            <v>Full</v>
          </cell>
          <cell r="W6218" t="str">
            <v>Borough</v>
          </cell>
          <cell r="X6218"/>
          <cell r="Y6218"/>
          <cell r="Z6218" t="str">
            <v>122a</v>
          </cell>
          <cell r="AA6218" t="str">
            <v>Lordship Lane</v>
          </cell>
          <cell r="AB6218"/>
          <cell r="AC6218" t="str">
            <v>122a,Lordship Lane,,SE22 8HD</v>
          </cell>
          <cell r="AD6218" t="str">
            <v>EAST DULWICH</v>
          </cell>
          <cell r="AE6218" t="str">
            <v>SE22 8HD</v>
          </cell>
          <cell r="AF6218">
            <v>533750</v>
          </cell>
          <cell r="AG6218">
            <v>174782</v>
          </cell>
          <cell r="AH6218" t="str">
            <v>Borough</v>
          </cell>
          <cell r="AI6218" t="str">
            <v>FY2016</v>
          </cell>
          <cell r="AJ6218" t="str">
            <v>4th</v>
          </cell>
          <cell r="AK6218">
            <v>42817</v>
          </cell>
          <cell r="AL6218">
            <v>43101</v>
          </cell>
          <cell r="AM6218">
            <v>43527</v>
          </cell>
          <cell r="AN6218"/>
          <cell r="AO6218">
            <v>43913</v>
          </cell>
          <cell r="AP6218"/>
          <cell r="AQ6218">
            <v>2</v>
          </cell>
          <cell r="AR6218"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18">
            <v>319045</v>
          </cell>
        </row>
        <row r="6219">
          <cell r="A6219" t="str">
            <v>17-AP-0278</v>
          </cell>
          <cell r="B6219" t="str">
            <v>Full</v>
          </cell>
          <cell r="C6219" t="str">
            <v>Submitted</v>
          </cell>
          <cell r="D6219" t="str">
            <v>Existing</v>
          </cell>
          <cell r="E6219" t="str">
            <v>Inner</v>
          </cell>
          <cell r="F6219">
            <v>1</v>
          </cell>
          <cell r="G6219">
            <v>0</v>
          </cell>
          <cell r="H6219">
            <v>-1</v>
          </cell>
          <cell r="I6219">
            <v>3</v>
          </cell>
          <cell r="J6219" t="str">
            <v>No</v>
          </cell>
          <cell r="K6219">
            <v>9.8000000000000004E-2</v>
          </cell>
          <cell r="L6219">
            <v>2.1000000000000001E-2</v>
          </cell>
          <cell r="M6219">
            <v>4</v>
          </cell>
          <cell r="N6219" t="str">
            <v>Market</v>
          </cell>
          <cell r="O6219" t="str">
            <v>Private</v>
          </cell>
          <cell r="P6219" t="str">
            <v>Flat Apartment or Maisonette</v>
          </cell>
          <cell r="Q6219" t="str">
            <v>Conversion of Dwelling(s) or ancillary C3 floorspace</v>
          </cell>
          <cell r="R6219" t="str">
            <v>No</v>
          </cell>
          <cell r="S6219" t="str">
            <v>No</v>
          </cell>
          <cell r="T6219" t="str">
            <v>No</v>
          </cell>
          <cell r="U6219" t="str">
            <v>N/A</v>
          </cell>
          <cell r="V6219" t="str">
            <v>Full</v>
          </cell>
          <cell r="W6219" t="str">
            <v>Borough</v>
          </cell>
          <cell r="X6219"/>
          <cell r="Y6219"/>
          <cell r="Z6219" t="str">
            <v>9</v>
          </cell>
          <cell r="AA6219" t="str">
            <v>Camberwell Green</v>
          </cell>
          <cell r="AB6219"/>
          <cell r="AC6219" t="str">
            <v>9,Camberwell Green,,SE5 7A</v>
          </cell>
          <cell r="AD6219" t="str">
            <v>CAMBERWELL GREEN</v>
          </cell>
          <cell r="AE6219" t="str">
            <v>SE5 7A</v>
          </cell>
          <cell r="AF6219">
            <v>532501</v>
          </cell>
          <cell r="AG6219">
            <v>176811</v>
          </cell>
          <cell r="AH6219" t="str">
            <v>Borough</v>
          </cell>
          <cell r="AI6219" t="str">
            <v>FY2016</v>
          </cell>
          <cell r="AJ6219" t="str">
            <v>4th</v>
          </cell>
          <cell r="AK6219">
            <v>42817</v>
          </cell>
          <cell r="AL6219"/>
          <cell r="AM6219"/>
          <cell r="AN6219"/>
          <cell r="AO6219">
            <v>43913</v>
          </cell>
          <cell r="AP6219"/>
          <cell r="AQ6219">
            <v>3</v>
          </cell>
          <cell r="AR6219"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19">
            <v>319062</v>
          </cell>
        </row>
        <row r="6220">
          <cell r="A6220" t="str">
            <v>17-AP-0278</v>
          </cell>
          <cell r="B6220" t="str">
            <v>Full</v>
          </cell>
          <cell r="C6220" t="str">
            <v>Submitted</v>
          </cell>
          <cell r="D6220" t="str">
            <v>Proposed</v>
          </cell>
          <cell r="E6220" t="str">
            <v>Inner</v>
          </cell>
          <cell r="F6220">
            <v>0</v>
          </cell>
          <cell r="G6220">
            <v>1</v>
          </cell>
          <cell r="H6220">
            <v>1</v>
          </cell>
          <cell r="I6220">
            <v>3</v>
          </cell>
          <cell r="J6220" t="str">
            <v>No</v>
          </cell>
          <cell r="K6220">
            <v>9.8000000000000004E-2</v>
          </cell>
          <cell r="L6220">
            <v>2.1000000000000001E-2</v>
          </cell>
          <cell r="M6220">
            <v>1</v>
          </cell>
          <cell r="N6220" t="str">
            <v>Market</v>
          </cell>
          <cell r="O6220" t="str">
            <v>Private</v>
          </cell>
          <cell r="P6220" t="str">
            <v>Flat Apartment or Maisonette</v>
          </cell>
          <cell r="Q6220" t="str">
            <v>Conversion of Dwelling(s) or ancillary C3 floorspace</v>
          </cell>
          <cell r="R6220" t="str">
            <v>No</v>
          </cell>
          <cell r="S6220" t="str">
            <v>No</v>
          </cell>
          <cell r="T6220" t="str">
            <v>No</v>
          </cell>
          <cell r="U6220"/>
          <cell r="V6220" t="str">
            <v>Full</v>
          </cell>
          <cell r="W6220" t="str">
            <v>Borough</v>
          </cell>
          <cell r="X6220"/>
          <cell r="Y6220"/>
          <cell r="Z6220" t="str">
            <v>9</v>
          </cell>
          <cell r="AA6220" t="str">
            <v>Camberwell Green</v>
          </cell>
          <cell r="AB6220"/>
          <cell r="AC6220" t="str">
            <v>9,Camberwell Green,,SE5 7A</v>
          </cell>
          <cell r="AD6220" t="str">
            <v>CAMBERWELL GREEN</v>
          </cell>
          <cell r="AE6220" t="str">
            <v>SE5 7A</v>
          </cell>
          <cell r="AF6220">
            <v>532501</v>
          </cell>
          <cell r="AG6220">
            <v>176811</v>
          </cell>
          <cell r="AH6220" t="str">
            <v>Borough</v>
          </cell>
          <cell r="AI6220" t="str">
            <v>FY2016</v>
          </cell>
          <cell r="AJ6220" t="str">
            <v>4th</v>
          </cell>
          <cell r="AK6220">
            <v>42817</v>
          </cell>
          <cell r="AL6220"/>
          <cell r="AM6220"/>
          <cell r="AN6220"/>
          <cell r="AO6220">
            <v>43913</v>
          </cell>
          <cell r="AP6220"/>
          <cell r="AQ6220">
            <v>3</v>
          </cell>
          <cell r="AR6220"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20">
            <v>319062</v>
          </cell>
        </row>
        <row r="6221">
          <cell r="A6221" t="str">
            <v>17-AP-0278</v>
          </cell>
          <cell r="B6221" t="str">
            <v>Full</v>
          </cell>
          <cell r="C6221" t="str">
            <v>Submitted</v>
          </cell>
          <cell r="D6221" t="str">
            <v>Proposed</v>
          </cell>
          <cell r="E6221" t="str">
            <v>Inner</v>
          </cell>
          <cell r="F6221">
            <v>0</v>
          </cell>
          <cell r="G6221">
            <v>1</v>
          </cell>
          <cell r="H6221">
            <v>1</v>
          </cell>
          <cell r="I6221">
            <v>3</v>
          </cell>
          <cell r="J6221" t="str">
            <v>No</v>
          </cell>
          <cell r="K6221">
            <v>9.8000000000000004E-2</v>
          </cell>
          <cell r="L6221">
            <v>2.1000000000000001E-2</v>
          </cell>
          <cell r="M6221">
            <v>1</v>
          </cell>
          <cell r="N6221" t="str">
            <v>Market</v>
          </cell>
          <cell r="O6221" t="str">
            <v>Private</v>
          </cell>
          <cell r="P6221" t="str">
            <v>Studio or S/C Bedsit</v>
          </cell>
          <cell r="Q6221" t="str">
            <v>Conversion of Dwelling(s) or ancillary C3 floorspace</v>
          </cell>
          <cell r="R6221" t="str">
            <v>No</v>
          </cell>
          <cell r="S6221" t="str">
            <v>No</v>
          </cell>
          <cell r="T6221" t="str">
            <v>No</v>
          </cell>
          <cell r="U6221"/>
          <cell r="V6221" t="str">
            <v>Full</v>
          </cell>
          <cell r="W6221" t="str">
            <v>Borough</v>
          </cell>
          <cell r="X6221"/>
          <cell r="Y6221"/>
          <cell r="Z6221" t="str">
            <v>9</v>
          </cell>
          <cell r="AA6221" t="str">
            <v>Camberwell Green</v>
          </cell>
          <cell r="AB6221"/>
          <cell r="AC6221" t="str">
            <v>9,Camberwell Green,,SE5 7A</v>
          </cell>
          <cell r="AD6221" t="str">
            <v>CAMBERWELL GREEN</v>
          </cell>
          <cell r="AE6221" t="str">
            <v>SE5 7A</v>
          </cell>
          <cell r="AF6221">
            <v>532501</v>
          </cell>
          <cell r="AG6221">
            <v>176811</v>
          </cell>
          <cell r="AH6221" t="str">
            <v>Borough</v>
          </cell>
          <cell r="AI6221" t="str">
            <v>FY2016</v>
          </cell>
          <cell r="AJ6221" t="str">
            <v>4th</v>
          </cell>
          <cell r="AK6221">
            <v>42817</v>
          </cell>
          <cell r="AL6221"/>
          <cell r="AM6221"/>
          <cell r="AN6221"/>
          <cell r="AO6221">
            <v>43913</v>
          </cell>
          <cell r="AP6221"/>
          <cell r="AQ6221">
            <v>3</v>
          </cell>
          <cell r="AR6221"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21">
            <v>319062</v>
          </cell>
        </row>
        <row r="6222">
          <cell r="A6222" t="str">
            <v>17-AP-0278</v>
          </cell>
          <cell r="B6222" t="str">
            <v>Full</v>
          </cell>
          <cell r="C6222" t="str">
            <v>Submitted</v>
          </cell>
          <cell r="D6222" t="str">
            <v>Proposed</v>
          </cell>
          <cell r="E6222" t="str">
            <v>Inner</v>
          </cell>
          <cell r="F6222">
            <v>0</v>
          </cell>
          <cell r="G6222">
            <v>1</v>
          </cell>
          <cell r="H6222">
            <v>1</v>
          </cell>
          <cell r="I6222">
            <v>3</v>
          </cell>
          <cell r="J6222" t="str">
            <v>No</v>
          </cell>
          <cell r="K6222">
            <v>9.8000000000000004E-2</v>
          </cell>
          <cell r="L6222">
            <v>2.1000000000000001E-2</v>
          </cell>
          <cell r="M6222">
            <v>2</v>
          </cell>
          <cell r="N6222" t="str">
            <v>Market</v>
          </cell>
          <cell r="O6222" t="str">
            <v>Private</v>
          </cell>
          <cell r="P6222" t="str">
            <v>Flat Apartment or Maisonette</v>
          </cell>
          <cell r="Q6222" t="str">
            <v>Conversion of Dwelling(s) or ancillary C3 floorspace</v>
          </cell>
          <cell r="R6222" t="str">
            <v>No</v>
          </cell>
          <cell r="S6222" t="str">
            <v>No</v>
          </cell>
          <cell r="T6222" t="str">
            <v>No</v>
          </cell>
          <cell r="U6222"/>
          <cell r="V6222" t="str">
            <v>Full</v>
          </cell>
          <cell r="W6222" t="str">
            <v>Borough</v>
          </cell>
          <cell r="X6222"/>
          <cell r="Y6222"/>
          <cell r="Z6222" t="str">
            <v>9</v>
          </cell>
          <cell r="AA6222" t="str">
            <v>Camberwell Green</v>
          </cell>
          <cell r="AB6222"/>
          <cell r="AC6222" t="str">
            <v>9,Camberwell Green,,SE5 7A</v>
          </cell>
          <cell r="AD6222" t="str">
            <v>CAMBERWELL GREEN</v>
          </cell>
          <cell r="AE6222" t="str">
            <v>SE5 7A</v>
          </cell>
          <cell r="AF6222">
            <v>532501</v>
          </cell>
          <cell r="AG6222">
            <v>176811</v>
          </cell>
          <cell r="AH6222" t="str">
            <v>Borough</v>
          </cell>
          <cell r="AI6222" t="str">
            <v>FY2016</v>
          </cell>
          <cell r="AJ6222" t="str">
            <v>4th</v>
          </cell>
          <cell r="AK6222">
            <v>42817</v>
          </cell>
          <cell r="AL6222"/>
          <cell r="AM6222"/>
          <cell r="AN6222"/>
          <cell r="AO6222">
            <v>43913</v>
          </cell>
          <cell r="AP6222"/>
          <cell r="AQ6222">
            <v>3</v>
          </cell>
          <cell r="AR6222" t="str">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ell>
          <cell r="AS6222">
            <v>319062</v>
          </cell>
        </row>
        <row r="6223">
          <cell r="A6223" t="str">
            <v>17-AP-0281</v>
          </cell>
          <cell r="B6223" t="str">
            <v>Full</v>
          </cell>
          <cell r="C6223" t="str">
            <v>Submitted</v>
          </cell>
          <cell r="D6223" t="str">
            <v>Proposed</v>
          </cell>
          <cell r="E6223" t="str">
            <v>Inner</v>
          </cell>
          <cell r="F6223">
            <v>0</v>
          </cell>
          <cell r="G6223">
            <v>4</v>
          </cell>
          <cell r="H6223">
            <v>4</v>
          </cell>
          <cell r="I6223">
            <v>14</v>
          </cell>
          <cell r="J6223" t="str">
            <v>Yes</v>
          </cell>
          <cell r="K6223">
            <v>0.628</v>
          </cell>
          <cell r="L6223">
            <v>0.628</v>
          </cell>
          <cell r="M6223">
            <v>1</v>
          </cell>
          <cell r="N6223" t="str">
            <v>Social Rented</v>
          </cell>
          <cell r="O6223" t="str">
            <v>Local Authority</v>
          </cell>
          <cell r="P6223" t="str">
            <v>Flat Apartment or Maisonette</v>
          </cell>
          <cell r="Q6223" t="str">
            <v>New Residential Building</v>
          </cell>
          <cell r="R6223" t="str">
            <v>No</v>
          </cell>
          <cell r="S6223" t="str">
            <v>No</v>
          </cell>
          <cell r="T6223" t="str">
            <v>No</v>
          </cell>
          <cell r="U6223"/>
          <cell r="V6223" t="str">
            <v>Full</v>
          </cell>
          <cell r="W6223" t="str">
            <v>Borough</v>
          </cell>
          <cell r="X6223"/>
          <cell r="Y6223"/>
          <cell r="Z6223" t="str">
            <v>Land At Haddonfield Estate</v>
          </cell>
          <cell r="AA6223" t="str">
            <v>Bush Road</v>
          </cell>
          <cell r="AB6223"/>
          <cell r="AC6223" t="str">
            <v>Land At Haddonfield Estate,Bush Road,,SE8 5AT</v>
          </cell>
          <cell r="AD6223" t="str">
            <v>ROTHERHITHE</v>
          </cell>
          <cell r="AE6223" t="str">
            <v>SE8 5AT</v>
          </cell>
          <cell r="AF6223">
            <v>535783</v>
          </cell>
          <cell r="AG6223">
            <v>178716</v>
          </cell>
          <cell r="AH6223" t="str">
            <v>Borough</v>
          </cell>
          <cell r="AI6223" t="str">
            <v>FY2017</v>
          </cell>
          <cell r="AJ6223" t="str">
            <v>2nd</v>
          </cell>
          <cell r="AK6223">
            <v>42928</v>
          </cell>
          <cell r="AL6223"/>
          <cell r="AM6223"/>
          <cell r="AN6223"/>
          <cell r="AO6223">
            <v>44024</v>
          </cell>
          <cell r="AP6223"/>
          <cell r="AQ6223">
            <v>14</v>
          </cell>
          <cell r="AR6223" t="str">
            <v>Construction of a four and two storey development of 14 dwellings for social rent, consisting of 4 x 1 bed flats, 5 x 2 bed flats, 4 x 3 bed flats and 1 x 4 bed flat together with landscaping improvements to Haddonfield Estate.</v>
          </cell>
          <cell r="AS6223">
            <v>368201</v>
          </cell>
        </row>
        <row r="6224">
          <cell r="A6224" t="str">
            <v>17-AP-0281</v>
          </cell>
          <cell r="B6224" t="str">
            <v>Full</v>
          </cell>
          <cell r="C6224" t="str">
            <v>Submitted</v>
          </cell>
          <cell r="D6224" t="str">
            <v>Proposed</v>
          </cell>
          <cell r="E6224" t="str">
            <v>Inner</v>
          </cell>
          <cell r="F6224">
            <v>0</v>
          </cell>
          <cell r="G6224">
            <v>5</v>
          </cell>
          <cell r="H6224">
            <v>5</v>
          </cell>
          <cell r="I6224">
            <v>14</v>
          </cell>
          <cell r="J6224" t="str">
            <v>Yes</v>
          </cell>
          <cell r="K6224">
            <v>0.628</v>
          </cell>
          <cell r="L6224">
            <v>0.628</v>
          </cell>
          <cell r="M6224">
            <v>2</v>
          </cell>
          <cell r="N6224" t="str">
            <v>Social Rented</v>
          </cell>
          <cell r="O6224" t="str">
            <v>Local Authority</v>
          </cell>
          <cell r="P6224" t="str">
            <v>Flat Apartment or Maisonette</v>
          </cell>
          <cell r="Q6224" t="str">
            <v>New Residential Building</v>
          </cell>
          <cell r="R6224" t="str">
            <v>No</v>
          </cell>
          <cell r="S6224" t="str">
            <v>No</v>
          </cell>
          <cell r="T6224" t="str">
            <v>No</v>
          </cell>
          <cell r="U6224"/>
          <cell r="V6224" t="str">
            <v>Full</v>
          </cell>
          <cell r="W6224" t="str">
            <v>Borough</v>
          </cell>
          <cell r="X6224"/>
          <cell r="Y6224"/>
          <cell r="Z6224" t="str">
            <v>Land At Haddonfield Estate</v>
          </cell>
          <cell r="AA6224" t="str">
            <v>Bush Road</v>
          </cell>
          <cell r="AB6224"/>
          <cell r="AC6224" t="str">
            <v>Land At Haddonfield Estate,Bush Road,,SE8 5AT</v>
          </cell>
          <cell r="AD6224" t="str">
            <v>ROTHERHITHE</v>
          </cell>
          <cell r="AE6224" t="str">
            <v>SE8 5AT</v>
          </cell>
          <cell r="AF6224">
            <v>535783</v>
          </cell>
          <cell r="AG6224">
            <v>178716</v>
          </cell>
          <cell r="AH6224" t="str">
            <v>Borough</v>
          </cell>
          <cell r="AI6224" t="str">
            <v>FY2017</v>
          </cell>
          <cell r="AJ6224" t="str">
            <v>2nd</v>
          </cell>
          <cell r="AK6224">
            <v>42928</v>
          </cell>
          <cell r="AL6224"/>
          <cell r="AM6224"/>
          <cell r="AN6224"/>
          <cell r="AO6224">
            <v>44024</v>
          </cell>
          <cell r="AP6224"/>
          <cell r="AQ6224">
            <v>14</v>
          </cell>
          <cell r="AR6224" t="str">
            <v>Construction of a four and two storey development of 14 dwellings for social rent, consisting of 4 x 1 bed flats, 5 x 2 bed flats, 4 x 3 bed flats and 1 x 4 bed flat together with landscaping improvements to Haddonfield Estate.</v>
          </cell>
          <cell r="AS6224">
            <v>368201</v>
          </cell>
        </row>
        <row r="6225">
          <cell r="A6225" t="str">
            <v>17-AP-0281</v>
          </cell>
          <cell r="B6225" t="str">
            <v>Full</v>
          </cell>
          <cell r="C6225" t="str">
            <v>Submitted</v>
          </cell>
          <cell r="D6225" t="str">
            <v>Proposed</v>
          </cell>
          <cell r="E6225" t="str">
            <v>Inner</v>
          </cell>
          <cell r="F6225">
            <v>0</v>
          </cell>
          <cell r="G6225">
            <v>4</v>
          </cell>
          <cell r="H6225">
            <v>4</v>
          </cell>
          <cell r="I6225">
            <v>14</v>
          </cell>
          <cell r="J6225" t="str">
            <v>Yes</v>
          </cell>
          <cell r="K6225">
            <v>0.628</v>
          </cell>
          <cell r="L6225">
            <v>0.628</v>
          </cell>
          <cell r="M6225">
            <v>3</v>
          </cell>
          <cell r="N6225" t="str">
            <v>Social Rented</v>
          </cell>
          <cell r="O6225" t="str">
            <v>Local Authority</v>
          </cell>
          <cell r="P6225" t="str">
            <v>Flat Apartment or Maisonette</v>
          </cell>
          <cell r="Q6225" t="str">
            <v>New Residential Building</v>
          </cell>
          <cell r="R6225" t="str">
            <v>No</v>
          </cell>
          <cell r="S6225" t="str">
            <v>No</v>
          </cell>
          <cell r="T6225" t="str">
            <v>No</v>
          </cell>
          <cell r="U6225"/>
          <cell r="V6225" t="str">
            <v>Full</v>
          </cell>
          <cell r="W6225" t="str">
            <v>Borough</v>
          </cell>
          <cell r="X6225"/>
          <cell r="Y6225"/>
          <cell r="Z6225" t="str">
            <v>Land At Haddonfield Estate</v>
          </cell>
          <cell r="AA6225" t="str">
            <v>Bush Road</v>
          </cell>
          <cell r="AB6225"/>
          <cell r="AC6225" t="str">
            <v>Land At Haddonfield Estate,Bush Road,,SE8 5AT</v>
          </cell>
          <cell r="AD6225" t="str">
            <v>ROTHERHITHE</v>
          </cell>
          <cell r="AE6225" t="str">
            <v>SE8 5AT</v>
          </cell>
          <cell r="AF6225">
            <v>535783</v>
          </cell>
          <cell r="AG6225">
            <v>178716</v>
          </cell>
          <cell r="AH6225" t="str">
            <v>Borough</v>
          </cell>
          <cell r="AI6225" t="str">
            <v>FY2017</v>
          </cell>
          <cell r="AJ6225" t="str">
            <v>2nd</v>
          </cell>
          <cell r="AK6225">
            <v>42928</v>
          </cell>
          <cell r="AL6225"/>
          <cell r="AM6225"/>
          <cell r="AN6225"/>
          <cell r="AO6225">
            <v>44024</v>
          </cell>
          <cell r="AP6225"/>
          <cell r="AQ6225">
            <v>14</v>
          </cell>
          <cell r="AR6225" t="str">
            <v>Construction of a four and two storey development of 14 dwellings for social rent, consisting of 4 x 1 bed flats, 5 x 2 bed flats, 4 x 3 bed flats and 1 x 4 bed flat together with landscaping improvements to Haddonfield Estate.</v>
          </cell>
          <cell r="AS6225">
            <v>368201</v>
          </cell>
        </row>
        <row r="6226">
          <cell r="A6226" t="str">
            <v>17-AP-0281</v>
          </cell>
          <cell r="B6226" t="str">
            <v>Full</v>
          </cell>
          <cell r="C6226" t="str">
            <v>Submitted</v>
          </cell>
          <cell r="D6226" t="str">
            <v>Proposed</v>
          </cell>
          <cell r="E6226" t="str">
            <v>Inner</v>
          </cell>
          <cell r="F6226">
            <v>0</v>
          </cell>
          <cell r="G6226">
            <v>1</v>
          </cell>
          <cell r="H6226">
            <v>1</v>
          </cell>
          <cell r="I6226">
            <v>14</v>
          </cell>
          <cell r="J6226" t="str">
            <v>Yes</v>
          </cell>
          <cell r="K6226">
            <v>0.628</v>
          </cell>
          <cell r="L6226">
            <v>0.628</v>
          </cell>
          <cell r="M6226">
            <v>4</v>
          </cell>
          <cell r="N6226" t="str">
            <v>Social Rented</v>
          </cell>
          <cell r="O6226" t="str">
            <v>Local Authority</v>
          </cell>
          <cell r="P6226" t="str">
            <v>Flat Apartment or Maisonette</v>
          </cell>
          <cell r="Q6226" t="str">
            <v>New Residential Building</v>
          </cell>
          <cell r="R6226" t="str">
            <v>No</v>
          </cell>
          <cell r="S6226" t="str">
            <v>No</v>
          </cell>
          <cell r="T6226" t="str">
            <v>No</v>
          </cell>
          <cell r="U6226"/>
          <cell r="V6226" t="str">
            <v>Full</v>
          </cell>
          <cell r="W6226" t="str">
            <v>Borough</v>
          </cell>
          <cell r="X6226"/>
          <cell r="Y6226"/>
          <cell r="Z6226" t="str">
            <v>Land At Haddonfield Estate</v>
          </cell>
          <cell r="AA6226" t="str">
            <v>Bush Road</v>
          </cell>
          <cell r="AB6226"/>
          <cell r="AC6226" t="str">
            <v>Land At Haddonfield Estate,Bush Road,,SE8 5AT</v>
          </cell>
          <cell r="AD6226" t="str">
            <v>ROTHERHITHE</v>
          </cell>
          <cell r="AE6226" t="str">
            <v>SE8 5AT</v>
          </cell>
          <cell r="AF6226">
            <v>535783</v>
          </cell>
          <cell r="AG6226">
            <v>178716</v>
          </cell>
          <cell r="AH6226" t="str">
            <v>Borough</v>
          </cell>
          <cell r="AI6226" t="str">
            <v>FY2017</v>
          </cell>
          <cell r="AJ6226" t="str">
            <v>2nd</v>
          </cell>
          <cell r="AK6226">
            <v>42928</v>
          </cell>
          <cell r="AL6226"/>
          <cell r="AM6226"/>
          <cell r="AN6226"/>
          <cell r="AO6226">
            <v>44024</v>
          </cell>
          <cell r="AP6226"/>
          <cell r="AQ6226">
            <v>14</v>
          </cell>
          <cell r="AR6226" t="str">
            <v>Construction of a four and two storey development of 14 dwellings for social rent, consisting of 4 x 1 bed flats, 5 x 2 bed flats, 4 x 3 bed flats and 1 x 4 bed flat together with landscaping improvements to Haddonfield Estate.</v>
          </cell>
          <cell r="AS6226">
            <v>368201</v>
          </cell>
        </row>
        <row r="6227">
          <cell r="A6227" t="str">
            <v>17-AP-0296</v>
          </cell>
          <cell r="B6227" t="str">
            <v>Full</v>
          </cell>
          <cell r="C6227" t="str">
            <v>Submitted</v>
          </cell>
          <cell r="D6227" t="str">
            <v>Proposed</v>
          </cell>
          <cell r="E6227" t="str">
            <v>Inner</v>
          </cell>
          <cell r="F6227">
            <v>0</v>
          </cell>
          <cell r="G6227">
            <v>2</v>
          </cell>
          <cell r="H6227">
            <v>2</v>
          </cell>
          <cell r="I6227">
            <v>18</v>
          </cell>
          <cell r="J6227" t="str">
            <v>No</v>
          </cell>
          <cell r="K6227">
            <v>8.7999999999999995E-2</v>
          </cell>
          <cell r="L6227">
            <v>4.7E-2</v>
          </cell>
          <cell r="M6227">
            <v>1</v>
          </cell>
          <cell r="N6227" t="str">
            <v>Market</v>
          </cell>
          <cell r="O6227" t="str">
            <v>Private</v>
          </cell>
          <cell r="P6227" t="str">
            <v>Flat Apartment or Maisonette</v>
          </cell>
          <cell r="Q6227" t="str">
            <v>New Residential Building</v>
          </cell>
          <cell r="R6227" t="str">
            <v>No</v>
          </cell>
          <cell r="S6227" t="str">
            <v>No</v>
          </cell>
          <cell r="T6227" t="str">
            <v>No</v>
          </cell>
          <cell r="U6227"/>
          <cell r="V6227" t="str">
            <v>Full</v>
          </cell>
          <cell r="W6227" t="str">
            <v>Borough</v>
          </cell>
          <cell r="X6227"/>
          <cell r="Y6227"/>
          <cell r="Z6227" t="str">
            <v>4-10</v>
          </cell>
          <cell r="AA6227" t="str">
            <v>Bombay Street</v>
          </cell>
          <cell r="AB6227"/>
          <cell r="AC6227" t="str">
            <v>4-10,Bombay Street,,SE16 3UX</v>
          </cell>
          <cell r="AD6227" t="str">
            <v>SOUTH BERMONDSEY</v>
          </cell>
          <cell r="AE6227" t="str">
            <v>SE16 3UX</v>
          </cell>
          <cell r="AF6227">
            <v>534648</v>
          </cell>
          <cell r="AG6227">
            <v>178852</v>
          </cell>
          <cell r="AH6227" t="str">
            <v>Borough</v>
          </cell>
          <cell r="AI6227" t="str">
            <v>FY2017</v>
          </cell>
          <cell r="AJ6227" t="str">
            <v>4th</v>
          </cell>
          <cell r="AK6227">
            <v>43111</v>
          </cell>
          <cell r="AL6227"/>
          <cell r="AM6227"/>
          <cell r="AN6227"/>
          <cell r="AO6227">
            <v>44207</v>
          </cell>
          <cell r="AP6227"/>
          <cell r="AQ6227">
            <v>18</v>
          </cell>
          <cell r="AR6227" t="str">
            <v>Demolition of existing buildings and erection of a part 6 part 7 storey mixed-use building with 416sqm of flexible commercial and employment floorspace at ground and first floor level (Use Classes A1, A2 and B1), 18 flats (6 x 1Bed, 8 x 2Bed &amp; 4 x 3Bed) comprising 2 wheelchair accessible units in the upper floors and associated private amenity areas, landscaping, pedestrian access points, cycle parking and refuse storage.</v>
          </cell>
          <cell r="AS6227">
            <v>426331</v>
          </cell>
        </row>
        <row r="6228">
          <cell r="A6228" t="str">
            <v>17-AP-0296</v>
          </cell>
          <cell r="B6228" t="str">
            <v>Full</v>
          </cell>
          <cell r="C6228" t="str">
            <v>Submitted</v>
          </cell>
          <cell r="D6228" t="str">
            <v>Proposed</v>
          </cell>
          <cell r="E6228" t="str">
            <v>Inner</v>
          </cell>
          <cell r="F6228">
            <v>0</v>
          </cell>
          <cell r="G6228">
            <v>5</v>
          </cell>
          <cell r="H6228">
            <v>5</v>
          </cell>
          <cell r="I6228">
            <v>18</v>
          </cell>
          <cell r="J6228" t="str">
            <v>No</v>
          </cell>
          <cell r="K6228">
            <v>8.7999999999999995E-2</v>
          </cell>
          <cell r="L6228">
            <v>4.7E-2</v>
          </cell>
          <cell r="M6228">
            <v>2</v>
          </cell>
          <cell r="N6228" t="str">
            <v>Market</v>
          </cell>
          <cell r="O6228" t="str">
            <v>Private</v>
          </cell>
          <cell r="P6228" t="str">
            <v>Flat Apartment or Maisonette</v>
          </cell>
          <cell r="Q6228" t="str">
            <v>New Residential Building</v>
          </cell>
          <cell r="R6228" t="str">
            <v>No</v>
          </cell>
          <cell r="S6228" t="str">
            <v>No</v>
          </cell>
          <cell r="T6228" t="str">
            <v>No</v>
          </cell>
          <cell r="U6228"/>
          <cell r="V6228" t="str">
            <v>Full</v>
          </cell>
          <cell r="W6228" t="str">
            <v>Borough</v>
          </cell>
          <cell r="X6228"/>
          <cell r="Y6228"/>
          <cell r="Z6228" t="str">
            <v>4-10</v>
          </cell>
          <cell r="AA6228" t="str">
            <v>Bombay Street</v>
          </cell>
          <cell r="AB6228"/>
          <cell r="AC6228" t="str">
            <v>4-10,Bombay Street,,SE16 3UX</v>
          </cell>
          <cell r="AD6228" t="str">
            <v>SOUTH BERMONDSEY</v>
          </cell>
          <cell r="AE6228" t="str">
            <v>SE16 3UX</v>
          </cell>
          <cell r="AF6228">
            <v>534648</v>
          </cell>
          <cell r="AG6228">
            <v>178852</v>
          </cell>
          <cell r="AH6228" t="str">
            <v>Borough</v>
          </cell>
          <cell r="AI6228" t="str">
            <v>FY2017</v>
          </cell>
          <cell r="AJ6228" t="str">
            <v>4th</v>
          </cell>
          <cell r="AK6228">
            <v>43111</v>
          </cell>
          <cell r="AL6228"/>
          <cell r="AM6228"/>
          <cell r="AN6228"/>
          <cell r="AO6228">
            <v>44207</v>
          </cell>
          <cell r="AP6228"/>
          <cell r="AQ6228">
            <v>18</v>
          </cell>
          <cell r="AR6228" t="str">
            <v>Demolition of existing buildings and erection of a part 6 part 7 storey mixed-use building with 416sqm of flexible commercial and employment floorspace at ground and first floor level (Use Classes A1, A2 and B1), 18 flats (6 x 1Bed, 8 x 2Bed &amp; 4 x 3Bed) comprising 2 wheelchair accessible units in the upper floors and associated private amenity areas, landscaping, pedestrian access points, cycle parking and refuse storage.</v>
          </cell>
          <cell r="AS6228">
            <v>426331</v>
          </cell>
        </row>
        <row r="6229">
          <cell r="A6229" t="str">
            <v>17-AP-0296</v>
          </cell>
          <cell r="B6229" t="str">
            <v>Full</v>
          </cell>
          <cell r="C6229" t="str">
            <v>Submitted</v>
          </cell>
          <cell r="D6229" t="str">
            <v>Proposed</v>
          </cell>
          <cell r="E6229" t="str">
            <v>Inner</v>
          </cell>
          <cell r="F6229">
            <v>0</v>
          </cell>
          <cell r="G6229">
            <v>4</v>
          </cell>
          <cell r="H6229">
            <v>4</v>
          </cell>
          <cell r="I6229">
            <v>18</v>
          </cell>
          <cell r="J6229" t="str">
            <v>No</v>
          </cell>
          <cell r="K6229">
            <v>8.7999999999999995E-2</v>
          </cell>
          <cell r="L6229">
            <v>4.7E-2</v>
          </cell>
          <cell r="M6229">
            <v>3</v>
          </cell>
          <cell r="N6229" t="str">
            <v>Market</v>
          </cell>
          <cell r="O6229" t="str">
            <v>Private</v>
          </cell>
          <cell r="P6229" t="str">
            <v>Flat Apartment or Maisonette</v>
          </cell>
          <cell r="Q6229" t="str">
            <v>New Residential Building</v>
          </cell>
          <cell r="R6229" t="str">
            <v>No</v>
          </cell>
          <cell r="S6229" t="str">
            <v>No</v>
          </cell>
          <cell r="T6229" t="str">
            <v>No</v>
          </cell>
          <cell r="U6229"/>
          <cell r="V6229" t="str">
            <v>Full</v>
          </cell>
          <cell r="W6229" t="str">
            <v>Borough</v>
          </cell>
          <cell r="X6229"/>
          <cell r="Y6229"/>
          <cell r="Z6229" t="str">
            <v>4-10</v>
          </cell>
          <cell r="AA6229" t="str">
            <v>Bombay Street</v>
          </cell>
          <cell r="AB6229"/>
          <cell r="AC6229" t="str">
            <v>4-10,Bombay Street,,SE16 3UX</v>
          </cell>
          <cell r="AD6229" t="str">
            <v>SOUTH BERMONDSEY</v>
          </cell>
          <cell r="AE6229" t="str">
            <v>SE16 3UX</v>
          </cell>
          <cell r="AF6229">
            <v>534648</v>
          </cell>
          <cell r="AG6229">
            <v>178852</v>
          </cell>
          <cell r="AH6229" t="str">
            <v>Borough</v>
          </cell>
          <cell r="AI6229" t="str">
            <v>FY2017</v>
          </cell>
          <cell r="AJ6229" t="str">
            <v>4th</v>
          </cell>
          <cell r="AK6229">
            <v>43111</v>
          </cell>
          <cell r="AL6229"/>
          <cell r="AM6229"/>
          <cell r="AN6229"/>
          <cell r="AO6229">
            <v>44207</v>
          </cell>
          <cell r="AP6229"/>
          <cell r="AQ6229">
            <v>18</v>
          </cell>
          <cell r="AR6229" t="str">
            <v>Demolition of existing buildings and erection of a part 6 part 7 storey mixed-use building with 416sqm of flexible commercial and employment floorspace at ground and first floor level (Use Classes A1, A2 and B1), 18 flats (6 x 1Bed, 8 x 2Bed &amp; 4 x 3Bed) comprising 2 wheelchair accessible units in the upper floors and associated private amenity areas, landscaping, pedestrian access points, cycle parking and refuse storage.</v>
          </cell>
          <cell r="AS6229">
            <v>426331</v>
          </cell>
        </row>
        <row r="6230">
          <cell r="A6230" t="str">
            <v>17-AP-0296</v>
          </cell>
          <cell r="B6230" t="str">
            <v>Full</v>
          </cell>
          <cell r="C6230" t="str">
            <v>Submitted</v>
          </cell>
          <cell r="D6230" t="str">
            <v>Proposed</v>
          </cell>
          <cell r="E6230" t="str">
            <v>Inner</v>
          </cell>
          <cell r="F6230">
            <v>0</v>
          </cell>
          <cell r="G6230">
            <v>4</v>
          </cell>
          <cell r="H6230">
            <v>4</v>
          </cell>
          <cell r="I6230">
            <v>18</v>
          </cell>
          <cell r="J6230" t="str">
            <v>Yes</v>
          </cell>
          <cell r="K6230">
            <v>8.7999999999999995E-2</v>
          </cell>
          <cell r="L6230">
            <v>4.7E-2</v>
          </cell>
          <cell r="M6230">
            <v>1</v>
          </cell>
          <cell r="N6230" t="str">
            <v>Intermediate</v>
          </cell>
          <cell r="O6230" t="str">
            <v>Private</v>
          </cell>
          <cell r="P6230" t="str">
            <v>Flat Apartment or Maisonette</v>
          </cell>
          <cell r="Q6230" t="str">
            <v>New Residential Building</v>
          </cell>
          <cell r="R6230" t="str">
            <v>No</v>
          </cell>
          <cell r="S6230" t="str">
            <v>No</v>
          </cell>
          <cell r="T6230" t="str">
            <v>No</v>
          </cell>
          <cell r="U6230"/>
          <cell r="V6230" t="str">
            <v>Full</v>
          </cell>
          <cell r="W6230" t="str">
            <v>Borough</v>
          </cell>
          <cell r="X6230"/>
          <cell r="Y6230"/>
          <cell r="Z6230" t="str">
            <v>4-10</v>
          </cell>
          <cell r="AA6230" t="str">
            <v>Bombay Street</v>
          </cell>
          <cell r="AB6230"/>
          <cell r="AC6230" t="str">
            <v>4-10,Bombay Street,,SE16 3UX</v>
          </cell>
          <cell r="AD6230" t="str">
            <v>SOUTH BERMONDSEY</v>
          </cell>
          <cell r="AE6230" t="str">
            <v>SE16 3UX</v>
          </cell>
          <cell r="AF6230">
            <v>534648</v>
          </cell>
          <cell r="AG6230">
            <v>178852</v>
          </cell>
          <cell r="AH6230" t="str">
            <v>Borough</v>
          </cell>
          <cell r="AI6230" t="str">
            <v>FY2017</v>
          </cell>
          <cell r="AJ6230" t="str">
            <v>4th</v>
          </cell>
          <cell r="AK6230">
            <v>43111</v>
          </cell>
          <cell r="AL6230"/>
          <cell r="AM6230"/>
          <cell r="AN6230"/>
          <cell r="AO6230">
            <v>44207</v>
          </cell>
          <cell r="AP6230"/>
          <cell r="AQ6230">
            <v>18</v>
          </cell>
          <cell r="AR6230" t="str">
            <v>Demolition of existing buildings and erection of a part 6 part 7 storey mixed-use building with 416sqm of flexible commercial and employment floorspace at ground and first floor level (Use Classes A1, A2 and B1), 18 flats (6 x 1Bed, 8 x 2Bed &amp; 4 x 3Bed) comprising 2 wheelchair accessible units in the upper floors and associated private amenity areas, landscaping, pedestrian access points, cycle parking and refuse storage.</v>
          </cell>
          <cell r="AS6230">
            <v>426331</v>
          </cell>
        </row>
        <row r="6231">
          <cell r="A6231" t="str">
            <v>17-AP-0296</v>
          </cell>
          <cell r="B6231" t="str">
            <v>Full</v>
          </cell>
          <cell r="C6231" t="str">
            <v>Submitted</v>
          </cell>
          <cell r="D6231" t="str">
            <v>Proposed</v>
          </cell>
          <cell r="E6231" t="str">
            <v>Inner</v>
          </cell>
          <cell r="F6231">
            <v>0</v>
          </cell>
          <cell r="G6231">
            <v>3</v>
          </cell>
          <cell r="H6231">
            <v>3</v>
          </cell>
          <cell r="I6231">
            <v>18</v>
          </cell>
          <cell r="J6231" t="str">
            <v>Yes</v>
          </cell>
          <cell r="K6231">
            <v>8.7999999999999995E-2</v>
          </cell>
          <cell r="L6231">
            <v>4.7E-2</v>
          </cell>
          <cell r="M6231">
            <v>2</v>
          </cell>
          <cell r="N6231" t="str">
            <v>Intermediate</v>
          </cell>
          <cell r="O6231" t="str">
            <v>Private</v>
          </cell>
          <cell r="P6231" t="str">
            <v>Flat Apartment or Maisonette</v>
          </cell>
          <cell r="Q6231" t="str">
            <v>New Residential Building</v>
          </cell>
          <cell r="R6231" t="str">
            <v>No</v>
          </cell>
          <cell r="S6231" t="str">
            <v>No</v>
          </cell>
          <cell r="T6231" t="str">
            <v>No</v>
          </cell>
          <cell r="U6231"/>
          <cell r="V6231" t="str">
            <v>Full</v>
          </cell>
          <cell r="W6231" t="str">
            <v>Borough</v>
          </cell>
          <cell r="X6231"/>
          <cell r="Y6231"/>
          <cell r="Z6231" t="str">
            <v>4-10</v>
          </cell>
          <cell r="AA6231" t="str">
            <v>Bombay Street</v>
          </cell>
          <cell r="AB6231"/>
          <cell r="AC6231" t="str">
            <v>4-10,Bombay Street,,SE16 3UX</v>
          </cell>
          <cell r="AD6231" t="str">
            <v>SOUTH BERMONDSEY</v>
          </cell>
          <cell r="AE6231" t="str">
            <v>SE16 3UX</v>
          </cell>
          <cell r="AF6231">
            <v>534648</v>
          </cell>
          <cell r="AG6231">
            <v>178852</v>
          </cell>
          <cell r="AH6231" t="str">
            <v>Borough</v>
          </cell>
          <cell r="AI6231" t="str">
            <v>FY2017</v>
          </cell>
          <cell r="AJ6231" t="str">
            <v>4th</v>
          </cell>
          <cell r="AK6231">
            <v>43111</v>
          </cell>
          <cell r="AL6231"/>
          <cell r="AM6231"/>
          <cell r="AN6231"/>
          <cell r="AO6231">
            <v>44207</v>
          </cell>
          <cell r="AP6231"/>
          <cell r="AQ6231">
            <v>18</v>
          </cell>
          <cell r="AR6231" t="str">
            <v>Demolition of existing buildings and erection of a part 6 part 7 storey mixed-use building with 416sqm of flexible commercial and employment floorspace at ground and first floor level (Use Classes A1, A2 and B1), 18 flats (6 x 1Bed, 8 x 2Bed &amp; 4 x 3Bed) comprising 2 wheelchair accessible units in the upper floors and associated private amenity areas, landscaping, pedestrian access points, cycle parking and refuse storage.</v>
          </cell>
          <cell r="AS6231">
            <v>426331</v>
          </cell>
        </row>
        <row r="6232">
          <cell r="A6232" t="str">
            <v>17-AP-0318</v>
          </cell>
          <cell r="B6232" t="str">
            <v>Full</v>
          </cell>
          <cell r="C6232" t="str">
            <v>Submitted</v>
          </cell>
          <cell r="D6232" t="str">
            <v>Proposed</v>
          </cell>
          <cell r="E6232" t="str">
            <v>Central Activities Zone</v>
          </cell>
          <cell r="F6232">
            <v>0</v>
          </cell>
          <cell r="G6232">
            <v>2</v>
          </cell>
          <cell r="H6232">
            <v>2</v>
          </cell>
          <cell r="I6232">
            <v>2</v>
          </cell>
          <cell r="J6232" t="str">
            <v>No</v>
          </cell>
          <cell r="K6232">
            <v>0.03</v>
          </cell>
          <cell r="L6232">
            <v>0.03</v>
          </cell>
          <cell r="M6232">
            <v>2</v>
          </cell>
          <cell r="N6232" t="str">
            <v>Market</v>
          </cell>
          <cell r="O6232" t="str">
            <v>Private</v>
          </cell>
          <cell r="P6232" t="str">
            <v>Flat Apartment or Maisonette</v>
          </cell>
          <cell r="Q6232" t="str">
            <v>Extension to building for residential unit(s)</v>
          </cell>
          <cell r="R6232" t="str">
            <v>No</v>
          </cell>
          <cell r="S6232" t="str">
            <v>No</v>
          </cell>
          <cell r="T6232" t="str">
            <v>No</v>
          </cell>
          <cell r="U6232"/>
          <cell r="V6232" t="str">
            <v>Full</v>
          </cell>
          <cell r="W6232" t="str">
            <v>Borough</v>
          </cell>
          <cell r="X6232"/>
          <cell r="Y6232"/>
          <cell r="Z6232" t="str">
            <v>5-7</v>
          </cell>
          <cell r="AA6232" t="str">
            <v>Tanner Street</v>
          </cell>
          <cell r="AB6232"/>
          <cell r="AC6232" t="str">
            <v>5-7,Tanner Street,,SE1 3LE</v>
          </cell>
          <cell r="AD6232" t="str">
            <v>GRANGE</v>
          </cell>
          <cell r="AE6232" t="str">
            <v>SE1 3LE</v>
          </cell>
          <cell r="AF6232">
            <v>533296</v>
          </cell>
          <cell r="AG6232">
            <v>179703</v>
          </cell>
          <cell r="AH6232" t="str">
            <v>Borough</v>
          </cell>
          <cell r="AI6232" t="str">
            <v>FY2017</v>
          </cell>
          <cell r="AJ6232" t="str">
            <v>1st</v>
          </cell>
          <cell r="AK6232">
            <v>42881</v>
          </cell>
          <cell r="AL6232"/>
          <cell r="AM6232"/>
          <cell r="AN6232"/>
          <cell r="AO6232">
            <v>43977</v>
          </cell>
          <cell r="AP6232"/>
          <cell r="AQ6232">
            <v>2</v>
          </cell>
          <cell r="AR6232" t="str">
            <v>Construction of a single storey extension at roof level to provide two new two-bed residential dwellings with private amenity space and ground floor alterations to the front (south) elevation</v>
          </cell>
          <cell r="AS6232">
            <v>366686</v>
          </cell>
        </row>
        <row r="6233">
          <cell r="A6233" t="str">
            <v>17-AP-0328</v>
          </cell>
          <cell r="B6233" t="str">
            <v>Full</v>
          </cell>
          <cell r="C6233" t="str">
            <v>Started</v>
          </cell>
          <cell r="D6233" t="str">
            <v>Proposed</v>
          </cell>
          <cell r="E6233" t="str">
            <v>Central Activities Zone</v>
          </cell>
          <cell r="F6233">
            <v>0</v>
          </cell>
          <cell r="G6233">
            <v>1</v>
          </cell>
          <cell r="H6233">
            <v>1</v>
          </cell>
          <cell r="I6233">
            <v>1</v>
          </cell>
          <cell r="J6233" t="str">
            <v>No</v>
          </cell>
          <cell r="K6233">
            <v>6.2E-2</v>
          </cell>
          <cell r="L6233">
            <v>6.2E-2</v>
          </cell>
          <cell r="M6233">
            <v>3</v>
          </cell>
          <cell r="N6233" t="str">
            <v>Market</v>
          </cell>
          <cell r="O6233" t="str">
            <v>Private</v>
          </cell>
          <cell r="P6233" t="str">
            <v>Flat Apartment or Maisonette</v>
          </cell>
          <cell r="Q6233" t="str">
            <v>Extension to building for residential unit(s)</v>
          </cell>
          <cell r="R6233" t="str">
            <v>No</v>
          </cell>
          <cell r="S6233" t="str">
            <v>No</v>
          </cell>
          <cell r="T6233" t="str">
            <v>No</v>
          </cell>
          <cell r="U6233"/>
          <cell r="V6233" t="str">
            <v>Full</v>
          </cell>
          <cell r="W6233" t="str">
            <v>Borough</v>
          </cell>
          <cell r="X6233"/>
          <cell r="Y6233" t="str">
            <v>Flat 15</v>
          </cell>
          <cell r="Z6233" t="str">
            <v>11</v>
          </cell>
          <cell r="AA6233" t="str">
            <v>Bell Yard Mews</v>
          </cell>
          <cell r="AB6233"/>
          <cell r="AC6233" t="str">
            <v>Flat 1511,Bell Yard Mews,,SE1 3TN</v>
          </cell>
          <cell r="AD6233" t="str">
            <v>GRANGE</v>
          </cell>
          <cell r="AE6233" t="str">
            <v>SE1 3TN</v>
          </cell>
          <cell r="AF6233">
            <v>533362</v>
          </cell>
          <cell r="AG6233">
            <v>179576</v>
          </cell>
          <cell r="AH6233" t="str">
            <v>Borough</v>
          </cell>
          <cell r="AI6233" t="str">
            <v>FY2017</v>
          </cell>
          <cell r="AJ6233" t="str">
            <v>1st</v>
          </cell>
          <cell r="AK6233">
            <v>42828</v>
          </cell>
          <cell r="AL6233">
            <v>43527</v>
          </cell>
          <cell r="AM6233"/>
          <cell r="AN6233"/>
          <cell r="AO6233">
            <v>43924</v>
          </cell>
          <cell r="AP6233"/>
          <cell r="AQ6233">
            <v>1</v>
          </cell>
          <cell r="AR6233" t="str">
            <v>Erection of a 5th floor extension to create a new 3 bed dwelling, with roof-top terrace at 6th floor level.</v>
          </cell>
          <cell r="AS6233">
            <v>365632</v>
          </cell>
        </row>
        <row r="6234">
          <cell r="A6234" t="str">
            <v>17-AP-0367</v>
          </cell>
          <cell r="B6234" t="str">
            <v>Full</v>
          </cell>
          <cell r="C6234" t="str">
            <v>Submitted</v>
          </cell>
          <cell r="D6234" t="str">
            <v>Proposed</v>
          </cell>
          <cell r="E6234" t="str">
            <v>Central Activities Zone</v>
          </cell>
          <cell r="F6234">
            <v>0</v>
          </cell>
          <cell r="G6234">
            <v>91</v>
          </cell>
          <cell r="H6234">
            <v>91</v>
          </cell>
          <cell r="I6234">
            <v>199</v>
          </cell>
          <cell r="J6234" t="str">
            <v>No</v>
          </cell>
          <cell r="K6234">
            <v>3.0790000000000002</v>
          </cell>
          <cell r="L6234">
            <v>1.589</v>
          </cell>
          <cell r="M6234">
            <v>1</v>
          </cell>
          <cell r="N6234" t="str">
            <v>Market</v>
          </cell>
          <cell r="O6234" t="str">
            <v>Private</v>
          </cell>
          <cell r="P6234" t="str">
            <v>Flat Apartment or Maisonette</v>
          </cell>
          <cell r="Q6234" t="str">
            <v>New Residential Building</v>
          </cell>
          <cell r="R6234" t="str">
            <v>No</v>
          </cell>
          <cell r="S6234" t="str">
            <v>No</v>
          </cell>
          <cell r="T6234" t="str">
            <v>No</v>
          </cell>
          <cell r="U6234"/>
          <cell r="V6234" t="str">
            <v>Full</v>
          </cell>
          <cell r="W6234" t="str">
            <v>Borough</v>
          </cell>
          <cell r="X6234"/>
          <cell r="Y6234"/>
          <cell r="Z6234" t="str">
            <v>94 / Grotto Place And Grotto Podiums</v>
          </cell>
          <cell r="AA6234" t="str">
            <v>Southwark Bridge Road</v>
          </cell>
          <cell r="AB6234"/>
          <cell r="AC6234" t="str">
            <v>94 / Grotto Place And Grotto Podiums,Southwark Bridge Road,,SE1 0EG</v>
          </cell>
          <cell r="AD6234" t="str">
            <v>CATHEDRALS</v>
          </cell>
          <cell r="AE6234" t="str">
            <v>SE1 0EG</v>
          </cell>
          <cell r="AF6234">
            <v>532096</v>
          </cell>
          <cell r="AG6234">
            <v>179885</v>
          </cell>
          <cell r="AH6234" t="str">
            <v>Borough</v>
          </cell>
          <cell r="AI6234" t="str">
            <v>FY2018</v>
          </cell>
          <cell r="AJ6234" t="str">
            <v>3rd</v>
          </cell>
          <cell r="AK6234">
            <v>43406</v>
          </cell>
          <cell r="AL6234"/>
          <cell r="AM6234"/>
          <cell r="AN6234"/>
          <cell r="AO6234">
            <v>44502</v>
          </cell>
          <cell r="AP6234">
            <v>10</v>
          </cell>
          <cell r="AQ6234">
            <v>199</v>
          </cell>
          <cell r="AR6234" t="str">
            <v>Redevelopment of the site including alterations and extensions to listed buildings for a mixed use scheme to provide a new secondary school with 6th form (up to 1150 pupils), 199 residential units in buildings up the 10 storeys in height, 234 sqm of flexible commercial or community use (Class A1, A3, B1, D1, D2), a 139 sqm Gym, associated landscape and public realm works, cycle parking, disabled parking and servicing access; and the redevelopment of land at Grotto Place for the provision of a new sports hall (1,452sqm) and external multi use games facility and landscaping.</v>
          </cell>
          <cell r="AS6234">
            <v>487018</v>
          </cell>
        </row>
        <row r="6235">
          <cell r="A6235" t="str">
            <v>17-AP-0367</v>
          </cell>
          <cell r="B6235" t="str">
            <v>Full</v>
          </cell>
          <cell r="C6235" t="str">
            <v>Submitted</v>
          </cell>
          <cell r="D6235" t="str">
            <v>Proposed</v>
          </cell>
          <cell r="E6235" t="str">
            <v>Central Activities Zone</v>
          </cell>
          <cell r="F6235">
            <v>0</v>
          </cell>
          <cell r="G6235">
            <v>22</v>
          </cell>
          <cell r="H6235">
            <v>22</v>
          </cell>
          <cell r="I6235">
            <v>199</v>
          </cell>
          <cell r="J6235" t="str">
            <v>No</v>
          </cell>
          <cell r="K6235">
            <v>3.0790000000000002</v>
          </cell>
          <cell r="L6235">
            <v>1.589</v>
          </cell>
          <cell r="M6235">
            <v>1</v>
          </cell>
          <cell r="N6235" t="str">
            <v>Market</v>
          </cell>
          <cell r="O6235" t="str">
            <v>Private</v>
          </cell>
          <cell r="P6235" t="str">
            <v>Studio or S/C Bedsit</v>
          </cell>
          <cell r="Q6235" t="str">
            <v>New Residential Building</v>
          </cell>
          <cell r="R6235" t="str">
            <v>No</v>
          </cell>
          <cell r="S6235" t="str">
            <v>No</v>
          </cell>
          <cell r="T6235" t="str">
            <v>No</v>
          </cell>
          <cell r="U6235"/>
          <cell r="V6235" t="str">
            <v>Full</v>
          </cell>
          <cell r="W6235" t="str">
            <v>Borough</v>
          </cell>
          <cell r="X6235"/>
          <cell r="Y6235"/>
          <cell r="Z6235" t="str">
            <v>94 / Grotto Place And Grotto Podiums</v>
          </cell>
          <cell r="AA6235" t="str">
            <v>Southwark Bridge Road</v>
          </cell>
          <cell r="AB6235"/>
          <cell r="AC6235" t="str">
            <v>94 / Grotto Place And Grotto Podiums,Southwark Bridge Road,,SE1 0EG</v>
          </cell>
          <cell r="AD6235" t="str">
            <v>CATHEDRALS</v>
          </cell>
          <cell r="AE6235" t="str">
            <v>SE1 0EG</v>
          </cell>
          <cell r="AF6235">
            <v>532096</v>
          </cell>
          <cell r="AG6235">
            <v>179885</v>
          </cell>
          <cell r="AH6235" t="str">
            <v>Borough</v>
          </cell>
          <cell r="AI6235" t="str">
            <v>FY2018</v>
          </cell>
          <cell r="AJ6235" t="str">
            <v>3rd</v>
          </cell>
          <cell r="AK6235">
            <v>43406</v>
          </cell>
          <cell r="AL6235"/>
          <cell r="AM6235"/>
          <cell r="AN6235"/>
          <cell r="AO6235">
            <v>44502</v>
          </cell>
          <cell r="AP6235">
            <v>10</v>
          </cell>
          <cell r="AQ6235">
            <v>199</v>
          </cell>
          <cell r="AR6235" t="str">
            <v>Redevelopment of the site including alterations and extensions to listed buildings for a mixed use scheme to provide a new secondary school with 6th form (up to 1150 pupils), 199 residential units in buildings up the 10 storeys in height, 234 sqm of flexible commercial or community use (Class A1, A3, B1, D1, D2), a 139 sqm Gym, associated landscape and public realm works, cycle parking, disabled parking and servicing access; and the redevelopment of land at Grotto Place for the provision of a new sports hall (1,452sqm) and external multi use games facility and landscaping.</v>
          </cell>
          <cell r="AS6235">
            <v>487018</v>
          </cell>
        </row>
        <row r="6236">
          <cell r="A6236" t="str">
            <v>17-AP-0367</v>
          </cell>
          <cell r="B6236" t="str">
            <v>Full</v>
          </cell>
          <cell r="C6236" t="str">
            <v>Submitted</v>
          </cell>
          <cell r="D6236" t="str">
            <v>Proposed</v>
          </cell>
          <cell r="E6236" t="str">
            <v>Central Activities Zone</v>
          </cell>
          <cell r="F6236">
            <v>0</v>
          </cell>
          <cell r="G6236">
            <v>78</v>
          </cell>
          <cell r="H6236">
            <v>78</v>
          </cell>
          <cell r="I6236">
            <v>199</v>
          </cell>
          <cell r="J6236" t="str">
            <v>No</v>
          </cell>
          <cell r="K6236">
            <v>3.0790000000000002</v>
          </cell>
          <cell r="L6236">
            <v>1.589</v>
          </cell>
          <cell r="M6236">
            <v>2</v>
          </cell>
          <cell r="N6236" t="str">
            <v>Market</v>
          </cell>
          <cell r="O6236" t="str">
            <v>Private</v>
          </cell>
          <cell r="P6236" t="str">
            <v>Flat Apartment or Maisonette</v>
          </cell>
          <cell r="Q6236" t="str">
            <v>New Residential Building</v>
          </cell>
          <cell r="R6236" t="str">
            <v>No</v>
          </cell>
          <cell r="S6236" t="str">
            <v>No</v>
          </cell>
          <cell r="T6236" t="str">
            <v>No</v>
          </cell>
          <cell r="U6236"/>
          <cell r="V6236" t="str">
            <v>Full</v>
          </cell>
          <cell r="W6236" t="str">
            <v>Borough</v>
          </cell>
          <cell r="X6236"/>
          <cell r="Y6236"/>
          <cell r="Z6236" t="str">
            <v>94 / Grotto Place And Grotto Podiums</v>
          </cell>
          <cell r="AA6236" t="str">
            <v>Southwark Bridge Road</v>
          </cell>
          <cell r="AB6236"/>
          <cell r="AC6236" t="str">
            <v>94 / Grotto Place And Grotto Podiums,Southwark Bridge Road,,SE1 0EG</v>
          </cell>
          <cell r="AD6236" t="str">
            <v>CATHEDRALS</v>
          </cell>
          <cell r="AE6236" t="str">
            <v>SE1 0EG</v>
          </cell>
          <cell r="AF6236">
            <v>532096</v>
          </cell>
          <cell r="AG6236">
            <v>179885</v>
          </cell>
          <cell r="AH6236" t="str">
            <v>Borough</v>
          </cell>
          <cell r="AI6236" t="str">
            <v>FY2018</v>
          </cell>
          <cell r="AJ6236" t="str">
            <v>3rd</v>
          </cell>
          <cell r="AK6236">
            <v>43406</v>
          </cell>
          <cell r="AL6236"/>
          <cell r="AM6236"/>
          <cell r="AN6236"/>
          <cell r="AO6236">
            <v>44502</v>
          </cell>
          <cell r="AP6236">
            <v>10</v>
          </cell>
          <cell r="AQ6236">
            <v>199</v>
          </cell>
          <cell r="AR6236" t="str">
            <v>Redevelopment of the site including alterations and extensions to listed buildings for a mixed use scheme to provide a new secondary school with 6th form (up to 1150 pupils), 199 residential units in buildings up the 10 storeys in height, 234 sqm of flexible commercial or community use (Class A1, A3, B1, D1, D2), a 139 sqm Gym, associated landscape and public realm works, cycle parking, disabled parking and servicing access; and the redevelopment of land at Grotto Place for the provision of a new sports hall (1,452sqm) and external multi use games facility and landscaping.</v>
          </cell>
          <cell r="AS6236">
            <v>487018</v>
          </cell>
        </row>
        <row r="6237">
          <cell r="A6237" t="str">
            <v>17-AP-0367</v>
          </cell>
          <cell r="B6237" t="str">
            <v>Full</v>
          </cell>
          <cell r="C6237" t="str">
            <v>Submitted</v>
          </cell>
          <cell r="D6237" t="str">
            <v>Proposed</v>
          </cell>
          <cell r="E6237" t="str">
            <v>Central Activities Zone</v>
          </cell>
          <cell r="F6237">
            <v>0</v>
          </cell>
          <cell r="G6237">
            <v>8</v>
          </cell>
          <cell r="H6237">
            <v>8</v>
          </cell>
          <cell r="I6237">
            <v>199</v>
          </cell>
          <cell r="J6237" t="str">
            <v>No</v>
          </cell>
          <cell r="K6237">
            <v>3.0790000000000002</v>
          </cell>
          <cell r="L6237">
            <v>1.589</v>
          </cell>
          <cell r="M6237">
            <v>3</v>
          </cell>
          <cell r="N6237" t="str">
            <v>Market</v>
          </cell>
          <cell r="O6237" t="str">
            <v>Private</v>
          </cell>
          <cell r="P6237" t="str">
            <v>Flat Apartment or Maisonette</v>
          </cell>
          <cell r="Q6237" t="str">
            <v>New Residential Building</v>
          </cell>
          <cell r="R6237" t="str">
            <v>No</v>
          </cell>
          <cell r="S6237" t="str">
            <v>No</v>
          </cell>
          <cell r="T6237" t="str">
            <v>No</v>
          </cell>
          <cell r="U6237"/>
          <cell r="V6237" t="str">
            <v>Full</v>
          </cell>
          <cell r="W6237" t="str">
            <v>Borough</v>
          </cell>
          <cell r="X6237"/>
          <cell r="Y6237"/>
          <cell r="Z6237" t="str">
            <v>94 / Grotto Place And Grotto Podiums</v>
          </cell>
          <cell r="AA6237" t="str">
            <v>Southwark Bridge Road</v>
          </cell>
          <cell r="AB6237"/>
          <cell r="AC6237" t="str">
            <v>94 / Grotto Place And Grotto Podiums,Southwark Bridge Road,,SE1 0EG</v>
          </cell>
          <cell r="AD6237" t="str">
            <v>CATHEDRALS</v>
          </cell>
          <cell r="AE6237" t="str">
            <v>SE1 0EG</v>
          </cell>
          <cell r="AF6237">
            <v>532096</v>
          </cell>
          <cell r="AG6237">
            <v>179885</v>
          </cell>
          <cell r="AH6237" t="str">
            <v>Borough</v>
          </cell>
          <cell r="AI6237" t="str">
            <v>FY2018</v>
          </cell>
          <cell r="AJ6237" t="str">
            <v>3rd</v>
          </cell>
          <cell r="AK6237">
            <v>43406</v>
          </cell>
          <cell r="AL6237"/>
          <cell r="AM6237"/>
          <cell r="AN6237"/>
          <cell r="AO6237">
            <v>44502</v>
          </cell>
          <cell r="AP6237">
            <v>10</v>
          </cell>
          <cell r="AQ6237">
            <v>199</v>
          </cell>
          <cell r="AR6237" t="str">
            <v>Redevelopment of the site including alterations and extensions to listed buildings for a mixed use scheme to provide a new secondary school with 6th form (up to 1150 pupils), 199 residential units in buildings up the 10 storeys in height, 234 sqm of flexible commercial or community use (Class A1, A3, B1, D1, D2), a 139 sqm Gym, associated landscape and public realm works, cycle parking, disabled parking and servicing access; and the redevelopment of land at Grotto Place for the provision of a new sports hall (1,452sqm) and external multi use games facility and landscaping.</v>
          </cell>
          <cell r="AS6237">
            <v>487018</v>
          </cell>
        </row>
        <row r="6238">
          <cell r="A6238" t="str">
            <v>17-AP-0408</v>
          </cell>
          <cell r="B6238" t="str">
            <v>Prior Approval (Class M - formerly IA)</v>
          </cell>
          <cell r="C6238" t="str">
            <v>Completed</v>
          </cell>
          <cell r="D6238" t="str">
            <v>Proposed</v>
          </cell>
          <cell r="E6238" t="str">
            <v>Inner</v>
          </cell>
          <cell r="F6238">
            <v>0</v>
          </cell>
          <cell r="G6238">
            <v>1</v>
          </cell>
          <cell r="H6238">
            <v>1</v>
          </cell>
          <cell r="I6238">
            <v>1</v>
          </cell>
          <cell r="J6238" t="str">
            <v>No</v>
          </cell>
          <cell r="K6238">
            <v>1.4E-2</v>
          </cell>
          <cell r="L6238">
            <v>1.4E-2</v>
          </cell>
          <cell r="M6238">
            <v>2</v>
          </cell>
          <cell r="N6238" t="str">
            <v>Market</v>
          </cell>
          <cell r="O6238" t="str">
            <v>Private</v>
          </cell>
          <cell r="P6238" t="str">
            <v>Flat Apartment or Maisonette</v>
          </cell>
          <cell r="Q6238" t="str">
            <v>Change of use of Non-Res floor space to Dwelling(s)</v>
          </cell>
          <cell r="R6238" t="str">
            <v>No</v>
          </cell>
          <cell r="S6238" t="str">
            <v>No</v>
          </cell>
          <cell r="T6238" t="str">
            <v>No</v>
          </cell>
          <cell r="U6238"/>
          <cell r="V6238" t="str">
            <v>Prior Approval (Class M - formerly IA)</v>
          </cell>
          <cell r="W6238" t="str">
            <v>Borough</v>
          </cell>
          <cell r="X6238"/>
          <cell r="Y6238" t="str">
            <v>Basement &amp; Ground Floor,</v>
          </cell>
          <cell r="Z6238" t="str">
            <v>79</v>
          </cell>
          <cell r="AA6238" t="str">
            <v>Camberwell Road</v>
          </cell>
          <cell r="AB6238"/>
          <cell r="AC6238" t="str">
            <v>Basement &amp; Ground Floor,79,Camberwell Road,,SE5 0EZ</v>
          </cell>
          <cell r="AD6238" t="str">
            <v>FARADAY</v>
          </cell>
          <cell r="AE6238" t="str">
            <v>SE5 0EZ</v>
          </cell>
          <cell r="AF6238">
            <v>532429</v>
          </cell>
          <cell r="AG6238">
            <v>177698</v>
          </cell>
          <cell r="AH6238" t="str">
            <v>Borough</v>
          </cell>
          <cell r="AI6238" t="str">
            <v>FY2017</v>
          </cell>
          <cell r="AJ6238" t="str">
            <v>1st</v>
          </cell>
          <cell r="AK6238">
            <v>42831</v>
          </cell>
          <cell r="AL6238">
            <v>43352</v>
          </cell>
          <cell r="AM6238">
            <v>43590</v>
          </cell>
          <cell r="AN6238"/>
          <cell r="AO6238">
            <v>43927</v>
          </cell>
          <cell r="AP6238"/>
          <cell r="AQ6238">
            <v>1</v>
          </cell>
          <cell r="AR6238" t="str">
            <v>Prior approval for change of use from Use Class A1 to a reduced size A1_x000D_
unit and 1 dwelling unit (Use Class C3).</v>
          </cell>
          <cell r="AS6238">
            <v>328608</v>
          </cell>
        </row>
        <row r="6239">
          <cell r="A6239" t="str">
            <v>17-AP-0455</v>
          </cell>
          <cell r="B6239" t="str">
            <v>Full</v>
          </cell>
          <cell r="C6239" t="str">
            <v>Submitted</v>
          </cell>
          <cell r="D6239" t="str">
            <v>Existing</v>
          </cell>
          <cell r="E6239" t="str">
            <v>Inner</v>
          </cell>
          <cell r="F6239">
            <v>3</v>
          </cell>
          <cell r="G6239">
            <v>0</v>
          </cell>
          <cell r="H6239">
            <v>-3</v>
          </cell>
          <cell r="I6239">
            <v>5</v>
          </cell>
          <cell r="J6239" t="str">
            <v>No</v>
          </cell>
          <cell r="K6239">
            <v>6.5000000000000002E-2</v>
          </cell>
          <cell r="L6239">
            <v>6.5000000000000002E-2</v>
          </cell>
          <cell r="M6239">
            <v>3</v>
          </cell>
          <cell r="N6239" t="str">
            <v>Market</v>
          </cell>
          <cell r="O6239" t="str">
            <v>Private</v>
          </cell>
          <cell r="P6239" t="str">
            <v>House or Bungalow</v>
          </cell>
          <cell r="Q6239" t="str">
            <v>New Residential Building</v>
          </cell>
          <cell r="R6239" t="str">
            <v>No</v>
          </cell>
          <cell r="S6239" t="str">
            <v>No</v>
          </cell>
          <cell r="T6239" t="str">
            <v>No</v>
          </cell>
          <cell r="U6239" t="str">
            <v>N/A</v>
          </cell>
          <cell r="V6239" t="str">
            <v>Full</v>
          </cell>
          <cell r="W6239" t="str">
            <v>Borough</v>
          </cell>
          <cell r="X6239"/>
          <cell r="Y6239"/>
          <cell r="Z6239" t="str">
            <v>87</v>
          </cell>
          <cell r="AA6239" t="str">
            <v>Stuart Road</v>
          </cell>
          <cell r="AB6239"/>
          <cell r="AC6239" t="str">
            <v>87,Stuart Road,,SE15 3BA</v>
          </cell>
          <cell r="AD6239" t="str">
            <v>PECKHAM RYE</v>
          </cell>
          <cell r="AE6239" t="str">
            <v>SE15 3BA</v>
          </cell>
          <cell r="AF6239">
            <v>535536</v>
          </cell>
          <cell r="AG6239">
            <v>175125</v>
          </cell>
          <cell r="AH6239" t="str">
            <v>Borough</v>
          </cell>
          <cell r="AI6239" t="str">
            <v>FY2016</v>
          </cell>
          <cell r="AJ6239" t="str">
            <v>4th</v>
          </cell>
          <cell r="AK6239">
            <v>42825</v>
          </cell>
          <cell r="AL6239"/>
          <cell r="AM6239"/>
          <cell r="AN6239"/>
          <cell r="AO6239">
            <v>43921</v>
          </cell>
          <cell r="AP6239"/>
          <cell r="AQ6239">
            <v>5</v>
          </cell>
          <cell r="AR6239" t="str">
            <v>Construction of a terrace comprising 5x three bedroom houses</v>
          </cell>
          <cell r="AS6239">
            <v>319057</v>
          </cell>
        </row>
        <row r="6240">
          <cell r="A6240" t="str">
            <v>17-AP-0455</v>
          </cell>
          <cell r="B6240" t="str">
            <v>Full</v>
          </cell>
          <cell r="C6240" t="str">
            <v>Submitted</v>
          </cell>
          <cell r="D6240" t="str">
            <v>Proposed</v>
          </cell>
          <cell r="E6240" t="str">
            <v>Inner</v>
          </cell>
          <cell r="F6240">
            <v>0</v>
          </cell>
          <cell r="G6240">
            <v>5</v>
          </cell>
          <cell r="H6240">
            <v>5</v>
          </cell>
          <cell r="I6240">
            <v>5</v>
          </cell>
          <cell r="J6240" t="str">
            <v>No</v>
          </cell>
          <cell r="K6240">
            <v>6.5000000000000002E-2</v>
          </cell>
          <cell r="L6240">
            <v>6.5000000000000002E-2</v>
          </cell>
          <cell r="M6240">
            <v>3</v>
          </cell>
          <cell r="N6240" t="str">
            <v>Market</v>
          </cell>
          <cell r="O6240" t="str">
            <v>Private</v>
          </cell>
          <cell r="P6240" t="str">
            <v>House or Bungalow</v>
          </cell>
          <cell r="Q6240" t="str">
            <v>New Residential Building</v>
          </cell>
          <cell r="R6240" t="str">
            <v>No</v>
          </cell>
          <cell r="S6240" t="str">
            <v>No</v>
          </cell>
          <cell r="T6240" t="str">
            <v>No</v>
          </cell>
          <cell r="U6240"/>
          <cell r="V6240" t="str">
            <v>Full</v>
          </cell>
          <cell r="W6240" t="str">
            <v>Borough</v>
          </cell>
          <cell r="X6240"/>
          <cell r="Y6240"/>
          <cell r="Z6240" t="str">
            <v>87</v>
          </cell>
          <cell r="AA6240" t="str">
            <v>Stuart Road</v>
          </cell>
          <cell r="AB6240"/>
          <cell r="AC6240" t="str">
            <v>87,Stuart Road,,SE15 3BA</v>
          </cell>
          <cell r="AD6240" t="str">
            <v>PECKHAM RYE</v>
          </cell>
          <cell r="AE6240" t="str">
            <v>SE15 3BA</v>
          </cell>
          <cell r="AF6240">
            <v>535536</v>
          </cell>
          <cell r="AG6240">
            <v>175125</v>
          </cell>
          <cell r="AH6240" t="str">
            <v>Borough</v>
          </cell>
          <cell r="AI6240" t="str">
            <v>FY2016</v>
          </cell>
          <cell r="AJ6240" t="str">
            <v>4th</v>
          </cell>
          <cell r="AK6240">
            <v>42825</v>
          </cell>
          <cell r="AL6240"/>
          <cell r="AM6240"/>
          <cell r="AN6240"/>
          <cell r="AO6240">
            <v>43921</v>
          </cell>
          <cell r="AP6240"/>
          <cell r="AQ6240">
            <v>5</v>
          </cell>
          <cell r="AR6240" t="str">
            <v>Construction of a terrace comprising 5x three bedroom houses</v>
          </cell>
          <cell r="AS6240">
            <v>319057</v>
          </cell>
        </row>
        <row r="6241">
          <cell r="A6241" t="str">
            <v>17-AP-0520</v>
          </cell>
          <cell r="B6241" t="str">
            <v>Full</v>
          </cell>
          <cell r="C6241" t="str">
            <v>Submitted</v>
          </cell>
          <cell r="D6241" t="str">
            <v>Existing</v>
          </cell>
          <cell r="E6241" t="str">
            <v>Inner</v>
          </cell>
          <cell r="F6241">
            <v>1</v>
          </cell>
          <cell r="G6241">
            <v>0</v>
          </cell>
          <cell r="H6241">
            <v>-1</v>
          </cell>
          <cell r="I6241">
            <v>1</v>
          </cell>
          <cell r="J6241" t="str">
            <v>No</v>
          </cell>
          <cell r="K6241">
            <v>1.2E-2</v>
          </cell>
          <cell r="L6241">
            <v>1.2E-2</v>
          </cell>
          <cell r="M6241">
            <v>3</v>
          </cell>
          <cell r="N6241" t="str">
            <v>Market</v>
          </cell>
          <cell r="O6241" t="str">
            <v>Private</v>
          </cell>
          <cell r="P6241" t="str">
            <v>Flat Apartment or Maisonette</v>
          </cell>
          <cell r="Q6241" t="str">
            <v>Extension to building for residential unit(s)</v>
          </cell>
          <cell r="R6241" t="str">
            <v>No</v>
          </cell>
          <cell r="S6241" t="str">
            <v>No</v>
          </cell>
          <cell r="T6241" t="str">
            <v>No</v>
          </cell>
          <cell r="U6241" t="str">
            <v>N/A</v>
          </cell>
          <cell r="V6241" t="str">
            <v>Full</v>
          </cell>
          <cell r="W6241" t="str">
            <v>Borough</v>
          </cell>
          <cell r="X6241"/>
          <cell r="Y6241"/>
          <cell r="Z6241" t="str">
            <v>300</v>
          </cell>
          <cell r="AA6241" t="str">
            <v>Southwark Park Road</v>
          </cell>
          <cell r="AB6241"/>
          <cell r="AC6241" t="str">
            <v>300,Southwark Park Road,,SE16 2HB</v>
          </cell>
          <cell r="AD6241" t="str">
            <v>ROTHERHITHE</v>
          </cell>
          <cell r="AE6241" t="str">
            <v>SE16 2HB</v>
          </cell>
          <cell r="AF6241">
            <v>534811</v>
          </cell>
          <cell r="AG6241">
            <v>178824</v>
          </cell>
          <cell r="AH6241" t="str">
            <v>Borough</v>
          </cell>
          <cell r="AI6241" t="str">
            <v>FY2017</v>
          </cell>
          <cell r="AJ6241" t="str">
            <v>1st</v>
          </cell>
          <cell r="AK6241">
            <v>42835</v>
          </cell>
          <cell r="AL6241"/>
          <cell r="AM6241"/>
          <cell r="AN6241"/>
          <cell r="AO6241">
            <v>43931</v>
          </cell>
          <cell r="AP6241"/>
          <cell r="AQ6241">
            <v>1</v>
          </cell>
          <cell r="AR6241" t="str">
            <v>Construction of a two storey extension above existing property providing a new duplex flat; Re-configuring existing first floor flat and retaining existing ground floor commercial use.</v>
          </cell>
          <cell r="AS6241">
            <v>358125</v>
          </cell>
        </row>
        <row r="6242">
          <cell r="A6242" t="str">
            <v>17-AP-0520</v>
          </cell>
          <cell r="B6242" t="str">
            <v>Full</v>
          </cell>
          <cell r="C6242" t="str">
            <v>Submitted</v>
          </cell>
          <cell r="D6242" t="str">
            <v>Proposed</v>
          </cell>
          <cell r="E6242" t="str">
            <v>Inner</v>
          </cell>
          <cell r="F6242">
            <v>0</v>
          </cell>
          <cell r="G6242">
            <v>1</v>
          </cell>
          <cell r="H6242">
            <v>1</v>
          </cell>
          <cell r="I6242">
            <v>1</v>
          </cell>
          <cell r="J6242" t="str">
            <v>No</v>
          </cell>
          <cell r="K6242">
            <v>1.2E-2</v>
          </cell>
          <cell r="L6242">
            <v>1.2E-2</v>
          </cell>
          <cell r="M6242">
            <v>3</v>
          </cell>
          <cell r="N6242" t="str">
            <v>Market</v>
          </cell>
          <cell r="O6242" t="str">
            <v>Private</v>
          </cell>
          <cell r="P6242" t="str">
            <v>Flat Apartment or Maisonette</v>
          </cell>
          <cell r="Q6242" t="str">
            <v>Extension to building for residential unit(s)</v>
          </cell>
          <cell r="R6242" t="str">
            <v>No</v>
          </cell>
          <cell r="S6242" t="str">
            <v>No</v>
          </cell>
          <cell r="T6242" t="str">
            <v>No</v>
          </cell>
          <cell r="U6242"/>
          <cell r="V6242" t="str">
            <v>Full</v>
          </cell>
          <cell r="W6242" t="str">
            <v>Borough</v>
          </cell>
          <cell r="X6242"/>
          <cell r="Y6242"/>
          <cell r="Z6242" t="str">
            <v>300</v>
          </cell>
          <cell r="AA6242" t="str">
            <v>Southwark Park Road</v>
          </cell>
          <cell r="AB6242"/>
          <cell r="AC6242" t="str">
            <v>300,Southwark Park Road,,SE16 2HB</v>
          </cell>
          <cell r="AD6242" t="str">
            <v>ROTHERHITHE</v>
          </cell>
          <cell r="AE6242" t="str">
            <v>SE16 2HB</v>
          </cell>
          <cell r="AF6242">
            <v>534811</v>
          </cell>
          <cell r="AG6242">
            <v>178824</v>
          </cell>
          <cell r="AH6242" t="str">
            <v>Borough</v>
          </cell>
          <cell r="AI6242" t="str">
            <v>FY2017</v>
          </cell>
          <cell r="AJ6242" t="str">
            <v>1st</v>
          </cell>
          <cell r="AK6242">
            <v>42835</v>
          </cell>
          <cell r="AL6242"/>
          <cell r="AM6242"/>
          <cell r="AN6242"/>
          <cell r="AO6242">
            <v>43931</v>
          </cell>
          <cell r="AP6242"/>
          <cell r="AQ6242">
            <v>1</v>
          </cell>
          <cell r="AR6242" t="str">
            <v>Construction of a two storey extension above existing property providing a new duplex flat; Re-configuring existing first floor flat and retaining existing ground floor commercial use.</v>
          </cell>
          <cell r="AS6242">
            <v>358125</v>
          </cell>
        </row>
        <row r="6243">
          <cell r="A6243" t="str">
            <v>17-AP-0527</v>
          </cell>
          <cell r="B6243" t="str">
            <v>Full</v>
          </cell>
          <cell r="C6243" t="str">
            <v>Started</v>
          </cell>
          <cell r="D6243" t="str">
            <v>Proposed</v>
          </cell>
          <cell r="E6243" t="str">
            <v>Inner</v>
          </cell>
          <cell r="F6243">
            <v>0</v>
          </cell>
          <cell r="G6243">
            <v>12</v>
          </cell>
          <cell r="H6243">
            <v>12</v>
          </cell>
          <cell r="I6243">
            <v>24</v>
          </cell>
          <cell r="J6243" t="str">
            <v>Yes</v>
          </cell>
          <cell r="K6243">
            <v>0.37</v>
          </cell>
          <cell r="L6243">
            <v>0.37</v>
          </cell>
          <cell r="M6243">
            <v>1</v>
          </cell>
          <cell r="N6243" t="str">
            <v>Social Rented</v>
          </cell>
          <cell r="O6243" t="str">
            <v>Local Authority</v>
          </cell>
          <cell r="P6243" t="str">
            <v>Flat Apartment or Maisonette</v>
          </cell>
          <cell r="Q6243" t="str">
            <v>Extension to building for residential unit(s)</v>
          </cell>
          <cell r="R6243" t="str">
            <v>No</v>
          </cell>
          <cell r="S6243" t="str">
            <v>No</v>
          </cell>
          <cell r="T6243" t="str">
            <v>No</v>
          </cell>
          <cell r="U6243"/>
          <cell r="V6243" t="str">
            <v>Full</v>
          </cell>
          <cell r="W6243" t="str">
            <v>Borough</v>
          </cell>
          <cell r="X6243"/>
          <cell r="Y6243"/>
          <cell r="Z6243" t="str">
            <v>Maydew House, Abbeyfield Estate</v>
          </cell>
          <cell r="AA6243" t="str">
            <v>Abbeyfield Road</v>
          </cell>
          <cell r="AB6243"/>
          <cell r="AC6243" t="str">
            <v>Maydew House, Abbeyfield Estate,Abbeyfield Road,,SE16</v>
          </cell>
          <cell r="AD6243" t="str">
            <v>ROTHERHITHE</v>
          </cell>
          <cell r="AE6243" t="str">
            <v>SE16</v>
          </cell>
          <cell r="AF6243">
            <v>535052</v>
          </cell>
          <cell r="AG6243">
            <v>178868</v>
          </cell>
          <cell r="AH6243" t="str">
            <v>Borough</v>
          </cell>
          <cell r="AI6243" t="str">
            <v>FY2018</v>
          </cell>
          <cell r="AJ6243" t="str">
            <v>1st</v>
          </cell>
          <cell r="AK6243">
            <v>43278</v>
          </cell>
          <cell r="AL6243">
            <v>43497</v>
          </cell>
          <cell r="AM6243"/>
          <cell r="AN6243"/>
          <cell r="AO6243">
            <v>44374</v>
          </cell>
          <cell r="AP6243">
            <v>5</v>
          </cell>
          <cell r="AQ6243">
            <v>24</v>
          </cell>
          <cell r="AR6243" t="str">
            <v>Refurbishment of the existing 144 residential units and erection of a 5 storey extension providing 24 additional residential units (Class C3). Landscape improvements to the front of Maydew House, with a new residential entrance at ground floor and residents amenities at first floor together with a new community facility (Class D1) at ground floor. New pedestrian route and gates into Southwark Park and other associated works incidental to the development.</v>
          </cell>
          <cell r="AS6243">
            <v>458434</v>
          </cell>
        </row>
        <row r="6244">
          <cell r="A6244" t="str">
            <v>17-AP-0527</v>
          </cell>
          <cell r="B6244" t="str">
            <v>Full</v>
          </cell>
          <cell r="C6244" t="str">
            <v>Started</v>
          </cell>
          <cell r="D6244" t="str">
            <v>Proposed</v>
          </cell>
          <cell r="E6244" t="str">
            <v>Inner</v>
          </cell>
          <cell r="F6244">
            <v>0</v>
          </cell>
          <cell r="G6244">
            <v>12</v>
          </cell>
          <cell r="H6244">
            <v>12</v>
          </cell>
          <cell r="I6244">
            <v>24</v>
          </cell>
          <cell r="J6244" t="str">
            <v>Yes</v>
          </cell>
          <cell r="K6244">
            <v>0.37</v>
          </cell>
          <cell r="L6244">
            <v>0.37</v>
          </cell>
          <cell r="M6244">
            <v>2</v>
          </cell>
          <cell r="N6244" t="str">
            <v>Social Rented</v>
          </cell>
          <cell r="O6244" t="str">
            <v>Local Authority</v>
          </cell>
          <cell r="P6244" t="str">
            <v>Flat Apartment or Maisonette</v>
          </cell>
          <cell r="Q6244" t="str">
            <v>Extension to building for residential unit(s)</v>
          </cell>
          <cell r="R6244" t="str">
            <v>No</v>
          </cell>
          <cell r="S6244" t="str">
            <v>No</v>
          </cell>
          <cell r="T6244" t="str">
            <v>No</v>
          </cell>
          <cell r="U6244"/>
          <cell r="V6244" t="str">
            <v>Full</v>
          </cell>
          <cell r="W6244" t="str">
            <v>Borough</v>
          </cell>
          <cell r="X6244"/>
          <cell r="Y6244"/>
          <cell r="Z6244" t="str">
            <v>Maydew House, Abbeyfield Estate</v>
          </cell>
          <cell r="AA6244" t="str">
            <v>Abbeyfield Road</v>
          </cell>
          <cell r="AB6244"/>
          <cell r="AC6244" t="str">
            <v>Maydew House, Abbeyfield Estate,Abbeyfield Road,,SE16</v>
          </cell>
          <cell r="AD6244" t="str">
            <v>ROTHERHITHE</v>
          </cell>
          <cell r="AE6244" t="str">
            <v>SE16</v>
          </cell>
          <cell r="AF6244">
            <v>535052</v>
          </cell>
          <cell r="AG6244">
            <v>178868</v>
          </cell>
          <cell r="AH6244" t="str">
            <v>Borough</v>
          </cell>
          <cell r="AI6244" t="str">
            <v>FY2018</v>
          </cell>
          <cell r="AJ6244" t="str">
            <v>1st</v>
          </cell>
          <cell r="AK6244">
            <v>43278</v>
          </cell>
          <cell r="AL6244">
            <v>43497</v>
          </cell>
          <cell r="AM6244"/>
          <cell r="AN6244"/>
          <cell r="AO6244">
            <v>44374</v>
          </cell>
          <cell r="AP6244">
            <v>5</v>
          </cell>
          <cell r="AQ6244">
            <v>24</v>
          </cell>
          <cell r="AR6244" t="str">
            <v>Refurbishment of the existing 144 residential units and erection of a 5 storey extension providing 24 additional residential units (Class C3). Landscape improvements to the front of Maydew House, with a new residential entrance at ground floor and residents amenities at first floor together with a new community facility (Class D1) at ground floor. New pedestrian route and gates into Southwark Park and other associated works incidental to the development.</v>
          </cell>
          <cell r="AS6244">
            <v>458434</v>
          </cell>
        </row>
        <row r="6245">
          <cell r="A6245" t="str">
            <v>17-AP-0627</v>
          </cell>
          <cell r="B6245" t="str">
            <v>Full</v>
          </cell>
          <cell r="C6245" t="str">
            <v>Started</v>
          </cell>
          <cell r="D6245" t="str">
            <v>Proposed</v>
          </cell>
          <cell r="E6245" t="str">
            <v>Inner</v>
          </cell>
          <cell r="F6245">
            <v>0</v>
          </cell>
          <cell r="G6245">
            <v>7</v>
          </cell>
          <cell r="H6245">
            <v>7</v>
          </cell>
          <cell r="I6245">
            <v>7</v>
          </cell>
          <cell r="J6245" t="str">
            <v>No</v>
          </cell>
          <cell r="K6245">
            <v>2.1000000000000001E-2</v>
          </cell>
          <cell r="L6245">
            <v>2.1000000000000001E-2</v>
          </cell>
          <cell r="M6245">
            <v>1</v>
          </cell>
          <cell r="N6245" t="str">
            <v>Market</v>
          </cell>
          <cell r="O6245" t="str">
            <v>Private</v>
          </cell>
          <cell r="P6245" t="str">
            <v>Flat Apartment or Maisonette</v>
          </cell>
          <cell r="Q6245" t="str">
            <v>Extension to building for residential unit(s)</v>
          </cell>
          <cell r="R6245" t="str">
            <v>No</v>
          </cell>
          <cell r="S6245" t="str">
            <v>No</v>
          </cell>
          <cell r="T6245" t="str">
            <v>No</v>
          </cell>
          <cell r="U6245"/>
          <cell r="V6245" t="str">
            <v>Full</v>
          </cell>
          <cell r="W6245" t="str">
            <v>Borough</v>
          </cell>
          <cell r="X6245"/>
          <cell r="Y6245" t="str">
            <v>The Bear Public House</v>
          </cell>
          <cell r="Z6245" t="str">
            <v>296a</v>
          </cell>
          <cell r="AA6245" t="str">
            <v>Camberwell New Road</v>
          </cell>
          <cell r="AB6245"/>
          <cell r="AC6245" t="str">
            <v>The Bear Public House296a,Camberwell New Road,,SE5 0RP</v>
          </cell>
          <cell r="AD6245" t="str">
            <v>CAMBERWELL GREEN</v>
          </cell>
          <cell r="AE6245" t="str">
            <v>SE5 0RP</v>
          </cell>
          <cell r="AF6245">
            <v>532331</v>
          </cell>
          <cell r="AG6245">
            <v>176834</v>
          </cell>
          <cell r="AH6245" t="str">
            <v>Borough</v>
          </cell>
          <cell r="AI6245" t="str">
            <v>FY2017</v>
          </cell>
          <cell r="AJ6245" t="str">
            <v>1st</v>
          </cell>
          <cell r="AK6245">
            <v>42872</v>
          </cell>
          <cell r="AL6245">
            <v>42998</v>
          </cell>
          <cell r="AM6245"/>
          <cell r="AN6245"/>
          <cell r="AO6245">
            <v>43968</v>
          </cell>
          <cell r="AP6245"/>
          <cell r="AQ6245">
            <v>7</v>
          </cell>
          <cell r="AR6245" t="str">
            <v>Construction of partial ground, second and third floor extensions and conversion of upper floors to form 7x 1 bedroom flats (use class C3) and installation of a new ventilation/extract system to serve retained public house (use class A4) at ground and basement levels.</v>
          </cell>
          <cell r="AS6245">
            <v>367194</v>
          </cell>
        </row>
        <row r="6246">
          <cell r="A6246" t="str">
            <v>17-AP-0693</v>
          </cell>
          <cell r="B6246" t="str">
            <v>Details/Reserve Matters</v>
          </cell>
          <cell r="C6246" t="str">
            <v>Started</v>
          </cell>
          <cell r="D6246" t="str">
            <v>Proposed</v>
          </cell>
          <cell r="E6246" t="str">
            <v>Central Activities Zone</v>
          </cell>
          <cell r="F6246">
            <v>0</v>
          </cell>
          <cell r="G6246">
            <v>139</v>
          </cell>
          <cell r="H6246">
            <v>139</v>
          </cell>
          <cell r="I6246">
            <v>445</v>
          </cell>
          <cell r="J6246" t="str">
            <v>No</v>
          </cell>
          <cell r="K6246">
            <v>1.5880000000000001</v>
          </cell>
          <cell r="L6246">
            <v>1.4610000000000001</v>
          </cell>
          <cell r="M6246">
            <v>1</v>
          </cell>
          <cell r="N6246" t="str">
            <v>Market</v>
          </cell>
          <cell r="O6246" t="str">
            <v>Private</v>
          </cell>
          <cell r="P6246" t="str">
            <v>Flat Apartment or Maisonette</v>
          </cell>
          <cell r="Q6246" t="str">
            <v>New Residential Building</v>
          </cell>
          <cell r="R6246" t="str">
            <v>No</v>
          </cell>
          <cell r="S6246" t="str">
            <v>No</v>
          </cell>
          <cell r="T6246" t="str">
            <v>No</v>
          </cell>
          <cell r="U6246"/>
          <cell r="V6246" t="str">
            <v>Details/RM</v>
          </cell>
          <cell r="W6246" t="str">
            <v>Borough</v>
          </cell>
          <cell r="X6246"/>
          <cell r="Y6246"/>
          <cell r="Z6246" t="str">
            <v>Plot H4 Within Land Bounded By</v>
          </cell>
          <cell r="AA6246" t="str">
            <v>New Kent Road</v>
          </cell>
          <cell r="AB6246" t="str">
            <v>The Elephant Park And Elephant One</v>
          </cell>
          <cell r="AC6246" t="str">
            <v>Plot H4 Within Land Bounded By,New Kent Road,The Elephant Park And Elephant One,SE1</v>
          </cell>
          <cell r="AD6246" t="str">
            <v>EAST WALWORTH</v>
          </cell>
          <cell r="AE6246" t="str">
            <v>SE1</v>
          </cell>
          <cell r="AF6246">
            <v>532234</v>
          </cell>
          <cell r="AG6246">
            <v>178931</v>
          </cell>
          <cell r="AH6246" t="str">
            <v>Borough</v>
          </cell>
          <cell r="AI6246" t="str">
            <v>FY2017</v>
          </cell>
          <cell r="AJ6246" t="str">
            <v>1st</v>
          </cell>
          <cell r="AK6246">
            <v>42881</v>
          </cell>
          <cell r="AL6246">
            <v>43164</v>
          </cell>
          <cell r="AM6246"/>
          <cell r="AN6246"/>
          <cell r="AO6246">
            <v>42887</v>
          </cell>
          <cell r="AP6246">
            <v>25</v>
          </cell>
          <cell r="AQ6246">
            <v>445</v>
          </cell>
          <cell r="AR6246"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46">
            <v>368376</v>
          </cell>
        </row>
        <row r="6247">
          <cell r="A6247" t="str">
            <v>17-AP-0693</v>
          </cell>
          <cell r="B6247" t="str">
            <v>Details/Reserve Matters</v>
          </cell>
          <cell r="C6247" t="str">
            <v>Started</v>
          </cell>
          <cell r="D6247" t="str">
            <v>Proposed</v>
          </cell>
          <cell r="E6247" t="str">
            <v>Central Activities Zone</v>
          </cell>
          <cell r="F6247">
            <v>0</v>
          </cell>
          <cell r="G6247">
            <v>25</v>
          </cell>
          <cell r="H6247">
            <v>25</v>
          </cell>
          <cell r="I6247">
            <v>445</v>
          </cell>
          <cell r="J6247" t="str">
            <v>No</v>
          </cell>
          <cell r="K6247">
            <v>1.5880000000000001</v>
          </cell>
          <cell r="L6247">
            <v>1.4610000000000001</v>
          </cell>
          <cell r="M6247">
            <v>1</v>
          </cell>
          <cell r="N6247" t="str">
            <v>Market</v>
          </cell>
          <cell r="O6247" t="str">
            <v>Private</v>
          </cell>
          <cell r="P6247" t="str">
            <v>Studio or S/C Bedsit</v>
          </cell>
          <cell r="Q6247" t="str">
            <v>New Residential Building</v>
          </cell>
          <cell r="R6247" t="str">
            <v>No</v>
          </cell>
          <cell r="S6247" t="str">
            <v>No</v>
          </cell>
          <cell r="T6247" t="str">
            <v>No</v>
          </cell>
          <cell r="U6247"/>
          <cell r="V6247" t="str">
            <v>Details/RM</v>
          </cell>
          <cell r="W6247" t="str">
            <v>Borough</v>
          </cell>
          <cell r="X6247"/>
          <cell r="Y6247"/>
          <cell r="Z6247" t="str">
            <v>Plot H4 Within Land Bounded By</v>
          </cell>
          <cell r="AA6247" t="str">
            <v>New Kent Road</v>
          </cell>
          <cell r="AB6247" t="str">
            <v>The Elephant Park And Elephant One</v>
          </cell>
          <cell r="AC6247" t="str">
            <v>Plot H4 Within Land Bounded By,New Kent Road,The Elephant Park And Elephant One,SE1</v>
          </cell>
          <cell r="AD6247" t="str">
            <v>EAST WALWORTH</v>
          </cell>
          <cell r="AE6247" t="str">
            <v>SE1</v>
          </cell>
          <cell r="AF6247">
            <v>532234</v>
          </cell>
          <cell r="AG6247">
            <v>178931</v>
          </cell>
          <cell r="AH6247" t="str">
            <v>Borough</v>
          </cell>
          <cell r="AI6247" t="str">
            <v>FY2017</v>
          </cell>
          <cell r="AJ6247" t="str">
            <v>1st</v>
          </cell>
          <cell r="AK6247">
            <v>42881</v>
          </cell>
          <cell r="AL6247">
            <v>43164</v>
          </cell>
          <cell r="AM6247"/>
          <cell r="AN6247"/>
          <cell r="AO6247">
            <v>42887</v>
          </cell>
          <cell r="AP6247">
            <v>25</v>
          </cell>
          <cell r="AQ6247">
            <v>445</v>
          </cell>
          <cell r="AR6247"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47">
            <v>368376</v>
          </cell>
        </row>
        <row r="6248">
          <cell r="A6248" t="str">
            <v>17-AP-0693</v>
          </cell>
          <cell r="B6248" t="str">
            <v>Details/Reserve Matters</v>
          </cell>
          <cell r="C6248" t="str">
            <v>Started</v>
          </cell>
          <cell r="D6248" t="str">
            <v>Proposed</v>
          </cell>
          <cell r="E6248" t="str">
            <v>Central Activities Zone</v>
          </cell>
          <cell r="F6248">
            <v>0</v>
          </cell>
          <cell r="G6248">
            <v>155</v>
          </cell>
          <cell r="H6248">
            <v>155</v>
          </cell>
          <cell r="I6248">
            <v>445</v>
          </cell>
          <cell r="J6248" t="str">
            <v>No</v>
          </cell>
          <cell r="K6248">
            <v>1.5880000000000001</v>
          </cell>
          <cell r="L6248">
            <v>1.4610000000000001</v>
          </cell>
          <cell r="M6248">
            <v>2</v>
          </cell>
          <cell r="N6248" t="str">
            <v>Market</v>
          </cell>
          <cell r="O6248" t="str">
            <v>Private</v>
          </cell>
          <cell r="P6248" t="str">
            <v>Flat Apartment or Maisonette</v>
          </cell>
          <cell r="Q6248" t="str">
            <v>New Residential Building</v>
          </cell>
          <cell r="R6248" t="str">
            <v>No</v>
          </cell>
          <cell r="S6248" t="str">
            <v>No</v>
          </cell>
          <cell r="T6248" t="str">
            <v>No</v>
          </cell>
          <cell r="U6248"/>
          <cell r="V6248" t="str">
            <v>Details/RM</v>
          </cell>
          <cell r="W6248" t="str">
            <v>Borough</v>
          </cell>
          <cell r="X6248"/>
          <cell r="Y6248"/>
          <cell r="Z6248" t="str">
            <v>Plot H4 Within Land Bounded By</v>
          </cell>
          <cell r="AA6248" t="str">
            <v>New Kent Road</v>
          </cell>
          <cell r="AB6248" t="str">
            <v>The Elephant Park And Elephant One</v>
          </cell>
          <cell r="AC6248" t="str">
            <v>Plot H4 Within Land Bounded By,New Kent Road,The Elephant Park And Elephant One,SE1</v>
          </cell>
          <cell r="AD6248" t="str">
            <v>EAST WALWORTH</v>
          </cell>
          <cell r="AE6248" t="str">
            <v>SE1</v>
          </cell>
          <cell r="AF6248">
            <v>532234</v>
          </cell>
          <cell r="AG6248">
            <v>178931</v>
          </cell>
          <cell r="AH6248" t="str">
            <v>Borough</v>
          </cell>
          <cell r="AI6248" t="str">
            <v>FY2017</v>
          </cell>
          <cell r="AJ6248" t="str">
            <v>1st</v>
          </cell>
          <cell r="AK6248">
            <v>42881</v>
          </cell>
          <cell r="AL6248">
            <v>43164</v>
          </cell>
          <cell r="AM6248"/>
          <cell r="AN6248"/>
          <cell r="AO6248">
            <v>42887</v>
          </cell>
          <cell r="AP6248">
            <v>25</v>
          </cell>
          <cell r="AQ6248">
            <v>445</v>
          </cell>
          <cell r="AR6248"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48">
            <v>368376</v>
          </cell>
        </row>
        <row r="6249">
          <cell r="A6249" t="str">
            <v>17-AP-0693</v>
          </cell>
          <cell r="B6249" t="str">
            <v>Details/Reserve Matters</v>
          </cell>
          <cell r="C6249" t="str">
            <v>Started</v>
          </cell>
          <cell r="D6249" t="str">
            <v>Proposed</v>
          </cell>
          <cell r="E6249" t="str">
            <v>Central Activities Zone</v>
          </cell>
          <cell r="F6249">
            <v>0</v>
          </cell>
          <cell r="G6249">
            <v>35</v>
          </cell>
          <cell r="H6249">
            <v>35</v>
          </cell>
          <cell r="I6249">
            <v>445</v>
          </cell>
          <cell r="J6249" t="str">
            <v>No</v>
          </cell>
          <cell r="K6249">
            <v>1.5880000000000001</v>
          </cell>
          <cell r="L6249">
            <v>1.4610000000000001</v>
          </cell>
          <cell r="M6249">
            <v>3</v>
          </cell>
          <cell r="N6249" t="str">
            <v>Market</v>
          </cell>
          <cell r="O6249" t="str">
            <v>Private</v>
          </cell>
          <cell r="P6249" t="str">
            <v>Flat Apartment or Maisonette</v>
          </cell>
          <cell r="Q6249" t="str">
            <v>New Residential Building</v>
          </cell>
          <cell r="R6249" t="str">
            <v>No</v>
          </cell>
          <cell r="S6249" t="str">
            <v>No</v>
          </cell>
          <cell r="T6249" t="str">
            <v>No</v>
          </cell>
          <cell r="U6249"/>
          <cell r="V6249" t="str">
            <v>Details/RM</v>
          </cell>
          <cell r="W6249" t="str">
            <v>Borough</v>
          </cell>
          <cell r="X6249"/>
          <cell r="Y6249"/>
          <cell r="Z6249" t="str">
            <v>Plot H4 Within Land Bounded By</v>
          </cell>
          <cell r="AA6249" t="str">
            <v>New Kent Road</v>
          </cell>
          <cell r="AB6249" t="str">
            <v>The Elephant Park And Elephant One</v>
          </cell>
          <cell r="AC6249" t="str">
            <v>Plot H4 Within Land Bounded By,New Kent Road,The Elephant Park And Elephant One,SE1</v>
          </cell>
          <cell r="AD6249" t="str">
            <v>EAST WALWORTH</v>
          </cell>
          <cell r="AE6249" t="str">
            <v>SE1</v>
          </cell>
          <cell r="AF6249">
            <v>532234</v>
          </cell>
          <cell r="AG6249">
            <v>178931</v>
          </cell>
          <cell r="AH6249" t="str">
            <v>Borough</v>
          </cell>
          <cell r="AI6249" t="str">
            <v>FY2017</v>
          </cell>
          <cell r="AJ6249" t="str">
            <v>1st</v>
          </cell>
          <cell r="AK6249">
            <v>42881</v>
          </cell>
          <cell r="AL6249">
            <v>43164</v>
          </cell>
          <cell r="AM6249"/>
          <cell r="AN6249"/>
          <cell r="AO6249">
            <v>42887</v>
          </cell>
          <cell r="AP6249">
            <v>25</v>
          </cell>
          <cell r="AQ6249">
            <v>445</v>
          </cell>
          <cell r="AR6249"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49">
            <v>368376</v>
          </cell>
        </row>
        <row r="6250">
          <cell r="A6250" t="str">
            <v>17-AP-0693</v>
          </cell>
          <cell r="B6250" t="str">
            <v>Details/Reserve Matters</v>
          </cell>
          <cell r="C6250" t="str">
            <v>Started</v>
          </cell>
          <cell r="D6250" t="str">
            <v>Proposed</v>
          </cell>
          <cell r="E6250" t="str">
            <v>Central Activities Zone</v>
          </cell>
          <cell r="F6250">
            <v>0</v>
          </cell>
          <cell r="G6250">
            <v>10</v>
          </cell>
          <cell r="H6250">
            <v>10</v>
          </cell>
          <cell r="I6250">
            <v>445</v>
          </cell>
          <cell r="J6250" t="str">
            <v>Yes</v>
          </cell>
          <cell r="K6250">
            <v>1.5880000000000001</v>
          </cell>
          <cell r="L6250">
            <v>1.4610000000000001</v>
          </cell>
          <cell r="M6250">
            <v>1</v>
          </cell>
          <cell r="N6250" t="str">
            <v>Affordable Rent</v>
          </cell>
          <cell r="O6250" t="str">
            <v>Housing Association</v>
          </cell>
          <cell r="P6250" t="str">
            <v>Flat Apartment or Maisonette</v>
          </cell>
          <cell r="Q6250" t="str">
            <v>New Residential Building</v>
          </cell>
          <cell r="R6250" t="str">
            <v>No</v>
          </cell>
          <cell r="S6250" t="str">
            <v>No</v>
          </cell>
          <cell r="T6250" t="str">
            <v>No</v>
          </cell>
          <cell r="U6250"/>
          <cell r="V6250" t="str">
            <v>Details/RM</v>
          </cell>
          <cell r="W6250" t="str">
            <v>Borough</v>
          </cell>
          <cell r="X6250"/>
          <cell r="Y6250"/>
          <cell r="Z6250" t="str">
            <v>Plot H4 Within Land Bounded By</v>
          </cell>
          <cell r="AA6250" t="str">
            <v>New Kent Road</v>
          </cell>
          <cell r="AB6250" t="str">
            <v>The Elephant Park And Elephant One</v>
          </cell>
          <cell r="AC6250" t="str">
            <v>Plot H4 Within Land Bounded By,New Kent Road,The Elephant Park And Elephant One,SE1</v>
          </cell>
          <cell r="AD6250" t="str">
            <v>EAST WALWORTH</v>
          </cell>
          <cell r="AE6250" t="str">
            <v>SE1</v>
          </cell>
          <cell r="AF6250">
            <v>532234</v>
          </cell>
          <cell r="AG6250">
            <v>178931</v>
          </cell>
          <cell r="AH6250" t="str">
            <v>Borough</v>
          </cell>
          <cell r="AI6250" t="str">
            <v>FY2017</v>
          </cell>
          <cell r="AJ6250" t="str">
            <v>1st</v>
          </cell>
          <cell r="AK6250">
            <v>42881</v>
          </cell>
          <cell r="AL6250">
            <v>43164</v>
          </cell>
          <cell r="AM6250"/>
          <cell r="AN6250"/>
          <cell r="AO6250">
            <v>42887</v>
          </cell>
          <cell r="AP6250">
            <v>25</v>
          </cell>
          <cell r="AQ6250">
            <v>445</v>
          </cell>
          <cell r="AR6250"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50">
            <v>368376</v>
          </cell>
        </row>
        <row r="6251">
          <cell r="A6251" t="str">
            <v>17-AP-0693</v>
          </cell>
          <cell r="B6251" t="str">
            <v>Details/Reserve Matters</v>
          </cell>
          <cell r="C6251" t="str">
            <v>Started</v>
          </cell>
          <cell r="D6251" t="str">
            <v>Proposed</v>
          </cell>
          <cell r="E6251" t="str">
            <v>Central Activities Zone</v>
          </cell>
          <cell r="F6251">
            <v>0</v>
          </cell>
          <cell r="G6251">
            <v>8</v>
          </cell>
          <cell r="H6251">
            <v>8</v>
          </cell>
          <cell r="I6251">
            <v>445</v>
          </cell>
          <cell r="J6251" t="str">
            <v>Yes</v>
          </cell>
          <cell r="K6251">
            <v>1.5880000000000001</v>
          </cell>
          <cell r="L6251">
            <v>1.4610000000000001</v>
          </cell>
          <cell r="M6251">
            <v>1</v>
          </cell>
          <cell r="N6251" t="str">
            <v>Intermediate</v>
          </cell>
          <cell r="O6251" t="str">
            <v>Housing Association</v>
          </cell>
          <cell r="P6251" t="str">
            <v>Flat Apartment or Maisonette</v>
          </cell>
          <cell r="Q6251" t="str">
            <v>New Residential Building</v>
          </cell>
          <cell r="R6251" t="str">
            <v>No</v>
          </cell>
          <cell r="S6251" t="str">
            <v>No</v>
          </cell>
          <cell r="T6251" t="str">
            <v>No</v>
          </cell>
          <cell r="U6251"/>
          <cell r="V6251" t="str">
            <v>Details/RM</v>
          </cell>
          <cell r="W6251" t="str">
            <v>Borough</v>
          </cell>
          <cell r="X6251"/>
          <cell r="Y6251"/>
          <cell r="Z6251" t="str">
            <v>Plot H4 Within Land Bounded By</v>
          </cell>
          <cell r="AA6251" t="str">
            <v>New Kent Road</v>
          </cell>
          <cell r="AB6251" t="str">
            <v>The Elephant Park And Elephant One</v>
          </cell>
          <cell r="AC6251" t="str">
            <v>Plot H4 Within Land Bounded By,New Kent Road,The Elephant Park And Elephant One,SE1</v>
          </cell>
          <cell r="AD6251" t="str">
            <v>EAST WALWORTH</v>
          </cell>
          <cell r="AE6251" t="str">
            <v>SE1</v>
          </cell>
          <cell r="AF6251">
            <v>532234</v>
          </cell>
          <cell r="AG6251">
            <v>178931</v>
          </cell>
          <cell r="AH6251" t="str">
            <v>Borough</v>
          </cell>
          <cell r="AI6251" t="str">
            <v>FY2017</v>
          </cell>
          <cell r="AJ6251" t="str">
            <v>1st</v>
          </cell>
          <cell r="AK6251">
            <v>42881</v>
          </cell>
          <cell r="AL6251">
            <v>43164</v>
          </cell>
          <cell r="AM6251"/>
          <cell r="AN6251"/>
          <cell r="AO6251">
            <v>42887</v>
          </cell>
          <cell r="AP6251">
            <v>25</v>
          </cell>
          <cell r="AQ6251">
            <v>445</v>
          </cell>
          <cell r="AR6251"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51">
            <v>368376</v>
          </cell>
        </row>
        <row r="6252">
          <cell r="A6252" t="str">
            <v>17-AP-0693</v>
          </cell>
          <cell r="B6252" t="str">
            <v>Details/Reserve Matters</v>
          </cell>
          <cell r="C6252" t="str">
            <v>Started</v>
          </cell>
          <cell r="D6252" t="str">
            <v>Proposed</v>
          </cell>
          <cell r="E6252" t="str">
            <v>Central Activities Zone</v>
          </cell>
          <cell r="F6252">
            <v>0</v>
          </cell>
          <cell r="G6252">
            <v>16</v>
          </cell>
          <cell r="H6252">
            <v>16</v>
          </cell>
          <cell r="I6252">
            <v>445</v>
          </cell>
          <cell r="J6252" t="str">
            <v>Yes</v>
          </cell>
          <cell r="K6252">
            <v>1.5880000000000001</v>
          </cell>
          <cell r="L6252">
            <v>1.4610000000000001</v>
          </cell>
          <cell r="M6252">
            <v>2</v>
          </cell>
          <cell r="N6252" t="str">
            <v>Affordable Rent</v>
          </cell>
          <cell r="O6252" t="str">
            <v>Housing Association</v>
          </cell>
          <cell r="P6252" t="str">
            <v>Flat Apartment or Maisonette</v>
          </cell>
          <cell r="Q6252" t="str">
            <v>New Residential Building</v>
          </cell>
          <cell r="R6252" t="str">
            <v>No</v>
          </cell>
          <cell r="S6252" t="str">
            <v>No</v>
          </cell>
          <cell r="T6252" t="str">
            <v>No</v>
          </cell>
          <cell r="U6252"/>
          <cell r="V6252" t="str">
            <v>Details/RM</v>
          </cell>
          <cell r="W6252" t="str">
            <v>Borough</v>
          </cell>
          <cell r="X6252"/>
          <cell r="Y6252"/>
          <cell r="Z6252" t="str">
            <v>Plot H4 Within Land Bounded By</v>
          </cell>
          <cell r="AA6252" t="str">
            <v>New Kent Road</v>
          </cell>
          <cell r="AB6252" t="str">
            <v>The Elephant Park And Elephant One</v>
          </cell>
          <cell r="AC6252" t="str">
            <v>Plot H4 Within Land Bounded By,New Kent Road,The Elephant Park And Elephant One,SE1</v>
          </cell>
          <cell r="AD6252" t="str">
            <v>EAST WALWORTH</v>
          </cell>
          <cell r="AE6252" t="str">
            <v>SE1</v>
          </cell>
          <cell r="AF6252">
            <v>532234</v>
          </cell>
          <cell r="AG6252">
            <v>178931</v>
          </cell>
          <cell r="AH6252" t="str">
            <v>Borough</v>
          </cell>
          <cell r="AI6252" t="str">
            <v>FY2017</v>
          </cell>
          <cell r="AJ6252" t="str">
            <v>1st</v>
          </cell>
          <cell r="AK6252">
            <v>42881</v>
          </cell>
          <cell r="AL6252">
            <v>43164</v>
          </cell>
          <cell r="AM6252"/>
          <cell r="AN6252"/>
          <cell r="AO6252">
            <v>42887</v>
          </cell>
          <cell r="AP6252">
            <v>25</v>
          </cell>
          <cell r="AQ6252">
            <v>445</v>
          </cell>
          <cell r="AR6252"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52">
            <v>368376</v>
          </cell>
        </row>
        <row r="6253">
          <cell r="A6253" t="str">
            <v>17-AP-0693</v>
          </cell>
          <cell r="B6253" t="str">
            <v>Details/Reserve Matters</v>
          </cell>
          <cell r="C6253" t="str">
            <v>Started</v>
          </cell>
          <cell r="D6253" t="str">
            <v>Proposed</v>
          </cell>
          <cell r="E6253" t="str">
            <v>Central Activities Zone</v>
          </cell>
          <cell r="F6253">
            <v>0</v>
          </cell>
          <cell r="G6253">
            <v>40</v>
          </cell>
          <cell r="H6253">
            <v>40</v>
          </cell>
          <cell r="I6253">
            <v>445</v>
          </cell>
          <cell r="J6253" t="str">
            <v>Yes</v>
          </cell>
          <cell r="K6253">
            <v>1.5880000000000001</v>
          </cell>
          <cell r="L6253">
            <v>1.4610000000000001</v>
          </cell>
          <cell r="M6253">
            <v>2</v>
          </cell>
          <cell r="N6253" t="str">
            <v>Intermediate</v>
          </cell>
          <cell r="O6253" t="str">
            <v>Housing Association</v>
          </cell>
          <cell r="P6253" t="str">
            <v>Flat Apartment or Maisonette</v>
          </cell>
          <cell r="Q6253" t="str">
            <v>New Residential Building</v>
          </cell>
          <cell r="R6253" t="str">
            <v>No</v>
          </cell>
          <cell r="S6253" t="str">
            <v>No</v>
          </cell>
          <cell r="T6253" t="str">
            <v>No</v>
          </cell>
          <cell r="U6253"/>
          <cell r="V6253" t="str">
            <v>Details/RM</v>
          </cell>
          <cell r="W6253" t="str">
            <v>Borough</v>
          </cell>
          <cell r="X6253"/>
          <cell r="Y6253"/>
          <cell r="Z6253" t="str">
            <v>Plot H4 Within Land Bounded By</v>
          </cell>
          <cell r="AA6253" t="str">
            <v>New Kent Road</v>
          </cell>
          <cell r="AB6253" t="str">
            <v>The Elephant Park And Elephant One</v>
          </cell>
          <cell r="AC6253" t="str">
            <v>Plot H4 Within Land Bounded By,New Kent Road,The Elephant Park And Elephant One,SE1</v>
          </cell>
          <cell r="AD6253" t="str">
            <v>EAST WALWORTH</v>
          </cell>
          <cell r="AE6253" t="str">
            <v>SE1</v>
          </cell>
          <cell r="AF6253">
            <v>532234</v>
          </cell>
          <cell r="AG6253">
            <v>178931</v>
          </cell>
          <cell r="AH6253" t="str">
            <v>Borough</v>
          </cell>
          <cell r="AI6253" t="str">
            <v>FY2017</v>
          </cell>
          <cell r="AJ6253" t="str">
            <v>1st</v>
          </cell>
          <cell r="AK6253">
            <v>42881</v>
          </cell>
          <cell r="AL6253">
            <v>43164</v>
          </cell>
          <cell r="AM6253"/>
          <cell r="AN6253"/>
          <cell r="AO6253">
            <v>42887</v>
          </cell>
          <cell r="AP6253">
            <v>25</v>
          </cell>
          <cell r="AQ6253">
            <v>445</v>
          </cell>
          <cell r="AR6253"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53">
            <v>368376</v>
          </cell>
        </row>
        <row r="6254">
          <cell r="A6254" t="str">
            <v>17-AP-0693</v>
          </cell>
          <cell r="B6254" t="str">
            <v>Details/Reserve Matters</v>
          </cell>
          <cell r="C6254" t="str">
            <v>Started</v>
          </cell>
          <cell r="D6254" t="str">
            <v>Proposed</v>
          </cell>
          <cell r="E6254" t="str">
            <v>Central Activities Zone</v>
          </cell>
          <cell r="F6254">
            <v>0</v>
          </cell>
          <cell r="G6254">
            <v>17</v>
          </cell>
          <cell r="H6254">
            <v>17</v>
          </cell>
          <cell r="I6254">
            <v>445</v>
          </cell>
          <cell r="J6254" t="str">
            <v>Yes</v>
          </cell>
          <cell r="K6254">
            <v>1.5880000000000001</v>
          </cell>
          <cell r="L6254">
            <v>1.4610000000000001</v>
          </cell>
          <cell r="M6254">
            <v>3</v>
          </cell>
          <cell r="N6254" t="str">
            <v>Social Rented</v>
          </cell>
          <cell r="O6254" t="str">
            <v>Housing Association</v>
          </cell>
          <cell r="P6254" t="str">
            <v>Flat Apartment or Maisonette</v>
          </cell>
          <cell r="Q6254" t="str">
            <v>New Residential Building</v>
          </cell>
          <cell r="R6254" t="str">
            <v>No</v>
          </cell>
          <cell r="S6254" t="str">
            <v>No</v>
          </cell>
          <cell r="T6254" t="str">
            <v>No</v>
          </cell>
          <cell r="U6254"/>
          <cell r="V6254" t="str">
            <v>Details/RM</v>
          </cell>
          <cell r="W6254" t="str">
            <v>Borough</v>
          </cell>
          <cell r="X6254"/>
          <cell r="Y6254"/>
          <cell r="Z6254" t="str">
            <v>Plot H4 Within Land Bounded By</v>
          </cell>
          <cell r="AA6254" t="str">
            <v>New Kent Road</v>
          </cell>
          <cell r="AB6254" t="str">
            <v>The Elephant Park And Elephant One</v>
          </cell>
          <cell r="AC6254" t="str">
            <v>Plot H4 Within Land Bounded By,New Kent Road,The Elephant Park And Elephant One,SE1</v>
          </cell>
          <cell r="AD6254" t="str">
            <v>EAST WALWORTH</v>
          </cell>
          <cell r="AE6254" t="str">
            <v>SE1</v>
          </cell>
          <cell r="AF6254">
            <v>532234</v>
          </cell>
          <cell r="AG6254">
            <v>178931</v>
          </cell>
          <cell r="AH6254" t="str">
            <v>Borough</v>
          </cell>
          <cell r="AI6254" t="str">
            <v>FY2017</v>
          </cell>
          <cell r="AJ6254" t="str">
            <v>1st</v>
          </cell>
          <cell r="AK6254">
            <v>42881</v>
          </cell>
          <cell r="AL6254">
            <v>43164</v>
          </cell>
          <cell r="AM6254"/>
          <cell r="AN6254"/>
          <cell r="AO6254">
            <v>42887</v>
          </cell>
          <cell r="AP6254">
            <v>25</v>
          </cell>
          <cell r="AQ6254">
            <v>445</v>
          </cell>
          <cell r="AR6254" t="str">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ell>
          <cell r="AS6254">
            <v>368376</v>
          </cell>
        </row>
        <row r="6255">
          <cell r="A6255" t="str">
            <v>17-AP-0708</v>
          </cell>
          <cell r="B6255" t="str">
            <v>Full</v>
          </cell>
          <cell r="C6255" t="str">
            <v>Submitted</v>
          </cell>
          <cell r="D6255" t="str">
            <v>Proposed</v>
          </cell>
          <cell r="E6255" t="str">
            <v>Inner</v>
          </cell>
          <cell r="F6255">
            <v>0</v>
          </cell>
          <cell r="G6255">
            <v>1</v>
          </cell>
          <cell r="H6255">
            <v>1</v>
          </cell>
          <cell r="I6255">
            <v>3</v>
          </cell>
          <cell r="J6255" t="str">
            <v>No</v>
          </cell>
          <cell r="K6255">
            <v>0.17599999999999999</v>
          </cell>
          <cell r="L6255">
            <v>0.17599999999999999</v>
          </cell>
          <cell r="M6255">
            <v>1</v>
          </cell>
          <cell r="N6255" t="str">
            <v>Market</v>
          </cell>
          <cell r="O6255" t="str">
            <v>Private</v>
          </cell>
          <cell r="P6255" t="str">
            <v>Flat Apartment or Maisonette</v>
          </cell>
          <cell r="Q6255" t="str">
            <v>Extension to building for residential unit(s)</v>
          </cell>
          <cell r="R6255" t="str">
            <v>No</v>
          </cell>
          <cell r="S6255" t="str">
            <v>No</v>
          </cell>
          <cell r="T6255" t="str">
            <v>No</v>
          </cell>
          <cell r="U6255"/>
          <cell r="V6255" t="str">
            <v>Full</v>
          </cell>
          <cell r="W6255" t="str">
            <v>Borough</v>
          </cell>
          <cell r="X6255"/>
          <cell r="Y6255" t="str">
            <v>Cedar Lodge And Willow Lodge</v>
          </cell>
          <cell r="Z6255" t="str">
            <v>71 &amp; 73</v>
          </cell>
          <cell r="AA6255" t="str">
            <v>Wood Vale</v>
          </cell>
          <cell r="AB6255"/>
          <cell r="AC6255" t="str">
            <v>Cedar Lodge And Willow Lodge71 &amp; 73,Wood Vale,,SE23 3DU</v>
          </cell>
          <cell r="AD6255" t="str">
            <v>COLLEGE</v>
          </cell>
          <cell r="AE6255" t="str">
            <v>SE23 3DU</v>
          </cell>
          <cell r="AF6255">
            <v>534636</v>
          </cell>
          <cell r="AG6255">
            <v>173606</v>
          </cell>
          <cell r="AH6255" t="str">
            <v>Borough</v>
          </cell>
          <cell r="AI6255" t="str">
            <v>FY2017</v>
          </cell>
          <cell r="AJ6255" t="str">
            <v>1st</v>
          </cell>
          <cell r="AK6255">
            <v>42849</v>
          </cell>
          <cell r="AL6255"/>
          <cell r="AM6255"/>
          <cell r="AN6255"/>
          <cell r="AO6255">
            <v>43945</v>
          </cell>
          <cell r="AP6255"/>
          <cell r="AQ6255">
            <v>3</v>
          </cell>
          <cell r="AR6255" t="str">
            <v>Construction of additional penthouse floor to provide 1x1 bedroom flat and_x000D_
2x2 bedroom flats._x000D_
Demolition of existing pre-fabricated garage block and erection of new_x000D_
garage block with one 3bedroom flat over._x000D_
External improvement works to include new balconies, external insulation_x000D_
and render, gates, hard and soft landscaping.</v>
          </cell>
          <cell r="AS6255">
            <v>358127</v>
          </cell>
        </row>
        <row r="6256">
          <cell r="A6256" t="str">
            <v>17-AP-0708</v>
          </cell>
          <cell r="B6256" t="str">
            <v>Full</v>
          </cell>
          <cell r="C6256" t="str">
            <v>Submitted</v>
          </cell>
          <cell r="D6256" t="str">
            <v>Proposed</v>
          </cell>
          <cell r="E6256" t="str">
            <v>Inner</v>
          </cell>
          <cell r="F6256">
            <v>0</v>
          </cell>
          <cell r="G6256">
            <v>2</v>
          </cell>
          <cell r="H6256">
            <v>2</v>
          </cell>
          <cell r="I6256">
            <v>3</v>
          </cell>
          <cell r="J6256" t="str">
            <v>No</v>
          </cell>
          <cell r="K6256">
            <v>0.17599999999999999</v>
          </cell>
          <cell r="L6256">
            <v>0.17599999999999999</v>
          </cell>
          <cell r="M6256">
            <v>2</v>
          </cell>
          <cell r="N6256" t="str">
            <v>Market</v>
          </cell>
          <cell r="O6256" t="str">
            <v>Private</v>
          </cell>
          <cell r="P6256" t="str">
            <v>Flat Apartment or Maisonette</v>
          </cell>
          <cell r="Q6256" t="str">
            <v>Extension to building for residential unit(s)</v>
          </cell>
          <cell r="R6256" t="str">
            <v>No</v>
          </cell>
          <cell r="S6256" t="str">
            <v>No</v>
          </cell>
          <cell r="T6256" t="str">
            <v>No</v>
          </cell>
          <cell r="U6256"/>
          <cell r="V6256" t="str">
            <v>Full</v>
          </cell>
          <cell r="W6256" t="str">
            <v>Borough</v>
          </cell>
          <cell r="X6256"/>
          <cell r="Y6256" t="str">
            <v>Cedar Lodge And Willow Lodge</v>
          </cell>
          <cell r="Z6256" t="str">
            <v>71 &amp; 73</v>
          </cell>
          <cell r="AA6256" t="str">
            <v>Wood Vale</v>
          </cell>
          <cell r="AB6256"/>
          <cell r="AC6256" t="str">
            <v>Cedar Lodge And Willow Lodge71 &amp; 73,Wood Vale,,SE23 3DU</v>
          </cell>
          <cell r="AD6256" t="str">
            <v>COLLEGE</v>
          </cell>
          <cell r="AE6256" t="str">
            <v>SE23 3DU</v>
          </cell>
          <cell r="AF6256">
            <v>534636</v>
          </cell>
          <cell r="AG6256">
            <v>173606</v>
          </cell>
          <cell r="AH6256" t="str">
            <v>Borough</v>
          </cell>
          <cell r="AI6256" t="str">
            <v>FY2017</v>
          </cell>
          <cell r="AJ6256" t="str">
            <v>1st</v>
          </cell>
          <cell r="AK6256">
            <v>42849</v>
          </cell>
          <cell r="AL6256"/>
          <cell r="AM6256"/>
          <cell r="AN6256"/>
          <cell r="AO6256">
            <v>43945</v>
          </cell>
          <cell r="AP6256"/>
          <cell r="AQ6256">
            <v>3</v>
          </cell>
          <cell r="AR6256" t="str">
            <v>Construction of additional penthouse floor to provide 1x1 bedroom flat and_x000D_
2x2 bedroom flats._x000D_
Demolition of existing pre-fabricated garage block and erection of new_x000D_
garage block with one 3bedroom flat over._x000D_
External improvement works to include new balconies, external insulation_x000D_
and render, gates, hard and soft landscaping.</v>
          </cell>
          <cell r="AS6256">
            <v>358127</v>
          </cell>
        </row>
        <row r="6257">
          <cell r="A6257" t="str">
            <v>17-AP-0766</v>
          </cell>
          <cell r="B6257" t="str">
            <v>Full</v>
          </cell>
          <cell r="C6257" t="str">
            <v>Submitted</v>
          </cell>
          <cell r="D6257" t="str">
            <v>Existing</v>
          </cell>
          <cell r="E6257" t="str">
            <v>Inner</v>
          </cell>
          <cell r="F6257">
            <v>4</v>
          </cell>
          <cell r="G6257">
            <v>0</v>
          </cell>
          <cell r="H6257">
            <v>-4</v>
          </cell>
          <cell r="I6257">
            <v>2</v>
          </cell>
          <cell r="J6257" t="str">
            <v>No</v>
          </cell>
          <cell r="K6257">
            <v>5.0000000000000001E-3</v>
          </cell>
          <cell r="L6257">
            <v>5.0000000000000001E-3</v>
          </cell>
          <cell r="M6257">
            <v>1</v>
          </cell>
          <cell r="N6257" t="str">
            <v>Market</v>
          </cell>
          <cell r="O6257" t="str">
            <v>Private</v>
          </cell>
          <cell r="P6257" t="str">
            <v>Studio or S/C Bedsit</v>
          </cell>
          <cell r="Q6257" t="str">
            <v>Conversion of Dwelling(s) or ancillary C3 floorspace</v>
          </cell>
          <cell r="R6257" t="str">
            <v>No</v>
          </cell>
          <cell r="S6257" t="str">
            <v>No</v>
          </cell>
          <cell r="T6257" t="str">
            <v>No</v>
          </cell>
          <cell r="U6257" t="str">
            <v>N/A</v>
          </cell>
          <cell r="V6257" t="str">
            <v>Full</v>
          </cell>
          <cell r="W6257" t="str">
            <v>Borough</v>
          </cell>
          <cell r="X6257"/>
          <cell r="Y6257" t="str">
            <v>First Floor And Second Floor Flat,</v>
          </cell>
          <cell r="Z6257" t="str">
            <v>179</v>
          </cell>
          <cell r="AA6257" t="str">
            <v>Camberwell Road</v>
          </cell>
          <cell r="AB6257"/>
          <cell r="AC6257" t="str">
            <v>First Floor And Second Floor Flat,179,Camberwell Road,,SE5 0HB</v>
          </cell>
          <cell r="AD6257" t="str">
            <v>FARADAY</v>
          </cell>
          <cell r="AE6257" t="str">
            <v>SE5 0HB</v>
          </cell>
          <cell r="AF6257">
            <v>532457</v>
          </cell>
          <cell r="AG6257">
            <v>177338</v>
          </cell>
          <cell r="AH6257" t="str">
            <v>Borough</v>
          </cell>
          <cell r="AI6257" t="str">
            <v>FY2017</v>
          </cell>
          <cell r="AJ6257" t="str">
            <v>1st</v>
          </cell>
          <cell r="AK6257">
            <v>42851</v>
          </cell>
          <cell r="AL6257"/>
          <cell r="AM6257"/>
          <cell r="AN6257"/>
          <cell r="AO6257">
            <v>43947</v>
          </cell>
          <cell r="AP6257"/>
          <cell r="AQ6257">
            <v>2</v>
          </cell>
          <cell r="AR6257" t="str">
            <v>Erection of a mansard roof extension to enable existing residential space to_x000D_
be reconfigured to form two self-contained flats: 1x studio at first floor level_x000D_
and 1x 1 bedroom duplex flat at second and newly created third floor level;_x000D_
creation of rear roof terrace at third floor level and external alterations,_x000D_
including the installation of juliet balconies, to the southern New Church_x000D_
Road elevation.</v>
          </cell>
          <cell r="AS6257">
            <v>365633</v>
          </cell>
        </row>
        <row r="6258">
          <cell r="A6258" t="str">
            <v>17-AP-0766</v>
          </cell>
          <cell r="B6258" t="str">
            <v>Full</v>
          </cell>
          <cell r="C6258" t="str">
            <v>Submitted</v>
          </cell>
          <cell r="D6258" t="str">
            <v>Proposed</v>
          </cell>
          <cell r="E6258" t="str">
            <v>Inner</v>
          </cell>
          <cell r="F6258">
            <v>0</v>
          </cell>
          <cell r="G6258">
            <v>1</v>
          </cell>
          <cell r="H6258">
            <v>1</v>
          </cell>
          <cell r="I6258">
            <v>2</v>
          </cell>
          <cell r="J6258" t="str">
            <v>No</v>
          </cell>
          <cell r="K6258">
            <v>5.0000000000000001E-3</v>
          </cell>
          <cell r="L6258">
            <v>5.0000000000000001E-3</v>
          </cell>
          <cell r="M6258">
            <v>1</v>
          </cell>
          <cell r="N6258" t="str">
            <v>Market</v>
          </cell>
          <cell r="O6258" t="str">
            <v>Private</v>
          </cell>
          <cell r="P6258" t="str">
            <v>Flat Apartment or Maisonette</v>
          </cell>
          <cell r="Q6258" t="str">
            <v>Conversion of Dwelling(s) or ancillary C3 floorspace</v>
          </cell>
          <cell r="R6258" t="str">
            <v>No</v>
          </cell>
          <cell r="S6258" t="str">
            <v>No</v>
          </cell>
          <cell r="T6258" t="str">
            <v>No</v>
          </cell>
          <cell r="U6258"/>
          <cell r="V6258" t="str">
            <v>Full</v>
          </cell>
          <cell r="W6258" t="str">
            <v>Borough</v>
          </cell>
          <cell r="X6258"/>
          <cell r="Y6258" t="str">
            <v>First Floor And Second Floor Flat,</v>
          </cell>
          <cell r="Z6258" t="str">
            <v>179</v>
          </cell>
          <cell r="AA6258" t="str">
            <v>Camberwell Road</v>
          </cell>
          <cell r="AB6258"/>
          <cell r="AC6258" t="str">
            <v>First Floor And Second Floor Flat,179,Camberwell Road,,SE5 0HB</v>
          </cell>
          <cell r="AD6258" t="str">
            <v>FARADAY</v>
          </cell>
          <cell r="AE6258" t="str">
            <v>SE5 0HB</v>
          </cell>
          <cell r="AF6258">
            <v>532457</v>
          </cell>
          <cell r="AG6258">
            <v>177338</v>
          </cell>
          <cell r="AH6258" t="str">
            <v>Borough</v>
          </cell>
          <cell r="AI6258" t="str">
            <v>FY2017</v>
          </cell>
          <cell r="AJ6258" t="str">
            <v>1st</v>
          </cell>
          <cell r="AK6258">
            <v>42851</v>
          </cell>
          <cell r="AL6258"/>
          <cell r="AM6258"/>
          <cell r="AN6258"/>
          <cell r="AO6258">
            <v>43947</v>
          </cell>
          <cell r="AP6258"/>
          <cell r="AQ6258">
            <v>2</v>
          </cell>
          <cell r="AR6258" t="str">
            <v>Erection of a mansard roof extension to enable existing residential space to_x000D_
be reconfigured to form two self-contained flats: 1x studio at first floor level_x000D_
and 1x 1 bedroom duplex flat at second and newly created third floor level;_x000D_
creation of rear roof terrace at third floor level and external alterations,_x000D_
including the installation of juliet balconies, to the southern New Church_x000D_
Road elevation.</v>
          </cell>
          <cell r="AS6258">
            <v>365633</v>
          </cell>
        </row>
        <row r="6259">
          <cell r="A6259" t="str">
            <v>17-AP-0766</v>
          </cell>
          <cell r="B6259" t="str">
            <v>Full</v>
          </cell>
          <cell r="C6259" t="str">
            <v>Submitted</v>
          </cell>
          <cell r="D6259" t="str">
            <v>Proposed</v>
          </cell>
          <cell r="E6259" t="str">
            <v>Inner</v>
          </cell>
          <cell r="F6259">
            <v>0</v>
          </cell>
          <cell r="G6259">
            <v>1</v>
          </cell>
          <cell r="H6259">
            <v>1</v>
          </cell>
          <cell r="I6259">
            <v>2</v>
          </cell>
          <cell r="J6259" t="str">
            <v>No</v>
          </cell>
          <cell r="K6259">
            <v>5.0000000000000001E-3</v>
          </cell>
          <cell r="L6259">
            <v>5.0000000000000001E-3</v>
          </cell>
          <cell r="M6259">
            <v>1</v>
          </cell>
          <cell r="N6259" t="str">
            <v>Market</v>
          </cell>
          <cell r="O6259" t="str">
            <v>Private</v>
          </cell>
          <cell r="P6259" t="str">
            <v>Studio or S/C Bedsit</v>
          </cell>
          <cell r="Q6259" t="str">
            <v>Conversion of Dwelling(s) or ancillary C3 floorspace</v>
          </cell>
          <cell r="R6259" t="str">
            <v>No</v>
          </cell>
          <cell r="S6259" t="str">
            <v>No</v>
          </cell>
          <cell r="T6259" t="str">
            <v>No</v>
          </cell>
          <cell r="U6259"/>
          <cell r="V6259" t="str">
            <v>Full</v>
          </cell>
          <cell r="W6259" t="str">
            <v>Borough</v>
          </cell>
          <cell r="X6259"/>
          <cell r="Y6259" t="str">
            <v>First Floor And Second Floor Flat,</v>
          </cell>
          <cell r="Z6259" t="str">
            <v>179</v>
          </cell>
          <cell r="AA6259" t="str">
            <v>Camberwell Road</v>
          </cell>
          <cell r="AB6259"/>
          <cell r="AC6259" t="str">
            <v>First Floor And Second Floor Flat,179,Camberwell Road,,SE5 0HB</v>
          </cell>
          <cell r="AD6259" t="str">
            <v>FARADAY</v>
          </cell>
          <cell r="AE6259" t="str">
            <v>SE5 0HB</v>
          </cell>
          <cell r="AF6259">
            <v>532457</v>
          </cell>
          <cell r="AG6259">
            <v>177338</v>
          </cell>
          <cell r="AH6259" t="str">
            <v>Borough</v>
          </cell>
          <cell r="AI6259" t="str">
            <v>FY2017</v>
          </cell>
          <cell r="AJ6259" t="str">
            <v>1st</v>
          </cell>
          <cell r="AK6259">
            <v>42851</v>
          </cell>
          <cell r="AL6259"/>
          <cell r="AM6259"/>
          <cell r="AN6259"/>
          <cell r="AO6259">
            <v>43947</v>
          </cell>
          <cell r="AP6259"/>
          <cell r="AQ6259">
            <v>2</v>
          </cell>
          <cell r="AR6259" t="str">
            <v>Erection of a mansard roof extension to enable existing residential space to_x000D_
be reconfigured to form two self-contained flats: 1x studio at first floor level_x000D_
and 1x 1 bedroom duplex flat at second and newly created third floor level;_x000D_
creation of rear roof terrace at third floor level and external alterations,_x000D_
including the installation of juliet balconies, to the southern New Church_x000D_
Road elevation.</v>
          </cell>
          <cell r="AS6259">
            <v>365633</v>
          </cell>
        </row>
        <row r="6260">
          <cell r="A6260" t="str">
            <v>17-AP-0779</v>
          </cell>
          <cell r="B6260" t="str">
            <v>Full</v>
          </cell>
          <cell r="C6260" t="str">
            <v>Completed</v>
          </cell>
          <cell r="D6260" t="str">
            <v>Existing</v>
          </cell>
          <cell r="E6260" t="str">
            <v>Inner</v>
          </cell>
          <cell r="F6260">
            <v>2</v>
          </cell>
          <cell r="G6260">
            <v>0</v>
          </cell>
          <cell r="H6260">
            <v>-2</v>
          </cell>
          <cell r="I6260">
            <v>2</v>
          </cell>
          <cell r="J6260" t="str">
            <v>No</v>
          </cell>
          <cell r="K6260">
            <v>0.13700000000000001</v>
          </cell>
          <cell r="L6260">
            <v>0.13700000000000001</v>
          </cell>
          <cell r="M6260">
            <v>1</v>
          </cell>
          <cell r="N6260" t="str">
            <v>Market</v>
          </cell>
          <cell r="O6260" t="str">
            <v>Private</v>
          </cell>
          <cell r="P6260" t="str">
            <v>Studio or S/C Bedsit</v>
          </cell>
          <cell r="Q6260" t="str">
            <v>Conversion of Dwelling(s) or ancillary C3 floorspace</v>
          </cell>
          <cell r="R6260" t="str">
            <v>No</v>
          </cell>
          <cell r="S6260" t="str">
            <v>No</v>
          </cell>
          <cell r="T6260" t="str">
            <v>No</v>
          </cell>
          <cell r="U6260" t="str">
            <v>N/A</v>
          </cell>
          <cell r="V6260" t="str">
            <v>Full</v>
          </cell>
          <cell r="W6260" t="str">
            <v>Borough</v>
          </cell>
          <cell r="X6260"/>
          <cell r="Y6260"/>
          <cell r="Z6260" t="str">
            <v>276c</v>
          </cell>
          <cell r="AA6260" t="str">
            <v>St Jamess Road</v>
          </cell>
          <cell r="AB6260"/>
          <cell r="AC6260" t="str">
            <v>276c,St Jamess Road,,SE1 5JX</v>
          </cell>
          <cell r="AD6260" t="str">
            <v>SOUTH BERMONDSEY</v>
          </cell>
          <cell r="AE6260" t="str">
            <v>SE1 5JX</v>
          </cell>
          <cell r="AF6260">
            <v>534357</v>
          </cell>
          <cell r="AG6260">
            <v>178190</v>
          </cell>
          <cell r="AH6260" t="str">
            <v>Borough</v>
          </cell>
          <cell r="AI6260" t="str">
            <v>FY2017</v>
          </cell>
          <cell r="AJ6260" t="str">
            <v>2nd</v>
          </cell>
          <cell r="AK6260">
            <v>43007</v>
          </cell>
          <cell r="AL6260">
            <v>43465</v>
          </cell>
          <cell r="AM6260">
            <v>43590</v>
          </cell>
          <cell r="AN6260"/>
          <cell r="AO6260">
            <v>44103</v>
          </cell>
          <cell r="AP6260"/>
          <cell r="AQ6260">
            <v>2</v>
          </cell>
          <cell r="AR6260" t="str">
            <v>Erection of a first floor extension with rear roof terrace and two storey side infill extension to provide a one bedroom unit on the ground floor and a two bedroom unit on the first floor</v>
          </cell>
          <cell r="AS6260">
            <v>385904</v>
          </cell>
        </row>
        <row r="6261">
          <cell r="A6261" t="str">
            <v>17-AP-0779</v>
          </cell>
          <cell r="B6261" t="str">
            <v>Full</v>
          </cell>
          <cell r="C6261" t="str">
            <v>Completed</v>
          </cell>
          <cell r="D6261" t="str">
            <v>Proposed</v>
          </cell>
          <cell r="E6261" t="str">
            <v>Inner</v>
          </cell>
          <cell r="F6261">
            <v>0</v>
          </cell>
          <cell r="G6261">
            <v>1</v>
          </cell>
          <cell r="H6261">
            <v>1</v>
          </cell>
          <cell r="I6261">
            <v>2</v>
          </cell>
          <cell r="J6261" t="str">
            <v>No</v>
          </cell>
          <cell r="K6261">
            <v>0.13700000000000001</v>
          </cell>
          <cell r="L6261">
            <v>0.13700000000000001</v>
          </cell>
          <cell r="M6261">
            <v>1</v>
          </cell>
          <cell r="N6261" t="str">
            <v>Market</v>
          </cell>
          <cell r="O6261" t="str">
            <v>Private</v>
          </cell>
          <cell r="P6261" t="str">
            <v>Flat Apartment or Maisonette</v>
          </cell>
          <cell r="Q6261" t="str">
            <v>Conversion of Dwelling(s) or ancillary C3 floorspace</v>
          </cell>
          <cell r="R6261" t="str">
            <v>No</v>
          </cell>
          <cell r="S6261" t="str">
            <v>No</v>
          </cell>
          <cell r="T6261" t="str">
            <v>No</v>
          </cell>
          <cell r="U6261"/>
          <cell r="V6261" t="str">
            <v>Full</v>
          </cell>
          <cell r="W6261" t="str">
            <v>Borough</v>
          </cell>
          <cell r="X6261"/>
          <cell r="Y6261"/>
          <cell r="Z6261" t="str">
            <v>276c</v>
          </cell>
          <cell r="AA6261" t="str">
            <v>St Jamess Road</v>
          </cell>
          <cell r="AB6261"/>
          <cell r="AC6261" t="str">
            <v>276c,St Jamess Road,,SE1 5JX</v>
          </cell>
          <cell r="AD6261" t="str">
            <v>SOUTH BERMONDSEY</v>
          </cell>
          <cell r="AE6261" t="str">
            <v>SE1 5JX</v>
          </cell>
          <cell r="AF6261">
            <v>534357</v>
          </cell>
          <cell r="AG6261">
            <v>178190</v>
          </cell>
          <cell r="AH6261" t="str">
            <v>Borough</v>
          </cell>
          <cell r="AI6261" t="str">
            <v>FY2017</v>
          </cell>
          <cell r="AJ6261" t="str">
            <v>2nd</v>
          </cell>
          <cell r="AK6261">
            <v>43007</v>
          </cell>
          <cell r="AL6261">
            <v>43465</v>
          </cell>
          <cell r="AM6261">
            <v>43590</v>
          </cell>
          <cell r="AN6261"/>
          <cell r="AO6261">
            <v>44103</v>
          </cell>
          <cell r="AP6261"/>
          <cell r="AQ6261">
            <v>2</v>
          </cell>
          <cell r="AR6261" t="str">
            <v>Erection of a first floor extension with rear roof terrace and two storey side infill extension to provide a one bedroom unit on the ground floor and a two bedroom unit on the first floor</v>
          </cell>
          <cell r="AS6261">
            <v>385904</v>
          </cell>
        </row>
        <row r="6262">
          <cell r="A6262" t="str">
            <v>17-AP-0779</v>
          </cell>
          <cell r="B6262" t="str">
            <v>Full</v>
          </cell>
          <cell r="C6262" t="str">
            <v>Completed</v>
          </cell>
          <cell r="D6262" t="str">
            <v>Proposed</v>
          </cell>
          <cell r="E6262" t="str">
            <v>Inner</v>
          </cell>
          <cell r="F6262">
            <v>0</v>
          </cell>
          <cell r="G6262">
            <v>1</v>
          </cell>
          <cell r="H6262">
            <v>1</v>
          </cell>
          <cell r="I6262">
            <v>2</v>
          </cell>
          <cell r="J6262" t="str">
            <v>No</v>
          </cell>
          <cell r="K6262">
            <v>0.13700000000000001</v>
          </cell>
          <cell r="L6262">
            <v>0.13700000000000001</v>
          </cell>
          <cell r="M6262">
            <v>2</v>
          </cell>
          <cell r="N6262" t="str">
            <v>Market</v>
          </cell>
          <cell r="O6262" t="str">
            <v>Private</v>
          </cell>
          <cell r="P6262" t="str">
            <v>Flat Apartment or Maisonette</v>
          </cell>
          <cell r="Q6262" t="str">
            <v>Extension to building for residential unit(s)</v>
          </cell>
          <cell r="R6262" t="str">
            <v>No</v>
          </cell>
          <cell r="S6262" t="str">
            <v>No</v>
          </cell>
          <cell r="T6262" t="str">
            <v>No</v>
          </cell>
          <cell r="U6262"/>
          <cell r="V6262" t="str">
            <v>Full</v>
          </cell>
          <cell r="W6262" t="str">
            <v>Borough</v>
          </cell>
          <cell r="X6262"/>
          <cell r="Y6262"/>
          <cell r="Z6262" t="str">
            <v>276c</v>
          </cell>
          <cell r="AA6262" t="str">
            <v>St Jamess Road</v>
          </cell>
          <cell r="AB6262"/>
          <cell r="AC6262" t="str">
            <v>276c,St Jamess Road,,SE1 5JX</v>
          </cell>
          <cell r="AD6262" t="str">
            <v>SOUTH BERMONDSEY</v>
          </cell>
          <cell r="AE6262" t="str">
            <v>SE1 5JX</v>
          </cell>
          <cell r="AF6262">
            <v>534357</v>
          </cell>
          <cell r="AG6262">
            <v>178190</v>
          </cell>
          <cell r="AH6262" t="str">
            <v>Borough</v>
          </cell>
          <cell r="AI6262" t="str">
            <v>FY2017</v>
          </cell>
          <cell r="AJ6262" t="str">
            <v>2nd</v>
          </cell>
          <cell r="AK6262">
            <v>43007</v>
          </cell>
          <cell r="AL6262">
            <v>43465</v>
          </cell>
          <cell r="AM6262">
            <v>43590</v>
          </cell>
          <cell r="AN6262"/>
          <cell r="AO6262">
            <v>44103</v>
          </cell>
          <cell r="AP6262"/>
          <cell r="AQ6262">
            <v>2</v>
          </cell>
          <cell r="AR6262" t="str">
            <v>Erection of a first floor extension with rear roof terrace and two storey side infill extension to provide a one bedroom unit on the ground floor and a two bedroom unit on the first floor</v>
          </cell>
          <cell r="AS6262">
            <v>385904</v>
          </cell>
        </row>
        <row r="6263">
          <cell r="A6263" t="str">
            <v>17-AP-0832</v>
          </cell>
          <cell r="B6263" t="str">
            <v>Full</v>
          </cell>
          <cell r="C6263" t="str">
            <v>Submitted</v>
          </cell>
          <cell r="D6263" t="str">
            <v>Proposed</v>
          </cell>
          <cell r="E6263" t="str">
            <v>Inner</v>
          </cell>
          <cell r="F6263">
            <v>0</v>
          </cell>
          <cell r="G6263">
            <v>4</v>
          </cell>
          <cell r="H6263">
            <v>4</v>
          </cell>
          <cell r="I6263">
            <v>5</v>
          </cell>
          <cell r="J6263" t="str">
            <v>No</v>
          </cell>
          <cell r="K6263">
            <v>2.5999999999999999E-2</v>
          </cell>
          <cell r="L6263">
            <v>1.7000000000000001E-2</v>
          </cell>
          <cell r="M6263">
            <v>1</v>
          </cell>
          <cell r="N6263" t="str">
            <v>Market</v>
          </cell>
          <cell r="O6263" t="str">
            <v>Private</v>
          </cell>
          <cell r="P6263" t="str">
            <v>Flat Apartment or Maisonette</v>
          </cell>
          <cell r="Q6263" t="str">
            <v>New Residential Building</v>
          </cell>
          <cell r="R6263" t="str">
            <v>No</v>
          </cell>
          <cell r="S6263" t="str">
            <v>No</v>
          </cell>
          <cell r="T6263" t="str">
            <v>No</v>
          </cell>
          <cell r="U6263"/>
          <cell r="V6263" t="str">
            <v>Full</v>
          </cell>
          <cell r="W6263" t="str">
            <v>Borough</v>
          </cell>
          <cell r="X6263"/>
          <cell r="Y6263"/>
          <cell r="Z6263" t="str">
            <v>108</v>
          </cell>
          <cell r="AA6263" t="str">
            <v>Peckham High Street</v>
          </cell>
          <cell r="AB6263"/>
          <cell r="AC6263" t="str">
            <v>108,Peckham High Street,,SE15 5ED</v>
          </cell>
          <cell r="AD6263" t="str">
            <v>THE LANE</v>
          </cell>
          <cell r="AE6263" t="str">
            <v>SE15 5ED</v>
          </cell>
          <cell r="AF6263">
            <v>534254</v>
          </cell>
          <cell r="AG6263">
            <v>176737</v>
          </cell>
          <cell r="AH6263" t="str">
            <v>Borough</v>
          </cell>
          <cell r="AI6263" t="str">
            <v>FY2017</v>
          </cell>
          <cell r="AJ6263" t="str">
            <v>1st</v>
          </cell>
          <cell r="AK6263">
            <v>42900</v>
          </cell>
          <cell r="AL6263"/>
          <cell r="AM6263"/>
          <cell r="AN6263"/>
          <cell r="AO6263">
            <v>43996</v>
          </cell>
          <cell r="AP6263"/>
          <cell r="AQ6263">
            <v>5</v>
          </cell>
          <cell r="AR6263" t="str">
            <v>A mixed use development, following demolition of the existing building, with a four storey infill building comprising replacement commercial unit (151 sq.m. Sui Generis Use Class) and three 2 bedroom residential apartments with associated cycle parking, refuse storage and private amenity space</v>
          </cell>
          <cell r="AS6263">
            <v>374848</v>
          </cell>
        </row>
        <row r="6264">
          <cell r="A6264" t="str">
            <v>17-AP-0832</v>
          </cell>
          <cell r="B6264" t="str">
            <v>Full</v>
          </cell>
          <cell r="C6264" t="str">
            <v>Submitted</v>
          </cell>
          <cell r="D6264" t="str">
            <v>Proposed</v>
          </cell>
          <cell r="E6264" t="str">
            <v>Inner</v>
          </cell>
          <cell r="F6264">
            <v>0</v>
          </cell>
          <cell r="G6264">
            <v>1</v>
          </cell>
          <cell r="H6264">
            <v>1</v>
          </cell>
          <cell r="I6264">
            <v>5</v>
          </cell>
          <cell r="J6264" t="str">
            <v>No</v>
          </cell>
          <cell r="K6264">
            <v>2.5999999999999999E-2</v>
          </cell>
          <cell r="L6264">
            <v>1.7000000000000001E-2</v>
          </cell>
          <cell r="M6264">
            <v>2</v>
          </cell>
          <cell r="N6264" t="str">
            <v>Market</v>
          </cell>
          <cell r="O6264" t="str">
            <v>Private</v>
          </cell>
          <cell r="P6264" t="str">
            <v>Flat Apartment or Maisonette</v>
          </cell>
          <cell r="Q6264" t="str">
            <v>New Residential Building</v>
          </cell>
          <cell r="R6264" t="str">
            <v>No</v>
          </cell>
          <cell r="S6264" t="str">
            <v>No</v>
          </cell>
          <cell r="T6264" t="str">
            <v>No</v>
          </cell>
          <cell r="U6264"/>
          <cell r="V6264" t="str">
            <v>Full</v>
          </cell>
          <cell r="W6264" t="str">
            <v>Borough</v>
          </cell>
          <cell r="X6264"/>
          <cell r="Y6264"/>
          <cell r="Z6264" t="str">
            <v>108</v>
          </cell>
          <cell r="AA6264" t="str">
            <v>Peckham High Street</v>
          </cell>
          <cell r="AB6264"/>
          <cell r="AC6264" t="str">
            <v>108,Peckham High Street,,SE15 5ED</v>
          </cell>
          <cell r="AD6264" t="str">
            <v>THE LANE</v>
          </cell>
          <cell r="AE6264" t="str">
            <v>SE15 5ED</v>
          </cell>
          <cell r="AF6264">
            <v>534254</v>
          </cell>
          <cell r="AG6264">
            <v>176737</v>
          </cell>
          <cell r="AH6264" t="str">
            <v>Borough</v>
          </cell>
          <cell r="AI6264" t="str">
            <v>FY2017</v>
          </cell>
          <cell r="AJ6264" t="str">
            <v>1st</v>
          </cell>
          <cell r="AK6264">
            <v>42900</v>
          </cell>
          <cell r="AL6264"/>
          <cell r="AM6264"/>
          <cell r="AN6264"/>
          <cell r="AO6264">
            <v>43996</v>
          </cell>
          <cell r="AP6264"/>
          <cell r="AQ6264">
            <v>5</v>
          </cell>
          <cell r="AR6264" t="str">
            <v>A mixed use development, following demolition of the existing building, with a four storey infill building comprising replacement commercial unit (151 sq.m. Sui Generis Use Class) and three 2 bedroom residential apartments with associated cycle parking, refuse storage and private amenity space</v>
          </cell>
          <cell r="AS6264">
            <v>374848</v>
          </cell>
        </row>
        <row r="6265">
          <cell r="A6265" t="str">
            <v>17-AP-0862</v>
          </cell>
          <cell r="B6265" t="str">
            <v>Full</v>
          </cell>
          <cell r="C6265" t="str">
            <v>Started</v>
          </cell>
          <cell r="D6265" t="str">
            <v>Proposed</v>
          </cell>
          <cell r="E6265" t="str">
            <v>Inner</v>
          </cell>
          <cell r="F6265">
            <v>0</v>
          </cell>
          <cell r="G6265">
            <v>6</v>
          </cell>
          <cell r="H6265">
            <v>6</v>
          </cell>
          <cell r="I6265">
            <v>8</v>
          </cell>
          <cell r="J6265" t="str">
            <v>No</v>
          </cell>
          <cell r="K6265">
            <v>9.9000000000000005E-2</v>
          </cell>
          <cell r="L6265">
            <v>9.9000000000000005E-2</v>
          </cell>
          <cell r="M6265">
            <v>2</v>
          </cell>
          <cell r="N6265" t="str">
            <v>Market</v>
          </cell>
          <cell r="O6265" t="str">
            <v>Private</v>
          </cell>
          <cell r="P6265" t="str">
            <v>Flat Apartment or Maisonette</v>
          </cell>
          <cell r="Q6265" t="str">
            <v>Extension to building for residential unit(s)</v>
          </cell>
          <cell r="R6265" t="str">
            <v>No</v>
          </cell>
          <cell r="S6265" t="str">
            <v>No</v>
          </cell>
          <cell r="T6265" t="str">
            <v>No</v>
          </cell>
          <cell r="U6265"/>
          <cell r="V6265" t="str">
            <v>Full</v>
          </cell>
          <cell r="W6265" t="str">
            <v>Borough</v>
          </cell>
          <cell r="X6265"/>
          <cell r="Y6265"/>
          <cell r="Z6265" t="str">
            <v>32-36</v>
          </cell>
          <cell r="AA6265" t="str">
            <v>Rye Lane</v>
          </cell>
          <cell r="AB6265"/>
          <cell r="AC6265" t="str">
            <v>32-36,Rye Lane,,SE15 5BS</v>
          </cell>
          <cell r="AD6265" t="str">
            <v>THE LANE</v>
          </cell>
          <cell r="AE6265" t="str">
            <v>SE15 5BS</v>
          </cell>
          <cell r="AF6265">
            <v>534137</v>
          </cell>
          <cell r="AG6265">
            <v>176521</v>
          </cell>
          <cell r="AH6265" t="str">
            <v>Borough</v>
          </cell>
          <cell r="AI6265" t="str">
            <v>FY2017</v>
          </cell>
          <cell r="AJ6265" t="str">
            <v>1st</v>
          </cell>
          <cell r="AK6265">
            <v>42887</v>
          </cell>
          <cell r="AL6265">
            <v>43344</v>
          </cell>
          <cell r="AM6265"/>
          <cell r="AN6265"/>
          <cell r="AO6265">
            <v>43983</v>
          </cell>
          <cell r="AP6265"/>
          <cell r="AQ6265">
            <v>8</v>
          </cell>
          <cell r="AR6265" t="str">
            <v>Construction of a 3-storey extension (fronting onto Highshore Road) above_x000D_
the existing commercial units and service yard to provide 8 residential units_x000D_
(6 x 2-bed flats and 2 x 3-bed flats); reconfiguration of the existing service_x000D_
area; associated landscaped courtyard and elevational alterations to the_x000D_
ground floor.</v>
          </cell>
          <cell r="AS6265">
            <v>367845</v>
          </cell>
        </row>
        <row r="6266">
          <cell r="A6266" t="str">
            <v>17-AP-0862</v>
          </cell>
          <cell r="B6266" t="str">
            <v>Full</v>
          </cell>
          <cell r="C6266" t="str">
            <v>Started</v>
          </cell>
          <cell r="D6266" t="str">
            <v>Proposed</v>
          </cell>
          <cell r="E6266" t="str">
            <v>Inner</v>
          </cell>
          <cell r="F6266">
            <v>0</v>
          </cell>
          <cell r="G6266">
            <v>2</v>
          </cell>
          <cell r="H6266">
            <v>2</v>
          </cell>
          <cell r="I6266">
            <v>8</v>
          </cell>
          <cell r="J6266" t="str">
            <v>No</v>
          </cell>
          <cell r="K6266">
            <v>9.9000000000000005E-2</v>
          </cell>
          <cell r="L6266">
            <v>9.9000000000000005E-2</v>
          </cell>
          <cell r="M6266">
            <v>3</v>
          </cell>
          <cell r="N6266" t="str">
            <v>Market</v>
          </cell>
          <cell r="O6266" t="str">
            <v>Private</v>
          </cell>
          <cell r="P6266" t="str">
            <v>Flat Apartment or Maisonette</v>
          </cell>
          <cell r="Q6266" t="str">
            <v>Extension to building for residential unit(s)</v>
          </cell>
          <cell r="R6266" t="str">
            <v>No</v>
          </cell>
          <cell r="S6266" t="str">
            <v>No</v>
          </cell>
          <cell r="T6266" t="str">
            <v>No</v>
          </cell>
          <cell r="U6266"/>
          <cell r="V6266" t="str">
            <v>Full</v>
          </cell>
          <cell r="W6266" t="str">
            <v>Borough</v>
          </cell>
          <cell r="X6266"/>
          <cell r="Y6266"/>
          <cell r="Z6266" t="str">
            <v>32-36</v>
          </cell>
          <cell r="AA6266" t="str">
            <v>Rye Lane</v>
          </cell>
          <cell r="AB6266"/>
          <cell r="AC6266" t="str">
            <v>32-36,Rye Lane,,SE15 5BS</v>
          </cell>
          <cell r="AD6266" t="str">
            <v>THE LANE</v>
          </cell>
          <cell r="AE6266" t="str">
            <v>SE15 5BS</v>
          </cell>
          <cell r="AF6266">
            <v>534137</v>
          </cell>
          <cell r="AG6266">
            <v>176521</v>
          </cell>
          <cell r="AH6266" t="str">
            <v>Borough</v>
          </cell>
          <cell r="AI6266" t="str">
            <v>FY2017</v>
          </cell>
          <cell r="AJ6266" t="str">
            <v>1st</v>
          </cell>
          <cell r="AK6266">
            <v>42887</v>
          </cell>
          <cell r="AL6266">
            <v>43344</v>
          </cell>
          <cell r="AM6266"/>
          <cell r="AN6266"/>
          <cell r="AO6266">
            <v>43983</v>
          </cell>
          <cell r="AP6266"/>
          <cell r="AQ6266">
            <v>8</v>
          </cell>
          <cell r="AR6266" t="str">
            <v>Construction of a 3-storey extension (fronting onto Highshore Road) above_x000D_
the existing commercial units and service yard to provide 8 residential units_x000D_
(6 x 2-bed flats and 2 x 3-bed flats); reconfiguration of the existing service_x000D_
area; associated landscaped courtyard and elevational alterations to the_x000D_
ground floor.</v>
          </cell>
          <cell r="AS6266">
            <v>367845</v>
          </cell>
        </row>
        <row r="6267">
          <cell r="A6267" t="str">
            <v>17-AP-0892</v>
          </cell>
          <cell r="B6267" t="str">
            <v>Full</v>
          </cell>
          <cell r="C6267" t="str">
            <v>Submitted</v>
          </cell>
          <cell r="D6267" t="str">
            <v>Existing</v>
          </cell>
          <cell r="E6267" t="str">
            <v>Inner</v>
          </cell>
          <cell r="F6267">
            <v>1</v>
          </cell>
          <cell r="G6267">
            <v>0</v>
          </cell>
          <cell r="H6267">
            <v>-1</v>
          </cell>
          <cell r="I6267">
            <v>2</v>
          </cell>
          <cell r="J6267" t="str">
            <v>No</v>
          </cell>
          <cell r="K6267">
            <v>8.9999999999999993E-3</v>
          </cell>
          <cell r="L6267">
            <v>8.9999999999999993E-3</v>
          </cell>
          <cell r="M6267">
            <v>3</v>
          </cell>
          <cell r="N6267" t="str">
            <v>Market</v>
          </cell>
          <cell r="O6267" t="str">
            <v>Private</v>
          </cell>
          <cell r="P6267" t="str">
            <v>House or Bungalow</v>
          </cell>
          <cell r="Q6267" t="str">
            <v>Extension to building for residential unit(s)</v>
          </cell>
          <cell r="R6267" t="str">
            <v>No</v>
          </cell>
          <cell r="S6267" t="str">
            <v>No</v>
          </cell>
          <cell r="T6267" t="str">
            <v>No</v>
          </cell>
          <cell r="U6267" t="str">
            <v>N/A</v>
          </cell>
          <cell r="V6267" t="str">
            <v>Full</v>
          </cell>
          <cell r="W6267" t="str">
            <v>Borough</v>
          </cell>
          <cell r="X6267"/>
          <cell r="Y6267"/>
          <cell r="Z6267" t="str">
            <v>204</v>
          </cell>
          <cell r="AA6267" t="str">
            <v>Ivydale Road</v>
          </cell>
          <cell r="AB6267"/>
          <cell r="AC6267" t="str">
            <v>204,Ivydale Road,,SE15 3BU</v>
          </cell>
          <cell r="AD6267" t="str">
            <v>NUNHEAD</v>
          </cell>
          <cell r="AE6267" t="str">
            <v>SE15 3BU</v>
          </cell>
          <cell r="AF6267">
            <v>535765</v>
          </cell>
          <cell r="AG6267">
            <v>175388</v>
          </cell>
          <cell r="AH6267" t="str">
            <v>Borough</v>
          </cell>
          <cell r="AI6267" t="str">
            <v>FY2018</v>
          </cell>
          <cell r="AJ6267" t="str">
            <v>2nd</v>
          </cell>
          <cell r="AK6267">
            <v>43318</v>
          </cell>
          <cell r="AL6267"/>
          <cell r="AM6267"/>
          <cell r="AN6267"/>
          <cell r="AO6267">
            <v>44414</v>
          </cell>
          <cell r="AP6267">
            <v>2</v>
          </cell>
          <cell r="AQ6267">
            <v>2</v>
          </cell>
          <cell r="AR6267" t="str">
            <v>Construction of a rear dormer extension and terrace with raised ridge height and conversion of existing dwelling property to form no.2 x 2-bedroom flats</v>
          </cell>
          <cell r="AS6267">
            <v>464710</v>
          </cell>
        </row>
        <row r="6268">
          <cell r="A6268" t="str">
            <v>17-AP-0892</v>
          </cell>
          <cell r="B6268" t="str">
            <v>Full</v>
          </cell>
          <cell r="C6268" t="str">
            <v>Submitted</v>
          </cell>
          <cell r="D6268" t="str">
            <v>Proposed</v>
          </cell>
          <cell r="E6268" t="str">
            <v>Inner</v>
          </cell>
          <cell r="F6268">
            <v>0</v>
          </cell>
          <cell r="G6268">
            <v>1</v>
          </cell>
          <cell r="H6268">
            <v>1</v>
          </cell>
          <cell r="I6268">
            <v>2</v>
          </cell>
          <cell r="J6268" t="str">
            <v>No</v>
          </cell>
          <cell r="K6268">
            <v>8.9999999999999993E-3</v>
          </cell>
          <cell r="L6268">
            <v>8.9999999999999993E-3</v>
          </cell>
          <cell r="M6268">
            <v>2</v>
          </cell>
          <cell r="N6268" t="str">
            <v>Market</v>
          </cell>
          <cell r="O6268" t="str">
            <v>Private</v>
          </cell>
          <cell r="P6268" t="str">
            <v>House or Bungalow</v>
          </cell>
          <cell r="Q6268" t="str">
            <v>Extension to building for residential unit(s)</v>
          </cell>
          <cell r="R6268" t="str">
            <v>No</v>
          </cell>
          <cell r="S6268" t="str">
            <v>No</v>
          </cell>
          <cell r="T6268" t="str">
            <v>No</v>
          </cell>
          <cell r="U6268" t="str">
            <v>Unit 1</v>
          </cell>
          <cell r="V6268" t="str">
            <v>Full</v>
          </cell>
          <cell r="W6268" t="str">
            <v>Borough</v>
          </cell>
          <cell r="X6268"/>
          <cell r="Y6268"/>
          <cell r="Z6268" t="str">
            <v>204</v>
          </cell>
          <cell r="AA6268" t="str">
            <v>Ivydale Road</v>
          </cell>
          <cell r="AB6268"/>
          <cell r="AC6268" t="str">
            <v>204,Ivydale Road,,SE15 3BU</v>
          </cell>
          <cell r="AD6268" t="str">
            <v>NUNHEAD</v>
          </cell>
          <cell r="AE6268" t="str">
            <v>SE15 3BU</v>
          </cell>
          <cell r="AF6268">
            <v>535765</v>
          </cell>
          <cell r="AG6268">
            <v>175388</v>
          </cell>
          <cell r="AH6268" t="str">
            <v>Borough</v>
          </cell>
          <cell r="AI6268" t="str">
            <v>FY2018</v>
          </cell>
          <cell r="AJ6268" t="str">
            <v>2nd</v>
          </cell>
          <cell r="AK6268">
            <v>43318</v>
          </cell>
          <cell r="AL6268"/>
          <cell r="AM6268"/>
          <cell r="AN6268"/>
          <cell r="AO6268">
            <v>44414</v>
          </cell>
          <cell r="AP6268">
            <v>2</v>
          </cell>
          <cell r="AQ6268">
            <v>2</v>
          </cell>
          <cell r="AR6268" t="str">
            <v>Construction of a rear dormer extension and terrace with raised ridge height and conversion of existing dwelling property to form no.2 x 2-bedroom flats</v>
          </cell>
          <cell r="AS6268">
            <v>464710</v>
          </cell>
        </row>
        <row r="6269">
          <cell r="A6269" t="str">
            <v>17-AP-0892</v>
          </cell>
          <cell r="B6269" t="str">
            <v>Full</v>
          </cell>
          <cell r="C6269" t="str">
            <v>Submitted</v>
          </cell>
          <cell r="D6269" t="str">
            <v>Proposed</v>
          </cell>
          <cell r="E6269" t="str">
            <v>Inner</v>
          </cell>
          <cell r="F6269">
            <v>0</v>
          </cell>
          <cell r="G6269">
            <v>1</v>
          </cell>
          <cell r="H6269">
            <v>1</v>
          </cell>
          <cell r="I6269">
            <v>2</v>
          </cell>
          <cell r="J6269" t="str">
            <v>No</v>
          </cell>
          <cell r="K6269">
            <v>8.9999999999999993E-3</v>
          </cell>
          <cell r="L6269">
            <v>8.9999999999999993E-3</v>
          </cell>
          <cell r="M6269">
            <v>2</v>
          </cell>
          <cell r="N6269" t="str">
            <v>Market</v>
          </cell>
          <cell r="O6269" t="str">
            <v>Private</v>
          </cell>
          <cell r="P6269" t="str">
            <v>House or Bungalow</v>
          </cell>
          <cell r="Q6269" t="str">
            <v>Extension to building for residential unit(s)</v>
          </cell>
          <cell r="R6269" t="str">
            <v>No</v>
          </cell>
          <cell r="S6269" t="str">
            <v>No</v>
          </cell>
          <cell r="T6269" t="str">
            <v>No</v>
          </cell>
          <cell r="U6269" t="str">
            <v>Unit 2</v>
          </cell>
          <cell r="V6269" t="str">
            <v>Full</v>
          </cell>
          <cell r="W6269" t="str">
            <v>Borough</v>
          </cell>
          <cell r="X6269"/>
          <cell r="Y6269"/>
          <cell r="Z6269" t="str">
            <v>204</v>
          </cell>
          <cell r="AA6269" t="str">
            <v>Ivydale Road</v>
          </cell>
          <cell r="AB6269"/>
          <cell r="AC6269" t="str">
            <v>204,Ivydale Road,,SE15 3BU</v>
          </cell>
          <cell r="AD6269" t="str">
            <v>NUNHEAD</v>
          </cell>
          <cell r="AE6269" t="str">
            <v>SE15 3BU</v>
          </cell>
          <cell r="AF6269">
            <v>535765</v>
          </cell>
          <cell r="AG6269">
            <v>175388</v>
          </cell>
          <cell r="AH6269" t="str">
            <v>Borough</v>
          </cell>
          <cell r="AI6269" t="str">
            <v>FY2018</v>
          </cell>
          <cell r="AJ6269" t="str">
            <v>2nd</v>
          </cell>
          <cell r="AK6269">
            <v>43318</v>
          </cell>
          <cell r="AL6269"/>
          <cell r="AM6269"/>
          <cell r="AN6269"/>
          <cell r="AO6269">
            <v>44414</v>
          </cell>
          <cell r="AP6269">
            <v>2</v>
          </cell>
          <cell r="AQ6269">
            <v>2</v>
          </cell>
          <cell r="AR6269" t="str">
            <v>Construction of a rear dormer extension and terrace with raised ridge height and conversion of existing dwelling property to form no.2 x 2-bedroom flats</v>
          </cell>
          <cell r="AS6269">
            <v>464710</v>
          </cell>
        </row>
        <row r="6270">
          <cell r="A6270" t="str">
            <v>17-AP-0905</v>
          </cell>
          <cell r="B6270" t="str">
            <v>Full</v>
          </cell>
          <cell r="C6270" t="str">
            <v>Completed</v>
          </cell>
          <cell r="D6270" t="str">
            <v>Proposed</v>
          </cell>
          <cell r="E6270" t="str">
            <v>Inner</v>
          </cell>
          <cell r="F6270">
            <v>0</v>
          </cell>
          <cell r="G6270">
            <v>1</v>
          </cell>
          <cell r="H6270">
            <v>1</v>
          </cell>
          <cell r="I6270">
            <v>9</v>
          </cell>
          <cell r="J6270" t="str">
            <v>No</v>
          </cell>
          <cell r="K6270">
            <v>3.7999999999999999E-2</v>
          </cell>
          <cell r="L6270">
            <v>3.7999999999999999E-2</v>
          </cell>
          <cell r="M6270">
            <v>1</v>
          </cell>
          <cell r="N6270" t="str">
            <v>Market</v>
          </cell>
          <cell r="O6270" t="str">
            <v>Private</v>
          </cell>
          <cell r="P6270" t="str">
            <v>Flat Apartment or Maisonette</v>
          </cell>
          <cell r="Q6270" t="str">
            <v>New Residential Building</v>
          </cell>
          <cell r="R6270" t="str">
            <v>No</v>
          </cell>
          <cell r="S6270" t="str">
            <v>No</v>
          </cell>
          <cell r="T6270" t="str">
            <v>No</v>
          </cell>
          <cell r="U6270"/>
          <cell r="V6270" t="str">
            <v>Full</v>
          </cell>
          <cell r="W6270" t="str">
            <v>Borough</v>
          </cell>
          <cell r="X6270"/>
          <cell r="Y6270"/>
          <cell r="Z6270" t="str">
            <v>1</v>
          </cell>
          <cell r="AA6270" t="str">
            <v>Mina Road</v>
          </cell>
          <cell r="AB6270"/>
          <cell r="AC6270" t="str">
            <v>1,Mina Road,,SE17 2QS</v>
          </cell>
          <cell r="AD6270" t="str">
            <v>EAST WALWORTH</v>
          </cell>
          <cell r="AE6270" t="str">
            <v>SE17 2QS</v>
          </cell>
          <cell r="AF6270">
            <v>533554</v>
          </cell>
          <cell r="AG6270">
            <v>178348</v>
          </cell>
          <cell r="AH6270" t="str">
            <v>Borough</v>
          </cell>
          <cell r="AI6270" t="str">
            <v>FY2017</v>
          </cell>
          <cell r="AJ6270" t="str">
            <v>1st</v>
          </cell>
          <cell r="AK6270">
            <v>42879</v>
          </cell>
          <cell r="AL6270">
            <v>43131</v>
          </cell>
          <cell r="AM6270">
            <v>43383</v>
          </cell>
          <cell r="AN6270"/>
          <cell r="AO6270">
            <v>43975</v>
          </cell>
          <cell r="AP6270"/>
          <cell r="AQ6270">
            <v>9</v>
          </cell>
          <cell r="AR6270" t="str">
            <v>Demolition of existing buildings and redevelopment of site to provide a part_x000D_
3 and part 6 storey building incorporating 8 apartments (1 x 1 bed and 7x 2_x000D_
bed) and erection of a detached two storey 3 bed house to the rear of the_x000D_
site. Provision of associated landscaping, cycle parking and refuse storage_x000D_
facilities.</v>
          </cell>
          <cell r="AS6270">
            <v>368204</v>
          </cell>
        </row>
        <row r="6271">
          <cell r="A6271" t="str">
            <v>17-AP-0905</v>
          </cell>
          <cell r="B6271" t="str">
            <v>Full</v>
          </cell>
          <cell r="C6271" t="str">
            <v>Completed</v>
          </cell>
          <cell r="D6271" t="str">
            <v>Proposed</v>
          </cell>
          <cell r="E6271" t="str">
            <v>Inner</v>
          </cell>
          <cell r="F6271">
            <v>0</v>
          </cell>
          <cell r="G6271">
            <v>7</v>
          </cell>
          <cell r="H6271">
            <v>7</v>
          </cell>
          <cell r="I6271">
            <v>9</v>
          </cell>
          <cell r="J6271" t="str">
            <v>No</v>
          </cell>
          <cell r="K6271">
            <v>3.7999999999999999E-2</v>
          </cell>
          <cell r="L6271">
            <v>3.7999999999999999E-2</v>
          </cell>
          <cell r="M6271">
            <v>2</v>
          </cell>
          <cell r="N6271" t="str">
            <v>Market</v>
          </cell>
          <cell r="O6271" t="str">
            <v>Private</v>
          </cell>
          <cell r="P6271" t="str">
            <v>Flat Apartment or Maisonette</v>
          </cell>
          <cell r="Q6271" t="str">
            <v>New Residential Building</v>
          </cell>
          <cell r="R6271" t="str">
            <v>No</v>
          </cell>
          <cell r="S6271" t="str">
            <v>No</v>
          </cell>
          <cell r="T6271" t="str">
            <v>No</v>
          </cell>
          <cell r="U6271"/>
          <cell r="V6271" t="str">
            <v>Full</v>
          </cell>
          <cell r="W6271" t="str">
            <v>Borough</v>
          </cell>
          <cell r="X6271"/>
          <cell r="Y6271"/>
          <cell r="Z6271" t="str">
            <v>1</v>
          </cell>
          <cell r="AA6271" t="str">
            <v>Mina Road</v>
          </cell>
          <cell r="AB6271"/>
          <cell r="AC6271" t="str">
            <v>1,Mina Road,,SE17 2QS</v>
          </cell>
          <cell r="AD6271" t="str">
            <v>EAST WALWORTH</v>
          </cell>
          <cell r="AE6271" t="str">
            <v>SE17 2QS</v>
          </cell>
          <cell r="AF6271">
            <v>533554</v>
          </cell>
          <cell r="AG6271">
            <v>178348</v>
          </cell>
          <cell r="AH6271" t="str">
            <v>Borough</v>
          </cell>
          <cell r="AI6271" t="str">
            <v>FY2017</v>
          </cell>
          <cell r="AJ6271" t="str">
            <v>1st</v>
          </cell>
          <cell r="AK6271">
            <v>42879</v>
          </cell>
          <cell r="AL6271">
            <v>43131</v>
          </cell>
          <cell r="AM6271">
            <v>43383</v>
          </cell>
          <cell r="AN6271"/>
          <cell r="AO6271">
            <v>43975</v>
          </cell>
          <cell r="AP6271"/>
          <cell r="AQ6271">
            <v>9</v>
          </cell>
          <cell r="AR6271" t="str">
            <v>Demolition of existing buildings and redevelopment of site to provide a part_x000D_
3 and part 6 storey building incorporating 8 apartments (1 x 1 bed and 7x 2_x000D_
bed) and erection of a detached two storey 3 bed house to the rear of the_x000D_
site. Provision of associated landscaping, cycle parking and refuse storage_x000D_
facilities.</v>
          </cell>
          <cell r="AS6271">
            <v>368204</v>
          </cell>
        </row>
        <row r="6272">
          <cell r="A6272" t="str">
            <v>17-AP-0905</v>
          </cell>
          <cell r="B6272" t="str">
            <v>Full</v>
          </cell>
          <cell r="C6272" t="str">
            <v>Completed</v>
          </cell>
          <cell r="D6272" t="str">
            <v>Proposed</v>
          </cell>
          <cell r="E6272" t="str">
            <v>Inner</v>
          </cell>
          <cell r="F6272">
            <v>0</v>
          </cell>
          <cell r="G6272">
            <v>1</v>
          </cell>
          <cell r="H6272">
            <v>1</v>
          </cell>
          <cell r="I6272">
            <v>9</v>
          </cell>
          <cell r="J6272" t="str">
            <v>No</v>
          </cell>
          <cell r="K6272">
            <v>3.7999999999999999E-2</v>
          </cell>
          <cell r="L6272">
            <v>3.7999999999999999E-2</v>
          </cell>
          <cell r="M6272">
            <v>3</v>
          </cell>
          <cell r="N6272" t="str">
            <v>Market</v>
          </cell>
          <cell r="O6272" t="str">
            <v>Private</v>
          </cell>
          <cell r="P6272" t="str">
            <v>House or Bungalow</v>
          </cell>
          <cell r="Q6272" t="str">
            <v>New Residential Building</v>
          </cell>
          <cell r="R6272" t="str">
            <v>No</v>
          </cell>
          <cell r="S6272" t="str">
            <v>No</v>
          </cell>
          <cell r="T6272" t="str">
            <v>No</v>
          </cell>
          <cell r="U6272"/>
          <cell r="V6272" t="str">
            <v>Full</v>
          </cell>
          <cell r="W6272" t="str">
            <v>Borough</v>
          </cell>
          <cell r="X6272"/>
          <cell r="Y6272"/>
          <cell r="Z6272" t="str">
            <v>1</v>
          </cell>
          <cell r="AA6272" t="str">
            <v>Mina Road</v>
          </cell>
          <cell r="AB6272"/>
          <cell r="AC6272" t="str">
            <v>1,Mina Road,,SE17 2QS</v>
          </cell>
          <cell r="AD6272" t="str">
            <v>EAST WALWORTH</v>
          </cell>
          <cell r="AE6272" t="str">
            <v>SE17 2QS</v>
          </cell>
          <cell r="AF6272">
            <v>533554</v>
          </cell>
          <cell r="AG6272">
            <v>178348</v>
          </cell>
          <cell r="AH6272" t="str">
            <v>Borough</v>
          </cell>
          <cell r="AI6272" t="str">
            <v>FY2017</v>
          </cell>
          <cell r="AJ6272" t="str">
            <v>1st</v>
          </cell>
          <cell r="AK6272">
            <v>42879</v>
          </cell>
          <cell r="AL6272">
            <v>43131</v>
          </cell>
          <cell r="AM6272">
            <v>43383</v>
          </cell>
          <cell r="AN6272"/>
          <cell r="AO6272">
            <v>43975</v>
          </cell>
          <cell r="AP6272"/>
          <cell r="AQ6272">
            <v>9</v>
          </cell>
          <cell r="AR6272" t="str">
            <v>Demolition of existing buildings and redevelopment of site to provide a part_x000D_
3 and part 6 storey building incorporating 8 apartments (1 x 1 bed and 7x 2_x000D_
bed) and erection of a detached two storey 3 bed house to the rear of the_x000D_
site. Provision of associated landscaping, cycle parking and refuse storage_x000D_
facilities.</v>
          </cell>
          <cell r="AS6272">
            <v>368204</v>
          </cell>
        </row>
        <row r="6273">
          <cell r="A6273" t="str">
            <v>17-AP-0907</v>
          </cell>
          <cell r="B6273" t="str">
            <v>Full</v>
          </cell>
          <cell r="C6273" t="str">
            <v>Submitted</v>
          </cell>
          <cell r="D6273" t="str">
            <v>Proposed</v>
          </cell>
          <cell r="E6273" t="str">
            <v>Inner</v>
          </cell>
          <cell r="F6273">
            <v>0</v>
          </cell>
          <cell r="G6273">
            <v>7</v>
          </cell>
          <cell r="H6273">
            <v>7</v>
          </cell>
          <cell r="I6273">
            <v>56</v>
          </cell>
          <cell r="J6273" t="str">
            <v>No</v>
          </cell>
          <cell r="K6273">
            <v>0.22900000000000001</v>
          </cell>
          <cell r="L6273">
            <v>0.11899999999999999</v>
          </cell>
          <cell r="M6273">
            <v>1</v>
          </cell>
          <cell r="N6273" t="str">
            <v>Market</v>
          </cell>
          <cell r="O6273" t="str">
            <v>Local Authority</v>
          </cell>
          <cell r="P6273" t="str">
            <v>Flat Apartment or Maisonette</v>
          </cell>
          <cell r="Q6273" t="str">
            <v>New Residential Building</v>
          </cell>
          <cell r="R6273" t="str">
            <v>No</v>
          </cell>
          <cell r="S6273" t="str">
            <v>No</v>
          </cell>
          <cell r="T6273" t="str">
            <v>No</v>
          </cell>
          <cell r="U6273"/>
          <cell r="V6273" t="str">
            <v>Full</v>
          </cell>
          <cell r="W6273" t="str">
            <v>Borough</v>
          </cell>
          <cell r="X6273"/>
          <cell r="Y6273"/>
          <cell r="Z6273" t="str">
            <v>161-179</v>
          </cell>
          <cell r="AA6273" t="str">
            <v>Manor Place</v>
          </cell>
          <cell r="AB6273"/>
          <cell r="AC6273" t="str">
            <v>161-179,Manor Place,,SE17 3BS</v>
          </cell>
          <cell r="AD6273" t="str">
            <v>NEWINGTON</v>
          </cell>
          <cell r="AE6273" t="str">
            <v>SE17 3BS</v>
          </cell>
          <cell r="AF6273">
            <v>531913</v>
          </cell>
          <cell r="AG6273">
            <v>178157</v>
          </cell>
          <cell r="AH6273" t="str">
            <v>Borough</v>
          </cell>
          <cell r="AI6273" t="str">
            <v>FY2017</v>
          </cell>
          <cell r="AJ6273" t="str">
            <v>4th</v>
          </cell>
          <cell r="AK6273">
            <v>43130</v>
          </cell>
          <cell r="AL6273"/>
          <cell r="AM6273"/>
          <cell r="AN6273"/>
          <cell r="AO6273">
            <v>44226</v>
          </cell>
          <cell r="AP6273">
            <v>6</v>
          </cell>
          <cell r="AQ6273">
            <v>56</v>
          </cell>
          <cell r="AR6273"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3">
            <v>426330</v>
          </cell>
        </row>
        <row r="6274">
          <cell r="A6274" t="str">
            <v>17-AP-0907</v>
          </cell>
          <cell r="B6274" t="str">
            <v>Full</v>
          </cell>
          <cell r="C6274" t="str">
            <v>Submitted</v>
          </cell>
          <cell r="D6274" t="str">
            <v>Proposed</v>
          </cell>
          <cell r="E6274" t="str">
            <v>Inner</v>
          </cell>
          <cell r="F6274">
            <v>0</v>
          </cell>
          <cell r="G6274">
            <v>15</v>
          </cell>
          <cell r="H6274">
            <v>15</v>
          </cell>
          <cell r="I6274">
            <v>56</v>
          </cell>
          <cell r="J6274" t="str">
            <v>No</v>
          </cell>
          <cell r="K6274">
            <v>0.22900000000000001</v>
          </cell>
          <cell r="L6274">
            <v>0.11899999999999999</v>
          </cell>
          <cell r="M6274">
            <v>2</v>
          </cell>
          <cell r="N6274" t="str">
            <v>Market</v>
          </cell>
          <cell r="O6274" t="str">
            <v>Local Authority</v>
          </cell>
          <cell r="P6274" t="str">
            <v>Flat Apartment or Maisonette</v>
          </cell>
          <cell r="Q6274" t="str">
            <v>New Residential Building</v>
          </cell>
          <cell r="R6274" t="str">
            <v>No</v>
          </cell>
          <cell r="S6274" t="str">
            <v>No</v>
          </cell>
          <cell r="T6274" t="str">
            <v>No</v>
          </cell>
          <cell r="U6274"/>
          <cell r="V6274" t="str">
            <v>Full</v>
          </cell>
          <cell r="W6274" t="str">
            <v>Borough</v>
          </cell>
          <cell r="X6274"/>
          <cell r="Y6274"/>
          <cell r="Z6274" t="str">
            <v>161-179</v>
          </cell>
          <cell r="AA6274" t="str">
            <v>Manor Place</v>
          </cell>
          <cell r="AB6274"/>
          <cell r="AC6274" t="str">
            <v>161-179,Manor Place,,SE17 3BS</v>
          </cell>
          <cell r="AD6274" t="str">
            <v>NEWINGTON</v>
          </cell>
          <cell r="AE6274" t="str">
            <v>SE17 3BS</v>
          </cell>
          <cell r="AF6274">
            <v>531913</v>
          </cell>
          <cell r="AG6274">
            <v>178157</v>
          </cell>
          <cell r="AH6274" t="str">
            <v>Borough</v>
          </cell>
          <cell r="AI6274" t="str">
            <v>FY2017</v>
          </cell>
          <cell r="AJ6274" t="str">
            <v>4th</v>
          </cell>
          <cell r="AK6274">
            <v>43130</v>
          </cell>
          <cell r="AL6274"/>
          <cell r="AM6274"/>
          <cell r="AN6274"/>
          <cell r="AO6274">
            <v>44226</v>
          </cell>
          <cell r="AP6274">
            <v>6</v>
          </cell>
          <cell r="AQ6274">
            <v>56</v>
          </cell>
          <cell r="AR6274"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4">
            <v>426330</v>
          </cell>
        </row>
        <row r="6275">
          <cell r="A6275" t="str">
            <v>17-AP-0907</v>
          </cell>
          <cell r="B6275" t="str">
            <v>Full</v>
          </cell>
          <cell r="C6275" t="str">
            <v>Submitted</v>
          </cell>
          <cell r="D6275" t="str">
            <v>Proposed</v>
          </cell>
          <cell r="E6275" t="str">
            <v>Inner</v>
          </cell>
          <cell r="F6275">
            <v>0</v>
          </cell>
          <cell r="G6275">
            <v>6</v>
          </cell>
          <cell r="H6275">
            <v>6</v>
          </cell>
          <cell r="I6275">
            <v>56</v>
          </cell>
          <cell r="J6275" t="str">
            <v>No</v>
          </cell>
          <cell r="K6275">
            <v>0.22900000000000001</v>
          </cell>
          <cell r="L6275">
            <v>0.11899999999999999</v>
          </cell>
          <cell r="M6275">
            <v>3</v>
          </cell>
          <cell r="N6275" t="str">
            <v>Market</v>
          </cell>
          <cell r="O6275" t="str">
            <v>Local Authority</v>
          </cell>
          <cell r="P6275" t="str">
            <v>Flat Apartment or Maisonette</v>
          </cell>
          <cell r="Q6275" t="str">
            <v>New Residential Building</v>
          </cell>
          <cell r="R6275" t="str">
            <v>No</v>
          </cell>
          <cell r="S6275" t="str">
            <v>No</v>
          </cell>
          <cell r="T6275" t="str">
            <v>No</v>
          </cell>
          <cell r="U6275"/>
          <cell r="V6275" t="str">
            <v>Full</v>
          </cell>
          <cell r="W6275" t="str">
            <v>Borough</v>
          </cell>
          <cell r="X6275"/>
          <cell r="Y6275"/>
          <cell r="Z6275" t="str">
            <v>161-179</v>
          </cell>
          <cell r="AA6275" t="str">
            <v>Manor Place</v>
          </cell>
          <cell r="AB6275"/>
          <cell r="AC6275" t="str">
            <v>161-179,Manor Place,,SE17 3BS</v>
          </cell>
          <cell r="AD6275" t="str">
            <v>NEWINGTON</v>
          </cell>
          <cell r="AE6275" t="str">
            <v>SE17 3BS</v>
          </cell>
          <cell r="AF6275">
            <v>531913</v>
          </cell>
          <cell r="AG6275">
            <v>178157</v>
          </cell>
          <cell r="AH6275" t="str">
            <v>Borough</v>
          </cell>
          <cell r="AI6275" t="str">
            <v>FY2017</v>
          </cell>
          <cell r="AJ6275" t="str">
            <v>4th</v>
          </cell>
          <cell r="AK6275">
            <v>43130</v>
          </cell>
          <cell r="AL6275"/>
          <cell r="AM6275"/>
          <cell r="AN6275"/>
          <cell r="AO6275">
            <v>44226</v>
          </cell>
          <cell r="AP6275">
            <v>6</v>
          </cell>
          <cell r="AQ6275">
            <v>56</v>
          </cell>
          <cell r="AR6275"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5">
            <v>426330</v>
          </cell>
        </row>
        <row r="6276">
          <cell r="A6276" t="str">
            <v>17-AP-0907</v>
          </cell>
          <cell r="B6276" t="str">
            <v>Full</v>
          </cell>
          <cell r="C6276" t="str">
            <v>Submitted</v>
          </cell>
          <cell r="D6276" t="str">
            <v>Proposed</v>
          </cell>
          <cell r="E6276" t="str">
            <v>Inner</v>
          </cell>
          <cell r="F6276">
            <v>0</v>
          </cell>
          <cell r="G6276">
            <v>4</v>
          </cell>
          <cell r="H6276">
            <v>4</v>
          </cell>
          <cell r="I6276">
            <v>56</v>
          </cell>
          <cell r="J6276" t="str">
            <v>Yes</v>
          </cell>
          <cell r="K6276">
            <v>0.22900000000000001</v>
          </cell>
          <cell r="L6276">
            <v>0.11899999999999999</v>
          </cell>
          <cell r="M6276">
            <v>1</v>
          </cell>
          <cell r="N6276" t="str">
            <v>Intermediate</v>
          </cell>
          <cell r="O6276" t="str">
            <v>Local Authority</v>
          </cell>
          <cell r="P6276" t="str">
            <v>Flat Apartment or Maisonette</v>
          </cell>
          <cell r="Q6276" t="str">
            <v>New Residential Building</v>
          </cell>
          <cell r="R6276" t="str">
            <v>No</v>
          </cell>
          <cell r="S6276" t="str">
            <v>No</v>
          </cell>
          <cell r="T6276" t="str">
            <v>No</v>
          </cell>
          <cell r="U6276"/>
          <cell r="V6276" t="str">
            <v>Full</v>
          </cell>
          <cell r="W6276" t="str">
            <v>Borough</v>
          </cell>
          <cell r="X6276"/>
          <cell r="Y6276"/>
          <cell r="Z6276" t="str">
            <v>161-179</v>
          </cell>
          <cell r="AA6276" t="str">
            <v>Manor Place</v>
          </cell>
          <cell r="AB6276"/>
          <cell r="AC6276" t="str">
            <v>161-179,Manor Place,,SE17 3BS</v>
          </cell>
          <cell r="AD6276" t="str">
            <v>NEWINGTON</v>
          </cell>
          <cell r="AE6276" t="str">
            <v>SE17 3BS</v>
          </cell>
          <cell r="AF6276">
            <v>531913</v>
          </cell>
          <cell r="AG6276">
            <v>178157</v>
          </cell>
          <cell r="AH6276" t="str">
            <v>Borough</v>
          </cell>
          <cell r="AI6276" t="str">
            <v>FY2017</v>
          </cell>
          <cell r="AJ6276" t="str">
            <v>4th</v>
          </cell>
          <cell r="AK6276">
            <v>43130</v>
          </cell>
          <cell r="AL6276"/>
          <cell r="AM6276"/>
          <cell r="AN6276"/>
          <cell r="AO6276">
            <v>44226</v>
          </cell>
          <cell r="AP6276">
            <v>6</v>
          </cell>
          <cell r="AQ6276">
            <v>56</v>
          </cell>
          <cell r="AR6276"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6">
            <v>426330</v>
          </cell>
        </row>
        <row r="6277">
          <cell r="A6277" t="str">
            <v>17-AP-0907</v>
          </cell>
          <cell r="B6277" t="str">
            <v>Full</v>
          </cell>
          <cell r="C6277" t="str">
            <v>Submitted</v>
          </cell>
          <cell r="D6277" t="str">
            <v>Proposed</v>
          </cell>
          <cell r="E6277" t="str">
            <v>Inner</v>
          </cell>
          <cell r="F6277">
            <v>0</v>
          </cell>
          <cell r="G6277">
            <v>3</v>
          </cell>
          <cell r="H6277">
            <v>3</v>
          </cell>
          <cell r="I6277">
            <v>56</v>
          </cell>
          <cell r="J6277" t="str">
            <v>Yes</v>
          </cell>
          <cell r="K6277">
            <v>0.22900000000000001</v>
          </cell>
          <cell r="L6277">
            <v>0.11899999999999999</v>
          </cell>
          <cell r="M6277">
            <v>1</v>
          </cell>
          <cell r="N6277" t="str">
            <v>Social Rented</v>
          </cell>
          <cell r="O6277" t="str">
            <v>Local Authority</v>
          </cell>
          <cell r="P6277" t="str">
            <v>Flat Apartment or Maisonette</v>
          </cell>
          <cell r="Q6277" t="str">
            <v>New Residential Building</v>
          </cell>
          <cell r="R6277" t="str">
            <v>No</v>
          </cell>
          <cell r="S6277" t="str">
            <v>No</v>
          </cell>
          <cell r="T6277" t="str">
            <v>No</v>
          </cell>
          <cell r="U6277"/>
          <cell r="V6277" t="str">
            <v>Full</v>
          </cell>
          <cell r="W6277" t="str">
            <v>Borough</v>
          </cell>
          <cell r="X6277"/>
          <cell r="Y6277"/>
          <cell r="Z6277" t="str">
            <v>161-179</v>
          </cell>
          <cell r="AA6277" t="str">
            <v>Manor Place</v>
          </cell>
          <cell r="AB6277"/>
          <cell r="AC6277" t="str">
            <v>161-179,Manor Place,,SE17 3BS</v>
          </cell>
          <cell r="AD6277" t="str">
            <v>NEWINGTON</v>
          </cell>
          <cell r="AE6277" t="str">
            <v>SE17 3BS</v>
          </cell>
          <cell r="AF6277">
            <v>531913</v>
          </cell>
          <cell r="AG6277">
            <v>178157</v>
          </cell>
          <cell r="AH6277" t="str">
            <v>Borough</v>
          </cell>
          <cell r="AI6277" t="str">
            <v>FY2017</v>
          </cell>
          <cell r="AJ6277" t="str">
            <v>4th</v>
          </cell>
          <cell r="AK6277">
            <v>43130</v>
          </cell>
          <cell r="AL6277"/>
          <cell r="AM6277"/>
          <cell r="AN6277"/>
          <cell r="AO6277">
            <v>44226</v>
          </cell>
          <cell r="AP6277">
            <v>6</v>
          </cell>
          <cell r="AQ6277">
            <v>56</v>
          </cell>
          <cell r="AR6277"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7">
            <v>426330</v>
          </cell>
        </row>
        <row r="6278">
          <cell r="A6278" t="str">
            <v>17-AP-0907</v>
          </cell>
          <cell r="B6278" t="str">
            <v>Full</v>
          </cell>
          <cell r="C6278" t="str">
            <v>Submitted</v>
          </cell>
          <cell r="D6278" t="str">
            <v>Proposed</v>
          </cell>
          <cell r="E6278" t="str">
            <v>Inner</v>
          </cell>
          <cell r="F6278">
            <v>0</v>
          </cell>
          <cell r="G6278">
            <v>2</v>
          </cell>
          <cell r="H6278">
            <v>2</v>
          </cell>
          <cell r="I6278">
            <v>56</v>
          </cell>
          <cell r="J6278" t="str">
            <v>Yes</v>
          </cell>
          <cell r="K6278">
            <v>0.22900000000000001</v>
          </cell>
          <cell r="L6278">
            <v>0.11899999999999999</v>
          </cell>
          <cell r="M6278">
            <v>2</v>
          </cell>
          <cell r="N6278" t="str">
            <v>Intermediate</v>
          </cell>
          <cell r="O6278" t="str">
            <v>Local Authority</v>
          </cell>
          <cell r="P6278" t="str">
            <v>Flat Apartment or Maisonette</v>
          </cell>
          <cell r="Q6278" t="str">
            <v>New Residential Building</v>
          </cell>
          <cell r="R6278" t="str">
            <v>No</v>
          </cell>
          <cell r="S6278" t="str">
            <v>No</v>
          </cell>
          <cell r="T6278" t="str">
            <v>No</v>
          </cell>
          <cell r="U6278"/>
          <cell r="V6278" t="str">
            <v>Full</v>
          </cell>
          <cell r="W6278" t="str">
            <v>Borough</v>
          </cell>
          <cell r="X6278"/>
          <cell r="Y6278"/>
          <cell r="Z6278" t="str">
            <v>161-179</v>
          </cell>
          <cell r="AA6278" t="str">
            <v>Manor Place</v>
          </cell>
          <cell r="AB6278"/>
          <cell r="AC6278" t="str">
            <v>161-179,Manor Place,,SE17 3BS</v>
          </cell>
          <cell r="AD6278" t="str">
            <v>NEWINGTON</v>
          </cell>
          <cell r="AE6278" t="str">
            <v>SE17 3BS</v>
          </cell>
          <cell r="AF6278">
            <v>531913</v>
          </cell>
          <cell r="AG6278">
            <v>178157</v>
          </cell>
          <cell r="AH6278" t="str">
            <v>Borough</v>
          </cell>
          <cell r="AI6278" t="str">
            <v>FY2017</v>
          </cell>
          <cell r="AJ6278" t="str">
            <v>4th</v>
          </cell>
          <cell r="AK6278">
            <v>43130</v>
          </cell>
          <cell r="AL6278"/>
          <cell r="AM6278"/>
          <cell r="AN6278"/>
          <cell r="AO6278">
            <v>44226</v>
          </cell>
          <cell r="AP6278">
            <v>6</v>
          </cell>
          <cell r="AQ6278">
            <v>56</v>
          </cell>
          <cell r="AR6278"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8">
            <v>426330</v>
          </cell>
        </row>
        <row r="6279">
          <cell r="A6279" t="str">
            <v>17-AP-0907</v>
          </cell>
          <cell r="B6279" t="str">
            <v>Full</v>
          </cell>
          <cell r="C6279" t="str">
            <v>Submitted</v>
          </cell>
          <cell r="D6279" t="str">
            <v>Proposed</v>
          </cell>
          <cell r="E6279" t="str">
            <v>Inner</v>
          </cell>
          <cell r="F6279">
            <v>0</v>
          </cell>
          <cell r="G6279">
            <v>8</v>
          </cell>
          <cell r="H6279">
            <v>8</v>
          </cell>
          <cell r="I6279">
            <v>56</v>
          </cell>
          <cell r="J6279" t="str">
            <v>Yes</v>
          </cell>
          <cell r="K6279">
            <v>0.22900000000000001</v>
          </cell>
          <cell r="L6279">
            <v>0.11899999999999999</v>
          </cell>
          <cell r="M6279">
            <v>2</v>
          </cell>
          <cell r="N6279" t="str">
            <v>Social Rented</v>
          </cell>
          <cell r="O6279" t="str">
            <v>Local Authority</v>
          </cell>
          <cell r="P6279" t="str">
            <v>Flat Apartment or Maisonette</v>
          </cell>
          <cell r="Q6279" t="str">
            <v>New Residential Building</v>
          </cell>
          <cell r="R6279" t="str">
            <v>No</v>
          </cell>
          <cell r="S6279" t="str">
            <v>No</v>
          </cell>
          <cell r="T6279" t="str">
            <v>No</v>
          </cell>
          <cell r="U6279"/>
          <cell r="V6279" t="str">
            <v>Full</v>
          </cell>
          <cell r="W6279" t="str">
            <v>Borough</v>
          </cell>
          <cell r="X6279"/>
          <cell r="Y6279"/>
          <cell r="Z6279" t="str">
            <v>161-179</v>
          </cell>
          <cell r="AA6279" t="str">
            <v>Manor Place</v>
          </cell>
          <cell r="AB6279"/>
          <cell r="AC6279" t="str">
            <v>161-179,Manor Place,,SE17 3BS</v>
          </cell>
          <cell r="AD6279" t="str">
            <v>NEWINGTON</v>
          </cell>
          <cell r="AE6279" t="str">
            <v>SE17 3BS</v>
          </cell>
          <cell r="AF6279">
            <v>531913</v>
          </cell>
          <cell r="AG6279">
            <v>178157</v>
          </cell>
          <cell r="AH6279" t="str">
            <v>Borough</v>
          </cell>
          <cell r="AI6279" t="str">
            <v>FY2017</v>
          </cell>
          <cell r="AJ6279" t="str">
            <v>4th</v>
          </cell>
          <cell r="AK6279">
            <v>43130</v>
          </cell>
          <cell r="AL6279"/>
          <cell r="AM6279"/>
          <cell r="AN6279"/>
          <cell r="AO6279">
            <v>44226</v>
          </cell>
          <cell r="AP6279">
            <v>6</v>
          </cell>
          <cell r="AQ6279">
            <v>56</v>
          </cell>
          <cell r="AR6279"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79">
            <v>426330</v>
          </cell>
        </row>
        <row r="6280">
          <cell r="A6280" t="str">
            <v>17-AP-0907</v>
          </cell>
          <cell r="B6280" t="str">
            <v>Full</v>
          </cell>
          <cell r="C6280" t="str">
            <v>Submitted</v>
          </cell>
          <cell r="D6280" t="str">
            <v>Proposed</v>
          </cell>
          <cell r="E6280" t="str">
            <v>Inner</v>
          </cell>
          <cell r="F6280">
            <v>0</v>
          </cell>
          <cell r="G6280">
            <v>3</v>
          </cell>
          <cell r="H6280">
            <v>3</v>
          </cell>
          <cell r="I6280">
            <v>56</v>
          </cell>
          <cell r="J6280" t="str">
            <v>Yes</v>
          </cell>
          <cell r="K6280">
            <v>0.22900000000000001</v>
          </cell>
          <cell r="L6280">
            <v>0.11899999999999999</v>
          </cell>
          <cell r="M6280">
            <v>3</v>
          </cell>
          <cell r="N6280" t="str">
            <v>Intermediate</v>
          </cell>
          <cell r="O6280" t="str">
            <v>Local Authority</v>
          </cell>
          <cell r="P6280" t="str">
            <v>Flat Apartment or Maisonette</v>
          </cell>
          <cell r="Q6280" t="str">
            <v>New Residential Building</v>
          </cell>
          <cell r="R6280" t="str">
            <v>No</v>
          </cell>
          <cell r="S6280" t="str">
            <v>No</v>
          </cell>
          <cell r="T6280" t="str">
            <v>No</v>
          </cell>
          <cell r="U6280"/>
          <cell r="V6280" t="str">
            <v>Full</v>
          </cell>
          <cell r="W6280" t="str">
            <v>Borough</v>
          </cell>
          <cell r="X6280"/>
          <cell r="Y6280"/>
          <cell r="Z6280" t="str">
            <v>161-179</v>
          </cell>
          <cell r="AA6280" t="str">
            <v>Manor Place</v>
          </cell>
          <cell r="AB6280"/>
          <cell r="AC6280" t="str">
            <v>161-179,Manor Place,,SE17 3BS</v>
          </cell>
          <cell r="AD6280" t="str">
            <v>NEWINGTON</v>
          </cell>
          <cell r="AE6280" t="str">
            <v>SE17 3BS</v>
          </cell>
          <cell r="AF6280">
            <v>531913</v>
          </cell>
          <cell r="AG6280">
            <v>178157</v>
          </cell>
          <cell r="AH6280" t="str">
            <v>Borough</v>
          </cell>
          <cell r="AI6280" t="str">
            <v>FY2017</v>
          </cell>
          <cell r="AJ6280" t="str">
            <v>4th</v>
          </cell>
          <cell r="AK6280">
            <v>43130</v>
          </cell>
          <cell r="AL6280"/>
          <cell r="AM6280"/>
          <cell r="AN6280"/>
          <cell r="AO6280">
            <v>44226</v>
          </cell>
          <cell r="AP6280">
            <v>6</v>
          </cell>
          <cell r="AQ6280">
            <v>56</v>
          </cell>
          <cell r="AR6280"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80">
            <v>426330</v>
          </cell>
        </row>
        <row r="6281">
          <cell r="A6281" t="str">
            <v>17-AP-0907</v>
          </cell>
          <cell r="B6281" t="str">
            <v>Full</v>
          </cell>
          <cell r="C6281" t="str">
            <v>Submitted</v>
          </cell>
          <cell r="D6281" t="str">
            <v>Proposed</v>
          </cell>
          <cell r="E6281" t="str">
            <v>Inner</v>
          </cell>
          <cell r="F6281">
            <v>0</v>
          </cell>
          <cell r="G6281">
            <v>8</v>
          </cell>
          <cell r="H6281">
            <v>8</v>
          </cell>
          <cell r="I6281">
            <v>56</v>
          </cell>
          <cell r="J6281" t="str">
            <v>Yes</v>
          </cell>
          <cell r="K6281">
            <v>0.22900000000000001</v>
          </cell>
          <cell r="L6281">
            <v>0.11899999999999999</v>
          </cell>
          <cell r="M6281">
            <v>3</v>
          </cell>
          <cell r="N6281" t="str">
            <v>Social Rented</v>
          </cell>
          <cell r="O6281" t="str">
            <v>Local Authority</v>
          </cell>
          <cell r="P6281" t="str">
            <v>Flat Apartment or Maisonette</v>
          </cell>
          <cell r="Q6281" t="str">
            <v>New Residential Building</v>
          </cell>
          <cell r="R6281" t="str">
            <v>No</v>
          </cell>
          <cell r="S6281" t="str">
            <v>No</v>
          </cell>
          <cell r="T6281" t="str">
            <v>No</v>
          </cell>
          <cell r="U6281"/>
          <cell r="V6281" t="str">
            <v>Full</v>
          </cell>
          <cell r="W6281" t="str">
            <v>Borough</v>
          </cell>
          <cell r="X6281"/>
          <cell r="Y6281"/>
          <cell r="Z6281" t="str">
            <v>161-179</v>
          </cell>
          <cell r="AA6281" t="str">
            <v>Manor Place</v>
          </cell>
          <cell r="AB6281"/>
          <cell r="AC6281" t="str">
            <v>161-179,Manor Place,,SE17 3BS</v>
          </cell>
          <cell r="AD6281" t="str">
            <v>NEWINGTON</v>
          </cell>
          <cell r="AE6281" t="str">
            <v>SE17 3BS</v>
          </cell>
          <cell r="AF6281">
            <v>531913</v>
          </cell>
          <cell r="AG6281">
            <v>178157</v>
          </cell>
          <cell r="AH6281" t="str">
            <v>Borough</v>
          </cell>
          <cell r="AI6281" t="str">
            <v>FY2017</v>
          </cell>
          <cell r="AJ6281" t="str">
            <v>4th</v>
          </cell>
          <cell r="AK6281">
            <v>43130</v>
          </cell>
          <cell r="AL6281"/>
          <cell r="AM6281"/>
          <cell r="AN6281"/>
          <cell r="AO6281">
            <v>44226</v>
          </cell>
          <cell r="AP6281">
            <v>6</v>
          </cell>
          <cell r="AQ6281">
            <v>56</v>
          </cell>
          <cell r="AR6281" t="str">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ell>
          <cell r="AS6281">
            <v>426330</v>
          </cell>
        </row>
        <row r="6282">
          <cell r="A6282" t="str">
            <v>17-AP-0964</v>
          </cell>
          <cell r="B6282" t="str">
            <v>Full</v>
          </cell>
          <cell r="C6282" t="str">
            <v>Started</v>
          </cell>
          <cell r="D6282" t="str">
            <v>Proposed</v>
          </cell>
          <cell r="E6282" t="str">
            <v>Inner</v>
          </cell>
          <cell r="F6282">
            <v>0</v>
          </cell>
          <cell r="G6282">
            <v>9</v>
          </cell>
          <cell r="H6282">
            <v>9</v>
          </cell>
          <cell r="I6282">
            <v>33</v>
          </cell>
          <cell r="J6282" t="str">
            <v>No</v>
          </cell>
          <cell r="K6282">
            <v>0.32200000000000001</v>
          </cell>
          <cell r="L6282">
            <v>0.28000000000000003</v>
          </cell>
          <cell r="M6282">
            <v>1</v>
          </cell>
          <cell r="N6282" t="str">
            <v>Market</v>
          </cell>
          <cell r="O6282" t="str">
            <v>Local Authority</v>
          </cell>
          <cell r="P6282" t="str">
            <v>Flat Apartment or Maisonette</v>
          </cell>
          <cell r="Q6282" t="str">
            <v>New Residential Building</v>
          </cell>
          <cell r="R6282" t="str">
            <v>No</v>
          </cell>
          <cell r="S6282" t="str">
            <v>No</v>
          </cell>
          <cell r="T6282" t="str">
            <v>No</v>
          </cell>
          <cell r="U6282"/>
          <cell r="V6282" t="str">
            <v>Full</v>
          </cell>
          <cell r="W6282" t="str">
            <v>Borough</v>
          </cell>
          <cell r="X6282"/>
          <cell r="Y6282" t="str">
            <v>Braganza Street Workshop</v>
          </cell>
          <cell r="Z6282" t="str">
            <v>42</v>
          </cell>
          <cell r="AA6282" t="str">
            <v>Braganza Street</v>
          </cell>
          <cell r="AB6282" t="str">
            <v>Land Adjacent To 26 Braganza Street</v>
          </cell>
          <cell r="AC6282" t="str">
            <v>Braganza Street Workshop42,Braganza Street,Land Adjacent To 26 Braganza Street,SE17 3RJ</v>
          </cell>
          <cell r="AD6282" t="str">
            <v>NEWINGTON</v>
          </cell>
          <cell r="AE6282" t="str">
            <v>SE17 3RJ</v>
          </cell>
          <cell r="AF6282">
            <v>531729</v>
          </cell>
          <cell r="AG6282">
            <v>178148</v>
          </cell>
          <cell r="AH6282" t="str">
            <v>Borough</v>
          </cell>
          <cell r="AI6282" t="str">
            <v>FY2017</v>
          </cell>
          <cell r="AJ6282" t="str">
            <v>4th</v>
          </cell>
          <cell r="AK6282">
            <v>43130</v>
          </cell>
          <cell r="AL6282">
            <v>43465</v>
          </cell>
          <cell r="AM6282"/>
          <cell r="AN6282"/>
          <cell r="AO6282">
            <v>44226</v>
          </cell>
          <cell r="AP6282">
            <v>5</v>
          </cell>
          <cell r="AQ6282">
            <v>33</v>
          </cell>
          <cell r="AR6282"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2">
            <v>426329</v>
          </cell>
        </row>
        <row r="6283">
          <cell r="A6283" t="str">
            <v>17-AP-0964</v>
          </cell>
          <cell r="B6283" t="str">
            <v>Full</v>
          </cell>
          <cell r="C6283" t="str">
            <v>Started</v>
          </cell>
          <cell r="D6283" t="str">
            <v>Proposed</v>
          </cell>
          <cell r="E6283" t="str">
            <v>Inner</v>
          </cell>
          <cell r="F6283">
            <v>0</v>
          </cell>
          <cell r="G6283">
            <v>1</v>
          </cell>
          <cell r="H6283">
            <v>1</v>
          </cell>
          <cell r="I6283">
            <v>33</v>
          </cell>
          <cell r="J6283" t="str">
            <v>No</v>
          </cell>
          <cell r="K6283">
            <v>0.32200000000000001</v>
          </cell>
          <cell r="L6283">
            <v>0.28000000000000003</v>
          </cell>
          <cell r="M6283">
            <v>1</v>
          </cell>
          <cell r="N6283" t="str">
            <v>Market</v>
          </cell>
          <cell r="O6283" t="str">
            <v>Local Authority</v>
          </cell>
          <cell r="P6283" t="str">
            <v>Studio or S/C Bedsit</v>
          </cell>
          <cell r="Q6283" t="str">
            <v>New Residential Building</v>
          </cell>
          <cell r="R6283" t="str">
            <v>No</v>
          </cell>
          <cell r="S6283" t="str">
            <v>No</v>
          </cell>
          <cell r="T6283" t="str">
            <v>No</v>
          </cell>
          <cell r="U6283"/>
          <cell r="V6283" t="str">
            <v>Full</v>
          </cell>
          <cell r="W6283" t="str">
            <v>Borough</v>
          </cell>
          <cell r="X6283"/>
          <cell r="Y6283" t="str">
            <v>Braganza Street Workshop</v>
          </cell>
          <cell r="Z6283" t="str">
            <v>42</v>
          </cell>
          <cell r="AA6283" t="str">
            <v>Braganza Street</v>
          </cell>
          <cell r="AB6283" t="str">
            <v>Land Adjacent To 26 Braganza Street</v>
          </cell>
          <cell r="AC6283" t="str">
            <v>Braganza Street Workshop42,Braganza Street,Land Adjacent To 26 Braganza Street,SE17 3RJ</v>
          </cell>
          <cell r="AD6283" t="str">
            <v>NEWINGTON</v>
          </cell>
          <cell r="AE6283" t="str">
            <v>SE17 3RJ</v>
          </cell>
          <cell r="AF6283">
            <v>531729</v>
          </cell>
          <cell r="AG6283">
            <v>178148</v>
          </cell>
          <cell r="AH6283" t="str">
            <v>Borough</v>
          </cell>
          <cell r="AI6283" t="str">
            <v>FY2017</v>
          </cell>
          <cell r="AJ6283" t="str">
            <v>4th</v>
          </cell>
          <cell r="AK6283">
            <v>43130</v>
          </cell>
          <cell r="AL6283">
            <v>43465</v>
          </cell>
          <cell r="AM6283"/>
          <cell r="AN6283"/>
          <cell r="AO6283">
            <v>44226</v>
          </cell>
          <cell r="AP6283">
            <v>5</v>
          </cell>
          <cell r="AQ6283">
            <v>33</v>
          </cell>
          <cell r="AR6283"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3">
            <v>426329</v>
          </cell>
        </row>
        <row r="6284">
          <cell r="A6284" t="str">
            <v>17-AP-0964</v>
          </cell>
          <cell r="B6284" t="str">
            <v>Full</v>
          </cell>
          <cell r="C6284" t="str">
            <v>Started</v>
          </cell>
          <cell r="D6284" t="str">
            <v>Proposed</v>
          </cell>
          <cell r="E6284" t="str">
            <v>Inner</v>
          </cell>
          <cell r="F6284">
            <v>0</v>
          </cell>
          <cell r="G6284">
            <v>11</v>
          </cell>
          <cell r="H6284">
            <v>11</v>
          </cell>
          <cell r="I6284">
            <v>33</v>
          </cell>
          <cell r="J6284" t="str">
            <v>No</v>
          </cell>
          <cell r="K6284">
            <v>0.32200000000000001</v>
          </cell>
          <cell r="L6284">
            <v>0.28000000000000003</v>
          </cell>
          <cell r="M6284">
            <v>2</v>
          </cell>
          <cell r="N6284" t="str">
            <v>Market</v>
          </cell>
          <cell r="O6284" t="str">
            <v>Local Authority</v>
          </cell>
          <cell r="P6284" t="str">
            <v>Flat Apartment or Maisonette</v>
          </cell>
          <cell r="Q6284" t="str">
            <v>New Residential Building</v>
          </cell>
          <cell r="R6284" t="str">
            <v>No</v>
          </cell>
          <cell r="S6284" t="str">
            <v>No</v>
          </cell>
          <cell r="T6284" t="str">
            <v>No</v>
          </cell>
          <cell r="U6284"/>
          <cell r="V6284" t="str">
            <v>Full</v>
          </cell>
          <cell r="W6284" t="str">
            <v>Borough</v>
          </cell>
          <cell r="X6284"/>
          <cell r="Y6284" t="str">
            <v>Braganza Street Workshop</v>
          </cell>
          <cell r="Z6284" t="str">
            <v>42</v>
          </cell>
          <cell r="AA6284" t="str">
            <v>Braganza Street</v>
          </cell>
          <cell r="AB6284" t="str">
            <v>Land Adjacent To 26 Braganza Street</v>
          </cell>
          <cell r="AC6284" t="str">
            <v>Braganza Street Workshop42,Braganza Street,Land Adjacent To 26 Braganza Street,SE17 3RJ</v>
          </cell>
          <cell r="AD6284" t="str">
            <v>NEWINGTON</v>
          </cell>
          <cell r="AE6284" t="str">
            <v>SE17 3RJ</v>
          </cell>
          <cell r="AF6284">
            <v>531729</v>
          </cell>
          <cell r="AG6284">
            <v>178148</v>
          </cell>
          <cell r="AH6284" t="str">
            <v>Borough</v>
          </cell>
          <cell r="AI6284" t="str">
            <v>FY2017</v>
          </cell>
          <cell r="AJ6284" t="str">
            <v>4th</v>
          </cell>
          <cell r="AK6284">
            <v>43130</v>
          </cell>
          <cell r="AL6284">
            <v>43465</v>
          </cell>
          <cell r="AM6284"/>
          <cell r="AN6284"/>
          <cell r="AO6284">
            <v>44226</v>
          </cell>
          <cell r="AP6284">
            <v>5</v>
          </cell>
          <cell r="AQ6284">
            <v>33</v>
          </cell>
          <cell r="AR6284"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4">
            <v>426329</v>
          </cell>
        </row>
        <row r="6285">
          <cell r="A6285" t="str">
            <v>17-AP-0964</v>
          </cell>
          <cell r="B6285" t="str">
            <v>Full</v>
          </cell>
          <cell r="C6285" t="str">
            <v>Started</v>
          </cell>
          <cell r="D6285" t="str">
            <v>Proposed</v>
          </cell>
          <cell r="E6285" t="str">
            <v>Inner</v>
          </cell>
          <cell r="F6285">
            <v>0</v>
          </cell>
          <cell r="G6285">
            <v>3</v>
          </cell>
          <cell r="H6285">
            <v>3</v>
          </cell>
          <cell r="I6285">
            <v>33</v>
          </cell>
          <cell r="J6285" t="str">
            <v>No</v>
          </cell>
          <cell r="K6285">
            <v>0.32200000000000001</v>
          </cell>
          <cell r="L6285">
            <v>0.28000000000000003</v>
          </cell>
          <cell r="M6285">
            <v>3</v>
          </cell>
          <cell r="N6285" t="str">
            <v>Market</v>
          </cell>
          <cell r="O6285" t="str">
            <v>Local Authority</v>
          </cell>
          <cell r="P6285" t="str">
            <v>Flat Apartment or Maisonette</v>
          </cell>
          <cell r="Q6285" t="str">
            <v>New Residential Building</v>
          </cell>
          <cell r="R6285" t="str">
            <v>No</v>
          </cell>
          <cell r="S6285" t="str">
            <v>No</v>
          </cell>
          <cell r="T6285" t="str">
            <v>No</v>
          </cell>
          <cell r="U6285"/>
          <cell r="V6285" t="str">
            <v>Full</v>
          </cell>
          <cell r="W6285" t="str">
            <v>Borough</v>
          </cell>
          <cell r="X6285"/>
          <cell r="Y6285" t="str">
            <v>Braganza Street Workshop</v>
          </cell>
          <cell r="Z6285" t="str">
            <v>42</v>
          </cell>
          <cell r="AA6285" t="str">
            <v>Braganza Street</v>
          </cell>
          <cell r="AB6285" t="str">
            <v>Land Adjacent To 26 Braganza Street</v>
          </cell>
          <cell r="AC6285" t="str">
            <v>Braganza Street Workshop42,Braganza Street,Land Adjacent To 26 Braganza Street,SE17 3RJ</v>
          </cell>
          <cell r="AD6285" t="str">
            <v>NEWINGTON</v>
          </cell>
          <cell r="AE6285" t="str">
            <v>SE17 3RJ</v>
          </cell>
          <cell r="AF6285">
            <v>531729</v>
          </cell>
          <cell r="AG6285">
            <v>178148</v>
          </cell>
          <cell r="AH6285" t="str">
            <v>Borough</v>
          </cell>
          <cell r="AI6285" t="str">
            <v>FY2017</v>
          </cell>
          <cell r="AJ6285" t="str">
            <v>4th</v>
          </cell>
          <cell r="AK6285">
            <v>43130</v>
          </cell>
          <cell r="AL6285">
            <v>43465</v>
          </cell>
          <cell r="AM6285"/>
          <cell r="AN6285"/>
          <cell r="AO6285">
            <v>44226</v>
          </cell>
          <cell r="AP6285">
            <v>5</v>
          </cell>
          <cell r="AQ6285">
            <v>33</v>
          </cell>
          <cell r="AR6285"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5">
            <v>426329</v>
          </cell>
        </row>
        <row r="6286">
          <cell r="A6286" t="str">
            <v>17-AP-0964</v>
          </cell>
          <cell r="B6286" t="str">
            <v>Full</v>
          </cell>
          <cell r="C6286" t="str">
            <v>Started</v>
          </cell>
          <cell r="D6286" t="str">
            <v>Proposed</v>
          </cell>
          <cell r="E6286" t="str">
            <v>Inner</v>
          </cell>
          <cell r="F6286">
            <v>0</v>
          </cell>
          <cell r="G6286">
            <v>4</v>
          </cell>
          <cell r="H6286">
            <v>4</v>
          </cell>
          <cell r="I6286">
            <v>33</v>
          </cell>
          <cell r="J6286" t="str">
            <v>No</v>
          </cell>
          <cell r="K6286">
            <v>0.32200000000000001</v>
          </cell>
          <cell r="L6286">
            <v>0.28000000000000003</v>
          </cell>
          <cell r="M6286">
            <v>4</v>
          </cell>
          <cell r="N6286" t="str">
            <v>Market</v>
          </cell>
          <cell r="O6286" t="str">
            <v>Local Authority</v>
          </cell>
          <cell r="P6286" t="str">
            <v>Flat Apartment or Maisonette</v>
          </cell>
          <cell r="Q6286" t="str">
            <v>New Residential Building</v>
          </cell>
          <cell r="R6286" t="str">
            <v>No</v>
          </cell>
          <cell r="S6286" t="str">
            <v>No</v>
          </cell>
          <cell r="T6286" t="str">
            <v>No</v>
          </cell>
          <cell r="U6286"/>
          <cell r="V6286" t="str">
            <v>Full</v>
          </cell>
          <cell r="W6286" t="str">
            <v>Borough</v>
          </cell>
          <cell r="X6286"/>
          <cell r="Y6286" t="str">
            <v>Braganza Street Workshop</v>
          </cell>
          <cell r="Z6286" t="str">
            <v>42</v>
          </cell>
          <cell r="AA6286" t="str">
            <v>Braganza Street</v>
          </cell>
          <cell r="AB6286" t="str">
            <v>Land Adjacent To 26 Braganza Street</v>
          </cell>
          <cell r="AC6286" t="str">
            <v>Braganza Street Workshop42,Braganza Street,Land Adjacent To 26 Braganza Street,SE17 3RJ</v>
          </cell>
          <cell r="AD6286" t="str">
            <v>NEWINGTON</v>
          </cell>
          <cell r="AE6286" t="str">
            <v>SE17 3RJ</v>
          </cell>
          <cell r="AF6286">
            <v>531729</v>
          </cell>
          <cell r="AG6286">
            <v>178148</v>
          </cell>
          <cell r="AH6286" t="str">
            <v>Borough</v>
          </cell>
          <cell r="AI6286" t="str">
            <v>FY2017</v>
          </cell>
          <cell r="AJ6286" t="str">
            <v>4th</v>
          </cell>
          <cell r="AK6286">
            <v>43130</v>
          </cell>
          <cell r="AL6286">
            <v>43465</v>
          </cell>
          <cell r="AM6286"/>
          <cell r="AN6286"/>
          <cell r="AO6286">
            <v>44226</v>
          </cell>
          <cell r="AP6286">
            <v>5</v>
          </cell>
          <cell r="AQ6286">
            <v>33</v>
          </cell>
          <cell r="AR6286"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6">
            <v>426329</v>
          </cell>
        </row>
        <row r="6287">
          <cell r="A6287" t="str">
            <v>17-AP-0964</v>
          </cell>
          <cell r="B6287" t="str">
            <v>Full</v>
          </cell>
          <cell r="C6287" t="str">
            <v>Started</v>
          </cell>
          <cell r="D6287" t="str">
            <v>Proposed</v>
          </cell>
          <cell r="E6287" t="str">
            <v>Inner</v>
          </cell>
          <cell r="F6287">
            <v>0</v>
          </cell>
          <cell r="G6287">
            <v>1</v>
          </cell>
          <cell r="H6287">
            <v>1</v>
          </cell>
          <cell r="I6287">
            <v>33</v>
          </cell>
          <cell r="J6287" t="str">
            <v>Yes</v>
          </cell>
          <cell r="K6287">
            <v>0.32200000000000001</v>
          </cell>
          <cell r="L6287">
            <v>0.28000000000000003</v>
          </cell>
          <cell r="M6287">
            <v>1</v>
          </cell>
          <cell r="N6287" t="str">
            <v>Intermediate</v>
          </cell>
          <cell r="O6287" t="str">
            <v>Local Authority</v>
          </cell>
          <cell r="P6287" t="str">
            <v>Flat Apartment or Maisonette</v>
          </cell>
          <cell r="Q6287" t="str">
            <v>New Residential Building</v>
          </cell>
          <cell r="R6287" t="str">
            <v>No</v>
          </cell>
          <cell r="S6287" t="str">
            <v>No</v>
          </cell>
          <cell r="T6287" t="str">
            <v>No</v>
          </cell>
          <cell r="U6287"/>
          <cell r="V6287" t="str">
            <v>Full</v>
          </cell>
          <cell r="W6287" t="str">
            <v>Borough</v>
          </cell>
          <cell r="X6287"/>
          <cell r="Y6287" t="str">
            <v>Braganza Street Workshop</v>
          </cell>
          <cell r="Z6287" t="str">
            <v>42</v>
          </cell>
          <cell r="AA6287" t="str">
            <v>Braganza Street</v>
          </cell>
          <cell r="AB6287" t="str">
            <v>Land Adjacent To 26 Braganza Street</v>
          </cell>
          <cell r="AC6287" t="str">
            <v>Braganza Street Workshop42,Braganza Street,Land Adjacent To 26 Braganza Street,SE17 3RJ</v>
          </cell>
          <cell r="AD6287" t="str">
            <v>NEWINGTON</v>
          </cell>
          <cell r="AE6287" t="str">
            <v>SE17 3RJ</v>
          </cell>
          <cell r="AF6287">
            <v>531729</v>
          </cell>
          <cell r="AG6287">
            <v>178148</v>
          </cell>
          <cell r="AH6287" t="str">
            <v>Borough</v>
          </cell>
          <cell r="AI6287" t="str">
            <v>FY2017</v>
          </cell>
          <cell r="AJ6287" t="str">
            <v>4th</v>
          </cell>
          <cell r="AK6287">
            <v>43130</v>
          </cell>
          <cell r="AL6287">
            <v>43465</v>
          </cell>
          <cell r="AM6287"/>
          <cell r="AN6287"/>
          <cell r="AO6287">
            <v>44226</v>
          </cell>
          <cell r="AP6287">
            <v>5</v>
          </cell>
          <cell r="AQ6287">
            <v>33</v>
          </cell>
          <cell r="AR6287"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7">
            <v>426329</v>
          </cell>
        </row>
        <row r="6288">
          <cell r="A6288" t="str">
            <v>17-AP-0964</v>
          </cell>
          <cell r="B6288" t="str">
            <v>Full</v>
          </cell>
          <cell r="C6288" t="str">
            <v>Started</v>
          </cell>
          <cell r="D6288" t="str">
            <v>Proposed</v>
          </cell>
          <cell r="E6288" t="str">
            <v>Inner</v>
          </cell>
          <cell r="F6288">
            <v>0</v>
          </cell>
          <cell r="G6288">
            <v>1</v>
          </cell>
          <cell r="H6288">
            <v>1</v>
          </cell>
          <cell r="I6288">
            <v>33</v>
          </cell>
          <cell r="J6288" t="str">
            <v>Yes</v>
          </cell>
          <cell r="K6288">
            <v>0.32200000000000001</v>
          </cell>
          <cell r="L6288">
            <v>0.28000000000000003</v>
          </cell>
          <cell r="M6288">
            <v>2</v>
          </cell>
          <cell r="N6288" t="str">
            <v>Intermediate</v>
          </cell>
          <cell r="O6288" t="str">
            <v>Local Authority</v>
          </cell>
          <cell r="P6288" t="str">
            <v>Flat Apartment or Maisonette</v>
          </cell>
          <cell r="Q6288" t="str">
            <v>New Residential Building</v>
          </cell>
          <cell r="R6288" t="str">
            <v>No</v>
          </cell>
          <cell r="S6288" t="str">
            <v>No</v>
          </cell>
          <cell r="T6288" t="str">
            <v>No</v>
          </cell>
          <cell r="U6288"/>
          <cell r="V6288" t="str">
            <v>Full</v>
          </cell>
          <cell r="W6288" t="str">
            <v>Borough</v>
          </cell>
          <cell r="X6288"/>
          <cell r="Y6288" t="str">
            <v>Braganza Street Workshop</v>
          </cell>
          <cell r="Z6288" t="str">
            <v>42</v>
          </cell>
          <cell r="AA6288" t="str">
            <v>Braganza Street</v>
          </cell>
          <cell r="AB6288" t="str">
            <v>Land Adjacent To 26 Braganza Street</v>
          </cell>
          <cell r="AC6288" t="str">
            <v>Braganza Street Workshop42,Braganza Street,Land Adjacent To 26 Braganza Street,SE17 3RJ</v>
          </cell>
          <cell r="AD6288" t="str">
            <v>NEWINGTON</v>
          </cell>
          <cell r="AE6288" t="str">
            <v>SE17 3RJ</v>
          </cell>
          <cell r="AF6288">
            <v>531729</v>
          </cell>
          <cell r="AG6288">
            <v>178148</v>
          </cell>
          <cell r="AH6288" t="str">
            <v>Borough</v>
          </cell>
          <cell r="AI6288" t="str">
            <v>FY2017</v>
          </cell>
          <cell r="AJ6288" t="str">
            <v>4th</v>
          </cell>
          <cell r="AK6288">
            <v>43130</v>
          </cell>
          <cell r="AL6288">
            <v>43465</v>
          </cell>
          <cell r="AM6288"/>
          <cell r="AN6288"/>
          <cell r="AO6288">
            <v>44226</v>
          </cell>
          <cell r="AP6288">
            <v>5</v>
          </cell>
          <cell r="AQ6288">
            <v>33</v>
          </cell>
          <cell r="AR6288"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8">
            <v>426329</v>
          </cell>
        </row>
        <row r="6289">
          <cell r="A6289" t="str">
            <v>17-AP-0964</v>
          </cell>
          <cell r="B6289" t="str">
            <v>Full</v>
          </cell>
          <cell r="C6289" t="str">
            <v>Started</v>
          </cell>
          <cell r="D6289" t="str">
            <v>Proposed</v>
          </cell>
          <cell r="E6289" t="str">
            <v>Inner</v>
          </cell>
          <cell r="F6289">
            <v>0</v>
          </cell>
          <cell r="G6289">
            <v>3</v>
          </cell>
          <cell r="H6289">
            <v>3</v>
          </cell>
          <cell r="I6289">
            <v>33</v>
          </cell>
          <cell r="J6289" t="str">
            <v>Yes</v>
          </cell>
          <cell r="K6289">
            <v>0.32200000000000001</v>
          </cell>
          <cell r="L6289">
            <v>0.28000000000000003</v>
          </cell>
          <cell r="M6289">
            <v>3</v>
          </cell>
          <cell r="N6289" t="str">
            <v>Intermediate</v>
          </cell>
          <cell r="O6289" t="str">
            <v>Local Authority</v>
          </cell>
          <cell r="P6289" t="str">
            <v>Flat Apartment or Maisonette</v>
          </cell>
          <cell r="Q6289" t="str">
            <v>New Residential Building</v>
          </cell>
          <cell r="R6289" t="str">
            <v>No</v>
          </cell>
          <cell r="S6289" t="str">
            <v>No</v>
          </cell>
          <cell r="T6289" t="str">
            <v>No</v>
          </cell>
          <cell r="U6289"/>
          <cell r="V6289" t="str">
            <v>Full</v>
          </cell>
          <cell r="W6289" t="str">
            <v>Borough</v>
          </cell>
          <cell r="X6289"/>
          <cell r="Y6289" t="str">
            <v>Braganza Street Workshop</v>
          </cell>
          <cell r="Z6289" t="str">
            <v>42</v>
          </cell>
          <cell r="AA6289" t="str">
            <v>Braganza Street</v>
          </cell>
          <cell r="AB6289" t="str">
            <v>Land Adjacent To 26 Braganza Street</v>
          </cell>
          <cell r="AC6289" t="str">
            <v>Braganza Street Workshop42,Braganza Street,Land Adjacent To 26 Braganza Street,SE17 3RJ</v>
          </cell>
          <cell r="AD6289" t="str">
            <v>NEWINGTON</v>
          </cell>
          <cell r="AE6289" t="str">
            <v>SE17 3RJ</v>
          </cell>
          <cell r="AF6289">
            <v>531729</v>
          </cell>
          <cell r="AG6289">
            <v>178148</v>
          </cell>
          <cell r="AH6289" t="str">
            <v>Borough</v>
          </cell>
          <cell r="AI6289" t="str">
            <v>FY2017</v>
          </cell>
          <cell r="AJ6289" t="str">
            <v>4th</v>
          </cell>
          <cell r="AK6289">
            <v>43130</v>
          </cell>
          <cell r="AL6289">
            <v>43465</v>
          </cell>
          <cell r="AM6289"/>
          <cell r="AN6289"/>
          <cell r="AO6289">
            <v>44226</v>
          </cell>
          <cell r="AP6289">
            <v>5</v>
          </cell>
          <cell r="AQ6289">
            <v>33</v>
          </cell>
          <cell r="AR6289" t="str">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ell>
          <cell r="AS6289">
            <v>426329</v>
          </cell>
        </row>
        <row r="6290">
          <cell r="A6290" t="str">
            <v>17-AP-1005</v>
          </cell>
          <cell r="B6290" t="str">
            <v>Full</v>
          </cell>
          <cell r="C6290" t="str">
            <v>Submitted</v>
          </cell>
          <cell r="D6290" t="str">
            <v>Proposed</v>
          </cell>
          <cell r="E6290" t="str">
            <v>Inner</v>
          </cell>
          <cell r="F6290">
            <v>0</v>
          </cell>
          <cell r="G6290">
            <v>1</v>
          </cell>
          <cell r="H6290">
            <v>1</v>
          </cell>
          <cell r="I6290">
            <v>3</v>
          </cell>
          <cell r="J6290" t="str">
            <v>No</v>
          </cell>
          <cell r="K6290">
            <v>0.156</v>
          </cell>
          <cell r="L6290">
            <v>0.156</v>
          </cell>
          <cell r="M6290">
            <v>1</v>
          </cell>
          <cell r="N6290" t="str">
            <v>Market</v>
          </cell>
          <cell r="O6290" t="str">
            <v>Private</v>
          </cell>
          <cell r="P6290" t="str">
            <v>Flat Apartment or Maisonette</v>
          </cell>
          <cell r="Q6290" t="str">
            <v>Extension to building for residential unit(s)</v>
          </cell>
          <cell r="R6290" t="str">
            <v>No</v>
          </cell>
          <cell r="S6290" t="str">
            <v>No</v>
          </cell>
          <cell r="T6290" t="str">
            <v>No</v>
          </cell>
          <cell r="U6290"/>
          <cell r="V6290" t="str">
            <v>Full</v>
          </cell>
          <cell r="W6290" t="str">
            <v>Borough</v>
          </cell>
          <cell r="X6290"/>
          <cell r="Y6290"/>
          <cell r="Z6290" t="str">
            <v>Howard Court 33</v>
          </cell>
          <cell r="AA6290" t="str">
            <v>Peckham Rye</v>
          </cell>
          <cell r="AB6290"/>
          <cell r="AC6290" t="str">
            <v>Howard Court 33,Peckham Rye,,SE15 3PH</v>
          </cell>
          <cell r="AD6290" t="str">
            <v>THE LANE</v>
          </cell>
          <cell r="AE6290" t="str">
            <v>SE15 3PH</v>
          </cell>
          <cell r="AF6290">
            <v>534500</v>
          </cell>
          <cell r="AG6290">
            <v>175720</v>
          </cell>
          <cell r="AH6290" t="str">
            <v>Borough</v>
          </cell>
          <cell r="AI6290" t="str">
            <v>FY2018</v>
          </cell>
          <cell r="AJ6290" t="str">
            <v>1st</v>
          </cell>
          <cell r="AK6290">
            <v>43234</v>
          </cell>
          <cell r="AL6290"/>
          <cell r="AM6290"/>
          <cell r="AN6290"/>
          <cell r="AO6290">
            <v>44330</v>
          </cell>
          <cell r="AP6290"/>
          <cell r="AQ6290">
            <v>3</v>
          </cell>
          <cell r="AR6290" t="str">
            <v>Construction of a roof extension above flats to provide 2 x Studio flats and 1 x two bedroom flat</v>
          </cell>
          <cell r="AS6290">
            <v>501144</v>
          </cell>
        </row>
        <row r="6291">
          <cell r="A6291" t="str">
            <v>17-AP-1005</v>
          </cell>
          <cell r="B6291" t="str">
            <v>Full</v>
          </cell>
          <cell r="C6291" t="str">
            <v>Submitted</v>
          </cell>
          <cell r="D6291" t="str">
            <v>Proposed</v>
          </cell>
          <cell r="E6291" t="str">
            <v>Inner</v>
          </cell>
          <cell r="F6291">
            <v>0</v>
          </cell>
          <cell r="G6291">
            <v>2</v>
          </cell>
          <cell r="H6291">
            <v>2</v>
          </cell>
          <cell r="I6291">
            <v>3</v>
          </cell>
          <cell r="J6291" t="str">
            <v>No</v>
          </cell>
          <cell r="K6291">
            <v>0.156</v>
          </cell>
          <cell r="L6291">
            <v>0.156</v>
          </cell>
          <cell r="M6291">
            <v>1</v>
          </cell>
          <cell r="N6291" t="str">
            <v>Market</v>
          </cell>
          <cell r="O6291" t="str">
            <v>Private</v>
          </cell>
          <cell r="P6291" t="str">
            <v>Studio or S/C Bedsit</v>
          </cell>
          <cell r="Q6291" t="str">
            <v>Extension to building for residential unit(s)</v>
          </cell>
          <cell r="R6291" t="str">
            <v>No</v>
          </cell>
          <cell r="S6291" t="str">
            <v>No</v>
          </cell>
          <cell r="T6291" t="str">
            <v>No</v>
          </cell>
          <cell r="U6291"/>
          <cell r="V6291" t="str">
            <v>Full</v>
          </cell>
          <cell r="W6291" t="str">
            <v>Borough</v>
          </cell>
          <cell r="X6291"/>
          <cell r="Y6291"/>
          <cell r="Z6291" t="str">
            <v>Howard Court 33</v>
          </cell>
          <cell r="AA6291" t="str">
            <v>Peckham Rye</v>
          </cell>
          <cell r="AB6291"/>
          <cell r="AC6291" t="str">
            <v>Howard Court 33,Peckham Rye,,SE15 3PH</v>
          </cell>
          <cell r="AD6291" t="str">
            <v>THE LANE</v>
          </cell>
          <cell r="AE6291" t="str">
            <v>SE15 3PH</v>
          </cell>
          <cell r="AF6291">
            <v>534500</v>
          </cell>
          <cell r="AG6291">
            <v>175720</v>
          </cell>
          <cell r="AH6291" t="str">
            <v>Borough</v>
          </cell>
          <cell r="AI6291" t="str">
            <v>FY2018</v>
          </cell>
          <cell r="AJ6291" t="str">
            <v>1st</v>
          </cell>
          <cell r="AK6291">
            <v>43234</v>
          </cell>
          <cell r="AL6291"/>
          <cell r="AM6291"/>
          <cell r="AN6291"/>
          <cell r="AO6291">
            <v>44330</v>
          </cell>
          <cell r="AP6291"/>
          <cell r="AQ6291">
            <v>3</v>
          </cell>
          <cell r="AR6291" t="str">
            <v>Construction of a roof extension above flats to provide 2 x Studio flats and 1 x two bedroom flat</v>
          </cell>
          <cell r="AS6291">
            <v>501144</v>
          </cell>
        </row>
        <row r="6292">
          <cell r="A6292" t="str">
            <v>17-AP-1028</v>
          </cell>
          <cell r="B6292" t="str">
            <v>Full</v>
          </cell>
          <cell r="C6292" t="str">
            <v>Completed</v>
          </cell>
          <cell r="D6292" t="str">
            <v>Proposed</v>
          </cell>
          <cell r="E6292" t="str">
            <v>Inner</v>
          </cell>
          <cell r="F6292">
            <v>0</v>
          </cell>
          <cell r="G6292">
            <v>2</v>
          </cell>
          <cell r="H6292">
            <v>2</v>
          </cell>
          <cell r="I6292">
            <v>4</v>
          </cell>
          <cell r="J6292" t="str">
            <v>No</v>
          </cell>
          <cell r="K6292">
            <v>0.01</v>
          </cell>
          <cell r="L6292">
            <v>0.01</v>
          </cell>
          <cell r="M6292">
            <v>1</v>
          </cell>
          <cell r="N6292" t="str">
            <v>Market</v>
          </cell>
          <cell r="O6292" t="str">
            <v>Private</v>
          </cell>
          <cell r="P6292" t="str">
            <v>Flat Apartment or Maisonette</v>
          </cell>
          <cell r="Q6292" t="str">
            <v>New Residential Building</v>
          </cell>
          <cell r="R6292" t="str">
            <v>No</v>
          </cell>
          <cell r="S6292" t="str">
            <v>No</v>
          </cell>
          <cell r="T6292" t="str">
            <v>No</v>
          </cell>
          <cell r="U6292"/>
          <cell r="V6292" t="str">
            <v>Full</v>
          </cell>
          <cell r="W6292" t="str">
            <v>Borough</v>
          </cell>
          <cell r="X6292"/>
          <cell r="Y6292"/>
          <cell r="Z6292" t="str">
            <v>23</v>
          </cell>
          <cell r="AA6292" t="str">
            <v>Corbetts Lane</v>
          </cell>
          <cell r="AB6292"/>
          <cell r="AC6292" t="str">
            <v>23,Corbetts Lane,,SE16 2BQ</v>
          </cell>
          <cell r="AD6292" t="str">
            <v>LIVESEY</v>
          </cell>
          <cell r="AE6292" t="str">
            <v>SE16 2BQ</v>
          </cell>
          <cell r="AF6292">
            <v>535249</v>
          </cell>
          <cell r="AG6292">
            <v>178636</v>
          </cell>
          <cell r="AH6292" t="str">
            <v>Borough</v>
          </cell>
          <cell r="AI6292" t="str">
            <v>FY2017</v>
          </cell>
          <cell r="AJ6292" t="str">
            <v>1st</v>
          </cell>
          <cell r="AK6292">
            <v>42865</v>
          </cell>
          <cell r="AL6292">
            <v>43101</v>
          </cell>
          <cell r="AM6292">
            <v>43678</v>
          </cell>
          <cell r="AN6292"/>
          <cell r="AO6292">
            <v>43961</v>
          </cell>
          <cell r="AP6292"/>
          <cell r="AQ6292">
            <v>4</v>
          </cell>
          <cell r="AR6292" t="str">
            <v>Demolition of existing workshop/garage Class B building and storage container and erection of new Class C3 residential 4 storey apartment block with 4 flats and associated bin and cycle storage space.</v>
          </cell>
          <cell r="AS6292">
            <v>367209</v>
          </cell>
        </row>
        <row r="6293">
          <cell r="A6293" t="str">
            <v>17-AP-1028</v>
          </cell>
          <cell r="B6293" t="str">
            <v>Full</v>
          </cell>
          <cell r="C6293" t="str">
            <v>Completed</v>
          </cell>
          <cell r="D6293" t="str">
            <v>Proposed</v>
          </cell>
          <cell r="E6293" t="str">
            <v>Inner</v>
          </cell>
          <cell r="F6293">
            <v>0</v>
          </cell>
          <cell r="G6293">
            <v>2</v>
          </cell>
          <cell r="H6293">
            <v>2</v>
          </cell>
          <cell r="I6293">
            <v>4</v>
          </cell>
          <cell r="J6293" t="str">
            <v>No</v>
          </cell>
          <cell r="K6293">
            <v>0.01</v>
          </cell>
          <cell r="L6293">
            <v>0.01</v>
          </cell>
          <cell r="M6293">
            <v>2</v>
          </cell>
          <cell r="N6293" t="str">
            <v>Market</v>
          </cell>
          <cell r="O6293" t="str">
            <v>Private</v>
          </cell>
          <cell r="P6293" t="str">
            <v>Flat Apartment or Maisonette</v>
          </cell>
          <cell r="Q6293" t="str">
            <v>New Residential Building</v>
          </cell>
          <cell r="R6293" t="str">
            <v>No</v>
          </cell>
          <cell r="S6293" t="str">
            <v>No</v>
          </cell>
          <cell r="T6293" t="str">
            <v>No</v>
          </cell>
          <cell r="U6293"/>
          <cell r="V6293" t="str">
            <v>Full</v>
          </cell>
          <cell r="W6293" t="str">
            <v>Borough</v>
          </cell>
          <cell r="X6293"/>
          <cell r="Y6293"/>
          <cell r="Z6293" t="str">
            <v>23</v>
          </cell>
          <cell r="AA6293" t="str">
            <v>Corbetts Lane</v>
          </cell>
          <cell r="AB6293"/>
          <cell r="AC6293" t="str">
            <v>23,Corbetts Lane,,SE16 2BQ</v>
          </cell>
          <cell r="AD6293" t="str">
            <v>LIVESEY</v>
          </cell>
          <cell r="AE6293" t="str">
            <v>SE16 2BQ</v>
          </cell>
          <cell r="AF6293">
            <v>535249</v>
          </cell>
          <cell r="AG6293">
            <v>178636</v>
          </cell>
          <cell r="AH6293" t="str">
            <v>Borough</v>
          </cell>
          <cell r="AI6293" t="str">
            <v>FY2017</v>
          </cell>
          <cell r="AJ6293" t="str">
            <v>1st</v>
          </cell>
          <cell r="AK6293">
            <v>42865</v>
          </cell>
          <cell r="AL6293">
            <v>43101</v>
          </cell>
          <cell r="AM6293">
            <v>43678</v>
          </cell>
          <cell r="AN6293"/>
          <cell r="AO6293">
            <v>43961</v>
          </cell>
          <cell r="AP6293"/>
          <cell r="AQ6293">
            <v>4</v>
          </cell>
          <cell r="AR6293" t="str">
            <v>Demolition of existing workshop/garage Class B building and storage container and erection of new Class C3 residential 4 storey apartment block with 4 flats and associated bin and cycle storage space.</v>
          </cell>
          <cell r="AS6293">
            <v>367209</v>
          </cell>
        </row>
        <row r="6294">
          <cell r="A6294" t="str">
            <v>17-AP-1040</v>
          </cell>
          <cell r="B6294" t="str">
            <v>Full</v>
          </cell>
          <cell r="C6294" t="str">
            <v>Started</v>
          </cell>
          <cell r="D6294" t="str">
            <v>Proposed</v>
          </cell>
          <cell r="E6294" t="str">
            <v>Inner</v>
          </cell>
          <cell r="F6294">
            <v>0</v>
          </cell>
          <cell r="G6294">
            <v>1</v>
          </cell>
          <cell r="H6294">
            <v>1</v>
          </cell>
          <cell r="I6294">
            <v>1</v>
          </cell>
          <cell r="J6294" t="str">
            <v>No</v>
          </cell>
          <cell r="K6294">
            <v>7.0000000000000001E-3</v>
          </cell>
          <cell r="L6294">
            <v>7.0000000000000001E-3</v>
          </cell>
          <cell r="M6294">
            <v>1</v>
          </cell>
          <cell r="N6294" t="str">
            <v>Market</v>
          </cell>
          <cell r="O6294" t="str">
            <v>Private</v>
          </cell>
          <cell r="P6294" t="str">
            <v>House or Bungalow</v>
          </cell>
          <cell r="Q6294" t="str">
            <v>New Residential Building</v>
          </cell>
          <cell r="R6294" t="str">
            <v>No</v>
          </cell>
          <cell r="S6294" t="str">
            <v>No</v>
          </cell>
          <cell r="T6294" t="str">
            <v>No</v>
          </cell>
          <cell r="U6294"/>
          <cell r="V6294" t="str">
            <v>Full</v>
          </cell>
          <cell r="W6294" t="str">
            <v>Borough</v>
          </cell>
          <cell r="X6294"/>
          <cell r="Y6294" t="str">
            <v>Rear Of</v>
          </cell>
          <cell r="Z6294" t="str">
            <v>214</v>
          </cell>
          <cell r="AA6294" t="str">
            <v>Crystal Palace Road</v>
          </cell>
          <cell r="AB6294"/>
          <cell r="AC6294" t="str">
            <v>Rear Of214,Crystal Palace Road,,SE22 9EL</v>
          </cell>
          <cell r="AD6294" t="str">
            <v>EAST DULWICH</v>
          </cell>
          <cell r="AE6294" t="str">
            <v>SE22 9EL</v>
          </cell>
          <cell r="AF6294">
            <v>534018</v>
          </cell>
          <cell r="AG6294">
            <v>174596</v>
          </cell>
          <cell r="AH6294" t="str">
            <v>Borough</v>
          </cell>
          <cell r="AI6294" t="str">
            <v>FY2017</v>
          </cell>
          <cell r="AJ6294" t="str">
            <v>1st</v>
          </cell>
          <cell r="AK6294">
            <v>42865</v>
          </cell>
          <cell r="AL6294">
            <v>43680</v>
          </cell>
          <cell r="AM6294"/>
          <cell r="AN6294"/>
          <cell r="AO6294">
            <v>43961</v>
          </cell>
          <cell r="AP6294"/>
          <cell r="AQ6294">
            <v>1</v>
          </cell>
          <cell r="AR6294" t="str">
            <v>Construction of a single storey, one bedroom dwelling on the site of former_x000D_
commercial buildings.</v>
          </cell>
          <cell r="AS6294">
            <v>367210</v>
          </cell>
        </row>
        <row r="6295">
          <cell r="A6295" t="str">
            <v>17-AP-1077</v>
          </cell>
          <cell r="B6295" t="str">
            <v>Full</v>
          </cell>
          <cell r="C6295" t="str">
            <v>Completed</v>
          </cell>
          <cell r="D6295" t="str">
            <v>Proposed</v>
          </cell>
          <cell r="E6295" t="str">
            <v>Inner</v>
          </cell>
          <cell r="F6295">
            <v>0</v>
          </cell>
          <cell r="G6295">
            <v>1</v>
          </cell>
          <cell r="H6295">
            <v>1</v>
          </cell>
          <cell r="I6295">
            <v>1</v>
          </cell>
          <cell r="J6295" t="str">
            <v>No</v>
          </cell>
          <cell r="K6295">
            <v>8.0000000000000002E-3</v>
          </cell>
          <cell r="L6295">
            <v>8.0000000000000002E-3</v>
          </cell>
          <cell r="M6295">
            <v>3</v>
          </cell>
          <cell r="N6295" t="str">
            <v>Market</v>
          </cell>
          <cell r="O6295" t="str">
            <v>Private</v>
          </cell>
          <cell r="P6295" t="str">
            <v>House or Bungalow</v>
          </cell>
          <cell r="Q6295" t="str">
            <v>New Residential Building</v>
          </cell>
          <cell r="R6295" t="str">
            <v>No</v>
          </cell>
          <cell r="S6295" t="str">
            <v>No</v>
          </cell>
          <cell r="T6295" t="str">
            <v>No</v>
          </cell>
          <cell r="U6295"/>
          <cell r="V6295" t="str">
            <v>Full</v>
          </cell>
          <cell r="W6295" t="str">
            <v>Borough</v>
          </cell>
          <cell r="X6295"/>
          <cell r="Y6295"/>
          <cell r="Z6295" t="str">
            <v>79a</v>
          </cell>
          <cell r="AA6295" t="str">
            <v>Grosvenor Terrace</v>
          </cell>
          <cell r="AB6295"/>
          <cell r="AC6295" t="str">
            <v>79a,Grosvenor Terrace,,SE5 0NN</v>
          </cell>
          <cell r="AD6295" t="str">
            <v>CAMBERWELL GREEN</v>
          </cell>
          <cell r="AE6295" t="str">
            <v>SE5 0NN</v>
          </cell>
          <cell r="AF6295">
            <v>532035</v>
          </cell>
          <cell r="AG6295">
            <v>177479</v>
          </cell>
          <cell r="AH6295" t="str">
            <v>Borough</v>
          </cell>
          <cell r="AI6295" t="str">
            <v>FY2017</v>
          </cell>
          <cell r="AJ6295" t="str">
            <v>1st</v>
          </cell>
          <cell r="AK6295">
            <v>42874</v>
          </cell>
          <cell r="AL6295">
            <v>43344</v>
          </cell>
          <cell r="AM6295">
            <v>43556</v>
          </cell>
          <cell r="AN6295"/>
          <cell r="AO6295">
            <v>43970</v>
          </cell>
          <cell r="AP6295"/>
          <cell r="AQ6295">
            <v>1</v>
          </cell>
          <cell r="AR6295" t="str">
            <v>Demolition of an existing single storey vacant lock-up shop and construction of a new four storey dwelling.</v>
          </cell>
          <cell r="AS6295">
            <v>367197</v>
          </cell>
        </row>
        <row r="6296">
          <cell r="A6296" t="str">
            <v>17-AP-1153</v>
          </cell>
          <cell r="B6296" t="str">
            <v>S191 Certificate of Existing Lawful Use</v>
          </cell>
          <cell r="C6296" t="str">
            <v>Completed</v>
          </cell>
          <cell r="D6296" t="str">
            <v>Proposed</v>
          </cell>
          <cell r="E6296" t="str">
            <v>Inner</v>
          </cell>
          <cell r="F6296">
            <v>0</v>
          </cell>
          <cell r="G6296">
            <v>2</v>
          </cell>
          <cell r="H6296">
            <v>2</v>
          </cell>
          <cell r="I6296">
            <v>2</v>
          </cell>
          <cell r="J6296" t="str">
            <v>No</v>
          </cell>
          <cell r="K6296">
            <v>0.03</v>
          </cell>
          <cell r="L6296">
            <v>0.03</v>
          </cell>
          <cell r="M6296">
            <v>3</v>
          </cell>
          <cell r="N6296" t="str">
            <v>Market</v>
          </cell>
          <cell r="O6296" t="str">
            <v>Private</v>
          </cell>
          <cell r="P6296" t="str">
            <v>Flat Apartment or Maisonette</v>
          </cell>
          <cell r="Q6296" t="str">
            <v>Change of use of Non-Res floor space to Dwelling(s)</v>
          </cell>
          <cell r="R6296" t="str">
            <v>No</v>
          </cell>
          <cell r="S6296" t="str">
            <v>No</v>
          </cell>
          <cell r="T6296" t="str">
            <v>No</v>
          </cell>
          <cell r="U6296"/>
          <cell r="V6296" t="str">
            <v>S191 Certificate of Existing Lawful Use</v>
          </cell>
          <cell r="W6296" t="str">
            <v>Borough</v>
          </cell>
          <cell r="X6296"/>
          <cell r="Y6296"/>
          <cell r="Z6296" t="str">
            <v>23</v>
          </cell>
          <cell r="AA6296" t="str">
            <v>Denmark Hill</v>
          </cell>
          <cell r="AB6296"/>
          <cell r="AC6296" t="str">
            <v>23,Denmark Hill,,SE5 8RP</v>
          </cell>
          <cell r="AD6296" t="str">
            <v>CAMBERWELL GREEN</v>
          </cell>
          <cell r="AE6296" t="str">
            <v>SE5 8RP</v>
          </cell>
          <cell r="AF6296">
            <v>532549</v>
          </cell>
          <cell r="AG6296">
            <v>176618</v>
          </cell>
          <cell r="AH6296" t="str">
            <v>Borough</v>
          </cell>
          <cell r="AI6296" t="str">
            <v>FY2017</v>
          </cell>
          <cell r="AJ6296" t="str">
            <v>1st</v>
          </cell>
          <cell r="AK6296">
            <v>42867</v>
          </cell>
          <cell r="AL6296">
            <v>42867</v>
          </cell>
          <cell r="AM6296">
            <v>42867</v>
          </cell>
          <cell r="AN6296"/>
          <cell r="AO6296">
            <v>43963</v>
          </cell>
          <cell r="AP6296"/>
          <cell r="AQ6296">
            <v>2</v>
          </cell>
          <cell r="AR6296" t="str">
            <v>Certificate of lawful development (proposed) for a mixed use: ground floor continue as A2 Class use and 2 x residential flats on first floor (C3 use).</v>
          </cell>
          <cell r="AS6296">
            <v>367198</v>
          </cell>
        </row>
        <row r="6297">
          <cell r="A6297" t="str">
            <v>17-AP-1184</v>
          </cell>
          <cell r="B6297" t="str">
            <v>Full</v>
          </cell>
          <cell r="C6297" t="str">
            <v>Completed</v>
          </cell>
          <cell r="D6297" t="str">
            <v>Proposed</v>
          </cell>
          <cell r="E6297" t="str">
            <v>Inner</v>
          </cell>
          <cell r="F6297">
            <v>0</v>
          </cell>
          <cell r="G6297">
            <v>2</v>
          </cell>
          <cell r="H6297">
            <v>2</v>
          </cell>
          <cell r="I6297">
            <v>2</v>
          </cell>
          <cell r="J6297" t="str">
            <v>No</v>
          </cell>
          <cell r="K6297">
            <v>4.1000000000000002E-2</v>
          </cell>
          <cell r="L6297">
            <v>4.1000000000000002E-2</v>
          </cell>
          <cell r="M6297">
            <v>1</v>
          </cell>
          <cell r="N6297" t="str">
            <v>Market</v>
          </cell>
          <cell r="O6297" t="str">
            <v>Private</v>
          </cell>
          <cell r="P6297" t="str">
            <v>Flat Apartment or Maisonette</v>
          </cell>
          <cell r="Q6297" t="str">
            <v>Change of use of Non-Res floor space to Dwelling(s)</v>
          </cell>
          <cell r="R6297" t="str">
            <v>No</v>
          </cell>
          <cell r="S6297" t="str">
            <v>No</v>
          </cell>
          <cell r="T6297" t="str">
            <v>No</v>
          </cell>
          <cell r="U6297"/>
          <cell r="V6297" t="str">
            <v>Full</v>
          </cell>
          <cell r="W6297" t="str">
            <v>Borough</v>
          </cell>
          <cell r="X6297"/>
          <cell r="Y6297" t="str">
            <v>Shop</v>
          </cell>
          <cell r="Z6297" t="str">
            <v>41</v>
          </cell>
          <cell r="AA6297" t="str">
            <v>Athenlay Road</v>
          </cell>
          <cell r="AB6297"/>
          <cell r="AC6297" t="str">
            <v>Shop41,Athenlay Road,,SE15 3EA</v>
          </cell>
          <cell r="AD6297" t="str">
            <v>NUNHEAD</v>
          </cell>
          <cell r="AE6297" t="str">
            <v>SE15 3EA</v>
          </cell>
          <cell r="AF6297">
            <v>535838</v>
          </cell>
          <cell r="AG6297">
            <v>174941</v>
          </cell>
          <cell r="AH6297" t="str">
            <v>Borough</v>
          </cell>
          <cell r="AI6297" t="str">
            <v>FY2017</v>
          </cell>
          <cell r="AJ6297" t="str">
            <v>1st</v>
          </cell>
          <cell r="AK6297">
            <v>42873</v>
          </cell>
          <cell r="AL6297">
            <v>42917</v>
          </cell>
          <cell r="AM6297">
            <v>43160</v>
          </cell>
          <cell r="AN6297"/>
          <cell r="AO6297">
            <v>43969</v>
          </cell>
          <cell r="AP6297"/>
          <cell r="AQ6297">
            <v>2</v>
          </cell>
          <cell r="AR6297" t="str">
            <v>Change of Use of a Building from Shops (Class A1), into 2x residential Studio flats (C3 class use) , with ?external alterations.</v>
          </cell>
          <cell r="AS6297">
            <v>367211</v>
          </cell>
        </row>
        <row r="6298">
          <cell r="A6298" t="str">
            <v>17-AP-1187</v>
          </cell>
          <cell r="B6298" t="str">
            <v>Full</v>
          </cell>
          <cell r="C6298" t="str">
            <v>Completed</v>
          </cell>
          <cell r="D6298" t="str">
            <v>Proposed</v>
          </cell>
          <cell r="E6298" t="str">
            <v>Inner</v>
          </cell>
          <cell r="F6298">
            <v>0</v>
          </cell>
          <cell r="G6298">
            <v>1</v>
          </cell>
          <cell r="H6298">
            <v>1</v>
          </cell>
          <cell r="I6298">
            <v>1</v>
          </cell>
          <cell r="J6298" t="str">
            <v>No</v>
          </cell>
          <cell r="K6298">
            <v>0.01</v>
          </cell>
          <cell r="L6298">
            <v>0.01</v>
          </cell>
          <cell r="M6298">
            <v>2</v>
          </cell>
          <cell r="N6298" t="str">
            <v>Market</v>
          </cell>
          <cell r="O6298" t="str">
            <v>Private</v>
          </cell>
          <cell r="P6298" t="str">
            <v>Flat Apartment or Maisonette</v>
          </cell>
          <cell r="Q6298" t="str">
            <v>Change of use of Non-Res floor space to Dwelling(s)</v>
          </cell>
          <cell r="R6298" t="str">
            <v>No</v>
          </cell>
          <cell r="S6298" t="str">
            <v>No</v>
          </cell>
          <cell r="T6298" t="str">
            <v>No</v>
          </cell>
          <cell r="U6298"/>
          <cell r="V6298" t="str">
            <v>Full</v>
          </cell>
          <cell r="W6298" t="str">
            <v>Borough</v>
          </cell>
          <cell r="X6298"/>
          <cell r="Y6298"/>
          <cell r="Z6298" t="str">
            <v>199</v>
          </cell>
          <cell r="AA6298" t="str">
            <v>Rotherhithe New Road</v>
          </cell>
          <cell r="AB6298"/>
          <cell r="AC6298" t="str">
            <v>199,Rotherhithe New Road,,SE16 2BE</v>
          </cell>
          <cell r="AD6298" t="str">
            <v>LIVESEY</v>
          </cell>
          <cell r="AE6298" t="str">
            <v>SE16 2BE</v>
          </cell>
          <cell r="AF6298">
            <v>535200</v>
          </cell>
          <cell r="AG6298">
            <v>178636</v>
          </cell>
          <cell r="AH6298" t="str">
            <v>Borough</v>
          </cell>
          <cell r="AI6298" t="str">
            <v>FY2017</v>
          </cell>
          <cell r="AJ6298" t="str">
            <v>1st</v>
          </cell>
          <cell r="AK6298">
            <v>42879</v>
          </cell>
          <cell r="AL6298">
            <v>42979</v>
          </cell>
          <cell r="AM6298">
            <v>43374</v>
          </cell>
          <cell r="AN6298"/>
          <cell r="AO6298">
            <v>43975</v>
          </cell>
          <cell r="AP6298"/>
          <cell r="AQ6298">
            <v>1</v>
          </cell>
          <cell r="AR6298" t="str">
            <v>Erection of a mansard roof extension and provision of a new entrance at street level, to provide additional residential accommodation and self-containment of residential dwelling</v>
          </cell>
          <cell r="AS6298">
            <v>374871</v>
          </cell>
        </row>
        <row r="6299">
          <cell r="A6299" t="str">
            <v>17-AP-1192</v>
          </cell>
          <cell r="B6299" t="str">
            <v>Full</v>
          </cell>
          <cell r="C6299" t="str">
            <v>Completed</v>
          </cell>
          <cell r="D6299" t="str">
            <v>Existing</v>
          </cell>
          <cell r="E6299" t="str">
            <v>Inner</v>
          </cell>
          <cell r="F6299">
            <v>1</v>
          </cell>
          <cell r="G6299">
            <v>0</v>
          </cell>
          <cell r="H6299">
            <v>-1</v>
          </cell>
          <cell r="I6299">
            <v>1</v>
          </cell>
          <cell r="J6299" t="str">
            <v>No</v>
          </cell>
          <cell r="K6299">
            <v>1.7999999999999999E-2</v>
          </cell>
          <cell r="L6299">
            <v>1.7999999999999999E-2</v>
          </cell>
          <cell r="M6299">
            <v>1</v>
          </cell>
          <cell r="N6299" t="str">
            <v>Market</v>
          </cell>
          <cell r="O6299" t="str">
            <v>Private</v>
          </cell>
          <cell r="P6299" t="str">
            <v>Flat Apartment or Maisonette</v>
          </cell>
          <cell r="Q6299" t="str">
            <v>Conversion of Dwelling(s) or ancillary C3 floorspace</v>
          </cell>
          <cell r="R6299" t="str">
            <v>No</v>
          </cell>
          <cell r="S6299" t="str">
            <v>No</v>
          </cell>
          <cell r="T6299" t="str">
            <v>No</v>
          </cell>
          <cell r="U6299" t="str">
            <v>N/A</v>
          </cell>
          <cell r="V6299" t="str">
            <v>Full</v>
          </cell>
          <cell r="W6299" t="str">
            <v>Borough</v>
          </cell>
          <cell r="X6299"/>
          <cell r="Y6299"/>
          <cell r="Z6299" t="str">
            <v>42</v>
          </cell>
          <cell r="AA6299" t="str">
            <v>Addington Square</v>
          </cell>
          <cell r="AB6299"/>
          <cell r="AC6299" t="str">
            <v>42,Addington Square,,SE5 7LB</v>
          </cell>
          <cell r="AD6299" t="str">
            <v>FARADAY</v>
          </cell>
          <cell r="AE6299" t="str">
            <v>SE5 7LB</v>
          </cell>
          <cell r="AF6299">
            <v>532605</v>
          </cell>
          <cell r="AG6299">
            <v>177543</v>
          </cell>
          <cell r="AH6299" t="str">
            <v>Borough</v>
          </cell>
          <cell r="AI6299" t="str">
            <v>FY2017</v>
          </cell>
          <cell r="AJ6299" t="str">
            <v>1st</v>
          </cell>
          <cell r="AK6299">
            <v>42874</v>
          </cell>
          <cell r="AL6299">
            <v>43225</v>
          </cell>
          <cell r="AM6299">
            <v>43498</v>
          </cell>
          <cell r="AN6299"/>
          <cell r="AO6299">
            <v>43970</v>
          </cell>
          <cell r="AP6299"/>
          <cell r="AQ6299">
            <v>1</v>
          </cell>
          <cell r="AR6299" t="str">
            <v>Conversion of basement flat and upper floor maisonette to a dwelling house. External and internal alterations_x000D_
to the rear outrigger including door and steps to garden at ground floor and alterations to windows, plus_x000D_
insertion of roof lights. Proposed windows to side elevation and roof light to main roof. Rear extension to infill_x000D_
area between outrigger and garden wall at lower ground and partial ground floor.</v>
          </cell>
          <cell r="AS6299">
            <v>367213</v>
          </cell>
        </row>
        <row r="6300">
          <cell r="A6300" t="str">
            <v>17-AP-1192</v>
          </cell>
          <cell r="B6300" t="str">
            <v>Full</v>
          </cell>
          <cell r="C6300" t="str">
            <v>Completed</v>
          </cell>
          <cell r="D6300" t="str">
            <v>Existing</v>
          </cell>
          <cell r="E6300" t="str">
            <v>Inner</v>
          </cell>
          <cell r="F6300">
            <v>1</v>
          </cell>
          <cell r="G6300">
            <v>0</v>
          </cell>
          <cell r="H6300">
            <v>-1</v>
          </cell>
          <cell r="I6300">
            <v>1</v>
          </cell>
          <cell r="J6300" t="str">
            <v>No</v>
          </cell>
          <cell r="K6300">
            <v>1.7999999999999999E-2</v>
          </cell>
          <cell r="L6300">
            <v>1.7999999999999999E-2</v>
          </cell>
          <cell r="M6300">
            <v>5</v>
          </cell>
          <cell r="N6300" t="str">
            <v>Market</v>
          </cell>
          <cell r="O6300" t="str">
            <v>Private</v>
          </cell>
          <cell r="P6300" t="str">
            <v>Flat Apartment or Maisonette</v>
          </cell>
          <cell r="Q6300" t="str">
            <v>Conversion of Dwelling(s) or ancillary C3 floorspace</v>
          </cell>
          <cell r="R6300" t="str">
            <v>No</v>
          </cell>
          <cell r="S6300" t="str">
            <v>No</v>
          </cell>
          <cell r="T6300" t="str">
            <v>No</v>
          </cell>
          <cell r="U6300" t="str">
            <v>N/A</v>
          </cell>
          <cell r="V6300" t="str">
            <v>Full</v>
          </cell>
          <cell r="W6300" t="str">
            <v>Borough</v>
          </cell>
          <cell r="X6300"/>
          <cell r="Y6300"/>
          <cell r="Z6300" t="str">
            <v>42</v>
          </cell>
          <cell r="AA6300" t="str">
            <v>Addington Square</v>
          </cell>
          <cell r="AB6300"/>
          <cell r="AC6300" t="str">
            <v>42,Addington Square,,SE5 7LB</v>
          </cell>
          <cell r="AD6300" t="str">
            <v>FARADAY</v>
          </cell>
          <cell r="AE6300" t="str">
            <v>SE5 7LB</v>
          </cell>
          <cell r="AF6300">
            <v>532605</v>
          </cell>
          <cell r="AG6300">
            <v>177543</v>
          </cell>
          <cell r="AH6300" t="str">
            <v>Borough</v>
          </cell>
          <cell r="AI6300" t="str">
            <v>FY2017</v>
          </cell>
          <cell r="AJ6300" t="str">
            <v>1st</v>
          </cell>
          <cell r="AK6300">
            <v>42874</v>
          </cell>
          <cell r="AL6300">
            <v>43225</v>
          </cell>
          <cell r="AM6300">
            <v>43498</v>
          </cell>
          <cell r="AN6300"/>
          <cell r="AO6300">
            <v>43970</v>
          </cell>
          <cell r="AP6300"/>
          <cell r="AQ6300">
            <v>1</v>
          </cell>
          <cell r="AR6300" t="str">
            <v>Conversion of basement flat and upper floor maisonette to a dwelling house. External and internal alterations_x000D_
to the rear outrigger including door and steps to garden at ground floor and alterations to windows, plus_x000D_
insertion of roof lights. Proposed windows to side elevation and roof light to main roof. Rear extension to infill_x000D_
area between outrigger and garden wall at lower ground and partial ground floor.</v>
          </cell>
          <cell r="AS6300">
            <v>367213</v>
          </cell>
        </row>
        <row r="6301">
          <cell r="A6301" t="str">
            <v>17-AP-1192</v>
          </cell>
          <cell r="B6301" t="str">
            <v>Full</v>
          </cell>
          <cell r="C6301" t="str">
            <v>Completed</v>
          </cell>
          <cell r="D6301" t="str">
            <v>Proposed</v>
          </cell>
          <cell r="E6301" t="str">
            <v>Inner</v>
          </cell>
          <cell r="F6301">
            <v>0</v>
          </cell>
          <cell r="G6301">
            <v>1</v>
          </cell>
          <cell r="H6301">
            <v>1</v>
          </cell>
          <cell r="I6301">
            <v>1</v>
          </cell>
          <cell r="J6301" t="str">
            <v>No</v>
          </cell>
          <cell r="K6301">
            <v>1.7999999999999999E-2</v>
          </cell>
          <cell r="L6301">
            <v>1.7999999999999999E-2</v>
          </cell>
          <cell r="M6301">
            <v>5</v>
          </cell>
          <cell r="N6301" t="str">
            <v>Market</v>
          </cell>
          <cell r="O6301" t="str">
            <v>Private</v>
          </cell>
          <cell r="P6301" t="str">
            <v>House or Bungalow</v>
          </cell>
          <cell r="Q6301" t="str">
            <v>Conversion of Dwelling(s) or ancillary C3 floorspace</v>
          </cell>
          <cell r="R6301" t="str">
            <v>No</v>
          </cell>
          <cell r="S6301" t="str">
            <v>No</v>
          </cell>
          <cell r="T6301" t="str">
            <v>No</v>
          </cell>
          <cell r="U6301"/>
          <cell r="V6301" t="str">
            <v>Full</v>
          </cell>
          <cell r="W6301" t="str">
            <v>Borough</v>
          </cell>
          <cell r="X6301"/>
          <cell r="Y6301"/>
          <cell r="Z6301" t="str">
            <v>42</v>
          </cell>
          <cell r="AA6301" t="str">
            <v>Addington Square</v>
          </cell>
          <cell r="AB6301"/>
          <cell r="AC6301" t="str">
            <v>42,Addington Square,,SE5 7LB</v>
          </cell>
          <cell r="AD6301" t="str">
            <v>FARADAY</v>
          </cell>
          <cell r="AE6301" t="str">
            <v>SE5 7LB</v>
          </cell>
          <cell r="AF6301">
            <v>532605</v>
          </cell>
          <cell r="AG6301">
            <v>177543</v>
          </cell>
          <cell r="AH6301" t="str">
            <v>Borough</v>
          </cell>
          <cell r="AI6301" t="str">
            <v>FY2017</v>
          </cell>
          <cell r="AJ6301" t="str">
            <v>1st</v>
          </cell>
          <cell r="AK6301">
            <v>42874</v>
          </cell>
          <cell r="AL6301">
            <v>43225</v>
          </cell>
          <cell r="AM6301">
            <v>43498</v>
          </cell>
          <cell r="AN6301"/>
          <cell r="AO6301">
            <v>43970</v>
          </cell>
          <cell r="AP6301"/>
          <cell r="AQ6301">
            <v>1</v>
          </cell>
          <cell r="AR6301" t="str">
            <v>Conversion of basement flat and upper floor maisonette to a dwelling house. External and internal alterations_x000D_
to the rear outrigger including door and steps to garden at ground floor and alterations to windows, plus_x000D_
insertion of roof lights. Proposed windows to side elevation and roof light to main roof. Rear extension to infill_x000D_
area between outrigger and garden wall at lower ground and partial ground floor.</v>
          </cell>
          <cell r="AS6301">
            <v>367213</v>
          </cell>
        </row>
        <row r="6302">
          <cell r="A6302" t="str">
            <v>17-AP-1195</v>
          </cell>
          <cell r="B6302" t="str">
            <v>Full</v>
          </cell>
          <cell r="C6302" t="str">
            <v>Completed</v>
          </cell>
          <cell r="D6302" t="str">
            <v>Existing</v>
          </cell>
          <cell r="E6302" t="str">
            <v>Inner</v>
          </cell>
          <cell r="F6302">
            <v>1</v>
          </cell>
          <cell r="G6302">
            <v>0</v>
          </cell>
          <cell r="H6302">
            <v>-1</v>
          </cell>
          <cell r="I6302">
            <v>1</v>
          </cell>
          <cell r="J6302" t="str">
            <v>No</v>
          </cell>
          <cell r="K6302">
            <v>2.5999999999999999E-2</v>
          </cell>
          <cell r="L6302">
            <v>2.5999999999999999E-2</v>
          </cell>
          <cell r="M6302">
            <v>2</v>
          </cell>
          <cell r="N6302" t="str">
            <v>Market</v>
          </cell>
          <cell r="O6302" t="str">
            <v>Private</v>
          </cell>
          <cell r="P6302" t="str">
            <v>Flat Apartment or Maisonette</v>
          </cell>
          <cell r="Q6302" t="str">
            <v>Extension to building for residential unit(s)</v>
          </cell>
          <cell r="R6302" t="str">
            <v>No</v>
          </cell>
          <cell r="S6302" t="str">
            <v>No</v>
          </cell>
          <cell r="T6302" t="str">
            <v>No</v>
          </cell>
          <cell r="U6302" t="str">
            <v>N/A</v>
          </cell>
          <cell r="V6302" t="str">
            <v>Full</v>
          </cell>
          <cell r="W6302" t="str">
            <v>Borough</v>
          </cell>
          <cell r="X6302"/>
          <cell r="Y6302"/>
          <cell r="Z6302" t="str">
            <v>28</v>
          </cell>
          <cell r="AA6302" t="str">
            <v>Talfourd Road</v>
          </cell>
          <cell r="AB6302"/>
          <cell r="AC6302" t="str">
            <v>28,Talfourd Road,,SE15 5NY</v>
          </cell>
          <cell r="AD6302" t="str">
            <v>THE LANE</v>
          </cell>
          <cell r="AE6302" t="str">
            <v>SE15 5NY</v>
          </cell>
          <cell r="AF6302">
            <v>533558</v>
          </cell>
          <cell r="AG6302">
            <v>176651</v>
          </cell>
          <cell r="AH6302" t="str">
            <v>Borough</v>
          </cell>
          <cell r="AI6302" t="str">
            <v>FY2017</v>
          </cell>
          <cell r="AJ6302" t="str">
            <v>1st</v>
          </cell>
          <cell r="AK6302">
            <v>42878</v>
          </cell>
          <cell r="AL6302">
            <v>43101</v>
          </cell>
          <cell r="AM6302">
            <v>43617</v>
          </cell>
          <cell r="AN6302"/>
          <cell r="AO6302">
            <v>43974</v>
          </cell>
          <cell r="AP6302"/>
          <cell r="AQ6302">
            <v>1</v>
          </cell>
          <cell r="AR6302" t="str">
            <v>Single storey lower ground floor rear extension, modification of existing_x000D_
door and window openings facing into new lower ground floor courtyard._x000D_
Internal alterations to convert lower ground floor flat to a two bedroom flat._x000D_
Insertion of 1no. rear facing window at upper ground floor level, blocking up_x000D_
of 1no. side facing window and internal alterations to upper ground floor_x000D_
one bedroom flat. New garden store and bin and cycle stores.</v>
          </cell>
          <cell r="AS6302">
            <v>368371</v>
          </cell>
        </row>
        <row r="6303">
          <cell r="A6303" t="str">
            <v>17-AP-1195</v>
          </cell>
          <cell r="B6303" t="str">
            <v>Full</v>
          </cell>
          <cell r="C6303" t="str">
            <v>Completed</v>
          </cell>
          <cell r="D6303" t="str">
            <v>Proposed</v>
          </cell>
          <cell r="E6303" t="str">
            <v>Inner</v>
          </cell>
          <cell r="F6303">
            <v>0</v>
          </cell>
          <cell r="G6303">
            <v>1</v>
          </cell>
          <cell r="H6303">
            <v>1</v>
          </cell>
          <cell r="I6303">
            <v>1</v>
          </cell>
          <cell r="J6303" t="str">
            <v>No</v>
          </cell>
          <cell r="K6303">
            <v>2.5999999999999999E-2</v>
          </cell>
          <cell r="L6303">
            <v>2.5999999999999999E-2</v>
          </cell>
          <cell r="M6303">
            <v>2</v>
          </cell>
          <cell r="N6303" t="str">
            <v>Market</v>
          </cell>
          <cell r="O6303" t="str">
            <v>Private</v>
          </cell>
          <cell r="P6303" t="str">
            <v>Flat Apartment or Maisonette</v>
          </cell>
          <cell r="Q6303" t="str">
            <v>Extension to building for residential unit(s)</v>
          </cell>
          <cell r="R6303" t="str">
            <v>No</v>
          </cell>
          <cell r="S6303" t="str">
            <v>No</v>
          </cell>
          <cell r="T6303" t="str">
            <v>No</v>
          </cell>
          <cell r="U6303"/>
          <cell r="V6303" t="str">
            <v>Full</v>
          </cell>
          <cell r="W6303" t="str">
            <v>Borough</v>
          </cell>
          <cell r="X6303"/>
          <cell r="Y6303"/>
          <cell r="Z6303" t="str">
            <v>28</v>
          </cell>
          <cell r="AA6303" t="str">
            <v>Talfourd Road</v>
          </cell>
          <cell r="AB6303"/>
          <cell r="AC6303" t="str">
            <v>28,Talfourd Road,,SE15 5NY</v>
          </cell>
          <cell r="AD6303" t="str">
            <v>THE LANE</v>
          </cell>
          <cell r="AE6303" t="str">
            <v>SE15 5NY</v>
          </cell>
          <cell r="AF6303">
            <v>533558</v>
          </cell>
          <cell r="AG6303">
            <v>176651</v>
          </cell>
          <cell r="AH6303" t="str">
            <v>Borough</v>
          </cell>
          <cell r="AI6303" t="str">
            <v>FY2017</v>
          </cell>
          <cell r="AJ6303" t="str">
            <v>1st</v>
          </cell>
          <cell r="AK6303">
            <v>42878</v>
          </cell>
          <cell r="AL6303">
            <v>43101</v>
          </cell>
          <cell r="AM6303">
            <v>43617</v>
          </cell>
          <cell r="AN6303"/>
          <cell r="AO6303">
            <v>43974</v>
          </cell>
          <cell r="AP6303"/>
          <cell r="AQ6303">
            <v>1</v>
          </cell>
          <cell r="AR6303" t="str">
            <v>Single storey lower ground floor rear extension, modification of existing_x000D_
door and window openings facing into new lower ground floor courtyard._x000D_
Internal alterations to convert lower ground floor flat to a two bedroom flat._x000D_
Insertion of 1no. rear facing window at upper ground floor level, blocking up_x000D_
of 1no. side facing window and internal alterations to upper ground floor_x000D_
one bedroom flat. New garden store and bin and cycle stores.</v>
          </cell>
          <cell r="AS6303">
            <v>368371</v>
          </cell>
        </row>
        <row r="6304">
          <cell r="A6304" t="str">
            <v>17-AP-1213</v>
          </cell>
          <cell r="B6304" t="str">
            <v>Full</v>
          </cell>
          <cell r="C6304" t="str">
            <v>Completed</v>
          </cell>
          <cell r="D6304" t="str">
            <v>Proposed</v>
          </cell>
          <cell r="E6304" t="str">
            <v>Inner</v>
          </cell>
          <cell r="F6304">
            <v>0</v>
          </cell>
          <cell r="G6304">
            <v>1</v>
          </cell>
          <cell r="H6304">
            <v>1</v>
          </cell>
          <cell r="I6304">
            <v>1</v>
          </cell>
          <cell r="J6304" t="str">
            <v>No</v>
          </cell>
          <cell r="K6304">
            <v>2.7E-2</v>
          </cell>
          <cell r="L6304">
            <v>2.7E-2</v>
          </cell>
          <cell r="M6304">
            <v>2</v>
          </cell>
          <cell r="N6304" t="str">
            <v>Market</v>
          </cell>
          <cell r="O6304" t="str">
            <v>Private</v>
          </cell>
          <cell r="P6304" t="str">
            <v>House or Bungalow</v>
          </cell>
          <cell r="Q6304" t="str">
            <v>Extension to building for residential unit(s)</v>
          </cell>
          <cell r="R6304" t="str">
            <v>No</v>
          </cell>
          <cell r="S6304" t="str">
            <v>No</v>
          </cell>
          <cell r="T6304" t="str">
            <v>No</v>
          </cell>
          <cell r="U6304"/>
          <cell r="V6304" t="str">
            <v>Full</v>
          </cell>
          <cell r="W6304" t="str">
            <v>Borough</v>
          </cell>
          <cell r="X6304"/>
          <cell r="Y6304"/>
          <cell r="Z6304" t="str">
            <v>54</v>
          </cell>
          <cell r="AA6304" t="str">
            <v>Colegrove Road</v>
          </cell>
          <cell r="AB6304"/>
          <cell r="AC6304" t="str">
            <v>54,Colegrove Road,,SE15 6ND</v>
          </cell>
          <cell r="AD6304" t="str">
            <v>LIVESEY</v>
          </cell>
          <cell r="AE6304" t="str">
            <v>SE15 6ND</v>
          </cell>
          <cell r="AF6304">
            <v>533991</v>
          </cell>
          <cell r="AG6304">
            <v>177498</v>
          </cell>
          <cell r="AH6304" t="str">
            <v>Borough</v>
          </cell>
          <cell r="AI6304" t="str">
            <v>FY2017</v>
          </cell>
          <cell r="AJ6304" t="str">
            <v>1st</v>
          </cell>
          <cell r="AK6304">
            <v>42879</v>
          </cell>
          <cell r="AL6304">
            <v>43009</v>
          </cell>
          <cell r="AM6304">
            <v>43252</v>
          </cell>
          <cell r="AN6304"/>
          <cell r="AO6304">
            <v>43975</v>
          </cell>
          <cell r="AP6304"/>
          <cell r="AQ6304">
            <v>1</v>
          </cell>
          <cell r="AR6304" t="str">
            <v>Construction of a two-storey dwellinghouse to be attached to the side of no. 54 Colegrove Road</v>
          </cell>
          <cell r="AS6304">
            <v>367199</v>
          </cell>
        </row>
        <row r="6305">
          <cell r="A6305" t="str">
            <v>17-AP-1218</v>
          </cell>
          <cell r="B6305" t="str">
            <v>Full</v>
          </cell>
          <cell r="C6305" t="str">
            <v>Submitted</v>
          </cell>
          <cell r="D6305" t="str">
            <v>Proposed</v>
          </cell>
          <cell r="E6305" t="str">
            <v>Central Activities Zone</v>
          </cell>
          <cell r="F6305">
            <v>0</v>
          </cell>
          <cell r="G6305">
            <v>1</v>
          </cell>
          <cell r="H6305">
            <v>1</v>
          </cell>
          <cell r="I6305">
            <v>1</v>
          </cell>
          <cell r="J6305" t="str">
            <v>No</v>
          </cell>
          <cell r="K6305">
            <v>7.2999999999999995E-2</v>
          </cell>
          <cell r="L6305">
            <v>7.2999999999999995E-2</v>
          </cell>
          <cell r="M6305">
            <v>3</v>
          </cell>
          <cell r="N6305" t="str">
            <v>Market</v>
          </cell>
          <cell r="O6305" t="str">
            <v>Private</v>
          </cell>
          <cell r="P6305" t="str">
            <v>Flat Apartment or Maisonette</v>
          </cell>
          <cell r="Q6305" t="str">
            <v>Extension to building for residential unit(s)</v>
          </cell>
          <cell r="R6305" t="str">
            <v>No</v>
          </cell>
          <cell r="S6305" t="str">
            <v>No</v>
          </cell>
          <cell r="T6305" t="str">
            <v>No</v>
          </cell>
          <cell r="U6305"/>
          <cell r="V6305" t="str">
            <v>Full</v>
          </cell>
          <cell r="W6305" t="str">
            <v>Borough</v>
          </cell>
          <cell r="X6305"/>
          <cell r="Y6305" t="str">
            <v>Newspaper House</v>
          </cell>
          <cell r="Z6305" t="str">
            <v>40</v>
          </cell>
          <cell r="AA6305" t="str">
            <v>Rushworth Street</v>
          </cell>
          <cell r="AB6305"/>
          <cell r="AC6305" t="str">
            <v>Newspaper House40,Rushworth Street,,SE1 6RB</v>
          </cell>
          <cell r="AD6305" t="str">
            <v>CATHEDRALS</v>
          </cell>
          <cell r="AE6305" t="str">
            <v>SE1 6RB</v>
          </cell>
          <cell r="AF6305">
            <v>531893</v>
          </cell>
          <cell r="AG6305">
            <v>179716</v>
          </cell>
          <cell r="AH6305" t="str">
            <v>Borough</v>
          </cell>
          <cell r="AI6305" t="str">
            <v>FY2017</v>
          </cell>
          <cell r="AJ6305" t="str">
            <v>2nd</v>
          </cell>
          <cell r="AK6305">
            <v>42993</v>
          </cell>
          <cell r="AL6305"/>
          <cell r="AM6305"/>
          <cell r="AN6305"/>
          <cell r="AO6305">
            <v>44089</v>
          </cell>
          <cell r="AP6305"/>
          <cell r="AQ6305">
            <v>1</v>
          </cell>
          <cell r="AR6305" t="str">
            <v>Construction of a single-storey extension on the second-floor roof area to create a new 3-bed flat and associated external alterations consisting of repositioning an existing air condenser unit acoustic enclosure and photovoltaic (PV) panels.</v>
          </cell>
          <cell r="AS6305">
            <v>385501</v>
          </cell>
        </row>
        <row r="6306">
          <cell r="A6306" t="str">
            <v>17-AP-1234</v>
          </cell>
          <cell r="B6306" t="str">
            <v>Full</v>
          </cell>
          <cell r="C6306" t="str">
            <v>Started</v>
          </cell>
          <cell r="D6306" t="str">
            <v>Proposed</v>
          </cell>
          <cell r="E6306" t="str">
            <v>Inner</v>
          </cell>
          <cell r="F6306">
            <v>0</v>
          </cell>
          <cell r="G6306">
            <v>4</v>
          </cell>
          <cell r="H6306">
            <v>4</v>
          </cell>
          <cell r="I6306">
            <v>50</v>
          </cell>
          <cell r="J6306" t="str">
            <v>No</v>
          </cell>
          <cell r="K6306">
            <v>0.28000000000000003</v>
          </cell>
          <cell r="L6306">
            <v>0.28000000000000003</v>
          </cell>
          <cell r="M6306">
            <v>1</v>
          </cell>
          <cell r="N6306" t="str">
            <v>Market</v>
          </cell>
          <cell r="O6306" t="str">
            <v>Local Authority</v>
          </cell>
          <cell r="P6306" t="str">
            <v>Flat Apartment or Maisonette</v>
          </cell>
          <cell r="Q6306" t="str">
            <v>New Residential Building</v>
          </cell>
          <cell r="R6306" t="str">
            <v>No</v>
          </cell>
          <cell r="S6306" t="str">
            <v>No</v>
          </cell>
          <cell r="T6306" t="str">
            <v>No</v>
          </cell>
          <cell r="U6306"/>
          <cell r="V6306" t="str">
            <v>Full</v>
          </cell>
          <cell r="W6306" t="str">
            <v>Borough</v>
          </cell>
          <cell r="X6306"/>
          <cell r="Y6306" t="str">
            <v>Rear Of Albion Primary School</v>
          </cell>
          <cell r="Z6306"/>
          <cell r="AA6306" t="str">
            <v>Albion Street</v>
          </cell>
          <cell r="AB6306"/>
          <cell r="AC6306" t="str">
            <v>Rear Of Albion Primary School,Albion Street,,SE16 7JD</v>
          </cell>
          <cell r="AD6306" t="str">
            <v>ROTHERHITHE</v>
          </cell>
          <cell r="AE6306" t="str">
            <v>SE16 7JD</v>
          </cell>
          <cell r="AF6306">
            <v>535382</v>
          </cell>
          <cell r="AG6306">
            <v>179651</v>
          </cell>
          <cell r="AH6306" t="str">
            <v>Borough</v>
          </cell>
          <cell r="AI6306" t="str">
            <v>FY2017</v>
          </cell>
          <cell r="AJ6306" t="str">
            <v>4th</v>
          </cell>
          <cell r="AK6306">
            <v>43112</v>
          </cell>
          <cell r="AL6306">
            <v>43497</v>
          </cell>
          <cell r="AM6306"/>
          <cell r="AN6306"/>
          <cell r="AO6306">
            <v>44208</v>
          </cell>
          <cell r="AP6306">
            <v>6</v>
          </cell>
          <cell r="AQ6306">
            <v>50</v>
          </cell>
          <cell r="AR6306" t="str">
            <v>Construction of a 6-storey building to provide 50 residential units (25 x social rented, 12 x intermediate and 13 x private), with associated car and cycle parking, landscaping and highway works.</v>
          </cell>
          <cell r="AS6306">
            <v>426310</v>
          </cell>
        </row>
        <row r="6307">
          <cell r="A6307" t="str">
            <v>17-AP-1234</v>
          </cell>
          <cell r="B6307" t="str">
            <v>Full</v>
          </cell>
          <cell r="C6307" t="str">
            <v>Started</v>
          </cell>
          <cell r="D6307" t="str">
            <v>Proposed</v>
          </cell>
          <cell r="E6307" t="str">
            <v>Inner</v>
          </cell>
          <cell r="F6307">
            <v>0</v>
          </cell>
          <cell r="G6307">
            <v>2</v>
          </cell>
          <cell r="H6307">
            <v>2</v>
          </cell>
          <cell r="I6307">
            <v>50</v>
          </cell>
          <cell r="J6307" t="str">
            <v>No</v>
          </cell>
          <cell r="K6307">
            <v>0.28000000000000003</v>
          </cell>
          <cell r="L6307">
            <v>0.28000000000000003</v>
          </cell>
          <cell r="M6307">
            <v>2</v>
          </cell>
          <cell r="N6307" t="str">
            <v>Market</v>
          </cell>
          <cell r="O6307" t="str">
            <v>Local Authority</v>
          </cell>
          <cell r="P6307" t="str">
            <v>Flat Apartment or Maisonette</v>
          </cell>
          <cell r="Q6307" t="str">
            <v>New Residential Building</v>
          </cell>
          <cell r="R6307" t="str">
            <v>No</v>
          </cell>
          <cell r="S6307" t="str">
            <v>No</v>
          </cell>
          <cell r="T6307" t="str">
            <v>No</v>
          </cell>
          <cell r="U6307"/>
          <cell r="V6307" t="str">
            <v>Full</v>
          </cell>
          <cell r="W6307" t="str">
            <v>Borough</v>
          </cell>
          <cell r="X6307"/>
          <cell r="Y6307" t="str">
            <v>Rear Of Albion Primary School</v>
          </cell>
          <cell r="Z6307"/>
          <cell r="AA6307" t="str">
            <v>Albion Street</v>
          </cell>
          <cell r="AB6307"/>
          <cell r="AC6307" t="str">
            <v>Rear Of Albion Primary School,Albion Street,,SE16 7JD</v>
          </cell>
          <cell r="AD6307" t="str">
            <v>ROTHERHITHE</v>
          </cell>
          <cell r="AE6307" t="str">
            <v>SE16 7JD</v>
          </cell>
          <cell r="AF6307">
            <v>535382</v>
          </cell>
          <cell r="AG6307">
            <v>179651</v>
          </cell>
          <cell r="AH6307" t="str">
            <v>Borough</v>
          </cell>
          <cell r="AI6307" t="str">
            <v>FY2017</v>
          </cell>
          <cell r="AJ6307" t="str">
            <v>4th</v>
          </cell>
          <cell r="AK6307">
            <v>43112</v>
          </cell>
          <cell r="AL6307">
            <v>43497</v>
          </cell>
          <cell r="AM6307"/>
          <cell r="AN6307"/>
          <cell r="AO6307">
            <v>44208</v>
          </cell>
          <cell r="AP6307">
            <v>6</v>
          </cell>
          <cell r="AQ6307">
            <v>50</v>
          </cell>
          <cell r="AR6307" t="str">
            <v>Construction of a 6-storey building to provide 50 residential units (25 x social rented, 12 x intermediate and 13 x private), with associated car and cycle parking, landscaping and highway works.</v>
          </cell>
          <cell r="AS6307">
            <v>426310</v>
          </cell>
        </row>
        <row r="6308">
          <cell r="A6308" t="str">
            <v>17-AP-1234</v>
          </cell>
          <cell r="B6308" t="str">
            <v>Full</v>
          </cell>
          <cell r="C6308" t="str">
            <v>Started</v>
          </cell>
          <cell r="D6308" t="str">
            <v>Proposed</v>
          </cell>
          <cell r="E6308" t="str">
            <v>Inner</v>
          </cell>
          <cell r="F6308">
            <v>0</v>
          </cell>
          <cell r="G6308">
            <v>7</v>
          </cell>
          <cell r="H6308">
            <v>7</v>
          </cell>
          <cell r="I6308">
            <v>50</v>
          </cell>
          <cell r="J6308" t="str">
            <v>No</v>
          </cell>
          <cell r="K6308">
            <v>0.28000000000000003</v>
          </cell>
          <cell r="L6308">
            <v>0.28000000000000003</v>
          </cell>
          <cell r="M6308">
            <v>3</v>
          </cell>
          <cell r="N6308" t="str">
            <v>Market</v>
          </cell>
          <cell r="O6308" t="str">
            <v>Local Authority</v>
          </cell>
          <cell r="P6308" t="str">
            <v>Flat Apartment or Maisonette</v>
          </cell>
          <cell r="Q6308" t="str">
            <v>New Residential Building</v>
          </cell>
          <cell r="R6308" t="str">
            <v>No</v>
          </cell>
          <cell r="S6308" t="str">
            <v>No</v>
          </cell>
          <cell r="T6308" t="str">
            <v>No</v>
          </cell>
          <cell r="U6308"/>
          <cell r="V6308" t="str">
            <v>Full</v>
          </cell>
          <cell r="W6308" t="str">
            <v>Borough</v>
          </cell>
          <cell r="X6308"/>
          <cell r="Y6308" t="str">
            <v>Rear Of Albion Primary School</v>
          </cell>
          <cell r="Z6308"/>
          <cell r="AA6308" t="str">
            <v>Albion Street</v>
          </cell>
          <cell r="AB6308"/>
          <cell r="AC6308" t="str">
            <v>Rear Of Albion Primary School,Albion Street,,SE16 7JD</v>
          </cell>
          <cell r="AD6308" t="str">
            <v>ROTHERHITHE</v>
          </cell>
          <cell r="AE6308" t="str">
            <v>SE16 7JD</v>
          </cell>
          <cell r="AF6308">
            <v>535382</v>
          </cell>
          <cell r="AG6308">
            <v>179651</v>
          </cell>
          <cell r="AH6308" t="str">
            <v>Borough</v>
          </cell>
          <cell r="AI6308" t="str">
            <v>FY2017</v>
          </cell>
          <cell r="AJ6308" t="str">
            <v>4th</v>
          </cell>
          <cell r="AK6308">
            <v>43112</v>
          </cell>
          <cell r="AL6308">
            <v>43497</v>
          </cell>
          <cell r="AM6308"/>
          <cell r="AN6308"/>
          <cell r="AO6308">
            <v>44208</v>
          </cell>
          <cell r="AP6308">
            <v>6</v>
          </cell>
          <cell r="AQ6308">
            <v>50</v>
          </cell>
          <cell r="AR6308" t="str">
            <v>Construction of a 6-storey building to provide 50 residential units (25 x social rented, 12 x intermediate and 13 x private), with associated car and cycle parking, landscaping and highway works.</v>
          </cell>
          <cell r="AS6308">
            <v>426310</v>
          </cell>
        </row>
        <row r="6309">
          <cell r="A6309" t="str">
            <v>17-AP-1234</v>
          </cell>
          <cell r="B6309" t="str">
            <v>Full</v>
          </cell>
          <cell r="C6309" t="str">
            <v>Started</v>
          </cell>
          <cell r="D6309" t="str">
            <v>Proposed</v>
          </cell>
          <cell r="E6309" t="str">
            <v>Inner</v>
          </cell>
          <cell r="F6309">
            <v>0</v>
          </cell>
          <cell r="G6309">
            <v>5</v>
          </cell>
          <cell r="H6309">
            <v>5</v>
          </cell>
          <cell r="I6309">
            <v>50</v>
          </cell>
          <cell r="J6309" t="str">
            <v>Yes</v>
          </cell>
          <cell r="K6309">
            <v>0.28000000000000003</v>
          </cell>
          <cell r="L6309">
            <v>0.28000000000000003</v>
          </cell>
          <cell r="M6309">
            <v>1</v>
          </cell>
          <cell r="N6309" t="str">
            <v>Intermediate</v>
          </cell>
          <cell r="O6309" t="str">
            <v>Local Authority</v>
          </cell>
          <cell r="P6309" t="str">
            <v>Flat Apartment or Maisonette</v>
          </cell>
          <cell r="Q6309" t="str">
            <v>New Residential Building</v>
          </cell>
          <cell r="R6309" t="str">
            <v>No</v>
          </cell>
          <cell r="S6309" t="str">
            <v>No</v>
          </cell>
          <cell r="T6309" t="str">
            <v>No</v>
          </cell>
          <cell r="U6309"/>
          <cell r="V6309" t="str">
            <v>Full</v>
          </cell>
          <cell r="W6309" t="str">
            <v>Borough</v>
          </cell>
          <cell r="X6309"/>
          <cell r="Y6309" t="str">
            <v>Rear Of Albion Primary School</v>
          </cell>
          <cell r="Z6309"/>
          <cell r="AA6309" t="str">
            <v>Albion Street</v>
          </cell>
          <cell r="AB6309"/>
          <cell r="AC6309" t="str">
            <v>Rear Of Albion Primary School,Albion Street,,SE16 7JD</v>
          </cell>
          <cell r="AD6309" t="str">
            <v>ROTHERHITHE</v>
          </cell>
          <cell r="AE6309" t="str">
            <v>SE16 7JD</v>
          </cell>
          <cell r="AF6309">
            <v>535382</v>
          </cell>
          <cell r="AG6309">
            <v>179651</v>
          </cell>
          <cell r="AH6309" t="str">
            <v>Borough</v>
          </cell>
          <cell r="AI6309" t="str">
            <v>FY2017</v>
          </cell>
          <cell r="AJ6309" t="str">
            <v>4th</v>
          </cell>
          <cell r="AK6309">
            <v>43112</v>
          </cell>
          <cell r="AL6309">
            <v>43497</v>
          </cell>
          <cell r="AM6309"/>
          <cell r="AN6309"/>
          <cell r="AO6309">
            <v>44208</v>
          </cell>
          <cell r="AP6309">
            <v>6</v>
          </cell>
          <cell r="AQ6309">
            <v>50</v>
          </cell>
          <cell r="AR6309" t="str">
            <v>Construction of a 6-storey building to provide 50 residential units (25 x social rented, 12 x intermediate and 13 x private), with associated car and cycle parking, landscaping and highway works.</v>
          </cell>
          <cell r="AS6309">
            <v>426310</v>
          </cell>
        </row>
        <row r="6310">
          <cell r="A6310" t="str">
            <v>17-AP-1234</v>
          </cell>
          <cell r="B6310" t="str">
            <v>Full</v>
          </cell>
          <cell r="C6310" t="str">
            <v>Started</v>
          </cell>
          <cell r="D6310" t="str">
            <v>Proposed</v>
          </cell>
          <cell r="E6310" t="str">
            <v>Inner</v>
          </cell>
          <cell r="F6310">
            <v>0</v>
          </cell>
          <cell r="G6310">
            <v>9</v>
          </cell>
          <cell r="H6310">
            <v>9</v>
          </cell>
          <cell r="I6310">
            <v>50</v>
          </cell>
          <cell r="J6310" t="str">
            <v>Yes</v>
          </cell>
          <cell r="K6310">
            <v>0.28000000000000003</v>
          </cell>
          <cell r="L6310">
            <v>0.28000000000000003</v>
          </cell>
          <cell r="M6310">
            <v>1</v>
          </cell>
          <cell r="N6310" t="str">
            <v>Social Rented</v>
          </cell>
          <cell r="O6310" t="str">
            <v>Local Authority</v>
          </cell>
          <cell r="P6310" t="str">
            <v>Flat Apartment or Maisonette</v>
          </cell>
          <cell r="Q6310" t="str">
            <v>New Residential Building</v>
          </cell>
          <cell r="R6310" t="str">
            <v>No</v>
          </cell>
          <cell r="S6310" t="str">
            <v>No</v>
          </cell>
          <cell r="T6310" t="str">
            <v>No</v>
          </cell>
          <cell r="U6310"/>
          <cell r="V6310" t="str">
            <v>Full</v>
          </cell>
          <cell r="W6310" t="str">
            <v>Borough</v>
          </cell>
          <cell r="X6310"/>
          <cell r="Y6310" t="str">
            <v>Rear Of Albion Primary School</v>
          </cell>
          <cell r="Z6310"/>
          <cell r="AA6310" t="str">
            <v>Albion Street</v>
          </cell>
          <cell r="AB6310"/>
          <cell r="AC6310" t="str">
            <v>Rear Of Albion Primary School,Albion Street,,SE16 7JD</v>
          </cell>
          <cell r="AD6310" t="str">
            <v>ROTHERHITHE</v>
          </cell>
          <cell r="AE6310" t="str">
            <v>SE16 7JD</v>
          </cell>
          <cell r="AF6310">
            <v>535382</v>
          </cell>
          <cell r="AG6310">
            <v>179651</v>
          </cell>
          <cell r="AH6310" t="str">
            <v>Borough</v>
          </cell>
          <cell r="AI6310" t="str">
            <v>FY2017</v>
          </cell>
          <cell r="AJ6310" t="str">
            <v>4th</v>
          </cell>
          <cell r="AK6310">
            <v>43112</v>
          </cell>
          <cell r="AL6310">
            <v>43497</v>
          </cell>
          <cell r="AM6310"/>
          <cell r="AN6310"/>
          <cell r="AO6310">
            <v>44208</v>
          </cell>
          <cell r="AP6310">
            <v>6</v>
          </cell>
          <cell r="AQ6310">
            <v>50</v>
          </cell>
          <cell r="AR6310" t="str">
            <v>Construction of a 6-storey building to provide 50 residential units (25 x social rented, 12 x intermediate and 13 x private), with associated car and cycle parking, landscaping and highway works.</v>
          </cell>
          <cell r="AS6310">
            <v>426310</v>
          </cell>
        </row>
        <row r="6311">
          <cell r="A6311" t="str">
            <v>17-AP-1234</v>
          </cell>
          <cell r="B6311" t="str">
            <v>Full</v>
          </cell>
          <cell r="C6311" t="str">
            <v>Started</v>
          </cell>
          <cell r="D6311" t="str">
            <v>Proposed</v>
          </cell>
          <cell r="E6311" t="str">
            <v>Inner</v>
          </cell>
          <cell r="F6311">
            <v>0</v>
          </cell>
          <cell r="G6311">
            <v>2</v>
          </cell>
          <cell r="H6311">
            <v>2</v>
          </cell>
          <cell r="I6311">
            <v>50</v>
          </cell>
          <cell r="J6311" t="str">
            <v>Yes</v>
          </cell>
          <cell r="K6311">
            <v>0.28000000000000003</v>
          </cell>
          <cell r="L6311">
            <v>0.28000000000000003</v>
          </cell>
          <cell r="M6311">
            <v>2</v>
          </cell>
          <cell r="N6311" t="str">
            <v>Intermediate</v>
          </cell>
          <cell r="O6311" t="str">
            <v>Local Authority</v>
          </cell>
          <cell r="P6311" t="str">
            <v>Flat Apartment or Maisonette</v>
          </cell>
          <cell r="Q6311" t="str">
            <v>New Residential Building</v>
          </cell>
          <cell r="R6311" t="str">
            <v>No</v>
          </cell>
          <cell r="S6311" t="str">
            <v>No</v>
          </cell>
          <cell r="T6311" t="str">
            <v>No</v>
          </cell>
          <cell r="U6311"/>
          <cell r="V6311" t="str">
            <v>Full</v>
          </cell>
          <cell r="W6311" t="str">
            <v>Borough</v>
          </cell>
          <cell r="X6311"/>
          <cell r="Y6311" t="str">
            <v>Rear Of Albion Primary School</v>
          </cell>
          <cell r="Z6311"/>
          <cell r="AA6311" t="str">
            <v>Albion Street</v>
          </cell>
          <cell r="AB6311"/>
          <cell r="AC6311" t="str">
            <v>Rear Of Albion Primary School,Albion Street,,SE16 7JD</v>
          </cell>
          <cell r="AD6311" t="str">
            <v>ROTHERHITHE</v>
          </cell>
          <cell r="AE6311" t="str">
            <v>SE16 7JD</v>
          </cell>
          <cell r="AF6311">
            <v>535382</v>
          </cell>
          <cell r="AG6311">
            <v>179651</v>
          </cell>
          <cell r="AH6311" t="str">
            <v>Borough</v>
          </cell>
          <cell r="AI6311" t="str">
            <v>FY2017</v>
          </cell>
          <cell r="AJ6311" t="str">
            <v>4th</v>
          </cell>
          <cell r="AK6311">
            <v>43112</v>
          </cell>
          <cell r="AL6311">
            <v>43497</v>
          </cell>
          <cell r="AM6311"/>
          <cell r="AN6311"/>
          <cell r="AO6311">
            <v>44208</v>
          </cell>
          <cell r="AP6311">
            <v>6</v>
          </cell>
          <cell r="AQ6311">
            <v>50</v>
          </cell>
          <cell r="AR6311" t="str">
            <v>Construction of a 6-storey building to provide 50 residential units (25 x social rented, 12 x intermediate and 13 x private), with associated car and cycle parking, landscaping and highway works.</v>
          </cell>
          <cell r="AS6311">
            <v>426310</v>
          </cell>
        </row>
        <row r="6312">
          <cell r="A6312" t="str">
            <v>17-AP-1234</v>
          </cell>
          <cell r="B6312" t="str">
            <v>Full</v>
          </cell>
          <cell r="C6312" t="str">
            <v>Started</v>
          </cell>
          <cell r="D6312" t="str">
            <v>Proposed</v>
          </cell>
          <cell r="E6312" t="str">
            <v>Inner</v>
          </cell>
          <cell r="F6312">
            <v>0</v>
          </cell>
          <cell r="G6312">
            <v>4</v>
          </cell>
          <cell r="H6312">
            <v>4</v>
          </cell>
          <cell r="I6312">
            <v>50</v>
          </cell>
          <cell r="J6312" t="str">
            <v>Yes</v>
          </cell>
          <cell r="K6312">
            <v>0.28000000000000003</v>
          </cell>
          <cell r="L6312">
            <v>0.28000000000000003</v>
          </cell>
          <cell r="M6312">
            <v>2</v>
          </cell>
          <cell r="N6312" t="str">
            <v>Social Rented</v>
          </cell>
          <cell r="O6312" t="str">
            <v>Local Authority</v>
          </cell>
          <cell r="P6312" t="str">
            <v>Flat Apartment or Maisonette</v>
          </cell>
          <cell r="Q6312" t="str">
            <v>New Residential Building</v>
          </cell>
          <cell r="R6312" t="str">
            <v>No</v>
          </cell>
          <cell r="S6312" t="str">
            <v>No</v>
          </cell>
          <cell r="T6312" t="str">
            <v>No</v>
          </cell>
          <cell r="U6312"/>
          <cell r="V6312" t="str">
            <v>Full</v>
          </cell>
          <cell r="W6312" t="str">
            <v>Borough</v>
          </cell>
          <cell r="X6312"/>
          <cell r="Y6312" t="str">
            <v>Rear Of Albion Primary School</v>
          </cell>
          <cell r="Z6312"/>
          <cell r="AA6312" t="str">
            <v>Albion Street</v>
          </cell>
          <cell r="AB6312"/>
          <cell r="AC6312" t="str">
            <v>Rear Of Albion Primary School,Albion Street,,SE16 7JD</v>
          </cell>
          <cell r="AD6312" t="str">
            <v>ROTHERHITHE</v>
          </cell>
          <cell r="AE6312" t="str">
            <v>SE16 7JD</v>
          </cell>
          <cell r="AF6312">
            <v>535382</v>
          </cell>
          <cell r="AG6312">
            <v>179651</v>
          </cell>
          <cell r="AH6312" t="str">
            <v>Borough</v>
          </cell>
          <cell r="AI6312" t="str">
            <v>FY2017</v>
          </cell>
          <cell r="AJ6312" t="str">
            <v>4th</v>
          </cell>
          <cell r="AK6312">
            <v>43112</v>
          </cell>
          <cell r="AL6312">
            <v>43497</v>
          </cell>
          <cell r="AM6312"/>
          <cell r="AN6312"/>
          <cell r="AO6312">
            <v>44208</v>
          </cell>
          <cell r="AP6312">
            <v>6</v>
          </cell>
          <cell r="AQ6312">
            <v>50</v>
          </cell>
          <cell r="AR6312" t="str">
            <v>Construction of a 6-storey building to provide 50 residential units (25 x social rented, 12 x intermediate and 13 x private), with associated car and cycle parking, landscaping and highway works.</v>
          </cell>
          <cell r="AS6312">
            <v>426310</v>
          </cell>
        </row>
        <row r="6313">
          <cell r="A6313" t="str">
            <v>17-AP-1234</v>
          </cell>
          <cell r="B6313" t="str">
            <v>Full</v>
          </cell>
          <cell r="C6313" t="str">
            <v>Started</v>
          </cell>
          <cell r="D6313" t="str">
            <v>Proposed</v>
          </cell>
          <cell r="E6313" t="str">
            <v>Inner</v>
          </cell>
          <cell r="F6313">
            <v>0</v>
          </cell>
          <cell r="G6313">
            <v>5</v>
          </cell>
          <cell r="H6313">
            <v>5</v>
          </cell>
          <cell r="I6313">
            <v>50</v>
          </cell>
          <cell r="J6313" t="str">
            <v>Yes</v>
          </cell>
          <cell r="K6313">
            <v>0.28000000000000003</v>
          </cell>
          <cell r="L6313">
            <v>0.28000000000000003</v>
          </cell>
          <cell r="M6313">
            <v>3</v>
          </cell>
          <cell r="N6313" t="str">
            <v>Intermediate</v>
          </cell>
          <cell r="O6313" t="str">
            <v>Local Authority</v>
          </cell>
          <cell r="P6313" t="str">
            <v>Flat Apartment or Maisonette</v>
          </cell>
          <cell r="Q6313" t="str">
            <v>New Residential Building</v>
          </cell>
          <cell r="R6313" t="str">
            <v>No</v>
          </cell>
          <cell r="S6313" t="str">
            <v>No</v>
          </cell>
          <cell r="T6313" t="str">
            <v>No</v>
          </cell>
          <cell r="U6313"/>
          <cell r="V6313" t="str">
            <v>Full</v>
          </cell>
          <cell r="W6313" t="str">
            <v>Borough</v>
          </cell>
          <cell r="X6313"/>
          <cell r="Y6313" t="str">
            <v>Rear Of Albion Primary School</v>
          </cell>
          <cell r="Z6313"/>
          <cell r="AA6313" t="str">
            <v>Albion Street</v>
          </cell>
          <cell r="AB6313"/>
          <cell r="AC6313" t="str">
            <v>Rear Of Albion Primary School,Albion Street,,SE16 7JD</v>
          </cell>
          <cell r="AD6313" t="str">
            <v>ROTHERHITHE</v>
          </cell>
          <cell r="AE6313" t="str">
            <v>SE16 7JD</v>
          </cell>
          <cell r="AF6313">
            <v>535382</v>
          </cell>
          <cell r="AG6313">
            <v>179651</v>
          </cell>
          <cell r="AH6313" t="str">
            <v>Borough</v>
          </cell>
          <cell r="AI6313" t="str">
            <v>FY2017</v>
          </cell>
          <cell r="AJ6313" t="str">
            <v>4th</v>
          </cell>
          <cell r="AK6313">
            <v>43112</v>
          </cell>
          <cell r="AL6313">
            <v>43497</v>
          </cell>
          <cell r="AM6313"/>
          <cell r="AN6313"/>
          <cell r="AO6313">
            <v>44208</v>
          </cell>
          <cell r="AP6313">
            <v>6</v>
          </cell>
          <cell r="AQ6313">
            <v>50</v>
          </cell>
          <cell r="AR6313" t="str">
            <v>Construction of a 6-storey building to provide 50 residential units (25 x social rented, 12 x intermediate and 13 x private), with associated car and cycle parking, landscaping and highway works.</v>
          </cell>
          <cell r="AS6313">
            <v>426310</v>
          </cell>
        </row>
        <row r="6314">
          <cell r="A6314" t="str">
            <v>17-AP-1234</v>
          </cell>
          <cell r="B6314" t="str">
            <v>Full</v>
          </cell>
          <cell r="C6314" t="str">
            <v>Started</v>
          </cell>
          <cell r="D6314" t="str">
            <v>Proposed</v>
          </cell>
          <cell r="E6314" t="str">
            <v>Inner</v>
          </cell>
          <cell r="F6314">
            <v>0</v>
          </cell>
          <cell r="G6314">
            <v>12</v>
          </cell>
          <cell r="H6314">
            <v>12</v>
          </cell>
          <cell r="I6314">
            <v>50</v>
          </cell>
          <cell r="J6314" t="str">
            <v>Yes</v>
          </cell>
          <cell r="K6314">
            <v>0.28000000000000003</v>
          </cell>
          <cell r="L6314">
            <v>0.28000000000000003</v>
          </cell>
          <cell r="M6314">
            <v>3</v>
          </cell>
          <cell r="N6314" t="str">
            <v>Social Rented</v>
          </cell>
          <cell r="O6314" t="str">
            <v>Local Authority</v>
          </cell>
          <cell r="P6314" t="str">
            <v>Flat Apartment or Maisonette</v>
          </cell>
          <cell r="Q6314" t="str">
            <v>New Residential Building</v>
          </cell>
          <cell r="R6314" t="str">
            <v>No</v>
          </cell>
          <cell r="S6314" t="str">
            <v>No</v>
          </cell>
          <cell r="T6314" t="str">
            <v>No</v>
          </cell>
          <cell r="U6314"/>
          <cell r="V6314" t="str">
            <v>Full</v>
          </cell>
          <cell r="W6314" t="str">
            <v>Borough</v>
          </cell>
          <cell r="X6314"/>
          <cell r="Y6314" t="str">
            <v>Rear Of Albion Primary School</v>
          </cell>
          <cell r="Z6314"/>
          <cell r="AA6314" t="str">
            <v>Albion Street</v>
          </cell>
          <cell r="AB6314"/>
          <cell r="AC6314" t="str">
            <v>Rear Of Albion Primary School,Albion Street,,SE16 7JD</v>
          </cell>
          <cell r="AD6314" t="str">
            <v>ROTHERHITHE</v>
          </cell>
          <cell r="AE6314" t="str">
            <v>SE16 7JD</v>
          </cell>
          <cell r="AF6314">
            <v>535382</v>
          </cell>
          <cell r="AG6314">
            <v>179651</v>
          </cell>
          <cell r="AH6314" t="str">
            <v>Borough</v>
          </cell>
          <cell r="AI6314" t="str">
            <v>FY2017</v>
          </cell>
          <cell r="AJ6314" t="str">
            <v>4th</v>
          </cell>
          <cell r="AK6314">
            <v>43112</v>
          </cell>
          <cell r="AL6314">
            <v>43497</v>
          </cell>
          <cell r="AM6314"/>
          <cell r="AN6314"/>
          <cell r="AO6314">
            <v>44208</v>
          </cell>
          <cell r="AP6314">
            <v>6</v>
          </cell>
          <cell r="AQ6314">
            <v>50</v>
          </cell>
          <cell r="AR6314" t="str">
            <v>Construction of a 6-storey building to provide 50 residential units (25 x social rented, 12 x intermediate and 13 x private), with associated car and cycle parking, landscaping and highway works.</v>
          </cell>
          <cell r="AS6314">
            <v>426310</v>
          </cell>
        </row>
        <row r="6315">
          <cell r="A6315" t="str">
            <v>17-AP-1255</v>
          </cell>
          <cell r="B6315" t="str">
            <v>Full</v>
          </cell>
          <cell r="C6315" t="str">
            <v>Submitted</v>
          </cell>
          <cell r="D6315" t="str">
            <v>Proposed</v>
          </cell>
          <cell r="E6315" t="str">
            <v>Inner</v>
          </cell>
          <cell r="F6315">
            <v>0</v>
          </cell>
          <cell r="G6315">
            <v>7</v>
          </cell>
          <cell r="H6315">
            <v>7</v>
          </cell>
          <cell r="I6315">
            <v>26</v>
          </cell>
          <cell r="J6315" t="str">
            <v>Yes</v>
          </cell>
          <cell r="K6315">
            <v>0.14299999999999999</v>
          </cell>
          <cell r="L6315">
            <v>0.11600000000000001</v>
          </cell>
          <cell r="M6315">
            <v>1</v>
          </cell>
          <cell r="N6315" t="str">
            <v>Social Rented</v>
          </cell>
          <cell r="O6315" t="str">
            <v>Local Authority</v>
          </cell>
          <cell r="P6315" t="str">
            <v>Flat Apartment or Maisonette</v>
          </cell>
          <cell r="Q6315" t="str">
            <v>New Residential Building</v>
          </cell>
          <cell r="R6315" t="str">
            <v>No</v>
          </cell>
          <cell r="S6315" t="str">
            <v>No</v>
          </cell>
          <cell r="T6315" t="str">
            <v>No</v>
          </cell>
          <cell r="U6315"/>
          <cell r="V6315" t="str">
            <v>Full</v>
          </cell>
          <cell r="W6315" t="str">
            <v>Borough</v>
          </cell>
          <cell r="X6315"/>
          <cell r="Y6315"/>
          <cell r="Z6315" t="str">
            <v>Rotherhithe Civic Centre</v>
          </cell>
          <cell r="AA6315" t="str">
            <v>Albion Street</v>
          </cell>
          <cell r="AB6315"/>
          <cell r="AC6315" t="str">
            <v>Rotherhithe Civic Centre,Albion Street,,SE16 7BS</v>
          </cell>
          <cell r="AD6315" t="str">
            <v>ROTHERHITHE</v>
          </cell>
          <cell r="AE6315" t="str">
            <v>SE16 7BS</v>
          </cell>
          <cell r="AF6315">
            <v>535234</v>
          </cell>
          <cell r="AG6315">
            <v>179661</v>
          </cell>
          <cell r="AH6315" t="str">
            <v>Borough</v>
          </cell>
          <cell r="AI6315" t="str">
            <v>FY2017</v>
          </cell>
          <cell r="AJ6315" t="str">
            <v>4th</v>
          </cell>
          <cell r="AK6315">
            <v>43181</v>
          </cell>
          <cell r="AL6315"/>
          <cell r="AM6315"/>
          <cell r="AN6315"/>
          <cell r="AO6315">
            <v>44277</v>
          </cell>
          <cell r="AP6315">
            <v>5</v>
          </cell>
          <cell r="AQ6315">
            <v>26</v>
          </cell>
          <cell r="AR6315" t="str">
            <v>Construction of part 4-storey, part 5-storey development consisting of commercial space (A1/A3/A5/B1/D1) at ground floor and 26 affordable residential units above (14 x Social Rented Flats and 12 x Intermediate flats with the following mix:7 x1 bed, 11 x 2 bed, 8 x 3 bed). Re-landscaping of the public square to the east of the site.</v>
          </cell>
          <cell r="AS6315">
            <v>435233</v>
          </cell>
        </row>
        <row r="6316">
          <cell r="A6316" t="str">
            <v>17-AP-1255</v>
          </cell>
          <cell r="B6316" t="str">
            <v>Full</v>
          </cell>
          <cell r="C6316" t="str">
            <v>Submitted</v>
          </cell>
          <cell r="D6316" t="str">
            <v>Proposed</v>
          </cell>
          <cell r="E6316" t="str">
            <v>Inner</v>
          </cell>
          <cell r="F6316">
            <v>0</v>
          </cell>
          <cell r="G6316">
            <v>8</v>
          </cell>
          <cell r="H6316">
            <v>8</v>
          </cell>
          <cell r="I6316">
            <v>26</v>
          </cell>
          <cell r="J6316" t="str">
            <v>Yes</v>
          </cell>
          <cell r="K6316">
            <v>0.14299999999999999</v>
          </cell>
          <cell r="L6316">
            <v>0.11600000000000001</v>
          </cell>
          <cell r="M6316">
            <v>2</v>
          </cell>
          <cell r="N6316" t="str">
            <v>Intermediate</v>
          </cell>
          <cell r="O6316" t="str">
            <v>Local Authority</v>
          </cell>
          <cell r="P6316" t="str">
            <v>Flat Apartment or Maisonette</v>
          </cell>
          <cell r="Q6316" t="str">
            <v>New Residential Building</v>
          </cell>
          <cell r="R6316" t="str">
            <v>No</v>
          </cell>
          <cell r="S6316" t="str">
            <v>No</v>
          </cell>
          <cell r="T6316" t="str">
            <v>No</v>
          </cell>
          <cell r="U6316"/>
          <cell r="V6316" t="str">
            <v>Full</v>
          </cell>
          <cell r="W6316" t="str">
            <v>Borough</v>
          </cell>
          <cell r="X6316"/>
          <cell r="Y6316"/>
          <cell r="Z6316" t="str">
            <v>Rotherhithe Civic Centre</v>
          </cell>
          <cell r="AA6316" t="str">
            <v>Albion Street</v>
          </cell>
          <cell r="AB6316"/>
          <cell r="AC6316" t="str">
            <v>Rotherhithe Civic Centre,Albion Street,,SE16 7BS</v>
          </cell>
          <cell r="AD6316" t="str">
            <v>ROTHERHITHE</v>
          </cell>
          <cell r="AE6316" t="str">
            <v>SE16 7BS</v>
          </cell>
          <cell r="AF6316">
            <v>535234</v>
          </cell>
          <cell r="AG6316">
            <v>179661</v>
          </cell>
          <cell r="AH6316" t="str">
            <v>Borough</v>
          </cell>
          <cell r="AI6316" t="str">
            <v>FY2017</v>
          </cell>
          <cell r="AJ6316" t="str">
            <v>4th</v>
          </cell>
          <cell r="AK6316">
            <v>43181</v>
          </cell>
          <cell r="AL6316"/>
          <cell r="AM6316"/>
          <cell r="AN6316"/>
          <cell r="AO6316">
            <v>44277</v>
          </cell>
          <cell r="AP6316">
            <v>5</v>
          </cell>
          <cell r="AQ6316">
            <v>26</v>
          </cell>
          <cell r="AR6316" t="str">
            <v>Construction of part 4-storey, part 5-storey development consisting of commercial space (A1/A3/A5/B1/D1) at ground floor and 26 affordable residential units above (14 x Social Rented Flats and 12 x Intermediate flats with the following mix:7 x1 bed, 11 x 2 bed, 8 x 3 bed). Re-landscaping of the public square to the east of the site.</v>
          </cell>
          <cell r="AS6316">
            <v>435233</v>
          </cell>
        </row>
        <row r="6317">
          <cell r="A6317" t="str">
            <v>17-AP-1255</v>
          </cell>
          <cell r="B6317" t="str">
            <v>Full</v>
          </cell>
          <cell r="C6317" t="str">
            <v>Submitted</v>
          </cell>
          <cell r="D6317" t="str">
            <v>Proposed</v>
          </cell>
          <cell r="E6317" t="str">
            <v>Inner</v>
          </cell>
          <cell r="F6317">
            <v>0</v>
          </cell>
          <cell r="G6317">
            <v>3</v>
          </cell>
          <cell r="H6317">
            <v>3</v>
          </cell>
          <cell r="I6317">
            <v>26</v>
          </cell>
          <cell r="J6317" t="str">
            <v>Yes</v>
          </cell>
          <cell r="K6317">
            <v>0.14299999999999999</v>
          </cell>
          <cell r="L6317">
            <v>0.11600000000000001</v>
          </cell>
          <cell r="M6317">
            <v>2</v>
          </cell>
          <cell r="N6317" t="str">
            <v>Social Rented</v>
          </cell>
          <cell r="O6317" t="str">
            <v>Local Authority</v>
          </cell>
          <cell r="P6317" t="str">
            <v>Flat Apartment or Maisonette</v>
          </cell>
          <cell r="Q6317" t="str">
            <v>New Residential Building</v>
          </cell>
          <cell r="R6317" t="str">
            <v>No</v>
          </cell>
          <cell r="S6317" t="str">
            <v>No</v>
          </cell>
          <cell r="T6317" t="str">
            <v>No</v>
          </cell>
          <cell r="U6317"/>
          <cell r="V6317" t="str">
            <v>Full</v>
          </cell>
          <cell r="W6317" t="str">
            <v>Borough</v>
          </cell>
          <cell r="X6317"/>
          <cell r="Y6317"/>
          <cell r="Z6317" t="str">
            <v>Rotherhithe Civic Centre</v>
          </cell>
          <cell r="AA6317" t="str">
            <v>Albion Street</v>
          </cell>
          <cell r="AB6317"/>
          <cell r="AC6317" t="str">
            <v>Rotherhithe Civic Centre,Albion Street,,SE16 7BS</v>
          </cell>
          <cell r="AD6317" t="str">
            <v>ROTHERHITHE</v>
          </cell>
          <cell r="AE6317" t="str">
            <v>SE16 7BS</v>
          </cell>
          <cell r="AF6317">
            <v>535234</v>
          </cell>
          <cell r="AG6317">
            <v>179661</v>
          </cell>
          <cell r="AH6317" t="str">
            <v>Borough</v>
          </cell>
          <cell r="AI6317" t="str">
            <v>FY2017</v>
          </cell>
          <cell r="AJ6317" t="str">
            <v>4th</v>
          </cell>
          <cell r="AK6317">
            <v>43181</v>
          </cell>
          <cell r="AL6317"/>
          <cell r="AM6317"/>
          <cell r="AN6317"/>
          <cell r="AO6317">
            <v>44277</v>
          </cell>
          <cell r="AP6317">
            <v>5</v>
          </cell>
          <cell r="AQ6317">
            <v>26</v>
          </cell>
          <cell r="AR6317" t="str">
            <v>Construction of part 4-storey, part 5-storey development consisting of commercial space (A1/A3/A5/B1/D1) at ground floor and 26 affordable residential units above (14 x Social Rented Flats and 12 x Intermediate flats with the following mix:7 x1 bed, 11 x 2 bed, 8 x 3 bed). Re-landscaping of the public square to the east of the site.</v>
          </cell>
          <cell r="AS6317">
            <v>435233</v>
          </cell>
        </row>
        <row r="6318">
          <cell r="A6318" t="str">
            <v>17-AP-1255</v>
          </cell>
          <cell r="B6318" t="str">
            <v>Full</v>
          </cell>
          <cell r="C6318" t="str">
            <v>Submitted</v>
          </cell>
          <cell r="D6318" t="str">
            <v>Proposed</v>
          </cell>
          <cell r="E6318" t="str">
            <v>Inner</v>
          </cell>
          <cell r="F6318">
            <v>0</v>
          </cell>
          <cell r="G6318">
            <v>4</v>
          </cell>
          <cell r="H6318">
            <v>4</v>
          </cell>
          <cell r="I6318">
            <v>26</v>
          </cell>
          <cell r="J6318" t="str">
            <v>Yes</v>
          </cell>
          <cell r="K6318">
            <v>0.14299999999999999</v>
          </cell>
          <cell r="L6318">
            <v>0.11600000000000001</v>
          </cell>
          <cell r="M6318">
            <v>3</v>
          </cell>
          <cell r="N6318" t="str">
            <v>Intermediate</v>
          </cell>
          <cell r="O6318" t="str">
            <v>Local Authority</v>
          </cell>
          <cell r="P6318" t="str">
            <v>Flat Apartment or Maisonette</v>
          </cell>
          <cell r="Q6318" t="str">
            <v>New Residential Building</v>
          </cell>
          <cell r="R6318" t="str">
            <v>No</v>
          </cell>
          <cell r="S6318" t="str">
            <v>No</v>
          </cell>
          <cell r="T6318" t="str">
            <v>No</v>
          </cell>
          <cell r="U6318"/>
          <cell r="V6318" t="str">
            <v>Full</v>
          </cell>
          <cell r="W6318" t="str">
            <v>Borough</v>
          </cell>
          <cell r="X6318"/>
          <cell r="Y6318"/>
          <cell r="Z6318" t="str">
            <v>Rotherhithe Civic Centre</v>
          </cell>
          <cell r="AA6318" t="str">
            <v>Albion Street</v>
          </cell>
          <cell r="AB6318"/>
          <cell r="AC6318" t="str">
            <v>Rotherhithe Civic Centre,Albion Street,,SE16 7BS</v>
          </cell>
          <cell r="AD6318" t="str">
            <v>ROTHERHITHE</v>
          </cell>
          <cell r="AE6318" t="str">
            <v>SE16 7BS</v>
          </cell>
          <cell r="AF6318">
            <v>535234</v>
          </cell>
          <cell r="AG6318">
            <v>179661</v>
          </cell>
          <cell r="AH6318" t="str">
            <v>Borough</v>
          </cell>
          <cell r="AI6318" t="str">
            <v>FY2017</v>
          </cell>
          <cell r="AJ6318" t="str">
            <v>4th</v>
          </cell>
          <cell r="AK6318">
            <v>43181</v>
          </cell>
          <cell r="AL6318"/>
          <cell r="AM6318"/>
          <cell r="AN6318"/>
          <cell r="AO6318">
            <v>44277</v>
          </cell>
          <cell r="AP6318">
            <v>5</v>
          </cell>
          <cell r="AQ6318">
            <v>26</v>
          </cell>
          <cell r="AR6318" t="str">
            <v>Construction of part 4-storey, part 5-storey development consisting of commercial space (A1/A3/A5/B1/D1) at ground floor and 26 affordable residential units above (14 x Social Rented Flats and 12 x Intermediate flats with the following mix:7 x1 bed, 11 x 2 bed, 8 x 3 bed). Re-landscaping of the public square to the east of the site.</v>
          </cell>
          <cell r="AS6318">
            <v>435233</v>
          </cell>
        </row>
        <row r="6319">
          <cell r="A6319" t="str">
            <v>17-AP-1255</v>
          </cell>
          <cell r="B6319" t="str">
            <v>Full</v>
          </cell>
          <cell r="C6319" t="str">
            <v>Submitted</v>
          </cell>
          <cell r="D6319" t="str">
            <v>Proposed</v>
          </cell>
          <cell r="E6319" t="str">
            <v>Inner</v>
          </cell>
          <cell r="F6319">
            <v>0</v>
          </cell>
          <cell r="G6319">
            <v>4</v>
          </cell>
          <cell r="H6319">
            <v>4</v>
          </cell>
          <cell r="I6319">
            <v>26</v>
          </cell>
          <cell r="J6319" t="str">
            <v>Yes</v>
          </cell>
          <cell r="K6319">
            <v>0.14299999999999999</v>
          </cell>
          <cell r="L6319">
            <v>0.11600000000000001</v>
          </cell>
          <cell r="M6319">
            <v>3</v>
          </cell>
          <cell r="N6319" t="str">
            <v>Social Rented</v>
          </cell>
          <cell r="O6319" t="str">
            <v>Local Authority</v>
          </cell>
          <cell r="P6319" t="str">
            <v>Flat Apartment or Maisonette</v>
          </cell>
          <cell r="Q6319" t="str">
            <v>New Residential Building</v>
          </cell>
          <cell r="R6319" t="str">
            <v>No</v>
          </cell>
          <cell r="S6319" t="str">
            <v>No</v>
          </cell>
          <cell r="T6319" t="str">
            <v>No</v>
          </cell>
          <cell r="U6319"/>
          <cell r="V6319" t="str">
            <v>Full</v>
          </cell>
          <cell r="W6319" t="str">
            <v>Borough</v>
          </cell>
          <cell r="X6319"/>
          <cell r="Y6319"/>
          <cell r="Z6319" t="str">
            <v>Rotherhithe Civic Centre</v>
          </cell>
          <cell r="AA6319" t="str">
            <v>Albion Street</v>
          </cell>
          <cell r="AB6319"/>
          <cell r="AC6319" t="str">
            <v>Rotherhithe Civic Centre,Albion Street,,SE16 7BS</v>
          </cell>
          <cell r="AD6319" t="str">
            <v>ROTHERHITHE</v>
          </cell>
          <cell r="AE6319" t="str">
            <v>SE16 7BS</v>
          </cell>
          <cell r="AF6319">
            <v>535234</v>
          </cell>
          <cell r="AG6319">
            <v>179661</v>
          </cell>
          <cell r="AH6319" t="str">
            <v>Borough</v>
          </cell>
          <cell r="AI6319" t="str">
            <v>FY2017</v>
          </cell>
          <cell r="AJ6319" t="str">
            <v>4th</v>
          </cell>
          <cell r="AK6319">
            <v>43181</v>
          </cell>
          <cell r="AL6319"/>
          <cell r="AM6319"/>
          <cell r="AN6319"/>
          <cell r="AO6319">
            <v>44277</v>
          </cell>
          <cell r="AP6319">
            <v>5</v>
          </cell>
          <cell r="AQ6319">
            <v>26</v>
          </cell>
          <cell r="AR6319" t="str">
            <v>Construction of part 4-storey, part 5-storey development consisting of commercial space (A1/A3/A5/B1/D1) at ground floor and 26 affordable residential units above (14 x Social Rented Flats and 12 x Intermediate flats with the following mix:7 x1 bed, 11 x 2 bed, 8 x 3 bed). Re-landscaping of the public square to the east of the site.</v>
          </cell>
          <cell r="AS6319">
            <v>435233</v>
          </cell>
        </row>
        <row r="6320">
          <cell r="A6320" t="str">
            <v>17-AP-1269</v>
          </cell>
          <cell r="B6320" t="str">
            <v>Full</v>
          </cell>
          <cell r="C6320" t="str">
            <v>Submitted</v>
          </cell>
          <cell r="D6320" t="str">
            <v>Proposed</v>
          </cell>
          <cell r="E6320" t="str">
            <v>Inner</v>
          </cell>
          <cell r="F6320">
            <v>0</v>
          </cell>
          <cell r="G6320">
            <v>1</v>
          </cell>
          <cell r="H6320">
            <v>1</v>
          </cell>
          <cell r="I6320">
            <v>1</v>
          </cell>
          <cell r="J6320" t="str">
            <v>No</v>
          </cell>
          <cell r="K6320">
            <v>8.0000000000000002E-3</v>
          </cell>
          <cell r="L6320">
            <v>8.0000000000000002E-3</v>
          </cell>
          <cell r="M6320">
            <v>1</v>
          </cell>
          <cell r="N6320" t="str">
            <v>Market</v>
          </cell>
          <cell r="O6320" t="str">
            <v>Private</v>
          </cell>
          <cell r="P6320" t="str">
            <v>House or Bungalow</v>
          </cell>
          <cell r="Q6320" t="str">
            <v>Part conversion part change of use</v>
          </cell>
          <cell r="R6320" t="str">
            <v>No</v>
          </cell>
          <cell r="S6320" t="str">
            <v>No</v>
          </cell>
          <cell r="T6320" t="str">
            <v>No</v>
          </cell>
          <cell r="U6320"/>
          <cell r="V6320" t="str">
            <v>Full</v>
          </cell>
          <cell r="W6320" t="str">
            <v>Borough</v>
          </cell>
          <cell r="X6320"/>
          <cell r="Y6320"/>
          <cell r="Z6320" t="str">
            <v>128</v>
          </cell>
          <cell r="AA6320" t="str">
            <v>Brayards Road,</v>
          </cell>
          <cell r="AB6320"/>
          <cell r="AC6320" t="str">
            <v>128,Brayards Road,,,SE15 2BU</v>
          </cell>
          <cell r="AD6320" t="str">
            <v>NUNHEAD</v>
          </cell>
          <cell r="AE6320" t="str">
            <v>SE15 2BU</v>
          </cell>
          <cell r="AF6320">
            <v>535061</v>
          </cell>
          <cell r="AG6320">
            <v>176296</v>
          </cell>
          <cell r="AH6320" t="str">
            <v>Borough</v>
          </cell>
          <cell r="AI6320" t="str">
            <v>FY2017</v>
          </cell>
          <cell r="AJ6320" t="str">
            <v>1st</v>
          </cell>
          <cell r="AK6320">
            <v>42879</v>
          </cell>
          <cell r="AL6320"/>
          <cell r="AM6320"/>
          <cell r="AN6320"/>
          <cell r="AO6320">
            <v>43975</v>
          </cell>
          <cell r="AP6320"/>
          <cell r="AQ6320">
            <v>1</v>
          </cell>
          <cell r="AR6320" t="str">
            <v>Change of use from takeaway (A5 use class) to a self-contained one bedroom flat (C3 use class) and erection of a single storey rear extension.</v>
          </cell>
          <cell r="AS6320">
            <v>367200</v>
          </cell>
        </row>
        <row r="6321">
          <cell r="A6321" t="str">
            <v>17-AP-1291</v>
          </cell>
          <cell r="B6321" t="str">
            <v>S191 Certificate of Existing Lawful Use</v>
          </cell>
          <cell r="C6321" t="str">
            <v>Completed</v>
          </cell>
          <cell r="D6321" t="str">
            <v>Proposed</v>
          </cell>
          <cell r="E6321" t="str">
            <v>Inner</v>
          </cell>
          <cell r="F6321">
            <v>0</v>
          </cell>
          <cell r="G6321">
            <v>1</v>
          </cell>
          <cell r="H6321">
            <v>1</v>
          </cell>
          <cell r="I6321">
            <v>1</v>
          </cell>
          <cell r="J6321" t="str">
            <v>No</v>
          </cell>
          <cell r="K6321">
            <v>1.6E-2</v>
          </cell>
          <cell r="L6321">
            <v>1.6E-2</v>
          </cell>
          <cell r="M6321">
            <v>1</v>
          </cell>
          <cell r="N6321" t="str">
            <v>Market</v>
          </cell>
          <cell r="O6321" t="str">
            <v>Private</v>
          </cell>
          <cell r="P6321" t="str">
            <v>House or Bungalow</v>
          </cell>
          <cell r="Q6321" t="str">
            <v>Conversion of Dwelling(s) or ancillary C3 floorspace</v>
          </cell>
          <cell r="R6321" t="str">
            <v>No</v>
          </cell>
          <cell r="S6321" t="str">
            <v>No</v>
          </cell>
          <cell r="T6321" t="str">
            <v>No</v>
          </cell>
          <cell r="U6321"/>
          <cell r="V6321" t="str">
            <v>S191 Certificate of Existing Lawful Use</v>
          </cell>
          <cell r="W6321" t="str">
            <v>Borough</v>
          </cell>
          <cell r="X6321"/>
          <cell r="Y6321"/>
          <cell r="Z6321" t="str">
            <v>5</v>
          </cell>
          <cell r="AA6321" t="str">
            <v>Trossachs Road</v>
          </cell>
          <cell r="AB6321"/>
          <cell r="AC6321" t="str">
            <v>5,Trossachs Road,,SE22 8PY</v>
          </cell>
          <cell r="AD6321" t="str">
            <v>VILLAGE</v>
          </cell>
          <cell r="AE6321" t="str">
            <v>SE22 8PY</v>
          </cell>
          <cell r="AF6321">
            <v>533464</v>
          </cell>
          <cell r="AG6321">
            <v>174940</v>
          </cell>
          <cell r="AH6321" t="str">
            <v>Borough</v>
          </cell>
          <cell r="AI6321" t="str">
            <v>FY2017</v>
          </cell>
          <cell r="AJ6321" t="str">
            <v>1st</v>
          </cell>
          <cell r="AK6321">
            <v>42901</v>
          </cell>
          <cell r="AL6321">
            <v>42901</v>
          </cell>
          <cell r="AM6321">
            <v>42901</v>
          </cell>
          <cell r="AN6321"/>
          <cell r="AO6321">
            <v>43997</v>
          </cell>
          <cell r="AP6321"/>
          <cell r="AQ6321">
            <v>1</v>
          </cell>
          <cell r="AR6321" t="str">
            <v>Conversion of two flats into a single dwellinghouse.</v>
          </cell>
          <cell r="AS6321">
            <v>368348</v>
          </cell>
        </row>
        <row r="6322">
          <cell r="A6322" t="str">
            <v>17-AP-1340</v>
          </cell>
          <cell r="B6322" t="str">
            <v>Full</v>
          </cell>
          <cell r="C6322" t="str">
            <v>Submitted</v>
          </cell>
          <cell r="D6322" t="str">
            <v>Existing</v>
          </cell>
          <cell r="E6322" t="str">
            <v>Inner</v>
          </cell>
          <cell r="F6322">
            <v>1</v>
          </cell>
          <cell r="G6322">
            <v>0</v>
          </cell>
          <cell r="H6322">
            <v>-1</v>
          </cell>
          <cell r="I6322">
            <v>2</v>
          </cell>
          <cell r="J6322" t="str">
            <v>No</v>
          </cell>
          <cell r="K6322">
            <v>1.0999999999999999E-2</v>
          </cell>
          <cell r="L6322">
            <v>1.0999999999999999E-2</v>
          </cell>
          <cell r="M6322">
            <v>2</v>
          </cell>
          <cell r="N6322" t="str">
            <v>Market</v>
          </cell>
          <cell r="O6322" t="str">
            <v>Private</v>
          </cell>
          <cell r="P6322" t="str">
            <v>Flat Apartment or Maisonette</v>
          </cell>
          <cell r="Q6322" t="str">
            <v>Extension to building for residential unit(s)</v>
          </cell>
          <cell r="R6322" t="str">
            <v>No</v>
          </cell>
          <cell r="S6322" t="str">
            <v>No</v>
          </cell>
          <cell r="T6322" t="str">
            <v>No</v>
          </cell>
          <cell r="U6322" t="str">
            <v>N/A</v>
          </cell>
          <cell r="V6322" t="str">
            <v>Full</v>
          </cell>
          <cell r="W6322" t="str">
            <v>Borough</v>
          </cell>
          <cell r="X6322"/>
          <cell r="Y6322"/>
          <cell r="Z6322" t="str">
            <v>29</v>
          </cell>
          <cell r="AA6322" t="str">
            <v>Grove Vale</v>
          </cell>
          <cell r="AB6322"/>
          <cell r="AC6322" t="str">
            <v>29,Grove Vale,,SE22 8EQ</v>
          </cell>
          <cell r="AD6322" t="str">
            <v>SOUTH CAMBERWELL</v>
          </cell>
          <cell r="AE6322" t="str">
            <v>SE22 8EQ</v>
          </cell>
          <cell r="AF6322">
            <v>533531</v>
          </cell>
          <cell r="AG6322">
            <v>175375</v>
          </cell>
          <cell r="AH6322" t="str">
            <v>Borough</v>
          </cell>
          <cell r="AI6322" t="str">
            <v>FY2017</v>
          </cell>
          <cell r="AJ6322" t="str">
            <v>1st</v>
          </cell>
          <cell r="AK6322">
            <v>42887</v>
          </cell>
          <cell r="AL6322"/>
          <cell r="AM6322"/>
          <cell r="AN6322"/>
          <cell r="AO6322">
            <v>43983</v>
          </cell>
          <cell r="AP6322"/>
          <cell r="AQ6322">
            <v>2</v>
          </cell>
          <cell r="AR6322" t="str">
            <v>Construction of part two, part single storey rear and side ground floor_x000D_
extension together with L-shaped dormer extension over the main roof and_x000D_
outrigger to facilitate conversion of upper floors into x2 flats</v>
          </cell>
          <cell r="AS6322">
            <v>367841</v>
          </cell>
        </row>
        <row r="6323">
          <cell r="A6323" t="str">
            <v>17-AP-1340</v>
          </cell>
          <cell r="B6323" t="str">
            <v>Full</v>
          </cell>
          <cell r="C6323" t="str">
            <v>Submitted</v>
          </cell>
          <cell r="D6323" t="str">
            <v>Proposed</v>
          </cell>
          <cell r="E6323" t="str">
            <v>Inner</v>
          </cell>
          <cell r="F6323">
            <v>0</v>
          </cell>
          <cell r="G6323">
            <v>1</v>
          </cell>
          <cell r="H6323">
            <v>1</v>
          </cell>
          <cell r="I6323">
            <v>2</v>
          </cell>
          <cell r="J6323" t="str">
            <v>No</v>
          </cell>
          <cell r="K6323">
            <v>1.0999999999999999E-2</v>
          </cell>
          <cell r="L6323">
            <v>1.0999999999999999E-2</v>
          </cell>
          <cell r="M6323">
            <v>1</v>
          </cell>
          <cell r="N6323" t="str">
            <v>Market</v>
          </cell>
          <cell r="O6323" t="str">
            <v>Private</v>
          </cell>
          <cell r="P6323" t="str">
            <v>Flat Apartment or Maisonette</v>
          </cell>
          <cell r="Q6323" t="str">
            <v>Extension to building for residential unit(s)</v>
          </cell>
          <cell r="R6323" t="str">
            <v>No</v>
          </cell>
          <cell r="S6323" t="str">
            <v>No</v>
          </cell>
          <cell r="T6323" t="str">
            <v>No</v>
          </cell>
          <cell r="U6323"/>
          <cell r="V6323" t="str">
            <v>Full</v>
          </cell>
          <cell r="W6323" t="str">
            <v>Borough</v>
          </cell>
          <cell r="X6323"/>
          <cell r="Y6323"/>
          <cell r="Z6323" t="str">
            <v>29</v>
          </cell>
          <cell r="AA6323" t="str">
            <v>Grove Vale</v>
          </cell>
          <cell r="AB6323"/>
          <cell r="AC6323" t="str">
            <v>29,Grove Vale,,SE22 8EQ</v>
          </cell>
          <cell r="AD6323" t="str">
            <v>SOUTH CAMBERWELL</v>
          </cell>
          <cell r="AE6323" t="str">
            <v>SE22 8EQ</v>
          </cell>
          <cell r="AF6323">
            <v>533531</v>
          </cell>
          <cell r="AG6323">
            <v>175375</v>
          </cell>
          <cell r="AH6323" t="str">
            <v>Borough</v>
          </cell>
          <cell r="AI6323" t="str">
            <v>FY2017</v>
          </cell>
          <cell r="AJ6323" t="str">
            <v>1st</v>
          </cell>
          <cell r="AK6323">
            <v>42887</v>
          </cell>
          <cell r="AL6323"/>
          <cell r="AM6323"/>
          <cell r="AN6323"/>
          <cell r="AO6323">
            <v>43983</v>
          </cell>
          <cell r="AP6323"/>
          <cell r="AQ6323">
            <v>2</v>
          </cell>
          <cell r="AR6323" t="str">
            <v>Construction of part two, part single storey rear and side ground floor_x000D_
extension together with L-shaped dormer extension over the main roof and_x000D_
outrigger to facilitate conversion of upper floors into x2 flats</v>
          </cell>
          <cell r="AS6323">
            <v>367841</v>
          </cell>
        </row>
        <row r="6324">
          <cell r="A6324" t="str">
            <v>17-AP-1340</v>
          </cell>
          <cell r="B6324" t="str">
            <v>Full</v>
          </cell>
          <cell r="C6324" t="str">
            <v>Submitted</v>
          </cell>
          <cell r="D6324" t="str">
            <v>Proposed</v>
          </cell>
          <cell r="E6324" t="str">
            <v>Inner</v>
          </cell>
          <cell r="F6324">
            <v>0</v>
          </cell>
          <cell r="G6324">
            <v>1</v>
          </cell>
          <cell r="H6324">
            <v>1</v>
          </cell>
          <cell r="I6324">
            <v>2</v>
          </cell>
          <cell r="J6324" t="str">
            <v>No</v>
          </cell>
          <cell r="K6324">
            <v>1.0999999999999999E-2</v>
          </cell>
          <cell r="L6324">
            <v>1.0999999999999999E-2</v>
          </cell>
          <cell r="M6324">
            <v>2</v>
          </cell>
          <cell r="N6324" t="str">
            <v>Market</v>
          </cell>
          <cell r="O6324" t="str">
            <v>Private</v>
          </cell>
          <cell r="P6324" t="str">
            <v>Flat Apartment or Maisonette</v>
          </cell>
          <cell r="Q6324" t="str">
            <v>Extension to building for residential unit(s)</v>
          </cell>
          <cell r="R6324" t="str">
            <v>No</v>
          </cell>
          <cell r="S6324" t="str">
            <v>No</v>
          </cell>
          <cell r="T6324" t="str">
            <v>No</v>
          </cell>
          <cell r="U6324"/>
          <cell r="V6324" t="str">
            <v>Full</v>
          </cell>
          <cell r="W6324" t="str">
            <v>Borough</v>
          </cell>
          <cell r="X6324"/>
          <cell r="Y6324"/>
          <cell r="Z6324" t="str">
            <v>29</v>
          </cell>
          <cell r="AA6324" t="str">
            <v>Grove Vale</v>
          </cell>
          <cell r="AB6324"/>
          <cell r="AC6324" t="str">
            <v>29,Grove Vale,,SE22 8EQ</v>
          </cell>
          <cell r="AD6324" t="str">
            <v>SOUTH CAMBERWELL</v>
          </cell>
          <cell r="AE6324" t="str">
            <v>SE22 8EQ</v>
          </cell>
          <cell r="AF6324">
            <v>533531</v>
          </cell>
          <cell r="AG6324">
            <v>175375</v>
          </cell>
          <cell r="AH6324" t="str">
            <v>Borough</v>
          </cell>
          <cell r="AI6324" t="str">
            <v>FY2017</v>
          </cell>
          <cell r="AJ6324" t="str">
            <v>1st</v>
          </cell>
          <cell r="AK6324">
            <v>42887</v>
          </cell>
          <cell r="AL6324"/>
          <cell r="AM6324"/>
          <cell r="AN6324"/>
          <cell r="AO6324">
            <v>43983</v>
          </cell>
          <cell r="AP6324"/>
          <cell r="AQ6324">
            <v>2</v>
          </cell>
          <cell r="AR6324" t="str">
            <v>Construction of part two, part single storey rear and side ground floor_x000D_
extension together with L-shaped dormer extension over the main roof and_x000D_
outrigger to facilitate conversion of upper floors into x2 flats</v>
          </cell>
          <cell r="AS6324">
            <v>367841</v>
          </cell>
        </row>
        <row r="6325">
          <cell r="A6325" t="str">
            <v>17-AP-1347</v>
          </cell>
          <cell r="B6325" t="str">
            <v>Full</v>
          </cell>
          <cell r="C6325" t="str">
            <v>Started</v>
          </cell>
          <cell r="D6325" t="str">
            <v>Existing</v>
          </cell>
          <cell r="E6325" t="str">
            <v>Inner</v>
          </cell>
          <cell r="F6325">
            <v>1</v>
          </cell>
          <cell r="G6325">
            <v>0</v>
          </cell>
          <cell r="H6325">
            <v>-1</v>
          </cell>
          <cell r="I6325">
            <v>1</v>
          </cell>
          <cell r="J6325" t="str">
            <v>No</v>
          </cell>
          <cell r="K6325">
            <v>2.5999999999999999E-2</v>
          </cell>
          <cell r="L6325">
            <v>2.5999999999999999E-2</v>
          </cell>
          <cell r="M6325">
            <v>2</v>
          </cell>
          <cell r="N6325" t="str">
            <v>Market</v>
          </cell>
          <cell r="O6325" t="str">
            <v>Private</v>
          </cell>
          <cell r="P6325" t="str">
            <v>Flat Apartment or Maisonette</v>
          </cell>
          <cell r="Q6325" t="str">
            <v>Extension to building for residential unit(s)</v>
          </cell>
          <cell r="R6325" t="str">
            <v>No</v>
          </cell>
          <cell r="S6325" t="str">
            <v>No</v>
          </cell>
          <cell r="T6325" t="str">
            <v>No</v>
          </cell>
          <cell r="U6325" t="str">
            <v>N/A</v>
          </cell>
          <cell r="V6325" t="str">
            <v>Full</v>
          </cell>
          <cell r="W6325" t="str">
            <v>Borough</v>
          </cell>
          <cell r="X6325"/>
          <cell r="Y6325"/>
          <cell r="Z6325" t="str">
            <v>16</v>
          </cell>
          <cell r="AA6325" t="str">
            <v>Acacia Grove</v>
          </cell>
          <cell r="AB6325"/>
          <cell r="AC6325" t="str">
            <v>16,Acacia Grove,,SE21 8ER</v>
          </cell>
          <cell r="AD6325" t="str">
            <v>COLLEGE</v>
          </cell>
          <cell r="AE6325" t="str">
            <v>SE21 8ER</v>
          </cell>
          <cell r="AF6325">
            <v>532891</v>
          </cell>
          <cell r="AG6325">
            <v>172741</v>
          </cell>
          <cell r="AH6325" t="str">
            <v>Borough</v>
          </cell>
          <cell r="AI6325" t="str">
            <v>FY2017</v>
          </cell>
          <cell r="AJ6325" t="str">
            <v>1st</v>
          </cell>
          <cell r="AK6325">
            <v>42902</v>
          </cell>
          <cell r="AL6325">
            <v>43586</v>
          </cell>
          <cell r="AM6325"/>
          <cell r="AN6325"/>
          <cell r="AO6325">
            <v>43998</v>
          </cell>
          <cell r="AP6325"/>
          <cell r="AQ6325">
            <v>1</v>
          </cell>
          <cell r="AR6325" t="str">
            <v>Demolition of existing two-storey single family home and construction of a_x000D_
new two-storey dwelling with basement and accommodation in the roof with_x000D_
three roof lights, front and rear light wells, associated refuse and cycle_x000D_
storage, hard and soft landscaping and replacement front boundary_x000D_
treatment.</v>
          </cell>
          <cell r="AS6325">
            <v>367842</v>
          </cell>
        </row>
        <row r="6326">
          <cell r="A6326" t="str">
            <v>17-AP-1347</v>
          </cell>
          <cell r="B6326" t="str">
            <v>Full</v>
          </cell>
          <cell r="C6326" t="str">
            <v>Started</v>
          </cell>
          <cell r="D6326" t="str">
            <v>Proposed</v>
          </cell>
          <cell r="E6326" t="str">
            <v>Inner</v>
          </cell>
          <cell r="F6326">
            <v>0</v>
          </cell>
          <cell r="G6326">
            <v>1</v>
          </cell>
          <cell r="H6326">
            <v>1</v>
          </cell>
          <cell r="I6326">
            <v>1</v>
          </cell>
          <cell r="J6326" t="str">
            <v>No</v>
          </cell>
          <cell r="K6326">
            <v>2.5999999999999999E-2</v>
          </cell>
          <cell r="L6326">
            <v>2.5999999999999999E-2</v>
          </cell>
          <cell r="M6326">
            <v>4</v>
          </cell>
          <cell r="N6326" t="str">
            <v>Market</v>
          </cell>
          <cell r="O6326" t="str">
            <v>Private</v>
          </cell>
          <cell r="P6326" t="str">
            <v>Flat Apartment or Maisonette</v>
          </cell>
          <cell r="Q6326" t="str">
            <v>New Residential Building</v>
          </cell>
          <cell r="R6326" t="str">
            <v>No</v>
          </cell>
          <cell r="S6326" t="str">
            <v>No</v>
          </cell>
          <cell r="T6326" t="str">
            <v>No</v>
          </cell>
          <cell r="U6326"/>
          <cell r="V6326" t="str">
            <v>Full</v>
          </cell>
          <cell r="W6326" t="str">
            <v>Borough</v>
          </cell>
          <cell r="X6326"/>
          <cell r="Y6326"/>
          <cell r="Z6326" t="str">
            <v>16</v>
          </cell>
          <cell r="AA6326" t="str">
            <v>Acacia Grove</v>
          </cell>
          <cell r="AB6326"/>
          <cell r="AC6326" t="str">
            <v>16,Acacia Grove,,SE21 8ER</v>
          </cell>
          <cell r="AD6326" t="str">
            <v>COLLEGE</v>
          </cell>
          <cell r="AE6326" t="str">
            <v>SE21 8ER</v>
          </cell>
          <cell r="AF6326">
            <v>532891</v>
          </cell>
          <cell r="AG6326">
            <v>172741</v>
          </cell>
          <cell r="AH6326" t="str">
            <v>Borough</v>
          </cell>
          <cell r="AI6326" t="str">
            <v>FY2017</v>
          </cell>
          <cell r="AJ6326" t="str">
            <v>1st</v>
          </cell>
          <cell r="AK6326">
            <v>42902</v>
          </cell>
          <cell r="AL6326">
            <v>43586</v>
          </cell>
          <cell r="AM6326"/>
          <cell r="AN6326"/>
          <cell r="AO6326">
            <v>43998</v>
          </cell>
          <cell r="AP6326"/>
          <cell r="AQ6326">
            <v>1</v>
          </cell>
          <cell r="AR6326" t="str">
            <v>Demolition of existing two-storey single family home and construction of a_x000D_
new two-storey dwelling with basement and accommodation in the roof with_x000D_
three roof lights, front and rear light wells, associated refuse and cycle_x000D_
storage, hard and soft landscaping and replacement front boundary_x000D_
treatment.</v>
          </cell>
          <cell r="AS6326">
            <v>367842</v>
          </cell>
        </row>
        <row r="6327">
          <cell r="A6327" t="str">
            <v>17-AP-1364</v>
          </cell>
          <cell r="B6327" t="str">
            <v>Full</v>
          </cell>
          <cell r="C6327" t="str">
            <v>Submitted</v>
          </cell>
          <cell r="D6327" t="str">
            <v>Proposed</v>
          </cell>
          <cell r="E6327" t="str">
            <v>Inner</v>
          </cell>
          <cell r="F6327">
            <v>0</v>
          </cell>
          <cell r="G6327">
            <v>2</v>
          </cell>
          <cell r="H6327">
            <v>2</v>
          </cell>
          <cell r="I6327">
            <v>2</v>
          </cell>
          <cell r="J6327" t="str">
            <v>No</v>
          </cell>
          <cell r="K6327">
            <v>0.02</v>
          </cell>
          <cell r="L6327">
            <v>5.0000000000000001E-3</v>
          </cell>
          <cell r="M6327">
            <v>1</v>
          </cell>
          <cell r="N6327" t="str">
            <v>Market</v>
          </cell>
          <cell r="O6327" t="str">
            <v>Private</v>
          </cell>
          <cell r="P6327" t="str">
            <v>Flat Apartment or Maisonette</v>
          </cell>
          <cell r="Q6327" t="str">
            <v>Change of use of Non-Res floor space to Dwelling(s)</v>
          </cell>
          <cell r="R6327" t="str">
            <v>No</v>
          </cell>
          <cell r="S6327" t="str">
            <v>No</v>
          </cell>
          <cell r="T6327" t="str">
            <v>No</v>
          </cell>
          <cell r="U6327"/>
          <cell r="V6327" t="str">
            <v>Full</v>
          </cell>
          <cell r="W6327" t="str">
            <v>Borough</v>
          </cell>
          <cell r="X6327"/>
          <cell r="Y6327"/>
          <cell r="Z6327" t="str">
            <v>88</v>
          </cell>
          <cell r="AA6327" t="str">
            <v>Evelina Road</v>
          </cell>
          <cell r="AB6327"/>
          <cell r="AC6327" t="str">
            <v>88,Evelina Road,,SE15 3HL</v>
          </cell>
          <cell r="AD6327" t="str">
            <v>THE LANE</v>
          </cell>
          <cell r="AE6327" t="str">
            <v>SE15 3HL</v>
          </cell>
          <cell r="AF6327">
            <v>535120</v>
          </cell>
          <cell r="AG6327">
            <v>175989</v>
          </cell>
          <cell r="AH6327" t="str">
            <v>Borough</v>
          </cell>
          <cell r="AI6327" t="str">
            <v>FY2017</v>
          </cell>
          <cell r="AJ6327" t="str">
            <v>2nd</v>
          </cell>
          <cell r="AK6327">
            <v>42972</v>
          </cell>
          <cell r="AL6327"/>
          <cell r="AM6327"/>
          <cell r="AN6327"/>
          <cell r="AO6327">
            <v>44068</v>
          </cell>
          <cell r="AP6327"/>
          <cell r="AQ6327">
            <v>2</v>
          </cell>
          <cell r="AR6327" t="str">
            <v>Construction of a ground and first floor side extension and alterations to the existing outrigger roof slope, to create x2 one bedroom flats on the first floor and extension of the existing ground floor A1 unit</v>
          </cell>
          <cell r="AS6327">
            <v>368673</v>
          </cell>
        </row>
        <row r="6328">
          <cell r="A6328" t="str">
            <v>17-AP-1413</v>
          </cell>
          <cell r="B6328" t="str">
            <v>Full</v>
          </cell>
          <cell r="C6328" t="str">
            <v>Submitted</v>
          </cell>
          <cell r="D6328" t="str">
            <v>Existing</v>
          </cell>
          <cell r="E6328" t="str">
            <v>Inner</v>
          </cell>
          <cell r="F6328">
            <v>1</v>
          </cell>
          <cell r="G6328">
            <v>0</v>
          </cell>
          <cell r="H6328">
            <v>-1</v>
          </cell>
          <cell r="I6328">
            <v>4</v>
          </cell>
          <cell r="J6328" t="str">
            <v>No</v>
          </cell>
          <cell r="K6328">
            <v>8.9999999999999993E-3</v>
          </cell>
          <cell r="L6328">
            <v>8.9999999999999993E-3</v>
          </cell>
          <cell r="M6328">
            <v>4</v>
          </cell>
          <cell r="N6328" t="str">
            <v>Market</v>
          </cell>
          <cell r="O6328" t="str">
            <v>Private</v>
          </cell>
          <cell r="P6328" t="str">
            <v>House or Bungalow</v>
          </cell>
          <cell r="Q6328" t="str">
            <v>Extension to building for residential unit(s)</v>
          </cell>
          <cell r="R6328" t="str">
            <v>No</v>
          </cell>
          <cell r="S6328" t="str">
            <v>No</v>
          </cell>
          <cell r="T6328" t="str">
            <v>No</v>
          </cell>
          <cell r="U6328" t="str">
            <v>N/A</v>
          </cell>
          <cell r="V6328" t="str">
            <v>Full</v>
          </cell>
          <cell r="W6328" t="str">
            <v>Borough</v>
          </cell>
          <cell r="X6328"/>
          <cell r="Y6328"/>
          <cell r="Z6328" t="str">
            <v>50</v>
          </cell>
          <cell r="AA6328" t="str">
            <v>East Dulwich Road</v>
          </cell>
          <cell r="AB6328"/>
          <cell r="AC6328" t="str">
            <v>50,East Dulwich Road,,SE22 9AX</v>
          </cell>
          <cell r="AD6328" t="str">
            <v>THE LANE</v>
          </cell>
          <cell r="AE6328" t="str">
            <v>SE22 9AX</v>
          </cell>
          <cell r="AF6328">
            <v>534157</v>
          </cell>
          <cell r="AG6328">
            <v>175430</v>
          </cell>
          <cell r="AH6328" t="str">
            <v>Borough</v>
          </cell>
          <cell r="AI6328" t="str">
            <v>FY2018</v>
          </cell>
          <cell r="AJ6328" t="str">
            <v>1st</v>
          </cell>
          <cell r="AK6328">
            <v>43245</v>
          </cell>
          <cell r="AL6328"/>
          <cell r="AM6328"/>
          <cell r="AN6328"/>
          <cell r="AO6328">
            <v>44341</v>
          </cell>
          <cell r="AP6328">
            <v>3</v>
          </cell>
          <cell r="AQ6328">
            <v>4</v>
          </cell>
          <cell r="AR6328" t="str">
            <v>Conversion of the existing four bedroom property into four apartments (3 x 1 bed and 1 x 2 bed). Construction of a basement extension to the full depth of the rear garden. Construction of a rear part single/two storey extension with the addition of terrace area to the first floor.</v>
          </cell>
          <cell r="AS6328">
            <v>447276</v>
          </cell>
        </row>
        <row r="6329">
          <cell r="A6329" t="str">
            <v>17-AP-1413</v>
          </cell>
          <cell r="B6329" t="str">
            <v>Full</v>
          </cell>
          <cell r="C6329" t="str">
            <v>Submitted</v>
          </cell>
          <cell r="D6329" t="str">
            <v>Proposed</v>
          </cell>
          <cell r="E6329" t="str">
            <v>Inner</v>
          </cell>
          <cell r="F6329">
            <v>0</v>
          </cell>
          <cell r="G6329">
            <v>3</v>
          </cell>
          <cell r="H6329">
            <v>3</v>
          </cell>
          <cell r="I6329">
            <v>4</v>
          </cell>
          <cell r="J6329" t="str">
            <v>No</v>
          </cell>
          <cell r="K6329">
            <v>8.9999999999999993E-3</v>
          </cell>
          <cell r="L6329">
            <v>8.9999999999999993E-3</v>
          </cell>
          <cell r="M6329">
            <v>1</v>
          </cell>
          <cell r="N6329" t="str">
            <v>Market</v>
          </cell>
          <cell r="O6329" t="str">
            <v>Private</v>
          </cell>
          <cell r="P6329" t="str">
            <v>Flat Apartment or Maisonette</v>
          </cell>
          <cell r="Q6329" t="str">
            <v>Conversion of Dwelling(s) or ancillary C3 floorspace</v>
          </cell>
          <cell r="R6329" t="str">
            <v>No</v>
          </cell>
          <cell r="S6329" t="str">
            <v>No</v>
          </cell>
          <cell r="T6329" t="str">
            <v>No</v>
          </cell>
          <cell r="U6329"/>
          <cell r="V6329" t="str">
            <v>Full</v>
          </cell>
          <cell r="W6329" t="str">
            <v>Borough</v>
          </cell>
          <cell r="X6329"/>
          <cell r="Y6329"/>
          <cell r="Z6329" t="str">
            <v>50</v>
          </cell>
          <cell r="AA6329" t="str">
            <v>East Dulwich Road</v>
          </cell>
          <cell r="AB6329"/>
          <cell r="AC6329" t="str">
            <v>50,East Dulwich Road,,SE22 9AX</v>
          </cell>
          <cell r="AD6329" t="str">
            <v>THE LANE</v>
          </cell>
          <cell r="AE6329" t="str">
            <v>SE22 9AX</v>
          </cell>
          <cell r="AF6329">
            <v>534157</v>
          </cell>
          <cell r="AG6329">
            <v>175430</v>
          </cell>
          <cell r="AH6329" t="str">
            <v>Borough</v>
          </cell>
          <cell r="AI6329" t="str">
            <v>FY2018</v>
          </cell>
          <cell r="AJ6329" t="str">
            <v>1st</v>
          </cell>
          <cell r="AK6329">
            <v>43245</v>
          </cell>
          <cell r="AL6329"/>
          <cell r="AM6329"/>
          <cell r="AN6329"/>
          <cell r="AO6329">
            <v>44341</v>
          </cell>
          <cell r="AP6329">
            <v>3</v>
          </cell>
          <cell r="AQ6329">
            <v>4</v>
          </cell>
          <cell r="AR6329" t="str">
            <v>Conversion of the existing four bedroom property into four apartments (3 x 1 bed and 1 x 2 bed). Construction of a basement extension to the full depth of the rear garden. Construction of a rear part single/two storey extension with the addition of terrace area to the first floor.</v>
          </cell>
          <cell r="AS6329">
            <v>447276</v>
          </cell>
        </row>
        <row r="6330">
          <cell r="A6330" t="str">
            <v>17-AP-1413</v>
          </cell>
          <cell r="B6330" t="str">
            <v>Full</v>
          </cell>
          <cell r="C6330" t="str">
            <v>Submitted</v>
          </cell>
          <cell r="D6330" t="str">
            <v>Proposed</v>
          </cell>
          <cell r="E6330" t="str">
            <v>Inner</v>
          </cell>
          <cell r="F6330">
            <v>0</v>
          </cell>
          <cell r="G6330">
            <v>1</v>
          </cell>
          <cell r="H6330">
            <v>1</v>
          </cell>
          <cell r="I6330">
            <v>4</v>
          </cell>
          <cell r="J6330" t="str">
            <v>No</v>
          </cell>
          <cell r="K6330">
            <v>8.9999999999999993E-3</v>
          </cell>
          <cell r="L6330">
            <v>8.9999999999999993E-3</v>
          </cell>
          <cell r="M6330">
            <v>2</v>
          </cell>
          <cell r="N6330" t="str">
            <v>Market</v>
          </cell>
          <cell r="O6330" t="str">
            <v>Private</v>
          </cell>
          <cell r="P6330" t="str">
            <v>Flat Apartment or Maisonette</v>
          </cell>
          <cell r="Q6330" t="str">
            <v>Conversion of Dwelling(s) or ancillary C3 floorspace</v>
          </cell>
          <cell r="R6330" t="str">
            <v>No</v>
          </cell>
          <cell r="S6330" t="str">
            <v>No</v>
          </cell>
          <cell r="T6330" t="str">
            <v>No</v>
          </cell>
          <cell r="U6330"/>
          <cell r="V6330" t="str">
            <v>Full</v>
          </cell>
          <cell r="W6330" t="str">
            <v>Borough</v>
          </cell>
          <cell r="X6330"/>
          <cell r="Y6330"/>
          <cell r="Z6330" t="str">
            <v>50</v>
          </cell>
          <cell r="AA6330" t="str">
            <v>East Dulwich Road</v>
          </cell>
          <cell r="AB6330"/>
          <cell r="AC6330" t="str">
            <v>50,East Dulwich Road,,SE22 9AX</v>
          </cell>
          <cell r="AD6330" t="str">
            <v>THE LANE</v>
          </cell>
          <cell r="AE6330" t="str">
            <v>SE22 9AX</v>
          </cell>
          <cell r="AF6330">
            <v>534157</v>
          </cell>
          <cell r="AG6330">
            <v>175430</v>
          </cell>
          <cell r="AH6330" t="str">
            <v>Borough</v>
          </cell>
          <cell r="AI6330" t="str">
            <v>FY2018</v>
          </cell>
          <cell r="AJ6330" t="str">
            <v>1st</v>
          </cell>
          <cell r="AK6330">
            <v>43245</v>
          </cell>
          <cell r="AL6330"/>
          <cell r="AM6330"/>
          <cell r="AN6330"/>
          <cell r="AO6330">
            <v>44341</v>
          </cell>
          <cell r="AP6330">
            <v>3</v>
          </cell>
          <cell r="AQ6330">
            <v>4</v>
          </cell>
          <cell r="AR6330" t="str">
            <v>Conversion of the existing four bedroom property into four apartments (3 x 1 bed and 1 x 2 bed). Construction of a basement extension to the full depth of the rear garden. Construction of a rear part single/two storey extension with the addition of terrace area to the first floor.</v>
          </cell>
          <cell r="AS6330">
            <v>447276</v>
          </cell>
        </row>
        <row r="6331">
          <cell r="A6331" t="str">
            <v>17-AP-1424</v>
          </cell>
          <cell r="B6331" t="str">
            <v>Full</v>
          </cell>
          <cell r="C6331" t="str">
            <v>Submitted</v>
          </cell>
          <cell r="D6331" t="str">
            <v>Proposed</v>
          </cell>
          <cell r="E6331" t="str">
            <v>Inner</v>
          </cell>
          <cell r="F6331">
            <v>0</v>
          </cell>
          <cell r="G6331">
            <v>2</v>
          </cell>
          <cell r="H6331">
            <v>2</v>
          </cell>
          <cell r="I6331">
            <v>2</v>
          </cell>
          <cell r="J6331" t="str">
            <v>No</v>
          </cell>
          <cell r="K6331">
            <v>7.3999999999999996E-2</v>
          </cell>
          <cell r="L6331">
            <v>7.3999999999999996E-2</v>
          </cell>
          <cell r="M6331">
            <v>4</v>
          </cell>
          <cell r="N6331" t="str">
            <v>Market</v>
          </cell>
          <cell r="O6331" t="str">
            <v>Private</v>
          </cell>
          <cell r="P6331" t="str">
            <v>House or Bungalow</v>
          </cell>
          <cell r="Q6331" t="str">
            <v>New Residential Building</v>
          </cell>
          <cell r="R6331" t="str">
            <v>No</v>
          </cell>
          <cell r="S6331" t="str">
            <v>No</v>
          </cell>
          <cell r="T6331" t="str">
            <v>No</v>
          </cell>
          <cell r="U6331"/>
          <cell r="V6331" t="str">
            <v>Full</v>
          </cell>
          <cell r="W6331" t="str">
            <v>Borough</v>
          </cell>
          <cell r="X6331"/>
          <cell r="Y6331"/>
          <cell r="Z6331" t="str">
            <v>Land To Rear Of 27</v>
          </cell>
          <cell r="AA6331" t="str">
            <v>Barry Road</v>
          </cell>
          <cell r="AB6331"/>
          <cell r="AC6331" t="str">
            <v>Land To Rear Of 27,Barry Road,,SE22 0HX</v>
          </cell>
          <cell r="AD6331" t="str">
            <v>PECKHAM RYE</v>
          </cell>
          <cell r="AE6331" t="str">
            <v>SE22 0HX</v>
          </cell>
          <cell r="AF6331">
            <v>534428</v>
          </cell>
          <cell r="AG6331">
            <v>174892</v>
          </cell>
          <cell r="AH6331" t="str">
            <v>Borough</v>
          </cell>
          <cell r="AI6331" t="str">
            <v>FY2017</v>
          </cell>
          <cell r="AJ6331" t="str">
            <v>2nd</v>
          </cell>
          <cell r="AK6331">
            <v>42942</v>
          </cell>
          <cell r="AL6331"/>
          <cell r="AM6331"/>
          <cell r="AN6331"/>
          <cell r="AO6331">
            <v>44038</v>
          </cell>
          <cell r="AP6331"/>
          <cell r="AQ6331">
            <v>2</v>
          </cell>
          <cell r="AR6331" t="str">
            <v>Erection of x2 detached two-storey dwellinghouses each with one additional storey of accommodation at basement level, together with the instatement of boundary treatments, refuse storage, car parking, cycle parking and associated landscaping</v>
          </cell>
          <cell r="AS6331">
            <v>368351</v>
          </cell>
        </row>
        <row r="6332">
          <cell r="A6332" t="str">
            <v>17-AP-1468</v>
          </cell>
          <cell r="B6332" t="str">
            <v>Full</v>
          </cell>
          <cell r="C6332" t="str">
            <v>Submitted</v>
          </cell>
          <cell r="D6332" t="str">
            <v>Proposed</v>
          </cell>
          <cell r="E6332" t="str">
            <v>Inner</v>
          </cell>
          <cell r="F6332">
            <v>0</v>
          </cell>
          <cell r="G6332">
            <v>4</v>
          </cell>
          <cell r="H6332">
            <v>4</v>
          </cell>
          <cell r="I6332">
            <v>9</v>
          </cell>
          <cell r="J6332" t="str">
            <v>No</v>
          </cell>
          <cell r="K6332">
            <v>0.06</v>
          </cell>
          <cell r="L6332">
            <v>0.06</v>
          </cell>
          <cell r="M6332">
            <v>1</v>
          </cell>
          <cell r="N6332" t="str">
            <v>Market</v>
          </cell>
          <cell r="O6332" t="str">
            <v>Private</v>
          </cell>
          <cell r="P6332" t="str">
            <v>Flat Apartment or Maisonette</v>
          </cell>
          <cell r="Q6332" t="str">
            <v>Change of use of Non-Res floor space to Dwelling(s)</v>
          </cell>
          <cell r="R6332" t="str">
            <v>No</v>
          </cell>
          <cell r="S6332" t="str">
            <v>No</v>
          </cell>
          <cell r="T6332" t="str">
            <v>No</v>
          </cell>
          <cell r="U6332"/>
          <cell r="V6332" t="str">
            <v>Full</v>
          </cell>
          <cell r="W6332" t="str">
            <v>Borough</v>
          </cell>
          <cell r="X6332"/>
          <cell r="Y6332"/>
          <cell r="Z6332" t="str">
            <v>156-158</v>
          </cell>
          <cell r="AA6332" t="str">
            <v>Rye Lane</v>
          </cell>
          <cell r="AB6332"/>
          <cell r="AC6332" t="str">
            <v>156-158,Rye Lane,,SE15 4NB</v>
          </cell>
          <cell r="AD6332" t="str">
            <v>THE LANE</v>
          </cell>
          <cell r="AE6332" t="str">
            <v>SE15 4NB</v>
          </cell>
          <cell r="AF6332">
            <v>534316</v>
          </cell>
          <cell r="AG6332">
            <v>176100</v>
          </cell>
          <cell r="AH6332" t="str">
            <v>Borough</v>
          </cell>
          <cell r="AI6332" t="str">
            <v>FY2018</v>
          </cell>
          <cell r="AJ6332" t="str">
            <v>2nd</v>
          </cell>
          <cell r="AK6332">
            <v>43300</v>
          </cell>
          <cell r="AL6332"/>
          <cell r="AM6332"/>
          <cell r="AN6332"/>
          <cell r="AO6332">
            <v>44396</v>
          </cell>
          <cell r="AP6332"/>
          <cell r="AQ6332">
            <v>9</v>
          </cell>
          <cell r="AR6332" t="str">
            <v>Retention of ground floor shops and demolition of the upper floors and erection of a part three storey, part four storey extension above ground floor to provide 9 residential flats (2 x two bedroom units, 4 x one bedroom units and 3 x studio units)</v>
          </cell>
          <cell r="AS6332">
            <v>470718</v>
          </cell>
        </row>
        <row r="6333">
          <cell r="A6333" t="str">
            <v>17-AP-1468</v>
          </cell>
          <cell r="B6333" t="str">
            <v>Full</v>
          </cell>
          <cell r="C6333" t="str">
            <v>Submitted</v>
          </cell>
          <cell r="D6333" t="str">
            <v>Proposed</v>
          </cell>
          <cell r="E6333" t="str">
            <v>Inner</v>
          </cell>
          <cell r="F6333">
            <v>0</v>
          </cell>
          <cell r="G6333">
            <v>3</v>
          </cell>
          <cell r="H6333">
            <v>3</v>
          </cell>
          <cell r="I6333">
            <v>9</v>
          </cell>
          <cell r="J6333" t="str">
            <v>No</v>
          </cell>
          <cell r="K6333">
            <v>0.06</v>
          </cell>
          <cell r="L6333">
            <v>0.06</v>
          </cell>
          <cell r="M6333">
            <v>1</v>
          </cell>
          <cell r="N6333" t="str">
            <v>Market</v>
          </cell>
          <cell r="O6333" t="str">
            <v>Private</v>
          </cell>
          <cell r="P6333" t="str">
            <v>Studio or S/C Bedsit</v>
          </cell>
          <cell r="Q6333" t="str">
            <v>New Residential Building</v>
          </cell>
          <cell r="R6333" t="str">
            <v>No</v>
          </cell>
          <cell r="S6333" t="str">
            <v>No</v>
          </cell>
          <cell r="T6333" t="str">
            <v>No</v>
          </cell>
          <cell r="U6333"/>
          <cell r="V6333" t="str">
            <v>Full</v>
          </cell>
          <cell r="W6333" t="str">
            <v>Borough</v>
          </cell>
          <cell r="X6333"/>
          <cell r="Y6333"/>
          <cell r="Z6333" t="str">
            <v>156-158</v>
          </cell>
          <cell r="AA6333" t="str">
            <v>Rye Lane</v>
          </cell>
          <cell r="AB6333"/>
          <cell r="AC6333" t="str">
            <v>156-158,Rye Lane,,SE15 4NB</v>
          </cell>
          <cell r="AD6333" t="str">
            <v>THE LANE</v>
          </cell>
          <cell r="AE6333" t="str">
            <v>SE15 4NB</v>
          </cell>
          <cell r="AF6333">
            <v>534316</v>
          </cell>
          <cell r="AG6333">
            <v>176100</v>
          </cell>
          <cell r="AH6333" t="str">
            <v>Borough</v>
          </cell>
          <cell r="AI6333" t="str">
            <v>FY2018</v>
          </cell>
          <cell r="AJ6333" t="str">
            <v>2nd</v>
          </cell>
          <cell r="AK6333">
            <v>43300</v>
          </cell>
          <cell r="AL6333"/>
          <cell r="AM6333"/>
          <cell r="AN6333"/>
          <cell r="AO6333">
            <v>44396</v>
          </cell>
          <cell r="AP6333"/>
          <cell r="AQ6333">
            <v>9</v>
          </cell>
          <cell r="AR6333" t="str">
            <v>Retention of ground floor shops and demolition of the upper floors and erection of a part three storey, part four storey extension above ground floor to provide 9 residential flats (2 x two bedroom units, 4 x one bedroom units and 3 x studio units)</v>
          </cell>
          <cell r="AS6333">
            <v>470718</v>
          </cell>
        </row>
        <row r="6334">
          <cell r="A6334" t="str">
            <v>17-AP-1468</v>
          </cell>
          <cell r="B6334" t="str">
            <v>Full</v>
          </cell>
          <cell r="C6334" t="str">
            <v>Submitted</v>
          </cell>
          <cell r="D6334" t="str">
            <v>Proposed</v>
          </cell>
          <cell r="E6334" t="str">
            <v>Inner</v>
          </cell>
          <cell r="F6334">
            <v>0</v>
          </cell>
          <cell r="G6334">
            <v>2</v>
          </cell>
          <cell r="H6334">
            <v>2</v>
          </cell>
          <cell r="I6334">
            <v>9</v>
          </cell>
          <cell r="J6334" t="str">
            <v>No</v>
          </cell>
          <cell r="K6334">
            <v>0.06</v>
          </cell>
          <cell r="L6334">
            <v>0.06</v>
          </cell>
          <cell r="M6334">
            <v>2</v>
          </cell>
          <cell r="N6334" t="str">
            <v>Market</v>
          </cell>
          <cell r="O6334" t="str">
            <v>Private</v>
          </cell>
          <cell r="P6334" t="str">
            <v>Flat Apartment or Maisonette</v>
          </cell>
          <cell r="Q6334" t="str">
            <v>Change of use of Non-Res floor space to Dwelling(s)</v>
          </cell>
          <cell r="R6334" t="str">
            <v>No</v>
          </cell>
          <cell r="S6334" t="str">
            <v>No</v>
          </cell>
          <cell r="T6334" t="str">
            <v>No</v>
          </cell>
          <cell r="U6334"/>
          <cell r="V6334" t="str">
            <v>Full</v>
          </cell>
          <cell r="W6334" t="str">
            <v>Borough</v>
          </cell>
          <cell r="X6334"/>
          <cell r="Y6334"/>
          <cell r="Z6334" t="str">
            <v>156-158</v>
          </cell>
          <cell r="AA6334" t="str">
            <v>Rye Lane</v>
          </cell>
          <cell r="AB6334"/>
          <cell r="AC6334" t="str">
            <v>156-158,Rye Lane,,SE15 4NB</v>
          </cell>
          <cell r="AD6334" t="str">
            <v>THE LANE</v>
          </cell>
          <cell r="AE6334" t="str">
            <v>SE15 4NB</v>
          </cell>
          <cell r="AF6334">
            <v>534316</v>
          </cell>
          <cell r="AG6334">
            <v>176100</v>
          </cell>
          <cell r="AH6334" t="str">
            <v>Borough</v>
          </cell>
          <cell r="AI6334" t="str">
            <v>FY2018</v>
          </cell>
          <cell r="AJ6334" t="str">
            <v>2nd</v>
          </cell>
          <cell r="AK6334">
            <v>43300</v>
          </cell>
          <cell r="AL6334"/>
          <cell r="AM6334"/>
          <cell r="AN6334"/>
          <cell r="AO6334">
            <v>44396</v>
          </cell>
          <cell r="AP6334"/>
          <cell r="AQ6334">
            <v>9</v>
          </cell>
          <cell r="AR6334" t="str">
            <v>Retention of ground floor shops and demolition of the upper floors and erection of a part three storey, part four storey extension above ground floor to provide 9 residential flats (2 x two bedroom units, 4 x one bedroom units and 3 x studio units)</v>
          </cell>
          <cell r="AS6334">
            <v>470718</v>
          </cell>
        </row>
        <row r="6335">
          <cell r="A6335" t="str">
            <v>17-AP-1527</v>
          </cell>
          <cell r="B6335" t="str">
            <v>Full</v>
          </cell>
          <cell r="C6335" t="str">
            <v>Submitted</v>
          </cell>
          <cell r="D6335" t="str">
            <v>Proposed</v>
          </cell>
          <cell r="E6335" t="str">
            <v>Inner</v>
          </cell>
          <cell r="F6335">
            <v>0</v>
          </cell>
          <cell r="G6335">
            <v>2</v>
          </cell>
          <cell r="H6335">
            <v>2</v>
          </cell>
          <cell r="I6335">
            <v>2</v>
          </cell>
          <cell r="J6335" t="str">
            <v>No</v>
          </cell>
          <cell r="K6335">
            <v>7.0000000000000001E-3</v>
          </cell>
          <cell r="L6335">
            <v>7.0000000000000001E-3</v>
          </cell>
          <cell r="M6335">
            <v>2</v>
          </cell>
          <cell r="N6335" t="str">
            <v>Market</v>
          </cell>
          <cell r="O6335" t="str">
            <v>Private</v>
          </cell>
          <cell r="P6335" t="str">
            <v>House or Bungalow</v>
          </cell>
          <cell r="Q6335" t="str">
            <v>New Residential Building</v>
          </cell>
          <cell r="R6335" t="str">
            <v>No</v>
          </cell>
          <cell r="S6335" t="str">
            <v>No</v>
          </cell>
          <cell r="T6335" t="str">
            <v>No</v>
          </cell>
          <cell r="U6335"/>
          <cell r="V6335" t="str">
            <v>Full</v>
          </cell>
          <cell r="W6335" t="str">
            <v>Borough</v>
          </cell>
          <cell r="X6335"/>
          <cell r="Y6335"/>
          <cell r="Z6335" t="str">
            <v>Land Adjacent To 91 Melbourne Grove</v>
          </cell>
          <cell r="AA6335" t="str">
            <v>Melbourne Grove</v>
          </cell>
          <cell r="AB6335"/>
          <cell r="AC6335" t="str">
            <v>Land Adjacent To 91 Melbourne Grove,Melbourne Grove,,SE22 8RR</v>
          </cell>
          <cell r="AD6335" t="str">
            <v>EAST DULWICH</v>
          </cell>
          <cell r="AE6335" t="str">
            <v>SE22 8RR</v>
          </cell>
          <cell r="AF6335">
            <v>533610</v>
          </cell>
          <cell r="AG6335">
            <v>174880</v>
          </cell>
          <cell r="AH6335" t="str">
            <v>Borough</v>
          </cell>
          <cell r="AI6335" t="str">
            <v>FY2017</v>
          </cell>
          <cell r="AJ6335" t="str">
            <v>1st</v>
          </cell>
          <cell r="AK6335">
            <v>42916</v>
          </cell>
          <cell r="AL6335"/>
          <cell r="AM6335"/>
          <cell r="AN6335"/>
          <cell r="AO6335">
            <v>44012</v>
          </cell>
          <cell r="AP6335"/>
          <cell r="AQ6335">
            <v>2</v>
          </cell>
          <cell r="AR6335" t="str">
            <v>Erection of a four storey building in connection with the provision of 2 x 2_x000D_
bedroom maisonettes, with a garden to rear.</v>
          </cell>
          <cell r="AS6335">
            <v>367843</v>
          </cell>
        </row>
        <row r="6336">
          <cell r="A6336" t="str">
            <v>17-AP-1587</v>
          </cell>
          <cell r="B6336" t="str">
            <v>Full</v>
          </cell>
          <cell r="C6336" t="str">
            <v>Submitted</v>
          </cell>
          <cell r="D6336" t="str">
            <v>Proposed</v>
          </cell>
          <cell r="E6336" t="str">
            <v>Inner</v>
          </cell>
          <cell r="F6336">
            <v>0</v>
          </cell>
          <cell r="G6336">
            <v>1</v>
          </cell>
          <cell r="H6336">
            <v>1</v>
          </cell>
          <cell r="I6336">
            <v>1</v>
          </cell>
          <cell r="J6336" t="str">
            <v>No</v>
          </cell>
          <cell r="K6336">
            <v>1.2999999999999999E-2</v>
          </cell>
          <cell r="L6336">
            <v>1.2999999999999999E-2</v>
          </cell>
          <cell r="M6336">
            <v>1</v>
          </cell>
          <cell r="N6336" t="str">
            <v>Market</v>
          </cell>
          <cell r="O6336" t="str">
            <v>Private</v>
          </cell>
          <cell r="P6336" t="str">
            <v>Studio or S/C Bedsit</v>
          </cell>
          <cell r="Q6336" t="str">
            <v>Extension to building for residential unit(s)</v>
          </cell>
          <cell r="R6336" t="str">
            <v>No</v>
          </cell>
          <cell r="S6336" t="str">
            <v>No</v>
          </cell>
          <cell r="T6336" t="str">
            <v>No</v>
          </cell>
          <cell r="U6336"/>
          <cell r="V6336" t="str">
            <v>Full</v>
          </cell>
          <cell r="W6336" t="str">
            <v>Borough</v>
          </cell>
          <cell r="X6336"/>
          <cell r="Y6336"/>
          <cell r="Z6336" t="str">
            <v>48</v>
          </cell>
          <cell r="AA6336" t="str">
            <v>East Dulwich Road</v>
          </cell>
          <cell r="AB6336"/>
          <cell r="AC6336" t="str">
            <v>48,East Dulwich Road,,SE22 9AX</v>
          </cell>
          <cell r="AD6336" t="str">
            <v>THE LANE</v>
          </cell>
          <cell r="AE6336" t="str">
            <v>SE22 9AX</v>
          </cell>
          <cell r="AF6336">
            <v>534162</v>
          </cell>
          <cell r="AG6336">
            <v>175433</v>
          </cell>
          <cell r="AH6336" t="str">
            <v>Borough</v>
          </cell>
          <cell r="AI6336" t="str">
            <v>FY2017</v>
          </cell>
          <cell r="AJ6336" t="str">
            <v>2nd</v>
          </cell>
          <cell r="AK6336">
            <v>42971</v>
          </cell>
          <cell r="AL6336"/>
          <cell r="AM6336"/>
          <cell r="AN6336"/>
          <cell r="AO6336">
            <v>44067</v>
          </cell>
          <cell r="AP6336"/>
          <cell r="AQ6336">
            <v>1</v>
          </cell>
          <cell r="AR6336" t="str">
            <v>Enlargement of basement to rear and construction of a single storey rear_x000D_
extension to create a new studio flat with demolition of existing rear toilet_x000D_
and replacement glazed canopy as well as the alteration to the rear service_x000D_
access. Provision of refuse and cycle spaces in courtyard and internal cycle_x000D_
storage.</v>
          </cell>
          <cell r="AS6336">
            <v>369061</v>
          </cell>
        </row>
        <row r="6337">
          <cell r="A6337" t="str">
            <v>17-AP-1598</v>
          </cell>
          <cell r="B6337" t="str">
            <v>Full</v>
          </cell>
          <cell r="C6337" t="str">
            <v>Submitted</v>
          </cell>
          <cell r="D6337" t="str">
            <v>Proposed</v>
          </cell>
          <cell r="E6337" t="str">
            <v>Central Activities Zone</v>
          </cell>
          <cell r="F6337">
            <v>0</v>
          </cell>
          <cell r="G6337">
            <v>2</v>
          </cell>
          <cell r="H6337">
            <v>2</v>
          </cell>
          <cell r="I6337">
            <v>3</v>
          </cell>
          <cell r="J6337" t="str">
            <v>No</v>
          </cell>
          <cell r="K6337">
            <v>3.1E-2</v>
          </cell>
          <cell r="L6337">
            <v>3.1E-2</v>
          </cell>
          <cell r="M6337">
            <v>1</v>
          </cell>
          <cell r="N6337" t="str">
            <v>Market</v>
          </cell>
          <cell r="O6337" t="str">
            <v>Private</v>
          </cell>
          <cell r="P6337" t="str">
            <v>Flat Apartment or Maisonette</v>
          </cell>
          <cell r="Q6337" t="str">
            <v>Change of use of Non-Res floor space to Dwelling(s)</v>
          </cell>
          <cell r="R6337" t="str">
            <v>No</v>
          </cell>
          <cell r="S6337" t="str">
            <v>No</v>
          </cell>
          <cell r="T6337" t="str">
            <v>No</v>
          </cell>
          <cell r="U6337"/>
          <cell r="V6337" t="str">
            <v>Full</v>
          </cell>
          <cell r="W6337" t="str">
            <v>Borough</v>
          </cell>
          <cell r="X6337"/>
          <cell r="Y6337"/>
          <cell r="Z6337" t="str">
            <v>The Crown, 108</v>
          </cell>
          <cell r="AA6337" t="str">
            <v>Blackfriars Road</v>
          </cell>
          <cell r="AB6337"/>
          <cell r="AC6337" t="str">
            <v>The Crown, 108,Blackfriars Road,,SE1 8HW</v>
          </cell>
          <cell r="AD6337" t="str">
            <v>CATHEDRALS</v>
          </cell>
          <cell r="AE6337" t="str">
            <v>SE1 8HW</v>
          </cell>
          <cell r="AF6337">
            <v>531624</v>
          </cell>
          <cell r="AG6337">
            <v>179756</v>
          </cell>
          <cell r="AH6337" t="str">
            <v>Borough</v>
          </cell>
          <cell r="AI6337" t="str">
            <v>FY2017</v>
          </cell>
          <cell r="AJ6337" t="str">
            <v>2nd</v>
          </cell>
          <cell r="AK6337">
            <v>42943</v>
          </cell>
          <cell r="AL6337"/>
          <cell r="AM6337"/>
          <cell r="AN6337"/>
          <cell r="AO6337">
            <v>44039</v>
          </cell>
          <cell r="AP6337"/>
          <cell r="AQ6337">
            <v>3</v>
          </cell>
          <cell r="AR6337" t="str">
            <v>Construction of a partial rear extension. Alterations and extension to rear at  ground and first floor level and replacement front windows._x000D_
Conversion of the upper floors into 2 x one bedroom and 1 x two bedroom flat with access to a rear roof terrace retention of pub use at ground floor and basement.</v>
          </cell>
          <cell r="AS6337">
            <v>368193</v>
          </cell>
        </row>
        <row r="6338">
          <cell r="A6338" t="str">
            <v>17-AP-1598</v>
          </cell>
          <cell r="B6338" t="str">
            <v>Full</v>
          </cell>
          <cell r="C6338" t="str">
            <v>Submitted</v>
          </cell>
          <cell r="D6338" t="str">
            <v>Proposed</v>
          </cell>
          <cell r="E6338" t="str">
            <v>Central Activities Zone</v>
          </cell>
          <cell r="F6338">
            <v>0</v>
          </cell>
          <cell r="G6338">
            <v>1</v>
          </cell>
          <cell r="H6338">
            <v>1</v>
          </cell>
          <cell r="I6338">
            <v>3</v>
          </cell>
          <cell r="J6338" t="str">
            <v>No</v>
          </cell>
          <cell r="K6338">
            <v>3.1E-2</v>
          </cell>
          <cell r="L6338">
            <v>3.1E-2</v>
          </cell>
          <cell r="M6338">
            <v>2</v>
          </cell>
          <cell r="N6338" t="str">
            <v>Market</v>
          </cell>
          <cell r="O6338" t="str">
            <v>Private</v>
          </cell>
          <cell r="P6338" t="str">
            <v>Flat Apartment or Maisonette</v>
          </cell>
          <cell r="Q6338" t="str">
            <v>Change of use of Non-Res floor space to Dwelling(s)</v>
          </cell>
          <cell r="R6338" t="str">
            <v>No</v>
          </cell>
          <cell r="S6338" t="str">
            <v>No</v>
          </cell>
          <cell r="T6338" t="str">
            <v>No</v>
          </cell>
          <cell r="U6338"/>
          <cell r="V6338" t="str">
            <v>Full</v>
          </cell>
          <cell r="W6338" t="str">
            <v>Borough</v>
          </cell>
          <cell r="X6338"/>
          <cell r="Y6338"/>
          <cell r="Z6338" t="str">
            <v>The Crown, 108</v>
          </cell>
          <cell r="AA6338" t="str">
            <v>Blackfriars Road</v>
          </cell>
          <cell r="AB6338"/>
          <cell r="AC6338" t="str">
            <v>The Crown, 108,Blackfriars Road,,SE1 8HW</v>
          </cell>
          <cell r="AD6338" t="str">
            <v>CATHEDRALS</v>
          </cell>
          <cell r="AE6338" t="str">
            <v>SE1 8HW</v>
          </cell>
          <cell r="AF6338">
            <v>531624</v>
          </cell>
          <cell r="AG6338">
            <v>179756</v>
          </cell>
          <cell r="AH6338" t="str">
            <v>Borough</v>
          </cell>
          <cell r="AI6338" t="str">
            <v>FY2017</v>
          </cell>
          <cell r="AJ6338" t="str">
            <v>2nd</v>
          </cell>
          <cell r="AK6338">
            <v>42943</v>
          </cell>
          <cell r="AL6338"/>
          <cell r="AM6338"/>
          <cell r="AN6338"/>
          <cell r="AO6338">
            <v>44039</v>
          </cell>
          <cell r="AP6338"/>
          <cell r="AQ6338">
            <v>3</v>
          </cell>
          <cell r="AR6338" t="str">
            <v>Construction of a partial rear extension. Alterations and extension to rear at  ground and first floor level and replacement front windows._x000D_
Conversion of the upper floors into 2 x one bedroom and 1 x two bedroom flat with access to a rear roof terrace retention of pub use at ground floor and basement.</v>
          </cell>
          <cell r="AS6338">
            <v>368193</v>
          </cell>
        </row>
        <row r="6339">
          <cell r="A6339" t="str">
            <v>17-AP-1605</v>
          </cell>
          <cell r="B6339" t="str">
            <v>S191 Certificate of Existing Lawful Use</v>
          </cell>
          <cell r="C6339" t="str">
            <v>Completed</v>
          </cell>
          <cell r="D6339" t="str">
            <v>Proposed</v>
          </cell>
          <cell r="E6339" t="str">
            <v>Inner</v>
          </cell>
          <cell r="F6339">
            <v>0</v>
          </cell>
          <cell r="G6339">
            <v>1</v>
          </cell>
          <cell r="H6339">
            <v>1</v>
          </cell>
          <cell r="I6339">
            <v>1</v>
          </cell>
          <cell r="J6339" t="str">
            <v>No</v>
          </cell>
          <cell r="K6339">
            <v>5.0000000000000001E-3</v>
          </cell>
          <cell r="L6339">
            <v>5.0000000000000001E-3</v>
          </cell>
          <cell r="M6339">
            <v>2</v>
          </cell>
          <cell r="N6339" t="str">
            <v>Market</v>
          </cell>
          <cell r="O6339" t="str">
            <v>Private</v>
          </cell>
          <cell r="P6339" t="str">
            <v>House or Bungalow</v>
          </cell>
          <cell r="Q6339" t="str">
            <v>New Residential Building</v>
          </cell>
          <cell r="R6339" t="str">
            <v>No</v>
          </cell>
          <cell r="S6339" t="str">
            <v>No</v>
          </cell>
          <cell r="T6339" t="str">
            <v>No</v>
          </cell>
          <cell r="U6339"/>
          <cell r="V6339" t="str">
            <v>S191 Certificate of Existing Lawful Use</v>
          </cell>
          <cell r="W6339" t="str">
            <v>Borough</v>
          </cell>
          <cell r="X6339"/>
          <cell r="Y6339"/>
          <cell r="Z6339" t="str">
            <v>48c (Top Floor)</v>
          </cell>
          <cell r="AA6339" t="str">
            <v>Nunhead Lane</v>
          </cell>
          <cell r="AB6339"/>
          <cell r="AC6339" t="str">
            <v>48c (Top Floor),Nunhead Lane,,SE15 3TU</v>
          </cell>
          <cell r="AD6339" t="str">
            <v>PECKHAM RYE</v>
          </cell>
          <cell r="AE6339" t="str">
            <v>SE15 3TU</v>
          </cell>
          <cell r="AF6339">
            <v>534787</v>
          </cell>
          <cell r="AG6339">
            <v>175678</v>
          </cell>
          <cell r="AH6339" t="str">
            <v>Borough</v>
          </cell>
          <cell r="AI6339" t="str">
            <v>FY2017</v>
          </cell>
          <cell r="AJ6339" t="str">
            <v>2nd</v>
          </cell>
          <cell r="AK6339">
            <v>42930</v>
          </cell>
          <cell r="AL6339">
            <v>42930</v>
          </cell>
          <cell r="AM6339">
            <v>42930</v>
          </cell>
          <cell r="AN6339"/>
          <cell r="AO6339">
            <v>44026</v>
          </cell>
          <cell r="AP6339"/>
          <cell r="AQ6339">
            <v>1</v>
          </cell>
          <cell r="AR6339" t="str">
            <v>Certificate of lawfulness for existing use as a flat</v>
          </cell>
          <cell r="AS6339">
            <v>368356</v>
          </cell>
        </row>
        <row r="6340">
          <cell r="A6340" t="str">
            <v>17-AP-1641</v>
          </cell>
          <cell r="B6340" t="str">
            <v>Full</v>
          </cell>
          <cell r="C6340" t="str">
            <v>Submitted</v>
          </cell>
          <cell r="D6340" t="str">
            <v>Proposed</v>
          </cell>
          <cell r="E6340" t="str">
            <v>Inner</v>
          </cell>
          <cell r="F6340">
            <v>0</v>
          </cell>
          <cell r="G6340">
            <v>2</v>
          </cell>
          <cell r="H6340">
            <v>2</v>
          </cell>
          <cell r="I6340">
            <v>2</v>
          </cell>
          <cell r="J6340" t="str">
            <v>No</v>
          </cell>
          <cell r="K6340">
            <v>2.4E-2</v>
          </cell>
          <cell r="L6340">
            <v>2.4E-2</v>
          </cell>
          <cell r="M6340">
            <v>4</v>
          </cell>
          <cell r="N6340" t="str">
            <v>Market</v>
          </cell>
          <cell r="O6340" t="str">
            <v>Private</v>
          </cell>
          <cell r="P6340" t="str">
            <v>House or Bungalow</v>
          </cell>
          <cell r="Q6340" t="str">
            <v>New Residential Building</v>
          </cell>
          <cell r="R6340" t="str">
            <v>No</v>
          </cell>
          <cell r="S6340" t="str">
            <v>No</v>
          </cell>
          <cell r="T6340" t="str">
            <v>No</v>
          </cell>
          <cell r="U6340"/>
          <cell r="V6340" t="str">
            <v>Full</v>
          </cell>
          <cell r="W6340" t="str">
            <v>Borough</v>
          </cell>
          <cell r="X6340"/>
          <cell r="Y6340"/>
          <cell r="Z6340" t="str">
            <v>66</v>
          </cell>
          <cell r="AA6340" t="str">
            <v>Lordship Lane</v>
          </cell>
          <cell r="AB6340"/>
          <cell r="AC6340" t="str">
            <v>66,Lordship Lane,,SE22 8HL</v>
          </cell>
          <cell r="AD6340" t="str">
            <v>EAST DULWICH</v>
          </cell>
          <cell r="AE6340" t="str">
            <v>SE22 8HL</v>
          </cell>
          <cell r="AF6340">
            <v>533803</v>
          </cell>
          <cell r="AG6340">
            <v>175045</v>
          </cell>
          <cell r="AH6340" t="str">
            <v>Borough</v>
          </cell>
          <cell r="AI6340" t="str">
            <v>FY2017</v>
          </cell>
          <cell r="AJ6340" t="str">
            <v>2nd</v>
          </cell>
          <cell r="AK6340">
            <v>42933</v>
          </cell>
          <cell r="AL6340"/>
          <cell r="AM6340"/>
          <cell r="AN6340"/>
          <cell r="AO6340">
            <v>44029</v>
          </cell>
          <cell r="AP6340"/>
          <cell r="AQ6340">
            <v>2</v>
          </cell>
          <cell r="AR6340" t="str">
            <v>Change of use from car parking to residential construction of two new houses (C3 Use)</v>
          </cell>
          <cell r="AS6340">
            <v>374908</v>
          </cell>
        </row>
        <row r="6341">
          <cell r="A6341" t="str">
            <v>17-AP-1644</v>
          </cell>
          <cell r="B6341" t="str">
            <v>Full</v>
          </cell>
          <cell r="C6341" t="str">
            <v>Submitted</v>
          </cell>
          <cell r="D6341" t="str">
            <v>Existing</v>
          </cell>
          <cell r="E6341" t="str">
            <v>Inner</v>
          </cell>
          <cell r="F6341">
            <v>2</v>
          </cell>
          <cell r="G6341">
            <v>0</v>
          </cell>
          <cell r="H6341">
            <v>-2</v>
          </cell>
          <cell r="I6341">
            <v>11</v>
          </cell>
          <cell r="J6341" t="str">
            <v>No</v>
          </cell>
          <cell r="K6341">
            <v>0.13400000000000001</v>
          </cell>
          <cell r="L6341">
            <v>7.8E-2</v>
          </cell>
          <cell r="M6341">
            <v>3</v>
          </cell>
          <cell r="N6341" t="str">
            <v>Market</v>
          </cell>
          <cell r="O6341" t="str">
            <v>Private</v>
          </cell>
          <cell r="P6341" t="str">
            <v>Flat Apartment or Maisonette</v>
          </cell>
          <cell r="Q6341" t="str">
            <v>Extension to building for residential unit(s)</v>
          </cell>
          <cell r="R6341" t="str">
            <v>No</v>
          </cell>
          <cell r="S6341" t="str">
            <v>No</v>
          </cell>
          <cell r="T6341" t="str">
            <v>No</v>
          </cell>
          <cell r="U6341" t="str">
            <v>N/A</v>
          </cell>
          <cell r="V6341" t="str">
            <v>Full</v>
          </cell>
          <cell r="W6341" t="str">
            <v>Borough</v>
          </cell>
          <cell r="X6341"/>
          <cell r="Y6341" t="str">
            <v>St Olavs Church</v>
          </cell>
          <cell r="Z6341" t="str">
            <v>1</v>
          </cell>
          <cell r="AA6341" t="str">
            <v>Albion Street</v>
          </cell>
          <cell r="AB6341"/>
          <cell r="AC6341" t="str">
            <v>St Olavs Church1,Albion Street,,SE16 7JB</v>
          </cell>
          <cell r="AD6341" t="str">
            <v>ROTHERHITHE</v>
          </cell>
          <cell r="AE6341" t="str">
            <v>SE16 7JB</v>
          </cell>
          <cell r="AF6341">
            <v>535193</v>
          </cell>
          <cell r="AG6341">
            <v>179625</v>
          </cell>
          <cell r="AH6341" t="str">
            <v>Borough</v>
          </cell>
          <cell r="AI6341" t="str">
            <v>FY2018</v>
          </cell>
          <cell r="AJ6341" t="str">
            <v>1st</v>
          </cell>
          <cell r="AK6341">
            <v>43277</v>
          </cell>
          <cell r="AL6341"/>
          <cell r="AM6341"/>
          <cell r="AN6341"/>
          <cell r="AO6341">
            <v>44373</v>
          </cell>
          <cell r="AP6341"/>
          <cell r="AQ6341">
            <v>11</v>
          </cell>
          <cell r="AR6341" t="str">
            <v>The construction of a new extension to provide enhanced Church facilities (D1 Use) on the ground and first floors and the construction of three floors comprising of 11 residential apartments (net gain of 9 dwellings) at first to third floors comprising of  5, one bedroom flats, 5 two bedroom flats and 1, three bedroom flat.</v>
          </cell>
          <cell r="AS6341">
            <v>458436</v>
          </cell>
        </row>
        <row r="6342">
          <cell r="A6342" t="str">
            <v>17-AP-1644</v>
          </cell>
          <cell r="B6342" t="str">
            <v>Full</v>
          </cell>
          <cell r="C6342" t="str">
            <v>Submitted</v>
          </cell>
          <cell r="D6342" t="str">
            <v>Proposed</v>
          </cell>
          <cell r="E6342" t="str">
            <v>Inner</v>
          </cell>
          <cell r="F6342">
            <v>0</v>
          </cell>
          <cell r="G6342">
            <v>3</v>
          </cell>
          <cell r="H6342">
            <v>3</v>
          </cell>
          <cell r="I6342">
            <v>11</v>
          </cell>
          <cell r="J6342" t="str">
            <v>No</v>
          </cell>
          <cell r="K6342">
            <v>0.13400000000000001</v>
          </cell>
          <cell r="L6342">
            <v>7.8E-2</v>
          </cell>
          <cell r="M6342">
            <v>1</v>
          </cell>
          <cell r="N6342" t="str">
            <v>Market</v>
          </cell>
          <cell r="O6342" t="str">
            <v>Private</v>
          </cell>
          <cell r="P6342" t="str">
            <v>Flat Apartment or Maisonette</v>
          </cell>
          <cell r="Q6342" t="str">
            <v>Extension to building for residential unit(s)</v>
          </cell>
          <cell r="R6342" t="str">
            <v>No</v>
          </cell>
          <cell r="S6342" t="str">
            <v>No</v>
          </cell>
          <cell r="T6342" t="str">
            <v>No</v>
          </cell>
          <cell r="U6342"/>
          <cell r="V6342" t="str">
            <v>Full</v>
          </cell>
          <cell r="W6342" t="str">
            <v>Borough</v>
          </cell>
          <cell r="X6342"/>
          <cell r="Y6342" t="str">
            <v>St Olavs Church</v>
          </cell>
          <cell r="Z6342" t="str">
            <v>1</v>
          </cell>
          <cell r="AA6342" t="str">
            <v>Albion Street</v>
          </cell>
          <cell r="AB6342"/>
          <cell r="AC6342" t="str">
            <v>St Olavs Church1,Albion Street,,SE16 7JB</v>
          </cell>
          <cell r="AD6342" t="str">
            <v>ROTHERHITHE</v>
          </cell>
          <cell r="AE6342" t="str">
            <v>SE16 7JB</v>
          </cell>
          <cell r="AF6342">
            <v>535193</v>
          </cell>
          <cell r="AG6342">
            <v>179625</v>
          </cell>
          <cell r="AH6342" t="str">
            <v>Borough</v>
          </cell>
          <cell r="AI6342" t="str">
            <v>FY2018</v>
          </cell>
          <cell r="AJ6342" t="str">
            <v>1st</v>
          </cell>
          <cell r="AK6342">
            <v>43277</v>
          </cell>
          <cell r="AL6342"/>
          <cell r="AM6342"/>
          <cell r="AN6342"/>
          <cell r="AO6342">
            <v>44373</v>
          </cell>
          <cell r="AP6342"/>
          <cell r="AQ6342">
            <v>11</v>
          </cell>
          <cell r="AR6342" t="str">
            <v>The construction of a new extension to provide enhanced Church facilities (D1 Use) on the ground and first floors and the construction of three floors comprising of 11 residential apartments (net gain of 9 dwellings) at first to third floors comprising of  5, one bedroom flats, 5 two bedroom flats and 1, three bedroom flat.</v>
          </cell>
          <cell r="AS6342">
            <v>458436</v>
          </cell>
        </row>
        <row r="6343">
          <cell r="A6343" t="str">
            <v>17-AP-1644</v>
          </cell>
          <cell r="B6343" t="str">
            <v>Full</v>
          </cell>
          <cell r="C6343" t="str">
            <v>Submitted</v>
          </cell>
          <cell r="D6343" t="str">
            <v>Proposed</v>
          </cell>
          <cell r="E6343" t="str">
            <v>Inner</v>
          </cell>
          <cell r="F6343">
            <v>0</v>
          </cell>
          <cell r="G6343">
            <v>7</v>
          </cell>
          <cell r="H6343">
            <v>7</v>
          </cell>
          <cell r="I6343">
            <v>11</v>
          </cell>
          <cell r="J6343" t="str">
            <v>No</v>
          </cell>
          <cell r="K6343">
            <v>0.13400000000000001</v>
          </cell>
          <cell r="L6343">
            <v>7.8E-2</v>
          </cell>
          <cell r="M6343">
            <v>2</v>
          </cell>
          <cell r="N6343" t="str">
            <v>Market</v>
          </cell>
          <cell r="O6343" t="str">
            <v>Private</v>
          </cell>
          <cell r="P6343" t="str">
            <v>Flat Apartment or Maisonette</v>
          </cell>
          <cell r="Q6343" t="str">
            <v>Extension to building for residential unit(s)</v>
          </cell>
          <cell r="R6343" t="str">
            <v>No</v>
          </cell>
          <cell r="S6343" t="str">
            <v>No</v>
          </cell>
          <cell r="T6343" t="str">
            <v>No</v>
          </cell>
          <cell r="U6343"/>
          <cell r="V6343" t="str">
            <v>Full</v>
          </cell>
          <cell r="W6343" t="str">
            <v>Borough</v>
          </cell>
          <cell r="X6343"/>
          <cell r="Y6343" t="str">
            <v>St Olavs Church</v>
          </cell>
          <cell r="Z6343" t="str">
            <v>1</v>
          </cell>
          <cell r="AA6343" t="str">
            <v>Albion Street</v>
          </cell>
          <cell r="AB6343"/>
          <cell r="AC6343" t="str">
            <v>St Olavs Church1,Albion Street,,SE16 7JB</v>
          </cell>
          <cell r="AD6343" t="str">
            <v>ROTHERHITHE</v>
          </cell>
          <cell r="AE6343" t="str">
            <v>SE16 7JB</v>
          </cell>
          <cell r="AF6343">
            <v>535193</v>
          </cell>
          <cell r="AG6343">
            <v>179625</v>
          </cell>
          <cell r="AH6343" t="str">
            <v>Borough</v>
          </cell>
          <cell r="AI6343" t="str">
            <v>FY2018</v>
          </cell>
          <cell r="AJ6343" t="str">
            <v>1st</v>
          </cell>
          <cell r="AK6343">
            <v>43277</v>
          </cell>
          <cell r="AL6343"/>
          <cell r="AM6343"/>
          <cell r="AN6343"/>
          <cell r="AO6343">
            <v>44373</v>
          </cell>
          <cell r="AP6343"/>
          <cell r="AQ6343">
            <v>11</v>
          </cell>
          <cell r="AR6343" t="str">
            <v>The construction of a new extension to provide enhanced Church facilities (D1 Use) on the ground and first floors and the construction of three floors comprising of 11 residential apartments (net gain of 9 dwellings) at first to third floors comprising of  5, one bedroom flats, 5 two bedroom flats and 1, three bedroom flat.</v>
          </cell>
          <cell r="AS6343">
            <v>458436</v>
          </cell>
        </row>
        <row r="6344">
          <cell r="A6344" t="str">
            <v>17-AP-1644</v>
          </cell>
          <cell r="B6344" t="str">
            <v>Full</v>
          </cell>
          <cell r="C6344" t="str">
            <v>Submitted</v>
          </cell>
          <cell r="D6344" t="str">
            <v>Proposed</v>
          </cell>
          <cell r="E6344" t="str">
            <v>Inner</v>
          </cell>
          <cell r="F6344">
            <v>0</v>
          </cell>
          <cell r="G6344">
            <v>1</v>
          </cell>
          <cell r="H6344">
            <v>1</v>
          </cell>
          <cell r="I6344">
            <v>11</v>
          </cell>
          <cell r="J6344" t="str">
            <v>No</v>
          </cell>
          <cell r="K6344">
            <v>0.13400000000000001</v>
          </cell>
          <cell r="L6344">
            <v>7.8E-2</v>
          </cell>
          <cell r="M6344">
            <v>3</v>
          </cell>
          <cell r="N6344" t="str">
            <v>Market</v>
          </cell>
          <cell r="O6344" t="str">
            <v>Private</v>
          </cell>
          <cell r="P6344" t="str">
            <v>Flat Apartment or Maisonette</v>
          </cell>
          <cell r="Q6344" t="str">
            <v>Extension to building for residential unit(s)</v>
          </cell>
          <cell r="R6344" t="str">
            <v>No</v>
          </cell>
          <cell r="S6344" t="str">
            <v>No</v>
          </cell>
          <cell r="T6344" t="str">
            <v>No</v>
          </cell>
          <cell r="U6344"/>
          <cell r="V6344" t="str">
            <v>Full</v>
          </cell>
          <cell r="W6344" t="str">
            <v>Borough</v>
          </cell>
          <cell r="X6344"/>
          <cell r="Y6344" t="str">
            <v>St Olavs Church</v>
          </cell>
          <cell r="Z6344" t="str">
            <v>1</v>
          </cell>
          <cell r="AA6344" t="str">
            <v>Albion Street</v>
          </cell>
          <cell r="AB6344"/>
          <cell r="AC6344" t="str">
            <v>St Olavs Church1,Albion Street,,SE16 7JB</v>
          </cell>
          <cell r="AD6344" t="str">
            <v>ROTHERHITHE</v>
          </cell>
          <cell r="AE6344" t="str">
            <v>SE16 7JB</v>
          </cell>
          <cell r="AF6344">
            <v>535193</v>
          </cell>
          <cell r="AG6344">
            <v>179625</v>
          </cell>
          <cell r="AH6344" t="str">
            <v>Borough</v>
          </cell>
          <cell r="AI6344" t="str">
            <v>FY2018</v>
          </cell>
          <cell r="AJ6344" t="str">
            <v>1st</v>
          </cell>
          <cell r="AK6344">
            <v>43277</v>
          </cell>
          <cell r="AL6344"/>
          <cell r="AM6344"/>
          <cell r="AN6344"/>
          <cell r="AO6344">
            <v>44373</v>
          </cell>
          <cell r="AP6344"/>
          <cell r="AQ6344">
            <v>11</v>
          </cell>
          <cell r="AR6344" t="str">
            <v>The construction of a new extension to provide enhanced Church facilities (D1 Use) on the ground and first floors and the construction of three floors comprising of 11 residential apartments (net gain of 9 dwellings) at first to third floors comprising of  5, one bedroom flats, 5 two bedroom flats and 1, three bedroom flat.</v>
          </cell>
          <cell r="AS6344">
            <v>458436</v>
          </cell>
        </row>
        <row r="6345">
          <cell r="A6345" t="str">
            <v>17-AP-1646</v>
          </cell>
          <cell r="B6345" t="str">
            <v>Full</v>
          </cell>
          <cell r="C6345" t="str">
            <v>Started</v>
          </cell>
          <cell r="D6345" t="str">
            <v>Existing</v>
          </cell>
          <cell r="E6345" t="str">
            <v>Inner</v>
          </cell>
          <cell r="F6345">
            <v>2</v>
          </cell>
          <cell r="G6345">
            <v>0</v>
          </cell>
          <cell r="H6345">
            <v>-2</v>
          </cell>
          <cell r="I6345">
            <v>42</v>
          </cell>
          <cell r="J6345" t="str">
            <v>No</v>
          </cell>
          <cell r="K6345">
            <v>0.13</v>
          </cell>
          <cell r="L6345">
            <v>0.11899999999999999</v>
          </cell>
          <cell r="M6345"/>
          <cell r="N6345" t="str">
            <v>Market</v>
          </cell>
          <cell r="O6345" t="str">
            <v>Private</v>
          </cell>
          <cell r="P6345" t="str">
            <v>House or Bungalow</v>
          </cell>
          <cell r="Q6345" t="str">
            <v>New Residential Building</v>
          </cell>
          <cell r="R6345" t="str">
            <v>No</v>
          </cell>
          <cell r="S6345" t="str">
            <v>No</v>
          </cell>
          <cell r="T6345" t="str">
            <v>No</v>
          </cell>
          <cell r="U6345" t="str">
            <v>N/A</v>
          </cell>
          <cell r="V6345" t="str">
            <v>Full</v>
          </cell>
          <cell r="W6345" t="str">
            <v>Borough</v>
          </cell>
          <cell r="X6345"/>
          <cell r="Y6345"/>
          <cell r="Z6345" t="str">
            <v>634-636</v>
          </cell>
          <cell r="AA6345" t="str">
            <v>Old Kent Road</v>
          </cell>
          <cell r="AB6345"/>
          <cell r="AC6345" t="str">
            <v>634-636,Old Kent Road,,SE15 1JB</v>
          </cell>
          <cell r="AD6345" t="str">
            <v>LIVESEY</v>
          </cell>
          <cell r="AE6345" t="str">
            <v>SE15 1JB</v>
          </cell>
          <cell r="AF6345">
            <v>534515</v>
          </cell>
          <cell r="AG6345">
            <v>177751</v>
          </cell>
          <cell r="AH6345" t="str">
            <v>Borough</v>
          </cell>
          <cell r="AI6345" t="str">
            <v>FY2017</v>
          </cell>
          <cell r="AJ6345" t="str">
            <v>3rd</v>
          </cell>
          <cell r="AK6345">
            <v>43069</v>
          </cell>
          <cell r="AL6345">
            <v>43647</v>
          </cell>
          <cell r="AM6345"/>
          <cell r="AN6345"/>
          <cell r="AO6345">
            <v>44165</v>
          </cell>
          <cell r="AP6345">
            <v>6</v>
          </cell>
          <cell r="AQ6345">
            <v>42</v>
          </cell>
          <cell r="AR6345"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45">
            <v>410806</v>
          </cell>
        </row>
        <row r="6346">
          <cell r="A6346" t="str">
            <v>17-AP-1646</v>
          </cell>
          <cell r="B6346" t="str">
            <v>Full</v>
          </cell>
          <cell r="C6346" t="str">
            <v>Started</v>
          </cell>
          <cell r="D6346" t="str">
            <v>Proposed</v>
          </cell>
          <cell r="E6346" t="str">
            <v>Inner</v>
          </cell>
          <cell r="F6346">
            <v>0</v>
          </cell>
          <cell r="G6346">
            <v>10</v>
          </cell>
          <cell r="H6346">
            <v>10</v>
          </cell>
          <cell r="I6346">
            <v>42</v>
          </cell>
          <cell r="J6346" t="str">
            <v>Yes</v>
          </cell>
          <cell r="K6346">
            <v>0.13</v>
          </cell>
          <cell r="L6346">
            <v>0.11899999999999999</v>
          </cell>
          <cell r="M6346">
            <v>1</v>
          </cell>
          <cell r="N6346" t="str">
            <v>Intermediate</v>
          </cell>
          <cell r="O6346" t="str">
            <v>Private</v>
          </cell>
          <cell r="P6346" t="str">
            <v>Flat Apartment or Maisonette</v>
          </cell>
          <cell r="Q6346" t="str">
            <v>New Residential Building</v>
          </cell>
          <cell r="R6346" t="str">
            <v>No</v>
          </cell>
          <cell r="S6346" t="str">
            <v>No</v>
          </cell>
          <cell r="T6346" t="str">
            <v>No</v>
          </cell>
          <cell r="U6346"/>
          <cell r="V6346" t="str">
            <v>Full</v>
          </cell>
          <cell r="W6346" t="str">
            <v>Borough</v>
          </cell>
          <cell r="X6346"/>
          <cell r="Y6346"/>
          <cell r="Z6346" t="str">
            <v>634-636</v>
          </cell>
          <cell r="AA6346" t="str">
            <v>Old Kent Road</v>
          </cell>
          <cell r="AB6346"/>
          <cell r="AC6346" t="str">
            <v>634-636,Old Kent Road,,SE15 1JB</v>
          </cell>
          <cell r="AD6346" t="str">
            <v>LIVESEY</v>
          </cell>
          <cell r="AE6346" t="str">
            <v>SE15 1JB</v>
          </cell>
          <cell r="AF6346">
            <v>534515</v>
          </cell>
          <cell r="AG6346">
            <v>177751</v>
          </cell>
          <cell r="AH6346" t="str">
            <v>Borough</v>
          </cell>
          <cell r="AI6346" t="str">
            <v>FY2017</v>
          </cell>
          <cell r="AJ6346" t="str">
            <v>3rd</v>
          </cell>
          <cell r="AK6346">
            <v>43069</v>
          </cell>
          <cell r="AL6346">
            <v>43647</v>
          </cell>
          <cell r="AM6346"/>
          <cell r="AN6346"/>
          <cell r="AO6346">
            <v>44165</v>
          </cell>
          <cell r="AP6346">
            <v>6</v>
          </cell>
          <cell r="AQ6346">
            <v>42</v>
          </cell>
          <cell r="AR6346"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46">
            <v>410806</v>
          </cell>
        </row>
        <row r="6347">
          <cell r="A6347" t="str">
            <v>17-AP-1646</v>
          </cell>
          <cell r="B6347" t="str">
            <v>Full</v>
          </cell>
          <cell r="C6347" t="str">
            <v>Started</v>
          </cell>
          <cell r="D6347" t="str">
            <v>Proposed</v>
          </cell>
          <cell r="E6347" t="str">
            <v>Inner</v>
          </cell>
          <cell r="F6347">
            <v>0</v>
          </cell>
          <cell r="G6347">
            <v>6</v>
          </cell>
          <cell r="H6347">
            <v>6</v>
          </cell>
          <cell r="I6347">
            <v>42</v>
          </cell>
          <cell r="J6347" t="str">
            <v>Yes</v>
          </cell>
          <cell r="K6347">
            <v>0.13</v>
          </cell>
          <cell r="L6347">
            <v>0.11899999999999999</v>
          </cell>
          <cell r="M6347">
            <v>1</v>
          </cell>
          <cell r="N6347" t="str">
            <v>Social Rented</v>
          </cell>
          <cell r="O6347" t="str">
            <v>Private</v>
          </cell>
          <cell r="P6347" t="str">
            <v>Flat Apartment or Maisonette</v>
          </cell>
          <cell r="Q6347" t="str">
            <v>New Residential Building</v>
          </cell>
          <cell r="R6347" t="str">
            <v>No</v>
          </cell>
          <cell r="S6347" t="str">
            <v>No</v>
          </cell>
          <cell r="T6347" t="str">
            <v>No</v>
          </cell>
          <cell r="U6347"/>
          <cell r="V6347" t="str">
            <v>Full</v>
          </cell>
          <cell r="W6347" t="str">
            <v>Borough</v>
          </cell>
          <cell r="X6347"/>
          <cell r="Y6347"/>
          <cell r="Z6347" t="str">
            <v>634-636</v>
          </cell>
          <cell r="AA6347" t="str">
            <v>Old Kent Road</v>
          </cell>
          <cell r="AB6347"/>
          <cell r="AC6347" t="str">
            <v>634-636,Old Kent Road,,SE15 1JB</v>
          </cell>
          <cell r="AD6347" t="str">
            <v>LIVESEY</v>
          </cell>
          <cell r="AE6347" t="str">
            <v>SE15 1JB</v>
          </cell>
          <cell r="AF6347">
            <v>534515</v>
          </cell>
          <cell r="AG6347">
            <v>177751</v>
          </cell>
          <cell r="AH6347" t="str">
            <v>Borough</v>
          </cell>
          <cell r="AI6347" t="str">
            <v>FY2017</v>
          </cell>
          <cell r="AJ6347" t="str">
            <v>3rd</v>
          </cell>
          <cell r="AK6347">
            <v>43069</v>
          </cell>
          <cell r="AL6347">
            <v>43647</v>
          </cell>
          <cell r="AM6347"/>
          <cell r="AN6347"/>
          <cell r="AO6347">
            <v>44165</v>
          </cell>
          <cell r="AP6347">
            <v>6</v>
          </cell>
          <cell r="AQ6347">
            <v>42</v>
          </cell>
          <cell r="AR6347"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47">
            <v>410806</v>
          </cell>
        </row>
        <row r="6348">
          <cell r="A6348" t="str">
            <v>17-AP-1646</v>
          </cell>
          <cell r="B6348" t="str">
            <v>Full</v>
          </cell>
          <cell r="C6348" t="str">
            <v>Started</v>
          </cell>
          <cell r="D6348" t="str">
            <v>Proposed</v>
          </cell>
          <cell r="E6348" t="str">
            <v>Inner</v>
          </cell>
          <cell r="F6348">
            <v>0</v>
          </cell>
          <cell r="G6348">
            <v>17</v>
          </cell>
          <cell r="H6348">
            <v>17</v>
          </cell>
          <cell r="I6348">
            <v>42</v>
          </cell>
          <cell r="J6348" t="str">
            <v>Yes</v>
          </cell>
          <cell r="K6348">
            <v>0.13</v>
          </cell>
          <cell r="L6348">
            <v>0.11899999999999999</v>
          </cell>
          <cell r="M6348">
            <v>2</v>
          </cell>
          <cell r="N6348" t="str">
            <v>Intermediate</v>
          </cell>
          <cell r="O6348" t="str">
            <v>Private</v>
          </cell>
          <cell r="P6348" t="str">
            <v>Flat Apartment or Maisonette</v>
          </cell>
          <cell r="Q6348" t="str">
            <v>New Residential Building</v>
          </cell>
          <cell r="R6348" t="str">
            <v>No</v>
          </cell>
          <cell r="S6348" t="str">
            <v>No</v>
          </cell>
          <cell r="T6348" t="str">
            <v>No</v>
          </cell>
          <cell r="U6348"/>
          <cell r="V6348" t="str">
            <v>Full</v>
          </cell>
          <cell r="W6348" t="str">
            <v>Borough</v>
          </cell>
          <cell r="X6348"/>
          <cell r="Y6348"/>
          <cell r="Z6348" t="str">
            <v>634-636</v>
          </cell>
          <cell r="AA6348" t="str">
            <v>Old Kent Road</v>
          </cell>
          <cell r="AB6348"/>
          <cell r="AC6348" t="str">
            <v>634-636,Old Kent Road,,SE15 1JB</v>
          </cell>
          <cell r="AD6348" t="str">
            <v>LIVESEY</v>
          </cell>
          <cell r="AE6348" t="str">
            <v>SE15 1JB</v>
          </cell>
          <cell r="AF6348">
            <v>534515</v>
          </cell>
          <cell r="AG6348">
            <v>177751</v>
          </cell>
          <cell r="AH6348" t="str">
            <v>Borough</v>
          </cell>
          <cell r="AI6348" t="str">
            <v>FY2017</v>
          </cell>
          <cell r="AJ6348" t="str">
            <v>3rd</v>
          </cell>
          <cell r="AK6348">
            <v>43069</v>
          </cell>
          <cell r="AL6348">
            <v>43647</v>
          </cell>
          <cell r="AM6348"/>
          <cell r="AN6348"/>
          <cell r="AO6348">
            <v>44165</v>
          </cell>
          <cell r="AP6348">
            <v>6</v>
          </cell>
          <cell r="AQ6348">
            <v>42</v>
          </cell>
          <cell r="AR6348"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48">
            <v>410806</v>
          </cell>
        </row>
        <row r="6349">
          <cell r="A6349" t="str">
            <v>17-AP-1646</v>
          </cell>
          <cell r="B6349" t="str">
            <v>Full</v>
          </cell>
          <cell r="C6349" t="str">
            <v>Started</v>
          </cell>
          <cell r="D6349" t="str">
            <v>Proposed</v>
          </cell>
          <cell r="E6349" t="str">
            <v>Inner</v>
          </cell>
          <cell r="F6349">
            <v>0</v>
          </cell>
          <cell r="G6349">
            <v>3</v>
          </cell>
          <cell r="H6349">
            <v>3</v>
          </cell>
          <cell r="I6349">
            <v>42</v>
          </cell>
          <cell r="J6349" t="str">
            <v>Yes</v>
          </cell>
          <cell r="K6349">
            <v>0.13</v>
          </cell>
          <cell r="L6349">
            <v>0.11899999999999999</v>
          </cell>
          <cell r="M6349">
            <v>3</v>
          </cell>
          <cell r="N6349" t="str">
            <v>Intermediate</v>
          </cell>
          <cell r="O6349" t="str">
            <v>Private</v>
          </cell>
          <cell r="P6349" t="str">
            <v>Flat Apartment or Maisonette</v>
          </cell>
          <cell r="Q6349" t="str">
            <v>New Residential Building</v>
          </cell>
          <cell r="R6349" t="str">
            <v>No</v>
          </cell>
          <cell r="S6349" t="str">
            <v>No</v>
          </cell>
          <cell r="T6349" t="str">
            <v>No</v>
          </cell>
          <cell r="U6349"/>
          <cell r="V6349" t="str">
            <v>Full</v>
          </cell>
          <cell r="W6349" t="str">
            <v>Borough</v>
          </cell>
          <cell r="X6349"/>
          <cell r="Y6349"/>
          <cell r="Z6349" t="str">
            <v>634-636</v>
          </cell>
          <cell r="AA6349" t="str">
            <v>Old Kent Road</v>
          </cell>
          <cell r="AB6349"/>
          <cell r="AC6349" t="str">
            <v>634-636,Old Kent Road,,SE15 1JB</v>
          </cell>
          <cell r="AD6349" t="str">
            <v>LIVESEY</v>
          </cell>
          <cell r="AE6349" t="str">
            <v>SE15 1JB</v>
          </cell>
          <cell r="AF6349">
            <v>534515</v>
          </cell>
          <cell r="AG6349">
            <v>177751</v>
          </cell>
          <cell r="AH6349" t="str">
            <v>Borough</v>
          </cell>
          <cell r="AI6349" t="str">
            <v>FY2017</v>
          </cell>
          <cell r="AJ6349" t="str">
            <v>3rd</v>
          </cell>
          <cell r="AK6349">
            <v>43069</v>
          </cell>
          <cell r="AL6349">
            <v>43647</v>
          </cell>
          <cell r="AM6349"/>
          <cell r="AN6349"/>
          <cell r="AO6349">
            <v>44165</v>
          </cell>
          <cell r="AP6349">
            <v>6</v>
          </cell>
          <cell r="AQ6349">
            <v>42</v>
          </cell>
          <cell r="AR6349"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49">
            <v>410806</v>
          </cell>
        </row>
        <row r="6350">
          <cell r="A6350" t="str">
            <v>17-AP-1646</v>
          </cell>
          <cell r="B6350" t="str">
            <v>Full</v>
          </cell>
          <cell r="C6350" t="str">
            <v>Started</v>
          </cell>
          <cell r="D6350" t="str">
            <v>Proposed</v>
          </cell>
          <cell r="E6350" t="str">
            <v>Inner</v>
          </cell>
          <cell r="F6350">
            <v>0</v>
          </cell>
          <cell r="G6350">
            <v>3</v>
          </cell>
          <cell r="H6350">
            <v>3</v>
          </cell>
          <cell r="I6350">
            <v>42</v>
          </cell>
          <cell r="J6350" t="str">
            <v>Yes</v>
          </cell>
          <cell r="K6350">
            <v>0.13</v>
          </cell>
          <cell r="L6350">
            <v>0.11899999999999999</v>
          </cell>
          <cell r="M6350">
            <v>3</v>
          </cell>
          <cell r="N6350" t="str">
            <v>Intermediate</v>
          </cell>
          <cell r="O6350" t="str">
            <v>Private</v>
          </cell>
          <cell r="P6350" t="str">
            <v>Flat Apartment or Maisonette</v>
          </cell>
          <cell r="Q6350" t="str">
            <v>New Residential Building</v>
          </cell>
          <cell r="R6350" t="str">
            <v>No</v>
          </cell>
          <cell r="S6350" t="str">
            <v>No</v>
          </cell>
          <cell r="T6350" t="str">
            <v>No</v>
          </cell>
          <cell r="U6350"/>
          <cell r="V6350" t="str">
            <v>Full</v>
          </cell>
          <cell r="W6350" t="str">
            <v>Borough</v>
          </cell>
          <cell r="X6350"/>
          <cell r="Y6350"/>
          <cell r="Z6350" t="str">
            <v>634-636</v>
          </cell>
          <cell r="AA6350" t="str">
            <v>Old Kent Road</v>
          </cell>
          <cell r="AB6350"/>
          <cell r="AC6350" t="str">
            <v>634-636,Old Kent Road,,SE15 1JB</v>
          </cell>
          <cell r="AD6350" t="str">
            <v>LIVESEY</v>
          </cell>
          <cell r="AE6350" t="str">
            <v>SE15 1JB</v>
          </cell>
          <cell r="AF6350">
            <v>534515</v>
          </cell>
          <cell r="AG6350">
            <v>177751</v>
          </cell>
          <cell r="AH6350" t="str">
            <v>Borough</v>
          </cell>
          <cell r="AI6350" t="str">
            <v>FY2017</v>
          </cell>
          <cell r="AJ6350" t="str">
            <v>3rd</v>
          </cell>
          <cell r="AK6350">
            <v>43069</v>
          </cell>
          <cell r="AL6350">
            <v>43647</v>
          </cell>
          <cell r="AM6350"/>
          <cell r="AN6350"/>
          <cell r="AO6350">
            <v>44165</v>
          </cell>
          <cell r="AP6350">
            <v>6</v>
          </cell>
          <cell r="AQ6350">
            <v>42</v>
          </cell>
          <cell r="AR6350"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50">
            <v>410806</v>
          </cell>
        </row>
        <row r="6351">
          <cell r="A6351" t="str">
            <v>17-AP-1646</v>
          </cell>
          <cell r="B6351" t="str">
            <v>Full</v>
          </cell>
          <cell r="C6351" t="str">
            <v>Started</v>
          </cell>
          <cell r="D6351" t="str">
            <v>Proposed</v>
          </cell>
          <cell r="E6351" t="str">
            <v>Inner</v>
          </cell>
          <cell r="F6351">
            <v>0</v>
          </cell>
          <cell r="G6351">
            <v>3</v>
          </cell>
          <cell r="H6351">
            <v>3</v>
          </cell>
          <cell r="I6351">
            <v>42</v>
          </cell>
          <cell r="J6351" t="str">
            <v>Yes</v>
          </cell>
          <cell r="K6351">
            <v>0.13</v>
          </cell>
          <cell r="L6351">
            <v>0.11899999999999999</v>
          </cell>
          <cell r="M6351">
            <v>3</v>
          </cell>
          <cell r="N6351" t="str">
            <v>Social Rented</v>
          </cell>
          <cell r="O6351" t="str">
            <v>Private</v>
          </cell>
          <cell r="P6351" t="str">
            <v>Flat Apartment or Maisonette</v>
          </cell>
          <cell r="Q6351" t="str">
            <v>New Residential Building</v>
          </cell>
          <cell r="R6351" t="str">
            <v>No</v>
          </cell>
          <cell r="S6351" t="str">
            <v>No</v>
          </cell>
          <cell r="T6351" t="str">
            <v>No</v>
          </cell>
          <cell r="U6351"/>
          <cell r="V6351" t="str">
            <v>Full</v>
          </cell>
          <cell r="W6351" t="str">
            <v>Borough</v>
          </cell>
          <cell r="X6351"/>
          <cell r="Y6351"/>
          <cell r="Z6351" t="str">
            <v>634-636</v>
          </cell>
          <cell r="AA6351" t="str">
            <v>Old Kent Road</v>
          </cell>
          <cell r="AB6351"/>
          <cell r="AC6351" t="str">
            <v>634-636,Old Kent Road,,SE15 1JB</v>
          </cell>
          <cell r="AD6351" t="str">
            <v>LIVESEY</v>
          </cell>
          <cell r="AE6351" t="str">
            <v>SE15 1JB</v>
          </cell>
          <cell r="AF6351">
            <v>534515</v>
          </cell>
          <cell r="AG6351">
            <v>177751</v>
          </cell>
          <cell r="AH6351" t="str">
            <v>Borough</v>
          </cell>
          <cell r="AI6351" t="str">
            <v>FY2017</v>
          </cell>
          <cell r="AJ6351" t="str">
            <v>3rd</v>
          </cell>
          <cell r="AK6351">
            <v>43069</v>
          </cell>
          <cell r="AL6351">
            <v>43647</v>
          </cell>
          <cell r="AM6351"/>
          <cell r="AN6351"/>
          <cell r="AO6351">
            <v>44165</v>
          </cell>
          <cell r="AP6351">
            <v>6</v>
          </cell>
          <cell r="AQ6351">
            <v>42</v>
          </cell>
          <cell r="AR6351" t="str">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ell>
          <cell r="AS6351">
            <v>410806</v>
          </cell>
        </row>
        <row r="6352">
          <cell r="A6352" t="str">
            <v>17-AP-1682</v>
          </cell>
          <cell r="B6352" t="str">
            <v>Full</v>
          </cell>
          <cell r="C6352" t="str">
            <v>Started</v>
          </cell>
          <cell r="D6352" t="str">
            <v>Proposed</v>
          </cell>
          <cell r="E6352" t="str">
            <v>Inner</v>
          </cell>
          <cell r="F6352">
            <v>0</v>
          </cell>
          <cell r="G6352">
            <v>2</v>
          </cell>
          <cell r="H6352">
            <v>2</v>
          </cell>
          <cell r="I6352">
            <v>2</v>
          </cell>
          <cell r="J6352" t="str">
            <v>No</v>
          </cell>
          <cell r="K6352">
            <v>0.01</v>
          </cell>
          <cell r="L6352">
            <v>0.01</v>
          </cell>
          <cell r="M6352">
            <v>1</v>
          </cell>
          <cell r="N6352" t="str">
            <v>Market</v>
          </cell>
          <cell r="O6352" t="str">
            <v>Private</v>
          </cell>
          <cell r="P6352" t="str">
            <v>Flat Apartment or Maisonette</v>
          </cell>
          <cell r="Q6352" t="str">
            <v>Change of use of Non-Res floor space to Dwelling(s)</v>
          </cell>
          <cell r="R6352" t="str">
            <v>No</v>
          </cell>
          <cell r="S6352" t="str">
            <v>No</v>
          </cell>
          <cell r="T6352" t="str">
            <v>No</v>
          </cell>
          <cell r="U6352"/>
          <cell r="V6352" t="str">
            <v>Full</v>
          </cell>
          <cell r="W6352" t="str">
            <v>Borough</v>
          </cell>
          <cell r="X6352"/>
          <cell r="Y6352"/>
          <cell r="Z6352" t="str">
            <v>124</v>
          </cell>
          <cell r="AA6352" t="str">
            <v>Gipsy Hill</v>
          </cell>
          <cell r="AB6352"/>
          <cell r="AC6352" t="str">
            <v>124,Gipsy Hill,,SE19 1PL</v>
          </cell>
          <cell r="AD6352" t="str">
            <v>COLLEGE</v>
          </cell>
          <cell r="AE6352" t="str">
            <v>SE19 1PL</v>
          </cell>
          <cell r="AF6352">
            <v>533349</v>
          </cell>
          <cell r="AG6352">
            <v>171240</v>
          </cell>
          <cell r="AH6352" t="str">
            <v>Borough</v>
          </cell>
          <cell r="AI6352" t="str">
            <v>FY2018</v>
          </cell>
          <cell r="AJ6352" t="str">
            <v>1st</v>
          </cell>
          <cell r="AK6352">
            <v>43209</v>
          </cell>
          <cell r="AL6352">
            <v>43525</v>
          </cell>
          <cell r="AM6352"/>
          <cell r="AN6352"/>
          <cell r="AO6352">
            <v>44305</v>
          </cell>
          <cell r="AP6352"/>
          <cell r="AQ6352">
            <v>2</v>
          </cell>
          <cell r="AR6352" t="str">
            <v>Change of use of lower ground and ground floors from Class A2 (financial &amp; professional services) to Class C3 (residential) to create two 1xbed flats and associated external alterations consisting of the installation of a new front facade and in the rear elevation the insertion of four windows and the replacement of two existing lower ground-floor windows with a double-width, fully-glazed sliding patio door.</v>
          </cell>
          <cell r="AS6352">
            <v>501152</v>
          </cell>
        </row>
        <row r="6353">
          <cell r="A6353" t="str">
            <v>17-AP-1691</v>
          </cell>
          <cell r="B6353" t="str">
            <v>Full</v>
          </cell>
          <cell r="C6353" t="str">
            <v>Started</v>
          </cell>
          <cell r="D6353" t="str">
            <v>Existing</v>
          </cell>
          <cell r="E6353" t="str">
            <v>Inner</v>
          </cell>
          <cell r="F6353">
            <v>1</v>
          </cell>
          <cell r="G6353">
            <v>0</v>
          </cell>
          <cell r="H6353">
            <v>-1</v>
          </cell>
          <cell r="I6353">
            <v>2</v>
          </cell>
          <cell r="J6353" t="str">
            <v>No</v>
          </cell>
          <cell r="K6353">
            <v>0.01</v>
          </cell>
          <cell r="L6353">
            <v>0.01</v>
          </cell>
          <cell r="M6353">
            <v>4</v>
          </cell>
          <cell r="N6353" t="str">
            <v>Market</v>
          </cell>
          <cell r="O6353" t="str">
            <v>Private</v>
          </cell>
          <cell r="P6353" t="str">
            <v>Flat Apartment or Maisonette</v>
          </cell>
          <cell r="Q6353" t="str">
            <v>Extension to building for residential unit(s)</v>
          </cell>
          <cell r="R6353" t="str">
            <v>No</v>
          </cell>
          <cell r="S6353" t="str">
            <v>No</v>
          </cell>
          <cell r="T6353" t="str">
            <v>No</v>
          </cell>
          <cell r="U6353" t="str">
            <v>N/A</v>
          </cell>
          <cell r="V6353" t="str">
            <v>Full</v>
          </cell>
          <cell r="W6353" t="str">
            <v>Borough</v>
          </cell>
          <cell r="X6353"/>
          <cell r="Y6353"/>
          <cell r="Z6353" t="str">
            <v>83</v>
          </cell>
          <cell r="AA6353" t="str">
            <v>Bushey Hill Road</v>
          </cell>
          <cell r="AB6353"/>
          <cell r="AC6353" t="str">
            <v>83,Bushey Hill Road,,SE5 8QQ</v>
          </cell>
          <cell r="AD6353" t="str">
            <v>THE LANE</v>
          </cell>
          <cell r="AE6353" t="str">
            <v>SE5 8QQ</v>
          </cell>
          <cell r="AF6353">
            <v>533576</v>
          </cell>
          <cell r="AG6353">
            <v>176457</v>
          </cell>
          <cell r="AH6353" t="str">
            <v>Borough</v>
          </cell>
          <cell r="AI6353" t="str">
            <v>FY2017</v>
          </cell>
          <cell r="AJ6353" t="str">
            <v>2nd</v>
          </cell>
          <cell r="AK6353">
            <v>42923</v>
          </cell>
          <cell r="AL6353">
            <v>43352</v>
          </cell>
          <cell r="AM6353"/>
          <cell r="AN6353"/>
          <cell r="AO6353">
            <v>44019</v>
          </cell>
          <cell r="AP6353"/>
          <cell r="AQ6353">
            <v>2</v>
          </cell>
          <cell r="AR6353" t="str">
            <v>Construction of a rear dormer roof extension and a basement extension,_x000D_
creation of a roof terrace over part of rear outrigger and installation of two roof-lights into the front roof slope, all in association with the conversion of the property from a single-family dwellinghouse into two self-contained flats (1no. 2-bed and 1no. 3-bed).</v>
          </cell>
          <cell r="AS6353">
            <v>368194</v>
          </cell>
        </row>
        <row r="6354">
          <cell r="A6354" t="str">
            <v>17-AP-1691</v>
          </cell>
          <cell r="B6354" t="str">
            <v>Full</v>
          </cell>
          <cell r="C6354" t="str">
            <v>Started</v>
          </cell>
          <cell r="D6354" t="str">
            <v>Proposed</v>
          </cell>
          <cell r="E6354" t="str">
            <v>Inner</v>
          </cell>
          <cell r="F6354">
            <v>0</v>
          </cell>
          <cell r="G6354">
            <v>1</v>
          </cell>
          <cell r="H6354">
            <v>1</v>
          </cell>
          <cell r="I6354">
            <v>2</v>
          </cell>
          <cell r="J6354" t="str">
            <v>No</v>
          </cell>
          <cell r="K6354">
            <v>0.01</v>
          </cell>
          <cell r="L6354">
            <v>0.01</v>
          </cell>
          <cell r="M6354">
            <v>2</v>
          </cell>
          <cell r="N6354" t="str">
            <v>Market</v>
          </cell>
          <cell r="O6354" t="str">
            <v>Private</v>
          </cell>
          <cell r="P6354" t="str">
            <v>Flat Apartment or Maisonette</v>
          </cell>
          <cell r="Q6354" t="str">
            <v>Conversion of Dwelling(s) or ancillary C3 floorspace</v>
          </cell>
          <cell r="R6354" t="str">
            <v>No</v>
          </cell>
          <cell r="S6354" t="str">
            <v>No</v>
          </cell>
          <cell r="T6354" t="str">
            <v>No</v>
          </cell>
          <cell r="U6354"/>
          <cell r="V6354" t="str">
            <v>Full</v>
          </cell>
          <cell r="W6354" t="str">
            <v>Borough</v>
          </cell>
          <cell r="X6354"/>
          <cell r="Y6354"/>
          <cell r="Z6354" t="str">
            <v>83</v>
          </cell>
          <cell r="AA6354" t="str">
            <v>Bushey Hill Road</v>
          </cell>
          <cell r="AB6354"/>
          <cell r="AC6354" t="str">
            <v>83,Bushey Hill Road,,SE5 8QQ</v>
          </cell>
          <cell r="AD6354" t="str">
            <v>THE LANE</v>
          </cell>
          <cell r="AE6354" t="str">
            <v>SE5 8QQ</v>
          </cell>
          <cell r="AF6354">
            <v>533576</v>
          </cell>
          <cell r="AG6354">
            <v>176457</v>
          </cell>
          <cell r="AH6354" t="str">
            <v>Borough</v>
          </cell>
          <cell r="AI6354" t="str">
            <v>FY2017</v>
          </cell>
          <cell r="AJ6354" t="str">
            <v>2nd</v>
          </cell>
          <cell r="AK6354">
            <v>42923</v>
          </cell>
          <cell r="AL6354">
            <v>43352</v>
          </cell>
          <cell r="AM6354"/>
          <cell r="AN6354"/>
          <cell r="AO6354">
            <v>44019</v>
          </cell>
          <cell r="AP6354"/>
          <cell r="AQ6354">
            <v>2</v>
          </cell>
          <cell r="AR6354" t="str">
            <v>Construction of a rear dormer roof extension and a basement extension,_x000D_
creation of a roof terrace over part of rear outrigger and installation of two roof-lights into the front roof slope, all in association with the conversion of the property from a single-family dwellinghouse into two self-contained flats (1no. 2-bed and 1no. 3-bed).</v>
          </cell>
          <cell r="AS6354">
            <v>368194</v>
          </cell>
        </row>
        <row r="6355">
          <cell r="A6355" t="str">
            <v>17-AP-1691</v>
          </cell>
          <cell r="B6355" t="str">
            <v>Full</v>
          </cell>
          <cell r="C6355" t="str">
            <v>Started</v>
          </cell>
          <cell r="D6355" t="str">
            <v>Proposed</v>
          </cell>
          <cell r="E6355" t="str">
            <v>Inner</v>
          </cell>
          <cell r="F6355">
            <v>0</v>
          </cell>
          <cell r="G6355">
            <v>1</v>
          </cell>
          <cell r="H6355">
            <v>1</v>
          </cell>
          <cell r="I6355">
            <v>2</v>
          </cell>
          <cell r="J6355" t="str">
            <v>No</v>
          </cell>
          <cell r="K6355">
            <v>0.01</v>
          </cell>
          <cell r="L6355">
            <v>0.01</v>
          </cell>
          <cell r="M6355">
            <v>3</v>
          </cell>
          <cell r="N6355" t="str">
            <v>Market</v>
          </cell>
          <cell r="O6355" t="str">
            <v>Private</v>
          </cell>
          <cell r="P6355" t="str">
            <v>Flat Apartment or Maisonette</v>
          </cell>
          <cell r="Q6355" t="str">
            <v>Conversion of Dwelling(s) or ancillary C3 floorspace</v>
          </cell>
          <cell r="R6355" t="str">
            <v>No</v>
          </cell>
          <cell r="S6355" t="str">
            <v>No</v>
          </cell>
          <cell r="T6355" t="str">
            <v>No</v>
          </cell>
          <cell r="U6355"/>
          <cell r="V6355" t="str">
            <v>Full</v>
          </cell>
          <cell r="W6355" t="str">
            <v>Borough</v>
          </cell>
          <cell r="X6355"/>
          <cell r="Y6355"/>
          <cell r="Z6355" t="str">
            <v>83</v>
          </cell>
          <cell r="AA6355" t="str">
            <v>Bushey Hill Road</v>
          </cell>
          <cell r="AB6355"/>
          <cell r="AC6355" t="str">
            <v>83,Bushey Hill Road,,SE5 8QQ</v>
          </cell>
          <cell r="AD6355" t="str">
            <v>THE LANE</v>
          </cell>
          <cell r="AE6355" t="str">
            <v>SE5 8QQ</v>
          </cell>
          <cell r="AF6355">
            <v>533576</v>
          </cell>
          <cell r="AG6355">
            <v>176457</v>
          </cell>
          <cell r="AH6355" t="str">
            <v>Borough</v>
          </cell>
          <cell r="AI6355" t="str">
            <v>FY2017</v>
          </cell>
          <cell r="AJ6355" t="str">
            <v>2nd</v>
          </cell>
          <cell r="AK6355">
            <v>42923</v>
          </cell>
          <cell r="AL6355">
            <v>43352</v>
          </cell>
          <cell r="AM6355"/>
          <cell r="AN6355"/>
          <cell r="AO6355">
            <v>44019</v>
          </cell>
          <cell r="AP6355"/>
          <cell r="AQ6355">
            <v>2</v>
          </cell>
          <cell r="AR6355" t="str">
            <v>Construction of a rear dormer roof extension and a basement extension,_x000D_
creation of a roof terrace over part of rear outrigger and installation of two roof-lights into the front roof slope, all in association with the conversion of the property from a single-family dwellinghouse into two self-contained flats (1no. 2-bed and 1no. 3-bed).</v>
          </cell>
          <cell r="AS6355">
            <v>368194</v>
          </cell>
        </row>
        <row r="6356">
          <cell r="A6356" t="str">
            <v>17-AP-1711</v>
          </cell>
          <cell r="B6356" t="str">
            <v>Full</v>
          </cell>
          <cell r="C6356" t="str">
            <v>Started</v>
          </cell>
          <cell r="D6356" t="str">
            <v>Existing</v>
          </cell>
          <cell r="E6356" t="str">
            <v>Inner</v>
          </cell>
          <cell r="F6356">
            <v>1</v>
          </cell>
          <cell r="G6356">
            <v>0</v>
          </cell>
          <cell r="H6356">
            <v>-1</v>
          </cell>
          <cell r="I6356">
            <v>2</v>
          </cell>
          <cell r="J6356" t="str">
            <v>No</v>
          </cell>
          <cell r="K6356">
            <v>1.2E-2</v>
          </cell>
          <cell r="L6356">
            <v>1.2E-2</v>
          </cell>
          <cell r="M6356">
            <v>5</v>
          </cell>
          <cell r="N6356" t="str">
            <v>Market</v>
          </cell>
          <cell r="O6356" t="str">
            <v>Private</v>
          </cell>
          <cell r="P6356" t="str">
            <v>Flat Apartment or Maisonette</v>
          </cell>
          <cell r="Q6356" t="str">
            <v>Extension to building for residential unit(s)</v>
          </cell>
          <cell r="R6356" t="str">
            <v>No</v>
          </cell>
          <cell r="S6356" t="str">
            <v>No</v>
          </cell>
          <cell r="T6356" t="str">
            <v>No</v>
          </cell>
          <cell r="U6356" t="str">
            <v>N/A</v>
          </cell>
          <cell r="V6356" t="str">
            <v>Full</v>
          </cell>
          <cell r="W6356" t="str">
            <v>Borough</v>
          </cell>
          <cell r="X6356"/>
          <cell r="Y6356"/>
          <cell r="Z6356" t="str">
            <v>43b</v>
          </cell>
          <cell r="AA6356" t="str">
            <v>Amott Road</v>
          </cell>
          <cell r="AB6356"/>
          <cell r="AC6356" t="str">
            <v>43b,Amott Road,,SE15 4HU</v>
          </cell>
          <cell r="AD6356" t="str">
            <v>THE LANE</v>
          </cell>
          <cell r="AE6356" t="str">
            <v>SE15 4HU</v>
          </cell>
          <cell r="AF6356">
            <v>534068</v>
          </cell>
          <cell r="AG6356">
            <v>175615</v>
          </cell>
          <cell r="AH6356" t="str">
            <v>Borough</v>
          </cell>
          <cell r="AI6356" t="str">
            <v>FY2017</v>
          </cell>
          <cell r="AJ6356" t="str">
            <v>1st</v>
          </cell>
          <cell r="AK6356">
            <v>42914</v>
          </cell>
          <cell r="AL6356">
            <v>43466</v>
          </cell>
          <cell r="AM6356"/>
          <cell r="AN6356"/>
          <cell r="AO6356">
            <v>44010</v>
          </cell>
          <cell r="AP6356"/>
          <cell r="AQ6356">
            <v>2</v>
          </cell>
          <cell r="AR6356" t="str">
            <v>Construction of part ground and first floor rear extension with loft conversion (rear dormer and 3x front facing rooflights) and internal restructuring to create 1x additional flat.</v>
          </cell>
          <cell r="AS6356">
            <v>374020</v>
          </cell>
        </row>
        <row r="6357">
          <cell r="A6357" t="str">
            <v>17-AP-1711</v>
          </cell>
          <cell r="B6357" t="str">
            <v>Full</v>
          </cell>
          <cell r="C6357" t="str">
            <v>Started</v>
          </cell>
          <cell r="D6357" t="str">
            <v>Proposed</v>
          </cell>
          <cell r="E6357" t="str">
            <v>Inner</v>
          </cell>
          <cell r="F6357">
            <v>0</v>
          </cell>
          <cell r="G6357">
            <v>2</v>
          </cell>
          <cell r="H6357">
            <v>2</v>
          </cell>
          <cell r="I6357">
            <v>2</v>
          </cell>
          <cell r="J6357" t="str">
            <v>No</v>
          </cell>
          <cell r="K6357">
            <v>1.2E-2</v>
          </cell>
          <cell r="L6357">
            <v>1.2E-2</v>
          </cell>
          <cell r="M6357">
            <v>2</v>
          </cell>
          <cell r="N6357" t="str">
            <v>Market</v>
          </cell>
          <cell r="O6357" t="str">
            <v>Private</v>
          </cell>
          <cell r="P6357" t="str">
            <v>Flat Apartment or Maisonette</v>
          </cell>
          <cell r="Q6357" t="str">
            <v>Extension to building for residential unit(s)</v>
          </cell>
          <cell r="R6357" t="str">
            <v>No</v>
          </cell>
          <cell r="S6357" t="str">
            <v>No</v>
          </cell>
          <cell r="T6357" t="str">
            <v>No</v>
          </cell>
          <cell r="U6357"/>
          <cell r="V6357" t="str">
            <v>Full</v>
          </cell>
          <cell r="W6357" t="str">
            <v>Borough</v>
          </cell>
          <cell r="X6357"/>
          <cell r="Y6357"/>
          <cell r="Z6357" t="str">
            <v>43b</v>
          </cell>
          <cell r="AA6357" t="str">
            <v>Amott Road</v>
          </cell>
          <cell r="AB6357"/>
          <cell r="AC6357" t="str">
            <v>43b,Amott Road,,SE15 4HU</v>
          </cell>
          <cell r="AD6357" t="str">
            <v>THE LANE</v>
          </cell>
          <cell r="AE6357" t="str">
            <v>SE15 4HU</v>
          </cell>
          <cell r="AF6357">
            <v>534068</v>
          </cell>
          <cell r="AG6357">
            <v>175615</v>
          </cell>
          <cell r="AH6357" t="str">
            <v>Borough</v>
          </cell>
          <cell r="AI6357" t="str">
            <v>FY2017</v>
          </cell>
          <cell r="AJ6357" t="str">
            <v>1st</v>
          </cell>
          <cell r="AK6357">
            <v>42914</v>
          </cell>
          <cell r="AL6357">
            <v>43466</v>
          </cell>
          <cell r="AM6357"/>
          <cell r="AN6357"/>
          <cell r="AO6357">
            <v>44010</v>
          </cell>
          <cell r="AP6357"/>
          <cell r="AQ6357">
            <v>2</v>
          </cell>
          <cell r="AR6357" t="str">
            <v>Construction of part ground and first floor rear extension with loft conversion (rear dormer and 3x front facing rooflights) and internal restructuring to create 1x additional flat.</v>
          </cell>
          <cell r="AS6357">
            <v>374020</v>
          </cell>
        </row>
        <row r="6358">
          <cell r="A6358" t="str">
            <v>17-AP-1715</v>
          </cell>
          <cell r="B6358" t="str">
            <v>Full</v>
          </cell>
          <cell r="C6358" t="str">
            <v>Completed</v>
          </cell>
          <cell r="D6358" t="str">
            <v>Proposed</v>
          </cell>
          <cell r="E6358" t="str">
            <v>Central Activities Zone</v>
          </cell>
          <cell r="F6358">
            <v>0</v>
          </cell>
          <cell r="G6358">
            <v>1</v>
          </cell>
          <cell r="H6358">
            <v>1</v>
          </cell>
          <cell r="I6358">
            <v>1</v>
          </cell>
          <cell r="J6358" t="str">
            <v>No</v>
          </cell>
          <cell r="K6358">
            <v>2.8000000000000001E-2</v>
          </cell>
          <cell r="L6358">
            <v>2.8000000000000001E-2</v>
          </cell>
          <cell r="M6358">
            <v>3</v>
          </cell>
          <cell r="N6358" t="str">
            <v>Market</v>
          </cell>
          <cell r="O6358" t="str">
            <v>Private</v>
          </cell>
          <cell r="P6358" t="str">
            <v>Flat Apartment or Maisonette</v>
          </cell>
          <cell r="Q6358" t="str">
            <v>Extension to building for residential unit(s)</v>
          </cell>
          <cell r="R6358" t="str">
            <v>No</v>
          </cell>
          <cell r="S6358" t="str">
            <v>No</v>
          </cell>
          <cell r="T6358" t="str">
            <v>No</v>
          </cell>
          <cell r="U6358"/>
          <cell r="V6358" t="str">
            <v>Full</v>
          </cell>
          <cell r="W6358" t="str">
            <v>Borough</v>
          </cell>
          <cell r="X6358"/>
          <cell r="Y6358"/>
          <cell r="Z6358" t="str">
            <v>8 Playhouse Court, 62</v>
          </cell>
          <cell r="AA6358" t="str">
            <v>Southwark Bridge</v>
          </cell>
          <cell r="AB6358"/>
          <cell r="AC6358" t="str">
            <v>8 Playhouse Court, 62,Southwark Bridge,,SE1 0AT</v>
          </cell>
          <cell r="AD6358" t="str">
            <v>CATHEDRALS</v>
          </cell>
          <cell r="AE6358" t="str">
            <v>SE1 0AT</v>
          </cell>
          <cell r="AF6358">
            <v>532233</v>
          </cell>
          <cell r="AG6358">
            <v>180010</v>
          </cell>
          <cell r="AH6358" t="str">
            <v>Borough</v>
          </cell>
          <cell r="AI6358" t="str">
            <v>FY2017</v>
          </cell>
          <cell r="AJ6358" t="str">
            <v>1st</v>
          </cell>
          <cell r="AK6358">
            <v>42915</v>
          </cell>
          <cell r="AL6358">
            <v>43352</v>
          </cell>
          <cell r="AM6358">
            <v>43590</v>
          </cell>
          <cell r="AN6358"/>
          <cell r="AO6358">
            <v>44011</v>
          </cell>
          <cell r="AP6358"/>
          <cell r="AQ6358">
            <v>1</v>
          </cell>
          <cell r="AR6358" t="str">
            <v>Construction of a 4th and 5th floor extension to create 1x 3 bedrooms_x000D_
self-contained unit on the proposed 4th floor, and a living room and kitchen_x000D_
on the proposed 5th floor.</v>
          </cell>
          <cell r="AS6358">
            <v>367844</v>
          </cell>
        </row>
        <row r="6359">
          <cell r="A6359" t="str">
            <v>17-AP-1754</v>
          </cell>
          <cell r="B6359" t="str">
            <v>Full</v>
          </cell>
          <cell r="C6359" t="str">
            <v>Completed</v>
          </cell>
          <cell r="D6359" t="str">
            <v>Existing</v>
          </cell>
          <cell r="E6359" t="str">
            <v>Inner</v>
          </cell>
          <cell r="F6359">
            <v>1</v>
          </cell>
          <cell r="G6359">
            <v>0</v>
          </cell>
          <cell r="H6359">
            <v>-1</v>
          </cell>
          <cell r="I6359">
            <v>2</v>
          </cell>
          <cell r="J6359" t="str">
            <v>No</v>
          </cell>
          <cell r="K6359">
            <v>2.1000000000000001E-2</v>
          </cell>
          <cell r="L6359">
            <v>2.1000000000000001E-2</v>
          </cell>
          <cell r="M6359">
            <v>5</v>
          </cell>
          <cell r="N6359" t="str">
            <v>Market</v>
          </cell>
          <cell r="O6359" t="str">
            <v>Private</v>
          </cell>
          <cell r="P6359" t="str">
            <v>Flat Apartment or Maisonette</v>
          </cell>
          <cell r="Q6359" t="str">
            <v>Conversion of Dwelling(s) or ancillary C3 floorspace</v>
          </cell>
          <cell r="R6359" t="str">
            <v>No</v>
          </cell>
          <cell r="S6359" t="str">
            <v>No</v>
          </cell>
          <cell r="T6359" t="str">
            <v>No</v>
          </cell>
          <cell r="U6359" t="str">
            <v>N/A</v>
          </cell>
          <cell r="V6359" t="str">
            <v>Full</v>
          </cell>
          <cell r="W6359" t="str">
            <v>Borough</v>
          </cell>
          <cell r="X6359"/>
          <cell r="Y6359"/>
          <cell r="Z6359" t="str">
            <v>54b</v>
          </cell>
          <cell r="AA6359" t="str">
            <v>Denman Road</v>
          </cell>
          <cell r="AB6359"/>
          <cell r="AC6359" t="str">
            <v>54b,Denman Road,,SE15 5NR</v>
          </cell>
          <cell r="AD6359" t="str">
            <v>THE LANE</v>
          </cell>
          <cell r="AE6359" t="str">
            <v>SE15 5NR</v>
          </cell>
          <cell r="AF6359">
            <v>533745</v>
          </cell>
          <cell r="AG6359">
            <v>176507</v>
          </cell>
          <cell r="AH6359" t="str">
            <v>Borough</v>
          </cell>
          <cell r="AI6359" t="str">
            <v>FY2017</v>
          </cell>
          <cell r="AJ6359" t="str">
            <v>2nd</v>
          </cell>
          <cell r="AK6359">
            <v>42949</v>
          </cell>
          <cell r="AL6359">
            <v>43352</v>
          </cell>
          <cell r="AM6359">
            <v>43525</v>
          </cell>
          <cell r="AN6359"/>
          <cell r="AO6359">
            <v>44045</v>
          </cell>
          <cell r="AP6359"/>
          <cell r="AQ6359">
            <v>2</v>
          </cell>
          <cell r="AR6359" t="str">
            <v>Conversion of a five bedroom flat into a one bedroom, two person flat and a_x000D_
two bedroom, three person flat, including the erection of a rear dormer loft_x000D_
extension and two rooflights on the front.</v>
          </cell>
          <cell r="AS6359">
            <v>368676</v>
          </cell>
        </row>
        <row r="6360">
          <cell r="A6360" t="str">
            <v>17-AP-1754</v>
          </cell>
          <cell r="B6360" t="str">
            <v>Full</v>
          </cell>
          <cell r="C6360" t="str">
            <v>Completed</v>
          </cell>
          <cell r="D6360" t="str">
            <v>Proposed</v>
          </cell>
          <cell r="E6360" t="str">
            <v>Inner</v>
          </cell>
          <cell r="F6360">
            <v>0</v>
          </cell>
          <cell r="G6360">
            <v>1</v>
          </cell>
          <cell r="H6360">
            <v>1</v>
          </cell>
          <cell r="I6360">
            <v>2</v>
          </cell>
          <cell r="J6360" t="str">
            <v>No</v>
          </cell>
          <cell r="K6360">
            <v>2.1000000000000001E-2</v>
          </cell>
          <cell r="L6360">
            <v>2.1000000000000001E-2</v>
          </cell>
          <cell r="M6360">
            <v>1</v>
          </cell>
          <cell r="N6360" t="str">
            <v>Market</v>
          </cell>
          <cell r="O6360" t="str">
            <v>Private</v>
          </cell>
          <cell r="P6360" t="str">
            <v>Flat Apartment or Maisonette</v>
          </cell>
          <cell r="Q6360" t="str">
            <v>Conversion of Dwelling(s) or ancillary C3 floorspace</v>
          </cell>
          <cell r="R6360" t="str">
            <v>No</v>
          </cell>
          <cell r="S6360" t="str">
            <v>No</v>
          </cell>
          <cell r="T6360" t="str">
            <v>No</v>
          </cell>
          <cell r="U6360"/>
          <cell r="V6360" t="str">
            <v>Full</v>
          </cell>
          <cell r="W6360" t="str">
            <v>Borough</v>
          </cell>
          <cell r="X6360"/>
          <cell r="Y6360"/>
          <cell r="Z6360" t="str">
            <v>54b</v>
          </cell>
          <cell r="AA6360" t="str">
            <v>Denman Road</v>
          </cell>
          <cell r="AB6360"/>
          <cell r="AC6360" t="str">
            <v>54b,Denman Road,,SE15 5NR</v>
          </cell>
          <cell r="AD6360" t="str">
            <v>THE LANE</v>
          </cell>
          <cell r="AE6360" t="str">
            <v>SE15 5NR</v>
          </cell>
          <cell r="AF6360">
            <v>533745</v>
          </cell>
          <cell r="AG6360">
            <v>176507</v>
          </cell>
          <cell r="AH6360" t="str">
            <v>Borough</v>
          </cell>
          <cell r="AI6360" t="str">
            <v>FY2017</v>
          </cell>
          <cell r="AJ6360" t="str">
            <v>2nd</v>
          </cell>
          <cell r="AK6360">
            <v>42949</v>
          </cell>
          <cell r="AL6360">
            <v>43352</v>
          </cell>
          <cell r="AM6360">
            <v>43525</v>
          </cell>
          <cell r="AN6360"/>
          <cell r="AO6360">
            <v>44045</v>
          </cell>
          <cell r="AP6360"/>
          <cell r="AQ6360">
            <v>2</v>
          </cell>
          <cell r="AR6360" t="str">
            <v>Conversion of a five bedroom flat into a one bedroom, two person flat and a_x000D_
two bedroom, three person flat, including the erection of a rear dormer loft_x000D_
extension and two rooflights on the front.</v>
          </cell>
          <cell r="AS6360">
            <v>368676</v>
          </cell>
        </row>
        <row r="6361">
          <cell r="A6361" t="str">
            <v>17-AP-1754</v>
          </cell>
          <cell r="B6361" t="str">
            <v>Full</v>
          </cell>
          <cell r="C6361" t="str">
            <v>Completed</v>
          </cell>
          <cell r="D6361" t="str">
            <v>Proposed</v>
          </cell>
          <cell r="E6361" t="str">
            <v>Inner</v>
          </cell>
          <cell r="F6361">
            <v>0</v>
          </cell>
          <cell r="G6361">
            <v>1</v>
          </cell>
          <cell r="H6361">
            <v>1</v>
          </cell>
          <cell r="I6361">
            <v>2</v>
          </cell>
          <cell r="J6361" t="str">
            <v>No</v>
          </cell>
          <cell r="K6361">
            <v>2.1000000000000001E-2</v>
          </cell>
          <cell r="L6361">
            <v>2.1000000000000001E-2</v>
          </cell>
          <cell r="M6361">
            <v>2</v>
          </cell>
          <cell r="N6361" t="str">
            <v>Market</v>
          </cell>
          <cell r="O6361" t="str">
            <v>Private</v>
          </cell>
          <cell r="P6361" t="str">
            <v>Flat Apartment or Maisonette</v>
          </cell>
          <cell r="Q6361" t="str">
            <v>Conversion of Dwelling(s) or ancillary C3 floorspace</v>
          </cell>
          <cell r="R6361" t="str">
            <v>No</v>
          </cell>
          <cell r="S6361" t="str">
            <v>No</v>
          </cell>
          <cell r="T6361" t="str">
            <v>No</v>
          </cell>
          <cell r="U6361"/>
          <cell r="V6361" t="str">
            <v>Full</v>
          </cell>
          <cell r="W6361" t="str">
            <v>Borough</v>
          </cell>
          <cell r="X6361"/>
          <cell r="Y6361"/>
          <cell r="Z6361" t="str">
            <v>54b</v>
          </cell>
          <cell r="AA6361" t="str">
            <v>Denman Road</v>
          </cell>
          <cell r="AB6361"/>
          <cell r="AC6361" t="str">
            <v>54b,Denman Road,,SE15 5NR</v>
          </cell>
          <cell r="AD6361" t="str">
            <v>THE LANE</v>
          </cell>
          <cell r="AE6361" t="str">
            <v>SE15 5NR</v>
          </cell>
          <cell r="AF6361">
            <v>533745</v>
          </cell>
          <cell r="AG6361">
            <v>176507</v>
          </cell>
          <cell r="AH6361" t="str">
            <v>Borough</v>
          </cell>
          <cell r="AI6361" t="str">
            <v>FY2017</v>
          </cell>
          <cell r="AJ6361" t="str">
            <v>2nd</v>
          </cell>
          <cell r="AK6361">
            <v>42949</v>
          </cell>
          <cell r="AL6361">
            <v>43352</v>
          </cell>
          <cell r="AM6361">
            <v>43525</v>
          </cell>
          <cell r="AN6361"/>
          <cell r="AO6361">
            <v>44045</v>
          </cell>
          <cell r="AP6361"/>
          <cell r="AQ6361">
            <v>2</v>
          </cell>
          <cell r="AR6361" t="str">
            <v>Conversion of a five bedroom flat into a one bedroom, two person flat and a_x000D_
two bedroom, three person flat, including the erection of a rear dormer loft_x000D_
extension and two rooflights on the front.</v>
          </cell>
          <cell r="AS6361">
            <v>368676</v>
          </cell>
        </row>
        <row r="6362">
          <cell r="A6362" t="str">
            <v>17-AP-1758</v>
          </cell>
          <cell r="B6362" t="str">
            <v>Full</v>
          </cell>
          <cell r="C6362" t="str">
            <v>Completed</v>
          </cell>
          <cell r="D6362" t="str">
            <v>Existing</v>
          </cell>
          <cell r="E6362" t="str">
            <v>Inner</v>
          </cell>
          <cell r="F6362">
            <v>1</v>
          </cell>
          <cell r="G6362">
            <v>0</v>
          </cell>
          <cell r="H6362">
            <v>-1</v>
          </cell>
          <cell r="I6362">
            <v>2</v>
          </cell>
          <cell r="J6362" t="str">
            <v>No</v>
          </cell>
          <cell r="K6362">
            <v>3.5000000000000003E-2</v>
          </cell>
          <cell r="L6362">
            <v>3.5000000000000003E-2</v>
          </cell>
          <cell r="M6362">
            <v>3</v>
          </cell>
          <cell r="N6362" t="str">
            <v>Market</v>
          </cell>
          <cell r="O6362" t="str">
            <v>Private</v>
          </cell>
          <cell r="P6362" t="str">
            <v>Flat Apartment or Maisonette</v>
          </cell>
          <cell r="Q6362" t="str">
            <v>Conversion of Dwelling(s) or ancillary C3 floorspace</v>
          </cell>
          <cell r="R6362" t="str">
            <v>No</v>
          </cell>
          <cell r="S6362" t="str">
            <v>No</v>
          </cell>
          <cell r="T6362" t="str">
            <v>No</v>
          </cell>
          <cell r="U6362" t="str">
            <v>N/A</v>
          </cell>
          <cell r="V6362" t="str">
            <v>Full</v>
          </cell>
          <cell r="W6362" t="str">
            <v>Borough</v>
          </cell>
          <cell r="X6362"/>
          <cell r="Y6362"/>
          <cell r="Z6362" t="str">
            <v>98</v>
          </cell>
          <cell r="AA6362" t="str">
            <v>Rye Lane</v>
          </cell>
          <cell r="AB6362"/>
          <cell r="AC6362" t="str">
            <v>98,Rye Lane,,SE15 4RZ</v>
          </cell>
          <cell r="AD6362" t="str">
            <v>THE LANE</v>
          </cell>
          <cell r="AE6362" t="str">
            <v>SE15 4RZ</v>
          </cell>
          <cell r="AF6362">
            <v>534256</v>
          </cell>
          <cell r="AG6362">
            <v>176255</v>
          </cell>
          <cell r="AH6362" t="str">
            <v>Borough</v>
          </cell>
          <cell r="AI6362" t="str">
            <v>FY2017</v>
          </cell>
          <cell r="AJ6362" t="str">
            <v>2nd</v>
          </cell>
          <cell r="AK6362">
            <v>43003</v>
          </cell>
          <cell r="AL6362">
            <v>43101</v>
          </cell>
          <cell r="AM6362">
            <v>43281</v>
          </cell>
          <cell r="AN6362"/>
          <cell r="AO6362">
            <v>44099</v>
          </cell>
          <cell r="AP6362"/>
          <cell r="AQ6362">
            <v>2</v>
          </cell>
          <cell r="AR6362" t="str">
            <v>Conversion of a 3 bedroom maisonette over a shop into 1 x 1 studio flat and 1 x 1 bedroom flat.</v>
          </cell>
          <cell r="AS6362">
            <v>385888</v>
          </cell>
        </row>
        <row r="6363">
          <cell r="A6363" t="str">
            <v>17-AP-1758</v>
          </cell>
          <cell r="B6363" t="str">
            <v>Full</v>
          </cell>
          <cell r="C6363" t="str">
            <v>Completed</v>
          </cell>
          <cell r="D6363" t="str">
            <v>Proposed</v>
          </cell>
          <cell r="E6363" t="str">
            <v>Inner</v>
          </cell>
          <cell r="F6363">
            <v>0</v>
          </cell>
          <cell r="G6363">
            <v>1</v>
          </cell>
          <cell r="H6363">
            <v>1</v>
          </cell>
          <cell r="I6363">
            <v>2</v>
          </cell>
          <cell r="J6363" t="str">
            <v>No</v>
          </cell>
          <cell r="K6363">
            <v>3.5000000000000003E-2</v>
          </cell>
          <cell r="L6363">
            <v>3.5000000000000003E-2</v>
          </cell>
          <cell r="M6363">
            <v>1</v>
          </cell>
          <cell r="N6363" t="str">
            <v>Market</v>
          </cell>
          <cell r="O6363" t="str">
            <v>Private</v>
          </cell>
          <cell r="P6363" t="str">
            <v>Flat Apartment or Maisonette</v>
          </cell>
          <cell r="Q6363" t="str">
            <v>Conversion of Dwelling(s) or ancillary C3 floorspace</v>
          </cell>
          <cell r="R6363" t="str">
            <v>No</v>
          </cell>
          <cell r="S6363" t="str">
            <v>No</v>
          </cell>
          <cell r="T6363" t="str">
            <v>No</v>
          </cell>
          <cell r="U6363"/>
          <cell r="V6363" t="str">
            <v>Full</v>
          </cell>
          <cell r="W6363" t="str">
            <v>Borough</v>
          </cell>
          <cell r="X6363"/>
          <cell r="Y6363"/>
          <cell r="Z6363" t="str">
            <v>98</v>
          </cell>
          <cell r="AA6363" t="str">
            <v>Rye Lane</v>
          </cell>
          <cell r="AB6363"/>
          <cell r="AC6363" t="str">
            <v>98,Rye Lane,,SE15 4RZ</v>
          </cell>
          <cell r="AD6363" t="str">
            <v>THE LANE</v>
          </cell>
          <cell r="AE6363" t="str">
            <v>SE15 4RZ</v>
          </cell>
          <cell r="AF6363">
            <v>534256</v>
          </cell>
          <cell r="AG6363">
            <v>176255</v>
          </cell>
          <cell r="AH6363" t="str">
            <v>Borough</v>
          </cell>
          <cell r="AI6363" t="str">
            <v>FY2017</v>
          </cell>
          <cell r="AJ6363" t="str">
            <v>2nd</v>
          </cell>
          <cell r="AK6363">
            <v>43003</v>
          </cell>
          <cell r="AL6363">
            <v>43101</v>
          </cell>
          <cell r="AM6363">
            <v>43281</v>
          </cell>
          <cell r="AN6363"/>
          <cell r="AO6363">
            <v>44099</v>
          </cell>
          <cell r="AP6363"/>
          <cell r="AQ6363">
            <v>2</v>
          </cell>
          <cell r="AR6363" t="str">
            <v>Conversion of a 3 bedroom maisonette over a shop into 1 x 1 studio flat and 1 x 1 bedroom flat.</v>
          </cell>
          <cell r="AS6363">
            <v>385888</v>
          </cell>
        </row>
        <row r="6364">
          <cell r="A6364" t="str">
            <v>17-AP-1758</v>
          </cell>
          <cell r="B6364" t="str">
            <v>Full</v>
          </cell>
          <cell r="C6364" t="str">
            <v>Completed</v>
          </cell>
          <cell r="D6364" t="str">
            <v>Proposed</v>
          </cell>
          <cell r="E6364" t="str">
            <v>Inner</v>
          </cell>
          <cell r="F6364">
            <v>0</v>
          </cell>
          <cell r="G6364">
            <v>1</v>
          </cell>
          <cell r="H6364">
            <v>1</v>
          </cell>
          <cell r="I6364">
            <v>2</v>
          </cell>
          <cell r="J6364" t="str">
            <v>No</v>
          </cell>
          <cell r="K6364">
            <v>3.5000000000000003E-2</v>
          </cell>
          <cell r="L6364">
            <v>3.5000000000000003E-2</v>
          </cell>
          <cell r="M6364">
            <v>1</v>
          </cell>
          <cell r="N6364" t="str">
            <v>Market</v>
          </cell>
          <cell r="O6364" t="str">
            <v>Private</v>
          </cell>
          <cell r="P6364" t="str">
            <v>Studio or S/C Bedsit</v>
          </cell>
          <cell r="Q6364" t="str">
            <v>Conversion of Dwelling(s) or ancillary C3 floorspace</v>
          </cell>
          <cell r="R6364" t="str">
            <v>No</v>
          </cell>
          <cell r="S6364" t="str">
            <v>No</v>
          </cell>
          <cell r="T6364" t="str">
            <v>No</v>
          </cell>
          <cell r="U6364"/>
          <cell r="V6364" t="str">
            <v>Full</v>
          </cell>
          <cell r="W6364" t="str">
            <v>Borough</v>
          </cell>
          <cell r="X6364"/>
          <cell r="Y6364"/>
          <cell r="Z6364" t="str">
            <v>98</v>
          </cell>
          <cell r="AA6364" t="str">
            <v>Rye Lane</v>
          </cell>
          <cell r="AB6364"/>
          <cell r="AC6364" t="str">
            <v>98,Rye Lane,,SE15 4RZ</v>
          </cell>
          <cell r="AD6364" t="str">
            <v>THE LANE</v>
          </cell>
          <cell r="AE6364" t="str">
            <v>SE15 4RZ</v>
          </cell>
          <cell r="AF6364">
            <v>534256</v>
          </cell>
          <cell r="AG6364">
            <v>176255</v>
          </cell>
          <cell r="AH6364" t="str">
            <v>Borough</v>
          </cell>
          <cell r="AI6364" t="str">
            <v>FY2017</v>
          </cell>
          <cell r="AJ6364" t="str">
            <v>2nd</v>
          </cell>
          <cell r="AK6364">
            <v>43003</v>
          </cell>
          <cell r="AL6364">
            <v>43101</v>
          </cell>
          <cell r="AM6364">
            <v>43281</v>
          </cell>
          <cell r="AN6364"/>
          <cell r="AO6364">
            <v>44099</v>
          </cell>
          <cell r="AP6364"/>
          <cell r="AQ6364">
            <v>2</v>
          </cell>
          <cell r="AR6364" t="str">
            <v>Conversion of a 3 bedroom maisonette over a shop into 1 x 1 studio flat and 1 x 1 bedroom flat.</v>
          </cell>
          <cell r="AS6364">
            <v>385888</v>
          </cell>
        </row>
        <row r="6365">
          <cell r="A6365" t="str">
            <v>17-AP-1766</v>
          </cell>
          <cell r="B6365" t="str">
            <v>Full</v>
          </cell>
          <cell r="C6365" t="str">
            <v>Submitted</v>
          </cell>
          <cell r="D6365" t="str">
            <v>Proposed</v>
          </cell>
          <cell r="E6365" t="str">
            <v>Inner</v>
          </cell>
          <cell r="F6365">
            <v>0</v>
          </cell>
          <cell r="G6365">
            <v>6</v>
          </cell>
          <cell r="H6365">
            <v>6</v>
          </cell>
          <cell r="I6365">
            <v>6</v>
          </cell>
          <cell r="J6365" t="str">
            <v>No</v>
          </cell>
          <cell r="K6365">
            <v>0.03</v>
          </cell>
          <cell r="L6365">
            <v>1.9E-2</v>
          </cell>
          <cell r="M6365">
            <v>2</v>
          </cell>
          <cell r="N6365" t="str">
            <v>Market</v>
          </cell>
          <cell r="O6365" t="str">
            <v>Private</v>
          </cell>
          <cell r="P6365" t="str">
            <v>Flat Apartment or Maisonette</v>
          </cell>
          <cell r="Q6365" t="str">
            <v>New Residential Building</v>
          </cell>
          <cell r="R6365" t="str">
            <v>No</v>
          </cell>
          <cell r="S6365" t="str">
            <v>No</v>
          </cell>
          <cell r="T6365" t="str">
            <v>No</v>
          </cell>
          <cell r="U6365"/>
          <cell r="V6365" t="str">
            <v>Full</v>
          </cell>
          <cell r="W6365" t="str">
            <v>Borough</v>
          </cell>
          <cell r="X6365"/>
          <cell r="Y6365" t="str">
            <v>The Clipper</v>
          </cell>
          <cell r="Z6365" t="str">
            <v>562</v>
          </cell>
          <cell r="AA6365" t="str">
            <v>Rotherhithe Street</v>
          </cell>
          <cell r="AB6365"/>
          <cell r="AC6365" t="str">
            <v>The Clipper562,Rotherhithe Street,,SE16 5EX</v>
          </cell>
          <cell r="AD6365" t="str">
            <v>SURREY DOCKS</v>
          </cell>
          <cell r="AE6365" t="str">
            <v>SE16 5EX</v>
          </cell>
          <cell r="AF6365">
            <v>536544</v>
          </cell>
          <cell r="AG6365">
            <v>180093</v>
          </cell>
          <cell r="AH6365" t="str">
            <v>Borough</v>
          </cell>
          <cell r="AI6365" t="str">
            <v>FY2017</v>
          </cell>
          <cell r="AJ6365" t="str">
            <v>3rd</v>
          </cell>
          <cell r="AK6365">
            <v>43014</v>
          </cell>
          <cell r="AL6365"/>
          <cell r="AM6365"/>
          <cell r="AN6365"/>
          <cell r="AO6365">
            <v>44110</v>
          </cell>
          <cell r="AP6365"/>
          <cell r="AQ6365">
            <v>6</v>
          </cell>
          <cell r="AR6365" t="str">
            <v>Redevelopment of the site to comprise a four storey building with commercial use (use class A1/A2) at ground floor and basement and 6 x 2 bed residential units (use class C3) on the first, second and third floors, with associated car and cycle parking.</v>
          </cell>
          <cell r="AS6365">
            <v>393985</v>
          </cell>
        </row>
        <row r="6366">
          <cell r="A6366" t="str">
            <v>17-AP-1806</v>
          </cell>
          <cell r="B6366" t="str">
            <v>Full</v>
          </cell>
          <cell r="C6366" t="str">
            <v>Completed</v>
          </cell>
          <cell r="D6366" t="str">
            <v>Proposed</v>
          </cell>
          <cell r="E6366" t="str">
            <v>Inner</v>
          </cell>
          <cell r="F6366">
            <v>0</v>
          </cell>
          <cell r="G6366">
            <v>2</v>
          </cell>
          <cell r="H6366">
            <v>2</v>
          </cell>
          <cell r="I6366">
            <v>7</v>
          </cell>
          <cell r="J6366" t="str">
            <v>No</v>
          </cell>
          <cell r="K6366">
            <v>1.6E-2</v>
          </cell>
          <cell r="L6366">
            <v>1.6E-2</v>
          </cell>
          <cell r="M6366">
            <v>1</v>
          </cell>
          <cell r="N6366" t="str">
            <v>Market</v>
          </cell>
          <cell r="O6366" t="str">
            <v>Private</v>
          </cell>
          <cell r="P6366" t="str">
            <v>Flat Apartment or Maisonette</v>
          </cell>
          <cell r="Q6366" t="str">
            <v>New Residential Building</v>
          </cell>
          <cell r="R6366" t="str">
            <v>No</v>
          </cell>
          <cell r="S6366" t="str">
            <v>No</v>
          </cell>
          <cell r="T6366" t="str">
            <v>No</v>
          </cell>
          <cell r="U6366"/>
          <cell r="V6366" t="str">
            <v>Full</v>
          </cell>
          <cell r="W6366" t="str">
            <v>Borough</v>
          </cell>
          <cell r="X6366"/>
          <cell r="Y6366" t="str">
            <v>British Queen</v>
          </cell>
          <cell r="Z6366" t="str">
            <v>34</v>
          </cell>
          <cell r="AA6366" t="str">
            <v>Picton Street</v>
          </cell>
          <cell r="AB6366"/>
          <cell r="AC6366" t="str">
            <v>British Queen34,Picton Street,,SE5 7QH</v>
          </cell>
          <cell r="AD6366" t="str">
            <v>CAMBERWELL GREEN</v>
          </cell>
          <cell r="AE6366" t="str">
            <v>SE5 7QH</v>
          </cell>
          <cell r="AF6366">
            <v>532710</v>
          </cell>
          <cell r="AG6366">
            <v>177135</v>
          </cell>
          <cell r="AH6366" t="str">
            <v>Borough</v>
          </cell>
          <cell r="AI6366" t="str">
            <v>FY2017</v>
          </cell>
          <cell r="AJ6366" t="str">
            <v>2nd</v>
          </cell>
          <cell r="AK6366">
            <v>42964</v>
          </cell>
          <cell r="AL6366">
            <v>43049</v>
          </cell>
          <cell r="AM6366">
            <v>43539</v>
          </cell>
          <cell r="AN6366"/>
          <cell r="AO6366">
            <v>44060</v>
          </cell>
          <cell r="AP6366"/>
          <cell r="AQ6366">
            <v>7</v>
          </cell>
          <cell r="AR6366" t="str">
            <v>Demolition of the existing building and erection of a 5 storey building comprising 7no. flats, including access and landscaping.</v>
          </cell>
          <cell r="AS6366">
            <v>374922</v>
          </cell>
        </row>
        <row r="6367">
          <cell r="A6367" t="str">
            <v>17-AP-1806</v>
          </cell>
          <cell r="B6367" t="str">
            <v>Full</v>
          </cell>
          <cell r="C6367" t="str">
            <v>Completed</v>
          </cell>
          <cell r="D6367" t="str">
            <v>Proposed</v>
          </cell>
          <cell r="E6367" t="str">
            <v>Inner</v>
          </cell>
          <cell r="F6367">
            <v>0</v>
          </cell>
          <cell r="G6367">
            <v>4</v>
          </cell>
          <cell r="H6367">
            <v>4</v>
          </cell>
          <cell r="I6367">
            <v>7</v>
          </cell>
          <cell r="J6367" t="str">
            <v>No</v>
          </cell>
          <cell r="K6367">
            <v>1.6E-2</v>
          </cell>
          <cell r="L6367">
            <v>1.6E-2</v>
          </cell>
          <cell r="M6367">
            <v>2</v>
          </cell>
          <cell r="N6367" t="str">
            <v>Market</v>
          </cell>
          <cell r="O6367" t="str">
            <v>Private</v>
          </cell>
          <cell r="P6367" t="str">
            <v>Flat Apartment or Maisonette</v>
          </cell>
          <cell r="Q6367" t="str">
            <v>New Residential Building</v>
          </cell>
          <cell r="R6367" t="str">
            <v>No</v>
          </cell>
          <cell r="S6367" t="str">
            <v>No</v>
          </cell>
          <cell r="T6367" t="str">
            <v>No</v>
          </cell>
          <cell r="U6367"/>
          <cell r="V6367" t="str">
            <v>Full</v>
          </cell>
          <cell r="W6367" t="str">
            <v>Borough</v>
          </cell>
          <cell r="X6367"/>
          <cell r="Y6367" t="str">
            <v>British Queen</v>
          </cell>
          <cell r="Z6367" t="str">
            <v>34</v>
          </cell>
          <cell r="AA6367" t="str">
            <v>Picton Street</v>
          </cell>
          <cell r="AB6367"/>
          <cell r="AC6367" t="str">
            <v>British Queen34,Picton Street,,SE5 7QH</v>
          </cell>
          <cell r="AD6367" t="str">
            <v>CAMBERWELL GREEN</v>
          </cell>
          <cell r="AE6367" t="str">
            <v>SE5 7QH</v>
          </cell>
          <cell r="AF6367">
            <v>532710</v>
          </cell>
          <cell r="AG6367">
            <v>177135</v>
          </cell>
          <cell r="AH6367" t="str">
            <v>Borough</v>
          </cell>
          <cell r="AI6367" t="str">
            <v>FY2017</v>
          </cell>
          <cell r="AJ6367" t="str">
            <v>2nd</v>
          </cell>
          <cell r="AK6367">
            <v>42964</v>
          </cell>
          <cell r="AL6367">
            <v>43049</v>
          </cell>
          <cell r="AM6367">
            <v>43539</v>
          </cell>
          <cell r="AN6367"/>
          <cell r="AO6367">
            <v>44060</v>
          </cell>
          <cell r="AP6367"/>
          <cell r="AQ6367">
            <v>7</v>
          </cell>
          <cell r="AR6367" t="str">
            <v>Demolition of the existing building and erection of a 5 storey building comprising 7no. flats, including access and landscaping.</v>
          </cell>
          <cell r="AS6367">
            <v>374922</v>
          </cell>
        </row>
        <row r="6368">
          <cell r="A6368" t="str">
            <v>17-AP-1806</v>
          </cell>
          <cell r="B6368" t="str">
            <v>Full</v>
          </cell>
          <cell r="C6368" t="str">
            <v>Completed</v>
          </cell>
          <cell r="D6368" t="str">
            <v>Proposed</v>
          </cell>
          <cell r="E6368" t="str">
            <v>Inner</v>
          </cell>
          <cell r="F6368">
            <v>0</v>
          </cell>
          <cell r="G6368">
            <v>1</v>
          </cell>
          <cell r="H6368">
            <v>1</v>
          </cell>
          <cell r="I6368">
            <v>7</v>
          </cell>
          <cell r="J6368" t="str">
            <v>No</v>
          </cell>
          <cell r="K6368">
            <v>1.6E-2</v>
          </cell>
          <cell r="L6368">
            <v>1.6E-2</v>
          </cell>
          <cell r="M6368">
            <v>5</v>
          </cell>
          <cell r="N6368" t="str">
            <v>Market</v>
          </cell>
          <cell r="O6368" t="str">
            <v>Private</v>
          </cell>
          <cell r="P6368" t="str">
            <v>Flat Apartment or Maisonette</v>
          </cell>
          <cell r="Q6368" t="str">
            <v>New Residential Building</v>
          </cell>
          <cell r="R6368" t="str">
            <v>No</v>
          </cell>
          <cell r="S6368" t="str">
            <v>No</v>
          </cell>
          <cell r="T6368" t="str">
            <v>No</v>
          </cell>
          <cell r="U6368"/>
          <cell r="V6368" t="str">
            <v>Full</v>
          </cell>
          <cell r="W6368" t="str">
            <v>Borough</v>
          </cell>
          <cell r="X6368"/>
          <cell r="Y6368" t="str">
            <v>British Queen</v>
          </cell>
          <cell r="Z6368" t="str">
            <v>34</v>
          </cell>
          <cell r="AA6368" t="str">
            <v>Picton Street</v>
          </cell>
          <cell r="AB6368"/>
          <cell r="AC6368" t="str">
            <v>British Queen34,Picton Street,,SE5 7QH</v>
          </cell>
          <cell r="AD6368" t="str">
            <v>CAMBERWELL GREEN</v>
          </cell>
          <cell r="AE6368" t="str">
            <v>SE5 7QH</v>
          </cell>
          <cell r="AF6368">
            <v>532710</v>
          </cell>
          <cell r="AG6368">
            <v>177135</v>
          </cell>
          <cell r="AH6368" t="str">
            <v>Borough</v>
          </cell>
          <cell r="AI6368" t="str">
            <v>FY2017</v>
          </cell>
          <cell r="AJ6368" t="str">
            <v>2nd</v>
          </cell>
          <cell r="AK6368">
            <v>42964</v>
          </cell>
          <cell r="AL6368">
            <v>43049</v>
          </cell>
          <cell r="AM6368">
            <v>43539</v>
          </cell>
          <cell r="AN6368"/>
          <cell r="AO6368">
            <v>44060</v>
          </cell>
          <cell r="AP6368"/>
          <cell r="AQ6368">
            <v>7</v>
          </cell>
          <cell r="AR6368" t="str">
            <v>Demolition of the existing building and erection of a 5 storey building comprising 7no. flats, including access and landscaping.</v>
          </cell>
          <cell r="AS6368">
            <v>374922</v>
          </cell>
        </row>
        <row r="6369">
          <cell r="A6369" t="str">
            <v>17-AP-1829</v>
          </cell>
          <cell r="B6369" t="str">
            <v>Full</v>
          </cell>
          <cell r="C6369" t="str">
            <v>Completed</v>
          </cell>
          <cell r="D6369" t="str">
            <v>Existing</v>
          </cell>
          <cell r="E6369" t="str">
            <v>Central Activities Zone</v>
          </cell>
          <cell r="F6369">
            <v>1</v>
          </cell>
          <cell r="G6369">
            <v>0</v>
          </cell>
          <cell r="H6369">
            <v>-1</v>
          </cell>
          <cell r="I6369"/>
          <cell r="J6369" t="str">
            <v>Yes</v>
          </cell>
          <cell r="K6369">
            <v>7.0000000000000001E-3</v>
          </cell>
          <cell r="L6369">
            <v>0</v>
          </cell>
          <cell r="M6369">
            <v>3</v>
          </cell>
          <cell r="N6369" t="str">
            <v>Social Rented</v>
          </cell>
          <cell r="O6369" t="str">
            <v>Local Authority</v>
          </cell>
          <cell r="P6369" t="str">
            <v>Flat Apartment or Maisonette</v>
          </cell>
          <cell r="Q6369" t="str">
            <v>Not Known</v>
          </cell>
          <cell r="R6369" t="str">
            <v>No</v>
          </cell>
          <cell r="S6369" t="str">
            <v>No</v>
          </cell>
          <cell r="T6369" t="str">
            <v>No</v>
          </cell>
          <cell r="U6369" t="str">
            <v>N/A</v>
          </cell>
          <cell r="V6369" t="str">
            <v>Full</v>
          </cell>
          <cell r="W6369" t="str">
            <v>Borough</v>
          </cell>
          <cell r="X6369"/>
          <cell r="Y6369" t="str">
            <v>First Floor Flat</v>
          </cell>
          <cell r="Z6369" t="str">
            <v>Porlock Hall</v>
          </cell>
          <cell r="AA6369" t="str">
            <v>Porlock Street</v>
          </cell>
          <cell r="AB6369"/>
          <cell r="AC6369" t="str">
            <v>First Floor FlatPorlock Hall,Porlock Street,,SE1 3RY</v>
          </cell>
          <cell r="AD6369" t="str">
            <v>GRANGE</v>
          </cell>
          <cell r="AE6369" t="str">
            <v>SE1 3RY</v>
          </cell>
          <cell r="AF6369">
            <v>532778</v>
          </cell>
          <cell r="AG6369">
            <v>179753</v>
          </cell>
          <cell r="AH6369" t="str">
            <v>Borough</v>
          </cell>
          <cell r="AI6369" t="str">
            <v>FY2017</v>
          </cell>
          <cell r="AJ6369" t="str">
            <v>2nd</v>
          </cell>
          <cell r="AK6369">
            <v>42936</v>
          </cell>
          <cell r="AL6369">
            <v>43586</v>
          </cell>
          <cell r="AM6369">
            <v>43709</v>
          </cell>
          <cell r="AN6369"/>
          <cell r="AO6369">
            <v>44032</v>
          </cell>
          <cell r="AP6369"/>
          <cell r="AQ6369"/>
          <cell r="AR6369" t="str">
            <v>Conversion of first floor flat from Use class C3 (residential) to Use class D1 (educational).</v>
          </cell>
          <cell r="AS6369">
            <v>374883</v>
          </cell>
        </row>
        <row r="6370">
          <cell r="A6370" t="str">
            <v>17-AP-1836</v>
          </cell>
          <cell r="B6370" t="str">
            <v>Full</v>
          </cell>
          <cell r="C6370" t="str">
            <v>Completed</v>
          </cell>
          <cell r="D6370" t="str">
            <v>Proposed</v>
          </cell>
          <cell r="E6370" t="str">
            <v>Inner</v>
          </cell>
          <cell r="F6370">
            <v>0</v>
          </cell>
          <cell r="G6370">
            <v>2</v>
          </cell>
          <cell r="H6370">
            <v>2</v>
          </cell>
          <cell r="I6370">
            <v>2</v>
          </cell>
          <cell r="J6370" t="str">
            <v>No</v>
          </cell>
          <cell r="K6370">
            <v>1.7000000000000001E-2</v>
          </cell>
          <cell r="L6370">
            <v>1.7000000000000001E-2</v>
          </cell>
          <cell r="M6370">
            <v>2</v>
          </cell>
          <cell r="N6370" t="str">
            <v>Market</v>
          </cell>
          <cell r="O6370" t="str">
            <v>Private</v>
          </cell>
          <cell r="P6370" t="str">
            <v>Flat Apartment or Maisonette</v>
          </cell>
          <cell r="Q6370" t="str">
            <v>Extension to building for residential unit(s)</v>
          </cell>
          <cell r="R6370" t="str">
            <v>No</v>
          </cell>
          <cell r="S6370" t="str">
            <v>No</v>
          </cell>
          <cell r="T6370" t="str">
            <v>No</v>
          </cell>
          <cell r="U6370"/>
          <cell r="V6370" t="str">
            <v>Full</v>
          </cell>
          <cell r="W6370" t="str">
            <v>Borough</v>
          </cell>
          <cell r="X6370"/>
          <cell r="Y6370"/>
          <cell r="Z6370" t="str">
            <v>235</v>
          </cell>
          <cell r="AA6370" t="str">
            <v>Lordship Lane</v>
          </cell>
          <cell r="AB6370"/>
          <cell r="AC6370" t="str">
            <v>235,Lordship Lane,,SE22 8JF</v>
          </cell>
          <cell r="AD6370" t="str">
            <v>EAST DULWICH</v>
          </cell>
          <cell r="AE6370" t="str">
            <v>SE22 8JF</v>
          </cell>
          <cell r="AF6370">
            <v>533704</v>
          </cell>
          <cell r="AG6370">
            <v>174517</v>
          </cell>
          <cell r="AH6370" t="str">
            <v>Borough</v>
          </cell>
          <cell r="AI6370" t="str">
            <v>FY2017</v>
          </cell>
          <cell r="AJ6370" t="str">
            <v>3rd</v>
          </cell>
          <cell r="AK6370">
            <v>43011</v>
          </cell>
          <cell r="AL6370">
            <v>43465</v>
          </cell>
          <cell r="AM6370">
            <v>43504</v>
          </cell>
          <cell r="AN6370"/>
          <cell r="AO6370">
            <v>44107</v>
          </cell>
          <cell r="AP6370"/>
          <cell r="AQ6370">
            <v>2</v>
          </cell>
          <cell r="AR6370" t="str">
            <v>Retrospective application for the retention of basement rear extension, ground floor rear extension, second floor rear extension and dormer extension to the main rear roof slope; and use of the property as two self contained dwellings (2 x 2 bed) (C3 use class).</v>
          </cell>
          <cell r="AS6370">
            <v>395503</v>
          </cell>
        </row>
        <row r="6371">
          <cell r="A6371" t="str">
            <v>17-AP-1878</v>
          </cell>
          <cell r="B6371" t="str">
            <v>Full</v>
          </cell>
          <cell r="C6371" t="str">
            <v>Started</v>
          </cell>
          <cell r="D6371" t="str">
            <v>Proposed</v>
          </cell>
          <cell r="E6371" t="str">
            <v>Inner</v>
          </cell>
          <cell r="F6371">
            <v>0</v>
          </cell>
          <cell r="G6371">
            <v>2</v>
          </cell>
          <cell r="H6371">
            <v>2</v>
          </cell>
          <cell r="I6371">
            <v>2</v>
          </cell>
          <cell r="J6371" t="str">
            <v>No</v>
          </cell>
          <cell r="K6371">
            <v>8.9999999999999993E-3</v>
          </cell>
          <cell r="L6371">
            <v>8.9999999999999993E-3</v>
          </cell>
          <cell r="M6371">
            <v>1</v>
          </cell>
          <cell r="N6371" t="str">
            <v>Market</v>
          </cell>
          <cell r="O6371" t="str">
            <v>Private</v>
          </cell>
          <cell r="P6371" t="str">
            <v>Flat Apartment or Maisonette</v>
          </cell>
          <cell r="Q6371" t="str">
            <v>Extension to building for residential unit(s)</v>
          </cell>
          <cell r="R6371" t="str">
            <v>No</v>
          </cell>
          <cell r="S6371" t="str">
            <v>No</v>
          </cell>
          <cell r="T6371" t="str">
            <v>No</v>
          </cell>
          <cell r="U6371"/>
          <cell r="V6371" t="str">
            <v>Full</v>
          </cell>
          <cell r="W6371" t="str">
            <v>Borough</v>
          </cell>
          <cell r="X6371"/>
          <cell r="Y6371"/>
          <cell r="Z6371" t="str">
            <v>1</v>
          </cell>
          <cell r="AA6371" t="str">
            <v>Camberwell Station Road</v>
          </cell>
          <cell r="AB6371"/>
          <cell r="AC6371" t="str">
            <v>1,Camberwell Station Road,,SE5 9JJ</v>
          </cell>
          <cell r="AD6371" t="str">
            <v>CAMBERWELL GREEN</v>
          </cell>
          <cell r="AE6371" t="str">
            <v>SE5 9JJ</v>
          </cell>
          <cell r="AF6371">
            <v>532328</v>
          </cell>
          <cell r="AG6371">
            <v>176821</v>
          </cell>
          <cell r="AH6371" t="str">
            <v>Borough</v>
          </cell>
          <cell r="AI6371" t="str">
            <v>FY2017</v>
          </cell>
          <cell r="AJ6371" t="str">
            <v>2nd</v>
          </cell>
          <cell r="AK6371">
            <v>42937</v>
          </cell>
          <cell r="AL6371">
            <v>43436</v>
          </cell>
          <cell r="AM6371"/>
          <cell r="AN6371"/>
          <cell r="AO6371">
            <v>44033</v>
          </cell>
          <cell r="AP6371"/>
          <cell r="AQ6371">
            <v>2</v>
          </cell>
          <cell r="AR6371" t="str">
            <v>Change of use of the basement and ground floor from veterinary surgery (Sui Generis) to residential use (C3) to provide 2 x 1 bedroom residential units with associated internal and external alterations.</v>
          </cell>
          <cell r="AS6371">
            <v>368352</v>
          </cell>
        </row>
        <row r="6372">
          <cell r="A6372" t="str">
            <v>17-AP-1884</v>
          </cell>
          <cell r="B6372" t="str">
            <v>Full</v>
          </cell>
          <cell r="C6372" t="str">
            <v>Completed</v>
          </cell>
          <cell r="D6372" t="str">
            <v>Proposed</v>
          </cell>
          <cell r="E6372" t="str">
            <v>Inner</v>
          </cell>
          <cell r="F6372">
            <v>0</v>
          </cell>
          <cell r="G6372">
            <v>1</v>
          </cell>
          <cell r="H6372">
            <v>1</v>
          </cell>
          <cell r="I6372">
            <v>1</v>
          </cell>
          <cell r="J6372" t="str">
            <v>No</v>
          </cell>
          <cell r="K6372">
            <v>1.0999999999999999E-2</v>
          </cell>
          <cell r="L6372">
            <v>1.0999999999999999E-2</v>
          </cell>
          <cell r="M6372">
            <v>1</v>
          </cell>
          <cell r="N6372" t="str">
            <v>Market</v>
          </cell>
          <cell r="O6372" t="str">
            <v>Private</v>
          </cell>
          <cell r="P6372" t="str">
            <v>Flat Apartment or Maisonette</v>
          </cell>
          <cell r="Q6372" t="str">
            <v>Change of use of Non-Res floor space to Dwelling(s)</v>
          </cell>
          <cell r="R6372" t="str">
            <v>No</v>
          </cell>
          <cell r="S6372" t="str">
            <v>No</v>
          </cell>
          <cell r="T6372" t="str">
            <v>No</v>
          </cell>
          <cell r="U6372"/>
          <cell r="V6372" t="str">
            <v>Full</v>
          </cell>
          <cell r="W6372" t="str">
            <v>Borough</v>
          </cell>
          <cell r="X6372"/>
          <cell r="Y6372"/>
          <cell r="Z6372" t="str">
            <v>11</v>
          </cell>
          <cell r="AA6372" t="str">
            <v>New Church Road,</v>
          </cell>
          <cell r="AB6372"/>
          <cell r="AC6372" t="str">
            <v>11,New Church Road,,,SE5 7JH</v>
          </cell>
          <cell r="AD6372" t="str">
            <v>FARADAY</v>
          </cell>
          <cell r="AE6372" t="str">
            <v>SE5 7JH</v>
          </cell>
          <cell r="AF6372">
            <v>532486</v>
          </cell>
          <cell r="AG6372">
            <v>177346</v>
          </cell>
          <cell r="AH6372" t="str">
            <v>Borough</v>
          </cell>
          <cell r="AI6372" t="str">
            <v>FY2017</v>
          </cell>
          <cell r="AJ6372" t="str">
            <v>2nd</v>
          </cell>
          <cell r="AK6372">
            <v>42933</v>
          </cell>
          <cell r="AL6372">
            <v>43101</v>
          </cell>
          <cell r="AM6372">
            <v>43623</v>
          </cell>
          <cell r="AN6372"/>
          <cell r="AO6372">
            <v>44029</v>
          </cell>
          <cell r="AP6372"/>
          <cell r="AQ6372">
            <v>1</v>
          </cell>
          <cell r="AR6372" t="str">
            <v>Reconstruction of the rear extension and the conversion and change of use of the ground floor from a take-away hot food shop ( Use Class A5) to a self-contained residential flat ( Use Class C3).</v>
          </cell>
          <cell r="AS6372">
            <v>374884</v>
          </cell>
        </row>
        <row r="6373">
          <cell r="A6373" t="str">
            <v>17-AP-2051</v>
          </cell>
          <cell r="B6373" t="str">
            <v>Full</v>
          </cell>
          <cell r="C6373" t="str">
            <v>Submitted</v>
          </cell>
          <cell r="D6373" t="str">
            <v>Proposed</v>
          </cell>
          <cell r="E6373" t="str">
            <v>Inner</v>
          </cell>
          <cell r="F6373">
            <v>0</v>
          </cell>
          <cell r="G6373">
            <v>1</v>
          </cell>
          <cell r="H6373">
            <v>1</v>
          </cell>
          <cell r="I6373">
            <v>1</v>
          </cell>
          <cell r="J6373" t="str">
            <v>Yes</v>
          </cell>
          <cell r="K6373">
            <v>1.2999999999999999E-2</v>
          </cell>
          <cell r="L6373">
            <v>1.2999999999999999E-2</v>
          </cell>
          <cell r="M6373">
            <v>1</v>
          </cell>
          <cell r="N6373" t="str">
            <v>Social Rented</v>
          </cell>
          <cell r="O6373" t="str">
            <v>Local Authority</v>
          </cell>
          <cell r="P6373" t="str">
            <v>Studio or S/C Bedsit</v>
          </cell>
          <cell r="Q6373" t="str">
            <v>Conversion of Dwelling(s) or ancillary C3 floorspace</v>
          </cell>
          <cell r="R6373" t="str">
            <v>No</v>
          </cell>
          <cell r="S6373" t="str">
            <v>No</v>
          </cell>
          <cell r="T6373" t="str">
            <v>No</v>
          </cell>
          <cell r="U6373"/>
          <cell r="V6373" t="str">
            <v>Full</v>
          </cell>
          <cell r="W6373" t="str">
            <v>Borough</v>
          </cell>
          <cell r="X6373"/>
          <cell r="Y6373" t="str">
            <v>Ground Floor Communal Space</v>
          </cell>
          <cell r="Z6373" t="str">
            <v>127</v>
          </cell>
          <cell r="AA6373" t="str">
            <v>Fort Road</v>
          </cell>
          <cell r="AB6373"/>
          <cell r="AC6373" t="str">
            <v>Ground Floor Communal Space127,Fort Road,,SE1 5PZ</v>
          </cell>
          <cell r="AD6373" t="str">
            <v>SOUTH BERMONDSEY</v>
          </cell>
          <cell r="AE6373" t="str">
            <v>SE1 5PZ</v>
          </cell>
          <cell r="AF6373">
            <v>534018</v>
          </cell>
          <cell r="AG6373">
            <v>178700</v>
          </cell>
          <cell r="AH6373" t="str">
            <v>Borough</v>
          </cell>
          <cell r="AI6373" t="str">
            <v>FY2017</v>
          </cell>
          <cell r="AJ6373" t="str">
            <v>3rd</v>
          </cell>
          <cell r="AK6373">
            <v>43019</v>
          </cell>
          <cell r="AL6373"/>
          <cell r="AM6373"/>
          <cell r="AN6373"/>
          <cell r="AO6373">
            <v>44115</v>
          </cell>
          <cell r="AP6373"/>
          <cell r="AQ6373">
            <v>1</v>
          </cell>
          <cell r="AR6373" t="str">
            <v>Conversion of existing ground floor communal room to 1 x self-contained studio flat (Use Class C3(b)).</v>
          </cell>
          <cell r="AS6373">
            <v>393986</v>
          </cell>
        </row>
        <row r="6374">
          <cell r="A6374" t="str">
            <v>17-AP-2094</v>
          </cell>
          <cell r="B6374" t="str">
            <v>Prior Approval (Class O - formerly J)</v>
          </cell>
          <cell r="C6374" t="str">
            <v>Submitted</v>
          </cell>
          <cell r="D6374" t="str">
            <v>Proposed</v>
          </cell>
          <cell r="E6374" t="str">
            <v>Inner</v>
          </cell>
          <cell r="F6374">
            <v>0</v>
          </cell>
          <cell r="G6374">
            <v>1</v>
          </cell>
          <cell r="H6374">
            <v>1</v>
          </cell>
          <cell r="I6374">
            <v>1</v>
          </cell>
          <cell r="J6374" t="str">
            <v>No</v>
          </cell>
          <cell r="K6374">
            <v>1.4E-2</v>
          </cell>
          <cell r="L6374">
            <v>1.4E-2</v>
          </cell>
          <cell r="M6374">
            <v>3</v>
          </cell>
          <cell r="N6374" t="str">
            <v>Market</v>
          </cell>
          <cell r="O6374" t="str">
            <v>Private</v>
          </cell>
          <cell r="P6374" t="str">
            <v>Flat Apartment or Maisonette</v>
          </cell>
          <cell r="Q6374" t="str">
            <v>Change of use of Non-Res floor space to Dwelling(s)</v>
          </cell>
          <cell r="R6374" t="str">
            <v>No</v>
          </cell>
          <cell r="S6374" t="str">
            <v>No</v>
          </cell>
          <cell r="T6374" t="str">
            <v>No</v>
          </cell>
          <cell r="U6374"/>
          <cell r="V6374" t="str">
            <v>Prior Approval (Class O - formerly J)</v>
          </cell>
          <cell r="W6374" t="str">
            <v>Borough</v>
          </cell>
          <cell r="X6374"/>
          <cell r="Y6374"/>
          <cell r="Z6374" t="str">
            <v>Gate House</v>
          </cell>
          <cell r="AA6374" t="str">
            <v>Ann Moss Way</v>
          </cell>
          <cell r="AB6374"/>
          <cell r="AC6374" t="str">
            <v>Gate House,Ann Moss Way,,SE16 2TL</v>
          </cell>
          <cell r="AD6374" t="str">
            <v>ROTHERHITHE</v>
          </cell>
          <cell r="AE6374" t="str">
            <v>SE16 2TL</v>
          </cell>
          <cell r="AF6374">
            <v>535206</v>
          </cell>
          <cell r="AG6374">
            <v>179361</v>
          </cell>
          <cell r="AH6374" t="str">
            <v>Borough</v>
          </cell>
          <cell r="AI6374" t="str">
            <v>FY2017</v>
          </cell>
          <cell r="AJ6374" t="str">
            <v>2nd</v>
          </cell>
          <cell r="AK6374">
            <v>42935</v>
          </cell>
          <cell r="AL6374"/>
          <cell r="AM6374"/>
          <cell r="AN6374"/>
          <cell r="AO6374">
            <v>44031</v>
          </cell>
          <cell r="AP6374"/>
          <cell r="AQ6374">
            <v>1</v>
          </cell>
          <cell r="AR6374" t="str">
            <v>Change of use of existing offices (Use Class B1(a)) to 1 x 3 bedroom unit (Use Class C3)</v>
          </cell>
          <cell r="AS6374">
            <v>367880</v>
          </cell>
        </row>
        <row r="6375">
          <cell r="A6375" t="str">
            <v>17-AP-2215</v>
          </cell>
          <cell r="B6375" t="str">
            <v>S191 Certificate of Existing Lawful Use</v>
          </cell>
          <cell r="C6375" t="str">
            <v>Completed</v>
          </cell>
          <cell r="D6375" t="str">
            <v>Proposed</v>
          </cell>
          <cell r="E6375" t="str">
            <v>Inner</v>
          </cell>
          <cell r="F6375">
            <v>0</v>
          </cell>
          <cell r="G6375">
            <v>1</v>
          </cell>
          <cell r="H6375">
            <v>1</v>
          </cell>
          <cell r="I6375">
            <v>3</v>
          </cell>
          <cell r="J6375" t="str">
            <v>No</v>
          </cell>
          <cell r="K6375">
            <v>1.4999999999999999E-2</v>
          </cell>
          <cell r="L6375">
            <v>1.4999999999999999E-2</v>
          </cell>
          <cell r="M6375">
            <v>1</v>
          </cell>
          <cell r="N6375" t="str">
            <v>Market</v>
          </cell>
          <cell r="O6375" t="str">
            <v>Private</v>
          </cell>
          <cell r="P6375" t="str">
            <v>Studio or S/C Bedsit</v>
          </cell>
          <cell r="Q6375" t="str">
            <v>New Residential Building</v>
          </cell>
          <cell r="R6375" t="str">
            <v>No</v>
          </cell>
          <cell r="S6375" t="str">
            <v>No</v>
          </cell>
          <cell r="T6375" t="str">
            <v>No</v>
          </cell>
          <cell r="U6375"/>
          <cell r="V6375" t="str">
            <v>S191 Certificate of Existing Lawful Use</v>
          </cell>
          <cell r="W6375" t="str">
            <v>Borough</v>
          </cell>
          <cell r="X6375"/>
          <cell r="Y6375"/>
          <cell r="Z6375" t="str">
            <v>117</v>
          </cell>
          <cell r="AA6375" t="str">
            <v>Shenley Road</v>
          </cell>
          <cell r="AB6375"/>
          <cell r="AC6375" t="str">
            <v>117,Shenley Road,,SE5 8NF</v>
          </cell>
          <cell r="AD6375" t="str">
            <v>BRUNSWICK PARK</v>
          </cell>
          <cell r="AE6375" t="str">
            <v>SE5 8NF</v>
          </cell>
          <cell r="AF6375">
            <v>533476</v>
          </cell>
          <cell r="AG6375">
            <v>176361</v>
          </cell>
          <cell r="AH6375" t="str">
            <v>Borough</v>
          </cell>
          <cell r="AI6375" t="str">
            <v>FY2017</v>
          </cell>
          <cell r="AJ6375" t="str">
            <v>2nd</v>
          </cell>
          <cell r="AK6375">
            <v>42944</v>
          </cell>
          <cell r="AL6375">
            <v>42944</v>
          </cell>
          <cell r="AM6375">
            <v>42944</v>
          </cell>
          <cell r="AN6375"/>
          <cell r="AO6375">
            <v>44040</v>
          </cell>
          <cell r="AP6375"/>
          <cell r="AQ6375">
            <v>3</v>
          </cell>
          <cell r="AR6375" t="str">
            <v>Certificate of Lawfulness (existing) for the use of the premises as 3 self contained flats (basement - studio flat), (ground floor - two bedroom flat) (second floor and roof space- three bedroom unit)</v>
          </cell>
          <cell r="AS6375">
            <v>368198</v>
          </cell>
        </row>
        <row r="6376">
          <cell r="A6376" t="str">
            <v>17-AP-2215</v>
          </cell>
          <cell r="B6376" t="str">
            <v>S191 Certificate of Existing Lawful Use</v>
          </cell>
          <cell r="C6376" t="str">
            <v>Completed</v>
          </cell>
          <cell r="D6376" t="str">
            <v>Proposed</v>
          </cell>
          <cell r="E6376" t="str">
            <v>Inner</v>
          </cell>
          <cell r="F6376">
            <v>0</v>
          </cell>
          <cell r="G6376">
            <v>1</v>
          </cell>
          <cell r="H6376">
            <v>1</v>
          </cell>
          <cell r="I6376">
            <v>3</v>
          </cell>
          <cell r="J6376" t="str">
            <v>No</v>
          </cell>
          <cell r="K6376">
            <v>1.4999999999999999E-2</v>
          </cell>
          <cell r="L6376">
            <v>1.4999999999999999E-2</v>
          </cell>
          <cell r="M6376">
            <v>2</v>
          </cell>
          <cell r="N6376" t="str">
            <v>Market</v>
          </cell>
          <cell r="O6376" t="str">
            <v>Private</v>
          </cell>
          <cell r="P6376" t="str">
            <v>Flat Apartment or Maisonette</v>
          </cell>
          <cell r="Q6376" t="str">
            <v>New Residential Building</v>
          </cell>
          <cell r="R6376" t="str">
            <v>No</v>
          </cell>
          <cell r="S6376" t="str">
            <v>No</v>
          </cell>
          <cell r="T6376" t="str">
            <v>No</v>
          </cell>
          <cell r="U6376"/>
          <cell r="V6376" t="str">
            <v>S191 Certificate of Existing Lawful Use</v>
          </cell>
          <cell r="W6376" t="str">
            <v>Borough</v>
          </cell>
          <cell r="X6376"/>
          <cell r="Y6376"/>
          <cell r="Z6376" t="str">
            <v>117</v>
          </cell>
          <cell r="AA6376" t="str">
            <v>Shenley Road</v>
          </cell>
          <cell r="AB6376"/>
          <cell r="AC6376" t="str">
            <v>117,Shenley Road,,SE5 8NF</v>
          </cell>
          <cell r="AD6376" t="str">
            <v>BRUNSWICK PARK</v>
          </cell>
          <cell r="AE6376" t="str">
            <v>SE5 8NF</v>
          </cell>
          <cell r="AF6376">
            <v>533476</v>
          </cell>
          <cell r="AG6376">
            <v>176361</v>
          </cell>
          <cell r="AH6376" t="str">
            <v>Borough</v>
          </cell>
          <cell r="AI6376" t="str">
            <v>FY2017</v>
          </cell>
          <cell r="AJ6376" t="str">
            <v>2nd</v>
          </cell>
          <cell r="AK6376">
            <v>42944</v>
          </cell>
          <cell r="AL6376">
            <v>42944</v>
          </cell>
          <cell r="AM6376">
            <v>42944</v>
          </cell>
          <cell r="AN6376"/>
          <cell r="AO6376">
            <v>44040</v>
          </cell>
          <cell r="AP6376"/>
          <cell r="AQ6376">
            <v>3</v>
          </cell>
          <cell r="AR6376" t="str">
            <v>Certificate of Lawfulness (existing) for the use of the premises as 3 self contained flats (basement - studio flat), (ground floor - two bedroom flat) (second floor and roof space- three bedroom unit)</v>
          </cell>
          <cell r="AS6376">
            <v>368198</v>
          </cell>
        </row>
        <row r="6377">
          <cell r="A6377" t="str">
            <v>17-AP-2215</v>
          </cell>
          <cell r="B6377" t="str">
            <v>S191 Certificate of Existing Lawful Use</v>
          </cell>
          <cell r="C6377" t="str">
            <v>Completed</v>
          </cell>
          <cell r="D6377" t="str">
            <v>Proposed</v>
          </cell>
          <cell r="E6377" t="str">
            <v>Inner</v>
          </cell>
          <cell r="F6377">
            <v>0</v>
          </cell>
          <cell r="G6377">
            <v>1</v>
          </cell>
          <cell r="H6377">
            <v>1</v>
          </cell>
          <cell r="I6377">
            <v>3</v>
          </cell>
          <cell r="J6377" t="str">
            <v>No</v>
          </cell>
          <cell r="K6377">
            <v>1.4999999999999999E-2</v>
          </cell>
          <cell r="L6377">
            <v>1.4999999999999999E-2</v>
          </cell>
          <cell r="M6377">
            <v>3</v>
          </cell>
          <cell r="N6377" t="str">
            <v>Market</v>
          </cell>
          <cell r="O6377" t="str">
            <v>Private</v>
          </cell>
          <cell r="P6377" t="str">
            <v>Flat Apartment or Maisonette</v>
          </cell>
          <cell r="Q6377" t="str">
            <v>New Residential Building</v>
          </cell>
          <cell r="R6377" t="str">
            <v>No</v>
          </cell>
          <cell r="S6377" t="str">
            <v>No</v>
          </cell>
          <cell r="T6377" t="str">
            <v>No</v>
          </cell>
          <cell r="U6377"/>
          <cell r="V6377" t="str">
            <v>S191 Certificate of Existing Lawful Use</v>
          </cell>
          <cell r="W6377" t="str">
            <v>Borough</v>
          </cell>
          <cell r="X6377"/>
          <cell r="Y6377"/>
          <cell r="Z6377" t="str">
            <v>117</v>
          </cell>
          <cell r="AA6377" t="str">
            <v>Shenley Road</v>
          </cell>
          <cell r="AB6377"/>
          <cell r="AC6377" t="str">
            <v>117,Shenley Road,,SE5 8NF</v>
          </cell>
          <cell r="AD6377" t="str">
            <v>BRUNSWICK PARK</v>
          </cell>
          <cell r="AE6377" t="str">
            <v>SE5 8NF</v>
          </cell>
          <cell r="AF6377">
            <v>533476</v>
          </cell>
          <cell r="AG6377">
            <v>176361</v>
          </cell>
          <cell r="AH6377" t="str">
            <v>Borough</v>
          </cell>
          <cell r="AI6377" t="str">
            <v>FY2017</v>
          </cell>
          <cell r="AJ6377" t="str">
            <v>2nd</v>
          </cell>
          <cell r="AK6377">
            <v>42944</v>
          </cell>
          <cell r="AL6377">
            <v>42944</v>
          </cell>
          <cell r="AM6377">
            <v>42944</v>
          </cell>
          <cell r="AN6377"/>
          <cell r="AO6377">
            <v>44040</v>
          </cell>
          <cell r="AP6377"/>
          <cell r="AQ6377">
            <v>3</v>
          </cell>
          <cell r="AR6377" t="str">
            <v>Certificate of Lawfulness (existing) for the use of the premises as 3 self contained flats (basement - studio flat), (ground floor - two bedroom flat) (second floor and roof space- three bedroom unit)</v>
          </cell>
          <cell r="AS6377">
            <v>368198</v>
          </cell>
        </row>
        <row r="6378">
          <cell r="A6378" t="str">
            <v>17-AP-2217</v>
          </cell>
          <cell r="B6378" t="str">
            <v>Full</v>
          </cell>
          <cell r="C6378" t="str">
            <v>Submitted</v>
          </cell>
          <cell r="D6378" t="str">
            <v>Existing</v>
          </cell>
          <cell r="E6378" t="str">
            <v>Inner</v>
          </cell>
          <cell r="F6378">
            <v>1</v>
          </cell>
          <cell r="G6378">
            <v>0</v>
          </cell>
          <cell r="H6378">
            <v>-1</v>
          </cell>
          <cell r="I6378">
            <v>2</v>
          </cell>
          <cell r="J6378" t="str">
            <v>No</v>
          </cell>
          <cell r="K6378">
            <v>0.01</v>
          </cell>
          <cell r="L6378">
            <v>0.01</v>
          </cell>
          <cell r="M6378">
            <v>3</v>
          </cell>
          <cell r="N6378" t="str">
            <v>Market</v>
          </cell>
          <cell r="O6378" t="str">
            <v>Private</v>
          </cell>
          <cell r="P6378" t="str">
            <v>Flat Apartment or Maisonette</v>
          </cell>
          <cell r="Q6378" t="str">
            <v>Conversion of Dwelling(s) or ancillary C3 floorspace</v>
          </cell>
          <cell r="R6378" t="str">
            <v>No</v>
          </cell>
          <cell r="S6378" t="str">
            <v>No</v>
          </cell>
          <cell r="T6378" t="str">
            <v>No</v>
          </cell>
          <cell r="U6378" t="str">
            <v>N/A</v>
          </cell>
          <cell r="V6378" t="str">
            <v>Full</v>
          </cell>
          <cell r="W6378" t="str">
            <v>Borough</v>
          </cell>
          <cell r="X6378"/>
          <cell r="Y6378"/>
          <cell r="Z6378" t="str">
            <v>628</v>
          </cell>
          <cell r="AA6378" t="str">
            <v>Old Kent Road</v>
          </cell>
          <cell r="AB6378"/>
          <cell r="AC6378" t="str">
            <v>628,Old Kent Road,,SE15 1JB</v>
          </cell>
          <cell r="AD6378" t="str">
            <v>LIVESEY</v>
          </cell>
          <cell r="AE6378" t="str">
            <v>SE15 1JB</v>
          </cell>
          <cell r="AF6378">
            <v>534498</v>
          </cell>
          <cell r="AG6378">
            <v>177775</v>
          </cell>
          <cell r="AH6378" t="str">
            <v>Borough</v>
          </cell>
          <cell r="AI6378" t="str">
            <v>FY2017</v>
          </cell>
          <cell r="AJ6378" t="str">
            <v>2nd</v>
          </cell>
          <cell r="AK6378">
            <v>42947</v>
          </cell>
          <cell r="AL6378"/>
          <cell r="AM6378"/>
          <cell r="AN6378"/>
          <cell r="AO6378">
            <v>44043</v>
          </cell>
          <cell r="AP6378"/>
          <cell r="AQ6378">
            <v>2</v>
          </cell>
          <cell r="AR6378" t="str">
            <v>Change of use from a 3-bed maisonette to 1x 1-bed flat on the first floor_x000D_
and 1x 2-bed maisonette to the upper two floors. Erection of a part single,_x000D_
part two-storey rear extension to the first and second floor and erection of a_x000D_
mansard roof extension.</v>
          </cell>
          <cell r="AS6378">
            <v>368196</v>
          </cell>
        </row>
        <row r="6379">
          <cell r="A6379" t="str">
            <v>17-AP-2217</v>
          </cell>
          <cell r="B6379" t="str">
            <v>Full</v>
          </cell>
          <cell r="C6379" t="str">
            <v>Submitted</v>
          </cell>
          <cell r="D6379" t="str">
            <v>Proposed</v>
          </cell>
          <cell r="E6379" t="str">
            <v>Inner</v>
          </cell>
          <cell r="F6379">
            <v>0</v>
          </cell>
          <cell r="G6379">
            <v>1</v>
          </cell>
          <cell r="H6379">
            <v>1</v>
          </cell>
          <cell r="I6379">
            <v>2</v>
          </cell>
          <cell r="J6379" t="str">
            <v>No</v>
          </cell>
          <cell r="K6379">
            <v>0.01</v>
          </cell>
          <cell r="L6379">
            <v>0.01</v>
          </cell>
          <cell r="M6379">
            <v>1</v>
          </cell>
          <cell r="N6379" t="str">
            <v>Market</v>
          </cell>
          <cell r="O6379" t="str">
            <v>Private</v>
          </cell>
          <cell r="P6379" t="str">
            <v>Flat Apartment or Maisonette</v>
          </cell>
          <cell r="Q6379" t="str">
            <v>Conversion of Dwelling(s) or ancillary C3 floorspace</v>
          </cell>
          <cell r="R6379" t="str">
            <v>No</v>
          </cell>
          <cell r="S6379" t="str">
            <v>No</v>
          </cell>
          <cell r="T6379" t="str">
            <v>No</v>
          </cell>
          <cell r="U6379"/>
          <cell r="V6379" t="str">
            <v>Full</v>
          </cell>
          <cell r="W6379" t="str">
            <v>Borough</v>
          </cell>
          <cell r="X6379"/>
          <cell r="Y6379"/>
          <cell r="Z6379" t="str">
            <v>628</v>
          </cell>
          <cell r="AA6379" t="str">
            <v>Old Kent Road</v>
          </cell>
          <cell r="AB6379"/>
          <cell r="AC6379" t="str">
            <v>628,Old Kent Road,,SE15 1JB</v>
          </cell>
          <cell r="AD6379" t="str">
            <v>LIVESEY</v>
          </cell>
          <cell r="AE6379" t="str">
            <v>SE15 1JB</v>
          </cell>
          <cell r="AF6379">
            <v>534498</v>
          </cell>
          <cell r="AG6379">
            <v>177775</v>
          </cell>
          <cell r="AH6379" t="str">
            <v>Borough</v>
          </cell>
          <cell r="AI6379" t="str">
            <v>FY2017</v>
          </cell>
          <cell r="AJ6379" t="str">
            <v>2nd</v>
          </cell>
          <cell r="AK6379">
            <v>42947</v>
          </cell>
          <cell r="AL6379"/>
          <cell r="AM6379"/>
          <cell r="AN6379"/>
          <cell r="AO6379">
            <v>44043</v>
          </cell>
          <cell r="AP6379"/>
          <cell r="AQ6379">
            <v>2</v>
          </cell>
          <cell r="AR6379" t="str">
            <v>Change of use from a 3-bed maisonette to 1x 1-bed flat on the first floor_x000D_
and 1x 2-bed maisonette to the upper two floors. Erection of a part single,_x000D_
part two-storey rear extension to the first and second floor and erection of a_x000D_
mansard roof extension.</v>
          </cell>
          <cell r="AS6379">
            <v>368196</v>
          </cell>
        </row>
        <row r="6380">
          <cell r="A6380" t="str">
            <v>17-AP-2217</v>
          </cell>
          <cell r="B6380" t="str">
            <v>Full</v>
          </cell>
          <cell r="C6380" t="str">
            <v>Submitted</v>
          </cell>
          <cell r="D6380" t="str">
            <v>Proposed</v>
          </cell>
          <cell r="E6380" t="str">
            <v>Inner</v>
          </cell>
          <cell r="F6380">
            <v>0</v>
          </cell>
          <cell r="G6380">
            <v>1</v>
          </cell>
          <cell r="H6380">
            <v>1</v>
          </cell>
          <cell r="I6380">
            <v>2</v>
          </cell>
          <cell r="J6380" t="str">
            <v>No</v>
          </cell>
          <cell r="K6380">
            <v>0.01</v>
          </cell>
          <cell r="L6380">
            <v>0.01</v>
          </cell>
          <cell r="M6380">
            <v>2</v>
          </cell>
          <cell r="N6380" t="str">
            <v>Market</v>
          </cell>
          <cell r="O6380" t="str">
            <v>Private</v>
          </cell>
          <cell r="P6380" t="str">
            <v>Flat Apartment or Maisonette</v>
          </cell>
          <cell r="Q6380" t="str">
            <v>Conversion of Dwelling(s) or ancillary C3 floorspace</v>
          </cell>
          <cell r="R6380" t="str">
            <v>No</v>
          </cell>
          <cell r="S6380" t="str">
            <v>No</v>
          </cell>
          <cell r="T6380" t="str">
            <v>No</v>
          </cell>
          <cell r="U6380"/>
          <cell r="V6380" t="str">
            <v>Full</v>
          </cell>
          <cell r="W6380" t="str">
            <v>Borough</v>
          </cell>
          <cell r="X6380"/>
          <cell r="Y6380"/>
          <cell r="Z6380" t="str">
            <v>628</v>
          </cell>
          <cell r="AA6380" t="str">
            <v>Old Kent Road</v>
          </cell>
          <cell r="AB6380"/>
          <cell r="AC6380" t="str">
            <v>628,Old Kent Road,,SE15 1JB</v>
          </cell>
          <cell r="AD6380" t="str">
            <v>LIVESEY</v>
          </cell>
          <cell r="AE6380" t="str">
            <v>SE15 1JB</v>
          </cell>
          <cell r="AF6380">
            <v>534498</v>
          </cell>
          <cell r="AG6380">
            <v>177775</v>
          </cell>
          <cell r="AH6380" t="str">
            <v>Borough</v>
          </cell>
          <cell r="AI6380" t="str">
            <v>FY2017</v>
          </cell>
          <cell r="AJ6380" t="str">
            <v>2nd</v>
          </cell>
          <cell r="AK6380">
            <v>42947</v>
          </cell>
          <cell r="AL6380"/>
          <cell r="AM6380"/>
          <cell r="AN6380"/>
          <cell r="AO6380">
            <v>44043</v>
          </cell>
          <cell r="AP6380"/>
          <cell r="AQ6380">
            <v>2</v>
          </cell>
          <cell r="AR6380" t="str">
            <v>Change of use from a 3-bed maisonette to 1x 1-bed flat on the first floor_x000D_
and 1x 2-bed maisonette to the upper two floors. Erection of a part single,_x000D_
part two-storey rear extension to the first and second floor and erection of a_x000D_
mansard roof extension.</v>
          </cell>
          <cell r="AS6380">
            <v>368196</v>
          </cell>
        </row>
        <row r="6381">
          <cell r="A6381" t="str">
            <v>17-AP-2256</v>
          </cell>
          <cell r="B6381" t="str">
            <v>Full</v>
          </cell>
          <cell r="C6381" t="str">
            <v>Completed</v>
          </cell>
          <cell r="D6381" t="str">
            <v>Proposed</v>
          </cell>
          <cell r="E6381" t="str">
            <v>Inner</v>
          </cell>
          <cell r="F6381">
            <v>0</v>
          </cell>
          <cell r="G6381">
            <v>1</v>
          </cell>
          <cell r="H6381">
            <v>1</v>
          </cell>
          <cell r="I6381">
            <v>1</v>
          </cell>
          <cell r="J6381" t="str">
            <v>No</v>
          </cell>
          <cell r="K6381">
            <v>3.5999999999999997E-2</v>
          </cell>
          <cell r="L6381">
            <v>3.5999999999999997E-2</v>
          </cell>
          <cell r="M6381">
            <v>1</v>
          </cell>
          <cell r="N6381" t="str">
            <v>Market</v>
          </cell>
          <cell r="O6381" t="str">
            <v>Private</v>
          </cell>
          <cell r="P6381" t="str">
            <v>Flat Apartment or Maisonette</v>
          </cell>
          <cell r="Q6381" t="str">
            <v>Conversion of Dwelling(s) or ancillary C3 floorspace</v>
          </cell>
          <cell r="R6381" t="str">
            <v>No</v>
          </cell>
          <cell r="S6381" t="str">
            <v>No</v>
          </cell>
          <cell r="T6381" t="str">
            <v>No</v>
          </cell>
          <cell r="U6381"/>
          <cell r="V6381" t="str">
            <v>Full</v>
          </cell>
          <cell r="W6381" t="str">
            <v>Borough</v>
          </cell>
          <cell r="X6381"/>
          <cell r="Y6381"/>
          <cell r="Z6381" t="str">
            <v>8</v>
          </cell>
          <cell r="AA6381" t="str">
            <v>Marmora Road</v>
          </cell>
          <cell r="AB6381"/>
          <cell r="AC6381" t="str">
            <v>8,Marmora Road,,SE22 0RX</v>
          </cell>
          <cell r="AD6381" t="str">
            <v>PECKHAM RYE</v>
          </cell>
          <cell r="AE6381" t="str">
            <v>SE22 0RX</v>
          </cell>
          <cell r="AF6381">
            <v>535047</v>
          </cell>
          <cell r="AG6381">
            <v>174239</v>
          </cell>
          <cell r="AH6381" t="str">
            <v>Borough</v>
          </cell>
          <cell r="AI6381" t="str">
            <v>FY2017</v>
          </cell>
          <cell r="AJ6381" t="str">
            <v>3rd</v>
          </cell>
          <cell r="AK6381">
            <v>43080</v>
          </cell>
          <cell r="AL6381">
            <v>43132</v>
          </cell>
          <cell r="AM6381">
            <v>43315</v>
          </cell>
          <cell r="AN6381"/>
          <cell r="AO6381">
            <v>44176</v>
          </cell>
          <cell r="AP6381"/>
          <cell r="AQ6381">
            <v>1</v>
          </cell>
          <cell r="AR6381" t="str">
            <v>Creation of a self-contained residential unit in the basement.</v>
          </cell>
          <cell r="AS6381">
            <v>413019</v>
          </cell>
        </row>
        <row r="6382">
          <cell r="A6382" t="str">
            <v>17-AP-2259</v>
          </cell>
          <cell r="B6382" t="str">
            <v>Full</v>
          </cell>
          <cell r="C6382" t="str">
            <v>Completed</v>
          </cell>
          <cell r="D6382" t="str">
            <v>Existing</v>
          </cell>
          <cell r="E6382" t="str">
            <v>Inner</v>
          </cell>
          <cell r="F6382">
            <v>1</v>
          </cell>
          <cell r="G6382">
            <v>0</v>
          </cell>
          <cell r="H6382">
            <v>-1</v>
          </cell>
          <cell r="I6382">
            <v>2</v>
          </cell>
          <cell r="J6382" t="str">
            <v>No</v>
          </cell>
          <cell r="K6382">
            <v>2.3E-2</v>
          </cell>
          <cell r="L6382">
            <v>2.3E-2</v>
          </cell>
          <cell r="M6382">
            <v>3</v>
          </cell>
          <cell r="N6382" t="str">
            <v>Market</v>
          </cell>
          <cell r="O6382" t="str">
            <v>Private</v>
          </cell>
          <cell r="P6382" t="str">
            <v>Flat Apartment or Maisonette</v>
          </cell>
          <cell r="Q6382" t="str">
            <v>Conversion of Dwelling(s) or ancillary C3 floorspace</v>
          </cell>
          <cell r="R6382" t="str">
            <v>No</v>
          </cell>
          <cell r="S6382" t="str">
            <v>No</v>
          </cell>
          <cell r="T6382" t="str">
            <v>No</v>
          </cell>
          <cell r="U6382" t="str">
            <v>N/A</v>
          </cell>
          <cell r="V6382" t="str">
            <v>Full</v>
          </cell>
          <cell r="W6382" t="str">
            <v>Borough</v>
          </cell>
          <cell r="X6382"/>
          <cell r="Y6382" t="str">
            <v>Flat A</v>
          </cell>
          <cell r="Z6382" t="str">
            <v>367-369</v>
          </cell>
          <cell r="AA6382" t="str">
            <v>Walworth Road</v>
          </cell>
          <cell r="AB6382"/>
          <cell r="AC6382" t="str">
            <v>Flat A367-369,Walworth Road,,SE17 2AL</v>
          </cell>
          <cell r="AD6382" t="str">
            <v>FARADAY</v>
          </cell>
          <cell r="AE6382" t="str">
            <v>SE17 2AL</v>
          </cell>
          <cell r="AF6382">
            <v>532462</v>
          </cell>
          <cell r="AG6382">
            <v>178006</v>
          </cell>
          <cell r="AH6382" t="str">
            <v>Borough</v>
          </cell>
          <cell r="AI6382" t="str">
            <v>FY2017</v>
          </cell>
          <cell r="AJ6382" t="str">
            <v>2nd</v>
          </cell>
          <cell r="AK6382">
            <v>42949</v>
          </cell>
          <cell r="AL6382">
            <v>43018</v>
          </cell>
          <cell r="AM6382">
            <v>43054</v>
          </cell>
          <cell r="AN6382"/>
          <cell r="AO6382">
            <v>44045</v>
          </cell>
          <cell r="AP6382"/>
          <cell r="AQ6382">
            <v>2</v>
          </cell>
          <cell r="AR6382" t="str">
            <v>Subdivision of first floor flat into two flats (1 x 2 bed and 1 x 1 bed)_x000D_
(Retrospective)</v>
          </cell>
          <cell r="AS6382">
            <v>369076</v>
          </cell>
        </row>
        <row r="6383">
          <cell r="A6383" t="str">
            <v>17-AP-2259</v>
          </cell>
          <cell r="B6383" t="str">
            <v>Full</v>
          </cell>
          <cell r="C6383" t="str">
            <v>Completed</v>
          </cell>
          <cell r="D6383" t="str">
            <v>Proposed</v>
          </cell>
          <cell r="E6383" t="str">
            <v>Inner</v>
          </cell>
          <cell r="F6383">
            <v>0</v>
          </cell>
          <cell r="G6383">
            <v>1</v>
          </cell>
          <cell r="H6383">
            <v>1</v>
          </cell>
          <cell r="I6383">
            <v>2</v>
          </cell>
          <cell r="J6383" t="str">
            <v>No</v>
          </cell>
          <cell r="K6383">
            <v>2.3E-2</v>
          </cell>
          <cell r="L6383">
            <v>2.3E-2</v>
          </cell>
          <cell r="M6383">
            <v>1</v>
          </cell>
          <cell r="N6383" t="str">
            <v>Market</v>
          </cell>
          <cell r="O6383" t="str">
            <v>Private</v>
          </cell>
          <cell r="P6383" t="str">
            <v>Flat Apartment or Maisonette</v>
          </cell>
          <cell r="Q6383" t="str">
            <v>Conversion of Dwelling(s) or ancillary C3 floorspace</v>
          </cell>
          <cell r="R6383" t="str">
            <v>No</v>
          </cell>
          <cell r="S6383" t="str">
            <v>No</v>
          </cell>
          <cell r="T6383" t="str">
            <v>No</v>
          </cell>
          <cell r="U6383"/>
          <cell r="V6383" t="str">
            <v>Full</v>
          </cell>
          <cell r="W6383" t="str">
            <v>Borough</v>
          </cell>
          <cell r="X6383"/>
          <cell r="Y6383" t="str">
            <v>Flat A</v>
          </cell>
          <cell r="Z6383" t="str">
            <v>367-369</v>
          </cell>
          <cell r="AA6383" t="str">
            <v>Walworth Road</v>
          </cell>
          <cell r="AB6383"/>
          <cell r="AC6383" t="str">
            <v>Flat A367-369,Walworth Road,,SE17 2AL</v>
          </cell>
          <cell r="AD6383" t="str">
            <v>FARADAY</v>
          </cell>
          <cell r="AE6383" t="str">
            <v>SE17 2AL</v>
          </cell>
          <cell r="AF6383">
            <v>532462</v>
          </cell>
          <cell r="AG6383">
            <v>178006</v>
          </cell>
          <cell r="AH6383" t="str">
            <v>Borough</v>
          </cell>
          <cell r="AI6383" t="str">
            <v>FY2017</v>
          </cell>
          <cell r="AJ6383" t="str">
            <v>2nd</v>
          </cell>
          <cell r="AK6383">
            <v>42949</v>
          </cell>
          <cell r="AL6383">
            <v>43018</v>
          </cell>
          <cell r="AM6383">
            <v>43054</v>
          </cell>
          <cell r="AN6383"/>
          <cell r="AO6383">
            <v>44045</v>
          </cell>
          <cell r="AP6383"/>
          <cell r="AQ6383">
            <v>2</v>
          </cell>
          <cell r="AR6383" t="str">
            <v>Subdivision of first floor flat into two flats (1 x 2 bed and 1 x 1 bed)_x000D_
(Retrospective)</v>
          </cell>
          <cell r="AS6383">
            <v>369076</v>
          </cell>
        </row>
        <row r="6384">
          <cell r="A6384" t="str">
            <v>17-AP-2259</v>
          </cell>
          <cell r="B6384" t="str">
            <v>Full</v>
          </cell>
          <cell r="C6384" t="str">
            <v>Completed</v>
          </cell>
          <cell r="D6384" t="str">
            <v>Proposed</v>
          </cell>
          <cell r="E6384" t="str">
            <v>Inner</v>
          </cell>
          <cell r="F6384">
            <v>0</v>
          </cell>
          <cell r="G6384">
            <v>1</v>
          </cell>
          <cell r="H6384">
            <v>1</v>
          </cell>
          <cell r="I6384">
            <v>2</v>
          </cell>
          <cell r="J6384" t="str">
            <v>No</v>
          </cell>
          <cell r="K6384">
            <v>2.3E-2</v>
          </cell>
          <cell r="L6384">
            <v>2.3E-2</v>
          </cell>
          <cell r="M6384">
            <v>2</v>
          </cell>
          <cell r="N6384" t="str">
            <v>Market</v>
          </cell>
          <cell r="O6384" t="str">
            <v>Private</v>
          </cell>
          <cell r="P6384" t="str">
            <v>Flat Apartment or Maisonette</v>
          </cell>
          <cell r="Q6384" t="str">
            <v>Conversion of Dwelling(s) or ancillary C3 floorspace</v>
          </cell>
          <cell r="R6384" t="str">
            <v>No</v>
          </cell>
          <cell r="S6384" t="str">
            <v>No</v>
          </cell>
          <cell r="T6384" t="str">
            <v>No</v>
          </cell>
          <cell r="U6384"/>
          <cell r="V6384" t="str">
            <v>Full</v>
          </cell>
          <cell r="W6384" t="str">
            <v>Borough</v>
          </cell>
          <cell r="X6384"/>
          <cell r="Y6384" t="str">
            <v>Flat A</v>
          </cell>
          <cell r="Z6384" t="str">
            <v>367-369</v>
          </cell>
          <cell r="AA6384" t="str">
            <v>Walworth Road</v>
          </cell>
          <cell r="AB6384"/>
          <cell r="AC6384" t="str">
            <v>Flat A367-369,Walworth Road,,SE17 2AL</v>
          </cell>
          <cell r="AD6384" t="str">
            <v>FARADAY</v>
          </cell>
          <cell r="AE6384" t="str">
            <v>SE17 2AL</v>
          </cell>
          <cell r="AF6384">
            <v>532462</v>
          </cell>
          <cell r="AG6384">
            <v>178006</v>
          </cell>
          <cell r="AH6384" t="str">
            <v>Borough</v>
          </cell>
          <cell r="AI6384" t="str">
            <v>FY2017</v>
          </cell>
          <cell r="AJ6384" t="str">
            <v>2nd</v>
          </cell>
          <cell r="AK6384">
            <v>42949</v>
          </cell>
          <cell r="AL6384">
            <v>43018</v>
          </cell>
          <cell r="AM6384">
            <v>43054</v>
          </cell>
          <cell r="AN6384"/>
          <cell r="AO6384">
            <v>44045</v>
          </cell>
          <cell r="AP6384"/>
          <cell r="AQ6384">
            <v>2</v>
          </cell>
          <cell r="AR6384" t="str">
            <v>Subdivision of first floor flat into two flats (1 x 2 bed and 1 x 1 bed)_x000D_
(Retrospective)</v>
          </cell>
          <cell r="AS6384">
            <v>369076</v>
          </cell>
        </row>
        <row r="6385">
          <cell r="A6385" t="str">
            <v>17-AP-2269</v>
          </cell>
          <cell r="B6385" t="str">
            <v>Details/Reserve Matters</v>
          </cell>
          <cell r="C6385" t="str">
            <v>Started</v>
          </cell>
          <cell r="D6385" t="str">
            <v>Existing</v>
          </cell>
          <cell r="E6385" t="str">
            <v>Central Activities Zone</v>
          </cell>
          <cell r="F6385">
            <v>11</v>
          </cell>
          <cell r="G6385">
            <v>0</v>
          </cell>
          <cell r="H6385">
            <v>-11</v>
          </cell>
          <cell r="I6385">
            <v>384</v>
          </cell>
          <cell r="J6385" t="str">
            <v>No</v>
          </cell>
          <cell r="K6385">
            <v>1.786</v>
          </cell>
          <cell r="L6385">
            <v>0.89300000000000002</v>
          </cell>
          <cell r="M6385"/>
          <cell r="N6385" t="str">
            <v>Market</v>
          </cell>
          <cell r="O6385" t="str">
            <v>Private</v>
          </cell>
          <cell r="P6385" t="str">
            <v>Flat Apartment or Maisonette</v>
          </cell>
          <cell r="Q6385" t="str">
            <v>New Residential Building</v>
          </cell>
          <cell r="R6385" t="str">
            <v>No</v>
          </cell>
          <cell r="S6385" t="str">
            <v>No</v>
          </cell>
          <cell r="T6385" t="str">
            <v>No</v>
          </cell>
          <cell r="U6385" t="str">
            <v>N/A</v>
          </cell>
          <cell r="V6385" t="str">
            <v>Details/RM</v>
          </cell>
          <cell r="W6385" t="str">
            <v>Borough</v>
          </cell>
          <cell r="X6385" t="str">
            <v>Elephant Park</v>
          </cell>
          <cell r="Y6385"/>
          <cell r="Z6385" t="str">
            <v>Plot H5 Within Land Bound By</v>
          </cell>
          <cell r="AA6385" t="str">
            <v>New Kent Road</v>
          </cell>
          <cell r="AB6385" t="str">
            <v>Rodney Place, Heygate Street</v>
          </cell>
          <cell r="AC6385" t="str">
            <v>Plot H5 Within Land Bound By,New Kent Road,Rodney Place, Heygate Street,SE17</v>
          </cell>
          <cell r="AD6385" t="str">
            <v>EAST WALWORTH</v>
          </cell>
          <cell r="AE6385" t="str">
            <v>SE17</v>
          </cell>
          <cell r="AF6385">
            <v>532334</v>
          </cell>
          <cell r="AG6385">
            <v>178907</v>
          </cell>
          <cell r="AH6385" t="str">
            <v>Borough</v>
          </cell>
          <cell r="AI6385" t="str">
            <v>FY2017</v>
          </cell>
          <cell r="AJ6385" t="str">
            <v>2nd</v>
          </cell>
          <cell r="AK6385">
            <v>43000</v>
          </cell>
          <cell r="AL6385">
            <v>43164</v>
          </cell>
          <cell r="AM6385"/>
          <cell r="AN6385"/>
          <cell r="AO6385">
            <v>44096</v>
          </cell>
          <cell r="AP6385"/>
          <cell r="AQ6385">
            <v>384</v>
          </cell>
          <cell r="AR6385"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85">
            <v>409381</v>
          </cell>
        </row>
        <row r="6386">
          <cell r="A6386" t="str">
            <v>17-AP-2269</v>
          </cell>
          <cell r="B6386" t="str">
            <v>Details/Reserve Matters</v>
          </cell>
          <cell r="C6386" t="str">
            <v>Started</v>
          </cell>
          <cell r="D6386" t="str">
            <v>Existing</v>
          </cell>
          <cell r="E6386" t="str">
            <v>Central Activities Zone</v>
          </cell>
          <cell r="F6386">
            <v>55</v>
          </cell>
          <cell r="G6386">
            <v>0</v>
          </cell>
          <cell r="H6386">
            <v>-55</v>
          </cell>
          <cell r="I6386">
            <v>384</v>
          </cell>
          <cell r="J6386" t="str">
            <v>Yes</v>
          </cell>
          <cell r="K6386">
            <v>1.786</v>
          </cell>
          <cell r="L6386">
            <v>0.89300000000000002</v>
          </cell>
          <cell r="M6386"/>
          <cell r="N6386" t="str">
            <v>Social Rented</v>
          </cell>
          <cell r="O6386" t="str">
            <v>Local Authority</v>
          </cell>
          <cell r="P6386" t="str">
            <v>Flat Apartment or Maisonette</v>
          </cell>
          <cell r="Q6386" t="str">
            <v>New Residential Building</v>
          </cell>
          <cell r="R6386" t="str">
            <v>No</v>
          </cell>
          <cell r="S6386" t="str">
            <v>No</v>
          </cell>
          <cell r="T6386" t="str">
            <v>No</v>
          </cell>
          <cell r="U6386" t="str">
            <v>N/A</v>
          </cell>
          <cell r="V6386" t="str">
            <v>Details/RM</v>
          </cell>
          <cell r="W6386" t="str">
            <v>Borough</v>
          </cell>
          <cell r="X6386" t="str">
            <v>Elephant Park</v>
          </cell>
          <cell r="Y6386"/>
          <cell r="Z6386" t="str">
            <v>Plot H5 Within Land Bound By</v>
          </cell>
          <cell r="AA6386" t="str">
            <v>New Kent Road</v>
          </cell>
          <cell r="AB6386" t="str">
            <v>Rodney Place, Heygate Street</v>
          </cell>
          <cell r="AC6386" t="str">
            <v>Plot H5 Within Land Bound By,New Kent Road,Rodney Place, Heygate Street,SE17</v>
          </cell>
          <cell r="AD6386" t="str">
            <v>EAST WALWORTH</v>
          </cell>
          <cell r="AE6386" t="str">
            <v>SE17</v>
          </cell>
          <cell r="AF6386">
            <v>532334</v>
          </cell>
          <cell r="AG6386">
            <v>178907</v>
          </cell>
          <cell r="AH6386" t="str">
            <v>Borough</v>
          </cell>
          <cell r="AI6386" t="str">
            <v>FY2017</v>
          </cell>
          <cell r="AJ6386" t="str">
            <v>2nd</v>
          </cell>
          <cell r="AK6386">
            <v>43000</v>
          </cell>
          <cell r="AL6386">
            <v>43164</v>
          </cell>
          <cell r="AM6386"/>
          <cell r="AN6386"/>
          <cell r="AO6386">
            <v>44096</v>
          </cell>
          <cell r="AP6386"/>
          <cell r="AQ6386">
            <v>384</v>
          </cell>
          <cell r="AR6386"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86">
            <v>409381</v>
          </cell>
        </row>
        <row r="6387">
          <cell r="A6387" t="str">
            <v>17-AP-2269</v>
          </cell>
          <cell r="B6387" t="str">
            <v>Details/Reserve Matters</v>
          </cell>
          <cell r="C6387" t="str">
            <v>Started</v>
          </cell>
          <cell r="D6387" t="str">
            <v>Proposed</v>
          </cell>
          <cell r="E6387" t="str">
            <v>Central Activities Zone</v>
          </cell>
          <cell r="F6387">
            <v>0</v>
          </cell>
          <cell r="G6387">
            <v>113</v>
          </cell>
          <cell r="H6387">
            <v>113</v>
          </cell>
          <cell r="I6387">
            <v>384</v>
          </cell>
          <cell r="J6387" t="str">
            <v>No</v>
          </cell>
          <cell r="K6387">
            <v>1.786</v>
          </cell>
          <cell r="L6387">
            <v>0.89300000000000002</v>
          </cell>
          <cell r="M6387">
            <v>1</v>
          </cell>
          <cell r="N6387" t="str">
            <v>Market</v>
          </cell>
          <cell r="O6387" t="str">
            <v>Private</v>
          </cell>
          <cell r="P6387" t="str">
            <v>Flat Apartment or Maisonette</v>
          </cell>
          <cell r="Q6387" t="str">
            <v>New Residential Building</v>
          </cell>
          <cell r="R6387" t="str">
            <v>No</v>
          </cell>
          <cell r="S6387" t="str">
            <v>No</v>
          </cell>
          <cell r="T6387" t="str">
            <v>No</v>
          </cell>
          <cell r="U6387"/>
          <cell r="V6387" t="str">
            <v>Details/RM</v>
          </cell>
          <cell r="W6387" t="str">
            <v>Borough</v>
          </cell>
          <cell r="X6387" t="str">
            <v>Elephant Park</v>
          </cell>
          <cell r="Y6387"/>
          <cell r="Z6387" t="str">
            <v>Plot H5 Within Land Bound By</v>
          </cell>
          <cell r="AA6387" t="str">
            <v>New Kent Road</v>
          </cell>
          <cell r="AB6387" t="str">
            <v>Rodney Place, Heygate Street</v>
          </cell>
          <cell r="AC6387" t="str">
            <v>Plot H5 Within Land Bound By,New Kent Road,Rodney Place, Heygate Street,SE17</v>
          </cell>
          <cell r="AD6387" t="str">
            <v>EAST WALWORTH</v>
          </cell>
          <cell r="AE6387" t="str">
            <v>SE17</v>
          </cell>
          <cell r="AF6387">
            <v>532334</v>
          </cell>
          <cell r="AG6387">
            <v>178907</v>
          </cell>
          <cell r="AH6387" t="str">
            <v>Borough</v>
          </cell>
          <cell r="AI6387" t="str">
            <v>FY2017</v>
          </cell>
          <cell r="AJ6387" t="str">
            <v>2nd</v>
          </cell>
          <cell r="AK6387">
            <v>43000</v>
          </cell>
          <cell r="AL6387">
            <v>43164</v>
          </cell>
          <cell r="AM6387"/>
          <cell r="AN6387"/>
          <cell r="AO6387">
            <v>44096</v>
          </cell>
          <cell r="AP6387"/>
          <cell r="AQ6387">
            <v>384</v>
          </cell>
          <cell r="AR6387"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87">
            <v>409381</v>
          </cell>
        </row>
        <row r="6388">
          <cell r="A6388" t="str">
            <v>17-AP-2269</v>
          </cell>
          <cell r="B6388" t="str">
            <v>Details/Reserve Matters</v>
          </cell>
          <cell r="C6388" t="str">
            <v>Started</v>
          </cell>
          <cell r="D6388" t="str">
            <v>Proposed</v>
          </cell>
          <cell r="E6388" t="str">
            <v>Central Activities Zone</v>
          </cell>
          <cell r="F6388">
            <v>0</v>
          </cell>
          <cell r="G6388">
            <v>16</v>
          </cell>
          <cell r="H6388">
            <v>16</v>
          </cell>
          <cell r="I6388">
            <v>384</v>
          </cell>
          <cell r="J6388" t="str">
            <v>No</v>
          </cell>
          <cell r="K6388">
            <v>1.786</v>
          </cell>
          <cell r="L6388">
            <v>0.89300000000000002</v>
          </cell>
          <cell r="M6388">
            <v>1</v>
          </cell>
          <cell r="N6388" t="str">
            <v>Market</v>
          </cell>
          <cell r="O6388" t="str">
            <v>Private</v>
          </cell>
          <cell r="P6388" t="str">
            <v>Studio or S/C Bedsit</v>
          </cell>
          <cell r="Q6388" t="str">
            <v>New Residential Building</v>
          </cell>
          <cell r="R6388" t="str">
            <v>No</v>
          </cell>
          <cell r="S6388" t="str">
            <v>No</v>
          </cell>
          <cell r="T6388" t="str">
            <v>No</v>
          </cell>
          <cell r="U6388"/>
          <cell r="V6388" t="str">
            <v>Details/RM</v>
          </cell>
          <cell r="W6388" t="str">
            <v>Borough</v>
          </cell>
          <cell r="X6388" t="str">
            <v>Elephant Park</v>
          </cell>
          <cell r="Y6388"/>
          <cell r="Z6388" t="str">
            <v>Plot H5 Within Land Bound By</v>
          </cell>
          <cell r="AA6388" t="str">
            <v>New Kent Road</v>
          </cell>
          <cell r="AB6388" t="str">
            <v>Rodney Place, Heygate Street</v>
          </cell>
          <cell r="AC6388" t="str">
            <v>Plot H5 Within Land Bound By,New Kent Road,Rodney Place, Heygate Street,SE17</v>
          </cell>
          <cell r="AD6388" t="str">
            <v>EAST WALWORTH</v>
          </cell>
          <cell r="AE6388" t="str">
            <v>SE17</v>
          </cell>
          <cell r="AF6388">
            <v>532334</v>
          </cell>
          <cell r="AG6388">
            <v>178907</v>
          </cell>
          <cell r="AH6388" t="str">
            <v>Borough</v>
          </cell>
          <cell r="AI6388" t="str">
            <v>FY2017</v>
          </cell>
          <cell r="AJ6388" t="str">
            <v>2nd</v>
          </cell>
          <cell r="AK6388">
            <v>43000</v>
          </cell>
          <cell r="AL6388">
            <v>43164</v>
          </cell>
          <cell r="AM6388"/>
          <cell r="AN6388"/>
          <cell r="AO6388">
            <v>44096</v>
          </cell>
          <cell r="AP6388"/>
          <cell r="AQ6388">
            <v>384</v>
          </cell>
          <cell r="AR6388"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88">
            <v>409381</v>
          </cell>
        </row>
        <row r="6389">
          <cell r="A6389" t="str">
            <v>17-AP-2269</v>
          </cell>
          <cell r="B6389" t="str">
            <v>Details/Reserve Matters</v>
          </cell>
          <cell r="C6389" t="str">
            <v>Started</v>
          </cell>
          <cell r="D6389" t="str">
            <v>Proposed</v>
          </cell>
          <cell r="E6389" t="str">
            <v>Central Activities Zone</v>
          </cell>
          <cell r="F6389">
            <v>0</v>
          </cell>
          <cell r="G6389">
            <v>149</v>
          </cell>
          <cell r="H6389">
            <v>149</v>
          </cell>
          <cell r="I6389">
            <v>384</v>
          </cell>
          <cell r="J6389" t="str">
            <v>No</v>
          </cell>
          <cell r="K6389">
            <v>1.786</v>
          </cell>
          <cell r="L6389">
            <v>0.89300000000000002</v>
          </cell>
          <cell r="M6389">
            <v>2</v>
          </cell>
          <cell r="N6389" t="str">
            <v>Market</v>
          </cell>
          <cell r="O6389" t="str">
            <v>Private</v>
          </cell>
          <cell r="P6389" t="str">
            <v>Flat Apartment or Maisonette</v>
          </cell>
          <cell r="Q6389" t="str">
            <v>New Residential Building</v>
          </cell>
          <cell r="R6389" t="str">
            <v>No</v>
          </cell>
          <cell r="S6389" t="str">
            <v>No</v>
          </cell>
          <cell r="T6389" t="str">
            <v>No</v>
          </cell>
          <cell r="U6389"/>
          <cell r="V6389" t="str">
            <v>Details/RM</v>
          </cell>
          <cell r="W6389" t="str">
            <v>Borough</v>
          </cell>
          <cell r="X6389" t="str">
            <v>Elephant Park</v>
          </cell>
          <cell r="Y6389"/>
          <cell r="Z6389" t="str">
            <v>Plot H5 Within Land Bound By</v>
          </cell>
          <cell r="AA6389" t="str">
            <v>New Kent Road</v>
          </cell>
          <cell r="AB6389" t="str">
            <v>Rodney Place, Heygate Street</v>
          </cell>
          <cell r="AC6389" t="str">
            <v>Plot H5 Within Land Bound By,New Kent Road,Rodney Place, Heygate Street,SE17</v>
          </cell>
          <cell r="AD6389" t="str">
            <v>EAST WALWORTH</v>
          </cell>
          <cell r="AE6389" t="str">
            <v>SE17</v>
          </cell>
          <cell r="AF6389">
            <v>532334</v>
          </cell>
          <cell r="AG6389">
            <v>178907</v>
          </cell>
          <cell r="AH6389" t="str">
            <v>Borough</v>
          </cell>
          <cell r="AI6389" t="str">
            <v>FY2017</v>
          </cell>
          <cell r="AJ6389" t="str">
            <v>2nd</v>
          </cell>
          <cell r="AK6389">
            <v>43000</v>
          </cell>
          <cell r="AL6389">
            <v>43164</v>
          </cell>
          <cell r="AM6389"/>
          <cell r="AN6389"/>
          <cell r="AO6389">
            <v>44096</v>
          </cell>
          <cell r="AP6389"/>
          <cell r="AQ6389">
            <v>384</v>
          </cell>
          <cell r="AR6389"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89">
            <v>409381</v>
          </cell>
        </row>
        <row r="6390">
          <cell r="A6390" t="str">
            <v>17-AP-2269</v>
          </cell>
          <cell r="B6390" t="str">
            <v>Details/Reserve Matters</v>
          </cell>
          <cell r="C6390" t="str">
            <v>Started</v>
          </cell>
          <cell r="D6390" t="str">
            <v>Proposed</v>
          </cell>
          <cell r="E6390" t="str">
            <v>Central Activities Zone</v>
          </cell>
          <cell r="F6390">
            <v>0</v>
          </cell>
          <cell r="G6390">
            <v>31</v>
          </cell>
          <cell r="H6390">
            <v>31</v>
          </cell>
          <cell r="I6390">
            <v>384</v>
          </cell>
          <cell r="J6390" t="str">
            <v>No</v>
          </cell>
          <cell r="K6390">
            <v>1.786</v>
          </cell>
          <cell r="L6390">
            <v>0.89300000000000002</v>
          </cell>
          <cell r="M6390">
            <v>3</v>
          </cell>
          <cell r="N6390" t="str">
            <v>Market</v>
          </cell>
          <cell r="O6390" t="str">
            <v>Private</v>
          </cell>
          <cell r="P6390" t="str">
            <v>Flat Apartment or Maisonette</v>
          </cell>
          <cell r="Q6390" t="str">
            <v>New Residential Building</v>
          </cell>
          <cell r="R6390" t="str">
            <v>No</v>
          </cell>
          <cell r="S6390" t="str">
            <v>No</v>
          </cell>
          <cell r="T6390" t="str">
            <v>No</v>
          </cell>
          <cell r="U6390"/>
          <cell r="V6390" t="str">
            <v>Details/RM</v>
          </cell>
          <cell r="W6390" t="str">
            <v>Borough</v>
          </cell>
          <cell r="X6390" t="str">
            <v>Elephant Park</v>
          </cell>
          <cell r="Y6390"/>
          <cell r="Z6390" t="str">
            <v>Plot H5 Within Land Bound By</v>
          </cell>
          <cell r="AA6390" t="str">
            <v>New Kent Road</v>
          </cell>
          <cell r="AB6390" t="str">
            <v>Rodney Place, Heygate Street</v>
          </cell>
          <cell r="AC6390" t="str">
            <v>Plot H5 Within Land Bound By,New Kent Road,Rodney Place, Heygate Street,SE17</v>
          </cell>
          <cell r="AD6390" t="str">
            <v>EAST WALWORTH</v>
          </cell>
          <cell r="AE6390" t="str">
            <v>SE17</v>
          </cell>
          <cell r="AF6390">
            <v>532334</v>
          </cell>
          <cell r="AG6390">
            <v>178907</v>
          </cell>
          <cell r="AH6390" t="str">
            <v>Borough</v>
          </cell>
          <cell r="AI6390" t="str">
            <v>FY2017</v>
          </cell>
          <cell r="AJ6390" t="str">
            <v>2nd</v>
          </cell>
          <cell r="AK6390">
            <v>43000</v>
          </cell>
          <cell r="AL6390">
            <v>43164</v>
          </cell>
          <cell r="AM6390"/>
          <cell r="AN6390"/>
          <cell r="AO6390">
            <v>44096</v>
          </cell>
          <cell r="AP6390"/>
          <cell r="AQ6390">
            <v>384</v>
          </cell>
          <cell r="AR6390"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90">
            <v>409381</v>
          </cell>
        </row>
        <row r="6391">
          <cell r="A6391" t="str">
            <v>17-AP-2269</v>
          </cell>
          <cell r="B6391" t="str">
            <v>Details/Reserve Matters</v>
          </cell>
          <cell r="C6391" t="str">
            <v>Started</v>
          </cell>
          <cell r="D6391" t="str">
            <v>Proposed</v>
          </cell>
          <cell r="E6391" t="str">
            <v>Central Activities Zone</v>
          </cell>
          <cell r="F6391">
            <v>0</v>
          </cell>
          <cell r="G6391">
            <v>10</v>
          </cell>
          <cell r="H6391">
            <v>10</v>
          </cell>
          <cell r="I6391">
            <v>384</v>
          </cell>
          <cell r="J6391" t="str">
            <v>Yes</v>
          </cell>
          <cell r="K6391">
            <v>1.786</v>
          </cell>
          <cell r="L6391">
            <v>0.89300000000000002</v>
          </cell>
          <cell r="M6391">
            <v>1</v>
          </cell>
          <cell r="N6391" t="str">
            <v>Affordable Rent</v>
          </cell>
          <cell r="O6391" t="str">
            <v>Private</v>
          </cell>
          <cell r="P6391" t="str">
            <v>Flat Apartment or Maisonette</v>
          </cell>
          <cell r="Q6391" t="str">
            <v>New Residential Building</v>
          </cell>
          <cell r="R6391" t="str">
            <v>No</v>
          </cell>
          <cell r="S6391" t="str">
            <v>No</v>
          </cell>
          <cell r="T6391" t="str">
            <v>No</v>
          </cell>
          <cell r="U6391"/>
          <cell r="V6391" t="str">
            <v>Details/RM</v>
          </cell>
          <cell r="W6391" t="str">
            <v>Borough</v>
          </cell>
          <cell r="X6391" t="str">
            <v>Elephant Park</v>
          </cell>
          <cell r="Y6391"/>
          <cell r="Z6391" t="str">
            <v>Plot H5 Within Land Bound By</v>
          </cell>
          <cell r="AA6391" t="str">
            <v>New Kent Road</v>
          </cell>
          <cell r="AB6391" t="str">
            <v>Rodney Place, Heygate Street</v>
          </cell>
          <cell r="AC6391" t="str">
            <v>Plot H5 Within Land Bound By,New Kent Road,Rodney Place, Heygate Street,SE17</v>
          </cell>
          <cell r="AD6391" t="str">
            <v>EAST WALWORTH</v>
          </cell>
          <cell r="AE6391" t="str">
            <v>SE17</v>
          </cell>
          <cell r="AF6391">
            <v>532334</v>
          </cell>
          <cell r="AG6391">
            <v>178907</v>
          </cell>
          <cell r="AH6391" t="str">
            <v>Borough</v>
          </cell>
          <cell r="AI6391" t="str">
            <v>FY2017</v>
          </cell>
          <cell r="AJ6391" t="str">
            <v>2nd</v>
          </cell>
          <cell r="AK6391">
            <v>43000</v>
          </cell>
          <cell r="AL6391">
            <v>43164</v>
          </cell>
          <cell r="AM6391"/>
          <cell r="AN6391"/>
          <cell r="AO6391">
            <v>44096</v>
          </cell>
          <cell r="AP6391"/>
          <cell r="AQ6391">
            <v>384</v>
          </cell>
          <cell r="AR6391"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91">
            <v>409381</v>
          </cell>
        </row>
        <row r="6392">
          <cell r="A6392" t="str">
            <v>17-AP-2269</v>
          </cell>
          <cell r="B6392" t="str">
            <v>Details/Reserve Matters</v>
          </cell>
          <cell r="C6392" t="str">
            <v>Started</v>
          </cell>
          <cell r="D6392" t="str">
            <v>Proposed</v>
          </cell>
          <cell r="E6392" t="str">
            <v>Central Activities Zone</v>
          </cell>
          <cell r="F6392">
            <v>0</v>
          </cell>
          <cell r="G6392">
            <v>6</v>
          </cell>
          <cell r="H6392">
            <v>6</v>
          </cell>
          <cell r="I6392">
            <v>384</v>
          </cell>
          <cell r="J6392" t="str">
            <v>Yes</v>
          </cell>
          <cell r="K6392">
            <v>1.786</v>
          </cell>
          <cell r="L6392">
            <v>0.89300000000000002</v>
          </cell>
          <cell r="M6392">
            <v>1</v>
          </cell>
          <cell r="N6392" t="str">
            <v>Intermediate</v>
          </cell>
          <cell r="O6392" t="str">
            <v>Private</v>
          </cell>
          <cell r="P6392" t="str">
            <v>Flat Apartment or Maisonette</v>
          </cell>
          <cell r="Q6392" t="str">
            <v>New Residential Building</v>
          </cell>
          <cell r="R6392" t="str">
            <v>No</v>
          </cell>
          <cell r="S6392" t="str">
            <v>No</v>
          </cell>
          <cell r="T6392" t="str">
            <v>No</v>
          </cell>
          <cell r="U6392"/>
          <cell r="V6392" t="str">
            <v>Details/RM</v>
          </cell>
          <cell r="W6392" t="str">
            <v>Borough</v>
          </cell>
          <cell r="X6392" t="str">
            <v>Elephant Park</v>
          </cell>
          <cell r="Y6392"/>
          <cell r="Z6392" t="str">
            <v>Plot H5 Within Land Bound By</v>
          </cell>
          <cell r="AA6392" t="str">
            <v>New Kent Road</v>
          </cell>
          <cell r="AB6392" t="str">
            <v>Rodney Place, Heygate Street</v>
          </cell>
          <cell r="AC6392" t="str">
            <v>Plot H5 Within Land Bound By,New Kent Road,Rodney Place, Heygate Street,SE17</v>
          </cell>
          <cell r="AD6392" t="str">
            <v>EAST WALWORTH</v>
          </cell>
          <cell r="AE6392" t="str">
            <v>SE17</v>
          </cell>
          <cell r="AF6392">
            <v>532334</v>
          </cell>
          <cell r="AG6392">
            <v>178907</v>
          </cell>
          <cell r="AH6392" t="str">
            <v>Borough</v>
          </cell>
          <cell r="AI6392" t="str">
            <v>FY2017</v>
          </cell>
          <cell r="AJ6392" t="str">
            <v>2nd</v>
          </cell>
          <cell r="AK6392">
            <v>43000</v>
          </cell>
          <cell r="AL6392">
            <v>43164</v>
          </cell>
          <cell r="AM6392"/>
          <cell r="AN6392"/>
          <cell r="AO6392">
            <v>44096</v>
          </cell>
          <cell r="AP6392"/>
          <cell r="AQ6392">
            <v>384</v>
          </cell>
          <cell r="AR6392"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92">
            <v>409381</v>
          </cell>
        </row>
        <row r="6393">
          <cell r="A6393" t="str">
            <v>17-AP-2269</v>
          </cell>
          <cell r="B6393" t="str">
            <v>Details/Reserve Matters</v>
          </cell>
          <cell r="C6393" t="str">
            <v>Started</v>
          </cell>
          <cell r="D6393" t="str">
            <v>Proposed</v>
          </cell>
          <cell r="E6393" t="str">
            <v>Central Activities Zone</v>
          </cell>
          <cell r="F6393">
            <v>0</v>
          </cell>
          <cell r="G6393">
            <v>22</v>
          </cell>
          <cell r="H6393">
            <v>22</v>
          </cell>
          <cell r="I6393">
            <v>384</v>
          </cell>
          <cell r="J6393" t="str">
            <v>Yes</v>
          </cell>
          <cell r="K6393">
            <v>1.786</v>
          </cell>
          <cell r="L6393">
            <v>0.89300000000000002</v>
          </cell>
          <cell r="M6393">
            <v>2</v>
          </cell>
          <cell r="N6393" t="str">
            <v>Affordable Rent</v>
          </cell>
          <cell r="O6393" t="str">
            <v>Private</v>
          </cell>
          <cell r="P6393" t="str">
            <v>Flat Apartment or Maisonette</v>
          </cell>
          <cell r="Q6393" t="str">
            <v>New Residential Building</v>
          </cell>
          <cell r="R6393" t="str">
            <v>No</v>
          </cell>
          <cell r="S6393" t="str">
            <v>No</v>
          </cell>
          <cell r="T6393" t="str">
            <v>No</v>
          </cell>
          <cell r="U6393"/>
          <cell r="V6393" t="str">
            <v>Details/RM</v>
          </cell>
          <cell r="W6393" t="str">
            <v>Borough</v>
          </cell>
          <cell r="X6393" t="str">
            <v>Elephant Park</v>
          </cell>
          <cell r="Y6393"/>
          <cell r="Z6393" t="str">
            <v>Plot H5 Within Land Bound By</v>
          </cell>
          <cell r="AA6393" t="str">
            <v>New Kent Road</v>
          </cell>
          <cell r="AB6393" t="str">
            <v>Rodney Place, Heygate Street</v>
          </cell>
          <cell r="AC6393" t="str">
            <v>Plot H5 Within Land Bound By,New Kent Road,Rodney Place, Heygate Street,SE17</v>
          </cell>
          <cell r="AD6393" t="str">
            <v>EAST WALWORTH</v>
          </cell>
          <cell r="AE6393" t="str">
            <v>SE17</v>
          </cell>
          <cell r="AF6393">
            <v>532334</v>
          </cell>
          <cell r="AG6393">
            <v>178907</v>
          </cell>
          <cell r="AH6393" t="str">
            <v>Borough</v>
          </cell>
          <cell r="AI6393" t="str">
            <v>FY2017</v>
          </cell>
          <cell r="AJ6393" t="str">
            <v>2nd</v>
          </cell>
          <cell r="AK6393">
            <v>43000</v>
          </cell>
          <cell r="AL6393">
            <v>43164</v>
          </cell>
          <cell r="AM6393"/>
          <cell r="AN6393"/>
          <cell r="AO6393">
            <v>44096</v>
          </cell>
          <cell r="AP6393"/>
          <cell r="AQ6393">
            <v>384</v>
          </cell>
          <cell r="AR6393"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93">
            <v>409381</v>
          </cell>
        </row>
        <row r="6394">
          <cell r="A6394" t="str">
            <v>17-AP-2269</v>
          </cell>
          <cell r="B6394" t="str">
            <v>Details/Reserve Matters</v>
          </cell>
          <cell r="C6394" t="str">
            <v>Started</v>
          </cell>
          <cell r="D6394" t="str">
            <v>Proposed</v>
          </cell>
          <cell r="E6394" t="str">
            <v>Central Activities Zone</v>
          </cell>
          <cell r="F6394">
            <v>0</v>
          </cell>
          <cell r="G6394">
            <v>28</v>
          </cell>
          <cell r="H6394">
            <v>28</v>
          </cell>
          <cell r="I6394">
            <v>384</v>
          </cell>
          <cell r="J6394" t="str">
            <v>Yes</v>
          </cell>
          <cell r="K6394">
            <v>1.786</v>
          </cell>
          <cell r="L6394">
            <v>0.89300000000000002</v>
          </cell>
          <cell r="M6394">
            <v>2</v>
          </cell>
          <cell r="N6394" t="str">
            <v>Intermediate</v>
          </cell>
          <cell r="O6394" t="str">
            <v>Private</v>
          </cell>
          <cell r="P6394" t="str">
            <v>Flat Apartment or Maisonette</v>
          </cell>
          <cell r="Q6394" t="str">
            <v>New Residential Building</v>
          </cell>
          <cell r="R6394" t="str">
            <v>No</v>
          </cell>
          <cell r="S6394" t="str">
            <v>No</v>
          </cell>
          <cell r="T6394" t="str">
            <v>No</v>
          </cell>
          <cell r="U6394"/>
          <cell r="V6394" t="str">
            <v>Details/RM</v>
          </cell>
          <cell r="W6394" t="str">
            <v>Borough</v>
          </cell>
          <cell r="X6394" t="str">
            <v>Elephant Park</v>
          </cell>
          <cell r="Y6394"/>
          <cell r="Z6394" t="str">
            <v>Plot H5 Within Land Bound By</v>
          </cell>
          <cell r="AA6394" t="str">
            <v>New Kent Road</v>
          </cell>
          <cell r="AB6394" t="str">
            <v>Rodney Place, Heygate Street</v>
          </cell>
          <cell r="AC6394" t="str">
            <v>Plot H5 Within Land Bound By,New Kent Road,Rodney Place, Heygate Street,SE17</v>
          </cell>
          <cell r="AD6394" t="str">
            <v>EAST WALWORTH</v>
          </cell>
          <cell r="AE6394" t="str">
            <v>SE17</v>
          </cell>
          <cell r="AF6394">
            <v>532334</v>
          </cell>
          <cell r="AG6394">
            <v>178907</v>
          </cell>
          <cell r="AH6394" t="str">
            <v>Borough</v>
          </cell>
          <cell r="AI6394" t="str">
            <v>FY2017</v>
          </cell>
          <cell r="AJ6394" t="str">
            <v>2nd</v>
          </cell>
          <cell r="AK6394">
            <v>43000</v>
          </cell>
          <cell r="AL6394">
            <v>43164</v>
          </cell>
          <cell r="AM6394"/>
          <cell r="AN6394"/>
          <cell r="AO6394">
            <v>44096</v>
          </cell>
          <cell r="AP6394"/>
          <cell r="AQ6394">
            <v>384</v>
          </cell>
          <cell r="AR6394"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94">
            <v>409381</v>
          </cell>
        </row>
        <row r="6395">
          <cell r="A6395" t="str">
            <v>17-AP-2269</v>
          </cell>
          <cell r="B6395" t="str">
            <v>Details/Reserve Matters</v>
          </cell>
          <cell r="C6395" t="str">
            <v>Started</v>
          </cell>
          <cell r="D6395" t="str">
            <v>Proposed</v>
          </cell>
          <cell r="E6395" t="str">
            <v>Central Activities Zone</v>
          </cell>
          <cell r="F6395">
            <v>0</v>
          </cell>
          <cell r="G6395">
            <v>9</v>
          </cell>
          <cell r="H6395">
            <v>9</v>
          </cell>
          <cell r="I6395">
            <v>384</v>
          </cell>
          <cell r="J6395" t="str">
            <v>Yes</v>
          </cell>
          <cell r="K6395">
            <v>1.786</v>
          </cell>
          <cell r="L6395">
            <v>0.89300000000000002</v>
          </cell>
          <cell r="M6395">
            <v>3</v>
          </cell>
          <cell r="N6395" t="str">
            <v>Social Rented</v>
          </cell>
          <cell r="O6395" t="str">
            <v>Private</v>
          </cell>
          <cell r="P6395" t="str">
            <v>Flat Apartment or Maisonette</v>
          </cell>
          <cell r="Q6395" t="str">
            <v>New Residential Building</v>
          </cell>
          <cell r="R6395" t="str">
            <v>No</v>
          </cell>
          <cell r="S6395" t="str">
            <v>No</v>
          </cell>
          <cell r="T6395" t="str">
            <v>No</v>
          </cell>
          <cell r="U6395"/>
          <cell r="V6395" t="str">
            <v>Details/RM</v>
          </cell>
          <cell r="W6395" t="str">
            <v>Borough</v>
          </cell>
          <cell r="X6395" t="str">
            <v>Elephant Park</v>
          </cell>
          <cell r="Y6395"/>
          <cell r="Z6395" t="str">
            <v>Plot H5 Within Land Bound By</v>
          </cell>
          <cell r="AA6395" t="str">
            <v>New Kent Road</v>
          </cell>
          <cell r="AB6395" t="str">
            <v>Rodney Place, Heygate Street</v>
          </cell>
          <cell r="AC6395" t="str">
            <v>Plot H5 Within Land Bound By,New Kent Road,Rodney Place, Heygate Street,SE17</v>
          </cell>
          <cell r="AD6395" t="str">
            <v>EAST WALWORTH</v>
          </cell>
          <cell r="AE6395" t="str">
            <v>SE17</v>
          </cell>
          <cell r="AF6395">
            <v>532334</v>
          </cell>
          <cell r="AG6395">
            <v>178907</v>
          </cell>
          <cell r="AH6395" t="str">
            <v>Borough</v>
          </cell>
          <cell r="AI6395" t="str">
            <v>FY2017</v>
          </cell>
          <cell r="AJ6395" t="str">
            <v>2nd</v>
          </cell>
          <cell r="AK6395">
            <v>43000</v>
          </cell>
          <cell r="AL6395">
            <v>43164</v>
          </cell>
          <cell r="AM6395"/>
          <cell r="AN6395"/>
          <cell r="AO6395">
            <v>44096</v>
          </cell>
          <cell r="AP6395"/>
          <cell r="AQ6395">
            <v>384</v>
          </cell>
          <cell r="AR6395" t="str">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ell>
          <cell r="AS6395">
            <v>409381</v>
          </cell>
        </row>
        <row r="6396">
          <cell r="A6396" t="str">
            <v>17-AP-2275</v>
          </cell>
          <cell r="B6396" t="str">
            <v>Full</v>
          </cell>
          <cell r="C6396" t="str">
            <v>Completed</v>
          </cell>
          <cell r="D6396" t="str">
            <v>Proposed</v>
          </cell>
          <cell r="E6396" t="str">
            <v>Inner</v>
          </cell>
          <cell r="F6396">
            <v>0</v>
          </cell>
          <cell r="G6396">
            <v>2</v>
          </cell>
          <cell r="H6396">
            <v>2</v>
          </cell>
          <cell r="I6396">
            <v>2</v>
          </cell>
          <cell r="J6396" t="str">
            <v>No</v>
          </cell>
          <cell r="K6396">
            <v>3.1E-2</v>
          </cell>
          <cell r="L6396">
            <v>3.1E-2</v>
          </cell>
          <cell r="M6396">
            <v>1</v>
          </cell>
          <cell r="N6396" t="str">
            <v>Market</v>
          </cell>
          <cell r="O6396" t="str">
            <v>Private</v>
          </cell>
          <cell r="P6396" t="str">
            <v>Studio or S/C Bedsit</v>
          </cell>
          <cell r="Q6396" t="str">
            <v>Extension to building for residential unit(s)</v>
          </cell>
          <cell r="R6396" t="str">
            <v>No</v>
          </cell>
          <cell r="S6396" t="str">
            <v>No</v>
          </cell>
          <cell r="T6396" t="str">
            <v>No</v>
          </cell>
          <cell r="U6396"/>
          <cell r="V6396" t="str">
            <v>Full</v>
          </cell>
          <cell r="W6396" t="str">
            <v>Borough</v>
          </cell>
          <cell r="X6396"/>
          <cell r="Y6396" t="str">
            <v>Unit 3 St James Industrial Mews</v>
          </cell>
          <cell r="Z6396" t="str">
            <v>276</v>
          </cell>
          <cell r="AA6396" t="str">
            <v>St Jamess Road</v>
          </cell>
          <cell r="AB6396"/>
          <cell r="AC6396" t="str">
            <v>Unit 3 St James Industrial Mews276,St Jamess Road,,SE1 5JX</v>
          </cell>
          <cell r="AD6396" t="str">
            <v>SOUTH BERMONDSEY</v>
          </cell>
          <cell r="AE6396" t="str">
            <v>SE1 5JX</v>
          </cell>
          <cell r="AF6396">
            <v>534345</v>
          </cell>
          <cell r="AG6396">
            <v>178177</v>
          </cell>
          <cell r="AH6396" t="str">
            <v>Borough</v>
          </cell>
          <cell r="AI6396" t="str">
            <v>FY2017</v>
          </cell>
          <cell r="AJ6396" t="str">
            <v>2nd</v>
          </cell>
          <cell r="AK6396">
            <v>42989</v>
          </cell>
          <cell r="AL6396">
            <v>43352</v>
          </cell>
          <cell r="AM6396">
            <v>43590</v>
          </cell>
          <cell r="AN6396"/>
          <cell r="AO6396">
            <v>44085</v>
          </cell>
          <cell r="AP6396"/>
          <cell r="AQ6396">
            <v>2</v>
          </cell>
          <cell r="AR6396" t="str">
            <v>Construction of a mansard roof extension to provide two self contained studio flats</v>
          </cell>
          <cell r="AS6396">
            <v>385911</v>
          </cell>
        </row>
        <row r="6397">
          <cell r="A6397" t="str">
            <v>17-AP-2285</v>
          </cell>
          <cell r="B6397" t="str">
            <v>S191 Certificate of Existing Lawful Use</v>
          </cell>
          <cell r="C6397" t="str">
            <v>Completed</v>
          </cell>
          <cell r="D6397" t="str">
            <v>Proposed</v>
          </cell>
          <cell r="E6397" t="str">
            <v>Inner</v>
          </cell>
          <cell r="F6397">
            <v>0</v>
          </cell>
          <cell r="G6397">
            <v>2</v>
          </cell>
          <cell r="H6397">
            <v>2</v>
          </cell>
          <cell r="I6397">
            <v>2</v>
          </cell>
          <cell r="J6397" t="str">
            <v>No</v>
          </cell>
          <cell r="K6397">
            <v>8.9999999999999993E-3</v>
          </cell>
          <cell r="L6397">
            <v>8.9999999999999993E-3</v>
          </cell>
          <cell r="M6397">
            <v>2</v>
          </cell>
          <cell r="N6397" t="str">
            <v>Market</v>
          </cell>
          <cell r="O6397" t="str">
            <v>Private</v>
          </cell>
          <cell r="P6397" t="str">
            <v>Flat Apartment or Maisonette</v>
          </cell>
          <cell r="Q6397" t="str">
            <v>Conversion of Dwelling(s) or ancillary C3 floorspace</v>
          </cell>
          <cell r="R6397" t="str">
            <v>No</v>
          </cell>
          <cell r="S6397" t="str">
            <v>No</v>
          </cell>
          <cell r="T6397" t="str">
            <v>No</v>
          </cell>
          <cell r="U6397"/>
          <cell r="V6397" t="str">
            <v>S191 Certificate of Existing Lawful Use</v>
          </cell>
          <cell r="W6397" t="str">
            <v>Borough</v>
          </cell>
          <cell r="X6397"/>
          <cell r="Y6397"/>
          <cell r="Z6397" t="str">
            <v>15</v>
          </cell>
          <cell r="AA6397" t="str">
            <v>Geldart Road</v>
          </cell>
          <cell r="AB6397"/>
          <cell r="AC6397" t="str">
            <v>15,Geldart Road,,SE15 5XA</v>
          </cell>
          <cell r="AD6397" t="str">
            <v>PECKHAM</v>
          </cell>
          <cell r="AE6397" t="str">
            <v>SE15 5XA</v>
          </cell>
          <cell r="AF6397">
            <v>534655</v>
          </cell>
          <cell r="AG6397">
            <v>177122</v>
          </cell>
          <cell r="AH6397" t="str">
            <v>Borough</v>
          </cell>
          <cell r="AI6397" t="str">
            <v>FY2017</v>
          </cell>
          <cell r="AJ6397" t="str">
            <v>2nd</v>
          </cell>
          <cell r="AK6397">
            <v>42970</v>
          </cell>
          <cell r="AL6397">
            <v>42970</v>
          </cell>
          <cell r="AM6397">
            <v>42970</v>
          </cell>
          <cell r="AN6397"/>
          <cell r="AO6397">
            <v>44066</v>
          </cell>
          <cell r="AP6397"/>
          <cell r="AQ6397">
            <v>2</v>
          </cell>
          <cell r="AR6397" t="str">
            <v>Conversion of a single dwelling house into two residential flats</v>
          </cell>
          <cell r="AS6397">
            <v>369064</v>
          </cell>
        </row>
        <row r="6398">
          <cell r="A6398" t="str">
            <v>17-AP-2292</v>
          </cell>
          <cell r="B6398" t="str">
            <v>Full</v>
          </cell>
          <cell r="C6398" t="str">
            <v>Submitted</v>
          </cell>
          <cell r="D6398" t="str">
            <v>Existing</v>
          </cell>
          <cell r="E6398" t="str">
            <v>Inner</v>
          </cell>
          <cell r="F6398">
            <v>1</v>
          </cell>
          <cell r="G6398">
            <v>0</v>
          </cell>
          <cell r="H6398">
            <v>-1</v>
          </cell>
          <cell r="I6398">
            <v>1</v>
          </cell>
          <cell r="J6398" t="str">
            <v>No</v>
          </cell>
          <cell r="K6398">
            <v>7.3999999999999996E-2</v>
          </cell>
          <cell r="L6398">
            <v>7.3999999999999996E-2</v>
          </cell>
          <cell r="M6398">
            <v>5</v>
          </cell>
          <cell r="N6398" t="str">
            <v>Market</v>
          </cell>
          <cell r="O6398" t="str">
            <v>Private</v>
          </cell>
          <cell r="P6398" t="str">
            <v>House or Bungalow</v>
          </cell>
          <cell r="Q6398" t="str">
            <v>New Residential Building</v>
          </cell>
          <cell r="R6398" t="str">
            <v>No</v>
          </cell>
          <cell r="S6398" t="str">
            <v>No</v>
          </cell>
          <cell r="T6398" t="str">
            <v>No</v>
          </cell>
          <cell r="U6398" t="str">
            <v>N/A</v>
          </cell>
          <cell r="V6398" t="str">
            <v>Full</v>
          </cell>
          <cell r="W6398" t="str">
            <v>Borough</v>
          </cell>
          <cell r="X6398"/>
          <cell r="Y6398"/>
          <cell r="Z6398" t="str">
            <v>95</v>
          </cell>
          <cell r="AA6398" t="str">
            <v>Alleyn Park</v>
          </cell>
          <cell r="AB6398"/>
          <cell r="AC6398" t="str">
            <v>95,Alleyn Park,,SE21 8AA</v>
          </cell>
          <cell r="AD6398" t="str">
            <v>COLLEGE</v>
          </cell>
          <cell r="AE6398" t="str">
            <v>SE21 8AA</v>
          </cell>
          <cell r="AF6398">
            <v>532944</v>
          </cell>
          <cell r="AG6398">
            <v>172820</v>
          </cell>
          <cell r="AH6398" t="str">
            <v>Borough</v>
          </cell>
          <cell r="AI6398" t="str">
            <v>FY2017</v>
          </cell>
          <cell r="AJ6398" t="str">
            <v>2nd</v>
          </cell>
          <cell r="AK6398">
            <v>42972</v>
          </cell>
          <cell r="AL6398"/>
          <cell r="AM6398"/>
          <cell r="AN6398"/>
          <cell r="AO6398">
            <v>44068</v>
          </cell>
          <cell r="AP6398"/>
          <cell r="AQ6398">
            <v>1</v>
          </cell>
          <cell r="AR6398" t="str">
            <v>Demolition of existing house and erection of a replacement two storey 6_x000D_
bedroomed house with basement including glazed lightwell to the front_x000D_
elevation and excavation of rear garden by approx 600mm.</v>
          </cell>
          <cell r="AS6398">
            <v>369077</v>
          </cell>
        </row>
        <row r="6399">
          <cell r="A6399" t="str">
            <v>17-AP-2292</v>
          </cell>
          <cell r="B6399" t="str">
            <v>Full</v>
          </cell>
          <cell r="C6399" t="str">
            <v>Submitted</v>
          </cell>
          <cell r="D6399" t="str">
            <v>Proposed</v>
          </cell>
          <cell r="E6399" t="str">
            <v>Inner</v>
          </cell>
          <cell r="F6399">
            <v>0</v>
          </cell>
          <cell r="G6399">
            <v>1</v>
          </cell>
          <cell r="H6399">
            <v>1</v>
          </cell>
          <cell r="I6399">
            <v>1</v>
          </cell>
          <cell r="J6399" t="str">
            <v>No</v>
          </cell>
          <cell r="K6399">
            <v>7.3999999999999996E-2</v>
          </cell>
          <cell r="L6399">
            <v>7.3999999999999996E-2</v>
          </cell>
          <cell r="M6399">
            <v>6</v>
          </cell>
          <cell r="N6399" t="str">
            <v>Market</v>
          </cell>
          <cell r="O6399" t="str">
            <v>Private</v>
          </cell>
          <cell r="P6399" t="str">
            <v>House or Bungalow</v>
          </cell>
          <cell r="Q6399" t="str">
            <v>New Residential Building</v>
          </cell>
          <cell r="R6399" t="str">
            <v>No</v>
          </cell>
          <cell r="S6399" t="str">
            <v>No</v>
          </cell>
          <cell r="T6399" t="str">
            <v>No</v>
          </cell>
          <cell r="U6399"/>
          <cell r="V6399" t="str">
            <v>Full</v>
          </cell>
          <cell r="W6399" t="str">
            <v>Borough</v>
          </cell>
          <cell r="X6399"/>
          <cell r="Y6399"/>
          <cell r="Z6399" t="str">
            <v>95</v>
          </cell>
          <cell r="AA6399" t="str">
            <v>Alleyn Park</v>
          </cell>
          <cell r="AB6399"/>
          <cell r="AC6399" t="str">
            <v>95,Alleyn Park,,SE21 8AA</v>
          </cell>
          <cell r="AD6399" t="str">
            <v>COLLEGE</v>
          </cell>
          <cell r="AE6399" t="str">
            <v>SE21 8AA</v>
          </cell>
          <cell r="AF6399">
            <v>532944</v>
          </cell>
          <cell r="AG6399">
            <v>172820</v>
          </cell>
          <cell r="AH6399" t="str">
            <v>Borough</v>
          </cell>
          <cell r="AI6399" t="str">
            <v>FY2017</v>
          </cell>
          <cell r="AJ6399" t="str">
            <v>2nd</v>
          </cell>
          <cell r="AK6399">
            <v>42972</v>
          </cell>
          <cell r="AL6399"/>
          <cell r="AM6399"/>
          <cell r="AN6399"/>
          <cell r="AO6399">
            <v>44068</v>
          </cell>
          <cell r="AP6399"/>
          <cell r="AQ6399">
            <v>1</v>
          </cell>
          <cell r="AR6399" t="str">
            <v>Demolition of existing house and erection of a replacement two storey 6_x000D_
bedroomed house with basement including glazed lightwell to the front_x000D_
elevation and excavation of rear garden by approx 600mm.</v>
          </cell>
          <cell r="AS6399">
            <v>369077</v>
          </cell>
        </row>
        <row r="6400">
          <cell r="A6400" t="str">
            <v>17-AP-2310</v>
          </cell>
          <cell r="B6400" t="str">
            <v>Full</v>
          </cell>
          <cell r="C6400" t="str">
            <v>Submitted</v>
          </cell>
          <cell r="D6400" t="str">
            <v>Proposed</v>
          </cell>
          <cell r="E6400" t="str">
            <v>Central Activities Zone</v>
          </cell>
          <cell r="F6400">
            <v>0</v>
          </cell>
          <cell r="G6400">
            <v>1</v>
          </cell>
          <cell r="H6400">
            <v>1</v>
          </cell>
          <cell r="I6400">
            <v>3</v>
          </cell>
          <cell r="J6400" t="str">
            <v>No</v>
          </cell>
          <cell r="K6400">
            <v>2.8000000000000001E-2</v>
          </cell>
          <cell r="L6400">
            <v>2.8000000000000001E-2</v>
          </cell>
          <cell r="M6400">
            <v>1</v>
          </cell>
          <cell r="N6400" t="str">
            <v>Market</v>
          </cell>
          <cell r="O6400" t="str">
            <v>Private</v>
          </cell>
          <cell r="P6400" t="str">
            <v>Flat Apartment or Maisonette</v>
          </cell>
          <cell r="Q6400" t="str">
            <v>Extension to building for residential unit(s)</v>
          </cell>
          <cell r="R6400" t="str">
            <v>No</v>
          </cell>
          <cell r="S6400" t="str">
            <v>No</v>
          </cell>
          <cell r="T6400" t="str">
            <v>No</v>
          </cell>
          <cell r="U6400"/>
          <cell r="V6400" t="str">
            <v>Full</v>
          </cell>
          <cell r="W6400" t="str">
            <v>Borough</v>
          </cell>
          <cell r="X6400"/>
          <cell r="Y6400"/>
          <cell r="Z6400" t="str">
            <v>171-173</v>
          </cell>
          <cell r="AA6400" t="str">
            <v>Walworth Road</v>
          </cell>
          <cell r="AB6400"/>
          <cell r="AC6400" t="str">
            <v>171-173,Walworth Road,,SE17 1RW</v>
          </cell>
          <cell r="AD6400" t="str">
            <v>EAST WALWORTH</v>
          </cell>
          <cell r="AE6400" t="str">
            <v>SE17 1RW</v>
          </cell>
          <cell r="AF6400">
            <v>532244</v>
          </cell>
          <cell r="AG6400">
            <v>178533</v>
          </cell>
          <cell r="AH6400" t="str">
            <v>Borough</v>
          </cell>
          <cell r="AI6400" t="str">
            <v>FY2017</v>
          </cell>
          <cell r="AJ6400" t="str">
            <v>2nd</v>
          </cell>
          <cell r="AK6400">
            <v>43000</v>
          </cell>
          <cell r="AL6400"/>
          <cell r="AM6400"/>
          <cell r="AN6400"/>
          <cell r="AO6400">
            <v>44096</v>
          </cell>
          <cell r="AP6400"/>
          <cell r="AQ6400">
            <v>3</v>
          </cell>
          <cell r="AR6400" t="str">
            <v>Demolition of existing rear extension and conversion of rear ground floor area (behind shop), with infill single-storey rear extension and conversion of two upper floors, to create 3no. new flats (1 x one bed,2 x two bed) with associated waste/ recycling and cycle storage facilities.</v>
          </cell>
          <cell r="AS6400">
            <v>385921</v>
          </cell>
        </row>
        <row r="6401">
          <cell r="A6401" t="str">
            <v>17-AP-2310</v>
          </cell>
          <cell r="B6401" t="str">
            <v>Full</v>
          </cell>
          <cell r="C6401" t="str">
            <v>Submitted</v>
          </cell>
          <cell r="D6401" t="str">
            <v>Proposed</v>
          </cell>
          <cell r="E6401" t="str">
            <v>Central Activities Zone</v>
          </cell>
          <cell r="F6401">
            <v>0</v>
          </cell>
          <cell r="G6401">
            <v>2</v>
          </cell>
          <cell r="H6401">
            <v>2</v>
          </cell>
          <cell r="I6401">
            <v>3</v>
          </cell>
          <cell r="J6401" t="str">
            <v>No</v>
          </cell>
          <cell r="K6401">
            <v>2.8000000000000001E-2</v>
          </cell>
          <cell r="L6401">
            <v>2.8000000000000001E-2</v>
          </cell>
          <cell r="M6401">
            <v>2</v>
          </cell>
          <cell r="N6401" t="str">
            <v>Market</v>
          </cell>
          <cell r="O6401" t="str">
            <v>Private</v>
          </cell>
          <cell r="P6401" t="str">
            <v>Flat Apartment or Maisonette</v>
          </cell>
          <cell r="Q6401" t="str">
            <v>Extension to building for residential unit(s)</v>
          </cell>
          <cell r="R6401" t="str">
            <v>No</v>
          </cell>
          <cell r="S6401" t="str">
            <v>No</v>
          </cell>
          <cell r="T6401" t="str">
            <v>No</v>
          </cell>
          <cell r="U6401"/>
          <cell r="V6401" t="str">
            <v>Full</v>
          </cell>
          <cell r="W6401" t="str">
            <v>Borough</v>
          </cell>
          <cell r="X6401"/>
          <cell r="Y6401"/>
          <cell r="Z6401" t="str">
            <v>171-173</v>
          </cell>
          <cell r="AA6401" t="str">
            <v>Walworth Road</v>
          </cell>
          <cell r="AB6401"/>
          <cell r="AC6401" t="str">
            <v>171-173,Walworth Road,,SE17 1RW</v>
          </cell>
          <cell r="AD6401" t="str">
            <v>EAST WALWORTH</v>
          </cell>
          <cell r="AE6401" t="str">
            <v>SE17 1RW</v>
          </cell>
          <cell r="AF6401">
            <v>532244</v>
          </cell>
          <cell r="AG6401">
            <v>178533</v>
          </cell>
          <cell r="AH6401" t="str">
            <v>Borough</v>
          </cell>
          <cell r="AI6401" t="str">
            <v>FY2017</v>
          </cell>
          <cell r="AJ6401" t="str">
            <v>2nd</v>
          </cell>
          <cell r="AK6401">
            <v>43000</v>
          </cell>
          <cell r="AL6401"/>
          <cell r="AM6401"/>
          <cell r="AN6401"/>
          <cell r="AO6401">
            <v>44096</v>
          </cell>
          <cell r="AP6401"/>
          <cell r="AQ6401">
            <v>3</v>
          </cell>
          <cell r="AR6401" t="str">
            <v>Demolition of existing rear extension and conversion of rear ground floor area (behind shop), with infill single-storey rear extension and conversion of two upper floors, to create 3no. new flats (1 x one bed,2 x two bed) with associated waste/ recycling and cycle storage facilities.</v>
          </cell>
          <cell r="AS6401">
            <v>385921</v>
          </cell>
        </row>
        <row r="6402">
          <cell r="A6402" t="str">
            <v>17-AP-2330</v>
          </cell>
          <cell r="B6402" t="str">
            <v>Full</v>
          </cell>
          <cell r="C6402" t="str">
            <v>Started</v>
          </cell>
          <cell r="D6402" t="str">
            <v>Existing</v>
          </cell>
          <cell r="E6402" t="str">
            <v>Inner</v>
          </cell>
          <cell r="F6402">
            <v>1</v>
          </cell>
          <cell r="G6402">
            <v>0</v>
          </cell>
          <cell r="H6402">
            <v>-1</v>
          </cell>
          <cell r="I6402">
            <v>50</v>
          </cell>
          <cell r="J6402" t="str">
            <v>Yes</v>
          </cell>
          <cell r="K6402">
            <v>0.36099999999999999</v>
          </cell>
          <cell r="L6402">
            <v>0.35</v>
          </cell>
          <cell r="M6402">
            <v>1</v>
          </cell>
          <cell r="N6402" t="str">
            <v>Social Rented</v>
          </cell>
          <cell r="O6402" t="str">
            <v>Housing Association</v>
          </cell>
          <cell r="P6402" t="str">
            <v>Flat Apartment or Maisonette</v>
          </cell>
          <cell r="Q6402" t="str">
            <v>New Residential Building</v>
          </cell>
          <cell r="R6402" t="str">
            <v>No</v>
          </cell>
          <cell r="S6402" t="str">
            <v>No</v>
          </cell>
          <cell r="T6402" t="str">
            <v>No</v>
          </cell>
          <cell r="U6402" t="str">
            <v>N/A</v>
          </cell>
          <cell r="V6402" t="str">
            <v>Full</v>
          </cell>
          <cell r="W6402" t="str">
            <v>Borough</v>
          </cell>
          <cell r="X6402"/>
          <cell r="Y6402"/>
          <cell r="Z6402" t="str">
            <v>40-46</v>
          </cell>
          <cell r="AA6402" t="str">
            <v>Solomon Passage</v>
          </cell>
          <cell r="AB6402"/>
          <cell r="AC6402" t="str">
            <v>40-46,Solomon Passage,,SE15 3DN</v>
          </cell>
          <cell r="AD6402" t="str">
            <v>PECKHAM RYE</v>
          </cell>
          <cell r="AE6402" t="str">
            <v>SE15 3DN</v>
          </cell>
          <cell r="AF6402">
            <v>534795</v>
          </cell>
          <cell r="AG6402">
            <v>175387</v>
          </cell>
          <cell r="AH6402" t="str">
            <v>Borough</v>
          </cell>
          <cell r="AI6402" t="str">
            <v>FY2018</v>
          </cell>
          <cell r="AJ6402" t="str">
            <v>3rd</v>
          </cell>
          <cell r="AK6402">
            <v>43378</v>
          </cell>
          <cell r="AL6402">
            <v>43556</v>
          </cell>
          <cell r="AM6402"/>
          <cell r="AN6402"/>
          <cell r="AO6402">
            <v>44474</v>
          </cell>
          <cell r="AP6402">
            <v>6</v>
          </cell>
          <cell r="AQ6402">
            <v>50</v>
          </cell>
          <cell r="AR6402"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2">
            <v>472011</v>
          </cell>
        </row>
        <row r="6403">
          <cell r="A6403" t="str">
            <v>17-AP-2330</v>
          </cell>
          <cell r="B6403" t="str">
            <v>Full</v>
          </cell>
          <cell r="C6403" t="str">
            <v>Started</v>
          </cell>
          <cell r="D6403" t="str">
            <v>Existing</v>
          </cell>
          <cell r="E6403" t="str">
            <v>Inner</v>
          </cell>
          <cell r="F6403">
            <v>35</v>
          </cell>
          <cell r="G6403">
            <v>0</v>
          </cell>
          <cell r="H6403">
            <v>-35</v>
          </cell>
          <cell r="I6403">
            <v>50</v>
          </cell>
          <cell r="J6403" t="str">
            <v>Yes</v>
          </cell>
          <cell r="K6403">
            <v>0.36099999999999999</v>
          </cell>
          <cell r="L6403">
            <v>0.35</v>
          </cell>
          <cell r="M6403">
            <v>2</v>
          </cell>
          <cell r="N6403" t="str">
            <v>Social Rented</v>
          </cell>
          <cell r="O6403" t="str">
            <v>Housing Association</v>
          </cell>
          <cell r="P6403" t="str">
            <v>Flat Apartment or Maisonette</v>
          </cell>
          <cell r="Q6403" t="str">
            <v>New Residential Building</v>
          </cell>
          <cell r="R6403" t="str">
            <v>No</v>
          </cell>
          <cell r="S6403" t="str">
            <v>No</v>
          </cell>
          <cell r="T6403" t="str">
            <v>No</v>
          </cell>
          <cell r="U6403" t="str">
            <v>N/A</v>
          </cell>
          <cell r="V6403" t="str">
            <v>Full</v>
          </cell>
          <cell r="W6403" t="str">
            <v>Borough</v>
          </cell>
          <cell r="X6403"/>
          <cell r="Y6403"/>
          <cell r="Z6403" t="str">
            <v>40-46</v>
          </cell>
          <cell r="AA6403" t="str">
            <v>Solomon Passage</v>
          </cell>
          <cell r="AB6403"/>
          <cell r="AC6403" t="str">
            <v>40-46,Solomon Passage,,SE15 3DN</v>
          </cell>
          <cell r="AD6403" t="str">
            <v>PECKHAM RYE</v>
          </cell>
          <cell r="AE6403" t="str">
            <v>SE15 3DN</v>
          </cell>
          <cell r="AF6403">
            <v>534795</v>
          </cell>
          <cell r="AG6403">
            <v>175387</v>
          </cell>
          <cell r="AH6403" t="str">
            <v>Borough</v>
          </cell>
          <cell r="AI6403" t="str">
            <v>FY2018</v>
          </cell>
          <cell r="AJ6403" t="str">
            <v>3rd</v>
          </cell>
          <cell r="AK6403">
            <v>43378</v>
          </cell>
          <cell r="AL6403">
            <v>43556</v>
          </cell>
          <cell r="AM6403"/>
          <cell r="AN6403"/>
          <cell r="AO6403">
            <v>44474</v>
          </cell>
          <cell r="AP6403">
            <v>6</v>
          </cell>
          <cell r="AQ6403">
            <v>50</v>
          </cell>
          <cell r="AR6403"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3">
            <v>472011</v>
          </cell>
        </row>
        <row r="6404">
          <cell r="A6404" t="str">
            <v>17-AP-2330</v>
          </cell>
          <cell r="B6404" t="str">
            <v>Full</v>
          </cell>
          <cell r="C6404" t="str">
            <v>Started</v>
          </cell>
          <cell r="D6404" t="str">
            <v>Existing</v>
          </cell>
          <cell r="E6404" t="str">
            <v>Inner</v>
          </cell>
          <cell r="F6404">
            <v>9</v>
          </cell>
          <cell r="G6404">
            <v>0</v>
          </cell>
          <cell r="H6404">
            <v>-9</v>
          </cell>
          <cell r="I6404">
            <v>50</v>
          </cell>
          <cell r="J6404" t="str">
            <v>Yes</v>
          </cell>
          <cell r="K6404">
            <v>0.36099999999999999</v>
          </cell>
          <cell r="L6404">
            <v>0.35</v>
          </cell>
          <cell r="M6404">
            <v>3</v>
          </cell>
          <cell r="N6404" t="str">
            <v>Social Rented</v>
          </cell>
          <cell r="O6404" t="str">
            <v>Housing Association</v>
          </cell>
          <cell r="P6404" t="str">
            <v>Flat Apartment or Maisonette</v>
          </cell>
          <cell r="Q6404" t="str">
            <v>New Residential Building</v>
          </cell>
          <cell r="R6404" t="str">
            <v>No</v>
          </cell>
          <cell r="S6404" t="str">
            <v>No</v>
          </cell>
          <cell r="T6404" t="str">
            <v>No</v>
          </cell>
          <cell r="U6404" t="str">
            <v>N/A</v>
          </cell>
          <cell r="V6404" t="str">
            <v>Full</v>
          </cell>
          <cell r="W6404" t="str">
            <v>Borough</v>
          </cell>
          <cell r="X6404"/>
          <cell r="Y6404"/>
          <cell r="Z6404" t="str">
            <v>40-46</v>
          </cell>
          <cell r="AA6404" t="str">
            <v>Solomon Passage</v>
          </cell>
          <cell r="AB6404"/>
          <cell r="AC6404" t="str">
            <v>40-46,Solomon Passage,,SE15 3DN</v>
          </cell>
          <cell r="AD6404" t="str">
            <v>PECKHAM RYE</v>
          </cell>
          <cell r="AE6404" t="str">
            <v>SE15 3DN</v>
          </cell>
          <cell r="AF6404">
            <v>534795</v>
          </cell>
          <cell r="AG6404">
            <v>175387</v>
          </cell>
          <cell r="AH6404" t="str">
            <v>Borough</v>
          </cell>
          <cell r="AI6404" t="str">
            <v>FY2018</v>
          </cell>
          <cell r="AJ6404" t="str">
            <v>3rd</v>
          </cell>
          <cell r="AK6404">
            <v>43378</v>
          </cell>
          <cell r="AL6404">
            <v>43556</v>
          </cell>
          <cell r="AM6404"/>
          <cell r="AN6404"/>
          <cell r="AO6404">
            <v>44474</v>
          </cell>
          <cell r="AP6404">
            <v>6</v>
          </cell>
          <cell r="AQ6404">
            <v>50</v>
          </cell>
          <cell r="AR6404"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4">
            <v>472011</v>
          </cell>
        </row>
        <row r="6405">
          <cell r="A6405" t="str">
            <v>17-AP-2330</v>
          </cell>
          <cell r="B6405" t="str">
            <v>Full</v>
          </cell>
          <cell r="C6405" t="str">
            <v>Started</v>
          </cell>
          <cell r="D6405" t="str">
            <v>Existing</v>
          </cell>
          <cell r="E6405" t="str">
            <v>Inner</v>
          </cell>
          <cell r="F6405">
            <v>3</v>
          </cell>
          <cell r="G6405">
            <v>0</v>
          </cell>
          <cell r="H6405">
            <v>-3</v>
          </cell>
          <cell r="I6405">
            <v>50</v>
          </cell>
          <cell r="J6405" t="str">
            <v>Yes</v>
          </cell>
          <cell r="K6405">
            <v>0.36099999999999999</v>
          </cell>
          <cell r="L6405">
            <v>0.35</v>
          </cell>
          <cell r="M6405">
            <v>4</v>
          </cell>
          <cell r="N6405" t="str">
            <v>Social Rented</v>
          </cell>
          <cell r="O6405" t="str">
            <v>Housing Association</v>
          </cell>
          <cell r="P6405" t="str">
            <v>Flat Apartment or Maisonette</v>
          </cell>
          <cell r="Q6405" t="str">
            <v>New Residential Building</v>
          </cell>
          <cell r="R6405" t="str">
            <v>No</v>
          </cell>
          <cell r="S6405" t="str">
            <v>No</v>
          </cell>
          <cell r="T6405" t="str">
            <v>No</v>
          </cell>
          <cell r="U6405" t="str">
            <v>N/A</v>
          </cell>
          <cell r="V6405" t="str">
            <v>Full</v>
          </cell>
          <cell r="W6405" t="str">
            <v>Borough</v>
          </cell>
          <cell r="X6405"/>
          <cell r="Y6405"/>
          <cell r="Z6405" t="str">
            <v>40-46</v>
          </cell>
          <cell r="AA6405" t="str">
            <v>Solomon Passage</v>
          </cell>
          <cell r="AB6405"/>
          <cell r="AC6405" t="str">
            <v>40-46,Solomon Passage,,SE15 3DN</v>
          </cell>
          <cell r="AD6405" t="str">
            <v>PECKHAM RYE</v>
          </cell>
          <cell r="AE6405" t="str">
            <v>SE15 3DN</v>
          </cell>
          <cell r="AF6405">
            <v>534795</v>
          </cell>
          <cell r="AG6405">
            <v>175387</v>
          </cell>
          <cell r="AH6405" t="str">
            <v>Borough</v>
          </cell>
          <cell r="AI6405" t="str">
            <v>FY2018</v>
          </cell>
          <cell r="AJ6405" t="str">
            <v>3rd</v>
          </cell>
          <cell r="AK6405">
            <v>43378</v>
          </cell>
          <cell r="AL6405">
            <v>43556</v>
          </cell>
          <cell r="AM6405"/>
          <cell r="AN6405"/>
          <cell r="AO6405">
            <v>44474</v>
          </cell>
          <cell r="AP6405">
            <v>6</v>
          </cell>
          <cell r="AQ6405">
            <v>50</v>
          </cell>
          <cell r="AR6405"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5">
            <v>472011</v>
          </cell>
        </row>
        <row r="6406">
          <cell r="A6406" t="str">
            <v>17-AP-2330</v>
          </cell>
          <cell r="B6406" t="str">
            <v>Full</v>
          </cell>
          <cell r="C6406" t="str">
            <v>Started</v>
          </cell>
          <cell r="D6406" t="str">
            <v>Proposed</v>
          </cell>
          <cell r="E6406" t="str">
            <v>Inner</v>
          </cell>
          <cell r="F6406">
            <v>0</v>
          </cell>
          <cell r="G6406">
            <v>20</v>
          </cell>
          <cell r="H6406">
            <v>20</v>
          </cell>
          <cell r="I6406">
            <v>50</v>
          </cell>
          <cell r="J6406" t="str">
            <v>No</v>
          </cell>
          <cell r="K6406">
            <v>0.36099999999999999</v>
          </cell>
          <cell r="L6406">
            <v>0.35</v>
          </cell>
          <cell r="M6406">
            <v>1</v>
          </cell>
          <cell r="N6406" t="str">
            <v>Market</v>
          </cell>
          <cell r="O6406" t="str">
            <v>Housing Association</v>
          </cell>
          <cell r="P6406" t="str">
            <v>Flat Apartment or Maisonette</v>
          </cell>
          <cell r="Q6406" t="str">
            <v>New Residential Building</v>
          </cell>
          <cell r="R6406" t="str">
            <v>No</v>
          </cell>
          <cell r="S6406" t="str">
            <v>No</v>
          </cell>
          <cell r="T6406" t="str">
            <v>No</v>
          </cell>
          <cell r="U6406"/>
          <cell r="V6406" t="str">
            <v>Full</v>
          </cell>
          <cell r="W6406" t="str">
            <v>Borough</v>
          </cell>
          <cell r="X6406"/>
          <cell r="Y6406"/>
          <cell r="Z6406" t="str">
            <v>40-46</v>
          </cell>
          <cell r="AA6406" t="str">
            <v>Solomon Passage</v>
          </cell>
          <cell r="AB6406"/>
          <cell r="AC6406" t="str">
            <v>40-46,Solomon Passage,,SE15 3DN</v>
          </cell>
          <cell r="AD6406" t="str">
            <v>PECKHAM RYE</v>
          </cell>
          <cell r="AE6406" t="str">
            <v>SE15 3DN</v>
          </cell>
          <cell r="AF6406">
            <v>534795</v>
          </cell>
          <cell r="AG6406">
            <v>175387</v>
          </cell>
          <cell r="AH6406" t="str">
            <v>Borough</v>
          </cell>
          <cell r="AI6406" t="str">
            <v>FY2018</v>
          </cell>
          <cell r="AJ6406" t="str">
            <v>3rd</v>
          </cell>
          <cell r="AK6406">
            <v>43378</v>
          </cell>
          <cell r="AL6406">
            <v>43556</v>
          </cell>
          <cell r="AM6406"/>
          <cell r="AN6406"/>
          <cell r="AO6406">
            <v>44474</v>
          </cell>
          <cell r="AP6406">
            <v>6</v>
          </cell>
          <cell r="AQ6406">
            <v>50</v>
          </cell>
          <cell r="AR6406"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6">
            <v>472011</v>
          </cell>
        </row>
        <row r="6407">
          <cell r="A6407" t="str">
            <v>17-AP-2330</v>
          </cell>
          <cell r="B6407" t="str">
            <v>Full</v>
          </cell>
          <cell r="C6407" t="str">
            <v>Started</v>
          </cell>
          <cell r="D6407" t="str">
            <v>Proposed</v>
          </cell>
          <cell r="E6407" t="str">
            <v>Inner</v>
          </cell>
          <cell r="F6407">
            <v>0</v>
          </cell>
          <cell r="G6407">
            <v>16</v>
          </cell>
          <cell r="H6407">
            <v>16</v>
          </cell>
          <cell r="I6407">
            <v>50</v>
          </cell>
          <cell r="J6407" t="str">
            <v>No</v>
          </cell>
          <cell r="K6407">
            <v>0.36099999999999999</v>
          </cell>
          <cell r="L6407">
            <v>0.35</v>
          </cell>
          <cell r="M6407">
            <v>2</v>
          </cell>
          <cell r="N6407" t="str">
            <v>Market</v>
          </cell>
          <cell r="O6407" t="str">
            <v>Housing Association</v>
          </cell>
          <cell r="P6407" t="str">
            <v>Flat Apartment or Maisonette</v>
          </cell>
          <cell r="Q6407" t="str">
            <v>New Residential Building</v>
          </cell>
          <cell r="R6407" t="str">
            <v>No</v>
          </cell>
          <cell r="S6407" t="str">
            <v>No</v>
          </cell>
          <cell r="T6407" t="str">
            <v>No</v>
          </cell>
          <cell r="U6407"/>
          <cell r="V6407" t="str">
            <v>Full</v>
          </cell>
          <cell r="W6407" t="str">
            <v>Borough</v>
          </cell>
          <cell r="X6407"/>
          <cell r="Y6407"/>
          <cell r="Z6407" t="str">
            <v>40-46</v>
          </cell>
          <cell r="AA6407" t="str">
            <v>Solomon Passage</v>
          </cell>
          <cell r="AB6407"/>
          <cell r="AC6407" t="str">
            <v>40-46,Solomon Passage,,SE15 3DN</v>
          </cell>
          <cell r="AD6407" t="str">
            <v>PECKHAM RYE</v>
          </cell>
          <cell r="AE6407" t="str">
            <v>SE15 3DN</v>
          </cell>
          <cell r="AF6407">
            <v>534795</v>
          </cell>
          <cell r="AG6407">
            <v>175387</v>
          </cell>
          <cell r="AH6407" t="str">
            <v>Borough</v>
          </cell>
          <cell r="AI6407" t="str">
            <v>FY2018</v>
          </cell>
          <cell r="AJ6407" t="str">
            <v>3rd</v>
          </cell>
          <cell r="AK6407">
            <v>43378</v>
          </cell>
          <cell r="AL6407">
            <v>43556</v>
          </cell>
          <cell r="AM6407"/>
          <cell r="AN6407"/>
          <cell r="AO6407">
            <v>44474</v>
          </cell>
          <cell r="AP6407">
            <v>6</v>
          </cell>
          <cell r="AQ6407">
            <v>50</v>
          </cell>
          <cell r="AR6407"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7">
            <v>472011</v>
          </cell>
        </row>
        <row r="6408">
          <cell r="A6408" t="str">
            <v>17-AP-2330</v>
          </cell>
          <cell r="B6408" t="str">
            <v>Full</v>
          </cell>
          <cell r="C6408" t="str">
            <v>Started</v>
          </cell>
          <cell r="D6408" t="str">
            <v>Proposed</v>
          </cell>
          <cell r="E6408" t="str">
            <v>Inner</v>
          </cell>
          <cell r="F6408">
            <v>0</v>
          </cell>
          <cell r="G6408">
            <v>1</v>
          </cell>
          <cell r="H6408">
            <v>1</v>
          </cell>
          <cell r="I6408">
            <v>50</v>
          </cell>
          <cell r="J6408" t="str">
            <v>Yes</v>
          </cell>
          <cell r="K6408">
            <v>0.36099999999999999</v>
          </cell>
          <cell r="L6408">
            <v>0.35</v>
          </cell>
          <cell r="M6408">
            <v>2</v>
          </cell>
          <cell r="N6408" t="str">
            <v>Social Rented</v>
          </cell>
          <cell r="O6408" t="str">
            <v>Housing Association</v>
          </cell>
          <cell r="P6408" t="str">
            <v>Flat Apartment or Maisonette</v>
          </cell>
          <cell r="Q6408" t="str">
            <v>New Residential Building</v>
          </cell>
          <cell r="R6408" t="str">
            <v>No</v>
          </cell>
          <cell r="S6408" t="str">
            <v>No</v>
          </cell>
          <cell r="T6408" t="str">
            <v>No</v>
          </cell>
          <cell r="U6408"/>
          <cell r="V6408" t="str">
            <v>Full</v>
          </cell>
          <cell r="W6408" t="str">
            <v>Borough</v>
          </cell>
          <cell r="X6408"/>
          <cell r="Y6408"/>
          <cell r="Z6408" t="str">
            <v>40-46</v>
          </cell>
          <cell r="AA6408" t="str">
            <v>Solomon Passage</v>
          </cell>
          <cell r="AB6408"/>
          <cell r="AC6408" t="str">
            <v>40-46,Solomon Passage,,SE15 3DN</v>
          </cell>
          <cell r="AD6408" t="str">
            <v>PECKHAM RYE</v>
          </cell>
          <cell r="AE6408" t="str">
            <v>SE15 3DN</v>
          </cell>
          <cell r="AF6408">
            <v>534795</v>
          </cell>
          <cell r="AG6408">
            <v>175387</v>
          </cell>
          <cell r="AH6408" t="str">
            <v>Borough</v>
          </cell>
          <cell r="AI6408" t="str">
            <v>FY2018</v>
          </cell>
          <cell r="AJ6408" t="str">
            <v>3rd</v>
          </cell>
          <cell r="AK6408">
            <v>43378</v>
          </cell>
          <cell r="AL6408">
            <v>43556</v>
          </cell>
          <cell r="AM6408"/>
          <cell r="AN6408"/>
          <cell r="AO6408">
            <v>44474</v>
          </cell>
          <cell r="AP6408">
            <v>6</v>
          </cell>
          <cell r="AQ6408">
            <v>50</v>
          </cell>
          <cell r="AR6408"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8">
            <v>472011</v>
          </cell>
        </row>
        <row r="6409">
          <cell r="A6409" t="str">
            <v>17-AP-2330</v>
          </cell>
          <cell r="B6409" t="str">
            <v>Full</v>
          </cell>
          <cell r="C6409" t="str">
            <v>Started</v>
          </cell>
          <cell r="D6409" t="str">
            <v>Proposed</v>
          </cell>
          <cell r="E6409" t="str">
            <v>Inner</v>
          </cell>
          <cell r="F6409">
            <v>0</v>
          </cell>
          <cell r="G6409">
            <v>11</v>
          </cell>
          <cell r="H6409">
            <v>11</v>
          </cell>
          <cell r="I6409">
            <v>50</v>
          </cell>
          <cell r="J6409" t="str">
            <v>Yes</v>
          </cell>
          <cell r="K6409">
            <v>0.36099999999999999</v>
          </cell>
          <cell r="L6409">
            <v>0.35</v>
          </cell>
          <cell r="M6409">
            <v>3</v>
          </cell>
          <cell r="N6409" t="str">
            <v>Social Rented</v>
          </cell>
          <cell r="O6409" t="str">
            <v>Housing Association</v>
          </cell>
          <cell r="P6409" t="str">
            <v>Flat Apartment or Maisonette</v>
          </cell>
          <cell r="Q6409" t="str">
            <v>New Residential Building</v>
          </cell>
          <cell r="R6409" t="str">
            <v>No</v>
          </cell>
          <cell r="S6409" t="str">
            <v>No</v>
          </cell>
          <cell r="T6409" t="str">
            <v>No</v>
          </cell>
          <cell r="U6409"/>
          <cell r="V6409" t="str">
            <v>Full</v>
          </cell>
          <cell r="W6409" t="str">
            <v>Borough</v>
          </cell>
          <cell r="X6409"/>
          <cell r="Y6409"/>
          <cell r="Z6409" t="str">
            <v>40-46</v>
          </cell>
          <cell r="AA6409" t="str">
            <v>Solomon Passage</v>
          </cell>
          <cell r="AB6409"/>
          <cell r="AC6409" t="str">
            <v>40-46,Solomon Passage,,SE15 3DN</v>
          </cell>
          <cell r="AD6409" t="str">
            <v>PECKHAM RYE</v>
          </cell>
          <cell r="AE6409" t="str">
            <v>SE15 3DN</v>
          </cell>
          <cell r="AF6409">
            <v>534795</v>
          </cell>
          <cell r="AG6409">
            <v>175387</v>
          </cell>
          <cell r="AH6409" t="str">
            <v>Borough</v>
          </cell>
          <cell r="AI6409" t="str">
            <v>FY2018</v>
          </cell>
          <cell r="AJ6409" t="str">
            <v>3rd</v>
          </cell>
          <cell r="AK6409">
            <v>43378</v>
          </cell>
          <cell r="AL6409">
            <v>43556</v>
          </cell>
          <cell r="AM6409"/>
          <cell r="AN6409"/>
          <cell r="AO6409">
            <v>44474</v>
          </cell>
          <cell r="AP6409">
            <v>6</v>
          </cell>
          <cell r="AQ6409">
            <v>50</v>
          </cell>
          <cell r="AR6409"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09">
            <v>472011</v>
          </cell>
        </row>
        <row r="6410">
          <cell r="A6410" t="str">
            <v>17-AP-2330</v>
          </cell>
          <cell r="B6410" t="str">
            <v>Full</v>
          </cell>
          <cell r="C6410" t="str">
            <v>Started</v>
          </cell>
          <cell r="D6410" t="str">
            <v>Proposed</v>
          </cell>
          <cell r="E6410" t="str">
            <v>Inner</v>
          </cell>
          <cell r="F6410">
            <v>0</v>
          </cell>
          <cell r="G6410">
            <v>2</v>
          </cell>
          <cell r="H6410">
            <v>2</v>
          </cell>
          <cell r="I6410">
            <v>50</v>
          </cell>
          <cell r="J6410" t="str">
            <v>Yes</v>
          </cell>
          <cell r="K6410">
            <v>0.36099999999999999</v>
          </cell>
          <cell r="L6410">
            <v>0.35</v>
          </cell>
          <cell r="M6410">
            <v>4</v>
          </cell>
          <cell r="N6410" t="str">
            <v>Social Rented</v>
          </cell>
          <cell r="O6410" t="str">
            <v>Housing Association</v>
          </cell>
          <cell r="P6410" t="str">
            <v>Flat Apartment or Maisonette</v>
          </cell>
          <cell r="Q6410" t="str">
            <v>New Residential Building</v>
          </cell>
          <cell r="R6410" t="str">
            <v>No</v>
          </cell>
          <cell r="S6410" t="str">
            <v>No</v>
          </cell>
          <cell r="T6410" t="str">
            <v>No</v>
          </cell>
          <cell r="U6410"/>
          <cell r="V6410" t="str">
            <v>Full</v>
          </cell>
          <cell r="W6410" t="str">
            <v>Borough</v>
          </cell>
          <cell r="X6410"/>
          <cell r="Y6410"/>
          <cell r="Z6410" t="str">
            <v>40-46</v>
          </cell>
          <cell r="AA6410" t="str">
            <v>Solomon Passage</v>
          </cell>
          <cell r="AB6410"/>
          <cell r="AC6410" t="str">
            <v>40-46,Solomon Passage,,SE15 3DN</v>
          </cell>
          <cell r="AD6410" t="str">
            <v>PECKHAM RYE</v>
          </cell>
          <cell r="AE6410" t="str">
            <v>SE15 3DN</v>
          </cell>
          <cell r="AF6410">
            <v>534795</v>
          </cell>
          <cell r="AG6410">
            <v>175387</v>
          </cell>
          <cell r="AH6410" t="str">
            <v>Borough</v>
          </cell>
          <cell r="AI6410" t="str">
            <v>FY2018</v>
          </cell>
          <cell r="AJ6410" t="str">
            <v>3rd</v>
          </cell>
          <cell r="AK6410">
            <v>43378</v>
          </cell>
          <cell r="AL6410">
            <v>43556</v>
          </cell>
          <cell r="AM6410"/>
          <cell r="AN6410"/>
          <cell r="AO6410">
            <v>44474</v>
          </cell>
          <cell r="AP6410">
            <v>6</v>
          </cell>
          <cell r="AQ6410">
            <v>50</v>
          </cell>
          <cell r="AR6410" t="str">
            <v>Demolition of 42 and 44 Solomon's Passage (blocks B and C which contain 48 residential units) and erection of a new part 4, part 6-storey building over existing, rearranged basement car park to provide 50 residential units, together with provision of landscaping works (use class C3).</v>
          </cell>
          <cell r="AS6410">
            <v>472011</v>
          </cell>
        </row>
        <row r="6411">
          <cell r="A6411" t="str">
            <v>17-AP-2335</v>
          </cell>
          <cell r="B6411" t="str">
            <v>Full</v>
          </cell>
          <cell r="C6411" t="str">
            <v>Started</v>
          </cell>
          <cell r="D6411" t="str">
            <v>Existing</v>
          </cell>
          <cell r="E6411" t="str">
            <v>Inner</v>
          </cell>
          <cell r="F6411">
            <v>1</v>
          </cell>
          <cell r="G6411">
            <v>0</v>
          </cell>
          <cell r="H6411">
            <v>-1</v>
          </cell>
          <cell r="I6411">
            <v>5</v>
          </cell>
          <cell r="J6411" t="str">
            <v>No</v>
          </cell>
          <cell r="K6411">
            <v>2.4E-2</v>
          </cell>
          <cell r="L6411">
            <v>2.4E-2</v>
          </cell>
          <cell r="M6411">
            <v>2</v>
          </cell>
          <cell r="N6411" t="str">
            <v>Market</v>
          </cell>
          <cell r="O6411" t="str">
            <v>Private</v>
          </cell>
          <cell r="P6411" t="str">
            <v>Flat Apartment or Maisonette</v>
          </cell>
          <cell r="Q6411" t="str">
            <v>Conversion of Dwelling(s) or ancillary C3 floorspace</v>
          </cell>
          <cell r="R6411" t="str">
            <v>No</v>
          </cell>
          <cell r="S6411" t="str">
            <v>No</v>
          </cell>
          <cell r="T6411" t="str">
            <v>No</v>
          </cell>
          <cell r="U6411" t="str">
            <v>N/A</v>
          </cell>
          <cell r="V6411" t="str">
            <v>Full</v>
          </cell>
          <cell r="W6411" t="str">
            <v>Borough</v>
          </cell>
          <cell r="X6411"/>
          <cell r="Y6411"/>
          <cell r="Z6411" t="str">
            <v>128-130</v>
          </cell>
          <cell r="AA6411" t="str">
            <v>Lordship Lane</v>
          </cell>
          <cell r="AB6411"/>
          <cell r="AC6411" t="str">
            <v>128-130,Lordship Lane,,SE22 8HD</v>
          </cell>
          <cell r="AD6411" t="str">
            <v>EAST DULWICH</v>
          </cell>
          <cell r="AE6411" t="str">
            <v>SE22 8HD</v>
          </cell>
          <cell r="AF6411">
            <v>533734</v>
          </cell>
          <cell r="AG6411">
            <v>174754</v>
          </cell>
          <cell r="AH6411" t="str">
            <v>Borough</v>
          </cell>
          <cell r="AI6411" t="str">
            <v>FY2017</v>
          </cell>
          <cell r="AJ6411" t="str">
            <v>2nd</v>
          </cell>
          <cell r="AK6411">
            <v>42956</v>
          </cell>
          <cell r="AL6411">
            <v>43527</v>
          </cell>
          <cell r="AM6411"/>
          <cell r="AN6411"/>
          <cell r="AO6411">
            <v>44052</v>
          </cell>
          <cell r="AP6411"/>
          <cell r="AQ6411">
            <v>5</v>
          </cell>
          <cell r="AR6411" t="str">
            <v>Creation of 5 residential units facilitated by partial change of use from A1_x000D_
(retail) to C3 (residential) at ground floor level, together with single storey_x000D_
ground floor side extension and two storey ground floor rear extension.</v>
          </cell>
          <cell r="AS6411">
            <v>369078</v>
          </cell>
        </row>
        <row r="6412">
          <cell r="A6412" t="str">
            <v>17-AP-2335</v>
          </cell>
          <cell r="B6412" t="str">
            <v>Full</v>
          </cell>
          <cell r="C6412" t="str">
            <v>Started</v>
          </cell>
          <cell r="D6412" t="str">
            <v>Existing</v>
          </cell>
          <cell r="E6412" t="str">
            <v>Inner</v>
          </cell>
          <cell r="F6412">
            <v>2</v>
          </cell>
          <cell r="G6412">
            <v>0</v>
          </cell>
          <cell r="H6412">
            <v>-2</v>
          </cell>
          <cell r="I6412">
            <v>5</v>
          </cell>
          <cell r="J6412" t="str">
            <v>No</v>
          </cell>
          <cell r="K6412">
            <v>2.4E-2</v>
          </cell>
          <cell r="L6412">
            <v>2.4E-2</v>
          </cell>
          <cell r="M6412">
            <v>3</v>
          </cell>
          <cell r="N6412" t="str">
            <v>Market</v>
          </cell>
          <cell r="O6412" t="str">
            <v>Private</v>
          </cell>
          <cell r="P6412" t="str">
            <v>Flat Apartment or Maisonette</v>
          </cell>
          <cell r="Q6412" t="str">
            <v>Conversion of Dwelling(s) or ancillary C3 floorspace</v>
          </cell>
          <cell r="R6412" t="str">
            <v>No</v>
          </cell>
          <cell r="S6412" t="str">
            <v>No</v>
          </cell>
          <cell r="T6412" t="str">
            <v>No</v>
          </cell>
          <cell r="U6412" t="str">
            <v>N/A</v>
          </cell>
          <cell r="V6412" t="str">
            <v>Full</v>
          </cell>
          <cell r="W6412" t="str">
            <v>Borough</v>
          </cell>
          <cell r="X6412"/>
          <cell r="Y6412"/>
          <cell r="Z6412" t="str">
            <v>128-130</v>
          </cell>
          <cell r="AA6412" t="str">
            <v>Lordship Lane</v>
          </cell>
          <cell r="AB6412"/>
          <cell r="AC6412" t="str">
            <v>128-130,Lordship Lane,,SE22 8HD</v>
          </cell>
          <cell r="AD6412" t="str">
            <v>EAST DULWICH</v>
          </cell>
          <cell r="AE6412" t="str">
            <v>SE22 8HD</v>
          </cell>
          <cell r="AF6412">
            <v>533734</v>
          </cell>
          <cell r="AG6412">
            <v>174754</v>
          </cell>
          <cell r="AH6412" t="str">
            <v>Borough</v>
          </cell>
          <cell r="AI6412" t="str">
            <v>FY2017</v>
          </cell>
          <cell r="AJ6412" t="str">
            <v>2nd</v>
          </cell>
          <cell r="AK6412">
            <v>42956</v>
          </cell>
          <cell r="AL6412">
            <v>43527</v>
          </cell>
          <cell r="AM6412"/>
          <cell r="AN6412"/>
          <cell r="AO6412">
            <v>44052</v>
          </cell>
          <cell r="AP6412"/>
          <cell r="AQ6412">
            <v>5</v>
          </cell>
          <cell r="AR6412" t="str">
            <v>Creation of 5 residential units facilitated by partial change of use from A1_x000D_
(retail) to C3 (residential) at ground floor level, together with single storey_x000D_
ground floor side extension and two storey ground floor rear extension.</v>
          </cell>
          <cell r="AS6412">
            <v>369078</v>
          </cell>
        </row>
        <row r="6413">
          <cell r="A6413" t="str">
            <v>17-AP-2335</v>
          </cell>
          <cell r="B6413" t="str">
            <v>Full</v>
          </cell>
          <cell r="C6413" t="str">
            <v>Started</v>
          </cell>
          <cell r="D6413" t="str">
            <v>Proposed</v>
          </cell>
          <cell r="E6413" t="str">
            <v>Inner</v>
          </cell>
          <cell r="F6413">
            <v>0</v>
          </cell>
          <cell r="G6413">
            <v>2</v>
          </cell>
          <cell r="H6413">
            <v>2</v>
          </cell>
          <cell r="I6413">
            <v>5</v>
          </cell>
          <cell r="J6413" t="str">
            <v>No</v>
          </cell>
          <cell r="K6413">
            <v>2.4E-2</v>
          </cell>
          <cell r="L6413">
            <v>2.4E-2</v>
          </cell>
          <cell r="M6413">
            <v>1</v>
          </cell>
          <cell r="N6413" t="str">
            <v>Market</v>
          </cell>
          <cell r="O6413" t="str">
            <v>Private</v>
          </cell>
          <cell r="P6413" t="str">
            <v>Flat Apartment or Maisonette</v>
          </cell>
          <cell r="Q6413" t="str">
            <v>Conversion of Dwelling(s) or ancillary C3 floorspace</v>
          </cell>
          <cell r="R6413" t="str">
            <v>No</v>
          </cell>
          <cell r="S6413" t="str">
            <v>No</v>
          </cell>
          <cell r="T6413" t="str">
            <v>No</v>
          </cell>
          <cell r="U6413" t="str">
            <v>Upper Floors</v>
          </cell>
          <cell r="V6413" t="str">
            <v>Full</v>
          </cell>
          <cell r="W6413" t="str">
            <v>Borough</v>
          </cell>
          <cell r="X6413"/>
          <cell r="Y6413"/>
          <cell r="Z6413" t="str">
            <v>128-130</v>
          </cell>
          <cell r="AA6413" t="str">
            <v>Lordship Lane</v>
          </cell>
          <cell r="AB6413"/>
          <cell r="AC6413" t="str">
            <v>128-130,Lordship Lane,,SE22 8HD</v>
          </cell>
          <cell r="AD6413" t="str">
            <v>EAST DULWICH</v>
          </cell>
          <cell r="AE6413" t="str">
            <v>SE22 8HD</v>
          </cell>
          <cell r="AF6413">
            <v>533734</v>
          </cell>
          <cell r="AG6413">
            <v>174754</v>
          </cell>
          <cell r="AH6413" t="str">
            <v>Borough</v>
          </cell>
          <cell r="AI6413" t="str">
            <v>FY2017</v>
          </cell>
          <cell r="AJ6413" t="str">
            <v>2nd</v>
          </cell>
          <cell r="AK6413">
            <v>42956</v>
          </cell>
          <cell r="AL6413">
            <v>43527</v>
          </cell>
          <cell r="AM6413"/>
          <cell r="AN6413"/>
          <cell r="AO6413">
            <v>44052</v>
          </cell>
          <cell r="AP6413"/>
          <cell r="AQ6413">
            <v>5</v>
          </cell>
          <cell r="AR6413" t="str">
            <v>Creation of 5 residential units facilitated by partial change of use from A1_x000D_
(retail) to C3 (residential) at ground floor level, together with single storey_x000D_
ground floor side extension and two storey ground floor rear extension.</v>
          </cell>
          <cell r="AS6413">
            <v>369078</v>
          </cell>
        </row>
        <row r="6414">
          <cell r="A6414" t="str">
            <v>17-AP-2335</v>
          </cell>
          <cell r="B6414" t="str">
            <v>Full</v>
          </cell>
          <cell r="C6414" t="str">
            <v>Started</v>
          </cell>
          <cell r="D6414" t="str">
            <v>Proposed</v>
          </cell>
          <cell r="E6414" t="str">
            <v>Inner</v>
          </cell>
          <cell r="F6414">
            <v>0</v>
          </cell>
          <cell r="G6414">
            <v>1</v>
          </cell>
          <cell r="H6414">
            <v>1</v>
          </cell>
          <cell r="I6414">
            <v>5</v>
          </cell>
          <cell r="J6414" t="str">
            <v>No</v>
          </cell>
          <cell r="K6414">
            <v>2.4E-2</v>
          </cell>
          <cell r="L6414">
            <v>2.4E-2</v>
          </cell>
          <cell r="M6414">
            <v>2</v>
          </cell>
          <cell r="N6414" t="str">
            <v>Market</v>
          </cell>
          <cell r="O6414" t="str">
            <v>Private</v>
          </cell>
          <cell r="P6414" t="str">
            <v>Flat Apartment or Maisonette</v>
          </cell>
          <cell r="Q6414" t="str">
            <v>Change of use of Non-Res floor space to Dwelling(s)</v>
          </cell>
          <cell r="R6414" t="str">
            <v>No</v>
          </cell>
          <cell r="S6414" t="str">
            <v>No</v>
          </cell>
          <cell r="T6414" t="str">
            <v>No</v>
          </cell>
          <cell r="U6414" t="str">
            <v>Ground Floor</v>
          </cell>
          <cell r="V6414" t="str">
            <v>Full</v>
          </cell>
          <cell r="W6414" t="str">
            <v>Borough</v>
          </cell>
          <cell r="X6414"/>
          <cell r="Y6414"/>
          <cell r="Z6414" t="str">
            <v>128-130</v>
          </cell>
          <cell r="AA6414" t="str">
            <v>Lordship Lane</v>
          </cell>
          <cell r="AB6414"/>
          <cell r="AC6414" t="str">
            <v>128-130,Lordship Lane,,SE22 8HD</v>
          </cell>
          <cell r="AD6414" t="str">
            <v>EAST DULWICH</v>
          </cell>
          <cell r="AE6414" t="str">
            <v>SE22 8HD</v>
          </cell>
          <cell r="AF6414">
            <v>533734</v>
          </cell>
          <cell r="AG6414">
            <v>174754</v>
          </cell>
          <cell r="AH6414" t="str">
            <v>Borough</v>
          </cell>
          <cell r="AI6414" t="str">
            <v>FY2017</v>
          </cell>
          <cell r="AJ6414" t="str">
            <v>2nd</v>
          </cell>
          <cell r="AK6414">
            <v>42956</v>
          </cell>
          <cell r="AL6414">
            <v>43527</v>
          </cell>
          <cell r="AM6414"/>
          <cell r="AN6414"/>
          <cell r="AO6414">
            <v>44052</v>
          </cell>
          <cell r="AP6414"/>
          <cell r="AQ6414">
            <v>5</v>
          </cell>
          <cell r="AR6414" t="str">
            <v>Creation of 5 residential units facilitated by partial change of use from A1_x000D_
(retail) to C3 (residential) at ground floor level, together with single storey_x000D_
ground floor side extension and two storey ground floor rear extension.</v>
          </cell>
          <cell r="AS6414">
            <v>369078</v>
          </cell>
        </row>
        <row r="6415">
          <cell r="A6415" t="str">
            <v>17-AP-2335</v>
          </cell>
          <cell r="B6415" t="str">
            <v>Full</v>
          </cell>
          <cell r="C6415" t="str">
            <v>Started</v>
          </cell>
          <cell r="D6415" t="str">
            <v>Proposed</v>
          </cell>
          <cell r="E6415" t="str">
            <v>Inner</v>
          </cell>
          <cell r="F6415">
            <v>0</v>
          </cell>
          <cell r="G6415">
            <v>2</v>
          </cell>
          <cell r="H6415">
            <v>2</v>
          </cell>
          <cell r="I6415">
            <v>5</v>
          </cell>
          <cell r="J6415" t="str">
            <v>No</v>
          </cell>
          <cell r="K6415">
            <v>2.4E-2</v>
          </cell>
          <cell r="L6415">
            <v>2.4E-2</v>
          </cell>
          <cell r="M6415">
            <v>2</v>
          </cell>
          <cell r="N6415" t="str">
            <v>Market</v>
          </cell>
          <cell r="O6415" t="str">
            <v>Private</v>
          </cell>
          <cell r="P6415" t="str">
            <v>Flat Apartment or Maisonette</v>
          </cell>
          <cell r="Q6415" t="str">
            <v>Conversion of Dwelling(s) or ancillary C3 floorspace</v>
          </cell>
          <cell r="R6415" t="str">
            <v>No</v>
          </cell>
          <cell r="S6415" t="str">
            <v>No</v>
          </cell>
          <cell r="T6415" t="str">
            <v>No</v>
          </cell>
          <cell r="U6415" t="str">
            <v>Upper Floors</v>
          </cell>
          <cell r="V6415" t="str">
            <v>Full</v>
          </cell>
          <cell r="W6415" t="str">
            <v>Borough</v>
          </cell>
          <cell r="X6415"/>
          <cell r="Y6415"/>
          <cell r="Z6415" t="str">
            <v>128-130</v>
          </cell>
          <cell r="AA6415" t="str">
            <v>Lordship Lane</v>
          </cell>
          <cell r="AB6415"/>
          <cell r="AC6415" t="str">
            <v>128-130,Lordship Lane,,SE22 8HD</v>
          </cell>
          <cell r="AD6415" t="str">
            <v>EAST DULWICH</v>
          </cell>
          <cell r="AE6415" t="str">
            <v>SE22 8HD</v>
          </cell>
          <cell r="AF6415">
            <v>533734</v>
          </cell>
          <cell r="AG6415">
            <v>174754</v>
          </cell>
          <cell r="AH6415" t="str">
            <v>Borough</v>
          </cell>
          <cell r="AI6415" t="str">
            <v>FY2017</v>
          </cell>
          <cell r="AJ6415" t="str">
            <v>2nd</v>
          </cell>
          <cell r="AK6415">
            <v>42956</v>
          </cell>
          <cell r="AL6415">
            <v>43527</v>
          </cell>
          <cell r="AM6415"/>
          <cell r="AN6415"/>
          <cell r="AO6415">
            <v>44052</v>
          </cell>
          <cell r="AP6415"/>
          <cell r="AQ6415">
            <v>5</v>
          </cell>
          <cell r="AR6415" t="str">
            <v>Creation of 5 residential units facilitated by partial change of use from A1_x000D_
(retail) to C3 (residential) at ground floor level, together with single storey_x000D_
ground floor side extension and two storey ground floor rear extension.</v>
          </cell>
          <cell r="AS6415">
            <v>369078</v>
          </cell>
        </row>
        <row r="6416">
          <cell r="A6416" t="str">
            <v>17-AP-2356</v>
          </cell>
          <cell r="B6416" t="str">
            <v>Full</v>
          </cell>
          <cell r="C6416" t="str">
            <v>Submitted</v>
          </cell>
          <cell r="D6416" t="str">
            <v>Proposed</v>
          </cell>
          <cell r="E6416" t="str">
            <v>Inner</v>
          </cell>
          <cell r="F6416">
            <v>0</v>
          </cell>
          <cell r="G6416">
            <v>1</v>
          </cell>
          <cell r="H6416">
            <v>1</v>
          </cell>
          <cell r="I6416">
            <v>1</v>
          </cell>
          <cell r="J6416" t="str">
            <v>No</v>
          </cell>
          <cell r="K6416">
            <v>2.5999999999999999E-2</v>
          </cell>
          <cell r="L6416">
            <v>7.0000000000000001E-3</v>
          </cell>
          <cell r="M6416">
            <v>2</v>
          </cell>
          <cell r="N6416" t="str">
            <v>Market</v>
          </cell>
          <cell r="O6416" t="str">
            <v>Private</v>
          </cell>
          <cell r="P6416" t="str">
            <v>Flat Apartment or Maisonette</v>
          </cell>
          <cell r="Q6416" t="str">
            <v>Change of use of Non-Res floor space to Dwelling(s)</v>
          </cell>
          <cell r="R6416" t="str">
            <v>No</v>
          </cell>
          <cell r="S6416" t="str">
            <v>No</v>
          </cell>
          <cell r="T6416" t="str">
            <v>No</v>
          </cell>
          <cell r="U6416"/>
          <cell r="V6416" t="str">
            <v>Full</v>
          </cell>
          <cell r="W6416" t="str">
            <v>Borough</v>
          </cell>
          <cell r="X6416"/>
          <cell r="Y6416"/>
          <cell r="Z6416" t="str">
            <v>86-88</v>
          </cell>
          <cell r="AA6416" t="str">
            <v>Dulwich Village</v>
          </cell>
          <cell r="AB6416"/>
          <cell r="AC6416" t="str">
            <v>86-88,Dulwich Village,,SE21 7AQ</v>
          </cell>
          <cell r="AD6416" t="str">
            <v>VILLAGE</v>
          </cell>
          <cell r="AE6416" t="str">
            <v>SE21 7AQ</v>
          </cell>
          <cell r="AF6416">
            <v>533130</v>
          </cell>
          <cell r="AG6416">
            <v>173970</v>
          </cell>
          <cell r="AH6416" t="str">
            <v>Borough</v>
          </cell>
          <cell r="AI6416" t="str">
            <v>FY2017</v>
          </cell>
          <cell r="AJ6416" t="str">
            <v>2nd</v>
          </cell>
          <cell r="AK6416">
            <v>42949</v>
          </cell>
          <cell r="AL6416"/>
          <cell r="AM6416"/>
          <cell r="AN6416"/>
          <cell r="AO6416">
            <v>44045</v>
          </cell>
          <cell r="AP6416">
            <v>2</v>
          </cell>
          <cell r="AQ6416">
            <v>1</v>
          </cell>
          <cell r="AR6416" t="str">
            <v>Creation of a self-contained two bedroom residential apartment to the_x000D_
upper floors of 86 Dulwich Village; demolition of existing rear extension and_x000D_
partial infilling of rear yard to create a new residential access, alongside a_x000D_
separate staff welfare area, stock store and refuse store serving the retail_x000D_
unit at the ground floor of 88 Dulwich Village; refurbishment and repair to_x000D_
the shopfront to 86 and 88 Dulwich Village and the removal of redundant_x000D_
plant equipment.</v>
          </cell>
          <cell r="AS6416">
            <v>435327</v>
          </cell>
        </row>
        <row r="6417">
          <cell r="A6417" t="str">
            <v>17-AP-2362</v>
          </cell>
          <cell r="B6417" t="str">
            <v>Full</v>
          </cell>
          <cell r="C6417" t="str">
            <v>Submitted</v>
          </cell>
          <cell r="D6417" t="str">
            <v>Proposed</v>
          </cell>
          <cell r="E6417" t="str">
            <v>Central Activities Zone</v>
          </cell>
          <cell r="F6417">
            <v>0</v>
          </cell>
          <cell r="G6417">
            <v>1</v>
          </cell>
          <cell r="H6417">
            <v>1</v>
          </cell>
          <cell r="I6417">
            <v>1</v>
          </cell>
          <cell r="J6417" t="str">
            <v>No</v>
          </cell>
          <cell r="K6417">
            <v>0.01</v>
          </cell>
          <cell r="L6417">
            <v>0.01</v>
          </cell>
          <cell r="M6417">
            <v>2</v>
          </cell>
          <cell r="N6417" t="str">
            <v>Market</v>
          </cell>
          <cell r="O6417" t="str">
            <v>Private</v>
          </cell>
          <cell r="P6417" t="str">
            <v>Flat Apartment or Maisonette</v>
          </cell>
          <cell r="Q6417" t="str">
            <v>Change of use of Non-Res floor space to Dwelling(s)</v>
          </cell>
          <cell r="R6417" t="str">
            <v>No</v>
          </cell>
          <cell r="S6417" t="str">
            <v>No</v>
          </cell>
          <cell r="T6417" t="str">
            <v>No</v>
          </cell>
          <cell r="U6417"/>
          <cell r="V6417" t="str">
            <v>Full</v>
          </cell>
          <cell r="W6417" t="str">
            <v>Borough</v>
          </cell>
          <cell r="X6417"/>
          <cell r="Y6417" t="str">
            <v>Basement Ground Floor And Mezzanine Floo</v>
          </cell>
          <cell r="Z6417" t="str">
            <v>32</v>
          </cell>
          <cell r="AA6417" t="str">
            <v>Curlew Street</v>
          </cell>
          <cell r="AB6417"/>
          <cell r="AC6417" t="str">
            <v>Basement Ground Floor And Mezzanine Floo32,Curlew Street,,SE1 2ND</v>
          </cell>
          <cell r="AD6417" t="str">
            <v>RIVERSIDE</v>
          </cell>
          <cell r="AE6417" t="str">
            <v>SE1 2ND</v>
          </cell>
          <cell r="AF6417">
            <v>533760</v>
          </cell>
          <cell r="AG6417">
            <v>179920</v>
          </cell>
          <cell r="AH6417" t="str">
            <v>Borough</v>
          </cell>
          <cell r="AI6417" t="str">
            <v>FY2017</v>
          </cell>
          <cell r="AJ6417" t="str">
            <v>3rd</v>
          </cell>
          <cell r="AK6417">
            <v>43096</v>
          </cell>
          <cell r="AL6417"/>
          <cell r="AM6417"/>
          <cell r="AN6417"/>
          <cell r="AO6417">
            <v>44192</v>
          </cell>
          <cell r="AP6417"/>
          <cell r="AQ6417">
            <v>1</v>
          </cell>
          <cell r="AR6417" t="str">
            <v>Conversion of the first floor to a 2 bedroom flat with a new first floor window on the Curlew Street elevation</v>
          </cell>
          <cell r="AS6417">
            <v>413113</v>
          </cell>
        </row>
        <row r="6418">
          <cell r="A6418" t="str">
            <v>17-AP-2436</v>
          </cell>
          <cell r="B6418" t="str">
            <v>Full</v>
          </cell>
          <cell r="C6418" t="str">
            <v>Completed</v>
          </cell>
          <cell r="D6418" t="str">
            <v>Existing</v>
          </cell>
          <cell r="E6418" t="str">
            <v>Inner</v>
          </cell>
          <cell r="F6418">
            <v>1</v>
          </cell>
          <cell r="G6418">
            <v>0</v>
          </cell>
          <cell r="H6418">
            <v>-1</v>
          </cell>
          <cell r="I6418">
            <v>2</v>
          </cell>
          <cell r="J6418" t="str">
            <v>No</v>
          </cell>
          <cell r="K6418">
            <v>1.7000000000000001E-2</v>
          </cell>
          <cell r="L6418">
            <v>1.7000000000000001E-2</v>
          </cell>
          <cell r="M6418">
            <v>5</v>
          </cell>
          <cell r="N6418" t="str">
            <v>Market</v>
          </cell>
          <cell r="O6418" t="str">
            <v>Private</v>
          </cell>
          <cell r="P6418" t="str">
            <v>House or Bungalow</v>
          </cell>
          <cell r="Q6418" t="str">
            <v>Conversion of Dwelling(s) or ancillary C3 floorspace</v>
          </cell>
          <cell r="R6418" t="str">
            <v>No</v>
          </cell>
          <cell r="S6418" t="str">
            <v>No</v>
          </cell>
          <cell r="T6418" t="str">
            <v>No</v>
          </cell>
          <cell r="U6418" t="str">
            <v>N/A</v>
          </cell>
          <cell r="V6418" t="str">
            <v>Full</v>
          </cell>
          <cell r="W6418" t="str">
            <v>Borough</v>
          </cell>
          <cell r="X6418"/>
          <cell r="Y6418"/>
          <cell r="Z6418" t="str">
            <v>15</v>
          </cell>
          <cell r="AA6418" t="str">
            <v>Hawkslade Road</v>
          </cell>
          <cell r="AB6418"/>
          <cell r="AC6418" t="str">
            <v>15,Hawkslade Road,,SE15 3DQ</v>
          </cell>
          <cell r="AD6418" t="str">
            <v>PECKHAM RYE</v>
          </cell>
          <cell r="AE6418" t="str">
            <v>SE15 3DQ</v>
          </cell>
          <cell r="AF6418">
            <v>535614</v>
          </cell>
          <cell r="AG6418">
            <v>174778</v>
          </cell>
          <cell r="AH6418" t="str">
            <v>Borough</v>
          </cell>
          <cell r="AI6418" t="str">
            <v>FY2017</v>
          </cell>
          <cell r="AJ6418" t="str">
            <v>3rd</v>
          </cell>
          <cell r="AK6418">
            <v>43041</v>
          </cell>
          <cell r="AL6418">
            <v>43221</v>
          </cell>
          <cell r="AM6418">
            <v>43414</v>
          </cell>
          <cell r="AN6418"/>
          <cell r="AO6418">
            <v>44137</v>
          </cell>
          <cell r="AP6418"/>
          <cell r="AQ6418">
            <v>2</v>
          </cell>
          <cell r="AR6418" t="str">
            <v>Conversion of a single dwelling into 2 X 2 Bedroomed flats.</v>
          </cell>
          <cell r="AS6418">
            <v>411833</v>
          </cell>
        </row>
        <row r="6419">
          <cell r="A6419" t="str">
            <v>17-AP-2436</v>
          </cell>
          <cell r="B6419" t="str">
            <v>Full</v>
          </cell>
          <cell r="C6419" t="str">
            <v>Completed</v>
          </cell>
          <cell r="D6419" t="str">
            <v>Proposed</v>
          </cell>
          <cell r="E6419" t="str">
            <v>Inner</v>
          </cell>
          <cell r="F6419">
            <v>0</v>
          </cell>
          <cell r="G6419">
            <v>2</v>
          </cell>
          <cell r="H6419">
            <v>2</v>
          </cell>
          <cell r="I6419">
            <v>2</v>
          </cell>
          <cell r="J6419" t="str">
            <v>No</v>
          </cell>
          <cell r="K6419">
            <v>1.7000000000000001E-2</v>
          </cell>
          <cell r="L6419">
            <v>1.7000000000000001E-2</v>
          </cell>
          <cell r="M6419">
            <v>2</v>
          </cell>
          <cell r="N6419" t="str">
            <v>Market</v>
          </cell>
          <cell r="O6419" t="str">
            <v>Private</v>
          </cell>
          <cell r="P6419" t="str">
            <v>Flat Apartment or Maisonette</v>
          </cell>
          <cell r="Q6419" t="str">
            <v>Conversion of Dwelling(s) or ancillary C3 floorspace</v>
          </cell>
          <cell r="R6419" t="str">
            <v>No</v>
          </cell>
          <cell r="S6419" t="str">
            <v>No</v>
          </cell>
          <cell r="T6419" t="str">
            <v>No</v>
          </cell>
          <cell r="U6419"/>
          <cell r="V6419" t="str">
            <v>Full</v>
          </cell>
          <cell r="W6419" t="str">
            <v>Borough</v>
          </cell>
          <cell r="X6419"/>
          <cell r="Y6419"/>
          <cell r="Z6419" t="str">
            <v>15</v>
          </cell>
          <cell r="AA6419" t="str">
            <v>Hawkslade Road</v>
          </cell>
          <cell r="AB6419"/>
          <cell r="AC6419" t="str">
            <v>15,Hawkslade Road,,SE15 3DQ</v>
          </cell>
          <cell r="AD6419" t="str">
            <v>PECKHAM RYE</v>
          </cell>
          <cell r="AE6419" t="str">
            <v>SE15 3DQ</v>
          </cell>
          <cell r="AF6419">
            <v>535614</v>
          </cell>
          <cell r="AG6419">
            <v>174778</v>
          </cell>
          <cell r="AH6419" t="str">
            <v>Borough</v>
          </cell>
          <cell r="AI6419" t="str">
            <v>FY2017</v>
          </cell>
          <cell r="AJ6419" t="str">
            <v>3rd</v>
          </cell>
          <cell r="AK6419">
            <v>43041</v>
          </cell>
          <cell r="AL6419">
            <v>43221</v>
          </cell>
          <cell r="AM6419">
            <v>43414</v>
          </cell>
          <cell r="AN6419"/>
          <cell r="AO6419">
            <v>44137</v>
          </cell>
          <cell r="AP6419"/>
          <cell r="AQ6419">
            <v>2</v>
          </cell>
          <cell r="AR6419" t="str">
            <v>Conversion of a single dwelling into 2 X 2 Bedroomed flats.</v>
          </cell>
          <cell r="AS6419">
            <v>411833</v>
          </cell>
        </row>
        <row r="6420">
          <cell r="A6420" t="str">
            <v>17-AP-2465</v>
          </cell>
          <cell r="B6420" t="str">
            <v>Full</v>
          </cell>
          <cell r="C6420" t="str">
            <v>Submitted</v>
          </cell>
          <cell r="D6420" t="str">
            <v>Existing</v>
          </cell>
          <cell r="E6420" t="str">
            <v>Inner</v>
          </cell>
          <cell r="F6420">
            <v>1</v>
          </cell>
          <cell r="G6420">
            <v>0</v>
          </cell>
          <cell r="H6420">
            <v>-1</v>
          </cell>
          <cell r="I6420">
            <v>5</v>
          </cell>
          <cell r="J6420" t="str">
            <v>No</v>
          </cell>
          <cell r="K6420">
            <v>2.1999999999999999E-2</v>
          </cell>
          <cell r="L6420">
            <v>2.1999999999999999E-2</v>
          </cell>
          <cell r="M6420">
            <v>5</v>
          </cell>
          <cell r="N6420" t="str">
            <v>Market</v>
          </cell>
          <cell r="O6420" t="str">
            <v>Private</v>
          </cell>
          <cell r="P6420" t="str">
            <v>House or Bungalow</v>
          </cell>
          <cell r="Q6420" t="str">
            <v>Extension to building for residential unit(s)</v>
          </cell>
          <cell r="R6420" t="str">
            <v>No</v>
          </cell>
          <cell r="S6420" t="str">
            <v>No</v>
          </cell>
          <cell r="T6420" t="str">
            <v>No</v>
          </cell>
          <cell r="U6420" t="str">
            <v>N/A</v>
          </cell>
          <cell r="V6420" t="str">
            <v>Full</v>
          </cell>
          <cell r="W6420" t="str">
            <v>Borough</v>
          </cell>
          <cell r="X6420"/>
          <cell r="Y6420" t="str">
            <v>Adjacent Land Of 12 Camberwell Church St</v>
          </cell>
          <cell r="Z6420" t="str">
            <v>13</v>
          </cell>
          <cell r="AA6420" t="str">
            <v>Wren Road</v>
          </cell>
          <cell r="AB6420"/>
          <cell r="AC6420" t="str">
            <v>Adjacent Land Of 12 Camberwell Church St13,Wren Road,,SE5 8QS</v>
          </cell>
          <cell r="AD6420" t="str">
            <v>CAMBERWELL GREEN</v>
          </cell>
          <cell r="AE6420" t="str">
            <v>SE5 8QS</v>
          </cell>
          <cell r="AF6420">
            <v>532630</v>
          </cell>
          <cell r="AG6420">
            <v>176706</v>
          </cell>
          <cell r="AH6420" t="str">
            <v>Borough</v>
          </cell>
          <cell r="AI6420" t="str">
            <v>FY2017</v>
          </cell>
          <cell r="AJ6420" t="str">
            <v>2nd</v>
          </cell>
          <cell r="AK6420">
            <v>42991</v>
          </cell>
          <cell r="AL6420"/>
          <cell r="AM6420"/>
          <cell r="AN6420"/>
          <cell r="AO6420">
            <v>44087</v>
          </cell>
          <cell r="AP6420"/>
          <cell r="AQ6420">
            <v>5</v>
          </cell>
          <cell r="AR6420" t="str">
            <v>Three storey extension to the rear of 13 Wren Road, including a roof extension; the erection of a two storey_x000D_
glazed link building and three storey (plus one dormer to the front and two to the rear) building on the courtyard_x000D_
to the south of 13 Wren Road to create five dwellings</v>
          </cell>
          <cell r="AS6420">
            <v>385912</v>
          </cell>
        </row>
        <row r="6421">
          <cell r="A6421" t="str">
            <v>17-AP-2465</v>
          </cell>
          <cell r="B6421" t="str">
            <v>Full</v>
          </cell>
          <cell r="C6421" t="str">
            <v>Submitted</v>
          </cell>
          <cell r="D6421" t="str">
            <v>Proposed</v>
          </cell>
          <cell r="E6421" t="str">
            <v>Inner</v>
          </cell>
          <cell r="F6421">
            <v>0</v>
          </cell>
          <cell r="G6421">
            <v>3</v>
          </cell>
          <cell r="H6421">
            <v>3</v>
          </cell>
          <cell r="I6421">
            <v>5</v>
          </cell>
          <cell r="J6421" t="str">
            <v>No</v>
          </cell>
          <cell r="K6421">
            <v>2.1999999999999999E-2</v>
          </cell>
          <cell r="L6421">
            <v>2.1999999999999999E-2</v>
          </cell>
          <cell r="M6421">
            <v>2</v>
          </cell>
          <cell r="N6421" t="str">
            <v>Market</v>
          </cell>
          <cell r="O6421" t="str">
            <v>Private</v>
          </cell>
          <cell r="P6421" t="str">
            <v>Flat Apartment or Maisonette</v>
          </cell>
          <cell r="Q6421" t="str">
            <v>Extension to building for residential unit(s)</v>
          </cell>
          <cell r="R6421" t="str">
            <v>No</v>
          </cell>
          <cell r="S6421" t="str">
            <v>No</v>
          </cell>
          <cell r="T6421" t="str">
            <v>No</v>
          </cell>
          <cell r="U6421"/>
          <cell r="V6421" t="str">
            <v>Full</v>
          </cell>
          <cell r="W6421" t="str">
            <v>Borough</v>
          </cell>
          <cell r="X6421"/>
          <cell r="Y6421" t="str">
            <v>Adjacent Land Of 12 Camberwell Church St</v>
          </cell>
          <cell r="Z6421" t="str">
            <v>13</v>
          </cell>
          <cell r="AA6421" t="str">
            <v>Wren Road</v>
          </cell>
          <cell r="AB6421"/>
          <cell r="AC6421" t="str">
            <v>Adjacent Land Of 12 Camberwell Church St13,Wren Road,,SE5 8QS</v>
          </cell>
          <cell r="AD6421" t="str">
            <v>CAMBERWELL GREEN</v>
          </cell>
          <cell r="AE6421" t="str">
            <v>SE5 8QS</v>
          </cell>
          <cell r="AF6421">
            <v>532630</v>
          </cell>
          <cell r="AG6421">
            <v>176706</v>
          </cell>
          <cell r="AH6421" t="str">
            <v>Borough</v>
          </cell>
          <cell r="AI6421" t="str">
            <v>FY2017</v>
          </cell>
          <cell r="AJ6421" t="str">
            <v>2nd</v>
          </cell>
          <cell r="AK6421">
            <v>42991</v>
          </cell>
          <cell r="AL6421"/>
          <cell r="AM6421"/>
          <cell r="AN6421"/>
          <cell r="AO6421">
            <v>44087</v>
          </cell>
          <cell r="AP6421"/>
          <cell r="AQ6421">
            <v>5</v>
          </cell>
          <cell r="AR6421" t="str">
            <v>Three storey extension to the rear of 13 Wren Road, including a roof extension; the erection of a two storey_x000D_
glazed link building and three storey (plus one dormer to the front and two to the rear) building on the courtyard_x000D_
to the south of 13 Wren Road to create five dwellings</v>
          </cell>
          <cell r="AS6421">
            <v>385912</v>
          </cell>
        </row>
        <row r="6422">
          <cell r="A6422" t="str">
            <v>17-AP-2465</v>
          </cell>
          <cell r="B6422" t="str">
            <v>Full</v>
          </cell>
          <cell r="C6422" t="str">
            <v>Submitted</v>
          </cell>
          <cell r="D6422" t="str">
            <v>Proposed</v>
          </cell>
          <cell r="E6422" t="str">
            <v>Inner</v>
          </cell>
          <cell r="F6422">
            <v>0</v>
          </cell>
          <cell r="G6422">
            <v>2</v>
          </cell>
          <cell r="H6422">
            <v>2</v>
          </cell>
          <cell r="I6422">
            <v>5</v>
          </cell>
          <cell r="J6422" t="str">
            <v>No</v>
          </cell>
          <cell r="K6422">
            <v>2.1999999999999999E-2</v>
          </cell>
          <cell r="L6422">
            <v>2.1999999999999999E-2</v>
          </cell>
          <cell r="M6422">
            <v>3</v>
          </cell>
          <cell r="N6422" t="str">
            <v>Market</v>
          </cell>
          <cell r="O6422" t="str">
            <v>Private</v>
          </cell>
          <cell r="P6422" t="str">
            <v>Flat Apartment or Maisonette</v>
          </cell>
          <cell r="Q6422" t="str">
            <v>Extension to building for residential unit(s)</v>
          </cell>
          <cell r="R6422" t="str">
            <v>No</v>
          </cell>
          <cell r="S6422" t="str">
            <v>No</v>
          </cell>
          <cell r="T6422" t="str">
            <v>No</v>
          </cell>
          <cell r="U6422"/>
          <cell r="V6422" t="str">
            <v>Full</v>
          </cell>
          <cell r="W6422" t="str">
            <v>Borough</v>
          </cell>
          <cell r="X6422"/>
          <cell r="Y6422" t="str">
            <v>Adjacent Land Of 12 Camberwell Church St</v>
          </cell>
          <cell r="Z6422" t="str">
            <v>13</v>
          </cell>
          <cell r="AA6422" t="str">
            <v>Wren Road</v>
          </cell>
          <cell r="AB6422"/>
          <cell r="AC6422" t="str">
            <v>Adjacent Land Of 12 Camberwell Church St13,Wren Road,,SE5 8QS</v>
          </cell>
          <cell r="AD6422" t="str">
            <v>CAMBERWELL GREEN</v>
          </cell>
          <cell r="AE6422" t="str">
            <v>SE5 8QS</v>
          </cell>
          <cell r="AF6422">
            <v>532630</v>
          </cell>
          <cell r="AG6422">
            <v>176706</v>
          </cell>
          <cell r="AH6422" t="str">
            <v>Borough</v>
          </cell>
          <cell r="AI6422" t="str">
            <v>FY2017</v>
          </cell>
          <cell r="AJ6422" t="str">
            <v>2nd</v>
          </cell>
          <cell r="AK6422">
            <v>42991</v>
          </cell>
          <cell r="AL6422"/>
          <cell r="AM6422"/>
          <cell r="AN6422"/>
          <cell r="AO6422">
            <v>44087</v>
          </cell>
          <cell r="AP6422"/>
          <cell r="AQ6422">
            <v>5</v>
          </cell>
          <cell r="AR6422" t="str">
            <v>Three storey extension to the rear of 13 Wren Road, including a roof extension; the erection of a two storey_x000D_
glazed link building and three storey (plus one dormer to the front and two to the rear) building on the courtyard_x000D_
to the south of 13 Wren Road to create five dwellings</v>
          </cell>
          <cell r="AS6422">
            <v>385912</v>
          </cell>
        </row>
        <row r="6423">
          <cell r="A6423" t="str">
            <v>17-AP-2473</v>
          </cell>
          <cell r="B6423" t="str">
            <v>Full</v>
          </cell>
          <cell r="C6423" t="str">
            <v>Submitted</v>
          </cell>
          <cell r="D6423" t="str">
            <v>Proposed</v>
          </cell>
          <cell r="E6423" t="str">
            <v>Inner</v>
          </cell>
          <cell r="F6423">
            <v>0</v>
          </cell>
          <cell r="G6423">
            <v>1</v>
          </cell>
          <cell r="H6423">
            <v>1</v>
          </cell>
          <cell r="I6423">
            <v>1</v>
          </cell>
          <cell r="J6423" t="str">
            <v>No</v>
          </cell>
          <cell r="K6423">
            <v>8.9999999999999993E-3</v>
          </cell>
          <cell r="L6423">
            <v>8.9999999999999993E-3</v>
          </cell>
          <cell r="M6423">
            <v>2</v>
          </cell>
          <cell r="N6423" t="str">
            <v>Market</v>
          </cell>
          <cell r="O6423" t="str">
            <v>Private</v>
          </cell>
          <cell r="P6423" t="str">
            <v>House or Bungalow</v>
          </cell>
          <cell r="Q6423" t="str">
            <v>New Residential Building</v>
          </cell>
          <cell r="R6423" t="str">
            <v>No</v>
          </cell>
          <cell r="S6423" t="str">
            <v>No</v>
          </cell>
          <cell r="T6423" t="str">
            <v>No</v>
          </cell>
          <cell r="U6423"/>
          <cell r="V6423" t="str">
            <v>Full</v>
          </cell>
          <cell r="W6423" t="str">
            <v>Borough</v>
          </cell>
          <cell r="X6423"/>
          <cell r="Y6423"/>
          <cell r="Z6423" t="str">
            <v>64</v>
          </cell>
          <cell r="AA6423" t="str">
            <v>Worlingham Road</v>
          </cell>
          <cell r="AB6423"/>
          <cell r="AC6423" t="str">
            <v>64,Worlingham Road,,SE22 9HD</v>
          </cell>
          <cell r="AD6423" t="str">
            <v>EAST DULWICH</v>
          </cell>
          <cell r="AE6423" t="str">
            <v>SE22 9HD</v>
          </cell>
          <cell r="AF6423">
            <v>534055</v>
          </cell>
          <cell r="AG6423">
            <v>175117</v>
          </cell>
          <cell r="AH6423" t="str">
            <v>Borough</v>
          </cell>
          <cell r="AI6423" t="str">
            <v>FY2017</v>
          </cell>
          <cell r="AJ6423" t="str">
            <v>2nd</v>
          </cell>
          <cell r="AK6423">
            <v>42972</v>
          </cell>
          <cell r="AL6423"/>
          <cell r="AM6423"/>
          <cell r="AN6423"/>
          <cell r="AO6423">
            <v>44068</v>
          </cell>
          <cell r="AP6423"/>
          <cell r="AQ6423">
            <v>1</v>
          </cell>
          <cell r="AR6423" t="str">
            <v>Erection of a new two-bedroom dwelling house on ground, first and second floors located between No's 64 and 66 Worlingham Road.</v>
          </cell>
          <cell r="AS6423">
            <v>369081</v>
          </cell>
        </row>
        <row r="6424">
          <cell r="A6424" t="str">
            <v>17-AP-2475</v>
          </cell>
          <cell r="B6424" t="str">
            <v>Full</v>
          </cell>
          <cell r="C6424" t="str">
            <v>Completed</v>
          </cell>
          <cell r="D6424" t="str">
            <v>Proposed</v>
          </cell>
          <cell r="E6424" t="str">
            <v>Inner</v>
          </cell>
          <cell r="F6424">
            <v>0</v>
          </cell>
          <cell r="G6424">
            <v>1</v>
          </cell>
          <cell r="H6424">
            <v>1</v>
          </cell>
          <cell r="I6424">
            <v>2</v>
          </cell>
          <cell r="J6424" t="str">
            <v>No</v>
          </cell>
          <cell r="K6424">
            <v>0.01</v>
          </cell>
          <cell r="L6424">
            <v>0.01</v>
          </cell>
          <cell r="M6424">
            <v>1</v>
          </cell>
          <cell r="N6424" t="str">
            <v>Market</v>
          </cell>
          <cell r="O6424" t="str">
            <v>Private</v>
          </cell>
          <cell r="P6424" t="str">
            <v>Studio or S/C Bedsit</v>
          </cell>
          <cell r="Q6424" t="str">
            <v>Extension to building for residential unit(s)</v>
          </cell>
          <cell r="R6424" t="str">
            <v>No</v>
          </cell>
          <cell r="S6424" t="str">
            <v>No</v>
          </cell>
          <cell r="T6424" t="str">
            <v>No</v>
          </cell>
          <cell r="U6424"/>
          <cell r="V6424" t="str">
            <v>Full</v>
          </cell>
          <cell r="W6424" t="str">
            <v>Borough</v>
          </cell>
          <cell r="X6424"/>
          <cell r="Y6424"/>
          <cell r="Z6424" t="str">
            <v>1</v>
          </cell>
          <cell r="AA6424" t="str">
            <v>Camberwell Station Road</v>
          </cell>
          <cell r="AB6424"/>
          <cell r="AC6424" t="str">
            <v>1,Camberwell Station Road,,SE5 9JJ</v>
          </cell>
          <cell r="AD6424" t="str">
            <v>CAMBERWELL GREEN</v>
          </cell>
          <cell r="AE6424" t="str">
            <v>SE5 9JJ</v>
          </cell>
          <cell r="AF6424">
            <v>532329</v>
          </cell>
          <cell r="AG6424">
            <v>176820</v>
          </cell>
          <cell r="AH6424" t="str">
            <v>Borough</v>
          </cell>
          <cell r="AI6424" t="str">
            <v>FY2017</v>
          </cell>
          <cell r="AJ6424" t="str">
            <v>2nd</v>
          </cell>
          <cell r="AK6424">
            <v>42978</v>
          </cell>
          <cell r="AL6424">
            <v>43436</v>
          </cell>
          <cell r="AM6424">
            <v>43633</v>
          </cell>
          <cell r="AN6424"/>
          <cell r="AO6424">
            <v>44074</v>
          </cell>
          <cell r="AP6424"/>
          <cell r="AQ6424">
            <v>2</v>
          </cell>
          <cell r="AR6424" t="str">
            <v>Construction of hip to gable roof extension with rear dormer and two front_x000D_
roof lights and internal reconfiguration at first and second floor level to_x000D_
create two flats (1x 2 bed and 1x studio).</v>
          </cell>
          <cell r="AS6424">
            <v>369084</v>
          </cell>
        </row>
        <row r="6425">
          <cell r="A6425" t="str">
            <v>17-AP-2475</v>
          </cell>
          <cell r="B6425" t="str">
            <v>Full</v>
          </cell>
          <cell r="C6425" t="str">
            <v>Completed</v>
          </cell>
          <cell r="D6425" t="str">
            <v>Proposed</v>
          </cell>
          <cell r="E6425" t="str">
            <v>Inner</v>
          </cell>
          <cell r="F6425">
            <v>0</v>
          </cell>
          <cell r="G6425">
            <v>1</v>
          </cell>
          <cell r="H6425">
            <v>1</v>
          </cell>
          <cell r="I6425">
            <v>2</v>
          </cell>
          <cell r="J6425" t="str">
            <v>No</v>
          </cell>
          <cell r="K6425">
            <v>0.01</v>
          </cell>
          <cell r="L6425">
            <v>0.01</v>
          </cell>
          <cell r="M6425">
            <v>2</v>
          </cell>
          <cell r="N6425" t="str">
            <v>Market</v>
          </cell>
          <cell r="O6425" t="str">
            <v>Private</v>
          </cell>
          <cell r="P6425" t="str">
            <v>Flat Apartment or Maisonette</v>
          </cell>
          <cell r="Q6425" t="str">
            <v>Extension to building for residential unit(s)</v>
          </cell>
          <cell r="R6425" t="str">
            <v>No</v>
          </cell>
          <cell r="S6425" t="str">
            <v>No</v>
          </cell>
          <cell r="T6425" t="str">
            <v>No</v>
          </cell>
          <cell r="U6425"/>
          <cell r="V6425" t="str">
            <v>Full</v>
          </cell>
          <cell r="W6425" t="str">
            <v>Borough</v>
          </cell>
          <cell r="X6425"/>
          <cell r="Y6425"/>
          <cell r="Z6425" t="str">
            <v>1</v>
          </cell>
          <cell r="AA6425" t="str">
            <v>Camberwell Station Road</v>
          </cell>
          <cell r="AB6425"/>
          <cell r="AC6425" t="str">
            <v>1,Camberwell Station Road,,SE5 9JJ</v>
          </cell>
          <cell r="AD6425" t="str">
            <v>CAMBERWELL GREEN</v>
          </cell>
          <cell r="AE6425" t="str">
            <v>SE5 9JJ</v>
          </cell>
          <cell r="AF6425">
            <v>532329</v>
          </cell>
          <cell r="AG6425">
            <v>176820</v>
          </cell>
          <cell r="AH6425" t="str">
            <v>Borough</v>
          </cell>
          <cell r="AI6425" t="str">
            <v>FY2017</v>
          </cell>
          <cell r="AJ6425" t="str">
            <v>2nd</v>
          </cell>
          <cell r="AK6425">
            <v>42978</v>
          </cell>
          <cell r="AL6425">
            <v>43436</v>
          </cell>
          <cell r="AM6425">
            <v>43633</v>
          </cell>
          <cell r="AN6425"/>
          <cell r="AO6425">
            <v>44074</v>
          </cell>
          <cell r="AP6425"/>
          <cell r="AQ6425">
            <v>2</v>
          </cell>
          <cell r="AR6425" t="str">
            <v>Construction of hip to gable roof extension with rear dormer and two front_x000D_
roof lights and internal reconfiguration at first and second floor level to_x000D_
create two flats (1x 2 bed and 1x studio).</v>
          </cell>
          <cell r="AS6425">
            <v>369084</v>
          </cell>
        </row>
        <row r="6426">
          <cell r="A6426" t="str">
            <v>17-AP-2562</v>
          </cell>
          <cell r="B6426" t="str">
            <v>Full</v>
          </cell>
          <cell r="C6426" t="str">
            <v>Started</v>
          </cell>
          <cell r="D6426" t="str">
            <v>Proposed</v>
          </cell>
          <cell r="E6426" t="str">
            <v>Inner</v>
          </cell>
          <cell r="F6426">
            <v>0</v>
          </cell>
          <cell r="G6426">
            <v>25</v>
          </cell>
          <cell r="H6426">
            <v>25</v>
          </cell>
          <cell r="I6426">
            <v>28</v>
          </cell>
          <cell r="J6426" t="str">
            <v>Yes</v>
          </cell>
          <cell r="K6426">
            <v>0.23599999999999999</v>
          </cell>
          <cell r="L6426">
            <v>0.23599999999999999</v>
          </cell>
          <cell r="M6426">
            <v>2</v>
          </cell>
          <cell r="N6426" t="str">
            <v>Social Rented</v>
          </cell>
          <cell r="O6426" t="str">
            <v>Local Authority</v>
          </cell>
          <cell r="P6426" t="str">
            <v>Flat Apartment or Maisonette</v>
          </cell>
          <cell r="Q6426" t="str">
            <v>Extension to building for residential unit(s)</v>
          </cell>
          <cell r="R6426" t="str">
            <v>No</v>
          </cell>
          <cell r="S6426" t="str">
            <v>No</v>
          </cell>
          <cell r="T6426" t="str">
            <v>No</v>
          </cell>
          <cell r="U6426"/>
          <cell r="V6426" t="str">
            <v>Full</v>
          </cell>
          <cell r="W6426" t="str">
            <v>Borough</v>
          </cell>
          <cell r="X6426"/>
          <cell r="Y6426"/>
          <cell r="Z6426" t="str">
            <v>Damory House And Thaxted Court</v>
          </cell>
          <cell r="AA6426" t="str">
            <v>Abbeyfield Road</v>
          </cell>
          <cell r="AB6426"/>
          <cell r="AC6426" t="str">
            <v>Damory House And Thaxted Court,Abbeyfield Road,,SE16 2BU</v>
          </cell>
          <cell r="AD6426" t="str">
            <v>ROTHERHITHE</v>
          </cell>
          <cell r="AE6426" t="str">
            <v>SE16 2BU</v>
          </cell>
          <cell r="AF6426">
            <v>535147</v>
          </cell>
          <cell r="AG6426">
            <v>178789</v>
          </cell>
          <cell r="AH6426" t="str">
            <v>Borough</v>
          </cell>
          <cell r="AI6426" t="str">
            <v>FY2018</v>
          </cell>
          <cell r="AJ6426" t="str">
            <v>1st</v>
          </cell>
          <cell r="AK6426">
            <v>43278</v>
          </cell>
          <cell r="AL6426">
            <v>43497</v>
          </cell>
          <cell r="AM6426"/>
          <cell r="AN6426"/>
          <cell r="AO6426">
            <v>44374</v>
          </cell>
          <cell r="AP6426"/>
          <cell r="AQ6426">
            <v>28</v>
          </cell>
          <cell r="AR6426" t="str">
            <v>Redevelopment of Thaxted Court, entailing; Conversion of the existing ground floor undercroft/garaging area within the northwest wing into x2 self-contained dwellings; Construction of a two-storey extension to the roof (i.e. at fourth and fifth floor level) of both wings of the building to facilitate the delivery of x12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 Redevelopment of Damory House, entailing; Construction of a two-storey extension to the roof (i.e. at fourth and fifth floor level) across the full length of the building to facilitate the delivery of x14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v>
          </cell>
          <cell r="AS6426">
            <v>458448</v>
          </cell>
        </row>
        <row r="6427">
          <cell r="A6427" t="str">
            <v>17-AP-2562</v>
          </cell>
          <cell r="B6427" t="str">
            <v>Full</v>
          </cell>
          <cell r="C6427" t="str">
            <v>Started</v>
          </cell>
          <cell r="D6427" t="str">
            <v>Proposed</v>
          </cell>
          <cell r="E6427" t="str">
            <v>Inner</v>
          </cell>
          <cell r="F6427">
            <v>0</v>
          </cell>
          <cell r="G6427">
            <v>3</v>
          </cell>
          <cell r="H6427">
            <v>3</v>
          </cell>
          <cell r="I6427">
            <v>28</v>
          </cell>
          <cell r="J6427" t="str">
            <v>Yes</v>
          </cell>
          <cell r="K6427">
            <v>0.23599999999999999</v>
          </cell>
          <cell r="L6427">
            <v>0.23599999999999999</v>
          </cell>
          <cell r="M6427">
            <v>3</v>
          </cell>
          <cell r="N6427" t="str">
            <v>Social Rented</v>
          </cell>
          <cell r="O6427" t="str">
            <v>Local Authority</v>
          </cell>
          <cell r="P6427" t="str">
            <v>Flat Apartment or Maisonette</v>
          </cell>
          <cell r="Q6427" t="str">
            <v>Conversion of Dwelling(s) or ancillary C3 floorspace</v>
          </cell>
          <cell r="R6427" t="str">
            <v>No</v>
          </cell>
          <cell r="S6427" t="str">
            <v>No</v>
          </cell>
          <cell r="T6427" t="str">
            <v>No</v>
          </cell>
          <cell r="U6427"/>
          <cell r="V6427" t="str">
            <v>Full</v>
          </cell>
          <cell r="W6427" t="str">
            <v>Borough</v>
          </cell>
          <cell r="X6427"/>
          <cell r="Y6427"/>
          <cell r="Z6427" t="str">
            <v>Damory House And Thaxted Court</v>
          </cell>
          <cell r="AA6427" t="str">
            <v>Abbeyfield Road</v>
          </cell>
          <cell r="AB6427"/>
          <cell r="AC6427" t="str">
            <v>Damory House And Thaxted Court,Abbeyfield Road,,SE16 2BU</v>
          </cell>
          <cell r="AD6427" t="str">
            <v>ROTHERHITHE</v>
          </cell>
          <cell r="AE6427" t="str">
            <v>SE16 2BU</v>
          </cell>
          <cell r="AF6427">
            <v>535147</v>
          </cell>
          <cell r="AG6427">
            <v>178789</v>
          </cell>
          <cell r="AH6427" t="str">
            <v>Borough</v>
          </cell>
          <cell r="AI6427" t="str">
            <v>FY2018</v>
          </cell>
          <cell r="AJ6427" t="str">
            <v>1st</v>
          </cell>
          <cell r="AK6427">
            <v>43278</v>
          </cell>
          <cell r="AL6427">
            <v>43497</v>
          </cell>
          <cell r="AM6427"/>
          <cell r="AN6427"/>
          <cell r="AO6427">
            <v>44374</v>
          </cell>
          <cell r="AP6427"/>
          <cell r="AQ6427">
            <v>28</v>
          </cell>
          <cell r="AR6427" t="str">
            <v>Redevelopment of Thaxted Court, entailing; Conversion of the existing ground floor undercroft/garaging area within the northwest wing into x2 self-contained dwellings; Construction of a two-storey extension to the roof (i.e. at fourth and fifth floor level) of both wings of the building to facilitate the delivery of x12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 Redevelopment of Damory House, entailing; Construction of a two-storey extension to the roof (i.e. at fourth and fifth floor level) across the full length of the building to facilitate the delivery of x14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v>
          </cell>
          <cell r="AS6427">
            <v>458448</v>
          </cell>
        </row>
        <row r="6428">
          <cell r="A6428" t="str">
            <v>17-AP-2572</v>
          </cell>
          <cell r="B6428" t="str">
            <v>Full</v>
          </cell>
          <cell r="C6428" t="str">
            <v>Submitted</v>
          </cell>
          <cell r="D6428" t="str">
            <v>Proposed</v>
          </cell>
          <cell r="E6428" t="str">
            <v>Inner</v>
          </cell>
          <cell r="F6428">
            <v>0</v>
          </cell>
          <cell r="G6428">
            <v>1</v>
          </cell>
          <cell r="H6428">
            <v>1</v>
          </cell>
          <cell r="I6428">
            <v>1</v>
          </cell>
          <cell r="J6428" t="str">
            <v>No</v>
          </cell>
          <cell r="K6428">
            <v>2.1999999999999999E-2</v>
          </cell>
          <cell r="L6428">
            <v>2.1999999999999999E-2</v>
          </cell>
          <cell r="M6428">
            <v>5</v>
          </cell>
          <cell r="N6428" t="str">
            <v>Market</v>
          </cell>
          <cell r="O6428" t="str">
            <v>Private</v>
          </cell>
          <cell r="P6428" t="str">
            <v>House or Bungalow</v>
          </cell>
          <cell r="Q6428" t="str">
            <v>New Residential Building</v>
          </cell>
          <cell r="R6428" t="str">
            <v>No</v>
          </cell>
          <cell r="S6428" t="str">
            <v>No</v>
          </cell>
          <cell r="T6428" t="str">
            <v>No</v>
          </cell>
          <cell r="U6428"/>
          <cell r="V6428" t="str">
            <v>Full</v>
          </cell>
          <cell r="W6428" t="str">
            <v>Borough</v>
          </cell>
          <cell r="X6428"/>
          <cell r="Y6428" t="str">
            <v>Herne Hill Tavern</v>
          </cell>
          <cell r="Z6428" t="str">
            <v>2</v>
          </cell>
          <cell r="AA6428" t="str">
            <v>Forest Hill Road</v>
          </cell>
          <cell r="AB6428"/>
          <cell r="AC6428" t="str">
            <v>Herne Hill Tavern2,Forest Hill Road,,SE22 0RR</v>
          </cell>
          <cell r="AD6428" t="str">
            <v>PECKHAM RYE</v>
          </cell>
          <cell r="AE6428" t="str">
            <v>SE22 0RR</v>
          </cell>
          <cell r="AF6428">
            <v>534649</v>
          </cell>
          <cell r="AG6428">
            <v>174558</v>
          </cell>
          <cell r="AH6428" t="str">
            <v>Borough</v>
          </cell>
          <cell r="AI6428" t="str">
            <v>FY2017</v>
          </cell>
          <cell r="AJ6428" t="str">
            <v>3rd</v>
          </cell>
          <cell r="AK6428">
            <v>43021</v>
          </cell>
          <cell r="AL6428"/>
          <cell r="AM6428"/>
          <cell r="AN6428"/>
          <cell r="AO6428">
            <v>44117</v>
          </cell>
          <cell r="AP6428"/>
          <cell r="AQ6428">
            <v>1</v>
          </cell>
          <cell r="AR6428" t="str">
            <v>Construction of a two storey detached five bedroom dwelling with new vehicular and pedestrian access and associated infrastructure.</v>
          </cell>
          <cell r="AS6428">
            <v>395448</v>
          </cell>
        </row>
        <row r="6429">
          <cell r="A6429" t="str">
            <v>17-AP-2583</v>
          </cell>
          <cell r="B6429" t="str">
            <v>S191 Certificate of Existing Lawful Use</v>
          </cell>
          <cell r="C6429" t="str">
            <v>Completed</v>
          </cell>
          <cell r="D6429" t="str">
            <v>Proposed</v>
          </cell>
          <cell r="E6429" t="str">
            <v>Inner</v>
          </cell>
          <cell r="F6429">
            <v>0</v>
          </cell>
          <cell r="G6429">
            <v>1</v>
          </cell>
          <cell r="H6429">
            <v>1</v>
          </cell>
          <cell r="I6429">
            <v>1</v>
          </cell>
          <cell r="J6429" t="str">
            <v>No</v>
          </cell>
          <cell r="K6429">
            <v>0.02</v>
          </cell>
          <cell r="L6429">
            <v>0.02</v>
          </cell>
          <cell r="M6429">
            <v>5</v>
          </cell>
          <cell r="N6429" t="str">
            <v>Market</v>
          </cell>
          <cell r="O6429" t="str">
            <v>Private</v>
          </cell>
          <cell r="P6429" t="str">
            <v>House or Bungalow</v>
          </cell>
          <cell r="Q6429" t="str">
            <v>New Residential Building</v>
          </cell>
          <cell r="R6429" t="str">
            <v>No</v>
          </cell>
          <cell r="S6429" t="str">
            <v>No</v>
          </cell>
          <cell r="T6429" t="str">
            <v>No</v>
          </cell>
          <cell r="U6429"/>
          <cell r="V6429" t="str">
            <v>S191 Certificate of Existing Lawful Use</v>
          </cell>
          <cell r="W6429" t="str">
            <v>Borough</v>
          </cell>
          <cell r="X6429"/>
          <cell r="Y6429"/>
          <cell r="Z6429" t="str">
            <v>25</v>
          </cell>
          <cell r="AA6429" t="str">
            <v>Rye Hill Park</v>
          </cell>
          <cell r="AB6429"/>
          <cell r="AC6429" t="str">
            <v>25,Rye Hill Park,,SE15 3JN</v>
          </cell>
          <cell r="AD6429" t="str">
            <v>PECKHAM RYE</v>
          </cell>
          <cell r="AE6429" t="str">
            <v>SE15 3JN</v>
          </cell>
          <cell r="AF6429">
            <v>535135</v>
          </cell>
          <cell r="AG6429">
            <v>175303</v>
          </cell>
          <cell r="AH6429" t="str">
            <v>Borough</v>
          </cell>
          <cell r="AI6429" t="str">
            <v>FY2017</v>
          </cell>
          <cell r="AJ6429" t="str">
            <v>2nd</v>
          </cell>
          <cell r="AK6429">
            <v>42958</v>
          </cell>
          <cell r="AL6429">
            <v>42958</v>
          </cell>
          <cell r="AM6429">
            <v>42958</v>
          </cell>
          <cell r="AN6429"/>
          <cell r="AO6429">
            <v>44054</v>
          </cell>
          <cell r="AP6429"/>
          <cell r="AQ6429">
            <v>1</v>
          </cell>
          <cell r="AR6429" t="str">
            <v>Certificate of lawful development (existing) for use as a five bedroomed_x000D_
single family dwelling house.p</v>
          </cell>
          <cell r="AS6429">
            <v>369065</v>
          </cell>
        </row>
        <row r="6430">
          <cell r="A6430" t="str">
            <v>17-AP-2589</v>
          </cell>
          <cell r="B6430" t="str">
            <v>Outline</v>
          </cell>
          <cell r="C6430" t="str">
            <v>Submitted</v>
          </cell>
          <cell r="D6430" t="str">
            <v>Proposed</v>
          </cell>
          <cell r="E6430" t="str">
            <v>Inner</v>
          </cell>
          <cell r="F6430">
            <v>0</v>
          </cell>
          <cell r="G6430">
            <v>1</v>
          </cell>
          <cell r="H6430">
            <v>1</v>
          </cell>
          <cell r="I6430">
            <v>1</v>
          </cell>
          <cell r="J6430" t="str">
            <v>No</v>
          </cell>
          <cell r="K6430">
            <v>1.7000000000000001E-2</v>
          </cell>
          <cell r="L6430">
            <v>1.7000000000000001E-2</v>
          </cell>
          <cell r="M6430">
            <v>3</v>
          </cell>
          <cell r="N6430" t="str">
            <v>Market</v>
          </cell>
          <cell r="O6430" t="str">
            <v>Private</v>
          </cell>
          <cell r="P6430" t="str">
            <v>House or Bungalow</v>
          </cell>
          <cell r="Q6430" t="str">
            <v>New Residential Building</v>
          </cell>
          <cell r="R6430" t="str">
            <v>No</v>
          </cell>
          <cell r="S6430" t="str">
            <v>No</v>
          </cell>
          <cell r="T6430" t="str">
            <v>No</v>
          </cell>
          <cell r="U6430"/>
          <cell r="V6430" t="str">
            <v>Outline</v>
          </cell>
          <cell r="W6430" t="str">
            <v>Borough</v>
          </cell>
          <cell r="X6430"/>
          <cell r="Y6430"/>
          <cell r="Z6430" t="str">
            <v>30</v>
          </cell>
          <cell r="AA6430" t="str">
            <v>Radnor Road</v>
          </cell>
          <cell r="AB6430"/>
          <cell r="AC6430" t="str">
            <v>30,Radnor Road,,SE15 6UR</v>
          </cell>
          <cell r="AD6430" t="str">
            <v>LIVESEY</v>
          </cell>
          <cell r="AE6430" t="str">
            <v>SE15 6UR</v>
          </cell>
          <cell r="AF6430">
            <v>534121</v>
          </cell>
          <cell r="AG6430">
            <v>177283</v>
          </cell>
          <cell r="AH6430" t="str">
            <v>Borough</v>
          </cell>
          <cell r="AI6430" t="str">
            <v>FY2017</v>
          </cell>
          <cell r="AJ6430" t="str">
            <v>3rd</v>
          </cell>
          <cell r="AK6430">
            <v>43017</v>
          </cell>
          <cell r="AL6430"/>
          <cell r="AM6430"/>
          <cell r="AN6430"/>
          <cell r="AO6430">
            <v>44113</v>
          </cell>
          <cell r="AP6430"/>
          <cell r="AQ6430">
            <v>1</v>
          </cell>
          <cell r="AR6430" t="str">
            <v>Infill development proposal to provide a new dwelling/house on a plot that is currently a portion of the existing garden to 30 Radnor Road. This application is seeking approval for access, which will be at ground floor from Radnor Road and scale (maximum extents illustrated).</v>
          </cell>
          <cell r="AS6430">
            <v>394541</v>
          </cell>
        </row>
        <row r="6431">
          <cell r="A6431" t="str">
            <v>17-AP-2620</v>
          </cell>
          <cell r="B6431" t="str">
            <v>Prior Approval (Class M - formerly IA)</v>
          </cell>
          <cell r="C6431" t="str">
            <v>Completed</v>
          </cell>
          <cell r="D6431" t="str">
            <v>Proposed</v>
          </cell>
          <cell r="E6431" t="str">
            <v>Inner</v>
          </cell>
          <cell r="F6431">
            <v>0</v>
          </cell>
          <cell r="G6431">
            <v>1</v>
          </cell>
          <cell r="H6431">
            <v>1</v>
          </cell>
          <cell r="I6431">
            <v>1</v>
          </cell>
          <cell r="J6431" t="str">
            <v>No</v>
          </cell>
          <cell r="K6431">
            <v>1.0999999999999999E-2</v>
          </cell>
          <cell r="L6431">
            <v>1.0999999999999999E-2</v>
          </cell>
          <cell r="M6431">
            <v>2</v>
          </cell>
          <cell r="N6431" t="str">
            <v>Market</v>
          </cell>
          <cell r="O6431" t="str">
            <v>Private</v>
          </cell>
          <cell r="P6431" t="str">
            <v>Flat Apartment or Maisonette</v>
          </cell>
          <cell r="Q6431" t="str">
            <v>Change of use of Non-Res floor space to Dwelling(s)</v>
          </cell>
          <cell r="R6431" t="str">
            <v>No</v>
          </cell>
          <cell r="S6431" t="str">
            <v>No</v>
          </cell>
          <cell r="T6431" t="str">
            <v>No</v>
          </cell>
          <cell r="U6431"/>
          <cell r="V6431" t="str">
            <v>Prior Approval (Class M - formerly IA)</v>
          </cell>
          <cell r="W6431" t="str">
            <v>Borough</v>
          </cell>
          <cell r="X6431"/>
          <cell r="Y6431"/>
          <cell r="Z6431" t="str">
            <v>63</v>
          </cell>
          <cell r="AA6431" t="str">
            <v>Southwark Park Road</v>
          </cell>
          <cell r="AB6431"/>
          <cell r="AC6431" t="str">
            <v>63,Southwark Park Road,,SE16 3TY</v>
          </cell>
          <cell r="AD6431" t="str">
            <v>GRANGE</v>
          </cell>
          <cell r="AE6431" t="str">
            <v>SE16 3TY</v>
          </cell>
          <cell r="AF6431">
            <v>534031</v>
          </cell>
          <cell r="AG6431">
            <v>178872</v>
          </cell>
          <cell r="AH6431" t="str">
            <v>Borough</v>
          </cell>
          <cell r="AI6431" t="str">
            <v>FY2017</v>
          </cell>
          <cell r="AJ6431" t="str">
            <v>2nd</v>
          </cell>
          <cell r="AK6431">
            <v>42978</v>
          </cell>
          <cell r="AL6431">
            <v>43101</v>
          </cell>
          <cell r="AM6431">
            <v>43647</v>
          </cell>
          <cell r="AN6431"/>
          <cell r="AO6431">
            <v>44074</v>
          </cell>
          <cell r="AP6431"/>
          <cell r="AQ6431">
            <v>1</v>
          </cell>
          <cell r="AR6431" t="str">
            <v>Notification for prior approval for a change of use of a shop (A1) to dwellinghouse (C3).</v>
          </cell>
          <cell r="AS6431">
            <v>369086</v>
          </cell>
        </row>
        <row r="6432">
          <cell r="A6432" t="str">
            <v>17-AP-2632</v>
          </cell>
          <cell r="B6432" t="str">
            <v>Full</v>
          </cell>
          <cell r="C6432" t="str">
            <v>Started</v>
          </cell>
          <cell r="D6432" t="str">
            <v>Existing</v>
          </cell>
          <cell r="E6432" t="str">
            <v>Inner</v>
          </cell>
          <cell r="F6432">
            <v>1</v>
          </cell>
          <cell r="G6432">
            <v>0</v>
          </cell>
          <cell r="H6432">
            <v>-1</v>
          </cell>
          <cell r="I6432">
            <v>4</v>
          </cell>
          <cell r="J6432" t="str">
            <v>No</v>
          </cell>
          <cell r="K6432">
            <v>3.1E-2</v>
          </cell>
          <cell r="L6432">
            <v>3.1E-2</v>
          </cell>
          <cell r="M6432">
            <v>9</v>
          </cell>
          <cell r="N6432" t="str">
            <v>Market</v>
          </cell>
          <cell r="O6432" t="str">
            <v>Private</v>
          </cell>
          <cell r="P6432" t="str">
            <v>House or Bungalow</v>
          </cell>
          <cell r="Q6432" t="str">
            <v>Conversion of Dwelling(s) or ancillary C3 floorspace</v>
          </cell>
          <cell r="R6432" t="str">
            <v>Yes</v>
          </cell>
          <cell r="S6432" t="str">
            <v>No</v>
          </cell>
          <cell r="T6432" t="str">
            <v>No</v>
          </cell>
          <cell r="U6432" t="str">
            <v>N/A</v>
          </cell>
          <cell r="V6432" t="str">
            <v>Full</v>
          </cell>
          <cell r="W6432" t="str">
            <v>Borough</v>
          </cell>
          <cell r="X6432"/>
          <cell r="Y6432"/>
          <cell r="Z6432" t="str">
            <v>133</v>
          </cell>
          <cell r="AA6432" t="str">
            <v>Kennington Park Road</v>
          </cell>
          <cell r="AB6432"/>
          <cell r="AC6432" t="str">
            <v>133,Kennington Park Road,,SE11 4JJ</v>
          </cell>
          <cell r="AD6432" t="str">
            <v>NEWINGTON</v>
          </cell>
          <cell r="AE6432" t="str">
            <v>SE11 4JJ</v>
          </cell>
          <cell r="AF6432">
            <v>531541</v>
          </cell>
          <cell r="AG6432">
            <v>178133</v>
          </cell>
          <cell r="AH6432" t="str">
            <v>Borough</v>
          </cell>
          <cell r="AI6432" t="str">
            <v>FY2017</v>
          </cell>
          <cell r="AJ6432" t="str">
            <v>3rd</v>
          </cell>
          <cell r="AK6432">
            <v>43062</v>
          </cell>
          <cell r="AL6432">
            <v>43062</v>
          </cell>
          <cell r="AM6432"/>
          <cell r="AN6432"/>
          <cell r="AO6432">
            <v>44158</v>
          </cell>
          <cell r="AP6432"/>
          <cell r="AQ6432">
            <v>4</v>
          </cell>
          <cell r="AR6432" t="str">
            <v>Conversion of the existing single family dwelling into x4 self contained residential units, entailing: the restoration of historic features; the re-instatement of timber sash windows; rear extension to the entrance 'side wing' at basement, ground and first floor levels; roof extension to the entrance 'side wing'.</v>
          </cell>
          <cell r="AS6432">
            <v>411331</v>
          </cell>
        </row>
        <row r="6433">
          <cell r="A6433" t="str">
            <v>17-AP-2632</v>
          </cell>
          <cell r="B6433" t="str">
            <v>Full</v>
          </cell>
          <cell r="C6433" t="str">
            <v>Started</v>
          </cell>
          <cell r="D6433" t="str">
            <v>Proposed</v>
          </cell>
          <cell r="E6433" t="str">
            <v>Inner</v>
          </cell>
          <cell r="F6433">
            <v>0</v>
          </cell>
          <cell r="G6433">
            <v>3</v>
          </cell>
          <cell r="H6433">
            <v>3</v>
          </cell>
          <cell r="I6433">
            <v>4</v>
          </cell>
          <cell r="J6433" t="str">
            <v>No</v>
          </cell>
          <cell r="K6433">
            <v>3.1E-2</v>
          </cell>
          <cell r="L6433">
            <v>3.1E-2</v>
          </cell>
          <cell r="M6433">
            <v>2</v>
          </cell>
          <cell r="N6433" t="str">
            <v>Market</v>
          </cell>
          <cell r="O6433" t="str">
            <v>Private</v>
          </cell>
          <cell r="P6433" t="str">
            <v>Flat Apartment or Maisonette</v>
          </cell>
          <cell r="Q6433" t="str">
            <v>Conversion of Dwelling(s) or ancillary C3 floorspace</v>
          </cell>
          <cell r="R6433" t="str">
            <v>No</v>
          </cell>
          <cell r="S6433" t="str">
            <v>No</v>
          </cell>
          <cell r="T6433" t="str">
            <v>No</v>
          </cell>
          <cell r="U6433"/>
          <cell r="V6433" t="str">
            <v>Full</v>
          </cell>
          <cell r="W6433" t="str">
            <v>Borough</v>
          </cell>
          <cell r="X6433"/>
          <cell r="Y6433"/>
          <cell r="Z6433" t="str">
            <v>133</v>
          </cell>
          <cell r="AA6433" t="str">
            <v>Kennington Park Road</v>
          </cell>
          <cell r="AB6433"/>
          <cell r="AC6433" t="str">
            <v>133,Kennington Park Road,,SE11 4JJ</v>
          </cell>
          <cell r="AD6433" t="str">
            <v>NEWINGTON</v>
          </cell>
          <cell r="AE6433" t="str">
            <v>SE11 4JJ</v>
          </cell>
          <cell r="AF6433">
            <v>531541</v>
          </cell>
          <cell r="AG6433">
            <v>178133</v>
          </cell>
          <cell r="AH6433" t="str">
            <v>Borough</v>
          </cell>
          <cell r="AI6433" t="str">
            <v>FY2017</v>
          </cell>
          <cell r="AJ6433" t="str">
            <v>3rd</v>
          </cell>
          <cell r="AK6433">
            <v>43062</v>
          </cell>
          <cell r="AL6433">
            <v>43062</v>
          </cell>
          <cell r="AM6433"/>
          <cell r="AN6433"/>
          <cell r="AO6433">
            <v>44158</v>
          </cell>
          <cell r="AP6433"/>
          <cell r="AQ6433">
            <v>4</v>
          </cell>
          <cell r="AR6433" t="str">
            <v>Conversion of the existing single family dwelling into x4 self contained residential units, entailing: the restoration of historic features; the re-instatement of timber sash windows; rear extension to the entrance 'side wing' at basement, ground and first floor levels; roof extension to the entrance 'side wing'.</v>
          </cell>
          <cell r="AS6433">
            <v>411331</v>
          </cell>
        </row>
        <row r="6434">
          <cell r="A6434" t="str">
            <v>17-AP-2632</v>
          </cell>
          <cell r="B6434" t="str">
            <v>Full</v>
          </cell>
          <cell r="C6434" t="str">
            <v>Started</v>
          </cell>
          <cell r="D6434" t="str">
            <v>Proposed</v>
          </cell>
          <cell r="E6434" t="str">
            <v>Inner</v>
          </cell>
          <cell r="F6434">
            <v>0</v>
          </cell>
          <cell r="G6434">
            <v>1</v>
          </cell>
          <cell r="H6434">
            <v>1</v>
          </cell>
          <cell r="I6434">
            <v>4</v>
          </cell>
          <cell r="J6434" t="str">
            <v>No</v>
          </cell>
          <cell r="K6434">
            <v>3.1E-2</v>
          </cell>
          <cell r="L6434">
            <v>3.1E-2</v>
          </cell>
          <cell r="M6434">
            <v>3</v>
          </cell>
          <cell r="N6434" t="str">
            <v>Market</v>
          </cell>
          <cell r="O6434" t="str">
            <v>Private</v>
          </cell>
          <cell r="P6434" t="str">
            <v>Flat Apartment or Maisonette</v>
          </cell>
          <cell r="Q6434" t="str">
            <v>Conversion of Dwelling(s) or ancillary C3 floorspace</v>
          </cell>
          <cell r="R6434" t="str">
            <v>No</v>
          </cell>
          <cell r="S6434" t="str">
            <v>No</v>
          </cell>
          <cell r="T6434" t="str">
            <v>No</v>
          </cell>
          <cell r="U6434"/>
          <cell r="V6434" t="str">
            <v>Full</v>
          </cell>
          <cell r="W6434" t="str">
            <v>Borough</v>
          </cell>
          <cell r="X6434"/>
          <cell r="Y6434"/>
          <cell r="Z6434" t="str">
            <v>133</v>
          </cell>
          <cell r="AA6434" t="str">
            <v>Kennington Park Road</v>
          </cell>
          <cell r="AB6434"/>
          <cell r="AC6434" t="str">
            <v>133,Kennington Park Road,,SE11 4JJ</v>
          </cell>
          <cell r="AD6434" t="str">
            <v>NEWINGTON</v>
          </cell>
          <cell r="AE6434" t="str">
            <v>SE11 4JJ</v>
          </cell>
          <cell r="AF6434">
            <v>531541</v>
          </cell>
          <cell r="AG6434">
            <v>178133</v>
          </cell>
          <cell r="AH6434" t="str">
            <v>Borough</v>
          </cell>
          <cell r="AI6434" t="str">
            <v>FY2017</v>
          </cell>
          <cell r="AJ6434" t="str">
            <v>3rd</v>
          </cell>
          <cell r="AK6434">
            <v>43062</v>
          </cell>
          <cell r="AL6434">
            <v>43062</v>
          </cell>
          <cell r="AM6434"/>
          <cell r="AN6434"/>
          <cell r="AO6434">
            <v>44158</v>
          </cell>
          <cell r="AP6434"/>
          <cell r="AQ6434">
            <v>4</v>
          </cell>
          <cell r="AR6434" t="str">
            <v>Conversion of the existing single family dwelling into x4 self contained residential units, entailing: the restoration of historic features; the re-instatement of timber sash windows; rear extension to the entrance 'side wing' at basement, ground and first floor levels; roof extension to the entrance 'side wing'.</v>
          </cell>
          <cell r="AS6434">
            <v>411331</v>
          </cell>
        </row>
        <row r="6435">
          <cell r="A6435" t="str">
            <v>17-AP-2637</v>
          </cell>
          <cell r="B6435" t="str">
            <v>Prior Approval (Class M - formerly IA)</v>
          </cell>
          <cell r="C6435" t="str">
            <v>Submitted</v>
          </cell>
          <cell r="D6435" t="str">
            <v>Proposed</v>
          </cell>
          <cell r="E6435" t="str">
            <v>Central Activities Zone</v>
          </cell>
          <cell r="F6435">
            <v>0</v>
          </cell>
          <cell r="G6435">
            <v>1</v>
          </cell>
          <cell r="H6435">
            <v>1</v>
          </cell>
          <cell r="I6435">
            <v>1</v>
          </cell>
          <cell r="J6435" t="str">
            <v>No</v>
          </cell>
          <cell r="K6435">
            <v>6.0000000000000001E-3</v>
          </cell>
          <cell r="L6435">
            <v>6.0000000000000001E-3</v>
          </cell>
          <cell r="M6435">
            <v>1</v>
          </cell>
          <cell r="N6435" t="str">
            <v>Market</v>
          </cell>
          <cell r="O6435" t="str">
            <v>Private</v>
          </cell>
          <cell r="P6435" t="str">
            <v>Flat Apartment or Maisonette</v>
          </cell>
          <cell r="Q6435" t="str">
            <v>Change of use of Non-Res floor space to Dwelling(s)</v>
          </cell>
          <cell r="R6435" t="str">
            <v>No</v>
          </cell>
          <cell r="S6435" t="str">
            <v>No</v>
          </cell>
          <cell r="T6435" t="str">
            <v>No</v>
          </cell>
          <cell r="U6435"/>
          <cell r="V6435" t="str">
            <v>Prior Approval (Class M - formerly IA)</v>
          </cell>
          <cell r="W6435" t="str">
            <v>Borough</v>
          </cell>
          <cell r="X6435"/>
          <cell r="Y6435"/>
          <cell r="Z6435" t="str">
            <v>163</v>
          </cell>
          <cell r="AA6435" t="str">
            <v>New Kent Road</v>
          </cell>
          <cell r="AB6435"/>
          <cell r="AC6435" t="str">
            <v>163,New Kent Road,,SE1 4AG</v>
          </cell>
          <cell r="AD6435" t="str">
            <v>CHAUCER</v>
          </cell>
          <cell r="AE6435" t="str">
            <v>SE1 4AG</v>
          </cell>
          <cell r="AF6435">
            <v>532525</v>
          </cell>
          <cell r="AG6435">
            <v>178989</v>
          </cell>
          <cell r="AH6435" t="str">
            <v>Borough</v>
          </cell>
          <cell r="AI6435" t="str">
            <v>FY2017</v>
          </cell>
          <cell r="AJ6435" t="str">
            <v>2nd</v>
          </cell>
          <cell r="AK6435">
            <v>42984</v>
          </cell>
          <cell r="AL6435"/>
          <cell r="AM6435"/>
          <cell r="AN6435"/>
          <cell r="AO6435">
            <v>44080</v>
          </cell>
          <cell r="AP6435"/>
          <cell r="AQ6435">
            <v>1</v>
          </cell>
          <cell r="AR6435" t="str">
            <v>Change of use from Shop (A1 Use) to Residential (C3 Use)</v>
          </cell>
          <cell r="AS6435">
            <v>389945</v>
          </cell>
        </row>
        <row r="6436">
          <cell r="A6436" t="str">
            <v>17-AP-2646</v>
          </cell>
          <cell r="B6436" t="str">
            <v>Full</v>
          </cell>
          <cell r="C6436" t="str">
            <v>Submitted</v>
          </cell>
          <cell r="D6436" t="str">
            <v>Proposed</v>
          </cell>
          <cell r="E6436" t="str">
            <v>Inner</v>
          </cell>
          <cell r="F6436">
            <v>0</v>
          </cell>
          <cell r="G6436">
            <v>1</v>
          </cell>
          <cell r="H6436">
            <v>1</v>
          </cell>
          <cell r="I6436">
            <v>1</v>
          </cell>
          <cell r="J6436" t="str">
            <v>No</v>
          </cell>
          <cell r="K6436">
            <v>2.1000000000000001E-2</v>
          </cell>
          <cell r="L6436">
            <v>2.1000000000000001E-2</v>
          </cell>
          <cell r="M6436">
            <v>2</v>
          </cell>
          <cell r="N6436" t="str">
            <v>Market</v>
          </cell>
          <cell r="O6436" t="str">
            <v>Private</v>
          </cell>
          <cell r="P6436" t="str">
            <v>Flat Apartment or Maisonette</v>
          </cell>
          <cell r="Q6436" t="str">
            <v>Extension to building for residential unit(s)</v>
          </cell>
          <cell r="R6436" t="str">
            <v>No</v>
          </cell>
          <cell r="S6436" t="str">
            <v>No</v>
          </cell>
          <cell r="T6436" t="str">
            <v>No</v>
          </cell>
          <cell r="U6436"/>
          <cell r="V6436" t="str">
            <v>Full</v>
          </cell>
          <cell r="W6436" t="str">
            <v>Borough</v>
          </cell>
          <cell r="X6436"/>
          <cell r="Y6436" t="str">
            <v>Old Justice</v>
          </cell>
          <cell r="Z6436" t="str">
            <v>94</v>
          </cell>
          <cell r="AA6436" t="str">
            <v>Bermondsey Wall East</v>
          </cell>
          <cell r="AB6436"/>
          <cell r="AC6436" t="str">
            <v>Old Justice94,Bermondsey Wall East,,SE16 4TY</v>
          </cell>
          <cell r="AD6436" t="str">
            <v>RIVERSIDE</v>
          </cell>
          <cell r="AE6436" t="str">
            <v>SE16 4TY</v>
          </cell>
          <cell r="AF6436">
            <v>534454</v>
          </cell>
          <cell r="AG6436">
            <v>179689</v>
          </cell>
          <cell r="AH6436" t="str">
            <v>Borough</v>
          </cell>
          <cell r="AI6436" t="str">
            <v>FY2017</v>
          </cell>
          <cell r="AJ6436" t="str">
            <v>3rd</v>
          </cell>
          <cell r="AK6436">
            <v>43035</v>
          </cell>
          <cell r="AL6436"/>
          <cell r="AM6436"/>
          <cell r="AN6436"/>
          <cell r="AO6436">
            <v>44131</v>
          </cell>
          <cell r="AP6436"/>
          <cell r="AQ6436">
            <v>1</v>
          </cell>
          <cell r="AR6436" t="str">
            <v>Construction of a second floor extension to create a 2 bedroom flat</v>
          </cell>
          <cell r="AS6436">
            <v>394542</v>
          </cell>
        </row>
        <row r="6437">
          <cell r="A6437" t="str">
            <v>17-AP-2664</v>
          </cell>
          <cell r="B6437" t="str">
            <v>Full</v>
          </cell>
          <cell r="C6437" t="str">
            <v>Submitted</v>
          </cell>
          <cell r="D6437" t="str">
            <v>Proposed</v>
          </cell>
          <cell r="E6437" t="str">
            <v>Inner</v>
          </cell>
          <cell r="F6437">
            <v>0</v>
          </cell>
          <cell r="G6437">
            <v>1</v>
          </cell>
          <cell r="H6437">
            <v>1</v>
          </cell>
          <cell r="I6437">
            <v>1</v>
          </cell>
          <cell r="J6437" t="str">
            <v>No</v>
          </cell>
          <cell r="K6437">
            <v>4.0000000000000001E-3</v>
          </cell>
          <cell r="L6437">
            <v>4.0000000000000001E-3</v>
          </cell>
          <cell r="M6437">
            <v>3</v>
          </cell>
          <cell r="N6437" t="str">
            <v>Market</v>
          </cell>
          <cell r="O6437" t="str">
            <v>Private</v>
          </cell>
          <cell r="P6437" t="str">
            <v>House or Bungalow</v>
          </cell>
          <cell r="Q6437" t="str">
            <v>New Residential Building</v>
          </cell>
          <cell r="R6437" t="str">
            <v>No</v>
          </cell>
          <cell r="S6437" t="str">
            <v>No</v>
          </cell>
          <cell r="T6437" t="str">
            <v>No</v>
          </cell>
          <cell r="U6437"/>
          <cell r="V6437" t="str">
            <v>Full</v>
          </cell>
          <cell r="W6437" t="str">
            <v>Borough</v>
          </cell>
          <cell r="X6437"/>
          <cell r="Y6437" t="str">
            <v>Garages To The Rear Of</v>
          </cell>
          <cell r="Z6437" t="str">
            <v>112</v>
          </cell>
          <cell r="AA6437" t="str">
            <v>Fort Road</v>
          </cell>
          <cell r="AB6437"/>
          <cell r="AC6437" t="str">
            <v>Garages To The Rear Of112,Fort Road,,SE1 5PT</v>
          </cell>
          <cell r="AD6437" t="str">
            <v>SOUTH BERMONDSEY</v>
          </cell>
          <cell r="AE6437" t="str">
            <v>SE1 5PT</v>
          </cell>
          <cell r="AF6437">
            <v>533934</v>
          </cell>
          <cell r="AG6437">
            <v>178653</v>
          </cell>
          <cell r="AH6437" t="str">
            <v>Borough</v>
          </cell>
          <cell r="AI6437" t="str">
            <v>FY2018</v>
          </cell>
          <cell r="AJ6437" t="str">
            <v>1st</v>
          </cell>
          <cell r="AK6437">
            <v>43217</v>
          </cell>
          <cell r="AL6437"/>
          <cell r="AM6437"/>
          <cell r="AN6437"/>
          <cell r="AO6437">
            <v>44313</v>
          </cell>
          <cell r="AP6437"/>
          <cell r="AQ6437">
            <v>1</v>
          </cell>
          <cell r="AR6437" t="str">
            <v>Demolition of existing garage and erection of a split level 3 bedroom house</v>
          </cell>
          <cell r="AS6437">
            <v>441237</v>
          </cell>
        </row>
        <row r="6438">
          <cell r="A6438" t="str">
            <v>17-AP-2681</v>
          </cell>
          <cell r="B6438" t="str">
            <v>Full</v>
          </cell>
          <cell r="C6438" t="str">
            <v>Submitted</v>
          </cell>
          <cell r="D6438" t="str">
            <v>Existing</v>
          </cell>
          <cell r="E6438" t="str">
            <v>Inner</v>
          </cell>
          <cell r="F6438">
            <v>1</v>
          </cell>
          <cell r="G6438">
            <v>0</v>
          </cell>
          <cell r="H6438">
            <v>-1</v>
          </cell>
          <cell r="I6438">
            <v>3</v>
          </cell>
          <cell r="J6438" t="str">
            <v>No</v>
          </cell>
          <cell r="K6438">
            <v>3.3000000000000002E-2</v>
          </cell>
          <cell r="L6438">
            <v>3.3000000000000002E-2</v>
          </cell>
          <cell r="M6438">
            <v>2</v>
          </cell>
          <cell r="N6438" t="str">
            <v>Market</v>
          </cell>
          <cell r="O6438" t="str">
            <v>Private</v>
          </cell>
          <cell r="P6438" t="str">
            <v>House or Bungalow</v>
          </cell>
          <cell r="Q6438" t="str">
            <v>New Residential Building</v>
          </cell>
          <cell r="R6438" t="str">
            <v>No</v>
          </cell>
          <cell r="S6438" t="str">
            <v>No</v>
          </cell>
          <cell r="T6438" t="str">
            <v>No</v>
          </cell>
          <cell r="U6438" t="str">
            <v>N/A</v>
          </cell>
          <cell r="V6438" t="str">
            <v>Full</v>
          </cell>
          <cell r="W6438" t="str">
            <v>Borough</v>
          </cell>
          <cell r="X6438"/>
          <cell r="Y6438"/>
          <cell r="Z6438" t="str">
            <v>54</v>
          </cell>
          <cell r="AA6438" t="str">
            <v>Ashbourne Grove</v>
          </cell>
          <cell r="AB6438"/>
          <cell r="AC6438" t="str">
            <v>54,Ashbourne Grove,,SE22 8RL</v>
          </cell>
          <cell r="AD6438" t="str">
            <v>EAST DULWICH</v>
          </cell>
          <cell r="AE6438" t="str">
            <v>SE22 8RL</v>
          </cell>
          <cell r="AF6438">
            <v>533612</v>
          </cell>
          <cell r="AG6438">
            <v>175017</v>
          </cell>
          <cell r="AH6438" t="str">
            <v>Borough</v>
          </cell>
          <cell r="AI6438" t="str">
            <v>FY2017</v>
          </cell>
          <cell r="AJ6438" t="str">
            <v>3rd</v>
          </cell>
          <cell r="AK6438">
            <v>43049</v>
          </cell>
          <cell r="AL6438"/>
          <cell r="AM6438"/>
          <cell r="AN6438"/>
          <cell r="AO6438">
            <v>44145</v>
          </cell>
          <cell r="AP6438"/>
          <cell r="AQ6438">
            <v>3</v>
          </cell>
          <cell r="AR6438" t="str">
            <v>Demolition of existing dwelling and outbuilding and construction of 2 x three-storey semi-detached houses and a two storey house (all with basements). Provision of bike storage and bin storage and associated landscaping.</v>
          </cell>
          <cell r="AS6438">
            <v>411830</v>
          </cell>
        </row>
        <row r="6439">
          <cell r="A6439" t="str">
            <v>17-AP-2681</v>
          </cell>
          <cell r="B6439" t="str">
            <v>Full</v>
          </cell>
          <cell r="C6439" t="str">
            <v>Submitted</v>
          </cell>
          <cell r="D6439" t="str">
            <v>Proposed</v>
          </cell>
          <cell r="E6439" t="str">
            <v>Inner</v>
          </cell>
          <cell r="F6439">
            <v>0</v>
          </cell>
          <cell r="G6439">
            <v>1</v>
          </cell>
          <cell r="H6439">
            <v>1</v>
          </cell>
          <cell r="I6439">
            <v>3</v>
          </cell>
          <cell r="J6439" t="str">
            <v>No</v>
          </cell>
          <cell r="K6439">
            <v>3.3000000000000002E-2</v>
          </cell>
          <cell r="L6439">
            <v>3.3000000000000002E-2</v>
          </cell>
          <cell r="M6439">
            <v>3</v>
          </cell>
          <cell r="N6439" t="str">
            <v>Market</v>
          </cell>
          <cell r="O6439" t="str">
            <v>Private</v>
          </cell>
          <cell r="P6439" t="str">
            <v>House or Bungalow</v>
          </cell>
          <cell r="Q6439" t="str">
            <v>New Residential Building</v>
          </cell>
          <cell r="R6439" t="str">
            <v>No</v>
          </cell>
          <cell r="S6439" t="str">
            <v>No</v>
          </cell>
          <cell r="T6439" t="str">
            <v>No</v>
          </cell>
          <cell r="U6439"/>
          <cell r="V6439" t="str">
            <v>Full</v>
          </cell>
          <cell r="W6439" t="str">
            <v>Borough</v>
          </cell>
          <cell r="X6439"/>
          <cell r="Y6439"/>
          <cell r="Z6439" t="str">
            <v>54</v>
          </cell>
          <cell r="AA6439" t="str">
            <v>Ashbourne Grove</v>
          </cell>
          <cell r="AB6439"/>
          <cell r="AC6439" t="str">
            <v>54,Ashbourne Grove,,SE22 8RL</v>
          </cell>
          <cell r="AD6439" t="str">
            <v>EAST DULWICH</v>
          </cell>
          <cell r="AE6439" t="str">
            <v>SE22 8RL</v>
          </cell>
          <cell r="AF6439">
            <v>533612</v>
          </cell>
          <cell r="AG6439">
            <v>175017</v>
          </cell>
          <cell r="AH6439" t="str">
            <v>Borough</v>
          </cell>
          <cell r="AI6439" t="str">
            <v>FY2017</v>
          </cell>
          <cell r="AJ6439" t="str">
            <v>3rd</v>
          </cell>
          <cell r="AK6439">
            <v>43049</v>
          </cell>
          <cell r="AL6439"/>
          <cell r="AM6439"/>
          <cell r="AN6439"/>
          <cell r="AO6439">
            <v>44145</v>
          </cell>
          <cell r="AP6439"/>
          <cell r="AQ6439">
            <v>3</v>
          </cell>
          <cell r="AR6439" t="str">
            <v>Demolition of existing dwelling and outbuilding and construction of 2 x three-storey semi-detached houses and a two storey house (all with basements). Provision of bike storage and bin storage and associated landscaping.</v>
          </cell>
          <cell r="AS6439">
            <v>411830</v>
          </cell>
        </row>
        <row r="6440">
          <cell r="A6440" t="str">
            <v>17-AP-2681</v>
          </cell>
          <cell r="B6440" t="str">
            <v>Full</v>
          </cell>
          <cell r="C6440" t="str">
            <v>Submitted</v>
          </cell>
          <cell r="D6440" t="str">
            <v>Proposed</v>
          </cell>
          <cell r="E6440" t="str">
            <v>Inner</v>
          </cell>
          <cell r="F6440">
            <v>0</v>
          </cell>
          <cell r="G6440">
            <v>2</v>
          </cell>
          <cell r="H6440">
            <v>2</v>
          </cell>
          <cell r="I6440">
            <v>3</v>
          </cell>
          <cell r="J6440" t="str">
            <v>No</v>
          </cell>
          <cell r="K6440">
            <v>3.3000000000000002E-2</v>
          </cell>
          <cell r="L6440">
            <v>3.3000000000000002E-2</v>
          </cell>
          <cell r="M6440">
            <v>4</v>
          </cell>
          <cell r="N6440" t="str">
            <v>Market</v>
          </cell>
          <cell r="O6440" t="str">
            <v>Private</v>
          </cell>
          <cell r="P6440" t="str">
            <v>House or Bungalow</v>
          </cell>
          <cell r="Q6440" t="str">
            <v>New Residential Building</v>
          </cell>
          <cell r="R6440" t="str">
            <v>No</v>
          </cell>
          <cell r="S6440" t="str">
            <v>No</v>
          </cell>
          <cell r="T6440" t="str">
            <v>No</v>
          </cell>
          <cell r="U6440"/>
          <cell r="V6440" t="str">
            <v>Full</v>
          </cell>
          <cell r="W6440" t="str">
            <v>Borough</v>
          </cell>
          <cell r="X6440"/>
          <cell r="Y6440"/>
          <cell r="Z6440" t="str">
            <v>54</v>
          </cell>
          <cell r="AA6440" t="str">
            <v>Ashbourne Grove</v>
          </cell>
          <cell r="AB6440"/>
          <cell r="AC6440" t="str">
            <v>54,Ashbourne Grove,,SE22 8RL</v>
          </cell>
          <cell r="AD6440" t="str">
            <v>EAST DULWICH</v>
          </cell>
          <cell r="AE6440" t="str">
            <v>SE22 8RL</v>
          </cell>
          <cell r="AF6440">
            <v>533612</v>
          </cell>
          <cell r="AG6440">
            <v>175017</v>
          </cell>
          <cell r="AH6440" t="str">
            <v>Borough</v>
          </cell>
          <cell r="AI6440" t="str">
            <v>FY2017</v>
          </cell>
          <cell r="AJ6440" t="str">
            <v>3rd</v>
          </cell>
          <cell r="AK6440">
            <v>43049</v>
          </cell>
          <cell r="AL6440"/>
          <cell r="AM6440"/>
          <cell r="AN6440"/>
          <cell r="AO6440">
            <v>44145</v>
          </cell>
          <cell r="AP6440"/>
          <cell r="AQ6440">
            <v>3</v>
          </cell>
          <cell r="AR6440" t="str">
            <v>Demolition of existing dwelling and outbuilding and construction of 2 x three-storey semi-detached houses and a two storey house (all with basements). Provision of bike storage and bin storage and associated landscaping.</v>
          </cell>
          <cell r="AS6440">
            <v>411830</v>
          </cell>
        </row>
        <row r="6441">
          <cell r="A6441" t="str">
            <v>17-AP-2717</v>
          </cell>
          <cell r="B6441" t="str">
            <v>Prior Approval (Class M - formerly IA)</v>
          </cell>
          <cell r="C6441" t="str">
            <v>Completed</v>
          </cell>
          <cell r="D6441" t="str">
            <v>Proposed</v>
          </cell>
          <cell r="E6441" t="str">
            <v>Inner</v>
          </cell>
          <cell r="F6441">
            <v>0</v>
          </cell>
          <cell r="G6441">
            <v>1</v>
          </cell>
          <cell r="H6441">
            <v>1</v>
          </cell>
          <cell r="I6441">
            <v>1</v>
          </cell>
          <cell r="J6441" t="str">
            <v>No</v>
          </cell>
          <cell r="K6441">
            <v>8.9999999999999993E-3</v>
          </cell>
          <cell r="L6441">
            <v>8.9999999999999993E-3</v>
          </cell>
          <cell r="M6441">
            <v>1</v>
          </cell>
          <cell r="N6441" t="str">
            <v>Market</v>
          </cell>
          <cell r="O6441" t="str">
            <v>Private</v>
          </cell>
          <cell r="P6441" t="str">
            <v>Flat Apartment or Maisonette</v>
          </cell>
          <cell r="Q6441" t="str">
            <v>Change of use of Non-Res floor space to Dwelling(s)</v>
          </cell>
          <cell r="R6441" t="str">
            <v>No</v>
          </cell>
          <cell r="S6441" t="str">
            <v>No</v>
          </cell>
          <cell r="T6441" t="str">
            <v>No</v>
          </cell>
          <cell r="U6441"/>
          <cell r="V6441" t="str">
            <v>Prior Approval (Class M - formerly IA)</v>
          </cell>
          <cell r="W6441" t="str">
            <v>Borough</v>
          </cell>
          <cell r="X6441"/>
          <cell r="Y6441"/>
          <cell r="Z6441" t="str">
            <v>71</v>
          </cell>
          <cell r="AA6441" t="str">
            <v>Southwark Park Road</v>
          </cell>
          <cell r="AB6441"/>
          <cell r="AC6441" t="str">
            <v>71,Southwark Park Road,,SE16 3TY</v>
          </cell>
          <cell r="AD6441" t="str">
            <v>GRANGE</v>
          </cell>
          <cell r="AE6441" t="str">
            <v>SE16 3TY</v>
          </cell>
          <cell r="AF6441">
            <v>534051</v>
          </cell>
          <cell r="AG6441">
            <v>178875</v>
          </cell>
          <cell r="AH6441" t="str">
            <v>Borough</v>
          </cell>
          <cell r="AI6441" t="str">
            <v>FY2017</v>
          </cell>
          <cell r="AJ6441" t="str">
            <v>2nd</v>
          </cell>
          <cell r="AK6441">
            <v>42983</v>
          </cell>
          <cell r="AL6441">
            <v>42996</v>
          </cell>
          <cell r="AM6441">
            <v>43215</v>
          </cell>
          <cell r="AN6441"/>
          <cell r="AO6441">
            <v>44079</v>
          </cell>
          <cell r="AP6441"/>
          <cell r="AQ6441">
            <v>1</v>
          </cell>
          <cell r="AR6441" t="str">
            <v>Prior notification for a change of use from retail (Use Class A1) to residential (Use Class C3) and alterations to shop front</v>
          </cell>
          <cell r="AS6441">
            <v>389946</v>
          </cell>
        </row>
        <row r="6442">
          <cell r="A6442" t="str">
            <v>17-AP-2742</v>
          </cell>
          <cell r="B6442" t="str">
            <v>Full</v>
          </cell>
          <cell r="C6442" t="str">
            <v>Submitted</v>
          </cell>
          <cell r="D6442" t="str">
            <v>Proposed</v>
          </cell>
          <cell r="E6442" t="str">
            <v>Central Activities Zone</v>
          </cell>
          <cell r="F6442">
            <v>0</v>
          </cell>
          <cell r="G6442">
            <v>1</v>
          </cell>
          <cell r="H6442">
            <v>1</v>
          </cell>
          <cell r="I6442">
            <v>1</v>
          </cell>
          <cell r="J6442" t="str">
            <v>No</v>
          </cell>
          <cell r="K6442">
            <v>1.4E-2</v>
          </cell>
          <cell r="L6442">
            <v>1.4E-2</v>
          </cell>
          <cell r="M6442">
            <v>5</v>
          </cell>
          <cell r="N6442" t="str">
            <v>Market</v>
          </cell>
          <cell r="O6442" t="str">
            <v>Private</v>
          </cell>
          <cell r="P6442" t="str">
            <v>Cluster Flat</v>
          </cell>
          <cell r="Q6442" t="str">
            <v>Change of use of Non-Res floor space to Dwelling(s)</v>
          </cell>
          <cell r="R6442" t="str">
            <v>Yes</v>
          </cell>
          <cell r="S6442" t="str">
            <v>No</v>
          </cell>
          <cell r="T6442" t="str">
            <v>No</v>
          </cell>
          <cell r="U6442"/>
          <cell r="V6442" t="str">
            <v>Full</v>
          </cell>
          <cell r="W6442" t="str">
            <v>Borough</v>
          </cell>
          <cell r="X6442"/>
          <cell r="Y6442"/>
          <cell r="Z6442" t="str">
            <v>4-6</v>
          </cell>
          <cell r="AA6442" t="str">
            <v>London Bridge Street</v>
          </cell>
          <cell r="AB6442"/>
          <cell r="AC6442" t="str">
            <v>4-6,London Bridge Street,,SE1 9SG</v>
          </cell>
          <cell r="AD6442" t="str">
            <v>GRANGE</v>
          </cell>
          <cell r="AE6442" t="str">
            <v>SE1 9SG</v>
          </cell>
          <cell r="AF6442">
            <v>532752</v>
          </cell>
          <cell r="AG6442">
            <v>180225</v>
          </cell>
          <cell r="AH6442" t="str">
            <v>Borough</v>
          </cell>
          <cell r="AI6442" t="str">
            <v>FY2018</v>
          </cell>
          <cell r="AJ6442" t="str">
            <v>3rd</v>
          </cell>
          <cell r="AK6442">
            <v>43441</v>
          </cell>
          <cell r="AL6442"/>
          <cell r="AM6442"/>
          <cell r="AN6442"/>
          <cell r="AO6442">
            <v>44537</v>
          </cell>
          <cell r="AP6442"/>
          <cell r="AQ6442">
            <v>1</v>
          </cell>
          <cell r="AR6442" t="str">
            <v>Conversion of a flat and vacant commercial space at 2nd floor level into a single 5 bedroom flat of multiple occupation (HMO) (part retrospective and part proposed).</v>
          </cell>
          <cell r="AS6442">
            <v>501156</v>
          </cell>
        </row>
        <row r="6443">
          <cell r="A6443" t="str">
            <v>17-AP-2781</v>
          </cell>
          <cell r="B6443" t="str">
            <v>Full</v>
          </cell>
          <cell r="C6443" t="str">
            <v>Submitted</v>
          </cell>
          <cell r="D6443" t="str">
            <v>Existing</v>
          </cell>
          <cell r="E6443" t="str">
            <v>Inner</v>
          </cell>
          <cell r="F6443">
            <v>1</v>
          </cell>
          <cell r="G6443">
            <v>0</v>
          </cell>
          <cell r="H6443">
            <v>-1</v>
          </cell>
          <cell r="I6443">
            <v>2</v>
          </cell>
          <cell r="J6443" t="str">
            <v>No</v>
          </cell>
          <cell r="K6443">
            <v>1.9E-2</v>
          </cell>
          <cell r="L6443">
            <v>1.9E-2</v>
          </cell>
          <cell r="M6443">
            <v>1</v>
          </cell>
          <cell r="N6443" t="str">
            <v>Market</v>
          </cell>
          <cell r="O6443" t="str">
            <v>Private</v>
          </cell>
          <cell r="P6443" t="str">
            <v>Flat Apartment or Maisonette</v>
          </cell>
          <cell r="Q6443" t="str">
            <v>Not Known</v>
          </cell>
          <cell r="R6443" t="str">
            <v>No</v>
          </cell>
          <cell r="S6443" t="str">
            <v>No</v>
          </cell>
          <cell r="T6443" t="str">
            <v>No</v>
          </cell>
          <cell r="U6443" t="str">
            <v>N/A</v>
          </cell>
          <cell r="V6443" t="str">
            <v>Full</v>
          </cell>
          <cell r="W6443" t="str">
            <v>Borough</v>
          </cell>
          <cell r="X6443"/>
          <cell r="Y6443"/>
          <cell r="Z6443" t="str">
            <v>301</v>
          </cell>
          <cell r="AA6443" t="str">
            <v>Walworth Road</v>
          </cell>
          <cell r="AB6443"/>
          <cell r="AC6443" t="str">
            <v>301,Walworth Road,,SE17 2TG</v>
          </cell>
          <cell r="AD6443" t="str">
            <v>FARADAY</v>
          </cell>
          <cell r="AE6443" t="str">
            <v>SE17 2TG</v>
          </cell>
          <cell r="AF6443">
            <v>532381</v>
          </cell>
          <cell r="AG6443">
            <v>178194</v>
          </cell>
          <cell r="AH6443" t="str">
            <v>Borough</v>
          </cell>
          <cell r="AI6443" t="str">
            <v>FY2017</v>
          </cell>
          <cell r="AJ6443" t="str">
            <v>2nd</v>
          </cell>
          <cell r="AK6443">
            <v>42990</v>
          </cell>
          <cell r="AL6443"/>
          <cell r="AM6443"/>
          <cell r="AN6443"/>
          <cell r="AO6443">
            <v>44086</v>
          </cell>
          <cell r="AP6443"/>
          <cell r="AQ6443">
            <v>2</v>
          </cell>
          <cell r="AR6443" t="str">
            <v>Construction of a rear extension at second floor level to facilitate the conversion of the upper levels of the existing building from one 1-bedroomed flat and two studio flats to one 1-bedroomed flat and one studio flat; retention of single-storey rear extension at first floor level, to include changes to the facing materials on the rear elevation; creation of a private amenity space at first floor level, including the installation of a fence</v>
          </cell>
          <cell r="AS6443">
            <v>385896</v>
          </cell>
        </row>
        <row r="6444">
          <cell r="A6444" t="str">
            <v>17-AP-2781</v>
          </cell>
          <cell r="B6444" t="str">
            <v>Full</v>
          </cell>
          <cell r="C6444" t="str">
            <v>Submitted</v>
          </cell>
          <cell r="D6444" t="str">
            <v>Existing</v>
          </cell>
          <cell r="E6444" t="str">
            <v>Inner</v>
          </cell>
          <cell r="F6444">
            <v>2</v>
          </cell>
          <cell r="G6444">
            <v>0</v>
          </cell>
          <cell r="H6444">
            <v>-2</v>
          </cell>
          <cell r="I6444">
            <v>2</v>
          </cell>
          <cell r="J6444" t="str">
            <v>No</v>
          </cell>
          <cell r="K6444">
            <v>1.9E-2</v>
          </cell>
          <cell r="L6444">
            <v>1.9E-2</v>
          </cell>
          <cell r="M6444">
            <v>1</v>
          </cell>
          <cell r="N6444" t="str">
            <v>Market</v>
          </cell>
          <cell r="O6444" t="str">
            <v>Private</v>
          </cell>
          <cell r="P6444" t="str">
            <v>Studio or S/C Bedsit</v>
          </cell>
          <cell r="Q6444" t="str">
            <v>Not Known</v>
          </cell>
          <cell r="R6444" t="str">
            <v>No</v>
          </cell>
          <cell r="S6444" t="str">
            <v>No</v>
          </cell>
          <cell r="T6444" t="str">
            <v>No</v>
          </cell>
          <cell r="U6444" t="str">
            <v>N/A</v>
          </cell>
          <cell r="V6444" t="str">
            <v>Full</v>
          </cell>
          <cell r="W6444" t="str">
            <v>Borough</v>
          </cell>
          <cell r="X6444"/>
          <cell r="Y6444"/>
          <cell r="Z6444" t="str">
            <v>301</v>
          </cell>
          <cell r="AA6444" t="str">
            <v>Walworth Road</v>
          </cell>
          <cell r="AB6444"/>
          <cell r="AC6444" t="str">
            <v>301,Walworth Road,,SE17 2TG</v>
          </cell>
          <cell r="AD6444" t="str">
            <v>FARADAY</v>
          </cell>
          <cell r="AE6444" t="str">
            <v>SE17 2TG</v>
          </cell>
          <cell r="AF6444">
            <v>532381</v>
          </cell>
          <cell r="AG6444">
            <v>178194</v>
          </cell>
          <cell r="AH6444" t="str">
            <v>Borough</v>
          </cell>
          <cell r="AI6444" t="str">
            <v>FY2017</v>
          </cell>
          <cell r="AJ6444" t="str">
            <v>2nd</v>
          </cell>
          <cell r="AK6444">
            <v>42990</v>
          </cell>
          <cell r="AL6444"/>
          <cell r="AM6444"/>
          <cell r="AN6444"/>
          <cell r="AO6444">
            <v>44086</v>
          </cell>
          <cell r="AP6444"/>
          <cell r="AQ6444">
            <v>2</v>
          </cell>
          <cell r="AR6444" t="str">
            <v>Construction of a rear extension at second floor level to facilitate the conversion of the upper levels of the existing building from one 1-bedroomed flat and two studio flats to one 1-bedroomed flat and one studio flat; retention of single-storey rear extension at first floor level, to include changes to the facing materials on the rear elevation; creation of a private amenity space at first floor level, including the installation of a fence</v>
          </cell>
          <cell r="AS6444">
            <v>385896</v>
          </cell>
        </row>
        <row r="6445">
          <cell r="A6445" t="str">
            <v>17-AP-2781</v>
          </cell>
          <cell r="B6445" t="str">
            <v>Full</v>
          </cell>
          <cell r="C6445" t="str">
            <v>Submitted</v>
          </cell>
          <cell r="D6445" t="str">
            <v>Proposed</v>
          </cell>
          <cell r="E6445" t="str">
            <v>Inner</v>
          </cell>
          <cell r="F6445">
            <v>0</v>
          </cell>
          <cell r="G6445">
            <v>1</v>
          </cell>
          <cell r="H6445">
            <v>1</v>
          </cell>
          <cell r="I6445">
            <v>2</v>
          </cell>
          <cell r="J6445" t="str">
            <v>No</v>
          </cell>
          <cell r="K6445">
            <v>1.9E-2</v>
          </cell>
          <cell r="L6445">
            <v>1.9E-2</v>
          </cell>
          <cell r="M6445">
            <v>1</v>
          </cell>
          <cell r="N6445" t="str">
            <v>Market</v>
          </cell>
          <cell r="O6445" t="str">
            <v>Private</v>
          </cell>
          <cell r="P6445" t="str">
            <v>Flat Apartment or Maisonette</v>
          </cell>
          <cell r="Q6445" t="str">
            <v>Change of use of Non-Res floor space to Dwelling(s)</v>
          </cell>
          <cell r="R6445" t="str">
            <v>No</v>
          </cell>
          <cell r="S6445" t="str">
            <v>No</v>
          </cell>
          <cell r="T6445" t="str">
            <v>No</v>
          </cell>
          <cell r="U6445"/>
          <cell r="V6445" t="str">
            <v>Full</v>
          </cell>
          <cell r="W6445" t="str">
            <v>Borough</v>
          </cell>
          <cell r="X6445"/>
          <cell r="Y6445"/>
          <cell r="Z6445" t="str">
            <v>301</v>
          </cell>
          <cell r="AA6445" t="str">
            <v>Walworth Road</v>
          </cell>
          <cell r="AB6445"/>
          <cell r="AC6445" t="str">
            <v>301,Walworth Road,,SE17 2TG</v>
          </cell>
          <cell r="AD6445" t="str">
            <v>FARADAY</v>
          </cell>
          <cell r="AE6445" t="str">
            <v>SE17 2TG</v>
          </cell>
          <cell r="AF6445">
            <v>532381</v>
          </cell>
          <cell r="AG6445">
            <v>178194</v>
          </cell>
          <cell r="AH6445" t="str">
            <v>Borough</v>
          </cell>
          <cell r="AI6445" t="str">
            <v>FY2017</v>
          </cell>
          <cell r="AJ6445" t="str">
            <v>2nd</v>
          </cell>
          <cell r="AK6445">
            <v>42990</v>
          </cell>
          <cell r="AL6445"/>
          <cell r="AM6445"/>
          <cell r="AN6445"/>
          <cell r="AO6445">
            <v>44086</v>
          </cell>
          <cell r="AP6445"/>
          <cell r="AQ6445">
            <v>2</v>
          </cell>
          <cell r="AR6445" t="str">
            <v>Construction of a rear extension at second floor level to facilitate the conversion of the upper levels of the existing building from one 1-bedroomed flat and two studio flats to one 1-bedroomed flat and one studio flat; retention of single-storey rear extension at first floor level, to include changes to the facing materials on the rear elevation; creation of a private amenity space at first floor level, including the installation of a fence</v>
          </cell>
          <cell r="AS6445">
            <v>385896</v>
          </cell>
        </row>
        <row r="6446">
          <cell r="A6446" t="str">
            <v>17-AP-2781</v>
          </cell>
          <cell r="B6446" t="str">
            <v>Full</v>
          </cell>
          <cell r="C6446" t="str">
            <v>Submitted</v>
          </cell>
          <cell r="D6446" t="str">
            <v>Proposed</v>
          </cell>
          <cell r="E6446" t="str">
            <v>Inner</v>
          </cell>
          <cell r="F6446">
            <v>0</v>
          </cell>
          <cell r="G6446">
            <v>1</v>
          </cell>
          <cell r="H6446">
            <v>1</v>
          </cell>
          <cell r="I6446">
            <v>2</v>
          </cell>
          <cell r="J6446" t="str">
            <v>No</v>
          </cell>
          <cell r="K6446">
            <v>1.9E-2</v>
          </cell>
          <cell r="L6446">
            <v>1.9E-2</v>
          </cell>
          <cell r="M6446">
            <v>1</v>
          </cell>
          <cell r="N6446" t="str">
            <v>Market</v>
          </cell>
          <cell r="O6446" t="str">
            <v>Private</v>
          </cell>
          <cell r="P6446" t="str">
            <v>Studio or S/C Bedsit</v>
          </cell>
          <cell r="Q6446" t="str">
            <v>Change of use of Non-Res floor space to Dwelling(s)</v>
          </cell>
          <cell r="R6446" t="str">
            <v>No</v>
          </cell>
          <cell r="S6446" t="str">
            <v>No</v>
          </cell>
          <cell r="T6446" t="str">
            <v>No</v>
          </cell>
          <cell r="U6446"/>
          <cell r="V6446" t="str">
            <v>Full</v>
          </cell>
          <cell r="W6446" t="str">
            <v>Borough</v>
          </cell>
          <cell r="X6446"/>
          <cell r="Y6446"/>
          <cell r="Z6446" t="str">
            <v>301</v>
          </cell>
          <cell r="AA6446" t="str">
            <v>Walworth Road</v>
          </cell>
          <cell r="AB6446"/>
          <cell r="AC6446" t="str">
            <v>301,Walworth Road,,SE17 2TG</v>
          </cell>
          <cell r="AD6446" t="str">
            <v>FARADAY</v>
          </cell>
          <cell r="AE6446" t="str">
            <v>SE17 2TG</v>
          </cell>
          <cell r="AF6446">
            <v>532381</v>
          </cell>
          <cell r="AG6446">
            <v>178194</v>
          </cell>
          <cell r="AH6446" t="str">
            <v>Borough</v>
          </cell>
          <cell r="AI6446" t="str">
            <v>FY2017</v>
          </cell>
          <cell r="AJ6446" t="str">
            <v>2nd</v>
          </cell>
          <cell r="AK6446">
            <v>42990</v>
          </cell>
          <cell r="AL6446"/>
          <cell r="AM6446"/>
          <cell r="AN6446"/>
          <cell r="AO6446">
            <v>44086</v>
          </cell>
          <cell r="AP6446"/>
          <cell r="AQ6446">
            <v>2</v>
          </cell>
          <cell r="AR6446" t="str">
            <v>Construction of a rear extension at second floor level to facilitate the conversion of the upper levels of the existing building from one 1-bedroomed flat and two studio flats to one 1-bedroomed flat and one studio flat; retention of single-storey rear extension at first floor level, to include changes to the facing materials on the rear elevation; creation of a private amenity space at first floor level, including the installation of a fence</v>
          </cell>
          <cell r="AS6446">
            <v>385896</v>
          </cell>
        </row>
        <row r="6447">
          <cell r="A6447" t="str">
            <v>17-AP-2795</v>
          </cell>
          <cell r="B6447" t="str">
            <v>Full</v>
          </cell>
          <cell r="C6447" t="str">
            <v>Started</v>
          </cell>
          <cell r="D6447" t="str">
            <v>Existing</v>
          </cell>
          <cell r="E6447" t="str">
            <v>Inner</v>
          </cell>
          <cell r="F6447">
            <v>1</v>
          </cell>
          <cell r="G6447">
            <v>0</v>
          </cell>
          <cell r="H6447">
            <v>-1</v>
          </cell>
          <cell r="I6447">
            <v>2</v>
          </cell>
          <cell r="J6447" t="str">
            <v>No</v>
          </cell>
          <cell r="K6447">
            <v>1.2999999999999999E-2</v>
          </cell>
          <cell r="L6447">
            <v>1.2999999999999999E-2</v>
          </cell>
          <cell r="M6447">
            <v>3</v>
          </cell>
          <cell r="N6447" t="str">
            <v>Market</v>
          </cell>
          <cell r="O6447" t="str">
            <v>Private</v>
          </cell>
          <cell r="P6447" t="str">
            <v>House or Bungalow</v>
          </cell>
          <cell r="Q6447" t="str">
            <v>Conversion of Dwelling(s) or ancillary C3 floorspace</v>
          </cell>
          <cell r="R6447" t="str">
            <v>No</v>
          </cell>
          <cell r="S6447" t="str">
            <v>No</v>
          </cell>
          <cell r="T6447" t="str">
            <v>No</v>
          </cell>
          <cell r="U6447" t="str">
            <v>N/A</v>
          </cell>
          <cell r="V6447" t="str">
            <v>Full</v>
          </cell>
          <cell r="W6447" t="str">
            <v>Borough</v>
          </cell>
          <cell r="X6447"/>
          <cell r="Y6447"/>
          <cell r="Z6447" t="str">
            <v>26</v>
          </cell>
          <cell r="AA6447" t="str">
            <v>Graces Road</v>
          </cell>
          <cell r="AB6447"/>
          <cell r="AC6447" t="str">
            <v>26,Graces Road,,SE5 8PA</v>
          </cell>
          <cell r="AD6447" t="str">
            <v>BRUNSWICK PARK</v>
          </cell>
          <cell r="AE6447" t="str">
            <v>SE5 8PA</v>
          </cell>
          <cell r="AF6447">
            <v>533174</v>
          </cell>
          <cell r="AG6447">
            <v>176485</v>
          </cell>
          <cell r="AH6447" t="str">
            <v>Borough</v>
          </cell>
          <cell r="AI6447" t="str">
            <v>FY2017</v>
          </cell>
          <cell r="AJ6447" t="str">
            <v>2nd</v>
          </cell>
          <cell r="AK6447">
            <v>42991</v>
          </cell>
          <cell r="AL6447">
            <v>43678</v>
          </cell>
          <cell r="AM6447"/>
          <cell r="AN6447"/>
          <cell r="AO6447">
            <v>44087</v>
          </cell>
          <cell r="AP6447"/>
          <cell r="AQ6447">
            <v>2</v>
          </cell>
          <cell r="AR6447" t="str">
            <v>Conversion of three storey dwellinghouse into two self-contained flats 1 x 1-bed at basement level and 1 x 3 bed over the ground, first and roof space. Erection of a single storey rear / side extension at basement level. Construction of a new staircase to provide access to the rear garden from the upper floor flat and 3 rooflights to the roofslopes.</v>
          </cell>
          <cell r="AS6447">
            <v>385913</v>
          </cell>
        </row>
        <row r="6448">
          <cell r="A6448" t="str">
            <v>17-AP-2795</v>
          </cell>
          <cell r="B6448" t="str">
            <v>Full</v>
          </cell>
          <cell r="C6448" t="str">
            <v>Started</v>
          </cell>
          <cell r="D6448" t="str">
            <v>Proposed</v>
          </cell>
          <cell r="E6448" t="str">
            <v>Inner</v>
          </cell>
          <cell r="F6448">
            <v>0</v>
          </cell>
          <cell r="G6448">
            <v>1</v>
          </cell>
          <cell r="H6448">
            <v>1</v>
          </cell>
          <cell r="I6448">
            <v>2</v>
          </cell>
          <cell r="J6448" t="str">
            <v>No</v>
          </cell>
          <cell r="K6448">
            <v>1.2999999999999999E-2</v>
          </cell>
          <cell r="L6448">
            <v>1.2999999999999999E-2</v>
          </cell>
          <cell r="M6448">
            <v>1</v>
          </cell>
          <cell r="N6448" t="str">
            <v>Market</v>
          </cell>
          <cell r="O6448" t="str">
            <v>Private</v>
          </cell>
          <cell r="P6448" t="str">
            <v>Flat Apartment or Maisonette</v>
          </cell>
          <cell r="Q6448" t="str">
            <v>Conversion of Dwelling(s) or ancillary C3 floorspace</v>
          </cell>
          <cell r="R6448" t="str">
            <v>No</v>
          </cell>
          <cell r="S6448" t="str">
            <v>No</v>
          </cell>
          <cell r="T6448" t="str">
            <v>No</v>
          </cell>
          <cell r="U6448"/>
          <cell r="V6448" t="str">
            <v>Full</v>
          </cell>
          <cell r="W6448" t="str">
            <v>Borough</v>
          </cell>
          <cell r="X6448"/>
          <cell r="Y6448"/>
          <cell r="Z6448" t="str">
            <v>26</v>
          </cell>
          <cell r="AA6448" t="str">
            <v>Graces Road</v>
          </cell>
          <cell r="AB6448"/>
          <cell r="AC6448" t="str">
            <v>26,Graces Road,,SE5 8PA</v>
          </cell>
          <cell r="AD6448" t="str">
            <v>BRUNSWICK PARK</v>
          </cell>
          <cell r="AE6448" t="str">
            <v>SE5 8PA</v>
          </cell>
          <cell r="AF6448">
            <v>533174</v>
          </cell>
          <cell r="AG6448">
            <v>176485</v>
          </cell>
          <cell r="AH6448" t="str">
            <v>Borough</v>
          </cell>
          <cell r="AI6448" t="str">
            <v>FY2017</v>
          </cell>
          <cell r="AJ6448" t="str">
            <v>2nd</v>
          </cell>
          <cell r="AK6448">
            <v>42991</v>
          </cell>
          <cell r="AL6448">
            <v>43678</v>
          </cell>
          <cell r="AM6448"/>
          <cell r="AN6448"/>
          <cell r="AO6448">
            <v>44087</v>
          </cell>
          <cell r="AP6448"/>
          <cell r="AQ6448">
            <v>2</v>
          </cell>
          <cell r="AR6448" t="str">
            <v>Conversion of three storey dwellinghouse into two self-contained flats 1 x 1-bed at basement level and 1 x 3 bed over the ground, first and roof space. Erection of a single storey rear / side extension at basement level. Construction of a new staircase to provide access to the rear garden from the upper floor flat and 3 rooflights to the roofslopes.</v>
          </cell>
          <cell r="AS6448">
            <v>385913</v>
          </cell>
        </row>
        <row r="6449">
          <cell r="A6449" t="str">
            <v>17-AP-2795</v>
          </cell>
          <cell r="B6449" t="str">
            <v>Full</v>
          </cell>
          <cell r="C6449" t="str">
            <v>Started</v>
          </cell>
          <cell r="D6449" t="str">
            <v>Proposed</v>
          </cell>
          <cell r="E6449" t="str">
            <v>Inner</v>
          </cell>
          <cell r="F6449">
            <v>0</v>
          </cell>
          <cell r="G6449">
            <v>1</v>
          </cell>
          <cell r="H6449">
            <v>1</v>
          </cell>
          <cell r="I6449">
            <v>2</v>
          </cell>
          <cell r="J6449" t="str">
            <v>No</v>
          </cell>
          <cell r="K6449">
            <v>1.2999999999999999E-2</v>
          </cell>
          <cell r="L6449">
            <v>1.2999999999999999E-2</v>
          </cell>
          <cell r="M6449">
            <v>3</v>
          </cell>
          <cell r="N6449" t="str">
            <v>Market</v>
          </cell>
          <cell r="O6449" t="str">
            <v>Private</v>
          </cell>
          <cell r="P6449" t="str">
            <v>Flat Apartment or Maisonette</v>
          </cell>
          <cell r="Q6449" t="str">
            <v>Conversion of Dwelling(s) or ancillary C3 floorspace</v>
          </cell>
          <cell r="R6449" t="str">
            <v>No</v>
          </cell>
          <cell r="S6449" t="str">
            <v>No</v>
          </cell>
          <cell r="T6449" t="str">
            <v>No</v>
          </cell>
          <cell r="U6449"/>
          <cell r="V6449" t="str">
            <v>Full</v>
          </cell>
          <cell r="W6449" t="str">
            <v>Borough</v>
          </cell>
          <cell r="X6449"/>
          <cell r="Y6449"/>
          <cell r="Z6449" t="str">
            <v>26</v>
          </cell>
          <cell r="AA6449" t="str">
            <v>Graces Road</v>
          </cell>
          <cell r="AB6449"/>
          <cell r="AC6449" t="str">
            <v>26,Graces Road,,SE5 8PA</v>
          </cell>
          <cell r="AD6449" t="str">
            <v>BRUNSWICK PARK</v>
          </cell>
          <cell r="AE6449" t="str">
            <v>SE5 8PA</v>
          </cell>
          <cell r="AF6449">
            <v>533174</v>
          </cell>
          <cell r="AG6449">
            <v>176485</v>
          </cell>
          <cell r="AH6449" t="str">
            <v>Borough</v>
          </cell>
          <cell r="AI6449" t="str">
            <v>FY2017</v>
          </cell>
          <cell r="AJ6449" t="str">
            <v>2nd</v>
          </cell>
          <cell r="AK6449">
            <v>42991</v>
          </cell>
          <cell r="AL6449">
            <v>43678</v>
          </cell>
          <cell r="AM6449"/>
          <cell r="AN6449"/>
          <cell r="AO6449">
            <v>44087</v>
          </cell>
          <cell r="AP6449"/>
          <cell r="AQ6449">
            <v>2</v>
          </cell>
          <cell r="AR6449" t="str">
            <v>Conversion of three storey dwellinghouse into two self-contained flats 1 x 1-bed at basement level and 1 x 3 bed over the ground, first and roof space. Erection of a single storey rear / side extension at basement level. Construction of a new staircase to provide access to the rear garden from the upper floor flat and 3 rooflights to the roofslopes.</v>
          </cell>
          <cell r="AS6449">
            <v>385913</v>
          </cell>
        </row>
        <row r="6450">
          <cell r="A6450" t="str">
            <v>17-AP-2833</v>
          </cell>
          <cell r="B6450" t="str">
            <v>Full</v>
          </cell>
          <cell r="C6450" t="str">
            <v>Submitted</v>
          </cell>
          <cell r="D6450" t="str">
            <v>Proposed</v>
          </cell>
          <cell r="E6450" t="str">
            <v>Inner</v>
          </cell>
          <cell r="F6450">
            <v>0</v>
          </cell>
          <cell r="G6450">
            <v>1</v>
          </cell>
          <cell r="H6450">
            <v>1</v>
          </cell>
          <cell r="I6450">
            <v>1</v>
          </cell>
          <cell r="J6450" t="str">
            <v>No</v>
          </cell>
          <cell r="K6450">
            <v>3.9E-2</v>
          </cell>
          <cell r="L6450">
            <v>3.9E-2</v>
          </cell>
          <cell r="M6450">
            <v>1</v>
          </cell>
          <cell r="N6450" t="str">
            <v>Market</v>
          </cell>
          <cell r="O6450" t="str">
            <v>Private</v>
          </cell>
          <cell r="P6450" t="str">
            <v>Flat Apartment or Maisonette</v>
          </cell>
          <cell r="Q6450" t="str">
            <v>Conversion of Dwelling(s) or ancillary C3 floorspace</v>
          </cell>
          <cell r="R6450" t="str">
            <v>No</v>
          </cell>
          <cell r="S6450" t="str">
            <v>No</v>
          </cell>
          <cell r="T6450" t="str">
            <v>No</v>
          </cell>
          <cell r="U6450"/>
          <cell r="V6450" t="str">
            <v>Full</v>
          </cell>
          <cell r="W6450" t="str">
            <v>Borough</v>
          </cell>
          <cell r="X6450"/>
          <cell r="Y6450"/>
          <cell r="Z6450" t="str">
            <v>3</v>
          </cell>
          <cell r="AA6450" t="str">
            <v>Heber Road</v>
          </cell>
          <cell r="AB6450"/>
          <cell r="AC6450" t="str">
            <v>3,Heber Road,,SE22 9JZ</v>
          </cell>
          <cell r="AD6450" t="str">
            <v>EAST DULWICH</v>
          </cell>
          <cell r="AE6450" t="str">
            <v>SE22 9JZ</v>
          </cell>
          <cell r="AF6450">
            <v>533894</v>
          </cell>
          <cell r="AG6450">
            <v>174426</v>
          </cell>
          <cell r="AH6450" t="str">
            <v>Borough</v>
          </cell>
          <cell r="AI6450" t="str">
            <v>FY2017</v>
          </cell>
          <cell r="AJ6450" t="str">
            <v>2nd</v>
          </cell>
          <cell r="AK6450">
            <v>42996</v>
          </cell>
          <cell r="AL6450"/>
          <cell r="AM6450"/>
          <cell r="AN6450"/>
          <cell r="AO6450">
            <v>44092</v>
          </cell>
          <cell r="AP6450"/>
          <cell r="AQ6450">
            <v>1</v>
          </cell>
          <cell r="AR6450" t="str">
            <v>Conversion of basement into a one bedroom flat including excavation of the hardstanding to create a lightwell and installation of a staircase and railings to front elevation</v>
          </cell>
          <cell r="AS6450">
            <v>385914</v>
          </cell>
        </row>
        <row r="6451">
          <cell r="A6451" t="str">
            <v>17-AP-2846</v>
          </cell>
          <cell r="B6451" t="str">
            <v>Full</v>
          </cell>
          <cell r="C6451" t="str">
            <v>Completed</v>
          </cell>
          <cell r="D6451" t="str">
            <v>Proposed</v>
          </cell>
          <cell r="E6451" t="str">
            <v>Inner</v>
          </cell>
          <cell r="F6451">
            <v>0</v>
          </cell>
          <cell r="G6451">
            <v>1</v>
          </cell>
          <cell r="H6451">
            <v>1</v>
          </cell>
          <cell r="I6451">
            <v>1</v>
          </cell>
          <cell r="J6451" t="str">
            <v>No</v>
          </cell>
          <cell r="K6451">
            <v>1.7000000000000001E-2</v>
          </cell>
          <cell r="L6451">
            <v>1.7000000000000001E-2</v>
          </cell>
          <cell r="M6451">
            <v>2</v>
          </cell>
          <cell r="N6451" t="str">
            <v>Market</v>
          </cell>
          <cell r="O6451" t="str">
            <v>Private</v>
          </cell>
          <cell r="P6451" t="str">
            <v>Flat Apartment or Maisonette</v>
          </cell>
          <cell r="Q6451" t="str">
            <v>Extension to building for residential unit(s)</v>
          </cell>
          <cell r="R6451" t="str">
            <v>No</v>
          </cell>
          <cell r="S6451" t="str">
            <v>No</v>
          </cell>
          <cell r="T6451" t="str">
            <v>No</v>
          </cell>
          <cell r="U6451"/>
          <cell r="V6451" t="str">
            <v>Full</v>
          </cell>
          <cell r="W6451" t="str">
            <v>Borough</v>
          </cell>
          <cell r="X6451"/>
          <cell r="Y6451" t="str">
            <v>Development Site</v>
          </cell>
          <cell r="Z6451"/>
          <cell r="AA6451" t="str">
            <v>Gordon Road And, Maya Close</v>
          </cell>
          <cell r="AB6451"/>
          <cell r="AC6451" t="str">
            <v>Development Site,Gordon Road And, Maya Close,,SE15 2AQ</v>
          </cell>
          <cell r="AD6451" t="str">
            <v>NUNHEAD</v>
          </cell>
          <cell r="AE6451" t="str">
            <v>SE15 2AQ</v>
          </cell>
          <cell r="AF6451">
            <v>534678</v>
          </cell>
          <cell r="AG6451">
            <v>176437</v>
          </cell>
          <cell r="AH6451" t="str">
            <v>Borough</v>
          </cell>
          <cell r="AI6451" t="str">
            <v>FY2017</v>
          </cell>
          <cell r="AJ6451" t="str">
            <v>2nd</v>
          </cell>
          <cell r="AK6451">
            <v>42992</v>
          </cell>
          <cell r="AL6451">
            <v>43024</v>
          </cell>
          <cell r="AM6451">
            <v>43525</v>
          </cell>
          <cell r="AN6451"/>
          <cell r="AO6451">
            <v>44088</v>
          </cell>
          <cell r="AP6451"/>
          <cell r="AQ6451">
            <v>1</v>
          </cell>
          <cell r="AR6451" t="str">
            <v>Erection of an additional fourth storey to existing three storey building to create one 2 bedroom flat</v>
          </cell>
          <cell r="AS6451">
            <v>385894</v>
          </cell>
        </row>
        <row r="6452">
          <cell r="A6452" t="str">
            <v>17-AP-2853</v>
          </cell>
          <cell r="B6452" t="str">
            <v>Prior Approval (Class O - formerly J)</v>
          </cell>
          <cell r="C6452" t="str">
            <v>Completed</v>
          </cell>
          <cell r="D6452" t="str">
            <v>Proposed</v>
          </cell>
          <cell r="E6452" t="str">
            <v>Inner</v>
          </cell>
          <cell r="F6452">
            <v>0</v>
          </cell>
          <cell r="G6452">
            <v>1</v>
          </cell>
          <cell r="H6452">
            <v>1</v>
          </cell>
          <cell r="I6452">
            <v>1</v>
          </cell>
          <cell r="J6452" t="str">
            <v>No</v>
          </cell>
          <cell r="K6452">
            <v>8.9999999999999993E-3</v>
          </cell>
          <cell r="L6452">
            <v>8.9999999999999993E-3</v>
          </cell>
          <cell r="M6452">
            <v>2</v>
          </cell>
          <cell r="N6452" t="str">
            <v>Market</v>
          </cell>
          <cell r="O6452" t="str">
            <v>Private</v>
          </cell>
          <cell r="P6452" t="str">
            <v>Flat Apartment or Maisonette</v>
          </cell>
          <cell r="Q6452" t="str">
            <v>Change of use of Non-Res floor space to Dwelling(s)</v>
          </cell>
          <cell r="R6452" t="str">
            <v>No</v>
          </cell>
          <cell r="S6452" t="str">
            <v>No</v>
          </cell>
          <cell r="T6452" t="str">
            <v>No</v>
          </cell>
          <cell r="U6452"/>
          <cell r="V6452" t="str">
            <v>Prior Approval (Class O - formerly J)</v>
          </cell>
          <cell r="W6452" t="str">
            <v>Borough</v>
          </cell>
          <cell r="X6452"/>
          <cell r="Y6452" t="str">
            <v>Unit 2</v>
          </cell>
          <cell r="Z6452" t="str">
            <v>116</v>
          </cell>
          <cell r="AA6452" t="str">
            <v>Peckham High Street</v>
          </cell>
          <cell r="AB6452"/>
          <cell r="AC6452" t="str">
            <v>Unit 2116,Peckham High Street,,SE15 5ED</v>
          </cell>
          <cell r="AD6452" t="str">
            <v>THE LANE</v>
          </cell>
          <cell r="AE6452" t="str">
            <v>SE15 5ED</v>
          </cell>
          <cell r="AF6452">
            <v>534281</v>
          </cell>
          <cell r="AG6452">
            <v>176743</v>
          </cell>
          <cell r="AH6452" t="str">
            <v>Borough</v>
          </cell>
          <cell r="AI6452" t="str">
            <v>FY2017</v>
          </cell>
          <cell r="AJ6452" t="str">
            <v>2nd</v>
          </cell>
          <cell r="AK6452">
            <v>43000</v>
          </cell>
          <cell r="AL6452">
            <v>43108</v>
          </cell>
          <cell r="AM6452">
            <v>43164</v>
          </cell>
          <cell r="AN6452"/>
          <cell r="AO6452">
            <v>44096</v>
          </cell>
          <cell r="AP6452"/>
          <cell r="AQ6452">
            <v>1</v>
          </cell>
          <cell r="AR6452" t="str">
            <v>Prior notification for a change of use from an Office unit (Class B1) to a two bedroom apartment (Class C3)</v>
          </cell>
          <cell r="AS6452">
            <v>389947</v>
          </cell>
        </row>
        <row r="6453">
          <cell r="A6453" t="str">
            <v>17-AP-2881</v>
          </cell>
          <cell r="B6453" t="str">
            <v>Full</v>
          </cell>
          <cell r="C6453" t="str">
            <v>Submitted</v>
          </cell>
          <cell r="D6453" t="str">
            <v>Proposed</v>
          </cell>
          <cell r="E6453" t="str">
            <v>Inner</v>
          </cell>
          <cell r="F6453">
            <v>0</v>
          </cell>
          <cell r="G6453">
            <v>1</v>
          </cell>
          <cell r="H6453">
            <v>1</v>
          </cell>
          <cell r="I6453">
            <v>1</v>
          </cell>
          <cell r="J6453" t="str">
            <v>No</v>
          </cell>
          <cell r="K6453">
            <v>3.3000000000000002E-2</v>
          </cell>
          <cell r="L6453">
            <v>3.3000000000000002E-2</v>
          </cell>
          <cell r="M6453">
            <v>2</v>
          </cell>
          <cell r="N6453" t="str">
            <v>Market</v>
          </cell>
          <cell r="O6453" t="str">
            <v>Private</v>
          </cell>
          <cell r="P6453" t="str">
            <v>House or Bungalow</v>
          </cell>
          <cell r="Q6453" t="str">
            <v>New Residential Building</v>
          </cell>
          <cell r="R6453" t="str">
            <v>No</v>
          </cell>
          <cell r="S6453" t="str">
            <v>No</v>
          </cell>
          <cell r="T6453" t="str">
            <v>No</v>
          </cell>
          <cell r="U6453"/>
          <cell r="V6453" t="str">
            <v>Full</v>
          </cell>
          <cell r="W6453" t="str">
            <v>Borough</v>
          </cell>
          <cell r="X6453"/>
          <cell r="Y6453"/>
          <cell r="Z6453" t="str">
            <v>75</v>
          </cell>
          <cell r="AA6453" t="str">
            <v>Bushey Hill Road</v>
          </cell>
          <cell r="AB6453"/>
          <cell r="AC6453" t="str">
            <v>75,Bushey Hill Road,,SE5 8QQ</v>
          </cell>
          <cell r="AD6453" t="str">
            <v>THE LANE</v>
          </cell>
          <cell r="AE6453" t="str">
            <v>SE5 8QQ</v>
          </cell>
          <cell r="AF6453">
            <v>533568</v>
          </cell>
          <cell r="AG6453">
            <v>176485</v>
          </cell>
          <cell r="AH6453" t="str">
            <v>Borough</v>
          </cell>
          <cell r="AI6453" t="str">
            <v>FY2017</v>
          </cell>
          <cell r="AJ6453" t="str">
            <v>2nd</v>
          </cell>
          <cell r="AK6453">
            <v>42997</v>
          </cell>
          <cell r="AL6453"/>
          <cell r="AM6453"/>
          <cell r="AN6453"/>
          <cell r="AO6453">
            <v>44093</v>
          </cell>
          <cell r="AP6453"/>
          <cell r="AQ6453">
            <v>1</v>
          </cell>
          <cell r="AR6453" t="str">
            <v>Demolition of existing single storey studio and construction of a new 2-bedroom house; together with construction of a single storey ground floor side return extension to existing dwellinghouse</v>
          </cell>
          <cell r="AS6453">
            <v>385916</v>
          </cell>
        </row>
        <row r="6454">
          <cell r="A6454" t="str">
            <v>17-AP-2908</v>
          </cell>
          <cell r="B6454" t="str">
            <v>Full</v>
          </cell>
          <cell r="C6454" t="str">
            <v>Started</v>
          </cell>
          <cell r="D6454" t="str">
            <v>Proposed</v>
          </cell>
          <cell r="E6454" t="str">
            <v>Inner</v>
          </cell>
          <cell r="F6454">
            <v>0</v>
          </cell>
          <cell r="G6454">
            <v>15</v>
          </cell>
          <cell r="H6454">
            <v>15</v>
          </cell>
          <cell r="I6454">
            <v>87</v>
          </cell>
          <cell r="J6454" t="str">
            <v>Yes</v>
          </cell>
          <cell r="K6454">
            <v>0.45200000000000001</v>
          </cell>
          <cell r="L6454">
            <v>0.45200000000000001</v>
          </cell>
          <cell r="M6454">
            <v>1</v>
          </cell>
          <cell r="N6454" t="str">
            <v>Intermediate</v>
          </cell>
          <cell r="O6454" t="str">
            <v>Local Authority</v>
          </cell>
          <cell r="P6454" t="str">
            <v>Flat Apartment or Maisonette</v>
          </cell>
          <cell r="Q6454" t="str">
            <v>New Residential Building</v>
          </cell>
          <cell r="R6454" t="str">
            <v>No</v>
          </cell>
          <cell r="S6454" t="str">
            <v>No</v>
          </cell>
          <cell r="T6454" t="str">
            <v>No</v>
          </cell>
          <cell r="U6454"/>
          <cell r="V6454" t="str">
            <v>Full</v>
          </cell>
          <cell r="W6454" t="str">
            <v>Borough</v>
          </cell>
          <cell r="X6454"/>
          <cell r="Y6454" t="str">
            <v>Bede Centre</v>
          </cell>
          <cell r="Z6454"/>
          <cell r="AA6454" t="str">
            <v>Abbeyfield Road</v>
          </cell>
          <cell r="AB6454"/>
          <cell r="AC6454" t="str">
            <v>Bede Centre,Abbeyfield Road,,SE16 2BS</v>
          </cell>
          <cell r="AD6454" t="str">
            <v>ROTHERHITHE</v>
          </cell>
          <cell r="AE6454" t="str">
            <v>SE16 2BS</v>
          </cell>
          <cell r="AF6454">
            <v>535086</v>
          </cell>
          <cell r="AG6454">
            <v>178816</v>
          </cell>
          <cell r="AH6454" t="str">
            <v>Borough</v>
          </cell>
          <cell r="AI6454" t="str">
            <v>FY2018</v>
          </cell>
          <cell r="AJ6454" t="str">
            <v>1st</v>
          </cell>
          <cell r="AK6454">
            <v>43278</v>
          </cell>
          <cell r="AL6454">
            <v>43586</v>
          </cell>
          <cell r="AM6454"/>
          <cell r="AN6454"/>
          <cell r="AO6454">
            <v>44374</v>
          </cell>
          <cell r="AP6454">
            <v>9</v>
          </cell>
          <cell r="AQ6454">
            <v>87</v>
          </cell>
          <cell r="AR6454"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54">
            <v>457945</v>
          </cell>
        </row>
        <row r="6455">
          <cell r="A6455" t="str">
            <v>17-AP-2908</v>
          </cell>
          <cell r="B6455" t="str">
            <v>Full</v>
          </cell>
          <cell r="C6455" t="str">
            <v>Started</v>
          </cell>
          <cell r="D6455" t="str">
            <v>Proposed</v>
          </cell>
          <cell r="E6455" t="str">
            <v>Inner</v>
          </cell>
          <cell r="F6455">
            <v>0</v>
          </cell>
          <cell r="G6455">
            <v>15</v>
          </cell>
          <cell r="H6455">
            <v>15</v>
          </cell>
          <cell r="I6455">
            <v>87</v>
          </cell>
          <cell r="J6455" t="str">
            <v>Yes</v>
          </cell>
          <cell r="K6455">
            <v>0.45200000000000001</v>
          </cell>
          <cell r="L6455">
            <v>0.45200000000000001</v>
          </cell>
          <cell r="M6455">
            <v>1</v>
          </cell>
          <cell r="N6455" t="str">
            <v>Social Rented</v>
          </cell>
          <cell r="O6455" t="str">
            <v>Local Authority</v>
          </cell>
          <cell r="P6455" t="str">
            <v>Flat Apartment or Maisonette</v>
          </cell>
          <cell r="Q6455" t="str">
            <v>New Residential Building</v>
          </cell>
          <cell r="R6455" t="str">
            <v>No</v>
          </cell>
          <cell r="S6455" t="str">
            <v>No</v>
          </cell>
          <cell r="T6455" t="str">
            <v>No</v>
          </cell>
          <cell r="U6455"/>
          <cell r="V6455" t="str">
            <v>Full</v>
          </cell>
          <cell r="W6455" t="str">
            <v>Borough</v>
          </cell>
          <cell r="X6455"/>
          <cell r="Y6455" t="str">
            <v>Bede Centre</v>
          </cell>
          <cell r="Z6455"/>
          <cell r="AA6455" t="str">
            <v>Abbeyfield Road</v>
          </cell>
          <cell r="AB6455"/>
          <cell r="AC6455" t="str">
            <v>Bede Centre,Abbeyfield Road,,SE16 2BS</v>
          </cell>
          <cell r="AD6455" t="str">
            <v>ROTHERHITHE</v>
          </cell>
          <cell r="AE6455" t="str">
            <v>SE16 2BS</v>
          </cell>
          <cell r="AF6455">
            <v>535086</v>
          </cell>
          <cell r="AG6455">
            <v>178816</v>
          </cell>
          <cell r="AH6455" t="str">
            <v>Borough</v>
          </cell>
          <cell r="AI6455" t="str">
            <v>FY2018</v>
          </cell>
          <cell r="AJ6455" t="str">
            <v>1st</v>
          </cell>
          <cell r="AK6455">
            <v>43278</v>
          </cell>
          <cell r="AL6455">
            <v>43586</v>
          </cell>
          <cell r="AM6455"/>
          <cell r="AN6455"/>
          <cell r="AO6455">
            <v>44374</v>
          </cell>
          <cell r="AP6455">
            <v>9</v>
          </cell>
          <cell r="AQ6455">
            <v>87</v>
          </cell>
          <cell r="AR6455"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55">
            <v>457945</v>
          </cell>
        </row>
        <row r="6456">
          <cell r="A6456" t="str">
            <v>17-AP-2908</v>
          </cell>
          <cell r="B6456" t="str">
            <v>Full</v>
          </cell>
          <cell r="C6456" t="str">
            <v>Started</v>
          </cell>
          <cell r="D6456" t="str">
            <v>Proposed</v>
          </cell>
          <cell r="E6456" t="str">
            <v>Inner</v>
          </cell>
          <cell r="F6456">
            <v>0</v>
          </cell>
          <cell r="G6456">
            <v>8</v>
          </cell>
          <cell r="H6456">
            <v>8</v>
          </cell>
          <cell r="I6456">
            <v>87</v>
          </cell>
          <cell r="J6456" t="str">
            <v>Yes</v>
          </cell>
          <cell r="K6456">
            <v>0.45200000000000001</v>
          </cell>
          <cell r="L6456">
            <v>0.45200000000000001</v>
          </cell>
          <cell r="M6456">
            <v>2</v>
          </cell>
          <cell r="N6456" t="str">
            <v>Intermediate</v>
          </cell>
          <cell r="O6456" t="str">
            <v>Local Authority</v>
          </cell>
          <cell r="P6456" t="str">
            <v>Flat Apartment or Maisonette</v>
          </cell>
          <cell r="Q6456" t="str">
            <v>New Residential Building</v>
          </cell>
          <cell r="R6456" t="str">
            <v>No</v>
          </cell>
          <cell r="S6456" t="str">
            <v>No</v>
          </cell>
          <cell r="T6456" t="str">
            <v>No</v>
          </cell>
          <cell r="U6456"/>
          <cell r="V6456" t="str">
            <v>Full</v>
          </cell>
          <cell r="W6456" t="str">
            <v>Borough</v>
          </cell>
          <cell r="X6456"/>
          <cell r="Y6456" t="str">
            <v>Bede Centre</v>
          </cell>
          <cell r="Z6456"/>
          <cell r="AA6456" t="str">
            <v>Abbeyfield Road</v>
          </cell>
          <cell r="AB6456"/>
          <cell r="AC6456" t="str">
            <v>Bede Centre,Abbeyfield Road,,SE16 2BS</v>
          </cell>
          <cell r="AD6456" t="str">
            <v>ROTHERHITHE</v>
          </cell>
          <cell r="AE6456" t="str">
            <v>SE16 2BS</v>
          </cell>
          <cell r="AF6456">
            <v>535086</v>
          </cell>
          <cell r="AG6456">
            <v>178816</v>
          </cell>
          <cell r="AH6456" t="str">
            <v>Borough</v>
          </cell>
          <cell r="AI6456" t="str">
            <v>FY2018</v>
          </cell>
          <cell r="AJ6456" t="str">
            <v>1st</v>
          </cell>
          <cell r="AK6456">
            <v>43278</v>
          </cell>
          <cell r="AL6456">
            <v>43586</v>
          </cell>
          <cell r="AM6456"/>
          <cell r="AN6456"/>
          <cell r="AO6456">
            <v>44374</v>
          </cell>
          <cell r="AP6456">
            <v>9</v>
          </cell>
          <cell r="AQ6456">
            <v>87</v>
          </cell>
          <cell r="AR6456"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56">
            <v>457945</v>
          </cell>
        </row>
        <row r="6457">
          <cell r="A6457" t="str">
            <v>17-AP-2908</v>
          </cell>
          <cell r="B6457" t="str">
            <v>Full</v>
          </cell>
          <cell r="C6457" t="str">
            <v>Started</v>
          </cell>
          <cell r="D6457" t="str">
            <v>Proposed</v>
          </cell>
          <cell r="E6457" t="str">
            <v>Inner</v>
          </cell>
          <cell r="F6457">
            <v>0</v>
          </cell>
          <cell r="G6457">
            <v>23</v>
          </cell>
          <cell r="H6457">
            <v>23</v>
          </cell>
          <cell r="I6457">
            <v>87</v>
          </cell>
          <cell r="J6457" t="str">
            <v>Yes</v>
          </cell>
          <cell r="K6457">
            <v>0.45200000000000001</v>
          </cell>
          <cell r="L6457">
            <v>0.45200000000000001</v>
          </cell>
          <cell r="M6457">
            <v>2</v>
          </cell>
          <cell r="N6457" t="str">
            <v>Social Rented</v>
          </cell>
          <cell r="O6457" t="str">
            <v>Local Authority</v>
          </cell>
          <cell r="P6457" t="str">
            <v>Flat Apartment or Maisonette</v>
          </cell>
          <cell r="Q6457" t="str">
            <v>New Residential Building</v>
          </cell>
          <cell r="R6457" t="str">
            <v>No</v>
          </cell>
          <cell r="S6457" t="str">
            <v>No</v>
          </cell>
          <cell r="T6457" t="str">
            <v>No</v>
          </cell>
          <cell r="U6457"/>
          <cell r="V6457" t="str">
            <v>Full</v>
          </cell>
          <cell r="W6457" t="str">
            <v>Borough</v>
          </cell>
          <cell r="X6457"/>
          <cell r="Y6457" t="str">
            <v>Bede Centre</v>
          </cell>
          <cell r="Z6457"/>
          <cell r="AA6457" t="str">
            <v>Abbeyfield Road</v>
          </cell>
          <cell r="AB6457"/>
          <cell r="AC6457" t="str">
            <v>Bede Centre,Abbeyfield Road,,SE16 2BS</v>
          </cell>
          <cell r="AD6457" t="str">
            <v>ROTHERHITHE</v>
          </cell>
          <cell r="AE6457" t="str">
            <v>SE16 2BS</v>
          </cell>
          <cell r="AF6457">
            <v>535086</v>
          </cell>
          <cell r="AG6457">
            <v>178816</v>
          </cell>
          <cell r="AH6457" t="str">
            <v>Borough</v>
          </cell>
          <cell r="AI6457" t="str">
            <v>FY2018</v>
          </cell>
          <cell r="AJ6457" t="str">
            <v>1st</v>
          </cell>
          <cell r="AK6457">
            <v>43278</v>
          </cell>
          <cell r="AL6457">
            <v>43586</v>
          </cell>
          <cell r="AM6457"/>
          <cell r="AN6457"/>
          <cell r="AO6457">
            <v>44374</v>
          </cell>
          <cell r="AP6457">
            <v>9</v>
          </cell>
          <cell r="AQ6457">
            <v>87</v>
          </cell>
          <cell r="AR6457"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57">
            <v>457945</v>
          </cell>
        </row>
        <row r="6458">
          <cell r="A6458" t="str">
            <v>17-AP-2908</v>
          </cell>
          <cell r="B6458" t="str">
            <v>Full</v>
          </cell>
          <cell r="C6458" t="str">
            <v>Started</v>
          </cell>
          <cell r="D6458" t="str">
            <v>Proposed</v>
          </cell>
          <cell r="E6458" t="str">
            <v>Inner</v>
          </cell>
          <cell r="F6458">
            <v>0</v>
          </cell>
          <cell r="G6458">
            <v>7</v>
          </cell>
          <cell r="H6458">
            <v>7</v>
          </cell>
          <cell r="I6458">
            <v>87</v>
          </cell>
          <cell r="J6458" t="str">
            <v>Yes</v>
          </cell>
          <cell r="K6458">
            <v>0.45200000000000001</v>
          </cell>
          <cell r="L6458">
            <v>0.45200000000000001</v>
          </cell>
          <cell r="M6458">
            <v>3</v>
          </cell>
          <cell r="N6458" t="str">
            <v>Intermediate</v>
          </cell>
          <cell r="O6458" t="str">
            <v>Local Authority</v>
          </cell>
          <cell r="P6458" t="str">
            <v>Flat Apartment or Maisonette</v>
          </cell>
          <cell r="Q6458" t="str">
            <v>New Residential Building</v>
          </cell>
          <cell r="R6458" t="str">
            <v>No</v>
          </cell>
          <cell r="S6458" t="str">
            <v>No</v>
          </cell>
          <cell r="T6458" t="str">
            <v>No</v>
          </cell>
          <cell r="U6458"/>
          <cell r="V6458" t="str">
            <v>Full</v>
          </cell>
          <cell r="W6458" t="str">
            <v>Borough</v>
          </cell>
          <cell r="X6458"/>
          <cell r="Y6458" t="str">
            <v>Bede Centre</v>
          </cell>
          <cell r="Z6458"/>
          <cell r="AA6458" t="str">
            <v>Abbeyfield Road</v>
          </cell>
          <cell r="AB6458"/>
          <cell r="AC6458" t="str">
            <v>Bede Centre,Abbeyfield Road,,SE16 2BS</v>
          </cell>
          <cell r="AD6458" t="str">
            <v>ROTHERHITHE</v>
          </cell>
          <cell r="AE6458" t="str">
            <v>SE16 2BS</v>
          </cell>
          <cell r="AF6458">
            <v>535086</v>
          </cell>
          <cell r="AG6458">
            <v>178816</v>
          </cell>
          <cell r="AH6458" t="str">
            <v>Borough</v>
          </cell>
          <cell r="AI6458" t="str">
            <v>FY2018</v>
          </cell>
          <cell r="AJ6458" t="str">
            <v>1st</v>
          </cell>
          <cell r="AK6458">
            <v>43278</v>
          </cell>
          <cell r="AL6458">
            <v>43586</v>
          </cell>
          <cell r="AM6458"/>
          <cell r="AN6458"/>
          <cell r="AO6458">
            <v>44374</v>
          </cell>
          <cell r="AP6458">
            <v>9</v>
          </cell>
          <cell r="AQ6458">
            <v>87</v>
          </cell>
          <cell r="AR6458"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58">
            <v>457945</v>
          </cell>
        </row>
        <row r="6459">
          <cell r="A6459" t="str">
            <v>17-AP-2908</v>
          </cell>
          <cell r="B6459" t="str">
            <v>Full</v>
          </cell>
          <cell r="C6459" t="str">
            <v>Started</v>
          </cell>
          <cell r="D6459" t="str">
            <v>Proposed</v>
          </cell>
          <cell r="E6459" t="str">
            <v>Inner</v>
          </cell>
          <cell r="F6459">
            <v>0</v>
          </cell>
          <cell r="G6459">
            <v>16</v>
          </cell>
          <cell r="H6459">
            <v>16</v>
          </cell>
          <cell r="I6459">
            <v>87</v>
          </cell>
          <cell r="J6459" t="str">
            <v>Yes</v>
          </cell>
          <cell r="K6459">
            <v>0.45200000000000001</v>
          </cell>
          <cell r="L6459">
            <v>0.45200000000000001</v>
          </cell>
          <cell r="M6459">
            <v>3</v>
          </cell>
          <cell r="N6459" t="str">
            <v>Social Rented</v>
          </cell>
          <cell r="O6459" t="str">
            <v>Local Authority</v>
          </cell>
          <cell r="P6459" t="str">
            <v>Flat Apartment or Maisonette</v>
          </cell>
          <cell r="Q6459" t="str">
            <v>New Residential Building</v>
          </cell>
          <cell r="R6459" t="str">
            <v>No</v>
          </cell>
          <cell r="S6459" t="str">
            <v>No</v>
          </cell>
          <cell r="T6459" t="str">
            <v>No</v>
          </cell>
          <cell r="U6459"/>
          <cell r="V6459" t="str">
            <v>Full</v>
          </cell>
          <cell r="W6459" t="str">
            <v>Borough</v>
          </cell>
          <cell r="X6459"/>
          <cell r="Y6459" t="str">
            <v>Bede Centre</v>
          </cell>
          <cell r="Z6459"/>
          <cell r="AA6459" t="str">
            <v>Abbeyfield Road</v>
          </cell>
          <cell r="AB6459"/>
          <cell r="AC6459" t="str">
            <v>Bede Centre,Abbeyfield Road,,SE16 2BS</v>
          </cell>
          <cell r="AD6459" t="str">
            <v>ROTHERHITHE</v>
          </cell>
          <cell r="AE6459" t="str">
            <v>SE16 2BS</v>
          </cell>
          <cell r="AF6459">
            <v>535086</v>
          </cell>
          <cell r="AG6459">
            <v>178816</v>
          </cell>
          <cell r="AH6459" t="str">
            <v>Borough</v>
          </cell>
          <cell r="AI6459" t="str">
            <v>FY2018</v>
          </cell>
          <cell r="AJ6459" t="str">
            <v>1st</v>
          </cell>
          <cell r="AK6459">
            <v>43278</v>
          </cell>
          <cell r="AL6459">
            <v>43586</v>
          </cell>
          <cell r="AM6459"/>
          <cell r="AN6459"/>
          <cell r="AO6459">
            <v>44374</v>
          </cell>
          <cell r="AP6459">
            <v>9</v>
          </cell>
          <cell r="AQ6459">
            <v>87</v>
          </cell>
          <cell r="AR6459"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59">
            <v>457945</v>
          </cell>
        </row>
        <row r="6460">
          <cell r="A6460" t="str">
            <v>17-AP-2908</v>
          </cell>
          <cell r="B6460" t="str">
            <v>Full</v>
          </cell>
          <cell r="C6460" t="str">
            <v>Started</v>
          </cell>
          <cell r="D6460" t="str">
            <v>Proposed</v>
          </cell>
          <cell r="E6460" t="str">
            <v>Inner</v>
          </cell>
          <cell r="F6460">
            <v>0</v>
          </cell>
          <cell r="G6460">
            <v>3</v>
          </cell>
          <cell r="H6460">
            <v>3</v>
          </cell>
          <cell r="I6460">
            <v>87</v>
          </cell>
          <cell r="J6460" t="str">
            <v>Yes</v>
          </cell>
          <cell r="K6460">
            <v>0.45200000000000001</v>
          </cell>
          <cell r="L6460">
            <v>0.45200000000000001</v>
          </cell>
          <cell r="M6460">
            <v>4</v>
          </cell>
          <cell r="N6460" t="str">
            <v>Social Rented</v>
          </cell>
          <cell r="O6460" t="str">
            <v>Local Authority</v>
          </cell>
          <cell r="P6460" t="str">
            <v>Flat Apartment or Maisonette</v>
          </cell>
          <cell r="Q6460" t="str">
            <v>New Residential Building</v>
          </cell>
          <cell r="R6460" t="str">
            <v>No</v>
          </cell>
          <cell r="S6460" t="str">
            <v>No</v>
          </cell>
          <cell r="T6460" t="str">
            <v>No</v>
          </cell>
          <cell r="U6460"/>
          <cell r="V6460" t="str">
            <v>Full</v>
          </cell>
          <cell r="W6460" t="str">
            <v>Borough</v>
          </cell>
          <cell r="X6460"/>
          <cell r="Y6460" t="str">
            <v>Bede Centre</v>
          </cell>
          <cell r="Z6460"/>
          <cell r="AA6460" t="str">
            <v>Abbeyfield Road</v>
          </cell>
          <cell r="AB6460"/>
          <cell r="AC6460" t="str">
            <v>Bede Centre,Abbeyfield Road,,SE16 2BS</v>
          </cell>
          <cell r="AD6460" t="str">
            <v>ROTHERHITHE</v>
          </cell>
          <cell r="AE6460" t="str">
            <v>SE16 2BS</v>
          </cell>
          <cell r="AF6460">
            <v>535086</v>
          </cell>
          <cell r="AG6460">
            <v>178816</v>
          </cell>
          <cell r="AH6460" t="str">
            <v>Borough</v>
          </cell>
          <cell r="AI6460" t="str">
            <v>FY2018</v>
          </cell>
          <cell r="AJ6460" t="str">
            <v>1st</v>
          </cell>
          <cell r="AK6460">
            <v>43278</v>
          </cell>
          <cell r="AL6460">
            <v>43586</v>
          </cell>
          <cell r="AM6460"/>
          <cell r="AN6460"/>
          <cell r="AO6460">
            <v>44374</v>
          </cell>
          <cell r="AP6460">
            <v>9</v>
          </cell>
          <cell r="AQ6460">
            <v>87</v>
          </cell>
          <cell r="AR6460" t="str">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ell>
          <cell r="AS6460">
            <v>457945</v>
          </cell>
        </row>
        <row r="6461">
          <cell r="A6461" t="str">
            <v>17-AP-2948</v>
          </cell>
          <cell r="B6461" t="str">
            <v>Full</v>
          </cell>
          <cell r="C6461" t="str">
            <v>Completed</v>
          </cell>
          <cell r="D6461" t="str">
            <v>Existing</v>
          </cell>
          <cell r="E6461" t="str">
            <v>Inner</v>
          </cell>
          <cell r="F6461">
            <v>1</v>
          </cell>
          <cell r="G6461">
            <v>0</v>
          </cell>
          <cell r="H6461">
            <v>-1</v>
          </cell>
          <cell r="I6461">
            <v>3</v>
          </cell>
          <cell r="J6461" t="str">
            <v>No</v>
          </cell>
          <cell r="K6461">
            <v>2.1999999999999999E-2</v>
          </cell>
          <cell r="L6461">
            <v>2.1999999999999999E-2</v>
          </cell>
          <cell r="M6461">
            <v>4</v>
          </cell>
          <cell r="N6461" t="str">
            <v>Market</v>
          </cell>
          <cell r="O6461" t="str">
            <v>Private</v>
          </cell>
          <cell r="P6461" t="str">
            <v>House or Bungalow</v>
          </cell>
          <cell r="Q6461" t="str">
            <v>Conversion of Dwelling(s) or ancillary C3 floorspace</v>
          </cell>
          <cell r="R6461" t="str">
            <v>No</v>
          </cell>
          <cell r="S6461" t="str">
            <v>No</v>
          </cell>
          <cell r="T6461" t="str">
            <v>No</v>
          </cell>
          <cell r="U6461" t="str">
            <v>N/A</v>
          </cell>
          <cell r="V6461" t="str">
            <v>Full</v>
          </cell>
          <cell r="W6461" t="str">
            <v>Borough</v>
          </cell>
          <cell r="X6461"/>
          <cell r="Y6461"/>
          <cell r="Z6461" t="str">
            <v>10</v>
          </cell>
          <cell r="AA6461" t="str">
            <v>Middleton Drive</v>
          </cell>
          <cell r="AB6461"/>
          <cell r="AC6461" t="str">
            <v>10,Middleton Drive,,SE16 6RZ</v>
          </cell>
          <cell r="AD6461" t="str">
            <v>ROTHERHITHE</v>
          </cell>
          <cell r="AE6461" t="str">
            <v>SE16 6RZ</v>
          </cell>
          <cell r="AF6461">
            <v>535831</v>
          </cell>
          <cell r="AG6461">
            <v>179768</v>
          </cell>
          <cell r="AH6461" t="str">
            <v>Borough</v>
          </cell>
          <cell r="AI6461" t="str">
            <v>FY2017</v>
          </cell>
          <cell r="AJ6461" t="str">
            <v>3rd</v>
          </cell>
          <cell r="AK6461">
            <v>43042</v>
          </cell>
          <cell r="AL6461">
            <v>43374</v>
          </cell>
          <cell r="AM6461">
            <v>43561</v>
          </cell>
          <cell r="AN6461"/>
          <cell r="AO6461">
            <v>44138</v>
          </cell>
          <cell r="AP6461"/>
          <cell r="AQ6461">
            <v>3</v>
          </cell>
          <cell r="AR6461" t="str">
            <v>Conversion of the existing single dwellinghouse into x1 3-bedroomed flat, x1 studio flat and x1 1-bedroomed flat; construction of one single-storey rear extension and two single-storey side extensions, all at ground floor level; installation of a window and door on the front elevation at ground floor level; installation of x4 rooflights on the main pyramid roof; installation of x2 rooflights on the roof of the three-storey rear wing.</v>
          </cell>
          <cell r="AS6461">
            <v>411829</v>
          </cell>
        </row>
        <row r="6462">
          <cell r="A6462" t="str">
            <v>17-AP-2948</v>
          </cell>
          <cell r="B6462" t="str">
            <v>Full</v>
          </cell>
          <cell r="C6462" t="str">
            <v>Completed</v>
          </cell>
          <cell r="D6462" t="str">
            <v>Proposed</v>
          </cell>
          <cell r="E6462" t="str">
            <v>Inner</v>
          </cell>
          <cell r="F6462">
            <v>0</v>
          </cell>
          <cell r="G6462">
            <v>1</v>
          </cell>
          <cell r="H6462">
            <v>1</v>
          </cell>
          <cell r="I6462">
            <v>3</v>
          </cell>
          <cell r="J6462" t="str">
            <v>No</v>
          </cell>
          <cell r="K6462">
            <v>2.1999999999999999E-2</v>
          </cell>
          <cell r="L6462">
            <v>2.1999999999999999E-2</v>
          </cell>
          <cell r="M6462">
            <v>1</v>
          </cell>
          <cell r="N6462" t="str">
            <v>Market</v>
          </cell>
          <cell r="O6462" t="str">
            <v>Private</v>
          </cell>
          <cell r="P6462" t="str">
            <v>Flat Apartment or Maisonette</v>
          </cell>
          <cell r="Q6462" t="str">
            <v>Conversion of Dwelling(s) or ancillary C3 floorspace</v>
          </cell>
          <cell r="R6462" t="str">
            <v>No</v>
          </cell>
          <cell r="S6462" t="str">
            <v>No</v>
          </cell>
          <cell r="T6462" t="str">
            <v>No</v>
          </cell>
          <cell r="U6462"/>
          <cell r="V6462" t="str">
            <v>Full</v>
          </cell>
          <cell r="W6462" t="str">
            <v>Borough</v>
          </cell>
          <cell r="X6462"/>
          <cell r="Y6462"/>
          <cell r="Z6462" t="str">
            <v>10</v>
          </cell>
          <cell r="AA6462" t="str">
            <v>Middleton Drive</v>
          </cell>
          <cell r="AB6462"/>
          <cell r="AC6462" t="str">
            <v>10,Middleton Drive,,SE16 6RZ</v>
          </cell>
          <cell r="AD6462" t="str">
            <v>ROTHERHITHE</v>
          </cell>
          <cell r="AE6462" t="str">
            <v>SE16 6RZ</v>
          </cell>
          <cell r="AF6462">
            <v>535831</v>
          </cell>
          <cell r="AG6462">
            <v>179768</v>
          </cell>
          <cell r="AH6462" t="str">
            <v>Borough</v>
          </cell>
          <cell r="AI6462" t="str">
            <v>FY2017</v>
          </cell>
          <cell r="AJ6462" t="str">
            <v>3rd</v>
          </cell>
          <cell r="AK6462">
            <v>43042</v>
          </cell>
          <cell r="AL6462">
            <v>43374</v>
          </cell>
          <cell r="AM6462">
            <v>43561</v>
          </cell>
          <cell r="AN6462"/>
          <cell r="AO6462">
            <v>44138</v>
          </cell>
          <cell r="AP6462"/>
          <cell r="AQ6462">
            <v>3</v>
          </cell>
          <cell r="AR6462" t="str">
            <v>Conversion of the existing single dwellinghouse into x1 3-bedroomed flat, x1 studio flat and x1 1-bedroomed flat; construction of one single-storey rear extension and two single-storey side extensions, all at ground floor level; installation of a window and door on the front elevation at ground floor level; installation of x4 rooflights on the main pyramid roof; installation of x2 rooflights on the roof of the three-storey rear wing.</v>
          </cell>
          <cell r="AS6462">
            <v>411829</v>
          </cell>
        </row>
        <row r="6463">
          <cell r="A6463" t="str">
            <v>17-AP-2948</v>
          </cell>
          <cell r="B6463" t="str">
            <v>Full</v>
          </cell>
          <cell r="C6463" t="str">
            <v>Completed</v>
          </cell>
          <cell r="D6463" t="str">
            <v>Proposed</v>
          </cell>
          <cell r="E6463" t="str">
            <v>Inner</v>
          </cell>
          <cell r="F6463">
            <v>0</v>
          </cell>
          <cell r="G6463">
            <v>1</v>
          </cell>
          <cell r="H6463">
            <v>1</v>
          </cell>
          <cell r="I6463">
            <v>3</v>
          </cell>
          <cell r="J6463" t="str">
            <v>No</v>
          </cell>
          <cell r="K6463">
            <v>2.1999999999999999E-2</v>
          </cell>
          <cell r="L6463">
            <v>2.1999999999999999E-2</v>
          </cell>
          <cell r="M6463">
            <v>1</v>
          </cell>
          <cell r="N6463" t="str">
            <v>Market</v>
          </cell>
          <cell r="O6463" t="str">
            <v>Private</v>
          </cell>
          <cell r="P6463" t="str">
            <v>Studio or S/C Bedsit</v>
          </cell>
          <cell r="Q6463" t="str">
            <v>Conversion of Dwelling(s) or ancillary C3 floorspace</v>
          </cell>
          <cell r="R6463" t="str">
            <v>No</v>
          </cell>
          <cell r="S6463" t="str">
            <v>No</v>
          </cell>
          <cell r="T6463" t="str">
            <v>No</v>
          </cell>
          <cell r="U6463"/>
          <cell r="V6463" t="str">
            <v>Full</v>
          </cell>
          <cell r="W6463" t="str">
            <v>Borough</v>
          </cell>
          <cell r="X6463"/>
          <cell r="Y6463"/>
          <cell r="Z6463" t="str">
            <v>10</v>
          </cell>
          <cell r="AA6463" t="str">
            <v>Middleton Drive</v>
          </cell>
          <cell r="AB6463"/>
          <cell r="AC6463" t="str">
            <v>10,Middleton Drive,,SE16 6RZ</v>
          </cell>
          <cell r="AD6463" t="str">
            <v>ROTHERHITHE</v>
          </cell>
          <cell r="AE6463" t="str">
            <v>SE16 6RZ</v>
          </cell>
          <cell r="AF6463">
            <v>535831</v>
          </cell>
          <cell r="AG6463">
            <v>179768</v>
          </cell>
          <cell r="AH6463" t="str">
            <v>Borough</v>
          </cell>
          <cell r="AI6463" t="str">
            <v>FY2017</v>
          </cell>
          <cell r="AJ6463" t="str">
            <v>3rd</v>
          </cell>
          <cell r="AK6463">
            <v>43042</v>
          </cell>
          <cell r="AL6463">
            <v>43374</v>
          </cell>
          <cell r="AM6463">
            <v>43561</v>
          </cell>
          <cell r="AN6463"/>
          <cell r="AO6463">
            <v>44138</v>
          </cell>
          <cell r="AP6463"/>
          <cell r="AQ6463">
            <v>3</v>
          </cell>
          <cell r="AR6463" t="str">
            <v>Conversion of the existing single dwellinghouse into x1 3-bedroomed flat, x1 studio flat and x1 1-bedroomed flat; construction of one single-storey rear extension and two single-storey side extensions, all at ground floor level; installation of a window and door on the front elevation at ground floor level; installation of x4 rooflights on the main pyramid roof; installation of x2 rooflights on the roof of the three-storey rear wing.</v>
          </cell>
          <cell r="AS6463">
            <v>411829</v>
          </cell>
        </row>
        <row r="6464">
          <cell r="A6464" t="str">
            <v>17-AP-2948</v>
          </cell>
          <cell r="B6464" t="str">
            <v>Full</v>
          </cell>
          <cell r="C6464" t="str">
            <v>Completed</v>
          </cell>
          <cell r="D6464" t="str">
            <v>Proposed</v>
          </cell>
          <cell r="E6464" t="str">
            <v>Inner</v>
          </cell>
          <cell r="F6464">
            <v>0</v>
          </cell>
          <cell r="G6464">
            <v>1</v>
          </cell>
          <cell r="H6464">
            <v>1</v>
          </cell>
          <cell r="I6464">
            <v>3</v>
          </cell>
          <cell r="J6464" t="str">
            <v>No</v>
          </cell>
          <cell r="K6464">
            <v>2.1999999999999999E-2</v>
          </cell>
          <cell r="L6464">
            <v>2.1999999999999999E-2</v>
          </cell>
          <cell r="M6464">
            <v>3</v>
          </cell>
          <cell r="N6464" t="str">
            <v>Market</v>
          </cell>
          <cell r="O6464" t="str">
            <v>Private</v>
          </cell>
          <cell r="P6464" t="str">
            <v>Flat Apartment or Maisonette</v>
          </cell>
          <cell r="Q6464" t="str">
            <v>Conversion of Dwelling(s) or ancillary C3 floorspace</v>
          </cell>
          <cell r="R6464" t="str">
            <v>No</v>
          </cell>
          <cell r="S6464" t="str">
            <v>No</v>
          </cell>
          <cell r="T6464" t="str">
            <v>No</v>
          </cell>
          <cell r="U6464"/>
          <cell r="V6464" t="str">
            <v>Full</v>
          </cell>
          <cell r="W6464" t="str">
            <v>Borough</v>
          </cell>
          <cell r="X6464"/>
          <cell r="Y6464"/>
          <cell r="Z6464" t="str">
            <v>10</v>
          </cell>
          <cell r="AA6464" t="str">
            <v>Middleton Drive</v>
          </cell>
          <cell r="AB6464"/>
          <cell r="AC6464" t="str">
            <v>10,Middleton Drive,,SE16 6RZ</v>
          </cell>
          <cell r="AD6464" t="str">
            <v>ROTHERHITHE</v>
          </cell>
          <cell r="AE6464" t="str">
            <v>SE16 6RZ</v>
          </cell>
          <cell r="AF6464">
            <v>535831</v>
          </cell>
          <cell r="AG6464">
            <v>179768</v>
          </cell>
          <cell r="AH6464" t="str">
            <v>Borough</v>
          </cell>
          <cell r="AI6464" t="str">
            <v>FY2017</v>
          </cell>
          <cell r="AJ6464" t="str">
            <v>3rd</v>
          </cell>
          <cell r="AK6464">
            <v>43042</v>
          </cell>
          <cell r="AL6464">
            <v>43374</v>
          </cell>
          <cell r="AM6464">
            <v>43561</v>
          </cell>
          <cell r="AN6464"/>
          <cell r="AO6464">
            <v>44138</v>
          </cell>
          <cell r="AP6464"/>
          <cell r="AQ6464">
            <v>3</v>
          </cell>
          <cell r="AR6464" t="str">
            <v>Conversion of the existing single dwellinghouse into x1 3-bedroomed flat, x1 studio flat and x1 1-bedroomed flat; construction of one single-storey rear extension and two single-storey side extensions, all at ground floor level; installation of a window and door on the front elevation at ground floor level; installation of x4 rooflights on the main pyramid roof; installation of x2 rooflights on the roof of the three-storey rear wing.</v>
          </cell>
          <cell r="AS6464">
            <v>411829</v>
          </cell>
        </row>
        <row r="6465">
          <cell r="A6465" t="str">
            <v>17-AP-2950</v>
          </cell>
          <cell r="B6465" t="str">
            <v>Full</v>
          </cell>
          <cell r="C6465" t="str">
            <v>Submitted</v>
          </cell>
          <cell r="D6465" t="str">
            <v>Existing</v>
          </cell>
          <cell r="E6465" t="str">
            <v>Inner</v>
          </cell>
          <cell r="F6465">
            <v>1</v>
          </cell>
          <cell r="G6465">
            <v>0</v>
          </cell>
          <cell r="H6465">
            <v>-1</v>
          </cell>
          <cell r="I6465">
            <v>1</v>
          </cell>
          <cell r="J6465" t="str">
            <v>No</v>
          </cell>
          <cell r="K6465">
            <v>0.02</v>
          </cell>
          <cell r="L6465">
            <v>0.02</v>
          </cell>
          <cell r="M6465">
            <v>2</v>
          </cell>
          <cell r="N6465" t="str">
            <v>Market</v>
          </cell>
          <cell r="O6465" t="str">
            <v>Private</v>
          </cell>
          <cell r="P6465" t="str">
            <v>Live/Work</v>
          </cell>
          <cell r="Q6465" t="str">
            <v>Not Known</v>
          </cell>
          <cell r="R6465" t="str">
            <v>No</v>
          </cell>
          <cell r="S6465" t="str">
            <v>No</v>
          </cell>
          <cell r="T6465" t="str">
            <v>No</v>
          </cell>
          <cell r="U6465" t="str">
            <v>N/A</v>
          </cell>
          <cell r="V6465" t="str">
            <v>Full</v>
          </cell>
          <cell r="W6465" t="str">
            <v>Borough</v>
          </cell>
          <cell r="X6465"/>
          <cell r="Y6465"/>
          <cell r="Z6465" t="str">
            <v>29</v>
          </cell>
          <cell r="AA6465" t="str">
            <v>Lacon Road</v>
          </cell>
          <cell r="AB6465"/>
          <cell r="AC6465" t="str">
            <v>29,Lacon Road,,SE22 9H</v>
          </cell>
          <cell r="AD6465" t="str">
            <v>EAST DULWICH</v>
          </cell>
          <cell r="AE6465" t="str">
            <v>SE22 9H</v>
          </cell>
          <cell r="AF6465">
            <v>534060</v>
          </cell>
          <cell r="AG6465">
            <v>174961</v>
          </cell>
          <cell r="AH6465" t="str">
            <v>Borough</v>
          </cell>
          <cell r="AI6465" t="str">
            <v>FY2017</v>
          </cell>
          <cell r="AJ6465" t="str">
            <v>2nd</v>
          </cell>
          <cell r="AK6465">
            <v>43003</v>
          </cell>
          <cell r="AL6465"/>
          <cell r="AM6465"/>
          <cell r="AN6465"/>
          <cell r="AO6465">
            <v>44099</v>
          </cell>
          <cell r="AP6465"/>
          <cell r="AQ6465">
            <v>1</v>
          </cell>
          <cell r="AR6465" t="str">
            <v>Change of use from live-work (sui generis Class) to single dwellinghouse_x000D_
(C3 Class); construction of an additional storey at second floor level with_x000D_
curved barrel roof; construction of a single storey extension on the west_x000D_
elevation, and; installation of a window at first floor level on the west_x000D_
elevation.</v>
          </cell>
          <cell r="AS6465">
            <v>381770</v>
          </cell>
        </row>
        <row r="6466">
          <cell r="A6466" t="str">
            <v>17-AP-2950</v>
          </cell>
          <cell r="B6466" t="str">
            <v>Full</v>
          </cell>
          <cell r="C6466" t="str">
            <v>Submitted</v>
          </cell>
          <cell r="D6466" t="str">
            <v>Proposed</v>
          </cell>
          <cell r="E6466" t="str">
            <v>Inner</v>
          </cell>
          <cell r="F6466">
            <v>0</v>
          </cell>
          <cell r="G6466">
            <v>1</v>
          </cell>
          <cell r="H6466">
            <v>1</v>
          </cell>
          <cell r="I6466">
            <v>1</v>
          </cell>
          <cell r="J6466" t="str">
            <v>No</v>
          </cell>
          <cell r="K6466">
            <v>0.02</v>
          </cell>
          <cell r="L6466">
            <v>0.02</v>
          </cell>
          <cell r="M6466">
            <v>4</v>
          </cell>
          <cell r="N6466" t="str">
            <v>Market</v>
          </cell>
          <cell r="O6466" t="str">
            <v>Private</v>
          </cell>
          <cell r="P6466" t="str">
            <v>House or Bungalow</v>
          </cell>
          <cell r="Q6466" t="str">
            <v>Change of use of Non-Res floor space to Dwelling(s)</v>
          </cell>
          <cell r="R6466" t="str">
            <v>No</v>
          </cell>
          <cell r="S6466" t="str">
            <v>No</v>
          </cell>
          <cell r="T6466" t="str">
            <v>No</v>
          </cell>
          <cell r="U6466"/>
          <cell r="V6466" t="str">
            <v>Full</v>
          </cell>
          <cell r="W6466" t="str">
            <v>Borough</v>
          </cell>
          <cell r="X6466"/>
          <cell r="Y6466"/>
          <cell r="Z6466" t="str">
            <v>29</v>
          </cell>
          <cell r="AA6466" t="str">
            <v>Lacon Road</v>
          </cell>
          <cell r="AB6466"/>
          <cell r="AC6466" t="str">
            <v>29,Lacon Road,,SE22 9H</v>
          </cell>
          <cell r="AD6466" t="str">
            <v>EAST DULWICH</v>
          </cell>
          <cell r="AE6466" t="str">
            <v>SE22 9H</v>
          </cell>
          <cell r="AF6466">
            <v>534060</v>
          </cell>
          <cell r="AG6466">
            <v>174961</v>
          </cell>
          <cell r="AH6466" t="str">
            <v>Borough</v>
          </cell>
          <cell r="AI6466" t="str">
            <v>FY2017</v>
          </cell>
          <cell r="AJ6466" t="str">
            <v>2nd</v>
          </cell>
          <cell r="AK6466">
            <v>43003</v>
          </cell>
          <cell r="AL6466"/>
          <cell r="AM6466"/>
          <cell r="AN6466"/>
          <cell r="AO6466">
            <v>44099</v>
          </cell>
          <cell r="AP6466"/>
          <cell r="AQ6466">
            <v>1</v>
          </cell>
          <cell r="AR6466" t="str">
            <v>Change of use from live-work (sui generis Class) to single dwellinghouse_x000D_
(C3 Class); construction of an additional storey at second floor level with_x000D_
curved barrel roof; construction of a single storey extension on the west_x000D_
elevation, and; installation of a window at first floor level on the west_x000D_
elevation.</v>
          </cell>
          <cell r="AS6466">
            <v>381770</v>
          </cell>
        </row>
        <row r="6467">
          <cell r="A6467" t="str">
            <v>17-AP-2957</v>
          </cell>
          <cell r="B6467" t="str">
            <v>Full</v>
          </cell>
          <cell r="C6467" t="str">
            <v>Started</v>
          </cell>
          <cell r="D6467" t="str">
            <v>Existing</v>
          </cell>
          <cell r="E6467" t="str">
            <v>Inner</v>
          </cell>
          <cell r="F6467">
            <v>1</v>
          </cell>
          <cell r="G6467">
            <v>0</v>
          </cell>
          <cell r="H6467">
            <v>-1</v>
          </cell>
          <cell r="I6467">
            <v>2</v>
          </cell>
          <cell r="J6467" t="str">
            <v>No</v>
          </cell>
          <cell r="K6467">
            <v>8.9999999999999993E-3</v>
          </cell>
          <cell r="L6467">
            <v>8.9999999999999993E-3</v>
          </cell>
          <cell r="M6467">
            <v>5</v>
          </cell>
          <cell r="N6467" t="str">
            <v>Market</v>
          </cell>
          <cell r="O6467" t="str">
            <v>Private</v>
          </cell>
          <cell r="P6467" t="str">
            <v>Flat Apartment or Maisonette</v>
          </cell>
          <cell r="Q6467" t="str">
            <v>Conversion of Dwelling(s) or ancillary C3 floorspace</v>
          </cell>
          <cell r="R6467" t="str">
            <v>No</v>
          </cell>
          <cell r="S6467" t="str">
            <v>No</v>
          </cell>
          <cell r="T6467" t="str">
            <v>No</v>
          </cell>
          <cell r="U6467" t="str">
            <v>N/A</v>
          </cell>
          <cell r="V6467" t="str">
            <v>Full</v>
          </cell>
          <cell r="W6467" t="str">
            <v>Borough</v>
          </cell>
          <cell r="X6467"/>
          <cell r="Y6467"/>
          <cell r="Z6467" t="str">
            <v>16a</v>
          </cell>
          <cell r="AA6467" t="str">
            <v>Lordship Lane</v>
          </cell>
          <cell r="AB6467"/>
          <cell r="AC6467" t="str">
            <v>16a,Lordship Lane,,SE22 8HN</v>
          </cell>
          <cell r="AD6467" t="str">
            <v>EAST DULWICH</v>
          </cell>
          <cell r="AE6467" t="str">
            <v>SE22 8HN</v>
          </cell>
          <cell r="AF6467">
            <v>533799</v>
          </cell>
          <cell r="AG6467">
            <v>175208</v>
          </cell>
          <cell r="AH6467" t="str">
            <v>Borough</v>
          </cell>
          <cell r="AI6467" t="str">
            <v>FY2017</v>
          </cell>
          <cell r="AJ6467" t="str">
            <v>3rd</v>
          </cell>
          <cell r="AK6467">
            <v>43028</v>
          </cell>
          <cell r="AL6467">
            <v>43527</v>
          </cell>
          <cell r="AM6467"/>
          <cell r="AN6467"/>
          <cell r="AO6467">
            <v>44124</v>
          </cell>
          <cell r="AP6467"/>
          <cell r="AQ6467">
            <v>2</v>
          </cell>
          <cell r="AR6467" t="str">
            <v>Conversion of upper floors of building from a 5-bed flat to create 1 x 2-bed flat and 1 x 3-bed flat, including_x000D_
construction of a rear dormer roof extension and associated external alterations.</v>
          </cell>
          <cell r="AS6467">
            <v>395451</v>
          </cell>
        </row>
        <row r="6468">
          <cell r="A6468" t="str">
            <v>17-AP-2957</v>
          </cell>
          <cell r="B6468" t="str">
            <v>Full</v>
          </cell>
          <cell r="C6468" t="str">
            <v>Started</v>
          </cell>
          <cell r="D6468" t="str">
            <v>Proposed</v>
          </cell>
          <cell r="E6468" t="str">
            <v>Inner</v>
          </cell>
          <cell r="F6468">
            <v>0</v>
          </cell>
          <cell r="G6468">
            <v>1</v>
          </cell>
          <cell r="H6468">
            <v>1</v>
          </cell>
          <cell r="I6468">
            <v>2</v>
          </cell>
          <cell r="J6468" t="str">
            <v>No</v>
          </cell>
          <cell r="K6468">
            <v>8.9999999999999993E-3</v>
          </cell>
          <cell r="L6468">
            <v>8.9999999999999993E-3</v>
          </cell>
          <cell r="M6468">
            <v>2</v>
          </cell>
          <cell r="N6468" t="str">
            <v>Market</v>
          </cell>
          <cell r="O6468" t="str">
            <v>Private</v>
          </cell>
          <cell r="P6468" t="str">
            <v>Flat Apartment or Maisonette</v>
          </cell>
          <cell r="Q6468" t="str">
            <v>Conversion of Dwelling(s) or ancillary C3 floorspace</v>
          </cell>
          <cell r="R6468" t="str">
            <v>No</v>
          </cell>
          <cell r="S6468" t="str">
            <v>No</v>
          </cell>
          <cell r="T6468" t="str">
            <v>No</v>
          </cell>
          <cell r="U6468"/>
          <cell r="V6468" t="str">
            <v>Full</v>
          </cell>
          <cell r="W6468" t="str">
            <v>Borough</v>
          </cell>
          <cell r="X6468"/>
          <cell r="Y6468"/>
          <cell r="Z6468" t="str">
            <v>16a</v>
          </cell>
          <cell r="AA6468" t="str">
            <v>Lordship Lane</v>
          </cell>
          <cell r="AB6468"/>
          <cell r="AC6468" t="str">
            <v>16a,Lordship Lane,,SE22 8HN</v>
          </cell>
          <cell r="AD6468" t="str">
            <v>EAST DULWICH</v>
          </cell>
          <cell r="AE6468" t="str">
            <v>SE22 8HN</v>
          </cell>
          <cell r="AF6468">
            <v>533799</v>
          </cell>
          <cell r="AG6468">
            <v>175208</v>
          </cell>
          <cell r="AH6468" t="str">
            <v>Borough</v>
          </cell>
          <cell r="AI6468" t="str">
            <v>FY2017</v>
          </cell>
          <cell r="AJ6468" t="str">
            <v>3rd</v>
          </cell>
          <cell r="AK6468">
            <v>43028</v>
          </cell>
          <cell r="AL6468">
            <v>43527</v>
          </cell>
          <cell r="AM6468"/>
          <cell r="AN6468"/>
          <cell r="AO6468">
            <v>44124</v>
          </cell>
          <cell r="AP6468"/>
          <cell r="AQ6468">
            <v>2</v>
          </cell>
          <cell r="AR6468" t="str">
            <v>Conversion of upper floors of building from a 5-bed flat to create 1 x 2-bed flat and 1 x 3-bed flat, including_x000D_
construction of a rear dormer roof extension and associated external alterations.</v>
          </cell>
          <cell r="AS6468">
            <v>395451</v>
          </cell>
        </row>
        <row r="6469">
          <cell r="A6469" t="str">
            <v>17-AP-2957</v>
          </cell>
          <cell r="B6469" t="str">
            <v>Full</v>
          </cell>
          <cell r="C6469" t="str">
            <v>Started</v>
          </cell>
          <cell r="D6469" t="str">
            <v>Proposed</v>
          </cell>
          <cell r="E6469" t="str">
            <v>Inner</v>
          </cell>
          <cell r="F6469">
            <v>0</v>
          </cell>
          <cell r="G6469">
            <v>1</v>
          </cell>
          <cell r="H6469">
            <v>1</v>
          </cell>
          <cell r="I6469">
            <v>2</v>
          </cell>
          <cell r="J6469" t="str">
            <v>No</v>
          </cell>
          <cell r="K6469">
            <v>8.9999999999999993E-3</v>
          </cell>
          <cell r="L6469">
            <v>8.9999999999999993E-3</v>
          </cell>
          <cell r="M6469">
            <v>3</v>
          </cell>
          <cell r="N6469" t="str">
            <v>Market</v>
          </cell>
          <cell r="O6469" t="str">
            <v>Private</v>
          </cell>
          <cell r="P6469" t="str">
            <v>Flat Apartment or Maisonette</v>
          </cell>
          <cell r="Q6469" t="str">
            <v>Conversion of Dwelling(s) or ancillary C3 floorspace</v>
          </cell>
          <cell r="R6469" t="str">
            <v>No</v>
          </cell>
          <cell r="S6469" t="str">
            <v>No</v>
          </cell>
          <cell r="T6469" t="str">
            <v>No</v>
          </cell>
          <cell r="U6469"/>
          <cell r="V6469" t="str">
            <v>Full</v>
          </cell>
          <cell r="W6469" t="str">
            <v>Borough</v>
          </cell>
          <cell r="X6469"/>
          <cell r="Y6469"/>
          <cell r="Z6469" t="str">
            <v>16a</v>
          </cell>
          <cell r="AA6469" t="str">
            <v>Lordship Lane</v>
          </cell>
          <cell r="AB6469"/>
          <cell r="AC6469" t="str">
            <v>16a,Lordship Lane,,SE22 8HN</v>
          </cell>
          <cell r="AD6469" t="str">
            <v>EAST DULWICH</v>
          </cell>
          <cell r="AE6469" t="str">
            <v>SE22 8HN</v>
          </cell>
          <cell r="AF6469">
            <v>533799</v>
          </cell>
          <cell r="AG6469">
            <v>175208</v>
          </cell>
          <cell r="AH6469" t="str">
            <v>Borough</v>
          </cell>
          <cell r="AI6469" t="str">
            <v>FY2017</v>
          </cell>
          <cell r="AJ6469" t="str">
            <v>3rd</v>
          </cell>
          <cell r="AK6469">
            <v>43028</v>
          </cell>
          <cell r="AL6469">
            <v>43527</v>
          </cell>
          <cell r="AM6469"/>
          <cell r="AN6469"/>
          <cell r="AO6469">
            <v>44124</v>
          </cell>
          <cell r="AP6469"/>
          <cell r="AQ6469">
            <v>2</v>
          </cell>
          <cell r="AR6469" t="str">
            <v>Conversion of upper floors of building from a 5-bed flat to create 1 x 2-bed flat and 1 x 3-bed flat, including_x000D_
construction of a rear dormer roof extension and associated external alterations.</v>
          </cell>
          <cell r="AS6469">
            <v>395451</v>
          </cell>
        </row>
        <row r="6470">
          <cell r="A6470" t="str">
            <v>17-AP-2997</v>
          </cell>
          <cell r="B6470" t="str">
            <v>Full</v>
          </cell>
          <cell r="C6470" t="str">
            <v>Submitted</v>
          </cell>
          <cell r="D6470" t="str">
            <v>Proposed</v>
          </cell>
          <cell r="E6470" t="str">
            <v>Inner</v>
          </cell>
          <cell r="F6470">
            <v>0</v>
          </cell>
          <cell r="G6470">
            <v>1</v>
          </cell>
          <cell r="H6470">
            <v>1</v>
          </cell>
          <cell r="I6470">
            <v>1</v>
          </cell>
          <cell r="J6470" t="str">
            <v>No</v>
          </cell>
          <cell r="K6470">
            <v>3.3000000000000002E-2</v>
          </cell>
          <cell r="L6470">
            <v>3.3000000000000002E-2</v>
          </cell>
          <cell r="M6470">
            <v>3</v>
          </cell>
          <cell r="N6470" t="str">
            <v>Market</v>
          </cell>
          <cell r="O6470" t="str">
            <v>Private</v>
          </cell>
          <cell r="P6470" t="str">
            <v>House or Bungalow</v>
          </cell>
          <cell r="Q6470" t="str">
            <v>New Residential Building</v>
          </cell>
          <cell r="R6470" t="str">
            <v>No</v>
          </cell>
          <cell r="S6470" t="str">
            <v>No</v>
          </cell>
          <cell r="T6470" t="str">
            <v>No</v>
          </cell>
          <cell r="U6470"/>
          <cell r="V6470" t="str">
            <v>Full</v>
          </cell>
          <cell r="W6470" t="str">
            <v>Borough</v>
          </cell>
          <cell r="X6470"/>
          <cell r="Y6470"/>
          <cell r="Z6470" t="str">
            <v>29</v>
          </cell>
          <cell r="AA6470" t="str">
            <v>Dulwich Wood Avenue</v>
          </cell>
          <cell r="AB6470"/>
          <cell r="AC6470" t="str">
            <v>29,Dulwich Wood Avenue,,SE19 1HG</v>
          </cell>
          <cell r="AD6470" t="str">
            <v>COLLEGE</v>
          </cell>
          <cell r="AE6470" t="str">
            <v>SE19 1HG</v>
          </cell>
          <cell r="AF6470">
            <v>533475</v>
          </cell>
          <cell r="AG6470">
            <v>171238</v>
          </cell>
          <cell r="AH6470" t="str">
            <v>Borough</v>
          </cell>
          <cell r="AI6470" t="str">
            <v>FY2017</v>
          </cell>
          <cell r="AJ6470" t="str">
            <v>3rd</v>
          </cell>
          <cell r="AK6470">
            <v>43061</v>
          </cell>
          <cell r="AL6470"/>
          <cell r="AM6470"/>
          <cell r="AN6470"/>
          <cell r="AO6470">
            <v>44157</v>
          </cell>
          <cell r="AP6470">
            <v>2</v>
          </cell>
          <cell r="AQ6470">
            <v>1</v>
          </cell>
          <cell r="AR6470" t="str">
            <v>Construction of a part one-storey part two-storey three-bed dwelling</v>
          </cell>
          <cell r="AS6470">
            <v>411828</v>
          </cell>
        </row>
        <row r="6471">
          <cell r="A6471" t="str">
            <v>17-AP-3006</v>
          </cell>
          <cell r="B6471" t="str">
            <v>Full</v>
          </cell>
          <cell r="C6471" t="str">
            <v>Submitted</v>
          </cell>
          <cell r="D6471" t="str">
            <v>Proposed</v>
          </cell>
          <cell r="E6471" t="str">
            <v>Inner</v>
          </cell>
          <cell r="F6471">
            <v>0</v>
          </cell>
          <cell r="G6471">
            <v>5</v>
          </cell>
          <cell r="H6471">
            <v>5</v>
          </cell>
          <cell r="I6471">
            <v>23</v>
          </cell>
          <cell r="J6471" t="str">
            <v>Yes</v>
          </cell>
          <cell r="K6471">
            <v>0.27300000000000002</v>
          </cell>
          <cell r="L6471">
            <v>0.27300000000000002</v>
          </cell>
          <cell r="M6471">
            <v>1</v>
          </cell>
          <cell r="N6471" t="str">
            <v>Social Rented</v>
          </cell>
          <cell r="O6471" t="str">
            <v>Local Authority</v>
          </cell>
          <cell r="P6471" t="str">
            <v>Flat Apartment or Maisonette</v>
          </cell>
          <cell r="Q6471" t="str">
            <v>New Residential Building</v>
          </cell>
          <cell r="R6471" t="str">
            <v>No</v>
          </cell>
          <cell r="S6471" t="str">
            <v>No</v>
          </cell>
          <cell r="T6471" t="str">
            <v>No</v>
          </cell>
          <cell r="U6471"/>
          <cell r="V6471" t="str">
            <v>Full</v>
          </cell>
          <cell r="W6471" t="str">
            <v>Borough</v>
          </cell>
          <cell r="X6471"/>
          <cell r="Y6471" t="str">
            <v>Rye Hill Garages</v>
          </cell>
          <cell r="Z6471" t="str">
            <v>Rye Hill Estate</v>
          </cell>
          <cell r="AA6471" t="str">
            <v>Peckham Rye</v>
          </cell>
          <cell r="AB6471"/>
          <cell r="AC6471" t="str">
            <v>Rye Hill GaragesRye Hill Estate,Peckham Rye,,SE15</v>
          </cell>
          <cell r="AD6471" t="str">
            <v>PECKHAM RYE</v>
          </cell>
          <cell r="AE6471" t="str">
            <v>SE15</v>
          </cell>
          <cell r="AF6471">
            <v>535102</v>
          </cell>
          <cell r="AG6471">
            <v>175191</v>
          </cell>
          <cell r="AH6471" t="str">
            <v>Borough</v>
          </cell>
          <cell r="AI6471" t="str">
            <v>FY2017</v>
          </cell>
          <cell r="AJ6471" t="str">
            <v>4th</v>
          </cell>
          <cell r="AK6471">
            <v>43138</v>
          </cell>
          <cell r="AL6471"/>
          <cell r="AM6471"/>
          <cell r="AN6471"/>
          <cell r="AO6471">
            <v>44234</v>
          </cell>
          <cell r="AP6471"/>
          <cell r="AQ6471">
            <v>23</v>
          </cell>
          <cell r="AR6471" t="str">
            <v>Redevelopment of existing garage site to create 23 new dwellings in two linked buildings of 4/6 storeys with_x000D_
associated landscaping and children's play space.</v>
          </cell>
          <cell r="AS6471">
            <v>428304</v>
          </cell>
        </row>
        <row r="6472">
          <cell r="A6472" t="str">
            <v>17-AP-3006</v>
          </cell>
          <cell r="B6472" t="str">
            <v>Full</v>
          </cell>
          <cell r="C6472" t="str">
            <v>Submitted</v>
          </cell>
          <cell r="D6472" t="str">
            <v>Proposed</v>
          </cell>
          <cell r="E6472" t="str">
            <v>Inner</v>
          </cell>
          <cell r="F6472">
            <v>0</v>
          </cell>
          <cell r="G6472">
            <v>14</v>
          </cell>
          <cell r="H6472">
            <v>14</v>
          </cell>
          <cell r="I6472">
            <v>23</v>
          </cell>
          <cell r="J6472" t="str">
            <v>Yes</v>
          </cell>
          <cell r="K6472">
            <v>0.27300000000000002</v>
          </cell>
          <cell r="L6472">
            <v>0.27300000000000002</v>
          </cell>
          <cell r="M6472">
            <v>2</v>
          </cell>
          <cell r="N6472" t="str">
            <v>Social Rented</v>
          </cell>
          <cell r="O6472" t="str">
            <v>Local Authority</v>
          </cell>
          <cell r="P6472" t="str">
            <v>Flat Apartment or Maisonette</v>
          </cell>
          <cell r="Q6472" t="str">
            <v>New Residential Building</v>
          </cell>
          <cell r="R6472" t="str">
            <v>No</v>
          </cell>
          <cell r="S6472" t="str">
            <v>No</v>
          </cell>
          <cell r="T6472" t="str">
            <v>No</v>
          </cell>
          <cell r="U6472"/>
          <cell r="V6472" t="str">
            <v>Full</v>
          </cell>
          <cell r="W6472" t="str">
            <v>Borough</v>
          </cell>
          <cell r="X6472"/>
          <cell r="Y6472" t="str">
            <v>Rye Hill Garages</v>
          </cell>
          <cell r="Z6472" t="str">
            <v>Rye Hill Estate</v>
          </cell>
          <cell r="AA6472" t="str">
            <v>Peckham Rye</v>
          </cell>
          <cell r="AB6472"/>
          <cell r="AC6472" t="str">
            <v>Rye Hill GaragesRye Hill Estate,Peckham Rye,,SE15</v>
          </cell>
          <cell r="AD6472" t="str">
            <v>PECKHAM RYE</v>
          </cell>
          <cell r="AE6472" t="str">
            <v>SE15</v>
          </cell>
          <cell r="AF6472">
            <v>535102</v>
          </cell>
          <cell r="AG6472">
            <v>175191</v>
          </cell>
          <cell r="AH6472" t="str">
            <v>Borough</v>
          </cell>
          <cell r="AI6472" t="str">
            <v>FY2017</v>
          </cell>
          <cell r="AJ6472" t="str">
            <v>4th</v>
          </cell>
          <cell r="AK6472">
            <v>43138</v>
          </cell>
          <cell r="AL6472"/>
          <cell r="AM6472"/>
          <cell r="AN6472"/>
          <cell r="AO6472">
            <v>44234</v>
          </cell>
          <cell r="AP6472"/>
          <cell r="AQ6472">
            <v>23</v>
          </cell>
          <cell r="AR6472" t="str">
            <v>Redevelopment of existing garage site to create 23 new dwellings in two linked buildings of 4/6 storeys with_x000D_
associated landscaping and children's play space.</v>
          </cell>
          <cell r="AS6472">
            <v>428304</v>
          </cell>
        </row>
        <row r="6473">
          <cell r="A6473" t="str">
            <v>17-AP-3006</v>
          </cell>
          <cell r="B6473" t="str">
            <v>Full</v>
          </cell>
          <cell r="C6473" t="str">
            <v>Submitted</v>
          </cell>
          <cell r="D6473" t="str">
            <v>Proposed</v>
          </cell>
          <cell r="E6473" t="str">
            <v>Inner</v>
          </cell>
          <cell r="F6473">
            <v>0</v>
          </cell>
          <cell r="G6473">
            <v>4</v>
          </cell>
          <cell r="H6473">
            <v>4</v>
          </cell>
          <cell r="I6473">
            <v>23</v>
          </cell>
          <cell r="J6473" t="str">
            <v>Yes</v>
          </cell>
          <cell r="K6473">
            <v>0.27300000000000002</v>
          </cell>
          <cell r="L6473">
            <v>0.27300000000000002</v>
          </cell>
          <cell r="M6473">
            <v>3</v>
          </cell>
          <cell r="N6473" t="str">
            <v>Social Rented</v>
          </cell>
          <cell r="O6473" t="str">
            <v>Local Authority</v>
          </cell>
          <cell r="P6473" t="str">
            <v>House or Bungalow</v>
          </cell>
          <cell r="Q6473" t="str">
            <v>New Residential Building</v>
          </cell>
          <cell r="R6473" t="str">
            <v>No</v>
          </cell>
          <cell r="S6473" t="str">
            <v>No</v>
          </cell>
          <cell r="T6473" t="str">
            <v>No</v>
          </cell>
          <cell r="U6473"/>
          <cell r="V6473" t="str">
            <v>Full</v>
          </cell>
          <cell r="W6473" t="str">
            <v>Borough</v>
          </cell>
          <cell r="X6473"/>
          <cell r="Y6473" t="str">
            <v>Rye Hill Garages</v>
          </cell>
          <cell r="Z6473" t="str">
            <v>Rye Hill Estate</v>
          </cell>
          <cell r="AA6473" t="str">
            <v>Peckham Rye</v>
          </cell>
          <cell r="AB6473"/>
          <cell r="AC6473" t="str">
            <v>Rye Hill GaragesRye Hill Estate,Peckham Rye,,SE15</v>
          </cell>
          <cell r="AD6473" t="str">
            <v>PECKHAM RYE</v>
          </cell>
          <cell r="AE6473" t="str">
            <v>SE15</v>
          </cell>
          <cell r="AF6473">
            <v>535102</v>
          </cell>
          <cell r="AG6473">
            <v>175191</v>
          </cell>
          <cell r="AH6473" t="str">
            <v>Borough</v>
          </cell>
          <cell r="AI6473" t="str">
            <v>FY2017</v>
          </cell>
          <cell r="AJ6473" t="str">
            <v>4th</v>
          </cell>
          <cell r="AK6473">
            <v>43138</v>
          </cell>
          <cell r="AL6473"/>
          <cell r="AM6473"/>
          <cell r="AN6473"/>
          <cell r="AO6473">
            <v>44234</v>
          </cell>
          <cell r="AP6473"/>
          <cell r="AQ6473">
            <v>23</v>
          </cell>
          <cell r="AR6473" t="str">
            <v>Redevelopment of existing garage site to create 23 new dwellings in two linked buildings of 4/6 storeys with_x000D_
associated landscaping and children's play space.</v>
          </cell>
          <cell r="AS6473">
            <v>428304</v>
          </cell>
        </row>
        <row r="6474">
          <cell r="A6474" t="str">
            <v>17-AP-3070</v>
          </cell>
          <cell r="B6474" t="str">
            <v>Full</v>
          </cell>
          <cell r="C6474" t="str">
            <v>Started</v>
          </cell>
          <cell r="D6474" t="str">
            <v>Proposed</v>
          </cell>
          <cell r="E6474" t="str">
            <v>Inner</v>
          </cell>
          <cell r="F6474">
            <v>0</v>
          </cell>
          <cell r="G6474">
            <v>2</v>
          </cell>
          <cell r="H6474">
            <v>2</v>
          </cell>
          <cell r="I6474">
            <v>13</v>
          </cell>
          <cell r="J6474" t="str">
            <v>No</v>
          </cell>
          <cell r="K6474">
            <v>1.274</v>
          </cell>
          <cell r="L6474">
            <v>1.274</v>
          </cell>
          <cell r="M6474">
            <v>1</v>
          </cell>
          <cell r="N6474" t="str">
            <v>Market</v>
          </cell>
          <cell r="O6474" t="str">
            <v>Private</v>
          </cell>
          <cell r="P6474" t="str">
            <v>Flat Apartment or Maisonette</v>
          </cell>
          <cell r="Q6474" t="str">
            <v>Conversion of Dwelling(s) or ancillary C3 floorspace</v>
          </cell>
          <cell r="R6474" t="str">
            <v>No</v>
          </cell>
          <cell r="S6474" t="str">
            <v>No</v>
          </cell>
          <cell r="T6474" t="str">
            <v>No</v>
          </cell>
          <cell r="U6474"/>
          <cell r="V6474" t="str">
            <v>Full</v>
          </cell>
          <cell r="W6474" t="str">
            <v>Borough</v>
          </cell>
          <cell r="X6474"/>
          <cell r="Y6474" t="str">
            <v>Beltwood</v>
          </cell>
          <cell r="Z6474" t="str">
            <v>41</v>
          </cell>
          <cell r="AA6474" t="str">
            <v>Sydenham Hill</v>
          </cell>
          <cell r="AB6474"/>
          <cell r="AC6474" t="str">
            <v>Beltwood41,Sydenham Hill,,SE26 6TH</v>
          </cell>
          <cell r="AD6474" t="str">
            <v>COLLEGE</v>
          </cell>
          <cell r="AE6474" t="str">
            <v>SE26 6TH</v>
          </cell>
          <cell r="AF6474">
            <v>534177</v>
          </cell>
          <cell r="AG6474">
            <v>172224</v>
          </cell>
          <cell r="AH6474" t="str">
            <v>Borough</v>
          </cell>
          <cell r="AI6474" t="str">
            <v>FY2018</v>
          </cell>
          <cell r="AJ6474" t="str">
            <v>1st</v>
          </cell>
          <cell r="AK6474">
            <v>43279</v>
          </cell>
          <cell r="AL6474">
            <v>43586</v>
          </cell>
          <cell r="AM6474"/>
          <cell r="AN6474"/>
          <cell r="AO6474">
            <v>44375</v>
          </cell>
          <cell r="AP6474"/>
          <cell r="AQ6474">
            <v>13</v>
          </cell>
          <cell r="AR6474" t="str">
            <v>Alterations to enable a change of use of Beltwood House (a Grade II listed building) from a Class C2 residential institution to provide 7 apartments with external works comprising demolition of the service wing outriggers and replacement with a new communal entrance. Demolition of curtilage outbuildings to the east of Beltwood House ('Stables and Worker's cottage') and replacement with 3 No. residential units. Creation of new Gate House and a detached house within the site curtilage. Alterations including underpinning of the existing Gate Lodge (curtilage listed building) and, ground floor extension._x000D_
A comprehensive landscape strategy comprising communal and private spaces and gardens for use by residents. Car parking for 17 cars for residents and visitors._x000D_
Provision of new refuse and cycle storage structures. Creation of new vehicular access on to Sydenham Hill from the south-east of the site to serve one new dwelling (new Gate House).</v>
          </cell>
          <cell r="AS6474">
            <v>457946</v>
          </cell>
        </row>
        <row r="6475">
          <cell r="A6475" t="str">
            <v>17-AP-3070</v>
          </cell>
          <cell r="B6475" t="str">
            <v>Full</v>
          </cell>
          <cell r="C6475" t="str">
            <v>Started</v>
          </cell>
          <cell r="D6475" t="str">
            <v>Proposed</v>
          </cell>
          <cell r="E6475" t="str">
            <v>Inner</v>
          </cell>
          <cell r="F6475">
            <v>0</v>
          </cell>
          <cell r="G6475">
            <v>1</v>
          </cell>
          <cell r="H6475">
            <v>1</v>
          </cell>
          <cell r="I6475">
            <v>13</v>
          </cell>
          <cell r="J6475" t="str">
            <v>No</v>
          </cell>
          <cell r="K6475">
            <v>1.274</v>
          </cell>
          <cell r="L6475">
            <v>1.274</v>
          </cell>
          <cell r="M6475">
            <v>1</v>
          </cell>
          <cell r="N6475" t="str">
            <v>Market</v>
          </cell>
          <cell r="O6475" t="str">
            <v>Private</v>
          </cell>
          <cell r="P6475" t="str">
            <v>Studio or S/C Bedsit</v>
          </cell>
          <cell r="Q6475" t="str">
            <v>Conversion of Dwelling(s) or ancillary C3 floorspace</v>
          </cell>
          <cell r="R6475" t="str">
            <v>No</v>
          </cell>
          <cell r="S6475" t="str">
            <v>No</v>
          </cell>
          <cell r="T6475" t="str">
            <v>No</v>
          </cell>
          <cell r="U6475"/>
          <cell r="V6475" t="str">
            <v>Full</v>
          </cell>
          <cell r="W6475" t="str">
            <v>Borough</v>
          </cell>
          <cell r="X6475"/>
          <cell r="Y6475" t="str">
            <v>Beltwood</v>
          </cell>
          <cell r="Z6475" t="str">
            <v>41</v>
          </cell>
          <cell r="AA6475" t="str">
            <v>Sydenham Hill</v>
          </cell>
          <cell r="AB6475"/>
          <cell r="AC6475" t="str">
            <v>Beltwood41,Sydenham Hill,,SE26 6TH</v>
          </cell>
          <cell r="AD6475" t="str">
            <v>COLLEGE</v>
          </cell>
          <cell r="AE6475" t="str">
            <v>SE26 6TH</v>
          </cell>
          <cell r="AF6475">
            <v>534177</v>
          </cell>
          <cell r="AG6475">
            <v>172224</v>
          </cell>
          <cell r="AH6475" t="str">
            <v>Borough</v>
          </cell>
          <cell r="AI6475" t="str">
            <v>FY2018</v>
          </cell>
          <cell r="AJ6475" t="str">
            <v>1st</v>
          </cell>
          <cell r="AK6475">
            <v>43279</v>
          </cell>
          <cell r="AL6475">
            <v>43586</v>
          </cell>
          <cell r="AM6475"/>
          <cell r="AN6475"/>
          <cell r="AO6475">
            <v>44375</v>
          </cell>
          <cell r="AP6475"/>
          <cell r="AQ6475">
            <v>13</v>
          </cell>
          <cell r="AR6475" t="str">
            <v>Alterations to enable a change of use of Beltwood House (a Grade II listed building) from a Class C2 residential institution to provide 7 apartments with external works comprising demolition of the service wing outriggers and replacement with a new communal entrance. Demolition of curtilage outbuildings to the east of Beltwood House ('Stables and Worker's cottage') and replacement with 3 No. residential units. Creation of new Gate House and a detached house within the site curtilage. Alterations including underpinning of the existing Gate Lodge (curtilage listed building) and, ground floor extension._x000D_
A comprehensive landscape strategy comprising communal and private spaces and gardens for use by residents. Car parking for 17 cars for residents and visitors._x000D_
Provision of new refuse and cycle storage structures. Creation of new vehicular access on to Sydenham Hill from the south-east of the site to serve one new dwelling (new Gate House).</v>
          </cell>
          <cell r="AS6475">
            <v>457946</v>
          </cell>
        </row>
        <row r="6476">
          <cell r="A6476" t="str">
            <v>17-AP-3070</v>
          </cell>
          <cell r="B6476" t="str">
            <v>Full</v>
          </cell>
          <cell r="C6476" t="str">
            <v>Started</v>
          </cell>
          <cell r="D6476" t="str">
            <v>Proposed</v>
          </cell>
          <cell r="E6476" t="str">
            <v>Inner</v>
          </cell>
          <cell r="F6476">
            <v>0</v>
          </cell>
          <cell r="G6476">
            <v>2</v>
          </cell>
          <cell r="H6476">
            <v>2</v>
          </cell>
          <cell r="I6476">
            <v>13</v>
          </cell>
          <cell r="J6476" t="str">
            <v>No</v>
          </cell>
          <cell r="K6476">
            <v>1.274</v>
          </cell>
          <cell r="L6476">
            <v>1.274</v>
          </cell>
          <cell r="M6476">
            <v>2</v>
          </cell>
          <cell r="N6476" t="str">
            <v>Market</v>
          </cell>
          <cell r="O6476" t="str">
            <v>Private</v>
          </cell>
          <cell r="P6476" t="str">
            <v>Flat Apartment or Maisonette</v>
          </cell>
          <cell r="Q6476" t="str">
            <v>Conversion of Dwelling(s) or ancillary C3 floorspace</v>
          </cell>
          <cell r="R6476" t="str">
            <v>No</v>
          </cell>
          <cell r="S6476" t="str">
            <v>No</v>
          </cell>
          <cell r="T6476" t="str">
            <v>No</v>
          </cell>
          <cell r="U6476"/>
          <cell r="V6476" t="str">
            <v>Full</v>
          </cell>
          <cell r="W6476" t="str">
            <v>Borough</v>
          </cell>
          <cell r="X6476"/>
          <cell r="Y6476" t="str">
            <v>Beltwood</v>
          </cell>
          <cell r="Z6476" t="str">
            <v>41</v>
          </cell>
          <cell r="AA6476" t="str">
            <v>Sydenham Hill</v>
          </cell>
          <cell r="AB6476"/>
          <cell r="AC6476" t="str">
            <v>Beltwood41,Sydenham Hill,,SE26 6TH</v>
          </cell>
          <cell r="AD6476" t="str">
            <v>COLLEGE</v>
          </cell>
          <cell r="AE6476" t="str">
            <v>SE26 6TH</v>
          </cell>
          <cell r="AF6476">
            <v>534177</v>
          </cell>
          <cell r="AG6476">
            <v>172224</v>
          </cell>
          <cell r="AH6476" t="str">
            <v>Borough</v>
          </cell>
          <cell r="AI6476" t="str">
            <v>FY2018</v>
          </cell>
          <cell r="AJ6476" t="str">
            <v>1st</v>
          </cell>
          <cell r="AK6476">
            <v>43279</v>
          </cell>
          <cell r="AL6476">
            <v>43586</v>
          </cell>
          <cell r="AM6476"/>
          <cell r="AN6476"/>
          <cell r="AO6476">
            <v>44375</v>
          </cell>
          <cell r="AP6476"/>
          <cell r="AQ6476">
            <v>13</v>
          </cell>
          <cell r="AR6476" t="str">
            <v>Alterations to enable a change of use of Beltwood House (a Grade II listed building) from a Class C2 residential institution to provide 7 apartments with external works comprising demolition of the service wing outriggers and replacement with a new communal entrance. Demolition of curtilage outbuildings to the east of Beltwood House ('Stables and Worker's cottage') and replacement with 3 No. residential units. Creation of new Gate House and a detached house within the site curtilage. Alterations including underpinning of the existing Gate Lodge (curtilage listed building) and, ground floor extension._x000D_
A comprehensive landscape strategy comprising communal and private spaces and gardens for use by residents. Car parking for 17 cars for residents and visitors._x000D_
Provision of new refuse and cycle storage structures. Creation of new vehicular access on to Sydenham Hill from the south-east of the site to serve one new dwelling (new Gate House).</v>
          </cell>
          <cell r="AS6476">
            <v>457946</v>
          </cell>
        </row>
        <row r="6477">
          <cell r="A6477" t="str">
            <v>17-AP-3070</v>
          </cell>
          <cell r="B6477" t="str">
            <v>Full</v>
          </cell>
          <cell r="C6477" t="str">
            <v>Started</v>
          </cell>
          <cell r="D6477" t="str">
            <v>Proposed</v>
          </cell>
          <cell r="E6477" t="str">
            <v>Inner</v>
          </cell>
          <cell r="F6477">
            <v>0</v>
          </cell>
          <cell r="G6477">
            <v>7</v>
          </cell>
          <cell r="H6477">
            <v>7</v>
          </cell>
          <cell r="I6477">
            <v>13</v>
          </cell>
          <cell r="J6477" t="str">
            <v>No</v>
          </cell>
          <cell r="K6477">
            <v>1.274</v>
          </cell>
          <cell r="L6477">
            <v>1.274</v>
          </cell>
          <cell r="M6477">
            <v>3</v>
          </cell>
          <cell r="N6477" t="str">
            <v>Market</v>
          </cell>
          <cell r="O6477" t="str">
            <v>Private</v>
          </cell>
          <cell r="P6477" t="str">
            <v>Flat Apartment or Maisonette</v>
          </cell>
          <cell r="Q6477" t="str">
            <v>Conversion of Dwelling(s) or ancillary C3 floorspace</v>
          </cell>
          <cell r="R6477" t="str">
            <v>No</v>
          </cell>
          <cell r="S6477" t="str">
            <v>No</v>
          </cell>
          <cell r="T6477" t="str">
            <v>No</v>
          </cell>
          <cell r="U6477"/>
          <cell r="V6477" t="str">
            <v>Full</v>
          </cell>
          <cell r="W6477" t="str">
            <v>Borough</v>
          </cell>
          <cell r="X6477"/>
          <cell r="Y6477" t="str">
            <v>Beltwood</v>
          </cell>
          <cell r="Z6477" t="str">
            <v>41</v>
          </cell>
          <cell r="AA6477" t="str">
            <v>Sydenham Hill</v>
          </cell>
          <cell r="AB6477"/>
          <cell r="AC6477" t="str">
            <v>Beltwood41,Sydenham Hill,,SE26 6TH</v>
          </cell>
          <cell r="AD6477" t="str">
            <v>COLLEGE</v>
          </cell>
          <cell r="AE6477" t="str">
            <v>SE26 6TH</v>
          </cell>
          <cell r="AF6477">
            <v>534177</v>
          </cell>
          <cell r="AG6477">
            <v>172224</v>
          </cell>
          <cell r="AH6477" t="str">
            <v>Borough</v>
          </cell>
          <cell r="AI6477" t="str">
            <v>FY2018</v>
          </cell>
          <cell r="AJ6477" t="str">
            <v>1st</v>
          </cell>
          <cell r="AK6477">
            <v>43279</v>
          </cell>
          <cell r="AL6477">
            <v>43586</v>
          </cell>
          <cell r="AM6477"/>
          <cell r="AN6477"/>
          <cell r="AO6477">
            <v>44375</v>
          </cell>
          <cell r="AP6477"/>
          <cell r="AQ6477">
            <v>13</v>
          </cell>
          <cell r="AR6477" t="str">
            <v>Alterations to enable a change of use of Beltwood House (a Grade II listed building) from a Class C2 residential institution to provide 7 apartments with external works comprising demolition of the service wing outriggers and replacement with a new communal entrance. Demolition of curtilage outbuildings to the east of Beltwood House ('Stables and Worker's cottage') and replacement with 3 No. residential units. Creation of new Gate House and a detached house within the site curtilage. Alterations including underpinning of the existing Gate Lodge (curtilage listed building) and, ground floor extension._x000D_
A comprehensive landscape strategy comprising communal and private spaces and gardens for use by residents. Car parking for 17 cars for residents and visitors._x000D_
Provision of new refuse and cycle storage structures. Creation of new vehicular access on to Sydenham Hill from the south-east of the site to serve one new dwelling (new Gate House).</v>
          </cell>
          <cell r="AS6477">
            <v>457946</v>
          </cell>
        </row>
        <row r="6478">
          <cell r="A6478" t="str">
            <v>17-AP-3070</v>
          </cell>
          <cell r="B6478" t="str">
            <v>Full</v>
          </cell>
          <cell r="C6478" t="str">
            <v>Started</v>
          </cell>
          <cell r="D6478" t="str">
            <v>Proposed</v>
          </cell>
          <cell r="E6478" t="str">
            <v>Inner</v>
          </cell>
          <cell r="F6478">
            <v>0</v>
          </cell>
          <cell r="G6478">
            <v>1</v>
          </cell>
          <cell r="H6478">
            <v>1</v>
          </cell>
          <cell r="I6478">
            <v>13</v>
          </cell>
          <cell r="J6478" t="str">
            <v>No</v>
          </cell>
          <cell r="K6478">
            <v>1.274</v>
          </cell>
          <cell r="L6478">
            <v>1.274</v>
          </cell>
          <cell r="M6478">
            <v>4</v>
          </cell>
          <cell r="N6478" t="str">
            <v>Market</v>
          </cell>
          <cell r="O6478" t="str">
            <v>Private</v>
          </cell>
          <cell r="P6478" t="str">
            <v>Flat Apartment or Maisonette</v>
          </cell>
          <cell r="Q6478" t="str">
            <v>Conversion of Dwelling(s) or ancillary C3 floorspace</v>
          </cell>
          <cell r="R6478" t="str">
            <v>No</v>
          </cell>
          <cell r="S6478" t="str">
            <v>No</v>
          </cell>
          <cell r="T6478" t="str">
            <v>No</v>
          </cell>
          <cell r="U6478"/>
          <cell r="V6478" t="str">
            <v>Full</v>
          </cell>
          <cell r="W6478" t="str">
            <v>Borough</v>
          </cell>
          <cell r="X6478"/>
          <cell r="Y6478" t="str">
            <v>Beltwood</v>
          </cell>
          <cell r="Z6478" t="str">
            <v>41</v>
          </cell>
          <cell r="AA6478" t="str">
            <v>Sydenham Hill</v>
          </cell>
          <cell r="AB6478"/>
          <cell r="AC6478" t="str">
            <v>Beltwood41,Sydenham Hill,,SE26 6TH</v>
          </cell>
          <cell r="AD6478" t="str">
            <v>COLLEGE</v>
          </cell>
          <cell r="AE6478" t="str">
            <v>SE26 6TH</v>
          </cell>
          <cell r="AF6478">
            <v>534177</v>
          </cell>
          <cell r="AG6478">
            <v>172224</v>
          </cell>
          <cell r="AH6478" t="str">
            <v>Borough</v>
          </cell>
          <cell r="AI6478" t="str">
            <v>FY2018</v>
          </cell>
          <cell r="AJ6478" t="str">
            <v>1st</v>
          </cell>
          <cell r="AK6478">
            <v>43279</v>
          </cell>
          <cell r="AL6478">
            <v>43586</v>
          </cell>
          <cell r="AM6478"/>
          <cell r="AN6478"/>
          <cell r="AO6478">
            <v>44375</v>
          </cell>
          <cell r="AP6478"/>
          <cell r="AQ6478">
            <v>13</v>
          </cell>
          <cell r="AR6478" t="str">
            <v>Alterations to enable a change of use of Beltwood House (a Grade II listed building) from a Class C2 residential institution to provide 7 apartments with external works comprising demolition of the service wing outriggers and replacement with a new communal entrance. Demolition of curtilage outbuildings to the east of Beltwood House ('Stables and Worker's cottage') and replacement with 3 No. residential units. Creation of new Gate House and a detached house within the site curtilage. Alterations including underpinning of the existing Gate Lodge (curtilage listed building) and, ground floor extension._x000D_
A comprehensive landscape strategy comprising communal and private spaces and gardens for use by residents. Car parking for 17 cars for residents and visitors._x000D_
Provision of new refuse and cycle storage structures. Creation of new vehicular access on to Sydenham Hill from the south-east of the site to serve one new dwelling (new Gate House).</v>
          </cell>
          <cell r="AS6478">
            <v>457946</v>
          </cell>
        </row>
        <row r="6479">
          <cell r="A6479" t="str">
            <v>17-AP-3076</v>
          </cell>
          <cell r="B6479" t="str">
            <v>Full</v>
          </cell>
          <cell r="C6479" t="str">
            <v>Completed</v>
          </cell>
          <cell r="D6479" t="str">
            <v>Existing</v>
          </cell>
          <cell r="E6479" t="str">
            <v>Inner</v>
          </cell>
          <cell r="F6479">
            <v>1</v>
          </cell>
          <cell r="G6479">
            <v>0</v>
          </cell>
          <cell r="H6479">
            <v>-1</v>
          </cell>
          <cell r="I6479">
            <v>3</v>
          </cell>
          <cell r="J6479" t="str">
            <v>No</v>
          </cell>
          <cell r="K6479">
            <v>1.7000000000000001E-2</v>
          </cell>
          <cell r="L6479">
            <v>1.7000000000000001E-2</v>
          </cell>
          <cell r="M6479">
            <v>2</v>
          </cell>
          <cell r="N6479" t="str">
            <v>Market</v>
          </cell>
          <cell r="O6479" t="str">
            <v>Private</v>
          </cell>
          <cell r="P6479" t="str">
            <v>Flat Apartment or Maisonette</v>
          </cell>
          <cell r="Q6479" t="str">
            <v>Conversion of Dwelling(s) or ancillary C3 floorspace</v>
          </cell>
          <cell r="R6479" t="str">
            <v>No</v>
          </cell>
          <cell r="S6479" t="str">
            <v>No</v>
          </cell>
          <cell r="T6479" t="str">
            <v>No</v>
          </cell>
          <cell r="U6479" t="str">
            <v>N/A</v>
          </cell>
          <cell r="V6479" t="str">
            <v>Full</v>
          </cell>
          <cell r="W6479" t="str">
            <v>Borough</v>
          </cell>
          <cell r="X6479"/>
          <cell r="Y6479"/>
          <cell r="Z6479" t="str">
            <v>207</v>
          </cell>
          <cell r="AA6479" t="str">
            <v>Camberwell New Road</v>
          </cell>
          <cell r="AB6479"/>
          <cell r="AC6479" t="str">
            <v>207,Camberwell New Road,,SE5 0TJ</v>
          </cell>
          <cell r="AD6479" t="str">
            <v>CAMBERWELL GREEN</v>
          </cell>
          <cell r="AE6479" t="str">
            <v>SE5 0TJ</v>
          </cell>
          <cell r="AF6479">
            <v>531913</v>
          </cell>
          <cell r="AG6479">
            <v>177145</v>
          </cell>
          <cell r="AH6479" t="str">
            <v>Borough</v>
          </cell>
          <cell r="AI6479" t="str">
            <v>FY2017</v>
          </cell>
          <cell r="AJ6479" t="str">
            <v>3rd</v>
          </cell>
          <cell r="AK6479">
            <v>43014</v>
          </cell>
          <cell r="AL6479">
            <v>43241</v>
          </cell>
          <cell r="AM6479">
            <v>43524</v>
          </cell>
          <cell r="AN6479"/>
          <cell r="AO6479">
            <v>44110</v>
          </cell>
          <cell r="AP6479"/>
          <cell r="AQ6479">
            <v>3</v>
          </cell>
          <cell r="AR6479" t="str">
            <v>Change of use of ground floor from A Use Class to C3 Use Class; conversion of building to form 2 x 1 bed and 1 x studio flats, and alterations to the Grade II Listed Building including alterations to front elevation and reinstatement of frontage railings.</v>
          </cell>
          <cell r="AS6479">
            <v>395452</v>
          </cell>
        </row>
        <row r="6480">
          <cell r="A6480" t="str">
            <v>17-AP-3076</v>
          </cell>
          <cell r="B6480" t="str">
            <v>Full</v>
          </cell>
          <cell r="C6480" t="str">
            <v>Completed</v>
          </cell>
          <cell r="D6480" t="str">
            <v>Proposed</v>
          </cell>
          <cell r="E6480" t="str">
            <v>Inner</v>
          </cell>
          <cell r="F6480">
            <v>0</v>
          </cell>
          <cell r="G6480">
            <v>2</v>
          </cell>
          <cell r="H6480">
            <v>2</v>
          </cell>
          <cell r="I6480">
            <v>3</v>
          </cell>
          <cell r="J6480" t="str">
            <v>No</v>
          </cell>
          <cell r="K6480">
            <v>1.7000000000000001E-2</v>
          </cell>
          <cell r="L6480">
            <v>1.7000000000000001E-2</v>
          </cell>
          <cell r="M6480">
            <v>1</v>
          </cell>
          <cell r="N6480" t="str">
            <v>Market</v>
          </cell>
          <cell r="O6480" t="str">
            <v>Private</v>
          </cell>
          <cell r="P6480" t="str">
            <v>Flat Apartment or Maisonette</v>
          </cell>
          <cell r="Q6480" t="str">
            <v>Conversion of Dwelling(s) or ancillary C3 floorspace</v>
          </cell>
          <cell r="R6480" t="str">
            <v>No</v>
          </cell>
          <cell r="S6480" t="str">
            <v>No</v>
          </cell>
          <cell r="T6480" t="str">
            <v>No</v>
          </cell>
          <cell r="U6480"/>
          <cell r="V6480" t="str">
            <v>Full</v>
          </cell>
          <cell r="W6480" t="str">
            <v>Borough</v>
          </cell>
          <cell r="X6480"/>
          <cell r="Y6480"/>
          <cell r="Z6480" t="str">
            <v>207</v>
          </cell>
          <cell r="AA6480" t="str">
            <v>Camberwell New Road</v>
          </cell>
          <cell r="AB6480"/>
          <cell r="AC6480" t="str">
            <v>207,Camberwell New Road,,SE5 0TJ</v>
          </cell>
          <cell r="AD6480" t="str">
            <v>CAMBERWELL GREEN</v>
          </cell>
          <cell r="AE6480" t="str">
            <v>SE5 0TJ</v>
          </cell>
          <cell r="AF6480">
            <v>531913</v>
          </cell>
          <cell r="AG6480">
            <v>177145</v>
          </cell>
          <cell r="AH6480" t="str">
            <v>Borough</v>
          </cell>
          <cell r="AI6480" t="str">
            <v>FY2017</v>
          </cell>
          <cell r="AJ6480" t="str">
            <v>3rd</v>
          </cell>
          <cell r="AK6480">
            <v>43014</v>
          </cell>
          <cell r="AL6480">
            <v>43241</v>
          </cell>
          <cell r="AM6480">
            <v>43524</v>
          </cell>
          <cell r="AN6480"/>
          <cell r="AO6480">
            <v>44110</v>
          </cell>
          <cell r="AP6480"/>
          <cell r="AQ6480">
            <v>3</v>
          </cell>
          <cell r="AR6480" t="str">
            <v>Change of use of ground floor from A Use Class to C3 Use Class; conversion of building to form 2 x 1 bed and 1 x studio flats, and alterations to the Grade II Listed Building including alterations to front elevation and reinstatement of frontage railings.</v>
          </cell>
          <cell r="AS6480">
            <v>395452</v>
          </cell>
        </row>
        <row r="6481">
          <cell r="A6481" t="str">
            <v>17-AP-3076</v>
          </cell>
          <cell r="B6481" t="str">
            <v>Full</v>
          </cell>
          <cell r="C6481" t="str">
            <v>Completed</v>
          </cell>
          <cell r="D6481" t="str">
            <v>Proposed</v>
          </cell>
          <cell r="E6481" t="str">
            <v>Inner</v>
          </cell>
          <cell r="F6481">
            <v>0</v>
          </cell>
          <cell r="G6481">
            <v>1</v>
          </cell>
          <cell r="H6481">
            <v>1</v>
          </cell>
          <cell r="I6481">
            <v>3</v>
          </cell>
          <cell r="J6481" t="str">
            <v>No</v>
          </cell>
          <cell r="K6481">
            <v>1.7000000000000001E-2</v>
          </cell>
          <cell r="L6481">
            <v>1.7000000000000001E-2</v>
          </cell>
          <cell r="M6481">
            <v>1</v>
          </cell>
          <cell r="N6481" t="str">
            <v>Market</v>
          </cell>
          <cell r="O6481" t="str">
            <v>Private</v>
          </cell>
          <cell r="P6481" t="str">
            <v>Studio or S/C Bedsit</v>
          </cell>
          <cell r="Q6481" t="str">
            <v>Conversion of Dwelling(s) or ancillary C3 floorspace</v>
          </cell>
          <cell r="R6481" t="str">
            <v>No</v>
          </cell>
          <cell r="S6481" t="str">
            <v>No</v>
          </cell>
          <cell r="T6481" t="str">
            <v>No</v>
          </cell>
          <cell r="U6481"/>
          <cell r="V6481" t="str">
            <v>Full</v>
          </cell>
          <cell r="W6481" t="str">
            <v>Borough</v>
          </cell>
          <cell r="X6481"/>
          <cell r="Y6481"/>
          <cell r="Z6481" t="str">
            <v>207</v>
          </cell>
          <cell r="AA6481" t="str">
            <v>Camberwell New Road</v>
          </cell>
          <cell r="AB6481"/>
          <cell r="AC6481" t="str">
            <v>207,Camberwell New Road,,SE5 0TJ</v>
          </cell>
          <cell r="AD6481" t="str">
            <v>CAMBERWELL GREEN</v>
          </cell>
          <cell r="AE6481" t="str">
            <v>SE5 0TJ</v>
          </cell>
          <cell r="AF6481">
            <v>531913</v>
          </cell>
          <cell r="AG6481">
            <v>177145</v>
          </cell>
          <cell r="AH6481" t="str">
            <v>Borough</v>
          </cell>
          <cell r="AI6481" t="str">
            <v>FY2017</v>
          </cell>
          <cell r="AJ6481" t="str">
            <v>3rd</v>
          </cell>
          <cell r="AK6481">
            <v>43014</v>
          </cell>
          <cell r="AL6481">
            <v>43241</v>
          </cell>
          <cell r="AM6481">
            <v>43524</v>
          </cell>
          <cell r="AN6481"/>
          <cell r="AO6481">
            <v>44110</v>
          </cell>
          <cell r="AP6481"/>
          <cell r="AQ6481">
            <v>3</v>
          </cell>
          <cell r="AR6481" t="str">
            <v>Change of use of ground floor from A Use Class to C3 Use Class; conversion of building to form 2 x 1 bed and 1 x studio flats, and alterations to the Grade II Listed Building including alterations to front elevation and reinstatement of frontage railings.</v>
          </cell>
          <cell r="AS6481">
            <v>395452</v>
          </cell>
        </row>
        <row r="6482">
          <cell r="A6482" t="str">
            <v>17-AP-3081</v>
          </cell>
          <cell r="B6482" t="str">
            <v>Full</v>
          </cell>
          <cell r="C6482" t="str">
            <v>Submitted</v>
          </cell>
          <cell r="D6482" t="str">
            <v>Existing</v>
          </cell>
          <cell r="E6482" t="str">
            <v>Inner</v>
          </cell>
          <cell r="F6482">
            <v>1</v>
          </cell>
          <cell r="G6482">
            <v>0</v>
          </cell>
          <cell r="H6482">
            <v>-1</v>
          </cell>
          <cell r="I6482">
            <v>2</v>
          </cell>
          <cell r="J6482" t="str">
            <v>No</v>
          </cell>
          <cell r="K6482">
            <v>1.6E-2</v>
          </cell>
          <cell r="L6482">
            <v>1.6E-2</v>
          </cell>
          <cell r="M6482">
            <v>4</v>
          </cell>
          <cell r="N6482" t="str">
            <v>Market</v>
          </cell>
          <cell r="O6482" t="str">
            <v>Private</v>
          </cell>
          <cell r="P6482" t="str">
            <v>House or Bungalow</v>
          </cell>
          <cell r="Q6482" t="str">
            <v>Conversion of Dwelling(s) or ancillary C3 floorspace</v>
          </cell>
          <cell r="R6482" t="str">
            <v>No</v>
          </cell>
          <cell r="S6482" t="str">
            <v>No</v>
          </cell>
          <cell r="T6482" t="str">
            <v>No</v>
          </cell>
          <cell r="U6482" t="str">
            <v>N/A</v>
          </cell>
          <cell r="V6482" t="str">
            <v>Full</v>
          </cell>
          <cell r="W6482" t="str">
            <v>Borough</v>
          </cell>
          <cell r="X6482"/>
          <cell r="Y6482"/>
          <cell r="Z6482" t="str">
            <v>63</v>
          </cell>
          <cell r="AA6482" t="str">
            <v>Upland Road</v>
          </cell>
          <cell r="AB6482"/>
          <cell r="AC6482" t="str">
            <v>63,Upland Road,,SE22 0DA</v>
          </cell>
          <cell r="AD6482" t="str">
            <v>PECKHAM RYE</v>
          </cell>
          <cell r="AE6482" t="str">
            <v>SE22 0DA</v>
          </cell>
          <cell r="AF6482">
            <v>534452</v>
          </cell>
          <cell r="AG6482">
            <v>174851</v>
          </cell>
          <cell r="AH6482" t="str">
            <v>Borough</v>
          </cell>
          <cell r="AI6482" t="str">
            <v>FY2017</v>
          </cell>
          <cell r="AJ6482" t="str">
            <v>3rd</v>
          </cell>
          <cell r="AK6482">
            <v>43021</v>
          </cell>
          <cell r="AL6482"/>
          <cell r="AM6482"/>
          <cell r="AN6482"/>
          <cell r="AO6482">
            <v>44117</v>
          </cell>
          <cell r="AP6482"/>
          <cell r="AQ6482">
            <v>2</v>
          </cell>
          <cell r="AR6482" t="str">
            <v>Retention of conversion of a dwelling to 1 x 1 bedroom and 1 x 3 bedroom flats.</v>
          </cell>
          <cell r="AS6482">
            <v>407455</v>
          </cell>
        </row>
        <row r="6483">
          <cell r="A6483" t="str">
            <v>17-AP-3081</v>
          </cell>
          <cell r="B6483" t="str">
            <v>Full</v>
          </cell>
          <cell r="C6483" t="str">
            <v>Submitted</v>
          </cell>
          <cell r="D6483" t="str">
            <v>Proposed</v>
          </cell>
          <cell r="E6483" t="str">
            <v>Inner</v>
          </cell>
          <cell r="F6483">
            <v>0</v>
          </cell>
          <cell r="G6483">
            <v>1</v>
          </cell>
          <cell r="H6483">
            <v>1</v>
          </cell>
          <cell r="I6483">
            <v>2</v>
          </cell>
          <cell r="J6483" t="str">
            <v>No</v>
          </cell>
          <cell r="K6483">
            <v>1.6E-2</v>
          </cell>
          <cell r="L6483">
            <v>1.6E-2</v>
          </cell>
          <cell r="M6483">
            <v>1</v>
          </cell>
          <cell r="N6483" t="str">
            <v>Market</v>
          </cell>
          <cell r="O6483" t="str">
            <v>Private</v>
          </cell>
          <cell r="P6483" t="str">
            <v>Flat Apartment or Maisonette</v>
          </cell>
          <cell r="Q6483" t="str">
            <v>Conversion of Dwelling(s) or ancillary C3 floorspace</v>
          </cell>
          <cell r="R6483" t="str">
            <v>No</v>
          </cell>
          <cell r="S6483" t="str">
            <v>No</v>
          </cell>
          <cell r="T6483" t="str">
            <v>No</v>
          </cell>
          <cell r="U6483"/>
          <cell r="V6483" t="str">
            <v>Full</v>
          </cell>
          <cell r="W6483" t="str">
            <v>Borough</v>
          </cell>
          <cell r="X6483"/>
          <cell r="Y6483"/>
          <cell r="Z6483" t="str">
            <v>63</v>
          </cell>
          <cell r="AA6483" t="str">
            <v>Upland Road</v>
          </cell>
          <cell r="AB6483"/>
          <cell r="AC6483" t="str">
            <v>63,Upland Road,,SE22 0DA</v>
          </cell>
          <cell r="AD6483" t="str">
            <v>PECKHAM RYE</v>
          </cell>
          <cell r="AE6483" t="str">
            <v>SE22 0DA</v>
          </cell>
          <cell r="AF6483">
            <v>534452</v>
          </cell>
          <cell r="AG6483">
            <v>174851</v>
          </cell>
          <cell r="AH6483" t="str">
            <v>Borough</v>
          </cell>
          <cell r="AI6483" t="str">
            <v>FY2017</v>
          </cell>
          <cell r="AJ6483" t="str">
            <v>3rd</v>
          </cell>
          <cell r="AK6483">
            <v>43021</v>
          </cell>
          <cell r="AL6483"/>
          <cell r="AM6483"/>
          <cell r="AN6483"/>
          <cell r="AO6483">
            <v>44117</v>
          </cell>
          <cell r="AP6483"/>
          <cell r="AQ6483">
            <v>2</v>
          </cell>
          <cell r="AR6483" t="str">
            <v>Retention of conversion of a dwelling to 1 x 1 bedroom and 1 x 3 bedroom flats.</v>
          </cell>
          <cell r="AS6483">
            <v>407455</v>
          </cell>
        </row>
        <row r="6484">
          <cell r="A6484" t="str">
            <v>17-AP-3081</v>
          </cell>
          <cell r="B6484" t="str">
            <v>Full</v>
          </cell>
          <cell r="C6484" t="str">
            <v>Submitted</v>
          </cell>
          <cell r="D6484" t="str">
            <v>Proposed</v>
          </cell>
          <cell r="E6484" t="str">
            <v>Inner</v>
          </cell>
          <cell r="F6484">
            <v>0</v>
          </cell>
          <cell r="G6484">
            <v>1</v>
          </cell>
          <cell r="H6484">
            <v>1</v>
          </cell>
          <cell r="I6484">
            <v>2</v>
          </cell>
          <cell r="J6484" t="str">
            <v>No</v>
          </cell>
          <cell r="K6484">
            <v>1.6E-2</v>
          </cell>
          <cell r="L6484">
            <v>1.6E-2</v>
          </cell>
          <cell r="M6484">
            <v>3</v>
          </cell>
          <cell r="N6484" t="str">
            <v>Market</v>
          </cell>
          <cell r="O6484" t="str">
            <v>Private</v>
          </cell>
          <cell r="P6484" t="str">
            <v>Flat Apartment or Maisonette</v>
          </cell>
          <cell r="Q6484" t="str">
            <v>Conversion of Dwelling(s) or ancillary C3 floorspace</v>
          </cell>
          <cell r="R6484" t="str">
            <v>No</v>
          </cell>
          <cell r="S6484" t="str">
            <v>No</v>
          </cell>
          <cell r="T6484" t="str">
            <v>No</v>
          </cell>
          <cell r="U6484"/>
          <cell r="V6484" t="str">
            <v>Full</v>
          </cell>
          <cell r="W6484" t="str">
            <v>Borough</v>
          </cell>
          <cell r="X6484"/>
          <cell r="Y6484"/>
          <cell r="Z6484" t="str">
            <v>63</v>
          </cell>
          <cell r="AA6484" t="str">
            <v>Upland Road</v>
          </cell>
          <cell r="AB6484"/>
          <cell r="AC6484" t="str">
            <v>63,Upland Road,,SE22 0DA</v>
          </cell>
          <cell r="AD6484" t="str">
            <v>PECKHAM RYE</v>
          </cell>
          <cell r="AE6484" t="str">
            <v>SE22 0DA</v>
          </cell>
          <cell r="AF6484">
            <v>534452</v>
          </cell>
          <cell r="AG6484">
            <v>174851</v>
          </cell>
          <cell r="AH6484" t="str">
            <v>Borough</v>
          </cell>
          <cell r="AI6484" t="str">
            <v>FY2017</v>
          </cell>
          <cell r="AJ6484" t="str">
            <v>3rd</v>
          </cell>
          <cell r="AK6484">
            <v>43021</v>
          </cell>
          <cell r="AL6484"/>
          <cell r="AM6484"/>
          <cell r="AN6484"/>
          <cell r="AO6484">
            <v>44117</v>
          </cell>
          <cell r="AP6484"/>
          <cell r="AQ6484">
            <v>2</v>
          </cell>
          <cell r="AR6484" t="str">
            <v>Retention of conversion of a dwelling to 1 x 1 bedroom and 1 x 3 bedroom flats.</v>
          </cell>
          <cell r="AS6484">
            <v>407455</v>
          </cell>
        </row>
        <row r="6485">
          <cell r="A6485" t="str">
            <v>17-AP-3083</v>
          </cell>
          <cell r="B6485" t="str">
            <v>Full</v>
          </cell>
          <cell r="C6485" t="str">
            <v>Started</v>
          </cell>
          <cell r="D6485" t="str">
            <v>Existing</v>
          </cell>
          <cell r="E6485" t="str">
            <v>Inner</v>
          </cell>
          <cell r="F6485">
            <v>1</v>
          </cell>
          <cell r="G6485">
            <v>0</v>
          </cell>
          <cell r="H6485">
            <v>-1</v>
          </cell>
          <cell r="I6485">
            <v>3</v>
          </cell>
          <cell r="J6485" t="str">
            <v>No</v>
          </cell>
          <cell r="K6485">
            <v>2.3E-2</v>
          </cell>
          <cell r="L6485">
            <v>2.3E-2</v>
          </cell>
          <cell r="M6485">
            <v>4</v>
          </cell>
          <cell r="N6485" t="str">
            <v>Market</v>
          </cell>
          <cell r="O6485" t="str">
            <v>Private</v>
          </cell>
          <cell r="P6485" t="str">
            <v>House or Bungalow</v>
          </cell>
          <cell r="Q6485" t="str">
            <v>Conversion of Dwelling(s) or ancillary C3 floorspace</v>
          </cell>
          <cell r="R6485" t="str">
            <v>No</v>
          </cell>
          <cell r="S6485" t="str">
            <v>No</v>
          </cell>
          <cell r="T6485" t="str">
            <v>No</v>
          </cell>
          <cell r="U6485" t="str">
            <v>N/A</v>
          </cell>
          <cell r="V6485" t="str">
            <v>Full</v>
          </cell>
          <cell r="W6485" t="str">
            <v>Borough</v>
          </cell>
          <cell r="X6485"/>
          <cell r="Y6485"/>
          <cell r="Z6485" t="str">
            <v>14</v>
          </cell>
          <cell r="AA6485" t="str">
            <v>Talfourd Place</v>
          </cell>
          <cell r="AB6485"/>
          <cell r="AC6485" t="str">
            <v>14,Talfourd Place,,SE15 5NW</v>
          </cell>
          <cell r="AD6485" t="str">
            <v>THE LANE</v>
          </cell>
          <cell r="AE6485" t="str">
            <v>SE15 5NW</v>
          </cell>
          <cell r="AF6485">
            <v>533689</v>
          </cell>
          <cell r="AG6485">
            <v>176582</v>
          </cell>
          <cell r="AH6485" t="str">
            <v>Borough</v>
          </cell>
          <cell r="AI6485" t="str">
            <v>FY2017</v>
          </cell>
          <cell r="AJ6485" t="str">
            <v>3rd</v>
          </cell>
          <cell r="AK6485">
            <v>43021</v>
          </cell>
          <cell r="AL6485">
            <v>43466</v>
          </cell>
          <cell r="AM6485"/>
          <cell r="AN6485"/>
          <cell r="AO6485">
            <v>44117</v>
          </cell>
          <cell r="AP6485"/>
          <cell r="AQ6485">
            <v>3</v>
          </cell>
          <cell r="AR6485" t="str">
            <v>The conversion and extension of the existing dwelling to form 2 x two-bed_x000D_
apartments and erection of a new 3 bedroom house on the land to the east_x000D_
of no. 14.</v>
          </cell>
          <cell r="AS6485">
            <v>395469</v>
          </cell>
        </row>
        <row r="6486">
          <cell r="A6486" t="str">
            <v>17-AP-3083</v>
          </cell>
          <cell r="B6486" t="str">
            <v>Full</v>
          </cell>
          <cell r="C6486" t="str">
            <v>Started</v>
          </cell>
          <cell r="D6486" t="str">
            <v>Proposed</v>
          </cell>
          <cell r="E6486" t="str">
            <v>Inner</v>
          </cell>
          <cell r="F6486">
            <v>0</v>
          </cell>
          <cell r="G6486">
            <v>2</v>
          </cell>
          <cell r="H6486">
            <v>2</v>
          </cell>
          <cell r="I6486">
            <v>3</v>
          </cell>
          <cell r="J6486" t="str">
            <v>No</v>
          </cell>
          <cell r="K6486">
            <v>2.3E-2</v>
          </cell>
          <cell r="L6486">
            <v>2.3E-2</v>
          </cell>
          <cell r="M6486">
            <v>2</v>
          </cell>
          <cell r="N6486" t="str">
            <v>Market</v>
          </cell>
          <cell r="O6486" t="str">
            <v>Private</v>
          </cell>
          <cell r="P6486" t="str">
            <v>Flat Apartment or Maisonette</v>
          </cell>
          <cell r="Q6486" t="str">
            <v>Conversion of Dwelling(s) or ancillary C3 floorspace</v>
          </cell>
          <cell r="R6486" t="str">
            <v>No</v>
          </cell>
          <cell r="S6486" t="str">
            <v>No</v>
          </cell>
          <cell r="T6486" t="str">
            <v>No</v>
          </cell>
          <cell r="U6486"/>
          <cell r="V6486" t="str">
            <v>Full</v>
          </cell>
          <cell r="W6486" t="str">
            <v>Borough</v>
          </cell>
          <cell r="X6486"/>
          <cell r="Y6486"/>
          <cell r="Z6486" t="str">
            <v>14</v>
          </cell>
          <cell r="AA6486" t="str">
            <v>Talfourd Place</v>
          </cell>
          <cell r="AB6486"/>
          <cell r="AC6486" t="str">
            <v>14,Talfourd Place,,SE15 5NW</v>
          </cell>
          <cell r="AD6486" t="str">
            <v>THE LANE</v>
          </cell>
          <cell r="AE6486" t="str">
            <v>SE15 5NW</v>
          </cell>
          <cell r="AF6486">
            <v>533689</v>
          </cell>
          <cell r="AG6486">
            <v>176582</v>
          </cell>
          <cell r="AH6486" t="str">
            <v>Borough</v>
          </cell>
          <cell r="AI6486" t="str">
            <v>FY2017</v>
          </cell>
          <cell r="AJ6486" t="str">
            <v>3rd</v>
          </cell>
          <cell r="AK6486">
            <v>43021</v>
          </cell>
          <cell r="AL6486">
            <v>43466</v>
          </cell>
          <cell r="AM6486"/>
          <cell r="AN6486"/>
          <cell r="AO6486">
            <v>44117</v>
          </cell>
          <cell r="AP6486"/>
          <cell r="AQ6486">
            <v>3</v>
          </cell>
          <cell r="AR6486" t="str">
            <v>The conversion and extension of the existing dwelling to form 2 x two-bed_x000D_
apartments and erection of a new 3 bedroom house on the land to the east_x000D_
of no. 14.</v>
          </cell>
          <cell r="AS6486">
            <v>395469</v>
          </cell>
        </row>
        <row r="6487">
          <cell r="A6487" t="str">
            <v>17-AP-3083</v>
          </cell>
          <cell r="B6487" t="str">
            <v>Full</v>
          </cell>
          <cell r="C6487" t="str">
            <v>Started</v>
          </cell>
          <cell r="D6487" t="str">
            <v>Proposed</v>
          </cell>
          <cell r="E6487" t="str">
            <v>Inner</v>
          </cell>
          <cell r="F6487">
            <v>0</v>
          </cell>
          <cell r="G6487">
            <v>1</v>
          </cell>
          <cell r="H6487">
            <v>1</v>
          </cell>
          <cell r="I6487">
            <v>3</v>
          </cell>
          <cell r="J6487" t="str">
            <v>No</v>
          </cell>
          <cell r="K6487">
            <v>2.3E-2</v>
          </cell>
          <cell r="L6487">
            <v>2.3E-2</v>
          </cell>
          <cell r="M6487">
            <v>3</v>
          </cell>
          <cell r="N6487" t="str">
            <v>Market</v>
          </cell>
          <cell r="O6487" t="str">
            <v>Private</v>
          </cell>
          <cell r="P6487" t="str">
            <v>House or Bungalow</v>
          </cell>
          <cell r="Q6487" t="str">
            <v>New Residential Building</v>
          </cell>
          <cell r="R6487" t="str">
            <v>No</v>
          </cell>
          <cell r="S6487" t="str">
            <v>No</v>
          </cell>
          <cell r="T6487" t="str">
            <v>No</v>
          </cell>
          <cell r="U6487"/>
          <cell r="V6487" t="str">
            <v>Full</v>
          </cell>
          <cell r="W6487" t="str">
            <v>Borough</v>
          </cell>
          <cell r="X6487"/>
          <cell r="Y6487"/>
          <cell r="Z6487" t="str">
            <v>14</v>
          </cell>
          <cell r="AA6487" t="str">
            <v>Talfourd Place</v>
          </cell>
          <cell r="AB6487"/>
          <cell r="AC6487" t="str">
            <v>14,Talfourd Place,,SE15 5NW</v>
          </cell>
          <cell r="AD6487" t="str">
            <v>THE LANE</v>
          </cell>
          <cell r="AE6487" t="str">
            <v>SE15 5NW</v>
          </cell>
          <cell r="AF6487">
            <v>533689</v>
          </cell>
          <cell r="AG6487">
            <v>176582</v>
          </cell>
          <cell r="AH6487" t="str">
            <v>Borough</v>
          </cell>
          <cell r="AI6487" t="str">
            <v>FY2017</v>
          </cell>
          <cell r="AJ6487" t="str">
            <v>3rd</v>
          </cell>
          <cell r="AK6487">
            <v>43021</v>
          </cell>
          <cell r="AL6487">
            <v>43466</v>
          </cell>
          <cell r="AM6487"/>
          <cell r="AN6487"/>
          <cell r="AO6487">
            <v>44117</v>
          </cell>
          <cell r="AP6487"/>
          <cell r="AQ6487">
            <v>3</v>
          </cell>
          <cell r="AR6487" t="str">
            <v>The conversion and extension of the existing dwelling to form 2 x two-bed_x000D_
apartments and erection of a new 3 bedroom house on the land to the east_x000D_
of no. 14.</v>
          </cell>
          <cell r="AS6487">
            <v>395469</v>
          </cell>
        </row>
        <row r="6488">
          <cell r="A6488" t="str">
            <v>17-AP-3092</v>
          </cell>
          <cell r="B6488" t="str">
            <v>Full</v>
          </cell>
          <cell r="C6488" t="str">
            <v>Submitted</v>
          </cell>
          <cell r="D6488" t="str">
            <v>Existing</v>
          </cell>
          <cell r="E6488" t="str">
            <v>Inner</v>
          </cell>
          <cell r="F6488">
            <v>1</v>
          </cell>
          <cell r="G6488">
            <v>0</v>
          </cell>
          <cell r="H6488">
            <v>-1</v>
          </cell>
          <cell r="I6488">
            <v>2</v>
          </cell>
          <cell r="J6488" t="str">
            <v>No</v>
          </cell>
          <cell r="K6488">
            <v>3.2000000000000001E-2</v>
          </cell>
          <cell r="L6488">
            <v>3.2000000000000001E-2</v>
          </cell>
          <cell r="M6488">
            <v>4</v>
          </cell>
          <cell r="N6488" t="str">
            <v>Market</v>
          </cell>
          <cell r="O6488" t="str">
            <v>Private</v>
          </cell>
          <cell r="P6488" t="str">
            <v>Flat Apartment or Maisonette</v>
          </cell>
          <cell r="Q6488" t="str">
            <v>Conversion of Dwelling(s) or ancillary C3 floorspace</v>
          </cell>
          <cell r="R6488" t="str">
            <v>No</v>
          </cell>
          <cell r="S6488" t="str">
            <v>No</v>
          </cell>
          <cell r="T6488" t="str">
            <v>No</v>
          </cell>
          <cell r="U6488" t="str">
            <v>N/A</v>
          </cell>
          <cell r="V6488" t="str">
            <v>Full</v>
          </cell>
          <cell r="W6488" t="str">
            <v>Borough</v>
          </cell>
          <cell r="X6488"/>
          <cell r="Y6488"/>
          <cell r="Z6488" t="str">
            <v>28</v>
          </cell>
          <cell r="AA6488" t="str">
            <v>The Gardens</v>
          </cell>
          <cell r="AB6488"/>
          <cell r="AC6488" t="str">
            <v>28,The Gardens,,SE22 9QE</v>
          </cell>
          <cell r="AD6488" t="str">
            <v>PECKHAM RYE</v>
          </cell>
          <cell r="AE6488" t="str">
            <v>SE22 9QE</v>
          </cell>
          <cell r="AF6488">
            <v>534263</v>
          </cell>
          <cell r="AG6488">
            <v>175173</v>
          </cell>
          <cell r="AH6488" t="str">
            <v>Borough</v>
          </cell>
          <cell r="AI6488" t="str">
            <v>FY2017</v>
          </cell>
          <cell r="AJ6488" t="str">
            <v>3rd</v>
          </cell>
          <cell r="AK6488">
            <v>43035</v>
          </cell>
          <cell r="AL6488"/>
          <cell r="AM6488"/>
          <cell r="AN6488"/>
          <cell r="AO6488">
            <v>44131</v>
          </cell>
          <cell r="AP6488"/>
          <cell r="AQ6488">
            <v>2</v>
          </cell>
          <cell r="AR6488" t="str">
            <v>Conversion of the existing single residential unit located on the first and_x000D_
second floors into a studio flat in the roof and a one bedroom flat on the_x000D_
first floor, together with replacement double glazed timber windows to_x000D_
match existing .</v>
          </cell>
          <cell r="AS6488">
            <v>395470</v>
          </cell>
        </row>
        <row r="6489">
          <cell r="A6489" t="str">
            <v>17-AP-3092</v>
          </cell>
          <cell r="B6489" t="str">
            <v>Full</v>
          </cell>
          <cell r="C6489" t="str">
            <v>Submitted</v>
          </cell>
          <cell r="D6489" t="str">
            <v>Proposed</v>
          </cell>
          <cell r="E6489" t="str">
            <v>Inner</v>
          </cell>
          <cell r="F6489">
            <v>0</v>
          </cell>
          <cell r="G6489">
            <v>1</v>
          </cell>
          <cell r="H6489">
            <v>1</v>
          </cell>
          <cell r="I6489">
            <v>2</v>
          </cell>
          <cell r="J6489" t="str">
            <v>No</v>
          </cell>
          <cell r="K6489">
            <v>3.2000000000000001E-2</v>
          </cell>
          <cell r="L6489">
            <v>3.2000000000000001E-2</v>
          </cell>
          <cell r="M6489">
            <v>1</v>
          </cell>
          <cell r="N6489" t="str">
            <v>Market</v>
          </cell>
          <cell r="O6489" t="str">
            <v>Private</v>
          </cell>
          <cell r="P6489" t="str">
            <v>Studio or S/C Bedsit</v>
          </cell>
          <cell r="Q6489" t="str">
            <v>Conversion of Dwelling(s) or ancillary C3 floorspace</v>
          </cell>
          <cell r="R6489" t="str">
            <v>No</v>
          </cell>
          <cell r="S6489" t="str">
            <v>No</v>
          </cell>
          <cell r="T6489" t="str">
            <v>No</v>
          </cell>
          <cell r="U6489"/>
          <cell r="V6489" t="str">
            <v>Full</v>
          </cell>
          <cell r="W6489" t="str">
            <v>Borough</v>
          </cell>
          <cell r="X6489"/>
          <cell r="Y6489"/>
          <cell r="Z6489" t="str">
            <v>28</v>
          </cell>
          <cell r="AA6489" t="str">
            <v>The Gardens</v>
          </cell>
          <cell r="AB6489"/>
          <cell r="AC6489" t="str">
            <v>28,The Gardens,,SE22 9QE</v>
          </cell>
          <cell r="AD6489" t="str">
            <v>PECKHAM RYE</v>
          </cell>
          <cell r="AE6489" t="str">
            <v>SE22 9QE</v>
          </cell>
          <cell r="AF6489">
            <v>534263</v>
          </cell>
          <cell r="AG6489">
            <v>175173</v>
          </cell>
          <cell r="AH6489" t="str">
            <v>Borough</v>
          </cell>
          <cell r="AI6489" t="str">
            <v>FY2017</v>
          </cell>
          <cell r="AJ6489" t="str">
            <v>3rd</v>
          </cell>
          <cell r="AK6489">
            <v>43035</v>
          </cell>
          <cell r="AL6489"/>
          <cell r="AM6489"/>
          <cell r="AN6489"/>
          <cell r="AO6489">
            <v>44131</v>
          </cell>
          <cell r="AP6489"/>
          <cell r="AQ6489">
            <v>2</v>
          </cell>
          <cell r="AR6489" t="str">
            <v>Conversion of the existing single residential unit located on the first and_x000D_
second floors into a studio flat in the roof and a one bedroom flat on the_x000D_
first floor, together with replacement double glazed timber windows to_x000D_
match existing .</v>
          </cell>
          <cell r="AS6489">
            <v>395470</v>
          </cell>
        </row>
        <row r="6490">
          <cell r="A6490" t="str">
            <v>17-AP-3092</v>
          </cell>
          <cell r="B6490" t="str">
            <v>Full</v>
          </cell>
          <cell r="C6490" t="str">
            <v>Submitted</v>
          </cell>
          <cell r="D6490" t="str">
            <v>Proposed</v>
          </cell>
          <cell r="E6490" t="str">
            <v>Inner</v>
          </cell>
          <cell r="F6490">
            <v>0</v>
          </cell>
          <cell r="G6490">
            <v>1</v>
          </cell>
          <cell r="H6490">
            <v>1</v>
          </cell>
          <cell r="I6490">
            <v>2</v>
          </cell>
          <cell r="J6490" t="str">
            <v>No</v>
          </cell>
          <cell r="K6490">
            <v>3.2000000000000001E-2</v>
          </cell>
          <cell r="L6490">
            <v>3.2000000000000001E-2</v>
          </cell>
          <cell r="M6490">
            <v>2</v>
          </cell>
          <cell r="N6490" t="str">
            <v>Market</v>
          </cell>
          <cell r="O6490" t="str">
            <v>Private</v>
          </cell>
          <cell r="P6490" t="str">
            <v>Flat Apartment or Maisonette</v>
          </cell>
          <cell r="Q6490" t="str">
            <v>Conversion of Dwelling(s) or ancillary C3 floorspace</v>
          </cell>
          <cell r="R6490" t="str">
            <v>No</v>
          </cell>
          <cell r="S6490" t="str">
            <v>No</v>
          </cell>
          <cell r="T6490" t="str">
            <v>No</v>
          </cell>
          <cell r="U6490"/>
          <cell r="V6490" t="str">
            <v>Full</v>
          </cell>
          <cell r="W6490" t="str">
            <v>Borough</v>
          </cell>
          <cell r="X6490"/>
          <cell r="Y6490"/>
          <cell r="Z6490" t="str">
            <v>28</v>
          </cell>
          <cell r="AA6490" t="str">
            <v>The Gardens</v>
          </cell>
          <cell r="AB6490"/>
          <cell r="AC6490" t="str">
            <v>28,The Gardens,,SE22 9QE</v>
          </cell>
          <cell r="AD6490" t="str">
            <v>PECKHAM RYE</v>
          </cell>
          <cell r="AE6490" t="str">
            <v>SE22 9QE</v>
          </cell>
          <cell r="AF6490">
            <v>534263</v>
          </cell>
          <cell r="AG6490">
            <v>175173</v>
          </cell>
          <cell r="AH6490" t="str">
            <v>Borough</v>
          </cell>
          <cell r="AI6490" t="str">
            <v>FY2017</v>
          </cell>
          <cell r="AJ6490" t="str">
            <v>3rd</v>
          </cell>
          <cell r="AK6490">
            <v>43035</v>
          </cell>
          <cell r="AL6490"/>
          <cell r="AM6490"/>
          <cell r="AN6490"/>
          <cell r="AO6490">
            <v>44131</v>
          </cell>
          <cell r="AP6490"/>
          <cell r="AQ6490">
            <v>2</v>
          </cell>
          <cell r="AR6490" t="str">
            <v>Conversion of the existing single residential unit located on the first and_x000D_
second floors into a studio flat in the roof and a one bedroom flat on the_x000D_
first floor, together with replacement double glazed timber windows to_x000D_
match existing .</v>
          </cell>
          <cell r="AS6490">
            <v>395470</v>
          </cell>
        </row>
        <row r="6491">
          <cell r="A6491" t="str">
            <v>17-AP-3096</v>
          </cell>
          <cell r="B6491" t="str">
            <v>Full</v>
          </cell>
          <cell r="C6491" t="str">
            <v>Submitted</v>
          </cell>
          <cell r="D6491" t="str">
            <v>Proposed</v>
          </cell>
          <cell r="E6491" t="str">
            <v>Inner</v>
          </cell>
          <cell r="F6491">
            <v>0</v>
          </cell>
          <cell r="G6491">
            <v>2</v>
          </cell>
          <cell r="H6491">
            <v>2</v>
          </cell>
          <cell r="I6491">
            <v>2</v>
          </cell>
          <cell r="J6491" t="str">
            <v>No</v>
          </cell>
          <cell r="K6491">
            <v>1.0999999999999999E-2</v>
          </cell>
          <cell r="L6491">
            <v>1.0999999999999999E-2</v>
          </cell>
          <cell r="M6491">
            <v>2</v>
          </cell>
          <cell r="N6491" t="str">
            <v>Market</v>
          </cell>
          <cell r="O6491" t="str">
            <v>Private</v>
          </cell>
          <cell r="P6491" t="str">
            <v>Flat Apartment or Maisonette</v>
          </cell>
          <cell r="Q6491" t="str">
            <v>Extension to building for residential unit(s)</v>
          </cell>
          <cell r="R6491" t="str">
            <v>No</v>
          </cell>
          <cell r="S6491" t="str">
            <v>No</v>
          </cell>
          <cell r="T6491" t="str">
            <v>No</v>
          </cell>
          <cell r="U6491"/>
          <cell r="V6491" t="str">
            <v>Full</v>
          </cell>
          <cell r="W6491" t="str">
            <v>Borough</v>
          </cell>
          <cell r="X6491"/>
          <cell r="Y6491"/>
          <cell r="Z6491" t="str">
            <v>251a</v>
          </cell>
          <cell r="AA6491" t="str">
            <v>Southwark Park Road</v>
          </cell>
          <cell r="AB6491"/>
          <cell r="AC6491" t="str">
            <v>251a,Southwark Park Road,,SE16 3TS</v>
          </cell>
          <cell r="AD6491" t="str">
            <v>SOUTH BERMONDSEY</v>
          </cell>
          <cell r="AE6491" t="str">
            <v>SE16 3TS</v>
          </cell>
          <cell r="AF6491">
            <v>534604</v>
          </cell>
          <cell r="AG6491">
            <v>178835</v>
          </cell>
          <cell r="AH6491" t="str">
            <v>Borough</v>
          </cell>
          <cell r="AI6491" t="str">
            <v>FY2017</v>
          </cell>
          <cell r="AJ6491" t="str">
            <v>3rd</v>
          </cell>
          <cell r="AK6491">
            <v>43088</v>
          </cell>
          <cell r="AL6491"/>
          <cell r="AM6491"/>
          <cell r="AN6491"/>
          <cell r="AO6491">
            <v>44184</v>
          </cell>
          <cell r="AP6491"/>
          <cell r="AQ6491">
            <v>2</v>
          </cell>
          <cell r="AR6491" t="str">
            <v>Part one part 2 storey rear extension to create 2 x self contained 2 bed flats.</v>
          </cell>
          <cell r="AS6491">
            <v>413021</v>
          </cell>
        </row>
        <row r="6492">
          <cell r="A6492" t="str">
            <v>17-AP-3098</v>
          </cell>
          <cell r="B6492" t="str">
            <v>Full</v>
          </cell>
          <cell r="C6492" t="str">
            <v>Submitted</v>
          </cell>
          <cell r="D6492" t="str">
            <v>Proposed</v>
          </cell>
          <cell r="E6492" t="str">
            <v>Inner</v>
          </cell>
          <cell r="F6492">
            <v>0</v>
          </cell>
          <cell r="G6492">
            <v>1</v>
          </cell>
          <cell r="H6492">
            <v>1</v>
          </cell>
          <cell r="I6492">
            <v>1</v>
          </cell>
          <cell r="J6492" t="str">
            <v>No</v>
          </cell>
          <cell r="K6492">
            <v>2.4E-2</v>
          </cell>
          <cell r="L6492">
            <v>2.4E-2</v>
          </cell>
          <cell r="M6492">
            <v>2</v>
          </cell>
          <cell r="N6492" t="str">
            <v>Market</v>
          </cell>
          <cell r="O6492" t="str">
            <v>Private</v>
          </cell>
          <cell r="P6492" t="str">
            <v>House or Bungalow</v>
          </cell>
          <cell r="Q6492" t="str">
            <v>New Residential Building</v>
          </cell>
          <cell r="R6492" t="str">
            <v>No</v>
          </cell>
          <cell r="S6492" t="str">
            <v>No</v>
          </cell>
          <cell r="T6492" t="str">
            <v>No</v>
          </cell>
          <cell r="U6492"/>
          <cell r="V6492" t="str">
            <v>Full</v>
          </cell>
          <cell r="W6492" t="str">
            <v>Borough</v>
          </cell>
          <cell r="X6492"/>
          <cell r="Y6492" t="str">
            <v>Flat A</v>
          </cell>
          <cell r="Z6492" t="str">
            <v>120</v>
          </cell>
          <cell r="AA6492" t="str">
            <v>Goodrich Road</v>
          </cell>
          <cell r="AB6492"/>
          <cell r="AC6492" t="str">
            <v>Flat A120,Goodrich Road,,SE22 0ER</v>
          </cell>
          <cell r="AD6492" t="str">
            <v>PECKHAM RYE</v>
          </cell>
          <cell r="AE6492" t="str">
            <v>SE22 0ER</v>
          </cell>
          <cell r="AF6492">
            <v>534479</v>
          </cell>
          <cell r="AG6492">
            <v>174028</v>
          </cell>
          <cell r="AH6492" t="str">
            <v>Borough</v>
          </cell>
          <cell r="AI6492" t="str">
            <v>FY2017</v>
          </cell>
          <cell r="AJ6492" t="str">
            <v>3rd</v>
          </cell>
          <cell r="AK6492">
            <v>43014</v>
          </cell>
          <cell r="AL6492"/>
          <cell r="AM6492"/>
          <cell r="AN6492"/>
          <cell r="AO6492">
            <v>44110</v>
          </cell>
          <cell r="AP6492"/>
          <cell r="AQ6492">
            <v>1</v>
          </cell>
          <cell r="AR6492" t="str">
            <v>Erection of a new two storey two bedroom dwelling house in the rear garden of 120A Goodrich Road</v>
          </cell>
          <cell r="AS6492">
            <v>395471</v>
          </cell>
        </row>
        <row r="6493">
          <cell r="A6493" t="str">
            <v>17-AP-3128</v>
          </cell>
          <cell r="B6493" t="str">
            <v>Full</v>
          </cell>
          <cell r="C6493" t="str">
            <v>Submitted</v>
          </cell>
          <cell r="D6493" t="str">
            <v>Proposed</v>
          </cell>
          <cell r="E6493" t="str">
            <v>Inner</v>
          </cell>
          <cell r="F6493">
            <v>0</v>
          </cell>
          <cell r="G6493">
            <v>1</v>
          </cell>
          <cell r="H6493">
            <v>1</v>
          </cell>
          <cell r="I6493">
            <v>1</v>
          </cell>
          <cell r="J6493" t="str">
            <v>No</v>
          </cell>
          <cell r="K6493">
            <v>3.5000000000000003E-2</v>
          </cell>
          <cell r="L6493">
            <v>3.5000000000000003E-2</v>
          </cell>
          <cell r="M6493">
            <v>1</v>
          </cell>
          <cell r="N6493" t="str">
            <v>Market</v>
          </cell>
          <cell r="O6493" t="str">
            <v>Private</v>
          </cell>
          <cell r="P6493" t="str">
            <v>House or Bungalow</v>
          </cell>
          <cell r="Q6493" t="str">
            <v>New Residential Building</v>
          </cell>
          <cell r="R6493" t="str">
            <v>No</v>
          </cell>
          <cell r="S6493" t="str">
            <v>No</v>
          </cell>
          <cell r="T6493" t="str">
            <v>No</v>
          </cell>
          <cell r="U6493"/>
          <cell r="V6493" t="str">
            <v>Full</v>
          </cell>
          <cell r="W6493" t="str">
            <v>Borough</v>
          </cell>
          <cell r="X6493"/>
          <cell r="Y6493"/>
          <cell r="Z6493" t="str">
            <v>24</v>
          </cell>
          <cell r="AA6493" t="str">
            <v>Barry Road</v>
          </cell>
          <cell r="AB6493"/>
          <cell r="AC6493" t="str">
            <v>24,Barry Road,,SE22 0HU</v>
          </cell>
          <cell r="AD6493" t="str">
            <v>PECKHAM RYE</v>
          </cell>
          <cell r="AE6493" t="str">
            <v>SE22 0HU</v>
          </cell>
          <cell r="AF6493">
            <v>534378</v>
          </cell>
          <cell r="AG6493">
            <v>174997</v>
          </cell>
          <cell r="AH6493" t="str">
            <v>Borough</v>
          </cell>
          <cell r="AI6493" t="str">
            <v>FY2017</v>
          </cell>
          <cell r="AJ6493" t="str">
            <v>3rd</v>
          </cell>
          <cell r="AK6493">
            <v>43038</v>
          </cell>
          <cell r="AL6493"/>
          <cell r="AM6493"/>
          <cell r="AN6493"/>
          <cell r="AO6493">
            <v>44134</v>
          </cell>
          <cell r="AP6493"/>
          <cell r="AQ6493">
            <v>1</v>
          </cell>
          <cell r="AR6493" t="str">
            <v>Replacement of ancillary garage to rear of property with one-bedroom two_x000D_
storey house with access from Tyrrell Road</v>
          </cell>
          <cell r="AS6493">
            <v>395453</v>
          </cell>
        </row>
        <row r="6494">
          <cell r="A6494" t="str">
            <v>17-AP-3134</v>
          </cell>
          <cell r="B6494" t="str">
            <v>Full</v>
          </cell>
          <cell r="C6494" t="str">
            <v>Started</v>
          </cell>
          <cell r="D6494" t="str">
            <v>Existing</v>
          </cell>
          <cell r="E6494" t="str">
            <v>Inner</v>
          </cell>
          <cell r="F6494">
            <v>3</v>
          </cell>
          <cell r="G6494">
            <v>0</v>
          </cell>
          <cell r="H6494">
            <v>-3</v>
          </cell>
          <cell r="I6494">
            <v>10</v>
          </cell>
          <cell r="J6494" t="str">
            <v>No</v>
          </cell>
          <cell r="K6494">
            <v>3.4000000000000002E-2</v>
          </cell>
          <cell r="L6494">
            <v>3.4000000000000002E-2</v>
          </cell>
          <cell r="M6494">
            <v>1</v>
          </cell>
          <cell r="N6494" t="str">
            <v>Market</v>
          </cell>
          <cell r="O6494" t="str">
            <v>Private</v>
          </cell>
          <cell r="P6494" t="str">
            <v>Flat Apartment or Maisonette</v>
          </cell>
          <cell r="Q6494" t="str">
            <v>Conversion of Dwelling(s) or ancillary C3 floorspace</v>
          </cell>
          <cell r="R6494" t="str">
            <v>No</v>
          </cell>
          <cell r="S6494" t="str">
            <v>No</v>
          </cell>
          <cell r="T6494" t="str">
            <v>No</v>
          </cell>
          <cell r="U6494" t="str">
            <v>N/A</v>
          </cell>
          <cell r="V6494" t="str">
            <v>Full</v>
          </cell>
          <cell r="W6494" t="str">
            <v>Borough</v>
          </cell>
          <cell r="X6494"/>
          <cell r="Y6494"/>
          <cell r="Z6494" t="str">
            <v>84-86</v>
          </cell>
          <cell r="AA6494" t="str">
            <v>Gordon Road</v>
          </cell>
          <cell r="AB6494"/>
          <cell r="AC6494" t="str">
            <v>84-86,Gordon Road,,SE15 3RG</v>
          </cell>
          <cell r="AD6494" t="str">
            <v>THE LANE</v>
          </cell>
          <cell r="AE6494" t="str">
            <v>SE15 3RG</v>
          </cell>
          <cell r="AF6494">
            <v>534815</v>
          </cell>
          <cell r="AG6494">
            <v>176059</v>
          </cell>
          <cell r="AH6494" t="str">
            <v>Borough</v>
          </cell>
          <cell r="AI6494" t="str">
            <v>FY2017</v>
          </cell>
          <cell r="AJ6494" t="str">
            <v>4th</v>
          </cell>
          <cell r="AK6494">
            <v>43139</v>
          </cell>
          <cell r="AL6494">
            <v>43647</v>
          </cell>
          <cell r="AM6494"/>
          <cell r="AN6494"/>
          <cell r="AO6494">
            <v>44235</v>
          </cell>
          <cell r="AP6494"/>
          <cell r="AQ6494">
            <v>10</v>
          </cell>
          <cell r="AR6494" t="str">
            <v>Refurbishment and extension of existing residential block to provide 10_x000D_
residential units. Physical works include a new mansard roof with dormers_x000D_
and demolition of part of the existing building to provide a larger side/rear_x000D_
extension.</v>
          </cell>
          <cell r="AS6494">
            <v>428305</v>
          </cell>
        </row>
        <row r="6495">
          <cell r="A6495" t="str">
            <v>17-AP-3134</v>
          </cell>
          <cell r="B6495" t="str">
            <v>Full</v>
          </cell>
          <cell r="C6495" t="str">
            <v>Started</v>
          </cell>
          <cell r="D6495" t="str">
            <v>Existing</v>
          </cell>
          <cell r="E6495" t="str">
            <v>Inner</v>
          </cell>
          <cell r="F6495">
            <v>11</v>
          </cell>
          <cell r="G6495">
            <v>0</v>
          </cell>
          <cell r="H6495">
            <v>-11</v>
          </cell>
          <cell r="I6495">
            <v>10</v>
          </cell>
          <cell r="J6495" t="str">
            <v>No</v>
          </cell>
          <cell r="K6495">
            <v>3.4000000000000002E-2</v>
          </cell>
          <cell r="L6495">
            <v>3.4000000000000002E-2</v>
          </cell>
          <cell r="M6495">
            <v>1</v>
          </cell>
          <cell r="N6495" t="str">
            <v>Market</v>
          </cell>
          <cell r="O6495" t="str">
            <v>Private</v>
          </cell>
          <cell r="P6495" t="str">
            <v>Studio or S/C Bedsit</v>
          </cell>
          <cell r="Q6495" t="str">
            <v>Conversion of Dwelling(s) or ancillary C3 floorspace</v>
          </cell>
          <cell r="R6495" t="str">
            <v>No</v>
          </cell>
          <cell r="S6495" t="str">
            <v>No</v>
          </cell>
          <cell r="T6495" t="str">
            <v>No</v>
          </cell>
          <cell r="U6495" t="str">
            <v>N/A</v>
          </cell>
          <cell r="V6495" t="str">
            <v>Full</v>
          </cell>
          <cell r="W6495" t="str">
            <v>Borough</v>
          </cell>
          <cell r="X6495"/>
          <cell r="Y6495"/>
          <cell r="Z6495" t="str">
            <v>84-86</v>
          </cell>
          <cell r="AA6495" t="str">
            <v>Gordon Road</v>
          </cell>
          <cell r="AB6495"/>
          <cell r="AC6495" t="str">
            <v>84-86,Gordon Road,,SE15 3RG</v>
          </cell>
          <cell r="AD6495" t="str">
            <v>THE LANE</v>
          </cell>
          <cell r="AE6495" t="str">
            <v>SE15 3RG</v>
          </cell>
          <cell r="AF6495">
            <v>534815</v>
          </cell>
          <cell r="AG6495">
            <v>176059</v>
          </cell>
          <cell r="AH6495" t="str">
            <v>Borough</v>
          </cell>
          <cell r="AI6495" t="str">
            <v>FY2017</v>
          </cell>
          <cell r="AJ6495" t="str">
            <v>4th</v>
          </cell>
          <cell r="AK6495">
            <v>43139</v>
          </cell>
          <cell r="AL6495">
            <v>43647</v>
          </cell>
          <cell r="AM6495"/>
          <cell r="AN6495"/>
          <cell r="AO6495">
            <v>44235</v>
          </cell>
          <cell r="AP6495"/>
          <cell r="AQ6495">
            <v>10</v>
          </cell>
          <cell r="AR6495" t="str">
            <v>Refurbishment and extension of existing residential block to provide 10_x000D_
residential units. Physical works include a new mansard roof with dormers_x000D_
and demolition of part of the existing building to provide a larger side/rear_x000D_
extension.</v>
          </cell>
          <cell r="AS6495">
            <v>428305</v>
          </cell>
        </row>
        <row r="6496">
          <cell r="A6496" t="str">
            <v>17-AP-3134</v>
          </cell>
          <cell r="B6496" t="str">
            <v>Full</v>
          </cell>
          <cell r="C6496" t="str">
            <v>Started</v>
          </cell>
          <cell r="D6496" t="str">
            <v>Proposed</v>
          </cell>
          <cell r="E6496" t="str">
            <v>Inner</v>
          </cell>
          <cell r="F6496">
            <v>0</v>
          </cell>
          <cell r="G6496">
            <v>5</v>
          </cell>
          <cell r="H6496">
            <v>5</v>
          </cell>
          <cell r="I6496">
            <v>10</v>
          </cell>
          <cell r="J6496" t="str">
            <v>No</v>
          </cell>
          <cell r="K6496">
            <v>3.4000000000000002E-2</v>
          </cell>
          <cell r="L6496">
            <v>3.4000000000000002E-2</v>
          </cell>
          <cell r="M6496">
            <v>1</v>
          </cell>
          <cell r="N6496" t="str">
            <v>Market</v>
          </cell>
          <cell r="O6496" t="str">
            <v>Private</v>
          </cell>
          <cell r="P6496" t="str">
            <v>Flat Apartment or Maisonette</v>
          </cell>
          <cell r="Q6496" t="str">
            <v>Conversion of Dwelling(s) or ancillary C3 floorspace</v>
          </cell>
          <cell r="R6496" t="str">
            <v>No</v>
          </cell>
          <cell r="S6496" t="str">
            <v>No</v>
          </cell>
          <cell r="T6496" t="str">
            <v>No</v>
          </cell>
          <cell r="U6496"/>
          <cell r="V6496" t="str">
            <v>Full</v>
          </cell>
          <cell r="W6496" t="str">
            <v>Borough</v>
          </cell>
          <cell r="X6496"/>
          <cell r="Y6496"/>
          <cell r="Z6496" t="str">
            <v>84-86</v>
          </cell>
          <cell r="AA6496" t="str">
            <v>Gordon Road</v>
          </cell>
          <cell r="AB6496"/>
          <cell r="AC6496" t="str">
            <v>84-86,Gordon Road,,SE15 3RG</v>
          </cell>
          <cell r="AD6496" t="str">
            <v>THE LANE</v>
          </cell>
          <cell r="AE6496" t="str">
            <v>SE15 3RG</v>
          </cell>
          <cell r="AF6496">
            <v>534815</v>
          </cell>
          <cell r="AG6496">
            <v>176059</v>
          </cell>
          <cell r="AH6496" t="str">
            <v>Borough</v>
          </cell>
          <cell r="AI6496" t="str">
            <v>FY2017</v>
          </cell>
          <cell r="AJ6496" t="str">
            <v>4th</v>
          </cell>
          <cell r="AK6496">
            <v>43139</v>
          </cell>
          <cell r="AL6496">
            <v>43647</v>
          </cell>
          <cell r="AM6496"/>
          <cell r="AN6496"/>
          <cell r="AO6496">
            <v>44235</v>
          </cell>
          <cell r="AP6496"/>
          <cell r="AQ6496">
            <v>10</v>
          </cell>
          <cell r="AR6496" t="str">
            <v>Refurbishment and extension of existing residential block to provide 10_x000D_
residential units. Physical works include a new mansard roof with dormers_x000D_
and demolition of part of the existing building to provide a larger side/rear_x000D_
extension.</v>
          </cell>
          <cell r="AS6496">
            <v>428305</v>
          </cell>
        </row>
        <row r="6497">
          <cell r="A6497" t="str">
            <v>17-AP-3134</v>
          </cell>
          <cell r="B6497" t="str">
            <v>Full</v>
          </cell>
          <cell r="C6497" t="str">
            <v>Started</v>
          </cell>
          <cell r="D6497" t="str">
            <v>Proposed</v>
          </cell>
          <cell r="E6497" t="str">
            <v>Inner</v>
          </cell>
          <cell r="F6497">
            <v>0</v>
          </cell>
          <cell r="G6497">
            <v>4</v>
          </cell>
          <cell r="H6497">
            <v>4</v>
          </cell>
          <cell r="I6497">
            <v>10</v>
          </cell>
          <cell r="J6497" t="str">
            <v>No</v>
          </cell>
          <cell r="K6497">
            <v>3.4000000000000002E-2</v>
          </cell>
          <cell r="L6497">
            <v>3.4000000000000002E-2</v>
          </cell>
          <cell r="M6497">
            <v>2</v>
          </cell>
          <cell r="N6497" t="str">
            <v>Market</v>
          </cell>
          <cell r="O6497" t="str">
            <v>Private</v>
          </cell>
          <cell r="P6497" t="str">
            <v>Flat Apartment or Maisonette</v>
          </cell>
          <cell r="Q6497" t="str">
            <v>Conversion of Dwelling(s) or ancillary C3 floorspace</v>
          </cell>
          <cell r="R6497" t="str">
            <v>No</v>
          </cell>
          <cell r="S6497" t="str">
            <v>No</v>
          </cell>
          <cell r="T6497" t="str">
            <v>No</v>
          </cell>
          <cell r="U6497"/>
          <cell r="V6497" t="str">
            <v>Full</v>
          </cell>
          <cell r="W6497" t="str">
            <v>Borough</v>
          </cell>
          <cell r="X6497"/>
          <cell r="Y6497"/>
          <cell r="Z6497" t="str">
            <v>84-86</v>
          </cell>
          <cell r="AA6497" t="str">
            <v>Gordon Road</v>
          </cell>
          <cell r="AB6497"/>
          <cell r="AC6497" t="str">
            <v>84-86,Gordon Road,,SE15 3RG</v>
          </cell>
          <cell r="AD6497" t="str">
            <v>THE LANE</v>
          </cell>
          <cell r="AE6497" t="str">
            <v>SE15 3RG</v>
          </cell>
          <cell r="AF6497">
            <v>534815</v>
          </cell>
          <cell r="AG6497">
            <v>176059</v>
          </cell>
          <cell r="AH6497" t="str">
            <v>Borough</v>
          </cell>
          <cell r="AI6497" t="str">
            <v>FY2017</v>
          </cell>
          <cell r="AJ6497" t="str">
            <v>4th</v>
          </cell>
          <cell r="AK6497">
            <v>43139</v>
          </cell>
          <cell r="AL6497">
            <v>43647</v>
          </cell>
          <cell r="AM6497"/>
          <cell r="AN6497"/>
          <cell r="AO6497">
            <v>44235</v>
          </cell>
          <cell r="AP6497"/>
          <cell r="AQ6497">
            <v>10</v>
          </cell>
          <cell r="AR6497" t="str">
            <v>Refurbishment and extension of existing residential block to provide 10_x000D_
residential units. Physical works include a new mansard roof with dormers_x000D_
and demolition of part of the existing building to provide a larger side/rear_x000D_
extension.</v>
          </cell>
          <cell r="AS6497">
            <v>428305</v>
          </cell>
        </row>
        <row r="6498">
          <cell r="A6498" t="str">
            <v>17-AP-3134</v>
          </cell>
          <cell r="B6498" t="str">
            <v>Full</v>
          </cell>
          <cell r="C6498" t="str">
            <v>Started</v>
          </cell>
          <cell r="D6498" t="str">
            <v>Proposed</v>
          </cell>
          <cell r="E6498" t="str">
            <v>Inner</v>
          </cell>
          <cell r="F6498">
            <v>0</v>
          </cell>
          <cell r="G6498">
            <v>1</v>
          </cell>
          <cell r="H6498">
            <v>1</v>
          </cell>
          <cell r="I6498">
            <v>10</v>
          </cell>
          <cell r="J6498" t="str">
            <v>No</v>
          </cell>
          <cell r="K6498">
            <v>3.4000000000000002E-2</v>
          </cell>
          <cell r="L6498">
            <v>3.4000000000000002E-2</v>
          </cell>
          <cell r="M6498">
            <v>3</v>
          </cell>
          <cell r="N6498" t="str">
            <v>Market</v>
          </cell>
          <cell r="O6498" t="str">
            <v>Private</v>
          </cell>
          <cell r="P6498" t="str">
            <v>Flat Apartment or Maisonette</v>
          </cell>
          <cell r="Q6498" t="str">
            <v>Conversion of Dwelling(s) or ancillary C3 floorspace</v>
          </cell>
          <cell r="R6498" t="str">
            <v>No</v>
          </cell>
          <cell r="S6498" t="str">
            <v>No</v>
          </cell>
          <cell r="T6498" t="str">
            <v>No</v>
          </cell>
          <cell r="U6498"/>
          <cell r="V6498" t="str">
            <v>Full</v>
          </cell>
          <cell r="W6498" t="str">
            <v>Borough</v>
          </cell>
          <cell r="X6498"/>
          <cell r="Y6498"/>
          <cell r="Z6498" t="str">
            <v>84-86</v>
          </cell>
          <cell r="AA6498" t="str">
            <v>Gordon Road</v>
          </cell>
          <cell r="AB6498"/>
          <cell r="AC6498" t="str">
            <v>84-86,Gordon Road,,SE15 3RG</v>
          </cell>
          <cell r="AD6498" t="str">
            <v>THE LANE</v>
          </cell>
          <cell r="AE6498" t="str">
            <v>SE15 3RG</v>
          </cell>
          <cell r="AF6498">
            <v>534815</v>
          </cell>
          <cell r="AG6498">
            <v>176059</v>
          </cell>
          <cell r="AH6498" t="str">
            <v>Borough</v>
          </cell>
          <cell r="AI6498" t="str">
            <v>FY2017</v>
          </cell>
          <cell r="AJ6498" t="str">
            <v>4th</v>
          </cell>
          <cell r="AK6498">
            <v>43139</v>
          </cell>
          <cell r="AL6498">
            <v>43647</v>
          </cell>
          <cell r="AM6498"/>
          <cell r="AN6498"/>
          <cell r="AO6498">
            <v>44235</v>
          </cell>
          <cell r="AP6498"/>
          <cell r="AQ6498">
            <v>10</v>
          </cell>
          <cell r="AR6498" t="str">
            <v>Refurbishment and extension of existing residential block to provide 10_x000D_
residential units. Physical works include a new mansard roof with dormers_x000D_
and demolition of part of the existing building to provide a larger side/rear_x000D_
extension.</v>
          </cell>
          <cell r="AS6498">
            <v>428305</v>
          </cell>
        </row>
        <row r="6499">
          <cell r="A6499" t="str">
            <v>17-AP-3136</v>
          </cell>
          <cell r="B6499" t="str">
            <v>Full</v>
          </cell>
          <cell r="C6499" t="str">
            <v>Completed</v>
          </cell>
          <cell r="D6499" t="str">
            <v>Proposed</v>
          </cell>
          <cell r="E6499" t="str">
            <v>Inner</v>
          </cell>
          <cell r="F6499">
            <v>0</v>
          </cell>
          <cell r="G6499">
            <v>1</v>
          </cell>
          <cell r="H6499">
            <v>1</v>
          </cell>
          <cell r="I6499">
            <v>1</v>
          </cell>
          <cell r="J6499" t="str">
            <v>No</v>
          </cell>
          <cell r="K6499">
            <v>8.0000000000000002E-3</v>
          </cell>
          <cell r="L6499">
            <v>8.0000000000000002E-3</v>
          </cell>
          <cell r="M6499">
            <v>1</v>
          </cell>
          <cell r="N6499" t="str">
            <v>Market</v>
          </cell>
          <cell r="O6499" t="str">
            <v>Private</v>
          </cell>
          <cell r="P6499" t="str">
            <v>Flat Apartment or Maisonette</v>
          </cell>
          <cell r="Q6499" t="str">
            <v>Extension to building for residential unit(s)</v>
          </cell>
          <cell r="R6499" t="str">
            <v>No</v>
          </cell>
          <cell r="S6499" t="str">
            <v>No</v>
          </cell>
          <cell r="T6499" t="str">
            <v>No</v>
          </cell>
          <cell r="U6499"/>
          <cell r="V6499" t="str">
            <v>Full</v>
          </cell>
          <cell r="W6499" t="str">
            <v>Borough</v>
          </cell>
          <cell r="X6499"/>
          <cell r="Y6499" t="str">
            <v>Roof</v>
          </cell>
          <cell r="Z6499" t="str">
            <v>151-163</v>
          </cell>
          <cell r="AA6499" t="str">
            <v>Queens Road</v>
          </cell>
          <cell r="AB6499"/>
          <cell r="AC6499" t="str">
            <v>Roof151-163,Queens Road,,SE15 2ND</v>
          </cell>
          <cell r="AD6499" t="str">
            <v>NUNHEAD</v>
          </cell>
          <cell r="AE6499" t="str">
            <v>SE15 2ND</v>
          </cell>
          <cell r="AF6499">
            <v>535054</v>
          </cell>
          <cell r="AG6499">
            <v>176779</v>
          </cell>
          <cell r="AH6499" t="str">
            <v>Borough</v>
          </cell>
          <cell r="AI6499" t="str">
            <v>FY2017</v>
          </cell>
          <cell r="AJ6499" t="str">
            <v>3rd</v>
          </cell>
          <cell r="AK6499">
            <v>43045</v>
          </cell>
          <cell r="AL6499">
            <v>43143</v>
          </cell>
          <cell r="AM6499">
            <v>43185</v>
          </cell>
          <cell r="AN6499"/>
          <cell r="AO6499">
            <v>44141</v>
          </cell>
          <cell r="AP6499"/>
          <cell r="AQ6499">
            <v>1</v>
          </cell>
          <cell r="AR6499" t="str">
            <v>Erection of roof extension to three storey residential building to create 1 x 1_x000D_
bedroom private apartment (Class C3) on building E.</v>
          </cell>
          <cell r="AS6499">
            <v>411329</v>
          </cell>
        </row>
        <row r="6500">
          <cell r="A6500" t="str">
            <v>17-AP-3146</v>
          </cell>
          <cell r="B6500" t="str">
            <v>Full</v>
          </cell>
          <cell r="C6500" t="str">
            <v>Started</v>
          </cell>
          <cell r="D6500" t="str">
            <v>Proposed</v>
          </cell>
          <cell r="E6500" t="str">
            <v>Inner</v>
          </cell>
          <cell r="F6500">
            <v>0</v>
          </cell>
          <cell r="G6500">
            <v>1</v>
          </cell>
          <cell r="H6500">
            <v>1</v>
          </cell>
          <cell r="I6500">
            <v>1</v>
          </cell>
          <cell r="J6500" t="str">
            <v>No</v>
          </cell>
          <cell r="K6500">
            <v>3.7999999999999999E-2</v>
          </cell>
          <cell r="L6500">
            <v>3.7999999999999999E-2</v>
          </cell>
          <cell r="M6500">
            <v>2</v>
          </cell>
          <cell r="N6500" t="str">
            <v>Market</v>
          </cell>
          <cell r="O6500" t="str">
            <v>Private</v>
          </cell>
          <cell r="P6500" t="str">
            <v>Flat Apartment or Maisonette</v>
          </cell>
          <cell r="Q6500" t="str">
            <v>Extension to building for residential unit(s)</v>
          </cell>
          <cell r="R6500" t="str">
            <v>No</v>
          </cell>
          <cell r="S6500" t="str">
            <v>No</v>
          </cell>
          <cell r="T6500" t="str">
            <v>No</v>
          </cell>
          <cell r="U6500"/>
          <cell r="V6500" t="str">
            <v>Full</v>
          </cell>
          <cell r="W6500" t="str">
            <v>Borough</v>
          </cell>
          <cell r="X6500"/>
          <cell r="Y6500"/>
          <cell r="Z6500" t="str">
            <v>47</v>
          </cell>
          <cell r="AA6500" t="str">
            <v>The Gardens</v>
          </cell>
          <cell r="AB6500"/>
          <cell r="AC6500" t="str">
            <v>47,The Gardens,,SE22 9QQ</v>
          </cell>
          <cell r="AD6500" t="str">
            <v>PECKHAM RYE</v>
          </cell>
          <cell r="AE6500" t="str">
            <v>SE22 9QQ</v>
          </cell>
          <cell r="AF6500">
            <v>534356</v>
          </cell>
          <cell r="AG6500">
            <v>175226</v>
          </cell>
          <cell r="AH6500" t="str">
            <v>Borough</v>
          </cell>
          <cell r="AI6500" t="str">
            <v>FY2017</v>
          </cell>
          <cell r="AJ6500" t="str">
            <v>3rd</v>
          </cell>
          <cell r="AK6500">
            <v>43062</v>
          </cell>
          <cell r="AL6500">
            <v>43556</v>
          </cell>
          <cell r="AM6500"/>
          <cell r="AN6500"/>
          <cell r="AO6500">
            <v>44158</v>
          </cell>
          <cell r="AP6500"/>
          <cell r="AQ6500">
            <v>1</v>
          </cell>
          <cell r="AR6500" t="str">
            <v>Rear extension to basement and ground floor; a rear roof terrace on the second floor; replacement windows;_x000D_
rear dormer roof extension; and creation of new 1-bedroom 2 person flat on the third floor.</v>
          </cell>
          <cell r="AS6500">
            <v>411328</v>
          </cell>
        </row>
        <row r="6501">
          <cell r="A6501" t="str">
            <v>17-AP-3170</v>
          </cell>
          <cell r="B6501" t="str">
            <v>Full</v>
          </cell>
          <cell r="C6501" t="str">
            <v>Started</v>
          </cell>
          <cell r="D6501" t="str">
            <v>Proposed</v>
          </cell>
          <cell r="E6501" t="str">
            <v>Inner</v>
          </cell>
          <cell r="F6501">
            <v>0</v>
          </cell>
          <cell r="G6501">
            <v>20</v>
          </cell>
          <cell r="H6501">
            <v>20</v>
          </cell>
          <cell r="I6501">
            <v>55</v>
          </cell>
          <cell r="J6501" t="str">
            <v>No</v>
          </cell>
          <cell r="K6501">
            <v>0.67200000000000004</v>
          </cell>
          <cell r="L6501">
            <v>0.48699999999999999</v>
          </cell>
          <cell r="M6501">
            <v>1</v>
          </cell>
          <cell r="N6501" t="str">
            <v>Market</v>
          </cell>
          <cell r="O6501" t="str">
            <v>Private</v>
          </cell>
          <cell r="P6501" t="str">
            <v>Flat Apartment or Maisonette</v>
          </cell>
          <cell r="Q6501" t="str">
            <v>New Residential Building</v>
          </cell>
          <cell r="R6501" t="str">
            <v>No</v>
          </cell>
          <cell r="S6501" t="str">
            <v>No</v>
          </cell>
          <cell r="T6501" t="str">
            <v>No</v>
          </cell>
          <cell r="U6501"/>
          <cell r="V6501" t="str">
            <v>Full</v>
          </cell>
          <cell r="W6501" t="str">
            <v>Borough</v>
          </cell>
          <cell r="X6501"/>
          <cell r="Y6501" t="str">
            <v>18-19</v>
          </cell>
          <cell r="Z6501"/>
          <cell r="AA6501" t="str">
            <v>Crimscott Street</v>
          </cell>
          <cell r="AB6501"/>
          <cell r="AC6501" t="str">
            <v>18-19,Crimscott Street,,SE1 5TE</v>
          </cell>
          <cell r="AD6501" t="str">
            <v>GRANGE</v>
          </cell>
          <cell r="AE6501" t="str">
            <v>SE1 5TE</v>
          </cell>
          <cell r="AF6501">
            <v>533418</v>
          </cell>
          <cell r="AG6501">
            <v>179121</v>
          </cell>
          <cell r="AH6501" t="str">
            <v>Borough</v>
          </cell>
          <cell r="AI6501" t="str">
            <v>FY2018</v>
          </cell>
          <cell r="AJ6501" t="str">
            <v>1st</v>
          </cell>
          <cell r="AK6501">
            <v>43224</v>
          </cell>
          <cell r="AL6501">
            <v>43466</v>
          </cell>
          <cell r="AM6501"/>
          <cell r="AN6501"/>
          <cell r="AO6501">
            <v>44320</v>
          </cell>
          <cell r="AP6501">
            <v>9</v>
          </cell>
          <cell r="AQ6501">
            <v>55</v>
          </cell>
          <cell r="AR6501" t="str">
            <v>Redevelopment of the site to provide a part 6 / part 9 storey building (plus basement) with 1835sqm GIA of Class B1 office floorspace and 55 residential units (Class C3) and associated car and cycle parking and landscapin</v>
          </cell>
          <cell r="AS6501">
            <v>449374</v>
          </cell>
        </row>
        <row r="6502">
          <cell r="A6502" t="str">
            <v>17-AP-3170</v>
          </cell>
          <cell r="B6502" t="str">
            <v>Full</v>
          </cell>
          <cell r="C6502" t="str">
            <v>Started</v>
          </cell>
          <cell r="D6502" t="str">
            <v>Proposed</v>
          </cell>
          <cell r="E6502" t="str">
            <v>Inner</v>
          </cell>
          <cell r="F6502">
            <v>0</v>
          </cell>
          <cell r="G6502">
            <v>19</v>
          </cell>
          <cell r="H6502">
            <v>19</v>
          </cell>
          <cell r="I6502">
            <v>55</v>
          </cell>
          <cell r="J6502" t="str">
            <v>No</v>
          </cell>
          <cell r="K6502">
            <v>0.67200000000000004</v>
          </cell>
          <cell r="L6502">
            <v>0.48699999999999999</v>
          </cell>
          <cell r="M6502">
            <v>2</v>
          </cell>
          <cell r="N6502" t="str">
            <v>Market</v>
          </cell>
          <cell r="O6502" t="str">
            <v>Private</v>
          </cell>
          <cell r="P6502" t="str">
            <v>Flat Apartment or Maisonette</v>
          </cell>
          <cell r="Q6502" t="str">
            <v>New Residential Building</v>
          </cell>
          <cell r="R6502" t="str">
            <v>No</v>
          </cell>
          <cell r="S6502" t="str">
            <v>No</v>
          </cell>
          <cell r="T6502" t="str">
            <v>No</v>
          </cell>
          <cell r="U6502"/>
          <cell r="V6502" t="str">
            <v>Full</v>
          </cell>
          <cell r="W6502" t="str">
            <v>Borough</v>
          </cell>
          <cell r="X6502"/>
          <cell r="Y6502" t="str">
            <v>18-19</v>
          </cell>
          <cell r="Z6502"/>
          <cell r="AA6502" t="str">
            <v>Crimscott Street</v>
          </cell>
          <cell r="AB6502"/>
          <cell r="AC6502" t="str">
            <v>18-19,Crimscott Street,,SE1 5TE</v>
          </cell>
          <cell r="AD6502" t="str">
            <v>GRANGE</v>
          </cell>
          <cell r="AE6502" t="str">
            <v>SE1 5TE</v>
          </cell>
          <cell r="AF6502">
            <v>533418</v>
          </cell>
          <cell r="AG6502">
            <v>179121</v>
          </cell>
          <cell r="AH6502" t="str">
            <v>Borough</v>
          </cell>
          <cell r="AI6502" t="str">
            <v>FY2018</v>
          </cell>
          <cell r="AJ6502" t="str">
            <v>1st</v>
          </cell>
          <cell r="AK6502">
            <v>43224</v>
          </cell>
          <cell r="AL6502">
            <v>43466</v>
          </cell>
          <cell r="AM6502"/>
          <cell r="AN6502"/>
          <cell r="AO6502">
            <v>44320</v>
          </cell>
          <cell r="AP6502">
            <v>9</v>
          </cell>
          <cell r="AQ6502">
            <v>55</v>
          </cell>
          <cell r="AR6502" t="str">
            <v>Redevelopment of the site to provide a part 6 / part 9 storey building (plus basement) with 1835sqm GIA of Class B1 office floorspace and 55 residential units (Class C3) and associated car and cycle parking and landscapin</v>
          </cell>
          <cell r="AS6502">
            <v>449374</v>
          </cell>
        </row>
        <row r="6503">
          <cell r="A6503" t="str">
            <v>17-AP-3170</v>
          </cell>
          <cell r="B6503" t="str">
            <v>Full</v>
          </cell>
          <cell r="C6503" t="str">
            <v>Started</v>
          </cell>
          <cell r="D6503" t="str">
            <v>Proposed</v>
          </cell>
          <cell r="E6503" t="str">
            <v>Inner</v>
          </cell>
          <cell r="F6503">
            <v>0</v>
          </cell>
          <cell r="G6503">
            <v>2</v>
          </cell>
          <cell r="H6503">
            <v>2</v>
          </cell>
          <cell r="I6503">
            <v>55</v>
          </cell>
          <cell r="J6503" t="str">
            <v>Yes</v>
          </cell>
          <cell r="K6503">
            <v>0.67200000000000004</v>
          </cell>
          <cell r="L6503">
            <v>0.48699999999999999</v>
          </cell>
          <cell r="M6503">
            <v>1</v>
          </cell>
          <cell r="N6503" t="str">
            <v>Intermediate</v>
          </cell>
          <cell r="O6503" t="str">
            <v>Private</v>
          </cell>
          <cell r="P6503" t="str">
            <v>Flat Apartment or Maisonette</v>
          </cell>
          <cell r="Q6503" t="str">
            <v>New Residential Building</v>
          </cell>
          <cell r="R6503" t="str">
            <v>No</v>
          </cell>
          <cell r="S6503" t="str">
            <v>No</v>
          </cell>
          <cell r="T6503" t="str">
            <v>No</v>
          </cell>
          <cell r="U6503"/>
          <cell r="V6503" t="str">
            <v>Full</v>
          </cell>
          <cell r="W6503" t="str">
            <v>Borough</v>
          </cell>
          <cell r="X6503"/>
          <cell r="Y6503" t="str">
            <v>18-19</v>
          </cell>
          <cell r="Z6503"/>
          <cell r="AA6503" t="str">
            <v>Crimscott Street</v>
          </cell>
          <cell r="AB6503"/>
          <cell r="AC6503" t="str">
            <v>18-19,Crimscott Street,,SE1 5TE</v>
          </cell>
          <cell r="AD6503" t="str">
            <v>GRANGE</v>
          </cell>
          <cell r="AE6503" t="str">
            <v>SE1 5TE</v>
          </cell>
          <cell r="AF6503">
            <v>533418</v>
          </cell>
          <cell r="AG6503">
            <v>179121</v>
          </cell>
          <cell r="AH6503" t="str">
            <v>Borough</v>
          </cell>
          <cell r="AI6503" t="str">
            <v>FY2018</v>
          </cell>
          <cell r="AJ6503" t="str">
            <v>1st</v>
          </cell>
          <cell r="AK6503">
            <v>43224</v>
          </cell>
          <cell r="AL6503">
            <v>43466</v>
          </cell>
          <cell r="AM6503"/>
          <cell r="AN6503"/>
          <cell r="AO6503">
            <v>44320</v>
          </cell>
          <cell r="AP6503">
            <v>9</v>
          </cell>
          <cell r="AQ6503">
            <v>55</v>
          </cell>
          <cell r="AR6503" t="str">
            <v>Redevelopment of the site to provide a part 6 / part 9 storey building (plus basement) with 1835sqm GIA of Class B1 office floorspace and 55 residential units (Class C3) and associated car and cycle parking and landscapin</v>
          </cell>
          <cell r="AS6503">
            <v>449374</v>
          </cell>
        </row>
        <row r="6504">
          <cell r="A6504" t="str">
            <v>17-AP-3170</v>
          </cell>
          <cell r="B6504" t="str">
            <v>Full</v>
          </cell>
          <cell r="C6504" t="str">
            <v>Started</v>
          </cell>
          <cell r="D6504" t="str">
            <v>Proposed</v>
          </cell>
          <cell r="E6504" t="str">
            <v>Inner</v>
          </cell>
          <cell r="F6504">
            <v>0</v>
          </cell>
          <cell r="G6504">
            <v>4</v>
          </cell>
          <cell r="H6504">
            <v>4</v>
          </cell>
          <cell r="I6504">
            <v>55</v>
          </cell>
          <cell r="J6504" t="str">
            <v>Yes</v>
          </cell>
          <cell r="K6504">
            <v>0.67200000000000004</v>
          </cell>
          <cell r="L6504">
            <v>0.48699999999999999</v>
          </cell>
          <cell r="M6504">
            <v>1</v>
          </cell>
          <cell r="N6504" t="str">
            <v>Social Rented</v>
          </cell>
          <cell r="O6504" t="str">
            <v>Private</v>
          </cell>
          <cell r="P6504" t="str">
            <v>Flat Apartment or Maisonette</v>
          </cell>
          <cell r="Q6504" t="str">
            <v>New Residential Building</v>
          </cell>
          <cell r="R6504" t="str">
            <v>No</v>
          </cell>
          <cell r="S6504" t="str">
            <v>No</v>
          </cell>
          <cell r="T6504" t="str">
            <v>No</v>
          </cell>
          <cell r="U6504"/>
          <cell r="V6504" t="str">
            <v>Full</v>
          </cell>
          <cell r="W6504" t="str">
            <v>Borough</v>
          </cell>
          <cell r="X6504"/>
          <cell r="Y6504" t="str">
            <v>18-19</v>
          </cell>
          <cell r="Z6504"/>
          <cell r="AA6504" t="str">
            <v>Crimscott Street</v>
          </cell>
          <cell r="AB6504"/>
          <cell r="AC6504" t="str">
            <v>18-19,Crimscott Street,,SE1 5TE</v>
          </cell>
          <cell r="AD6504" t="str">
            <v>GRANGE</v>
          </cell>
          <cell r="AE6504" t="str">
            <v>SE1 5TE</v>
          </cell>
          <cell r="AF6504">
            <v>533418</v>
          </cell>
          <cell r="AG6504">
            <v>179121</v>
          </cell>
          <cell r="AH6504" t="str">
            <v>Borough</v>
          </cell>
          <cell r="AI6504" t="str">
            <v>FY2018</v>
          </cell>
          <cell r="AJ6504" t="str">
            <v>1st</v>
          </cell>
          <cell r="AK6504">
            <v>43224</v>
          </cell>
          <cell r="AL6504">
            <v>43466</v>
          </cell>
          <cell r="AM6504"/>
          <cell r="AN6504"/>
          <cell r="AO6504">
            <v>44320</v>
          </cell>
          <cell r="AP6504">
            <v>9</v>
          </cell>
          <cell r="AQ6504">
            <v>55</v>
          </cell>
          <cell r="AR6504" t="str">
            <v>Redevelopment of the site to provide a part 6 / part 9 storey building (plus basement) with 1835sqm GIA of Class B1 office floorspace and 55 residential units (Class C3) and associated car and cycle parking and landscapin</v>
          </cell>
          <cell r="AS6504">
            <v>449374</v>
          </cell>
        </row>
        <row r="6505">
          <cell r="A6505" t="str">
            <v>17-AP-3170</v>
          </cell>
          <cell r="B6505" t="str">
            <v>Full</v>
          </cell>
          <cell r="C6505" t="str">
            <v>Started</v>
          </cell>
          <cell r="D6505" t="str">
            <v>Proposed</v>
          </cell>
          <cell r="E6505" t="str">
            <v>Inner</v>
          </cell>
          <cell r="F6505">
            <v>0</v>
          </cell>
          <cell r="G6505">
            <v>1</v>
          </cell>
          <cell r="H6505">
            <v>1</v>
          </cell>
          <cell r="I6505">
            <v>55</v>
          </cell>
          <cell r="J6505" t="str">
            <v>Yes</v>
          </cell>
          <cell r="K6505">
            <v>0.67200000000000004</v>
          </cell>
          <cell r="L6505">
            <v>0.48699999999999999</v>
          </cell>
          <cell r="M6505">
            <v>2</v>
          </cell>
          <cell r="N6505" t="str">
            <v>Intermediate</v>
          </cell>
          <cell r="O6505" t="str">
            <v>Private</v>
          </cell>
          <cell r="P6505" t="str">
            <v>Flat Apartment or Maisonette</v>
          </cell>
          <cell r="Q6505" t="str">
            <v>New Residential Building</v>
          </cell>
          <cell r="R6505" t="str">
            <v>No</v>
          </cell>
          <cell r="S6505" t="str">
            <v>No</v>
          </cell>
          <cell r="T6505" t="str">
            <v>No</v>
          </cell>
          <cell r="U6505"/>
          <cell r="V6505" t="str">
            <v>Full</v>
          </cell>
          <cell r="W6505" t="str">
            <v>Borough</v>
          </cell>
          <cell r="X6505"/>
          <cell r="Y6505" t="str">
            <v>18-19</v>
          </cell>
          <cell r="Z6505"/>
          <cell r="AA6505" t="str">
            <v>Crimscott Street</v>
          </cell>
          <cell r="AB6505"/>
          <cell r="AC6505" t="str">
            <v>18-19,Crimscott Street,,SE1 5TE</v>
          </cell>
          <cell r="AD6505" t="str">
            <v>GRANGE</v>
          </cell>
          <cell r="AE6505" t="str">
            <v>SE1 5TE</v>
          </cell>
          <cell r="AF6505">
            <v>533418</v>
          </cell>
          <cell r="AG6505">
            <v>179121</v>
          </cell>
          <cell r="AH6505" t="str">
            <v>Borough</v>
          </cell>
          <cell r="AI6505" t="str">
            <v>FY2018</v>
          </cell>
          <cell r="AJ6505" t="str">
            <v>1st</v>
          </cell>
          <cell r="AK6505">
            <v>43224</v>
          </cell>
          <cell r="AL6505">
            <v>43466</v>
          </cell>
          <cell r="AM6505"/>
          <cell r="AN6505"/>
          <cell r="AO6505">
            <v>44320</v>
          </cell>
          <cell r="AP6505">
            <v>9</v>
          </cell>
          <cell r="AQ6505">
            <v>55</v>
          </cell>
          <cell r="AR6505" t="str">
            <v>Redevelopment of the site to provide a part 6 / part 9 storey building (plus basement) with 1835sqm GIA of Class B1 office floorspace and 55 residential units (Class C3) and associated car and cycle parking and landscapin</v>
          </cell>
          <cell r="AS6505">
            <v>449374</v>
          </cell>
        </row>
        <row r="6506">
          <cell r="A6506" t="str">
            <v>17-AP-3170</v>
          </cell>
          <cell r="B6506" t="str">
            <v>Full</v>
          </cell>
          <cell r="C6506" t="str">
            <v>Started</v>
          </cell>
          <cell r="D6506" t="str">
            <v>Proposed</v>
          </cell>
          <cell r="E6506" t="str">
            <v>Inner</v>
          </cell>
          <cell r="F6506">
            <v>0</v>
          </cell>
          <cell r="G6506">
            <v>2</v>
          </cell>
          <cell r="H6506">
            <v>2</v>
          </cell>
          <cell r="I6506">
            <v>55</v>
          </cell>
          <cell r="J6506" t="str">
            <v>Yes</v>
          </cell>
          <cell r="K6506">
            <v>0.67200000000000004</v>
          </cell>
          <cell r="L6506">
            <v>0.48699999999999999</v>
          </cell>
          <cell r="M6506">
            <v>2</v>
          </cell>
          <cell r="N6506" t="str">
            <v>Social Rented</v>
          </cell>
          <cell r="O6506" t="str">
            <v>Private</v>
          </cell>
          <cell r="P6506" t="str">
            <v>Flat Apartment or Maisonette</v>
          </cell>
          <cell r="Q6506" t="str">
            <v>New Residential Building</v>
          </cell>
          <cell r="R6506" t="str">
            <v>No</v>
          </cell>
          <cell r="S6506" t="str">
            <v>No</v>
          </cell>
          <cell r="T6506" t="str">
            <v>No</v>
          </cell>
          <cell r="U6506"/>
          <cell r="V6506" t="str">
            <v>Full</v>
          </cell>
          <cell r="W6506" t="str">
            <v>Borough</v>
          </cell>
          <cell r="X6506"/>
          <cell r="Y6506" t="str">
            <v>18-19</v>
          </cell>
          <cell r="Z6506"/>
          <cell r="AA6506" t="str">
            <v>Crimscott Street</v>
          </cell>
          <cell r="AB6506"/>
          <cell r="AC6506" t="str">
            <v>18-19,Crimscott Street,,SE1 5TE</v>
          </cell>
          <cell r="AD6506" t="str">
            <v>GRANGE</v>
          </cell>
          <cell r="AE6506" t="str">
            <v>SE1 5TE</v>
          </cell>
          <cell r="AF6506">
            <v>533418</v>
          </cell>
          <cell r="AG6506">
            <v>179121</v>
          </cell>
          <cell r="AH6506" t="str">
            <v>Borough</v>
          </cell>
          <cell r="AI6506" t="str">
            <v>FY2018</v>
          </cell>
          <cell r="AJ6506" t="str">
            <v>1st</v>
          </cell>
          <cell r="AK6506">
            <v>43224</v>
          </cell>
          <cell r="AL6506">
            <v>43466</v>
          </cell>
          <cell r="AM6506"/>
          <cell r="AN6506"/>
          <cell r="AO6506">
            <v>44320</v>
          </cell>
          <cell r="AP6506">
            <v>9</v>
          </cell>
          <cell r="AQ6506">
            <v>55</v>
          </cell>
          <cell r="AR6506" t="str">
            <v>Redevelopment of the site to provide a part 6 / part 9 storey building (plus basement) with 1835sqm GIA of Class B1 office floorspace and 55 residential units (Class C3) and associated car and cycle parking and landscapin</v>
          </cell>
          <cell r="AS6506">
            <v>449374</v>
          </cell>
        </row>
        <row r="6507">
          <cell r="A6507" t="str">
            <v>17-AP-3170</v>
          </cell>
          <cell r="B6507" t="str">
            <v>Full</v>
          </cell>
          <cell r="C6507" t="str">
            <v>Started</v>
          </cell>
          <cell r="D6507" t="str">
            <v>Proposed</v>
          </cell>
          <cell r="E6507" t="str">
            <v>Inner</v>
          </cell>
          <cell r="F6507">
            <v>0</v>
          </cell>
          <cell r="G6507">
            <v>3</v>
          </cell>
          <cell r="H6507">
            <v>3</v>
          </cell>
          <cell r="I6507">
            <v>55</v>
          </cell>
          <cell r="J6507" t="str">
            <v>Yes</v>
          </cell>
          <cell r="K6507">
            <v>0.67200000000000004</v>
          </cell>
          <cell r="L6507">
            <v>0.48699999999999999</v>
          </cell>
          <cell r="M6507">
            <v>3</v>
          </cell>
          <cell r="N6507" t="str">
            <v>Intermediate</v>
          </cell>
          <cell r="O6507" t="str">
            <v>Private</v>
          </cell>
          <cell r="P6507" t="str">
            <v>Flat Apartment or Maisonette</v>
          </cell>
          <cell r="Q6507" t="str">
            <v>New Residential Building</v>
          </cell>
          <cell r="R6507" t="str">
            <v>No</v>
          </cell>
          <cell r="S6507" t="str">
            <v>No</v>
          </cell>
          <cell r="T6507" t="str">
            <v>No</v>
          </cell>
          <cell r="U6507"/>
          <cell r="V6507" t="str">
            <v>Full</v>
          </cell>
          <cell r="W6507" t="str">
            <v>Borough</v>
          </cell>
          <cell r="X6507"/>
          <cell r="Y6507" t="str">
            <v>18-19</v>
          </cell>
          <cell r="Z6507"/>
          <cell r="AA6507" t="str">
            <v>Crimscott Street</v>
          </cell>
          <cell r="AB6507"/>
          <cell r="AC6507" t="str">
            <v>18-19,Crimscott Street,,SE1 5TE</v>
          </cell>
          <cell r="AD6507" t="str">
            <v>GRANGE</v>
          </cell>
          <cell r="AE6507" t="str">
            <v>SE1 5TE</v>
          </cell>
          <cell r="AF6507">
            <v>533418</v>
          </cell>
          <cell r="AG6507">
            <v>179121</v>
          </cell>
          <cell r="AH6507" t="str">
            <v>Borough</v>
          </cell>
          <cell r="AI6507" t="str">
            <v>FY2018</v>
          </cell>
          <cell r="AJ6507" t="str">
            <v>1st</v>
          </cell>
          <cell r="AK6507">
            <v>43224</v>
          </cell>
          <cell r="AL6507">
            <v>43466</v>
          </cell>
          <cell r="AM6507"/>
          <cell r="AN6507"/>
          <cell r="AO6507">
            <v>44320</v>
          </cell>
          <cell r="AP6507">
            <v>9</v>
          </cell>
          <cell r="AQ6507">
            <v>55</v>
          </cell>
          <cell r="AR6507" t="str">
            <v>Redevelopment of the site to provide a part 6 / part 9 storey building (plus basement) with 1835sqm GIA of Class B1 office floorspace and 55 residential units (Class C3) and associated car and cycle parking and landscapin</v>
          </cell>
          <cell r="AS6507">
            <v>449374</v>
          </cell>
        </row>
        <row r="6508">
          <cell r="A6508" t="str">
            <v>17-AP-3170</v>
          </cell>
          <cell r="B6508" t="str">
            <v>Full</v>
          </cell>
          <cell r="C6508" t="str">
            <v>Started</v>
          </cell>
          <cell r="D6508" t="str">
            <v>Proposed</v>
          </cell>
          <cell r="E6508" t="str">
            <v>Inner</v>
          </cell>
          <cell r="F6508">
            <v>0</v>
          </cell>
          <cell r="G6508">
            <v>4</v>
          </cell>
          <cell r="H6508">
            <v>4</v>
          </cell>
          <cell r="I6508">
            <v>55</v>
          </cell>
          <cell r="J6508" t="str">
            <v>Yes</v>
          </cell>
          <cell r="K6508">
            <v>0.67200000000000004</v>
          </cell>
          <cell r="L6508">
            <v>0.48699999999999999</v>
          </cell>
          <cell r="M6508">
            <v>3</v>
          </cell>
          <cell r="N6508" t="str">
            <v>Social Rented</v>
          </cell>
          <cell r="O6508" t="str">
            <v>Private</v>
          </cell>
          <cell r="P6508" t="str">
            <v>Flat Apartment or Maisonette</v>
          </cell>
          <cell r="Q6508" t="str">
            <v>New Residential Building</v>
          </cell>
          <cell r="R6508" t="str">
            <v>No</v>
          </cell>
          <cell r="S6508" t="str">
            <v>No</v>
          </cell>
          <cell r="T6508" t="str">
            <v>No</v>
          </cell>
          <cell r="U6508"/>
          <cell r="V6508" t="str">
            <v>Full</v>
          </cell>
          <cell r="W6508" t="str">
            <v>Borough</v>
          </cell>
          <cell r="X6508"/>
          <cell r="Y6508" t="str">
            <v>18-19</v>
          </cell>
          <cell r="Z6508"/>
          <cell r="AA6508" t="str">
            <v>Crimscott Street</v>
          </cell>
          <cell r="AB6508"/>
          <cell r="AC6508" t="str">
            <v>18-19,Crimscott Street,,SE1 5TE</v>
          </cell>
          <cell r="AD6508" t="str">
            <v>GRANGE</v>
          </cell>
          <cell r="AE6508" t="str">
            <v>SE1 5TE</v>
          </cell>
          <cell r="AF6508">
            <v>533418</v>
          </cell>
          <cell r="AG6508">
            <v>179121</v>
          </cell>
          <cell r="AH6508" t="str">
            <v>Borough</v>
          </cell>
          <cell r="AI6508" t="str">
            <v>FY2018</v>
          </cell>
          <cell r="AJ6508" t="str">
            <v>1st</v>
          </cell>
          <cell r="AK6508">
            <v>43224</v>
          </cell>
          <cell r="AL6508">
            <v>43466</v>
          </cell>
          <cell r="AM6508"/>
          <cell r="AN6508"/>
          <cell r="AO6508">
            <v>44320</v>
          </cell>
          <cell r="AP6508">
            <v>9</v>
          </cell>
          <cell r="AQ6508">
            <v>55</v>
          </cell>
          <cell r="AR6508" t="str">
            <v>Redevelopment of the site to provide a part 6 / part 9 storey building (plus basement) with 1835sqm GIA of Class B1 office floorspace and 55 residential units (Class C3) and associated car and cycle parking and landscapin</v>
          </cell>
          <cell r="AS6508">
            <v>449374</v>
          </cell>
        </row>
        <row r="6509">
          <cell r="A6509" t="str">
            <v>17-AP-3173</v>
          </cell>
          <cell r="B6509" t="str">
            <v>S191 Certificate of Existing Lawful Use</v>
          </cell>
          <cell r="C6509" t="str">
            <v>Completed</v>
          </cell>
          <cell r="D6509" t="str">
            <v>Existing</v>
          </cell>
          <cell r="E6509" t="str">
            <v>Inner</v>
          </cell>
          <cell r="F6509">
            <v>1</v>
          </cell>
          <cell r="G6509">
            <v>0</v>
          </cell>
          <cell r="H6509">
            <v>-1</v>
          </cell>
          <cell r="I6509">
            <v>1</v>
          </cell>
          <cell r="J6509" t="str">
            <v>No</v>
          </cell>
          <cell r="K6509">
            <v>2E-3</v>
          </cell>
          <cell r="L6509">
            <v>2E-3</v>
          </cell>
          <cell r="M6509">
            <v>1</v>
          </cell>
          <cell r="N6509" t="str">
            <v>Market</v>
          </cell>
          <cell r="O6509" t="str">
            <v>Private</v>
          </cell>
          <cell r="P6509" t="str">
            <v>Flat Apartment or Maisonette</v>
          </cell>
          <cell r="Q6509" t="str">
            <v>Conversion of Dwelling(s) or ancillary C3 floorspace</v>
          </cell>
          <cell r="R6509" t="str">
            <v>No</v>
          </cell>
          <cell r="S6509" t="str">
            <v>No</v>
          </cell>
          <cell r="T6509" t="str">
            <v>No</v>
          </cell>
          <cell r="U6509" t="str">
            <v>N/A</v>
          </cell>
          <cell r="V6509" t="str">
            <v>S191 Certificate of Existing Lawful Use</v>
          </cell>
          <cell r="W6509" t="str">
            <v>Borough</v>
          </cell>
          <cell r="X6509"/>
          <cell r="Y6509"/>
          <cell r="Z6509" t="str">
            <v>194</v>
          </cell>
          <cell r="AA6509" t="str">
            <v>Lordship Lane</v>
          </cell>
          <cell r="AB6509"/>
          <cell r="AC6509" t="str">
            <v>194,Lordship Lane,,SE22 8LR</v>
          </cell>
          <cell r="AD6509" t="str">
            <v>VILLAGE</v>
          </cell>
          <cell r="AE6509" t="str">
            <v>SE22 8LR</v>
          </cell>
          <cell r="AF6509">
            <v>533654</v>
          </cell>
          <cell r="AG6509">
            <v>174553</v>
          </cell>
          <cell r="AH6509" t="str">
            <v>Borough</v>
          </cell>
          <cell r="AI6509" t="str">
            <v>FY2017</v>
          </cell>
          <cell r="AJ6509" t="str">
            <v>3rd</v>
          </cell>
          <cell r="AK6509">
            <v>43018</v>
          </cell>
          <cell r="AL6509">
            <v>43018</v>
          </cell>
          <cell r="AM6509">
            <v>43018</v>
          </cell>
          <cell r="AN6509"/>
          <cell r="AO6509">
            <v>44114</v>
          </cell>
          <cell r="AP6509"/>
          <cell r="AQ6509">
            <v>1</v>
          </cell>
          <cell r="AR6509" t="str">
            <v>Certificate of lawful development (proposed) to de-convert two flats into a single family dwelling.</v>
          </cell>
          <cell r="AS6509">
            <v>396628</v>
          </cell>
        </row>
        <row r="6510">
          <cell r="A6510" t="str">
            <v>17-AP-3173</v>
          </cell>
          <cell r="B6510" t="str">
            <v>S191 Certificate of Existing Lawful Use</v>
          </cell>
          <cell r="C6510" t="str">
            <v>Completed</v>
          </cell>
          <cell r="D6510" t="str">
            <v>Existing</v>
          </cell>
          <cell r="E6510" t="str">
            <v>Inner</v>
          </cell>
          <cell r="F6510">
            <v>1</v>
          </cell>
          <cell r="G6510">
            <v>0</v>
          </cell>
          <cell r="H6510">
            <v>-1</v>
          </cell>
          <cell r="I6510">
            <v>1</v>
          </cell>
          <cell r="J6510" t="str">
            <v>No</v>
          </cell>
          <cell r="K6510">
            <v>2E-3</v>
          </cell>
          <cell r="L6510">
            <v>2E-3</v>
          </cell>
          <cell r="M6510">
            <v>5</v>
          </cell>
          <cell r="N6510" t="str">
            <v>Market</v>
          </cell>
          <cell r="O6510" t="str">
            <v>Private</v>
          </cell>
          <cell r="P6510" t="str">
            <v>Flat Apartment or Maisonette</v>
          </cell>
          <cell r="Q6510" t="str">
            <v>Conversion of Dwelling(s) or ancillary C3 floorspace</v>
          </cell>
          <cell r="R6510" t="str">
            <v>No</v>
          </cell>
          <cell r="S6510" t="str">
            <v>No</v>
          </cell>
          <cell r="T6510" t="str">
            <v>No</v>
          </cell>
          <cell r="U6510" t="str">
            <v>N/A</v>
          </cell>
          <cell r="V6510" t="str">
            <v>S191 Certificate of Existing Lawful Use</v>
          </cell>
          <cell r="W6510" t="str">
            <v>Borough</v>
          </cell>
          <cell r="X6510"/>
          <cell r="Y6510"/>
          <cell r="Z6510" t="str">
            <v>194</v>
          </cell>
          <cell r="AA6510" t="str">
            <v>Lordship Lane</v>
          </cell>
          <cell r="AB6510"/>
          <cell r="AC6510" t="str">
            <v>194,Lordship Lane,,SE22 8LR</v>
          </cell>
          <cell r="AD6510" t="str">
            <v>VILLAGE</v>
          </cell>
          <cell r="AE6510" t="str">
            <v>SE22 8LR</v>
          </cell>
          <cell r="AF6510">
            <v>533654</v>
          </cell>
          <cell r="AG6510">
            <v>174553</v>
          </cell>
          <cell r="AH6510" t="str">
            <v>Borough</v>
          </cell>
          <cell r="AI6510" t="str">
            <v>FY2017</v>
          </cell>
          <cell r="AJ6510" t="str">
            <v>3rd</v>
          </cell>
          <cell r="AK6510">
            <v>43018</v>
          </cell>
          <cell r="AL6510">
            <v>43018</v>
          </cell>
          <cell r="AM6510">
            <v>43018</v>
          </cell>
          <cell r="AN6510"/>
          <cell r="AO6510">
            <v>44114</v>
          </cell>
          <cell r="AP6510"/>
          <cell r="AQ6510">
            <v>1</v>
          </cell>
          <cell r="AR6510" t="str">
            <v>Certificate of lawful development (proposed) to de-convert two flats into a single family dwelling.</v>
          </cell>
          <cell r="AS6510">
            <v>396628</v>
          </cell>
        </row>
        <row r="6511">
          <cell r="A6511" t="str">
            <v>17-AP-3173</v>
          </cell>
          <cell r="B6511" t="str">
            <v>S191 Certificate of Existing Lawful Use</v>
          </cell>
          <cell r="C6511" t="str">
            <v>Completed</v>
          </cell>
          <cell r="D6511" t="str">
            <v>Proposed</v>
          </cell>
          <cell r="E6511" t="str">
            <v>Inner</v>
          </cell>
          <cell r="F6511">
            <v>0</v>
          </cell>
          <cell r="G6511">
            <v>1</v>
          </cell>
          <cell r="H6511">
            <v>1</v>
          </cell>
          <cell r="I6511">
            <v>1</v>
          </cell>
          <cell r="J6511" t="str">
            <v>No</v>
          </cell>
          <cell r="K6511">
            <v>2E-3</v>
          </cell>
          <cell r="L6511">
            <v>2E-3</v>
          </cell>
          <cell r="M6511">
            <v>5</v>
          </cell>
          <cell r="N6511" t="str">
            <v>Market</v>
          </cell>
          <cell r="O6511" t="str">
            <v>Private</v>
          </cell>
          <cell r="P6511" t="str">
            <v>House or Bungalow</v>
          </cell>
          <cell r="Q6511" t="str">
            <v>Conversion of Dwelling(s) or ancillary C3 floorspace</v>
          </cell>
          <cell r="R6511" t="str">
            <v>No</v>
          </cell>
          <cell r="S6511" t="str">
            <v>No</v>
          </cell>
          <cell r="T6511" t="str">
            <v>No</v>
          </cell>
          <cell r="U6511"/>
          <cell r="V6511" t="str">
            <v>S191 Certificate of Existing Lawful Use</v>
          </cell>
          <cell r="W6511" t="str">
            <v>Borough</v>
          </cell>
          <cell r="X6511"/>
          <cell r="Y6511"/>
          <cell r="Z6511" t="str">
            <v>194</v>
          </cell>
          <cell r="AA6511" t="str">
            <v>Lordship Lane</v>
          </cell>
          <cell r="AB6511"/>
          <cell r="AC6511" t="str">
            <v>194,Lordship Lane,,SE22 8LR</v>
          </cell>
          <cell r="AD6511" t="str">
            <v>VILLAGE</v>
          </cell>
          <cell r="AE6511" t="str">
            <v>SE22 8LR</v>
          </cell>
          <cell r="AF6511">
            <v>533654</v>
          </cell>
          <cell r="AG6511">
            <v>174553</v>
          </cell>
          <cell r="AH6511" t="str">
            <v>Borough</v>
          </cell>
          <cell r="AI6511" t="str">
            <v>FY2017</v>
          </cell>
          <cell r="AJ6511" t="str">
            <v>3rd</v>
          </cell>
          <cell r="AK6511">
            <v>43018</v>
          </cell>
          <cell r="AL6511">
            <v>43018</v>
          </cell>
          <cell r="AM6511">
            <v>43018</v>
          </cell>
          <cell r="AN6511"/>
          <cell r="AO6511">
            <v>44114</v>
          </cell>
          <cell r="AP6511"/>
          <cell r="AQ6511">
            <v>1</v>
          </cell>
          <cell r="AR6511" t="str">
            <v>Certificate of lawful development (proposed) to de-convert two flats into a single family dwelling.</v>
          </cell>
          <cell r="AS6511">
            <v>396628</v>
          </cell>
        </row>
        <row r="6512">
          <cell r="A6512" t="str">
            <v>17-AP-3237</v>
          </cell>
          <cell r="B6512" t="str">
            <v>Full</v>
          </cell>
          <cell r="C6512" t="str">
            <v>Submitted</v>
          </cell>
          <cell r="D6512" t="str">
            <v>Proposed</v>
          </cell>
          <cell r="E6512" t="str">
            <v>Inner</v>
          </cell>
          <cell r="F6512">
            <v>0</v>
          </cell>
          <cell r="G6512">
            <v>1</v>
          </cell>
          <cell r="H6512">
            <v>1</v>
          </cell>
          <cell r="I6512">
            <v>1</v>
          </cell>
          <cell r="J6512" t="str">
            <v>No</v>
          </cell>
          <cell r="K6512">
            <v>1.6E-2</v>
          </cell>
          <cell r="L6512">
            <v>1.6E-2</v>
          </cell>
          <cell r="M6512">
            <v>2</v>
          </cell>
          <cell r="N6512" t="str">
            <v>Market</v>
          </cell>
          <cell r="O6512" t="str">
            <v>Private</v>
          </cell>
          <cell r="P6512" t="str">
            <v>House or Bungalow</v>
          </cell>
          <cell r="Q6512" t="str">
            <v>New Residential Building</v>
          </cell>
          <cell r="R6512" t="str">
            <v>No</v>
          </cell>
          <cell r="S6512" t="str">
            <v>No</v>
          </cell>
          <cell r="T6512" t="str">
            <v>No</v>
          </cell>
          <cell r="U6512"/>
          <cell r="V6512" t="str">
            <v>Full</v>
          </cell>
          <cell r="W6512" t="str">
            <v>Borough</v>
          </cell>
          <cell r="X6512"/>
          <cell r="Y6512"/>
          <cell r="Z6512" t="str">
            <v>46</v>
          </cell>
          <cell r="AA6512" t="str">
            <v>Upland Road</v>
          </cell>
          <cell r="AB6512"/>
          <cell r="AC6512" t="str">
            <v>46,Upland Road,,SE22 9EF</v>
          </cell>
          <cell r="AD6512" t="str">
            <v>EAST DULWICH</v>
          </cell>
          <cell r="AE6512" t="str">
            <v>SE22 9EF</v>
          </cell>
          <cell r="AF6512">
            <v>534300</v>
          </cell>
          <cell r="AG6512">
            <v>174887</v>
          </cell>
          <cell r="AH6512" t="str">
            <v>Borough</v>
          </cell>
          <cell r="AI6512" t="str">
            <v>FY2017</v>
          </cell>
          <cell r="AJ6512" t="str">
            <v>3rd</v>
          </cell>
          <cell r="AK6512">
            <v>43025</v>
          </cell>
          <cell r="AL6512"/>
          <cell r="AM6512"/>
          <cell r="AN6512"/>
          <cell r="AO6512">
            <v>44121</v>
          </cell>
          <cell r="AP6512"/>
          <cell r="AQ6512">
            <v>1</v>
          </cell>
          <cell r="AR6512" t="str">
            <v>Creation of a new self-contained two storey, two bed residential dwelling house, situated in between No 44a &amp; 46 Upland Road and demolition of an existing single storey garage and construction of a new two storey extension to No.46 Upland Road.</v>
          </cell>
          <cell r="AS6512">
            <v>395501</v>
          </cell>
        </row>
        <row r="6513">
          <cell r="A6513" t="str">
            <v>17-AP-3282</v>
          </cell>
          <cell r="B6513" t="str">
            <v>S191 Certificate of Existing Lawful Use</v>
          </cell>
          <cell r="C6513" t="str">
            <v>Completed</v>
          </cell>
          <cell r="D6513" t="str">
            <v>Existing</v>
          </cell>
          <cell r="E6513" t="str">
            <v>Central Activities Zone</v>
          </cell>
          <cell r="F6513">
            <v>2</v>
          </cell>
          <cell r="G6513">
            <v>0</v>
          </cell>
          <cell r="H6513">
            <v>-2</v>
          </cell>
          <cell r="I6513">
            <v>1</v>
          </cell>
          <cell r="J6513" t="str">
            <v>Yes</v>
          </cell>
          <cell r="K6513">
            <v>1.4999999999999999E-2</v>
          </cell>
          <cell r="L6513">
            <v>1.4999999999999999E-2</v>
          </cell>
          <cell r="M6513">
            <v>1</v>
          </cell>
          <cell r="N6513" t="str">
            <v>Social Rented</v>
          </cell>
          <cell r="O6513" t="str">
            <v>Housing Association</v>
          </cell>
          <cell r="P6513" t="str">
            <v>Studio or S/C Bedsit</v>
          </cell>
          <cell r="Q6513" t="str">
            <v>Not Known</v>
          </cell>
          <cell r="R6513" t="str">
            <v>No</v>
          </cell>
          <cell r="S6513" t="str">
            <v>No</v>
          </cell>
          <cell r="T6513" t="str">
            <v>No</v>
          </cell>
          <cell r="U6513" t="str">
            <v>N/A</v>
          </cell>
          <cell r="V6513" t="str">
            <v>S191 Certificate of Existing Lawful Use</v>
          </cell>
          <cell r="W6513" t="str">
            <v>Borough</v>
          </cell>
          <cell r="X6513"/>
          <cell r="Y6513"/>
          <cell r="Z6513" t="str">
            <v>102 And 103 Elim Estate</v>
          </cell>
          <cell r="AA6513" t="str">
            <v>Weston Street</v>
          </cell>
          <cell r="AB6513"/>
          <cell r="AC6513" t="str">
            <v>102 And 103 Elim Estate,Weston Street,,SE1 4DD</v>
          </cell>
          <cell r="AD6513" t="str">
            <v>CHAUCER</v>
          </cell>
          <cell r="AE6513" t="str">
            <v>SE1 4DD</v>
          </cell>
          <cell r="AF6513">
            <v>533039</v>
          </cell>
          <cell r="AG6513">
            <v>179398</v>
          </cell>
          <cell r="AH6513" t="str">
            <v>Borough</v>
          </cell>
          <cell r="AI6513" t="str">
            <v>FY2017</v>
          </cell>
          <cell r="AJ6513" t="str">
            <v>3rd</v>
          </cell>
          <cell r="AK6513">
            <v>43011</v>
          </cell>
          <cell r="AL6513">
            <v>43011</v>
          </cell>
          <cell r="AM6513">
            <v>43011</v>
          </cell>
          <cell r="AN6513"/>
          <cell r="AO6513">
            <v>44107</v>
          </cell>
          <cell r="AP6513"/>
          <cell r="AQ6513">
            <v>1</v>
          </cell>
          <cell r="AR6513" t="str">
            <v>Conversion of two bedsits into a one bedroom, two person flat.</v>
          </cell>
          <cell r="AS6513">
            <v>395507</v>
          </cell>
        </row>
        <row r="6514">
          <cell r="A6514" t="str">
            <v>17-AP-3282</v>
          </cell>
          <cell r="B6514" t="str">
            <v>S191 Certificate of Existing Lawful Use</v>
          </cell>
          <cell r="C6514" t="str">
            <v>Completed</v>
          </cell>
          <cell r="D6514" t="str">
            <v>Proposed</v>
          </cell>
          <cell r="E6514" t="str">
            <v>Central Activities Zone</v>
          </cell>
          <cell r="F6514">
            <v>0</v>
          </cell>
          <cell r="G6514">
            <v>1</v>
          </cell>
          <cell r="H6514">
            <v>1</v>
          </cell>
          <cell r="I6514">
            <v>1</v>
          </cell>
          <cell r="J6514" t="str">
            <v>Yes</v>
          </cell>
          <cell r="K6514">
            <v>1.4999999999999999E-2</v>
          </cell>
          <cell r="L6514">
            <v>1.4999999999999999E-2</v>
          </cell>
          <cell r="M6514">
            <v>1</v>
          </cell>
          <cell r="N6514" t="str">
            <v>Social Rented</v>
          </cell>
          <cell r="O6514" t="str">
            <v>Housing Association</v>
          </cell>
          <cell r="P6514" t="str">
            <v>Flat Apartment or Maisonette</v>
          </cell>
          <cell r="Q6514" t="str">
            <v>Conversion of Dwelling(s) or ancillary C3 floorspace</v>
          </cell>
          <cell r="R6514" t="str">
            <v>No</v>
          </cell>
          <cell r="S6514" t="str">
            <v>No</v>
          </cell>
          <cell r="T6514" t="str">
            <v>No</v>
          </cell>
          <cell r="U6514"/>
          <cell r="V6514" t="str">
            <v>S191 Certificate of Existing Lawful Use</v>
          </cell>
          <cell r="W6514" t="str">
            <v>Borough</v>
          </cell>
          <cell r="X6514"/>
          <cell r="Y6514"/>
          <cell r="Z6514" t="str">
            <v>102 And 103 Elim Estate</v>
          </cell>
          <cell r="AA6514" t="str">
            <v>Weston Street</v>
          </cell>
          <cell r="AB6514"/>
          <cell r="AC6514" t="str">
            <v>102 And 103 Elim Estate,Weston Street,,SE1 4DD</v>
          </cell>
          <cell r="AD6514" t="str">
            <v>CHAUCER</v>
          </cell>
          <cell r="AE6514" t="str">
            <v>SE1 4DD</v>
          </cell>
          <cell r="AF6514">
            <v>533039</v>
          </cell>
          <cell r="AG6514">
            <v>179398</v>
          </cell>
          <cell r="AH6514" t="str">
            <v>Borough</v>
          </cell>
          <cell r="AI6514" t="str">
            <v>FY2017</v>
          </cell>
          <cell r="AJ6514" t="str">
            <v>3rd</v>
          </cell>
          <cell r="AK6514">
            <v>43011</v>
          </cell>
          <cell r="AL6514">
            <v>43011</v>
          </cell>
          <cell r="AM6514">
            <v>43011</v>
          </cell>
          <cell r="AN6514"/>
          <cell r="AO6514">
            <v>44107</v>
          </cell>
          <cell r="AP6514"/>
          <cell r="AQ6514">
            <v>1</v>
          </cell>
          <cell r="AR6514" t="str">
            <v>Conversion of two bedsits into a one bedroom, two person flat.</v>
          </cell>
          <cell r="AS6514">
            <v>395507</v>
          </cell>
        </row>
        <row r="6515">
          <cell r="A6515" t="str">
            <v>17-AP-3284</v>
          </cell>
          <cell r="B6515" t="str">
            <v>Full</v>
          </cell>
          <cell r="C6515" t="str">
            <v>Submitted</v>
          </cell>
          <cell r="D6515" t="str">
            <v>Existing</v>
          </cell>
          <cell r="E6515" t="str">
            <v>Central Activities Zone</v>
          </cell>
          <cell r="F6515">
            <v>1</v>
          </cell>
          <cell r="G6515">
            <v>0</v>
          </cell>
          <cell r="H6515">
            <v>-1</v>
          </cell>
          <cell r="I6515">
            <v>9</v>
          </cell>
          <cell r="J6515" t="str">
            <v>No</v>
          </cell>
          <cell r="K6515">
            <v>6.5000000000000002E-2</v>
          </cell>
          <cell r="L6515">
            <v>0.04</v>
          </cell>
          <cell r="M6515">
            <v>2</v>
          </cell>
          <cell r="N6515" t="str">
            <v>Market</v>
          </cell>
          <cell r="O6515" t="str">
            <v>Private</v>
          </cell>
          <cell r="P6515" t="str">
            <v>Flat Apartment or Maisonette</v>
          </cell>
          <cell r="Q6515" t="str">
            <v>New Residential Building</v>
          </cell>
          <cell r="R6515" t="str">
            <v>No</v>
          </cell>
          <cell r="S6515" t="str">
            <v>No</v>
          </cell>
          <cell r="T6515" t="str">
            <v>No</v>
          </cell>
          <cell r="U6515" t="str">
            <v>N/A</v>
          </cell>
          <cell r="V6515" t="str">
            <v>Full</v>
          </cell>
          <cell r="W6515" t="str">
            <v>Borough</v>
          </cell>
          <cell r="X6515"/>
          <cell r="Y6515"/>
          <cell r="Z6515" t="str">
            <v>67-71</v>
          </cell>
          <cell r="AA6515" t="str">
            <v>Tower Bridge Road</v>
          </cell>
          <cell r="AB6515"/>
          <cell r="AC6515" t="str">
            <v>67-71,Tower Bridge Road,,SE1 4TL</v>
          </cell>
          <cell r="AD6515" t="str">
            <v>CHAUCER</v>
          </cell>
          <cell r="AE6515" t="str">
            <v>SE1 4TL</v>
          </cell>
          <cell r="AF6515">
            <v>533145</v>
          </cell>
          <cell r="AG6515">
            <v>179185</v>
          </cell>
          <cell r="AH6515" t="str">
            <v>Borough</v>
          </cell>
          <cell r="AI6515" t="str">
            <v>FY2018</v>
          </cell>
          <cell r="AJ6515" t="str">
            <v>2nd</v>
          </cell>
          <cell r="AK6515">
            <v>43307</v>
          </cell>
          <cell r="AL6515"/>
          <cell r="AM6515"/>
          <cell r="AN6515"/>
          <cell r="AO6515">
            <v>44403</v>
          </cell>
          <cell r="AP6515">
            <v>4</v>
          </cell>
          <cell r="AQ6515">
            <v>9</v>
          </cell>
          <cell r="AR6515" t="str">
            <v>Demolition of existing building and erection of 4 storey building comprising A1 Use Class (retail) at ground floor and 9 residential units above with balconies, associated bin and cycle storage. Residential mix 3 x 1 bed units &amp; 6 x 2 bed units.</v>
          </cell>
          <cell r="AS6515">
            <v>470712</v>
          </cell>
        </row>
        <row r="6516">
          <cell r="A6516" t="str">
            <v>17-AP-3284</v>
          </cell>
          <cell r="B6516" t="str">
            <v>Full</v>
          </cell>
          <cell r="C6516" t="str">
            <v>Submitted</v>
          </cell>
          <cell r="D6516" t="str">
            <v>Proposed</v>
          </cell>
          <cell r="E6516" t="str">
            <v>Central Activities Zone</v>
          </cell>
          <cell r="F6516">
            <v>0</v>
          </cell>
          <cell r="G6516">
            <v>4</v>
          </cell>
          <cell r="H6516">
            <v>4</v>
          </cell>
          <cell r="I6516">
            <v>9</v>
          </cell>
          <cell r="J6516" t="str">
            <v>No</v>
          </cell>
          <cell r="K6516">
            <v>6.5000000000000002E-2</v>
          </cell>
          <cell r="L6516">
            <v>0.04</v>
          </cell>
          <cell r="M6516">
            <v>1</v>
          </cell>
          <cell r="N6516" t="str">
            <v>Market</v>
          </cell>
          <cell r="O6516" t="str">
            <v>Private</v>
          </cell>
          <cell r="P6516" t="str">
            <v>Flat Apartment or Maisonette</v>
          </cell>
          <cell r="Q6516" t="str">
            <v>New Residential Building</v>
          </cell>
          <cell r="R6516" t="str">
            <v>No</v>
          </cell>
          <cell r="S6516" t="str">
            <v>No</v>
          </cell>
          <cell r="T6516" t="str">
            <v>No</v>
          </cell>
          <cell r="U6516"/>
          <cell r="V6516" t="str">
            <v>Full</v>
          </cell>
          <cell r="W6516" t="str">
            <v>Borough</v>
          </cell>
          <cell r="X6516"/>
          <cell r="Y6516"/>
          <cell r="Z6516" t="str">
            <v>67-71</v>
          </cell>
          <cell r="AA6516" t="str">
            <v>Tower Bridge Road</v>
          </cell>
          <cell r="AB6516"/>
          <cell r="AC6516" t="str">
            <v>67-71,Tower Bridge Road,,SE1 4TL</v>
          </cell>
          <cell r="AD6516" t="str">
            <v>CHAUCER</v>
          </cell>
          <cell r="AE6516" t="str">
            <v>SE1 4TL</v>
          </cell>
          <cell r="AF6516">
            <v>533145</v>
          </cell>
          <cell r="AG6516">
            <v>179185</v>
          </cell>
          <cell r="AH6516" t="str">
            <v>Borough</v>
          </cell>
          <cell r="AI6516" t="str">
            <v>FY2018</v>
          </cell>
          <cell r="AJ6516" t="str">
            <v>2nd</v>
          </cell>
          <cell r="AK6516">
            <v>43307</v>
          </cell>
          <cell r="AL6516"/>
          <cell r="AM6516"/>
          <cell r="AN6516"/>
          <cell r="AO6516">
            <v>44403</v>
          </cell>
          <cell r="AP6516">
            <v>4</v>
          </cell>
          <cell r="AQ6516">
            <v>9</v>
          </cell>
          <cell r="AR6516" t="str">
            <v>Demolition of existing building and erection of 4 storey building comprising A1 Use Class (retail) at ground floor and 9 residential units above with balconies, associated bin and cycle storage. Residential mix 3 x 1 bed units &amp; 6 x 2 bed units.</v>
          </cell>
          <cell r="AS6516">
            <v>470712</v>
          </cell>
        </row>
        <row r="6517">
          <cell r="A6517" t="str">
            <v>17-AP-3284</v>
          </cell>
          <cell r="B6517" t="str">
            <v>Full</v>
          </cell>
          <cell r="C6517" t="str">
            <v>Submitted</v>
          </cell>
          <cell r="D6517" t="str">
            <v>Proposed</v>
          </cell>
          <cell r="E6517" t="str">
            <v>Central Activities Zone</v>
          </cell>
          <cell r="F6517">
            <v>0</v>
          </cell>
          <cell r="G6517">
            <v>5</v>
          </cell>
          <cell r="H6517">
            <v>5</v>
          </cell>
          <cell r="I6517">
            <v>9</v>
          </cell>
          <cell r="J6517" t="str">
            <v>No</v>
          </cell>
          <cell r="K6517">
            <v>6.5000000000000002E-2</v>
          </cell>
          <cell r="L6517">
            <v>0.04</v>
          </cell>
          <cell r="M6517">
            <v>2</v>
          </cell>
          <cell r="N6517" t="str">
            <v>Market</v>
          </cell>
          <cell r="O6517" t="str">
            <v>Private</v>
          </cell>
          <cell r="P6517" t="str">
            <v>Flat Apartment or Maisonette</v>
          </cell>
          <cell r="Q6517" t="str">
            <v>New Residential Building</v>
          </cell>
          <cell r="R6517" t="str">
            <v>No</v>
          </cell>
          <cell r="S6517" t="str">
            <v>No</v>
          </cell>
          <cell r="T6517" t="str">
            <v>No</v>
          </cell>
          <cell r="U6517"/>
          <cell r="V6517" t="str">
            <v>Full</v>
          </cell>
          <cell r="W6517" t="str">
            <v>Borough</v>
          </cell>
          <cell r="X6517"/>
          <cell r="Y6517"/>
          <cell r="Z6517" t="str">
            <v>67-71</v>
          </cell>
          <cell r="AA6517" t="str">
            <v>Tower Bridge Road</v>
          </cell>
          <cell r="AB6517"/>
          <cell r="AC6517" t="str">
            <v>67-71,Tower Bridge Road,,SE1 4TL</v>
          </cell>
          <cell r="AD6517" t="str">
            <v>CHAUCER</v>
          </cell>
          <cell r="AE6517" t="str">
            <v>SE1 4TL</v>
          </cell>
          <cell r="AF6517">
            <v>533145</v>
          </cell>
          <cell r="AG6517">
            <v>179185</v>
          </cell>
          <cell r="AH6517" t="str">
            <v>Borough</v>
          </cell>
          <cell r="AI6517" t="str">
            <v>FY2018</v>
          </cell>
          <cell r="AJ6517" t="str">
            <v>2nd</v>
          </cell>
          <cell r="AK6517">
            <v>43307</v>
          </cell>
          <cell r="AL6517"/>
          <cell r="AM6517"/>
          <cell r="AN6517"/>
          <cell r="AO6517">
            <v>44403</v>
          </cell>
          <cell r="AP6517">
            <v>4</v>
          </cell>
          <cell r="AQ6517">
            <v>9</v>
          </cell>
          <cell r="AR6517" t="str">
            <v>Demolition of existing building and erection of 4 storey building comprising A1 Use Class (retail) at ground floor and 9 residential units above with balconies, associated bin and cycle storage. Residential mix 3 x 1 bed units &amp; 6 x 2 bed units.</v>
          </cell>
          <cell r="AS6517">
            <v>470712</v>
          </cell>
        </row>
        <row r="6518">
          <cell r="A6518" t="str">
            <v>17-AP-3301</v>
          </cell>
          <cell r="B6518" t="str">
            <v>Full</v>
          </cell>
          <cell r="C6518" t="str">
            <v>Submitted</v>
          </cell>
          <cell r="D6518" t="str">
            <v>Proposed</v>
          </cell>
          <cell r="E6518" t="str">
            <v>Inner</v>
          </cell>
          <cell r="F6518">
            <v>0</v>
          </cell>
          <cell r="G6518">
            <v>1</v>
          </cell>
          <cell r="H6518">
            <v>1</v>
          </cell>
          <cell r="I6518">
            <v>1</v>
          </cell>
          <cell r="J6518" t="str">
            <v>No</v>
          </cell>
          <cell r="K6518">
            <v>6.0000000000000001E-3</v>
          </cell>
          <cell r="L6518">
            <v>6.0000000000000001E-3</v>
          </cell>
          <cell r="M6518">
            <v>2</v>
          </cell>
          <cell r="N6518" t="str">
            <v>Market</v>
          </cell>
          <cell r="O6518" t="str">
            <v>Private</v>
          </cell>
          <cell r="P6518" t="str">
            <v>House or Bungalow</v>
          </cell>
          <cell r="Q6518" t="str">
            <v>New Residential Building</v>
          </cell>
          <cell r="R6518" t="str">
            <v>No</v>
          </cell>
          <cell r="S6518" t="str">
            <v>No</v>
          </cell>
          <cell r="T6518" t="str">
            <v>No</v>
          </cell>
          <cell r="U6518"/>
          <cell r="V6518" t="str">
            <v>Full</v>
          </cell>
          <cell r="W6518" t="str">
            <v>Borough</v>
          </cell>
          <cell r="X6518"/>
          <cell r="Y6518" t="str">
            <v>Flat 1</v>
          </cell>
          <cell r="Z6518" t="str">
            <v>12</v>
          </cell>
          <cell r="AA6518" t="str">
            <v>Baldwin Crescent</v>
          </cell>
          <cell r="AB6518"/>
          <cell r="AC6518" t="str">
            <v>Flat 112,Baldwin Crescent,,SE5 9LQ</v>
          </cell>
          <cell r="AD6518" t="str">
            <v>CAMBERWELL GREEN</v>
          </cell>
          <cell r="AE6518" t="str">
            <v>SE5 9LQ</v>
          </cell>
          <cell r="AF6518">
            <v>532124</v>
          </cell>
          <cell r="AG6518">
            <v>176889</v>
          </cell>
          <cell r="AH6518" t="str">
            <v>Borough</v>
          </cell>
          <cell r="AI6518" t="str">
            <v>FY2018</v>
          </cell>
          <cell r="AJ6518" t="str">
            <v>1st</v>
          </cell>
          <cell r="AK6518">
            <v>43216</v>
          </cell>
          <cell r="AL6518"/>
          <cell r="AM6518"/>
          <cell r="AN6518"/>
          <cell r="AO6518">
            <v>44312</v>
          </cell>
          <cell r="AP6518"/>
          <cell r="AQ6518">
            <v>1</v>
          </cell>
          <cell r="AR6518" t="str">
            <v>Demolition of existing garages at rear of property and the construction of a new 2 bedroom dwelling with garden and 1 garage.</v>
          </cell>
          <cell r="AS6518">
            <v>441239</v>
          </cell>
        </row>
        <row r="6519">
          <cell r="A6519" t="str">
            <v>17-AP-3339</v>
          </cell>
          <cell r="B6519" t="str">
            <v>Full</v>
          </cell>
          <cell r="C6519" t="str">
            <v>Completed</v>
          </cell>
          <cell r="D6519" t="str">
            <v>Existing</v>
          </cell>
          <cell r="E6519" t="str">
            <v>Inner</v>
          </cell>
          <cell r="F6519">
            <v>1</v>
          </cell>
          <cell r="G6519">
            <v>0</v>
          </cell>
          <cell r="H6519">
            <v>-1</v>
          </cell>
          <cell r="I6519">
            <v>3</v>
          </cell>
          <cell r="J6519" t="str">
            <v>No</v>
          </cell>
          <cell r="K6519">
            <v>2.3E-2</v>
          </cell>
          <cell r="L6519">
            <v>2.3E-2</v>
          </cell>
          <cell r="M6519">
            <v>5</v>
          </cell>
          <cell r="N6519" t="str">
            <v>Market</v>
          </cell>
          <cell r="O6519" t="str">
            <v>Private</v>
          </cell>
          <cell r="P6519" t="str">
            <v>House or Bungalow</v>
          </cell>
          <cell r="Q6519" t="str">
            <v>Conversion of Dwelling(s) or ancillary C3 floorspace</v>
          </cell>
          <cell r="R6519" t="str">
            <v>No</v>
          </cell>
          <cell r="S6519" t="str">
            <v>No</v>
          </cell>
          <cell r="T6519" t="str">
            <v>No</v>
          </cell>
          <cell r="U6519" t="str">
            <v>N/A</v>
          </cell>
          <cell r="V6519" t="str">
            <v>Full</v>
          </cell>
          <cell r="W6519" t="str">
            <v>Borough</v>
          </cell>
          <cell r="X6519"/>
          <cell r="Y6519"/>
          <cell r="Z6519" t="str">
            <v>52</v>
          </cell>
          <cell r="AA6519" t="str">
            <v>Goodrich Road</v>
          </cell>
          <cell r="AB6519"/>
          <cell r="AC6519" t="str">
            <v>52,Goodrich Road,,SE22 0EQ</v>
          </cell>
          <cell r="AD6519" t="str">
            <v>EAST DULWICH</v>
          </cell>
          <cell r="AE6519" t="str">
            <v>SE22 0EQ</v>
          </cell>
          <cell r="AF6519">
            <v>534139</v>
          </cell>
          <cell r="AG6519">
            <v>174228</v>
          </cell>
          <cell r="AH6519" t="str">
            <v>Borough</v>
          </cell>
          <cell r="AI6519" t="str">
            <v>FY2017</v>
          </cell>
          <cell r="AJ6519" t="str">
            <v>3rd</v>
          </cell>
          <cell r="AK6519">
            <v>43035</v>
          </cell>
          <cell r="AL6519">
            <v>43527</v>
          </cell>
          <cell r="AM6519">
            <v>43610</v>
          </cell>
          <cell r="AN6519"/>
          <cell r="AO6519">
            <v>44131</v>
          </cell>
          <cell r="AP6519"/>
          <cell r="AQ6519">
            <v>3</v>
          </cell>
          <cell r="AR6519" t="str">
            <v>Conversion of a dwellinghouse to form 3 self contained flats. Consisting of 1 x 2 Bedroom, 2 x 1 Bedroom. Construction of a three storey extension and dormer at the rear.</v>
          </cell>
          <cell r="AS6519">
            <v>394565</v>
          </cell>
        </row>
        <row r="6520">
          <cell r="A6520" t="str">
            <v>17-AP-3339</v>
          </cell>
          <cell r="B6520" t="str">
            <v>Full</v>
          </cell>
          <cell r="C6520" t="str">
            <v>Completed</v>
          </cell>
          <cell r="D6520" t="str">
            <v>Proposed</v>
          </cell>
          <cell r="E6520" t="str">
            <v>Inner</v>
          </cell>
          <cell r="F6520">
            <v>0</v>
          </cell>
          <cell r="G6520">
            <v>2</v>
          </cell>
          <cell r="H6520">
            <v>2</v>
          </cell>
          <cell r="I6520">
            <v>3</v>
          </cell>
          <cell r="J6520" t="str">
            <v>No</v>
          </cell>
          <cell r="K6520">
            <v>2.3E-2</v>
          </cell>
          <cell r="L6520">
            <v>2.3E-2</v>
          </cell>
          <cell r="M6520">
            <v>1</v>
          </cell>
          <cell r="N6520" t="str">
            <v>Market</v>
          </cell>
          <cell r="O6520" t="str">
            <v>Private</v>
          </cell>
          <cell r="P6520" t="str">
            <v>Flat Apartment or Maisonette</v>
          </cell>
          <cell r="Q6520" t="str">
            <v>Conversion of Dwelling(s) or ancillary C3 floorspace</v>
          </cell>
          <cell r="R6520" t="str">
            <v>No</v>
          </cell>
          <cell r="S6520" t="str">
            <v>No</v>
          </cell>
          <cell r="T6520" t="str">
            <v>No</v>
          </cell>
          <cell r="U6520"/>
          <cell r="V6520" t="str">
            <v>Full</v>
          </cell>
          <cell r="W6520" t="str">
            <v>Borough</v>
          </cell>
          <cell r="X6520"/>
          <cell r="Y6520"/>
          <cell r="Z6520" t="str">
            <v>52</v>
          </cell>
          <cell r="AA6520" t="str">
            <v>Goodrich Road</v>
          </cell>
          <cell r="AB6520"/>
          <cell r="AC6520" t="str">
            <v>52,Goodrich Road,,SE22 0EQ</v>
          </cell>
          <cell r="AD6520" t="str">
            <v>EAST DULWICH</v>
          </cell>
          <cell r="AE6520" t="str">
            <v>SE22 0EQ</v>
          </cell>
          <cell r="AF6520">
            <v>534139</v>
          </cell>
          <cell r="AG6520">
            <v>174228</v>
          </cell>
          <cell r="AH6520" t="str">
            <v>Borough</v>
          </cell>
          <cell r="AI6520" t="str">
            <v>FY2017</v>
          </cell>
          <cell r="AJ6520" t="str">
            <v>3rd</v>
          </cell>
          <cell r="AK6520">
            <v>43035</v>
          </cell>
          <cell r="AL6520">
            <v>43527</v>
          </cell>
          <cell r="AM6520">
            <v>43610</v>
          </cell>
          <cell r="AN6520"/>
          <cell r="AO6520">
            <v>44131</v>
          </cell>
          <cell r="AP6520"/>
          <cell r="AQ6520">
            <v>3</v>
          </cell>
          <cell r="AR6520" t="str">
            <v>Conversion of a dwellinghouse to form 3 self contained flats. Consisting of 1 x 2 Bedroom, 2 x 1 Bedroom. Construction of a three storey extension and dormer at the rear.</v>
          </cell>
          <cell r="AS6520">
            <v>394565</v>
          </cell>
        </row>
        <row r="6521">
          <cell r="A6521" t="str">
            <v>17-AP-3339</v>
          </cell>
          <cell r="B6521" t="str">
            <v>Full</v>
          </cell>
          <cell r="C6521" t="str">
            <v>Completed</v>
          </cell>
          <cell r="D6521" t="str">
            <v>Proposed</v>
          </cell>
          <cell r="E6521" t="str">
            <v>Inner</v>
          </cell>
          <cell r="F6521">
            <v>0</v>
          </cell>
          <cell r="G6521">
            <v>1</v>
          </cell>
          <cell r="H6521">
            <v>1</v>
          </cell>
          <cell r="I6521">
            <v>3</v>
          </cell>
          <cell r="J6521" t="str">
            <v>No</v>
          </cell>
          <cell r="K6521">
            <v>2.3E-2</v>
          </cell>
          <cell r="L6521">
            <v>2.3E-2</v>
          </cell>
          <cell r="M6521">
            <v>2</v>
          </cell>
          <cell r="N6521" t="str">
            <v>Market</v>
          </cell>
          <cell r="O6521" t="str">
            <v>Private</v>
          </cell>
          <cell r="P6521" t="str">
            <v>Flat Apartment or Maisonette</v>
          </cell>
          <cell r="Q6521" t="str">
            <v>Conversion of Dwelling(s) or ancillary C3 floorspace</v>
          </cell>
          <cell r="R6521" t="str">
            <v>No</v>
          </cell>
          <cell r="S6521" t="str">
            <v>No</v>
          </cell>
          <cell r="T6521" t="str">
            <v>No</v>
          </cell>
          <cell r="U6521"/>
          <cell r="V6521" t="str">
            <v>Full</v>
          </cell>
          <cell r="W6521" t="str">
            <v>Borough</v>
          </cell>
          <cell r="X6521"/>
          <cell r="Y6521"/>
          <cell r="Z6521" t="str">
            <v>52</v>
          </cell>
          <cell r="AA6521" t="str">
            <v>Goodrich Road</v>
          </cell>
          <cell r="AB6521"/>
          <cell r="AC6521" t="str">
            <v>52,Goodrich Road,,SE22 0EQ</v>
          </cell>
          <cell r="AD6521" t="str">
            <v>EAST DULWICH</v>
          </cell>
          <cell r="AE6521" t="str">
            <v>SE22 0EQ</v>
          </cell>
          <cell r="AF6521">
            <v>534139</v>
          </cell>
          <cell r="AG6521">
            <v>174228</v>
          </cell>
          <cell r="AH6521" t="str">
            <v>Borough</v>
          </cell>
          <cell r="AI6521" t="str">
            <v>FY2017</v>
          </cell>
          <cell r="AJ6521" t="str">
            <v>3rd</v>
          </cell>
          <cell r="AK6521">
            <v>43035</v>
          </cell>
          <cell r="AL6521">
            <v>43527</v>
          </cell>
          <cell r="AM6521">
            <v>43610</v>
          </cell>
          <cell r="AN6521"/>
          <cell r="AO6521">
            <v>44131</v>
          </cell>
          <cell r="AP6521"/>
          <cell r="AQ6521">
            <v>3</v>
          </cell>
          <cell r="AR6521" t="str">
            <v>Conversion of a dwellinghouse to form 3 self contained flats. Consisting of 1 x 2 Bedroom, 2 x 1 Bedroom. Construction of a three storey extension and dormer at the rear.</v>
          </cell>
          <cell r="AS6521">
            <v>394565</v>
          </cell>
        </row>
        <row r="6522">
          <cell r="A6522" t="str">
            <v>17-AP-3358</v>
          </cell>
          <cell r="B6522" t="str">
            <v>Full</v>
          </cell>
          <cell r="C6522" t="str">
            <v>Submitted</v>
          </cell>
          <cell r="D6522" t="str">
            <v>Existing</v>
          </cell>
          <cell r="E6522" t="str">
            <v>Inner</v>
          </cell>
          <cell r="F6522">
            <v>4</v>
          </cell>
          <cell r="G6522">
            <v>0</v>
          </cell>
          <cell r="H6522">
            <v>-4</v>
          </cell>
          <cell r="I6522">
            <v>1</v>
          </cell>
          <cell r="J6522" t="str">
            <v>No</v>
          </cell>
          <cell r="K6522">
            <v>1.7999999999999999E-2</v>
          </cell>
          <cell r="L6522">
            <v>1.7999999999999999E-2</v>
          </cell>
          <cell r="M6522">
            <v>1</v>
          </cell>
          <cell r="N6522" t="str">
            <v>Market</v>
          </cell>
          <cell r="O6522" t="str">
            <v>Private</v>
          </cell>
          <cell r="P6522" t="str">
            <v>Flat Apartment or Maisonette</v>
          </cell>
          <cell r="Q6522" t="str">
            <v>Conversion of Dwelling(s) or ancillary C3 floorspace</v>
          </cell>
          <cell r="R6522" t="str">
            <v>No</v>
          </cell>
          <cell r="S6522" t="str">
            <v>No</v>
          </cell>
          <cell r="T6522" t="str">
            <v>No</v>
          </cell>
          <cell r="U6522" t="str">
            <v>N/A</v>
          </cell>
          <cell r="V6522" t="str">
            <v>Full</v>
          </cell>
          <cell r="W6522" t="str">
            <v>Borough</v>
          </cell>
          <cell r="X6522"/>
          <cell r="Y6522"/>
          <cell r="Z6522" t="str">
            <v>5</v>
          </cell>
          <cell r="AA6522" t="str">
            <v>Costa Street</v>
          </cell>
          <cell r="AB6522"/>
          <cell r="AC6522" t="str">
            <v>5,Costa Street,,SE15 4PE</v>
          </cell>
          <cell r="AD6522" t="str">
            <v>THE LANE</v>
          </cell>
          <cell r="AE6522" t="str">
            <v>SE15 4PE</v>
          </cell>
          <cell r="AF6522">
            <v>534146</v>
          </cell>
          <cell r="AG6522">
            <v>176031</v>
          </cell>
          <cell r="AH6522" t="str">
            <v>Borough</v>
          </cell>
          <cell r="AI6522" t="str">
            <v>FY2018</v>
          </cell>
          <cell r="AJ6522" t="str">
            <v>1st</v>
          </cell>
          <cell r="AK6522">
            <v>43236</v>
          </cell>
          <cell r="AL6522"/>
          <cell r="AM6522"/>
          <cell r="AN6522"/>
          <cell r="AO6522">
            <v>44332</v>
          </cell>
          <cell r="AP6522"/>
          <cell r="AQ6522">
            <v>1</v>
          </cell>
          <cell r="AR6522" t="str">
            <v>Retrospective application for the conversion of 4 x 1 bedroom flats and 1 x studio to a 5 bedroom single dwelling house.</v>
          </cell>
          <cell r="AS6522">
            <v>494693</v>
          </cell>
        </row>
        <row r="6523">
          <cell r="A6523" t="str">
            <v>17-AP-3358</v>
          </cell>
          <cell r="B6523" t="str">
            <v>Full</v>
          </cell>
          <cell r="C6523" t="str">
            <v>Submitted</v>
          </cell>
          <cell r="D6523" t="str">
            <v>Proposed</v>
          </cell>
          <cell r="E6523" t="str">
            <v>Inner</v>
          </cell>
          <cell r="F6523">
            <v>0</v>
          </cell>
          <cell r="G6523">
            <v>1</v>
          </cell>
          <cell r="H6523">
            <v>1</v>
          </cell>
          <cell r="I6523">
            <v>1</v>
          </cell>
          <cell r="J6523" t="str">
            <v>No</v>
          </cell>
          <cell r="K6523">
            <v>1.7999999999999999E-2</v>
          </cell>
          <cell r="L6523">
            <v>1.7999999999999999E-2</v>
          </cell>
          <cell r="M6523">
            <v>5</v>
          </cell>
          <cell r="N6523" t="str">
            <v>Market</v>
          </cell>
          <cell r="O6523" t="str">
            <v>Private</v>
          </cell>
          <cell r="P6523" t="str">
            <v>House or Bungalow</v>
          </cell>
          <cell r="Q6523" t="str">
            <v>Conversion of Dwelling(s) or ancillary C3 floorspace</v>
          </cell>
          <cell r="R6523" t="str">
            <v>No</v>
          </cell>
          <cell r="S6523" t="str">
            <v>No</v>
          </cell>
          <cell r="T6523" t="str">
            <v>No</v>
          </cell>
          <cell r="U6523"/>
          <cell r="V6523" t="str">
            <v>Full</v>
          </cell>
          <cell r="W6523" t="str">
            <v>Borough</v>
          </cell>
          <cell r="X6523"/>
          <cell r="Y6523"/>
          <cell r="Z6523" t="str">
            <v>5</v>
          </cell>
          <cell r="AA6523" t="str">
            <v>Costa Street</v>
          </cell>
          <cell r="AB6523"/>
          <cell r="AC6523" t="str">
            <v>5,Costa Street,,SE15 4PE</v>
          </cell>
          <cell r="AD6523" t="str">
            <v>THE LANE</v>
          </cell>
          <cell r="AE6523" t="str">
            <v>SE15 4PE</v>
          </cell>
          <cell r="AF6523">
            <v>534146</v>
          </cell>
          <cell r="AG6523">
            <v>176031</v>
          </cell>
          <cell r="AH6523" t="str">
            <v>Borough</v>
          </cell>
          <cell r="AI6523" t="str">
            <v>FY2018</v>
          </cell>
          <cell r="AJ6523" t="str">
            <v>1st</v>
          </cell>
          <cell r="AK6523">
            <v>43236</v>
          </cell>
          <cell r="AL6523"/>
          <cell r="AM6523"/>
          <cell r="AN6523"/>
          <cell r="AO6523">
            <v>44332</v>
          </cell>
          <cell r="AP6523"/>
          <cell r="AQ6523">
            <v>1</v>
          </cell>
          <cell r="AR6523" t="str">
            <v>Retrospective application for the conversion of 4 x 1 bedroom flats and 1 x studio to a 5 bedroom single dwelling house.</v>
          </cell>
          <cell r="AS6523">
            <v>494693</v>
          </cell>
        </row>
        <row r="6524">
          <cell r="A6524" t="str">
            <v>17-AP-3375</v>
          </cell>
          <cell r="B6524" t="str">
            <v>Full</v>
          </cell>
          <cell r="C6524" t="str">
            <v>Submitted</v>
          </cell>
          <cell r="D6524" t="str">
            <v>Proposed</v>
          </cell>
          <cell r="E6524" t="str">
            <v>Inner</v>
          </cell>
          <cell r="F6524">
            <v>0</v>
          </cell>
          <cell r="G6524">
            <v>2</v>
          </cell>
          <cell r="H6524">
            <v>2</v>
          </cell>
          <cell r="I6524">
            <v>7</v>
          </cell>
          <cell r="J6524" t="str">
            <v>No</v>
          </cell>
          <cell r="K6524">
            <v>0.106</v>
          </cell>
          <cell r="L6524">
            <v>0.106</v>
          </cell>
          <cell r="M6524">
            <v>2</v>
          </cell>
          <cell r="N6524" t="str">
            <v>Market</v>
          </cell>
          <cell r="O6524" t="str">
            <v>Private</v>
          </cell>
          <cell r="P6524" t="str">
            <v>Flat Apartment or Maisonette</v>
          </cell>
          <cell r="Q6524" t="str">
            <v>New Residential Building</v>
          </cell>
          <cell r="R6524" t="str">
            <v>No</v>
          </cell>
          <cell r="S6524" t="str">
            <v>No</v>
          </cell>
          <cell r="T6524" t="str">
            <v>No</v>
          </cell>
          <cell r="U6524"/>
          <cell r="V6524" t="str">
            <v>Full</v>
          </cell>
          <cell r="W6524" t="str">
            <v>Borough</v>
          </cell>
          <cell r="X6524"/>
          <cell r="Y6524"/>
          <cell r="Z6524" t="str">
            <v>16-18</v>
          </cell>
          <cell r="AA6524" t="str">
            <v>Gibbon Road</v>
          </cell>
          <cell r="AB6524"/>
          <cell r="AC6524" t="str">
            <v>16-18,Gibbon Road,,SE15 2A</v>
          </cell>
          <cell r="AD6524" t="str">
            <v>NUNHEAD</v>
          </cell>
          <cell r="AE6524" t="str">
            <v>SE15 2A</v>
          </cell>
          <cell r="AF6524">
            <v>535350</v>
          </cell>
          <cell r="AG6524">
            <v>176132</v>
          </cell>
          <cell r="AH6524" t="str">
            <v>Borough</v>
          </cell>
          <cell r="AI6524" t="str">
            <v>FY2017</v>
          </cell>
          <cell r="AJ6524" t="str">
            <v>4th</v>
          </cell>
          <cell r="AK6524">
            <v>43166</v>
          </cell>
          <cell r="AL6524"/>
          <cell r="AM6524"/>
          <cell r="AN6524"/>
          <cell r="AO6524">
            <v>44262</v>
          </cell>
          <cell r="AP6524">
            <v>3</v>
          </cell>
          <cell r="AQ6524">
            <v>7</v>
          </cell>
          <cell r="AR6524" t="str">
            <v>Demolition of existing 2 storey building fronting onto Gibbon Road and two storey storage shed at rear of site and construction of two self-contained flats (2 x 2-bed) and a retail unit contained within a two-storey building fronting onto Gibbon Road with site access to the rear for a terrace of 5 dwellings (4 x 3-bed &amp; 1 x 4-bed) plus parking and amenity space.</v>
          </cell>
          <cell r="AS6524">
            <v>435308</v>
          </cell>
        </row>
        <row r="6525">
          <cell r="A6525" t="str">
            <v>17-AP-3375</v>
          </cell>
          <cell r="B6525" t="str">
            <v>Full</v>
          </cell>
          <cell r="C6525" t="str">
            <v>Submitted</v>
          </cell>
          <cell r="D6525" t="str">
            <v>Proposed</v>
          </cell>
          <cell r="E6525" t="str">
            <v>Inner</v>
          </cell>
          <cell r="F6525">
            <v>0</v>
          </cell>
          <cell r="G6525">
            <v>4</v>
          </cell>
          <cell r="H6525">
            <v>4</v>
          </cell>
          <cell r="I6525">
            <v>7</v>
          </cell>
          <cell r="J6525" t="str">
            <v>No</v>
          </cell>
          <cell r="K6525">
            <v>0.106</v>
          </cell>
          <cell r="L6525">
            <v>0.106</v>
          </cell>
          <cell r="M6525">
            <v>3</v>
          </cell>
          <cell r="N6525" t="str">
            <v>Market</v>
          </cell>
          <cell r="O6525" t="str">
            <v>Private</v>
          </cell>
          <cell r="P6525" t="str">
            <v>House or Bungalow</v>
          </cell>
          <cell r="Q6525" t="str">
            <v>New Residential Building</v>
          </cell>
          <cell r="R6525" t="str">
            <v>No</v>
          </cell>
          <cell r="S6525" t="str">
            <v>No</v>
          </cell>
          <cell r="T6525" t="str">
            <v>No</v>
          </cell>
          <cell r="U6525"/>
          <cell r="V6525" t="str">
            <v>Full</v>
          </cell>
          <cell r="W6525" t="str">
            <v>Borough</v>
          </cell>
          <cell r="X6525"/>
          <cell r="Y6525"/>
          <cell r="Z6525" t="str">
            <v>16-18</v>
          </cell>
          <cell r="AA6525" t="str">
            <v>Gibbon Road</v>
          </cell>
          <cell r="AB6525"/>
          <cell r="AC6525" t="str">
            <v>16-18,Gibbon Road,,SE15 2A</v>
          </cell>
          <cell r="AD6525" t="str">
            <v>NUNHEAD</v>
          </cell>
          <cell r="AE6525" t="str">
            <v>SE15 2A</v>
          </cell>
          <cell r="AF6525">
            <v>535350</v>
          </cell>
          <cell r="AG6525">
            <v>176132</v>
          </cell>
          <cell r="AH6525" t="str">
            <v>Borough</v>
          </cell>
          <cell r="AI6525" t="str">
            <v>FY2017</v>
          </cell>
          <cell r="AJ6525" t="str">
            <v>4th</v>
          </cell>
          <cell r="AK6525">
            <v>43166</v>
          </cell>
          <cell r="AL6525"/>
          <cell r="AM6525"/>
          <cell r="AN6525"/>
          <cell r="AO6525">
            <v>44262</v>
          </cell>
          <cell r="AP6525">
            <v>3</v>
          </cell>
          <cell r="AQ6525">
            <v>7</v>
          </cell>
          <cell r="AR6525" t="str">
            <v>Demolition of existing 2 storey building fronting onto Gibbon Road and two storey storage shed at rear of site and construction of two self-contained flats (2 x 2-bed) and a retail unit contained within a two-storey building fronting onto Gibbon Road with site access to the rear for a terrace of 5 dwellings (4 x 3-bed &amp; 1 x 4-bed) plus parking and amenity space.</v>
          </cell>
          <cell r="AS6525">
            <v>435308</v>
          </cell>
        </row>
        <row r="6526">
          <cell r="A6526" t="str">
            <v>17-AP-3375</v>
          </cell>
          <cell r="B6526" t="str">
            <v>Full</v>
          </cell>
          <cell r="C6526" t="str">
            <v>Submitted</v>
          </cell>
          <cell r="D6526" t="str">
            <v>Proposed</v>
          </cell>
          <cell r="E6526" t="str">
            <v>Inner</v>
          </cell>
          <cell r="F6526">
            <v>0</v>
          </cell>
          <cell r="G6526">
            <v>1</v>
          </cell>
          <cell r="H6526">
            <v>1</v>
          </cell>
          <cell r="I6526">
            <v>7</v>
          </cell>
          <cell r="J6526" t="str">
            <v>No</v>
          </cell>
          <cell r="K6526">
            <v>0.106</v>
          </cell>
          <cell r="L6526">
            <v>0.106</v>
          </cell>
          <cell r="M6526">
            <v>4</v>
          </cell>
          <cell r="N6526" t="str">
            <v>Market</v>
          </cell>
          <cell r="O6526" t="str">
            <v>Private</v>
          </cell>
          <cell r="P6526" t="str">
            <v>House or Bungalow</v>
          </cell>
          <cell r="Q6526" t="str">
            <v>New Residential Building</v>
          </cell>
          <cell r="R6526" t="str">
            <v>No</v>
          </cell>
          <cell r="S6526" t="str">
            <v>No</v>
          </cell>
          <cell r="T6526" t="str">
            <v>No</v>
          </cell>
          <cell r="U6526"/>
          <cell r="V6526" t="str">
            <v>Full</v>
          </cell>
          <cell r="W6526" t="str">
            <v>Borough</v>
          </cell>
          <cell r="X6526"/>
          <cell r="Y6526"/>
          <cell r="Z6526" t="str">
            <v>16-18</v>
          </cell>
          <cell r="AA6526" t="str">
            <v>Gibbon Road</v>
          </cell>
          <cell r="AB6526"/>
          <cell r="AC6526" t="str">
            <v>16-18,Gibbon Road,,SE15 2A</v>
          </cell>
          <cell r="AD6526" t="str">
            <v>NUNHEAD</v>
          </cell>
          <cell r="AE6526" t="str">
            <v>SE15 2A</v>
          </cell>
          <cell r="AF6526">
            <v>535350</v>
          </cell>
          <cell r="AG6526">
            <v>176132</v>
          </cell>
          <cell r="AH6526" t="str">
            <v>Borough</v>
          </cell>
          <cell r="AI6526" t="str">
            <v>FY2017</v>
          </cell>
          <cell r="AJ6526" t="str">
            <v>4th</v>
          </cell>
          <cell r="AK6526">
            <v>43166</v>
          </cell>
          <cell r="AL6526"/>
          <cell r="AM6526"/>
          <cell r="AN6526"/>
          <cell r="AO6526">
            <v>44262</v>
          </cell>
          <cell r="AP6526">
            <v>3</v>
          </cell>
          <cell r="AQ6526">
            <v>7</v>
          </cell>
          <cell r="AR6526" t="str">
            <v>Demolition of existing 2 storey building fronting onto Gibbon Road and two storey storage shed at rear of site and construction of two self-contained flats (2 x 2-bed) and a retail unit contained within a two-storey building fronting onto Gibbon Road with site access to the rear for a terrace of 5 dwellings (4 x 3-bed &amp; 1 x 4-bed) plus parking and amenity space.</v>
          </cell>
          <cell r="AS6526">
            <v>435308</v>
          </cell>
        </row>
        <row r="6527">
          <cell r="A6527" t="str">
            <v>17-AP-3513</v>
          </cell>
          <cell r="B6527" t="str">
            <v>Full</v>
          </cell>
          <cell r="C6527" t="str">
            <v>Completed</v>
          </cell>
          <cell r="D6527" t="str">
            <v>Proposed</v>
          </cell>
          <cell r="E6527" t="str">
            <v>Inner</v>
          </cell>
          <cell r="F6527">
            <v>0</v>
          </cell>
          <cell r="G6527">
            <v>1</v>
          </cell>
          <cell r="H6527">
            <v>1</v>
          </cell>
          <cell r="I6527">
            <v>1</v>
          </cell>
          <cell r="J6527" t="str">
            <v>No</v>
          </cell>
          <cell r="K6527">
            <v>4.1000000000000002E-2</v>
          </cell>
          <cell r="L6527">
            <v>4.1000000000000002E-2</v>
          </cell>
          <cell r="M6527">
            <v>5</v>
          </cell>
          <cell r="N6527" t="str">
            <v>Market</v>
          </cell>
          <cell r="O6527" t="str">
            <v>Housing Association</v>
          </cell>
          <cell r="P6527" t="str">
            <v>Other</v>
          </cell>
          <cell r="Q6527" t="str">
            <v>Change of use of Non-Res floor space to Dwelling(s)</v>
          </cell>
          <cell r="R6527" t="str">
            <v>No</v>
          </cell>
          <cell r="S6527" t="str">
            <v>No</v>
          </cell>
          <cell r="T6527" t="str">
            <v>Yes</v>
          </cell>
          <cell r="U6527"/>
          <cell r="V6527" t="str">
            <v>Full</v>
          </cell>
          <cell r="W6527" t="str">
            <v>Borough</v>
          </cell>
          <cell r="X6527"/>
          <cell r="Y6527"/>
          <cell r="Z6527"/>
          <cell r="AA6527" t="str">
            <v>100 Grosvenor Terrace</v>
          </cell>
          <cell r="AB6527"/>
          <cell r="AC6527" t="str">
            <v>,100 Grosvenor Terrace,,SE5 0NL</v>
          </cell>
          <cell r="AD6527" t="str">
            <v>CAMBERWELL GREEN</v>
          </cell>
          <cell r="AE6527" t="str">
            <v>SE5 0NL</v>
          </cell>
          <cell r="AF6527">
            <v>532131</v>
          </cell>
          <cell r="AG6527">
            <v>177607</v>
          </cell>
          <cell r="AH6527" t="str">
            <v>Borough</v>
          </cell>
          <cell r="AI6527" t="str">
            <v>FY2018</v>
          </cell>
          <cell r="AJ6527" t="str">
            <v>1st</v>
          </cell>
          <cell r="AK6527">
            <v>43224</v>
          </cell>
          <cell r="AL6527">
            <v>43344</v>
          </cell>
          <cell r="AM6527">
            <v>43702</v>
          </cell>
          <cell r="AN6527"/>
          <cell r="AO6527">
            <v>44320</v>
          </cell>
          <cell r="AP6527"/>
          <cell r="AQ6527">
            <v>1</v>
          </cell>
          <cell r="AR6527" t="str">
            <v>Change of use from Residential Care Home C2 to Care Supported Residential Dwelling C3(b)</v>
          </cell>
          <cell r="AS6527">
            <v>493286</v>
          </cell>
        </row>
        <row r="6528">
          <cell r="A6528" t="str">
            <v>17-AP-3519</v>
          </cell>
          <cell r="B6528" t="str">
            <v>Full</v>
          </cell>
          <cell r="C6528" t="str">
            <v>Submitted</v>
          </cell>
          <cell r="D6528" t="str">
            <v>Proposed</v>
          </cell>
          <cell r="E6528" t="str">
            <v>Inner</v>
          </cell>
          <cell r="F6528">
            <v>0</v>
          </cell>
          <cell r="G6528">
            <v>2</v>
          </cell>
          <cell r="H6528">
            <v>2</v>
          </cell>
          <cell r="I6528">
            <v>2</v>
          </cell>
          <cell r="J6528" t="str">
            <v>No</v>
          </cell>
          <cell r="K6528">
            <v>1.6E-2</v>
          </cell>
          <cell r="L6528">
            <v>1.6E-2</v>
          </cell>
          <cell r="M6528">
            <v>1</v>
          </cell>
          <cell r="N6528" t="str">
            <v>Market</v>
          </cell>
          <cell r="O6528" t="str">
            <v>Private</v>
          </cell>
          <cell r="P6528" t="str">
            <v>Flat Apartment or Maisonette</v>
          </cell>
          <cell r="Q6528" t="str">
            <v>Change of use of Non-Res floor space to Dwelling(s)</v>
          </cell>
          <cell r="R6528" t="str">
            <v>No</v>
          </cell>
          <cell r="S6528" t="str">
            <v>No</v>
          </cell>
          <cell r="T6528" t="str">
            <v>No</v>
          </cell>
          <cell r="U6528"/>
          <cell r="V6528" t="str">
            <v>Full</v>
          </cell>
          <cell r="W6528" t="str">
            <v>Borough</v>
          </cell>
          <cell r="X6528"/>
          <cell r="Y6528"/>
          <cell r="Z6528" t="str">
            <v>52</v>
          </cell>
          <cell r="AA6528" t="str">
            <v>Southwark Park Road</v>
          </cell>
          <cell r="AB6528"/>
          <cell r="AC6528" t="str">
            <v>52,Southwark Park Road,,SE16 3RS</v>
          </cell>
          <cell r="AD6528" t="str">
            <v>SOUTH BERMONDSEY</v>
          </cell>
          <cell r="AE6528" t="str">
            <v>SE16 3RS</v>
          </cell>
          <cell r="AF6528">
            <v>533954</v>
          </cell>
          <cell r="AG6528">
            <v>178820</v>
          </cell>
          <cell r="AH6528" t="str">
            <v>Borough</v>
          </cell>
          <cell r="AI6528" t="str">
            <v>FY2017</v>
          </cell>
          <cell r="AJ6528" t="str">
            <v>4th</v>
          </cell>
          <cell r="AK6528">
            <v>43105</v>
          </cell>
          <cell r="AL6528"/>
          <cell r="AM6528"/>
          <cell r="AN6528"/>
          <cell r="AO6528">
            <v>44201</v>
          </cell>
          <cell r="AP6528"/>
          <cell r="AQ6528">
            <v>2</v>
          </cell>
          <cell r="AR6528" t="str">
            <v>Change of use of ground floor and basement from a restaurant (A3) to two residential apartments (C3) and_x000D_
external alterations</v>
          </cell>
          <cell r="AS6528">
            <v>428594</v>
          </cell>
        </row>
        <row r="6529">
          <cell r="A6529" t="str">
            <v>17-AP-3529</v>
          </cell>
          <cell r="B6529" t="str">
            <v>Full</v>
          </cell>
          <cell r="C6529" t="str">
            <v>Submitted</v>
          </cell>
          <cell r="D6529" t="str">
            <v>Existing</v>
          </cell>
          <cell r="E6529" t="str">
            <v>Central Activities Zone</v>
          </cell>
          <cell r="F6529">
            <v>1</v>
          </cell>
          <cell r="G6529">
            <v>0</v>
          </cell>
          <cell r="H6529">
            <v>-1</v>
          </cell>
          <cell r="I6529">
            <v>3</v>
          </cell>
          <cell r="J6529" t="str">
            <v>No</v>
          </cell>
          <cell r="K6529">
            <v>1.4E-2</v>
          </cell>
          <cell r="L6529">
            <v>1.4E-2</v>
          </cell>
          <cell r="M6529">
            <v>4</v>
          </cell>
          <cell r="N6529" t="str">
            <v>Market</v>
          </cell>
          <cell r="O6529" t="str">
            <v>Private</v>
          </cell>
          <cell r="P6529" t="str">
            <v>House or Bungalow</v>
          </cell>
          <cell r="Q6529" t="str">
            <v>Conversion of Dwelling(s) or ancillary C3 floorspace</v>
          </cell>
          <cell r="R6529" t="str">
            <v>No</v>
          </cell>
          <cell r="S6529" t="str">
            <v>No</v>
          </cell>
          <cell r="T6529" t="str">
            <v>No</v>
          </cell>
          <cell r="U6529" t="str">
            <v>N/A</v>
          </cell>
          <cell r="V6529" t="str">
            <v>Full</v>
          </cell>
          <cell r="W6529" t="str">
            <v>Borough</v>
          </cell>
          <cell r="X6529"/>
          <cell r="Y6529"/>
          <cell r="Z6529" t="str">
            <v>57</v>
          </cell>
          <cell r="AA6529" t="str">
            <v>Elliotts Row</v>
          </cell>
          <cell r="AB6529"/>
          <cell r="AC6529" t="str">
            <v>57,Elliotts Row,,SE11 4SZ</v>
          </cell>
          <cell r="AD6529" t="str">
            <v>CATHEDRALS</v>
          </cell>
          <cell r="AE6529" t="str">
            <v>SE11 4SZ</v>
          </cell>
          <cell r="AF6529">
            <v>531745</v>
          </cell>
          <cell r="AG6529">
            <v>179031</v>
          </cell>
          <cell r="AH6529" t="str">
            <v>Borough</v>
          </cell>
          <cell r="AI6529" t="str">
            <v>FY2017</v>
          </cell>
          <cell r="AJ6529" t="str">
            <v>3rd</v>
          </cell>
          <cell r="AK6529">
            <v>43052</v>
          </cell>
          <cell r="AL6529"/>
          <cell r="AM6529"/>
          <cell r="AN6529"/>
          <cell r="AO6529">
            <v>44148</v>
          </cell>
          <cell r="AP6529"/>
          <cell r="AQ6529">
            <v>3</v>
          </cell>
          <cell r="AR6529" t="str">
            <v>Conversion of an existing dwelling house into three flats (1 x 2 bed and 2 x 1bed), including construction of a single storey side extension at ground floor, single storey extension at first floor, single storey extension at second floor and dormer extension with two rooflights to the front elevation and terraces to the rear at each level.</v>
          </cell>
          <cell r="AS6529">
            <v>409777</v>
          </cell>
        </row>
        <row r="6530">
          <cell r="A6530" t="str">
            <v>17-AP-3529</v>
          </cell>
          <cell r="B6530" t="str">
            <v>Full</v>
          </cell>
          <cell r="C6530" t="str">
            <v>Submitted</v>
          </cell>
          <cell r="D6530" t="str">
            <v>Proposed</v>
          </cell>
          <cell r="E6530" t="str">
            <v>Central Activities Zone</v>
          </cell>
          <cell r="F6530">
            <v>0</v>
          </cell>
          <cell r="G6530">
            <v>1</v>
          </cell>
          <cell r="H6530">
            <v>1</v>
          </cell>
          <cell r="I6530">
            <v>3</v>
          </cell>
          <cell r="J6530" t="str">
            <v>No</v>
          </cell>
          <cell r="K6530">
            <v>1.4E-2</v>
          </cell>
          <cell r="L6530">
            <v>1.4E-2</v>
          </cell>
          <cell r="M6530">
            <v>1</v>
          </cell>
          <cell r="N6530" t="str">
            <v>Market</v>
          </cell>
          <cell r="O6530" t="str">
            <v>Private</v>
          </cell>
          <cell r="P6530" t="str">
            <v>Flat Apartment or Maisonette</v>
          </cell>
          <cell r="Q6530" t="str">
            <v>Conversion of Dwelling(s) or ancillary C3 floorspace</v>
          </cell>
          <cell r="R6530" t="str">
            <v>No</v>
          </cell>
          <cell r="S6530" t="str">
            <v>No</v>
          </cell>
          <cell r="T6530" t="str">
            <v>No</v>
          </cell>
          <cell r="U6530"/>
          <cell r="V6530" t="str">
            <v>Full</v>
          </cell>
          <cell r="W6530" t="str">
            <v>Borough</v>
          </cell>
          <cell r="X6530"/>
          <cell r="Y6530"/>
          <cell r="Z6530" t="str">
            <v>57</v>
          </cell>
          <cell r="AA6530" t="str">
            <v>Elliotts Row</v>
          </cell>
          <cell r="AB6530"/>
          <cell r="AC6530" t="str">
            <v>57,Elliotts Row,,SE11 4SZ</v>
          </cell>
          <cell r="AD6530" t="str">
            <v>CATHEDRALS</v>
          </cell>
          <cell r="AE6530" t="str">
            <v>SE11 4SZ</v>
          </cell>
          <cell r="AF6530">
            <v>531745</v>
          </cell>
          <cell r="AG6530">
            <v>179031</v>
          </cell>
          <cell r="AH6530" t="str">
            <v>Borough</v>
          </cell>
          <cell r="AI6530" t="str">
            <v>FY2017</v>
          </cell>
          <cell r="AJ6530" t="str">
            <v>3rd</v>
          </cell>
          <cell r="AK6530">
            <v>43052</v>
          </cell>
          <cell r="AL6530"/>
          <cell r="AM6530"/>
          <cell r="AN6530"/>
          <cell r="AO6530">
            <v>44148</v>
          </cell>
          <cell r="AP6530"/>
          <cell r="AQ6530">
            <v>3</v>
          </cell>
          <cell r="AR6530" t="str">
            <v>Conversion of an existing dwelling house into three flats (1 x 2 bed and 2 x 1bed), including construction of a single storey side extension at ground floor, single storey extension at first floor, single storey extension at second floor and dormer extension with two rooflights to the front elevation and terraces to the rear at each level.</v>
          </cell>
          <cell r="AS6530">
            <v>409777</v>
          </cell>
        </row>
        <row r="6531">
          <cell r="A6531" t="str">
            <v>17-AP-3529</v>
          </cell>
          <cell r="B6531" t="str">
            <v>Full</v>
          </cell>
          <cell r="C6531" t="str">
            <v>Submitted</v>
          </cell>
          <cell r="D6531" t="str">
            <v>Proposed</v>
          </cell>
          <cell r="E6531" t="str">
            <v>Central Activities Zone</v>
          </cell>
          <cell r="F6531">
            <v>0</v>
          </cell>
          <cell r="G6531">
            <v>2</v>
          </cell>
          <cell r="H6531">
            <v>2</v>
          </cell>
          <cell r="I6531">
            <v>3</v>
          </cell>
          <cell r="J6531" t="str">
            <v>No</v>
          </cell>
          <cell r="K6531">
            <v>1.4E-2</v>
          </cell>
          <cell r="L6531">
            <v>1.4E-2</v>
          </cell>
          <cell r="M6531">
            <v>2</v>
          </cell>
          <cell r="N6531" t="str">
            <v>Market</v>
          </cell>
          <cell r="O6531" t="str">
            <v>Private</v>
          </cell>
          <cell r="P6531" t="str">
            <v>Flat Apartment or Maisonette</v>
          </cell>
          <cell r="Q6531" t="str">
            <v>Conversion of Dwelling(s) or ancillary C3 floorspace</v>
          </cell>
          <cell r="R6531" t="str">
            <v>No</v>
          </cell>
          <cell r="S6531" t="str">
            <v>No</v>
          </cell>
          <cell r="T6531" t="str">
            <v>No</v>
          </cell>
          <cell r="U6531"/>
          <cell r="V6531" t="str">
            <v>Full</v>
          </cell>
          <cell r="W6531" t="str">
            <v>Borough</v>
          </cell>
          <cell r="X6531"/>
          <cell r="Y6531"/>
          <cell r="Z6531" t="str">
            <v>57</v>
          </cell>
          <cell r="AA6531" t="str">
            <v>Elliotts Row</v>
          </cell>
          <cell r="AB6531"/>
          <cell r="AC6531" t="str">
            <v>57,Elliotts Row,,SE11 4SZ</v>
          </cell>
          <cell r="AD6531" t="str">
            <v>CATHEDRALS</v>
          </cell>
          <cell r="AE6531" t="str">
            <v>SE11 4SZ</v>
          </cell>
          <cell r="AF6531">
            <v>531745</v>
          </cell>
          <cell r="AG6531">
            <v>179031</v>
          </cell>
          <cell r="AH6531" t="str">
            <v>Borough</v>
          </cell>
          <cell r="AI6531" t="str">
            <v>FY2017</v>
          </cell>
          <cell r="AJ6531" t="str">
            <v>3rd</v>
          </cell>
          <cell r="AK6531">
            <v>43052</v>
          </cell>
          <cell r="AL6531"/>
          <cell r="AM6531"/>
          <cell r="AN6531"/>
          <cell r="AO6531">
            <v>44148</v>
          </cell>
          <cell r="AP6531"/>
          <cell r="AQ6531">
            <v>3</v>
          </cell>
          <cell r="AR6531" t="str">
            <v>Conversion of an existing dwelling house into three flats (1 x 2 bed and 2 x 1bed), including construction of a single storey side extension at ground floor, single storey extension at first floor, single storey extension at second floor and dormer extension with two rooflights to the front elevation and terraces to the rear at each level.</v>
          </cell>
          <cell r="AS6531">
            <v>409777</v>
          </cell>
        </row>
        <row r="6532">
          <cell r="A6532" t="str">
            <v>17-AP-3530</v>
          </cell>
          <cell r="B6532" t="str">
            <v>Full</v>
          </cell>
          <cell r="C6532" t="str">
            <v>Submitted</v>
          </cell>
          <cell r="D6532" t="str">
            <v>Proposed</v>
          </cell>
          <cell r="E6532" t="str">
            <v>Inner</v>
          </cell>
          <cell r="F6532">
            <v>0</v>
          </cell>
          <cell r="G6532">
            <v>2</v>
          </cell>
          <cell r="H6532">
            <v>2</v>
          </cell>
          <cell r="I6532">
            <v>4</v>
          </cell>
          <cell r="J6532" t="str">
            <v>No</v>
          </cell>
          <cell r="K6532">
            <v>2.5000000000000001E-2</v>
          </cell>
          <cell r="L6532">
            <v>2.5000000000000001E-2</v>
          </cell>
          <cell r="M6532">
            <v>1</v>
          </cell>
          <cell r="N6532" t="str">
            <v>Market</v>
          </cell>
          <cell r="O6532" t="str">
            <v>Private</v>
          </cell>
          <cell r="P6532" t="str">
            <v>Flat Apartment or Maisonette</v>
          </cell>
          <cell r="Q6532" t="str">
            <v>Extension to building for residential unit(s)</v>
          </cell>
          <cell r="R6532" t="str">
            <v>No</v>
          </cell>
          <cell r="S6532" t="str">
            <v>No</v>
          </cell>
          <cell r="T6532" t="str">
            <v>No</v>
          </cell>
          <cell r="U6532"/>
          <cell r="V6532" t="str">
            <v>Full</v>
          </cell>
          <cell r="W6532" t="str">
            <v>Borough</v>
          </cell>
          <cell r="X6532"/>
          <cell r="Y6532"/>
          <cell r="Z6532" t="str">
            <v>67-69</v>
          </cell>
          <cell r="AA6532" t="str">
            <v>Rye Lane</v>
          </cell>
          <cell r="AB6532"/>
          <cell r="AC6532" t="str">
            <v>67-69,Rye Lane,,SE15 5EX</v>
          </cell>
          <cell r="AD6532" t="str">
            <v>THE LANE</v>
          </cell>
          <cell r="AE6532" t="str">
            <v>SE15 5EX</v>
          </cell>
          <cell r="AF6532">
            <v>534196</v>
          </cell>
          <cell r="AG6532">
            <v>176484</v>
          </cell>
          <cell r="AH6532" t="str">
            <v>Borough</v>
          </cell>
          <cell r="AI6532" t="str">
            <v>FY2017</v>
          </cell>
          <cell r="AJ6532" t="str">
            <v>4th</v>
          </cell>
          <cell r="AK6532">
            <v>43130</v>
          </cell>
          <cell r="AL6532"/>
          <cell r="AM6532"/>
          <cell r="AN6532"/>
          <cell r="AO6532">
            <v>44226</v>
          </cell>
          <cell r="AP6532"/>
          <cell r="AQ6532">
            <v>4</v>
          </cell>
          <cell r="AR6532" t="str">
            <v>Construction of two separate two-storey extensions to accommodate four self-contained flats above existing_x000D_
retail premises including works to retail area to form access including works to retail area and shop front to_x000D_
form access to proposed flats</v>
          </cell>
          <cell r="AS6532">
            <v>426364</v>
          </cell>
        </row>
        <row r="6533">
          <cell r="A6533" t="str">
            <v>17-AP-3530</v>
          </cell>
          <cell r="B6533" t="str">
            <v>Full</v>
          </cell>
          <cell r="C6533" t="str">
            <v>Submitted</v>
          </cell>
          <cell r="D6533" t="str">
            <v>Proposed</v>
          </cell>
          <cell r="E6533" t="str">
            <v>Inner</v>
          </cell>
          <cell r="F6533">
            <v>0</v>
          </cell>
          <cell r="G6533">
            <v>2</v>
          </cell>
          <cell r="H6533">
            <v>2</v>
          </cell>
          <cell r="I6533">
            <v>4</v>
          </cell>
          <cell r="J6533" t="str">
            <v>No</v>
          </cell>
          <cell r="K6533">
            <v>2.5000000000000001E-2</v>
          </cell>
          <cell r="L6533">
            <v>2.5000000000000001E-2</v>
          </cell>
          <cell r="M6533">
            <v>2</v>
          </cell>
          <cell r="N6533" t="str">
            <v>Market</v>
          </cell>
          <cell r="O6533" t="str">
            <v>Private</v>
          </cell>
          <cell r="P6533" t="str">
            <v>Flat Apartment or Maisonette</v>
          </cell>
          <cell r="Q6533" t="str">
            <v>Extension to building for residential unit(s)</v>
          </cell>
          <cell r="R6533" t="str">
            <v>No</v>
          </cell>
          <cell r="S6533" t="str">
            <v>No</v>
          </cell>
          <cell r="T6533" t="str">
            <v>No</v>
          </cell>
          <cell r="U6533"/>
          <cell r="V6533" t="str">
            <v>Full</v>
          </cell>
          <cell r="W6533" t="str">
            <v>Borough</v>
          </cell>
          <cell r="X6533"/>
          <cell r="Y6533"/>
          <cell r="Z6533" t="str">
            <v>67-69</v>
          </cell>
          <cell r="AA6533" t="str">
            <v>Rye Lane</v>
          </cell>
          <cell r="AB6533"/>
          <cell r="AC6533" t="str">
            <v>67-69,Rye Lane,,SE15 5EX</v>
          </cell>
          <cell r="AD6533" t="str">
            <v>THE LANE</v>
          </cell>
          <cell r="AE6533" t="str">
            <v>SE15 5EX</v>
          </cell>
          <cell r="AF6533">
            <v>534196</v>
          </cell>
          <cell r="AG6533">
            <v>176484</v>
          </cell>
          <cell r="AH6533" t="str">
            <v>Borough</v>
          </cell>
          <cell r="AI6533" t="str">
            <v>FY2017</v>
          </cell>
          <cell r="AJ6533" t="str">
            <v>4th</v>
          </cell>
          <cell r="AK6533">
            <v>43130</v>
          </cell>
          <cell r="AL6533"/>
          <cell r="AM6533"/>
          <cell r="AN6533"/>
          <cell r="AO6533">
            <v>44226</v>
          </cell>
          <cell r="AP6533"/>
          <cell r="AQ6533">
            <v>4</v>
          </cell>
          <cell r="AR6533" t="str">
            <v>Construction of two separate two-storey extensions to accommodate four self-contained flats above existing_x000D_
retail premises including works to retail area to form access including works to retail area and shop front to_x000D_
form access to proposed flats</v>
          </cell>
          <cell r="AS6533">
            <v>426364</v>
          </cell>
        </row>
        <row r="6534">
          <cell r="A6534" t="str">
            <v>17-AP-3543</v>
          </cell>
          <cell r="B6534" t="str">
            <v>Full</v>
          </cell>
          <cell r="C6534" t="str">
            <v>Started</v>
          </cell>
          <cell r="D6534" t="str">
            <v>Proposed</v>
          </cell>
          <cell r="E6534" t="str">
            <v>Inner</v>
          </cell>
          <cell r="F6534">
            <v>0</v>
          </cell>
          <cell r="G6534">
            <v>3</v>
          </cell>
          <cell r="H6534">
            <v>3</v>
          </cell>
          <cell r="I6534">
            <v>3</v>
          </cell>
          <cell r="J6534" t="str">
            <v>No</v>
          </cell>
          <cell r="K6534">
            <v>2.9000000000000001E-2</v>
          </cell>
          <cell r="L6534">
            <v>1.9E-2</v>
          </cell>
          <cell r="M6534">
            <v>1</v>
          </cell>
          <cell r="N6534" t="str">
            <v>Market</v>
          </cell>
          <cell r="O6534" t="str">
            <v>Private</v>
          </cell>
          <cell r="P6534" t="str">
            <v>Flat Apartment or Maisonette</v>
          </cell>
          <cell r="Q6534" t="str">
            <v>New Residential Building</v>
          </cell>
          <cell r="R6534" t="str">
            <v>No</v>
          </cell>
          <cell r="S6534" t="str">
            <v>No</v>
          </cell>
          <cell r="T6534" t="str">
            <v>No</v>
          </cell>
          <cell r="U6534"/>
          <cell r="V6534" t="str">
            <v>Full</v>
          </cell>
          <cell r="W6534" t="str">
            <v>Borough</v>
          </cell>
          <cell r="X6534"/>
          <cell r="Y6534"/>
          <cell r="Z6534" t="str">
            <v>211</v>
          </cell>
          <cell r="AA6534" t="str">
            <v>Rye Lane</v>
          </cell>
          <cell r="AB6534"/>
          <cell r="AC6534" t="str">
            <v>211,Rye Lane,,SE15 4TP</v>
          </cell>
          <cell r="AD6534" t="str">
            <v>THE LANE</v>
          </cell>
          <cell r="AE6534" t="str">
            <v>SE15 4TP</v>
          </cell>
          <cell r="AF6534">
            <v>534399</v>
          </cell>
          <cell r="AG6534">
            <v>176065</v>
          </cell>
          <cell r="AH6534" t="str">
            <v>Borough</v>
          </cell>
          <cell r="AI6534" t="str">
            <v>FY2017</v>
          </cell>
          <cell r="AJ6534" t="str">
            <v>3rd</v>
          </cell>
          <cell r="AK6534">
            <v>43052</v>
          </cell>
          <cell r="AL6534">
            <v>43647</v>
          </cell>
          <cell r="AM6534"/>
          <cell r="AN6534"/>
          <cell r="AO6534">
            <v>44148</v>
          </cell>
          <cell r="AP6534">
            <v>4</v>
          </cell>
          <cell r="AQ6534">
            <v>3</v>
          </cell>
          <cell r="AR6534" t="str">
            <v>Demolition of single-storey shop (A1) and erection of a four-storey building_x000D_
comprised of a replacement ground-floor shop (A1) with three 1xbed flats_x000D_
above.</v>
          </cell>
          <cell r="AS6534">
            <v>435543</v>
          </cell>
        </row>
        <row r="6535">
          <cell r="A6535" t="str">
            <v>17-AP-3555</v>
          </cell>
          <cell r="B6535" t="str">
            <v>Full</v>
          </cell>
          <cell r="C6535" t="str">
            <v>Submitted</v>
          </cell>
          <cell r="D6535" t="str">
            <v>Existing</v>
          </cell>
          <cell r="E6535" t="str">
            <v>Inner</v>
          </cell>
          <cell r="F6535">
            <v>1</v>
          </cell>
          <cell r="G6535">
            <v>0</v>
          </cell>
          <cell r="H6535">
            <v>-1</v>
          </cell>
          <cell r="I6535">
            <v>3</v>
          </cell>
          <cell r="J6535" t="str">
            <v>No</v>
          </cell>
          <cell r="K6535">
            <v>0.04</v>
          </cell>
          <cell r="L6535">
            <v>0.04</v>
          </cell>
          <cell r="M6535">
            <v>6</v>
          </cell>
          <cell r="N6535" t="str">
            <v>Market</v>
          </cell>
          <cell r="O6535" t="str">
            <v>Private</v>
          </cell>
          <cell r="P6535" t="str">
            <v>House or Bungalow</v>
          </cell>
          <cell r="Q6535" t="str">
            <v>Conversion of Dwelling(s) or ancillary C3 floorspace</v>
          </cell>
          <cell r="R6535" t="str">
            <v>No</v>
          </cell>
          <cell r="S6535" t="str">
            <v>No</v>
          </cell>
          <cell r="T6535" t="str">
            <v>No</v>
          </cell>
          <cell r="U6535" t="str">
            <v>N/A</v>
          </cell>
          <cell r="V6535" t="str">
            <v>Full</v>
          </cell>
          <cell r="W6535" t="str">
            <v>Borough</v>
          </cell>
          <cell r="X6535"/>
          <cell r="Y6535"/>
          <cell r="Z6535" t="str">
            <v>4</v>
          </cell>
          <cell r="AA6535" t="str">
            <v>Therapia Road</v>
          </cell>
          <cell r="AB6535"/>
          <cell r="AC6535" t="str">
            <v>4,Therapia Road,,SE22 0SE</v>
          </cell>
          <cell r="AD6535" t="str">
            <v>PECKHAM RYE</v>
          </cell>
          <cell r="AE6535" t="str">
            <v>SE22 0SE</v>
          </cell>
          <cell r="AF6535">
            <v>534968</v>
          </cell>
          <cell r="AG6535">
            <v>174306</v>
          </cell>
          <cell r="AH6535" t="str">
            <v>Borough</v>
          </cell>
          <cell r="AI6535" t="str">
            <v>FY2017</v>
          </cell>
          <cell r="AJ6535" t="str">
            <v>3rd</v>
          </cell>
          <cell r="AK6535">
            <v>43082</v>
          </cell>
          <cell r="AL6535"/>
          <cell r="AM6535"/>
          <cell r="AN6535"/>
          <cell r="AO6535">
            <v>44178</v>
          </cell>
          <cell r="AP6535"/>
          <cell r="AQ6535">
            <v>3</v>
          </cell>
          <cell r="AR6535" t="str">
            <v>Conversion of 3-Storey 6 Bedroom House into 1No. 3Bed 4Person, 1No. 2Bed 3Person &amp; 1No. 1Bed 2Person self contained flats, including demolition of existing rear extension and erection of new single storey rear extension.</v>
          </cell>
          <cell r="AS6535">
            <v>413114</v>
          </cell>
        </row>
        <row r="6536">
          <cell r="A6536" t="str">
            <v>17-AP-3555</v>
          </cell>
          <cell r="B6536" t="str">
            <v>Full</v>
          </cell>
          <cell r="C6536" t="str">
            <v>Submitted</v>
          </cell>
          <cell r="D6536" t="str">
            <v>Proposed</v>
          </cell>
          <cell r="E6536" t="str">
            <v>Inner</v>
          </cell>
          <cell r="F6536">
            <v>0</v>
          </cell>
          <cell r="G6536">
            <v>1</v>
          </cell>
          <cell r="H6536">
            <v>1</v>
          </cell>
          <cell r="I6536">
            <v>3</v>
          </cell>
          <cell r="J6536" t="str">
            <v>No</v>
          </cell>
          <cell r="K6536">
            <v>0.04</v>
          </cell>
          <cell r="L6536">
            <v>0.04</v>
          </cell>
          <cell r="M6536">
            <v>1</v>
          </cell>
          <cell r="N6536" t="str">
            <v>Market</v>
          </cell>
          <cell r="O6536" t="str">
            <v>Private</v>
          </cell>
          <cell r="P6536" t="str">
            <v>Flat Apartment or Maisonette</v>
          </cell>
          <cell r="Q6536" t="str">
            <v>Conversion of Dwelling(s) or ancillary C3 floorspace</v>
          </cell>
          <cell r="R6536" t="str">
            <v>No</v>
          </cell>
          <cell r="S6536" t="str">
            <v>No</v>
          </cell>
          <cell r="T6536" t="str">
            <v>No</v>
          </cell>
          <cell r="U6536"/>
          <cell r="V6536" t="str">
            <v>Full</v>
          </cell>
          <cell r="W6536" t="str">
            <v>Borough</v>
          </cell>
          <cell r="X6536"/>
          <cell r="Y6536"/>
          <cell r="Z6536" t="str">
            <v>4</v>
          </cell>
          <cell r="AA6536" t="str">
            <v>Therapia Road</v>
          </cell>
          <cell r="AB6536"/>
          <cell r="AC6536" t="str">
            <v>4,Therapia Road,,SE22 0SE</v>
          </cell>
          <cell r="AD6536" t="str">
            <v>PECKHAM RYE</v>
          </cell>
          <cell r="AE6536" t="str">
            <v>SE22 0SE</v>
          </cell>
          <cell r="AF6536">
            <v>534968</v>
          </cell>
          <cell r="AG6536">
            <v>174306</v>
          </cell>
          <cell r="AH6536" t="str">
            <v>Borough</v>
          </cell>
          <cell r="AI6536" t="str">
            <v>FY2017</v>
          </cell>
          <cell r="AJ6536" t="str">
            <v>3rd</v>
          </cell>
          <cell r="AK6536">
            <v>43082</v>
          </cell>
          <cell r="AL6536"/>
          <cell r="AM6536"/>
          <cell r="AN6536"/>
          <cell r="AO6536">
            <v>44178</v>
          </cell>
          <cell r="AP6536"/>
          <cell r="AQ6536">
            <v>3</v>
          </cell>
          <cell r="AR6536" t="str">
            <v>Conversion of 3-Storey 6 Bedroom House into 1No. 3Bed 4Person, 1No. 2Bed 3Person &amp; 1No. 1Bed 2Person self contained flats, including demolition of existing rear extension and erection of new single storey rear extension.</v>
          </cell>
          <cell r="AS6536">
            <v>413114</v>
          </cell>
        </row>
        <row r="6537">
          <cell r="A6537" t="str">
            <v>17-AP-3555</v>
          </cell>
          <cell r="B6537" t="str">
            <v>Full</v>
          </cell>
          <cell r="C6537" t="str">
            <v>Submitted</v>
          </cell>
          <cell r="D6537" t="str">
            <v>Proposed</v>
          </cell>
          <cell r="E6537" t="str">
            <v>Inner</v>
          </cell>
          <cell r="F6537">
            <v>0</v>
          </cell>
          <cell r="G6537">
            <v>1</v>
          </cell>
          <cell r="H6537">
            <v>1</v>
          </cell>
          <cell r="I6537">
            <v>3</v>
          </cell>
          <cell r="J6537" t="str">
            <v>No</v>
          </cell>
          <cell r="K6537">
            <v>0.04</v>
          </cell>
          <cell r="L6537">
            <v>0.04</v>
          </cell>
          <cell r="M6537">
            <v>2</v>
          </cell>
          <cell r="N6537" t="str">
            <v>Market</v>
          </cell>
          <cell r="O6537" t="str">
            <v>Private</v>
          </cell>
          <cell r="P6537" t="str">
            <v>Flat Apartment or Maisonette</v>
          </cell>
          <cell r="Q6537" t="str">
            <v>Conversion of Dwelling(s) or ancillary C3 floorspace</v>
          </cell>
          <cell r="R6537" t="str">
            <v>No</v>
          </cell>
          <cell r="S6537" t="str">
            <v>No</v>
          </cell>
          <cell r="T6537" t="str">
            <v>No</v>
          </cell>
          <cell r="U6537"/>
          <cell r="V6537" t="str">
            <v>Full</v>
          </cell>
          <cell r="W6537" t="str">
            <v>Borough</v>
          </cell>
          <cell r="X6537"/>
          <cell r="Y6537"/>
          <cell r="Z6537" t="str">
            <v>4</v>
          </cell>
          <cell r="AA6537" t="str">
            <v>Therapia Road</v>
          </cell>
          <cell r="AB6537"/>
          <cell r="AC6537" t="str">
            <v>4,Therapia Road,,SE22 0SE</v>
          </cell>
          <cell r="AD6537" t="str">
            <v>PECKHAM RYE</v>
          </cell>
          <cell r="AE6537" t="str">
            <v>SE22 0SE</v>
          </cell>
          <cell r="AF6537">
            <v>534968</v>
          </cell>
          <cell r="AG6537">
            <v>174306</v>
          </cell>
          <cell r="AH6537" t="str">
            <v>Borough</v>
          </cell>
          <cell r="AI6537" t="str">
            <v>FY2017</v>
          </cell>
          <cell r="AJ6537" t="str">
            <v>3rd</v>
          </cell>
          <cell r="AK6537">
            <v>43082</v>
          </cell>
          <cell r="AL6537"/>
          <cell r="AM6537"/>
          <cell r="AN6537"/>
          <cell r="AO6537">
            <v>44178</v>
          </cell>
          <cell r="AP6537"/>
          <cell r="AQ6537">
            <v>3</v>
          </cell>
          <cell r="AR6537" t="str">
            <v>Conversion of 3-Storey 6 Bedroom House into 1No. 3Bed 4Person, 1No. 2Bed 3Person &amp; 1No. 1Bed 2Person self contained flats, including demolition of existing rear extension and erection of new single storey rear extension.</v>
          </cell>
          <cell r="AS6537">
            <v>413114</v>
          </cell>
        </row>
        <row r="6538">
          <cell r="A6538" t="str">
            <v>17-AP-3555</v>
          </cell>
          <cell r="B6538" t="str">
            <v>Full</v>
          </cell>
          <cell r="C6538" t="str">
            <v>Submitted</v>
          </cell>
          <cell r="D6538" t="str">
            <v>Proposed</v>
          </cell>
          <cell r="E6538" t="str">
            <v>Inner</v>
          </cell>
          <cell r="F6538">
            <v>0</v>
          </cell>
          <cell r="G6538">
            <v>1</v>
          </cell>
          <cell r="H6538">
            <v>1</v>
          </cell>
          <cell r="I6538">
            <v>3</v>
          </cell>
          <cell r="J6538" t="str">
            <v>No</v>
          </cell>
          <cell r="K6538">
            <v>0.04</v>
          </cell>
          <cell r="L6538">
            <v>0.04</v>
          </cell>
          <cell r="M6538">
            <v>3</v>
          </cell>
          <cell r="N6538" t="str">
            <v>Market</v>
          </cell>
          <cell r="O6538" t="str">
            <v>Private</v>
          </cell>
          <cell r="P6538" t="str">
            <v>Flat Apartment or Maisonette</v>
          </cell>
          <cell r="Q6538" t="str">
            <v>Conversion of Dwelling(s) or ancillary C3 floorspace</v>
          </cell>
          <cell r="R6538" t="str">
            <v>No</v>
          </cell>
          <cell r="S6538" t="str">
            <v>No</v>
          </cell>
          <cell r="T6538" t="str">
            <v>No</v>
          </cell>
          <cell r="U6538"/>
          <cell r="V6538" t="str">
            <v>Full</v>
          </cell>
          <cell r="W6538" t="str">
            <v>Borough</v>
          </cell>
          <cell r="X6538"/>
          <cell r="Y6538"/>
          <cell r="Z6538" t="str">
            <v>4</v>
          </cell>
          <cell r="AA6538" t="str">
            <v>Therapia Road</v>
          </cell>
          <cell r="AB6538"/>
          <cell r="AC6538" t="str">
            <v>4,Therapia Road,,SE22 0SE</v>
          </cell>
          <cell r="AD6538" t="str">
            <v>PECKHAM RYE</v>
          </cell>
          <cell r="AE6538" t="str">
            <v>SE22 0SE</v>
          </cell>
          <cell r="AF6538">
            <v>534968</v>
          </cell>
          <cell r="AG6538">
            <v>174306</v>
          </cell>
          <cell r="AH6538" t="str">
            <v>Borough</v>
          </cell>
          <cell r="AI6538" t="str">
            <v>FY2017</v>
          </cell>
          <cell r="AJ6538" t="str">
            <v>3rd</v>
          </cell>
          <cell r="AK6538">
            <v>43082</v>
          </cell>
          <cell r="AL6538"/>
          <cell r="AM6538"/>
          <cell r="AN6538"/>
          <cell r="AO6538">
            <v>44178</v>
          </cell>
          <cell r="AP6538"/>
          <cell r="AQ6538">
            <v>3</v>
          </cell>
          <cell r="AR6538" t="str">
            <v>Conversion of 3-Storey 6 Bedroom House into 1No. 3Bed 4Person, 1No. 2Bed 3Person &amp; 1No. 1Bed 2Person self contained flats, including demolition of existing rear extension and erection of new single storey rear extension.</v>
          </cell>
          <cell r="AS6538">
            <v>413114</v>
          </cell>
        </row>
        <row r="6539">
          <cell r="A6539" t="str">
            <v>17-AP-3592</v>
          </cell>
          <cell r="B6539" t="str">
            <v>Full</v>
          </cell>
          <cell r="C6539" t="str">
            <v>Submitted</v>
          </cell>
          <cell r="D6539" t="str">
            <v>Existing</v>
          </cell>
          <cell r="E6539" t="str">
            <v>Central Activities Zone</v>
          </cell>
          <cell r="F6539">
            <v>1</v>
          </cell>
          <cell r="G6539">
            <v>0</v>
          </cell>
          <cell r="H6539">
            <v>-1</v>
          </cell>
          <cell r="I6539">
            <v>3</v>
          </cell>
          <cell r="J6539" t="str">
            <v>No</v>
          </cell>
          <cell r="K6539">
            <v>1.7000000000000001E-2</v>
          </cell>
          <cell r="L6539">
            <v>1.7000000000000001E-2</v>
          </cell>
          <cell r="M6539">
            <v>2</v>
          </cell>
          <cell r="N6539" t="str">
            <v>Market</v>
          </cell>
          <cell r="O6539" t="str">
            <v>Private</v>
          </cell>
          <cell r="P6539" t="str">
            <v>Flat Apartment or Maisonette</v>
          </cell>
          <cell r="Q6539" t="str">
            <v>Conversion of Dwelling(s) or ancillary C3 floorspace</v>
          </cell>
          <cell r="R6539" t="str">
            <v>No</v>
          </cell>
          <cell r="S6539" t="str">
            <v>No</v>
          </cell>
          <cell r="T6539" t="str">
            <v>No</v>
          </cell>
          <cell r="U6539" t="str">
            <v>N/A</v>
          </cell>
          <cell r="V6539" t="str">
            <v>Full</v>
          </cell>
          <cell r="W6539" t="str">
            <v>Borough</v>
          </cell>
          <cell r="X6539"/>
          <cell r="Y6539"/>
          <cell r="Z6539" t="str">
            <v>165-169</v>
          </cell>
          <cell r="AA6539" t="str">
            <v>New Kent Road</v>
          </cell>
          <cell r="AB6539"/>
          <cell r="AC6539" t="str">
            <v>165-169,New Kent Road,,SE1 4AG</v>
          </cell>
          <cell r="AD6539" t="str">
            <v>CHAUCER</v>
          </cell>
          <cell r="AE6539" t="str">
            <v>SE1 4AG</v>
          </cell>
          <cell r="AF6539">
            <v>532533</v>
          </cell>
          <cell r="AG6539">
            <v>178991</v>
          </cell>
          <cell r="AH6539" t="str">
            <v>Borough</v>
          </cell>
          <cell r="AI6539" t="str">
            <v>FY2017</v>
          </cell>
          <cell r="AJ6539" t="str">
            <v>3rd</v>
          </cell>
          <cell r="AK6539">
            <v>43076</v>
          </cell>
          <cell r="AL6539"/>
          <cell r="AM6539"/>
          <cell r="AN6539"/>
          <cell r="AO6539">
            <v>44172</v>
          </cell>
          <cell r="AP6539"/>
          <cell r="AQ6539">
            <v>3</v>
          </cell>
          <cell r="AR6539" t="str">
            <v>Construction of mansard roof extensions to no. 169 and no. 165-167, together with second floor rear extension_x000D_
to no.169 to facilitate creation of two additional self-contained flats</v>
          </cell>
          <cell r="AS6539">
            <v>413115</v>
          </cell>
        </row>
        <row r="6540">
          <cell r="A6540" t="str">
            <v>17-AP-3592</v>
          </cell>
          <cell r="B6540" t="str">
            <v>Full</v>
          </cell>
          <cell r="C6540" t="str">
            <v>Submitted</v>
          </cell>
          <cell r="D6540" t="str">
            <v>Proposed</v>
          </cell>
          <cell r="E6540" t="str">
            <v>Central Activities Zone</v>
          </cell>
          <cell r="F6540">
            <v>0</v>
          </cell>
          <cell r="G6540">
            <v>1</v>
          </cell>
          <cell r="H6540">
            <v>1</v>
          </cell>
          <cell r="I6540">
            <v>3</v>
          </cell>
          <cell r="J6540" t="str">
            <v>No</v>
          </cell>
          <cell r="K6540">
            <v>1.7000000000000001E-2</v>
          </cell>
          <cell r="L6540">
            <v>1.7000000000000001E-2</v>
          </cell>
          <cell r="M6540">
            <v>1</v>
          </cell>
          <cell r="N6540" t="str">
            <v>Market</v>
          </cell>
          <cell r="O6540" t="str">
            <v>Private</v>
          </cell>
          <cell r="P6540" t="str">
            <v>Flat Apartment or Maisonette</v>
          </cell>
          <cell r="Q6540" t="str">
            <v>Conversion of Dwelling(s) or ancillary C3 floorspace</v>
          </cell>
          <cell r="R6540" t="str">
            <v>No</v>
          </cell>
          <cell r="S6540" t="str">
            <v>No</v>
          </cell>
          <cell r="T6540" t="str">
            <v>No</v>
          </cell>
          <cell r="U6540"/>
          <cell r="V6540" t="str">
            <v>Full</v>
          </cell>
          <cell r="W6540" t="str">
            <v>Borough</v>
          </cell>
          <cell r="X6540"/>
          <cell r="Y6540"/>
          <cell r="Z6540" t="str">
            <v>165-169</v>
          </cell>
          <cell r="AA6540" t="str">
            <v>New Kent Road</v>
          </cell>
          <cell r="AB6540"/>
          <cell r="AC6540" t="str">
            <v>165-169,New Kent Road,,SE1 4AG</v>
          </cell>
          <cell r="AD6540" t="str">
            <v>CHAUCER</v>
          </cell>
          <cell r="AE6540" t="str">
            <v>SE1 4AG</v>
          </cell>
          <cell r="AF6540">
            <v>532533</v>
          </cell>
          <cell r="AG6540">
            <v>178991</v>
          </cell>
          <cell r="AH6540" t="str">
            <v>Borough</v>
          </cell>
          <cell r="AI6540" t="str">
            <v>FY2017</v>
          </cell>
          <cell r="AJ6540" t="str">
            <v>3rd</v>
          </cell>
          <cell r="AK6540">
            <v>43076</v>
          </cell>
          <cell r="AL6540"/>
          <cell r="AM6540"/>
          <cell r="AN6540"/>
          <cell r="AO6540">
            <v>44172</v>
          </cell>
          <cell r="AP6540"/>
          <cell r="AQ6540">
            <v>3</v>
          </cell>
          <cell r="AR6540" t="str">
            <v>Construction of mansard roof extensions to no. 169 and no. 165-167, together with second floor rear extension_x000D_
to no.169 to facilitate creation of two additional self-contained flats</v>
          </cell>
          <cell r="AS6540">
            <v>413115</v>
          </cell>
        </row>
        <row r="6541">
          <cell r="A6541" t="str">
            <v>17-AP-3592</v>
          </cell>
          <cell r="B6541" t="str">
            <v>Full</v>
          </cell>
          <cell r="C6541" t="str">
            <v>Submitted</v>
          </cell>
          <cell r="D6541" t="str">
            <v>Proposed</v>
          </cell>
          <cell r="E6541" t="str">
            <v>Central Activities Zone</v>
          </cell>
          <cell r="F6541">
            <v>0</v>
          </cell>
          <cell r="G6541">
            <v>1</v>
          </cell>
          <cell r="H6541">
            <v>1</v>
          </cell>
          <cell r="I6541">
            <v>3</v>
          </cell>
          <cell r="J6541" t="str">
            <v>No</v>
          </cell>
          <cell r="K6541">
            <v>1.7000000000000001E-2</v>
          </cell>
          <cell r="L6541">
            <v>1.7000000000000001E-2</v>
          </cell>
          <cell r="M6541">
            <v>1</v>
          </cell>
          <cell r="N6541" t="str">
            <v>Market</v>
          </cell>
          <cell r="O6541" t="str">
            <v>Private</v>
          </cell>
          <cell r="P6541" t="str">
            <v>Studio or S/C Bedsit</v>
          </cell>
          <cell r="Q6541" t="str">
            <v>Extension to building for residential unit(s)</v>
          </cell>
          <cell r="R6541" t="str">
            <v>No</v>
          </cell>
          <cell r="S6541" t="str">
            <v>No</v>
          </cell>
          <cell r="T6541" t="str">
            <v>No</v>
          </cell>
          <cell r="U6541"/>
          <cell r="V6541" t="str">
            <v>Full</v>
          </cell>
          <cell r="W6541" t="str">
            <v>Borough</v>
          </cell>
          <cell r="X6541"/>
          <cell r="Y6541"/>
          <cell r="Z6541" t="str">
            <v>165-169</v>
          </cell>
          <cell r="AA6541" t="str">
            <v>New Kent Road</v>
          </cell>
          <cell r="AB6541"/>
          <cell r="AC6541" t="str">
            <v>165-169,New Kent Road,,SE1 4AG</v>
          </cell>
          <cell r="AD6541" t="str">
            <v>CHAUCER</v>
          </cell>
          <cell r="AE6541" t="str">
            <v>SE1 4AG</v>
          </cell>
          <cell r="AF6541">
            <v>532533</v>
          </cell>
          <cell r="AG6541">
            <v>178991</v>
          </cell>
          <cell r="AH6541" t="str">
            <v>Borough</v>
          </cell>
          <cell r="AI6541" t="str">
            <v>FY2017</v>
          </cell>
          <cell r="AJ6541" t="str">
            <v>3rd</v>
          </cell>
          <cell r="AK6541">
            <v>43076</v>
          </cell>
          <cell r="AL6541"/>
          <cell r="AM6541"/>
          <cell r="AN6541"/>
          <cell r="AO6541">
            <v>44172</v>
          </cell>
          <cell r="AP6541"/>
          <cell r="AQ6541">
            <v>3</v>
          </cell>
          <cell r="AR6541" t="str">
            <v>Construction of mansard roof extensions to no. 169 and no. 165-167, together with second floor rear extension_x000D_
to no.169 to facilitate creation of two additional self-contained flats</v>
          </cell>
          <cell r="AS6541">
            <v>413115</v>
          </cell>
        </row>
        <row r="6542">
          <cell r="A6542" t="str">
            <v>17-AP-3592</v>
          </cell>
          <cell r="B6542" t="str">
            <v>Full</v>
          </cell>
          <cell r="C6542" t="str">
            <v>Submitted</v>
          </cell>
          <cell r="D6542" t="str">
            <v>Proposed</v>
          </cell>
          <cell r="E6542" t="str">
            <v>Central Activities Zone</v>
          </cell>
          <cell r="F6542">
            <v>0</v>
          </cell>
          <cell r="G6542">
            <v>1</v>
          </cell>
          <cell r="H6542">
            <v>1</v>
          </cell>
          <cell r="I6542">
            <v>3</v>
          </cell>
          <cell r="J6542" t="str">
            <v>No</v>
          </cell>
          <cell r="K6542">
            <v>1.7000000000000001E-2</v>
          </cell>
          <cell r="L6542">
            <v>1.7000000000000001E-2</v>
          </cell>
          <cell r="M6542">
            <v>2</v>
          </cell>
          <cell r="N6542" t="str">
            <v>Market</v>
          </cell>
          <cell r="O6542" t="str">
            <v>Private</v>
          </cell>
          <cell r="P6542" t="str">
            <v>Flat Apartment or Maisonette</v>
          </cell>
          <cell r="Q6542" t="str">
            <v>Extension to building for residential unit(s)</v>
          </cell>
          <cell r="R6542" t="str">
            <v>No</v>
          </cell>
          <cell r="S6542" t="str">
            <v>No</v>
          </cell>
          <cell r="T6542" t="str">
            <v>No</v>
          </cell>
          <cell r="U6542"/>
          <cell r="V6542" t="str">
            <v>Full</v>
          </cell>
          <cell r="W6542" t="str">
            <v>Borough</v>
          </cell>
          <cell r="X6542"/>
          <cell r="Y6542"/>
          <cell r="Z6542" t="str">
            <v>165-169</v>
          </cell>
          <cell r="AA6542" t="str">
            <v>New Kent Road</v>
          </cell>
          <cell r="AB6542"/>
          <cell r="AC6542" t="str">
            <v>165-169,New Kent Road,,SE1 4AG</v>
          </cell>
          <cell r="AD6542" t="str">
            <v>CHAUCER</v>
          </cell>
          <cell r="AE6542" t="str">
            <v>SE1 4AG</v>
          </cell>
          <cell r="AF6542">
            <v>532533</v>
          </cell>
          <cell r="AG6542">
            <v>178991</v>
          </cell>
          <cell r="AH6542" t="str">
            <v>Borough</v>
          </cell>
          <cell r="AI6542" t="str">
            <v>FY2017</v>
          </cell>
          <cell r="AJ6542" t="str">
            <v>3rd</v>
          </cell>
          <cell r="AK6542">
            <v>43076</v>
          </cell>
          <cell r="AL6542"/>
          <cell r="AM6542"/>
          <cell r="AN6542"/>
          <cell r="AO6542">
            <v>44172</v>
          </cell>
          <cell r="AP6542"/>
          <cell r="AQ6542">
            <v>3</v>
          </cell>
          <cell r="AR6542" t="str">
            <v>Construction of mansard roof extensions to no. 169 and no. 165-167, together with second floor rear extension_x000D_
to no.169 to facilitate creation of two additional self-contained flats</v>
          </cell>
          <cell r="AS6542">
            <v>413115</v>
          </cell>
        </row>
        <row r="6543">
          <cell r="A6543" t="str">
            <v>17-AP-3615</v>
          </cell>
          <cell r="B6543" t="str">
            <v>Full</v>
          </cell>
          <cell r="C6543" t="str">
            <v>Submitted</v>
          </cell>
          <cell r="D6543" t="str">
            <v>Proposed</v>
          </cell>
          <cell r="E6543" t="str">
            <v>Inner</v>
          </cell>
          <cell r="F6543">
            <v>0</v>
          </cell>
          <cell r="G6543">
            <v>1</v>
          </cell>
          <cell r="H6543">
            <v>1</v>
          </cell>
          <cell r="I6543">
            <v>1</v>
          </cell>
          <cell r="J6543" t="str">
            <v>No</v>
          </cell>
          <cell r="K6543">
            <v>3.4000000000000002E-2</v>
          </cell>
          <cell r="L6543">
            <v>3.4000000000000002E-2</v>
          </cell>
          <cell r="M6543">
            <v>2</v>
          </cell>
          <cell r="N6543" t="str">
            <v>Market</v>
          </cell>
          <cell r="O6543" t="str">
            <v>Private</v>
          </cell>
          <cell r="P6543" t="str">
            <v>Flat Apartment or Maisonette</v>
          </cell>
          <cell r="Q6543" t="str">
            <v>Conversion of Dwelling(s) or ancillary C3 floorspace</v>
          </cell>
          <cell r="R6543" t="str">
            <v>No</v>
          </cell>
          <cell r="S6543" t="str">
            <v>No</v>
          </cell>
          <cell r="T6543" t="str">
            <v>No</v>
          </cell>
          <cell r="U6543"/>
          <cell r="V6543" t="str">
            <v>Full</v>
          </cell>
          <cell r="W6543" t="str">
            <v>Borough</v>
          </cell>
          <cell r="X6543"/>
          <cell r="Y6543" t="str">
            <v>Land To The Rear Of</v>
          </cell>
          <cell r="Z6543" t="str">
            <v>44</v>
          </cell>
          <cell r="AA6543" t="str">
            <v>Grove Lane</v>
          </cell>
          <cell r="AB6543"/>
          <cell r="AC6543" t="str">
            <v>Land To The Rear Of44,Grove Lane,,SE5 8ST</v>
          </cell>
          <cell r="AD6543" t="str">
            <v>BRUNSWICK PARK</v>
          </cell>
          <cell r="AE6543" t="str">
            <v>SE5 8ST</v>
          </cell>
          <cell r="AF6543">
            <v>532801</v>
          </cell>
          <cell r="AG6543">
            <v>176527</v>
          </cell>
          <cell r="AH6543" t="str">
            <v>Borough</v>
          </cell>
          <cell r="AI6543" t="str">
            <v>FY2017</v>
          </cell>
          <cell r="AJ6543" t="str">
            <v>3rd</v>
          </cell>
          <cell r="AK6543">
            <v>43056</v>
          </cell>
          <cell r="AL6543"/>
          <cell r="AM6543"/>
          <cell r="AN6543"/>
          <cell r="AO6543">
            <v>44152</v>
          </cell>
          <cell r="AP6543"/>
          <cell r="AQ6543">
            <v>1</v>
          </cell>
          <cell r="AR6543" t="str">
            <v>Alterations to the existing single storey buildings to facilitate the change of use from ancillary residential accommodation to a separate dwelling on land rear of 44 Grove Lane with access via Kerfield Place.</v>
          </cell>
          <cell r="AS6543">
            <v>409758</v>
          </cell>
        </row>
        <row r="6544">
          <cell r="A6544" t="str">
            <v>17-AP-3684</v>
          </cell>
          <cell r="B6544" t="str">
            <v>Full</v>
          </cell>
          <cell r="C6544" t="str">
            <v>Started</v>
          </cell>
          <cell r="D6544" t="str">
            <v>Proposed</v>
          </cell>
          <cell r="E6544" t="str">
            <v>Inner</v>
          </cell>
          <cell r="F6544">
            <v>0</v>
          </cell>
          <cell r="G6544">
            <v>1</v>
          </cell>
          <cell r="H6544">
            <v>1</v>
          </cell>
          <cell r="I6544">
            <v>1</v>
          </cell>
          <cell r="J6544" t="str">
            <v>No</v>
          </cell>
          <cell r="K6544">
            <v>0.01</v>
          </cell>
          <cell r="L6544">
            <v>0.01</v>
          </cell>
          <cell r="M6544">
            <v>2</v>
          </cell>
          <cell r="N6544" t="str">
            <v>Market</v>
          </cell>
          <cell r="O6544" t="str">
            <v>Private</v>
          </cell>
          <cell r="P6544" t="str">
            <v>Flat Apartment or Maisonette</v>
          </cell>
          <cell r="Q6544" t="str">
            <v>Extension to building for residential unit(s)</v>
          </cell>
          <cell r="R6544" t="str">
            <v>No</v>
          </cell>
          <cell r="S6544" t="str">
            <v>No</v>
          </cell>
          <cell r="T6544" t="str">
            <v>No</v>
          </cell>
          <cell r="U6544"/>
          <cell r="V6544" t="str">
            <v>Full</v>
          </cell>
          <cell r="W6544" t="str">
            <v>Borough</v>
          </cell>
          <cell r="X6544"/>
          <cell r="Y6544"/>
          <cell r="Z6544" t="str">
            <v>128-130</v>
          </cell>
          <cell r="AA6544" t="str">
            <v>Lordship Lane</v>
          </cell>
          <cell r="AB6544"/>
          <cell r="AC6544" t="str">
            <v>128-130,Lordship Lane,,SE22 8HD</v>
          </cell>
          <cell r="AD6544" t="str">
            <v>EAST DULWICH</v>
          </cell>
          <cell r="AE6544" t="str">
            <v>SE22 8HD</v>
          </cell>
          <cell r="AF6544">
            <v>533733</v>
          </cell>
          <cell r="AG6544">
            <v>174754</v>
          </cell>
          <cell r="AH6544" t="str">
            <v>Borough</v>
          </cell>
          <cell r="AI6544" t="str">
            <v>FY2017</v>
          </cell>
          <cell r="AJ6544" t="str">
            <v>3rd</v>
          </cell>
          <cell r="AK6544">
            <v>43063</v>
          </cell>
          <cell r="AL6544">
            <v>43586</v>
          </cell>
          <cell r="AM6544"/>
          <cell r="AN6544"/>
          <cell r="AO6544">
            <v>44159</v>
          </cell>
          <cell r="AP6544"/>
          <cell r="AQ6544">
            <v>1</v>
          </cell>
          <cell r="AR6544" t="str">
            <v>Construction of a mansard roof extension to form a 2-bedroom apartment in addition to works to create 5_x000D_
residential units facilitated by partial change of use from A1 (retail) to C3 (residential) at ground level,together_x000D_
with single storey ground side extension and two storey ground rear extension as previously approved under_x000D_
17/AP/2335</v>
          </cell>
          <cell r="AS6544">
            <v>409748</v>
          </cell>
        </row>
        <row r="6545">
          <cell r="A6545" t="str">
            <v>17-AP-3757</v>
          </cell>
          <cell r="B6545" t="str">
            <v>Full</v>
          </cell>
          <cell r="C6545" t="str">
            <v>Submitted</v>
          </cell>
          <cell r="D6545" t="str">
            <v>Proposed</v>
          </cell>
          <cell r="E6545" t="str">
            <v>Inner</v>
          </cell>
          <cell r="F6545">
            <v>0</v>
          </cell>
          <cell r="G6545">
            <v>24</v>
          </cell>
          <cell r="H6545">
            <v>24</v>
          </cell>
          <cell r="I6545">
            <v>86</v>
          </cell>
          <cell r="J6545" t="str">
            <v>No</v>
          </cell>
          <cell r="K6545">
            <v>0.36599999999999999</v>
          </cell>
          <cell r="L6545">
            <v>0.183</v>
          </cell>
          <cell r="M6545">
            <v>1</v>
          </cell>
          <cell r="N6545" t="str">
            <v>Market</v>
          </cell>
          <cell r="O6545" t="str">
            <v>Private</v>
          </cell>
          <cell r="P6545" t="str">
            <v>Flat Apartment or Maisonette</v>
          </cell>
          <cell r="Q6545" t="str">
            <v>New Residential Building</v>
          </cell>
          <cell r="R6545" t="str">
            <v>No</v>
          </cell>
          <cell r="S6545" t="str">
            <v>No</v>
          </cell>
          <cell r="T6545" t="str">
            <v>No</v>
          </cell>
          <cell r="U6545"/>
          <cell r="V6545" t="str">
            <v>Full</v>
          </cell>
          <cell r="W6545" t="str">
            <v>Borough</v>
          </cell>
          <cell r="X6545"/>
          <cell r="Y6545"/>
          <cell r="Z6545" t="str">
            <v>60a-62 ; 134-140</v>
          </cell>
          <cell r="AA6545" t="str">
            <v>Hatcham Road; Ilderton Road</v>
          </cell>
          <cell r="AB6545"/>
          <cell r="AC6545" t="str">
            <v>60a-62 ; 134-140,Hatcham Road; Ilderton Road,,SE15 1TW</v>
          </cell>
          <cell r="AD6545" t="str">
            <v>LIVESEY</v>
          </cell>
          <cell r="AE6545" t="str">
            <v>SE15 1TW</v>
          </cell>
          <cell r="AF6545">
            <v>535201</v>
          </cell>
          <cell r="AG6545">
            <v>177928</v>
          </cell>
          <cell r="AH6545" t="str">
            <v>Borough</v>
          </cell>
          <cell r="AI6545" t="str">
            <v>FY2018</v>
          </cell>
          <cell r="AJ6545" t="str">
            <v>4th</v>
          </cell>
          <cell r="AK6545">
            <v>43542</v>
          </cell>
          <cell r="AL6545"/>
          <cell r="AM6545"/>
          <cell r="AN6545"/>
          <cell r="AO6545">
            <v>44638</v>
          </cell>
          <cell r="AP6545"/>
          <cell r="AQ6545">
            <v>86</v>
          </cell>
          <cell r="AR6545"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45">
            <v>511289</v>
          </cell>
        </row>
        <row r="6546">
          <cell r="A6546" t="str">
            <v>17-AP-3757</v>
          </cell>
          <cell r="B6546" t="str">
            <v>Full</v>
          </cell>
          <cell r="C6546" t="str">
            <v>Submitted</v>
          </cell>
          <cell r="D6546" t="str">
            <v>Proposed</v>
          </cell>
          <cell r="E6546" t="str">
            <v>Inner</v>
          </cell>
          <cell r="F6546">
            <v>0</v>
          </cell>
          <cell r="G6546">
            <v>34</v>
          </cell>
          <cell r="H6546">
            <v>34</v>
          </cell>
          <cell r="I6546">
            <v>86</v>
          </cell>
          <cell r="J6546" t="str">
            <v>No</v>
          </cell>
          <cell r="K6546">
            <v>0.36599999999999999</v>
          </cell>
          <cell r="L6546">
            <v>0.183</v>
          </cell>
          <cell r="M6546">
            <v>2</v>
          </cell>
          <cell r="N6546" t="str">
            <v>Market</v>
          </cell>
          <cell r="O6546" t="str">
            <v>Private</v>
          </cell>
          <cell r="P6546" t="str">
            <v>Flat Apartment or Maisonette</v>
          </cell>
          <cell r="Q6546" t="str">
            <v>New Residential Building</v>
          </cell>
          <cell r="R6546" t="str">
            <v>No</v>
          </cell>
          <cell r="S6546" t="str">
            <v>No</v>
          </cell>
          <cell r="T6546" t="str">
            <v>No</v>
          </cell>
          <cell r="U6546"/>
          <cell r="V6546" t="str">
            <v>Full</v>
          </cell>
          <cell r="W6546" t="str">
            <v>Borough</v>
          </cell>
          <cell r="X6546"/>
          <cell r="Y6546"/>
          <cell r="Z6546" t="str">
            <v>60a-62 ; 134-140</v>
          </cell>
          <cell r="AA6546" t="str">
            <v>Hatcham Road; Ilderton Road</v>
          </cell>
          <cell r="AB6546"/>
          <cell r="AC6546" t="str">
            <v>60a-62 ; 134-140,Hatcham Road; Ilderton Road,,SE15 1TW</v>
          </cell>
          <cell r="AD6546" t="str">
            <v>LIVESEY</v>
          </cell>
          <cell r="AE6546" t="str">
            <v>SE15 1TW</v>
          </cell>
          <cell r="AF6546">
            <v>535201</v>
          </cell>
          <cell r="AG6546">
            <v>177928</v>
          </cell>
          <cell r="AH6546" t="str">
            <v>Borough</v>
          </cell>
          <cell r="AI6546" t="str">
            <v>FY2018</v>
          </cell>
          <cell r="AJ6546" t="str">
            <v>4th</v>
          </cell>
          <cell r="AK6546">
            <v>43542</v>
          </cell>
          <cell r="AL6546"/>
          <cell r="AM6546"/>
          <cell r="AN6546"/>
          <cell r="AO6546">
            <v>44638</v>
          </cell>
          <cell r="AP6546"/>
          <cell r="AQ6546">
            <v>86</v>
          </cell>
          <cell r="AR6546"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46">
            <v>511289</v>
          </cell>
        </row>
        <row r="6547">
          <cell r="A6547" t="str">
            <v>17-AP-3757</v>
          </cell>
          <cell r="B6547" t="str">
            <v>Full</v>
          </cell>
          <cell r="C6547" t="str">
            <v>Submitted</v>
          </cell>
          <cell r="D6547" t="str">
            <v>Proposed</v>
          </cell>
          <cell r="E6547" t="str">
            <v>Inner</v>
          </cell>
          <cell r="F6547">
            <v>0</v>
          </cell>
          <cell r="G6547">
            <v>2</v>
          </cell>
          <cell r="H6547">
            <v>2</v>
          </cell>
          <cell r="I6547">
            <v>86</v>
          </cell>
          <cell r="J6547" t="str">
            <v>No</v>
          </cell>
          <cell r="K6547">
            <v>0.36599999999999999</v>
          </cell>
          <cell r="L6547">
            <v>0.183</v>
          </cell>
          <cell r="M6547">
            <v>3</v>
          </cell>
          <cell r="N6547" t="str">
            <v>Market</v>
          </cell>
          <cell r="O6547" t="str">
            <v>Private</v>
          </cell>
          <cell r="P6547" t="str">
            <v>Flat Apartment or Maisonette</v>
          </cell>
          <cell r="Q6547" t="str">
            <v>New Residential Building</v>
          </cell>
          <cell r="R6547" t="str">
            <v>No</v>
          </cell>
          <cell r="S6547" t="str">
            <v>No</v>
          </cell>
          <cell r="T6547" t="str">
            <v>No</v>
          </cell>
          <cell r="U6547"/>
          <cell r="V6547" t="str">
            <v>Full</v>
          </cell>
          <cell r="W6547" t="str">
            <v>Borough</v>
          </cell>
          <cell r="X6547"/>
          <cell r="Y6547"/>
          <cell r="Z6547" t="str">
            <v>60a-62 ; 134-140</v>
          </cell>
          <cell r="AA6547" t="str">
            <v>Hatcham Road; Ilderton Road</v>
          </cell>
          <cell r="AB6547"/>
          <cell r="AC6547" t="str">
            <v>60a-62 ; 134-140,Hatcham Road; Ilderton Road,,SE15 1TW</v>
          </cell>
          <cell r="AD6547" t="str">
            <v>LIVESEY</v>
          </cell>
          <cell r="AE6547" t="str">
            <v>SE15 1TW</v>
          </cell>
          <cell r="AF6547">
            <v>535201</v>
          </cell>
          <cell r="AG6547">
            <v>177928</v>
          </cell>
          <cell r="AH6547" t="str">
            <v>Borough</v>
          </cell>
          <cell r="AI6547" t="str">
            <v>FY2018</v>
          </cell>
          <cell r="AJ6547" t="str">
            <v>4th</v>
          </cell>
          <cell r="AK6547">
            <v>43542</v>
          </cell>
          <cell r="AL6547"/>
          <cell r="AM6547"/>
          <cell r="AN6547"/>
          <cell r="AO6547">
            <v>44638</v>
          </cell>
          <cell r="AP6547"/>
          <cell r="AQ6547">
            <v>86</v>
          </cell>
          <cell r="AR6547"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47">
            <v>511289</v>
          </cell>
        </row>
        <row r="6548">
          <cell r="A6548" t="str">
            <v>17-AP-3757</v>
          </cell>
          <cell r="B6548" t="str">
            <v>Full</v>
          </cell>
          <cell r="C6548" t="str">
            <v>Submitted</v>
          </cell>
          <cell r="D6548" t="str">
            <v>Proposed</v>
          </cell>
          <cell r="E6548" t="str">
            <v>Inner</v>
          </cell>
          <cell r="F6548">
            <v>0</v>
          </cell>
          <cell r="G6548">
            <v>6</v>
          </cell>
          <cell r="H6548">
            <v>6</v>
          </cell>
          <cell r="I6548">
            <v>86</v>
          </cell>
          <cell r="J6548" t="str">
            <v>Yes</v>
          </cell>
          <cell r="K6548">
            <v>0.36599999999999999</v>
          </cell>
          <cell r="L6548">
            <v>0.183</v>
          </cell>
          <cell r="M6548">
            <v>1</v>
          </cell>
          <cell r="N6548" t="str">
            <v>Social Rented</v>
          </cell>
          <cell r="O6548" t="str">
            <v>Private</v>
          </cell>
          <cell r="P6548" t="str">
            <v>Flat Apartment or Maisonette</v>
          </cell>
          <cell r="Q6548" t="str">
            <v>New Residential Building</v>
          </cell>
          <cell r="R6548" t="str">
            <v>No</v>
          </cell>
          <cell r="S6548" t="str">
            <v>No</v>
          </cell>
          <cell r="T6548" t="str">
            <v>No</v>
          </cell>
          <cell r="U6548"/>
          <cell r="V6548" t="str">
            <v>Full</v>
          </cell>
          <cell r="W6548" t="str">
            <v>Borough</v>
          </cell>
          <cell r="X6548"/>
          <cell r="Y6548"/>
          <cell r="Z6548" t="str">
            <v>60a-62 ; 134-140</v>
          </cell>
          <cell r="AA6548" t="str">
            <v>Hatcham Road; Ilderton Road</v>
          </cell>
          <cell r="AB6548"/>
          <cell r="AC6548" t="str">
            <v>60a-62 ; 134-140,Hatcham Road; Ilderton Road,,SE15 1TW</v>
          </cell>
          <cell r="AD6548" t="str">
            <v>LIVESEY</v>
          </cell>
          <cell r="AE6548" t="str">
            <v>SE15 1TW</v>
          </cell>
          <cell r="AF6548">
            <v>535201</v>
          </cell>
          <cell r="AG6548">
            <v>177928</v>
          </cell>
          <cell r="AH6548" t="str">
            <v>Borough</v>
          </cell>
          <cell r="AI6548" t="str">
            <v>FY2018</v>
          </cell>
          <cell r="AJ6548" t="str">
            <v>4th</v>
          </cell>
          <cell r="AK6548">
            <v>43542</v>
          </cell>
          <cell r="AL6548"/>
          <cell r="AM6548"/>
          <cell r="AN6548"/>
          <cell r="AO6548">
            <v>44638</v>
          </cell>
          <cell r="AP6548"/>
          <cell r="AQ6548">
            <v>86</v>
          </cell>
          <cell r="AR6548"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48">
            <v>511289</v>
          </cell>
        </row>
        <row r="6549">
          <cell r="A6549" t="str">
            <v>17-AP-3757</v>
          </cell>
          <cell r="B6549" t="str">
            <v>Full</v>
          </cell>
          <cell r="C6549" t="str">
            <v>Submitted</v>
          </cell>
          <cell r="D6549" t="str">
            <v>Proposed</v>
          </cell>
          <cell r="E6549" t="str">
            <v>Inner</v>
          </cell>
          <cell r="F6549">
            <v>0</v>
          </cell>
          <cell r="G6549">
            <v>2</v>
          </cell>
          <cell r="H6549">
            <v>2</v>
          </cell>
          <cell r="I6549">
            <v>86</v>
          </cell>
          <cell r="J6549" t="str">
            <v>Yes</v>
          </cell>
          <cell r="K6549">
            <v>0.36599999999999999</v>
          </cell>
          <cell r="L6549">
            <v>0.183</v>
          </cell>
          <cell r="M6549">
            <v>2</v>
          </cell>
          <cell r="N6549" t="str">
            <v>Intermediate</v>
          </cell>
          <cell r="O6549" t="str">
            <v>Private</v>
          </cell>
          <cell r="P6549" t="str">
            <v>Flat Apartment or Maisonette</v>
          </cell>
          <cell r="Q6549" t="str">
            <v>New Residential Building</v>
          </cell>
          <cell r="R6549" t="str">
            <v>No</v>
          </cell>
          <cell r="S6549" t="str">
            <v>No</v>
          </cell>
          <cell r="T6549" t="str">
            <v>No</v>
          </cell>
          <cell r="U6549"/>
          <cell r="V6549" t="str">
            <v>Full</v>
          </cell>
          <cell r="W6549" t="str">
            <v>Borough</v>
          </cell>
          <cell r="X6549"/>
          <cell r="Y6549"/>
          <cell r="Z6549" t="str">
            <v>60a-62 ; 134-140</v>
          </cell>
          <cell r="AA6549" t="str">
            <v>Hatcham Road; Ilderton Road</v>
          </cell>
          <cell r="AB6549"/>
          <cell r="AC6549" t="str">
            <v>60a-62 ; 134-140,Hatcham Road; Ilderton Road,,SE15 1TW</v>
          </cell>
          <cell r="AD6549" t="str">
            <v>LIVESEY</v>
          </cell>
          <cell r="AE6549" t="str">
            <v>SE15 1TW</v>
          </cell>
          <cell r="AF6549">
            <v>535201</v>
          </cell>
          <cell r="AG6549">
            <v>177928</v>
          </cell>
          <cell r="AH6549" t="str">
            <v>Borough</v>
          </cell>
          <cell r="AI6549" t="str">
            <v>FY2018</v>
          </cell>
          <cell r="AJ6549" t="str">
            <v>4th</v>
          </cell>
          <cell r="AK6549">
            <v>43542</v>
          </cell>
          <cell r="AL6549"/>
          <cell r="AM6549"/>
          <cell r="AN6549"/>
          <cell r="AO6549">
            <v>44638</v>
          </cell>
          <cell r="AP6549"/>
          <cell r="AQ6549">
            <v>86</v>
          </cell>
          <cell r="AR6549"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49">
            <v>511289</v>
          </cell>
        </row>
        <row r="6550">
          <cell r="A6550" t="str">
            <v>17-AP-3757</v>
          </cell>
          <cell r="B6550" t="str">
            <v>Full</v>
          </cell>
          <cell r="C6550" t="str">
            <v>Submitted</v>
          </cell>
          <cell r="D6550" t="str">
            <v>Proposed</v>
          </cell>
          <cell r="E6550" t="str">
            <v>Inner</v>
          </cell>
          <cell r="F6550">
            <v>0</v>
          </cell>
          <cell r="G6550">
            <v>3</v>
          </cell>
          <cell r="H6550">
            <v>3</v>
          </cell>
          <cell r="I6550">
            <v>86</v>
          </cell>
          <cell r="J6550" t="str">
            <v>Yes</v>
          </cell>
          <cell r="K6550">
            <v>0.36599999999999999</v>
          </cell>
          <cell r="L6550">
            <v>0.183</v>
          </cell>
          <cell r="M6550">
            <v>2</v>
          </cell>
          <cell r="N6550" t="str">
            <v>Social Rented</v>
          </cell>
          <cell r="O6550" t="str">
            <v>Private</v>
          </cell>
          <cell r="P6550" t="str">
            <v>Flat Apartment or Maisonette</v>
          </cell>
          <cell r="Q6550" t="str">
            <v>New Residential Building</v>
          </cell>
          <cell r="R6550" t="str">
            <v>No</v>
          </cell>
          <cell r="S6550" t="str">
            <v>No</v>
          </cell>
          <cell r="T6550" t="str">
            <v>No</v>
          </cell>
          <cell r="U6550"/>
          <cell r="V6550" t="str">
            <v>Full</v>
          </cell>
          <cell r="W6550" t="str">
            <v>Borough</v>
          </cell>
          <cell r="X6550"/>
          <cell r="Y6550"/>
          <cell r="Z6550" t="str">
            <v>60a-62 ; 134-140</v>
          </cell>
          <cell r="AA6550" t="str">
            <v>Hatcham Road; Ilderton Road</v>
          </cell>
          <cell r="AB6550"/>
          <cell r="AC6550" t="str">
            <v>60a-62 ; 134-140,Hatcham Road; Ilderton Road,,SE15 1TW</v>
          </cell>
          <cell r="AD6550" t="str">
            <v>LIVESEY</v>
          </cell>
          <cell r="AE6550" t="str">
            <v>SE15 1TW</v>
          </cell>
          <cell r="AF6550">
            <v>535201</v>
          </cell>
          <cell r="AG6550">
            <v>177928</v>
          </cell>
          <cell r="AH6550" t="str">
            <v>Borough</v>
          </cell>
          <cell r="AI6550" t="str">
            <v>FY2018</v>
          </cell>
          <cell r="AJ6550" t="str">
            <v>4th</v>
          </cell>
          <cell r="AK6550">
            <v>43542</v>
          </cell>
          <cell r="AL6550"/>
          <cell r="AM6550"/>
          <cell r="AN6550"/>
          <cell r="AO6550">
            <v>44638</v>
          </cell>
          <cell r="AP6550"/>
          <cell r="AQ6550">
            <v>86</v>
          </cell>
          <cell r="AR6550"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50">
            <v>511289</v>
          </cell>
        </row>
        <row r="6551">
          <cell r="A6551" t="str">
            <v>17-AP-3757</v>
          </cell>
          <cell r="B6551" t="str">
            <v>Full</v>
          </cell>
          <cell r="C6551" t="str">
            <v>Submitted</v>
          </cell>
          <cell r="D6551" t="str">
            <v>Proposed</v>
          </cell>
          <cell r="E6551" t="str">
            <v>Inner</v>
          </cell>
          <cell r="F6551">
            <v>0</v>
          </cell>
          <cell r="G6551">
            <v>6</v>
          </cell>
          <cell r="H6551">
            <v>6</v>
          </cell>
          <cell r="I6551">
            <v>86</v>
          </cell>
          <cell r="J6551" t="str">
            <v>Yes</v>
          </cell>
          <cell r="K6551">
            <v>0.36599999999999999</v>
          </cell>
          <cell r="L6551">
            <v>0.183</v>
          </cell>
          <cell r="M6551">
            <v>3</v>
          </cell>
          <cell r="N6551" t="str">
            <v>Intermediate</v>
          </cell>
          <cell r="O6551" t="str">
            <v>Private</v>
          </cell>
          <cell r="P6551" t="str">
            <v>Flat Apartment or Maisonette</v>
          </cell>
          <cell r="Q6551" t="str">
            <v>New Residential Building</v>
          </cell>
          <cell r="R6551" t="str">
            <v>No</v>
          </cell>
          <cell r="S6551" t="str">
            <v>No</v>
          </cell>
          <cell r="T6551" t="str">
            <v>No</v>
          </cell>
          <cell r="U6551"/>
          <cell r="V6551" t="str">
            <v>Full</v>
          </cell>
          <cell r="W6551" t="str">
            <v>Borough</v>
          </cell>
          <cell r="X6551"/>
          <cell r="Y6551"/>
          <cell r="Z6551" t="str">
            <v>60a-62 ; 134-140</v>
          </cell>
          <cell r="AA6551" t="str">
            <v>Hatcham Road; Ilderton Road</v>
          </cell>
          <cell r="AB6551"/>
          <cell r="AC6551" t="str">
            <v>60a-62 ; 134-140,Hatcham Road; Ilderton Road,,SE15 1TW</v>
          </cell>
          <cell r="AD6551" t="str">
            <v>LIVESEY</v>
          </cell>
          <cell r="AE6551" t="str">
            <v>SE15 1TW</v>
          </cell>
          <cell r="AF6551">
            <v>535201</v>
          </cell>
          <cell r="AG6551">
            <v>177928</v>
          </cell>
          <cell r="AH6551" t="str">
            <v>Borough</v>
          </cell>
          <cell r="AI6551" t="str">
            <v>FY2018</v>
          </cell>
          <cell r="AJ6551" t="str">
            <v>4th</v>
          </cell>
          <cell r="AK6551">
            <v>43542</v>
          </cell>
          <cell r="AL6551"/>
          <cell r="AM6551"/>
          <cell r="AN6551"/>
          <cell r="AO6551">
            <v>44638</v>
          </cell>
          <cell r="AP6551"/>
          <cell r="AQ6551">
            <v>86</v>
          </cell>
          <cell r="AR6551"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51">
            <v>511289</v>
          </cell>
        </row>
        <row r="6552">
          <cell r="A6552" t="str">
            <v>17-AP-3757</v>
          </cell>
          <cell r="B6552" t="str">
            <v>Full</v>
          </cell>
          <cell r="C6552" t="str">
            <v>Submitted</v>
          </cell>
          <cell r="D6552" t="str">
            <v>Proposed</v>
          </cell>
          <cell r="E6552" t="str">
            <v>Inner</v>
          </cell>
          <cell r="F6552">
            <v>0</v>
          </cell>
          <cell r="G6552">
            <v>9</v>
          </cell>
          <cell r="H6552">
            <v>9</v>
          </cell>
          <cell r="I6552">
            <v>86</v>
          </cell>
          <cell r="J6552" t="str">
            <v>Yes</v>
          </cell>
          <cell r="K6552">
            <v>0.36599999999999999</v>
          </cell>
          <cell r="L6552">
            <v>0.183</v>
          </cell>
          <cell r="M6552">
            <v>3</v>
          </cell>
          <cell r="N6552" t="str">
            <v>Social Rented</v>
          </cell>
          <cell r="O6552" t="str">
            <v>Private</v>
          </cell>
          <cell r="P6552" t="str">
            <v>Flat Apartment or Maisonette</v>
          </cell>
          <cell r="Q6552" t="str">
            <v>New Residential Building</v>
          </cell>
          <cell r="R6552" t="str">
            <v>No</v>
          </cell>
          <cell r="S6552" t="str">
            <v>No</v>
          </cell>
          <cell r="T6552" t="str">
            <v>No</v>
          </cell>
          <cell r="U6552"/>
          <cell r="V6552" t="str">
            <v>Full</v>
          </cell>
          <cell r="W6552" t="str">
            <v>Borough</v>
          </cell>
          <cell r="X6552"/>
          <cell r="Y6552"/>
          <cell r="Z6552" t="str">
            <v>60a-62 ; 134-140</v>
          </cell>
          <cell r="AA6552" t="str">
            <v>Hatcham Road; Ilderton Road</v>
          </cell>
          <cell r="AB6552"/>
          <cell r="AC6552" t="str">
            <v>60a-62 ; 134-140,Hatcham Road; Ilderton Road,,SE15 1TW</v>
          </cell>
          <cell r="AD6552" t="str">
            <v>LIVESEY</v>
          </cell>
          <cell r="AE6552" t="str">
            <v>SE15 1TW</v>
          </cell>
          <cell r="AF6552">
            <v>535201</v>
          </cell>
          <cell r="AG6552">
            <v>177928</v>
          </cell>
          <cell r="AH6552" t="str">
            <v>Borough</v>
          </cell>
          <cell r="AI6552" t="str">
            <v>FY2018</v>
          </cell>
          <cell r="AJ6552" t="str">
            <v>4th</v>
          </cell>
          <cell r="AK6552">
            <v>43542</v>
          </cell>
          <cell r="AL6552"/>
          <cell r="AM6552"/>
          <cell r="AN6552"/>
          <cell r="AO6552">
            <v>44638</v>
          </cell>
          <cell r="AP6552"/>
          <cell r="AQ6552">
            <v>86</v>
          </cell>
          <cell r="AR6552" t="str">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ell>
          <cell r="AS6552">
            <v>511289</v>
          </cell>
        </row>
        <row r="6553">
          <cell r="A6553" t="str">
            <v>17-AP-3805</v>
          </cell>
          <cell r="B6553" t="str">
            <v>Full</v>
          </cell>
          <cell r="C6553" t="str">
            <v>Completed</v>
          </cell>
          <cell r="D6553" t="str">
            <v>Proposed</v>
          </cell>
          <cell r="E6553" t="str">
            <v>Inner</v>
          </cell>
          <cell r="F6553">
            <v>0</v>
          </cell>
          <cell r="G6553">
            <v>1</v>
          </cell>
          <cell r="H6553">
            <v>1</v>
          </cell>
          <cell r="I6553">
            <v>1</v>
          </cell>
          <cell r="J6553" t="str">
            <v>No</v>
          </cell>
          <cell r="K6553">
            <v>1.4E-2</v>
          </cell>
          <cell r="L6553">
            <v>1.4E-2</v>
          </cell>
          <cell r="M6553">
            <v>1</v>
          </cell>
          <cell r="N6553" t="str">
            <v>Market</v>
          </cell>
          <cell r="O6553" t="str">
            <v>Private</v>
          </cell>
          <cell r="P6553" t="str">
            <v>House or Bungalow</v>
          </cell>
          <cell r="Q6553" t="str">
            <v>Conversion of Dwelling(s) or ancillary C3 floorspace</v>
          </cell>
          <cell r="R6553" t="str">
            <v>No</v>
          </cell>
          <cell r="S6553" t="str">
            <v>No</v>
          </cell>
          <cell r="T6553" t="str">
            <v>No</v>
          </cell>
          <cell r="U6553"/>
          <cell r="V6553" t="str">
            <v>Full</v>
          </cell>
          <cell r="W6553" t="str">
            <v>Borough</v>
          </cell>
          <cell r="X6553"/>
          <cell r="Y6553" t="str">
            <v>Rear Of</v>
          </cell>
          <cell r="Z6553" t="str">
            <v>12</v>
          </cell>
          <cell r="AA6553" t="str">
            <v>Brabourn Grove</v>
          </cell>
          <cell r="AB6553"/>
          <cell r="AC6553" t="str">
            <v>Rear Of12,Brabourn Grove,,SE15 2BS</v>
          </cell>
          <cell r="AD6553" t="str">
            <v>NUNHEAD</v>
          </cell>
          <cell r="AE6553" t="str">
            <v>SE15 2BS</v>
          </cell>
          <cell r="AF6553">
            <v>535098</v>
          </cell>
          <cell r="AG6553">
            <v>176154</v>
          </cell>
          <cell r="AH6553" t="str">
            <v>Borough</v>
          </cell>
          <cell r="AI6553" t="str">
            <v>FY2017</v>
          </cell>
          <cell r="AJ6553" t="str">
            <v>3rd</v>
          </cell>
          <cell r="AK6553">
            <v>43076</v>
          </cell>
          <cell r="AL6553">
            <v>43405</v>
          </cell>
          <cell r="AM6553">
            <v>43586</v>
          </cell>
          <cell r="AN6553"/>
          <cell r="AO6553">
            <v>44172</v>
          </cell>
          <cell r="AP6553"/>
          <cell r="AQ6553">
            <v>1</v>
          </cell>
          <cell r="AR6553" t="str">
            <v>Conversion of a detached single storey garage to a two storey one bedroom house</v>
          </cell>
          <cell r="AS6553">
            <v>413022</v>
          </cell>
        </row>
        <row r="6554">
          <cell r="A6554" t="str">
            <v>17-AP-3806</v>
          </cell>
          <cell r="B6554" t="str">
            <v>Full</v>
          </cell>
          <cell r="C6554" t="str">
            <v>Submitted</v>
          </cell>
          <cell r="D6554" t="str">
            <v>Existing</v>
          </cell>
          <cell r="E6554" t="str">
            <v>Inner</v>
          </cell>
          <cell r="F6554">
            <v>1</v>
          </cell>
          <cell r="G6554">
            <v>0</v>
          </cell>
          <cell r="H6554">
            <v>-1</v>
          </cell>
          <cell r="I6554">
            <v>3</v>
          </cell>
          <cell r="J6554" t="str">
            <v>No</v>
          </cell>
          <cell r="K6554">
            <v>1.6E-2</v>
          </cell>
          <cell r="L6554">
            <v>1.6E-2</v>
          </cell>
          <cell r="M6554">
            <v>3</v>
          </cell>
          <cell r="N6554" t="str">
            <v>Market</v>
          </cell>
          <cell r="O6554" t="str">
            <v>Private</v>
          </cell>
          <cell r="P6554" t="str">
            <v>House or Bungalow</v>
          </cell>
          <cell r="Q6554" t="str">
            <v>Conversion of Dwelling(s) or ancillary C3 floorspace</v>
          </cell>
          <cell r="R6554" t="str">
            <v>No</v>
          </cell>
          <cell r="S6554" t="str">
            <v>No</v>
          </cell>
          <cell r="T6554" t="str">
            <v>No</v>
          </cell>
          <cell r="U6554" t="str">
            <v>N/A</v>
          </cell>
          <cell r="V6554" t="str">
            <v>Full</v>
          </cell>
          <cell r="W6554" t="str">
            <v>Borough</v>
          </cell>
          <cell r="X6554"/>
          <cell r="Y6554"/>
          <cell r="Z6554" t="str">
            <v>129</v>
          </cell>
          <cell r="AA6554" t="str">
            <v>Queens Road</v>
          </cell>
          <cell r="AB6554"/>
          <cell r="AC6554" t="str">
            <v>129,Queens Road,,SE15 2ND</v>
          </cell>
          <cell r="AD6554" t="str">
            <v>LIVESEY</v>
          </cell>
          <cell r="AE6554" t="str">
            <v>SE15 2ND</v>
          </cell>
          <cell r="AF6554">
            <v>534924</v>
          </cell>
          <cell r="AG6554">
            <v>176763</v>
          </cell>
          <cell r="AH6554" t="str">
            <v>Borough</v>
          </cell>
          <cell r="AI6554" t="str">
            <v>FY2017</v>
          </cell>
          <cell r="AJ6554" t="str">
            <v>3rd</v>
          </cell>
          <cell r="AK6554">
            <v>43098</v>
          </cell>
          <cell r="AL6554"/>
          <cell r="AM6554"/>
          <cell r="AN6554"/>
          <cell r="AO6554">
            <v>44194</v>
          </cell>
          <cell r="AP6554"/>
          <cell r="AQ6554">
            <v>3</v>
          </cell>
          <cell r="AR6554" t="str">
            <v>Conversion of first and second floor apartments and construction of a mansard to facilitate 3 x 1 bedroom flats with juliette balconies at the rear of the property, and raising roofridge by 300mm.</v>
          </cell>
          <cell r="AS6554">
            <v>413023</v>
          </cell>
        </row>
        <row r="6555">
          <cell r="A6555" t="str">
            <v>17-AP-3806</v>
          </cell>
          <cell r="B6555" t="str">
            <v>Full</v>
          </cell>
          <cell r="C6555" t="str">
            <v>Submitted</v>
          </cell>
          <cell r="D6555" t="str">
            <v>Proposed</v>
          </cell>
          <cell r="E6555" t="str">
            <v>Inner</v>
          </cell>
          <cell r="F6555">
            <v>0</v>
          </cell>
          <cell r="G6555">
            <v>3</v>
          </cell>
          <cell r="H6555">
            <v>3</v>
          </cell>
          <cell r="I6555">
            <v>3</v>
          </cell>
          <cell r="J6555" t="str">
            <v>No</v>
          </cell>
          <cell r="K6555">
            <v>1.6E-2</v>
          </cell>
          <cell r="L6555">
            <v>1.6E-2</v>
          </cell>
          <cell r="M6555">
            <v>1</v>
          </cell>
          <cell r="N6555" t="str">
            <v>Market</v>
          </cell>
          <cell r="O6555" t="str">
            <v>Private</v>
          </cell>
          <cell r="P6555" t="str">
            <v>Flat Apartment or Maisonette</v>
          </cell>
          <cell r="Q6555" t="str">
            <v>Conversion of Dwelling(s) or ancillary C3 floorspace</v>
          </cell>
          <cell r="R6555" t="str">
            <v>No</v>
          </cell>
          <cell r="S6555" t="str">
            <v>No</v>
          </cell>
          <cell r="T6555" t="str">
            <v>No</v>
          </cell>
          <cell r="U6555"/>
          <cell r="V6555" t="str">
            <v>Full</v>
          </cell>
          <cell r="W6555" t="str">
            <v>Borough</v>
          </cell>
          <cell r="X6555"/>
          <cell r="Y6555"/>
          <cell r="Z6555" t="str">
            <v>129</v>
          </cell>
          <cell r="AA6555" t="str">
            <v>Queens Road</v>
          </cell>
          <cell r="AB6555"/>
          <cell r="AC6555" t="str">
            <v>129,Queens Road,,SE15 2ND</v>
          </cell>
          <cell r="AD6555" t="str">
            <v>LIVESEY</v>
          </cell>
          <cell r="AE6555" t="str">
            <v>SE15 2ND</v>
          </cell>
          <cell r="AF6555">
            <v>534924</v>
          </cell>
          <cell r="AG6555">
            <v>176763</v>
          </cell>
          <cell r="AH6555" t="str">
            <v>Borough</v>
          </cell>
          <cell r="AI6555" t="str">
            <v>FY2017</v>
          </cell>
          <cell r="AJ6555" t="str">
            <v>3rd</v>
          </cell>
          <cell r="AK6555">
            <v>43098</v>
          </cell>
          <cell r="AL6555"/>
          <cell r="AM6555"/>
          <cell r="AN6555"/>
          <cell r="AO6555">
            <v>44194</v>
          </cell>
          <cell r="AP6555"/>
          <cell r="AQ6555">
            <v>3</v>
          </cell>
          <cell r="AR6555" t="str">
            <v>Conversion of first and second floor apartments and construction of a mansard to facilitate 3 x 1 bedroom flats with juliette balconies at the rear of the property, and raising roofridge by 300mm.</v>
          </cell>
          <cell r="AS6555">
            <v>413023</v>
          </cell>
        </row>
        <row r="6556">
          <cell r="A6556" t="str">
            <v>17-AP-3820</v>
          </cell>
          <cell r="B6556" t="str">
            <v>Full</v>
          </cell>
          <cell r="C6556" t="str">
            <v>Submitted</v>
          </cell>
          <cell r="D6556" t="str">
            <v>Proposed</v>
          </cell>
          <cell r="E6556" t="str">
            <v>Inner</v>
          </cell>
          <cell r="F6556">
            <v>0</v>
          </cell>
          <cell r="G6556">
            <v>2</v>
          </cell>
          <cell r="H6556">
            <v>2</v>
          </cell>
          <cell r="I6556">
            <v>2</v>
          </cell>
          <cell r="J6556" t="str">
            <v>No</v>
          </cell>
          <cell r="K6556">
            <v>5.6000000000000001E-2</v>
          </cell>
          <cell r="L6556">
            <v>5.6000000000000001E-2</v>
          </cell>
          <cell r="M6556">
            <v>1</v>
          </cell>
          <cell r="N6556" t="str">
            <v>Market</v>
          </cell>
          <cell r="O6556" t="str">
            <v>Private</v>
          </cell>
          <cell r="P6556" t="str">
            <v>Flat Apartment or Maisonette</v>
          </cell>
          <cell r="Q6556" t="str">
            <v>Conversion of Dwelling(s) or ancillary C3 floorspace</v>
          </cell>
          <cell r="R6556" t="str">
            <v>No</v>
          </cell>
          <cell r="S6556" t="str">
            <v>No</v>
          </cell>
          <cell r="T6556" t="str">
            <v>No</v>
          </cell>
          <cell r="U6556"/>
          <cell r="V6556" t="str">
            <v>Full</v>
          </cell>
          <cell r="W6556" t="str">
            <v>Borough</v>
          </cell>
          <cell r="X6556"/>
          <cell r="Y6556" t="str">
            <v>Vicarage Court</v>
          </cell>
          <cell r="Z6556" t="str">
            <v>13</v>
          </cell>
          <cell r="AA6556" t="str">
            <v>Inverton Road</v>
          </cell>
          <cell r="AB6556"/>
          <cell r="AC6556" t="str">
            <v>Vicarage Court13,Inverton Road,,SE15 3DD</v>
          </cell>
          <cell r="AD6556" t="str">
            <v>NUNHEAD</v>
          </cell>
          <cell r="AE6556" t="str">
            <v>SE15 3DD</v>
          </cell>
          <cell r="AF6556">
            <v>535696</v>
          </cell>
          <cell r="AG6556">
            <v>175095</v>
          </cell>
          <cell r="AH6556" t="str">
            <v>Borough</v>
          </cell>
          <cell r="AI6556" t="str">
            <v>FY2017</v>
          </cell>
          <cell r="AJ6556" t="str">
            <v>3rd</v>
          </cell>
          <cell r="AK6556">
            <v>43075</v>
          </cell>
          <cell r="AL6556"/>
          <cell r="AM6556"/>
          <cell r="AN6556"/>
          <cell r="AO6556">
            <v>44171</v>
          </cell>
          <cell r="AP6556"/>
          <cell r="AQ6556">
            <v>2</v>
          </cell>
          <cell r="AR6556" t="str">
            <v>Conversion of roof space into 2 x 1 bed flats, raising the roofridge by 1050mm, construction of dormer window_x000D_
roof extensions to the rear roofslope, insertion of 18 x Velux windows; and associated refuse and cycle storage_x000D_
in the garden.</v>
          </cell>
          <cell r="AS6556">
            <v>413116</v>
          </cell>
        </row>
        <row r="6557">
          <cell r="A6557" t="str">
            <v>17-AP-3845</v>
          </cell>
          <cell r="B6557" t="str">
            <v>Full</v>
          </cell>
          <cell r="C6557" t="str">
            <v>Submitted</v>
          </cell>
          <cell r="D6557" t="str">
            <v>Proposed</v>
          </cell>
          <cell r="E6557" t="str">
            <v>Inner</v>
          </cell>
          <cell r="F6557">
            <v>0</v>
          </cell>
          <cell r="G6557">
            <v>1</v>
          </cell>
          <cell r="H6557">
            <v>1</v>
          </cell>
          <cell r="I6557">
            <v>1</v>
          </cell>
          <cell r="J6557" t="str">
            <v>No</v>
          </cell>
          <cell r="K6557">
            <v>1.4E-2</v>
          </cell>
          <cell r="L6557">
            <v>1.4E-2</v>
          </cell>
          <cell r="M6557">
            <v>1</v>
          </cell>
          <cell r="N6557" t="str">
            <v>Market</v>
          </cell>
          <cell r="O6557" t="str">
            <v>Private</v>
          </cell>
          <cell r="P6557" t="str">
            <v>Studio or S/C Bedsit</v>
          </cell>
          <cell r="Q6557" t="str">
            <v>Extension to building for residential unit(s)</v>
          </cell>
          <cell r="R6557" t="str">
            <v>No</v>
          </cell>
          <cell r="S6557" t="str">
            <v>No</v>
          </cell>
          <cell r="T6557" t="str">
            <v>No</v>
          </cell>
          <cell r="U6557"/>
          <cell r="V6557" t="str">
            <v>Full</v>
          </cell>
          <cell r="W6557" t="str">
            <v>Borough</v>
          </cell>
          <cell r="X6557"/>
          <cell r="Y6557"/>
          <cell r="Z6557" t="str">
            <v>137</v>
          </cell>
          <cell r="AA6557" t="str">
            <v>Bellenden Road</v>
          </cell>
          <cell r="AB6557"/>
          <cell r="AC6557" t="str">
            <v>137,Bellenden Road,,SE15 4DH</v>
          </cell>
          <cell r="AD6557" t="str">
            <v>THE LANE</v>
          </cell>
          <cell r="AE6557" t="str">
            <v>SE15 4DH</v>
          </cell>
          <cell r="AF6557">
            <v>534003</v>
          </cell>
          <cell r="AG6557">
            <v>176004</v>
          </cell>
          <cell r="AH6557" t="str">
            <v>Borough</v>
          </cell>
          <cell r="AI6557" t="str">
            <v>FY2017</v>
          </cell>
          <cell r="AJ6557" t="str">
            <v>3rd</v>
          </cell>
          <cell r="AK6557">
            <v>43083</v>
          </cell>
          <cell r="AL6557"/>
          <cell r="AM6557"/>
          <cell r="AN6557"/>
          <cell r="AO6557">
            <v>44179</v>
          </cell>
          <cell r="AP6557"/>
          <cell r="AQ6557">
            <v>1</v>
          </cell>
          <cell r="AR6557" t="str">
            <v>Conversion of part of the existing commercial premises at ground floor (Use Class A1) to create a new studio_x000D_
dwelling (Use Class C3), construction of a single storey side infill extension.</v>
          </cell>
          <cell r="AS6557">
            <v>413117</v>
          </cell>
        </row>
        <row r="6558">
          <cell r="A6558" t="str">
            <v>17-AP-3901</v>
          </cell>
          <cell r="B6558" t="str">
            <v>Full</v>
          </cell>
          <cell r="C6558" t="str">
            <v>Completed</v>
          </cell>
          <cell r="D6558" t="str">
            <v>Proposed</v>
          </cell>
          <cell r="E6558" t="str">
            <v>Inner</v>
          </cell>
          <cell r="F6558">
            <v>0</v>
          </cell>
          <cell r="G6558">
            <v>1</v>
          </cell>
          <cell r="H6558">
            <v>1</v>
          </cell>
          <cell r="I6558">
            <v>1</v>
          </cell>
          <cell r="J6558" t="str">
            <v>No</v>
          </cell>
          <cell r="K6558">
            <v>4.5999999999999999E-2</v>
          </cell>
          <cell r="L6558">
            <v>4.5999999999999999E-2</v>
          </cell>
          <cell r="M6558">
            <v>2</v>
          </cell>
          <cell r="N6558" t="str">
            <v>Market</v>
          </cell>
          <cell r="O6558" t="str">
            <v>Private</v>
          </cell>
          <cell r="P6558" t="str">
            <v>House or Bungalow</v>
          </cell>
          <cell r="Q6558" t="str">
            <v>Change of use of Non-Res floor space to Dwelling(s)</v>
          </cell>
          <cell r="R6558" t="str">
            <v>No</v>
          </cell>
          <cell r="S6558" t="str">
            <v>No</v>
          </cell>
          <cell r="T6558" t="str">
            <v>No</v>
          </cell>
          <cell r="U6558"/>
          <cell r="V6558" t="str">
            <v>Full</v>
          </cell>
          <cell r="W6558" t="str">
            <v>Borough</v>
          </cell>
          <cell r="X6558"/>
          <cell r="Y6558"/>
          <cell r="Z6558" t="str">
            <v>163</v>
          </cell>
          <cell r="AA6558" t="str">
            <v>Kimberley Avenue</v>
          </cell>
          <cell r="AB6558"/>
          <cell r="AC6558" t="str">
            <v>163,Kimberley Avenue,,SE15 3XD</v>
          </cell>
          <cell r="AD6558" t="str">
            <v>NUNHEAD</v>
          </cell>
          <cell r="AE6558" t="str">
            <v>SE15 3XD</v>
          </cell>
          <cell r="AF6558">
            <v>535387</v>
          </cell>
          <cell r="AG6558">
            <v>175966</v>
          </cell>
          <cell r="AH6558" t="str">
            <v>Borough</v>
          </cell>
          <cell r="AI6558" t="str">
            <v>FY2017</v>
          </cell>
          <cell r="AJ6558" t="str">
            <v>4th</v>
          </cell>
          <cell r="AK6558">
            <v>43112</v>
          </cell>
          <cell r="AL6558">
            <v>43132</v>
          </cell>
          <cell r="AM6558">
            <v>43348</v>
          </cell>
          <cell r="AN6558"/>
          <cell r="AO6558">
            <v>44208</v>
          </cell>
          <cell r="AP6558"/>
          <cell r="AQ6558">
            <v>1</v>
          </cell>
          <cell r="AR6558" t="str">
            <v>Change of use from B1 to C3 and additional storey in order to provide one x 2 bed house.</v>
          </cell>
          <cell r="AS6558">
            <v>428609</v>
          </cell>
        </row>
        <row r="6559">
          <cell r="A6559" t="str">
            <v>17-AP-3910</v>
          </cell>
          <cell r="B6559" t="str">
            <v>Full</v>
          </cell>
          <cell r="C6559" t="str">
            <v>Submitted</v>
          </cell>
          <cell r="D6559" t="str">
            <v>Proposed</v>
          </cell>
          <cell r="E6559" t="str">
            <v>Central Activities Zone</v>
          </cell>
          <cell r="F6559">
            <v>0</v>
          </cell>
          <cell r="G6559">
            <v>24</v>
          </cell>
          <cell r="H6559">
            <v>24</v>
          </cell>
          <cell r="I6559">
            <v>81</v>
          </cell>
          <cell r="J6559" t="str">
            <v>No</v>
          </cell>
          <cell r="K6559">
            <v>0.40300000000000002</v>
          </cell>
          <cell r="L6559">
            <v>0.20300000000000001</v>
          </cell>
          <cell r="M6559">
            <v>1</v>
          </cell>
          <cell r="N6559" t="str">
            <v>Market</v>
          </cell>
          <cell r="O6559" t="str">
            <v>Private</v>
          </cell>
          <cell r="P6559" t="str">
            <v>Flat Apartment or Maisonette</v>
          </cell>
          <cell r="Q6559" t="str">
            <v>New Residential Building</v>
          </cell>
          <cell r="R6559" t="str">
            <v>No</v>
          </cell>
          <cell r="S6559" t="str">
            <v>No</v>
          </cell>
          <cell r="T6559" t="str">
            <v>No</v>
          </cell>
          <cell r="U6559"/>
          <cell r="V6559" t="str">
            <v>Full</v>
          </cell>
          <cell r="W6559" t="str">
            <v>Borough</v>
          </cell>
          <cell r="X6559"/>
          <cell r="Y6559"/>
          <cell r="Z6559" t="str">
            <v>136-142</v>
          </cell>
          <cell r="AA6559" t="str">
            <v>New Kent Road</v>
          </cell>
          <cell r="AB6559"/>
          <cell r="AC6559" t="str">
            <v>136-142,New Kent Road,,SE1 6TU</v>
          </cell>
          <cell r="AD6559" t="str">
            <v>EAST WALWORTH</v>
          </cell>
          <cell r="AE6559" t="str">
            <v>SE1 6TU</v>
          </cell>
          <cell r="AF6559">
            <v>532514</v>
          </cell>
          <cell r="AG6559">
            <v>178934</v>
          </cell>
          <cell r="AH6559" t="str">
            <v>Borough</v>
          </cell>
          <cell r="AI6559" t="str">
            <v>FY2018</v>
          </cell>
          <cell r="AJ6559" t="str">
            <v>3rd</v>
          </cell>
          <cell r="AK6559">
            <v>43453</v>
          </cell>
          <cell r="AL6559"/>
          <cell r="AM6559"/>
          <cell r="AN6559"/>
          <cell r="AO6559">
            <v>44549</v>
          </cell>
          <cell r="AP6559">
            <v>13</v>
          </cell>
          <cell r="AQ6559">
            <v>81</v>
          </cell>
          <cell r="AR6559"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59">
            <v>487985</v>
          </cell>
        </row>
        <row r="6560">
          <cell r="A6560" t="str">
            <v>17-AP-3910</v>
          </cell>
          <cell r="B6560" t="str">
            <v>Full</v>
          </cell>
          <cell r="C6560" t="str">
            <v>Submitted</v>
          </cell>
          <cell r="D6560" t="str">
            <v>Proposed</v>
          </cell>
          <cell r="E6560" t="str">
            <v>Central Activities Zone</v>
          </cell>
          <cell r="F6560">
            <v>0</v>
          </cell>
          <cell r="G6560">
            <v>31</v>
          </cell>
          <cell r="H6560">
            <v>31</v>
          </cell>
          <cell r="I6560">
            <v>81</v>
          </cell>
          <cell r="J6560" t="str">
            <v>No</v>
          </cell>
          <cell r="K6560">
            <v>0.40300000000000002</v>
          </cell>
          <cell r="L6560">
            <v>0.20300000000000001</v>
          </cell>
          <cell r="M6560">
            <v>2</v>
          </cell>
          <cell r="N6560" t="str">
            <v>Market</v>
          </cell>
          <cell r="O6560" t="str">
            <v>Private</v>
          </cell>
          <cell r="P6560" t="str">
            <v>Flat Apartment or Maisonette</v>
          </cell>
          <cell r="Q6560" t="str">
            <v>New Residential Building</v>
          </cell>
          <cell r="R6560" t="str">
            <v>No</v>
          </cell>
          <cell r="S6560" t="str">
            <v>No</v>
          </cell>
          <cell r="T6560" t="str">
            <v>No</v>
          </cell>
          <cell r="U6560"/>
          <cell r="V6560" t="str">
            <v>Full</v>
          </cell>
          <cell r="W6560" t="str">
            <v>Borough</v>
          </cell>
          <cell r="X6560"/>
          <cell r="Y6560"/>
          <cell r="Z6560" t="str">
            <v>136-142</v>
          </cell>
          <cell r="AA6560" t="str">
            <v>New Kent Road</v>
          </cell>
          <cell r="AB6560"/>
          <cell r="AC6560" t="str">
            <v>136-142,New Kent Road,,SE1 6TU</v>
          </cell>
          <cell r="AD6560" t="str">
            <v>EAST WALWORTH</v>
          </cell>
          <cell r="AE6560" t="str">
            <v>SE1 6TU</v>
          </cell>
          <cell r="AF6560">
            <v>532514</v>
          </cell>
          <cell r="AG6560">
            <v>178934</v>
          </cell>
          <cell r="AH6560" t="str">
            <v>Borough</v>
          </cell>
          <cell r="AI6560" t="str">
            <v>FY2018</v>
          </cell>
          <cell r="AJ6560" t="str">
            <v>3rd</v>
          </cell>
          <cell r="AK6560">
            <v>43453</v>
          </cell>
          <cell r="AL6560"/>
          <cell r="AM6560"/>
          <cell r="AN6560"/>
          <cell r="AO6560">
            <v>44549</v>
          </cell>
          <cell r="AP6560">
            <v>13</v>
          </cell>
          <cell r="AQ6560">
            <v>81</v>
          </cell>
          <cell r="AR6560"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60">
            <v>487985</v>
          </cell>
        </row>
        <row r="6561">
          <cell r="A6561" t="str">
            <v>17-AP-3910</v>
          </cell>
          <cell r="B6561" t="str">
            <v>Full</v>
          </cell>
          <cell r="C6561" t="str">
            <v>Submitted</v>
          </cell>
          <cell r="D6561" t="str">
            <v>Proposed</v>
          </cell>
          <cell r="E6561" t="str">
            <v>Central Activities Zone</v>
          </cell>
          <cell r="F6561">
            <v>0</v>
          </cell>
          <cell r="G6561">
            <v>4</v>
          </cell>
          <cell r="H6561">
            <v>4</v>
          </cell>
          <cell r="I6561">
            <v>81</v>
          </cell>
          <cell r="J6561" t="str">
            <v>No</v>
          </cell>
          <cell r="K6561">
            <v>0.40300000000000002</v>
          </cell>
          <cell r="L6561">
            <v>0.20300000000000001</v>
          </cell>
          <cell r="M6561">
            <v>3</v>
          </cell>
          <cell r="N6561" t="str">
            <v>Market</v>
          </cell>
          <cell r="O6561" t="str">
            <v>Private</v>
          </cell>
          <cell r="P6561" t="str">
            <v>Flat Apartment or Maisonette</v>
          </cell>
          <cell r="Q6561" t="str">
            <v>New Residential Building</v>
          </cell>
          <cell r="R6561" t="str">
            <v>No</v>
          </cell>
          <cell r="S6561" t="str">
            <v>No</v>
          </cell>
          <cell r="T6561" t="str">
            <v>No</v>
          </cell>
          <cell r="U6561"/>
          <cell r="V6561" t="str">
            <v>Full</v>
          </cell>
          <cell r="W6561" t="str">
            <v>Borough</v>
          </cell>
          <cell r="X6561"/>
          <cell r="Y6561"/>
          <cell r="Z6561" t="str">
            <v>136-142</v>
          </cell>
          <cell r="AA6561" t="str">
            <v>New Kent Road</v>
          </cell>
          <cell r="AB6561"/>
          <cell r="AC6561" t="str">
            <v>136-142,New Kent Road,,SE1 6TU</v>
          </cell>
          <cell r="AD6561" t="str">
            <v>EAST WALWORTH</v>
          </cell>
          <cell r="AE6561" t="str">
            <v>SE1 6TU</v>
          </cell>
          <cell r="AF6561">
            <v>532514</v>
          </cell>
          <cell r="AG6561">
            <v>178934</v>
          </cell>
          <cell r="AH6561" t="str">
            <v>Borough</v>
          </cell>
          <cell r="AI6561" t="str">
            <v>FY2018</v>
          </cell>
          <cell r="AJ6561" t="str">
            <v>3rd</v>
          </cell>
          <cell r="AK6561">
            <v>43453</v>
          </cell>
          <cell r="AL6561"/>
          <cell r="AM6561"/>
          <cell r="AN6561"/>
          <cell r="AO6561">
            <v>44549</v>
          </cell>
          <cell r="AP6561">
            <v>13</v>
          </cell>
          <cell r="AQ6561">
            <v>81</v>
          </cell>
          <cell r="AR6561"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61">
            <v>487985</v>
          </cell>
        </row>
        <row r="6562">
          <cell r="A6562" t="str">
            <v>17-AP-3910</v>
          </cell>
          <cell r="B6562" t="str">
            <v>Full</v>
          </cell>
          <cell r="C6562" t="str">
            <v>Submitted</v>
          </cell>
          <cell r="D6562" t="str">
            <v>Proposed</v>
          </cell>
          <cell r="E6562" t="str">
            <v>Central Activities Zone</v>
          </cell>
          <cell r="F6562">
            <v>0</v>
          </cell>
          <cell r="G6562">
            <v>6</v>
          </cell>
          <cell r="H6562">
            <v>6</v>
          </cell>
          <cell r="I6562">
            <v>81</v>
          </cell>
          <cell r="J6562" t="str">
            <v>Yes</v>
          </cell>
          <cell r="K6562">
            <v>0.40300000000000002</v>
          </cell>
          <cell r="L6562">
            <v>0.20300000000000001</v>
          </cell>
          <cell r="M6562">
            <v>1</v>
          </cell>
          <cell r="N6562" t="str">
            <v>Social Rented</v>
          </cell>
          <cell r="O6562" t="str">
            <v>Housing Association</v>
          </cell>
          <cell r="P6562" t="str">
            <v>Flat Apartment or Maisonette</v>
          </cell>
          <cell r="Q6562" t="str">
            <v>New Residential Building</v>
          </cell>
          <cell r="R6562" t="str">
            <v>No</v>
          </cell>
          <cell r="S6562" t="str">
            <v>No</v>
          </cell>
          <cell r="T6562" t="str">
            <v>No</v>
          </cell>
          <cell r="U6562"/>
          <cell r="V6562" t="str">
            <v>Full</v>
          </cell>
          <cell r="W6562" t="str">
            <v>Borough</v>
          </cell>
          <cell r="X6562"/>
          <cell r="Y6562"/>
          <cell r="Z6562" t="str">
            <v>136-142</v>
          </cell>
          <cell r="AA6562" t="str">
            <v>New Kent Road</v>
          </cell>
          <cell r="AB6562"/>
          <cell r="AC6562" t="str">
            <v>136-142,New Kent Road,,SE1 6TU</v>
          </cell>
          <cell r="AD6562" t="str">
            <v>EAST WALWORTH</v>
          </cell>
          <cell r="AE6562" t="str">
            <v>SE1 6TU</v>
          </cell>
          <cell r="AF6562">
            <v>532514</v>
          </cell>
          <cell r="AG6562">
            <v>178934</v>
          </cell>
          <cell r="AH6562" t="str">
            <v>Borough</v>
          </cell>
          <cell r="AI6562" t="str">
            <v>FY2018</v>
          </cell>
          <cell r="AJ6562" t="str">
            <v>3rd</v>
          </cell>
          <cell r="AK6562">
            <v>43453</v>
          </cell>
          <cell r="AL6562"/>
          <cell r="AM6562"/>
          <cell r="AN6562"/>
          <cell r="AO6562">
            <v>44549</v>
          </cell>
          <cell r="AP6562">
            <v>13</v>
          </cell>
          <cell r="AQ6562">
            <v>81</v>
          </cell>
          <cell r="AR6562"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62">
            <v>487985</v>
          </cell>
        </row>
        <row r="6563">
          <cell r="A6563" t="str">
            <v>17-AP-3910</v>
          </cell>
          <cell r="B6563" t="str">
            <v>Full</v>
          </cell>
          <cell r="C6563" t="str">
            <v>Submitted</v>
          </cell>
          <cell r="D6563" t="str">
            <v>Proposed</v>
          </cell>
          <cell r="E6563" t="str">
            <v>Central Activities Zone</v>
          </cell>
          <cell r="F6563">
            <v>0</v>
          </cell>
          <cell r="G6563">
            <v>8</v>
          </cell>
          <cell r="H6563">
            <v>8</v>
          </cell>
          <cell r="I6563">
            <v>81</v>
          </cell>
          <cell r="J6563" t="str">
            <v>Yes</v>
          </cell>
          <cell r="K6563">
            <v>0.40300000000000002</v>
          </cell>
          <cell r="L6563">
            <v>0.20300000000000001</v>
          </cell>
          <cell r="M6563">
            <v>2</v>
          </cell>
          <cell r="N6563" t="str">
            <v>Intermediate</v>
          </cell>
          <cell r="O6563" t="str">
            <v>Housing Association</v>
          </cell>
          <cell r="P6563" t="str">
            <v>Flat Apartment or Maisonette</v>
          </cell>
          <cell r="Q6563" t="str">
            <v>New Residential Building</v>
          </cell>
          <cell r="R6563" t="str">
            <v>No</v>
          </cell>
          <cell r="S6563" t="str">
            <v>No</v>
          </cell>
          <cell r="T6563" t="str">
            <v>No</v>
          </cell>
          <cell r="U6563"/>
          <cell r="V6563" t="str">
            <v>Full</v>
          </cell>
          <cell r="W6563" t="str">
            <v>Borough</v>
          </cell>
          <cell r="X6563"/>
          <cell r="Y6563"/>
          <cell r="Z6563" t="str">
            <v>136-142</v>
          </cell>
          <cell r="AA6563" t="str">
            <v>New Kent Road</v>
          </cell>
          <cell r="AB6563"/>
          <cell r="AC6563" t="str">
            <v>136-142,New Kent Road,,SE1 6TU</v>
          </cell>
          <cell r="AD6563" t="str">
            <v>EAST WALWORTH</v>
          </cell>
          <cell r="AE6563" t="str">
            <v>SE1 6TU</v>
          </cell>
          <cell r="AF6563">
            <v>532514</v>
          </cell>
          <cell r="AG6563">
            <v>178934</v>
          </cell>
          <cell r="AH6563" t="str">
            <v>Borough</v>
          </cell>
          <cell r="AI6563" t="str">
            <v>FY2018</v>
          </cell>
          <cell r="AJ6563" t="str">
            <v>3rd</v>
          </cell>
          <cell r="AK6563">
            <v>43453</v>
          </cell>
          <cell r="AL6563"/>
          <cell r="AM6563"/>
          <cell r="AN6563"/>
          <cell r="AO6563">
            <v>44549</v>
          </cell>
          <cell r="AP6563">
            <v>13</v>
          </cell>
          <cell r="AQ6563">
            <v>81</v>
          </cell>
          <cell r="AR6563"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63">
            <v>487985</v>
          </cell>
        </row>
        <row r="6564">
          <cell r="A6564" t="str">
            <v>17-AP-3910</v>
          </cell>
          <cell r="B6564" t="str">
            <v>Full</v>
          </cell>
          <cell r="C6564" t="str">
            <v>Submitted</v>
          </cell>
          <cell r="D6564" t="str">
            <v>Proposed</v>
          </cell>
          <cell r="E6564" t="str">
            <v>Central Activities Zone</v>
          </cell>
          <cell r="F6564">
            <v>0</v>
          </cell>
          <cell r="G6564">
            <v>2</v>
          </cell>
          <cell r="H6564">
            <v>2</v>
          </cell>
          <cell r="I6564">
            <v>81</v>
          </cell>
          <cell r="J6564" t="str">
            <v>Yes</v>
          </cell>
          <cell r="K6564">
            <v>0.40300000000000002</v>
          </cell>
          <cell r="L6564">
            <v>0.20300000000000001</v>
          </cell>
          <cell r="M6564">
            <v>3</v>
          </cell>
          <cell r="N6564" t="str">
            <v>Intermediate</v>
          </cell>
          <cell r="O6564" t="str">
            <v>Housing Association</v>
          </cell>
          <cell r="P6564" t="str">
            <v>Flat Apartment or Maisonette</v>
          </cell>
          <cell r="Q6564" t="str">
            <v>New Residential Building</v>
          </cell>
          <cell r="R6564" t="str">
            <v>No</v>
          </cell>
          <cell r="S6564" t="str">
            <v>No</v>
          </cell>
          <cell r="T6564" t="str">
            <v>No</v>
          </cell>
          <cell r="U6564"/>
          <cell r="V6564" t="str">
            <v>Full</v>
          </cell>
          <cell r="W6564" t="str">
            <v>Borough</v>
          </cell>
          <cell r="X6564"/>
          <cell r="Y6564"/>
          <cell r="Z6564" t="str">
            <v>136-142</v>
          </cell>
          <cell r="AA6564" t="str">
            <v>New Kent Road</v>
          </cell>
          <cell r="AB6564"/>
          <cell r="AC6564" t="str">
            <v>136-142,New Kent Road,,SE1 6TU</v>
          </cell>
          <cell r="AD6564" t="str">
            <v>EAST WALWORTH</v>
          </cell>
          <cell r="AE6564" t="str">
            <v>SE1 6TU</v>
          </cell>
          <cell r="AF6564">
            <v>532514</v>
          </cell>
          <cell r="AG6564">
            <v>178934</v>
          </cell>
          <cell r="AH6564" t="str">
            <v>Borough</v>
          </cell>
          <cell r="AI6564" t="str">
            <v>FY2018</v>
          </cell>
          <cell r="AJ6564" t="str">
            <v>3rd</v>
          </cell>
          <cell r="AK6564">
            <v>43453</v>
          </cell>
          <cell r="AL6564"/>
          <cell r="AM6564"/>
          <cell r="AN6564"/>
          <cell r="AO6564">
            <v>44549</v>
          </cell>
          <cell r="AP6564">
            <v>13</v>
          </cell>
          <cell r="AQ6564">
            <v>81</v>
          </cell>
          <cell r="AR6564"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64">
            <v>487985</v>
          </cell>
        </row>
        <row r="6565">
          <cell r="A6565" t="str">
            <v>17-AP-3910</v>
          </cell>
          <cell r="B6565" t="str">
            <v>Full</v>
          </cell>
          <cell r="C6565" t="str">
            <v>Submitted</v>
          </cell>
          <cell r="D6565" t="str">
            <v>Proposed</v>
          </cell>
          <cell r="E6565" t="str">
            <v>Central Activities Zone</v>
          </cell>
          <cell r="F6565">
            <v>0</v>
          </cell>
          <cell r="G6565">
            <v>6</v>
          </cell>
          <cell r="H6565">
            <v>6</v>
          </cell>
          <cell r="I6565">
            <v>81</v>
          </cell>
          <cell r="J6565" t="str">
            <v>Yes</v>
          </cell>
          <cell r="K6565">
            <v>0.40300000000000002</v>
          </cell>
          <cell r="L6565">
            <v>0.20300000000000001</v>
          </cell>
          <cell r="M6565">
            <v>3</v>
          </cell>
          <cell r="N6565" t="str">
            <v>Social Rented</v>
          </cell>
          <cell r="O6565" t="str">
            <v>Housing Association</v>
          </cell>
          <cell r="P6565" t="str">
            <v>Flat Apartment or Maisonette</v>
          </cell>
          <cell r="Q6565" t="str">
            <v>New Residential Building</v>
          </cell>
          <cell r="R6565" t="str">
            <v>No</v>
          </cell>
          <cell r="S6565" t="str">
            <v>No</v>
          </cell>
          <cell r="T6565" t="str">
            <v>No</v>
          </cell>
          <cell r="U6565"/>
          <cell r="V6565" t="str">
            <v>Full</v>
          </cell>
          <cell r="W6565" t="str">
            <v>Borough</v>
          </cell>
          <cell r="X6565"/>
          <cell r="Y6565"/>
          <cell r="Z6565" t="str">
            <v>136-142</v>
          </cell>
          <cell r="AA6565" t="str">
            <v>New Kent Road</v>
          </cell>
          <cell r="AB6565"/>
          <cell r="AC6565" t="str">
            <v>136-142,New Kent Road,,SE1 6TU</v>
          </cell>
          <cell r="AD6565" t="str">
            <v>EAST WALWORTH</v>
          </cell>
          <cell r="AE6565" t="str">
            <v>SE1 6TU</v>
          </cell>
          <cell r="AF6565">
            <v>532514</v>
          </cell>
          <cell r="AG6565">
            <v>178934</v>
          </cell>
          <cell r="AH6565" t="str">
            <v>Borough</v>
          </cell>
          <cell r="AI6565" t="str">
            <v>FY2018</v>
          </cell>
          <cell r="AJ6565" t="str">
            <v>3rd</v>
          </cell>
          <cell r="AK6565">
            <v>43453</v>
          </cell>
          <cell r="AL6565"/>
          <cell r="AM6565"/>
          <cell r="AN6565"/>
          <cell r="AO6565">
            <v>44549</v>
          </cell>
          <cell r="AP6565">
            <v>13</v>
          </cell>
          <cell r="AQ6565">
            <v>81</v>
          </cell>
          <cell r="AR6565" t="str">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ell>
          <cell r="AS6565">
            <v>487985</v>
          </cell>
        </row>
        <row r="6566">
          <cell r="A6566" t="str">
            <v>17-AP-3911</v>
          </cell>
          <cell r="B6566" t="str">
            <v>Prior Approval (Class O - formerly J)</v>
          </cell>
          <cell r="C6566" t="str">
            <v>Completed</v>
          </cell>
          <cell r="D6566" t="str">
            <v>Proposed</v>
          </cell>
          <cell r="E6566" t="str">
            <v>Inner</v>
          </cell>
          <cell r="F6566">
            <v>0</v>
          </cell>
          <cell r="G6566">
            <v>4</v>
          </cell>
          <cell r="H6566">
            <v>4</v>
          </cell>
          <cell r="I6566">
            <v>4</v>
          </cell>
          <cell r="J6566" t="str">
            <v>No</v>
          </cell>
          <cell r="K6566">
            <v>2.5999999999999999E-2</v>
          </cell>
          <cell r="L6566">
            <v>2.5999999999999999E-2</v>
          </cell>
          <cell r="M6566">
            <v>1</v>
          </cell>
          <cell r="N6566" t="str">
            <v>Market</v>
          </cell>
          <cell r="O6566" t="str">
            <v>Private</v>
          </cell>
          <cell r="P6566" t="str">
            <v>Flat Apartment or Maisonette</v>
          </cell>
          <cell r="Q6566" t="str">
            <v>Change of use of Non-Res floor space to Dwelling(s)</v>
          </cell>
          <cell r="R6566" t="str">
            <v>No</v>
          </cell>
          <cell r="S6566" t="str">
            <v>No</v>
          </cell>
          <cell r="T6566" t="str">
            <v>No</v>
          </cell>
          <cell r="U6566"/>
          <cell r="V6566" t="str">
            <v>Prior Approval (Class O - formerly J)</v>
          </cell>
          <cell r="W6566" t="str">
            <v>Borough</v>
          </cell>
          <cell r="X6566"/>
          <cell r="Y6566" t="str">
            <v>First Floor And Second Floor,</v>
          </cell>
          <cell r="Z6566" t="str">
            <v>331-333</v>
          </cell>
          <cell r="AA6566" t="str">
            <v>Walworth Road</v>
          </cell>
          <cell r="AB6566"/>
          <cell r="AC6566" t="str">
            <v>First Floor And Second Floor,331-333,Walworth Road,,SE17 2TG</v>
          </cell>
          <cell r="AD6566" t="str">
            <v>FARADAY</v>
          </cell>
          <cell r="AE6566" t="str">
            <v>SE17 2TG</v>
          </cell>
          <cell r="AF6566">
            <v>532407</v>
          </cell>
          <cell r="AG6566">
            <v>178108</v>
          </cell>
          <cell r="AH6566" t="str">
            <v>Borough</v>
          </cell>
          <cell r="AI6566" t="str">
            <v>FY2017</v>
          </cell>
          <cell r="AJ6566" t="str">
            <v>3rd</v>
          </cell>
          <cell r="AK6566">
            <v>43070</v>
          </cell>
          <cell r="AL6566">
            <v>43101</v>
          </cell>
          <cell r="AM6566">
            <v>43497</v>
          </cell>
          <cell r="AN6566"/>
          <cell r="AO6566">
            <v>44166</v>
          </cell>
          <cell r="AP6566"/>
          <cell r="AQ6566">
            <v>4</v>
          </cell>
          <cell r="AR6566" t="str">
            <v>Change of use of first and second floors from offices (Class B1a to residential use (Class C3) to provide four residential units</v>
          </cell>
          <cell r="AS6566">
            <v>418191</v>
          </cell>
        </row>
        <row r="6567">
          <cell r="A6567" t="str">
            <v>17-AP-3945</v>
          </cell>
          <cell r="B6567" t="str">
            <v>Full</v>
          </cell>
          <cell r="C6567" t="str">
            <v>Submitted</v>
          </cell>
          <cell r="D6567" t="str">
            <v>Proposed</v>
          </cell>
          <cell r="E6567" t="str">
            <v>Inner</v>
          </cell>
          <cell r="F6567">
            <v>0</v>
          </cell>
          <cell r="G6567">
            <v>2</v>
          </cell>
          <cell r="H6567">
            <v>2</v>
          </cell>
          <cell r="I6567">
            <v>2</v>
          </cell>
          <cell r="J6567" t="str">
            <v>Yes</v>
          </cell>
          <cell r="K6567">
            <v>8.0000000000000002E-3</v>
          </cell>
          <cell r="L6567">
            <v>8.0000000000000002E-3</v>
          </cell>
          <cell r="M6567">
            <v>2</v>
          </cell>
          <cell r="N6567" t="str">
            <v>Social Rented</v>
          </cell>
          <cell r="O6567" t="str">
            <v>Local Authority</v>
          </cell>
          <cell r="P6567" t="str">
            <v>Flat Apartment or Maisonette</v>
          </cell>
          <cell r="Q6567" t="str">
            <v>Conversion of Dwelling(s) or ancillary C3 floorspace</v>
          </cell>
          <cell r="R6567" t="str">
            <v>No</v>
          </cell>
          <cell r="S6567" t="str">
            <v>No</v>
          </cell>
          <cell r="T6567" t="str">
            <v>No</v>
          </cell>
          <cell r="U6567"/>
          <cell r="V6567" t="str">
            <v>Full</v>
          </cell>
          <cell r="W6567" t="str">
            <v>Borough</v>
          </cell>
          <cell r="X6567"/>
          <cell r="Y6567" t="str">
            <v>Dawes House</v>
          </cell>
          <cell r="Z6567" t="str">
            <v>Rodney Estate</v>
          </cell>
          <cell r="AA6567" t="str">
            <v>Orb Street</v>
          </cell>
          <cell r="AB6567"/>
          <cell r="AC6567" t="str">
            <v>Dawes HouseRodney Estate,Orb Street,,SE17 1RD</v>
          </cell>
          <cell r="AD6567" t="str">
            <v>EAST WALWORTH</v>
          </cell>
          <cell r="AE6567" t="str">
            <v>SE17 1RD</v>
          </cell>
          <cell r="AF6567">
            <v>532702</v>
          </cell>
          <cell r="AG6567">
            <v>178618</v>
          </cell>
          <cell r="AH6567" t="str">
            <v>Borough</v>
          </cell>
          <cell r="AI6567" t="str">
            <v>FY2017</v>
          </cell>
          <cell r="AJ6567" t="str">
            <v>4th</v>
          </cell>
          <cell r="AK6567">
            <v>43111</v>
          </cell>
          <cell r="AL6567"/>
          <cell r="AM6567"/>
          <cell r="AN6567"/>
          <cell r="AO6567">
            <v>44207</v>
          </cell>
          <cell r="AP6567"/>
          <cell r="AQ6567">
            <v>2</v>
          </cell>
          <cell r="AR6567" t="str">
            <v>Conversion of two existing redundant drying areas on the second floors of two sections of Dawes House at the North end of the estate, to form 2 x 2 bedroom flats.</v>
          </cell>
          <cell r="AS6567">
            <v>426325</v>
          </cell>
        </row>
        <row r="6568">
          <cell r="A6568" t="str">
            <v>17-AP-3989</v>
          </cell>
          <cell r="B6568" t="str">
            <v>Full</v>
          </cell>
          <cell r="C6568" t="str">
            <v>Started</v>
          </cell>
          <cell r="D6568" t="str">
            <v>Proposed</v>
          </cell>
          <cell r="E6568" t="str">
            <v>Inner</v>
          </cell>
          <cell r="F6568">
            <v>0</v>
          </cell>
          <cell r="G6568">
            <v>1</v>
          </cell>
          <cell r="H6568">
            <v>1</v>
          </cell>
          <cell r="I6568">
            <v>1</v>
          </cell>
          <cell r="J6568" t="str">
            <v>No</v>
          </cell>
          <cell r="K6568">
            <v>3.1E-2</v>
          </cell>
          <cell r="L6568">
            <v>3.1E-2</v>
          </cell>
          <cell r="M6568">
            <v>4</v>
          </cell>
          <cell r="N6568" t="str">
            <v>Market</v>
          </cell>
          <cell r="O6568" t="str">
            <v>Private</v>
          </cell>
          <cell r="P6568" t="str">
            <v>House or Bungalow</v>
          </cell>
          <cell r="Q6568" t="str">
            <v>New Residential Building</v>
          </cell>
          <cell r="R6568" t="str">
            <v>No</v>
          </cell>
          <cell r="S6568" t="str">
            <v>No</v>
          </cell>
          <cell r="T6568" t="str">
            <v>No</v>
          </cell>
          <cell r="U6568"/>
          <cell r="V6568" t="str">
            <v>Full</v>
          </cell>
          <cell r="W6568" t="str">
            <v>Borough</v>
          </cell>
          <cell r="X6568"/>
          <cell r="Y6568" t="str">
            <v>Land Adjacent To</v>
          </cell>
          <cell r="Z6568" t="str">
            <v>24</v>
          </cell>
          <cell r="AA6568" t="str">
            <v>Reynolds Road</v>
          </cell>
          <cell r="AB6568"/>
          <cell r="AC6568" t="str">
            <v>Land Adjacent To24,Reynolds Road,,SE15 3AH</v>
          </cell>
          <cell r="AD6568" t="str">
            <v>PECKHAM RYE</v>
          </cell>
          <cell r="AE6568" t="str">
            <v>SE15 3AH</v>
          </cell>
          <cell r="AF6568">
            <v>535430</v>
          </cell>
          <cell r="AG6568">
            <v>174986</v>
          </cell>
          <cell r="AH6568" t="str">
            <v>Borough</v>
          </cell>
          <cell r="AI6568" t="str">
            <v>FY2017</v>
          </cell>
          <cell r="AJ6568" t="str">
            <v>3rd</v>
          </cell>
          <cell r="AK6568">
            <v>43081</v>
          </cell>
          <cell r="AL6568">
            <v>43497</v>
          </cell>
          <cell r="AM6568"/>
          <cell r="AN6568"/>
          <cell r="AO6568">
            <v>44177</v>
          </cell>
          <cell r="AP6568"/>
          <cell r="AQ6568">
            <v>1</v>
          </cell>
          <cell r="AR6568" t="str">
            <v>Construction of a new-build 3-storey 4-bedroom single family dwelling on a vacant site including a single storey detached garden studio.</v>
          </cell>
          <cell r="AS6568">
            <v>413024</v>
          </cell>
        </row>
        <row r="6569">
          <cell r="A6569" t="str">
            <v>17-AP-3997</v>
          </cell>
          <cell r="B6569" t="str">
            <v>Full</v>
          </cell>
          <cell r="C6569" t="str">
            <v>Submitted</v>
          </cell>
          <cell r="D6569" t="str">
            <v>Existing</v>
          </cell>
          <cell r="E6569" t="str">
            <v>Inner</v>
          </cell>
          <cell r="F6569">
            <v>6</v>
          </cell>
          <cell r="G6569">
            <v>0</v>
          </cell>
          <cell r="H6569">
            <v>-6</v>
          </cell>
          <cell r="I6569">
            <v>7</v>
          </cell>
          <cell r="J6569" t="str">
            <v>No</v>
          </cell>
          <cell r="K6569">
            <v>3.7999999999999999E-2</v>
          </cell>
          <cell r="L6569">
            <v>3.7999999999999999E-2</v>
          </cell>
          <cell r="M6569">
            <v>1</v>
          </cell>
          <cell r="N6569" t="str">
            <v>Market</v>
          </cell>
          <cell r="O6569" t="str">
            <v>Private</v>
          </cell>
          <cell r="P6569" t="str">
            <v>Flat Apartment or Maisonette</v>
          </cell>
          <cell r="Q6569" t="str">
            <v>New Residential Building</v>
          </cell>
          <cell r="R6569" t="str">
            <v>No</v>
          </cell>
          <cell r="S6569" t="str">
            <v>No</v>
          </cell>
          <cell r="T6569" t="str">
            <v>No</v>
          </cell>
          <cell r="U6569" t="str">
            <v>N/A</v>
          </cell>
          <cell r="V6569" t="str">
            <v>Full</v>
          </cell>
          <cell r="W6569" t="str">
            <v>Borough</v>
          </cell>
          <cell r="X6569"/>
          <cell r="Y6569" t="str">
            <v>Quarry Court</v>
          </cell>
          <cell r="Z6569" t="str">
            <v>2</v>
          </cell>
          <cell r="AA6569" t="str">
            <v>Dunstans Grove</v>
          </cell>
          <cell r="AB6569"/>
          <cell r="AC6569" t="str">
            <v>Quarry Court2,Dunstans Grove,,SE22 0HN</v>
          </cell>
          <cell r="AD6569" t="str">
            <v>PECKHAM RYE</v>
          </cell>
          <cell r="AE6569" t="str">
            <v>SE22 0HN</v>
          </cell>
          <cell r="AF6569">
            <v>534678</v>
          </cell>
          <cell r="AG6569">
            <v>174442</v>
          </cell>
          <cell r="AH6569" t="str">
            <v>Borough</v>
          </cell>
          <cell r="AI6569" t="str">
            <v>FY2018</v>
          </cell>
          <cell r="AJ6569" t="str">
            <v>1st</v>
          </cell>
          <cell r="AK6569">
            <v>43279</v>
          </cell>
          <cell r="AL6569"/>
          <cell r="AM6569"/>
          <cell r="AN6569"/>
          <cell r="AO6569">
            <v>44375</v>
          </cell>
          <cell r="AP6569"/>
          <cell r="AQ6569">
            <v>7</v>
          </cell>
          <cell r="AR6569" t="str">
            <v>Construction of a two storey rear extension and a single storey side infill extension to enlarge the existing_x000D_
ground and first floor flats both with roof terraces. Construction of a rear dormer roof extension to create a_x000D_
new 2- bedroom flat. External alterations to the rear elevation to provide four Juliette balconies to the rear of the first and second floor flats.</v>
          </cell>
          <cell r="AS6569">
            <v>456886</v>
          </cell>
        </row>
        <row r="6570">
          <cell r="A6570" t="str">
            <v>17-AP-3997</v>
          </cell>
          <cell r="B6570" t="str">
            <v>Full</v>
          </cell>
          <cell r="C6570" t="str">
            <v>Submitted</v>
          </cell>
          <cell r="D6570" t="str">
            <v>Proposed</v>
          </cell>
          <cell r="E6570" t="str">
            <v>Inner</v>
          </cell>
          <cell r="F6570">
            <v>0</v>
          </cell>
          <cell r="G6570">
            <v>2</v>
          </cell>
          <cell r="H6570">
            <v>2</v>
          </cell>
          <cell r="I6570">
            <v>7</v>
          </cell>
          <cell r="J6570" t="str">
            <v>No</v>
          </cell>
          <cell r="K6570">
            <v>3.7999999999999999E-2</v>
          </cell>
          <cell r="L6570">
            <v>3.7999999999999999E-2</v>
          </cell>
          <cell r="M6570">
            <v>1</v>
          </cell>
          <cell r="N6570" t="str">
            <v>Market</v>
          </cell>
          <cell r="O6570" t="str">
            <v>Private</v>
          </cell>
          <cell r="P6570" t="str">
            <v>Flat Apartment or Maisonette</v>
          </cell>
          <cell r="Q6570" t="str">
            <v>Conversion of Dwelling(s) or ancillary C3 floorspace</v>
          </cell>
          <cell r="R6570" t="str">
            <v>No</v>
          </cell>
          <cell r="S6570" t="str">
            <v>No</v>
          </cell>
          <cell r="T6570" t="str">
            <v>No</v>
          </cell>
          <cell r="U6570"/>
          <cell r="V6570" t="str">
            <v>Full</v>
          </cell>
          <cell r="W6570" t="str">
            <v>Borough</v>
          </cell>
          <cell r="X6570"/>
          <cell r="Y6570" t="str">
            <v>Quarry Court</v>
          </cell>
          <cell r="Z6570" t="str">
            <v>2</v>
          </cell>
          <cell r="AA6570" t="str">
            <v>Dunstans Grove</v>
          </cell>
          <cell r="AB6570"/>
          <cell r="AC6570" t="str">
            <v>Quarry Court2,Dunstans Grove,,SE22 0HN</v>
          </cell>
          <cell r="AD6570" t="str">
            <v>PECKHAM RYE</v>
          </cell>
          <cell r="AE6570" t="str">
            <v>SE22 0HN</v>
          </cell>
          <cell r="AF6570">
            <v>534678</v>
          </cell>
          <cell r="AG6570">
            <v>174442</v>
          </cell>
          <cell r="AH6570" t="str">
            <v>Borough</v>
          </cell>
          <cell r="AI6570" t="str">
            <v>FY2018</v>
          </cell>
          <cell r="AJ6570" t="str">
            <v>1st</v>
          </cell>
          <cell r="AK6570">
            <v>43279</v>
          </cell>
          <cell r="AL6570"/>
          <cell r="AM6570"/>
          <cell r="AN6570"/>
          <cell r="AO6570">
            <v>44375</v>
          </cell>
          <cell r="AP6570"/>
          <cell r="AQ6570">
            <v>7</v>
          </cell>
          <cell r="AR6570" t="str">
            <v>Construction of a two storey rear extension and a single storey side infill extension to enlarge the existing_x000D_
ground and first floor flats both with roof terraces. Construction of a rear dormer roof extension to create a_x000D_
new 2- bedroom flat. External alterations to the rear elevation to provide four Juliette balconies to the rear of the first and second floor flats.</v>
          </cell>
          <cell r="AS6570">
            <v>456886</v>
          </cell>
        </row>
        <row r="6571">
          <cell r="A6571" t="str">
            <v>17-AP-3997</v>
          </cell>
          <cell r="B6571" t="str">
            <v>Full</v>
          </cell>
          <cell r="C6571" t="str">
            <v>Submitted</v>
          </cell>
          <cell r="D6571" t="str">
            <v>Proposed</v>
          </cell>
          <cell r="E6571" t="str">
            <v>Inner</v>
          </cell>
          <cell r="F6571">
            <v>0</v>
          </cell>
          <cell r="G6571">
            <v>5</v>
          </cell>
          <cell r="H6571">
            <v>5</v>
          </cell>
          <cell r="I6571">
            <v>7</v>
          </cell>
          <cell r="J6571" t="str">
            <v>No</v>
          </cell>
          <cell r="K6571">
            <v>3.7999999999999999E-2</v>
          </cell>
          <cell r="L6571">
            <v>3.7999999999999999E-2</v>
          </cell>
          <cell r="M6571">
            <v>2</v>
          </cell>
          <cell r="N6571" t="str">
            <v>Market</v>
          </cell>
          <cell r="O6571" t="str">
            <v>Private</v>
          </cell>
          <cell r="P6571" t="str">
            <v>Flat Apartment or Maisonette</v>
          </cell>
          <cell r="Q6571" t="str">
            <v>Conversion of Dwelling(s) or ancillary C3 floorspace</v>
          </cell>
          <cell r="R6571" t="str">
            <v>No</v>
          </cell>
          <cell r="S6571" t="str">
            <v>No</v>
          </cell>
          <cell r="T6571" t="str">
            <v>No</v>
          </cell>
          <cell r="U6571"/>
          <cell r="V6571" t="str">
            <v>Full</v>
          </cell>
          <cell r="W6571" t="str">
            <v>Borough</v>
          </cell>
          <cell r="X6571"/>
          <cell r="Y6571" t="str">
            <v>Quarry Court</v>
          </cell>
          <cell r="Z6571" t="str">
            <v>2</v>
          </cell>
          <cell r="AA6571" t="str">
            <v>Dunstans Grove</v>
          </cell>
          <cell r="AB6571"/>
          <cell r="AC6571" t="str">
            <v>Quarry Court2,Dunstans Grove,,SE22 0HN</v>
          </cell>
          <cell r="AD6571" t="str">
            <v>PECKHAM RYE</v>
          </cell>
          <cell r="AE6571" t="str">
            <v>SE22 0HN</v>
          </cell>
          <cell r="AF6571">
            <v>534678</v>
          </cell>
          <cell r="AG6571">
            <v>174442</v>
          </cell>
          <cell r="AH6571" t="str">
            <v>Borough</v>
          </cell>
          <cell r="AI6571" t="str">
            <v>FY2018</v>
          </cell>
          <cell r="AJ6571" t="str">
            <v>1st</v>
          </cell>
          <cell r="AK6571">
            <v>43279</v>
          </cell>
          <cell r="AL6571"/>
          <cell r="AM6571"/>
          <cell r="AN6571"/>
          <cell r="AO6571">
            <v>44375</v>
          </cell>
          <cell r="AP6571"/>
          <cell r="AQ6571">
            <v>7</v>
          </cell>
          <cell r="AR6571" t="str">
            <v>Construction of a two storey rear extension and a single storey side infill extension to enlarge the existing_x000D_
ground and first floor flats both with roof terraces. Construction of a rear dormer roof extension to create a_x000D_
new 2- bedroom flat. External alterations to the rear elevation to provide four Juliette balconies to the rear of the first and second floor flats.</v>
          </cell>
          <cell r="AS6571">
            <v>456886</v>
          </cell>
        </row>
        <row r="6572">
          <cell r="A6572" t="str">
            <v>17-AP-3998</v>
          </cell>
          <cell r="B6572" t="str">
            <v>Full</v>
          </cell>
          <cell r="C6572" t="str">
            <v>Submitted</v>
          </cell>
          <cell r="D6572" t="str">
            <v>Proposed</v>
          </cell>
          <cell r="E6572" t="str">
            <v>Central Activities Zone</v>
          </cell>
          <cell r="F6572">
            <v>0</v>
          </cell>
          <cell r="G6572">
            <v>1</v>
          </cell>
          <cell r="H6572">
            <v>1</v>
          </cell>
          <cell r="I6572">
            <v>1</v>
          </cell>
          <cell r="J6572" t="str">
            <v>No</v>
          </cell>
          <cell r="K6572">
            <v>7.0000000000000001E-3</v>
          </cell>
          <cell r="L6572">
            <v>7.0000000000000001E-3</v>
          </cell>
          <cell r="M6572">
            <v>3</v>
          </cell>
          <cell r="N6572" t="str">
            <v>Market</v>
          </cell>
          <cell r="O6572" t="str">
            <v>Private</v>
          </cell>
          <cell r="P6572" t="str">
            <v>House or Bungalow</v>
          </cell>
          <cell r="Q6572" t="str">
            <v>New Residential Building</v>
          </cell>
          <cell r="R6572" t="str">
            <v>No</v>
          </cell>
          <cell r="S6572" t="str">
            <v>No</v>
          </cell>
          <cell r="T6572" t="str">
            <v>No</v>
          </cell>
          <cell r="U6572"/>
          <cell r="V6572" t="str">
            <v>Full</v>
          </cell>
          <cell r="W6572" t="str">
            <v>Borough</v>
          </cell>
          <cell r="X6572"/>
          <cell r="Y6572"/>
          <cell r="Z6572" t="str">
            <v>Land Off Potters Fields</v>
          </cell>
          <cell r="AA6572" t="str">
            <v>Potters Fields Park</v>
          </cell>
          <cell r="AB6572"/>
          <cell r="AC6572" t="str">
            <v>Land Off Potters Fields,Potters Fields Park,,SE1 2SG</v>
          </cell>
          <cell r="AD6572" t="str">
            <v>RIVERSIDE</v>
          </cell>
          <cell r="AE6572" t="str">
            <v>SE1 2SG</v>
          </cell>
          <cell r="AF6572">
            <v>533434</v>
          </cell>
          <cell r="AG6572">
            <v>180047</v>
          </cell>
          <cell r="AH6572" t="str">
            <v>Borough</v>
          </cell>
          <cell r="AI6572" t="str">
            <v>FY2017</v>
          </cell>
          <cell r="AJ6572" t="str">
            <v>4th</v>
          </cell>
          <cell r="AK6572">
            <v>43108</v>
          </cell>
          <cell r="AL6572"/>
          <cell r="AM6572"/>
          <cell r="AN6572"/>
          <cell r="AO6572">
            <v>44204</v>
          </cell>
          <cell r="AP6572">
            <v>5</v>
          </cell>
          <cell r="AQ6572">
            <v>1</v>
          </cell>
          <cell r="AR6572" t="str">
            <v>Construction of a five-storey dwelling house with a basement and roof terrace</v>
          </cell>
          <cell r="AS6572">
            <v>426342</v>
          </cell>
        </row>
        <row r="6573">
          <cell r="A6573" t="str">
            <v>17-AP-4014</v>
          </cell>
          <cell r="B6573" t="str">
            <v>Full</v>
          </cell>
          <cell r="C6573" t="str">
            <v>Submitted</v>
          </cell>
          <cell r="D6573" t="str">
            <v>Existing</v>
          </cell>
          <cell r="E6573" t="str">
            <v>Inner</v>
          </cell>
          <cell r="F6573">
            <v>6</v>
          </cell>
          <cell r="G6573">
            <v>0</v>
          </cell>
          <cell r="H6573">
            <v>-6</v>
          </cell>
          <cell r="I6573">
            <v>25</v>
          </cell>
          <cell r="J6573" t="str">
            <v>Yes</v>
          </cell>
          <cell r="K6573">
            <v>0.13700000000000001</v>
          </cell>
          <cell r="L6573">
            <v>0.13700000000000001</v>
          </cell>
          <cell r="M6573"/>
          <cell r="N6573" t="str">
            <v>Social Rented</v>
          </cell>
          <cell r="O6573" t="str">
            <v>Local Authority</v>
          </cell>
          <cell r="P6573" t="str">
            <v>House or Bungalow</v>
          </cell>
          <cell r="Q6573" t="str">
            <v>New Residential Building</v>
          </cell>
          <cell r="R6573" t="str">
            <v>No</v>
          </cell>
          <cell r="S6573" t="str">
            <v>No</v>
          </cell>
          <cell r="T6573" t="str">
            <v>No</v>
          </cell>
          <cell r="U6573" t="str">
            <v>N/A</v>
          </cell>
          <cell r="V6573" t="str">
            <v>Full</v>
          </cell>
          <cell r="W6573" t="str">
            <v>Borough</v>
          </cell>
          <cell r="X6573"/>
          <cell r="Y6573"/>
          <cell r="Z6573" t="str">
            <v>39-44</v>
          </cell>
          <cell r="AA6573" t="str">
            <v>Rutley Close</v>
          </cell>
          <cell r="AB6573"/>
          <cell r="AC6573" t="str">
            <v>39-44,Rutley Close,,SE17 3NP</v>
          </cell>
          <cell r="AD6573" t="str">
            <v>NEWINGTON</v>
          </cell>
          <cell r="AE6573" t="str">
            <v>SE17 3NP</v>
          </cell>
          <cell r="AF6573">
            <v>531656</v>
          </cell>
          <cell r="AG6573">
            <v>177750</v>
          </cell>
          <cell r="AH6573" t="str">
            <v>Borough</v>
          </cell>
          <cell r="AI6573" t="str">
            <v>FY2017</v>
          </cell>
          <cell r="AJ6573" t="str">
            <v>4th</v>
          </cell>
          <cell r="AK6573">
            <v>43151</v>
          </cell>
          <cell r="AL6573"/>
          <cell r="AM6573"/>
          <cell r="AN6573"/>
          <cell r="AO6573">
            <v>44247</v>
          </cell>
          <cell r="AP6573"/>
          <cell r="AQ6573">
            <v>25</v>
          </cell>
          <cell r="AR6573" t="str">
            <v>Redevelopment of existing bungalow block and part of a disused car park podium structure to create 25 new homes (4 x 1 bed, 16 x 2 bed, 5 x 3 bed) for social rent including new landscaped courtyard</v>
          </cell>
          <cell r="AS6573">
            <v>428311</v>
          </cell>
        </row>
        <row r="6574">
          <cell r="A6574" t="str">
            <v>17-AP-4014</v>
          </cell>
          <cell r="B6574" t="str">
            <v>Full</v>
          </cell>
          <cell r="C6574" t="str">
            <v>Submitted</v>
          </cell>
          <cell r="D6574" t="str">
            <v>Proposed</v>
          </cell>
          <cell r="E6574" t="str">
            <v>Inner</v>
          </cell>
          <cell r="F6574">
            <v>0</v>
          </cell>
          <cell r="G6574">
            <v>4</v>
          </cell>
          <cell r="H6574">
            <v>4</v>
          </cell>
          <cell r="I6574">
            <v>25</v>
          </cell>
          <cell r="J6574" t="str">
            <v>Yes</v>
          </cell>
          <cell r="K6574">
            <v>0.13700000000000001</v>
          </cell>
          <cell r="L6574">
            <v>0.13700000000000001</v>
          </cell>
          <cell r="M6574">
            <v>1</v>
          </cell>
          <cell r="N6574" t="str">
            <v>Social Rented</v>
          </cell>
          <cell r="O6574" t="str">
            <v>Local Authority</v>
          </cell>
          <cell r="P6574" t="str">
            <v>Flat Apartment or Maisonette</v>
          </cell>
          <cell r="Q6574" t="str">
            <v>New Residential Building</v>
          </cell>
          <cell r="R6574" t="str">
            <v>No</v>
          </cell>
          <cell r="S6574" t="str">
            <v>No</v>
          </cell>
          <cell r="T6574" t="str">
            <v>No</v>
          </cell>
          <cell r="U6574"/>
          <cell r="V6574" t="str">
            <v>Full</v>
          </cell>
          <cell r="W6574" t="str">
            <v>Borough</v>
          </cell>
          <cell r="X6574"/>
          <cell r="Y6574"/>
          <cell r="Z6574" t="str">
            <v>39-44</v>
          </cell>
          <cell r="AA6574" t="str">
            <v>Rutley Close</v>
          </cell>
          <cell r="AB6574"/>
          <cell r="AC6574" t="str">
            <v>39-44,Rutley Close,,SE17 3NP</v>
          </cell>
          <cell r="AD6574" t="str">
            <v>NEWINGTON</v>
          </cell>
          <cell r="AE6574" t="str">
            <v>SE17 3NP</v>
          </cell>
          <cell r="AF6574">
            <v>531656</v>
          </cell>
          <cell r="AG6574">
            <v>177750</v>
          </cell>
          <cell r="AH6574" t="str">
            <v>Borough</v>
          </cell>
          <cell r="AI6574" t="str">
            <v>FY2017</v>
          </cell>
          <cell r="AJ6574" t="str">
            <v>4th</v>
          </cell>
          <cell r="AK6574">
            <v>43151</v>
          </cell>
          <cell r="AL6574"/>
          <cell r="AM6574"/>
          <cell r="AN6574"/>
          <cell r="AO6574">
            <v>44247</v>
          </cell>
          <cell r="AP6574"/>
          <cell r="AQ6574">
            <v>25</v>
          </cell>
          <cell r="AR6574" t="str">
            <v>Redevelopment of existing bungalow block and part of a disused car park podium structure to create 25 new homes (4 x 1 bed, 16 x 2 bed, 5 x 3 bed) for social rent including new landscaped courtyard</v>
          </cell>
          <cell r="AS6574">
            <v>428311</v>
          </cell>
        </row>
        <row r="6575">
          <cell r="A6575" t="str">
            <v>17-AP-4014</v>
          </cell>
          <cell r="B6575" t="str">
            <v>Full</v>
          </cell>
          <cell r="C6575" t="str">
            <v>Submitted</v>
          </cell>
          <cell r="D6575" t="str">
            <v>Proposed</v>
          </cell>
          <cell r="E6575" t="str">
            <v>Inner</v>
          </cell>
          <cell r="F6575">
            <v>0</v>
          </cell>
          <cell r="G6575">
            <v>16</v>
          </cell>
          <cell r="H6575">
            <v>16</v>
          </cell>
          <cell r="I6575">
            <v>25</v>
          </cell>
          <cell r="J6575" t="str">
            <v>Yes</v>
          </cell>
          <cell r="K6575">
            <v>0.13700000000000001</v>
          </cell>
          <cell r="L6575">
            <v>0.13700000000000001</v>
          </cell>
          <cell r="M6575">
            <v>2</v>
          </cell>
          <cell r="N6575" t="str">
            <v>Social Rented</v>
          </cell>
          <cell r="O6575" t="str">
            <v>Local Authority</v>
          </cell>
          <cell r="P6575" t="str">
            <v>House or Bungalow</v>
          </cell>
          <cell r="Q6575" t="str">
            <v>New Residential Building</v>
          </cell>
          <cell r="R6575" t="str">
            <v>No</v>
          </cell>
          <cell r="S6575" t="str">
            <v>No</v>
          </cell>
          <cell r="T6575" t="str">
            <v>No</v>
          </cell>
          <cell r="U6575"/>
          <cell r="V6575" t="str">
            <v>Full</v>
          </cell>
          <cell r="W6575" t="str">
            <v>Borough</v>
          </cell>
          <cell r="X6575"/>
          <cell r="Y6575"/>
          <cell r="Z6575" t="str">
            <v>39-44</v>
          </cell>
          <cell r="AA6575" t="str">
            <v>Rutley Close</v>
          </cell>
          <cell r="AB6575"/>
          <cell r="AC6575" t="str">
            <v>39-44,Rutley Close,,SE17 3NP</v>
          </cell>
          <cell r="AD6575" t="str">
            <v>NEWINGTON</v>
          </cell>
          <cell r="AE6575" t="str">
            <v>SE17 3NP</v>
          </cell>
          <cell r="AF6575">
            <v>531656</v>
          </cell>
          <cell r="AG6575">
            <v>177750</v>
          </cell>
          <cell r="AH6575" t="str">
            <v>Borough</v>
          </cell>
          <cell r="AI6575" t="str">
            <v>FY2017</v>
          </cell>
          <cell r="AJ6575" t="str">
            <v>4th</v>
          </cell>
          <cell r="AK6575">
            <v>43151</v>
          </cell>
          <cell r="AL6575"/>
          <cell r="AM6575"/>
          <cell r="AN6575"/>
          <cell r="AO6575">
            <v>44247</v>
          </cell>
          <cell r="AP6575"/>
          <cell r="AQ6575">
            <v>25</v>
          </cell>
          <cell r="AR6575" t="str">
            <v>Redevelopment of existing bungalow block and part of a disused car park podium structure to create 25 new homes (4 x 1 bed, 16 x 2 bed, 5 x 3 bed) for social rent including new landscaped courtyard</v>
          </cell>
          <cell r="AS6575">
            <v>428311</v>
          </cell>
        </row>
        <row r="6576">
          <cell r="A6576" t="str">
            <v>17-AP-4014</v>
          </cell>
          <cell r="B6576" t="str">
            <v>Full</v>
          </cell>
          <cell r="C6576" t="str">
            <v>Submitted</v>
          </cell>
          <cell r="D6576" t="str">
            <v>Proposed</v>
          </cell>
          <cell r="E6576" t="str">
            <v>Inner</v>
          </cell>
          <cell r="F6576">
            <v>0</v>
          </cell>
          <cell r="G6576">
            <v>5</v>
          </cell>
          <cell r="H6576">
            <v>5</v>
          </cell>
          <cell r="I6576">
            <v>25</v>
          </cell>
          <cell r="J6576" t="str">
            <v>Yes</v>
          </cell>
          <cell r="K6576">
            <v>0.13700000000000001</v>
          </cell>
          <cell r="L6576">
            <v>0.13700000000000001</v>
          </cell>
          <cell r="M6576">
            <v>3</v>
          </cell>
          <cell r="N6576" t="str">
            <v>Social Rented</v>
          </cell>
          <cell r="O6576" t="str">
            <v>Local Authority</v>
          </cell>
          <cell r="P6576" t="str">
            <v>Flat Apartment or Maisonette</v>
          </cell>
          <cell r="Q6576" t="str">
            <v>New Residential Building</v>
          </cell>
          <cell r="R6576" t="str">
            <v>No</v>
          </cell>
          <cell r="S6576" t="str">
            <v>No</v>
          </cell>
          <cell r="T6576" t="str">
            <v>No</v>
          </cell>
          <cell r="U6576"/>
          <cell r="V6576" t="str">
            <v>Full</v>
          </cell>
          <cell r="W6576" t="str">
            <v>Borough</v>
          </cell>
          <cell r="X6576"/>
          <cell r="Y6576"/>
          <cell r="Z6576" t="str">
            <v>39-44</v>
          </cell>
          <cell r="AA6576" t="str">
            <v>Rutley Close</v>
          </cell>
          <cell r="AB6576"/>
          <cell r="AC6576" t="str">
            <v>39-44,Rutley Close,,SE17 3NP</v>
          </cell>
          <cell r="AD6576" t="str">
            <v>NEWINGTON</v>
          </cell>
          <cell r="AE6576" t="str">
            <v>SE17 3NP</v>
          </cell>
          <cell r="AF6576">
            <v>531656</v>
          </cell>
          <cell r="AG6576">
            <v>177750</v>
          </cell>
          <cell r="AH6576" t="str">
            <v>Borough</v>
          </cell>
          <cell r="AI6576" t="str">
            <v>FY2017</v>
          </cell>
          <cell r="AJ6576" t="str">
            <v>4th</v>
          </cell>
          <cell r="AK6576">
            <v>43151</v>
          </cell>
          <cell r="AL6576"/>
          <cell r="AM6576"/>
          <cell r="AN6576"/>
          <cell r="AO6576">
            <v>44247</v>
          </cell>
          <cell r="AP6576"/>
          <cell r="AQ6576">
            <v>25</v>
          </cell>
          <cell r="AR6576" t="str">
            <v>Redevelopment of existing bungalow block and part of a disused car park podium structure to create 25 new homes (4 x 1 bed, 16 x 2 bed, 5 x 3 bed) for social rent including new landscaped courtyard</v>
          </cell>
          <cell r="AS6576">
            <v>428311</v>
          </cell>
        </row>
        <row r="6577">
          <cell r="A6577" t="str">
            <v>17-AP-4022</v>
          </cell>
          <cell r="B6577" t="str">
            <v>Full</v>
          </cell>
          <cell r="C6577" t="str">
            <v>Completed</v>
          </cell>
          <cell r="D6577" t="str">
            <v>Existing</v>
          </cell>
          <cell r="E6577" t="str">
            <v>Inner</v>
          </cell>
          <cell r="F6577">
            <v>1</v>
          </cell>
          <cell r="G6577">
            <v>0</v>
          </cell>
          <cell r="H6577">
            <v>-1</v>
          </cell>
          <cell r="I6577">
            <v>2</v>
          </cell>
          <cell r="J6577" t="str">
            <v>No</v>
          </cell>
          <cell r="K6577">
            <v>1.2999999999999999E-2</v>
          </cell>
          <cell r="L6577">
            <v>1.2999999999999999E-2</v>
          </cell>
          <cell r="M6577">
            <v>1</v>
          </cell>
          <cell r="N6577" t="str">
            <v>Market</v>
          </cell>
          <cell r="O6577" t="str">
            <v>Private</v>
          </cell>
          <cell r="P6577" t="str">
            <v>Flat Apartment or Maisonette</v>
          </cell>
          <cell r="Q6577" t="str">
            <v>Conversion of Dwelling(s) or ancillary C3 floorspace</v>
          </cell>
          <cell r="R6577" t="str">
            <v>No</v>
          </cell>
          <cell r="S6577" t="str">
            <v>No</v>
          </cell>
          <cell r="T6577" t="str">
            <v>No</v>
          </cell>
          <cell r="U6577" t="str">
            <v>N/A</v>
          </cell>
          <cell r="V6577" t="str">
            <v>Full</v>
          </cell>
          <cell r="W6577" t="str">
            <v>Borough</v>
          </cell>
          <cell r="X6577"/>
          <cell r="Y6577" t="str">
            <v>Flat 1</v>
          </cell>
          <cell r="Z6577" t="str">
            <v>153a</v>
          </cell>
          <cell r="AA6577" t="str">
            <v>East Street</v>
          </cell>
          <cell r="AB6577"/>
          <cell r="AC6577" t="str">
            <v>Flat 1153a,East Street,,SE17 2SD</v>
          </cell>
          <cell r="AD6577" t="str">
            <v>EAST WALWORTH</v>
          </cell>
          <cell r="AE6577" t="str">
            <v>SE17 2SD</v>
          </cell>
          <cell r="AF6577">
            <v>532778</v>
          </cell>
          <cell r="AG6577">
            <v>178478</v>
          </cell>
          <cell r="AH6577" t="str">
            <v>Borough</v>
          </cell>
          <cell r="AI6577" t="str">
            <v>FY2017</v>
          </cell>
          <cell r="AJ6577" t="str">
            <v>3rd</v>
          </cell>
          <cell r="AK6577">
            <v>43084</v>
          </cell>
          <cell r="AL6577">
            <v>43352</v>
          </cell>
          <cell r="AM6577">
            <v>43590</v>
          </cell>
          <cell r="AN6577"/>
          <cell r="AO6577">
            <v>44180</v>
          </cell>
          <cell r="AP6577"/>
          <cell r="AQ6577">
            <v>2</v>
          </cell>
          <cell r="AR6577" t="str">
            <v>Conversion of the existing basement and ground floor into two maisonettes.</v>
          </cell>
          <cell r="AS6577">
            <v>413118</v>
          </cell>
        </row>
        <row r="6578">
          <cell r="A6578" t="str">
            <v>17-AP-4022</v>
          </cell>
          <cell r="B6578" t="str">
            <v>Full</v>
          </cell>
          <cell r="C6578" t="str">
            <v>Completed</v>
          </cell>
          <cell r="D6578" t="str">
            <v>Proposed</v>
          </cell>
          <cell r="E6578" t="str">
            <v>Inner</v>
          </cell>
          <cell r="F6578">
            <v>0</v>
          </cell>
          <cell r="G6578">
            <v>2</v>
          </cell>
          <cell r="H6578">
            <v>2</v>
          </cell>
          <cell r="I6578">
            <v>2</v>
          </cell>
          <cell r="J6578" t="str">
            <v>No</v>
          </cell>
          <cell r="K6578">
            <v>1.2999999999999999E-2</v>
          </cell>
          <cell r="L6578">
            <v>1.2999999999999999E-2</v>
          </cell>
          <cell r="M6578">
            <v>1</v>
          </cell>
          <cell r="N6578" t="str">
            <v>Market</v>
          </cell>
          <cell r="O6578" t="str">
            <v>Private</v>
          </cell>
          <cell r="P6578" t="str">
            <v>Flat Apartment or Maisonette</v>
          </cell>
          <cell r="Q6578" t="str">
            <v>Conversion of Dwelling(s) or ancillary C3 floorspace</v>
          </cell>
          <cell r="R6578" t="str">
            <v>No</v>
          </cell>
          <cell r="S6578" t="str">
            <v>No</v>
          </cell>
          <cell r="T6578" t="str">
            <v>No</v>
          </cell>
          <cell r="U6578"/>
          <cell r="V6578" t="str">
            <v>Full</v>
          </cell>
          <cell r="W6578" t="str">
            <v>Borough</v>
          </cell>
          <cell r="X6578"/>
          <cell r="Y6578" t="str">
            <v>Flat 1</v>
          </cell>
          <cell r="Z6578" t="str">
            <v>153a</v>
          </cell>
          <cell r="AA6578" t="str">
            <v>East Street</v>
          </cell>
          <cell r="AB6578"/>
          <cell r="AC6578" t="str">
            <v>Flat 1153a,East Street,,SE17 2SD</v>
          </cell>
          <cell r="AD6578" t="str">
            <v>EAST WALWORTH</v>
          </cell>
          <cell r="AE6578" t="str">
            <v>SE17 2SD</v>
          </cell>
          <cell r="AF6578">
            <v>532778</v>
          </cell>
          <cell r="AG6578">
            <v>178478</v>
          </cell>
          <cell r="AH6578" t="str">
            <v>Borough</v>
          </cell>
          <cell r="AI6578" t="str">
            <v>FY2017</v>
          </cell>
          <cell r="AJ6578" t="str">
            <v>3rd</v>
          </cell>
          <cell r="AK6578">
            <v>43084</v>
          </cell>
          <cell r="AL6578">
            <v>43352</v>
          </cell>
          <cell r="AM6578">
            <v>43590</v>
          </cell>
          <cell r="AN6578"/>
          <cell r="AO6578">
            <v>44180</v>
          </cell>
          <cell r="AP6578"/>
          <cell r="AQ6578">
            <v>2</v>
          </cell>
          <cell r="AR6578" t="str">
            <v>Conversion of the existing basement and ground floor into two maisonettes.</v>
          </cell>
          <cell r="AS6578">
            <v>413118</v>
          </cell>
        </row>
        <row r="6579">
          <cell r="A6579" t="str">
            <v>17-AP-4024</v>
          </cell>
          <cell r="B6579" t="str">
            <v>Full</v>
          </cell>
          <cell r="C6579" t="str">
            <v>Started</v>
          </cell>
          <cell r="D6579" t="str">
            <v>Proposed</v>
          </cell>
          <cell r="E6579" t="str">
            <v>Inner</v>
          </cell>
          <cell r="F6579">
            <v>0</v>
          </cell>
          <cell r="G6579">
            <v>2</v>
          </cell>
          <cell r="H6579">
            <v>2</v>
          </cell>
          <cell r="I6579">
            <v>2</v>
          </cell>
          <cell r="J6579" t="str">
            <v>Yes</v>
          </cell>
          <cell r="K6579">
            <v>1.9E-2</v>
          </cell>
          <cell r="L6579">
            <v>1.9E-2</v>
          </cell>
          <cell r="M6579">
            <v>2</v>
          </cell>
          <cell r="N6579" t="str">
            <v>Social Rented</v>
          </cell>
          <cell r="O6579" t="str">
            <v>Local Authority</v>
          </cell>
          <cell r="P6579" t="str">
            <v>Flat Apartment or Maisonette</v>
          </cell>
          <cell r="Q6579" t="str">
            <v>Conversion of Dwelling(s) or ancillary C3 floorspace</v>
          </cell>
          <cell r="R6579" t="str">
            <v>No</v>
          </cell>
          <cell r="S6579" t="str">
            <v>No</v>
          </cell>
          <cell r="T6579" t="str">
            <v>No</v>
          </cell>
          <cell r="U6579"/>
          <cell r="V6579" t="str">
            <v>Full</v>
          </cell>
          <cell r="W6579" t="str">
            <v>Borough</v>
          </cell>
          <cell r="X6579"/>
          <cell r="Y6579" t="str">
            <v>Comber House</v>
          </cell>
          <cell r="Z6579" t="str">
            <v>Comber Estate</v>
          </cell>
          <cell r="AA6579" t="str">
            <v>Comber Grove</v>
          </cell>
          <cell r="AB6579"/>
          <cell r="AC6579" t="str">
            <v>Comber HouseComber Estate,Comber Grove,,SE5</v>
          </cell>
          <cell r="AD6579" t="str">
            <v>CAMBERWELL GREEN</v>
          </cell>
          <cell r="AE6579" t="str">
            <v>SE5</v>
          </cell>
          <cell r="AF6579">
            <v>532324</v>
          </cell>
          <cell r="AG6579">
            <v>177154</v>
          </cell>
          <cell r="AH6579" t="str">
            <v>Borough</v>
          </cell>
          <cell r="AI6579" t="str">
            <v>FY2017</v>
          </cell>
          <cell r="AJ6579" t="str">
            <v>3rd</v>
          </cell>
          <cell r="AK6579">
            <v>43088</v>
          </cell>
          <cell r="AL6579">
            <v>43594</v>
          </cell>
          <cell r="AM6579"/>
          <cell r="AN6579"/>
          <cell r="AO6579">
            <v>44184</v>
          </cell>
          <cell r="AP6579"/>
          <cell r="AQ6579">
            <v>2</v>
          </cell>
          <cell r="AR6579" t="str">
            <v>Conversion of redundant drying rooms in the loftspace to create two 2 bedroomed flats</v>
          </cell>
          <cell r="AS6579">
            <v>413119</v>
          </cell>
        </row>
        <row r="6580">
          <cell r="A6580" t="str">
            <v>17-AP-4033</v>
          </cell>
          <cell r="B6580" t="str">
            <v>Full</v>
          </cell>
          <cell r="C6580" t="str">
            <v>Completed</v>
          </cell>
          <cell r="D6580" t="str">
            <v>Proposed</v>
          </cell>
          <cell r="E6580" t="str">
            <v>Inner</v>
          </cell>
          <cell r="F6580">
            <v>0</v>
          </cell>
          <cell r="G6580">
            <v>2</v>
          </cell>
          <cell r="H6580">
            <v>2</v>
          </cell>
          <cell r="I6580">
            <v>2</v>
          </cell>
          <cell r="J6580" t="str">
            <v>No</v>
          </cell>
          <cell r="K6580">
            <v>6.0000000000000001E-3</v>
          </cell>
          <cell r="L6580">
            <v>6.0000000000000001E-3</v>
          </cell>
          <cell r="M6580">
            <v>2</v>
          </cell>
          <cell r="N6580" t="str">
            <v>Market</v>
          </cell>
          <cell r="O6580" t="str">
            <v>Private</v>
          </cell>
          <cell r="P6580" t="str">
            <v>Flat Apartment or Maisonette</v>
          </cell>
          <cell r="Q6580" t="str">
            <v>Conversion of Dwelling(s) or ancillary C3 floorspace</v>
          </cell>
          <cell r="R6580" t="str">
            <v>No</v>
          </cell>
          <cell r="S6580" t="str">
            <v>No</v>
          </cell>
          <cell r="T6580" t="str">
            <v>No</v>
          </cell>
          <cell r="U6580"/>
          <cell r="V6580" t="str">
            <v>Full</v>
          </cell>
          <cell r="W6580" t="str">
            <v>Borough</v>
          </cell>
          <cell r="X6580"/>
          <cell r="Y6580"/>
          <cell r="Z6580" t="str">
            <v>31</v>
          </cell>
          <cell r="AA6580" t="str">
            <v>Lacon Road</v>
          </cell>
          <cell r="AB6580"/>
          <cell r="AC6580" t="str">
            <v>31,Lacon Road,,SE22 9HE</v>
          </cell>
          <cell r="AD6580" t="str">
            <v>EAST DULWICH</v>
          </cell>
          <cell r="AE6580" t="str">
            <v>SE22 9HE</v>
          </cell>
          <cell r="AF6580">
            <v>534040</v>
          </cell>
          <cell r="AG6580">
            <v>174952</v>
          </cell>
          <cell r="AH6580" t="str">
            <v>Borough</v>
          </cell>
          <cell r="AI6580" t="str">
            <v>FY2017</v>
          </cell>
          <cell r="AJ6580" t="str">
            <v>4th</v>
          </cell>
          <cell r="AK6580">
            <v>43171</v>
          </cell>
          <cell r="AL6580">
            <v>43221</v>
          </cell>
          <cell r="AM6580">
            <v>43610</v>
          </cell>
          <cell r="AN6580"/>
          <cell r="AO6580">
            <v>44267</v>
          </cell>
          <cell r="AP6580"/>
          <cell r="AQ6580">
            <v>2</v>
          </cell>
          <cell r="AR6580" t="str">
            <v>Retention of existing two-storey building with basement and accommodation at roof level, as 2 x 2 bed self contained maisonettes.  Together with the proposed installation of an enlarged basement lightwell and the construction of a dormer roof extension to the rear east facing roof slope.</v>
          </cell>
          <cell r="AS6580">
            <v>435488</v>
          </cell>
        </row>
        <row r="6581">
          <cell r="A6581" t="str">
            <v>17-AP-4060</v>
          </cell>
          <cell r="B6581" t="str">
            <v>Full</v>
          </cell>
          <cell r="C6581" t="str">
            <v>Started</v>
          </cell>
          <cell r="D6581" t="str">
            <v>Existing</v>
          </cell>
          <cell r="E6581" t="str">
            <v>Inner</v>
          </cell>
          <cell r="F6581">
            <v>1</v>
          </cell>
          <cell r="G6581">
            <v>0</v>
          </cell>
          <cell r="H6581">
            <v>-1</v>
          </cell>
          <cell r="I6581">
            <v>2</v>
          </cell>
          <cell r="J6581" t="str">
            <v>Yes</v>
          </cell>
          <cell r="K6581">
            <v>1.4999999999999999E-2</v>
          </cell>
          <cell r="L6581">
            <v>1.4999999999999999E-2</v>
          </cell>
          <cell r="M6581"/>
          <cell r="N6581" t="str">
            <v>Social Rented</v>
          </cell>
          <cell r="O6581" t="str">
            <v>Local Authority</v>
          </cell>
          <cell r="P6581" t="str">
            <v>House or Bungalow</v>
          </cell>
          <cell r="Q6581" t="str">
            <v>Conversion of Dwelling(s) or ancillary C3 floorspace</v>
          </cell>
          <cell r="R6581" t="str">
            <v>No</v>
          </cell>
          <cell r="S6581" t="str">
            <v>No</v>
          </cell>
          <cell r="T6581" t="str">
            <v>No</v>
          </cell>
          <cell r="U6581" t="str">
            <v>N/A</v>
          </cell>
          <cell r="V6581" t="str">
            <v>Full</v>
          </cell>
          <cell r="W6581" t="str">
            <v>Borough</v>
          </cell>
          <cell r="X6581"/>
          <cell r="Y6581"/>
          <cell r="Z6581" t="str">
            <v>9</v>
          </cell>
          <cell r="AA6581" t="str">
            <v>Barry Road</v>
          </cell>
          <cell r="AB6581"/>
          <cell r="AC6581" t="str">
            <v>9,Barry Road,,SE22 0HX</v>
          </cell>
          <cell r="AD6581" t="str">
            <v>PECKHAM RYE</v>
          </cell>
          <cell r="AE6581" t="str">
            <v>SE22 0HX</v>
          </cell>
          <cell r="AF6581">
            <v>534430</v>
          </cell>
          <cell r="AG6581">
            <v>175003</v>
          </cell>
          <cell r="AH6581" t="str">
            <v>Borough</v>
          </cell>
          <cell r="AI6581" t="str">
            <v>FY2017</v>
          </cell>
          <cell r="AJ6581" t="str">
            <v>3rd</v>
          </cell>
          <cell r="AK6581">
            <v>43088</v>
          </cell>
          <cell r="AL6581">
            <v>43344</v>
          </cell>
          <cell r="AM6581"/>
          <cell r="AN6581"/>
          <cell r="AO6581">
            <v>44184</v>
          </cell>
          <cell r="AP6581"/>
          <cell r="AQ6581">
            <v>2</v>
          </cell>
          <cell r="AR6581" t="str">
            <v>Conversion of single family dwelling into two self contained dwellings: basement flat (1B1P) and ground and_x000D_
first floor flat (2B4P) and associated external works.</v>
          </cell>
          <cell r="AS6581">
            <v>413025</v>
          </cell>
        </row>
        <row r="6582">
          <cell r="A6582" t="str">
            <v>17-AP-4060</v>
          </cell>
          <cell r="B6582" t="str">
            <v>Full</v>
          </cell>
          <cell r="C6582" t="str">
            <v>Started</v>
          </cell>
          <cell r="D6582" t="str">
            <v>Proposed</v>
          </cell>
          <cell r="E6582" t="str">
            <v>Inner</v>
          </cell>
          <cell r="F6582">
            <v>0</v>
          </cell>
          <cell r="G6582">
            <v>1</v>
          </cell>
          <cell r="H6582">
            <v>1</v>
          </cell>
          <cell r="I6582">
            <v>2</v>
          </cell>
          <cell r="J6582" t="str">
            <v>Yes</v>
          </cell>
          <cell r="K6582">
            <v>1.4999999999999999E-2</v>
          </cell>
          <cell r="L6582">
            <v>1.4999999999999999E-2</v>
          </cell>
          <cell r="M6582">
            <v>1</v>
          </cell>
          <cell r="N6582" t="str">
            <v>Social Rented</v>
          </cell>
          <cell r="O6582" t="str">
            <v>Local Authority</v>
          </cell>
          <cell r="P6582" t="str">
            <v>Studio or S/C Bedsit</v>
          </cell>
          <cell r="Q6582" t="str">
            <v>Conversion of Dwelling(s) or ancillary C3 floorspace</v>
          </cell>
          <cell r="R6582" t="str">
            <v>No</v>
          </cell>
          <cell r="S6582" t="str">
            <v>No</v>
          </cell>
          <cell r="T6582" t="str">
            <v>No</v>
          </cell>
          <cell r="U6582"/>
          <cell r="V6582" t="str">
            <v>Full</v>
          </cell>
          <cell r="W6582" t="str">
            <v>Borough</v>
          </cell>
          <cell r="X6582"/>
          <cell r="Y6582"/>
          <cell r="Z6582" t="str">
            <v>9</v>
          </cell>
          <cell r="AA6582" t="str">
            <v>Barry Road</v>
          </cell>
          <cell r="AB6582"/>
          <cell r="AC6582" t="str">
            <v>9,Barry Road,,SE22 0HX</v>
          </cell>
          <cell r="AD6582" t="str">
            <v>PECKHAM RYE</v>
          </cell>
          <cell r="AE6582" t="str">
            <v>SE22 0HX</v>
          </cell>
          <cell r="AF6582">
            <v>534430</v>
          </cell>
          <cell r="AG6582">
            <v>175003</v>
          </cell>
          <cell r="AH6582" t="str">
            <v>Borough</v>
          </cell>
          <cell r="AI6582" t="str">
            <v>FY2017</v>
          </cell>
          <cell r="AJ6582" t="str">
            <v>3rd</v>
          </cell>
          <cell r="AK6582">
            <v>43088</v>
          </cell>
          <cell r="AL6582">
            <v>43344</v>
          </cell>
          <cell r="AM6582"/>
          <cell r="AN6582"/>
          <cell r="AO6582">
            <v>44184</v>
          </cell>
          <cell r="AP6582"/>
          <cell r="AQ6582">
            <v>2</v>
          </cell>
          <cell r="AR6582" t="str">
            <v>Conversion of single family dwelling into two self contained dwellings: basement flat (1B1P) and ground and_x000D_
first floor flat (2B4P) and associated external works.</v>
          </cell>
          <cell r="AS6582">
            <v>413025</v>
          </cell>
        </row>
        <row r="6583">
          <cell r="A6583" t="str">
            <v>17-AP-4060</v>
          </cell>
          <cell r="B6583" t="str">
            <v>Full</v>
          </cell>
          <cell r="C6583" t="str">
            <v>Started</v>
          </cell>
          <cell r="D6583" t="str">
            <v>Proposed</v>
          </cell>
          <cell r="E6583" t="str">
            <v>Inner</v>
          </cell>
          <cell r="F6583">
            <v>0</v>
          </cell>
          <cell r="G6583">
            <v>1</v>
          </cell>
          <cell r="H6583">
            <v>1</v>
          </cell>
          <cell r="I6583">
            <v>2</v>
          </cell>
          <cell r="J6583" t="str">
            <v>Yes</v>
          </cell>
          <cell r="K6583">
            <v>1.4999999999999999E-2</v>
          </cell>
          <cell r="L6583">
            <v>1.4999999999999999E-2</v>
          </cell>
          <cell r="M6583">
            <v>2</v>
          </cell>
          <cell r="N6583" t="str">
            <v>Social Rented</v>
          </cell>
          <cell r="O6583" t="str">
            <v>Local Authority</v>
          </cell>
          <cell r="P6583" t="str">
            <v>Flat Apartment or Maisonette</v>
          </cell>
          <cell r="Q6583" t="str">
            <v>Conversion of Dwelling(s) or ancillary C3 floorspace</v>
          </cell>
          <cell r="R6583" t="str">
            <v>No</v>
          </cell>
          <cell r="S6583" t="str">
            <v>No</v>
          </cell>
          <cell r="T6583" t="str">
            <v>No</v>
          </cell>
          <cell r="U6583"/>
          <cell r="V6583" t="str">
            <v>Full</v>
          </cell>
          <cell r="W6583" t="str">
            <v>Borough</v>
          </cell>
          <cell r="X6583"/>
          <cell r="Y6583"/>
          <cell r="Z6583" t="str">
            <v>9</v>
          </cell>
          <cell r="AA6583" t="str">
            <v>Barry Road</v>
          </cell>
          <cell r="AB6583"/>
          <cell r="AC6583" t="str">
            <v>9,Barry Road,,SE22 0HX</v>
          </cell>
          <cell r="AD6583" t="str">
            <v>PECKHAM RYE</v>
          </cell>
          <cell r="AE6583" t="str">
            <v>SE22 0HX</v>
          </cell>
          <cell r="AF6583">
            <v>534430</v>
          </cell>
          <cell r="AG6583">
            <v>175003</v>
          </cell>
          <cell r="AH6583" t="str">
            <v>Borough</v>
          </cell>
          <cell r="AI6583" t="str">
            <v>FY2017</v>
          </cell>
          <cell r="AJ6583" t="str">
            <v>3rd</v>
          </cell>
          <cell r="AK6583">
            <v>43088</v>
          </cell>
          <cell r="AL6583">
            <v>43344</v>
          </cell>
          <cell r="AM6583"/>
          <cell r="AN6583"/>
          <cell r="AO6583">
            <v>44184</v>
          </cell>
          <cell r="AP6583"/>
          <cell r="AQ6583">
            <v>2</v>
          </cell>
          <cell r="AR6583" t="str">
            <v>Conversion of single family dwelling into two self contained dwellings: basement flat (1B1P) and ground and_x000D_
first floor flat (2B4P) and associated external works.</v>
          </cell>
          <cell r="AS6583">
            <v>413025</v>
          </cell>
        </row>
        <row r="6584">
          <cell r="A6584" t="str">
            <v>17-AP-4068</v>
          </cell>
          <cell r="B6584" t="str">
            <v>Full</v>
          </cell>
          <cell r="C6584" t="str">
            <v>Completed</v>
          </cell>
          <cell r="D6584" t="str">
            <v>Proposed</v>
          </cell>
          <cell r="E6584" t="str">
            <v>Inner</v>
          </cell>
          <cell r="F6584">
            <v>0</v>
          </cell>
          <cell r="G6584">
            <v>3</v>
          </cell>
          <cell r="H6584">
            <v>3</v>
          </cell>
          <cell r="I6584">
            <v>3</v>
          </cell>
          <cell r="J6584" t="str">
            <v>No</v>
          </cell>
          <cell r="K6584">
            <v>8.0000000000000002E-3</v>
          </cell>
          <cell r="L6584">
            <v>8.0000000000000002E-3</v>
          </cell>
          <cell r="M6584">
            <v>1</v>
          </cell>
          <cell r="N6584" t="str">
            <v>Market</v>
          </cell>
          <cell r="O6584" t="str">
            <v>Private</v>
          </cell>
          <cell r="P6584" t="str">
            <v>Flat Apartment or Maisonette</v>
          </cell>
          <cell r="Q6584" t="str">
            <v>Change of use of Non-Res floor space to Dwelling(s)</v>
          </cell>
          <cell r="R6584" t="str">
            <v>No</v>
          </cell>
          <cell r="S6584" t="str">
            <v>No</v>
          </cell>
          <cell r="T6584" t="str">
            <v>No</v>
          </cell>
          <cell r="U6584"/>
          <cell r="V6584" t="str">
            <v>Full</v>
          </cell>
          <cell r="W6584" t="str">
            <v>Borough</v>
          </cell>
          <cell r="X6584"/>
          <cell r="Y6584"/>
          <cell r="Z6584" t="str">
            <v>19</v>
          </cell>
          <cell r="AA6584" t="str">
            <v>Camberwell Church Street</v>
          </cell>
          <cell r="AB6584"/>
          <cell r="AC6584" t="str">
            <v>19,Camberwell Church Street,,SE5 8TR</v>
          </cell>
          <cell r="AD6584" t="str">
            <v>CAMBERWELL GREEN</v>
          </cell>
          <cell r="AE6584" t="str">
            <v>SE5 8TR</v>
          </cell>
          <cell r="AF6584">
            <v>532690</v>
          </cell>
          <cell r="AG6584">
            <v>176746</v>
          </cell>
          <cell r="AH6584" t="str">
            <v>Borough</v>
          </cell>
          <cell r="AI6584" t="str">
            <v>FY2017</v>
          </cell>
          <cell r="AJ6584" t="str">
            <v>3rd</v>
          </cell>
          <cell r="AK6584">
            <v>43091</v>
          </cell>
          <cell r="AL6584">
            <v>43191</v>
          </cell>
          <cell r="AM6584">
            <v>43306</v>
          </cell>
          <cell r="AN6584"/>
          <cell r="AO6584">
            <v>44187</v>
          </cell>
          <cell r="AP6584"/>
          <cell r="AQ6584">
            <v>3</v>
          </cell>
          <cell r="AR6584" t="str">
            <v>Change of use of the first, second and third floors from D1 use to three studio flats (Use Class C3) and reinstate the access to the upper floors at ground floor street level on Camberwell Church Street.</v>
          </cell>
          <cell r="AS6584">
            <v>413121</v>
          </cell>
        </row>
        <row r="6585">
          <cell r="A6585" t="str">
            <v>17-AP-4069</v>
          </cell>
          <cell r="B6585" t="str">
            <v>Full</v>
          </cell>
          <cell r="C6585" t="str">
            <v>Completed</v>
          </cell>
          <cell r="D6585" t="str">
            <v>Existing</v>
          </cell>
          <cell r="E6585" t="str">
            <v>Inner</v>
          </cell>
          <cell r="F6585">
            <v>1</v>
          </cell>
          <cell r="G6585">
            <v>0</v>
          </cell>
          <cell r="H6585">
            <v>-1</v>
          </cell>
          <cell r="I6585">
            <v>2</v>
          </cell>
          <cell r="J6585" t="str">
            <v>No</v>
          </cell>
          <cell r="K6585">
            <v>8.9999999999999993E-3</v>
          </cell>
          <cell r="L6585">
            <v>8.9999999999999993E-3</v>
          </cell>
          <cell r="M6585">
            <v>3</v>
          </cell>
          <cell r="N6585" t="str">
            <v>Market</v>
          </cell>
          <cell r="O6585" t="str">
            <v>Private</v>
          </cell>
          <cell r="P6585" t="str">
            <v>Flat Apartment or Maisonette</v>
          </cell>
          <cell r="Q6585" t="str">
            <v>Conversion of Dwelling(s) or ancillary C3 floorspace</v>
          </cell>
          <cell r="R6585" t="str">
            <v>No</v>
          </cell>
          <cell r="S6585" t="str">
            <v>No</v>
          </cell>
          <cell r="T6585" t="str">
            <v>No</v>
          </cell>
          <cell r="U6585" t="str">
            <v>N/A</v>
          </cell>
          <cell r="V6585" t="str">
            <v>Full</v>
          </cell>
          <cell r="W6585" t="str">
            <v>Borough</v>
          </cell>
          <cell r="X6585"/>
          <cell r="Y6585" t="str">
            <v>Clifton Court</v>
          </cell>
          <cell r="Z6585" t="str">
            <v>35</v>
          </cell>
          <cell r="AA6585" t="str">
            <v>Studholme Street</v>
          </cell>
          <cell r="AB6585"/>
          <cell r="AC6585" t="str">
            <v>Clifton Court35,Studholme Street,,SE15 1DE</v>
          </cell>
          <cell r="AD6585" t="str">
            <v>LIVESEY</v>
          </cell>
          <cell r="AE6585" t="str">
            <v>SE15 1DE</v>
          </cell>
          <cell r="AF6585">
            <v>534858</v>
          </cell>
          <cell r="AG6585">
            <v>177261</v>
          </cell>
          <cell r="AH6585" t="str">
            <v>Borough</v>
          </cell>
          <cell r="AI6585" t="str">
            <v>FY2017</v>
          </cell>
          <cell r="AJ6585" t="str">
            <v>4th</v>
          </cell>
          <cell r="AK6585">
            <v>43125</v>
          </cell>
          <cell r="AL6585">
            <v>43132</v>
          </cell>
          <cell r="AM6585">
            <v>43252</v>
          </cell>
          <cell r="AN6585"/>
          <cell r="AO6585">
            <v>44221</v>
          </cell>
          <cell r="AP6585"/>
          <cell r="AQ6585">
            <v>2</v>
          </cell>
          <cell r="AR6585" t="str">
            <v>Convert the residential managers 3 bedroom flat to 2 x studio self contained flats.</v>
          </cell>
          <cell r="AS6585">
            <v>426365</v>
          </cell>
        </row>
        <row r="6586">
          <cell r="A6586" t="str">
            <v>17-AP-4069</v>
          </cell>
          <cell r="B6586" t="str">
            <v>Full</v>
          </cell>
          <cell r="C6586" t="str">
            <v>Completed</v>
          </cell>
          <cell r="D6586" t="str">
            <v>Proposed</v>
          </cell>
          <cell r="E6586" t="str">
            <v>Inner</v>
          </cell>
          <cell r="F6586">
            <v>0</v>
          </cell>
          <cell r="G6586">
            <v>2</v>
          </cell>
          <cell r="H6586">
            <v>2</v>
          </cell>
          <cell r="I6586">
            <v>2</v>
          </cell>
          <cell r="J6586" t="str">
            <v>No</v>
          </cell>
          <cell r="K6586">
            <v>8.9999999999999993E-3</v>
          </cell>
          <cell r="L6586">
            <v>8.9999999999999993E-3</v>
          </cell>
          <cell r="M6586">
            <v>1</v>
          </cell>
          <cell r="N6586" t="str">
            <v>Market</v>
          </cell>
          <cell r="O6586" t="str">
            <v>Private</v>
          </cell>
          <cell r="P6586" t="str">
            <v>Studio or S/C Bedsit</v>
          </cell>
          <cell r="Q6586" t="str">
            <v>Conversion of Dwelling(s) or ancillary C3 floorspace</v>
          </cell>
          <cell r="R6586" t="str">
            <v>No</v>
          </cell>
          <cell r="S6586" t="str">
            <v>No</v>
          </cell>
          <cell r="T6586" t="str">
            <v>No</v>
          </cell>
          <cell r="U6586"/>
          <cell r="V6586" t="str">
            <v>Full</v>
          </cell>
          <cell r="W6586" t="str">
            <v>Borough</v>
          </cell>
          <cell r="X6586"/>
          <cell r="Y6586" t="str">
            <v>Clifton Court</v>
          </cell>
          <cell r="Z6586" t="str">
            <v>35</v>
          </cell>
          <cell r="AA6586" t="str">
            <v>Studholme Street</v>
          </cell>
          <cell r="AB6586"/>
          <cell r="AC6586" t="str">
            <v>Clifton Court35,Studholme Street,,SE15 1DE</v>
          </cell>
          <cell r="AD6586" t="str">
            <v>LIVESEY</v>
          </cell>
          <cell r="AE6586" t="str">
            <v>SE15 1DE</v>
          </cell>
          <cell r="AF6586">
            <v>534858</v>
          </cell>
          <cell r="AG6586">
            <v>177261</v>
          </cell>
          <cell r="AH6586" t="str">
            <v>Borough</v>
          </cell>
          <cell r="AI6586" t="str">
            <v>FY2017</v>
          </cell>
          <cell r="AJ6586" t="str">
            <v>4th</v>
          </cell>
          <cell r="AK6586">
            <v>43125</v>
          </cell>
          <cell r="AL6586">
            <v>43132</v>
          </cell>
          <cell r="AM6586">
            <v>43252</v>
          </cell>
          <cell r="AN6586"/>
          <cell r="AO6586">
            <v>44221</v>
          </cell>
          <cell r="AP6586"/>
          <cell r="AQ6586">
            <v>2</v>
          </cell>
          <cell r="AR6586" t="str">
            <v>Convert the residential managers 3 bedroom flat to 2 x studio self contained flats.</v>
          </cell>
          <cell r="AS6586">
            <v>426365</v>
          </cell>
        </row>
        <row r="6587">
          <cell r="A6587" t="str">
            <v>17-AP-4077</v>
          </cell>
          <cell r="B6587" t="str">
            <v>Full</v>
          </cell>
          <cell r="C6587" t="str">
            <v>Submitted</v>
          </cell>
          <cell r="D6587" t="str">
            <v>Proposed</v>
          </cell>
          <cell r="E6587" t="str">
            <v>Central Activities Zone</v>
          </cell>
          <cell r="F6587">
            <v>0</v>
          </cell>
          <cell r="G6587">
            <v>1</v>
          </cell>
          <cell r="H6587">
            <v>1</v>
          </cell>
          <cell r="I6587">
            <v>1</v>
          </cell>
          <cell r="J6587" t="str">
            <v>No</v>
          </cell>
          <cell r="K6587">
            <v>0.01</v>
          </cell>
          <cell r="L6587">
            <v>0.01</v>
          </cell>
          <cell r="M6587">
            <v>2</v>
          </cell>
          <cell r="N6587" t="str">
            <v>Market</v>
          </cell>
          <cell r="O6587" t="str">
            <v>Private</v>
          </cell>
          <cell r="P6587" t="str">
            <v>House or Bungalow</v>
          </cell>
          <cell r="Q6587" t="str">
            <v>Change of use of Non-Res floor space to Dwelling(s)</v>
          </cell>
          <cell r="R6587" t="str">
            <v>No</v>
          </cell>
          <cell r="S6587" t="str">
            <v>No</v>
          </cell>
          <cell r="T6587" t="str">
            <v>No</v>
          </cell>
          <cell r="U6587"/>
          <cell r="V6587" t="str">
            <v>Full</v>
          </cell>
          <cell r="W6587" t="str">
            <v>Borough</v>
          </cell>
          <cell r="X6587"/>
          <cell r="Y6587"/>
          <cell r="Z6587" t="str">
            <v>1</v>
          </cell>
          <cell r="AA6587" t="str">
            <v>Farnham Place</v>
          </cell>
          <cell r="AB6587"/>
          <cell r="AC6587" t="str">
            <v>1,Farnham Place,,SE1 0NU</v>
          </cell>
          <cell r="AD6587" t="str">
            <v>CATHEDRALS</v>
          </cell>
          <cell r="AE6587" t="str">
            <v>SE1 0NU</v>
          </cell>
          <cell r="AF6587">
            <v>531922</v>
          </cell>
          <cell r="AG6587">
            <v>180222</v>
          </cell>
          <cell r="AH6587" t="str">
            <v>Borough</v>
          </cell>
          <cell r="AI6587" t="str">
            <v>FY2017</v>
          </cell>
          <cell r="AJ6587" t="str">
            <v>3rd</v>
          </cell>
          <cell r="AK6587">
            <v>43089</v>
          </cell>
          <cell r="AL6587"/>
          <cell r="AM6587"/>
          <cell r="AN6587"/>
          <cell r="AO6587">
            <v>44185</v>
          </cell>
          <cell r="AP6587">
            <v>3</v>
          </cell>
          <cell r="AQ6587">
            <v>1</v>
          </cell>
          <cell r="AR6587" t="str">
            <v>Erection of a 3 storey building to accommodate a 2 bedroom single family dwelling house (Class C3) with ancillary work space.</v>
          </cell>
          <cell r="AS6587">
            <v>413120</v>
          </cell>
        </row>
        <row r="6588">
          <cell r="A6588" t="str">
            <v>17-AP-4095</v>
          </cell>
          <cell r="B6588" t="str">
            <v>Full</v>
          </cell>
          <cell r="C6588" t="str">
            <v>Submitted</v>
          </cell>
          <cell r="D6588" t="str">
            <v>Existing</v>
          </cell>
          <cell r="E6588" t="str">
            <v>Inner</v>
          </cell>
          <cell r="F6588">
            <v>2</v>
          </cell>
          <cell r="G6588">
            <v>0</v>
          </cell>
          <cell r="H6588">
            <v>-2</v>
          </cell>
          <cell r="I6588">
            <v>8</v>
          </cell>
          <cell r="J6588" t="str">
            <v>No</v>
          </cell>
          <cell r="K6588">
            <v>5.7000000000000002E-2</v>
          </cell>
          <cell r="L6588">
            <v>5.7000000000000002E-2</v>
          </cell>
          <cell r="M6588">
            <v>4</v>
          </cell>
          <cell r="N6588" t="str">
            <v>Market</v>
          </cell>
          <cell r="O6588" t="str">
            <v>Private</v>
          </cell>
          <cell r="P6588" t="str">
            <v>House or Bungalow</v>
          </cell>
          <cell r="Q6588" t="str">
            <v>New Residential Building</v>
          </cell>
          <cell r="R6588" t="str">
            <v>No</v>
          </cell>
          <cell r="S6588" t="str">
            <v>No</v>
          </cell>
          <cell r="T6588" t="str">
            <v>No</v>
          </cell>
          <cell r="U6588" t="str">
            <v>N/A</v>
          </cell>
          <cell r="V6588" t="str">
            <v>Full</v>
          </cell>
          <cell r="W6588" t="str">
            <v>Borough</v>
          </cell>
          <cell r="X6588"/>
          <cell r="Y6588"/>
          <cell r="Z6588" t="str">
            <v>3-4</v>
          </cell>
          <cell r="AA6588" t="str">
            <v>Dog Kennel Hill</v>
          </cell>
          <cell r="AB6588"/>
          <cell r="AC6588" t="str">
            <v>3-4,Dog Kennel Hill,,SE22 8AA</v>
          </cell>
          <cell r="AD6588" t="str">
            <v>SOUTH CAMBERWELL</v>
          </cell>
          <cell r="AE6588" t="str">
            <v>SE22 8AA</v>
          </cell>
          <cell r="AF6588">
            <v>533213</v>
          </cell>
          <cell r="AG6588">
            <v>175649</v>
          </cell>
          <cell r="AH6588" t="str">
            <v>Borough</v>
          </cell>
          <cell r="AI6588" t="str">
            <v>FY2017</v>
          </cell>
          <cell r="AJ6588" t="str">
            <v>4th</v>
          </cell>
          <cell r="AK6588">
            <v>43129</v>
          </cell>
          <cell r="AL6588"/>
          <cell r="AM6588"/>
          <cell r="AN6588"/>
          <cell r="AO6588">
            <v>44225</v>
          </cell>
          <cell r="AP6588"/>
          <cell r="AQ6588">
            <v>8</v>
          </cell>
          <cell r="AR6588" t="str">
            <v>Demolition of existing 2 storey (with pitched roof) semi detached houses and construction of a 4 storey building comprising a total of 8 residential units (6 x 2 bedroom flats and 2 x 3 bed flats)</v>
          </cell>
          <cell r="AS6588">
            <v>426341</v>
          </cell>
        </row>
        <row r="6589">
          <cell r="A6589" t="str">
            <v>17-AP-4095</v>
          </cell>
          <cell r="B6589" t="str">
            <v>Full</v>
          </cell>
          <cell r="C6589" t="str">
            <v>Submitted</v>
          </cell>
          <cell r="D6589" t="str">
            <v>Proposed</v>
          </cell>
          <cell r="E6589" t="str">
            <v>Inner</v>
          </cell>
          <cell r="F6589">
            <v>0</v>
          </cell>
          <cell r="G6589">
            <v>8</v>
          </cell>
          <cell r="H6589">
            <v>8</v>
          </cell>
          <cell r="I6589">
            <v>8</v>
          </cell>
          <cell r="J6589" t="str">
            <v>No</v>
          </cell>
          <cell r="K6589">
            <v>5.7000000000000002E-2</v>
          </cell>
          <cell r="L6589">
            <v>5.7000000000000002E-2</v>
          </cell>
          <cell r="M6589">
            <v>2</v>
          </cell>
          <cell r="N6589" t="str">
            <v>Market</v>
          </cell>
          <cell r="O6589" t="str">
            <v>Private</v>
          </cell>
          <cell r="P6589" t="str">
            <v>Flat Apartment or Maisonette</v>
          </cell>
          <cell r="Q6589" t="str">
            <v>New Residential Building</v>
          </cell>
          <cell r="R6589" t="str">
            <v>No</v>
          </cell>
          <cell r="S6589" t="str">
            <v>No</v>
          </cell>
          <cell r="T6589" t="str">
            <v>No</v>
          </cell>
          <cell r="U6589"/>
          <cell r="V6589" t="str">
            <v>Full</v>
          </cell>
          <cell r="W6589" t="str">
            <v>Borough</v>
          </cell>
          <cell r="X6589"/>
          <cell r="Y6589"/>
          <cell r="Z6589" t="str">
            <v>3-4</v>
          </cell>
          <cell r="AA6589" t="str">
            <v>Dog Kennel Hill</v>
          </cell>
          <cell r="AB6589"/>
          <cell r="AC6589" t="str">
            <v>3-4,Dog Kennel Hill,,SE22 8AA</v>
          </cell>
          <cell r="AD6589" t="str">
            <v>SOUTH CAMBERWELL</v>
          </cell>
          <cell r="AE6589" t="str">
            <v>SE22 8AA</v>
          </cell>
          <cell r="AF6589">
            <v>533213</v>
          </cell>
          <cell r="AG6589">
            <v>175649</v>
          </cell>
          <cell r="AH6589" t="str">
            <v>Borough</v>
          </cell>
          <cell r="AI6589" t="str">
            <v>FY2017</v>
          </cell>
          <cell r="AJ6589" t="str">
            <v>4th</v>
          </cell>
          <cell r="AK6589">
            <v>43129</v>
          </cell>
          <cell r="AL6589"/>
          <cell r="AM6589"/>
          <cell r="AN6589"/>
          <cell r="AO6589">
            <v>44225</v>
          </cell>
          <cell r="AP6589"/>
          <cell r="AQ6589">
            <v>8</v>
          </cell>
          <cell r="AR6589" t="str">
            <v>Demolition of existing 2 storey (with pitched roof) semi detached houses and construction of a 4 storey building comprising a total of 8 residential units (6 x 2 bedroom flats and 2 x 3 bed flats)</v>
          </cell>
          <cell r="AS6589">
            <v>426341</v>
          </cell>
        </row>
        <row r="6590">
          <cell r="A6590" t="str">
            <v>17-AP-4124</v>
          </cell>
          <cell r="B6590" t="str">
            <v>Full</v>
          </cell>
          <cell r="C6590" t="str">
            <v>Submitted</v>
          </cell>
          <cell r="D6590" t="str">
            <v>Proposed</v>
          </cell>
          <cell r="E6590" t="str">
            <v>Inner</v>
          </cell>
          <cell r="F6590">
            <v>0</v>
          </cell>
          <cell r="G6590">
            <v>4</v>
          </cell>
          <cell r="H6590">
            <v>4</v>
          </cell>
          <cell r="I6590">
            <v>9</v>
          </cell>
          <cell r="J6590" t="str">
            <v>No</v>
          </cell>
          <cell r="K6590">
            <v>0.25</v>
          </cell>
          <cell r="L6590">
            <v>0.25</v>
          </cell>
          <cell r="M6590">
            <v>3</v>
          </cell>
          <cell r="N6590" t="str">
            <v>Market</v>
          </cell>
          <cell r="O6590" t="str">
            <v>Private</v>
          </cell>
          <cell r="P6590" t="str">
            <v>Flat Apartment or Maisonette</v>
          </cell>
          <cell r="Q6590" t="str">
            <v>Conversion of Dwelling(s) or ancillary C3 floorspace</v>
          </cell>
          <cell r="R6590" t="str">
            <v>No</v>
          </cell>
          <cell r="S6590" t="str">
            <v>No</v>
          </cell>
          <cell r="T6590" t="str">
            <v>No</v>
          </cell>
          <cell r="U6590"/>
          <cell r="V6590" t="str">
            <v>Full</v>
          </cell>
          <cell r="W6590" t="str">
            <v>Borough</v>
          </cell>
          <cell r="X6590"/>
          <cell r="Y6590"/>
          <cell r="Z6590" t="str">
            <v>123</v>
          </cell>
          <cell r="AA6590" t="str">
            <v>Grove Park</v>
          </cell>
          <cell r="AB6590"/>
          <cell r="AC6590" t="str">
            <v>123,Grove Park,,SE5 8LD</v>
          </cell>
          <cell r="AD6590" t="str">
            <v>SOUTH CAMBERWELL</v>
          </cell>
          <cell r="AE6590" t="str">
            <v>SE5 8LD</v>
          </cell>
          <cell r="AF6590">
            <v>533235</v>
          </cell>
          <cell r="AG6590">
            <v>176125</v>
          </cell>
          <cell r="AH6590" t="str">
            <v>Borough</v>
          </cell>
          <cell r="AI6590" t="str">
            <v>FY2018</v>
          </cell>
          <cell r="AJ6590" t="str">
            <v>2nd</v>
          </cell>
          <cell r="AK6590">
            <v>43311</v>
          </cell>
          <cell r="AL6590"/>
          <cell r="AM6590"/>
          <cell r="AN6590"/>
          <cell r="AO6590">
            <v>44407</v>
          </cell>
          <cell r="AP6590">
            <v>3</v>
          </cell>
          <cell r="AQ6590">
            <v>9</v>
          </cell>
          <cell r="AR6590" t="str">
            <v>Change of use from Class D1 with an ancillary Class B1 office function to Class C3 for residential use, including conversion and part demolition of existing main house to enable the creation of x5 new residential units and the construction of x4 new residential units in the rear garden with x9 off street parking spaces, associated communal and private landscaped areas.</v>
          </cell>
          <cell r="AS6590">
            <v>470710</v>
          </cell>
        </row>
        <row r="6591">
          <cell r="A6591" t="str">
            <v>17-AP-4124</v>
          </cell>
          <cell r="B6591" t="str">
            <v>Full</v>
          </cell>
          <cell r="C6591" t="str">
            <v>Submitted</v>
          </cell>
          <cell r="D6591" t="str">
            <v>Proposed</v>
          </cell>
          <cell r="E6591" t="str">
            <v>Inner</v>
          </cell>
          <cell r="F6591">
            <v>0</v>
          </cell>
          <cell r="G6591">
            <v>5</v>
          </cell>
          <cell r="H6591">
            <v>5</v>
          </cell>
          <cell r="I6591">
            <v>9</v>
          </cell>
          <cell r="J6591" t="str">
            <v>No</v>
          </cell>
          <cell r="K6591">
            <v>0.25</v>
          </cell>
          <cell r="L6591">
            <v>0.25</v>
          </cell>
          <cell r="M6591">
            <v>4</v>
          </cell>
          <cell r="N6591" t="str">
            <v>Market</v>
          </cell>
          <cell r="O6591" t="str">
            <v>Private</v>
          </cell>
          <cell r="P6591" t="str">
            <v>Flat Apartment or Maisonette</v>
          </cell>
          <cell r="Q6591" t="str">
            <v>Conversion of Dwelling(s) or ancillary C3 floorspace</v>
          </cell>
          <cell r="R6591" t="str">
            <v>No</v>
          </cell>
          <cell r="S6591" t="str">
            <v>No</v>
          </cell>
          <cell r="T6591" t="str">
            <v>No</v>
          </cell>
          <cell r="U6591"/>
          <cell r="V6591" t="str">
            <v>Full</v>
          </cell>
          <cell r="W6591" t="str">
            <v>Borough</v>
          </cell>
          <cell r="X6591"/>
          <cell r="Y6591"/>
          <cell r="Z6591" t="str">
            <v>123</v>
          </cell>
          <cell r="AA6591" t="str">
            <v>Grove Park</v>
          </cell>
          <cell r="AB6591"/>
          <cell r="AC6591" t="str">
            <v>123,Grove Park,,SE5 8LD</v>
          </cell>
          <cell r="AD6591" t="str">
            <v>SOUTH CAMBERWELL</v>
          </cell>
          <cell r="AE6591" t="str">
            <v>SE5 8LD</v>
          </cell>
          <cell r="AF6591">
            <v>533235</v>
          </cell>
          <cell r="AG6591">
            <v>176125</v>
          </cell>
          <cell r="AH6591" t="str">
            <v>Borough</v>
          </cell>
          <cell r="AI6591" t="str">
            <v>FY2018</v>
          </cell>
          <cell r="AJ6591" t="str">
            <v>2nd</v>
          </cell>
          <cell r="AK6591">
            <v>43311</v>
          </cell>
          <cell r="AL6591"/>
          <cell r="AM6591"/>
          <cell r="AN6591"/>
          <cell r="AO6591">
            <v>44407</v>
          </cell>
          <cell r="AP6591">
            <v>3</v>
          </cell>
          <cell r="AQ6591">
            <v>9</v>
          </cell>
          <cell r="AR6591" t="str">
            <v>Change of use from Class D1 with an ancillary Class B1 office function to Class C3 for residential use, including conversion and part demolition of existing main house to enable the creation of x5 new residential units and the construction of x4 new residential units in the rear garden with x9 off street parking spaces, associated communal and private landscaped areas.</v>
          </cell>
          <cell r="AS6591">
            <v>470710</v>
          </cell>
        </row>
        <row r="6592">
          <cell r="A6592" t="str">
            <v>17-AP-4131</v>
          </cell>
          <cell r="B6592" t="str">
            <v>Full</v>
          </cell>
          <cell r="C6592" t="str">
            <v>Submitted</v>
          </cell>
          <cell r="D6592" t="str">
            <v>Existing</v>
          </cell>
          <cell r="E6592" t="str">
            <v>Inner</v>
          </cell>
          <cell r="F6592">
            <v>1</v>
          </cell>
          <cell r="G6592">
            <v>0</v>
          </cell>
          <cell r="H6592">
            <v>-1</v>
          </cell>
          <cell r="I6592">
            <v>2</v>
          </cell>
          <cell r="J6592" t="str">
            <v>No</v>
          </cell>
          <cell r="K6592">
            <v>0.02</v>
          </cell>
          <cell r="L6592">
            <v>0.02</v>
          </cell>
          <cell r="M6592">
            <v>4</v>
          </cell>
          <cell r="N6592" t="str">
            <v>Market</v>
          </cell>
          <cell r="O6592" t="str">
            <v>Private</v>
          </cell>
          <cell r="P6592" t="str">
            <v>House or Bungalow</v>
          </cell>
          <cell r="Q6592" t="str">
            <v>Conversion of Dwelling(s) or ancillary C3 floorspace</v>
          </cell>
          <cell r="R6592" t="str">
            <v>No</v>
          </cell>
          <cell r="S6592" t="str">
            <v>No</v>
          </cell>
          <cell r="T6592" t="str">
            <v>No</v>
          </cell>
          <cell r="U6592" t="str">
            <v>N/A</v>
          </cell>
          <cell r="V6592" t="str">
            <v>Full</v>
          </cell>
          <cell r="W6592" t="str">
            <v>Borough</v>
          </cell>
          <cell r="X6592"/>
          <cell r="Y6592"/>
          <cell r="Z6592" t="str">
            <v>65</v>
          </cell>
          <cell r="AA6592" t="str">
            <v>Grosvenor Park</v>
          </cell>
          <cell r="AB6592"/>
          <cell r="AC6592" t="str">
            <v>65,Grosvenor Park,,SE5 0NJ</v>
          </cell>
          <cell r="AD6592" t="str">
            <v>CAMBERWELL GREEN</v>
          </cell>
          <cell r="AE6592" t="str">
            <v>SE5 0NJ</v>
          </cell>
          <cell r="AF6592">
            <v>532150</v>
          </cell>
          <cell r="AG6592">
            <v>177482</v>
          </cell>
          <cell r="AH6592" t="str">
            <v>Borough</v>
          </cell>
          <cell r="AI6592" t="str">
            <v>FY2018</v>
          </cell>
          <cell r="AJ6592" t="str">
            <v>2nd</v>
          </cell>
          <cell r="AK6592">
            <v>43292</v>
          </cell>
          <cell r="AL6592"/>
          <cell r="AM6592"/>
          <cell r="AN6592"/>
          <cell r="AO6592">
            <v>44388</v>
          </cell>
          <cell r="AP6592"/>
          <cell r="AQ6592">
            <v>2</v>
          </cell>
          <cell r="AR6592" t="str">
            <v>Conversion of existing property to provide two self contained residential units (2 x two bedroom flats).</v>
          </cell>
          <cell r="AS6592">
            <v>467147</v>
          </cell>
        </row>
        <row r="6593">
          <cell r="A6593" t="str">
            <v>17-AP-4131</v>
          </cell>
          <cell r="B6593" t="str">
            <v>Full</v>
          </cell>
          <cell r="C6593" t="str">
            <v>Submitted</v>
          </cell>
          <cell r="D6593" t="str">
            <v>Proposed</v>
          </cell>
          <cell r="E6593" t="str">
            <v>Inner</v>
          </cell>
          <cell r="F6593">
            <v>0</v>
          </cell>
          <cell r="G6593">
            <v>2</v>
          </cell>
          <cell r="H6593">
            <v>2</v>
          </cell>
          <cell r="I6593">
            <v>2</v>
          </cell>
          <cell r="J6593" t="str">
            <v>No</v>
          </cell>
          <cell r="K6593">
            <v>0.02</v>
          </cell>
          <cell r="L6593">
            <v>0.02</v>
          </cell>
          <cell r="M6593">
            <v>2</v>
          </cell>
          <cell r="N6593" t="str">
            <v>Market</v>
          </cell>
          <cell r="O6593" t="str">
            <v>Private</v>
          </cell>
          <cell r="P6593" t="str">
            <v>Flat Apartment or Maisonette</v>
          </cell>
          <cell r="Q6593" t="str">
            <v>Conversion of Dwelling(s) or ancillary C3 floorspace</v>
          </cell>
          <cell r="R6593" t="str">
            <v>No</v>
          </cell>
          <cell r="S6593" t="str">
            <v>No</v>
          </cell>
          <cell r="T6593" t="str">
            <v>No</v>
          </cell>
          <cell r="U6593"/>
          <cell r="V6593" t="str">
            <v>Full</v>
          </cell>
          <cell r="W6593" t="str">
            <v>Borough</v>
          </cell>
          <cell r="X6593"/>
          <cell r="Y6593"/>
          <cell r="Z6593" t="str">
            <v>65</v>
          </cell>
          <cell r="AA6593" t="str">
            <v>Grosvenor Park</v>
          </cell>
          <cell r="AB6593"/>
          <cell r="AC6593" t="str">
            <v>65,Grosvenor Park,,SE5 0NJ</v>
          </cell>
          <cell r="AD6593" t="str">
            <v>CAMBERWELL GREEN</v>
          </cell>
          <cell r="AE6593" t="str">
            <v>SE5 0NJ</v>
          </cell>
          <cell r="AF6593">
            <v>532150</v>
          </cell>
          <cell r="AG6593">
            <v>177482</v>
          </cell>
          <cell r="AH6593" t="str">
            <v>Borough</v>
          </cell>
          <cell r="AI6593" t="str">
            <v>FY2018</v>
          </cell>
          <cell r="AJ6593" t="str">
            <v>2nd</v>
          </cell>
          <cell r="AK6593">
            <v>43292</v>
          </cell>
          <cell r="AL6593"/>
          <cell r="AM6593"/>
          <cell r="AN6593"/>
          <cell r="AO6593">
            <v>44388</v>
          </cell>
          <cell r="AP6593"/>
          <cell r="AQ6593">
            <v>2</v>
          </cell>
          <cell r="AR6593" t="str">
            <v>Conversion of existing property to provide two self contained residential units (2 x two bedroom flats).</v>
          </cell>
          <cell r="AS6593">
            <v>467147</v>
          </cell>
        </row>
        <row r="6594">
          <cell r="A6594" t="str">
            <v>17-AP-4137</v>
          </cell>
          <cell r="B6594" t="str">
            <v>Full</v>
          </cell>
          <cell r="C6594" t="str">
            <v>Submitted</v>
          </cell>
          <cell r="D6594" t="str">
            <v>Existing</v>
          </cell>
          <cell r="E6594" t="str">
            <v>Inner</v>
          </cell>
          <cell r="F6594">
            <v>3</v>
          </cell>
          <cell r="G6594">
            <v>0</v>
          </cell>
          <cell r="H6594">
            <v>-3</v>
          </cell>
          <cell r="I6594">
            <v>10</v>
          </cell>
          <cell r="J6594" t="str">
            <v>No</v>
          </cell>
          <cell r="K6594">
            <v>5.8999999999999997E-2</v>
          </cell>
          <cell r="L6594">
            <v>5.8999999999999997E-2</v>
          </cell>
          <cell r="M6594">
            <v>3</v>
          </cell>
          <cell r="N6594" t="str">
            <v>Market</v>
          </cell>
          <cell r="O6594" t="str">
            <v>Private</v>
          </cell>
          <cell r="P6594" t="str">
            <v>Flat Apartment or Maisonette</v>
          </cell>
          <cell r="Q6594" t="str">
            <v>New Residential Building</v>
          </cell>
          <cell r="R6594" t="str">
            <v>No</v>
          </cell>
          <cell r="S6594" t="str">
            <v>No</v>
          </cell>
          <cell r="T6594" t="str">
            <v>No</v>
          </cell>
          <cell r="U6594" t="str">
            <v>N/A</v>
          </cell>
          <cell r="V6594" t="str">
            <v>Full</v>
          </cell>
          <cell r="W6594" t="str">
            <v>Borough</v>
          </cell>
          <cell r="X6594"/>
          <cell r="Y6594"/>
          <cell r="Z6594" t="str">
            <v>14</v>
          </cell>
          <cell r="AA6594" t="str">
            <v>Peckham Rye</v>
          </cell>
          <cell r="AB6594"/>
          <cell r="AC6594" t="str">
            <v>14,Peckham Rye,,SE15 4HA</v>
          </cell>
          <cell r="AD6594" t="str">
            <v>THE LANE</v>
          </cell>
          <cell r="AE6594" t="str">
            <v>SE15 4HA</v>
          </cell>
          <cell r="AF6594">
            <v>534379</v>
          </cell>
          <cell r="AG6594">
            <v>175584</v>
          </cell>
          <cell r="AH6594" t="str">
            <v>Borough</v>
          </cell>
          <cell r="AI6594" t="str">
            <v>FY2017</v>
          </cell>
          <cell r="AJ6594" t="str">
            <v>4th</v>
          </cell>
          <cell r="AK6594">
            <v>43181</v>
          </cell>
          <cell r="AL6594"/>
          <cell r="AM6594"/>
          <cell r="AN6594"/>
          <cell r="AO6594">
            <v>44277</v>
          </cell>
          <cell r="AP6594"/>
          <cell r="AQ6594">
            <v>10</v>
          </cell>
          <cell r="AR6594" t="str">
            <v>Demolition of the existing buildings and construction of 10 residential units (Use Class C3) within a four-storey building fronting Peckham Rye and a three-storey building fronting Kinsale Road (2 x 1 beds, 4 x 2 beds and 4 x 3 beds), with associated soft landscaping, access and 20 cycle spaces.</v>
          </cell>
          <cell r="AS6594">
            <v>435230</v>
          </cell>
        </row>
        <row r="6595">
          <cell r="A6595" t="str">
            <v>17-AP-4137</v>
          </cell>
          <cell r="B6595" t="str">
            <v>Full</v>
          </cell>
          <cell r="C6595" t="str">
            <v>Submitted</v>
          </cell>
          <cell r="D6595" t="str">
            <v>Proposed</v>
          </cell>
          <cell r="E6595" t="str">
            <v>Inner</v>
          </cell>
          <cell r="F6595">
            <v>0</v>
          </cell>
          <cell r="G6595">
            <v>2</v>
          </cell>
          <cell r="H6595">
            <v>2</v>
          </cell>
          <cell r="I6595">
            <v>10</v>
          </cell>
          <cell r="J6595" t="str">
            <v>No</v>
          </cell>
          <cell r="K6595">
            <v>5.8999999999999997E-2</v>
          </cell>
          <cell r="L6595">
            <v>5.8999999999999997E-2</v>
          </cell>
          <cell r="M6595">
            <v>1</v>
          </cell>
          <cell r="N6595" t="str">
            <v>Market</v>
          </cell>
          <cell r="O6595" t="str">
            <v>Private</v>
          </cell>
          <cell r="P6595" t="str">
            <v>Flat Apartment or Maisonette</v>
          </cell>
          <cell r="Q6595" t="str">
            <v>New Residential Building</v>
          </cell>
          <cell r="R6595" t="str">
            <v>No</v>
          </cell>
          <cell r="S6595" t="str">
            <v>No</v>
          </cell>
          <cell r="T6595" t="str">
            <v>No</v>
          </cell>
          <cell r="U6595"/>
          <cell r="V6595" t="str">
            <v>Full</v>
          </cell>
          <cell r="W6595" t="str">
            <v>Borough</v>
          </cell>
          <cell r="X6595"/>
          <cell r="Y6595"/>
          <cell r="Z6595" t="str">
            <v>14</v>
          </cell>
          <cell r="AA6595" t="str">
            <v>Peckham Rye</v>
          </cell>
          <cell r="AB6595"/>
          <cell r="AC6595" t="str">
            <v>14,Peckham Rye,,SE15 4HA</v>
          </cell>
          <cell r="AD6595" t="str">
            <v>THE LANE</v>
          </cell>
          <cell r="AE6595" t="str">
            <v>SE15 4HA</v>
          </cell>
          <cell r="AF6595">
            <v>534379</v>
          </cell>
          <cell r="AG6595">
            <v>175584</v>
          </cell>
          <cell r="AH6595" t="str">
            <v>Borough</v>
          </cell>
          <cell r="AI6595" t="str">
            <v>FY2017</v>
          </cell>
          <cell r="AJ6595" t="str">
            <v>4th</v>
          </cell>
          <cell r="AK6595">
            <v>43181</v>
          </cell>
          <cell r="AL6595"/>
          <cell r="AM6595"/>
          <cell r="AN6595"/>
          <cell r="AO6595">
            <v>44277</v>
          </cell>
          <cell r="AP6595"/>
          <cell r="AQ6595">
            <v>10</v>
          </cell>
          <cell r="AR6595" t="str">
            <v>Demolition of the existing buildings and construction of 10 residential units (Use Class C3) within a four-storey building fronting Peckham Rye and a three-storey building fronting Kinsale Road (2 x 1 beds, 4 x 2 beds and 4 x 3 beds), with associated soft landscaping, access and 20 cycle spaces.</v>
          </cell>
          <cell r="AS6595">
            <v>435230</v>
          </cell>
        </row>
        <row r="6596">
          <cell r="A6596" t="str">
            <v>17-AP-4137</v>
          </cell>
          <cell r="B6596" t="str">
            <v>Full</v>
          </cell>
          <cell r="C6596" t="str">
            <v>Submitted</v>
          </cell>
          <cell r="D6596" t="str">
            <v>Proposed</v>
          </cell>
          <cell r="E6596" t="str">
            <v>Inner</v>
          </cell>
          <cell r="F6596">
            <v>0</v>
          </cell>
          <cell r="G6596">
            <v>4</v>
          </cell>
          <cell r="H6596">
            <v>4</v>
          </cell>
          <cell r="I6596">
            <v>10</v>
          </cell>
          <cell r="J6596" t="str">
            <v>No</v>
          </cell>
          <cell r="K6596">
            <v>5.8999999999999997E-2</v>
          </cell>
          <cell r="L6596">
            <v>5.8999999999999997E-2</v>
          </cell>
          <cell r="M6596">
            <v>2</v>
          </cell>
          <cell r="N6596" t="str">
            <v>Market</v>
          </cell>
          <cell r="O6596" t="str">
            <v>Private</v>
          </cell>
          <cell r="P6596" t="str">
            <v>Flat Apartment or Maisonette</v>
          </cell>
          <cell r="Q6596" t="str">
            <v>New Residential Building</v>
          </cell>
          <cell r="R6596" t="str">
            <v>No</v>
          </cell>
          <cell r="S6596" t="str">
            <v>No</v>
          </cell>
          <cell r="T6596" t="str">
            <v>No</v>
          </cell>
          <cell r="U6596"/>
          <cell r="V6596" t="str">
            <v>Full</v>
          </cell>
          <cell r="W6596" t="str">
            <v>Borough</v>
          </cell>
          <cell r="X6596"/>
          <cell r="Y6596"/>
          <cell r="Z6596" t="str">
            <v>14</v>
          </cell>
          <cell r="AA6596" t="str">
            <v>Peckham Rye</v>
          </cell>
          <cell r="AB6596"/>
          <cell r="AC6596" t="str">
            <v>14,Peckham Rye,,SE15 4HA</v>
          </cell>
          <cell r="AD6596" t="str">
            <v>THE LANE</v>
          </cell>
          <cell r="AE6596" t="str">
            <v>SE15 4HA</v>
          </cell>
          <cell r="AF6596">
            <v>534379</v>
          </cell>
          <cell r="AG6596">
            <v>175584</v>
          </cell>
          <cell r="AH6596" t="str">
            <v>Borough</v>
          </cell>
          <cell r="AI6596" t="str">
            <v>FY2017</v>
          </cell>
          <cell r="AJ6596" t="str">
            <v>4th</v>
          </cell>
          <cell r="AK6596">
            <v>43181</v>
          </cell>
          <cell r="AL6596"/>
          <cell r="AM6596"/>
          <cell r="AN6596"/>
          <cell r="AO6596">
            <v>44277</v>
          </cell>
          <cell r="AP6596"/>
          <cell r="AQ6596">
            <v>10</v>
          </cell>
          <cell r="AR6596" t="str">
            <v>Demolition of the existing buildings and construction of 10 residential units (Use Class C3) within a four-storey building fronting Peckham Rye and a three-storey building fronting Kinsale Road (2 x 1 beds, 4 x 2 beds and 4 x 3 beds), with associated soft landscaping, access and 20 cycle spaces.</v>
          </cell>
          <cell r="AS6596">
            <v>435230</v>
          </cell>
        </row>
        <row r="6597">
          <cell r="A6597" t="str">
            <v>17-AP-4137</v>
          </cell>
          <cell r="B6597" t="str">
            <v>Full</v>
          </cell>
          <cell r="C6597" t="str">
            <v>Submitted</v>
          </cell>
          <cell r="D6597" t="str">
            <v>Proposed</v>
          </cell>
          <cell r="E6597" t="str">
            <v>Inner</v>
          </cell>
          <cell r="F6597">
            <v>0</v>
          </cell>
          <cell r="G6597">
            <v>4</v>
          </cell>
          <cell r="H6597">
            <v>4</v>
          </cell>
          <cell r="I6597">
            <v>10</v>
          </cell>
          <cell r="J6597" t="str">
            <v>No</v>
          </cell>
          <cell r="K6597">
            <v>5.8999999999999997E-2</v>
          </cell>
          <cell r="L6597">
            <v>5.8999999999999997E-2</v>
          </cell>
          <cell r="M6597">
            <v>3</v>
          </cell>
          <cell r="N6597" t="str">
            <v>Market</v>
          </cell>
          <cell r="O6597" t="str">
            <v>Private</v>
          </cell>
          <cell r="P6597" t="str">
            <v>Flat Apartment or Maisonette</v>
          </cell>
          <cell r="Q6597" t="str">
            <v>New Residential Building</v>
          </cell>
          <cell r="R6597" t="str">
            <v>No</v>
          </cell>
          <cell r="S6597" t="str">
            <v>No</v>
          </cell>
          <cell r="T6597" t="str">
            <v>No</v>
          </cell>
          <cell r="U6597"/>
          <cell r="V6597" t="str">
            <v>Full</v>
          </cell>
          <cell r="W6597" t="str">
            <v>Borough</v>
          </cell>
          <cell r="X6597"/>
          <cell r="Y6597"/>
          <cell r="Z6597" t="str">
            <v>14</v>
          </cell>
          <cell r="AA6597" t="str">
            <v>Peckham Rye</v>
          </cell>
          <cell r="AB6597"/>
          <cell r="AC6597" t="str">
            <v>14,Peckham Rye,,SE15 4HA</v>
          </cell>
          <cell r="AD6597" t="str">
            <v>THE LANE</v>
          </cell>
          <cell r="AE6597" t="str">
            <v>SE15 4HA</v>
          </cell>
          <cell r="AF6597">
            <v>534379</v>
          </cell>
          <cell r="AG6597">
            <v>175584</v>
          </cell>
          <cell r="AH6597" t="str">
            <v>Borough</v>
          </cell>
          <cell r="AI6597" t="str">
            <v>FY2017</v>
          </cell>
          <cell r="AJ6597" t="str">
            <v>4th</v>
          </cell>
          <cell r="AK6597">
            <v>43181</v>
          </cell>
          <cell r="AL6597"/>
          <cell r="AM6597"/>
          <cell r="AN6597"/>
          <cell r="AO6597">
            <v>44277</v>
          </cell>
          <cell r="AP6597"/>
          <cell r="AQ6597">
            <v>10</v>
          </cell>
          <cell r="AR6597" t="str">
            <v>Demolition of the existing buildings and construction of 10 residential units (Use Class C3) within a four-storey building fronting Peckham Rye and a three-storey building fronting Kinsale Road (2 x 1 beds, 4 x 2 beds and 4 x 3 beds), with associated soft landscaping, access and 20 cycle spaces.</v>
          </cell>
          <cell r="AS6597">
            <v>435230</v>
          </cell>
        </row>
        <row r="6598">
          <cell r="A6598" t="str">
            <v>17-AP-4150</v>
          </cell>
          <cell r="B6598" t="str">
            <v>Full</v>
          </cell>
          <cell r="C6598" t="str">
            <v>Submitted</v>
          </cell>
          <cell r="D6598" t="str">
            <v>Proposed</v>
          </cell>
          <cell r="E6598" t="str">
            <v>Inner</v>
          </cell>
          <cell r="F6598">
            <v>0</v>
          </cell>
          <cell r="G6598">
            <v>1</v>
          </cell>
          <cell r="H6598">
            <v>1</v>
          </cell>
          <cell r="I6598">
            <v>1</v>
          </cell>
          <cell r="J6598" t="str">
            <v>No</v>
          </cell>
          <cell r="K6598">
            <v>0.02</v>
          </cell>
          <cell r="L6598">
            <v>0.02</v>
          </cell>
          <cell r="M6598">
            <v>3</v>
          </cell>
          <cell r="N6598" t="str">
            <v>Market</v>
          </cell>
          <cell r="O6598" t="str">
            <v>Private</v>
          </cell>
          <cell r="P6598" t="str">
            <v>Flat Apartment or Maisonette</v>
          </cell>
          <cell r="Q6598" t="str">
            <v>New Residential Building</v>
          </cell>
          <cell r="R6598" t="str">
            <v>No</v>
          </cell>
          <cell r="S6598" t="str">
            <v>No</v>
          </cell>
          <cell r="T6598" t="str">
            <v>No</v>
          </cell>
          <cell r="U6598"/>
          <cell r="V6598" t="str">
            <v>Full</v>
          </cell>
          <cell r="W6598" t="str">
            <v>Borough</v>
          </cell>
          <cell r="X6598"/>
          <cell r="Y6598"/>
          <cell r="Z6598" t="str">
            <v>Adj To 16</v>
          </cell>
          <cell r="AA6598" t="str">
            <v>Victory Way</v>
          </cell>
          <cell r="AB6598"/>
          <cell r="AC6598" t="str">
            <v>Adj To 16,Victory Way,,SE16 6QH</v>
          </cell>
          <cell r="AD6598" t="str">
            <v>SURREY DOCKS</v>
          </cell>
          <cell r="AE6598" t="str">
            <v>SE16 6QH</v>
          </cell>
          <cell r="AF6598">
            <v>536258</v>
          </cell>
          <cell r="AG6598">
            <v>179605</v>
          </cell>
          <cell r="AH6598" t="str">
            <v>Borough</v>
          </cell>
          <cell r="AI6598" t="str">
            <v>FY2017</v>
          </cell>
          <cell r="AJ6598" t="str">
            <v>4th</v>
          </cell>
          <cell r="AK6598">
            <v>43159</v>
          </cell>
          <cell r="AL6598"/>
          <cell r="AM6598"/>
          <cell r="AN6598"/>
          <cell r="AO6598">
            <v>44255</v>
          </cell>
          <cell r="AP6598"/>
          <cell r="AQ6598">
            <v>1</v>
          </cell>
          <cell r="AR6598" t="str">
            <v>Construction of a self-contained three bedroom, 3 storey family house.</v>
          </cell>
          <cell r="AS6598">
            <v>428896</v>
          </cell>
        </row>
        <row r="6599">
          <cell r="A6599" t="str">
            <v>17-AP-4151</v>
          </cell>
          <cell r="B6599" t="str">
            <v>Full</v>
          </cell>
          <cell r="C6599" t="str">
            <v>Started</v>
          </cell>
          <cell r="D6599" t="str">
            <v>Proposed</v>
          </cell>
          <cell r="E6599" t="str">
            <v>Inner</v>
          </cell>
          <cell r="F6599">
            <v>0</v>
          </cell>
          <cell r="G6599">
            <v>1</v>
          </cell>
          <cell r="H6599">
            <v>1</v>
          </cell>
          <cell r="I6599">
            <v>1</v>
          </cell>
          <cell r="J6599" t="str">
            <v>No</v>
          </cell>
          <cell r="K6599">
            <v>6.6000000000000003E-2</v>
          </cell>
          <cell r="L6599">
            <v>6.6000000000000003E-2</v>
          </cell>
          <cell r="M6599">
            <v>4</v>
          </cell>
          <cell r="N6599" t="str">
            <v>Market</v>
          </cell>
          <cell r="O6599" t="str">
            <v>Private</v>
          </cell>
          <cell r="P6599" t="str">
            <v>House or Bungalow</v>
          </cell>
          <cell r="Q6599" t="str">
            <v>New Residential Building</v>
          </cell>
          <cell r="R6599" t="str">
            <v>No</v>
          </cell>
          <cell r="S6599" t="str">
            <v>No</v>
          </cell>
          <cell r="T6599" t="str">
            <v>No</v>
          </cell>
          <cell r="U6599"/>
          <cell r="V6599" t="str">
            <v>Full</v>
          </cell>
          <cell r="W6599" t="str">
            <v>Borough</v>
          </cell>
          <cell r="X6599"/>
          <cell r="Y6599"/>
          <cell r="Z6599" t="str">
            <v>125a</v>
          </cell>
          <cell r="AA6599" t="str">
            <v>Burbage Road</v>
          </cell>
          <cell r="AB6599"/>
          <cell r="AC6599" t="str">
            <v>125a,Burbage Road,,SE21 7AF</v>
          </cell>
          <cell r="AD6599" t="str">
            <v>VILLAGE</v>
          </cell>
          <cell r="AE6599" t="str">
            <v>SE21 7AF</v>
          </cell>
          <cell r="AF6599">
            <v>532933</v>
          </cell>
          <cell r="AG6599">
            <v>173829</v>
          </cell>
          <cell r="AH6599" t="str">
            <v>Borough</v>
          </cell>
          <cell r="AI6599" t="str">
            <v>FY2017</v>
          </cell>
          <cell r="AJ6599" t="str">
            <v>3rd</v>
          </cell>
          <cell r="AK6599">
            <v>43096</v>
          </cell>
          <cell r="AL6599">
            <v>43617</v>
          </cell>
          <cell r="AM6599"/>
          <cell r="AN6599"/>
          <cell r="AO6599">
            <v>44192</v>
          </cell>
          <cell r="AP6599"/>
          <cell r="AQ6599">
            <v>1</v>
          </cell>
          <cell r="AR6599" t="str">
            <v>Demolition of six lock-up garages and construction of a detached two-storey plus basement single family dwelling house</v>
          </cell>
          <cell r="AS6599">
            <v>413026</v>
          </cell>
        </row>
        <row r="6600">
          <cell r="A6600" t="str">
            <v>17-AP-4159</v>
          </cell>
          <cell r="B6600" t="str">
            <v>Full</v>
          </cell>
          <cell r="C6600" t="str">
            <v>Submitted</v>
          </cell>
          <cell r="D6600" t="str">
            <v>Existing</v>
          </cell>
          <cell r="E6600" t="str">
            <v>Inner</v>
          </cell>
          <cell r="F6600">
            <v>1</v>
          </cell>
          <cell r="G6600">
            <v>0</v>
          </cell>
          <cell r="H6600">
            <v>-1</v>
          </cell>
          <cell r="I6600">
            <v>2</v>
          </cell>
          <cell r="J6600" t="str">
            <v>No</v>
          </cell>
          <cell r="K6600">
            <v>1.9E-2</v>
          </cell>
          <cell r="L6600">
            <v>1.9E-2</v>
          </cell>
          <cell r="M6600">
            <v>5</v>
          </cell>
          <cell r="N6600" t="str">
            <v>Market</v>
          </cell>
          <cell r="O6600" t="str">
            <v>Private</v>
          </cell>
          <cell r="P6600" t="str">
            <v>Flat Apartment or Maisonette</v>
          </cell>
          <cell r="Q6600" t="str">
            <v>Conversion of Dwelling(s) or ancillary C3 floorspace</v>
          </cell>
          <cell r="R6600" t="str">
            <v>No</v>
          </cell>
          <cell r="S6600" t="str">
            <v>No</v>
          </cell>
          <cell r="T6600" t="str">
            <v>No</v>
          </cell>
          <cell r="U6600" t="str">
            <v>N/A</v>
          </cell>
          <cell r="V6600" t="str">
            <v>Full</v>
          </cell>
          <cell r="W6600" t="str">
            <v>Borough</v>
          </cell>
          <cell r="X6600"/>
          <cell r="Y6600"/>
          <cell r="Z6600" t="str">
            <v>32</v>
          </cell>
          <cell r="AA6600" t="str">
            <v>Barlow Street</v>
          </cell>
          <cell r="AB6600"/>
          <cell r="AC6600" t="str">
            <v>32,Barlow Street,,SE17 1HW</v>
          </cell>
          <cell r="AD6600" t="str">
            <v>EAST WALWORTH</v>
          </cell>
          <cell r="AE6600" t="str">
            <v>SE17 1HW</v>
          </cell>
          <cell r="AF6600">
            <v>532905</v>
          </cell>
          <cell r="AG6600">
            <v>178678</v>
          </cell>
          <cell r="AH6600" t="str">
            <v>Borough</v>
          </cell>
          <cell r="AI6600" t="str">
            <v>FY2017</v>
          </cell>
          <cell r="AJ6600" t="str">
            <v>3rd</v>
          </cell>
          <cell r="AK6600">
            <v>43096</v>
          </cell>
          <cell r="AL6600"/>
          <cell r="AM6600"/>
          <cell r="AN6600"/>
          <cell r="AO6600">
            <v>44192</v>
          </cell>
          <cell r="AP6600"/>
          <cell r="AQ6600">
            <v>2</v>
          </cell>
          <cell r="AR6600" t="str">
            <v>Subdivision of the existing five bedroom flat into 1 x studio and 1 x one-bed flats. Associated improvements to_x000D_
the existing entrance and creation of a new entrance to basement storage and ground floor flat to north-east_x000D_
elevation.</v>
          </cell>
          <cell r="AS6600">
            <v>413122</v>
          </cell>
        </row>
        <row r="6601">
          <cell r="A6601" t="str">
            <v>17-AP-4159</v>
          </cell>
          <cell r="B6601" t="str">
            <v>Full</v>
          </cell>
          <cell r="C6601" t="str">
            <v>Submitted</v>
          </cell>
          <cell r="D6601" t="str">
            <v>Proposed</v>
          </cell>
          <cell r="E6601" t="str">
            <v>Inner</v>
          </cell>
          <cell r="F6601">
            <v>0</v>
          </cell>
          <cell r="G6601">
            <v>1</v>
          </cell>
          <cell r="H6601">
            <v>1</v>
          </cell>
          <cell r="I6601">
            <v>2</v>
          </cell>
          <cell r="J6601" t="str">
            <v>No</v>
          </cell>
          <cell r="K6601">
            <v>1.9E-2</v>
          </cell>
          <cell r="L6601">
            <v>1.9E-2</v>
          </cell>
          <cell r="M6601">
            <v>1</v>
          </cell>
          <cell r="N6601" t="str">
            <v>Market</v>
          </cell>
          <cell r="O6601" t="str">
            <v>Private</v>
          </cell>
          <cell r="P6601" t="str">
            <v>Flat Apartment or Maisonette</v>
          </cell>
          <cell r="Q6601" t="str">
            <v>Conversion of Dwelling(s) or ancillary C3 floorspace</v>
          </cell>
          <cell r="R6601" t="str">
            <v>No</v>
          </cell>
          <cell r="S6601" t="str">
            <v>No</v>
          </cell>
          <cell r="T6601" t="str">
            <v>No</v>
          </cell>
          <cell r="U6601"/>
          <cell r="V6601" t="str">
            <v>Full</v>
          </cell>
          <cell r="W6601" t="str">
            <v>Borough</v>
          </cell>
          <cell r="X6601"/>
          <cell r="Y6601"/>
          <cell r="Z6601" t="str">
            <v>32</v>
          </cell>
          <cell r="AA6601" t="str">
            <v>Barlow Street</v>
          </cell>
          <cell r="AB6601"/>
          <cell r="AC6601" t="str">
            <v>32,Barlow Street,,SE17 1HW</v>
          </cell>
          <cell r="AD6601" t="str">
            <v>EAST WALWORTH</v>
          </cell>
          <cell r="AE6601" t="str">
            <v>SE17 1HW</v>
          </cell>
          <cell r="AF6601">
            <v>532905</v>
          </cell>
          <cell r="AG6601">
            <v>178678</v>
          </cell>
          <cell r="AH6601" t="str">
            <v>Borough</v>
          </cell>
          <cell r="AI6601" t="str">
            <v>FY2017</v>
          </cell>
          <cell r="AJ6601" t="str">
            <v>3rd</v>
          </cell>
          <cell r="AK6601">
            <v>43096</v>
          </cell>
          <cell r="AL6601"/>
          <cell r="AM6601"/>
          <cell r="AN6601"/>
          <cell r="AO6601">
            <v>44192</v>
          </cell>
          <cell r="AP6601"/>
          <cell r="AQ6601">
            <v>2</v>
          </cell>
          <cell r="AR6601" t="str">
            <v>Subdivision of the existing five bedroom flat into 1 x studio and 1 x one-bed flats. Associated improvements to_x000D_
the existing entrance and creation of a new entrance to basement storage and ground floor flat to north-east_x000D_
elevation.</v>
          </cell>
          <cell r="AS6601">
            <v>413122</v>
          </cell>
        </row>
        <row r="6602">
          <cell r="A6602" t="str">
            <v>17-AP-4159</v>
          </cell>
          <cell r="B6602" t="str">
            <v>Full</v>
          </cell>
          <cell r="C6602" t="str">
            <v>Submitted</v>
          </cell>
          <cell r="D6602" t="str">
            <v>Proposed</v>
          </cell>
          <cell r="E6602" t="str">
            <v>Inner</v>
          </cell>
          <cell r="F6602">
            <v>0</v>
          </cell>
          <cell r="G6602">
            <v>1</v>
          </cell>
          <cell r="H6602">
            <v>1</v>
          </cell>
          <cell r="I6602">
            <v>2</v>
          </cell>
          <cell r="J6602" t="str">
            <v>No</v>
          </cell>
          <cell r="K6602">
            <v>1.9E-2</v>
          </cell>
          <cell r="L6602">
            <v>1.9E-2</v>
          </cell>
          <cell r="M6602">
            <v>1</v>
          </cell>
          <cell r="N6602" t="str">
            <v>Market</v>
          </cell>
          <cell r="O6602" t="str">
            <v>Private</v>
          </cell>
          <cell r="P6602" t="str">
            <v>Studio or S/C Bedsit</v>
          </cell>
          <cell r="Q6602" t="str">
            <v>Conversion of Dwelling(s) or ancillary C3 floorspace</v>
          </cell>
          <cell r="R6602" t="str">
            <v>No</v>
          </cell>
          <cell r="S6602" t="str">
            <v>No</v>
          </cell>
          <cell r="T6602" t="str">
            <v>No</v>
          </cell>
          <cell r="U6602"/>
          <cell r="V6602" t="str">
            <v>Full</v>
          </cell>
          <cell r="W6602" t="str">
            <v>Borough</v>
          </cell>
          <cell r="X6602"/>
          <cell r="Y6602"/>
          <cell r="Z6602" t="str">
            <v>32</v>
          </cell>
          <cell r="AA6602" t="str">
            <v>Barlow Street</v>
          </cell>
          <cell r="AB6602"/>
          <cell r="AC6602" t="str">
            <v>32,Barlow Street,,SE17 1HW</v>
          </cell>
          <cell r="AD6602" t="str">
            <v>EAST WALWORTH</v>
          </cell>
          <cell r="AE6602" t="str">
            <v>SE17 1HW</v>
          </cell>
          <cell r="AF6602">
            <v>532905</v>
          </cell>
          <cell r="AG6602">
            <v>178678</v>
          </cell>
          <cell r="AH6602" t="str">
            <v>Borough</v>
          </cell>
          <cell r="AI6602" t="str">
            <v>FY2017</v>
          </cell>
          <cell r="AJ6602" t="str">
            <v>3rd</v>
          </cell>
          <cell r="AK6602">
            <v>43096</v>
          </cell>
          <cell r="AL6602"/>
          <cell r="AM6602"/>
          <cell r="AN6602"/>
          <cell r="AO6602">
            <v>44192</v>
          </cell>
          <cell r="AP6602"/>
          <cell r="AQ6602">
            <v>2</v>
          </cell>
          <cell r="AR6602" t="str">
            <v>Subdivision of the existing five bedroom flat into 1 x studio and 1 x one-bed flats. Associated improvements to_x000D_
the existing entrance and creation of a new entrance to basement storage and ground floor flat to north-east_x000D_
elevation.</v>
          </cell>
          <cell r="AS6602">
            <v>413122</v>
          </cell>
        </row>
        <row r="6603">
          <cell r="A6603" t="str">
            <v>17-AP-4193</v>
          </cell>
          <cell r="B6603" t="str">
            <v>Full</v>
          </cell>
          <cell r="C6603" t="str">
            <v>Completed</v>
          </cell>
          <cell r="D6603" t="str">
            <v>Proposed</v>
          </cell>
          <cell r="E6603" t="str">
            <v>Inner</v>
          </cell>
          <cell r="F6603">
            <v>0</v>
          </cell>
          <cell r="G6603">
            <v>1</v>
          </cell>
          <cell r="H6603">
            <v>1</v>
          </cell>
          <cell r="I6603">
            <v>1</v>
          </cell>
          <cell r="J6603" t="str">
            <v>No</v>
          </cell>
          <cell r="K6603">
            <v>1.7999999999999999E-2</v>
          </cell>
          <cell r="L6603">
            <v>1.7999999999999999E-2</v>
          </cell>
          <cell r="M6603">
            <v>1</v>
          </cell>
          <cell r="N6603" t="str">
            <v>Market</v>
          </cell>
          <cell r="O6603" t="str">
            <v>Private</v>
          </cell>
          <cell r="P6603" t="str">
            <v>Flat Apartment or Maisonette</v>
          </cell>
          <cell r="Q6603" t="str">
            <v>Conversion of Dwelling(s) or ancillary C3 floorspace</v>
          </cell>
          <cell r="R6603" t="str">
            <v>No</v>
          </cell>
          <cell r="S6603" t="str">
            <v>No</v>
          </cell>
          <cell r="T6603" t="str">
            <v>No</v>
          </cell>
          <cell r="U6603"/>
          <cell r="V6603" t="str">
            <v>Full</v>
          </cell>
          <cell r="W6603" t="str">
            <v>Borough</v>
          </cell>
          <cell r="X6603"/>
          <cell r="Y6603"/>
          <cell r="Z6603" t="str">
            <v>Flat 49a, Grenier Apartments</v>
          </cell>
          <cell r="AA6603" t="str">
            <v>18 Gervase Street</v>
          </cell>
          <cell r="AB6603"/>
          <cell r="AC6603" t="str">
            <v>Flat 49a, Grenier Apartments,18 Gervase Street,,SE15 2RS</v>
          </cell>
          <cell r="AD6603" t="str">
            <v>LIVESEY</v>
          </cell>
          <cell r="AE6603" t="str">
            <v>SE15 2RS</v>
          </cell>
          <cell r="AF6603">
            <v>534935</v>
          </cell>
          <cell r="AG6603">
            <v>177341</v>
          </cell>
          <cell r="AH6603" t="str">
            <v>Borough</v>
          </cell>
          <cell r="AI6603" t="str">
            <v>FY2018</v>
          </cell>
          <cell r="AJ6603" t="str">
            <v>1st</v>
          </cell>
          <cell r="AK6603">
            <v>43279</v>
          </cell>
          <cell r="AL6603">
            <v>43354</v>
          </cell>
          <cell r="AM6603">
            <v>43556</v>
          </cell>
          <cell r="AN6603"/>
          <cell r="AO6603">
            <v>44375</v>
          </cell>
          <cell r="AP6603"/>
          <cell r="AQ6603">
            <v>1</v>
          </cell>
          <cell r="AR6603" t="str">
            <v>Creation of a self contained residential apartment (Use Class C3) at lower ground level (flat 49A)  with new internal layout, works to external retaining wall to create new private amenity courtyard and new stair access.</v>
          </cell>
          <cell r="AS6603">
            <v>493399</v>
          </cell>
        </row>
        <row r="6604">
          <cell r="A6604" t="str">
            <v>17-AP-4199</v>
          </cell>
          <cell r="B6604" t="str">
            <v>Prior Approval (Class O - formerly J)</v>
          </cell>
          <cell r="C6604" t="str">
            <v>Completed</v>
          </cell>
          <cell r="D6604" t="str">
            <v>Proposed</v>
          </cell>
          <cell r="E6604" t="str">
            <v>Inner</v>
          </cell>
          <cell r="F6604">
            <v>0</v>
          </cell>
          <cell r="G6604">
            <v>1</v>
          </cell>
          <cell r="H6604">
            <v>1</v>
          </cell>
          <cell r="I6604">
            <v>1</v>
          </cell>
          <cell r="J6604" t="str">
            <v>No</v>
          </cell>
          <cell r="K6604">
            <v>6.0000000000000001E-3</v>
          </cell>
          <cell r="L6604">
            <v>6.0000000000000001E-3</v>
          </cell>
          <cell r="M6604">
            <v>2</v>
          </cell>
          <cell r="N6604" t="str">
            <v>Market</v>
          </cell>
          <cell r="O6604" t="str">
            <v>Private</v>
          </cell>
          <cell r="P6604" t="str">
            <v>Flat Apartment or Maisonette</v>
          </cell>
          <cell r="Q6604" t="str">
            <v>Change of use of Non-Res floor space to Dwelling(s)</v>
          </cell>
          <cell r="R6604" t="str">
            <v>No</v>
          </cell>
          <cell r="S6604" t="str">
            <v>No</v>
          </cell>
          <cell r="T6604" t="str">
            <v>No</v>
          </cell>
          <cell r="U6604"/>
          <cell r="V6604" t="str">
            <v>Prior Approval (Class O - formerly J)</v>
          </cell>
          <cell r="W6604" t="str">
            <v>Borough</v>
          </cell>
          <cell r="X6604"/>
          <cell r="Y6604"/>
          <cell r="Z6604" t="str">
            <v>1</v>
          </cell>
          <cell r="AA6604" t="str">
            <v>Camberwell Grove</v>
          </cell>
          <cell r="AB6604"/>
          <cell r="AC6604" t="str">
            <v>1,Camberwell Grove,,SE5 8JA</v>
          </cell>
          <cell r="AD6604" t="str">
            <v>BRUNSWICK PARK</v>
          </cell>
          <cell r="AE6604" t="str">
            <v>SE5 8JA</v>
          </cell>
          <cell r="AF6604">
            <v>532829</v>
          </cell>
          <cell r="AG6604">
            <v>176688</v>
          </cell>
          <cell r="AH6604" t="str">
            <v>Borough</v>
          </cell>
          <cell r="AI6604" t="str">
            <v>FY2017</v>
          </cell>
          <cell r="AJ6604" t="str">
            <v>3rd</v>
          </cell>
          <cell r="AK6604">
            <v>43089</v>
          </cell>
          <cell r="AL6604">
            <v>43101</v>
          </cell>
          <cell r="AM6604">
            <v>43394</v>
          </cell>
          <cell r="AN6604"/>
          <cell r="AO6604">
            <v>44185</v>
          </cell>
          <cell r="AP6604"/>
          <cell r="AQ6604">
            <v>1</v>
          </cell>
          <cell r="AR6604" t="str">
            <v>Prior approval for change of use of the 1st and 2nd floor office to a 2 bedroom flat with an existing separate ground floor entrance</v>
          </cell>
          <cell r="AS6604">
            <v>418192</v>
          </cell>
        </row>
        <row r="6605">
          <cell r="A6605" t="str">
            <v>17-AP-4220</v>
          </cell>
          <cell r="B6605" t="str">
            <v>Full</v>
          </cell>
          <cell r="C6605" t="str">
            <v>Started</v>
          </cell>
          <cell r="D6605" t="str">
            <v>Proposed</v>
          </cell>
          <cell r="E6605" t="str">
            <v>Inner</v>
          </cell>
          <cell r="F6605">
            <v>0</v>
          </cell>
          <cell r="G6605">
            <v>1</v>
          </cell>
          <cell r="H6605">
            <v>1</v>
          </cell>
          <cell r="I6605">
            <v>1</v>
          </cell>
          <cell r="J6605" t="str">
            <v>No</v>
          </cell>
          <cell r="K6605">
            <v>5.0000000000000001E-3</v>
          </cell>
          <cell r="L6605">
            <v>5.0000000000000001E-3</v>
          </cell>
          <cell r="M6605">
            <v>1</v>
          </cell>
          <cell r="N6605" t="str">
            <v>Market</v>
          </cell>
          <cell r="O6605" t="str">
            <v>Private</v>
          </cell>
          <cell r="P6605" t="str">
            <v>House or Bungalow</v>
          </cell>
          <cell r="Q6605" t="str">
            <v>Conversion of Dwelling(s) or ancillary C3 floorspace</v>
          </cell>
          <cell r="R6605" t="str">
            <v>No</v>
          </cell>
          <cell r="S6605" t="str">
            <v>No</v>
          </cell>
          <cell r="T6605" t="str">
            <v>No</v>
          </cell>
          <cell r="U6605"/>
          <cell r="V6605" t="str">
            <v>Full</v>
          </cell>
          <cell r="W6605" t="str">
            <v>Borough</v>
          </cell>
          <cell r="X6605"/>
          <cell r="Y6605"/>
          <cell r="Z6605" t="str">
            <v>1a</v>
          </cell>
          <cell r="AA6605" t="str">
            <v>Landcroft Road</v>
          </cell>
          <cell r="AB6605"/>
          <cell r="AC6605" t="str">
            <v>1a,Landcroft Road,,SE22 9LQ</v>
          </cell>
          <cell r="AD6605" t="str">
            <v>EAST DULWICH</v>
          </cell>
          <cell r="AE6605" t="str">
            <v>SE22 9LQ</v>
          </cell>
          <cell r="AF6605">
            <v>533829</v>
          </cell>
          <cell r="AG6605">
            <v>174664</v>
          </cell>
          <cell r="AH6605" t="str">
            <v>Borough</v>
          </cell>
          <cell r="AI6605" t="str">
            <v>FY2017</v>
          </cell>
          <cell r="AJ6605" t="str">
            <v>4th</v>
          </cell>
          <cell r="AK6605">
            <v>43188</v>
          </cell>
          <cell r="AL6605">
            <v>43527</v>
          </cell>
          <cell r="AM6605"/>
          <cell r="AN6605"/>
          <cell r="AO6605">
            <v>44284</v>
          </cell>
          <cell r="AP6605"/>
          <cell r="AQ6605">
            <v>1</v>
          </cell>
          <cell r="AR6605" t="str">
            <v>Change of use of building at rear of 1 Landcroft Road and adjacent to 73 Whateley Road  from ancillary residential accommodation to a self-contained 1-bedroom dwelling, together with partial demolition and increase in overall height of building to match that of 73 Whateley Road.</v>
          </cell>
          <cell r="AS6605">
            <v>435472</v>
          </cell>
        </row>
        <row r="6606">
          <cell r="A6606" t="str">
            <v>17-AP-4243</v>
          </cell>
          <cell r="B6606" t="str">
            <v>Full</v>
          </cell>
          <cell r="C6606" t="str">
            <v>Submitted</v>
          </cell>
          <cell r="D6606" t="str">
            <v>Existing</v>
          </cell>
          <cell r="E6606" t="str">
            <v>Inner</v>
          </cell>
          <cell r="F6606">
            <v>1</v>
          </cell>
          <cell r="G6606">
            <v>0</v>
          </cell>
          <cell r="H6606">
            <v>-1</v>
          </cell>
          <cell r="I6606">
            <v>1</v>
          </cell>
          <cell r="J6606" t="str">
            <v>No</v>
          </cell>
          <cell r="K6606">
            <v>7.0000000000000001E-3</v>
          </cell>
          <cell r="L6606">
            <v>7.0000000000000001E-3</v>
          </cell>
          <cell r="M6606">
            <v>1</v>
          </cell>
          <cell r="N6606" t="str">
            <v>Market</v>
          </cell>
          <cell r="O6606" t="str">
            <v>Private</v>
          </cell>
          <cell r="P6606" t="str">
            <v>Live/Work</v>
          </cell>
          <cell r="Q6606" t="str">
            <v>Conversion of Dwelling(s) or ancillary C3 floorspace</v>
          </cell>
          <cell r="R6606" t="str">
            <v>No</v>
          </cell>
          <cell r="S6606" t="str">
            <v>No</v>
          </cell>
          <cell r="T6606" t="str">
            <v>No</v>
          </cell>
          <cell r="U6606" t="str">
            <v>N/A</v>
          </cell>
          <cell r="V6606" t="str">
            <v>Full</v>
          </cell>
          <cell r="W6606" t="str">
            <v>Borough</v>
          </cell>
          <cell r="X6606"/>
          <cell r="Y6606"/>
          <cell r="Z6606" t="str">
            <v>14</v>
          </cell>
          <cell r="AA6606" t="str">
            <v>Upland Road</v>
          </cell>
          <cell r="AB6606"/>
          <cell r="AC6606" t="str">
            <v>14,Upland Road,,SE22 9EE</v>
          </cell>
          <cell r="AD6606" t="str">
            <v>EAST DULWICH</v>
          </cell>
          <cell r="AE6606" t="str">
            <v>SE22 9EE</v>
          </cell>
          <cell r="AF6606">
            <v>534189</v>
          </cell>
          <cell r="AG6606">
            <v>174906</v>
          </cell>
          <cell r="AH6606" t="str">
            <v>Borough</v>
          </cell>
          <cell r="AI6606" t="str">
            <v>FY2017</v>
          </cell>
          <cell r="AJ6606" t="str">
            <v>4th</v>
          </cell>
          <cell r="AK6606">
            <v>43143</v>
          </cell>
          <cell r="AL6606"/>
          <cell r="AM6606"/>
          <cell r="AN6606"/>
          <cell r="AO6606">
            <v>44239</v>
          </cell>
          <cell r="AP6606"/>
          <cell r="AQ6606">
            <v>1</v>
          </cell>
          <cell r="AR6606" t="str">
            <v>Change of use from the Sui Generis live/work unit to C3 residential and retrospective permission for the  excavation of lightwell to the front of the property incorporating a glazed roof; replacement of commercial shop front to the front elevation with 3 windows and and the extension of the existing basement.</v>
          </cell>
          <cell r="AS6606">
            <v>429028</v>
          </cell>
        </row>
        <row r="6607">
          <cell r="A6607" t="str">
            <v>17-AP-4243</v>
          </cell>
          <cell r="B6607" t="str">
            <v>Full</v>
          </cell>
          <cell r="C6607" t="str">
            <v>Submitted</v>
          </cell>
          <cell r="D6607" t="str">
            <v>Proposed</v>
          </cell>
          <cell r="E6607" t="str">
            <v>Inner</v>
          </cell>
          <cell r="F6607">
            <v>0</v>
          </cell>
          <cell r="G6607">
            <v>1</v>
          </cell>
          <cell r="H6607">
            <v>1</v>
          </cell>
          <cell r="I6607">
            <v>1</v>
          </cell>
          <cell r="J6607" t="str">
            <v>No</v>
          </cell>
          <cell r="K6607">
            <v>7.0000000000000001E-3</v>
          </cell>
          <cell r="L6607">
            <v>7.0000000000000001E-3</v>
          </cell>
          <cell r="M6607">
            <v>1</v>
          </cell>
          <cell r="N6607" t="str">
            <v>Market</v>
          </cell>
          <cell r="O6607" t="str">
            <v>Private</v>
          </cell>
          <cell r="P6607" t="str">
            <v>Flat Apartment or Maisonette</v>
          </cell>
          <cell r="Q6607" t="str">
            <v>Conversion of Dwelling(s) or ancillary C3 floorspace</v>
          </cell>
          <cell r="R6607" t="str">
            <v>No</v>
          </cell>
          <cell r="S6607" t="str">
            <v>No</v>
          </cell>
          <cell r="T6607" t="str">
            <v>No</v>
          </cell>
          <cell r="U6607"/>
          <cell r="V6607" t="str">
            <v>Full</v>
          </cell>
          <cell r="W6607" t="str">
            <v>Borough</v>
          </cell>
          <cell r="X6607"/>
          <cell r="Y6607"/>
          <cell r="Z6607" t="str">
            <v>14</v>
          </cell>
          <cell r="AA6607" t="str">
            <v>Upland Road</v>
          </cell>
          <cell r="AB6607"/>
          <cell r="AC6607" t="str">
            <v>14,Upland Road,,SE22 9EE</v>
          </cell>
          <cell r="AD6607" t="str">
            <v>EAST DULWICH</v>
          </cell>
          <cell r="AE6607" t="str">
            <v>SE22 9EE</v>
          </cell>
          <cell r="AF6607">
            <v>534189</v>
          </cell>
          <cell r="AG6607">
            <v>174906</v>
          </cell>
          <cell r="AH6607" t="str">
            <v>Borough</v>
          </cell>
          <cell r="AI6607" t="str">
            <v>FY2017</v>
          </cell>
          <cell r="AJ6607" t="str">
            <v>4th</v>
          </cell>
          <cell r="AK6607">
            <v>43143</v>
          </cell>
          <cell r="AL6607"/>
          <cell r="AM6607"/>
          <cell r="AN6607"/>
          <cell r="AO6607">
            <v>44239</v>
          </cell>
          <cell r="AP6607"/>
          <cell r="AQ6607">
            <v>1</v>
          </cell>
          <cell r="AR6607" t="str">
            <v>Change of use from the Sui Generis live/work unit to C3 residential and retrospective permission for the  excavation of lightwell to the front of the property incorporating a glazed roof; replacement of commercial shop front to the front elevation with 3 windows and and the extension of the existing basement.</v>
          </cell>
          <cell r="AS6607">
            <v>429028</v>
          </cell>
        </row>
        <row r="6608">
          <cell r="A6608" t="str">
            <v>17-AP-4249</v>
          </cell>
          <cell r="B6608" t="str">
            <v>Full</v>
          </cell>
          <cell r="C6608" t="str">
            <v>Submitted</v>
          </cell>
          <cell r="D6608" t="str">
            <v>Existing</v>
          </cell>
          <cell r="E6608" t="str">
            <v>Inner</v>
          </cell>
          <cell r="F6608">
            <v>1</v>
          </cell>
          <cell r="G6608">
            <v>0</v>
          </cell>
          <cell r="H6608">
            <v>-1</v>
          </cell>
          <cell r="I6608">
            <v>2</v>
          </cell>
          <cell r="J6608" t="str">
            <v>No</v>
          </cell>
          <cell r="K6608">
            <v>1.2E-2</v>
          </cell>
          <cell r="L6608">
            <v>1.2E-2</v>
          </cell>
          <cell r="M6608">
            <v>2</v>
          </cell>
          <cell r="N6608" t="str">
            <v>Market</v>
          </cell>
          <cell r="O6608" t="str">
            <v>Private</v>
          </cell>
          <cell r="P6608" t="str">
            <v>Flat Apartment or Maisonette</v>
          </cell>
          <cell r="Q6608" t="str">
            <v>Conversion of Dwelling(s) or ancillary C3 floorspace</v>
          </cell>
          <cell r="R6608" t="str">
            <v>No</v>
          </cell>
          <cell r="S6608" t="str">
            <v>No</v>
          </cell>
          <cell r="T6608" t="str">
            <v>No</v>
          </cell>
          <cell r="U6608" t="str">
            <v>N/A</v>
          </cell>
          <cell r="V6608" t="str">
            <v>Full</v>
          </cell>
          <cell r="W6608" t="str">
            <v>Borough</v>
          </cell>
          <cell r="X6608"/>
          <cell r="Y6608"/>
          <cell r="Z6608" t="str">
            <v>48</v>
          </cell>
          <cell r="AA6608" t="str">
            <v>Lordship Lane</v>
          </cell>
          <cell r="AB6608"/>
          <cell r="AC6608" t="str">
            <v>48,Lordship Lane,,SE22 8HJ</v>
          </cell>
          <cell r="AD6608" t="str">
            <v>EAST DULWICH</v>
          </cell>
          <cell r="AE6608" t="str">
            <v>SE22 8HJ</v>
          </cell>
          <cell r="AF6608">
            <v>533815</v>
          </cell>
          <cell r="AG6608">
            <v>175097</v>
          </cell>
          <cell r="AH6608" t="str">
            <v>Borough</v>
          </cell>
          <cell r="AI6608" t="str">
            <v>FY2017</v>
          </cell>
          <cell r="AJ6608" t="str">
            <v>4th</v>
          </cell>
          <cell r="AK6608">
            <v>43118</v>
          </cell>
          <cell r="AL6608"/>
          <cell r="AM6608"/>
          <cell r="AN6608"/>
          <cell r="AO6608">
            <v>44214</v>
          </cell>
          <cell r="AP6608"/>
          <cell r="AQ6608">
            <v>2</v>
          </cell>
          <cell r="AR6608" t="str">
            <v>Conversion of the first and second floors into 1 x one-bed flat at first floor and 1 x one-bed flat at second and third floor levels. The proposed scheme includes a new shop front, loft conversion / dormer extension with Juliet balcony and 3 x Velux windows in the front roofslope and 2 x Velux windows in the rear roofslope, with rear terraces at 1st and 2nd floor levels.</v>
          </cell>
          <cell r="AS6608">
            <v>426319</v>
          </cell>
        </row>
        <row r="6609">
          <cell r="A6609" t="str">
            <v>17-AP-4249</v>
          </cell>
          <cell r="B6609" t="str">
            <v>Full</v>
          </cell>
          <cell r="C6609" t="str">
            <v>Submitted</v>
          </cell>
          <cell r="D6609" t="str">
            <v>Proposed</v>
          </cell>
          <cell r="E6609" t="str">
            <v>Inner</v>
          </cell>
          <cell r="F6609">
            <v>0</v>
          </cell>
          <cell r="G6609">
            <v>2</v>
          </cell>
          <cell r="H6609">
            <v>2</v>
          </cell>
          <cell r="I6609">
            <v>2</v>
          </cell>
          <cell r="J6609" t="str">
            <v>No</v>
          </cell>
          <cell r="K6609">
            <v>1.2E-2</v>
          </cell>
          <cell r="L6609">
            <v>1.2E-2</v>
          </cell>
          <cell r="M6609">
            <v>1</v>
          </cell>
          <cell r="N6609" t="str">
            <v>Market</v>
          </cell>
          <cell r="O6609" t="str">
            <v>Private</v>
          </cell>
          <cell r="P6609" t="str">
            <v>Flat Apartment or Maisonette</v>
          </cell>
          <cell r="Q6609" t="str">
            <v>Conversion of Dwelling(s) or ancillary C3 floorspace</v>
          </cell>
          <cell r="R6609" t="str">
            <v>No</v>
          </cell>
          <cell r="S6609" t="str">
            <v>No</v>
          </cell>
          <cell r="T6609" t="str">
            <v>No</v>
          </cell>
          <cell r="U6609"/>
          <cell r="V6609" t="str">
            <v>Full</v>
          </cell>
          <cell r="W6609" t="str">
            <v>Borough</v>
          </cell>
          <cell r="X6609"/>
          <cell r="Y6609"/>
          <cell r="Z6609" t="str">
            <v>48</v>
          </cell>
          <cell r="AA6609" t="str">
            <v>Lordship Lane</v>
          </cell>
          <cell r="AB6609"/>
          <cell r="AC6609" t="str">
            <v>48,Lordship Lane,,SE22 8HJ</v>
          </cell>
          <cell r="AD6609" t="str">
            <v>EAST DULWICH</v>
          </cell>
          <cell r="AE6609" t="str">
            <v>SE22 8HJ</v>
          </cell>
          <cell r="AF6609">
            <v>533815</v>
          </cell>
          <cell r="AG6609">
            <v>175097</v>
          </cell>
          <cell r="AH6609" t="str">
            <v>Borough</v>
          </cell>
          <cell r="AI6609" t="str">
            <v>FY2017</v>
          </cell>
          <cell r="AJ6609" t="str">
            <v>4th</v>
          </cell>
          <cell r="AK6609">
            <v>43118</v>
          </cell>
          <cell r="AL6609"/>
          <cell r="AM6609"/>
          <cell r="AN6609"/>
          <cell r="AO6609">
            <v>44214</v>
          </cell>
          <cell r="AP6609"/>
          <cell r="AQ6609">
            <v>2</v>
          </cell>
          <cell r="AR6609" t="str">
            <v>Conversion of the first and second floors into 1 x one-bed flat at first floor and 1 x one-bed flat at second and third floor levels. The proposed scheme includes a new shop front, loft conversion / dormer extension with Juliet balcony and 3 x Velux windows in the front roofslope and 2 x Velux windows in the rear roofslope, with rear terraces at 1st and 2nd floor levels.</v>
          </cell>
          <cell r="AS6609">
            <v>426319</v>
          </cell>
        </row>
        <row r="6610">
          <cell r="A6610" t="str">
            <v>17-AP-4290</v>
          </cell>
          <cell r="B6610" t="str">
            <v>Full</v>
          </cell>
          <cell r="C6610" t="str">
            <v>Started</v>
          </cell>
          <cell r="D6610" t="str">
            <v>Existing</v>
          </cell>
          <cell r="E6610" t="str">
            <v>Inner</v>
          </cell>
          <cell r="F6610">
            <v>1</v>
          </cell>
          <cell r="G6610">
            <v>0</v>
          </cell>
          <cell r="H6610">
            <v>-1</v>
          </cell>
          <cell r="I6610">
            <v>1</v>
          </cell>
          <cell r="J6610" t="str">
            <v>No</v>
          </cell>
          <cell r="K6610">
            <v>1.2999999999999999E-2</v>
          </cell>
          <cell r="L6610">
            <v>1.2999999999999999E-2</v>
          </cell>
          <cell r="M6610">
            <v>5</v>
          </cell>
          <cell r="N6610" t="str">
            <v>Market</v>
          </cell>
          <cell r="O6610" t="str">
            <v>Private</v>
          </cell>
          <cell r="P6610" t="str">
            <v>House or Bungalow</v>
          </cell>
          <cell r="Q6610" t="str">
            <v>Conversion of Dwelling(s) or ancillary C3 floorspace</v>
          </cell>
          <cell r="R6610" t="str">
            <v>No</v>
          </cell>
          <cell r="S6610" t="str">
            <v>No</v>
          </cell>
          <cell r="T6610" t="str">
            <v>No</v>
          </cell>
          <cell r="U6610" t="str">
            <v>N/A</v>
          </cell>
          <cell r="V6610" t="str">
            <v>Full</v>
          </cell>
          <cell r="W6610" t="str">
            <v>Borough</v>
          </cell>
          <cell r="X6610"/>
          <cell r="Y6610"/>
          <cell r="Z6610" t="str">
            <v>44</v>
          </cell>
          <cell r="AA6610" t="str">
            <v>Penrose Street</v>
          </cell>
          <cell r="AB6610"/>
          <cell r="AC6610" t="str">
            <v>44,Penrose Street,,SE17 3DW</v>
          </cell>
          <cell r="AD6610" t="str">
            <v>NEWINGTON</v>
          </cell>
          <cell r="AE6610" t="str">
            <v>SE17 3DW</v>
          </cell>
          <cell r="AF6610">
            <v>532178</v>
          </cell>
          <cell r="AG6610">
            <v>178228</v>
          </cell>
          <cell r="AH6610" t="str">
            <v>Borough</v>
          </cell>
          <cell r="AI6610" t="str">
            <v>FY2017</v>
          </cell>
          <cell r="AJ6610" t="str">
            <v>4th</v>
          </cell>
          <cell r="AK6610">
            <v>43109</v>
          </cell>
          <cell r="AL6610">
            <v>43527</v>
          </cell>
          <cell r="AM6610"/>
          <cell r="AN6610"/>
          <cell r="AO6610">
            <v>44205</v>
          </cell>
          <cell r="AP6610"/>
          <cell r="AQ6610">
            <v>1</v>
          </cell>
          <cell r="AR6610" t="str">
            <v>Erection of ground floor extension to the rear of the existing outrigger and_x000D_
at the side infilling part of the existing light tunnel, installation of two_x000D_
rooflight over the infill side extension, one rooflight over the rear outrigger_x000D_
extension and one rooflight over the two-storey outrigger and conversion of_x000D_
the dewllinghouse into House for Multiple Occupancy (HMO) comprising six_x000D_
bedrooms for 9 people.</v>
          </cell>
          <cell r="AS6610">
            <v>426340</v>
          </cell>
        </row>
        <row r="6611">
          <cell r="A6611" t="str">
            <v>17-AP-4290</v>
          </cell>
          <cell r="B6611" t="str">
            <v>Full</v>
          </cell>
          <cell r="C6611" t="str">
            <v>Started</v>
          </cell>
          <cell r="D6611" t="str">
            <v>Proposed</v>
          </cell>
          <cell r="E6611" t="str">
            <v>Inner</v>
          </cell>
          <cell r="F6611">
            <v>0</v>
          </cell>
          <cell r="G6611">
            <v>1</v>
          </cell>
          <cell r="H6611">
            <v>1</v>
          </cell>
          <cell r="I6611">
            <v>1</v>
          </cell>
          <cell r="J6611" t="str">
            <v>No</v>
          </cell>
          <cell r="K6611">
            <v>1.2999999999999999E-2</v>
          </cell>
          <cell r="L6611">
            <v>1.2999999999999999E-2</v>
          </cell>
          <cell r="M6611">
            <v>6</v>
          </cell>
          <cell r="N6611" t="str">
            <v>Market</v>
          </cell>
          <cell r="O6611" t="str">
            <v>Private</v>
          </cell>
          <cell r="P6611" t="str">
            <v>House or Bungalow</v>
          </cell>
          <cell r="Q6611" t="str">
            <v>Conversion of Dwelling(s) or ancillary C3 floorspace</v>
          </cell>
          <cell r="R6611" t="str">
            <v>Yes</v>
          </cell>
          <cell r="S6611" t="str">
            <v>No</v>
          </cell>
          <cell r="T6611" t="str">
            <v>No</v>
          </cell>
          <cell r="U6611"/>
          <cell r="V6611" t="str">
            <v>Full</v>
          </cell>
          <cell r="W6611" t="str">
            <v>Borough</v>
          </cell>
          <cell r="X6611"/>
          <cell r="Y6611"/>
          <cell r="Z6611" t="str">
            <v>44</v>
          </cell>
          <cell r="AA6611" t="str">
            <v>Penrose Street</v>
          </cell>
          <cell r="AB6611"/>
          <cell r="AC6611" t="str">
            <v>44,Penrose Street,,SE17 3DW</v>
          </cell>
          <cell r="AD6611" t="str">
            <v>NEWINGTON</v>
          </cell>
          <cell r="AE6611" t="str">
            <v>SE17 3DW</v>
          </cell>
          <cell r="AF6611">
            <v>532178</v>
          </cell>
          <cell r="AG6611">
            <v>178228</v>
          </cell>
          <cell r="AH6611" t="str">
            <v>Borough</v>
          </cell>
          <cell r="AI6611" t="str">
            <v>FY2017</v>
          </cell>
          <cell r="AJ6611" t="str">
            <v>4th</v>
          </cell>
          <cell r="AK6611">
            <v>43109</v>
          </cell>
          <cell r="AL6611">
            <v>43527</v>
          </cell>
          <cell r="AM6611"/>
          <cell r="AN6611"/>
          <cell r="AO6611">
            <v>44205</v>
          </cell>
          <cell r="AP6611"/>
          <cell r="AQ6611">
            <v>1</v>
          </cell>
          <cell r="AR6611" t="str">
            <v>Erection of ground floor extension to the rear of the existing outrigger and_x000D_
at the side infilling part of the existing light tunnel, installation of two_x000D_
rooflight over the infill side extension, one rooflight over the rear outrigger_x000D_
extension and one rooflight over the two-storey outrigger and conversion of_x000D_
the dewllinghouse into House for Multiple Occupancy (HMO) comprising six_x000D_
bedrooms for 9 people.</v>
          </cell>
          <cell r="AS6611">
            <v>426340</v>
          </cell>
        </row>
        <row r="6612">
          <cell r="A6612" t="str">
            <v>17-AP-4316</v>
          </cell>
          <cell r="B6612" t="str">
            <v>Prior Approval (Class O - formerly J)</v>
          </cell>
          <cell r="C6612" t="str">
            <v>Submitted</v>
          </cell>
          <cell r="D6612" t="str">
            <v>Proposed</v>
          </cell>
          <cell r="E6612" t="str">
            <v>Inner</v>
          </cell>
          <cell r="F6612">
            <v>0</v>
          </cell>
          <cell r="G6612">
            <v>3</v>
          </cell>
          <cell r="H6612">
            <v>3</v>
          </cell>
          <cell r="I6612">
            <v>3</v>
          </cell>
          <cell r="J6612" t="str">
            <v>No</v>
          </cell>
          <cell r="K6612">
            <v>2.3E-2</v>
          </cell>
          <cell r="L6612">
            <v>2.3E-2</v>
          </cell>
          <cell r="M6612">
            <v>1</v>
          </cell>
          <cell r="N6612" t="str">
            <v>Market</v>
          </cell>
          <cell r="O6612" t="str">
            <v>Private</v>
          </cell>
          <cell r="P6612" t="str">
            <v>Flat Apartment or Maisonette</v>
          </cell>
          <cell r="Q6612" t="str">
            <v>Change of use of Non-Res floor space to Dwelling(s)</v>
          </cell>
          <cell r="R6612" t="str">
            <v>No</v>
          </cell>
          <cell r="S6612" t="str">
            <v>No</v>
          </cell>
          <cell r="T6612" t="str">
            <v>No</v>
          </cell>
          <cell r="U6612"/>
          <cell r="V6612" t="str">
            <v>Prior Approval (Class O - formerly J)</v>
          </cell>
          <cell r="W6612" t="str">
            <v>Borough</v>
          </cell>
          <cell r="X6612"/>
          <cell r="Y6612"/>
          <cell r="Z6612" t="str">
            <v>18</v>
          </cell>
          <cell r="AA6612" t="str">
            <v>Camberwell Church Street</v>
          </cell>
          <cell r="AB6612"/>
          <cell r="AC6612" t="str">
            <v>18,Camberwell Church Street,,SE5 8QU</v>
          </cell>
          <cell r="AD6612" t="str">
            <v>CAMBERWELL GREEN</v>
          </cell>
          <cell r="AE6612" t="str">
            <v>SE5 8QU</v>
          </cell>
          <cell r="AF6612">
            <v>532652</v>
          </cell>
          <cell r="AG6612">
            <v>176713</v>
          </cell>
          <cell r="AH6612" t="str">
            <v>Borough</v>
          </cell>
          <cell r="AI6612" t="str">
            <v>FY2017</v>
          </cell>
          <cell r="AJ6612" t="str">
            <v>4th</v>
          </cell>
          <cell r="AK6612">
            <v>43105</v>
          </cell>
          <cell r="AL6612"/>
          <cell r="AM6612"/>
          <cell r="AN6612"/>
          <cell r="AO6612">
            <v>44201</v>
          </cell>
          <cell r="AP6612"/>
          <cell r="AQ6612">
            <v>3</v>
          </cell>
          <cell r="AR6612" t="str">
            <v>Prior approval notification for change of use and conversion of the three upper floors from offices to 3 residential units</v>
          </cell>
          <cell r="AS6612">
            <v>426368</v>
          </cell>
        </row>
        <row r="6613">
          <cell r="A6613" t="str">
            <v>17-AP-4350</v>
          </cell>
          <cell r="B6613" t="str">
            <v>Full</v>
          </cell>
          <cell r="C6613" t="str">
            <v>Started</v>
          </cell>
          <cell r="D6613" t="str">
            <v>Proposed</v>
          </cell>
          <cell r="E6613" t="str">
            <v>Inner</v>
          </cell>
          <cell r="F6613">
            <v>0</v>
          </cell>
          <cell r="G6613">
            <v>1</v>
          </cell>
          <cell r="H6613">
            <v>1</v>
          </cell>
          <cell r="I6613">
            <v>1</v>
          </cell>
          <cell r="J6613" t="str">
            <v>Yes</v>
          </cell>
          <cell r="K6613">
            <v>1.0999999999999999E-2</v>
          </cell>
          <cell r="L6613">
            <v>1.0999999999999999E-2</v>
          </cell>
          <cell r="M6613">
            <v>2</v>
          </cell>
          <cell r="N6613" t="str">
            <v>Social Rented</v>
          </cell>
          <cell r="O6613" t="str">
            <v>Local Authority</v>
          </cell>
          <cell r="P6613" t="str">
            <v>Flat Apartment or Maisonette</v>
          </cell>
          <cell r="Q6613" t="str">
            <v>Change of use of Non-Res floor space to Dwelling(s)</v>
          </cell>
          <cell r="R6613" t="str">
            <v>No</v>
          </cell>
          <cell r="S6613" t="str">
            <v>No</v>
          </cell>
          <cell r="T6613" t="str">
            <v>No</v>
          </cell>
          <cell r="U6613"/>
          <cell r="V6613" t="str">
            <v>Full</v>
          </cell>
          <cell r="W6613" t="str">
            <v>Borough</v>
          </cell>
          <cell r="X6613"/>
          <cell r="Y6613" t="str">
            <v>Pinner House</v>
          </cell>
          <cell r="Z6613" t="str">
            <v>Crawford Estate</v>
          </cell>
          <cell r="AA6613" t="str">
            <v>Coldharbour Lane</v>
          </cell>
          <cell r="AB6613"/>
          <cell r="AC6613" t="str">
            <v>Pinner HouseCrawford Estate,Coldharbour Lane,,SE5</v>
          </cell>
          <cell r="AD6613" t="str">
            <v>CAMBERWELL GREEN</v>
          </cell>
          <cell r="AE6613" t="str">
            <v>SE5</v>
          </cell>
          <cell r="AF6613">
            <v>532442</v>
          </cell>
          <cell r="AG6613">
            <v>176369</v>
          </cell>
          <cell r="AH6613" t="str">
            <v>Borough</v>
          </cell>
          <cell r="AI6613" t="str">
            <v>FY2017</v>
          </cell>
          <cell r="AJ6613" t="str">
            <v>4th</v>
          </cell>
          <cell r="AK6613">
            <v>43152</v>
          </cell>
          <cell r="AL6613">
            <v>43586</v>
          </cell>
          <cell r="AM6613"/>
          <cell r="AN6613"/>
          <cell r="AO6613">
            <v>44248</v>
          </cell>
          <cell r="AP6613"/>
          <cell r="AQ6613">
            <v>1</v>
          </cell>
          <cell r="AR6613" t="str">
            <v>Conversion of a ground floor redundant office and store to a 2 bedroomed 3 person flat</v>
          </cell>
          <cell r="AS6613">
            <v>428895</v>
          </cell>
        </row>
        <row r="6614">
          <cell r="A6614" t="str">
            <v>17-AP-4361</v>
          </cell>
          <cell r="B6614" t="str">
            <v>Full</v>
          </cell>
          <cell r="C6614" t="str">
            <v>Submitted</v>
          </cell>
          <cell r="D6614" t="str">
            <v>Proposed</v>
          </cell>
          <cell r="E6614" t="str">
            <v>Inner</v>
          </cell>
          <cell r="F6614">
            <v>0</v>
          </cell>
          <cell r="G6614">
            <v>1</v>
          </cell>
          <cell r="H6614">
            <v>1</v>
          </cell>
          <cell r="I6614">
            <v>1</v>
          </cell>
          <cell r="J6614" t="str">
            <v>No</v>
          </cell>
          <cell r="K6614">
            <v>4.0000000000000001E-3</v>
          </cell>
          <cell r="L6614">
            <v>4.0000000000000001E-3</v>
          </cell>
          <cell r="M6614">
            <v>1</v>
          </cell>
          <cell r="N6614" t="str">
            <v>Market</v>
          </cell>
          <cell r="O6614" t="str">
            <v>Private</v>
          </cell>
          <cell r="P6614" t="str">
            <v>House or Bungalow</v>
          </cell>
          <cell r="Q6614" t="str">
            <v>New Residential Building</v>
          </cell>
          <cell r="R6614" t="str">
            <v>No</v>
          </cell>
          <cell r="S6614" t="str">
            <v>No</v>
          </cell>
          <cell r="T6614" t="str">
            <v>No</v>
          </cell>
          <cell r="U6614"/>
          <cell r="V6614" t="str">
            <v>Full</v>
          </cell>
          <cell r="W6614" t="str">
            <v>Borough</v>
          </cell>
          <cell r="X6614"/>
          <cell r="Y6614"/>
          <cell r="Z6614" t="str">
            <v>Adj To 62</v>
          </cell>
          <cell r="AA6614" t="str">
            <v>Dulwich Village</v>
          </cell>
          <cell r="AB6614"/>
          <cell r="AC6614" t="str">
            <v>Adj To 62,Dulwich Village,,SE21 7AJ</v>
          </cell>
          <cell r="AD6614" t="str">
            <v>VILLAGE</v>
          </cell>
          <cell r="AE6614" t="str">
            <v>SE21 7AJ</v>
          </cell>
          <cell r="AF6614">
            <v>533121</v>
          </cell>
          <cell r="AG6614">
            <v>174041</v>
          </cell>
          <cell r="AH6614" t="str">
            <v>Borough</v>
          </cell>
          <cell r="AI6614" t="str">
            <v>FY2017</v>
          </cell>
          <cell r="AJ6614" t="str">
            <v>4th</v>
          </cell>
          <cell r="AK6614">
            <v>43174</v>
          </cell>
          <cell r="AL6614"/>
          <cell r="AM6614"/>
          <cell r="AN6614"/>
          <cell r="AO6614">
            <v>44270</v>
          </cell>
          <cell r="AP6614"/>
          <cell r="AQ6614">
            <v>1</v>
          </cell>
          <cell r="AR6614" t="str">
            <v>Demolition of the existing single storey detached garage building at rear of property and construction of a two storey plus basement one bedroom house with workspace, storage and private amenity space.</v>
          </cell>
          <cell r="AS6614">
            <v>435492</v>
          </cell>
        </row>
        <row r="6615">
          <cell r="A6615" t="str">
            <v>17-AP-4385</v>
          </cell>
          <cell r="B6615" t="str">
            <v>Full</v>
          </cell>
          <cell r="C6615" t="str">
            <v>Completed</v>
          </cell>
          <cell r="D6615" t="str">
            <v>Existing</v>
          </cell>
          <cell r="E6615" t="str">
            <v>Inner</v>
          </cell>
          <cell r="F6615">
            <v>1</v>
          </cell>
          <cell r="G6615">
            <v>0</v>
          </cell>
          <cell r="H6615">
            <v>-1</v>
          </cell>
          <cell r="I6615">
            <v>3</v>
          </cell>
          <cell r="J6615" t="str">
            <v>No</v>
          </cell>
          <cell r="K6615">
            <v>7.0000000000000001E-3</v>
          </cell>
          <cell r="L6615">
            <v>7.0000000000000001E-3</v>
          </cell>
          <cell r="M6615">
            <v>10</v>
          </cell>
          <cell r="N6615" t="str">
            <v>Market</v>
          </cell>
          <cell r="O6615" t="str">
            <v>Private</v>
          </cell>
          <cell r="P6615" t="str">
            <v>House or Bungalow</v>
          </cell>
          <cell r="Q6615" t="str">
            <v>Conversion of Dwelling(s) or ancillary C3 floorspace</v>
          </cell>
          <cell r="R6615" t="str">
            <v>No</v>
          </cell>
          <cell r="S6615" t="str">
            <v>No</v>
          </cell>
          <cell r="T6615" t="str">
            <v>No</v>
          </cell>
          <cell r="U6615" t="str">
            <v>N/A</v>
          </cell>
          <cell r="V6615" t="str">
            <v>Full</v>
          </cell>
          <cell r="W6615" t="str">
            <v>Borough</v>
          </cell>
          <cell r="X6615"/>
          <cell r="Y6615"/>
          <cell r="Z6615" t="str">
            <v>192</v>
          </cell>
          <cell r="AA6615" t="str">
            <v>Lordship Lane</v>
          </cell>
          <cell r="AB6615"/>
          <cell r="AC6615" t="str">
            <v>192,Lordship Lane,,SE22 8LR</v>
          </cell>
          <cell r="AD6615" t="str">
            <v>VILLAGE</v>
          </cell>
          <cell r="AE6615" t="str">
            <v>SE22 8LR</v>
          </cell>
          <cell r="AF6615">
            <v>533662</v>
          </cell>
          <cell r="AG6615">
            <v>174558</v>
          </cell>
          <cell r="AH6615" t="str">
            <v>Borough</v>
          </cell>
          <cell r="AI6615" t="str">
            <v>FY2017</v>
          </cell>
          <cell r="AJ6615" t="str">
            <v>4th</v>
          </cell>
          <cell r="AK6615">
            <v>43178</v>
          </cell>
          <cell r="AL6615">
            <v>43282</v>
          </cell>
          <cell r="AM6615">
            <v>43678</v>
          </cell>
          <cell r="AN6615"/>
          <cell r="AO6615">
            <v>44274</v>
          </cell>
          <cell r="AP6615"/>
          <cell r="AQ6615">
            <v>3</v>
          </cell>
          <cell r="AR6615" t="str">
            <v>Construction of a two storey rear extension and conversion of the building to form 2 x 2 bedroom and 1 x 1 bedroom self contained flats with rear gardens.</v>
          </cell>
          <cell r="AS6615">
            <v>435494</v>
          </cell>
        </row>
        <row r="6616">
          <cell r="A6616" t="str">
            <v>17-AP-4385</v>
          </cell>
          <cell r="B6616" t="str">
            <v>Full</v>
          </cell>
          <cell r="C6616" t="str">
            <v>Completed</v>
          </cell>
          <cell r="D6616" t="str">
            <v>Proposed</v>
          </cell>
          <cell r="E6616" t="str">
            <v>Inner</v>
          </cell>
          <cell r="F6616">
            <v>0</v>
          </cell>
          <cell r="G6616">
            <v>1</v>
          </cell>
          <cell r="H6616">
            <v>1</v>
          </cell>
          <cell r="I6616">
            <v>3</v>
          </cell>
          <cell r="J6616" t="str">
            <v>No</v>
          </cell>
          <cell r="K6616">
            <v>7.0000000000000001E-3</v>
          </cell>
          <cell r="L6616">
            <v>7.0000000000000001E-3</v>
          </cell>
          <cell r="M6616">
            <v>1</v>
          </cell>
          <cell r="N6616" t="str">
            <v>Market</v>
          </cell>
          <cell r="O6616" t="str">
            <v>Private</v>
          </cell>
          <cell r="P6616" t="str">
            <v>Flat Apartment or Maisonette</v>
          </cell>
          <cell r="Q6616" t="str">
            <v>Conversion of Dwelling(s) or ancillary C3 floorspace</v>
          </cell>
          <cell r="R6616" t="str">
            <v>No</v>
          </cell>
          <cell r="S6616" t="str">
            <v>No</v>
          </cell>
          <cell r="T6616" t="str">
            <v>No</v>
          </cell>
          <cell r="U6616"/>
          <cell r="V6616" t="str">
            <v>Full</v>
          </cell>
          <cell r="W6616" t="str">
            <v>Borough</v>
          </cell>
          <cell r="X6616"/>
          <cell r="Y6616"/>
          <cell r="Z6616" t="str">
            <v>192</v>
          </cell>
          <cell r="AA6616" t="str">
            <v>Lordship Lane</v>
          </cell>
          <cell r="AB6616"/>
          <cell r="AC6616" t="str">
            <v>192,Lordship Lane,,SE22 8LR</v>
          </cell>
          <cell r="AD6616" t="str">
            <v>VILLAGE</v>
          </cell>
          <cell r="AE6616" t="str">
            <v>SE22 8LR</v>
          </cell>
          <cell r="AF6616">
            <v>533662</v>
          </cell>
          <cell r="AG6616">
            <v>174558</v>
          </cell>
          <cell r="AH6616" t="str">
            <v>Borough</v>
          </cell>
          <cell r="AI6616" t="str">
            <v>FY2017</v>
          </cell>
          <cell r="AJ6616" t="str">
            <v>4th</v>
          </cell>
          <cell r="AK6616">
            <v>43178</v>
          </cell>
          <cell r="AL6616">
            <v>43282</v>
          </cell>
          <cell r="AM6616">
            <v>43678</v>
          </cell>
          <cell r="AN6616"/>
          <cell r="AO6616">
            <v>44274</v>
          </cell>
          <cell r="AP6616"/>
          <cell r="AQ6616">
            <v>3</v>
          </cell>
          <cell r="AR6616" t="str">
            <v>Construction of a two storey rear extension and conversion of the building to form 2 x 2 bedroom and 1 x 1 bedroom self contained flats with rear gardens.</v>
          </cell>
          <cell r="AS6616">
            <v>435494</v>
          </cell>
        </row>
        <row r="6617">
          <cell r="A6617" t="str">
            <v>17-AP-4385</v>
          </cell>
          <cell r="B6617" t="str">
            <v>Full</v>
          </cell>
          <cell r="C6617" t="str">
            <v>Completed</v>
          </cell>
          <cell r="D6617" t="str">
            <v>Proposed</v>
          </cell>
          <cell r="E6617" t="str">
            <v>Inner</v>
          </cell>
          <cell r="F6617">
            <v>0</v>
          </cell>
          <cell r="G6617">
            <v>2</v>
          </cell>
          <cell r="H6617">
            <v>2</v>
          </cell>
          <cell r="I6617">
            <v>3</v>
          </cell>
          <cell r="J6617" t="str">
            <v>No</v>
          </cell>
          <cell r="K6617">
            <v>7.0000000000000001E-3</v>
          </cell>
          <cell r="L6617">
            <v>7.0000000000000001E-3</v>
          </cell>
          <cell r="M6617">
            <v>2</v>
          </cell>
          <cell r="N6617" t="str">
            <v>Market</v>
          </cell>
          <cell r="O6617" t="str">
            <v>Private</v>
          </cell>
          <cell r="P6617" t="str">
            <v>Flat Apartment or Maisonette</v>
          </cell>
          <cell r="Q6617" t="str">
            <v>Conversion of Dwelling(s) or ancillary C3 floorspace</v>
          </cell>
          <cell r="R6617" t="str">
            <v>No</v>
          </cell>
          <cell r="S6617" t="str">
            <v>No</v>
          </cell>
          <cell r="T6617" t="str">
            <v>No</v>
          </cell>
          <cell r="U6617"/>
          <cell r="V6617" t="str">
            <v>Full</v>
          </cell>
          <cell r="W6617" t="str">
            <v>Borough</v>
          </cell>
          <cell r="X6617"/>
          <cell r="Y6617"/>
          <cell r="Z6617" t="str">
            <v>192</v>
          </cell>
          <cell r="AA6617" t="str">
            <v>Lordship Lane</v>
          </cell>
          <cell r="AB6617"/>
          <cell r="AC6617" t="str">
            <v>192,Lordship Lane,,SE22 8LR</v>
          </cell>
          <cell r="AD6617" t="str">
            <v>VILLAGE</v>
          </cell>
          <cell r="AE6617" t="str">
            <v>SE22 8LR</v>
          </cell>
          <cell r="AF6617">
            <v>533662</v>
          </cell>
          <cell r="AG6617">
            <v>174558</v>
          </cell>
          <cell r="AH6617" t="str">
            <v>Borough</v>
          </cell>
          <cell r="AI6617" t="str">
            <v>FY2017</v>
          </cell>
          <cell r="AJ6617" t="str">
            <v>4th</v>
          </cell>
          <cell r="AK6617">
            <v>43178</v>
          </cell>
          <cell r="AL6617">
            <v>43282</v>
          </cell>
          <cell r="AM6617">
            <v>43678</v>
          </cell>
          <cell r="AN6617"/>
          <cell r="AO6617">
            <v>44274</v>
          </cell>
          <cell r="AP6617"/>
          <cell r="AQ6617">
            <v>3</v>
          </cell>
          <cell r="AR6617" t="str">
            <v>Construction of a two storey rear extension and conversion of the building to form 2 x 2 bedroom and 1 x 1 bedroom self contained flats with rear gardens.</v>
          </cell>
          <cell r="AS6617">
            <v>435494</v>
          </cell>
        </row>
        <row r="6618">
          <cell r="A6618" t="str">
            <v>17-AP-4394</v>
          </cell>
          <cell r="B6618" t="str">
            <v>Full</v>
          </cell>
          <cell r="C6618" t="str">
            <v>Started</v>
          </cell>
          <cell r="D6618" t="str">
            <v>Proposed</v>
          </cell>
          <cell r="E6618" t="str">
            <v>Inner</v>
          </cell>
          <cell r="F6618">
            <v>0</v>
          </cell>
          <cell r="G6618">
            <v>2</v>
          </cell>
          <cell r="H6618">
            <v>2</v>
          </cell>
          <cell r="I6618">
            <v>2</v>
          </cell>
          <cell r="J6618" t="str">
            <v>No</v>
          </cell>
          <cell r="K6618">
            <v>8.0000000000000002E-3</v>
          </cell>
          <cell r="L6618">
            <v>8.0000000000000002E-3</v>
          </cell>
          <cell r="M6618">
            <v>2</v>
          </cell>
          <cell r="N6618" t="str">
            <v>Market</v>
          </cell>
          <cell r="O6618" t="str">
            <v>Private</v>
          </cell>
          <cell r="P6618" t="str">
            <v>Flat Apartment or Maisonette</v>
          </cell>
          <cell r="Q6618" t="str">
            <v>Change of use of Non-Res floor space to Dwelling(s)</v>
          </cell>
          <cell r="R6618" t="str">
            <v>No</v>
          </cell>
          <cell r="S6618" t="str">
            <v>No</v>
          </cell>
          <cell r="T6618" t="str">
            <v>No</v>
          </cell>
          <cell r="U6618"/>
          <cell r="V6618" t="str">
            <v>Full</v>
          </cell>
          <cell r="W6618" t="str">
            <v>Borough</v>
          </cell>
          <cell r="X6618"/>
          <cell r="Y6618"/>
          <cell r="Z6618" t="str">
            <v>88</v>
          </cell>
          <cell r="AA6618" t="str">
            <v>Camberwell Road,</v>
          </cell>
          <cell r="AB6618"/>
          <cell r="AC6618" t="str">
            <v>88,Camberwell Road,,,SE5 0EG</v>
          </cell>
          <cell r="AD6618" t="str">
            <v>CAMBERWELL GREEN</v>
          </cell>
          <cell r="AE6618" t="str">
            <v>SE5 0EG</v>
          </cell>
          <cell r="AF6618">
            <v>532390</v>
          </cell>
          <cell r="AG6618">
            <v>177553</v>
          </cell>
          <cell r="AH6618" t="str">
            <v>Borough</v>
          </cell>
          <cell r="AI6618" t="str">
            <v>FY2017</v>
          </cell>
          <cell r="AJ6618" t="str">
            <v>4th</v>
          </cell>
          <cell r="AK6618">
            <v>43117</v>
          </cell>
          <cell r="AL6618">
            <v>43497</v>
          </cell>
          <cell r="AM6618"/>
          <cell r="AN6618"/>
          <cell r="AO6618">
            <v>44213</v>
          </cell>
          <cell r="AP6618"/>
          <cell r="AQ6618">
            <v>2</v>
          </cell>
          <cell r="AR6618" t="str">
            <v>Conversion of offices (B1) and non-residential institution (D1) to residential (C3)(a) to provide two 2-bedroom_x000D_
flats.</v>
          </cell>
          <cell r="AS6618">
            <v>428317</v>
          </cell>
        </row>
        <row r="6619">
          <cell r="A6619" t="str">
            <v>17-AP-4398</v>
          </cell>
          <cell r="B6619" t="str">
            <v>Full</v>
          </cell>
          <cell r="C6619" t="str">
            <v>Completed</v>
          </cell>
          <cell r="D6619" t="str">
            <v>Existing</v>
          </cell>
          <cell r="E6619" t="str">
            <v>Inner</v>
          </cell>
          <cell r="F6619">
            <v>1</v>
          </cell>
          <cell r="G6619">
            <v>0</v>
          </cell>
          <cell r="H6619">
            <v>-1</v>
          </cell>
          <cell r="I6619">
            <v>2</v>
          </cell>
          <cell r="J6619" t="str">
            <v>No</v>
          </cell>
          <cell r="K6619">
            <v>3.5999999999999997E-2</v>
          </cell>
          <cell r="L6619">
            <v>3.5999999999999997E-2</v>
          </cell>
          <cell r="M6619">
            <v>2</v>
          </cell>
          <cell r="N6619" t="str">
            <v>Market</v>
          </cell>
          <cell r="O6619" t="str">
            <v>Private</v>
          </cell>
          <cell r="P6619" t="str">
            <v>House or Bungalow</v>
          </cell>
          <cell r="Q6619" t="str">
            <v>Conversion of Dwelling(s) or ancillary C3 floorspace</v>
          </cell>
          <cell r="R6619" t="str">
            <v>No</v>
          </cell>
          <cell r="S6619" t="str">
            <v>No</v>
          </cell>
          <cell r="T6619" t="str">
            <v>No</v>
          </cell>
          <cell r="U6619" t="str">
            <v>N/A</v>
          </cell>
          <cell r="V6619" t="str">
            <v>Full</v>
          </cell>
          <cell r="W6619" t="str">
            <v>Borough</v>
          </cell>
          <cell r="X6619"/>
          <cell r="Y6619"/>
          <cell r="Z6619" t="str">
            <v>74</v>
          </cell>
          <cell r="AA6619" t="str">
            <v>Choumert Road</v>
          </cell>
          <cell r="AB6619"/>
          <cell r="AC6619" t="str">
            <v>74,Choumert Road,,SE15 4AX</v>
          </cell>
          <cell r="AD6619" t="str">
            <v>THE LANE</v>
          </cell>
          <cell r="AE6619" t="str">
            <v>SE15 4AX</v>
          </cell>
          <cell r="AF6619">
            <v>534068</v>
          </cell>
          <cell r="AG6619">
            <v>176093</v>
          </cell>
          <cell r="AH6619" t="str">
            <v>Borough</v>
          </cell>
          <cell r="AI6619" t="str">
            <v>FY2017</v>
          </cell>
          <cell r="AJ6619" t="str">
            <v>4th</v>
          </cell>
          <cell r="AK6619">
            <v>43110</v>
          </cell>
          <cell r="AL6619">
            <v>42644</v>
          </cell>
          <cell r="AM6619">
            <v>42856</v>
          </cell>
          <cell r="AN6619"/>
          <cell r="AO6619">
            <v>44206</v>
          </cell>
          <cell r="AP6619"/>
          <cell r="AQ6619">
            <v>2</v>
          </cell>
          <cell r="AR6619" t="str">
            <v>Conversion of property from single family dwelling to 2 x two bedroom flats (retrospective application).</v>
          </cell>
          <cell r="AS6619">
            <v>413855</v>
          </cell>
        </row>
        <row r="6620">
          <cell r="A6620" t="str">
            <v>17-AP-4398</v>
          </cell>
          <cell r="B6620" t="str">
            <v>Full</v>
          </cell>
          <cell r="C6620" t="str">
            <v>Completed</v>
          </cell>
          <cell r="D6620" t="str">
            <v>Proposed</v>
          </cell>
          <cell r="E6620" t="str">
            <v>Inner</v>
          </cell>
          <cell r="F6620">
            <v>0</v>
          </cell>
          <cell r="G6620">
            <v>2</v>
          </cell>
          <cell r="H6620">
            <v>2</v>
          </cell>
          <cell r="I6620">
            <v>2</v>
          </cell>
          <cell r="J6620" t="str">
            <v>No</v>
          </cell>
          <cell r="K6620">
            <v>3.5999999999999997E-2</v>
          </cell>
          <cell r="L6620">
            <v>3.5999999999999997E-2</v>
          </cell>
          <cell r="M6620">
            <v>2</v>
          </cell>
          <cell r="N6620" t="str">
            <v>Market</v>
          </cell>
          <cell r="O6620" t="str">
            <v>Private</v>
          </cell>
          <cell r="P6620" t="str">
            <v>Flat Apartment or Maisonette</v>
          </cell>
          <cell r="Q6620" t="str">
            <v>Conversion of Dwelling(s) or ancillary C3 floorspace</v>
          </cell>
          <cell r="R6620" t="str">
            <v>No</v>
          </cell>
          <cell r="S6620" t="str">
            <v>No</v>
          </cell>
          <cell r="T6620" t="str">
            <v>No</v>
          </cell>
          <cell r="U6620"/>
          <cell r="V6620" t="str">
            <v>Full</v>
          </cell>
          <cell r="W6620" t="str">
            <v>Borough</v>
          </cell>
          <cell r="X6620"/>
          <cell r="Y6620"/>
          <cell r="Z6620" t="str">
            <v>74</v>
          </cell>
          <cell r="AA6620" t="str">
            <v>Choumert Road</v>
          </cell>
          <cell r="AB6620"/>
          <cell r="AC6620" t="str">
            <v>74,Choumert Road,,SE15 4AX</v>
          </cell>
          <cell r="AD6620" t="str">
            <v>THE LANE</v>
          </cell>
          <cell r="AE6620" t="str">
            <v>SE15 4AX</v>
          </cell>
          <cell r="AF6620">
            <v>534068</v>
          </cell>
          <cell r="AG6620">
            <v>176093</v>
          </cell>
          <cell r="AH6620" t="str">
            <v>Borough</v>
          </cell>
          <cell r="AI6620" t="str">
            <v>FY2017</v>
          </cell>
          <cell r="AJ6620" t="str">
            <v>4th</v>
          </cell>
          <cell r="AK6620">
            <v>43110</v>
          </cell>
          <cell r="AL6620">
            <v>42644</v>
          </cell>
          <cell r="AM6620">
            <v>42856</v>
          </cell>
          <cell r="AN6620"/>
          <cell r="AO6620">
            <v>44206</v>
          </cell>
          <cell r="AP6620"/>
          <cell r="AQ6620">
            <v>2</v>
          </cell>
          <cell r="AR6620" t="str">
            <v>Conversion of property from single family dwelling to 2 x two bedroom flats (retrospective application).</v>
          </cell>
          <cell r="AS6620">
            <v>413855</v>
          </cell>
        </row>
        <row r="6621">
          <cell r="A6621" t="str">
            <v>17-AP-4450</v>
          </cell>
          <cell r="B6621" t="str">
            <v>Full</v>
          </cell>
          <cell r="C6621" t="str">
            <v>Submitted</v>
          </cell>
          <cell r="D6621" t="str">
            <v>Existing</v>
          </cell>
          <cell r="E6621" t="str">
            <v>Inner</v>
          </cell>
          <cell r="F6621">
            <v>1</v>
          </cell>
          <cell r="G6621">
            <v>0</v>
          </cell>
          <cell r="H6621">
            <v>-1</v>
          </cell>
          <cell r="I6621">
            <v>2</v>
          </cell>
          <cell r="J6621" t="str">
            <v>No</v>
          </cell>
          <cell r="K6621">
            <v>7.0000000000000001E-3</v>
          </cell>
          <cell r="L6621">
            <v>7.0000000000000001E-3</v>
          </cell>
          <cell r="M6621">
            <v>4</v>
          </cell>
          <cell r="N6621" t="str">
            <v>Market</v>
          </cell>
          <cell r="O6621" t="str">
            <v>Private</v>
          </cell>
          <cell r="P6621" t="str">
            <v>House or Bungalow</v>
          </cell>
          <cell r="Q6621" t="str">
            <v>Conversion of Dwelling(s) or ancillary C3 floorspace</v>
          </cell>
          <cell r="R6621" t="str">
            <v>No</v>
          </cell>
          <cell r="S6621" t="str">
            <v>No</v>
          </cell>
          <cell r="T6621" t="str">
            <v>No</v>
          </cell>
          <cell r="U6621" t="str">
            <v>N/A</v>
          </cell>
          <cell r="V6621" t="str">
            <v>Full</v>
          </cell>
          <cell r="W6621" t="str">
            <v>Borough</v>
          </cell>
          <cell r="X6621"/>
          <cell r="Y6621"/>
          <cell r="Z6621" t="str">
            <v>2</v>
          </cell>
          <cell r="AA6621" t="str">
            <v>Wroxton Road</v>
          </cell>
          <cell r="AB6621"/>
          <cell r="AC6621" t="str">
            <v>2,Wroxton Road,,SE15 2BN</v>
          </cell>
          <cell r="AD6621" t="str">
            <v>NUNHEAD</v>
          </cell>
          <cell r="AE6621" t="str">
            <v>SE15 2BN</v>
          </cell>
          <cell r="AF6621">
            <v>534988</v>
          </cell>
          <cell r="AG6621">
            <v>176149</v>
          </cell>
          <cell r="AH6621" t="str">
            <v>Borough</v>
          </cell>
          <cell r="AI6621" t="str">
            <v>FY2017</v>
          </cell>
          <cell r="AJ6621" t="str">
            <v>4th</v>
          </cell>
          <cell r="AK6621">
            <v>43176</v>
          </cell>
          <cell r="AL6621"/>
          <cell r="AM6621"/>
          <cell r="AN6621"/>
          <cell r="AO6621">
            <v>44272</v>
          </cell>
          <cell r="AP6621">
            <v>3</v>
          </cell>
          <cell r="AQ6621">
            <v>2</v>
          </cell>
          <cell r="AR6621" t="str">
            <v>Conversion of existing 4 bed house into 2 x 2 bed houses; Demolition of existing single storey rear projections and construction of two storey rear extension incorporating an enclosed balcony area for both houses; Construction of rear dormer for both houses with one roof light to each front roof slope; Partial removal of front boundary wall; Provision of hard landscaping to front; Provision of two cycle spaces for each house.</v>
          </cell>
          <cell r="AS6621">
            <v>435495</v>
          </cell>
        </row>
        <row r="6622">
          <cell r="A6622" t="str">
            <v>17-AP-4450</v>
          </cell>
          <cell r="B6622" t="str">
            <v>Full</v>
          </cell>
          <cell r="C6622" t="str">
            <v>Submitted</v>
          </cell>
          <cell r="D6622" t="str">
            <v>Proposed</v>
          </cell>
          <cell r="E6622" t="str">
            <v>Inner</v>
          </cell>
          <cell r="F6622">
            <v>0</v>
          </cell>
          <cell r="G6622">
            <v>2</v>
          </cell>
          <cell r="H6622">
            <v>2</v>
          </cell>
          <cell r="I6622">
            <v>2</v>
          </cell>
          <cell r="J6622" t="str">
            <v>No</v>
          </cell>
          <cell r="K6622">
            <v>7.0000000000000001E-3</v>
          </cell>
          <cell r="L6622">
            <v>7.0000000000000001E-3</v>
          </cell>
          <cell r="M6622">
            <v>2</v>
          </cell>
          <cell r="N6622" t="str">
            <v>Market</v>
          </cell>
          <cell r="O6622" t="str">
            <v>Private</v>
          </cell>
          <cell r="P6622" t="str">
            <v>Flat Apartment or Maisonette</v>
          </cell>
          <cell r="Q6622" t="str">
            <v>Conversion of Dwelling(s) or ancillary C3 floorspace</v>
          </cell>
          <cell r="R6622" t="str">
            <v>No</v>
          </cell>
          <cell r="S6622" t="str">
            <v>No</v>
          </cell>
          <cell r="T6622" t="str">
            <v>No</v>
          </cell>
          <cell r="U6622"/>
          <cell r="V6622" t="str">
            <v>Full</v>
          </cell>
          <cell r="W6622" t="str">
            <v>Borough</v>
          </cell>
          <cell r="X6622"/>
          <cell r="Y6622"/>
          <cell r="Z6622" t="str">
            <v>2</v>
          </cell>
          <cell r="AA6622" t="str">
            <v>Wroxton Road</v>
          </cell>
          <cell r="AB6622"/>
          <cell r="AC6622" t="str">
            <v>2,Wroxton Road,,SE15 2BN</v>
          </cell>
          <cell r="AD6622" t="str">
            <v>NUNHEAD</v>
          </cell>
          <cell r="AE6622" t="str">
            <v>SE15 2BN</v>
          </cell>
          <cell r="AF6622">
            <v>534988</v>
          </cell>
          <cell r="AG6622">
            <v>176149</v>
          </cell>
          <cell r="AH6622" t="str">
            <v>Borough</v>
          </cell>
          <cell r="AI6622" t="str">
            <v>FY2017</v>
          </cell>
          <cell r="AJ6622" t="str">
            <v>4th</v>
          </cell>
          <cell r="AK6622">
            <v>43176</v>
          </cell>
          <cell r="AL6622"/>
          <cell r="AM6622"/>
          <cell r="AN6622"/>
          <cell r="AO6622">
            <v>44272</v>
          </cell>
          <cell r="AP6622">
            <v>3</v>
          </cell>
          <cell r="AQ6622">
            <v>2</v>
          </cell>
          <cell r="AR6622" t="str">
            <v>Conversion of existing 4 bed house into 2 x 2 bed houses; Demolition of existing single storey rear projections and construction of two storey rear extension incorporating an enclosed balcony area for both houses; Construction of rear dormer for both houses with one roof light to each front roof slope; Partial removal of front boundary wall; Provision of hard landscaping to front; Provision of two cycle spaces for each house.</v>
          </cell>
          <cell r="AS6622">
            <v>435495</v>
          </cell>
        </row>
        <row r="6623">
          <cell r="A6623" t="str">
            <v>17-AP-4475</v>
          </cell>
          <cell r="B6623" t="str">
            <v>Full</v>
          </cell>
          <cell r="C6623" t="str">
            <v>Completed</v>
          </cell>
          <cell r="D6623" t="str">
            <v>Existing</v>
          </cell>
          <cell r="E6623" t="str">
            <v>Inner</v>
          </cell>
          <cell r="F6623">
            <v>1</v>
          </cell>
          <cell r="G6623">
            <v>0</v>
          </cell>
          <cell r="H6623">
            <v>-1</v>
          </cell>
          <cell r="I6623">
            <v>2</v>
          </cell>
          <cell r="J6623" t="str">
            <v>No</v>
          </cell>
          <cell r="K6623">
            <v>1.2E-2</v>
          </cell>
          <cell r="L6623">
            <v>1.2E-2</v>
          </cell>
          <cell r="M6623">
            <v>3</v>
          </cell>
          <cell r="N6623" t="str">
            <v>Market</v>
          </cell>
          <cell r="O6623" t="str">
            <v>Private</v>
          </cell>
          <cell r="P6623" t="str">
            <v>House or Bungalow</v>
          </cell>
          <cell r="Q6623" t="str">
            <v>Conversion of Dwelling(s) or ancillary C3 floorspace</v>
          </cell>
          <cell r="R6623" t="str">
            <v>No</v>
          </cell>
          <cell r="S6623" t="str">
            <v>No</v>
          </cell>
          <cell r="T6623" t="str">
            <v>No</v>
          </cell>
          <cell r="U6623" t="str">
            <v>N/A</v>
          </cell>
          <cell r="V6623" t="str">
            <v>Full</v>
          </cell>
          <cell r="W6623" t="str">
            <v>Borough</v>
          </cell>
          <cell r="X6623"/>
          <cell r="Y6623"/>
          <cell r="Z6623" t="str">
            <v>2c</v>
          </cell>
          <cell r="AA6623" t="str">
            <v>Talfourd Place</v>
          </cell>
          <cell r="AB6623"/>
          <cell r="AC6623" t="str">
            <v>2c,Talfourd Place,,SE15 5NW</v>
          </cell>
          <cell r="AD6623" t="str">
            <v>THE LANE</v>
          </cell>
          <cell r="AE6623" t="str">
            <v>SE15 5NW</v>
          </cell>
          <cell r="AF6623">
            <v>533656</v>
          </cell>
          <cell r="AG6623">
            <v>176575</v>
          </cell>
          <cell r="AH6623" t="str">
            <v>Borough</v>
          </cell>
          <cell r="AI6623" t="str">
            <v>FY2017</v>
          </cell>
          <cell r="AJ6623" t="str">
            <v>4th</v>
          </cell>
          <cell r="AK6623">
            <v>43124</v>
          </cell>
          <cell r="AL6623">
            <v>43465</v>
          </cell>
          <cell r="AM6623">
            <v>43527</v>
          </cell>
          <cell r="AN6623"/>
          <cell r="AO6623">
            <v>44220</v>
          </cell>
          <cell r="AP6623"/>
          <cell r="AQ6623">
            <v>2</v>
          </cell>
          <cell r="AR6623" t="str">
            <v>Conversion of single dwelling family house to 2 two bed 3-person self-contained flats.</v>
          </cell>
          <cell r="AS6623">
            <v>413851</v>
          </cell>
        </row>
        <row r="6624">
          <cell r="A6624" t="str">
            <v>17-AP-4475</v>
          </cell>
          <cell r="B6624" t="str">
            <v>Full</v>
          </cell>
          <cell r="C6624" t="str">
            <v>Completed</v>
          </cell>
          <cell r="D6624" t="str">
            <v>Proposed</v>
          </cell>
          <cell r="E6624" t="str">
            <v>Inner</v>
          </cell>
          <cell r="F6624">
            <v>0</v>
          </cell>
          <cell r="G6624">
            <v>2</v>
          </cell>
          <cell r="H6624">
            <v>2</v>
          </cell>
          <cell r="I6624">
            <v>2</v>
          </cell>
          <cell r="J6624" t="str">
            <v>No</v>
          </cell>
          <cell r="K6624">
            <v>1.2E-2</v>
          </cell>
          <cell r="L6624">
            <v>1.2E-2</v>
          </cell>
          <cell r="M6624">
            <v>2</v>
          </cell>
          <cell r="N6624" t="str">
            <v>Market</v>
          </cell>
          <cell r="O6624" t="str">
            <v>Private</v>
          </cell>
          <cell r="P6624" t="str">
            <v>Flat Apartment or Maisonette</v>
          </cell>
          <cell r="Q6624" t="str">
            <v>Conversion of Dwelling(s) or ancillary C3 floorspace</v>
          </cell>
          <cell r="R6624" t="str">
            <v>No</v>
          </cell>
          <cell r="S6624" t="str">
            <v>No</v>
          </cell>
          <cell r="T6624" t="str">
            <v>No</v>
          </cell>
          <cell r="U6624"/>
          <cell r="V6624" t="str">
            <v>Full</v>
          </cell>
          <cell r="W6624" t="str">
            <v>Borough</v>
          </cell>
          <cell r="X6624"/>
          <cell r="Y6624"/>
          <cell r="Z6624" t="str">
            <v>2c</v>
          </cell>
          <cell r="AA6624" t="str">
            <v>Talfourd Place</v>
          </cell>
          <cell r="AB6624"/>
          <cell r="AC6624" t="str">
            <v>2c,Talfourd Place,,SE15 5NW</v>
          </cell>
          <cell r="AD6624" t="str">
            <v>THE LANE</v>
          </cell>
          <cell r="AE6624" t="str">
            <v>SE15 5NW</v>
          </cell>
          <cell r="AF6624">
            <v>533656</v>
          </cell>
          <cell r="AG6624">
            <v>176575</v>
          </cell>
          <cell r="AH6624" t="str">
            <v>Borough</v>
          </cell>
          <cell r="AI6624" t="str">
            <v>FY2017</v>
          </cell>
          <cell r="AJ6624" t="str">
            <v>4th</v>
          </cell>
          <cell r="AK6624">
            <v>43124</v>
          </cell>
          <cell r="AL6624">
            <v>43465</v>
          </cell>
          <cell r="AM6624">
            <v>43527</v>
          </cell>
          <cell r="AN6624"/>
          <cell r="AO6624">
            <v>44220</v>
          </cell>
          <cell r="AP6624"/>
          <cell r="AQ6624">
            <v>2</v>
          </cell>
          <cell r="AR6624" t="str">
            <v>Conversion of single dwelling family house to 2 two bed 3-person self-contained flats.</v>
          </cell>
          <cell r="AS6624">
            <v>413851</v>
          </cell>
        </row>
        <row r="6625">
          <cell r="A6625" t="str">
            <v>17-AP-4499</v>
          </cell>
          <cell r="B6625" t="str">
            <v>Full</v>
          </cell>
          <cell r="C6625" t="str">
            <v>Submitted</v>
          </cell>
          <cell r="D6625" t="str">
            <v>Proposed</v>
          </cell>
          <cell r="E6625" t="str">
            <v>Inner</v>
          </cell>
          <cell r="F6625">
            <v>0</v>
          </cell>
          <cell r="G6625">
            <v>1</v>
          </cell>
          <cell r="H6625">
            <v>1</v>
          </cell>
          <cell r="I6625">
            <v>1</v>
          </cell>
          <cell r="J6625" t="str">
            <v>No</v>
          </cell>
          <cell r="K6625">
            <v>0.01</v>
          </cell>
          <cell r="L6625">
            <v>0.01</v>
          </cell>
          <cell r="M6625">
            <v>1</v>
          </cell>
          <cell r="N6625" t="str">
            <v>Market</v>
          </cell>
          <cell r="O6625" t="str">
            <v>Private</v>
          </cell>
          <cell r="P6625" t="str">
            <v>Studio or S/C Bedsit</v>
          </cell>
          <cell r="Q6625" t="str">
            <v>Extension to building for residential unit(s)</v>
          </cell>
          <cell r="R6625" t="str">
            <v>No</v>
          </cell>
          <cell r="S6625" t="str">
            <v>No</v>
          </cell>
          <cell r="T6625" t="str">
            <v>No</v>
          </cell>
          <cell r="U6625"/>
          <cell r="V6625" t="str">
            <v>Full</v>
          </cell>
          <cell r="W6625" t="str">
            <v>Borough</v>
          </cell>
          <cell r="X6625"/>
          <cell r="Y6625"/>
          <cell r="Z6625" t="str">
            <v>117</v>
          </cell>
          <cell r="AA6625" t="str">
            <v>Peckham High Street</v>
          </cell>
          <cell r="AB6625"/>
          <cell r="AC6625" t="str">
            <v>117,Peckham High Street,,SE15 5SE</v>
          </cell>
          <cell r="AD6625" t="str">
            <v>PECKHAM</v>
          </cell>
          <cell r="AE6625" t="str">
            <v>SE15 5SE</v>
          </cell>
          <cell r="AF6625">
            <v>534252</v>
          </cell>
          <cell r="AG6625">
            <v>176787</v>
          </cell>
          <cell r="AH6625" t="str">
            <v>Borough</v>
          </cell>
          <cell r="AI6625" t="str">
            <v>FY2017</v>
          </cell>
          <cell r="AJ6625" t="str">
            <v>4th</v>
          </cell>
          <cell r="AK6625">
            <v>43126</v>
          </cell>
          <cell r="AL6625"/>
          <cell r="AM6625"/>
          <cell r="AN6625"/>
          <cell r="AO6625">
            <v>44222</v>
          </cell>
          <cell r="AP6625"/>
          <cell r="AQ6625">
            <v>1</v>
          </cell>
          <cell r="AR6625" t="str">
            <v>Erection of a mansard roof extension to create a studio flat at fourth floor_x000D_
level, together with the reconfiguration of windows on the facade of the_x000D_
property.</v>
          </cell>
          <cell r="AS6625">
            <v>412182</v>
          </cell>
        </row>
        <row r="6626">
          <cell r="A6626" t="str">
            <v>17-AP-4532</v>
          </cell>
          <cell r="B6626" t="str">
            <v>Full</v>
          </cell>
          <cell r="C6626" t="str">
            <v>Submitted</v>
          </cell>
          <cell r="D6626" t="str">
            <v>Proposed</v>
          </cell>
          <cell r="E6626" t="str">
            <v>Inner</v>
          </cell>
          <cell r="F6626">
            <v>0</v>
          </cell>
          <cell r="G6626">
            <v>1</v>
          </cell>
          <cell r="H6626">
            <v>1</v>
          </cell>
          <cell r="I6626">
            <v>1</v>
          </cell>
          <cell r="J6626" t="str">
            <v>No</v>
          </cell>
          <cell r="K6626">
            <v>8.0000000000000002E-3</v>
          </cell>
          <cell r="L6626">
            <v>8.0000000000000002E-3</v>
          </cell>
          <cell r="M6626">
            <v>1</v>
          </cell>
          <cell r="N6626" t="str">
            <v>Market</v>
          </cell>
          <cell r="O6626" t="str">
            <v>Private</v>
          </cell>
          <cell r="P6626" t="str">
            <v>House or Bungalow</v>
          </cell>
          <cell r="Q6626" t="str">
            <v>Conversion of Dwelling(s) or ancillary C3 floorspace</v>
          </cell>
          <cell r="R6626" t="str">
            <v>No</v>
          </cell>
          <cell r="S6626" t="str">
            <v>No</v>
          </cell>
          <cell r="T6626" t="str">
            <v>No</v>
          </cell>
          <cell r="U6626"/>
          <cell r="V6626" t="str">
            <v>Full</v>
          </cell>
          <cell r="W6626" t="str">
            <v>Borough</v>
          </cell>
          <cell r="X6626"/>
          <cell r="Y6626" t="str">
            <v>Land To Rear Of</v>
          </cell>
          <cell r="Z6626" t="str">
            <v>85</v>
          </cell>
          <cell r="AA6626" t="str">
            <v>Southampton Way</v>
          </cell>
          <cell r="AB6626"/>
          <cell r="AC6626" t="str">
            <v>Land To Rear Of85,Southampton Way,,SE5 7SX</v>
          </cell>
          <cell r="AD6626" t="str">
            <v>BRUNSWICK PARK</v>
          </cell>
          <cell r="AE6626" t="str">
            <v>SE5 7SX</v>
          </cell>
          <cell r="AF6626">
            <v>532989</v>
          </cell>
          <cell r="AG6626">
            <v>177287</v>
          </cell>
          <cell r="AH6626" t="str">
            <v>Borough</v>
          </cell>
          <cell r="AI6626" t="str">
            <v>FY2017</v>
          </cell>
          <cell r="AJ6626" t="str">
            <v>4th</v>
          </cell>
          <cell r="AK6626">
            <v>43145</v>
          </cell>
          <cell r="AL6626"/>
          <cell r="AM6626"/>
          <cell r="AN6626"/>
          <cell r="AO6626">
            <v>44241</v>
          </cell>
          <cell r="AP6626"/>
          <cell r="AQ6626">
            <v>1</v>
          </cell>
          <cell r="AR6626" t="str">
            <v>Conversion of the disused 'warehouse' outbuilding located to the rear of no. 85 Southamption Way and adjacent to no. 2 Cottage Green to one dwellinghouse (C3 Use Class), involving: the construction of a three-storey extension, incorporating an external terrace space at second floor level; fenestration alterations to the front (northwest) and side (southwest) elevations, and; alloting some of the rear garden of no. 85 Southampton Way to the proposed dwelling/live work unit.</v>
          </cell>
          <cell r="AS6626">
            <v>429096</v>
          </cell>
        </row>
        <row r="6627">
          <cell r="A6627" t="str">
            <v>17-AP-4533</v>
          </cell>
          <cell r="B6627" t="str">
            <v>Full</v>
          </cell>
          <cell r="C6627" t="str">
            <v>Submitted</v>
          </cell>
          <cell r="D6627" t="str">
            <v>Existing</v>
          </cell>
          <cell r="E6627" t="str">
            <v>Inner</v>
          </cell>
          <cell r="F6627">
            <v>1</v>
          </cell>
          <cell r="G6627">
            <v>0</v>
          </cell>
          <cell r="H6627">
            <v>-1</v>
          </cell>
          <cell r="I6627">
            <v>4</v>
          </cell>
          <cell r="J6627" t="str">
            <v>No</v>
          </cell>
          <cell r="K6627">
            <v>0.05</v>
          </cell>
          <cell r="L6627">
            <v>0.05</v>
          </cell>
          <cell r="M6627">
            <v>6</v>
          </cell>
          <cell r="N6627" t="str">
            <v>Market</v>
          </cell>
          <cell r="O6627" t="str">
            <v>Private</v>
          </cell>
          <cell r="P6627" t="str">
            <v>House or Bungalow</v>
          </cell>
          <cell r="Q6627" t="str">
            <v>Conversion of Dwelling(s) or ancillary C3 floorspace</v>
          </cell>
          <cell r="R6627" t="str">
            <v>No</v>
          </cell>
          <cell r="S6627" t="str">
            <v>No</v>
          </cell>
          <cell r="T6627" t="str">
            <v>No</v>
          </cell>
          <cell r="U6627" t="str">
            <v>N/A</v>
          </cell>
          <cell r="V6627" t="str">
            <v>Full</v>
          </cell>
          <cell r="W6627" t="str">
            <v>Borough</v>
          </cell>
          <cell r="X6627"/>
          <cell r="Y6627"/>
          <cell r="Z6627" t="str">
            <v>142</v>
          </cell>
          <cell r="AA6627" t="str">
            <v>Croxted Road</v>
          </cell>
          <cell r="AB6627"/>
          <cell r="AC6627" t="str">
            <v>142,Croxted Road,,SE21 8NR</v>
          </cell>
          <cell r="AD6627" t="str">
            <v>VILLAGE</v>
          </cell>
          <cell r="AE6627" t="str">
            <v>SE21 8NR</v>
          </cell>
          <cell r="AF6627">
            <v>532447</v>
          </cell>
          <cell r="AG6627">
            <v>173645</v>
          </cell>
          <cell r="AH6627" t="str">
            <v>Borough</v>
          </cell>
          <cell r="AI6627" t="str">
            <v>FY2018</v>
          </cell>
          <cell r="AJ6627" t="str">
            <v>1st</v>
          </cell>
          <cell r="AK6627">
            <v>43199</v>
          </cell>
          <cell r="AL6627"/>
          <cell r="AM6627"/>
          <cell r="AN6627"/>
          <cell r="AO6627">
            <v>44295</v>
          </cell>
          <cell r="AP6627"/>
          <cell r="AQ6627">
            <v>4</v>
          </cell>
          <cell r="AR6627" t="str">
            <v>Redevelopment of existing dwelling house including extension and_x000D_
associated work to create 1 x 3 bedroom flat, 1 x 2 bedroom flat and 1 x 1_x000D_
bedroom maisonette; erection of detached single family dwellinghouse</v>
          </cell>
          <cell r="AS6627">
            <v>441268</v>
          </cell>
        </row>
        <row r="6628">
          <cell r="A6628" t="str">
            <v>17-AP-4533</v>
          </cell>
          <cell r="B6628" t="str">
            <v>Full</v>
          </cell>
          <cell r="C6628" t="str">
            <v>Submitted</v>
          </cell>
          <cell r="D6628" t="str">
            <v>Proposed</v>
          </cell>
          <cell r="E6628" t="str">
            <v>Inner</v>
          </cell>
          <cell r="F6628">
            <v>0</v>
          </cell>
          <cell r="G6628">
            <v>1</v>
          </cell>
          <cell r="H6628">
            <v>1</v>
          </cell>
          <cell r="I6628">
            <v>4</v>
          </cell>
          <cell r="J6628" t="str">
            <v>No</v>
          </cell>
          <cell r="K6628">
            <v>0.05</v>
          </cell>
          <cell r="L6628">
            <v>0.05</v>
          </cell>
          <cell r="M6628">
            <v>1</v>
          </cell>
          <cell r="N6628" t="str">
            <v>Market</v>
          </cell>
          <cell r="O6628" t="str">
            <v>Private</v>
          </cell>
          <cell r="P6628" t="str">
            <v>Flat Apartment or Maisonette</v>
          </cell>
          <cell r="Q6628" t="str">
            <v>Conversion of Dwelling(s) or ancillary C3 floorspace</v>
          </cell>
          <cell r="R6628" t="str">
            <v>No</v>
          </cell>
          <cell r="S6628" t="str">
            <v>No</v>
          </cell>
          <cell r="T6628" t="str">
            <v>No</v>
          </cell>
          <cell r="U6628"/>
          <cell r="V6628" t="str">
            <v>Full</v>
          </cell>
          <cell r="W6628" t="str">
            <v>Borough</v>
          </cell>
          <cell r="X6628"/>
          <cell r="Y6628"/>
          <cell r="Z6628" t="str">
            <v>142</v>
          </cell>
          <cell r="AA6628" t="str">
            <v>Croxted Road</v>
          </cell>
          <cell r="AB6628"/>
          <cell r="AC6628" t="str">
            <v>142,Croxted Road,,SE21 8NR</v>
          </cell>
          <cell r="AD6628" t="str">
            <v>VILLAGE</v>
          </cell>
          <cell r="AE6628" t="str">
            <v>SE21 8NR</v>
          </cell>
          <cell r="AF6628">
            <v>532447</v>
          </cell>
          <cell r="AG6628">
            <v>173645</v>
          </cell>
          <cell r="AH6628" t="str">
            <v>Borough</v>
          </cell>
          <cell r="AI6628" t="str">
            <v>FY2018</v>
          </cell>
          <cell r="AJ6628" t="str">
            <v>1st</v>
          </cell>
          <cell r="AK6628">
            <v>43199</v>
          </cell>
          <cell r="AL6628"/>
          <cell r="AM6628"/>
          <cell r="AN6628"/>
          <cell r="AO6628">
            <v>44295</v>
          </cell>
          <cell r="AP6628"/>
          <cell r="AQ6628">
            <v>4</v>
          </cell>
          <cell r="AR6628" t="str">
            <v>Redevelopment of existing dwelling house including extension and_x000D_
associated work to create 1 x 3 bedroom flat, 1 x 2 bedroom flat and 1 x 1_x000D_
bedroom maisonette; erection of detached single family dwellinghouse</v>
          </cell>
          <cell r="AS6628">
            <v>441268</v>
          </cell>
        </row>
        <row r="6629">
          <cell r="A6629" t="str">
            <v>17-AP-4533</v>
          </cell>
          <cell r="B6629" t="str">
            <v>Full</v>
          </cell>
          <cell r="C6629" t="str">
            <v>Submitted</v>
          </cell>
          <cell r="D6629" t="str">
            <v>Proposed</v>
          </cell>
          <cell r="E6629" t="str">
            <v>Inner</v>
          </cell>
          <cell r="F6629">
            <v>0</v>
          </cell>
          <cell r="G6629">
            <v>1</v>
          </cell>
          <cell r="H6629">
            <v>1</v>
          </cell>
          <cell r="I6629">
            <v>4</v>
          </cell>
          <cell r="J6629" t="str">
            <v>No</v>
          </cell>
          <cell r="K6629">
            <v>0.05</v>
          </cell>
          <cell r="L6629">
            <v>0.05</v>
          </cell>
          <cell r="M6629">
            <v>2</v>
          </cell>
          <cell r="N6629" t="str">
            <v>Market</v>
          </cell>
          <cell r="O6629" t="str">
            <v>Private</v>
          </cell>
          <cell r="P6629" t="str">
            <v>Flat Apartment or Maisonette</v>
          </cell>
          <cell r="Q6629" t="str">
            <v>Conversion of Dwelling(s) or ancillary C3 floorspace</v>
          </cell>
          <cell r="R6629" t="str">
            <v>No</v>
          </cell>
          <cell r="S6629" t="str">
            <v>No</v>
          </cell>
          <cell r="T6629" t="str">
            <v>No</v>
          </cell>
          <cell r="U6629"/>
          <cell r="V6629" t="str">
            <v>Full</v>
          </cell>
          <cell r="W6629" t="str">
            <v>Borough</v>
          </cell>
          <cell r="X6629"/>
          <cell r="Y6629"/>
          <cell r="Z6629" t="str">
            <v>142</v>
          </cell>
          <cell r="AA6629" t="str">
            <v>Croxted Road</v>
          </cell>
          <cell r="AB6629"/>
          <cell r="AC6629" t="str">
            <v>142,Croxted Road,,SE21 8NR</v>
          </cell>
          <cell r="AD6629" t="str">
            <v>VILLAGE</v>
          </cell>
          <cell r="AE6629" t="str">
            <v>SE21 8NR</v>
          </cell>
          <cell r="AF6629">
            <v>532447</v>
          </cell>
          <cell r="AG6629">
            <v>173645</v>
          </cell>
          <cell r="AH6629" t="str">
            <v>Borough</v>
          </cell>
          <cell r="AI6629" t="str">
            <v>FY2018</v>
          </cell>
          <cell r="AJ6629" t="str">
            <v>1st</v>
          </cell>
          <cell r="AK6629">
            <v>43199</v>
          </cell>
          <cell r="AL6629"/>
          <cell r="AM6629"/>
          <cell r="AN6629"/>
          <cell r="AO6629">
            <v>44295</v>
          </cell>
          <cell r="AP6629"/>
          <cell r="AQ6629">
            <v>4</v>
          </cell>
          <cell r="AR6629" t="str">
            <v>Redevelopment of existing dwelling house including extension and_x000D_
associated work to create 1 x 3 bedroom flat, 1 x 2 bedroom flat and 1 x 1_x000D_
bedroom maisonette; erection of detached single family dwellinghouse</v>
          </cell>
          <cell r="AS6629">
            <v>441268</v>
          </cell>
        </row>
        <row r="6630">
          <cell r="A6630" t="str">
            <v>17-AP-4533</v>
          </cell>
          <cell r="B6630" t="str">
            <v>Full</v>
          </cell>
          <cell r="C6630" t="str">
            <v>Submitted</v>
          </cell>
          <cell r="D6630" t="str">
            <v>Proposed</v>
          </cell>
          <cell r="E6630" t="str">
            <v>Inner</v>
          </cell>
          <cell r="F6630">
            <v>0</v>
          </cell>
          <cell r="G6630">
            <v>1</v>
          </cell>
          <cell r="H6630">
            <v>1</v>
          </cell>
          <cell r="I6630">
            <v>4</v>
          </cell>
          <cell r="J6630" t="str">
            <v>No</v>
          </cell>
          <cell r="K6630">
            <v>0.05</v>
          </cell>
          <cell r="L6630">
            <v>0.05</v>
          </cell>
          <cell r="M6630">
            <v>3</v>
          </cell>
          <cell r="N6630" t="str">
            <v>Market</v>
          </cell>
          <cell r="O6630" t="str">
            <v>Private</v>
          </cell>
          <cell r="P6630" t="str">
            <v>Flat Apartment or Maisonette</v>
          </cell>
          <cell r="Q6630" t="str">
            <v>Conversion of Dwelling(s) or ancillary C3 floorspace</v>
          </cell>
          <cell r="R6630" t="str">
            <v>No</v>
          </cell>
          <cell r="S6630" t="str">
            <v>No</v>
          </cell>
          <cell r="T6630" t="str">
            <v>No</v>
          </cell>
          <cell r="U6630"/>
          <cell r="V6630" t="str">
            <v>Full</v>
          </cell>
          <cell r="W6630" t="str">
            <v>Borough</v>
          </cell>
          <cell r="X6630"/>
          <cell r="Y6630"/>
          <cell r="Z6630" t="str">
            <v>142</v>
          </cell>
          <cell r="AA6630" t="str">
            <v>Croxted Road</v>
          </cell>
          <cell r="AB6630"/>
          <cell r="AC6630" t="str">
            <v>142,Croxted Road,,SE21 8NR</v>
          </cell>
          <cell r="AD6630" t="str">
            <v>VILLAGE</v>
          </cell>
          <cell r="AE6630" t="str">
            <v>SE21 8NR</v>
          </cell>
          <cell r="AF6630">
            <v>532447</v>
          </cell>
          <cell r="AG6630">
            <v>173645</v>
          </cell>
          <cell r="AH6630" t="str">
            <v>Borough</v>
          </cell>
          <cell r="AI6630" t="str">
            <v>FY2018</v>
          </cell>
          <cell r="AJ6630" t="str">
            <v>1st</v>
          </cell>
          <cell r="AK6630">
            <v>43199</v>
          </cell>
          <cell r="AL6630"/>
          <cell r="AM6630"/>
          <cell r="AN6630"/>
          <cell r="AO6630">
            <v>44295</v>
          </cell>
          <cell r="AP6630"/>
          <cell r="AQ6630">
            <v>4</v>
          </cell>
          <cell r="AR6630" t="str">
            <v>Redevelopment of existing dwelling house including extension and_x000D_
associated work to create 1 x 3 bedroom flat, 1 x 2 bedroom flat and 1 x 1_x000D_
bedroom maisonette; erection of detached single family dwellinghouse</v>
          </cell>
          <cell r="AS6630">
            <v>441268</v>
          </cell>
        </row>
        <row r="6631">
          <cell r="A6631" t="str">
            <v>17-AP-4533</v>
          </cell>
          <cell r="B6631" t="str">
            <v>Full</v>
          </cell>
          <cell r="C6631" t="str">
            <v>Submitted</v>
          </cell>
          <cell r="D6631" t="str">
            <v>Proposed</v>
          </cell>
          <cell r="E6631" t="str">
            <v>Inner</v>
          </cell>
          <cell r="F6631">
            <v>0</v>
          </cell>
          <cell r="G6631">
            <v>1</v>
          </cell>
          <cell r="H6631">
            <v>1</v>
          </cell>
          <cell r="I6631">
            <v>4</v>
          </cell>
          <cell r="J6631" t="str">
            <v>No</v>
          </cell>
          <cell r="K6631">
            <v>0.05</v>
          </cell>
          <cell r="L6631">
            <v>0.05</v>
          </cell>
          <cell r="M6631">
            <v>3</v>
          </cell>
          <cell r="N6631" t="str">
            <v>Market</v>
          </cell>
          <cell r="O6631" t="str">
            <v>Private</v>
          </cell>
          <cell r="P6631" t="str">
            <v>House or Bungalow</v>
          </cell>
          <cell r="Q6631" t="str">
            <v>New Residential Building</v>
          </cell>
          <cell r="R6631" t="str">
            <v>No</v>
          </cell>
          <cell r="S6631" t="str">
            <v>No</v>
          </cell>
          <cell r="T6631" t="str">
            <v>No</v>
          </cell>
          <cell r="U6631"/>
          <cell r="V6631" t="str">
            <v>Full</v>
          </cell>
          <cell r="W6631" t="str">
            <v>Borough</v>
          </cell>
          <cell r="X6631"/>
          <cell r="Y6631"/>
          <cell r="Z6631" t="str">
            <v>142</v>
          </cell>
          <cell r="AA6631" t="str">
            <v>Croxted Road</v>
          </cell>
          <cell r="AB6631"/>
          <cell r="AC6631" t="str">
            <v>142,Croxted Road,,SE21 8NR</v>
          </cell>
          <cell r="AD6631" t="str">
            <v>VILLAGE</v>
          </cell>
          <cell r="AE6631" t="str">
            <v>SE21 8NR</v>
          </cell>
          <cell r="AF6631">
            <v>532447</v>
          </cell>
          <cell r="AG6631">
            <v>173645</v>
          </cell>
          <cell r="AH6631" t="str">
            <v>Borough</v>
          </cell>
          <cell r="AI6631" t="str">
            <v>FY2018</v>
          </cell>
          <cell r="AJ6631" t="str">
            <v>1st</v>
          </cell>
          <cell r="AK6631">
            <v>43199</v>
          </cell>
          <cell r="AL6631"/>
          <cell r="AM6631"/>
          <cell r="AN6631"/>
          <cell r="AO6631">
            <v>44295</v>
          </cell>
          <cell r="AP6631"/>
          <cell r="AQ6631">
            <v>4</v>
          </cell>
          <cell r="AR6631" t="str">
            <v>Redevelopment of existing dwelling house including extension and_x000D_
associated work to create 1 x 3 bedroom flat, 1 x 2 bedroom flat and 1 x 1_x000D_
bedroom maisonette; erection of detached single family dwellinghouse</v>
          </cell>
          <cell r="AS6631">
            <v>441268</v>
          </cell>
        </row>
        <row r="6632">
          <cell r="A6632" t="str">
            <v>17-AP-4546</v>
          </cell>
          <cell r="B6632" t="str">
            <v>Full</v>
          </cell>
          <cell r="C6632" t="str">
            <v>Submitted</v>
          </cell>
          <cell r="D6632" t="str">
            <v>Proposed</v>
          </cell>
          <cell r="E6632" t="str">
            <v>Inner</v>
          </cell>
          <cell r="F6632">
            <v>0</v>
          </cell>
          <cell r="G6632">
            <v>2</v>
          </cell>
          <cell r="H6632">
            <v>2</v>
          </cell>
          <cell r="I6632">
            <v>84</v>
          </cell>
          <cell r="J6632" t="str">
            <v>Yes</v>
          </cell>
          <cell r="K6632">
            <v>0.18</v>
          </cell>
          <cell r="L6632">
            <v>0.13</v>
          </cell>
          <cell r="M6632">
            <v>1</v>
          </cell>
          <cell r="N6632" t="str">
            <v>Intermediate</v>
          </cell>
          <cell r="O6632" t="str">
            <v>Housing Association</v>
          </cell>
          <cell r="P6632" t="str">
            <v>Flat Apartment or Maisonette</v>
          </cell>
          <cell r="Q6632" t="str">
            <v>New Residential Building</v>
          </cell>
          <cell r="R6632" t="str">
            <v>No</v>
          </cell>
          <cell r="S6632" t="str">
            <v>No</v>
          </cell>
          <cell r="T6632" t="str">
            <v>No</v>
          </cell>
          <cell r="U6632"/>
          <cell r="V6632" t="str">
            <v>Full</v>
          </cell>
          <cell r="W6632" t="str">
            <v>Borough</v>
          </cell>
          <cell r="X6632"/>
          <cell r="Y6632"/>
          <cell r="Z6632" t="str">
            <v>180</v>
          </cell>
          <cell r="AA6632" t="str">
            <v>Ilderton Road</v>
          </cell>
          <cell r="AB6632"/>
          <cell r="AC6632" t="str">
            <v>180,Ilderton Road,,SE15 1N</v>
          </cell>
          <cell r="AD6632" t="str">
            <v>LIVESEY</v>
          </cell>
          <cell r="AE6632" t="str">
            <v>SE15 1N</v>
          </cell>
          <cell r="AF6632">
            <v>535200</v>
          </cell>
          <cell r="AG6632">
            <v>177832</v>
          </cell>
          <cell r="AH6632" t="str">
            <v>Borough</v>
          </cell>
          <cell r="AI6632" t="str">
            <v>FY2016</v>
          </cell>
          <cell r="AJ6632" t="str">
            <v>2nd</v>
          </cell>
          <cell r="AK6632">
            <v>42626</v>
          </cell>
          <cell r="AL6632"/>
          <cell r="AM6632"/>
          <cell r="AN6632"/>
          <cell r="AO6632">
            <v>43721</v>
          </cell>
          <cell r="AP6632">
            <v>9</v>
          </cell>
          <cell r="AQ6632">
            <v>84</v>
          </cell>
          <cell r="AR6632"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2">
            <v>467139</v>
          </cell>
        </row>
        <row r="6633">
          <cell r="A6633" t="str">
            <v>17-AP-4546</v>
          </cell>
          <cell r="B6633" t="str">
            <v>Full</v>
          </cell>
          <cell r="C6633" t="str">
            <v>Submitted</v>
          </cell>
          <cell r="D6633" t="str">
            <v>Proposed</v>
          </cell>
          <cell r="E6633" t="str">
            <v>Inner</v>
          </cell>
          <cell r="F6633">
            <v>0</v>
          </cell>
          <cell r="G6633">
            <v>28</v>
          </cell>
          <cell r="H6633">
            <v>28</v>
          </cell>
          <cell r="I6633">
            <v>84</v>
          </cell>
          <cell r="J6633" t="str">
            <v>Yes</v>
          </cell>
          <cell r="K6633">
            <v>0.18</v>
          </cell>
          <cell r="L6633">
            <v>0.13</v>
          </cell>
          <cell r="M6633">
            <v>1</v>
          </cell>
          <cell r="N6633" t="str">
            <v>Intermediate</v>
          </cell>
          <cell r="O6633" t="str">
            <v>Private</v>
          </cell>
          <cell r="P6633" t="str">
            <v>Flat Apartment or Maisonette</v>
          </cell>
          <cell r="Q6633" t="str">
            <v>New Residential Building</v>
          </cell>
          <cell r="R6633" t="str">
            <v>No</v>
          </cell>
          <cell r="S6633" t="str">
            <v>No</v>
          </cell>
          <cell r="T6633" t="str">
            <v>No</v>
          </cell>
          <cell r="U6633"/>
          <cell r="V6633" t="str">
            <v>Full</v>
          </cell>
          <cell r="W6633" t="str">
            <v>Borough</v>
          </cell>
          <cell r="X6633"/>
          <cell r="Y6633"/>
          <cell r="Z6633" t="str">
            <v>180</v>
          </cell>
          <cell r="AA6633" t="str">
            <v>Ilderton Road</v>
          </cell>
          <cell r="AB6633"/>
          <cell r="AC6633" t="str">
            <v>180,Ilderton Road,,SE15 1N</v>
          </cell>
          <cell r="AD6633" t="str">
            <v>LIVESEY</v>
          </cell>
          <cell r="AE6633" t="str">
            <v>SE15 1N</v>
          </cell>
          <cell r="AF6633">
            <v>535200</v>
          </cell>
          <cell r="AG6633">
            <v>177832</v>
          </cell>
          <cell r="AH6633" t="str">
            <v>Borough</v>
          </cell>
          <cell r="AI6633" t="str">
            <v>FY2016</v>
          </cell>
          <cell r="AJ6633" t="str">
            <v>2nd</v>
          </cell>
          <cell r="AK6633">
            <v>42626</v>
          </cell>
          <cell r="AL6633"/>
          <cell r="AM6633"/>
          <cell r="AN6633"/>
          <cell r="AO6633">
            <v>43721</v>
          </cell>
          <cell r="AP6633">
            <v>9</v>
          </cell>
          <cell r="AQ6633">
            <v>84</v>
          </cell>
          <cell r="AR6633"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3">
            <v>467139</v>
          </cell>
        </row>
        <row r="6634">
          <cell r="A6634" t="str">
            <v>17-AP-4546</v>
          </cell>
          <cell r="B6634" t="str">
            <v>Full</v>
          </cell>
          <cell r="C6634" t="str">
            <v>Submitted</v>
          </cell>
          <cell r="D6634" t="str">
            <v>Proposed</v>
          </cell>
          <cell r="E6634" t="str">
            <v>Inner</v>
          </cell>
          <cell r="F6634">
            <v>0</v>
          </cell>
          <cell r="G6634">
            <v>1</v>
          </cell>
          <cell r="H6634">
            <v>1</v>
          </cell>
          <cell r="I6634">
            <v>84</v>
          </cell>
          <cell r="J6634" t="str">
            <v>Yes</v>
          </cell>
          <cell r="K6634">
            <v>0.18</v>
          </cell>
          <cell r="L6634">
            <v>0.13</v>
          </cell>
          <cell r="M6634">
            <v>1</v>
          </cell>
          <cell r="N6634" t="str">
            <v>Intermediate</v>
          </cell>
          <cell r="O6634" t="str">
            <v>Private</v>
          </cell>
          <cell r="P6634" t="str">
            <v>Studio or S/C Bedsit</v>
          </cell>
          <cell r="Q6634" t="str">
            <v>New Residential Building</v>
          </cell>
          <cell r="R6634" t="str">
            <v>No</v>
          </cell>
          <cell r="S6634" t="str">
            <v>No</v>
          </cell>
          <cell r="T6634" t="str">
            <v>No</v>
          </cell>
          <cell r="U6634"/>
          <cell r="V6634" t="str">
            <v>Full</v>
          </cell>
          <cell r="W6634" t="str">
            <v>Borough</v>
          </cell>
          <cell r="X6634"/>
          <cell r="Y6634"/>
          <cell r="Z6634" t="str">
            <v>180</v>
          </cell>
          <cell r="AA6634" t="str">
            <v>Ilderton Road</v>
          </cell>
          <cell r="AB6634"/>
          <cell r="AC6634" t="str">
            <v>180,Ilderton Road,,SE15 1N</v>
          </cell>
          <cell r="AD6634" t="str">
            <v>LIVESEY</v>
          </cell>
          <cell r="AE6634" t="str">
            <v>SE15 1N</v>
          </cell>
          <cell r="AF6634">
            <v>535200</v>
          </cell>
          <cell r="AG6634">
            <v>177832</v>
          </cell>
          <cell r="AH6634" t="str">
            <v>Borough</v>
          </cell>
          <cell r="AI6634" t="str">
            <v>FY2016</v>
          </cell>
          <cell r="AJ6634" t="str">
            <v>2nd</v>
          </cell>
          <cell r="AK6634">
            <v>42626</v>
          </cell>
          <cell r="AL6634"/>
          <cell r="AM6634"/>
          <cell r="AN6634"/>
          <cell r="AO6634">
            <v>43721</v>
          </cell>
          <cell r="AP6634">
            <v>9</v>
          </cell>
          <cell r="AQ6634">
            <v>84</v>
          </cell>
          <cell r="AR6634"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4">
            <v>467139</v>
          </cell>
        </row>
        <row r="6635">
          <cell r="A6635" t="str">
            <v>17-AP-4546</v>
          </cell>
          <cell r="B6635" t="str">
            <v>Full</v>
          </cell>
          <cell r="C6635" t="str">
            <v>Submitted</v>
          </cell>
          <cell r="D6635" t="str">
            <v>Proposed</v>
          </cell>
          <cell r="E6635" t="str">
            <v>Inner</v>
          </cell>
          <cell r="F6635">
            <v>0</v>
          </cell>
          <cell r="G6635">
            <v>2</v>
          </cell>
          <cell r="H6635">
            <v>2</v>
          </cell>
          <cell r="I6635">
            <v>84</v>
          </cell>
          <cell r="J6635" t="str">
            <v>Yes</v>
          </cell>
          <cell r="K6635">
            <v>0.18</v>
          </cell>
          <cell r="L6635">
            <v>0.13</v>
          </cell>
          <cell r="M6635">
            <v>1</v>
          </cell>
          <cell r="N6635" t="str">
            <v>Social Rented</v>
          </cell>
          <cell r="O6635" t="str">
            <v>Housing Association</v>
          </cell>
          <cell r="P6635" t="str">
            <v>Flat Apartment or Maisonette</v>
          </cell>
          <cell r="Q6635" t="str">
            <v>New Residential Building</v>
          </cell>
          <cell r="R6635" t="str">
            <v>No</v>
          </cell>
          <cell r="S6635" t="str">
            <v>No</v>
          </cell>
          <cell r="T6635" t="str">
            <v>No</v>
          </cell>
          <cell r="U6635"/>
          <cell r="V6635" t="str">
            <v>Full</v>
          </cell>
          <cell r="W6635" t="str">
            <v>Borough</v>
          </cell>
          <cell r="X6635"/>
          <cell r="Y6635"/>
          <cell r="Z6635" t="str">
            <v>180</v>
          </cell>
          <cell r="AA6635" t="str">
            <v>Ilderton Road</v>
          </cell>
          <cell r="AB6635"/>
          <cell r="AC6635" t="str">
            <v>180,Ilderton Road,,SE15 1N</v>
          </cell>
          <cell r="AD6635" t="str">
            <v>LIVESEY</v>
          </cell>
          <cell r="AE6635" t="str">
            <v>SE15 1N</v>
          </cell>
          <cell r="AF6635">
            <v>535200</v>
          </cell>
          <cell r="AG6635">
            <v>177832</v>
          </cell>
          <cell r="AH6635" t="str">
            <v>Borough</v>
          </cell>
          <cell r="AI6635" t="str">
            <v>FY2016</v>
          </cell>
          <cell r="AJ6635" t="str">
            <v>2nd</v>
          </cell>
          <cell r="AK6635">
            <v>42626</v>
          </cell>
          <cell r="AL6635"/>
          <cell r="AM6635"/>
          <cell r="AN6635"/>
          <cell r="AO6635">
            <v>43721</v>
          </cell>
          <cell r="AP6635">
            <v>9</v>
          </cell>
          <cell r="AQ6635">
            <v>84</v>
          </cell>
          <cell r="AR6635"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5">
            <v>467139</v>
          </cell>
        </row>
        <row r="6636">
          <cell r="A6636" t="str">
            <v>17-AP-4546</v>
          </cell>
          <cell r="B6636" t="str">
            <v>Full</v>
          </cell>
          <cell r="C6636" t="str">
            <v>Submitted</v>
          </cell>
          <cell r="D6636" t="str">
            <v>Proposed</v>
          </cell>
          <cell r="E6636" t="str">
            <v>Inner</v>
          </cell>
          <cell r="F6636">
            <v>0</v>
          </cell>
          <cell r="G6636">
            <v>2</v>
          </cell>
          <cell r="H6636">
            <v>2</v>
          </cell>
          <cell r="I6636">
            <v>84</v>
          </cell>
          <cell r="J6636" t="str">
            <v>Yes</v>
          </cell>
          <cell r="K6636">
            <v>0.18</v>
          </cell>
          <cell r="L6636">
            <v>0.13</v>
          </cell>
          <cell r="M6636">
            <v>2</v>
          </cell>
          <cell r="N6636" t="str">
            <v>Intermediate</v>
          </cell>
          <cell r="O6636" t="str">
            <v>Housing Association</v>
          </cell>
          <cell r="P6636" t="str">
            <v>Flat Apartment or Maisonette</v>
          </cell>
          <cell r="Q6636" t="str">
            <v>New Residential Building</v>
          </cell>
          <cell r="R6636" t="str">
            <v>No</v>
          </cell>
          <cell r="S6636" t="str">
            <v>No</v>
          </cell>
          <cell r="T6636" t="str">
            <v>No</v>
          </cell>
          <cell r="U6636"/>
          <cell r="V6636" t="str">
            <v>Full</v>
          </cell>
          <cell r="W6636" t="str">
            <v>Borough</v>
          </cell>
          <cell r="X6636"/>
          <cell r="Y6636"/>
          <cell r="Z6636" t="str">
            <v>180</v>
          </cell>
          <cell r="AA6636" t="str">
            <v>Ilderton Road</v>
          </cell>
          <cell r="AB6636"/>
          <cell r="AC6636" t="str">
            <v>180,Ilderton Road,,SE15 1N</v>
          </cell>
          <cell r="AD6636" t="str">
            <v>LIVESEY</v>
          </cell>
          <cell r="AE6636" t="str">
            <v>SE15 1N</v>
          </cell>
          <cell r="AF6636">
            <v>535200</v>
          </cell>
          <cell r="AG6636">
            <v>177832</v>
          </cell>
          <cell r="AH6636" t="str">
            <v>Borough</v>
          </cell>
          <cell r="AI6636" t="str">
            <v>FY2016</v>
          </cell>
          <cell r="AJ6636" t="str">
            <v>2nd</v>
          </cell>
          <cell r="AK6636">
            <v>42626</v>
          </cell>
          <cell r="AL6636"/>
          <cell r="AM6636"/>
          <cell r="AN6636"/>
          <cell r="AO6636">
            <v>43721</v>
          </cell>
          <cell r="AP6636">
            <v>9</v>
          </cell>
          <cell r="AQ6636">
            <v>84</v>
          </cell>
          <cell r="AR6636"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6">
            <v>467139</v>
          </cell>
        </row>
        <row r="6637">
          <cell r="A6637" t="str">
            <v>17-AP-4546</v>
          </cell>
          <cell r="B6637" t="str">
            <v>Full</v>
          </cell>
          <cell r="C6637" t="str">
            <v>Submitted</v>
          </cell>
          <cell r="D6637" t="str">
            <v>Proposed</v>
          </cell>
          <cell r="E6637" t="str">
            <v>Inner</v>
          </cell>
          <cell r="F6637">
            <v>0</v>
          </cell>
          <cell r="G6637">
            <v>26</v>
          </cell>
          <cell r="H6637">
            <v>26</v>
          </cell>
          <cell r="I6637">
            <v>84</v>
          </cell>
          <cell r="J6637" t="str">
            <v>Yes</v>
          </cell>
          <cell r="K6637">
            <v>0.18</v>
          </cell>
          <cell r="L6637">
            <v>0.13</v>
          </cell>
          <cell r="M6637">
            <v>2</v>
          </cell>
          <cell r="N6637" t="str">
            <v>Intermediate</v>
          </cell>
          <cell r="O6637" t="str">
            <v>Private</v>
          </cell>
          <cell r="P6637" t="str">
            <v>Flat Apartment or Maisonette</v>
          </cell>
          <cell r="Q6637" t="str">
            <v>New Residential Building</v>
          </cell>
          <cell r="R6637" t="str">
            <v>No</v>
          </cell>
          <cell r="S6637" t="str">
            <v>No</v>
          </cell>
          <cell r="T6637" t="str">
            <v>No</v>
          </cell>
          <cell r="U6637"/>
          <cell r="V6637" t="str">
            <v>Full</v>
          </cell>
          <cell r="W6637" t="str">
            <v>Borough</v>
          </cell>
          <cell r="X6637"/>
          <cell r="Y6637"/>
          <cell r="Z6637" t="str">
            <v>180</v>
          </cell>
          <cell r="AA6637" t="str">
            <v>Ilderton Road</v>
          </cell>
          <cell r="AB6637"/>
          <cell r="AC6637" t="str">
            <v>180,Ilderton Road,,SE15 1N</v>
          </cell>
          <cell r="AD6637" t="str">
            <v>LIVESEY</v>
          </cell>
          <cell r="AE6637" t="str">
            <v>SE15 1N</v>
          </cell>
          <cell r="AF6637">
            <v>535200</v>
          </cell>
          <cell r="AG6637">
            <v>177832</v>
          </cell>
          <cell r="AH6637" t="str">
            <v>Borough</v>
          </cell>
          <cell r="AI6637" t="str">
            <v>FY2016</v>
          </cell>
          <cell r="AJ6637" t="str">
            <v>2nd</v>
          </cell>
          <cell r="AK6637">
            <v>42626</v>
          </cell>
          <cell r="AL6637"/>
          <cell r="AM6637"/>
          <cell r="AN6637"/>
          <cell r="AO6637">
            <v>43721</v>
          </cell>
          <cell r="AP6637">
            <v>9</v>
          </cell>
          <cell r="AQ6637">
            <v>84</v>
          </cell>
          <cell r="AR6637"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7">
            <v>467139</v>
          </cell>
        </row>
        <row r="6638">
          <cell r="A6638" t="str">
            <v>17-AP-4546</v>
          </cell>
          <cell r="B6638" t="str">
            <v>Full</v>
          </cell>
          <cell r="C6638" t="str">
            <v>Submitted</v>
          </cell>
          <cell r="D6638" t="str">
            <v>Proposed</v>
          </cell>
          <cell r="E6638" t="str">
            <v>Inner</v>
          </cell>
          <cell r="F6638">
            <v>0</v>
          </cell>
          <cell r="G6638">
            <v>6</v>
          </cell>
          <cell r="H6638">
            <v>6</v>
          </cell>
          <cell r="I6638">
            <v>84</v>
          </cell>
          <cell r="J6638" t="str">
            <v>Yes</v>
          </cell>
          <cell r="K6638">
            <v>0.18</v>
          </cell>
          <cell r="L6638">
            <v>0.13</v>
          </cell>
          <cell r="M6638">
            <v>2</v>
          </cell>
          <cell r="N6638" t="str">
            <v>Social Rented</v>
          </cell>
          <cell r="O6638" t="str">
            <v>Housing Association</v>
          </cell>
          <cell r="P6638" t="str">
            <v>Flat Apartment or Maisonette</v>
          </cell>
          <cell r="Q6638" t="str">
            <v>New Residential Building</v>
          </cell>
          <cell r="R6638" t="str">
            <v>No</v>
          </cell>
          <cell r="S6638" t="str">
            <v>No</v>
          </cell>
          <cell r="T6638" t="str">
            <v>No</v>
          </cell>
          <cell r="U6638"/>
          <cell r="V6638" t="str">
            <v>Full</v>
          </cell>
          <cell r="W6638" t="str">
            <v>Borough</v>
          </cell>
          <cell r="X6638"/>
          <cell r="Y6638"/>
          <cell r="Z6638" t="str">
            <v>180</v>
          </cell>
          <cell r="AA6638" t="str">
            <v>Ilderton Road</v>
          </cell>
          <cell r="AB6638"/>
          <cell r="AC6638" t="str">
            <v>180,Ilderton Road,,SE15 1N</v>
          </cell>
          <cell r="AD6638" t="str">
            <v>LIVESEY</v>
          </cell>
          <cell r="AE6638" t="str">
            <v>SE15 1N</v>
          </cell>
          <cell r="AF6638">
            <v>535200</v>
          </cell>
          <cell r="AG6638">
            <v>177832</v>
          </cell>
          <cell r="AH6638" t="str">
            <v>Borough</v>
          </cell>
          <cell r="AI6638" t="str">
            <v>FY2016</v>
          </cell>
          <cell r="AJ6638" t="str">
            <v>2nd</v>
          </cell>
          <cell r="AK6638">
            <v>42626</v>
          </cell>
          <cell r="AL6638"/>
          <cell r="AM6638"/>
          <cell r="AN6638"/>
          <cell r="AO6638">
            <v>43721</v>
          </cell>
          <cell r="AP6638">
            <v>9</v>
          </cell>
          <cell r="AQ6638">
            <v>84</v>
          </cell>
          <cell r="AR6638"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8">
            <v>467139</v>
          </cell>
        </row>
        <row r="6639">
          <cell r="A6639" t="str">
            <v>17-AP-4546</v>
          </cell>
          <cell r="B6639" t="str">
            <v>Full</v>
          </cell>
          <cell r="C6639" t="str">
            <v>Submitted</v>
          </cell>
          <cell r="D6639" t="str">
            <v>Proposed</v>
          </cell>
          <cell r="E6639" t="str">
            <v>Inner</v>
          </cell>
          <cell r="F6639">
            <v>0</v>
          </cell>
          <cell r="G6639">
            <v>3</v>
          </cell>
          <cell r="H6639">
            <v>3</v>
          </cell>
          <cell r="I6639">
            <v>84</v>
          </cell>
          <cell r="J6639" t="str">
            <v>Yes</v>
          </cell>
          <cell r="K6639">
            <v>0.18</v>
          </cell>
          <cell r="L6639">
            <v>0.13</v>
          </cell>
          <cell r="M6639">
            <v>3</v>
          </cell>
          <cell r="N6639" t="str">
            <v>Intermediate</v>
          </cell>
          <cell r="O6639" t="str">
            <v>Housing Association</v>
          </cell>
          <cell r="P6639" t="str">
            <v>Flat Apartment or Maisonette</v>
          </cell>
          <cell r="Q6639" t="str">
            <v>New Residential Building</v>
          </cell>
          <cell r="R6639" t="str">
            <v>No</v>
          </cell>
          <cell r="S6639" t="str">
            <v>No</v>
          </cell>
          <cell r="T6639" t="str">
            <v>No</v>
          </cell>
          <cell r="U6639"/>
          <cell r="V6639" t="str">
            <v>Full</v>
          </cell>
          <cell r="W6639" t="str">
            <v>Borough</v>
          </cell>
          <cell r="X6639"/>
          <cell r="Y6639"/>
          <cell r="Z6639" t="str">
            <v>180</v>
          </cell>
          <cell r="AA6639" t="str">
            <v>Ilderton Road</v>
          </cell>
          <cell r="AB6639"/>
          <cell r="AC6639" t="str">
            <v>180,Ilderton Road,,SE15 1N</v>
          </cell>
          <cell r="AD6639" t="str">
            <v>LIVESEY</v>
          </cell>
          <cell r="AE6639" t="str">
            <v>SE15 1N</v>
          </cell>
          <cell r="AF6639">
            <v>535200</v>
          </cell>
          <cell r="AG6639">
            <v>177832</v>
          </cell>
          <cell r="AH6639" t="str">
            <v>Borough</v>
          </cell>
          <cell r="AI6639" t="str">
            <v>FY2016</v>
          </cell>
          <cell r="AJ6639" t="str">
            <v>2nd</v>
          </cell>
          <cell r="AK6639">
            <v>42626</v>
          </cell>
          <cell r="AL6639"/>
          <cell r="AM6639"/>
          <cell r="AN6639"/>
          <cell r="AO6639">
            <v>43721</v>
          </cell>
          <cell r="AP6639">
            <v>9</v>
          </cell>
          <cell r="AQ6639">
            <v>84</v>
          </cell>
          <cell r="AR6639"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39">
            <v>467139</v>
          </cell>
        </row>
        <row r="6640">
          <cell r="A6640" t="str">
            <v>17-AP-4546</v>
          </cell>
          <cell r="B6640" t="str">
            <v>Full</v>
          </cell>
          <cell r="C6640" t="str">
            <v>Submitted</v>
          </cell>
          <cell r="D6640" t="str">
            <v>Proposed</v>
          </cell>
          <cell r="E6640" t="str">
            <v>Inner</v>
          </cell>
          <cell r="F6640">
            <v>0</v>
          </cell>
          <cell r="G6640">
            <v>6</v>
          </cell>
          <cell r="H6640">
            <v>6</v>
          </cell>
          <cell r="I6640">
            <v>84</v>
          </cell>
          <cell r="J6640" t="str">
            <v>Yes</v>
          </cell>
          <cell r="K6640">
            <v>0.18</v>
          </cell>
          <cell r="L6640">
            <v>0.13</v>
          </cell>
          <cell r="M6640">
            <v>3</v>
          </cell>
          <cell r="N6640" t="str">
            <v>Intermediate</v>
          </cell>
          <cell r="O6640" t="str">
            <v>Private</v>
          </cell>
          <cell r="P6640" t="str">
            <v>Flat Apartment or Maisonette</v>
          </cell>
          <cell r="Q6640" t="str">
            <v>New Residential Building</v>
          </cell>
          <cell r="R6640" t="str">
            <v>No</v>
          </cell>
          <cell r="S6640" t="str">
            <v>No</v>
          </cell>
          <cell r="T6640" t="str">
            <v>No</v>
          </cell>
          <cell r="U6640"/>
          <cell r="V6640" t="str">
            <v>Full</v>
          </cell>
          <cell r="W6640" t="str">
            <v>Borough</v>
          </cell>
          <cell r="X6640"/>
          <cell r="Y6640"/>
          <cell r="Z6640" t="str">
            <v>180</v>
          </cell>
          <cell r="AA6640" t="str">
            <v>Ilderton Road</v>
          </cell>
          <cell r="AB6640"/>
          <cell r="AC6640" t="str">
            <v>180,Ilderton Road,,SE15 1N</v>
          </cell>
          <cell r="AD6640" t="str">
            <v>LIVESEY</v>
          </cell>
          <cell r="AE6640" t="str">
            <v>SE15 1N</v>
          </cell>
          <cell r="AF6640">
            <v>535200</v>
          </cell>
          <cell r="AG6640">
            <v>177832</v>
          </cell>
          <cell r="AH6640" t="str">
            <v>Borough</v>
          </cell>
          <cell r="AI6640" t="str">
            <v>FY2016</v>
          </cell>
          <cell r="AJ6640" t="str">
            <v>2nd</v>
          </cell>
          <cell r="AK6640">
            <v>42626</v>
          </cell>
          <cell r="AL6640"/>
          <cell r="AM6640"/>
          <cell r="AN6640"/>
          <cell r="AO6640">
            <v>43721</v>
          </cell>
          <cell r="AP6640">
            <v>9</v>
          </cell>
          <cell r="AQ6640">
            <v>84</v>
          </cell>
          <cell r="AR6640"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40">
            <v>467139</v>
          </cell>
        </row>
        <row r="6641">
          <cell r="A6641" t="str">
            <v>17-AP-4546</v>
          </cell>
          <cell r="B6641" t="str">
            <v>Full</v>
          </cell>
          <cell r="C6641" t="str">
            <v>Submitted</v>
          </cell>
          <cell r="D6641" t="str">
            <v>Proposed</v>
          </cell>
          <cell r="E6641" t="str">
            <v>Inner</v>
          </cell>
          <cell r="F6641">
            <v>0</v>
          </cell>
          <cell r="G6641">
            <v>8</v>
          </cell>
          <cell r="H6641">
            <v>8</v>
          </cell>
          <cell r="I6641">
            <v>84</v>
          </cell>
          <cell r="J6641" t="str">
            <v>Yes</v>
          </cell>
          <cell r="K6641">
            <v>0.18</v>
          </cell>
          <cell r="L6641">
            <v>0.13</v>
          </cell>
          <cell r="M6641">
            <v>3</v>
          </cell>
          <cell r="N6641" t="str">
            <v>Social Rented</v>
          </cell>
          <cell r="O6641" t="str">
            <v>Housing Association</v>
          </cell>
          <cell r="P6641" t="str">
            <v>Flat Apartment or Maisonette</v>
          </cell>
          <cell r="Q6641" t="str">
            <v>New Residential Building</v>
          </cell>
          <cell r="R6641" t="str">
            <v>No</v>
          </cell>
          <cell r="S6641" t="str">
            <v>No</v>
          </cell>
          <cell r="T6641" t="str">
            <v>No</v>
          </cell>
          <cell r="U6641"/>
          <cell r="V6641" t="str">
            <v>Full</v>
          </cell>
          <cell r="W6641" t="str">
            <v>Borough</v>
          </cell>
          <cell r="X6641"/>
          <cell r="Y6641"/>
          <cell r="Z6641" t="str">
            <v>180</v>
          </cell>
          <cell r="AA6641" t="str">
            <v>Ilderton Road</v>
          </cell>
          <cell r="AB6641"/>
          <cell r="AC6641" t="str">
            <v>180,Ilderton Road,,SE15 1N</v>
          </cell>
          <cell r="AD6641" t="str">
            <v>LIVESEY</v>
          </cell>
          <cell r="AE6641" t="str">
            <v>SE15 1N</v>
          </cell>
          <cell r="AF6641">
            <v>535200</v>
          </cell>
          <cell r="AG6641">
            <v>177832</v>
          </cell>
          <cell r="AH6641" t="str">
            <v>Borough</v>
          </cell>
          <cell r="AI6641" t="str">
            <v>FY2016</v>
          </cell>
          <cell r="AJ6641" t="str">
            <v>2nd</v>
          </cell>
          <cell r="AK6641">
            <v>42626</v>
          </cell>
          <cell r="AL6641"/>
          <cell r="AM6641"/>
          <cell r="AN6641"/>
          <cell r="AO6641">
            <v>43721</v>
          </cell>
          <cell r="AP6641">
            <v>9</v>
          </cell>
          <cell r="AQ6641">
            <v>84</v>
          </cell>
          <cell r="AR6641" t="str">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ell>
          <cell r="AS6641">
            <v>467139</v>
          </cell>
        </row>
        <row r="6642">
          <cell r="A6642" t="str">
            <v>17-AP-4559</v>
          </cell>
          <cell r="B6642" t="str">
            <v>Full</v>
          </cell>
          <cell r="C6642" t="str">
            <v>Submitted</v>
          </cell>
          <cell r="D6642" t="str">
            <v>Existing</v>
          </cell>
          <cell r="E6642" t="str">
            <v>Inner</v>
          </cell>
          <cell r="F6642">
            <v>1</v>
          </cell>
          <cell r="G6642">
            <v>0</v>
          </cell>
          <cell r="H6642">
            <v>-1</v>
          </cell>
          <cell r="I6642">
            <v>2</v>
          </cell>
          <cell r="J6642" t="str">
            <v>No</v>
          </cell>
          <cell r="K6642">
            <v>1.0999999999999999E-2</v>
          </cell>
          <cell r="L6642">
            <v>1.0999999999999999E-2</v>
          </cell>
          <cell r="M6642">
            <v>3</v>
          </cell>
          <cell r="N6642" t="str">
            <v>Market</v>
          </cell>
          <cell r="O6642" t="str">
            <v>Private</v>
          </cell>
          <cell r="P6642" t="str">
            <v>Flat Apartment or Maisonette</v>
          </cell>
          <cell r="Q6642" t="str">
            <v>Conversion of Dwelling(s) or ancillary C3 floorspace</v>
          </cell>
          <cell r="R6642" t="str">
            <v>No</v>
          </cell>
          <cell r="S6642" t="str">
            <v>No</v>
          </cell>
          <cell r="T6642" t="str">
            <v>No</v>
          </cell>
          <cell r="U6642" t="str">
            <v>N/A</v>
          </cell>
          <cell r="V6642" t="str">
            <v>Full</v>
          </cell>
          <cell r="W6642" t="str">
            <v>Borough</v>
          </cell>
          <cell r="X6642"/>
          <cell r="Y6642"/>
          <cell r="Z6642" t="str">
            <v>9a</v>
          </cell>
          <cell r="AA6642" t="str">
            <v>Half Moon Lane</v>
          </cell>
          <cell r="AB6642"/>
          <cell r="AC6642" t="str">
            <v>9a,Half Moon Lane,,SE24 9JU</v>
          </cell>
          <cell r="AD6642" t="str">
            <v>VILLAGE</v>
          </cell>
          <cell r="AE6642" t="str">
            <v>SE24 9JU</v>
          </cell>
          <cell r="AF6642">
            <v>532080</v>
          </cell>
          <cell r="AG6642">
            <v>174393</v>
          </cell>
          <cell r="AH6642" t="str">
            <v>Borough</v>
          </cell>
          <cell r="AI6642" t="str">
            <v>FY2017</v>
          </cell>
          <cell r="AJ6642" t="str">
            <v>4th</v>
          </cell>
          <cell r="AK6642">
            <v>43125</v>
          </cell>
          <cell r="AL6642"/>
          <cell r="AM6642"/>
          <cell r="AN6642"/>
          <cell r="AO6642">
            <v>44221</v>
          </cell>
          <cell r="AP6642"/>
          <cell r="AQ6642">
            <v>2</v>
          </cell>
          <cell r="AR6642" t="str">
            <v>Conversion of existing flat into 2 x 2 bedroom flats with rear dormer and installation of conservation style rooflights on front roof pitch</v>
          </cell>
          <cell r="AS6642">
            <v>409740</v>
          </cell>
        </row>
        <row r="6643">
          <cell r="A6643" t="str">
            <v>17-AP-4559</v>
          </cell>
          <cell r="B6643" t="str">
            <v>Full</v>
          </cell>
          <cell r="C6643" t="str">
            <v>Submitted</v>
          </cell>
          <cell r="D6643" t="str">
            <v>Proposed</v>
          </cell>
          <cell r="E6643" t="str">
            <v>Inner</v>
          </cell>
          <cell r="F6643">
            <v>0</v>
          </cell>
          <cell r="G6643">
            <v>2</v>
          </cell>
          <cell r="H6643">
            <v>2</v>
          </cell>
          <cell r="I6643">
            <v>2</v>
          </cell>
          <cell r="J6643" t="str">
            <v>No</v>
          </cell>
          <cell r="K6643">
            <v>1.0999999999999999E-2</v>
          </cell>
          <cell r="L6643">
            <v>1.0999999999999999E-2</v>
          </cell>
          <cell r="M6643">
            <v>2</v>
          </cell>
          <cell r="N6643" t="str">
            <v>Market</v>
          </cell>
          <cell r="O6643" t="str">
            <v>Private</v>
          </cell>
          <cell r="P6643" t="str">
            <v>Flat Apartment or Maisonette</v>
          </cell>
          <cell r="Q6643" t="str">
            <v>Conversion of Dwelling(s) or ancillary C3 floorspace</v>
          </cell>
          <cell r="R6643" t="str">
            <v>No</v>
          </cell>
          <cell r="S6643" t="str">
            <v>No</v>
          </cell>
          <cell r="T6643" t="str">
            <v>No</v>
          </cell>
          <cell r="U6643"/>
          <cell r="V6643" t="str">
            <v>Full</v>
          </cell>
          <cell r="W6643" t="str">
            <v>Borough</v>
          </cell>
          <cell r="X6643"/>
          <cell r="Y6643"/>
          <cell r="Z6643" t="str">
            <v>9a</v>
          </cell>
          <cell r="AA6643" t="str">
            <v>Half Moon Lane</v>
          </cell>
          <cell r="AB6643"/>
          <cell r="AC6643" t="str">
            <v>9a,Half Moon Lane,,SE24 9JU</v>
          </cell>
          <cell r="AD6643" t="str">
            <v>VILLAGE</v>
          </cell>
          <cell r="AE6643" t="str">
            <v>SE24 9JU</v>
          </cell>
          <cell r="AF6643">
            <v>532080</v>
          </cell>
          <cell r="AG6643">
            <v>174393</v>
          </cell>
          <cell r="AH6643" t="str">
            <v>Borough</v>
          </cell>
          <cell r="AI6643" t="str">
            <v>FY2017</v>
          </cell>
          <cell r="AJ6643" t="str">
            <v>4th</v>
          </cell>
          <cell r="AK6643">
            <v>43125</v>
          </cell>
          <cell r="AL6643"/>
          <cell r="AM6643"/>
          <cell r="AN6643"/>
          <cell r="AO6643">
            <v>44221</v>
          </cell>
          <cell r="AP6643"/>
          <cell r="AQ6643">
            <v>2</v>
          </cell>
          <cell r="AR6643" t="str">
            <v>Conversion of existing flat into 2 x 2 bedroom flats with rear dormer and installation of conservation style rooflights on front roof pitch</v>
          </cell>
          <cell r="AS6643">
            <v>409740</v>
          </cell>
        </row>
        <row r="6644">
          <cell r="A6644" t="str">
            <v>17-AP-4590</v>
          </cell>
          <cell r="B6644" t="str">
            <v>Full</v>
          </cell>
          <cell r="C6644" t="str">
            <v>Submitted</v>
          </cell>
          <cell r="D6644" t="str">
            <v>Existing</v>
          </cell>
          <cell r="E6644" t="str">
            <v>Inner</v>
          </cell>
          <cell r="F6644">
            <v>1</v>
          </cell>
          <cell r="G6644">
            <v>0</v>
          </cell>
          <cell r="H6644">
            <v>-1</v>
          </cell>
          <cell r="I6644">
            <v>1</v>
          </cell>
          <cell r="J6644" t="str">
            <v>No</v>
          </cell>
          <cell r="K6644">
            <v>0.02</v>
          </cell>
          <cell r="L6644">
            <v>0.02</v>
          </cell>
          <cell r="M6644">
            <v>1</v>
          </cell>
          <cell r="N6644" t="str">
            <v>Market</v>
          </cell>
          <cell r="O6644" t="str">
            <v>Private</v>
          </cell>
          <cell r="P6644" t="str">
            <v>Flat Apartment or Maisonette</v>
          </cell>
          <cell r="Q6644" t="str">
            <v>Conversion of Dwelling(s) or ancillary C3 floorspace</v>
          </cell>
          <cell r="R6644" t="str">
            <v>No</v>
          </cell>
          <cell r="S6644" t="str">
            <v>No</v>
          </cell>
          <cell r="T6644" t="str">
            <v>No</v>
          </cell>
          <cell r="U6644" t="str">
            <v>N/A</v>
          </cell>
          <cell r="V6644" t="str">
            <v>Full</v>
          </cell>
          <cell r="W6644" t="str">
            <v>Borough</v>
          </cell>
          <cell r="X6644"/>
          <cell r="Y6644"/>
          <cell r="Z6644" t="str">
            <v>24a And 24b</v>
          </cell>
          <cell r="AA6644" t="str">
            <v>Woodwarde Road</v>
          </cell>
          <cell r="AB6644"/>
          <cell r="AC6644" t="str">
            <v>24a And 24b,Woodwarde Road,,SE22 8UJ</v>
          </cell>
          <cell r="AD6644" t="str">
            <v>VILLAGE</v>
          </cell>
          <cell r="AE6644" t="str">
            <v>SE22 8UJ</v>
          </cell>
          <cell r="AF6644">
            <v>533807</v>
          </cell>
          <cell r="AG6644">
            <v>174054</v>
          </cell>
          <cell r="AH6644" t="str">
            <v>Borough</v>
          </cell>
          <cell r="AI6644" t="str">
            <v>FY2017</v>
          </cell>
          <cell r="AJ6644" t="str">
            <v>4th</v>
          </cell>
          <cell r="AK6644">
            <v>43139</v>
          </cell>
          <cell r="AL6644"/>
          <cell r="AM6644"/>
          <cell r="AN6644"/>
          <cell r="AO6644">
            <v>44235</v>
          </cell>
          <cell r="AP6644"/>
          <cell r="AQ6644">
            <v>1</v>
          </cell>
          <cell r="AR6644" t="str">
            <v>Conversion of 2 flats to a dwellinghouse, construction of a single storey side/rear extension, a rear dormer extension to main roof slope, the insertion of 1 x rooflight to the front roof slope and new windows to ground floor front bay window.</v>
          </cell>
          <cell r="AS6644">
            <v>428606</v>
          </cell>
        </row>
        <row r="6645">
          <cell r="A6645" t="str">
            <v>17-AP-4590</v>
          </cell>
          <cell r="B6645" t="str">
            <v>Full</v>
          </cell>
          <cell r="C6645" t="str">
            <v>Submitted</v>
          </cell>
          <cell r="D6645" t="str">
            <v>Existing</v>
          </cell>
          <cell r="E6645" t="str">
            <v>Inner</v>
          </cell>
          <cell r="F6645">
            <v>1</v>
          </cell>
          <cell r="G6645">
            <v>0</v>
          </cell>
          <cell r="H6645">
            <v>-1</v>
          </cell>
          <cell r="I6645">
            <v>1</v>
          </cell>
          <cell r="J6645" t="str">
            <v>No</v>
          </cell>
          <cell r="K6645">
            <v>0.02</v>
          </cell>
          <cell r="L6645">
            <v>0.02</v>
          </cell>
          <cell r="M6645">
            <v>3</v>
          </cell>
          <cell r="N6645" t="str">
            <v>Market</v>
          </cell>
          <cell r="O6645" t="str">
            <v>Private</v>
          </cell>
          <cell r="P6645" t="str">
            <v>Flat Apartment or Maisonette</v>
          </cell>
          <cell r="Q6645" t="str">
            <v>Conversion of Dwelling(s) or ancillary C3 floorspace</v>
          </cell>
          <cell r="R6645" t="str">
            <v>No</v>
          </cell>
          <cell r="S6645" t="str">
            <v>No</v>
          </cell>
          <cell r="T6645" t="str">
            <v>No</v>
          </cell>
          <cell r="U6645" t="str">
            <v>N/A</v>
          </cell>
          <cell r="V6645" t="str">
            <v>Full</v>
          </cell>
          <cell r="W6645" t="str">
            <v>Borough</v>
          </cell>
          <cell r="X6645"/>
          <cell r="Y6645"/>
          <cell r="Z6645" t="str">
            <v>24a And 24b</v>
          </cell>
          <cell r="AA6645" t="str">
            <v>Woodwarde Road</v>
          </cell>
          <cell r="AB6645"/>
          <cell r="AC6645" t="str">
            <v>24a And 24b,Woodwarde Road,,SE22 8UJ</v>
          </cell>
          <cell r="AD6645" t="str">
            <v>VILLAGE</v>
          </cell>
          <cell r="AE6645" t="str">
            <v>SE22 8UJ</v>
          </cell>
          <cell r="AF6645">
            <v>533807</v>
          </cell>
          <cell r="AG6645">
            <v>174054</v>
          </cell>
          <cell r="AH6645" t="str">
            <v>Borough</v>
          </cell>
          <cell r="AI6645" t="str">
            <v>FY2017</v>
          </cell>
          <cell r="AJ6645" t="str">
            <v>4th</v>
          </cell>
          <cell r="AK6645">
            <v>43139</v>
          </cell>
          <cell r="AL6645"/>
          <cell r="AM6645"/>
          <cell r="AN6645"/>
          <cell r="AO6645">
            <v>44235</v>
          </cell>
          <cell r="AP6645"/>
          <cell r="AQ6645">
            <v>1</v>
          </cell>
          <cell r="AR6645" t="str">
            <v>Conversion of 2 flats to a dwellinghouse, construction of a single storey side/rear extension, a rear dormer extension to main roof slope, the insertion of 1 x rooflight to the front roof slope and new windows to ground floor front bay window.</v>
          </cell>
          <cell r="AS6645">
            <v>428606</v>
          </cell>
        </row>
        <row r="6646">
          <cell r="A6646" t="str">
            <v>17-AP-4590</v>
          </cell>
          <cell r="B6646" t="str">
            <v>Full</v>
          </cell>
          <cell r="C6646" t="str">
            <v>Submitted</v>
          </cell>
          <cell r="D6646" t="str">
            <v>Proposed</v>
          </cell>
          <cell r="E6646" t="str">
            <v>Inner</v>
          </cell>
          <cell r="F6646">
            <v>0</v>
          </cell>
          <cell r="G6646">
            <v>1</v>
          </cell>
          <cell r="H6646">
            <v>1</v>
          </cell>
          <cell r="I6646">
            <v>1</v>
          </cell>
          <cell r="J6646" t="str">
            <v>No</v>
          </cell>
          <cell r="K6646">
            <v>0.02</v>
          </cell>
          <cell r="L6646">
            <v>0.02</v>
          </cell>
          <cell r="M6646">
            <v>4</v>
          </cell>
          <cell r="N6646" t="str">
            <v>Market</v>
          </cell>
          <cell r="O6646" t="str">
            <v>Private</v>
          </cell>
          <cell r="P6646" t="str">
            <v>House or Bungalow</v>
          </cell>
          <cell r="Q6646" t="str">
            <v>Conversion of Dwelling(s) or ancillary C3 floorspace</v>
          </cell>
          <cell r="R6646" t="str">
            <v>No</v>
          </cell>
          <cell r="S6646" t="str">
            <v>No</v>
          </cell>
          <cell r="T6646" t="str">
            <v>No</v>
          </cell>
          <cell r="U6646"/>
          <cell r="V6646" t="str">
            <v>Full</v>
          </cell>
          <cell r="W6646" t="str">
            <v>Borough</v>
          </cell>
          <cell r="X6646"/>
          <cell r="Y6646"/>
          <cell r="Z6646" t="str">
            <v>24a And 24b</v>
          </cell>
          <cell r="AA6646" t="str">
            <v>Woodwarde Road</v>
          </cell>
          <cell r="AB6646"/>
          <cell r="AC6646" t="str">
            <v>24a And 24b,Woodwarde Road,,SE22 8UJ</v>
          </cell>
          <cell r="AD6646" t="str">
            <v>VILLAGE</v>
          </cell>
          <cell r="AE6646" t="str">
            <v>SE22 8UJ</v>
          </cell>
          <cell r="AF6646">
            <v>533807</v>
          </cell>
          <cell r="AG6646">
            <v>174054</v>
          </cell>
          <cell r="AH6646" t="str">
            <v>Borough</v>
          </cell>
          <cell r="AI6646" t="str">
            <v>FY2017</v>
          </cell>
          <cell r="AJ6646" t="str">
            <v>4th</v>
          </cell>
          <cell r="AK6646">
            <v>43139</v>
          </cell>
          <cell r="AL6646"/>
          <cell r="AM6646"/>
          <cell r="AN6646"/>
          <cell r="AO6646">
            <v>44235</v>
          </cell>
          <cell r="AP6646"/>
          <cell r="AQ6646">
            <v>1</v>
          </cell>
          <cell r="AR6646" t="str">
            <v>Conversion of 2 flats to a dwellinghouse, construction of a single storey side/rear extension, a rear dormer extension to main roof slope, the insertion of 1 x rooflight to the front roof slope and new windows to ground floor front bay window.</v>
          </cell>
          <cell r="AS6646">
            <v>428606</v>
          </cell>
        </row>
        <row r="6647">
          <cell r="A6647" t="str">
            <v>17-AP-4604</v>
          </cell>
          <cell r="B6647" t="str">
            <v>Full</v>
          </cell>
          <cell r="C6647" t="str">
            <v>Submitted</v>
          </cell>
          <cell r="D6647" t="str">
            <v>Existing</v>
          </cell>
          <cell r="E6647" t="str">
            <v>Central Activities Zone</v>
          </cell>
          <cell r="F6647">
            <v>2</v>
          </cell>
          <cell r="G6647">
            <v>0</v>
          </cell>
          <cell r="H6647">
            <v>-2</v>
          </cell>
          <cell r="I6647">
            <v>4</v>
          </cell>
          <cell r="J6647" t="str">
            <v>No</v>
          </cell>
          <cell r="K6647">
            <v>5.0000000000000001E-3</v>
          </cell>
          <cell r="L6647">
            <v>5.0000000000000001E-3</v>
          </cell>
          <cell r="M6647">
            <v>1</v>
          </cell>
          <cell r="N6647" t="str">
            <v>Market</v>
          </cell>
          <cell r="O6647" t="str">
            <v>Private</v>
          </cell>
          <cell r="P6647" t="str">
            <v>Flat Apartment or Maisonette</v>
          </cell>
          <cell r="Q6647" t="str">
            <v>Extension to building for residential unit(s)</v>
          </cell>
          <cell r="R6647" t="str">
            <v>Yes</v>
          </cell>
          <cell r="S6647" t="str">
            <v>No</v>
          </cell>
          <cell r="T6647" t="str">
            <v>No</v>
          </cell>
          <cell r="U6647" t="str">
            <v>N/A</v>
          </cell>
          <cell r="V6647" t="str">
            <v>Full</v>
          </cell>
          <cell r="W6647" t="str">
            <v>Borough</v>
          </cell>
          <cell r="X6647"/>
          <cell r="Y6647"/>
          <cell r="Z6647" t="str">
            <v>163</v>
          </cell>
          <cell r="AA6647" t="str">
            <v>New Kent Road</v>
          </cell>
          <cell r="AB6647"/>
          <cell r="AC6647" t="str">
            <v>163,New Kent Road,,SE1 4AG</v>
          </cell>
          <cell r="AD6647" t="str">
            <v>CHAUCER</v>
          </cell>
          <cell r="AE6647" t="str">
            <v>SE1 4AG</v>
          </cell>
          <cell r="AF6647">
            <v>532523</v>
          </cell>
          <cell r="AG6647">
            <v>178989</v>
          </cell>
          <cell r="AH6647" t="str">
            <v>Borough</v>
          </cell>
          <cell r="AI6647" t="str">
            <v>FY2018</v>
          </cell>
          <cell r="AJ6647" t="str">
            <v>1st</v>
          </cell>
          <cell r="AK6647">
            <v>43231</v>
          </cell>
          <cell r="AL6647"/>
          <cell r="AM6647"/>
          <cell r="AN6647"/>
          <cell r="AO6647">
            <v>44327</v>
          </cell>
          <cell r="AP6647">
            <v>5</v>
          </cell>
          <cell r="AQ6647">
            <v>4</v>
          </cell>
          <cell r="AR6647" t="str">
            <v>Retention of the ground floor retail unit (Use Class A1) and the demolition of the upper two floors, to be replaced with four new floors of which the top floor is a mansard. The development proposed is for the creating of 4 x 1 bed / 1person flats, on each floor, replacing the two existing one bed flats.</v>
          </cell>
          <cell r="AS6647">
            <v>449845</v>
          </cell>
        </row>
        <row r="6648">
          <cell r="A6648" t="str">
            <v>17-AP-4604</v>
          </cell>
          <cell r="B6648" t="str">
            <v>Full</v>
          </cell>
          <cell r="C6648" t="str">
            <v>Submitted</v>
          </cell>
          <cell r="D6648" t="str">
            <v>Proposed</v>
          </cell>
          <cell r="E6648" t="str">
            <v>Central Activities Zone</v>
          </cell>
          <cell r="F6648">
            <v>0</v>
          </cell>
          <cell r="G6648">
            <v>4</v>
          </cell>
          <cell r="H6648">
            <v>4</v>
          </cell>
          <cell r="I6648">
            <v>4</v>
          </cell>
          <cell r="J6648" t="str">
            <v>No</v>
          </cell>
          <cell r="K6648">
            <v>5.0000000000000001E-3</v>
          </cell>
          <cell r="L6648">
            <v>5.0000000000000001E-3</v>
          </cell>
          <cell r="M6648">
            <v>1</v>
          </cell>
          <cell r="N6648" t="str">
            <v>Market</v>
          </cell>
          <cell r="O6648" t="str">
            <v>Private</v>
          </cell>
          <cell r="P6648" t="str">
            <v>Flat Apartment or Maisonette</v>
          </cell>
          <cell r="Q6648" t="str">
            <v>Extension to building for residential unit(s)</v>
          </cell>
          <cell r="R6648" t="str">
            <v>Yes</v>
          </cell>
          <cell r="S6648" t="str">
            <v>No</v>
          </cell>
          <cell r="T6648" t="str">
            <v>No</v>
          </cell>
          <cell r="U6648"/>
          <cell r="V6648" t="str">
            <v>Full</v>
          </cell>
          <cell r="W6648" t="str">
            <v>Borough</v>
          </cell>
          <cell r="X6648"/>
          <cell r="Y6648"/>
          <cell r="Z6648" t="str">
            <v>163</v>
          </cell>
          <cell r="AA6648" t="str">
            <v>New Kent Road</v>
          </cell>
          <cell r="AB6648"/>
          <cell r="AC6648" t="str">
            <v>163,New Kent Road,,SE1 4AG</v>
          </cell>
          <cell r="AD6648" t="str">
            <v>CHAUCER</v>
          </cell>
          <cell r="AE6648" t="str">
            <v>SE1 4AG</v>
          </cell>
          <cell r="AF6648">
            <v>532523</v>
          </cell>
          <cell r="AG6648">
            <v>178989</v>
          </cell>
          <cell r="AH6648" t="str">
            <v>Borough</v>
          </cell>
          <cell r="AI6648" t="str">
            <v>FY2018</v>
          </cell>
          <cell r="AJ6648" t="str">
            <v>1st</v>
          </cell>
          <cell r="AK6648">
            <v>43231</v>
          </cell>
          <cell r="AL6648"/>
          <cell r="AM6648"/>
          <cell r="AN6648"/>
          <cell r="AO6648">
            <v>44327</v>
          </cell>
          <cell r="AP6648">
            <v>5</v>
          </cell>
          <cell r="AQ6648">
            <v>4</v>
          </cell>
          <cell r="AR6648" t="str">
            <v>Retention of the ground floor retail unit (Use Class A1) and the demolition of the upper two floors, to be replaced with four new floors of which the top floor is a mansard. The development proposed is for the creating of 4 x 1 bed / 1person flats, on each floor, replacing the two existing one bed flats.</v>
          </cell>
          <cell r="AS6648">
            <v>449845</v>
          </cell>
        </row>
        <row r="6649">
          <cell r="A6649" t="str">
            <v>17-AP-4625</v>
          </cell>
          <cell r="B6649" t="str">
            <v>Full</v>
          </cell>
          <cell r="C6649" t="str">
            <v>Submitted</v>
          </cell>
          <cell r="D6649" t="str">
            <v>Existing</v>
          </cell>
          <cell r="E6649" t="str">
            <v>Inner</v>
          </cell>
          <cell r="F6649">
            <v>1</v>
          </cell>
          <cell r="G6649">
            <v>0</v>
          </cell>
          <cell r="H6649">
            <v>-1</v>
          </cell>
          <cell r="I6649">
            <v>3</v>
          </cell>
          <cell r="J6649" t="str">
            <v>No</v>
          </cell>
          <cell r="K6649">
            <v>8.0000000000000002E-3</v>
          </cell>
          <cell r="L6649">
            <v>8.0000000000000002E-3</v>
          </cell>
          <cell r="M6649">
            <v>3</v>
          </cell>
          <cell r="N6649" t="str">
            <v>Market</v>
          </cell>
          <cell r="O6649" t="str">
            <v>Private</v>
          </cell>
          <cell r="P6649" t="str">
            <v>Flat Apartment or Maisonette</v>
          </cell>
          <cell r="Q6649" t="str">
            <v>Extension to building for residential unit(s)</v>
          </cell>
          <cell r="R6649" t="str">
            <v>No</v>
          </cell>
          <cell r="S6649" t="str">
            <v>No</v>
          </cell>
          <cell r="T6649" t="str">
            <v>No</v>
          </cell>
          <cell r="U6649" t="str">
            <v>N/A</v>
          </cell>
          <cell r="V6649" t="str">
            <v>Full</v>
          </cell>
          <cell r="W6649" t="str">
            <v>Borough</v>
          </cell>
          <cell r="X6649"/>
          <cell r="Y6649"/>
          <cell r="Z6649" t="str">
            <v>59a Denmark Hill</v>
          </cell>
          <cell r="AA6649" t="str">
            <v>Denmark Hill</v>
          </cell>
          <cell r="AB6649"/>
          <cell r="AC6649" t="str">
            <v>59a Denmark Hill,Denmark Hill,,SE5 8RS</v>
          </cell>
          <cell r="AD6649" t="str">
            <v>BRUNSWICK PARK</v>
          </cell>
          <cell r="AE6649" t="str">
            <v>SE5 8RS</v>
          </cell>
          <cell r="AF6649">
            <v>532562</v>
          </cell>
          <cell r="AG6649">
            <v>176454</v>
          </cell>
          <cell r="AH6649" t="str">
            <v>Borough</v>
          </cell>
          <cell r="AI6649" t="str">
            <v>FY2018</v>
          </cell>
          <cell r="AJ6649" t="str">
            <v>3rd</v>
          </cell>
          <cell r="AK6649">
            <v>43420</v>
          </cell>
          <cell r="AL6649"/>
          <cell r="AM6649"/>
          <cell r="AN6649"/>
          <cell r="AO6649">
            <v>44516</v>
          </cell>
          <cell r="AP6649"/>
          <cell r="AQ6649">
            <v>3</v>
          </cell>
          <cell r="AR6649" t="str">
            <v>Construction of rear extensions at first and second floor and new mansard to create 2 no. two bed three person flats and 1 studio flat with associated internal alterations and new roof terrace.</v>
          </cell>
          <cell r="AS6649">
            <v>479856</v>
          </cell>
        </row>
        <row r="6650">
          <cell r="A6650" t="str">
            <v>17-AP-4625</v>
          </cell>
          <cell r="B6650" t="str">
            <v>Full</v>
          </cell>
          <cell r="C6650" t="str">
            <v>Submitted</v>
          </cell>
          <cell r="D6650" t="str">
            <v>Proposed</v>
          </cell>
          <cell r="E6650" t="str">
            <v>Inner</v>
          </cell>
          <cell r="F6650">
            <v>0</v>
          </cell>
          <cell r="G6650">
            <v>1</v>
          </cell>
          <cell r="H6650">
            <v>1</v>
          </cell>
          <cell r="I6650">
            <v>3</v>
          </cell>
          <cell r="J6650" t="str">
            <v>No</v>
          </cell>
          <cell r="K6650">
            <v>8.0000000000000002E-3</v>
          </cell>
          <cell r="L6650">
            <v>8.0000000000000002E-3</v>
          </cell>
          <cell r="M6650">
            <v>1</v>
          </cell>
          <cell r="N6650" t="str">
            <v>Market</v>
          </cell>
          <cell r="O6650" t="str">
            <v>Private</v>
          </cell>
          <cell r="P6650" t="str">
            <v>Studio or S/C Bedsit</v>
          </cell>
          <cell r="Q6650" t="str">
            <v>Extension to building for residential unit(s)</v>
          </cell>
          <cell r="R6650" t="str">
            <v>No</v>
          </cell>
          <cell r="S6650" t="str">
            <v>No</v>
          </cell>
          <cell r="T6650" t="str">
            <v>No</v>
          </cell>
          <cell r="U6650" t="str">
            <v>Second Floor</v>
          </cell>
          <cell r="V6650" t="str">
            <v>Full</v>
          </cell>
          <cell r="W6650" t="str">
            <v>Borough</v>
          </cell>
          <cell r="X6650"/>
          <cell r="Y6650"/>
          <cell r="Z6650" t="str">
            <v>59a Denmark Hill</v>
          </cell>
          <cell r="AA6650" t="str">
            <v>Denmark Hill</v>
          </cell>
          <cell r="AB6650"/>
          <cell r="AC6650" t="str">
            <v>59a Denmark Hill,Denmark Hill,,SE5 8RS</v>
          </cell>
          <cell r="AD6650" t="str">
            <v>BRUNSWICK PARK</v>
          </cell>
          <cell r="AE6650" t="str">
            <v>SE5 8RS</v>
          </cell>
          <cell r="AF6650">
            <v>532562</v>
          </cell>
          <cell r="AG6650">
            <v>176454</v>
          </cell>
          <cell r="AH6650" t="str">
            <v>Borough</v>
          </cell>
          <cell r="AI6650" t="str">
            <v>FY2018</v>
          </cell>
          <cell r="AJ6650" t="str">
            <v>3rd</v>
          </cell>
          <cell r="AK6650">
            <v>43420</v>
          </cell>
          <cell r="AL6650"/>
          <cell r="AM6650"/>
          <cell r="AN6650"/>
          <cell r="AO6650">
            <v>44516</v>
          </cell>
          <cell r="AP6650"/>
          <cell r="AQ6650">
            <v>3</v>
          </cell>
          <cell r="AR6650" t="str">
            <v>Construction of rear extensions at first and second floor and new mansard to create 2 no. two bed three person flats and 1 studio flat with associated internal alterations and new roof terrace.</v>
          </cell>
          <cell r="AS6650">
            <v>479856</v>
          </cell>
        </row>
        <row r="6651">
          <cell r="A6651" t="str">
            <v>17-AP-4625</v>
          </cell>
          <cell r="B6651" t="str">
            <v>Full</v>
          </cell>
          <cell r="C6651" t="str">
            <v>Submitted</v>
          </cell>
          <cell r="D6651" t="str">
            <v>Proposed</v>
          </cell>
          <cell r="E6651" t="str">
            <v>Inner</v>
          </cell>
          <cell r="F6651">
            <v>0</v>
          </cell>
          <cell r="G6651">
            <v>1</v>
          </cell>
          <cell r="H6651">
            <v>1</v>
          </cell>
          <cell r="I6651">
            <v>3</v>
          </cell>
          <cell r="J6651" t="str">
            <v>No</v>
          </cell>
          <cell r="K6651">
            <v>8.0000000000000002E-3</v>
          </cell>
          <cell r="L6651">
            <v>8.0000000000000002E-3</v>
          </cell>
          <cell r="M6651">
            <v>2</v>
          </cell>
          <cell r="N6651" t="str">
            <v>Market</v>
          </cell>
          <cell r="O6651" t="str">
            <v>Private</v>
          </cell>
          <cell r="P6651" t="str">
            <v>Flat Apartment or Maisonette</v>
          </cell>
          <cell r="Q6651" t="str">
            <v>Extension to building for residential unit(s)</v>
          </cell>
          <cell r="R6651" t="str">
            <v>No</v>
          </cell>
          <cell r="S6651" t="str">
            <v>No</v>
          </cell>
          <cell r="T6651" t="str">
            <v>No</v>
          </cell>
          <cell r="U6651" t="str">
            <v>Duplex - Second Floor and Mansard</v>
          </cell>
          <cell r="V6651" t="str">
            <v>Full</v>
          </cell>
          <cell r="W6651" t="str">
            <v>Borough</v>
          </cell>
          <cell r="X6651"/>
          <cell r="Y6651"/>
          <cell r="Z6651" t="str">
            <v>59a Denmark Hill</v>
          </cell>
          <cell r="AA6651" t="str">
            <v>Denmark Hill</v>
          </cell>
          <cell r="AB6651"/>
          <cell r="AC6651" t="str">
            <v>59a Denmark Hill,Denmark Hill,,SE5 8RS</v>
          </cell>
          <cell r="AD6651" t="str">
            <v>BRUNSWICK PARK</v>
          </cell>
          <cell r="AE6651" t="str">
            <v>SE5 8RS</v>
          </cell>
          <cell r="AF6651">
            <v>532562</v>
          </cell>
          <cell r="AG6651">
            <v>176454</v>
          </cell>
          <cell r="AH6651" t="str">
            <v>Borough</v>
          </cell>
          <cell r="AI6651" t="str">
            <v>FY2018</v>
          </cell>
          <cell r="AJ6651" t="str">
            <v>3rd</v>
          </cell>
          <cell r="AK6651">
            <v>43420</v>
          </cell>
          <cell r="AL6651"/>
          <cell r="AM6651"/>
          <cell r="AN6651"/>
          <cell r="AO6651">
            <v>44516</v>
          </cell>
          <cell r="AP6651"/>
          <cell r="AQ6651">
            <v>3</v>
          </cell>
          <cell r="AR6651" t="str">
            <v>Construction of rear extensions at first and second floor and new mansard to create 2 no. two bed three person flats and 1 studio flat with associated internal alterations and new roof terrace.</v>
          </cell>
          <cell r="AS6651">
            <v>479856</v>
          </cell>
        </row>
        <row r="6652">
          <cell r="A6652" t="str">
            <v>17-AP-4625</v>
          </cell>
          <cell r="B6652" t="str">
            <v>Full</v>
          </cell>
          <cell r="C6652" t="str">
            <v>Submitted</v>
          </cell>
          <cell r="D6652" t="str">
            <v>Proposed</v>
          </cell>
          <cell r="E6652" t="str">
            <v>Inner</v>
          </cell>
          <cell r="F6652">
            <v>0</v>
          </cell>
          <cell r="G6652">
            <v>1</v>
          </cell>
          <cell r="H6652">
            <v>1</v>
          </cell>
          <cell r="I6652">
            <v>3</v>
          </cell>
          <cell r="J6652" t="str">
            <v>No</v>
          </cell>
          <cell r="K6652">
            <v>8.0000000000000002E-3</v>
          </cell>
          <cell r="L6652">
            <v>8.0000000000000002E-3</v>
          </cell>
          <cell r="M6652">
            <v>2</v>
          </cell>
          <cell r="N6652" t="str">
            <v>Market</v>
          </cell>
          <cell r="O6652" t="str">
            <v>Private</v>
          </cell>
          <cell r="P6652" t="str">
            <v>Flat Apartment or Maisonette</v>
          </cell>
          <cell r="Q6652" t="str">
            <v>Extension to building for residential unit(s)</v>
          </cell>
          <cell r="R6652" t="str">
            <v>No</v>
          </cell>
          <cell r="S6652" t="str">
            <v>No</v>
          </cell>
          <cell r="T6652" t="str">
            <v>No</v>
          </cell>
          <cell r="U6652" t="str">
            <v>First Floor</v>
          </cell>
          <cell r="V6652" t="str">
            <v>Full</v>
          </cell>
          <cell r="W6652" t="str">
            <v>Borough</v>
          </cell>
          <cell r="X6652"/>
          <cell r="Y6652"/>
          <cell r="Z6652" t="str">
            <v>59a Denmark Hill</v>
          </cell>
          <cell r="AA6652" t="str">
            <v>Denmark Hill</v>
          </cell>
          <cell r="AB6652"/>
          <cell r="AC6652" t="str">
            <v>59a Denmark Hill,Denmark Hill,,SE5 8RS</v>
          </cell>
          <cell r="AD6652" t="str">
            <v>BRUNSWICK PARK</v>
          </cell>
          <cell r="AE6652" t="str">
            <v>SE5 8RS</v>
          </cell>
          <cell r="AF6652">
            <v>532562</v>
          </cell>
          <cell r="AG6652">
            <v>176454</v>
          </cell>
          <cell r="AH6652" t="str">
            <v>Borough</v>
          </cell>
          <cell r="AI6652" t="str">
            <v>FY2018</v>
          </cell>
          <cell r="AJ6652" t="str">
            <v>3rd</v>
          </cell>
          <cell r="AK6652">
            <v>43420</v>
          </cell>
          <cell r="AL6652"/>
          <cell r="AM6652"/>
          <cell r="AN6652"/>
          <cell r="AO6652">
            <v>44516</v>
          </cell>
          <cell r="AP6652"/>
          <cell r="AQ6652">
            <v>3</v>
          </cell>
          <cell r="AR6652" t="str">
            <v>Construction of rear extensions at first and second floor and new mansard to create 2 no. two bed three person flats and 1 studio flat with associated internal alterations and new roof terrace.</v>
          </cell>
          <cell r="AS6652">
            <v>479856</v>
          </cell>
        </row>
        <row r="6653">
          <cell r="A6653" t="str">
            <v>17-AP-4661</v>
          </cell>
          <cell r="B6653" t="str">
            <v>Full</v>
          </cell>
          <cell r="C6653" t="str">
            <v>Started</v>
          </cell>
          <cell r="D6653" t="str">
            <v>Proposed</v>
          </cell>
          <cell r="E6653" t="str">
            <v>Central Activities Zone</v>
          </cell>
          <cell r="F6653">
            <v>0</v>
          </cell>
          <cell r="G6653">
            <v>7</v>
          </cell>
          <cell r="H6653">
            <v>7</v>
          </cell>
          <cell r="I6653">
            <v>40</v>
          </cell>
          <cell r="J6653" t="str">
            <v>Yes</v>
          </cell>
          <cell r="K6653">
            <v>0.442</v>
          </cell>
          <cell r="L6653">
            <v>0.442</v>
          </cell>
          <cell r="M6653">
            <v>1</v>
          </cell>
          <cell r="N6653" t="str">
            <v>Social Rented</v>
          </cell>
          <cell r="O6653" t="str">
            <v>Private</v>
          </cell>
          <cell r="P6653" t="str">
            <v>Flat Apartment or Maisonette</v>
          </cell>
          <cell r="Q6653" t="str">
            <v>New Residential Building</v>
          </cell>
          <cell r="R6653" t="str">
            <v>No</v>
          </cell>
          <cell r="S6653" t="str">
            <v>No</v>
          </cell>
          <cell r="T6653" t="str">
            <v>No</v>
          </cell>
          <cell r="U6653"/>
          <cell r="V6653" t="str">
            <v>Full</v>
          </cell>
          <cell r="W6653" t="str">
            <v>Borough</v>
          </cell>
          <cell r="X6653"/>
          <cell r="Y6653"/>
          <cell r="Z6653" t="str">
            <v>Former Joseph Lancaster Nursery School</v>
          </cell>
          <cell r="AA6653" t="str">
            <v>Deverell Street</v>
          </cell>
          <cell r="AB6653"/>
          <cell r="AC6653" t="str">
            <v>Former Joseph Lancaster Nursery School,Deverell Street,,SE1 6AG</v>
          </cell>
          <cell r="AD6653" t="str">
            <v>CHAUCER</v>
          </cell>
          <cell r="AE6653" t="str">
            <v>SE1 6AG</v>
          </cell>
          <cell r="AF6653">
            <v>532691</v>
          </cell>
          <cell r="AG6653">
            <v>179184</v>
          </cell>
          <cell r="AH6653" t="str">
            <v>Borough</v>
          </cell>
          <cell r="AI6653" t="str">
            <v>FY2018</v>
          </cell>
          <cell r="AJ6653" t="str">
            <v>4th</v>
          </cell>
          <cell r="AK6653">
            <v>43475</v>
          </cell>
          <cell r="AL6653">
            <v>43590</v>
          </cell>
          <cell r="AM6653"/>
          <cell r="AN6653"/>
          <cell r="AO6653">
            <v>44571</v>
          </cell>
          <cell r="AP6653">
            <v>8</v>
          </cell>
          <cell r="AQ6653">
            <v>40</v>
          </cell>
          <cell r="AR6653" t="str">
            <v>Redevelopment of the site to provide 40 new affordable dwellings (all social rent) in new buildings up to eight storeys; demolition of nine single storey garages and one single storey storage building and provision of new car parking bays, community garden, landscaping, play space and associated works.</v>
          </cell>
          <cell r="AS6653">
            <v>493182</v>
          </cell>
        </row>
        <row r="6654">
          <cell r="A6654" t="str">
            <v>17-AP-4661</v>
          </cell>
          <cell r="B6654" t="str">
            <v>Full</v>
          </cell>
          <cell r="C6654" t="str">
            <v>Started</v>
          </cell>
          <cell r="D6654" t="str">
            <v>Proposed</v>
          </cell>
          <cell r="E6654" t="str">
            <v>Central Activities Zone</v>
          </cell>
          <cell r="F6654">
            <v>0</v>
          </cell>
          <cell r="G6654">
            <v>24</v>
          </cell>
          <cell r="H6654">
            <v>24</v>
          </cell>
          <cell r="I6654">
            <v>40</v>
          </cell>
          <cell r="J6654" t="str">
            <v>Yes</v>
          </cell>
          <cell r="K6654">
            <v>0.442</v>
          </cell>
          <cell r="L6654">
            <v>0.442</v>
          </cell>
          <cell r="M6654">
            <v>2</v>
          </cell>
          <cell r="N6654" t="str">
            <v>Social Rented</v>
          </cell>
          <cell r="O6654" t="str">
            <v>Private</v>
          </cell>
          <cell r="P6654" t="str">
            <v>Flat Apartment or Maisonette</v>
          </cell>
          <cell r="Q6654" t="str">
            <v>New Residential Building</v>
          </cell>
          <cell r="R6654" t="str">
            <v>No</v>
          </cell>
          <cell r="S6654" t="str">
            <v>No</v>
          </cell>
          <cell r="T6654" t="str">
            <v>No</v>
          </cell>
          <cell r="U6654"/>
          <cell r="V6654" t="str">
            <v>Full</v>
          </cell>
          <cell r="W6654" t="str">
            <v>Borough</v>
          </cell>
          <cell r="X6654"/>
          <cell r="Y6654"/>
          <cell r="Z6654" t="str">
            <v>Former Joseph Lancaster Nursery School</v>
          </cell>
          <cell r="AA6654" t="str">
            <v>Deverell Street</v>
          </cell>
          <cell r="AB6654"/>
          <cell r="AC6654" t="str">
            <v>Former Joseph Lancaster Nursery School,Deverell Street,,SE1 6AG</v>
          </cell>
          <cell r="AD6654" t="str">
            <v>CHAUCER</v>
          </cell>
          <cell r="AE6654" t="str">
            <v>SE1 6AG</v>
          </cell>
          <cell r="AF6654">
            <v>532691</v>
          </cell>
          <cell r="AG6654">
            <v>179184</v>
          </cell>
          <cell r="AH6654" t="str">
            <v>Borough</v>
          </cell>
          <cell r="AI6654" t="str">
            <v>FY2018</v>
          </cell>
          <cell r="AJ6654" t="str">
            <v>4th</v>
          </cell>
          <cell r="AK6654">
            <v>43475</v>
          </cell>
          <cell r="AL6654">
            <v>43590</v>
          </cell>
          <cell r="AM6654"/>
          <cell r="AN6654"/>
          <cell r="AO6654">
            <v>44571</v>
          </cell>
          <cell r="AP6654">
            <v>8</v>
          </cell>
          <cell r="AQ6654">
            <v>40</v>
          </cell>
          <cell r="AR6654" t="str">
            <v>Redevelopment of the site to provide 40 new affordable dwellings (all social rent) in new buildings up to eight storeys; demolition of nine single storey garages and one single storey storage building and provision of new car parking bays, community garden, landscaping, play space and associated works.</v>
          </cell>
          <cell r="AS6654">
            <v>493182</v>
          </cell>
        </row>
        <row r="6655">
          <cell r="A6655" t="str">
            <v>17-AP-4661</v>
          </cell>
          <cell r="B6655" t="str">
            <v>Full</v>
          </cell>
          <cell r="C6655" t="str">
            <v>Started</v>
          </cell>
          <cell r="D6655" t="str">
            <v>Proposed</v>
          </cell>
          <cell r="E6655" t="str">
            <v>Central Activities Zone</v>
          </cell>
          <cell r="F6655">
            <v>0</v>
          </cell>
          <cell r="G6655">
            <v>9</v>
          </cell>
          <cell r="H6655">
            <v>9</v>
          </cell>
          <cell r="I6655">
            <v>40</v>
          </cell>
          <cell r="J6655" t="str">
            <v>Yes</v>
          </cell>
          <cell r="K6655">
            <v>0.442</v>
          </cell>
          <cell r="L6655">
            <v>0.442</v>
          </cell>
          <cell r="M6655">
            <v>3</v>
          </cell>
          <cell r="N6655" t="str">
            <v>Social Rented</v>
          </cell>
          <cell r="O6655" t="str">
            <v>Private</v>
          </cell>
          <cell r="P6655" t="str">
            <v>Flat Apartment or Maisonette</v>
          </cell>
          <cell r="Q6655" t="str">
            <v>New Residential Building</v>
          </cell>
          <cell r="R6655" t="str">
            <v>No</v>
          </cell>
          <cell r="S6655" t="str">
            <v>No</v>
          </cell>
          <cell r="T6655" t="str">
            <v>No</v>
          </cell>
          <cell r="U6655"/>
          <cell r="V6655" t="str">
            <v>Full</v>
          </cell>
          <cell r="W6655" t="str">
            <v>Borough</v>
          </cell>
          <cell r="X6655"/>
          <cell r="Y6655"/>
          <cell r="Z6655" t="str">
            <v>Former Joseph Lancaster Nursery School</v>
          </cell>
          <cell r="AA6655" t="str">
            <v>Deverell Street</v>
          </cell>
          <cell r="AB6655"/>
          <cell r="AC6655" t="str">
            <v>Former Joseph Lancaster Nursery School,Deverell Street,,SE1 6AG</v>
          </cell>
          <cell r="AD6655" t="str">
            <v>CHAUCER</v>
          </cell>
          <cell r="AE6655" t="str">
            <v>SE1 6AG</v>
          </cell>
          <cell r="AF6655">
            <v>532691</v>
          </cell>
          <cell r="AG6655">
            <v>179184</v>
          </cell>
          <cell r="AH6655" t="str">
            <v>Borough</v>
          </cell>
          <cell r="AI6655" t="str">
            <v>FY2018</v>
          </cell>
          <cell r="AJ6655" t="str">
            <v>4th</v>
          </cell>
          <cell r="AK6655">
            <v>43475</v>
          </cell>
          <cell r="AL6655">
            <v>43590</v>
          </cell>
          <cell r="AM6655"/>
          <cell r="AN6655"/>
          <cell r="AO6655">
            <v>44571</v>
          </cell>
          <cell r="AP6655">
            <v>8</v>
          </cell>
          <cell r="AQ6655">
            <v>40</v>
          </cell>
          <cell r="AR6655" t="str">
            <v>Redevelopment of the site to provide 40 new affordable dwellings (all social rent) in new buildings up to eight storeys; demolition of nine single storey garages and one single storey storage building and provision of new car parking bays, community garden, landscaping, play space and associated works.</v>
          </cell>
          <cell r="AS6655">
            <v>493182</v>
          </cell>
        </row>
        <row r="6656">
          <cell r="A6656" t="str">
            <v>17-AP-4662</v>
          </cell>
          <cell r="B6656" t="str">
            <v>Full</v>
          </cell>
          <cell r="C6656" t="str">
            <v>Submitted</v>
          </cell>
          <cell r="D6656" t="str">
            <v>Existing</v>
          </cell>
          <cell r="E6656" t="str">
            <v>Inner</v>
          </cell>
          <cell r="F6656">
            <v>1</v>
          </cell>
          <cell r="G6656">
            <v>0</v>
          </cell>
          <cell r="H6656">
            <v>-1</v>
          </cell>
          <cell r="I6656">
            <v>1</v>
          </cell>
          <cell r="J6656" t="str">
            <v>No</v>
          </cell>
          <cell r="K6656">
            <v>6.0000000000000001E-3</v>
          </cell>
          <cell r="L6656">
            <v>6.0000000000000001E-3</v>
          </cell>
          <cell r="M6656">
            <v>1</v>
          </cell>
          <cell r="N6656" t="str">
            <v>Market</v>
          </cell>
          <cell r="O6656" t="str">
            <v>Private</v>
          </cell>
          <cell r="P6656" t="str">
            <v>House or Bungalow</v>
          </cell>
          <cell r="Q6656" t="str">
            <v>New Residential Building</v>
          </cell>
          <cell r="R6656" t="str">
            <v>No</v>
          </cell>
          <cell r="S6656" t="str">
            <v>No</v>
          </cell>
          <cell r="T6656" t="str">
            <v>No</v>
          </cell>
          <cell r="U6656" t="str">
            <v>N/A</v>
          </cell>
          <cell r="V6656" t="str">
            <v>Full</v>
          </cell>
          <cell r="W6656" t="str">
            <v>Borough</v>
          </cell>
          <cell r="X6656"/>
          <cell r="Y6656"/>
          <cell r="Z6656" t="str">
            <v>7a</v>
          </cell>
          <cell r="AA6656" t="str">
            <v>Springall Street</v>
          </cell>
          <cell r="AB6656"/>
          <cell r="AC6656" t="str">
            <v>7a,Springall Street,,SE15 2TY</v>
          </cell>
          <cell r="AD6656" t="str">
            <v>LIVESEY</v>
          </cell>
          <cell r="AE6656" t="str">
            <v>SE15 2TY</v>
          </cell>
          <cell r="AF6656">
            <v>534826</v>
          </cell>
          <cell r="AG6656">
            <v>177185</v>
          </cell>
          <cell r="AH6656" t="str">
            <v>Borough</v>
          </cell>
          <cell r="AI6656" t="str">
            <v>FY2017</v>
          </cell>
          <cell r="AJ6656" t="str">
            <v>4th</v>
          </cell>
          <cell r="AK6656">
            <v>43188</v>
          </cell>
          <cell r="AL6656"/>
          <cell r="AM6656"/>
          <cell r="AN6656"/>
          <cell r="AO6656">
            <v>44284</v>
          </cell>
          <cell r="AP6656"/>
          <cell r="AQ6656">
            <v>1</v>
          </cell>
          <cell r="AR6656" t="str">
            <v>Demolition of an existing 1-bed single storey house and the construction of a new 2-bed single storey house.</v>
          </cell>
          <cell r="AS6656">
            <v>435475</v>
          </cell>
        </row>
        <row r="6657">
          <cell r="A6657" t="str">
            <v>17-AP-4662</v>
          </cell>
          <cell r="B6657" t="str">
            <v>Full</v>
          </cell>
          <cell r="C6657" t="str">
            <v>Submitted</v>
          </cell>
          <cell r="D6657" t="str">
            <v>Proposed</v>
          </cell>
          <cell r="E6657" t="str">
            <v>Inner</v>
          </cell>
          <cell r="F6657">
            <v>0</v>
          </cell>
          <cell r="G6657">
            <v>1</v>
          </cell>
          <cell r="H6657">
            <v>1</v>
          </cell>
          <cell r="I6657">
            <v>1</v>
          </cell>
          <cell r="J6657" t="str">
            <v>No</v>
          </cell>
          <cell r="K6657">
            <v>6.0000000000000001E-3</v>
          </cell>
          <cell r="L6657">
            <v>6.0000000000000001E-3</v>
          </cell>
          <cell r="M6657">
            <v>2</v>
          </cell>
          <cell r="N6657" t="str">
            <v>Market</v>
          </cell>
          <cell r="O6657" t="str">
            <v>Private</v>
          </cell>
          <cell r="P6657" t="str">
            <v>House or Bungalow</v>
          </cell>
          <cell r="Q6657" t="str">
            <v>New Residential Building</v>
          </cell>
          <cell r="R6657" t="str">
            <v>No</v>
          </cell>
          <cell r="S6657" t="str">
            <v>No</v>
          </cell>
          <cell r="T6657" t="str">
            <v>No</v>
          </cell>
          <cell r="U6657"/>
          <cell r="V6657" t="str">
            <v>Full</v>
          </cell>
          <cell r="W6657" t="str">
            <v>Borough</v>
          </cell>
          <cell r="X6657"/>
          <cell r="Y6657"/>
          <cell r="Z6657" t="str">
            <v>7a</v>
          </cell>
          <cell r="AA6657" t="str">
            <v>Springall Street</v>
          </cell>
          <cell r="AB6657"/>
          <cell r="AC6657" t="str">
            <v>7a,Springall Street,,SE15 2TY</v>
          </cell>
          <cell r="AD6657" t="str">
            <v>LIVESEY</v>
          </cell>
          <cell r="AE6657" t="str">
            <v>SE15 2TY</v>
          </cell>
          <cell r="AF6657">
            <v>534826</v>
          </cell>
          <cell r="AG6657">
            <v>177185</v>
          </cell>
          <cell r="AH6657" t="str">
            <v>Borough</v>
          </cell>
          <cell r="AI6657" t="str">
            <v>FY2017</v>
          </cell>
          <cell r="AJ6657" t="str">
            <v>4th</v>
          </cell>
          <cell r="AK6657">
            <v>43188</v>
          </cell>
          <cell r="AL6657"/>
          <cell r="AM6657"/>
          <cell r="AN6657"/>
          <cell r="AO6657">
            <v>44284</v>
          </cell>
          <cell r="AP6657"/>
          <cell r="AQ6657">
            <v>1</v>
          </cell>
          <cell r="AR6657" t="str">
            <v>Demolition of an existing 1-bed single storey house and the construction of a new 2-bed single storey house.</v>
          </cell>
          <cell r="AS6657">
            <v>435475</v>
          </cell>
        </row>
        <row r="6658">
          <cell r="A6658" t="str">
            <v>17-AP-4668</v>
          </cell>
          <cell r="B6658" t="str">
            <v>Full</v>
          </cell>
          <cell r="C6658" t="str">
            <v>Submitted</v>
          </cell>
          <cell r="D6658" t="str">
            <v>Proposed</v>
          </cell>
          <cell r="E6658" t="str">
            <v>Central Activities Zone</v>
          </cell>
          <cell r="F6658">
            <v>0</v>
          </cell>
          <cell r="G6658">
            <v>3</v>
          </cell>
          <cell r="H6658">
            <v>3</v>
          </cell>
          <cell r="I6658">
            <v>7</v>
          </cell>
          <cell r="J6658" t="str">
            <v>No</v>
          </cell>
          <cell r="K6658">
            <v>0.19700000000000001</v>
          </cell>
          <cell r="L6658">
            <v>3.4000000000000002E-2</v>
          </cell>
          <cell r="M6658">
            <v>2</v>
          </cell>
          <cell r="N6658" t="str">
            <v>Market</v>
          </cell>
          <cell r="O6658" t="str">
            <v>Private</v>
          </cell>
          <cell r="P6658" t="str">
            <v>Flat Apartment or Maisonette</v>
          </cell>
          <cell r="Q6658" t="str">
            <v>Change of use of Non-Res floor space to Dwelling(s)</v>
          </cell>
          <cell r="R6658" t="str">
            <v>No</v>
          </cell>
          <cell r="S6658" t="str">
            <v>No</v>
          </cell>
          <cell r="T6658" t="str">
            <v>No</v>
          </cell>
          <cell r="U6658"/>
          <cell r="V6658" t="str">
            <v>Full</v>
          </cell>
          <cell r="W6658" t="str">
            <v>Borough</v>
          </cell>
          <cell r="X6658"/>
          <cell r="Y6658"/>
          <cell r="Z6658" t="str">
            <v>55</v>
          </cell>
          <cell r="AA6658" t="str">
            <v>Great Suffolk Street</v>
          </cell>
          <cell r="AB6658"/>
          <cell r="AC6658" t="str">
            <v>55,Great Suffolk Street,,SE1 0BB</v>
          </cell>
          <cell r="AD6658" t="str">
            <v>CATHEDRALS</v>
          </cell>
          <cell r="AE6658" t="str">
            <v>SE1 0BB</v>
          </cell>
          <cell r="AF6658">
            <v>531895</v>
          </cell>
          <cell r="AG6658">
            <v>179904</v>
          </cell>
          <cell r="AH6658" t="str">
            <v>Borough</v>
          </cell>
          <cell r="AI6658" t="str">
            <v>FY2018</v>
          </cell>
          <cell r="AJ6658" t="str">
            <v>3rd</v>
          </cell>
          <cell r="AK6658">
            <v>43391</v>
          </cell>
          <cell r="AL6658"/>
          <cell r="AM6658"/>
          <cell r="AN6658"/>
          <cell r="AO6658">
            <v>44487</v>
          </cell>
          <cell r="AP6658">
            <v>7</v>
          </cell>
          <cell r="AQ6658">
            <v>7</v>
          </cell>
          <cell r="AR6658" t="str">
            <v>Change of use from warehouse use (Use Class B8) to a mixed use scheme comprising office (use class B1) at ground floor and 7 x residential units (use class C3) on the upper floors (3 x 2bed, 3 x 3bed and 1 x 4 bed) with small terrace areas at roof level; landscaping; cycle and refuse storage facilities and associated works.</v>
          </cell>
          <cell r="AS6658">
            <v>472662</v>
          </cell>
        </row>
        <row r="6659">
          <cell r="A6659" t="str">
            <v>17-AP-4668</v>
          </cell>
          <cell r="B6659" t="str">
            <v>Full</v>
          </cell>
          <cell r="C6659" t="str">
            <v>Submitted</v>
          </cell>
          <cell r="D6659" t="str">
            <v>Proposed</v>
          </cell>
          <cell r="E6659" t="str">
            <v>Central Activities Zone</v>
          </cell>
          <cell r="F6659">
            <v>0</v>
          </cell>
          <cell r="G6659">
            <v>4</v>
          </cell>
          <cell r="H6659">
            <v>4</v>
          </cell>
          <cell r="I6659">
            <v>7</v>
          </cell>
          <cell r="J6659" t="str">
            <v>No</v>
          </cell>
          <cell r="K6659">
            <v>0.19700000000000001</v>
          </cell>
          <cell r="L6659">
            <v>3.4000000000000002E-2</v>
          </cell>
          <cell r="M6659">
            <v>3</v>
          </cell>
          <cell r="N6659" t="str">
            <v>Market</v>
          </cell>
          <cell r="O6659" t="str">
            <v>Private</v>
          </cell>
          <cell r="P6659" t="str">
            <v>Flat Apartment or Maisonette</v>
          </cell>
          <cell r="Q6659" t="str">
            <v>Change of use of Non-Res floor space to Dwelling(s)</v>
          </cell>
          <cell r="R6659" t="str">
            <v>No</v>
          </cell>
          <cell r="S6659" t="str">
            <v>No</v>
          </cell>
          <cell r="T6659" t="str">
            <v>No</v>
          </cell>
          <cell r="U6659"/>
          <cell r="V6659" t="str">
            <v>Full</v>
          </cell>
          <cell r="W6659" t="str">
            <v>Borough</v>
          </cell>
          <cell r="X6659"/>
          <cell r="Y6659"/>
          <cell r="Z6659" t="str">
            <v>55</v>
          </cell>
          <cell r="AA6659" t="str">
            <v>Great Suffolk Street</v>
          </cell>
          <cell r="AB6659"/>
          <cell r="AC6659" t="str">
            <v>55,Great Suffolk Street,,SE1 0BB</v>
          </cell>
          <cell r="AD6659" t="str">
            <v>CATHEDRALS</v>
          </cell>
          <cell r="AE6659" t="str">
            <v>SE1 0BB</v>
          </cell>
          <cell r="AF6659">
            <v>531895</v>
          </cell>
          <cell r="AG6659">
            <v>179904</v>
          </cell>
          <cell r="AH6659" t="str">
            <v>Borough</v>
          </cell>
          <cell r="AI6659" t="str">
            <v>FY2018</v>
          </cell>
          <cell r="AJ6659" t="str">
            <v>3rd</v>
          </cell>
          <cell r="AK6659">
            <v>43391</v>
          </cell>
          <cell r="AL6659"/>
          <cell r="AM6659"/>
          <cell r="AN6659"/>
          <cell r="AO6659">
            <v>44487</v>
          </cell>
          <cell r="AP6659">
            <v>7</v>
          </cell>
          <cell r="AQ6659">
            <v>7</v>
          </cell>
          <cell r="AR6659" t="str">
            <v>Change of use from warehouse use (Use Class B8) to a mixed use scheme comprising office (use class B1) at ground floor and 7 x residential units (use class C3) on the upper floors (3 x 2bed, 3 x 3bed and 1 x 4 bed) with small terrace areas at roof level; landscaping; cycle and refuse storage facilities and associated works.</v>
          </cell>
          <cell r="AS6659">
            <v>472662</v>
          </cell>
        </row>
        <row r="6660">
          <cell r="A6660" t="str">
            <v>17-AP-4751</v>
          </cell>
          <cell r="B6660" t="str">
            <v>Full</v>
          </cell>
          <cell r="C6660" t="str">
            <v>Submitted</v>
          </cell>
          <cell r="D6660" t="str">
            <v>Proposed</v>
          </cell>
          <cell r="E6660" t="str">
            <v>Inner</v>
          </cell>
          <cell r="F6660">
            <v>0</v>
          </cell>
          <cell r="G6660">
            <v>1</v>
          </cell>
          <cell r="H6660">
            <v>1</v>
          </cell>
          <cell r="I6660">
            <v>1</v>
          </cell>
          <cell r="J6660" t="str">
            <v>No</v>
          </cell>
          <cell r="K6660">
            <v>1.0999999999999999E-2</v>
          </cell>
          <cell r="L6660">
            <v>1.0999999999999999E-2</v>
          </cell>
          <cell r="M6660">
            <v>2</v>
          </cell>
          <cell r="N6660" t="str">
            <v>Market</v>
          </cell>
          <cell r="O6660" t="str">
            <v>Private</v>
          </cell>
          <cell r="P6660" t="str">
            <v>Flat Apartment or Maisonette</v>
          </cell>
          <cell r="Q6660" t="str">
            <v>Change of use of Non-Res floor space to Dwelling(s)</v>
          </cell>
          <cell r="R6660" t="str">
            <v>No</v>
          </cell>
          <cell r="S6660" t="str">
            <v>No</v>
          </cell>
          <cell r="T6660" t="str">
            <v>No</v>
          </cell>
          <cell r="U6660"/>
          <cell r="V6660" t="str">
            <v>Full</v>
          </cell>
          <cell r="W6660" t="str">
            <v>Borough</v>
          </cell>
          <cell r="X6660"/>
          <cell r="Y6660"/>
          <cell r="Z6660" t="str">
            <v>90</v>
          </cell>
          <cell r="AA6660" t="str">
            <v>Camberwell Road</v>
          </cell>
          <cell r="AB6660" t="str">
            <v>First Floor</v>
          </cell>
          <cell r="AC6660" t="str">
            <v>90,Camberwell Road,First Floor,SE5 0EG</v>
          </cell>
          <cell r="AD6660" t="str">
            <v>CAMBERWELL GREEN</v>
          </cell>
          <cell r="AE6660" t="str">
            <v>SE5 0EG</v>
          </cell>
          <cell r="AF6660">
            <v>532387</v>
          </cell>
          <cell r="AG6660">
            <v>177549</v>
          </cell>
          <cell r="AH6660" t="str">
            <v>Borough</v>
          </cell>
          <cell r="AI6660" t="str">
            <v>FY2017</v>
          </cell>
          <cell r="AJ6660" t="str">
            <v>4th</v>
          </cell>
          <cell r="AK6660">
            <v>43166</v>
          </cell>
          <cell r="AL6660"/>
          <cell r="AM6660"/>
          <cell r="AN6660"/>
          <cell r="AO6660">
            <v>44262</v>
          </cell>
          <cell r="AP6660"/>
          <cell r="AQ6660">
            <v>1</v>
          </cell>
          <cell r="AR6660" t="str">
            <v>Change of use and conversion from offices (B1) to residential (C3)(a) to provide one 2-bedroom flat to the first floor.</v>
          </cell>
          <cell r="AS6660">
            <v>435498</v>
          </cell>
        </row>
        <row r="6661">
          <cell r="A6661" t="str">
            <v>17-AP-4755</v>
          </cell>
          <cell r="B6661" t="str">
            <v>Full</v>
          </cell>
          <cell r="C6661" t="str">
            <v>Submitted</v>
          </cell>
          <cell r="D6661" t="str">
            <v>Existing</v>
          </cell>
          <cell r="E6661" t="str">
            <v>Central Activities Zone</v>
          </cell>
          <cell r="F6661">
            <v>13</v>
          </cell>
          <cell r="G6661">
            <v>0</v>
          </cell>
          <cell r="H6661">
            <v>-13</v>
          </cell>
          <cell r="I6661">
            <v>13</v>
          </cell>
          <cell r="J6661" t="str">
            <v>No</v>
          </cell>
          <cell r="K6661">
            <v>4.4999999999999998E-2</v>
          </cell>
          <cell r="L6661">
            <v>4.4999999999999998E-2</v>
          </cell>
          <cell r="M6661">
            <v>2</v>
          </cell>
          <cell r="N6661" t="str">
            <v>Market</v>
          </cell>
          <cell r="O6661" t="str">
            <v>Private</v>
          </cell>
          <cell r="P6661" t="str">
            <v>Flat Apartment or Maisonette</v>
          </cell>
          <cell r="Q6661" t="str">
            <v>Extension to building for residential unit(s)</v>
          </cell>
          <cell r="R6661" t="str">
            <v>No</v>
          </cell>
          <cell r="S6661" t="str">
            <v>No</v>
          </cell>
          <cell r="T6661" t="str">
            <v>No</v>
          </cell>
          <cell r="U6661" t="str">
            <v>N/A</v>
          </cell>
          <cell r="V6661" t="str">
            <v>Full</v>
          </cell>
          <cell r="W6661" t="str">
            <v>Borough</v>
          </cell>
          <cell r="X6661"/>
          <cell r="Y6661"/>
          <cell r="Z6661" t="str">
            <v>62-74</v>
          </cell>
          <cell r="AA6661" t="str">
            <v>Gainsford Street</v>
          </cell>
          <cell r="AB6661"/>
          <cell r="AC6661" t="str">
            <v>62-74,Gainsford Street,,SE1 2NB</v>
          </cell>
          <cell r="AD6661" t="str">
            <v>RIVERSIDE</v>
          </cell>
          <cell r="AE6661" t="str">
            <v>SE1 2NB</v>
          </cell>
          <cell r="AF6661">
            <v>533655</v>
          </cell>
          <cell r="AG6661">
            <v>179971</v>
          </cell>
          <cell r="AH6661" t="str">
            <v>Borough</v>
          </cell>
          <cell r="AI6661" t="str">
            <v>FY2018</v>
          </cell>
          <cell r="AJ6661" t="str">
            <v>1st</v>
          </cell>
          <cell r="AK6661">
            <v>43229</v>
          </cell>
          <cell r="AL6661"/>
          <cell r="AM6661"/>
          <cell r="AN6661"/>
          <cell r="AO6661">
            <v>44325</v>
          </cell>
          <cell r="AP6661">
            <v>4</v>
          </cell>
          <cell r="AQ6661">
            <v>13</v>
          </cell>
          <cell r="AR6661" t="str">
            <v>Construction of two additional floors ( a full floor and attic floor) to be built on top of the existing 2-storey properties</v>
          </cell>
          <cell r="AS6661">
            <v>449847</v>
          </cell>
        </row>
        <row r="6662">
          <cell r="A6662" t="str">
            <v>17-AP-4755</v>
          </cell>
          <cell r="B6662" t="str">
            <v>Full</v>
          </cell>
          <cell r="C6662" t="str">
            <v>Submitted</v>
          </cell>
          <cell r="D6662" t="str">
            <v>Proposed</v>
          </cell>
          <cell r="E6662" t="str">
            <v>Central Activities Zone</v>
          </cell>
          <cell r="F6662">
            <v>0</v>
          </cell>
          <cell r="G6662">
            <v>13</v>
          </cell>
          <cell r="H6662">
            <v>13</v>
          </cell>
          <cell r="I6662">
            <v>13</v>
          </cell>
          <cell r="J6662" t="str">
            <v>No</v>
          </cell>
          <cell r="K6662">
            <v>4.4999999999999998E-2</v>
          </cell>
          <cell r="L6662">
            <v>4.4999999999999998E-2</v>
          </cell>
          <cell r="M6662">
            <v>4</v>
          </cell>
          <cell r="N6662" t="str">
            <v>Market</v>
          </cell>
          <cell r="O6662" t="str">
            <v>Private</v>
          </cell>
          <cell r="P6662" t="str">
            <v>Flat Apartment or Maisonette</v>
          </cell>
          <cell r="Q6662" t="str">
            <v>Extension to building for residential unit(s)</v>
          </cell>
          <cell r="R6662" t="str">
            <v>No</v>
          </cell>
          <cell r="S6662" t="str">
            <v>No</v>
          </cell>
          <cell r="T6662" t="str">
            <v>No</v>
          </cell>
          <cell r="U6662"/>
          <cell r="V6662" t="str">
            <v>Full</v>
          </cell>
          <cell r="W6662" t="str">
            <v>Borough</v>
          </cell>
          <cell r="X6662"/>
          <cell r="Y6662"/>
          <cell r="Z6662" t="str">
            <v>62-74</v>
          </cell>
          <cell r="AA6662" t="str">
            <v>Gainsford Street</v>
          </cell>
          <cell r="AB6662"/>
          <cell r="AC6662" t="str">
            <v>62-74,Gainsford Street,,SE1 2NB</v>
          </cell>
          <cell r="AD6662" t="str">
            <v>RIVERSIDE</v>
          </cell>
          <cell r="AE6662" t="str">
            <v>SE1 2NB</v>
          </cell>
          <cell r="AF6662">
            <v>533655</v>
          </cell>
          <cell r="AG6662">
            <v>179971</v>
          </cell>
          <cell r="AH6662" t="str">
            <v>Borough</v>
          </cell>
          <cell r="AI6662" t="str">
            <v>FY2018</v>
          </cell>
          <cell r="AJ6662" t="str">
            <v>1st</v>
          </cell>
          <cell r="AK6662">
            <v>43229</v>
          </cell>
          <cell r="AL6662"/>
          <cell r="AM6662"/>
          <cell r="AN6662"/>
          <cell r="AO6662">
            <v>44325</v>
          </cell>
          <cell r="AP6662">
            <v>4</v>
          </cell>
          <cell r="AQ6662">
            <v>13</v>
          </cell>
          <cell r="AR6662" t="str">
            <v>Construction of two additional floors ( a full floor and attic floor) to be built on top of the existing 2-storey properties</v>
          </cell>
          <cell r="AS6662">
            <v>449847</v>
          </cell>
        </row>
        <row r="6663">
          <cell r="A6663" t="str">
            <v>17-AP-4798</v>
          </cell>
          <cell r="B6663" t="str">
            <v>Full</v>
          </cell>
          <cell r="C6663" t="str">
            <v>Started</v>
          </cell>
          <cell r="D6663" t="str">
            <v>Existing</v>
          </cell>
          <cell r="E6663" t="str">
            <v>Inner</v>
          </cell>
          <cell r="F6663">
            <v>1</v>
          </cell>
          <cell r="G6663">
            <v>0</v>
          </cell>
          <cell r="H6663">
            <v>-1</v>
          </cell>
          <cell r="I6663">
            <v>3</v>
          </cell>
          <cell r="J6663" t="str">
            <v>No</v>
          </cell>
          <cell r="K6663">
            <v>1.4999999999999999E-2</v>
          </cell>
          <cell r="L6663">
            <v>1.4999999999999999E-2</v>
          </cell>
          <cell r="M6663">
            <v>4</v>
          </cell>
          <cell r="N6663" t="str">
            <v>Market</v>
          </cell>
          <cell r="O6663" t="str">
            <v>Private</v>
          </cell>
          <cell r="P6663" t="str">
            <v>House or Bungalow</v>
          </cell>
          <cell r="Q6663" t="str">
            <v>Conversion of Dwelling(s) or ancillary C3 floorspace</v>
          </cell>
          <cell r="R6663" t="str">
            <v>No</v>
          </cell>
          <cell r="S6663" t="str">
            <v>No</v>
          </cell>
          <cell r="T6663" t="str">
            <v>No</v>
          </cell>
          <cell r="U6663" t="str">
            <v>N/A</v>
          </cell>
          <cell r="V6663" t="str">
            <v>Full</v>
          </cell>
          <cell r="W6663" t="str">
            <v>Borough</v>
          </cell>
          <cell r="X6663"/>
          <cell r="Y6663"/>
          <cell r="Z6663" t="str">
            <v>6</v>
          </cell>
          <cell r="AA6663" t="str">
            <v>East Dulwich Grove</v>
          </cell>
          <cell r="AB6663"/>
          <cell r="AC6663" t="str">
            <v>6,East Dulwich Grove,,SE22 8PP</v>
          </cell>
          <cell r="AD6663" t="str">
            <v>EAST DULWICH</v>
          </cell>
          <cell r="AE6663" t="str">
            <v>SE22 8PP</v>
          </cell>
          <cell r="AF6663">
            <v>533774</v>
          </cell>
          <cell r="AG6663">
            <v>175187</v>
          </cell>
          <cell r="AH6663" t="str">
            <v>Borough</v>
          </cell>
          <cell r="AI6663" t="str">
            <v>FY2018</v>
          </cell>
          <cell r="AJ6663" t="str">
            <v>2nd</v>
          </cell>
          <cell r="AK6663">
            <v>43283</v>
          </cell>
          <cell r="AL6663">
            <v>43466</v>
          </cell>
          <cell r="AM6663"/>
          <cell r="AN6663"/>
          <cell r="AO6663">
            <v>44379</v>
          </cell>
          <cell r="AP6663">
            <v>3</v>
          </cell>
          <cell r="AQ6663">
            <v>3</v>
          </cell>
          <cell r="AR6663" t="str">
            <v>Conversion of existing dwelling house into 3 self-contained flats (comprising 1 x 2 bed and 2 x 1 bed self-contained flats) including a rear dormer extension with two front rooflights and rear extension at ground floor level, together with enlargement of existing first floor rear window and installation of an associated juliet balcony.</v>
          </cell>
          <cell r="AS6663">
            <v>470679</v>
          </cell>
        </row>
        <row r="6664">
          <cell r="A6664" t="str">
            <v>17-AP-4798</v>
          </cell>
          <cell r="B6664" t="str">
            <v>Full</v>
          </cell>
          <cell r="C6664" t="str">
            <v>Started</v>
          </cell>
          <cell r="D6664" t="str">
            <v>Proposed</v>
          </cell>
          <cell r="E6664" t="str">
            <v>Inner</v>
          </cell>
          <cell r="F6664">
            <v>0</v>
          </cell>
          <cell r="G6664">
            <v>2</v>
          </cell>
          <cell r="H6664">
            <v>2</v>
          </cell>
          <cell r="I6664">
            <v>3</v>
          </cell>
          <cell r="J6664" t="str">
            <v>No</v>
          </cell>
          <cell r="K6664">
            <v>1.4999999999999999E-2</v>
          </cell>
          <cell r="L6664">
            <v>1.4999999999999999E-2</v>
          </cell>
          <cell r="M6664">
            <v>1</v>
          </cell>
          <cell r="N6664" t="str">
            <v>Market</v>
          </cell>
          <cell r="O6664" t="str">
            <v>Private</v>
          </cell>
          <cell r="P6664" t="str">
            <v>Flat Apartment or Maisonette</v>
          </cell>
          <cell r="Q6664" t="str">
            <v>Conversion of Dwelling(s) or ancillary C3 floorspace</v>
          </cell>
          <cell r="R6664" t="str">
            <v>No</v>
          </cell>
          <cell r="S6664" t="str">
            <v>No</v>
          </cell>
          <cell r="T6664" t="str">
            <v>No</v>
          </cell>
          <cell r="U6664"/>
          <cell r="V6664" t="str">
            <v>Full</v>
          </cell>
          <cell r="W6664" t="str">
            <v>Borough</v>
          </cell>
          <cell r="X6664"/>
          <cell r="Y6664"/>
          <cell r="Z6664" t="str">
            <v>6</v>
          </cell>
          <cell r="AA6664" t="str">
            <v>East Dulwich Grove</v>
          </cell>
          <cell r="AB6664"/>
          <cell r="AC6664" t="str">
            <v>6,East Dulwich Grove,,SE22 8PP</v>
          </cell>
          <cell r="AD6664" t="str">
            <v>EAST DULWICH</v>
          </cell>
          <cell r="AE6664" t="str">
            <v>SE22 8PP</v>
          </cell>
          <cell r="AF6664">
            <v>533774</v>
          </cell>
          <cell r="AG6664">
            <v>175187</v>
          </cell>
          <cell r="AH6664" t="str">
            <v>Borough</v>
          </cell>
          <cell r="AI6664" t="str">
            <v>FY2018</v>
          </cell>
          <cell r="AJ6664" t="str">
            <v>2nd</v>
          </cell>
          <cell r="AK6664">
            <v>43283</v>
          </cell>
          <cell r="AL6664">
            <v>43466</v>
          </cell>
          <cell r="AM6664"/>
          <cell r="AN6664"/>
          <cell r="AO6664">
            <v>44379</v>
          </cell>
          <cell r="AP6664">
            <v>3</v>
          </cell>
          <cell r="AQ6664">
            <v>3</v>
          </cell>
          <cell r="AR6664" t="str">
            <v>Conversion of existing dwelling house into 3 self-contained flats (comprising 1 x 2 bed and 2 x 1 bed self-contained flats) including a rear dormer extension with two front rooflights and rear extension at ground floor level, together with enlargement of existing first floor rear window and installation of an associated juliet balcony.</v>
          </cell>
          <cell r="AS6664">
            <v>470679</v>
          </cell>
        </row>
        <row r="6665">
          <cell r="A6665" t="str">
            <v>17-AP-4798</v>
          </cell>
          <cell r="B6665" t="str">
            <v>Full</v>
          </cell>
          <cell r="C6665" t="str">
            <v>Started</v>
          </cell>
          <cell r="D6665" t="str">
            <v>Proposed</v>
          </cell>
          <cell r="E6665" t="str">
            <v>Inner</v>
          </cell>
          <cell r="F6665">
            <v>0</v>
          </cell>
          <cell r="G6665">
            <v>1</v>
          </cell>
          <cell r="H6665">
            <v>1</v>
          </cell>
          <cell r="I6665">
            <v>3</v>
          </cell>
          <cell r="J6665" t="str">
            <v>No</v>
          </cell>
          <cell r="K6665">
            <v>1.4999999999999999E-2</v>
          </cell>
          <cell r="L6665">
            <v>1.4999999999999999E-2</v>
          </cell>
          <cell r="M6665">
            <v>2</v>
          </cell>
          <cell r="N6665" t="str">
            <v>Market</v>
          </cell>
          <cell r="O6665" t="str">
            <v>Private</v>
          </cell>
          <cell r="P6665" t="str">
            <v>Flat Apartment or Maisonette</v>
          </cell>
          <cell r="Q6665" t="str">
            <v>Conversion of Dwelling(s) or ancillary C3 floorspace</v>
          </cell>
          <cell r="R6665" t="str">
            <v>No</v>
          </cell>
          <cell r="S6665" t="str">
            <v>No</v>
          </cell>
          <cell r="T6665" t="str">
            <v>No</v>
          </cell>
          <cell r="U6665"/>
          <cell r="V6665" t="str">
            <v>Full</v>
          </cell>
          <cell r="W6665" t="str">
            <v>Borough</v>
          </cell>
          <cell r="X6665"/>
          <cell r="Y6665"/>
          <cell r="Z6665" t="str">
            <v>6</v>
          </cell>
          <cell r="AA6665" t="str">
            <v>East Dulwich Grove</v>
          </cell>
          <cell r="AB6665"/>
          <cell r="AC6665" t="str">
            <v>6,East Dulwich Grove,,SE22 8PP</v>
          </cell>
          <cell r="AD6665" t="str">
            <v>EAST DULWICH</v>
          </cell>
          <cell r="AE6665" t="str">
            <v>SE22 8PP</v>
          </cell>
          <cell r="AF6665">
            <v>533774</v>
          </cell>
          <cell r="AG6665">
            <v>175187</v>
          </cell>
          <cell r="AH6665" t="str">
            <v>Borough</v>
          </cell>
          <cell r="AI6665" t="str">
            <v>FY2018</v>
          </cell>
          <cell r="AJ6665" t="str">
            <v>2nd</v>
          </cell>
          <cell r="AK6665">
            <v>43283</v>
          </cell>
          <cell r="AL6665">
            <v>43466</v>
          </cell>
          <cell r="AM6665"/>
          <cell r="AN6665"/>
          <cell r="AO6665">
            <v>44379</v>
          </cell>
          <cell r="AP6665">
            <v>3</v>
          </cell>
          <cell r="AQ6665">
            <v>3</v>
          </cell>
          <cell r="AR6665" t="str">
            <v>Conversion of existing dwelling house into 3 self-contained flats (comprising 1 x 2 bed and 2 x 1 bed self-contained flats) including a rear dormer extension with two front rooflights and rear extension at ground floor level, together with enlargement of existing first floor rear window and installation of an associated juliet balcony.</v>
          </cell>
          <cell r="AS6665">
            <v>470679</v>
          </cell>
        </row>
        <row r="6666">
          <cell r="A6666" t="str">
            <v>17-AP-4811</v>
          </cell>
          <cell r="B6666" t="str">
            <v>Full</v>
          </cell>
          <cell r="C6666" t="str">
            <v>Submitted</v>
          </cell>
          <cell r="D6666" t="str">
            <v>Existing</v>
          </cell>
          <cell r="E6666" t="str">
            <v>Inner</v>
          </cell>
          <cell r="F6666">
            <v>1</v>
          </cell>
          <cell r="G6666">
            <v>0</v>
          </cell>
          <cell r="H6666">
            <v>-1</v>
          </cell>
          <cell r="I6666">
            <v>4</v>
          </cell>
          <cell r="J6666" t="str">
            <v>No</v>
          </cell>
          <cell r="K6666">
            <v>2.1000000000000001E-2</v>
          </cell>
          <cell r="L6666">
            <v>2.1000000000000001E-2</v>
          </cell>
          <cell r="M6666">
            <v>1</v>
          </cell>
          <cell r="N6666" t="str">
            <v>Market</v>
          </cell>
          <cell r="O6666" t="str">
            <v>Private</v>
          </cell>
          <cell r="P6666" t="str">
            <v>Flat Apartment or Maisonette</v>
          </cell>
          <cell r="Q6666" t="str">
            <v>Conversion of Dwelling(s) or ancillary C3 floorspace</v>
          </cell>
          <cell r="R6666" t="str">
            <v>No</v>
          </cell>
          <cell r="S6666" t="str">
            <v>No</v>
          </cell>
          <cell r="T6666" t="str">
            <v>No</v>
          </cell>
          <cell r="U6666" t="str">
            <v>N/A</v>
          </cell>
          <cell r="V6666" t="str">
            <v>Full</v>
          </cell>
          <cell r="W6666" t="str">
            <v>Borough</v>
          </cell>
          <cell r="X6666"/>
          <cell r="Y6666"/>
          <cell r="Z6666" t="str">
            <v>74a</v>
          </cell>
          <cell r="AA6666" t="str">
            <v>Peckham High Street</v>
          </cell>
          <cell r="AB6666"/>
          <cell r="AC6666" t="str">
            <v>74a,Peckham High Street,,SE15 5ED</v>
          </cell>
          <cell r="AD6666" t="str">
            <v>THE LANE</v>
          </cell>
          <cell r="AE6666" t="str">
            <v>SE15 5ED</v>
          </cell>
          <cell r="AF6666">
            <v>534171</v>
          </cell>
          <cell r="AG6666">
            <v>176709</v>
          </cell>
          <cell r="AH6666" t="str">
            <v>Borough</v>
          </cell>
          <cell r="AI6666" t="str">
            <v>FY2018</v>
          </cell>
          <cell r="AJ6666" t="str">
            <v>1st</v>
          </cell>
          <cell r="AK6666">
            <v>43266</v>
          </cell>
          <cell r="AL6666"/>
          <cell r="AM6666"/>
          <cell r="AN6666"/>
          <cell r="AO6666">
            <v>44362</v>
          </cell>
          <cell r="AP6666"/>
          <cell r="AQ6666">
            <v>4</v>
          </cell>
          <cell r="AR6666" t="str">
            <v>Construction of a third floor extension to provide 2x one bedroom flats and conversion of the existing second floor two bedroom flat into a one bedroom flat to faciliate third floor extension</v>
          </cell>
          <cell r="AS6666">
            <v>456887</v>
          </cell>
        </row>
        <row r="6667">
          <cell r="A6667" t="str">
            <v>17-AP-4811</v>
          </cell>
          <cell r="B6667" t="str">
            <v>Full</v>
          </cell>
          <cell r="C6667" t="str">
            <v>Submitted</v>
          </cell>
          <cell r="D6667" t="str">
            <v>Existing</v>
          </cell>
          <cell r="E6667" t="str">
            <v>Inner</v>
          </cell>
          <cell r="F6667">
            <v>1</v>
          </cell>
          <cell r="G6667">
            <v>0</v>
          </cell>
          <cell r="H6667">
            <v>-1</v>
          </cell>
          <cell r="I6667">
            <v>4</v>
          </cell>
          <cell r="J6667" t="str">
            <v>No</v>
          </cell>
          <cell r="K6667">
            <v>2.1000000000000001E-2</v>
          </cell>
          <cell r="L6667">
            <v>2.1000000000000001E-2</v>
          </cell>
          <cell r="M6667">
            <v>2</v>
          </cell>
          <cell r="N6667" t="str">
            <v>Market</v>
          </cell>
          <cell r="O6667" t="str">
            <v>Private</v>
          </cell>
          <cell r="P6667" t="str">
            <v>Flat Apartment or Maisonette</v>
          </cell>
          <cell r="Q6667" t="str">
            <v>Conversion of Dwelling(s) or ancillary C3 floorspace</v>
          </cell>
          <cell r="R6667" t="str">
            <v>No</v>
          </cell>
          <cell r="S6667" t="str">
            <v>No</v>
          </cell>
          <cell r="T6667" t="str">
            <v>No</v>
          </cell>
          <cell r="U6667" t="str">
            <v>N/A</v>
          </cell>
          <cell r="V6667" t="str">
            <v>Full</v>
          </cell>
          <cell r="W6667" t="str">
            <v>Borough</v>
          </cell>
          <cell r="X6667"/>
          <cell r="Y6667"/>
          <cell r="Z6667" t="str">
            <v>74a</v>
          </cell>
          <cell r="AA6667" t="str">
            <v>Peckham High Street</v>
          </cell>
          <cell r="AB6667"/>
          <cell r="AC6667" t="str">
            <v>74a,Peckham High Street,,SE15 5ED</v>
          </cell>
          <cell r="AD6667" t="str">
            <v>THE LANE</v>
          </cell>
          <cell r="AE6667" t="str">
            <v>SE15 5ED</v>
          </cell>
          <cell r="AF6667">
            <v>534171</v>
          </cell>
          <cell r="AG6667">
            <v>176709</v>
          </cell>
          <cell r="AH6667" t="str">
            <v>Borough</v>
          </cell>
          <cell r="AI6667" t="str">
            <v>FY2018</v>
          </cell>
          <cell r="AJ6667" t="str">
            <v>1st</v>
          </cell>
          <cell r="AK6667">
            <v>43266</v>
          </cell>
          <cell r="AL6667"/>
          <cell r="AM6667"/>
          <cell r="AN6667"/>
          <cell r="AO6667">
            <v>44362</v>
          </cell>
          <cell r="AP6667"/>
          <cell r="AQ6667">
            <v>4</v>
          </cell>
          <cell r="AR6667" t="str">
            <v>Construction of a third floor extension to provide 2x one bedroom flats and conversion of the existing second floor two bedroom flat into a one bedroom flat to faciliate third floor extension</v>
          </cell>
          <cell r="AS6667">
            <v>456887</v>
          </cell>
        </row>
        <row r="6668">
          <cell r="A6668" t="str">
            <v>17-AP-4811</v>
          </cell>
          <cell r="B6668" t="str">
            <v>Full</v>
          </cell>
          <cell r="C6668" t="str">
            <v>Submitted</v>
          </cell>
          <cell r="D6668" t="str">
            <v>Proposed</v>
          </cell>
          <cell r="E6668" t="str">
            <v>Inner</v>
          </cell>
          <cell r="F6668">
            <v>0</v>
          </cell>
          <cell r="G6668">
            <v>4</v>
          </cell>
          <cell r="H6668">
            <v>4</v>
          </cell>
          <cell r="I6668">
            <v>4</v>
          </cell>
          <cell r="J6668" t="str">
            <v>No</v>
          </cell>
          <cell r="K6668">
            <v>2.1000000000000001E-2</v>
          </cell>
          <cell r="L6668">
            <v>2.1000000000000001E-2</v>
          </cell>
          <cell r="M6668">
            <v>1</v>
          </cell>
          <cell r="N6668" t="str">
            <v>Market</v>
          </cell>
          <cell r="O6668" t="str">
            <v>Private</v>
          </cell>
          <cell r="P6668" t="str">
            <v>Flat Apartment or Maisonette</v>
          </cell>
          <cell r="Q6668" t="str">
            <v>Extension to building for residential unit(s)</v>
          </cell>
          <cell r="R6668" t="str">
            <v>No</v>
          </cell>
          <cell r="S6668" t="str">
            <v>No</v>
          </cell>
          <cell r="T6668" t="str">
            <v>No</v>
          </cell>
          <cell r="U6668"/>
          <cell r="V6668" t="str">
            <v>Full</v>
          </cell>
          <cell r="W6668" t="str">
            <v>Borough</v>
          </cell>
          <cell r="X6668"/>
          <cell r="Y6668"/>
          <cell r="Z6668" t="str">
            <v>74a</v>
          </cell>
          <cell r="AA6668" t="str">
            <v>Peckham High Street</v>
          </cell>
          <cell r="AB6668"/>
          <cell r="AC6668" t="str">
            <v>74a,Peckham High Street,,SE15 5ED</v>
          </cell>
          <cell r="AD6668" t="str">
            <v>THE LANE</v>
          </cell>
          <cell r="AE6668" t="str">
            <v>SE15 5ED</v>
          </cell>
          <cell r="AF6668">
            <v>534171</v>
          </cell>
          <cell r="AG6668">
            <v>176709</v>
          </cell>
          <cell r="AH6668" t="str">
            <v>Borough</v>
          </cell>
          <cell r="AI6668" t="str">
            <v>FY2018</v>
          </cell>
          <cell r="AJ6668" t="str">
            <v>1st</v>
          </cell>
          <cell r="AK6668">
            <v>43266</v>
          </cell>
          <cell r="AL6668"/>
          <cell r="AM6668"/>
          <cell r="AN6668"/>
          <cell r="AO6668">
            <v>44362</v>
          </cell>
          <cell r="AP6668"/>
          <cell r="AQ6668">
            <v>4</v>
          </cell>
          <cell r="AR6668" t="str">
            <v>Construction of a third floor extension to provide 2x one bedroom flats and conversion of the existing second floor two bedroom flat into a one bedroom flat to faciliate third floor extension</v>
          </cell>
          <cell r="AS6668">
            <v>456887</v>
          </cell>
        </row>
        <row r="6669">
          <cell r="A6669" t="str">
            <v>18-AP-0048</v>
          </cell>
          <cell r="B6669" t="str">
            <v>Full</v>
          </cell>
          <cell r="C6669" t="str">
            <v>Submitted</v>
          </cell>
          <cell r="D6669" t="str">
            <v>Existing</v>
          </cell>
          <cell r="E6669" t="str">
            <v>Inner</v>
          </cell>
          <cell r="F6669">
            <v>1</v>
          </cell>
          <cell r="G6669">
            <v>0</v>
          </cell>
          <cell r="H6669">
            <v>-1</v>
          </cell>
          <cell r="I6669">
            <v>6</v>
          </cell>
          <cell r="J6669" t="str">
            <v>No</v>
          </cell>
          <cell r="K6669">
            <v>3.5999999999999997E-2</v>
          </cell>
          <cell r="L6669">
            <v>1.9E-2</v>
          </cell>
          <cell r="M6669">
            <v>1</v>
          </cell>
          <cell r="N6669" t="str">
            <v>Market</v>
          </cell>
          <cell r="O6669" t="str">
            <v>Private</v>
          </cell>
          <cell r="P6669" t="str">
            <v>Flat Apartment or Maisonette</v>
          </cell>
          <cell r="Q6669" t="str">
            <v>Not Known</v>
          </cell>
          <cell r="R6669" t="str">
            <v>No</v>
          </cell>
          <cell r="S6669" t="str">
            <v>No</v>
          </cell>
          <cell r="T6669" t="str">
            <v>No</v>
          </cell>
          <cell r="U6669" t="str">
            <v>N/A</v>
          </cell>
          <cell r="V6669" t="str">
            <v>Full</v>
          </cell>
          <cell r="W6669" t="str">
            <v>Borough</v>
          </cell>
          <cell r="X6669"/>
          <cell r="Y6669"/>
          <cell r="Z6669" t="str">
            <v>301</v>
          </cell>
          <cell r="AA6669" t="str">
            <v>Walworth Road</v>
          </cell>
          <cell r="AB6669"/>
          <cell r="AC6669" t="str">
            <v>301,Walworth Road,,SE17 2TG</v>
          </cell>
          <cell r="AD6669" t="str">
            <v>FARADAY</v>
          </cell>
          <cell r="AE6669" t="str">
            <v>SE17 2TG</v>
          </cell>
          <cell r="AF6669">
            <v>532376</v>
          </cell>
          <cell r="AG6669">
            <v>178193</v>
          </cell>
          <cell r="AH6669" t="str">
            <v>Borough</v>
          </cell>
          <cell r="AI6669" t="str">
            <v>FY2017</v>
          </cell>
          <cell r="AJ6669" t="str">
            <v>4th</v>
          </cell>
          <cell r="AK6669">
            <v>43180</v>
          </cell>
          <cell r="AL6669"/>
          <cell r="AM6669"/>
          <cell r="AN6669"/>
          <cell r="AO6669">
            <v>44276</v>
          </cell>
          <cell r="AP6669"/>
          <cell r="AQ6669">
            <v>6</v>
          </cell>
          <cell r="AR6669" t="str">
            <v>Creation of x4 'studio flats' and x2 one-bedroom flats (Class C3) and extended floorspace for the existing retail unit (Class A2) involving: _x000D_
the construction of a ground floor rear extension and a three-storeyed block above; _x000D_
the construction of a mansard roof on the existing three-storeyed main body of the building, with an associated three-storeyed rear stairwell block; _x000D_
the demolition of the existing (unlawful) first floor rear extension; _x000D_
the insertion of a new shopfront, and;_x000D_
the replacement of the existing front windows at first floor and second floor with timber-framed sash units.</v>
          </cell>
          <cell r="AS6669">
            <v>435489</v>
          </cell>
        </row>
        <row r="6670">
          <cell r="A6670" t="str">
            <v>18-AP-0048</v>
          </cell>
          <cell r="B6670" t="str">
            <v>Full</v>
          </cell>
          <cell r="C6670" t="str">
            <v>Submitted</v>
          </cell>
          <cell r="D6670" t="str">
            <v>Existing</v>
          </cell>
          <cell r="E6670" t="str">
            <v>Inner</v>
          </cell>
          <cell r="F6670">
            <v>2</v>
          </cell>
          <cell r="G6670">
            <v>0</v>
          </cell>
          <cell r="H6670">
            <v>-2</v>
          </cell>
          <cell r="I6670">
            <v>6</v>
          </cell>
          <cell r="J6670" t="str">
            <v>No</v>
          </cell>
          <cell r="K6670">
            <v>3.5999999999999997E-2</v>
          </cell>
          <cell r="L6670">
            <v>1.9E-2</v>
          </cell>
          <cell r="M6670"/>
          <cell r="N6670" t="str">
            <v>Market</v>
          </cell>
          <cell r="O6670" t="str">
            <v>Private</v>
          </cell>
          <cell r="P6670" t="str">
            <v>Flat Apartment or Maisonette</v>
          </cell>
          <cell r="Q6670" t="str">
            <v>Not Known</v>
          </cell>
          <cell r="R6670" t="str">
            <v>No</v>
          </cell>
          <cell r="S6670" t="str">
            <v>No</v>
          </cell>
          <cell r="T6670" t="str">
            <v>No</v>
          </cell>
          <cell r="U6670" t="str">
            <v>N/A</v>
          </cell>
          <cell r="V6670" t="str">
            <v>Full</v>
          </cell>
          <cell r="W6670" t="str">
            <v>Borough</v>
          </cell>
          <cell r="X6670"/>
          <cell r="Y6670"/>
          <cell r="Z6670" t="str">
            <v>301</v>
          </cell>
          <cell r="AA6670" t="str">
            <v>Walworth Road</v>
          </cell>
          <cell r="AB6670"/>
          <cell r="AC6670" t="str">
            <v>301,Walworth Road,,SE17 2TG</v>
          </cell>
          <cell r="AD6670" t="str">
            <v>FARADAY</v>
          </cell>
          <cell r="AE6670" t="str">
            <v>SE17 2TG</v>
          </cell>
          <cell r="AF6670">
            <v>532376</v>
          </cell>
          <cell r="AG6670">
            <v>178193</v>
          </cell>
          <cell r="AH6670" t="str">
            <v>Borough</v>
          </cell>
          <cell r="AI6670" t="str">
            <v>FY2017</v>
          </cell>
          <cell r="AJ6670" t="str">
            <v>4th</v>
          </cell>
          <cell r="AK6670">
            <v>43180</v>
          </cell>
          <cell r="AL6670"/>
          <cell r="AM6670"/>
          <cell r="AN6670"/>
          <cell r="AO6670">
            <v>44276</v>
          </cell>
          <cell r="AP6670"/>
          <cell r="AQ6670">
            <v>6</v>
          </cell>
          <cell r="AR6670" t="str">
            <v>Creation of x4 'studio flats' and x2 one-bedroom flats (Class C3) and extended floorspace for the existing retail unit (Class A2) involving: _x000D_
the construction of a ground floor rear extension and a three-storeyed block above; _x000D_
the construction of a mansard roof on the existing three-storeyed main body of the building, with an associated three-storeyed rear stairwell block; _x000D_
the demolition of the existing (unlawful) first floor rear extension; _x000D_
the insertion of a new shopfront, and;_x000D_
the replacement of the existing front windows at first floor and second floor with timber-framed sash units.</v>
          </cell>
          <cell r="AS6670">
            <v>435489</v>
          </cell>
        </row>
        <row r="6671">
          <cell r="A6671" t="str">
            <v>18-AP-0048</v>
          </cell>
          <cell r="B6671" t="str">
            <v>Full</v>
          </cell>
          <cell r="C6671" t="str">
            <v>Submitted</v>
          </cell>
          <cell r="D6671" t="str">
            <v>Proposed</v>
          </cell>
          <cell r="E6671" t="str">
            <v>Inner</v>
          </cell>
          <cell r="F6671">
            <v>0</v>
          </cell>
          <cell r="G6671">
            <v>2</v>
          </cell>
          <cell r="H6671">
            <v>2</v>
          </cell>
          <cell r="I6671">
            <v>6</v>
          </cell>
          <cell r="J6671" t="str">
            <v>No</v>
          </cell>
          <cell r="K6671">
            <v>3.5999999999999997E-2</v>
          </cell>
          <cell r="L6671">
            <v>1.9E-2</v>
          </cell>
          <cell r="M6671">
            <v>1</v>
          </cell>
          <cell r="N6671" t="str">
            <v>Market</v>
          </cell>
          <cell r="O6671" t="str">
            <v>Private</v>
          </cell>
          <cell r="P6671" t="str">
            <v>Flat Apartment or Maisonette</v>
          </cell>
          <cell r="Q6671" t="str">
            <v>Change of use of Non-Res floor space to Dwelling(s)</v>
          </cell>
          <cell r="R6671" t="str">
            <v>No</v>
          </cell>
          <cell r="S6671" t="str">
            <v>No</v>
          </cell>
          <cell r="T6671" t="str">
            <v>No</v>
          </cell>
          <cell r="U6671"/>
          <cell r="V6671" t="str">
            <v>Full</v>
          </cell>
          <cell r="W6671" t="str">
            <v>Borough</v>
          </cell>
          <cell r="X6671"/>
          <cell r="Y6671"/>
          <cell r="Z6671" t="str">
            <v>301</v>
          </cell>
          <cell r="AA6671" t="str">
            <v>Walworth Road</v>
          </cell>
          <cell r="AB6671"/>
          <cell r="AC6671" t="str">
            <v>301,Walworth Road,,SE17 2TG</v>
          </cell>
          <cell r="AD6671" t="str">
            <v>FARADAY</v>
          </cell>
          <cell r="AE6671" t="str">
            <v>SE17 2TG</v>
          </cell>
          <cell r="AF6671">
            <v>532376</v>
          </cell>
          <cell r="AG6671">
            <v>178193</v>
          </cell>
          <cell r="AH6671" t="str">
            <v>Borough</v>
          </cell>
          <cell r="AI6671" t="str">
            <v>FY2017</v>
          </cell>
          <cell r="AJ6671" t="str">
            <v>4th</v>
          </cell>
          <cell r="AK6671">
            <v>43180</v>
          </cell>
          <cell r="AL6671"/>
          <cell r="AM6671"/>
          <cell r="AN6671"/>
          <cell r="AO6671">
            <v>44276</v>
          </cell>
          <cell r="AP6671"/>
          <cell r="AQ6671">
            <v>6</v>
          </cell>
          <cell r="AR6671" t="str">
            <v>Creation of x4 'studio flats' and x2 one-bedroom flats (Class C3) and extended floorspace for the existing retail unit (Class A2) involving: _x000D_
the construction of a ground floor rear extension and a three-storeyed block above; _x000D_
the construction of a mansard roof on the existing three-storeyed main body of the building, with an associated three-storeyed rear stairwell block; _x000D_
the demolition of the existing (unlawful) first floor rear extension; _x000D_
the insertion of a new shopfront, and;_x000D_
the replacement of the existing front windows at first floor and second floor with timber-framed sash units.</v>
          </cell>
          <cell r="AS6671">
            <v>435489</v>
          </cell>
        </row>
        <row r="6672">
          <cell r="A6672" t="str">
            <v>18-AP-0048</v>
          </cell>
          <cell r="B6672" t="str">
            <v>Full</v>
          </cell>
          <cell r="C6672" t="str">
            <v>Submitted</v>
          </cell>
          <cell r="D6672" t="str">
            <v>Proposed</v>
          </cell>
          <cell r="E6672" t="str">
            <v>Inner</v>
          </cell>
          <cell r="F6672">
            <v>0</v>
          </cell>
          <cell r="G6672">
            <v>4</v>
          </cell>
          <cell r="H6672">
            <v>4</v>
          </cell>
          <cell r="I6672">
            <v>6</v>
          </cell>
          <cell r="J6672" t="str">
            <v>No</v>
          </cell>
          <cell r="K6672">
            <v>3.5999999999999997E-2</v>
          </cell>
          <cell r="L6672">
            <v>1.9E-2</v>
          </cell>
          <cell r="M6672">
            <v>1</v>
          </cell>
          <cell r="N6672" t="str">
            <v>Market</v>
          </cell>
          <cell r="O6672" t="str">
            <v>Private</v>
          </cell>
          <cell r="P6672" t="str">
            <v>Studio or S/C Bedsit</v>
          </cell>
          <cell r="Q6672" t="str">
            <v>Change of use of Non-Res floor space to Dwelling(s)</v>
          </cell>
          <cell r="R6672" t="str">
            <v>No</v>
          </cell>
          <cell r="S6672" t="str">
            <v>No</v>
          </cell>
          <cell r="T6672" t="str">
            <v>No</v>
          </cell>
          <cell r="U6672"/>
          <cell r="V6672" t="str">
            <v>Full</v>
          </cell>
          <cell r="W6672" t="str">
            <v>Borough</v>
          </cell>
          <cell r="X6672"/>
          <cell r="Y6672"/>
          <cell r="Z6672" t="str">
            <v>301</v>
          </cell>
          <cell r="AA6672" t="str">
            <v>Walworth Road</v>
          </cell>
          <cell r="AB6672"/>
          <cell r="AC6672" t="str">
            <v>301,Walworth Road,,SE17 2TG</v>
          </cell>
          <cell r="AD6672" t="str">
            <v>FARADAY</v>
          </cell>
          <cell r="AE6672" t="str">
            <v>SE17 2TG</v>
          </cell>
          <cell r="AF6672">
            <v>532376</v>
          </cell>
          <cell r="AG6672">
            <v>178193</v>
          </cell>
          <cell r="AH6672" t="str">
            <v>Borough</v>
          </cell>
          <cell r="AI6672" t="str">
            <v>FY2017</v>
          </cell>
          <cell r="AJ6672" t="str">
            <v>4th</v>
          </cell>
          <cell r="AK6672">
            <v>43180</v>
          </cell>
          <cell r="AL6672"/>
          <cell r="AM6672"/>
          <cell r="AN6672"/>
          <cell r="AO6672">
            <v>44276</v>
          </cell>
          <cell r="AP6672"/>
          <cell r="AQ6672">
            <v>6</v>
          </cell>
          <cell r="AR6672" t="str">
            <v>Creation of x4 'studio flats' and x2 one-bedroom flats (Class C3) and extended floorspace for the existing retail unit (Class A2) involving: _x000D_
the construction of a ground floor rear extension and a three-storeyed block above; _x000D_
the construction of a mansard roof on the existing three-storeyed main body of the building, with an associated three-storeyed rear stairwell block; _x000D_
the demolition of the existing (unlawful) first floor rear extension; _x000D_
the insertion of a new shopfront, and;_x000D_
the replacement of the existing front windows at first floor and second floor with timber-framed sash units.</v>
          </cell>
          <cell r="AS6672">
            <v>435489</v>
          </cell>
        </row>
        <row r="6673">
          <cell r="A6673" t="str">
            <v>18-AP-0056</v>
          </cell>
          <cell r="B6673" t="str">
            <v>Full</v>
          </cell>
          <cell r="C6673" t="str">
            <v>Submitted</v>
          </cell>
          <cell r="D6673" t="str">
            <v>Proposed</v>
          </cell>
          <cell r="E6673" t="str">
            <v>Inner</v>
          </cell>
          <cell r="F6673">
            <v>0</v>
          </cell>
          <cell r="G6673">
            <v>5</v>
          </cell>
          <cell r="H6673">
            <v>5</v>
          </cell>
          <cell r="I6673">
            <v>5</v>
          </cell>
          <cell r="J6673" t="str">
            <v>No</v>
          </cell>
          <cell r="K6673">
            <v>6.8000000000000005E-2</v>
          </cell>
          <cell r="L6673">
            <v>6.8000000000000005E-2</v>
          </cell>
          <cell r="M6673">
            <v>2</v>
          </cell>
          <cell r="N6673" t="str">
            <v>Market</v>
          </cell>
          <cell r="O6673" t="str">
            <v>Private</v>
          </cell>
          <cell r="P6673" t="str">
            <v>House or Bungalow</v>
          </cell>
          <cell r="Q6673" t="str">
            <v>New Residential Building</v>
          </cell>
          <cell r="R6673" t="str">
            <v>No</v>
          </cell>
          <cell r="S6673" t="str">
            <v>No</v>
          </cell>
          <cell r="T6673" t="str">
            <v>No</v>
          </cell>
          <cell r="U6673"/>
          <cell r="V6673" t="str">
            <v>Full</v>
          </cell>
          <cell r="W6673" t="str">
            <v>Borough</v>
          </cell>
          <cell r="X6673"/>
          <cell r="Y6673"/>
          <cell r="Z6673" t="str">
            <v>Land Adjacent To 80 Half Moon Lane</v>
          </cell>
          <cell r="AA6673" t="str">
            <v>Half Moon Lane</v>
          </cell>
          <cell r="AB6673"/>
          <cell r="AC6673" t="str">
            <v>Land Adjacent To 80 Half Moon Lane,Half Moon Lane,,SE24 9JE</v>
          </cell>
          <cell r="AD6673" t="str">
            <v>VILLAGE</v>
          </cell>
          <cell r="AE6673" t="str">
            <v>SE24 9JE</v>
          </cell>
          <cell r="AF6673">
            <v>532841</v>
          </cell>
          <cell r="AG6673">
            <v>174478</v>
          </cell>
          <cell r="AH6673" t="str">
            <v>Borough</v>
          </cell>
          <cell r="AI6673" t="str">
            <v>FY2018</v>
          </cell>
          <cell r="AJ6673" t="str">
            <v>2nd</v>
          </cell>
          <cell r="AK6673">
            <v>43363</v>
          </cell>
          <cell r="AL6673"/>
          <cell r="AM6673"/>
          <cell r="AN6673"/>
          <cell r="AO6673">
            <v>44459</v>
          </cell>
          <cell r="AP6673"/>
          <cell r="AQ6673">
            <v>5</v>
          </cell>
          <cell r="AR6673" t="str">
            <v>Construction of 5 x 2-bedroom terraced houses with basement, roof terrace and associated landscaping</v>
          </cell>
          <cell r="AS6673">
            <v>470769</v>
          </cell>
        </row>
        <row r="6674">
          <cell r="A6674" t="str">
            <v>18-AP-0091</v>
          </cell>
          <cell r="B6674" t="str">
            <v>Full</v>
          </cell>
          <cell r="C6674" t="str">
            <v>Submitted</v>
          </cell>
          <cell r="D6674" t="str">
            <v>Proposed</v>
          </cell>
          <cell r="E6674" t="str">
            <v>Inner</v>
          </cell>
          <cell r="F6674">
            <v>0</v>
          </cell>
          <cell r="G6674">
            <v>36</v>
          </cell>
          <cell r="H6674">
            <v>36</v>
          </cell>
          <cell r="I6674">
            <v>111</v>
          </cell>
          <cell r="J6674" t="str">
            <v>No</v>
          </cell>
          <cell r="K6674">
            <v>0.72</v>
          </cell>
          <cell r="L6674">
            <v>0.36</v>
          </cell>
          <cell r="M6674">
            <v>1</v>
          </cell>
          <cell r="N6674" t="str">
            <v>Market</v>
          </cell>
          <cell r="O6674" t="str">
            <v>Private</v>
          </cell>
          <cell r="P6674" t="str">
            <v>Flat Apartment or Maisonette</v>
          </cell>
          <cell r="Q6674" t="str">
            <v>New Residential Building</v>
          </cell>
          <cell r="R6674" t="str">
            <v>No</v>
          </cell>
          <cell r="S6674" t="str">
            <v>No</v>
          </cell>
          <cell r="T6674" t="str">
            <v>No</v>
          </cell>
          <cell r="U6674"/>
          <cell r="V6674" t="str">
            <v>Full</v>
          </cell>
          <cell r="W6674" t="str">
            <v>Borough</v>
          </cell>
          <cell r="X6674"/>
          <cell r="Y6674" t="str">
            <v>Dockley Road Industrial Estate, 2</v>
          </cell>
          <cell r="Z6674"/>
          <cell r="AA6674" t="str">
            <v>Dockley Road</v>
          </cell>
          <cell r="AB6674"/>
          <cell r="AC6674" t="str">
            <v>Dockley Road Industrial Estate, 2,Dockley Road,,SE16 3SF</v>
          </cell>
          <cell r="AD6674" t="str">
            <v>GRANGE</v>
          </cell>
          <cell r="AE6674" t="str">
            <v>SE16 3SF</v>
          </cell>
          <cell r="AF6674">
            <v>534117</v>
          </cell>
          <cell r="AG6674">
            <v>179198</v>
          </cell>
          <cell r="AH6674" t="str">
            <v>Borough</v>
          </cell>
          <cell r="AI6674" t="str">
            <v>FY2019</v>
          </cell>
          <cell r="AJ6674" t="str">
            <v>2nd</v>
          </cell>
          <cell r="AK6674">
            <v>43727</v>
          </cell>
          <cell r="AL6674"/>
          <cell r="AM6674"/>
          <cell r="AN6674"/>
          <cell r="AO6674">
            <v>44823</v>
          </cell>
          <cell r="AP6674"/>
          <cell r="AQ6674">
            <v>111</v>
          </cell>
          <cell r="AR6674"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74">
            <v>552097</v>
          </cell>
        </row>
        <row r="6675">
          <cell r="A6675" t="str">
            <v>18-AP-0091</v>
          </cell>
          <cell r="B6675" t="str">
            <v>Full</v>
          </cell>
          <cell r="C6675" t="str">
            <v>Submitted</v>
          </cell>
          <cell r="D6675" t="str">
            <v>Proposed</v>
          </cell>
          <cell r="E6675" t="str">
            <v>Inner</v>
          </cell>
          <cell r="F6675">
            <v>0</v>
          </cell>
          <cell r="G6675">
            <v>34</v>
          </cell>
          <cell r="H6675">
            <v>34</v>
          </cell>
          <cell r="I6675">
            <v>111</v>
          </cell>
          <cell r="J6675" t="str">
            <v>No</v>
          </cell>
          <cell r="K6675">
            <v>0.72</v>
          </cell>
          <cell r="L6675">
            <v>0.36</v>
          </cell>
          <cell r="M6675">
            <v>2</v>
          </cell>
          <cell r="N6675" t="str">
            <v>Market</v>
          </cell>
          <cell r="O6675" t="str">
            <v>Private</v>
          </cell>
          <cell r="P6675" t="str">
            <v>Flat Apartment or Maisonette</v>
          </cell>
          <cell r="Q6675" t="str">
            <v>New Residential Building</v>
          </cell>
          <cell r="R6675" t="str">
            <v>No</v>
          </cell>
          <cell r="S6675" t="str">
            <v>No</v>
          </cell>
          <cell r="T6675" t="str">
            <v>No</v>
          </cell>
          <cell r="U6675"/>
          <cell r="V6675" t="str">
            <v>Full</v>
          </cell>
          <cell r="W6675" t="str">
            <v>Borough</v>
          </cell>
          <cell r="X6675"/>
          <cell r="Y6675" t="str">
            <v>Dockley Road Industrial Estate, 2</v>
          </cell>
          <cell r="Z6675"/>
          <cell r="AA6675" t="str">
            <v>Dockley Road</v>
          </cell>
          <cell r="AB6675"/>
          <cell r="AC6675" t="str">
            <v>Dockley Road Industrial Estate, 2,Dockley Road,,SE16 3SF</v>
          </cell>
          <cell r="AD6675" t="str">
            <v>GRANGE</v>
          </cell>
          <cell r="AE6675" t="str">
            <v>SE16 3SF</v>
          </cell>
          <cell r="AF6675">
            <v>534117</v>
          </cell>
          <cell r="AG6675">
            <v>179198</v>
          </cell>
          <cell r="AH6675" t="str">
            <v>Borough</v>
          </cell>
          <cell r="AI6675" t="str">
            <v>FY2019</v>
          </cell>
          <cell r="AJ6675" t="str">
            <v>2nd</v>
          </cell>
          <cell r="AK6675">
            <v>43727</v>
          </cell>
          <cell r="AL6675"/>
          <cell r="AM6675"/>
          <cell r="AN6675"/>
          <cell r="AO6675">
            <v>44823</v>
          </cell>
          <cell r="AP6675"/>
          <cell r="AQ6675">
            <v>111</v>
          </cell>
          <cell r="AR6675"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75">
            <v>552097</v>
          </cell>
        </row>
        <row r="6676">
          <cell r="A6676" t="str">
            <v>18-AP-0091</v>
          </cell>
          <cell r="B6676" t="str">
            <v>Full</v>
          </cell>
          <cell r="C6676" t="str">
            <v>Submitted</v>
          </cell>
          <cell r="D6676" t="str">
            <v>Proposed</v>
          </cell>
          <cell r="E6676" t="str">
            <v>Inner</v>
          </cell>
          <cell r="F6676">
            <v>0</v>
          </cell>
          <cell r="G6676">
            <v>11</v>
          </cell>
          <cell r="H6676">
            <v>11</v>
          </cell>
          <cell r="I6676">
            <v>111</v>
          </cell>
          <cell r="J6676" t="str">
            <v>No</v>
          </cell>
          <cell r="K6676">
            <v>0.72</v>
          </cell>
          <cell r="L6676">
            <v>0.36</v>
          </cell>
          <cell r="M6676">
            <v>3</v>
          </cell>
          <cell r="N6676" t="str">
            <v>Market</v>
          </cell>
          <cell r="O6676" t="str">
            <v>Private</v>
          </cell>
          <cell r="P6676" t="str">
            <v>Flat Apartment or Maisonette</v>
          </cell>
          <cell r="Q6676" t="str">
            <v>New Residential Building</v>
          </cell>
          <cell r="R6676" t="str">
            <v>No</v>
          </cell>
          <cell r="S6676" t="str">
            <v>No</v>
          </cell>
          <cell r="T6676" t="str">
            <v>No</v>
          </cell>
          <cell r="U6676"/>
          <cell r="V6676" t="str">
            <v>Full</v>
          </cell>
          <cell r="W6676" t="str">
            <v>Borough</v>
          </cell>
          <cell r="X6676"/>
          <cell r="Y6676" t="str">
            <v>Dockley Road Industrial Estate, 2</v>
          </cell>
          <cell r="Z6676"/>
          <cell r="AA6676" t="str">
            <v>Dockley Road</v>
          </cell>
          <cell r="AB6676"/>
          <cell r="AC6676" t="str">
            <v>Dockley Road Industrial Estate, 2,Dockley Road,,SE16 3SF</v>
          </cell>
          <cell r="AD6676" t="str">
            <v>GRANGE</v>
          </cell>
          <cell r="AE6676" t="str">
            <v>SE16 3SF</v>
          </cell>
          <cell r="AF6676">
            <v>534117</v>
          </cell>
          <cell r="AG6676">
            <v>179198</v>
          </cell>
          <cell r="AH6676" t="str">
            <v>Borough</v>
          </cell>
          <cell r="AI6676" t="str">
            <v>FY2019</v>
          </cell>
          <cell r="AJ6676" t="str">
            <v>2nd</v>
          </cell>
          <cell r="AK6676">
            <v>43727</v>
          </cell>
          <cell r="AL6676"/>
          <cell r="AM6676"/>
          <cell r="AN6676"/>
          <cell r="AO6676">
            <v>44823</v>
          </cell>
          <cell r="AP6676"/>
          <cell r="AQ6676">
            <v>111</v>
          </cell>
          <cell r="AR6676"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76">
            <v>552097</v>
          </cell>
        </row>
        <row r="6677">
          <cell r="A6677" t="str">
            <v>18-AP-0091</v>
          </cell>
          <cell r="B6677" t="str">
            <v>Full</v>
          </cell>
          <cell r="C6677" t="str">
            <v>Submitted</v>
          </cell>
          <cell r="D6677" t="str">
            <v>Proposed</v>
          </cell>
          <cell r="E6677" t="str">
            <v>Inner</v>
          </cell>
          <cell r="F6677">
            <v>0</v>
          </cell>
          <cell r="G6677">
            <v>3</v>
          </cell>
          <cell r="H6677">
            <v>3</v>
          </cell>
          <cell r="I6677">
            <v>111</v>
          </cell>
          <cell r="J6677" t="str">
            <v>Yes</v>
          </cell>
          <cell r="K6677">
            <v>0.72</v>
          </cell>
          <cell r="L6677">
            <v>0.36</v>
          </cell>
          <cell r="M6677">
            <v>1</v>
          </cell>
          <cell r="N6677" t="str">
            <v>Intermediate</v>
          </cell>
          <cell r="O6677" t="str">
            <v>Private</v>
          </cell>
          <cell r="P6677" t="str">
            <v>Flat Apartment or Maisonette</v>
          </cell>
          <cell r="Q6677" t="str">
            <v>New Residential Building</v>
          </cell>
          <cell r="R6677" t="str">
            <v>No</v>
          </cell>
          <cell r="S6677" t="str">
            <v>No</v>
          </cell>
          <cell r="T6677" t="str">
            <v>No</v>
          </cell>
          <cell r="U6677"/>
          <cell r="V6677" t="str">
            <v>Full</v>
          </cell>
          <cell r="W6677" t="str">
            <v>Borough</v>
          </cell>
          <cell r="X6677"/>
          <cell r="Y6677" t="str">
            <v>Dockley Road Industrial Estate, 2</v>
          </cell>
          <cell r="Z6677"/>
          <cell r="AA6677" t="str">
            <v>Dockley Road</v>
          </cell>
          <cell r="AB6677"/>
          <cell r="AC6677" t="str">
            <v>Dockley Road Industrial Estate, 2,Dockley Road,,SE16 3SF</v>
          </cell>
          <cell r="AD6677" t="str">
            <v>GRANGE</v>
          </cell>
          <cell r="AE6677" t="str">
            <v>SE16 3SF</v>
          </cell>
          <cell r="AF6677">
            <v>534117</v>
          </cell>
          <cell r="AG6677">
            <v>179198</v>
          </cell>
          <cell r="AH6677" t="str">
            <v>Borough</v>
          </cell>
          <cell r="AI6677" t="str">
            <v>FY2019</v>
          </cell>
          <cell r="AJ6677" t="str">
            <v>2nd</v>
          </cell>
          <cell r="AK6677">
            <v>43727</v>
          </cell>
          <cell r="AL6677"/>
          <cell r="AM6677"/>
          <cell r="AN6677"/>
          <cell r="AO6677">
            <v>44823</v>
          </cell>
          <cell r="AP6677"/>
          <cell r="AQ6677">
            <v>111</v>
          </cell>
          <cell r="AR6677"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77">
            <v>552097</v>
          </cell>
        </row>
        <row r="6678">
          <cell r="A6678" t="str">
            <v>18-AP-0091</v>
          </cell>
          <cell r="B6678" t="str">
            <v>Full</v>
          </cell>
          <cell r="C6678" t="str">
            <v>Submitted</v>
          </cell>
          <cell r="D6678" t="str">
            <v>Proposed</v>
          </cell>
          <cell r="E6678" t="str">
            <v>Inner</v>
          </cell>
          <cell r="F6678">
            <v>0</v>
          </cell>
          <cell r="G6678">
            <v>5</v>
          </cell>
          <cell r="H6678">
            <v>5</v>
          </cell>
          <cell r="I6678">
            <v>111</v>
          </cell>
          <cell r="J6678" t="str">
            <v>Yes</v>
          </cell>
          <cell r="K6678">
            <v>0.72</v>
          </cell>
          <cell r="L6678">
            <v>0.36</v>
          </cell>
          <cell r="M6678">
            <v>1</v>
          </cell>
          <cell r="N6678" t="str">
            <v>Social Rented</v>
          </cell>
          <cell r="O6678" t="str">
            <v>Private</v>
          </cell>
          <cell r="P6678" t="str">
            <v>Flat Apartment or Maisonette</v>
          </cell>
          <cell r="Q6678" t="str">
            <v>New Residential Building</v>
          </cell>
          <cell r="R6678" t="str">
            <v>No</v>
          </cell>
          <cell r="S6678" t="str">
            <v>No</v>
          </cell>
          <cell r="T6678" t="str">
            <v>No</v>
          </cell>
          <cell r="U6678"/>
          <cell r="V6678" t="str">
            <v>Full</v>
          </cell>
          <cell r="W6678" t="str">
            <v>Borough</v>
          </cell>
          <cell r="X6678"/>
          <cell r="Y6678" t="str">
            <v>Dockley Road Industrial Estate, 2</v>
          </cell>
          <cell r="Z6678"/>
          <cell r="AA6678" t="str">
            <v>Dockley Road</v>
          </cell>
          <cell r="AB6678"/>
          <cell r="AC6678" t="str">
            <v>Dockley Road Industrial Estate, 2,Dockley Road,,SE16 3SF</v>
          </cell>
          <cell r="AD6678" t="str">
            <v>GRANGE</v>
          </cell>
          <cell r="AE6678" t="str">
            <v>SE16 3SF</v>
          </cell>
          <cell r="AF6678">
            <v>534117</v>
          </cell>
          <cell r="AG6678">
            <v>179198</v>
          </cell>
          <cell r="AH6678" t="str">
            <v>Borough</v>
          </cell>
          <cell r="AI6678" t="str">
            <v>FY2019</v>
          </cell>
          <cell r="AJ6678" t="str">
            <v>2nd</v>
          </cell>
          <cell r="AK6678">
            <v>43727</v>
          </cell>
          <cell r="AL6678"/>
          <cell r="AM6678"/>
          <cell r="AN6678"/>
          <cell r="AO6678">
            <v>44823</v>
          </cell>
          <cell r="AP6678"/>
          <cell r="AQ6678">
            <v>111</v>
          </cell>
          <cell r="AR6678"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78">
            <v>552097</v>
          </cell>
        </row>
        <row r="6679">
          <cell r="A6679" t="str">
            <v>18-AP-0091</v>
          </cell>
          <cell r="B6679" t="str">
            <v>Full</v>
          </cell>
          <cell r="C6679" t="str">
            <v>Submitted</v>
          </cell>
          <cell r="D6679" t="str">
            <v>Proposed</v>
          </cell>
          <cell r="E6679" t="str">
            <v>Inner</v>
          </cell>
          <cell r="F6679">
            <v>0</v>
          </cell>
          <cell r="G6679">
            <v>5</v>
          </cell>
          <cell r="H6679">
            <v>5</v>
          </cell>
          <cell r="I6679">
            <v>111</v>
          </cell>
          <cell r="J6679" t="str">
            <v>Yes</v>
          </cell>
          <cell r="K6679">
            <v>0.72</v>
          </cell>
          <cell r="L6679">
            <v>0.36</v>
          </cell>
          <cell r="M6679">
            <v>2</v>
          </cell>
          <cell r="N6679" t="str">
            <v>Intermediate</v>
          </cell>
          <cell r="O6679" t="str">
            <v>Private</v>
          </cell>
          <cell r="P6679" t="str">
            <v>Flat Apartment or Maisonette</v>
          </cell>
          <cell r="Q6679" t="str">
            <v>New Residential Building</v>
          </cell>
          <cell r="R6679" t="str">
            <v>No</v>
          </cell>
          <cell r="S6679" t="str">
            <v>No</v>
          </cell>
          <cell r="T6679" t="str">
            <v>No</v>
          </cell>
          <cell r="U6679"/>
          <cell r="V6679" t="str">
            <v>Full</v>
          </cell>
          <cell r="W6679" t="str">
            <v>Borough</v>
          </cell>
          <cell r="X6679"/>
          <cell r="Y6679" t="str">
            <v>Dockley Road Industrial Estate, 2</v>
          </cell>
          <cell r="Z6679"/>
          <cell r="AA6679" t="str">
            <v>Dockley Road</v>
          </cell>
          <cell r="AB6679"/>
          <cell r="AC6679" t="str">
            <v>Dockley Road Industrial Estate, 2,Dockley Road,,SE16 3SF</v>
          </cell>
          <cell r="AD6679" t="str">
            <v>GRANGE</v>
          </cell>
          <cell r="AE6679" t="str">
            <v>SE16 3SF</v>
          </cell>
          <cell r="AF6679">
            <v>534117</v>
          </cell>
          <cell r="AG6679">
            <v>179198</v>
          </cell>
          <cell r="AH6679" t="str">
            <v>Borough</v>
          </cell>
          <cell r="AI6679" t="str">
            <v>FY2019</v>
          </cell>
          <cell r="AJ6679" t="str">
            <v>2nd</v>
          </cell>
          <cell r="AK6679">
            <v>43727</v>
          </cell>
          <cell r="AL6679"/>
          <cell r="AM6679"/>
          <cell r="AN6679"/>
          <cell r="AO6679">
            <v>44823</v>
          </cell>
          <cell r="AP6679"/>
          <cell r="AQ6679">
            <v>111</v>
          </cell>
          <cell r="AR6679"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79">
            <v>552097</v>
          </cell>
        </row>
        <row r="6680">
          <cell r="A6680" t="str">
            <v>18-AP-0091</v>
          </cell>
          <cell r="B6680" t="str">
            <v>Full</v>
          </cell>
          <cell r="C6680" t="str">
            <v>Submitted</v>
          </cell>
          <cell r="D6680" t="str">
            <v>Proposed</v>
          </cell>
          <cell r="E6680" t="str">
            <v>Inner</v>
          </cell>
          <cell r="F6680">
            <v>0</v>
          </cell>
          <cell r="G6680">
            <v>6</v>
          </cell>
          <cell r="H6680">
            <v>6</v>
          </cell>
          <cell r="I6680">
            <v>111</v>
          </cell>
          <cell r="J6680" t="str">
            <v>Yes</v>
          </cell>
          <cell r="K6680">
            <v>0.72</v>
          </cell>
          <cell r="L6680">
            <v>0.36</v>
          </cell>
          <cell r="M6680">
            <v>2</v>
          </cell>
          <cell r="N6680" t="str">
            <v>Social Rented</v>
          </cell>
          <cell r="O6680" t="str">
            <v>Private</v>
          </cell>
          <cell r="P6680" t="str">
            <v>Flat Apartment or Maisonette</v>
          </cell>
          <cell r="Q6680" t="str">
            <v>New Residential Building</v>
          </cell>
          <cell r="R6680" t="str">
            <v>No</v>
          </cell>
          <cell r="S6680" t="str">
            <v>No</v>
          </cell>
          <cell r="T6680" t="str">
            <v>No</v>
          </cell>
          <cell r="U6680"/>
          <cell r="V6680" t="str">
            <v>Full</v>
          </cell>
          <cell r="W6680" t="str">
            <v>Borough</v>
          </cell>
          <cell r="X6680"/>
          <cell r="Y6680" t="str">
            <v>Dockley Road Industrial Estate, 2</v>
          </cell>
          <cell r="Z6680"/>
          <cell r="AA6680" t="str">
            <v>Dockley Road</v>
          </cell>
          <cell r="AB6680"/>
          <cell r="AC6680" t="str">
            <v>Dockley Road Industrial Estate, 2,Dockley Road,,SE16 3SF</v>
          </cell>
          <cell r="AD6680" t="str">
            <v>GRANGE</v>
          </cell>
          <cell r="AE6680" t="str">
            <v>SE16 3SF</v>
          </cell>
          <cell r="AF6680">
            <v>534117</v>
          </cell>
          <cell r="AG6680">
            <v>179198</v>
          </cell>
          <cell r="AH6680" t="str">
            <v>Borough</v>
          </cell>
          <cell r="AI6680" t="str">
            <v>FY2019</v>
          </cell>
          <cell r="AJ6680" t="str">
            <v>2nd</v>
          </cell>
          <cell r="AK6680">
            <v>43727</v>
          </cell>
          <cell r="AL6680"/>
          <cell r="AM6680"/>
          <cell r="AN6680"/>
          <cell r="AO6680">
            <v>44823</v>
          </cell>
          <cell r="AP6680"/>
          <cell r="AQ6680">
            <v>111</v>
          </cell>
          <cell r="AR6680"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80">
            <v>552097</v>
          </cell>
        </row>
        <row r="6681">
          <cell r="A6681" t="str">
            <v>18-AP-0091</v>
          </cell>
          <cell r="B6681" t="str">
            <v>Full</v>
          </cell>
          <cell r="C6681" t="str">
            <v>Submitted</v>
          </cell>
          <cell r="D6681" t="str">
            <v>Proposed</v>
          </cell>
          <cell r="E6681" t="str">
            <v>Inner</v>
          </cell>
          <cell r="F6681">
            <v>0</v>
          </cell>
          <cell r="G6681">
            <v>2</v>
          </cell>
          <cell r="H6681">
            <v>2</v>
          </cell>
          <cell r="I6681">
            <v>111</v>
          </cell>
          <cell r="J6681" t="str">
            <v>Yes</v>
          </cell>
          <cell r="K6681">
            <v>0.72</v>
          </cell>
          <cell r="L6681">
            <v>0.36</v>
          </cell>
          <cell r="M6681">
            <v>3</v>
          </cell>
          <cell r="N6681" t="str">
            <v>Intermediate</v>
          </cell>
          <cell r="O6681" t="str">
            <v>Private</v>
          </cell>
          <cell r="P6681" t="str">
            <v>Flat Apartment or Maisonette</v>
          </cell>
          <cell r="Q6681" t="str">
            <v>New Residential Building</v>
          </cell>
          <cell r="R6681" t="str">
            <v>No</v>
          </cell>
          <cell r="S6681" t="str">
            <v>No</v>
          </cell>
          <cell r="T6681" t="str">
            <v>No</v>
          </cell>
          <cell r="U6681"/>
          <cell r="V6681" t="str">
            <v>Full</v>
          </cell>
          <cell r="W6681" t="str">
            <v>Borough</v>
          </cell>
          <cell r="X6681"/>
          <cell r="Y6681" t="str">
            <v>Dockley Road Industrial Estate, 2</v>
          </cell>
          <cell r="Z6681"/>
          <cell r="AA6681" t="str">
            <v>Dockley Road</v>
          </cell>
          <cell r="AB6681"/>
          <cell r="AC6681" t="str">
            <v>Dockley Road Industrial Estate, 2,Dockley Road,,SE16 3SF</v>
          </cell>
          <cell r="AD6681" t="str">
            <v>GRANGE</v>
          </cell>
          <cell r="AE6681" t="str">
            <v>SE16 3SF</v>
          </cell>
          <cell r="AF6681">
            <v>534117</v>
          </cell>
          <cell r="AG6681">
            <v>179198</v>
          </cell>
          <cell r="AH6681" t="str">
            <v>Borough</v>
          </cell>
          <cell r="AI6681" t="str">
            <v>FY2019</v>
          </cell>
          <cell r="AJ6681" t="str">
            <v>2nd</v>
          </cell>
          <cell r="AK6681">
            <v>43727</v>
          </cell>
          <cell r="AL6681"/>
          <cell r="AM6681"/>
          <cell r="AN6681"/>
          <cell r="AO6681">
            <v>44823</v>
          </cell>
          <cell r="AP6681"/>
          <cell r="AQ6681">
            <v>111</v>
          </cell>
          <cell r="AR6681"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81">
            <v>552097</v>
          </cell>
        </row>
        <row r="6682">
          <cell r="A6682" t="str">
            <v>18-AP-0091</v>
          </cell>
          <cell r="B6682" t="str">
            <v>Full</v>
          </cell>
          <cell r="C6682" t="str">
            <v>Submitted</v>
          </cell>
          <cell r="D6682" t="str">
            <v>Proposed</v>
          </cell>
          <cell r="E6682" t="str">
            <v>Inner</v>
          </cell>
          <cell r="F6682">
            <v>0</v>
          </cell>
          <cell r="G6682">
            <v>9</v>
          </cell>
          <cell r="H6682">
            <v>9</v>
          </cell>
          <cell r="I6682">
            <v>111</v>
          </cell>
          <cell r="J6682" t="str">
            <v>Yes</v>
          </cell>
          <cell r="K6682">
            <v>0.72</v>
          </cell>
          <cell r="L6682">
            <v>0.36</v>
          </cell>
          <cell r="M6682">
            <v>3</v>
          </cell>
          <cell r="N6682" t="str">
            <v>Social Rented</v>
          </cell>
          <cell r="O6682" t="str">
            <v>Private</v>
          </cell>
          <cell r="P6682" t="str">
            <v>Flat Apartment or Maisonette</v>
          </cell>
          <cell r="Q6682" t="str">
            <v>New Residential Building</v>
          </cell>
          <cell r="R6682" t="str">
            <v>No</v>
          </cell>
          <cell r="S6682" t="str">
            <v>No</v>
          </cell>
          <cell r="T6682" t="str">
            <v>No</v>
          </cell>
          <cell r="U6682"/>
          <cell r="V6682" t="str">
            <v>Full</v>
          </cell>
          <cell r="W6682" t="str">
            <v>Borough</v>
          </cell>
          <cell r="X6682"/>
          <cell r="Y6682" t="str">
            <v>Dockley Road Industrial Estate, 2</v>
          </cell>
          <cell r="Z6682"/>
          <cell r="AA6682" t="str">
            <v>Dockley Road</v>
          </cell>
          <cell r="AB6682"/>
          <cell r="AC6682" t="str">
            <v>Dockley Road Industrial Estate, 2,Dockley Road,,SE16 3SF</v>
          </cell>
          <cell r="AD6682" t="str">
            <v>GRANGE</v>
          </cell>
          <cell r="AE6682" t="str">
            <v>SE16 3SF</v>
          </cell>
          <cell r="AF6682">
            <v>534117</v>
          </cell>
          <cell r="AG6682">
            <v>179198</v>
          </cell>
          <cell r="AH6682" t="str">
            <v>Borough</v>
          </cell>
          <cell r="AI6682" t="str">
            <v>FY2019</v>
          </cell>
          <cell r="AJ6682" t="str">
            <v>2nd</v>
          </cell>
          <cell r="AK6682">
            <v>43727</v>
          </cell>
          <cell r="AL6682"/>
          <cell r="AM6682"/>
          <cell r="AN6682"/>
          <cell r="AO6682">
            <v>44823</v>
          </cell>
          <cell r="AP6682"/>
          <cell r="AQ6682">
            <v>111</v>
          </cell>
          <cell r="AR6682" t="str">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ell>
          <cell r="AS6682">
            <v>552097</v>
          </cell>
        </row>
        <row r="6683">
          <cell r="A6683" t="str">
            <v>18-AP-0097</v>
          </cell>
          <cell r="B6683" t="str">
            <v>Full</v>
          </cell>
          <cell r="C6683" t="str">
            <v>Started</v>
          </cell>
          <cell r="D6683" t="str">
            <v>Existing</v>
          </cell>
          <cell r="E6683" t="str">
            <v>Inner</v>
          </cell>
          <cell r="F6683">
            <v>1</v>
          </cell>
          <cell r="G6683">
            <v>0</v>
          </cell>
          <cell r="H6683">
            <v>-1</v>
          </cell>
          <cell r="I6683">
            <v>2</v>
          </cell>
          <cell r="J6683" t="str">
            <v>No</v>
          </cell>
          <cell r="K6683">
            <v>8.9999999999999993E-3</v>
          </cell>
          <cell r="L6683">
            <v>8.9999999999999993E-3</v>
          </cell>
          <cell r="M6683">
            <v>1</v>
          </cell>
          <cell r="N6683" t="str">
            <v>Market</v>
          </cell>
          <cell r="O6683" t="str">
            <v>Private</v>
          </cell>
          <cell r="P6683" t="str">
            <v>Flat Apartment or Maisonette</v>
          </cell>
          <cell r="Q6683" t="str">
            <v>Extension to building for residential unit(s)</v>
          </cell>
          <cell r="R6683" t="str">
            <v>No</v>
          </cell>
          <cell r="S6683" t="str">
            <v>No</v>
          </cell>
          <cell r="T6683" t="str">
            <v>No</v>
          </cell>
          <cell r="U6683" t="str">
            <v>N/A</v>
          </cell>
          <cell r="V6683" t="str">
            <v>Full</v>
          </cell>
          <cell r="W6683" t="str">
            <v>Borough</v>
          </cell>
          <cell r="X6683"/>
          <cell r="Y6683"/>
          <cell r="Z6683" t="str">
            <v>276a</v>
          </cell>
          <cell r="AA6683" t="str">
            <v>St James Road</v>
          </cell>
          <cell r="AB6683"/>
          <cell r="AC6683" t="str">
            <v>276a,St James Road,,SE1 5JX</v>
          </cell>
          <cell r="AD6683" t="str">
            <v>SOUTH BERMONDSEY</v>
          </cell>
          <cell r="AE6683" t="str">
            <v>SE1 5JX</v>
          </cell>
          <cell r="AF6683">
            <v>534337</v>
          </cell>
          <cell r="AG6683">
            <v>178206</v>
          </cell>
          <cell r="AH6683" t="str">
            <v>Borough</v>
          </cell>
          <cell r="AI6683" t="str">
            <v>FY2018</v>
          </cell>
          <cell r="AJ6683" t="str">
            <v>1st</v>
          </cell>
          <cell r="AK6683">
            <v>43280</v>
          </cell>
          <cell r="AL6683">
            <v>43313</v>
          </cell>
          <cell r="AM6683"/>
          <cell r="AN6683"/>
          <cell r="AO6683">
            <v>44376</v>
          </cell>
          <cell r="AP6683"/>
          <cell r="AQ6683">
            <v>2</v>
          </cell>
          <cell r="AR6683" t="str">
            <v>Construction of a first and second floor extension and side extension to accommodate 2 no. additional 2 bedroom 3 person residential units.</v>
          </cell>
          <cell r="AS6683">
            <v>457347</v>
          </cell>
        </row>
        <row r="6684">
          <cell r="A6684" t="str">
            <v>18-AP-0097</v>
          </cell>
          <cell r="B6684" t="str">
            <v>Full</v>
          </cell>
          <cell r="C6684" t="str">
            <v>Started</v>
          </cell>
          <cell r="D6684" t="str">
            <v>Proposed</v>
          </cell>
          <cell r="E6684" t="str">
            <v>Inner</v>
          </cell>
          <cell r="F6684">
            <v>0</v>
          </cell>
          <cell r="G6684">
            <v>2</v>
          </cell>
          <cell r="H6684">
            <v>2</v>
          </cell>
          <cell r="I6684">
            <v>2</v>
          </cell>
          <cell r="J6684" t="str">
            <v>No</v>
          </cell>
          <cell r="K6684">
            <v>8.9999999999999993E-3</v>
          </cell>
          <cell r="L6684">
            <v>8.9999999999999993E-3</v>
          </cell>
          <cell r="M6684">
            <v>2</v>
          </cell>
          <cell r="N6684" t="str">
            <v>Market</v>
          </cell>
          <cell r="O6684" t="str">
            <v>Private</v>
          </cell>
          <cell r="P6684" t="str">
            <v>Flat Apartment or Maisonette</v>
          </cell>
          <cell r="Q6684" t="str">
            <v>Extension to building for residential unit(s)</v>
          </cell>
          <cell r="R6684" t="str">
            <v>No</v>
          </cell>
          <cell r="S6684" t="str">
            <v>No</v>
          </cell>
          <cell r="T6684" t="str">
            <v>No</v>
          </cell>
          <cell r="U6684"/>
          <cell r="V6684" t="str">
            <v>Full</v>
          </cell>
          <cell r="W6684" t="str">
            <v>Borough</v>
          </cell>
          <cell r="X6684"/>
          <cell r="Y6684"/>
          <cell r="Z6684" t="str">
            <v>276a</v>
          </cell>
          <cell r="AA6684" t="str">
            <v>St James Road</v>
          </cell>
          <cell r="AB6684"/>
          <cell r="AC6684" t="str">
            <v>276a,St James Road,,SE1 5JX</v>
          </cell>
          <cell r="AD6684" t="str">
            <v>SOUTH BERMONDSEY</v>
          </cell>
          <cell r="AE6684" t="str">
            <v>SE1 5JX</v>
          </cell>
          <cell r="AF6684">
            <v>534337</v>
          </cell>
          <cell r="AG6684">
            <v>178206</v>
          </cell>
          <cell r="AH6684" t="str">
            <v>Borough</v>
          </cell>
          <cell r="AI6684" t="str">
            <v>FY2018</v>
          </cell>
          <cell r="AJ6684" t="str">
            <v>1st</v>
          </cell>
          <cell r="AK6684">
            <v>43280</v>
          </cell>
          <cell r="AL6684">
            <v>43313</v>
          </cell>
          <cell r="AM6684"/>
          <cell r="AN6684"/>
          <cell r="AO6684">
            <v>44376</v>
          </cell>
          <cell r="AP6684"/>
          <cell r="AQ6684">
            <v>2</v>
          </cell>
          <cell r="AR6684" t="str">
            <v>Construction of a first and second floor extension and side extension to accommodate 2 no. additional 2 bedroom 3 person residential units.</v>
          </cell>
          <cell r="AS6684">
            <v>457347</v>
          </cell>
        </row>
        <row r="6685">
          <cell r="A6685" t="str">
            <v>18-AP-0187</v>
          </cell>
          <cell r="B6685" t="str">
            <v>Full</v>
          </cell>
          <cell r="C6685" t="str">
            <v>Submitted</v>
          </cell>
          <cell r="D6685" t="str">
            <v>Proposed</v>
          </cell>
          <cell r="E6685" t="str">
            <v>Inner</v>
          </cell>
          <cell r="F6685">
            <v>0</v>
          </cell>
          <cell r="G6685">
            <v>1</v>
          </cell>
          <cell r="H6685">
            <v>1</v>
          </cell>
          <cell r="I6685">
            <v>1</v>
          </cell>
          <cell r="J6685" t="str">
            <v>No</v>
          </cell>
          <cell r="K6685">
            <v>0.02</v>
          </cell>
          <cell r="L6685">
            <v>5.0000000000000001E-3</v>
          </cell>
          <cell r="M6685">
            <v>2</v>
          </cell>
          <cell r="N6685" t="str">
            <v>Market</v>
          </cell>
          <cell r="O6685" t="str">
            <v>Private</v>
          </cell>
          <cell r="P6685" t="str">
            <v>Flat Apartment or Maisonette</v>
          </cell>
          <cell r="Q6685" t="str">
            <v>Extension to building for residential unit(s)</v>
          </cell>
          <cell r="R6685" t="str">
            <v>No</v>
          </cell>
          <cell r="S6685" t="str">
            <v>No</v>
          </cell>
          <cell r="T6685" t="str">
            <v>No</v>
          </cell>
          <cell r="U6685"/>
          <cell r="V6685" t="str">
            <v>Full</v>
          </cell>
          <cell r="W6685" t="str">
            <v>Borough</v>
          </cell>
          <cell r="X6685"/>
          <cell r="Y6685"/>
          <cell r="Z6685" t="str">
            <v>88</v>
          </cell>
          <cell r="AA6685" t="str">
            <v>Evelina Road</v>
          </cell>
          <cell r="AB6685"/>
          <cell r="AC6685" t="str">
            <v>88,Evelina Road,,SE15 3HL</v>
          </cell>
          <cell r="AD6685" t="str">
            <v>THE LANE</v>
          </cell>
          <cell r="AE6685" t="str">
            <v>SE15 3HL</v>
          </cell>
          <cell r="AF6685">
            <v>535120</v>
          </cell>
          <cell r="AG6685">
            <v>175989</v>
          </cell>
          <cell r="AH6685" t="str">
            <v>Borough</v>
          </cell>
          <cell r="AI6685" t="str">
            <v>FY2017</v>
          </cell>
          <cell r="AJ6685" t="str">
            <v>4th</v>
          </cell>
          <cell r="AK6685">
            <v>43179</v>
          </cell>
          <cell r="AL6685"/>
          <cell r="AM6685"/>
          <cell r="AN6685"/>
          <cell r="AO6685">
            <v>44275</v>
          </cell>
          <cell r="AP6685">
            <v>2</v>
          </cell>
          <cell r="AQ6685">
            <v>1</v>
          </cell>
          <cell r="AR6685" t="str">
            <v>Construction of a two storey side extension to enlarge the retail (A1) unit on_x000D_
the ground floor and create one two bedroom flat on the first floor.</v>
          </cell>
          <cell r="AS6685">
            <v>435493</v>
          </cell>
        </row>
        <row r="6686">
          <cell r="A6686" t="str">
            <v>18-AP-0207</v>
          </cell>
          <cell r="B6686" t="str">
            <v>Full</v>
          </cell>
          <cell r="C6686" t="str">
            <v>Submitted</v>
          </cell>
          <cell r="D6686" t="str">
            <v>Existing</v>
          </cell>
          <cell r="E6686" t="str">
            <v>Inner</v>
          </cell>
          <cell r="F6686">
            <v>2</v>
          </cell>
          <cell r="G6686">
            <v>0</v>
          </cell>
          <cell r="H6686">
            <v>-2</v>
          </cell>
          <cell r="I6686">
            <v>4</v>
          </cell>
          <cell r="J6686" t="str">
            <v>No</v>
          </cell>
          <cell r="K6686">
            <v>1.4E-2</v>
          </cell>
          <cell r="L6686">
            <v>1.4E-2</v>
          </cell>
          <cell r="M6686">
            <v>1</v>
          </cell>
          <cell r="N6686" t="str">
            <v>Market</v>
          </cell>
          <cell r="O6686" t="str">
            <v>Private</v>
          </cell>
          <cell r="P6686" t="str">
            <v>Flat Apartment or Maisonette</v>
          </cell>
          <cell r="Q6686" t="str">
            <v>Extension to building for residential unit(s)</v>
          </cell>
          <cell r="R6686" t="str">
            <v>No</v>
          </cell>
          <cell r="S6686" t="str">
            <v>No</v>
          </cell>
          <cell r="T6686" t="str">
            <v>No</v>
          </cell>
          <cell r="U6686" t="str">
            <v>N/A</v>
          </cell>
          <cell r="V6686" t="str">
            <v>Full</v>
          </cell>
          <cell r="W6686" t="str">
            <v>Borough</v>
          </cell>
          <cell r="X6686"/>
          <cell r="Y6686"/>
          <cell r="Z6686" t="str">
            <v>48</v>
          </cell>
          <cell r="AA6686" t="str">
            <v>East Dulwich Road, London</v>
          </cell>
          <cell r="AB6686"/>
          <cell r="AC6686" t="str">
            <v>48,East Dulwich Road, London,,SE22 9AX</v>
          </cell>
          <cell r="AD6686" t="str">
            <v>THE LANE</v>
          </cell>
          <cell r="AE6686" t="str">
            <v>SE22 9AX</v>
          </cell>
          <cell r="AF6686">
            <v>534164</v>
          </cell>
          <cell r="AG6686">
            <v>175430</v>
          </cell>
          <cell r="AH6686" t="str">
            <v>Borough</v>
          </cell>
          <cell r="AI6686" t="str">
            <v>FY2018</v>
          </cell>
          <cell r="AJ6686" t="str">
            <v>1st</v>
          </cell>
          <cell r="AK6686">
            <v>43202</v>
          </cell>
          <cell r="AL6686"/>
          <cell r="AM6686"/>
          <cell r="AN6686"/>
          <cell r="AO6686">
            <v>44298</v>
          </cell>
          <cell r="AP6686"/>
          <cell r="AQ6686">
            <v>4</v>
          </cell>
          <cell r="AR6686" t="str">
            <v>Demolition of existing rear outrigger and construction of part one, part four storey rear extension with extended basement area including front lightwells to facilitate the conversion of existing 2 x 1 bed flats to 1 x 1 bed flat on first floor with terrace, 1 x studio on mezzanine level with juliet balcony and 1 x 2 bed flat on 2nd floor with a studio flat within the part one element; Provision of internal and external cycle spaces.</v>
          </cell>
          <cell r="AS6686">
            <v>441270</v>
          </cell>
        </row>
        <row r="6687">
          <cell r="A6687" t="str">
            <v>18-AP-0207</v>
          </cell>
          <cell r="B6687" t="str">
            <v>Full</v>
          </cell>
          <cell r="C6687" t="str">
            <v>Submitted</v>
          </cell>
          <cell r="D6687" t="str">
            <v>Existing</v>
          </cell>
          <cell r="E6687" t="str">
            <v>Inner</v>
          </cell>
          <cell r="F6687">
            <v>1</v>
          </cell>
          <cell r="G6687">
            <v>0</v>
          </cell>
          <cell r="H6687">
            <v>-1</v>
          </cell>
          <cell r="I6687">
            <v>4</v>
          </cell>
          <cell r="J6687" t="str">
            <v>No</v>
          </cell>
          <cell r="K6687">
            <v>1.4E-2</v>
          </cell>
          <cell r="L6687">
            <v>1.4E-2</v>
          </cell>
          <cell r="M6687">
            <v>1</v>
          </cell>
          <cell r="N6687" t="str">
            <v>Market</v>
          </cell>
          <cell r="O6687" t="str">
            <v>Private</v>
          </cell>
          <cell r="P6687" t="str">
            <v>Studio or S/C Bedsit</v>
          </cell>
          <cell r="Q6687" t="str">
            <v>Extension to building for residential unit(s)</v>
          </cell>
          <cell r="R6687" t="str">
            <v>No</v>
          </cell>
          <cell r="S6687" t="str">
            <v>No</v>
          </cell>
          <cell r="T6687" t="str">
            <v>No</v>
          </cell>
          <cell r="U6687" t="str">
            <v>N/A</v>
          </cell>
          <cell r="V6687" t="str">
            <v>Full</v>
          </cell>
          <cell r="W6687" t="str">
            <v>Borough</v>
          </cell>
          <cell r="X6687"/>
          <cell r="Y6687"/>
          <cell r="Z6687" t="str">
            <v>48</v>
          </cell>
          <cell r="AA6687" t="str">
            <v>East Dulwich Road, London</v>
          </cell>
          <cell r="AB6687"/>
          <cell r="AC6687" t="str">
            <v>48,East Dulwich Road, London,,SE22 9AX</v>
          </cell>
          <cell r="AD6687" t="str">
            <v>THE LANE</v>
          </cell>
          <cell r="AE6687" t="str">
            <v>SE22 9AX</v>
          </cell>
          <cell r="AF6687">
            <v>534164</v>
          </cell>
          <cell r="AG6687">
            <v>175430</v>
          </cell>
          <cell r="AH6687" t="str">
            <v>Borough</v>
          </cell>
          <cell r="AI6687" t="str">
            <v>FY2018</v>
          </cell>
          <cell r="AJ6687" t="str">
            <v>1st</v>
          </cell>
          <cell r="AK6687">
            <v>43202</v>
          </cell>
          <cell r="AL6687"/>
          <cell r="AM6687"/>
          <cell r="AN6687"/>
          <cell r="AO6687">
            <v>44298</v>
          </cell>
          <cell r="AP6687"/>
          <cell r="AQ6687">
            <v>4</v>
          </cell>
          <cell r="AR6687" t="str">
            <v>Demolition of existing rear outrigger and construction of part one, part four storey rear extension with extended basement area including front lightwells to facilitate the conversion of existing 2 x 1 bed flats to 1 x 1 bed flat on first floor with terrace, 1 x studio on mezzanine level with juliet balcony and 1 x 2 bed flat on 2nd floor with a studio flat within the part one element; Provision of internal and external cycle spaces.</v>
          </cell>
          <cell r="AS6687">
            <v>441270</v>
          </cell>
        </row>
        <row r="6688">
          <cell r="A6688" t="str">
            <v>18-AP-0207</v>
          </cell>
          <cell r="B6688" t="str">
            <v>Full</v>
          </cell>
          <cell r="C6688" t="str">
            <v>Submitted</v>
          </cell>
          <cell r="D6688" t="str">
            <v>Proposed</v>
          </cell>
          <cell r="E6688" t="str">
            <v>Inner</v>
          </cell>
          <cell r="F6688">
            <v>0</v>
          </cell>
          <cell r="G6688">
            <v>1</v>
          </cell>
          <cell r="H6688">
            <v>1</v>
          </cell>
          <cell r="I6688">
            <v>4</v>
          </cell>
          <cell r="J6688" t="str">
            <v>No</v>
          </cell>
          <cell r="K6688">
            <v>1.4E-2</v>
          </cell>
          <cell r="L6688">
            <v>1.4E-2</v>
          </cell>
          <cell r="M6688">
            <v>1</v>
          </cell>
          <cell r="N6688" t="str">
            <v>Market</v>
          </cell>
          <cell r="O6688" t="str">
            <v>Private</v>
          </cell>
          <cell r="P6688" t="str">
            <v>Flat Apartment or Maisonette</v>
          </cell>
          <cell r="Q6688" t="str">
            <v>Extension to building for residential unit(s)</v>
          </cell>
          <cell r="R6688" t="str">
            <v>No</v>
          </cell>
          <cell r="S6688" t="str">
            <v>No</v>
          </cell>
          <cell r="T6688" t="str">
            <v>No</v>
          </cell>
          <cell r="U6688"/>
          <cell r="V6688" t="str">
            <v>Full</v>
          </cell>
          <cell r="W6688" t="str">
            <v>Borough</v>
          </cell>
          <cell r="X6688"/>
          <cell r="Y6688"/>
          <cell r="Z6688" t="str">
            <v>48</v>
          </cell>
          <cell r="AA6688" t="str">
            <v>East Dulwich Road, London</v>
          </cell>
          <cell r="AB6688"/>
          <cell r="AC6688" t="str">
            <v>48,East Dulwich Road, London,,SE22 9AX</v>
          </cell>
          <cell r="AD6688" t="str">
            <v>THE LANE</v>
          </cell>
          <cell r="AE6688" t="str">
            <v>SE22 9AX</v>
          </cell>
          <cell r="AF6688">
            <v>534164</v>
          </cell>
          <cell r="AG6688">
            <v>175430</v>
          </cell>
          <cell r="AH6688" t="str">
            <v>Borough</v>
          </cell>
          <cell r="AI6688" t="str">
            <v>FY2018</v>
          </cell>
          <cell r="AJ6688" t="str">
            <v>1st</v>
          </cell>
          <cell r="AK6688">
            <v>43202</v>
          </cell>
          <cell r="AL6688"/>
          <cell r="AM6688"/>
          <cell r="AN6688"/>
          <cell r="AO6688">
            <v>44298</v>
          </cell>
          <cell r="AP6688"/>
          <cell r="AQ6688">
            <v>4</v>
          </cell>
          <cell r="AR6688" t="str">
            <v>Demolition of existing rear outrigger and construction of part one, part four storey rear extension with extended basement area including front lightwells to facilitate the conversion of existing 2 x 1 bed flats to 1 x 1 bed flat on first floor with terrace, 1 x studio on mezzanine level with juliet balcony and 1 x 2 bed flat on 2nd floor with a studio flat within the part one element; Provision of internal and external cycle spaces.</v>
          </cell>
          <cell r="AS6688">
            <v>441270</v>
          </cell>
        </row>
        <row r="6689">
          <cell r="A6689" t="str">
            <v>18-AP-0207</v>
          </cell>
          <cell r="B6689" t="str">
            <v>Full</v>
          </cell>
          <cell r="C6689" t="str">
            <v>Submitted</v>
          </cell>
          <cell r="D6689" t="str">
            <v>Proposed</v>
          </cell>
          <cell r="E6689" t="str">
            <v>Inner</v>
          </cell>
          <cell r="F6689">
            <v>0</v>
          </cell>
          <cell r="G6689">
            <v>2</v>
          </cell>
          <cell r="H6689">
            <v>2</v>
          </cell>
          <cell r="I6689">
            <v>4</v>
          </cell>
          <cell r="J6689" t="str">
            <v>No</v>
          </cell>
          <cell r="K6689">
            <v>1.4E-2</v>
          </cell>
          <cell r="L6689">
            <v>1.4E-2</v>
          </cell>
          <cell r="M6689">
            <v>1</v>
          </cell>
          <cell r="N6689" t="str">
            <v>Market</v>
          </cell>
          <cell r="O6689" t="str">
            <v>Private</v>
          </cell>
          <cell r="P6689" t="str">
            <v>Studio or S/C Bedsit</v>
          </cell>
          <cell r="Q6689" t="str">
            <v>Extension to building for residential unit(s)</v>
          </cell>
          <cell r="R6689" t="str">
            <v>No</v>
          </cell>
          <cell r="S6689" t="str">
            <v>No</v>
          </cell>
          <cell r="T6689" t="str">
            <v>No</v>
          </cell>
          <cell r="U6689"/>
          <cell r="V6689" t="str">
            <v>Full</v>
          </cell>
          <cell r="W6689" t="str">
            <v>Borough</v>
          </cell>
          <cell r="X6689"/>
          <cell r="Y6689"/>
          <cell r="Z6689" t="str">
            <v>48</v>
          </cell>
          <cell r="AA6689" t="str">
            <v>East Dulwich Road, London</v>
          </cell>
          <cell r="AB6689"/>
          <cell r="AC6689" t="str">
            <v>48,East Dulwich Road, London,,SE22 9AX</v>
          </cell>
          <cell r="AD6689" t="str">
            <v>THE LANE</v>
          </cell>
          <cell r="AE6689" t="str">
            <v>SE22 9AX</v>
          </cell>
          <cell r="AF6689">
            <v>534164</v>
          </cell>
          <cell r="AG6689">
            <v>175430</v>
          </cell>
          <cell r="AH6689" t="str">
            <v>Borough</v>
          </cell>
          <cell r="AI6689" t="str">
            <v>FY2018</v>
          </cell>
          <cell r="AJ6689" t="str">
            <v>1st</v>
          </cell>
          <cell r="AK6689">
            <v>43202</v>
          </cell>
          <cell r="AL6689"/>
          <cell r="AM6689"/>
          <cell r="AN6689"/>
          <cell r="AO6689">
            <v>44298</v>
          </cell>
          <cell r="AP6689"/>
          <cell r="AQ6689">
            <v>4</v>
          </cell>
          <cell r="AR6689" t="str">
            <v>Demolition of existing rear outrigger and construction of part one, part four storey rear extension with extended basement area including front lightwells to facilitate the conversion of existing 2 x 1 bed flats to 1 x 1 bed flat on first floor with terrace, 1 x studio on mezzanine level with juliet balcony and 1 x 2 bed flat on 2nd floor with a studio flat within the part one element; Provision of internal and external cycle spaces.</v>
          </cell>
          <cell r="AS6689">
            <v>441270</v>
          </cell>
        </row>
        <row r="6690">
          <cell r="A6690" t="str">
            <v>18-AP-0207</v>
          </cell>
          <cell r="B6690" t="str">
            <v>Full</v>
          </cell>
          <cell r="C6690" t="str">
            <v>Submitted</v>
          </cell>
          <cell r="D6690" t="str">
            <v>Proposed</v>
          </cell>
          <cell r="E6690" t="str">
            <v>Inner</v>
          </cell>
          <cell r="F6690">
            <v>0</v>
          </cell>
          <cell r="G6690">
            <v>1</v>
          </cell>
          <cell r="H6690">
            <v>1</v>
          </cell>
          <cell r="I6690">
            <v>4</v>
          </cell>
          <cell r="J6690" t="str">
            <v>No</v>
          </cell>
          <cell r="K6690">
            <v>1.4E-2</v>
          </cell>
          <cell r="L6690">
            <v>1.4E-2</v>
          </cell>
          <cell r="M6690">
            <v>2</v>
          </cell>
          <cell r="N6690" t="str">
            <v>Market</v>
          </cell>
          <cell r="O6690" t="str">
            <v>Private</v>
          </cell>
          <cell r="P6690" t="str">
            <v>Flat Apartment or Maisonette</v>
          </cell>
          <cell r="Q6690" t="str">
            <v>Extension to building for residential unit(s)</v>
          </cell>
          <cell r="R6690" t="str">
            <v>No</v>
          </cell>
          <cell r="S6690" t="str">
            <v>No</v>
          </cell>
          <cell r="T6690" t="str">
            <v>No</v>
          </cell>
          <cell r="U6690"/>
          <cell r="V6690" t="str">
            <v>Full</v>
          </cell>
          <cell r="W6690" t="str">
            <v>Borough</v>
          </cell>
          <cell r="X6690"/>
          <cell r="Y6690"/>
          <cell r="Z6690" t="str">
            <v>48</v>
          </cell>
          <cell r="AA6690" t="str">
            <v>East Dulwich Road, London</v>
          </cell>
          <cell r="AB6690"/>
          <cell r="AC6690" t="str">
            <v>48,East Dulwich Road, London,,SE22 9AX</v>
          </cell>
          <cell r="AD6690" t="str">
            <v>THE LANE</v>
          </cell>
          <cell r="AE6690" t="str">
            <v>SE22 9AX</v>
          </cell>
          <cell r="AF6690">
            <v>534164</v>
          </cell>
          <cell r="AG6690">
            <v>175430</v>
          </cell>
          <cell r="AH6690" t="str">
            <v>Borough</v>
          </cell>
          <cell r="AI6690" t="str">
            <v>FY2018</v>
          </cell>
          <cell r="AJ6690" t="str">
            <v>1st</v>
          </cell>
          <cell r="AK6690">
            <v>43202</v>
          </cell>
          <cell r="AL6690"/>
          <cell r="AM6690"/>
          <cell r="AN6690"/>
          <cell r="AO6690">
            <v>44298</v>
          </cell>
          <cell r="AP6690"/>
          <cell r="AQ6690">
            <v>4</v>
          </cell>
          <cell r="AR6690" t="str">
            <v>Demolition of existing rear outrigger and construction of part one, part four storey rear extension with extended basement area including front lightwells to facilitate the conversion of existing 2 x 1 bed flats to 1 x 1 bed flat on first floor with terrace, 1 x studio on mezzanine level with juliet balcony and 1 x 2 bed flat on 2nd floor with a studio flat within the part one element; Provision of internal and external cycle spaces.</v>
          </cell>
          <cell r="AS6690">
            <v>441270</v>
          </cell>
        </row>
        <row r="6691">
          <cell r="A6691" t="str">
            <v>18-AP-0285</v>
          </cell>
          <cell r="B6691" t="str">
            <v>Full</v>
          </cell>
          <cell r="C6691" t="str">
            <v>Started</v>
          </cell>
          <cell r="D6691" t="str">
            <v>Proposed</v>
          </cell>
          <cell r="E6691" t="str">
            <v>Inner</v>
          </cell>
          <cell r="F6691">
            <v>0</v>
          </cell>
          <cell r="G6691">
            <v>4</v>
          </cell>
          <cell r="H6691">
            <v>4</v>
          </cell>
          <cell r="I6691">
            <v>8</v>
          </cell>
          <cell r="J6691" t="str">
            <v>No</v>
          </cell>
          <cell r="K6691">
            <v>2.5000000000000001E-2</v>
          </cell>
          <cell r="L6691">
            <v>2.5000000000000001E-2</v>
          </cell>
          <cell r="M6691">
            <v>1</v>
          </cell>
          <cell r="N6691" t="str">
            <v>Market</v>
          </cell>
          <cell r="O6691" t="str">
            <v>Private</v>
          </cell>
          <cell r="P6691" t="str">
            <v>Flat Apartment or Maisonette</v>
          </cell>
          <cell r="Q6691" t="str">
            <v>New Residential Building</v>
          </cell>
          <cell r="R6691" t="str">
            <v>No</v>
          </cell>
          <cell r="S6691" t="str">
            <v>No</v>
          </cell>
          <cell r="T6691" t="str">
            <v>No</v>
          </cell>
          <cell r="U6691"/>
          <cell r="V6691" t="str">
            <v>Full</v>
          </cell>
          <cell r="W6691" t="str">
            <v>Borough</v>
          </cell>
          <cell r="X6691"/>
          <cell r="Y6691"/>
          <cell r="Z6691" t="str">
            <v>128-130</v>
          </cell>
          <cell r="AA6691" t="str">
            <v>Lordship Lane</v>
          </cell>
          <cell r="AB6691"/>
          <cell r="AC6691" t="str">
            <v>128-130,Lordship Lane,,SE22 8HD</v>
          </cell>
          <cell r="AD6691" t="str">
            <v>EAST DULWICH</v>
          </cell>
          <cell r="AE6691" t="str">
            <v>SE22 8HD</v>
          </cell>
          <cell r="AF6691">
            <v>533735</v>
          </cell>
          <cell r="AG6691">
            <v>174754</v>
          </cell>
          <cell r="AH6691" t="str">
            <v>Borough</v>
          </cell>
          <cell r="AI6691" t="str">
            <v>FY2018</v>
          </cell>
          <cell r="AJ6691" t="str">
            <v>1st</v>
          </cell>
          <cell r="AK6691">
            <v>43255</v>
          </cell>
          <cell r="AL6691">
            <v>43466</v>
          </cell>
          <cell r="AM6691"/>
          <cell r="AN6691"/>
          <cell r="AO6691">
            <v>44351</v>
          </cell>
          <cell r="AP6691"/>
          <cell r="AQ6691">
            <v>8</v>
          </cell>
          <cell r="AR6691" t="str">
            <v>Creation of 8 residential units (5 one bed units and 3 two bed units) facilitated by the partial change of use of the rear ground floor from retail (Use Class A1) to residential (Use Class C3), together with a single storey ground floor side extension, second floor roof extension, three storey rear extension and a mansard roof extension</v>
          </cell>
          <cell r="AS6691">
            <v>457628</v>
          </cell>
        </row>
        <row r="6692">
          <cell r="A6692" t="str">
            <v>18-AP-0285</v>
          </cell>
          <cell r="B6692" t="str">
            <v>Full</v>
          </cell>
          <cell r="C6692" t="str">
            <v>Started</v>
          </cell>
          <cell r="D6692" t="str">
            <v>Proposed</v>
          </cell>
          <cell r="E6692" t="str">
            <v>Inner</v>
          </cell>
          <cell r="F6692">
            <v>0</v>
          </cell>
          <cell r="G6692">
            <v>4</v>
          </cell>
          <cell r="H6692">
            <v>4</v>
          </cell>
          <cell r="I6692">
            <v>8</v>
          </cell>
          <cell r="J6692" t="str">
            <v>No</v>
          </cell>
          <cell r="K6692">
            <v>2.5000000000000001E-2</v>
          </cell>
          <cell r="L6692">
            <v>2.5000000000000001E-2</v>
          </cell>
          <cell r="M6692">
            <v>2</v>
          </cell>
          <cell r="N6692" t="str">
            <v>Market</v>
          </cell>
          <cell r="O6692" t="str">
            <v>Private</v>
          </cell>
          <cell r="P6692" t="str">
            <v>Flat Apartment or Maisonette</v>
          </cell>
          <cell r="Q6692" t="str">
            <v>New Residential Building</v>
          </cell>
          <cell r="R6692" t="str">
            <v>No</v>
          </cell>
          <cell r="S6692" t="str">
            <v>No</v>
          </cell>
          <cell r="T6692" t="str">
            <v>No</v>
          </cell>
          <cell r="U6692"/>
          <cell r="V6692" t="str">
            <v>Full</v>
          </cell>
          <cell r="W6692" t="str">
            <v>Borough</v>
          </cell>
          <cell r="X6692"/>
          <cell r="Y6692"/>
          <cell r="Z6692" t="str">
            <v>128-130</v>
          </cell>
          <cell r="AA6692" t="str">
            <v>Lordship Lane</v>
          </cell>
          <cell r="AB6692"/>
          <cell r="AC6692" t="str">
            <v>128-130,Lordship Lane,,SE22 8HD</v>
          </cell>
          <cell r="AD6692" t="str">
            <v>EAST DULWICH</v>
          </cell>
          <cell r="AE6692" t="str">
            <v>SE22 8HD</v>
          </cell>
          <cell r="AF6692">
            <v>533735</v>
          </cell>
          <cell r="AG6692">
            <v>174754</v>
          </cell>
          <cell r="AH6692" t="str">
            <v>Borough</v>
          </cell>
          <cell r="AI6692" t="str">
            <v>FY2018</v>
          </cell>
          <cell r="AJ6692" t="str">
            <v>1st</v>
          </cell>
          <cell r="AK6692">
            <v>43255</v>
          </cell>
          <cell r="AL6692">
            <v>43466</v>
          </cell>
          <cell r="AM6692"/>
          <cell r="AN6692"/>
          <cell r="AO6692">
            <v>44351</v>
          </cell>
          <cell r="AP6692"/>
          <cell r="AQ6692">
            <v>8</v>
          </cell>
          <cell r="AR6692" t="str">
            <v>Creation of 8 residential units (5 one bed units and 3 two bed units) facilitated by the partial change of use of the rear ground floor from retail (Use Class A1) to residential (Use Class C3), together with a single storey ground floor side extension, second floor roof extension, three storey rear extension and a mansard roof extension</v>
          </cell>
          <cell r="AS6692">
            <v>457628</v>
          </cell>
        </row>
        <row r="6693">
          <cell r="A6693" t="str">
            <v>18-AP-0297</v>
          </cell>
          <cell r="B6693" t="str">
            <v>Full</v>
          </cell>
          <cell r="C6693" t="str">
            <v>Completed</v>
          </cell>
          <cell r="D6693" t="str">
            <v>Proposed</v>
          </cell>
          <cell r="E6693" t="str">
            <v>Inner</v>
          </cell>
          <cell r="F6693">
            <v>0</v>
          </cell>
          <cell r="G6693">
            <v>2</v>
          </cell>
          <cell r="H6693">
            <v>2</v>
          </cell>
          <cell r="I6693">
            <v>2</v>
          </cell>
          <cell r="J6693" t="str">
            <v>No</v>
          </cell>
          <cell r="K6693">
            <v>8.9999999999999993E-3</v>
          </cell>
          <cell r="L6693">
            <v>8.9999999999999993E-3</v>
          </cell>
          <cell r="M6693">
            <v>1</v>
          </cell>
          <cell r="N6693" t="str">
            <v>Market</v>
          </cell>
          <cell r="O6693" t="str">
            <v>Private</v>
          </cell>
          <cell r="P6693" t="str">
            <v>Studio or S/C Bedsit</v>
          </cell>
          <cell r="Q6693" t="str">
            <v>Extension to building for residential unit(s)</v>
          </cell>
          <cell r="R6693" t="str">
            <v>No</v>
          </cell>
          <cell r="S6693" t="str">
            <v>No</v>
          </cell>
          <cell r="T6693" t="str">
            <v>No</v>
          </cell>
          <cell r="U6693"/>
          <cell r="V6693" t="str">
            <v>Full</v>
          </cell>
          <cell r="W6693" t="str">
            <v>Borough</v>
          </cell>
          <cell r="X6693"/>
          <cell r="Y6693"/>
          <cell r="Z6693" t="str">
            <v>326</v>
          </cell>
          <cell r="AA6693" t="str">
            <v>Walworth Road</v>
          </cell>
          <cell r="AB6693"/>
          <cell r="AC6693" t="str">
            <v>326,Walworth Road,,SE17 2NA</v>
          </cell>
          <cell r="AD6693" t="str">
            <v>NEWINGTON</v>
          </cell>
          <cell r="AE6693" t="str">
            <v>SE17 2NA</v>
          </cell>
          <cell r="AF6693">
            <v>532386</v>
          </cell>
          <cell r="AG6693">
            <v>178068</v>
          </cell>
          <cell r="AH6693" t="str">
            <v>Borough</v>
          </cell>
          <cell r="AI6693" t="str">
            <v>FY2018</v>
          </cell>
          <cell r="AJ6693" t="str">
            <v>1st</v>
          </cell>
          <cell r="AK6693">
            <v>43280</v>
          </cell>
          <cell r="AL6693">
            <v>43320</v>
          </cell>
          <cell r="AM6693">
            <v>43490</v>
          </cell>
          <cell r="AN6693"/>
          <cell r="AO6693">
            <v>44376</v>
          </cell>
          <cell r="AP6693"/>
          <cell r="AQ6693">
            <v>2</v>
          </cell>
          <cell r="AR6693" t="str">
            <v>Change of use of first and second floor from ancillary offices and storage to 2x2 self-contained studio flats, replacement of existing first and second floor windows to spring balance white painted aluminium sashes to match the existing windows design and alterations to ground floor side elevation involving replacement of existing side entrance door with new black painted composite door.</v>
          </cell>
          <cell r="AS6693">
            <v>457609</v>
          </cell>
        </row>
        <row r="6694">
          <cell r="A6694" t="str">
            <v>18-AP-0416</v>
          </cell>
          <cell r="B6694" t="str">
            <v>Full</v>
          </cell>
          <cell r="C6694" t="str">
            <v>Submitted</v>
          </cell>
          <cell r="D6694" t="str">
            <v>Existing</v>
          </cell>
          <cell r="E6694" t="str">
            <v>Central Activities Zone</v>
          </cell>
          <cell r="F6694">
            <v>1</v>
          </cell>
          <cell r="G6694">
            <v>0</v>
          </cell>
          <cell r="H6694">
            <v>-1</v>
          </cell>
          <cell r="I6694">
            <v>1</v>
          </cell>
          <cell r="J6694" t="str">
            <v>No</v>
          </cell>
          <cell r="K6694">
            <v>5.0000000000000001E-3</v>
          </cell>
          <cell r="L6694">
            <v>5.0000000000000001E-3</v>
          </cell>
          <cell r="M6694">
            <v>2</v>
          </cell>
          <cell r="N6694" t="str">
            <v>Market</v>
          </cell>
          <cell r="O6694" t="str">
            <v>Private</v>
          </cell>
          <cell r="P6694" t="str">
            <v>Flat Apartment or Maisonette</v>
          </cell>
          <cell r="Q6694" t="str">
            <v>Extension to building for residential unit(s)</v>
          </cell>
          <cell r="R6694" t="str">
            <v>No</v>
          </cell>
          <cell r="S6694" t="str">
            <v>No</v>
          </cell>
          <cell r="T6694" t="str">
            <v>No</v>
          </cell>
          <cell r="U6694" t="str">
            <v>N/A</v>
          </cell>
          <cell r="V6694" t="str">
            <v>Full</v>
          </cell>
          <cell r="W6694" t="str">
            <v>Borough</v>
          </cell>
          <cell r="X6694"/>
          <cell r="Y6694"/>
          <cell r="Z6694" t="str">
            <v>Flat A, 105</v>
          </cell>
          <cell r="AA6694" t="str">
            <v>St Georges Road</v>
          </cell>
          <cell r="AB6694"/>
          <cell r="AC6694" t="str">
            <v>Flat A, 105,St Georges Road,,SE1 6HY</v>
          </cell>
          <cell r="AD6694" t="str">
            <v>CATHEDRALS</v>
          </cell>
          <cell r="AE6694" t="str">
            <v>SE1 6HY</v>
          </cell>
          <cell r="AF6694">
            <v>531413</v>
          </cell>
          <cell r="AG6694">
            <v>179311</v>
          </cell>
          <cell r="AH6694" t="str">
            <v>Borough</v>
          </cell>
          <cell r="AI6694" t="str">
            <v>FY2018</v>
          </cell>
          <cell r="AJ6694" t="str">
            <v>1st</v>
          </cell>
          <cell r="AK6694">
            <v>43231</v>
          </cell>
          <cell r="AL6694"/>
          <cell r="AM6694"/>
          <cell r="AN6694"/>
          <cell r="AO6694">
            <v>44327</v>
          </cell>
          <cell r="AP6694">
            <v>3</v>
          </cell>
          <cell r="AQ6694">
            <v>1</v>
          </cell>
          <cell r="AR6694" t="str">
            <v>Creation of an amenity terrace above the existing 'London roof' structure, with associated access and a new bathroom beneath the eaves. Additional refurbishment works will also be undertaken, including: the replacement of uPVC windows on the rear elevation (installed in breach of Listed Buildings consent) with softwood timber; single-glazed windows to match original designs.</v>
          </cell>
          <cell r="AS6694">
            <v>447278</v>
          </cell>
        </row>
        <row r="6695">
          <cell r="A6695" t="str">
            <v>18-AP-0416</v>
          </cell>
          <cell r="B6695" t="str">
            <v>Full</v>
          </cell>
          <cell r="C6695" t="str">
            <v>Submitted</v>
          </cell>
          <cell r="D6695" t="str">
            <v>Proposed</v>
          </cell>
          <cell r="E6695" t="str">
            <v>Central Activities Zone</v>
          </cell>
          <cell r="F6695">
            <v>0</v>
          </cell>
          <cell r="G6695">
            <v>1</v>
          </cell>
          <cell r="H6695">
            <v>1</v>
          </cell>
          <cell r="I6695">
            <v>1</v>
          </cell>
          <cell r="J6695" t="str">
            <v>No</v>
          </cell>
          <cell r="K6695">
            <v>5.0000000000000001E-3</v>
          </cell>
          <cell r="L6695">
            <v>5.0000000000000001E-3</v>
          </cell>
          <cell r="M6695">
            <v>2</v>
          </cell>
          <cell r="N6695" t="str">
            <v>Market</v>
          </cell>
          <cell r="O6695" t="str">
            <v>Private</v>
          </cell>
          <cell r="P6695" t="str">
            <v>Flat Apartment or Maisonette</v>
          </cell>
          <cell r="Q6695" t="str">
            <v>Extension to building for residential unit(s)</v>
          </cell>
          <cell r="R6695" t="str">
            <v>No</v>
          </cell>
          <cell r="S6695" t="str">
            <v>No</v>
          </cell>
          <cell r="T6695" t="str">
            <v>No</v>
          </cell>
          <cell r="U6695"/>
          <cell r="V6695" t="str">
            <v>Full</v>
          </cell>
          <cell r="W6695" t="str">
            <v>Borough</v>
          </cell>
          <cell r="X6695"/>
          <cell r="Y6695"/>
          <cell r="Z6695" t="str">
            <v>Flat A, 105</v>
          </cell>
          <cell r="AA6695" t="str">
            <v>St Georges Road</v>
          </cell>
          <cell r="AB6695"/>
          <cell r="AC6695" t="str">
            <v>Flat A, 105,St Georges Road,,SE1 6HY</v>
          </cell>
          <cell r="AD6695" t="str">
            <v>CATHEDRALS</v>
          </cell>
          <cell r="AE6695" t="str">
            <v>SE1 6HY</v>
          </cell>
          <cell r="AF6695">
            <v>531413</v>
          </cell>
          <cell r="AG6695">
            <v>179311</v>
          </cell>
          <cell r="AH6695" t="str">
            <v>Borough</v>
          </cell>
          <cell r="AI6695" t="str">
            <v>FY2018</v>
          </cell>
          <cell r="AJ6695" t="str">
            <v>1st</v>
          </cell>
          <cell r="AK6695">
            <v>43231</v>
          </cell>
          <cell r="AL6695"/>
          <cell r="AM6695"/>
          <cell r="AN6695"/>
          <cell r="AO6695">
            <v>44327</v>
          </cell>
          <cell r="AP6695">
            <v>3</v>
          </cell>
          <cell r="AQ6695">
            <v>1</v>
          </cell>
          <cell r="AR6695" t="str">
            <v>Creation of an amenity terrace above the existing 'London roof' structure, with associated access and a new bathroom beneath the eaves. Additional refurbishment works will also be undertaken, including: the replacement of uPVC windows on the rear elevation (installed in breach of Listed Buildings consent) with softwood timber; single-glazed windows to match original designs.</v>
          </cell>
          <cell r="AS6695">
            <v>447278</v>
          </cell>
        </row>
        <row r="6696">
          <cell r="A6696" t="str">
            <v>18-AP-0420</v>
          </cell>
          <cell r="B6696" t="str">
            <v>Full</v>
          </cell>
          <cell r="C6696" t="str">
            <v>Submitted</v>
          </cell>
          <cell r="D6696" t="str">
            <v>Existing</v>
          </cell>
          <cell r="E6696" t="str">
            <v>Central Activities Zone</v>
          </cell>
          <cell r="F6696">
            <v>1</v>
          </cell>
          <cell r="G6696">
            <v>0</v>
          </cell>
          <cell r="H6696">
            <v>-1</v>
          </cell>
          <cell r="I6696">
            <v>2</v>
          </cell>
          <cell r="J6696" t="str">
            <v>No</v>
          </cell>
          <cell r="K6696">
            <v>1.4E-2</v>
          </cell>
          <cell r="L6696">
            <v>1.4E-2</v>
          </cell>
          <cell r="M6696">
            <v>3</v>
          </cell>
          <cell r="N6696" t="str">
            <v>Market</v>
          </cell>
          <cell r="O6696" t="str">
            <v>Private</v>
          </cell>
          <cell r="P6696" t="str">
            <v>Flat Apartment or Maisonette</v>
          </cell>
          <cell r="Q6696" t="str">
            <v>Conversion of Dwelling(s) or ancillary C3 floorspace</v>
          </cell>
          <cell r="R6696" t="str">
            <v>No</v>
          </cell>
          <cell r="S6696" t="str">
            <v>No</v>
          </cell>
          <cell r="T6696" t="str">
            <v>No</v>
          </cell>
          <cell r="U6696" t="str">
            <v>N/A</v>
          </cell>
          <cell r="V6696" t="str">
            <v>Full</v>
          </cell>
          <cell r="W6696" t="str">
            <v>Borough</v>
          </cell>
          <cell r="X6696"/>
          <cell r="Y6696" t="str">
            <v>6</v>
          </cell>
          <cell r="Z6696" t="str">
            <v>Elm Court</v>
          </cell>
          <cell r="AA6696" t="str">
            <v>Royal Oak Yard</v>
          </cell>
          <cell r="AB6696"/>
          <cell r="AC6696" t="str">
            <v>6Elm Court,Royal Oak Yard,,SE1 3TP</v>
          </cell>
          <cell r="AD6696" t="str">
            <v>GRANGE</v>
          </cell>
          <cell r="AE6696" t="str">
            <v>SE1 3TP</v>
          </cell>
          <cell r="AF6696">
            <v>533249</v>
          </cell>
          <cell r="AG6696">
            <v>179564</v>
          </cell>
          <cell r="AH6696" t="str">
            <v>Borough</v>
          </cell>
          <cell r="AI6696" t="str">
            <v>FY2018</v>
          </cell>
          <cell r="AJ6696" t="str">
            <v>1st</v>
          </cell>
          <cell r="AK6696">
            <v>43200</v>
          </cell>
          <cell r="AL6696"/>
          <cell r="AM6696"/>
          <cell r="AN6696"/>
          <cell r="AO6696">
            <v>44296</v>
          </cell>
          <cell r="AP6696"/>
          <cell r="AQ6696">
            <v>2</v>
          </cell>
          <cell r="AR6696" t="str">
            <v>Conversion of existing 3 bed flat to form 2 x 2 bedroom flats, and external alterations to provide an additional entrance door</v>
          </cell>
          <cell r="AS6696">
            <v>441269</v>
          </cell>
        </row>
        <row r="6697">
          <cell r="A6697" t="str">
            <v>18-AP-0420</v>
          </cell>
          <cell r="B6697" t="str">
            <v>Full</v>
          </cell>
          <cell r="C6697" t="str">
            <v>Submitted</v>
          </cell>
          <cell r="D6697" t="str">
            <v>Proposed</v>
          </cell>
          <cell r="E6697" t="str">
            <v>Central Activities Zone</v>
          </cell>
          <cell r="F6697">
            <v>0</v>
          </cell>
          <cell r="G6697">
            <v>2</v>
          </cell>
          <cell r="H6697">
            <v>2</v>
          </cell>
          <cell r="I6697">
            <v>2</v>
          </cell>
          <cell r="J6697" t="str">
            <v>No</v>
          </cell>
          <cell r="K6697">
            <v>1.4E-2</v>
          </cell>
          <cell r="L6697">
            <v>1.4E-2</v>
          </cell>
          <cell r="M6697">
            <v>2</v>
          </cell>
          <cell r="N6697" t="str">
            <v>Market</v>
          </cell>
          <cell r="O6697" t="str">
            <v>Private</v>
          </cell>
          <cell r="P6697" t="str">
            <v>Flat Apartment or Maisonette</v>
          </cell>
          <cell r="Q6697" t="str">
            <v>Conversion of Dwelling(s) or ancillary C3 floorspace</v>
          </cell>
          <cell r="R6697" t="str">
            <v>No</v>
          </cell>
          <cell r="S6697" t="str">
            <v>No</v>
          </cell>
          <cell r="T6697" t="str">
            <v>No</v>
          </cell>
          <cell r="U6697"/>
          <cell r="V6697" t="str">
            <v>Full</v>
          </cell>
          <cell r="W6697" t="str">
            <v>Borough</v>
          </cell>
          <cell r="X6697"/>
          <cell r="Y6697" t="str">
            <v>6</v>
          </cell>
          <cell r="Z6697" t="str">
            <v>Elm Court</v>
          </cell>
          <cell r="AA6697" t="str">
            <v>Royal Oak Yard</v>
          </cell>
          <cell r="AB6697"/>
          <cell r="AC6697" t="str">
            <v>6Elm Court,Royal Oak Yard,,SE1 3TP</v>
          </cell>
          <cell r="AD6697" t="str">
            <v>GRANGE</v>
          </cell>
          <cell r="AE6697" t="str">
            <v>SE1 3TP</v>
          </cell>
          <cell r="AF6697">
            <v>533249</v>
          </cell>
          <cell r="AG6697">
            <v>179564</v>
          </cell>
          <cell r="AH6697" t="str">
            <v>Borough</v>
          </cell>
          <cell r="AI6697" t="str">
            <v>FY2018</v>
          </cell>
          <cell r="AJ6697" t="str">
            <v>1st</v>
          </cell>
          <cell r="AK6697">
            <v>43200</v>
          </cell>
          <cell r="AL6697"/>
          <cell r="AM6697"/>
          <cell r="AN6697"/>
          <cell r="AO6697">
            <v>44296</v>
          </cell>
          <cell r="AP6697"/>
          <cell r="AQ6697">
            <v>2</v>
          </cell>
          <cell r="AR6697" t="str">
            <v>Conversion of existing 3 bed flat to form 2 x 2 bedroom flats, and external alterations to provide an additional entrance door</v>
          </cell>
          <cell r="AS6697">
            <v>441269</v>
          </cell>
        </row>
        <row r="6698">
          <cell r="A6698" t="str">
            <v>18-AP-0442</v>
          </cell>
          <cell r="B6698" t="str">
            <v>Full</v>
          </cell>
          <cell r="C6698" t="str">
            <v>Submitted</v>
          </cell>
          <cell r="D6698" t="str">
            <v>Existing</v>
          </cell>
          <cell r="E6698" t="str">
            <v>Central Activities Zone</v>
          </cell>
          <cell r="F6698">
            <v>1</v>
          </cell>
          <cell r="G6698">
            <v>0</v>
          </cell>
          <cell r="H6698">
            <v>-1</v>
          </cell>
          <cell r="I6698">
            <v>1</v>
          </cell>
          <cell r="J6698" t="str">
            <v>No</v>
          </cell>
          <cell r="K6698">
            <v>5.0000000000000001E-3</v>
          </cell>
          <cell r="L6698">
            <v>5.0000000000000001E-3</v>
          </cell>
          <cell r="M6698">
            <v>2</v>
          </cell>
          <cell r="N6698" t="str">
            <v>Market</v>
          </cell>
          <cell r="O6698" t="str">
            <v>Private</v>
          </cell>
          <cell r="P6698" t="str">
            <v>Flat Apartment or Maisonette</v>
          </cell>
          <cell r="Q6698" t="str">
            <v>Extension to building for residential unit(s)</v>
          </cell>
          <cell r="R6698" t="str">
            <v>No</v>
          </cell>
          <cell r="S6698" t="str">
            <v>No</v>
          </cell>
          <cell r="T6698" t="str">
            <v>No</v>
          </cell>
          <cell r="U6698" t="str">
            <v>N/A</v>
          </cell>
          <cell r="V6698" t="str">
            <v>Full</v>
          </cell>
          <cell r="W6698" t="str">
            <v>Borough</v>
          </cell>
          <cell r="X6698"/>
          <cell r="Y6698"/>
          <cell r="Z6698" t="str">
            <v>188</v>
          </cell>
          <cell r="AA6698" t="str">
            <v>Tooley Street</v>
          </cell>
          <cell r="AB6698"/>
          <cell r="AC6698" t="str">
            <v>188,Tooley Street,,SE1 2TZ</v>
          </cell>
          <cell r="AD6698" t="str">
            <v>RIVERSIDE</v>
          </cell>
          <cell r="AE6698" t="str">
            <v>SE1 2TZ</v>
          </cell>
          <cell r="AF6698">
            <v>533394</v>
          </cell>
          <cell r="AG6698">
            <v>179991</v>
          </cell>
          <cell r="AH6698" t="str">
            <v>Borough</v>
          </cell>
          <cell r="AI6698" t="str">
            <v>FY2018</v>
          </cell>
          <cell r="AJ6698" t="str">
            <v>1st</v>
          </cell>
          <cell r="AK6698">
            <v>43222</v>
          </cell>
          <cell r="AL6698"/>
          <cell r="AM6698"/>
          <cell r="AN6698"/>
          <cell r="AO6698">
            <v>44318</v>
          </cell>
          <cell r="AP6698">
            <v>3</v>
          </cell>
          <cell r="AQ6698">
            <v>1</v>
          </cell>
          <cell r="AR6698" t="str">
            <v>Construction of a part ground, first and second floor rear extension</v>
          </cell>
          <cell r="AS6698">
            <v>450508</v>
          </cell>
        </row>
        <row r="6699">
          <cell r="A6699" t="str">
            <v>18-AP-0442</v>
          </cell>
          <cell r="B6699" t="str">
            <v>Full</v>
          </cell>
          <cell r="C6699" t="str">
            <v>Submitted</v>
          </cell>
          <cell r="D6699" t="str">
            <v>Proposed</v>
          </cell>
          <cell r="E6699" t="str">
            <v>Central Activities Zone</v>
          </cell>
          <cell r="F6699">
            <v>0</v>
          </cell>
          <cell r="G6699">
            <v>1</v>
          </cell>
          <cell r="H6699">
            <v>1</v>
          </cell>
          <cell r="I6699">
            <v>1</v>
          </cell>
          <cell r="J6699" t="str">
            <v>No</v>
          </cell>
          <cell r="K6699">
            <v>5.0000000000000001E-3</v>
          </cell>
          <cell r="L6699">
            <v>5.0000000000000001E-3</v>
          </cell>
          <cell r="M6699">
            <v>3</v>
          </cell>
          <cell r="N6699" t="str">
            <v>Market</v>
          </cell>
          <cell r="O6699" t="str">
            <v>Private</v>
          </cell>
          <cell r="P6699" t="str">
            <v>Flat Apartment or Maisonette</v>
          </cell>
          <cell r="Q6699" t="str">
            <v>Extension to building for residential unit(s)</v>
          </cell>
          <cell r="R6699" t="str">
            <v>No</v>
          </cell>
          <cell r="S6699" t="str">
            <v>No</v>
          </cell>
          <cell r="T6699" t="str">
            <v>No</v>
          </cell>
          <cell r="U6699"/>
          <cell r="V6699" t="str">
            <v>Full</v>
          </cell>
          <cell r="W6699" t="str">
            <v>Borough</v>
          </cell>
          <cell r="X6699"/>
          <cell r="Y6699"/>
          <cell r="Z6699" t="str">
            <v>188</v>
          </cell>
          <cell r="AA6699" t="str">
            <v>Tooley Street</v>
          </cell>
          <cell r="AB6699"/>
          <cell r="AC6699" t="str">
            <v>188,Tooley Street,,SE1 2TZ</v>
          </cell>
          <cell r="AD6699" t="str">
            <v>RIVERSIDE</v>
          </cell>
          <cell r="AE6699" t="str">
            <v>SE1 2TZ</v>
          </cell>
          <cell r="AF6699">
            <v>533394</v>
          </cell>
          <cell r="AG6699">
            <v>179991</v>
          </cell>
          <cell r="AH6699" t="str">
            <v>Borough</v>
          </cell>
          <cell r="AI6699" t="str">
            <v>FY2018</v>
          </cell>
          <cell r="AJ6699" t="str">
            <v>1st</v>
          </cell>
          <cell r="AK6699">
            <v>43222</v>
          </cell>
          <cell r="AL6699"/>
          <cell r="AM6699"/>
          <cell r="AN6699"/>
          <cell r="AO6699">
            <v>44318</v>
          </cell>
          <cell r="AP6699">
            <v>3</v>
          </cell>
          <cell r="AQ6699">
            <v>1</v>
          </cell>
          <cell r="AR6699" t="str">
            <v>Construction of a part ground, first and second floor rear extension</v>
          </cell>
          <cell r="AS6699">
            <v>450508</v>
          </cell>
        </row>
        <row r="6700">
          <cell r="A6700" t="str">
            <v>18-AP-0457</v>
          </cell>
          <cell r="B6700" t="str">
            <v>Full</v>
          </cell>
          <cell r="C6700" t="str">
            <v>Submitted</v>
          </cell>
          <cell r="D6700" t="str">
            <v>Existing</v>
          </cell>
          <cell r="E6700" t="str">
            <v>Inner</v>
          </cell>
          <cell r="F6700">
            <v>1</v>
          </cell>
          <cell r="G6700">
            <v>0</v>
          </cell>
          <cell r="H6700">
            <v>-1</v>
          </cell>
          <cell r="I6700">
            <v>10</v>
          </cell>
          <cell r="J6700" t="str">
            <v>No</v>
          </cell>
          <cell r="K6700">
            <v>1.2999999999999999E-2</v>
          </cell>
          <cell r="L6700">
            <v>1.2999999999999999E-2</v>
          </cell>
          <cell r="M6700">
            <v>3</v>
          </cell>
          <cell r="N6700" t="str">
            <v>Market</v>
          </cell>
          <cell r="O6700" t="str">
            <v>Private</v>
          </cell>
          <cell r="P6700" t="str">
            <v>House or Bungalow</v>
          </cell>
          <cell r="Q6700" t="str">
            <v>New Residential Building</v>
          </cell>
          <cell r="R6700" t="str">
            <v>No</v>
          </cell>
          <cell r="S6700" t="str">
            <v>No</v>
          </cell>
          <cell r="T6700" t="str">
            <v>No</v>
          </cell>
          <cell r="U6700" t="str">
            <v>N/A</v>
          </cell>
          <cell r="V6700" t="str">
            <v>Full</v>
          </cell>
          <cell r="W6700" t="str">
            <v>Borough</v>
          </cell>
          <cell r="X6700"/>
          <cell r="Y6700"/>
          <cell r="Z6700" t="str">
            <v>3-4</v>
          </cell>
          <cell r="AA6700" t="str">
            <v>Dog Kennel Hill</v>
          </cell>
          <cell r="AB6700"/>
          <cell r="AC6700" t="str">
            <v>3-4,Dog Kennel Hill,,SE22 8A</v>
          </cell>
          <cell r="AD6700" t="str">
            <v>SOUTH CAMBERWELL</v>
          </cell>
          <cell r="AE6700" t="str">
            <v>SE22 8A</v>
          </cell>
          <cell r="AF6700">
            <v>533215</v>
          </cell>
          <cell r="AG6700">
            <v>175653</v>
          </cell>
          <cell r="AH6700" t="str">
            <v>Borough</v>
          </cell>
          <cell r="AI6700" t="str">
            <v>FY2018</v>
          </cell>
          <cell r="AJ6700" t="str">
            <v>2nd</v>
          </cell>
          <cell r="AK6700">
            <v>43320</v>
          </cell>
          <cell r="AL6700"/>
          <cell r="AM6700"/>
          <cell r="AN6700"/>
          <cell r="AO6700">
            <v>44416</v>
          </cell>
          <cell r="AP6700">
            <v>5</v>
          </cell>
          <cell r="AQ6700">
            <v>10</v>
          </cell>
          <cell r="AR6700" t="str">
            <v>Demolition of existing 2-storey semi-detached houses, and construction of a 4-storey block with basement, to provide 7 x 2 bed and 3 x 3 bed residential units (10 units), lightwells fronting Dog Kennel Hill and associated landscaping.</v>
          </cell>
          <cell r="AS6700">
            <v>470056</v>
          </cell>
        </row>
        <row r="6701">
          <cell r="A6701" t="str">
            <v>18-AP-0457</v>
          </cell>
          <cell r="B6701" t="str">
            <v>Full</v>
          </cell>
          <cell r="C6701" t="str">
            <v>Submitted</v>
          </cell>
          <cell r="D6701" t="str">
            <v>Existing</v>
          </cell>
          <cell r="E6701" t="str">
            <v>Inner</v>
          </cell>
          <cell r="F6701">
            <v>1</v>
          </cell>
          <cell r="G6701">
            <v>0</v>
          </cell>
          <cell r="H6701">
            <v>-1</v>
          </cell>
          <cell r="I6701">
            <v>10</v>
          </cell>
          <cell r="J6701" t="str">
            <v>No</v>
          </cell>
          <cell r="K6701">
            <v>1.2999999999999999E-2</v>
          </cell>
          <cell r="L6701">
            <v>1.2999999999999999E-2</v>
          </cell>
          <cell r="M6701">
            <v>4</v>
          </cell>
          <cell r="N6701" t="str">
            <v>Market</v>
          </cell>
          <cell r="O6701" t="str">
            <v>Private</v>
          </cell>
          <cell r="P6701" t="str">
            <v>House or Bungalow</v>
          </cell>
          <cell r="Q6701" t="str">
            <v>New Residential Building</v>
          </cell>
          <cell r="R6701" t="str">
            <v>No</v>
          </cell>
          <cell r="S6701" t="str">
            <v>No</v>
          </cell>
          <cell r="T6701" t="str">
            <v>No</v>
          </cell>
          <cell r="U6701" t="str">
            <v>N/A</v>
          </cell>
          <cell r="V6701" t="str">
            <v>Full</v>
          </cell>
          <cell r="W6701" t="str">
            <v>Borough</v>
          </cell>
          <cell r="X6701"/>
          <cell r="Y6701"/>
          <cell r="Z6701" t="str">
            <v>3-4</v>
          </cell>
          <cell r="AA6701" t="str">
            <v>Dog Kennel Hill</v>
          </cell>
          <cell r="AB6701"/>
          <cell r="AC6701" t="str">
            <v>3-4,Dog Kennel Hill,,SE22 8A</v>
          </cell>
          <cell r="AD6701" t="str">
            <v>SOUTH CAMBERWELL</v>
          </cell>
          <cell r="AE6701" t="str">
            <v>SE22 8A</v>
          </cell>
          <cell r="AF6701">
            <v>533215</v>
          </cell>
          <cell r="AG6701">
            <v>175653</v>
          </cell>
          <cell r="AH6701" t="str">
            <v>Borough</v>
          </cell>
          <cell r="AI6701" t="str">
            <v>FY2018</v>
          </cell>
          <cell r="AJ6701" t="str">
            <v>2nd</v>
          </cell>
          <cell r="AK6701">
            <v>43320</v>
          </cell>
          <cell r="AL6701"/>
          <cell r="AM6701"/>
          <cell r="AN6701"/>
          <cell r="AO6701">
            <v>44416</v>
          </cell>
          <cell r="AP6701">
            <v>5</v>
          </cell>
          <cell r="AQ6701">
            <v>10</v>
          </cell>
          <cell r="AR6701" t="str">
            <v>Demolition of existing 2-storey semi-detached houses, and construction of a 4-storey block with basement, to provide 7 x 2 bed and 3 x 3 bed residential units (10 units), lightwells fronting Dog Kennel Hill and associated landscaping.</v>
          </cell>
          <cell r="AS6701">
            <v>470056</v>
          </cell>
        </row>
        <row r="6702">
          <cell r="A6702" t="str">
            <v>18-AP-0457</v>
          </cell>
          <cell r="B6702" t="str">
            <v>Full</v>
          </cell>
          <cell r="C6702" t="str">
            <v>Submitted</v>
          </cell>
          <cell r="D6702" t="str">
            <v>Proposed</v>
          </cell>
          <cell r="E6702" t="str">
            <v>Inner</v>
          </cell>
          <cell r="F6702">
            <v>0</v>
          </cell>
          <cell r="G6702">
            <v>7</v>
          </cell>
          <cell r="H6702">
            <v>7</v>
          </cell>
          <cell r="I6702">
            <v>10</v>
          </cell>
          <cell r="J6702" t="str">
            <v>No</v>
          </cell>
          <cell r="K6702">
            <v>1.2999999999999999E-2</v>
          </cell>
          <cell r="L6702">
            <v>1.2999999999999999E-2</v>
          </cell>
          <cell r="M6702">
            <v>2</v>
          </cell>
          <cell r="N6702" t="str">
            <v>Market</v>
          </cell>
          <cell r="O6702" t="str">
            <v>Private</v>
          </cell>
          <cell r="P6702" t="str">
            <v>Flat Apartment or Maisonette</v>
          </cell>
          <cell r="Q6702" t="str">
            <v>New Residential Building</v>
          </cell>
          <cell r="R6702" t="str">
            <v>No</v>
          </cell>
          <cell r="S6702" t="str">
            <v>No</v>
          </cell>
          <cell r="T6702" t="str">
            <v>No</v>
          </cell>
          <cell r="U6702"/>
          <cell r="V6702" t="str">
            <v>Full</v>
          </cell>
          <cell r="W6702" t="str">
            <v>Borough</v>
          </cell>
          <cell r="X6702"/>
          <cell r="Y6702"/>
          <cell r="Z6702" t="str">
            <v>3-4</v>
          </cell>
          <cell r="AA6702" t="str">
            <v>Dog Kennel Hill</v>
          </cell>
          <cell r="AB6702"/>
          <cell r="AC6702" t="str">
            <v>3-4,Dog Kennel Hill,,SE22 8A</v>
          </cell>
          <cell r="AD6702" t="str">
            <v>SOUTH CAMBERWELL</v>
          </cell>
          <cell r="AE6702" t="str">
            <v>SE22 8A</v>
          </cell>
          <cell r="AF6702">
            <v>533215</v>
          </cell>
          <cell r="AG6702">
            <v>175653</v>
          </cell>
          <cell r="AH6702" t="str">
            <v>Borough</v>
          </cell>
          <cell r="AI6702" t="str">
            <v>FY2018</v>
          </cell>
          <cell r="AJ6702" t="str">
            <v>2nd</v>
          </cell>
          <cell r="AK6702">
            <v>43320</v>
          </cell>
          <cell r="AL6702"/>
          <cell r="AM6702"/>
          <cell r="AN6702"/>
          <cell r="AO6702">
            <v>44416</v>
          </cell>
          <cell r="AP6702">
            <v>5</v>
          </cell>
          <cell r="AQ6702">
            <v>10</v>
          </cell>
          <cell r="AR6702" t="str">
            <v>Demolition of existing 2-storey semi-detached houses, and construction of a 4-storey block with basement, to provide 7 x 2 bed and 3 x 3 bed residential units (10 units), lightwells fronting Dog Kennel Hill and associated landscaping.</v>
          </cell>
          <cell r="AS6702">
            <v>470056</v>
          </cell>
        </row>
        <row r="6703">
          <cell r="A6703" t="str">
            <v>18-AP-0457</v>
          </cell>
          <cell r="B6703" t="str">
            <v>Full</v>
          </cell>
          <cell r="C6703" t="str">
            <v>Submitted</v>
          </cell>
          <cell r="D6703" t="str">
            <v>Proposed</v>
          </cell>
          <cell r="E6703" t="str">
            <v>Inner</v>
          </cell>
          <cell r="F6703">
            <v>0</v>
          </cell>
          <cell r="G6703">
            <v>3</v>
          </cell>
          <cell r="H6703">
            <v>3</v>
          </cell>
          <cell r="I6703">
            <v>10</v>
          </cell>
          <cell r="J6703" t="str">
            <v>No</v>
          </cell>
          <cell r="K6703">
            <v>1.2999999999999999E-2</v>
          </cell>
          <cell r="L6703">
            <v>1.2999999999999999E-2</v>
          </cell>
          <cell r="M6703">
            <v>3</v>
          </cell>
          <cell r="N6703" t="str">
            <v>Market</v>
          </cell>
          <cell r="O6703" t="str">
            <v>Private</v>
          </cell>
          <cell r="P6703" t="str">
            <v>Flat Apartment or Maisonette</v>
          </cell>
          <cell r="Q6703" t="str">
            <v>New Residential Building</v>
          </cell>
          <cell r="R6703" t="str">
            <v>No</v>
          </cell>
          <cell r="S6703" t="str">
            <v>No</v>
          </cell>
          <cell r="T6703" t="str">
            <v>No</v>
          </cell>
          <cell r="U6703"/>
          <cell r="V6703" t="str">
            <v>Full</v>
          </cell>
          <cell r="W6703" t="str">
            <v>Borough</v>
          </cell>
          <cell r="X6703"/>
          <cell r="Y6703"/>
          <cell r="Z6703" t="str">
            <v>3-4</v>
          </cell>
          <cell r="AA6703" t="str">
            <v>Dog Kennel Hill</v>
          </cell>
          <cell r="AB6703"/>
          <cell r="AC6703" t="str">
            <v>3-4,Dog Kennel Hill,,SE22 8A</v>
          </cell>
          <cell r="AD6703" t="str">
            <v>SOUTH CAMBERWELL</v>
          </cell>
          <cell r="AE6703" t="str">
            <v>SE22 8A</v>
          </cell>
          <cell r="AF6703">
            <v>533215</v>
          </cell>
          <cell r="AG6703">
            <v>175653</v>
          </cell>
          <cell r="AH6703" t="str">
            <v>Borough</v>
          </cell>
          <cell r="AI6703" t="str">
            <v>FY2018</v>
          </cell>
          <cell r="AJ6703" t="str">
            <v>2nd</v>
          </cell>
          <cell r="AK6703">
            <v>43320</v>
          </cell>
          <cell r="AL6703"/>
          <cell r="AM6703"/>
          <cell r="AN6703"/>
          <cell r="AO6703">
            <v>44416</v>
          </cell>
          <cell r="AP6703">
            <v>5</v>
          </cell>
          <cell r="AQ6703">
            <v>10</v>
          </cell>
          <cell r="AR6703" t="str">
            <v>Demolition of existing 2-storey semi-detached houses, and construction of a 4-storey block with basement, to provide 7 x 2 bed and 3 x 3 bed residential units (10 units), lightwells fronting Dog Kennel Hill and associated landscaping.</v>
          </cell>
          <cell r="AS6703">
            <v>470056</v>
          </cell>
        </row>
        <row r="6704">
          <cell r="A6704" t="str">
            <v>18-AP-0472</v>
          </cell>
          <cell r="B6704" t="str">
            <v>Full</v>
          </cell>
          <cell r="C6704" t="str">
            <v>Started</v>
          </cell>
          <cell r="D6704" t="str">
            <v>Proposed</v>
          </cell>
          <cell r="E6704" t="str">
            <v>Inner</v>
          </cell>
          <cell r="F6704">
            <v>0</v>
          </cell>
          <cell r="G6704">
            <v>2</v>
          </cell>
          <cell r="H6704">
            <v>2</v>
          </cell>
          <cell r="I6704">
            <v>5</v>
          </cell>
          <cell r="J6704" t="str">
            <v>No</v>
          </cell>
          <cell r="K6704">
            <v>4.3999999999999997E-2</v>
          </cell>
          <cell r="L6704">
            <v>0.04</v>
          </cell>
          <cell r="M6704">
            <v>1</v>
          </cell>
          <cell r="N6704" t="str">
            <v>Market</v>
          </cell>
          <cell r="O6704" t="str">
            <v>Private</v>
          </cell>
          <cell r="P6704" t="str">
            <v>Studio or S/C Bedsit</v>
          </cell>
          <cell r="Q6704" t="str">
            <v>New Residential Building</v>
          </cell>
          <cell r="R6704" t="str">
            <v>No</v>
          </cell>
          <cell r="S6704" t="str">
            <v>No</v>
          </cell>
          <cell r="T6704" t="str">
            <v>No</v>
          </cell>
          <cell r="U6704"/>
          <cell r="V6704" t="str">
            <v>Full</v>
          </cell>
          <cell r="W6704" t="str">
            <v>Borough</v>
          </cell>
          <cell r="X6704"/>
          <cell r="Y6704"/>
          <cell r="Z6704" t="str">
            <v>374</v>
          </cell>
          <cell r="AA6704" t="str">
            <v>Walworth Road</v>
          </cell>
          <cell r="AB6704"/>
          <cell r="AC6704" t="str">
            <v>374,Walworth Road,,SE17 2NF</v>
          </cell>
          <cell r="AD6704" t="str">
            <v>FARADAY</v>
          </cell>
          <cell r="AE6704" t="str">
            <v>SE17 2NF</v>
          </cell>
          <cell r="AF6704">
            <v>532415</v>
          </cell>
          <cell r="AG6704">
            <v>177944</v>
          </cell>
          <cell r="AH6704" t="str">
            <v>Borough</v>
          </cell>
          <cell r="AI6704" t="str">
            <v>FY2018</v>
          </cell>
          <cell r="AJ6704" t="str">
            <v>1st</v>
          </cell>
          <cell r="AK6704">
            <v>43217</v>
          </cell>
          <cell r="AL6704">
            <v>43590</v>
          </cell>
          <cell r="AM6704"/>
          <cell r="AN6704"/>
          <cell r="AO6704">
            <v>44313</v>
          </cell>
          <cell r="AP6704"/>
          <cell r="AQ6704">
            <v>5</v>
          </cell>
          <cell r="AR6704" t="str">
            <v>Demolition of existing building and erection of 5 x residential units (Use Class C3 (3 x 2b3p &amp; 2 x studio)) and 1 retail unit (Use Class A1) in a 4 storey building with associated cycle parking and servicing provision.</v>
          </cell>
          <cell r="AS6704">
            <v>441249</v>
          </cell>
        </row>
        <row r="6705">
          <cell r="A6705" t="str">
            <v>18-AP-0472</v>
          </cell>
          <cell r="B6705" t="str">
            <v>Full</v>
          </cell>
          <cell r="C6705" t="str">
            <v>Started</v>
          </cell>
          <cell r="D6705" t="str">
            <v>Proposed</v>
          </cell>
          <cell r="E6705" t="str">
            <v>Inner</v>
          </cell>
          <cell r="F6705">
            <v>0</v>
          </cell>
          <cell r="G6705">
            <v>3</v>
          </cell>
          <cell r="H6705">
            <v>3</v>
          </cell>
          <cell r="I6705">
            <v>5</v>
          </cell>
          <cell r="J6705" t="str">
            <v>No</v>
          </cell>
          <cell r="K6705">
            <v>4.3999999999999997E-2</v>
          </cell>
          <cell r="L6705">
            <v>0.04</v>
          </cell>
          <cell r="M6705">
            <v>2</v>
          </cell>
          <cell r="N6705" t="str">
            <v>Market</v>
          </cell>
          <cell r="O6705" t="str">
            <v>Private</v>
          </cell>
          <cell r="P6705" t="str">
            <v>Flat Apartment or Maisonette</v>
          </cell>
          <cell r="Q6705" t="str">
            <v>New Residential Building</v>
          </cell>
          <cell r="R6705" t="str">
            <v>No</v>
          </cell>
          <cell r="S6705" t="str">
            <v>No</v>
          </cell>
          <cell r="T6705" t="str">
            <v>No</v>
          </cell>
          <cell r="U6705"/>
          <cell r="V6705" t="str">
            <v>Full</v>
          </cell>
          <cell r="W6705" t="str">
            <v>Borough</v>
          </cell>
          <cell r="X6705"/>
          <cell r="Y6705"/>
          <cell r="Z6705" t="str">
            <v>374</v>
          </cell>
          <cell r="AA6705" t="str">
            <v>Walworth Road</v>
          </cell>
          <cell r="AB6705"/>
          <cell r="AC6705" t="str">
            <v>374,Walworth Road,,SE17 2NF</v>
          </cell>
          <cell r="AD6705" t="str">
            <v>FARADAY</v>
          </cell>
          <cell r="AE6705" t="str">
            <v>SE17 2NF</v>
          </cell>
          <cell r="AF6705">
            <v>532415</v>
          </cell>
          <cell r="AG6705">
            <v>177944</v>
          </cell>
          <cell r="AH6705" t="str">
            <v>Borough</v>
          </cell>
          <cell r="AI6705" t="str">
            <v>FY2018</v>
          </cell>
          <cell r="AJ6705" t="str">
            <v>1st</v>
          </cell>
          <cell r="AK6705">
            <v>43217</v>
          </cell>
          <cell r="AL6705">
            <v>43590</v>
          </cell>
          <cell r="AM6705"/>
          <cell r="AN6705"/>
          <cell r="AO6705">
            <v>44313</v>
          </cell>
          <cell r="AP6705"/>
          <cell r="AQ6705">
            <v>5</v>
          </cell>
          <cell r="AR6705" t="str">
            <v>Demolition of existing building and erection of 5 x residential units (Use Class C3 (3 x 2b3p &amp; 2 x studio)) and 1 retail unit (Use Class A1) in a 4 storey building with associated cycle parking and servicing provision.</v>
          </cell>
          <cell r="AS6705">
            <v>441249</v>
          </cell>
        </row>
        <row r="6706">
          <cell r="A6706" t="str">
            <v>18-AP-0475</v>
          </cell>
          <cell r="B6706" t="str">
            <v>Full</v>
          </cell>
          <cell r="C6706" t="str">
            <v>Submitted</v>
          </cell>
          <cell r="D6706" t="str">
            <v>Existing</v>
          </cell>
          <cell r="E6706" t="str">
            <v>Inner</v>
          </cell>
          <cell r="F6706">
            <v>1</v>
          </cell>
          <cell r="G6706">
            <v>0</v>
          </cell>
          <cell r="H6706">
            <v>-1</v>
          </cell>
          <cell r="I6706">
            <v>5</v>
          </cell>
          <cell r="J6706" t="str">
            <v>No</v>
          </cell>
          <cell r="K6706">
            <v>2.5999999999999999E-2</v>
          </cell>
          <cell r="L6706">
            <v>2.5999999999999999E-2</v>
          </cell>
          <cell r="M6706">
            <v>1</v>
          </cell>
          <cell r="N6706" t="str">
            <v>Market</v>
          </cell>
          <cell r="O6706" t="str">
            <v>Private</v>
          </cell>
          <cell r="P6706" t="str">
            <v>Studio or S/C Bedsit</v>
          </cell>
          <cell r="Q6706" t="str">
            <v>Not Known</v>
          </cell>
          <cell r="R6706" t="str">
            <v>No</v>
          </cell>
          <cell r="S6706" t="str">
            <v>No</v>
          </cell>
          <cell r="T6706" t="str">
            <v>No</v>
          </cell>
          <cell r="U6706" t="str">
            <v>N/A</v>
          </cell>
          <cell r="V6706" t="str">
            <v>Full</v>
          </cell>
          <cell r="W6706" t="str">
            <v>Borough</v>
          </cell>
          <cell r="X6706"/>
          <cell r="Y6706"/>
          <cell r="Z6706" t="str">
            <v>209-210</v>
          </cell>
          <cell r="AA6706" t="str">
            <v>Grange Road</v>
          </cell>
          <cell r="AB6706"/>
          <cell r="AC6706" t="str">
            <v>209-210,Grange Road,,SE1 3AA</v>
          </cell>
          <cell r="AD6706" t="str">
            <v>GRANGE</v>
          </cell>
          <cell r="AE6706" t="str">
            <v>SE1 3AA</v>
          </cell>
          <cell r="AF6706">
            <v>533349</v>
          </cell>
          <cell r="AG6706">
            <v>179255</v>
          </cell>
          <cell r="AH6706" t="str">
            <v>Borough</v>
          </cell>
          <cell r="AI6706" t="str">
            <v>FY2018</v>
          </cell>
          <cell r="AJ6706" t="str">
            <v>3rd</v>
          </cell>
          <cell r="AK6706">
            <v>43392</v>
          </cell>
          <cell r="AL6706"/>
          <cell r="AM6706"/>
          <cell r="AN6706"/>
          <cell r="AO6706">
            <v>44488</v>
          </cell>
          <cell r="AP6706">
            <v>4</v>
          </cell>
          <cell r="AQ6706">
            <v>5</v>
          </cell>
          <cell r="AR6706" t="str">
            <v>Retention and refurbishment of the existing front main part of the building except its main roof. Removal of all the rear parts and main roof of the existing building. Erections of 3-storey rear extension and mansard style roof extension to the existing building. Rationalise, deepen and extend the existing basement area. Change of use of the basement in the main building from storage to commercial (B1) unit of 130m2 and first floor offices to residential (C3). Reduction of existing ground floor offices from 110m2 to 74m2. Provision of five residential units (comprising 3x2B4P and 2 studio flats) in the proposed first, second and third floor with associated amenity space and separate cycle and bins storage area for both residential and commercial units. Installation of 8 solar panels on the main roof top of the building.</v>
          </cell>
          <cell r="AS6706">
            <v>477407</v>
          </cell>
        </row>
        <row r="6707">
          <cell r="A6707" t="str">
            <v>18-AP-0475</v>
          </cell>
          <cell r="B6707" t="str">
            <v>Full</v>
          </cell>
          <cell r="C6707" t="str">
            <v>Submitted</v>
          </cell>
          <cell r="D6707" t="str">
            <v>Existing</v>
          </cell>
          <cell r="E6707" t="str">
            <v>Inner</v>
          </cell>
          <cell r="F6707">
            <v>1</v>
          </cell>
          <cell r="G6707">
            <v>0</v>
          </cell>
          <cell r="H6707">
            <v>-1</v>
          </cell>
          <cell r="I6707">
            <v>5</v>
          </cell>
          <cell r="J6707" t="str">
            <v>No</v>
          </cell>
          <cell r="K6707">
            <v>2.5999999999999999E-2</v>
          </cell>
          <cell r="L6707">
            <v>2.5999999999999999E-2</v>
          </cell>
          <cell r="M6707">
            <v>2</v>
          </cell>
          <cell r="N6707" t="str">
            <v>Market</v>
          </cell>
          <cell r="O6707" t="str">
            <v>Private</v>
          </cell>
          <cell r="P6707" t="str">
            <v>Flat Apartment or Maisonette</v>
          </cell>
          <cell r="Q6707" t="str">
            <v>Not Known</v>
          </cell>
          <cell r="R6707" t="str">
            <v>No</v>
          </cell>
          <cell r="S6707" t="str">
            <v>No</v>
          </cell>
          <cell r="T6707" t="str">
            <v>No</v>
          </cell>
          <cell r="U6707" t="str">
            <v>N/A</v>
          </cell>
          <cell r="V6707" t="str">
            <v>Full</v>
          </cell>
          <cell r="W6707" t="str">
            <v>Borough</v>
          </cell>
          <cell r="X6707"/>
          <cell r="Y6707"/>
          <cell r="Z6707" t="str">
            <v>209-210</v>
          </cell>
          <cell r="AA6707" t="str">
            <v>Grange Road</v>
          </cell>
          <cell r="AB6707"/>
          <cell r="AC6707" t="str">
            <v>209-210,Grange Road,,SE1 3AA</v>
          </cell>
          <cell r="AD6707" t="str">
            <v>GRANGE</v>
          </cell>
          <cell r="AE6707" t="str">
            <v>SE1 3AA</v>
          </cell>
          <cell r="AF6707">
            <v>533349</v>
          </cell>
          <cell r="AG6707">
            <v>179255</v>
          </cell>
          <cell r="AH6707" t="str">
            <v>Borough</v>
          </cell>
          <cell r="AI6707" t="str">
            <v>FY2018</v>
          </cell>
          <cell r="AJ6707" t="str">
            <v>3rd</v>
          </cell>
          <cell r="AK6707">
            <v>43392</v>
          </cell>
          <cell r="AL6707"/>
          <cell r="AM6707"/>
          <cell r="AN6707"/>
          <cell r="AO6707">
            <v>44488</v>
          </cell>
          <cell r="AP6707">
            <v>4</v>
          </cell>
          <cell r="AQ6707">
            <v>5</v>
          </cell>
          <cell r="AR6707" t="str">
            <v>Retention and refurbishment of the existing front main part of the building except its main roof. Removal of all the rear parts and main roof of the existing building. Erections of 3-storey rear extension and mansard style roof extension to the existing building. Rationalise, deepen and extend the existing basement area. Change of use of the basement in the main building from storage to commercial (B1) unit of 130m2 and first floor offices to residential (C3). Reduction of existing ground floor offices from 110m2 to 74m2. Provision of five residential units (comprising 3x2B4P and 2 studio flats) in the proposed first, second and third floor with associated amenity space and separate cycle and bins storage area for both residential and commercial units. Installation of 8 solar panels on the main roof top of the building.</v>
          </cell>
          <cell r="AS6707">
            <v>477407</v>
          </cell>
        </row>
        <row r="6708">
          <cell r="A6708" t="str">
            <v>18-AP-0475</v>
          </cell>
          <cell r="B6708" t="str">
            <v>Full</v>
          </cell>
          <cell r="C6708" t="str">
            <v>Submitted</v>
          </cell>
          <cell r="D6708" t="str">
            <v>Proposed</v>
          </cell>
          <cell r="E6708" t="str">
            <v>Inner</v>
          </cell>
          <cell r="F6708">
            <v>0</v>
          </cell>
          <cell r="G6708">
            <v>2</v>
          </cell>
          <cell r="H6708">
            <v>2</v>
          </cell>
          <cell r="I6708">
            <v>5</v>
          </cell>
          <cell r="J6708" t="str">
            <v>No</v>
          </cell>
          <cell r="K6708">
            <v>2.5999999999999999E-2</v>
          </cell>
          <cell r="L6708">
            <v>2.5999999999999999E-2</v>
          </cell>
          <cell r="M6708">
            <v>1</v>
          </cell>
          <cell r="N6708" t="str">
            <v>Market</v>
          </cell>
          <cell r="O6708" t="str">
            <v>Private</v>
          </cell>
          <cell r="P6708" t="str">
            <v>Studio or S/C Bedsit</v>
          </cell>
          <cell r="Q6708" t="str">
            <v>Conversion of Dwelling(s) or ancillary C3 floorspace</v>
          </cell>
          <cell r="R6708" t="str">
            <v>No</v>
          </cell>
          <cell r="S6708" t="str">
            <v>No</v>
          </cell>
          <cell r="T6708" t="str">
            <v>No</v>
          </cell>
          <cell r="U6708"/>
          <cell r="V6708" t="str">
            <v>Full</v>
          </cell>
          <cell r="W6708" t="str">
            <v>Borough</v>
          </cell>
          <cell r="X6708"/>
          <cell r="Y6708"/>
          <cell r="Z6708" t="str">
            <v>209-210</v>
          </cell>
          <cell r="AA6708" t="str">
            <v>Grange Road</v>
          </cell>
          <cell r="AB6708"/>
          <cell r="AC6708" t="str">
            <v>209-210,Grange Road,,SE1 3AA</v>
          </cell>
          <cell r="AD6708" t="str">
            <v>GRANGE</v>
          </cell>
          <cell r="AE6708" t="str">
            <v>SE1 3AA</v>
          </cell>
          <cell r="AF6708">
            <v>533349</v>
          </cell>
          <cell r="AG6708">
            <v>179255</v>
          </cell>
          <cell r="AH6708" t="str">
            <v>Borough</v>
          </cell>
          <cell r="AI6708" t="str">
            <v>FY2018</v>
          </cell>
          <cell r="AJ6708" t="str">
            <v>3rd</v>
          </cell>
          <cell r="AK6708">
            <v>43392</v>
          </cell>
          <cell r="AL6708"/>
          <cell r="AM6708"/>
          <cell r="AN6708"/>
          <cell r="AO6708">
            <v>44488</v>
          </cell>
          <cell r="AP6708">
            <v>4</v>
          </cell>
          <cell r="AQ6708">
            <v>5</v>
          </cell>
          <cell r="AR6708" t="str">
            <v>Retention and refurbishment of the existing front main part of the building except its main roof. Removal of all the rear parts and main roof of the existing building. Erections of 3-storey rear extension and mansard style roof extension to the existing building. Rationalise, deepen and extend the existing basement area. Change of use of the basement in the main building from storage to commercial (B1) unit of 130m2 and first floor offices to residential (C3). Reduction of existing ground floor offices from 110m2 to 74m2. Provision of five residential units (comprising 3x2B4P and 2 studio flats) in the proposed first, second and third floor with associated amenity space and separate cycle and bins storage area for both residential and commercial units. Installation of 8 solar panels on the main roof top of the building.</v>
          </cell>
          <cell r="AS6708">
            <v>477407</v>
          </cell>
        </row>
        <row r="6709">
          <cell r="A6709" t="str">
            <v>18-AP-0475</v>
          </cell>
          <cell r="B6709" t="str">
            <v>Full</v>
          </cell>
          <cell r="C6709" t="str">
            <v>Submitted</v>
          </cell>
          <cell r="D6709" t="str">
            <v>Proposed</v>
          </cell>
          <cell r="E6709" t="str">
            <v>Inner</v>
          </cell>
          <cell r="F6709">
            <v>0</v>
          </cell>
          <cell r="G6709">
            <v>3</v>
          </cell>
          <cell r="H6709">
            <v>3</v>
          </cell>
          <cell r="I6709">
            <v>5</v>
          </cell>
          <cell r="J6709" t="str">
            <v>No</v>
          </cell>
          <cell r="K6709">
            <v>2.5999999999999999E-2</v>
          </cell>
          <cell r="L6709">
            <v>2.5999999999999999E-2</v>
          </cell>
          <cell r="M6709">
            <v>2</v>
          </cell>
          <cell r="N6709" t="str">
            <v>Market</v>
          </cell>
          <cell r="O6709" t="str">
            <v>Private</v>
          </cell>
          <cell r="P6709" t="str">
            <v>Flat Apartment or Maisonette</v>
          </cell>
          <cell r="Q6709" t="str">
            <v>Extension to building for residential unit(s)</v>
          </cell>
          <cell r="R6709" t="str">
            <v>No</v>
          </cell>
          <cell r="S6709" t="str">
            <v>No</v>
          </cell>
          <cell r="T6709" t="str">
            <v>No</v>
          </cell>
          <cell r="U6709"/>
          <cell r="V6709" t="str">
            <v>Full</v>
          </cell>
          <cell r="W6709" t="str">
            <v>Borough</v>
          </cell>
          <cell r="X6709"/>
          <cell r="Y6709"/>
          <cell r="Z6709" t="str">
            <v>209-210</v>
          </cell>
          <cell r="AA6709" t="str">
            <v>Grange Road</v>
          </cell>
          <cell r="AB6709"/>
          <cell r="AC6709" t="str">
            <v>209-210,Grange Road,,SE1 3AA</v>
          </cell>
          <cell r="AD6709" t="str">
            <v>GRANGE</v>
          </cell>
          <cell r="AE6709" t="str">
            <v>SE1 3AA</v>
          </cell>
          <cell r="AF6709">
            <v>533349</v>
          </cell>
          <cell r="AG6709">
            <v>179255</v>
          </cell>
          <cell r="AH6709" t="str">
            <v>Borough</v>
          </cell>
          <cell r="AI6709" t="str">
            <v>FY2018</v>
          </cell>
          <cell r="AJ6709" t="str">
            <v>3rd</v>
          </cell>
          <cell r="AK6709">
            <v>43392</v>
          </cell>
          <cell r="AL6709"/>
          <cell r="AM6709"/>
          <cell r="AN6709"/>
          <cell r="AO6709">
            <v>44488</v>
          </cell>
          <cell r="AP6709">
            <v>4</v>
          </cell>
          <cell r="AQ6709">
            <v>5</v>
          </cell>
          <cell r="AR6709" t="str">
            <v>Retention and refurbishment of the existing front main part of the building except its main roof. Removal of all the rear parts and main roof of the existing building. Erections of 3-storey rear extension and mansard style roof extension to the existing building. Rationalise, deepen and extend the existing basement area. Change of use of the basement in the main building from storage to commercial (B1) unit of 130m2 and first floor offices to residential (C3). Reduction of existing ground floor offices from 110m2 to 74m2. Provision of five residential units (comprising 3x2B4P and 2 studio flats) in the proposed first, second and third floor with associated amenity space and separate cycle and bins storage area for both residential and commercial units. Installation of 8 solar panels on the main roof top of the building.</v>
          </cell>
          <cell r="AS6709">
            <v>477407</v>
          </cell>
        </row>
        <row r="6710">
          <cell r="A6710" t="str">
            <v>18-AP-0495</v>
          </cell>
          <cell r="B6710" t="str">
            <v>Full</v>
          </cell>
          <cell r="C6710" t="str">
            <v>Submitted</v>
          </cell>
          <cell r="D6710" t="str">
            <v>Existing</v>
          </cell>
          <cell r="E6710" t="str">
            <v>Inner</v>
          </cell>
          <cell r="F6710">
            <v>1</v>
          </cell>
          <cell r="G6710">
            <v>0</v>
          </cell>
          <cell r="H6710">
            <v>-1</v>
          </cell>
          <cell r="I6710">
            <v>1</v>
          </cell>
          <cell r="J6710" t="str">
            <v>No</v>
          </cell>
          <cell r="K6710">
            <v>1.2999999999999999E-2</v>
          </cell>
          <cell r="L6710">
            <v>1.2999999999999999E-2</v>
          </cell>
          <cell r="M6710">
            <v>1</v>
          </cell>
          <cell r="N6710" t="str">
            <v>Market</v>
          </cell>
          <cell r="O6710" t="str">
            <v>Private</v>
          </cell>
          <cell r="P6710" t="str">
            <v>Flat Apartment or Maisonette</v>
          </cell>
          <cell r="Q6710" t="str">
            <v>Conversion of Dwelling(s) or ancillary C3 floorspace</v>
          </cell>
          <cell r="R6710" t="str">
            <v>No</v>
          </cell>
          <cell r="S6710" t="str">
            <v>No</v>
          </cell>
          <cell r="T6710" t="str">
            <v>No</v>
          </cell>
          <cell r="U6710" t="str">
            <v>N/A</v>
          </cell>
          <cell r="V6710" t="str">
            <v>Full</v>
          </cell>
          <cell r="W6710" t="str">
            <v>Borough</v>
          </cell>
          <cell r="X6710"/>
          <cell r="Y6710"/>
          <cell r="Z6710" t="str">
            <v>39a</v>
          </cell>
          <cell r="AA6710" t="str">
            <v>Glengarry Road</v>
          </cell>
          <cell r="AB6710"/>
          <cell r="AC6710" t="str">
            <v>39a,Glengarry Road,,SE22 8QA</v>
          </cell>
          <cell r="AD6710" t="str">
            <v>VILLAGE</v>
          </cell>
          <cell r="AE6710" t="str">
            <v>SE22 8QA</v>
          </cell>
          <cell r="AF6710">
            <v>533544</v>
          </cell>
          <cell r="AG6710">
            <v>174908</v>
          </cell>
          <cell r="AH6710" t="str">
            <v>Borough</v>
          </cell>
          <cell r="AI6710" t="str">
            <v>FY2018</v>
          </cell>
          <cell r="AJ6710" t="str">
            <v>1st</v>
          </cell>
          <cell r="AK6710">
            <v>43201</v>
          </cell>
          <cell r="AL6710"/>
          <cell r="AM6710"/>
          <cell r="AN6710"/>
          <cell r="AO6710">
            <v>44297</v>
          </cell>
          <cell r="AP6710"/>
          <cell r="AQ6710">
            <v>1</v>
          </cell>
          <cell r="AR6710" t="str">
            <v>Conversion of existing 2 flats (1 x 1 bedroom, 1 x 2 bedroom) to a single dwelling house.</v>
          </cell>
          <cell r="AS6710">
            <v>493173</v>
          </cell>
        </row>
        <row r="6711">
          <cell r="A6711" t="str">
            <v>18-AP-0495</v>
          </cell>
          <cell r="B6711" t="str">
            <v>Full</v>
          </cell>
          <cell r="C6711" t="str">
            <v>Submitted</v>
          </cell>
          <cell r="D6711" t="str">
            <v>Existing</v>
          </cell>
          <cell r="E6711" t="str">
            <v>Inner</v>
          </cell>
          <cell r="F6711">
            <v>1</v>
          </cell>
          <cell r="G6711">
            <v>0</v>
          </cell>
          <cell r="H6711">
            <v>-1</v>
          </cell>
          <cell r="I6711">
            <v>1</v>
          </cell>
          <cell r="J6711" t="str">
            <v>No</v>
          </cell>
          <cell r="K6711">
            <v>1.2999999999999999E-2</v>
          </cell>
          <cell r="L6711">
            <v>1.2999999999999999E-2</v>
          </cell>
          <cell r="M6711">
            <v>2</v>
          </cell>
          <cell r="N6711" t="str">
            <v>Market</v>
          </cell>
          <cell r="O6711" t="str">
            <v>Private</v>
          </cell>
          <cell r="P6711" t="str">
            <v>Flat Apartment or Maisonette</v>
          </cell>
          <cell r="Q6711" t="str">
            <v>Conversion of Dwelling(s) or ancillary C3 floorspace</v>
          </cell>
          <cell r="R6711" t="str">
            <v>No</v>
          </cell>
          <cell r="S6711" t="str">
            <v>No</v>
          </cell>
          <cell r="T6711" t="str">
            <v>No</v>
          </cell>
          <cell r="U6711" t="str">
            <v>N/A</v>
          </cell>
          <cell r="V6711" t="str">
            <v>Full</v>
          </cell>
          <cell r="W6711" t="str">
            <v>Borough</v>
          </cell>
          <cell r="X6711"/>
          <cell r="Y6711"/>
          <cell r="Z6711" t="str">
            <v>39a</v>
          </cell>
          <cell r="AA6711" t="str">
            <v>Glengarry Road</v>
          </cell>
          <cell r="AB6711"/>
          <cell r="AC6711" t="str">
            <v>39a,Glengarry Road,,SE22 8QA</v>
          </cell>
          <cell r="AD6711" t="str">
            <v>VILLAGE</v>
          </cell>
          <cell r="AE6711" t="str">
            <v>SE22 8QA</v>
          </cell>
          <cell r="AF6711">
            <v>533544</v>
          </cell>
          <cell r="AG6711">
            <v>174908</v>
          </cell>
          <cell r="AH6711" t="str">
            <v>Borough</v>
          </cell>
          <cell r="AI6711" t="str">
            <v>FY2018</v>
          </cell>
          <cell r="AJ6711" t="str">
            <v>1st</v>
          </cell>
          <cell r="AK6711">
            <v>43201</v>
          </cell>
          <cell r="AL6711"/>
          <cell r="AM6711"/>
          <cell r="AN6711"/>
          <cell r="AO6711">
            <v>44297</v>
          </cell>
          <cell r="AP6711"/>
          <cell r="AQ6711">
            <v>1</v>
          </cell>
          <cell r="AR6711" t="str">
            <v>Conversion of existing 2 flats (1 x 1 bedroom, 1 x 2 bedroom) to a single dwelling house.</v>
          </cell>
          <cell r="AS6711">
            <v>493173</v>
          </cell>
        </row>
        <row r="6712">
          <cell r="A6712" t="str">
            <v>18-AP-0495</v>
          </cell>
          <cell r="B6712" t="str">
            <v>Full</v>
          </cell>
          <cell r="C6712" t="str">
            <v>Submitted</v>
          </cell>
          <cell r="D6712" t="str">
            <v>Proposed</v>
          </cell>
          <cell r="E6712" t="str">
            <v>Inner</v>
          </cell>
          <cell r="F6712">
            <v>0</v>
          </cell>
          <cell r="G6712">
            <v>1</v>
          </cell>
          <cell r="H6712">
            <v>1</v>
          </cell>
          <cell r="I6712">
            <v>1</v>
          </cell>
          <cell r="J6712" t="str">
            <v>No</v>
          </cell>
          <cell r="K6712">
            <v>1.2999999999999999E-2</v>
          </cell>
          <cell r="L6712">
            <v>1.2999999999999999E-2</v>
          </cell>
          <cell r="M6712">
            <v>4</v>
          </cell>
          <cell r="N6712" t="str">
            <v>Market</v>
          </cell>
          <cell r="O6712" t="str">
            <v>Private</v>
          </cell>
          <cell r="P6712" t="str">
            <v>House or Bungalow</v>
          </cell>
          <cell r="Q6712" t="str">
            <v>Conversion of Dwelling(s) or ancillary C3 floorspace</v>
          </cell>
          <cell r="R6712" t="str">
            <v>No</v>
          </cell>
          <cell r="S6712" t="str">
            <v>No</v>
          </cell>
          <cell r="T6712" t="str">
            <v>No</v>
          </cell>
          <cell r="U6712"/>
          <cell r="V6712" t="str">
            <v>Full</v>
          </cell>
          <cell r="W6712" t="str">
            <v>Borough</v>
          </cell>
          <cell r="X6712"/>
          <cell r="Y6712"/>
          <cell r="Z6712" t="str">
            <v>39a</v>
          </cell>
          <cell r="AA6712" t="str">
            <v>Glengarry Road</v>
          </cell>
          <cell r="AB6712"/>
          <cell r="AC6712" t="str">
            <v>39a,Glengarry Road,,SE22 8QA</v>
          </cell>
          <cell r="AD6712" t="str">
            <v>VILLAGE</v>
          </cell>
          <cell r="AE6712" t="str">
            <v>SE22 8QA</v>
          </cell>
          <cell r="AF6712">
            <v>533544</v>
          </cell>
          <cell r="AG6712">
            <v>174908</v>
          </cell>
          <cell r="AH6712" t="str">
            <v>Borough</v>
          </cell>
          <cell r="AI6712" t="str">
            <v>FY2018</v>
          </cell>
          <cell r="AJ6712" t="str">
            <v>1st</v>
          </cell>
          <cell r="AK6712">
            <v>43201</v>
          </cell>
          <cell r="AL6712"/>
          <cell r="AM6712"/>
          <cell r="AN6712"/>
          <cell r="AO6712">
            <v>44297</v>
          </cell>
          <cell r="AP6712"/>
          <cell r="AQ6712">
            <v>1</v>
          </cell>
          <cell r="AR6712" t="str">
            <v>Conversion of existing 2 flats (1 x 1 bedroom, 1 x 2 bedroom) to a single dwelling house.</v>
          </cell>
          <cell r="AS6712">
            <v>493173</v>
          </cell>
        </row>
        <row r="6713">
          <cell r="A6713" t="str">
            <v>18-AP-0538</v>
          </cell>
          <cell r="B6713" t="str">
            <v>Full</v>
          </cell>
          <cell r="C6713" t="str">
            <v>Submitted</v>
          </cell>
          <cell r="D6713" t="str">
            <v>Proposed</v>
          </cell>
          <cell r="E6713" t="str">
            <v>Inner</v>
          </cell>
          <cell r="F6713">
            <v>0</v>
          </cell>
          <cell r="G6713">
            <v>1</v>
          </cell>
          <cell r="H6713">
            <v>1</v>
          </cell>
          <cell r="I6713">
            <v>1</v>
          </cell>
          <cell r="J6713" t="str">
            <v>No</v>
          </cell>
          <cell r="K6713">
            <v>1.2999999999999999E-2</v>
          </cell>
          <cell r="L6713">
            <v>1.2999999999999999E-2</v>
          </cell>
          <cell r="M6713">
            <v>3</v>
          </cell>
          <cell r="N6713" t="str">
            <v>Market</v>
          </cell>
          <cell r="O6713" t="str">
            <v>Private</v>
          </cell>
          <cell r="P6713" t="str">
            <v>House or Bungalow</v>
          </cell>
          <cell r="Q6713" t="str">
            <v>New Residential Building</v>
          </cell>
          <cell r="R6713" t="str">
            <v>No</v>
          </cell>
          <cell r="S6713" t="str">
            <v>No</v>
          </cell>
          <cell r="T6713" t="str">
            <v>No</v>
          </cell>
          <cell r="U6713"/>
          <cell r="V6713" t="str">
            <v>Full</v>
          </cell>
          <cell r="W6713" t="str">
            <v>Borough</v>
          </cell>
          <cell r="X6713"/>
          <cell r="Y6713"/>
          <cell r="Z6713" t="str">
            <v>59</v>
          </cell>
          <cell r="AA6713" t="str">
            <v>Elm Grove</v>
          </cell>
          <cell r="AB6713"/>
          <cell r="AC6713" t="str">
            <v>59,Elm Grove,,SE15 5DB</v>
          </cell>
          <cell r="AD6713" t="str">
            <v>THE LANE</v>
          </cell>
          <cell r="AE6713" t="str">
            <v>SE15 5DB</v>
          </cell>
          <cell r="AF6713">
            <v>533957</v>
          </cell>
          <cell r="AG6713">
            <v>176369</v>
          </cell>
          <cell r="AH6713" t="str">
            <v>Borough</v>
          </cell>
          <cell r="AI6713" t="str">
            <v>FY2018</v>
          </cell>
          <cell r="AJ6713" t="str">
            <v>1st</v>
          </cell>
          <cell r="AK6713">
            <v>43196</v>
          </cell>
          <cell r="AL6713"/>
          <cell r="AM6713"/>
          <cell r="AN6713"/>
          <cell r="AO6713">
            <v>44292</v>
          </cell>
          <cell r="AP6713"/>
          <cell r="AQ6713">
            <v>1</v>
          </cell>
          <cell r="AR6713" t="str">
            <v>Construction of a three storey, three bedroom detached dwelling facing Elm Grove with a storey and a half studio building at the rear of the property facing Bellenden Road</v>
          </cell>
          <cell r="AS6713">
            <v>441250</v>
          </cell>
        </row>
        <row r="6714">
          <cell r="A6714" t="str">
            <v>18-AP-0553</v>
          </cell>
          <cell r="B6714" t="str">
            <v>Full</v>
          </cell>
          <cell r="C6714" t="str">
            <v>Submitted</v>
          </cell>
          <cell r="D6714" t="str">
            <v>Existing</v>
          </cell>
          <cell r="E6714" t="str">
            <v>Central Activities Zone</v>
          </cell>
          <cell r="F6714">
            <v>2</v>
          </cell>
          <cell r="G6714">
            <v>0</v>
          </cell>
          <cell r="H6714">
            <v>-2</v>
          </cell>
          <cell r="I6714">
            <v>1</v>
          </cell>
          <cell r="J6714" t="str">
            <v>No</v>
          </cell>
          <cell r="K6714">
            <v>0.159</v>
          </cell>
          <cell r="L6714">
            <v>0.159</v>
          </cell>
          <cell r="M6714">
            <v>2</v>
          </cell>
          <cell r="N6714" t="str">
            <v>Market</v>
          </cell>
          <cell r="O6714" t="str">
            <v>Private</v>
          </cell>
          <cell r="P6714" t="str">
            <v>Flat Apartment or Maisonette</v>
          </cell>
          <cell r="Q6714" t="str">
            <v>Conversion of Dwelling(s) or ancillary C3 floorspace</v>
          </cell>
          <cell r="R6714" t="str">
            <v>No</v>
          </cell>
          <cell r="S6714" t="str">
            <v>No</v>
          </cell>
          <cell r="T6714" t="str">
            <v>No</v>
          </cell>
          <cell r="U6714" t="str">
            <v>N/A</v>
          </cell>
          <cell r="V6714" t="str">
            <v>Full</v>
          </cell>
          <cell r="W6714" t="str">
            <v>Borough</v>
          </cell>
          <cell r="X6714"/>
          <cell r="Y6714" t="str">
            <v>Flat 31 And 32</v>
          </cell>
          <cell r="Z6714" t="str">
            <v>24</v>
          </cell>
          <cell r="AA6714" t="str">
            <v>New Globe Walk</v>
          </cell>
          <cell r="AB6714"/>
          <cell r="AC6714" t="str">
            <v>Flat 31 And 3224,New Globe Walk,,SE1 9DS</v>
          </cell>
          <cell r="AD6714" t="str">
            <v>CATHEDRALS</v>
          </cell>
          <cell r="AE6714" t="str">
            <v>SE1 9DS</v>
          </cell>
          <cell r="AF6714">
            <v>532233</v>
          </cell>
          <cell r="AG6714">
            <v>180507</v>
          </cell>
          <cell r="AH6714" t="str">
            <v>Borough</v>
          </cell>
          <cell r="AI6714" t="str">
            <v>FY2018</v>
          </cell>
          <cell r="AJ6714" t="str">
            <v>1st</v>
          </cell>
          <cell r="AK6714">
            <v>43216</v>
          </cell>
          <cell r="AL6714"/>
          <cell r="AM6714"/>
          <cell r="AN6714"/>
          <cell r="AO6714">
            <v>44312</v>
          </cell>
          <cell r="AP6714"/>
          <cell r="AQ6714">
            <v>1</v>
          </cell>
          <cell r="AR6714" t="str">
            <v>Lawful Development Certificate (Proposed) to remove part of an internal wall partition to reinstate Flat 31 and Flat 32 Benbow House into one larger flat.</v>
          </cell>
          <cell r="AS6714">
            <v>493171</v>
          </cell>
        </row>
        <row r="6715">
          <cell r="A6715" t="str">
            <v>18-AP-0553</v>
          </cell>
          <cell r="B6715" t="str">
            <v>Full</v>
          </cell>
          <cell r="C6715" t="str">
            <v>Submitted</v>
          </cell>
          <cell r="D6715" t="str">
            <v>Proposed</v>
          </cell>
          <cell r="E6715" t="str">
            <v>Central Activities Zone</v>
          </cell>
          <cell r="F6715">
            <v>0</v>
          </cell>
          <cell r="G6715">
            <v>1</v>
          </cell>
          <cell r="H6715">
            <v>1</v>
          </cell>
          <cell r="I6715">
            <v>1</v>
          </cell>
          <cell r="J6715" t="str">
            <v>No</v>
          </cell>
          <cell r="K6715">
            <v>0.159</v>
          </cell>
          <cell r="L6715">
            <v>0.159</v>
          </cell>
          <cell r="M6715">
            <v>4</v>
          </cell>
          <cell r="N6715" t="str">
            <v>Market</v>
          </cell>
          <cell r="O6715" t="str">
            <v>Private</v>
          </cell>
          <cell r="P6715" t="str">
            <v>Flat Apartment or Maisonette</v>
          </cell>
          <cell r="Q6715" t="str">
            <v>Conversion of Dwelling(s) or ancillary C3 floorspace</v>
          </cell>
          <cell r="R6715" t="str">
            <v>No</v>
          </cell>
          <cell r="S6715" t="str">
            <v>No</v>
          </cell>
          <cell r="T6715" t="str">
            <v>No</v>
          </cell>
          <cell r="U6715"/>
          <cell r="V6715" t="str">
            <v>Full</v>
          </cell>
          <cell r="W6715" t="str">
            <v>Borough</v>
          </cell>
          <cell r="X6715"/>
          <cell r="Y6715" t="str">
            <v>Flat 31 And 32</v>
          </cell>
          <cell r="Z6715" t="str">
            <v>24</v>
          </cell>
          <cell r="AA6715" t="str">
            <v>New Globe Walk</v>
          </cell>
          <cell r="AB6715"/>
          <cell r="AC6715" t="str">
            <v>Flat 31 And 3224,New Globe Walk,,SE1 9DS</v>
          </cell>
          <cell r="AD6715" t="str">
            <v>CATHEDRALS</v>
          </cell>
          <cell r="AE6715" t="str">
            <v>SE1 9DS</v>
          </cell>
          <cell r="AF6715">
            <v>532233</v>
          </cell>
          <cell r="AG6715">
            <v>180507</v>
          </cell>
          <cell r="AH6715" t="str">
            <v>Borough</v>
          </cell>
          <cell r="AI6715" t="str">
            <v>FY2018</v>
          </cell>
          <cell r="AJ6715" t="str">
            <v>1st</v>
          </cell>
          <cell r="AK6715">
            <v>43216</v>
          </cell>
          <cell r="AL6715"/>
          <cell r="AM6715"/>
          <cell r="AN6715"/>
          <cell r="AO6715">
            <v>44312</v>
          </cell>
          <cell r="AP6715"/>
          <cell r="AQ6715">
            <v>1</v>
          </cell>
          <cell r="AR6715" t="str">
            <v>Lawful Development Certificate (Proposed) to remove part of an internal wall partition to reinstate Flat 31 and Flat 32 Benbow House into one larger flat.</v>
          </cell>
          <cell r="AS6715">
            <v>493171</v>
          </cell>
        </row>
        <row r="6716">
          <cell r="A6716" t="str">
            <v>18-AP-0561</v>
          </cell>
          <cell r="B6716" t="str">
            <v>Full</v>
          </cell>
          <cell r="C6716" t="str">
            <v>Completed</v>
          </cell>
          <cell r="D6716" t="str">
            <v>Existing</v>
          </cell>
          <cell r="E6716" t="str">
            <v>Inner</v>
          </cell>
          <cell r="F6716">
            <v>1</v>
          </cell>
          <cell r="G6716">
            <v>0</v>
          </cell>
          <cell r="H6716">
            <v>-1</v>
          </cell>
          <cell r="I6716">
            <v>2</v>
          </cell>
          <cell r="J6716" t="str">
            <v>No</v>
          </cell>
          <cell r="K6716">
            <v>4.1000000000000002E-2</v>
          </cell>
          <cell r="L6716">
            <v>4.1000000000000002E-2</v>
          </cell>
          <cell r="M6716">
            <v>5</v>
          </cell>
          <cell r="N6716" t="str">
            <v>Market</v>
          </cell>
          <cell r="O6716" t="str">
            <v>Private</v>
          </cell>
          <cell r="P6716" t="str">
            <v>House or Bungalow</v>
          </cell>
          <cell r="Q6716" t="str">
            <v>Conversion of Dwelling(s) or ancillary C3 floorspace</v>
          </cell>
          <cell r="R6716" t="str">
            <v>No</v>
          </cell>
          <cell r="S6716" t="str">
            <v>No</v>
          </cell>
          <cell r="T6716" t="str">
            <v>No</v>
          </cell>
          <cell r="U6716" t="str">
            <v>N/A</v>
          </cell>
          <cell r="V6716" t="str">
            <v>Full</v>
          </cell>
          <cell r="W6716" t="str">
            <v>Borough</v>
          </cell>
          <cell r="X6716"/>
          <cell r="Y6716"/>
          <cell r="Z6716" t="str">
            <v>62</v>
          </cell>
          <cell r="AA6716" t="str">
            <v>South Croxted Road</v>
          </cell>
          <cell r="AB6716"/>
          <cell r="AC6716" t="str">
            <v>62,South Croxted Road,,SE21 8BD</v>
          </cell>
          <cell r="AD6716" t="str">
            <v>COLLEGE</v>
          </cell>
          <cell r="AE6716" t="str">
            <v>SE21 8BD</v>
          </cell>
          <cell r="AF6716">
            <v>532916</v>
          </cell>
          <cell r="AG6716">
            <v>172206</v>
          </cell>
          <cell r="AH6716" t="str">
            <v>Borough</v>
          </cell>
          <cell r="AI6716" t="str">
            <v>FY2018</v>
          </cell>
          <cell r="AJ6716" t="str">
            <v>1st</v>
          </cell>
          <cell r="AK6716">
            <v>43206</v>
          </cell>
          <cell r="AL6716">
            <v>43344</v>
          </cell>
          <cell r="AM6716">
            <v>43454</v>
          </cell>
          <cell r="AN6716"/>
          <cell r="AO6716">
            <v>44302</v>
          </cell>
          <cell r="AP6716"/>
          <cell r="AQ6716">
            <v>2</v>
          </cell>
          <cell r="AR6716" t="str">
            <v>Change of use from a dwelling house to form two self contained flats. (1 x 1 bed at ground floor &amp; 1 x 3 bed units at first floor)</v>
          </cell>
          <cell r="AS6716">
            <v>441243</v>
          </cell>
        </row>
        <row r="6717">
          <cell r="A6717" t="str">
            <v>18-AP-0561</v>
          </cell>
          <cell r="B6717" t="str">
            <v>Full</v>
          </cell>
          <cell r="C6717" t="str">
            <v>Completed</v>
          </cell>
          <cell r="D6717" t="str">
            <v>Proposed</v>
          </cell>
          <cell r="E6717" t="str">
            <v>Inner</v>
          </cell>
          <cell r="F6717">
            <v>0</v>
          </cell>
          <cell r="G6717">
            <v>1</v>
          </cell>
          <cell r="H6717">
            <v>1</v>
          </cell>
          <cell r="I6717">
            <v>2</v>
          </cell>
          <cell r="J6717" t="str">
            <v>No</v>
          </cell>
          <cell r="K6717">
            <v>4.1000000000000002E-2</v>
          </cell>
          <cell r="L6717">
            <v>4.1000000000000002E-2</v>
          </cell>
          <cell r="M6717">
            <v>1</v>
          </cell>
          <cell r="N6717" t="str">
            <v>Market</v>
          </cell>
          <cell r="O6717" t="str">
            <v>Private</v>
          </cell>
          <cell r="P6717" t="str">
            <v>Flat Apartment or Maisonette</v>
          </cell>
          <cell r="Q6717" t="str">
            <v>Conversion of Dwelling(s) or ancillary C3 floorspace</v>
          </cell>
          <cell r="R6717" t="str">
            <v>No</v>
          </cell>
          <cell r="S6717" t="str">
            <v>No</v>
          </cell>
          <cell r="T6717" t="str">
            <v>No</v>
          </cell>
          <cell r="U6717"/>
          <cell r="V6717" t="str">
            <v>Full</v>
          </cell>
          <cell r="W6717" t="str">
            <v>Borough</v>
          </cell>
          <cell r="X6717"/>
          <cell r="Y6717"/>
          <cell r="Z6717" t="str">
            <v>62</v>
          </cell>
          <cell r="AA6717" t="str">
            <v>South Croxted Road</v>
          </cell>
          <cell r="AB6717"/>
          <cell r="AC6717" t="str">
            <v>62,South Croxted Road,,SE21 8BD</v>
          </cell>
          <cell r="AD6717" t="str">
            <v>COLLEGE</v>
          </cell>
          <cell r="AE6717" t="str">
            <v>SE21 8BD</v>
          </cell>
          <cell r="AF6717">
            <v>532916</v>
          </cell>
          <cell r="AG6717">
            <v>172206</v>
          </cell>
          <cell r="AH6717" t="str">
            <v>Borough</v>
          </cell>
          <cell r="AI6717" t="str">
            <v>FY2018</v>
          </cell>
          <cell r="AJ6717" t="str">
            <v>1st</v>
          </cell>
          <cell r="AK6717">
            <v>43206</v>
          </cell>
          <cell r="AL6717">
            <v>43344</v>
          </cell>
          <cell r="AM6717">
            <v>43454</v>
          </cell>
          <cell r="AN6717"/>
          <cell r="AO6717">
            <v>44302</v>
          </cell>
          <cell r="AP6717"/>
          <cell r="AQ6717">
            <v>2</v>
          </cell>
          <cell r="AR6717" t="str">
            <v>Change of use from a dwelling house to form two self contained flats. (1 x 1 bed at ground floor &amp; 1 x 3 bed units at first floor)</v>
          </cell>
          <cell r="AS6717">
            <v>441243</v>
          </cell>
        </row>
        <row r="6718">
          <cell r="A6718" t="str">
            <v>18-AP-0561</v>
          </cell>
          <cell r="B6718" t="str">
            <v>Full</v>
          </cell>
          <cell r="C6718" t="str">
            <v>Completed</v>
          </cell>
          <cell r="D6718" t="str">
            <v>Proposed</v>
          </cell>
          <cell r="E6718" t="str">
            <v>Inner</v>
          </cell>
          <cell r="F6718">
            <v>0</v>
          </cell>
          <cell r="G6718">
            <v>1</v>
          </cell>
          <cell r="H6718">
            <v>1</v>
          </cell>
          <cell r="I6718">
            <v>2</v>
          </cell>
          <cell r="J6718" t="str">
            <v>No</v>
          </cell>
          <cell r="K6718">
            <v>4.1000000000000002E-2</v>
          </cell>
          <cell r="L6718">
            <v>4.1000000000000002E-2</v>
          </cell>
          <cell r="M6718">
            <v>3</v>
          </cell>
          <cell r="N6718" t="str">
            <v>Market</v>
          </cell>
          <cell r="O6718" t="str">
            <v>Private</v>
          </cell>
          <cell r="P6718" t="str">
            <v>Flat Apartment or Maisonette</v>
          </cell>
          <cell r="Q6718" t="str">
            <v>Conversion of Dwelling(s) or ancillary C3 floorspace</v>
          </cell>
          <cell r="R6718" t="str">
            <v>No</v>
          </cell>
          <cell r="S6718" t="str">
            <v>No</v>
          </cell>
          <cell r="T6718" t="str">
            <v>No</v>
          </cell>
          <cell r="U6718"/>
          <cell r="V6718" t="str">
            <v>Full</v>
          </cell>
          <cell r="W6718" t="str">
            <v>Borough</v>
          </cell>
          <cell r="X6718"/>
          <cell r="Y6718"/>
          <cell r="Z6718" t="str">
            <v>62</v>
          </cell>
          <cell r="AA6718" t="str">
            <v>South Croxted Road</v>
          </cell>
          <cell r="AB6718"/>
          <cell r="AC6718" t="str">
            <v>62,South Croxted Road,,SE21 8BD</v>
          </cell>
          <cell r="AD6718" t="str">
            <v>COLLEGE</v>
          </cell>
          <cell r="AE6718" t="str">
            <v>SE21 8BD</v>
          </cell>
          <cell r="AF6718">
            <v>532916</v>
          </cell>
          <cell r="AG6718">
            <v>172206</v>
          </cell>
          <cell r="AH6718" t="str">
            <v>Borough</v>
          </cell>
          <cell r="AI6718" t="str">
            <v>FY2018</v>
          </cell>
          <cell r="AJ6718" t="str">
            <v>1st</v>
          </cell>
          <cell r="AK6718">
            <v>43206</v>
          </cell>
          <cell r="AL6718">
            <v>43344</v>
          </cell>
          <cell r="AM6718">
            <v>43454</v>
          </cell>
          <cell r="AN6718"/>
          <cell r="AO6718">
            <v>44302</v>
          </cell>
          <cell r="AP6718"/>
          <cell r="AQ6718">
            <v>2</v>
          </cell>
          <cell r="AR6718" t="str">
            <v>Change of use from a dwelling house to form two self contained flats. (1 x 1 bed at ground floor &amp; 1 x 3 bed units at first floor)</v>
          </cell>
          <cell r="AS6718">
            <v>441243</v>
          </cell>
        </row>
        <row r="6719">
          <cell r="A6719" t="str">
            <v>18-AP-0564</v>
          </cell>
          <cell r="B6719" t="str">
            <v>Full</v>
          </cell>
          <cell r="C6719" t="str">
            <v>Submitted</v>
          </cell>
          <cell r="D6719" t="str">
            <v>Existing</v>
          </cell>
          <cell r="E6719" t="str">
            <v>Inner</v>
          </cell>
          <cell r="F6719">
            <v>1</v>
          </cell>
          <cell r="G6719">
            <v>0</v>
          </cell>
          <cell r="H6719">
            <v>-1</v>
          </cell>
          <cell r="I6719">
            <v>5</v>
          </cell>
          <cell r="J6719" t="str">
            <v>No</v>
          </cell>
          <cell r="K6719">
            <v>1.2E-2</v>
          </cell>
          <cell r="L6719">
            <v>6.0000000000000001E-3</v>
          </cell>
          <cell r="M6719">
            <v>2</v>
          </cell>
          <cell r="N6719" t="str">
            <v>Market</v>
          </cell>
          <cell r="O6719" t="str">
            <v>Private</v>
          </cell>
          <cell r="P6719" t="str">
            <v>Studio or S/C Bedsit</v>
          </cell>
          <cell r="Q6719" t="str">
            <v>Extension to building for residential unit(s)</v>
          </cell>
          <cell r="R6719" t="str">
            <v>No</v>
          </cell>
          <cell r="S6719" t="str">
            <v>No</v>
          </cell>
          <cell r="T6719" t="str">
            <v>No</v>
          </cell>
          <cell r="U6719" t="str">
            <v>N/A</v>
          </cell>
          <cell r="V6719" t="str">
            <v>Full</v>
          </cell>
          <cell r="W6719" t="str">
            <v>Borough</v>
          </cell>
          <cell r="X6719"/>
          <cell r="Y6719"/>
          <cell r="Z6719" t="str">
            <v>16</v>
          </cell>
          <cell r="AA6719" t="str">
            <v>Peckham Park Road</v>
          </cell>
          <cell r="AB6719" t="str">
            <v>&amp;1 Livesey Place</v>
          </cell>
          <cell r="AC6719" t="str">
            <v>16,Peckham Park Road,&amp;1 Livesey Place,SE15 6TW</v>
          </cell>
          <cell r="AD6719" t="str">
            <v>LIVESEY</v>
          </cell>
          <cell r="AE6719" t="str">
            <v>SE15 6TW</v>
          </cell>
          <cell r="AF6719">
            <v>534419</v>
          </cell>
          <cell r="AG6719">
            <v>177766</v>
          </cell>
          <cell r="AH6719" t="str">
            <v>Borough</v>
          </cell>
          <cell r="AI6719" t="str">
            <v>FY2018</v>
          </cell>
          <cell r="AJ6719" t="str">
            <v>2nd</v>
          </cell>
          <cell r="AK6719">
            <v>43315</v>
          </cell>
          <cell r="AL6719"/>
          <cell r="AM6719"/>
          <cell r="AN6719"/>
          <cell r="AO6719">
            <v>44411</v>
          </cell>
          <cell r="AP6719">
            <v>4</v>
          </cell>
          <cell r="AQ6719">
            <v>5</v>
          </cell>
          <cell r="AR6719" t="str">
            <v>Demolition of existing buildings and construction of a part three, part four storey building with retail and warehouse (A1) use on the ground floor and 5 residential units (3 x 2-bedroom and 2 studio flats) on upper floors.</v>
          </cell>
          <cell r="AS6719">
            <v>464712</v>
          </cell>
        </row>
        <row r="6720">
          <cell r="A6720" t="str">
            <v>18-AP-0564</v>
          </cell>
          <cell r="B6720" t="str">
            <v>Full</v>
          </cell>
          <cell r="C6720" t="str">
            <v>Submitted</v>
          </cell>
          <cell r="D6720" t="str">
            <v>Proposed</v>
          </cell>
          <cell r="E6720" t="str">
            <v>Inner</v>
          </cell>
          <cell r="F6720">
            <v>0</v>
          </cell>
          <cell r="G6720">
            <v>2</v>
          </cell>
          <cell r="H6720">
            <v>2</v>
          </cell>
          <cell r="I6720">
            <v>5</v>
          </cell>
          <cell r="J6720" t="str">
            <v>No</v>
          </cell>
          <cell r="K6720">
            <v>1.2E-2</v>
          </cell>
          <cell r="L6720">
            <v>6.0000000000000001E-3</v>
          </cell>
          <cell r="M6720">
            <v>1</v>
          </cell>
          <cell r="N6720" t="str">
            <v>Market</v>
          </cell>
          <cell r="O6720" t="str">
            <v>Private</v>
          </cell>
          <cell r="P6720" t="str">
            <v>Studio or S/C Bedsit</v>
          </cell>
          <cell r="Q6720" t="str">
            <v>Extension to building for residential unit(s)</v>
          </cell>
          <cell r="R6720" t="str">
            <v>No</v>
          </cell>
          <cell r="S6720" t="str">
            <v>No</v>
          </cell>
          <cell r="T6720" t="str">
            <v>No</v>
          </cell>
          <cell r="U6720"/>
          <cell r="V6720" t="str">
            <v>Full</v>
          </cell>
          <cell r="W6720" t="str">
            <v>Borough</v>
          </cell>
          <cell r="X6720"/>
          <cell r="Y6720"/>
          <cell r="Z6720" t="str">
            <v>16</v>
          </cell>
          <cell r="AA6720" t="str">
            <v>Peckham Park Road</v>
          </cell>
          <cell r="AB6720" t="str">
            <v>&amp;1 Livesey Place</v>
          </cell>
          <cell r="AC6720" t="str">
            <v>16,Peckham Park Road,&amp;1 Livesey Place,SE15 6TW</v>
          </cell>
          <cell r="AD6720" t="str">
            <v>LIVESEY</v>
          </cell>
          <cell r="AE6720" t="str">
            <v>SE15 6TW</v>
          </cell>
          <cell r="AF6720">
            <v>534419</v>
          </cell>
          <cell r="AG6720">
            <v>177766</v>
          </cell>
          <cell r="AH6720" t="str">
            <v>Borough</v>
          </cell>
          <cell r="AI6720" t="str">
            <v>FY2018</v>
          </cell>
          <cell r="AJ6720" t="str">
            <v>2nd</v>
          </cell>
          <cell r="AK6720">
            <v>43315</v>
          </cell>
          <cell r="AL6720"/>
          <cell r="AM6720"/>
          <cell r="AN6720"/>
          <cell r="AO6720">
            <v>44411</v>
          </cell>
          <cell r="AP6720">
            <v>4</v>
          </cell>
          <cell r="AQ6720">
            <v>5</v>
          </cell>
          <cell r="AR6720" t="str">
            <v>Demolition of existing buildings and construction of a part three, part four storey building with retail and warehouse (A1) use on the ground floor and 5 residential units (3 x 2-bedroom and 2 studio flats) on upper floors.</v>
          </cell>
          <cell r="AS6720">
            <v>464712</v>
          </cell>
        </row>
        <row r="6721">
          <cell r="A6721" t="str">
            <v>18-AP-0564</v>
          </cell>
          <cell r="B6721" t="str">
            <v>Full</v>
          </cell>
          <cell r="C6721" t="str">
            <v>Submitted</v>
          </cell>
          <cell r="D6721" t="str">
            <v>Proposed</v>
          </cell>
          <cell r="E6721" t="str">
            <v>Inner</v>
          </cell>
          <cell r="F6721">
            <v>0</v>
          </cell>
          <cell r="G6721">
            <v>3</v>
          </cell>
          <cell r="H6721">
            <v>3</v>
          </cell>
          <cell r="I6721">
            <v>5</v>
          </cell>
          <cell r="J6721" t="str">
            <v>No</v>
          </cell>
          <cell r="K6721">
            <v>1.2E-2</v>
          </cell>
          <cell r="L6721">
            <v>6.0000000000000001E-3</v>
          </cell>
          <cell r="M6721">
            <v>2</v>
          </cell>
          <cell r="N6721" t="str">
            <v>Market</v>
          </cell>
          <cell r="O6721" t="str">
            <v>Private</v>
          </cell>
          <cell r="P6721" t="str">
            <v>Flat Apartment or Maisonette</v>
          </cell>
          <cell r="Q6721" t="str">
            <v>Extension to building for residential unit(s)</v>
          </cell>
          <cell r="R6721" t="str">
            <v>No</v>
          </cell>
          <cell r="S6721" t="str">
            <v>No</v>
          </cell>
          <cell r="T6721" t="str">
            <v>No</v>
          </cell>
          <cell r="U6721"/>
          <cell r="V6721" t="str">
            <v>Full</v>
          </cell>
          <cell r="W6721" t="str">
            <v>Borough</v>
          </cell>
          <cell r="X6721"/>
          <cell r="Y6721"/>
          <cell r="Z6721" t="str">
            <v>16</v>
          </cell>
          <cell r="AA6721" t="str">
            <v>Peckham Park Road</v>
          </cell>
          <cell r="AB6721" t="str">
            <v>&amp;1 Livesey Place</v>
          </cell>
          <cell r="AC6721" t="str">
            <v>16,Peckham Park Road,&amp;1 Livesey Place,SE15 6TW</v>
          </cell>
          <cell r="AD6721" t="str">
            <v>LIVESEY</v>
          </cell>
          <cell r="AE6721" t="str">
            <v>SE15 6TW</v>
          </cell>
          <cell r="AF6721">
            <v>534419</v>
          </cell>
          <cell r="AG6721">
            <v>177766</v>
          </cell>
          <cell r="AH6721" t="str">
            <v>Borough</v>
          </cell>
          <cell r="AI6721" t="str">
            <v>FY2018</v>
          </cell>
          <cell r="AJ6721" t="str">
            <v>2nd</v>
          </cell>
          <cell r="AK6721">
            <v>43315</v>
          </cell>
          <cell r="AL6721"/>
          <cell r="AM6721"/>
          <cell r="AN6721"/>
          <cell r="AO6721">
            <v>44411</v>
          </cell>
          <cell r="AP6721">
            <v>4</v>
          </cell>
          <cell r="AQ6721">
            <v>5</v>
          </cell>
          <cell r="AR6721" t="str">
            <v>Demolition of existing buildings and construction of a part three, part four storey building with retail and warehouse (A1) use on the ground floor and 5 residential units (3 x 2-bedroom and 2 studio flats) on upper floors.</v>
          </cell>
          <cell r="AS6721">
            <v>464712</v>
          </cell>
        </row>
        <row r="6722">
          <cell r="A6722" t="str">
            <v>18-AP-0579</v>
          </cell>
          <cell r="B6722" t="str">
            <v>Full</v>
          </cell>
          <cell r="C6722" t="str">
            <v>Submitted</v>
          </cell>
          <cell r="D6722" t="str">
            <v>Existing</v>
          </cell>
          <cell r="E6722" t="str">
            <v>Inner</v>
          </cell>
          <cell r="F6722">
            <v>1</v>
          </cell>
          <cell r="G6722">
            <v>0</v>
          </cell>
          <cell r="H6722">
            <v>-1</v>
          </cell>
          <cell r="I6722">
            <v>1</v>
          </cell>
          <cell r="J6722" t="str">
            <v>No</v>
          </cell>
          <cell r="K6722">
            <v>6.9000000000000006E-2</v>
          </cell>
          <cell r="L6722">
            <v>6.9000000000000006E-2</v>
          </cell>
          <cell r="M6722"/>
          <cell r="N6722" t="str">
            <v>Market</v>
          </cell>
          <cell r="O6722" t="str">
            <v>Private</v>
          </cell>
          <cell r="P6722" t="str">
            <v>Cluster Flat</v>
          </cell>
          <cell r="Q6722" t="str">
            <v>New Residential Building</v>
          </cell>
          <cell r="R6722" t="str">
            <v>No</v>
          </cell>
          <cell r="S6722" t="str">
            <v>No</v>
          </cell>
          <cell r="T6722" t="str">
            <v>No</v>
          </cell>
          <cell r="U6722" t="str">
            <v>N/A</v>
          </cell>
          <cell r="V6722" t="str">
            <v>Full</v>
          </cell>
          <cell r="W6722" t="str">
            <v>Borough</v>
          </cell>
          <cell r="X6722"/>
          <cell r="Y6722"/>
          <cell r="Z6722" t="str">
            <v>Cityview Court</v>
          </cell>
          <cell r="AA6722" t="str">
            <v>Overhill Road</v>
          </cell>
          <cell r="AB6722"/>
          <cell r="AC6722" t="str">
            <v>Cityview Court,Overhill Road,,SE22 0PZ</v>
          </cell>
          <cell r="AD6722" t="str">
            <v>COLLEGE</v>
          </cell>
          <cell r="AE6722" t="str">
            <v>SE22 0PZ</v>
          </cell>
          <cell r="AF6722">
            <v>534519</v>
          </cell>
          <cell r="AG6722">
            <v>173919</v>
          </cell>
          <cell r="AH6722" t="str">
            <v>Borough</v>
          </cell>
          <cell r="AI6722" t="str">
            <v>FY2018</v>
          </cell>
          <cell r="AJ6722" t="str">
            <v>1st</v>
          </cell>
          <cell r="AK6722">
            <v>43222</v>
          </cell>
          <cell r="AL6722"/>
          <cell r="AM6722"/>
          <cell r="AN6722"/>
          <cell r="AO6722">
            <v>44318</v>
          </cell>
          <cell r="AP6722"/>
          <cell r="AQ6722">
            <v>1</v>
          </cell>
          <cell r="AR6722" t="str">
            <v>Demolition of the exisiting bin store and reconstruction in light weight timber cladding with roof to match existing and timber sliding door.</v>
          </cell>
          <cell r="AS6722">
            <v>449376</v>
          </cell>
        </row>
        <row r="6723">
          <cell r="A6723" t="str">
            <v>18-AP-0579</v>
          </cell>
          <cell r="B6723" t="str">
            <v>Full</v>
          </cell>
          <cell r="C6723" t="str">
            <v>Submitted</v>
          </cell>
          <cell r="D6723" t="str">
            <v>Proposed</v>
          </cell>
          <cell r="E6723" t="str">
            <v>Inner</v>
          </cell>
          <cell r="F6723">
            <v>0</v>
          </cell>
          <cell r="G6723">
            <v>1</v>
          </cell>
          <cell r="H6723">
            <v>1</v>
          </cell>
          <cell r="I6723">
            <v>1</v>
          </cell>
          <cell r="J6723" t="str">
            <v>No</v>
          </cell>
          <cell r="K6723">
            <v>6.9000000000000006E-2</v>
          </cell>
          <cell r="L6723">
            <v>6.9000000000000006E-2</v>
          </cell>
          <cell r="M6723">
            <v>0</v>
          </cell>
          <cell r="N6723" t="str">
            <v>Market</v>
          </cell>
          <cell r="O6723" t="str">
            <v>Private</v>
          </cell>
          <cell r="P6723" t="str">
            <v>Cluster Flat</v>
          </cell>
          <cell r="Q6723" t="str">
            <v>New Residential Building</v>
          </cell>
          <cell r="R6723" t="str">
            <v>No</v>
          </cell>
          <cell r="S6723" t="str">
            <v>No</v>
          </cell>
          <cell r="T6723" t="str">
            <v>Yes</v>
          </cell>
          <cell r="U6723" t="str">
            <v>Bin store</v>
          </cell>
          <cell r="V6723" t="str">
            <v>Full</v>
          </cell>
          <cell r="W6723" t="str">
            <v>Borough</v>
          </cell>
          <cell r="X6723"/>
          <cell r="Y6723"/>
          <cell r="Z6723" t="str">
            <v>Cityview Court</v>
          </cell>
          <cell r="AA6723" t="str">
            <v>Overhill Road</v>
          </cell>
          <cell r="AB6723"/>
          <cell r="AC6723" t="str">
            <v>Cityview Court,Overhill Road,,SE22 0PZ</v>
          </cell>
          <cell r="AD6723" t="str">
            <v>COLLEGE</v>
          </cell>
          <cell r="AE6723" t="str">
            <v>SE22 0PZ</v>
          </cell>
          <cell r="AF6723">
            <v>534519</v>
          </cell>
          <cell r="AG6723">
            <v>173919</v>
          </cell>
          <cell r="AH6723" t="str">
            <v>Borough</v>
          </cell>
          <cell r="AI6723" t="str">
            <v>FY2018</v>
          </cell>
          <cell r="AJ6723" t="str">
            <v>1st</v>
          </cell>
          <cell r="AK6723">
            <v>43222</v>
          </cell>
          <cell r="AL6723"/>
          <cell r="AM6723"/>
          <cell r="AN6723"/>
          <cell r="AO6723">
            <v>44318</v>
          </cell>
          <cell r="AP6723"/>
          <cell r="AQ6723">
            <v>1</v>
          </cell>
          <cell r="AR6723" t="str">
            <v>Demolition of the exisiting bin store and reconstruction in light weight timber cladding with roof to match existing and timber sliding door.</v>
          </cell>
          <cell r="AS6723">
            <v>449376</v>
          </cell>
        </row>
        <row r="6724">
          <cell r="A6724" t="str">
            <v>18-AP-0581</v>
          </cell>
          <cell r="B6724" t="str">
            <v>Full</v>
          </cell>
          <cell r="C6724" t="str">
            <v>Submitted</v>
          </cell>
          <cell r="D6724" t="str">
            <v>Proposed</v>
          </cell>
          <cell r="E6724" t="str">
            <v>Inner</v>
          </cell>
          <cell r="F6724">
            <v>0</v>
          </cell>
          <cell r="G6724">
            <v>5</v>
          </cell>
          <cell r="H6724">
            <v>5</v>
          </cell>
          <cell r="I6724">
            <v>9</v>
          </cell>
          <cell r="J6724" t="str">
            <v>No</v>
          </cell>
          <cell r="K6724">
            <v>5.8000000000000003E-2</v>
          </cell>
          <cell r="L6724">
            <v>2.9000000000000001E-2</v>
          </cell>
          <cell r="M6724">
            <v>1</v>
          </cell>
          <cell r="N6724" t="str">
            <v>Market</v>
          </cell>
          <cell r="O6724" t="str">
            <v>Private</v>
          </cell>
          <cell r="P6724" t="str">
            <v>Flat Apartment or Maisonette</v>
          </cell>
          <cell r="Q6724" t="str">
            <v>New Residential Building</v>
          </cell>
          <cell r="R6724" t="str">
            <v>No</v>
          </cell>
          <cell r="S6724" t="str">
            <v>No</v>
          </cell>
          <cell r="T6724" t="str">
            <v>No</v>
          </cell>
          <cell r="U6724"/>
          <cell r="V6724" t="str">
            <v>Full</v>
          </cell>
          <cell r="W6724" t="str">
            <v>Borough</v>
          </cell>
          <cell r="X6724"/>
          <cell r="Y6724"/>
          <cell r="Z6724" t="str">
            <v>107</v>
          </cell>
          <cell r="AA6724" t="str">
            <v>Sumner Road</v>
          </cell>
          <cell r="AB6724"/>
          <cell r="AC6724" t="str">
            <v>107,Sumner Road,,SE15 6JU</v>
          </cell>
          <cell r="AD6724" t="str">
            <v>PECKHAM</v>
          </cell>
          <cell r="AE6724" t="str">
            <v>SE15 6JU</v>
          </cell>
          <cell r="AF6724">
            <v>533859</v>
          </cell>
          <cell r="AG6724">
            <v>177389</v>
          </cell>
          <cell r="AH6724" t="str">
            <v>Borough</v>
          </cell>
          <cell r="AI6724" t="str">
            <v>FY2019</v>
          </cell>
          <cell r="AJ6724" t="str">
            <v>3rd</v>
          </cell>
          <cell r="AK6724">
            <v>43763</v>
          </cell>
          <cell r="AL6724"/>
          <cell r="AM6724"/>
          <cell r="AN6724"/>
          <cell r="AO6724">
            <v>44859</v>
          </cell>
          <cell r="AP6724">
            <v>4</v>
          </cell>
          <cell r="AQ6724">
            <v>9</v>
          </cell>
          <cell r="AR6724" t="str">
            <v>Demolition of the existing public house; construction of a new five storey building with a public house at ground floor level with nine flats above providing 5 x 1-bedroom, 3 x 2-bedroom and 1x 3-bedroom units.</v>
          </cell>
          <cell r="AS6724">
            <v>554746</v>
          </cell>
        </row>
        <row r="6725">
          <cell r="A6725" t="str">
            <v>18-AP-0581</v>
          </cell>
          <cell r="B6725" t="str">
            <v>Full</v>
          </cell>
          <cell r="C6725" t="str">
            <v>Submitted</v>
          </cell>
          <cell r="D6725" t="str">
            <v>Proposed</v>
          </cell>
          <cell r="E6725" t="str">
            <v>Inner</v>
          </cell>
          <cell r="F6725">
            <v>0</v>
          </cell>
          <cell r="G6725">
            <v>3</v>
          </cell>
          <cell r="H6725">
            <v>3</v>
          </cell>
          <cell r="I6725">
            <v>9</v>
          </cell>
          <cell r="J6725" t="str">
            <v>No</v>
          </cell>
          <cell r="K6725">
            <v>5.8000000000000003E-2</v>
          </cell>
          <cell r="L6725">
            <v>2.9000000000000001E-2</v>
          </cell>
          <cell r="M6725">
            <v>2</v>
          </cell>
          <cell r="N6725" t="str">
            <v>Market</v>
          </cell>
          <cell r="O6725" t="str">
            <v>Private</v>
          </cell>
          <cell r="P6725" t="str">
            <v>Flat Apartment or Maisonette</v>
          </cell>
          <cell r="Q6725" t="str">
            <v>New Residential Building</v>
          </cell>
          <cell r="R6725" t="str">
            <v>No</v>
          </cell>
          <cell r="S6725" t="str">
            <v>No</v>
          </cell>
          <cell r="T6725" t="str">
            <v>No</v>
          </cell>
          <cell r="U6725"/>
          <cell r="V6725" t="str">
            <v>Full</v>
          </cell>
          <cell r="W6725" t="str">
            <v>Borough</v>
          </cell>
          <cell r="X6725"/>
          <cell r="Y6725"/>
          <cell r="Z6725" t="str">
            <v>107</v>
          </cell>
          <cell r="AA6725" t="str">
            <v>Sumner Road</v>
          </cell>
          <cell r="AB6725"/>
          <cell r="AC6725" t="str">
            <v>107,Sumner Road,,SE15 6JU</v>
          </cell>
          <cell r="AD6725" t="str">
            <v>PECKHAM</v>
          </cell>
          <cell r="AE6725" t="str">
            <v>SE15 6JU</v>
          </cell>
          <cell r="AF6725">
            <v>533859</v>
          </cell>
          <cell r="AG6725">
            <v>177389</v>
          </cell>
          <cell r="AH6725" t="str">
            <v>Borough</v>
          </cell>
          <cell r="AI6725" t="str">
            <v>FY2019</v>
          </cell>
          <cell r="AJ6725" t="str">
            <v>3rd</v>
          </cell>
          <cell r="AK6725">
            <v>43763</v>
          </cell>
          <cell r="AL6725"/>
          <cell r="AM6725"/>
          <cell r="AN6725"/>
          <cell r="AO6725">
            <v>44859</v>
          </cell>
          <cell r="AP6725">
            <v>4</v>
          </cell>
          <cell r="AQ6725">
            <v>9</v>
          </cell>
          <cell r="AR6725" t="str">
            <v>Demolition of the existing public house; construction of a new five storey building with a public house at ground floor level with nine flats above providing 5 x 1-bedroom, 3 x 2-bedroom and 1x 3-bedroom units.</v>
          </cell>
          <cell r="AS6725">
            <v>554746</v>
          </cell>
        </row>
        <row r="6726">
          <cell r="A6726" t="str">
            <v>18-AP-0581</v>
          </cell>
          <cell r="B6726" t="str">
            <v>Full</v>
          </cell>
          <cell r="C6726" t="str">
            <v>Submitted</v>
          </cell>
          <cell r="D6726" t="str">
            <v>Proposed</v>
          </cell>
          <cell r="E6726" t="str">
            <v>Inner</v>
          </cell>
          <cell r="F6726">
            <v>0</v>
          </cell>
          <cell r="G6726">
            <v>1</v>
          </cell>
          <cell r="H6726">
            <v>1</v>
          </cell>
          <cell r="I6726">
            <v>9</v>
          </cell>
          <cell r="J6726" t="str">
            <v>No</v>
          </cell>
          <cell r="K6726">
            <v>5.8000000000000003E-2</v>
          </cell>
          <cell r="L6726">
            <v>2.9000000000000001E-2</v>
          </cell>
          <cell r="M6726">
            <v>3</v>
          </cell>
          <cell r="N6726" t="str">
            <v>Market</v>
          </cell>
          <cell r="O6726" t="str">
            <v>Private</v>
          </cell>
          <cell r="P6726" t="str">
            <v>Flat Apartment or Maisonette</v>
          </cell>
          <cell r="Q6726" t="str">
            <v>New Residential Building</v>
          </cell>
          <cell r="R6726" t="str">
            <v>No</v>
          </cell>
          <cell r="S6726" t="str">
            <v>No</v>
          </cell>
          <cell r="T6726" t="str">
            <v>No</v>
          </cell>
          <cell r="U6726"/>
          <cell r="V6726" t="str">
            <v>Full</v>
          </cell>
          <cell r="W6726" t="str">
            <v>Borough</v>
          </cell>
          <cell r="X6726"/>
          <cell r="Y6726"/>
          <cell r="Z6726" t="str">
            <v>107</v>
          </cell>
          <cell r="AA6726" t="str">
            <v>Sumner Road</v>
          </cell>
          <cell r="AB6726"/>
          <cell r="AC6726" t="str">
            <v>107,Sumner Road,,SE15 6JU</v>
          </cell>
          <cell r="AD6726" t="str">
            <v>PECKHAM</v>
          </cell>
          <cell r="AE6726" t="str">
            <v>SE15 6JU</v>
          </cell>
          <cell r="AF6726">
            <v>533859</v>
          </cell>
          <cell r="AG6726">
            <v>177389</v>
          </cell>
          <cell r="AH6726" t="str">
            <v>Borough</v>
          </cell>
          <cell r="AI6726" t="str">
            <v>FY2019</v>
          </cell>
          <cell r="AJ6726" t="str">
            <v>3rd</v>
          </cell>
          <cell r="AK6726">
            <v>43763</v>
          </cell>
          <cell r="AL6726"/>
          <cell r="AM6726"/>
          <cell r="AN6726"/>
          <cell r="AO6726">
            <v>44859</v>
          </cell>
          <cell r="AP6726">
            <v>4</v>
          </cell>
          <cell r="AQ6726">
            <v>9</v>
          </cell>
          <cell r="AR6726" t="str">
            <v>Demolition of the existing public house; construction of a new five storey building with a public house at ground floor level with nine flats above providing 5 x 1-bedroom, 3 x 2-bedroom and 1x 3-bedroom units.</v>
          </cell>
          <cell r="AS6726">
            <v>554746</v>
          </cell>
        </row>
        <row r="6727">
          <cell r="A6727" t="str">
            <v>18-AP-0625</v>
          </cell>
          <cell r="B6727" t="str">
            <v>Full</v>
          </cell>
          <cell r="C6727" t="str">
            <v>Submitted</v>
          </cell>
          <cell r="D6727" t="str">
            <v>Proposed</v>
          </cell>
          <cell r="E6727" t="str">
            <v>Inner</v>
          </cell>
          <cell r="F6727">
            <v>0</v>
          </cell>
          <cell r="G6727">
            <v>1</v>
          </cell>
          <cell r="H6727">
            <v>1</v>
          </cell>
          <cell r="I6727">
            <v>1</v>
          </cell>
          <cell r="J6727" t="str">
            <v>No</v>
          </cell>
          <cell r="K6727">
            <v>1.0999999999999999E-2</v>
          </cell>
          <cell r="L6727">
            <v>1.0999999999999999E-2</v>
          </cell>
          <cell r="M6727">
            <v>3</v>
          </cell>
          <cell r="N6727" t="str">
            <v>Market</v>
          </cell>
          <cell r="O6727" t="str">
            <v>Private</v>
          </cell>
          <cell r="P6727" t="str">
            <v>Flat Apartment or Maisonette</v>
          </cell>
          <cell r="Q6727" t="str">
            <v>Change of use of Non-Res floor space to Dwelling(s)</v>
          </cell>
          <cell r="R6727" t="str">
            <v>No</v>
          </cell>
          <cell r="S6727" t="str">
            <v>No</v>
          </cell>
          <cell r="T6727" t="str">
            <v>No</v>
          </cell>
          <cell r="U6727"/>
          <cell r="V6727" t="str">
            <v>Full</v>
          </cell>
          <cell r="W6727" t="str">
            <v>Borough</v>
          </cell>
          <cell r="X6727"/>
          <cell r="Y6727"/>
          <cell r="Z6727" t="str">
            <v>57</v>
          </cell>
          <cell r="AA6727" t="str">
            <v>Southwark Park Road</v>
          </cell>
          <cell r="AB6727"/>
          <cell r="AC6727" t="str">
            <v>57,Southwark Park Road,,SE16 3TY</v>
          </cell>
          <cell r="AD6727" t="str">
            <v>GRANGE</v>
          </cell>
          <cell r="AE6727" t="str">
            <v>SE16 3TY</v>
          </cell>
          <cell r="AF6727">
            <v>534017</v>
          </cell>
          <cell r="AG6727">
            <v>178871</v>
          </cell>
          <cell r="AH6727" t="str">
            <v>Borough</v>
          </cell>
          <cell r="AI6727" t="str">
            <v>FY2018</v>
          </cell>
          <cell r="AJ6727" t="str">
            <v>1st</v>
          </cell>
          <cell r="AK6727">
            <v>43223</v>
          </cell>
          <cell r="AL6727"/>
          <cell r="AM6727"/>
          <cell r="AN6727"/>
          <cell r="AO6727">
            <v>44319</v>
          </cell>
          <cell r="AP6727">
            <v>3</v>
          </cell>
          <cell r="AQ6727">
            <v>1</v>
          </cell>
          <cell r="AR6727" t="str">
            <v>Creation of self-contained 3 bedroom residential unit (C3 Dwellings) and partial change of use from A1 retail at ground floor to residential. Works include alterations to shop front display, add 2 windows to the side flank wall, replace rear groundfloor window for French double doors and associated internal alterations.</v>
          </cell>
          <cell r="AS6727">
            <v>494029</v>
          </cell>
        </row>
        <row r="6728">
          <cell r="A6728" t="str">
            <v>18-AP-0704</v>
          </cell>
          <cell r="B6728" t="str">
            <v>Full</v>
          </cell>
          <cell r="C6728" t="str">
            <v>Submitted</v>
          </cell>
          <cell r="D6728" t="str">
            <v>Existing</v>
          </cell>
          <cell r="E6728" t="str">
            <v>Inner</v>
          </cell>
          <cell r="F6728">
            <v>1</v>
          </cell>
          <cell r="G6728">
            <v>0</v>
          </cell>
          <cell r="H6728">
            <v>-1</v>
          </cell>
          <cell r="I6728">
            <v>2</v>
          </cell>
          <cell r="J6728" t="str">
            <v>No</v>
          </cell>
          <cell r="K6728">
            <v>1.7999999999999999E-2</v>
          </cell>
          <cell r="L6728">
            <v>1.7999999999999999E-2</v>
          </cell>
          <cell r="M6728">
            <v>3</v>
          </cell>
          <cell r="N6728" t="str">
            <v>Market</v>
          </cell>
          <cell r="O6728" t="str">
            <v>Private</v>
          </cell>
          <cell r="P6728" t="str">
            <v>Flat Apartment or Maisonette</v>
          </cell>
          <cell r="Q6728" t="str">
            <v>Conversion of Dwelling(s) or ancillary C3 floorspace</v>
          </cell>
          <cell r="R6728" t="str">
            <v>No</v>
          </cell>
          <cell r="S6728" t="str">
            <v>No</v>
          </cell>
          <cell r="T6728" t="str">
            <v>No</v>
          </cell>
          <cell r="U6728" t="str">
            <v>N/A</v>
          </cell>
          <cell r="V6728" t="str">
            <v>Full</v>
          </cell>
          <cell r="W6728" t="str">
            <v>Borough</v>
          </cell>
          <cell r="X6728"/>
          <cell r="Y6728" t="str">
            <v>Flat 19</v>
          </cell>
          <cell r="Z6728" t="str">
            <v>18-22</v>
          </cell>
          <cell r="AA6728" t="str">
            <v>Grove Vale</v>
          </cell>
          <cell r="AB6728"/>
          <cell r="AC6728" t="str">
            <v>Flat 1918-22,Grove Vale,,SE22 8EF</v>
          </cell>
          <cell r="AD6728" t="str">
            <v>EAST DULWICH</v>
          </cell>
          <cell r="AE6728" t="str">
            <v>SE22 8EF</v>
          </cell>
          <cell r="AF6728">
            <v>533473</v>
          </cell>
          <cell r="AG6728">
            <v>175361</v>
          </cell>
          <cell r="AH6728" t="str">
            <v>Borough</v>
          </cell>
          <cell r="AI6728" t="str">
            <v>FY2018</v>
          </cell>
          <cell r="AJ6728" t="str">
            <v>2nd</v>
          </cell>
          <cell r="AK6728">
            <v>43286</v>
          </cell>
          <cell r="AL6728"/>
          <cell r="AM6728"/>
          <cell r="AN6728"/>
          <cell r="AO6728">
            <v>44382</v>
          </cell>
          <cell r="AP6728">
            <v>4</v>
          </cell>
          <cell r="AQ6728">
            <v>2</v>
          </cell>
          <cell r="AR6728" t="str">
            <v>Subdivision of Flat 19 to form 1 x 2 bedroom flat, and 1 x 1 bedroom flat, new entrance door in the southern elevation, and window in the east elevation of proposed Unit 19; installation of a canopy on the western elevation.</v>
          </cell>
          <cell r="AS6728">
            <v>470683</v>
          </cell>
        </row>
        <row r="6729">
          <cell r="A6729" t="str">
            <v>18-AP-0704</v>
          </cell>
          <cell r="B6729" t="str">
            <v>Full</v>
          </cell>
          <cell r="C6729" t="str">
            <v>Submitted</v>
          </cell>
          <cell r="D6729" t="str">
            <v>Proposed</v>
          </cell>
          <cell r="E6729" t="str">
            <v>Inner</v>
          </cell>
          <cell r="F6729">
            <v>0</v>
          </cell>
          <cell r="G6729">
            <v>1</v>
          </cell>
          <cell r="H6729">
            <v>1</v>
          </cell>
          <cell r="I6729">
            <v>2</v>
          </cell>
          <cell r="J6729" t="str">
            <v>No</v>
          </cell>
          <cell r="K6729">
            <v>1.7999999999999999E-2</v>
          </cell>
          <cell r="L6729">
            <v>1.7999999999999999E-2</v>
          </cell>
          <cell r="M6729">
            <v>1</v>
          </cell>
          <cell r="N6729" t="str">
            <v>Market</v>
          </cell>
          <cell r="O6729" t="str">
            <v>Private</v>
          </cell>
          <cell r="P6729" t="str">
            <v>Flat Apartment or Maisonette</v>
          </cell>
          <cell r="Q6729" t="str">
            <v>Conversion of Dwelling(s) or ancillary C3 floorspace</v>
          </cell>
          <cell r="R6729" t="str">
            <v>No</v>
          </cell>
          <cell r="S6729" t="str">
            <v>No</v>
          </cell>
          <cell r="T6729" t="str">
            <v>No</v>
          </cell>
          <cell r="U6729"/>
          <cell r="V6729" t="str">
            <v>Full</v>
          </cell>
          <cell r="W6729" t="str">
            <v>Borough</v>
          </cell>
          <cell r="X6729"/>
          <cell r="Y6729" t="str">
            <v>Flat 19</v>
          </cell>
          <cell r="Z6729" t="str">
            <v>18-22</v>
          </cell>
          <cell r="AA6729" t="str">
            <v>Grove Vale</v>
          </cell>
          <cell r="AB6729"/>
          <cell r="AC6729" t="str">
            <v>Flat 1918-22,Grove Vale,,SE22 8EF</v>
          </cell>
          <cell r="AD6729" t="str">
            <v>EAST DULWICH</v>
          </cell>
          <cell r="AE6729" t="str">
            <v>SE22 8EF</v>
          </cell>
          <cell r="AF6729">
            <v>533473</v>
          </cell>
          <cell r="AG6729">
            <v>175361</v>
          </cell>
          <cell r="AH6729" t="str">
            <v>Borough</v>
          </cell>
          <cell r="AI6729" t="str">
            <v>FY2018</v>
          </cell>
          <cell r="AJ6729" t="str">
            <v>2nd</v>
          </cell>
          <cell r="AK6729">
            <v>43286</v>
          </cell>
          <cell r="AL6729"/>
          <cell r="AM6729"/>
          <cell r="AN6729"/>
          <cell r="AO6729">
            <v>44382</v>
          </cell>
          <cell r="AP6729">
            <v>4</v>
          </cell>
          <cell r="AQ6729">
            <v>2</v>
          </cell>
          <cell r="AR6729" t="str">
            <v>Subdivision of Flat 19 to form 1 x 2 bedroom flat, and 1 x 1 bedroom flat, new entrance door in the southern elevation, and window in the east elevation of proposed Unit 19; installation of a canopy on the western elevation.</v>
          </cell>
          <cell r="AS6729">
            <v>470683</v>
          </cell>
        </row>
        <row r="6730">
          <cell r="A6730" t="str">
            <v>18-AP-0704</v>
          </cell>
          <cell r="B6730" t="str">
            <v>Full</v>
          </cell>
          <cell r="C6730" t="str">
            <v>Submitted</v>
          </cell>
          <cell r="D6730" t="str">
            <v>Proposed</v>
          </cell>
          <cell r="E6730" t="str">
            <v>Inner</v>
          </cell>
          <cell r="F6730">
            <v>0</v>
          </cell>
          <cell r="G6730">
            <v>1</v>
          </cell>
          <cell r="H6730">
            <v>1</v>
          </cell>
          <cell r="I6730">
            <v>2</v>
          </cell>
          <cell r="J6730" t="str">
            <v>No</v>
          </cell>
          <cell r="K6730">
            <v>1.7999999999999999E-2</v>
          </cell>
          <cell r="L6730">
            <v>1.7999999999999999E-2</v>
          </cell>
          <cell r="M6730">
            <v>2</v>
          </cell>
          <cell r="N6730" t="str">
            <v>Market</v>
          </cell>
          <cell r="O6730" t="str">
            <v>Private</v>
          </cell>
          <cell r="P6730" t="str">
            <v>Flat Apartment or Maisonette</v>
          </cell>
          <cell r="Q6730" t="str">
            <v>Conversion of Dwelling(s) or ancillary C3 floorspace</v>
          </cell>
          <cell r="R6730" t="str">
            <v>No</v>
          </cell>
          <cell r="S6730" t="str">
            <v>No</v>
          </cell>
          <cell r="T6730" t="str">
            <v>No</v>
          </cell>
          <cell r="U6730"/>
          <cell r="V6730" t="str">
            <v>Full</v>
          </cell>
          <cell r="W6730" t="str">
            <v>Borough</v>
          </cell>
          <cell r="X6730"/>
          <cell r="Y6730" t="str">
            <v>Flat 19</v>
          </cell>
          <cell r="Z6730" t="str">
            <v>18-22</v>
          </cell>
          <cell r="AA6730" t="str">
            <v>Grove Vale</v>
          </cell>
          <cell r="AB6730"/>
          <cell r="AC6730" t="str">
            <v>Flat 1918-22,Grove Vale,,SE22 8EF</v>
          </cell>
          <cell r="AD6730" t="str">
            <v>EAST DULWICH</v>
          </cell>
          <cell r="AE6730" t="str">
            <v>SE22 8EF</v>
          </cell>
          <cell r="AF6730">
            <v>533473</v>
          </cell>
          <cell r="AG6730">
            <v>175361</v>
          </cell>
          <cell r="AH6730" t="str">
            <v>Borough</v>
          </cell>
          <cell r="AI6730" t="str">
            <v>FY2018</v>
          </cell>
          <cell r="AJ6730" t="str">
            <v>2nd</v>
          </cell>
          <cell r="AK6730">
            <v>43286</v>
          </cell>
          <cell r="AL6730"/>
          <cell r="AM6730"/>
          <cell r="AN6730"/>
          <cell r="AO6730">
            <v>44382</v>
          </cell>
          <cell r="AP6730">
            <v>4</v>
          </cell>
          <cell r="AQ6730">
            <v>2</v>
          </cell>
          <cell r="AR6730" t="str">
            <v>Subdivision of Flat 19 to form 1 x 2 bedroom flat, and 1 x 1 bedroom flat, new entrance door in the southern elevation, and window in the east elevation of proposed Unit 19; installation of a canopy on the western elevation.</v>
          </cell>
          <cell r="AS6730">
            <v>470683</v>
          </cell>
        </row>
        <row r="6731">
          <cell r="A6731" t="str">
            <v>18-AP-0710</v>
          </cell>
          <cell r="B6731" t="str">
            <v>Full</v>
          </cell>
          <cell r="C6731" t="str">
            <v>Submitted</v>
          </cell>
          <cell r="D6731" t="str">
            <v>Proposed</v>
          </cell>
          <cell r="E6731" t="str">
            <v>Inner</v>
          </cell>
          <cell r="F6731">
            <v>0</v>
          </cell>
          <cell r="G6731">
            <v>4</v>
          </cell>
          <cell r="H6731">
            <v>4</v>
          </cell>
          <cell r="I6731">
            <v>10</v>
          </cell>
          <cell r="J6731" t="str">
            <v>Yes</v>
          </cell>
          <cell r="K6731">
            <v>0.14099999999999999</v>
          </cell>
          <cell r="L6731">
            <v>0.14099999999999999</v>
          </cell>
          <cell r="M6731">
            <v>2</v>
          </cell>
          <cell r="N6731" t="str">
            <v>Social Rented</v>
          </cell>
          <cell r="O6731" t="str">
            <v>Housing Association</v>
          </cell>
          <cell r="P6731" t="str">
            <v>Flat Apartment or Maisonette</v>
          </cell>
          <cell r="Q6731" t="str">
            <v>New Residential Building</v>
          </cell>
          <cell r="R6731" t="str">
            <v>No</v>
          </cell>
          <cell r="S6731" t="str">
            <v>No</v>
          </cell>
          <cell r="T6731" t="str">
            <v>No</v>
          </cell>
          <cell r="U6731"/>
          <cell r="V6731" t="str">
            <v>Full</v>
          </cell>
          <cell r="W6731" t="str">
            <v>Borough</v>
          </cell>
          <cell r="X6731"/>
          <cell r="Y6731" t="str">
            <v>Garages</v>
          </cell>
          <cell r="Z6731"/>
          <cell r="AA6731" t="str">
            <v>Welsford Street</v>
          </cell>
          <cell r="AB6731"/>
          <cell r="AC6731" t="str">
            <v>Garages,Welsford Street,,SE1 5RA</v>
          </cell>
          <cell r="AD6731" t="str">
            <v>SOUTH BERMONDSEY</v>
          </cell>
          <cell r="AE6731" t="str">
            <v>SE1 5RA</v>
          </cell>
          <cell r="AF6731">
            <v>534104</v>
          </cell>
          <cell r="AG6731">
            <v>178599</v>
          </cell>
          <cell r="AH6731" t="str">
            <v>Borough</v>
          </cell>
          <cell r="AI6731" t="str">
            <v>FY2018</v>
          </cell>
          <cell r="AJ6731" t="str">
            <v>1st</v>
          </cell>
          <cell r="AK6731">
            <v>43273</v>
          </cell>
          <cell r="AL6731"/>
          <cell r="AM6731"/>
          <cell r="AN6731"/>
          <cell r="AO6731">
            <v>44369</v>
          </cell>
          <cell r="AP6731"/>
          <cell r="AQ6731">
            <v>10</v>
          </cell>
          <cell r="AR6731" t="str">
            <v>Demolition of existing garages and construction of a two storey terrace of 4 x 2 bedroom houses and a three storey terrace of 6 x 4 bedroom houses with provision of one parking space together with hard and soft landscaping</v>
          </cell>
          <cell r="AS6731">
            <v>458449</v>
          </cell>
        </row>
        <row r="6732">
          <cell r="A6732" t="str">
            <v>18-AP-0710</v>
          </cell>
          <cell r="B6732" t="str">
            <v>Full</v>
          </cell>
          <cell r="C6732" t="str">
            <v>Submitted</v>
          </cell>
          <cell r="D6732" t="str">
            <v>Proposed</v>
          </cell>
          <cell r="E6732" t="str">
            <v>Inner</v>
          </cell>
          <cell r="F6732">
            <v>0</v>
          </cell>
          <cell r="G6732">
            <v>6</v>
          </cell>
          <cell r="H6732">
            <v>6</v>
          </cell>
          <cell r="I6732">
            <v>10</v>
          </cell>
          <cell r="J6732" t="str">
            <v>Yes</v>
          </cell>
          <cell r="K6732">
            <v>0.14099999999999999</v>
          </cell>
          <cell r="L6732">
            <v>0.14099999999999999</v>
          </cell>
          <cell r="M6732">
            <v>4</v>
          </cell>
          <cell r="N6732" t="str">
            <v>Social Rented</v>
          </cell>
          <cell r="O6732" t="str">
            <v>Housing Association</v>
          </cell>
          <cell r="P6732" t="str">
            <v>House or Bungalow</v>
          </cell>
          <cell r="Q6732" t="str">
            <v>New Residential Building</v>
          </cell>
          <cell r="R6732" t="str">
            <v>No</v>
          </cell>
          <cell r="S6732" t="str">
            <v>No</v>
          </cell>
          <cell r="T6732" t="str">
            <v>No</v>
          </cell>
          <cell r="U6732"/>
          <cell r="V6732" t="str">
            <v>Full</v>
          </cell>
          <cell r="W6732" t="str">
            <v>Borough</v>
          </cell>
          <cell r="X6732"/>
          <cell r="Y6732" t="str">
            <v>Garages</v>
          </cell>
          <cell r="Z6732"/>
          <cell r="AA6732" t="str">
            <v>Welsford Street</v>
          </cell>
          <cell r="AB6732"/>
          <cell r="AC6732" t="str">
            <v>Garages,Welsford Street,,SE1 5RA</v>
          </cell>
          <cell r="AD6732" t="str">
            <v>SOUTH BERMONDSEY</v>
          </cell>
          <cell r="AE6732" t="str">
            <v>SE1 5RA</v>
          </cell>
          <cell r="AF6732">
            <v>534104</v>
          </cell>
          <cell r="AG6732">
            <v>178599</v>
          </cell>
          <cell r="AH6732" t="str">
            <v>Borough</v>
          </cell>
          <cell r="AI6732" t="str">
            <v>FY2018</v>
          </cell>
          <cell r="AJ6732" t="str">
            <v>1st</v>
          </cell>
          <cell r="AK6732">
            <v>43273</v>
          </cell>
          <cell r="AL6732"/>
          <cell r="AM6732"/>
          <cell r="AN6732"/>
          <cell r="AO6732">
            <v>44369</v>
          </cell>
          <cell r="AP6732"/>
          <cell r="AQ6732">
            <v>10</v>
          </cell>
          <cell r="AR6732" t="str">
            <v>Demolition of existing garages and construction of a two storey terrace of 4 x 2 bedroom houses and a three storey terrace of 6 x 4 bedroom houses with provision of one parking space together with hard and soft landscaping</v>
          </cell>
          <cell r="AS6732">
            <v>458449</v>
          </cell>
        </row>
        <row r="6733">
          <cell r="A6733" t="str">
            <v>18-AP-0716</v>
          </cell>
          <cell r="B6733" t="str">
            <v>Full</v>
          </cell>
          <cell r="C6733" t="str">
            <v>Submitted</v>
          </cell>
          <cell r="D6733" t="str">
            <v>Proposed</v>
          </cell>
          <cell r="E6733" t="str">
            <v>Inner</v>
          </cell>
          <cell r="F6733">
            <v>0</v>
          </cell>
          <cell r="G6733">
            <v>1</v>
          </cell>
          <cell r="H6733">
            <v>1</v>
          </cell>
          <cell r="I6733">
            <v>1</v>
          </cell>
          <cell r="J6733" t="str">
            <v>No</v>
          </cell>
          <cell r="K6733">
            <v>1.6E-2</v>
          </cell>
          <cell r="L6733">
            <v>1.6E-2</v>
          </cell>
          <cell r="M6733">
            <v>1</v>
          </cell>
          <cell r="N6733" t="str">
            <v>Market</v>
          </cell>
          <cell r="O6733" t="str">
            <v>Private</v>
          </cell>
          <cell r="P6733" t="str">
            <v>Flat Apartment or Maisonette</v>
          </cell>
          <cell r="Q6733" t="str">
            <v>Extension to building for residential unit(s)</v>
          </cell>
          <cell r="R6733" t="str">
            <v>No</v>
          </cell>
          <cell r="S6733" t="str">
            <v>No</v>
          </cell>
          <cell r="T6733" t="str">
            <v>No</v>
          </cell>
          <cell r="U6733"/>
          <cell r="V6733" t="str">
            <v>Full</v>
          </cell>
          <cell r="W6733" t="str">
            <v>Borough</v>
          </cell>
          <cell r="X6733"/>
          <cell r="Y6733"/>
          <cell r="Z6733" t="str">
            <v>134-136</v>
          </cell>
          <cell r="AA6733" t="str">
            <v>Rye Lane</v>
          </cell>
          <cell r="AB6733"/>
          <cell r="AC6733" t="str">
            <v>134-136,Rye Lane,,SE15 4RZ</v>
          </cell>
          <cell r="AD6733" t="str">
            <v>THE LANE</v>
          </cell>
          <cell r="AE6733" t="str">
            <v>SE15 4RZ</v>
          </cell>
          <cell r="AF6733">
            <v>534305</v>
          </cell>
          <cell r="AG6733">
            <v>176164</v>
          </cell>
          <cell r="AH6733" t="str">
            <v>Borough</v>
          </cell>
          <cell r="AI6733" t="str">
            <v>FY2018</v>
          </cell>
          <cell r="AJ6733" t="str">
            <v>1st</v>
          </cell>
          <cell r="AK6733">
            <v>43279</v>
          </cell>
          <cell r="AL6733"/>
          <cell r="AM6733"/>
          <cell r="AN6733"/>
          <cell r="AO6733">
            <v>44375</v>
          </cell>
          <cell r="AP6733"/>
          <cell r="AQ6733">
            <v>1</v>
          </cell>
          <cell r="AR6733" t="str">
            <v>Construction of a roof extension to provide 1 x 1-bedroom flat together with alterations to the shop-front</v>
          </cell>
          <cell r="AS6733">
            <v>457610</v>
          </cell>
        </row>
        <row r="6734">
          <cell r="A6734" t="str">
            <v>18-AP-0722</v>
          </cell>
          <cell r="B6734" t="str">
            <v>S191 Certificate of Existing Lawful Use</v>
          </cell>
          <cell r="C6734" t="str">
            <v>Completed</v>
          </cell>
          <cell r="D6734" t="str">
            <v>Existing</v>
          </cell>
          <cell r="E6734" t="str">
            <v>Central Activities Zone</v>
          </cell>
          <cell r="F6734">
            <v>2</v>
          </cell>
          <cell r="G6734">
            <v>0</v>
          </cell>
          <cell r="H6734">
            <v>-2</v>
          </cell>
          <cell r="I6734">
            <v>1</v>
          </cell>
          <cell r="J6734" t="str">
            <v>No</v>
          </cell>
          <cell r="K6734">
            <v>0.159</v>
          </cell>
          <cell r="L6734">
            <v>0.159</v>
          </cell>
          <cell r="M6734">
            <v>2</v>
          </cell>
          <cell r="N6734" t="str">
            <v>Market</v>
          </cell>
          <cell r="O6734" t="str">
            <v>Private</v>
          </cell>
          <cell r="P6734" t="str">
            <v>Flat Apartment or Maisonette</v>
          </cell>
          <cell r="Q6734" t="str">
            <v>Conversion of Dwelling(s) or ancillary C3 floorspace</v>
          </cell>
          <cell r="R6734" t="str">
            <v>No</v>
          </cell>
          <cell r="S6734" t="str">
            <v>No</v>
          </cell>
          <cell r="T6734" t="str">
            <v>No</v>
          </cell>
          <cell r="U6734" t="str">
            <v>N/A</v>
          </cell>
          <cell r="V6734" t="str">
            <v>S191 Certificate of Existing Lawful Use</v>
          </cell>
          <cell r="W6734" t="str">
            <v>Borough</v>
          </cell>
          <cell r="X6734"/>
          <cell r="Y6734" t="str">
            <v>Flat 31 And 32,  Benbow House</v>
          </cell>
          <cell r="Z6734" t="str">
            <v>24</v>
          </cell>
          <cell r="AA6734" t="str">
            <v>New Globe Walk</v>
          </cell>
          <cell r="AB6734"/>
          <cell r="AC6734" t="str">
            <v>Flat 31 And 32,  Benbow House24,New Globe Walk,,SE1 9DS</v>
          </cell>
          <cell r="AD6734" t="str">
            <v>CATHEDRALS</v>
          </cell>
          <cell r="AE6734" t="str">
            <v>SE1 9DS</v>
          </cell>
          <cell r="AF6734">
            <v>532245</v>
          </cell>
          <cell r="AG6734">
            <v>180509</v>
          </cell>
          <cell r="AH6734" t="str">
            <v>Borough</v>
          </cell>
          <cell r="AI6734" t="str">
            <v>FY2018</v>
          </cell>
          <cell r="AJ6734" t="str">
            <v>1st</v>
          </cell>
          <cell r="AK6734">
            <v>43216</v>
          </cell>
          <cell r="AL6734">
            <v>43216</v>
          </cell>
          <cell r="AM6734">
            <v>43216</v>
          </cell>
          <cell r="AN6734"/>
          <cell r="AO6734">
            <v>44312</v>
          </cell>
          <cell r="AP6734"/>
          <cell r="AQ6734">
            <v>1</v>
          </cell>
          <cell r="AR6734" t="str">
            <v>Lawful Development Certificate (Proposed) to remove part of an internal wall partition to reinstate Flat 31 and Flat 32 Benbow House into one larger flat.</v>
          </cell>
          <cell r="AS6734">
            <v>441305</v>
          </cell>
        </row>
        <row r="6735">
          <cell r="A6735" t="str">
            <v>18-AP-0722</v>
          </cell>
          <cell r="B6735" t="str">
            <v>S191 Certificate of Existing Lawful Use</v>
          </cell>
          <cell r="C6735" t="str">
            <v>Completed</v>
          </cell>
          <cell r="D6735" t="str">
            <v>Proposed</v>
          </cell>
          <cell r="E6735" t="str">
            <v>Central Activities Zone</v>
          </cell>
          <cell r="F6735">
            <v>0</v>
          </cell>
          <cell r="G6735">
            <v>1</v>
          </cell>
          <cell r="H6735">
            <v>1</v>
          </cell>
          <cell r="I6735">
            <v>1</v>
          </cell>
          <cell r="J6735" t="str">
            <v>No</v>
          </cell>
          <cell r="K6735">
            <v>0.159</v>
          </cell>
          <cell r="L6735">
            <v>0.159</v>
          </cell>
          <cell r="M6735">
            <v>4</v>
          </cell>
          <cell r="N6735" t="str">
            <v>Market</v>
          </cell>
          <cell r="O6735" t="str">
            <v>Private</v>
          </cell>
          <cell r="P6735" t="str">
            <v>Flat Apartment or Maisonette</v>
          </cell>
          <cell r="Q6735" t="str">
            <v>Conversion of Dwelling(s) or ancillary C3 floorspace</v>
          </cell>
          <cell r="R6735" t="str">
            <v>No</v>
          </cell>
          <cell r="S6735" t="str">
            <v>No</v>
          </cell>
          <cell r="T6735" t="str">
            <v>No</v>
          </cell>
          <cell r="U6735"/>
          <cell r="V6735" t="str">
            <v>S191 Certificate of Existing Lawful Use</v>
          </cell>
          <cell r="W6735" t="str">
            <v>Borough</v>
          </cell>
          <cell r="X6735"/>
          <cell r="Y6735" t="str">
            <v>Flat 31 And 32,  Benbow House</v>
          </cell>
          <cell r="Z6735" t="str">
            <v>24</v>
          </cell>
          <cell r="AA6735" t="str">
            <v>New Globe Walk</v>
          </cell>
          <cell r="AB6735"/>
          <cell r="AC6735" t="str">
            <v>Flat 31 And 32,  Benbow House24,New Globe Walk,,SE1 9DS</v>
          </cell>
          <cell r="AD6735" t="str">
            <v>CATHEDRALS</v>
          </cell>
          <cell r="AE6735" t="str">
            <v>SE1 9DS</v>
          </cell>
          <cell r="AF6735">
            <v>532245</v>
          </cell>
          <cell r="AG6735">
            <v>180509</v>
          </cell>
          <cell r="AH6735" t="str">
            <v>Borough</v>
          </cell>
          <cell r="AI6735" t="str">
            <v>FY2018</v>
          </cell>
          <cell r="AJ6735" t="str">
            <v>1st</v>
          </cell>
          <cell r="AK6735">
            <v>43216</v>
          </cell>
          <cell r="AL6735">
            <v>43216</v>
          </cell>
          <cell r="AM6735">
            <v>43216</v>
          </cell>
          <cell r="AN6735"/>
          <cell r="AO6735">
            <v>44312</v>
          </cell>
          <cell r="AP6735"/>
          <cell r="AQ6735">
            <v>1</v>
          </cell>
          <cell r="AR6735" t="str">
            <v>Lawful Development Certificate (Proposed) to remove part of an internal wall partition to reinstate Flat 31 and Flat 32 Benbow House into one larger flat.</v>
          </cell>
          <cell r="AS6735">
            <v>441305</v>
          </cell>
        </row>
        <row r="6736">
          <cell r="A6736" t="str">
            <v>18-AP-0737</v>
          </cell>
          <cell r="B6736" t="str">
            <v>Full</v>
          </cell>
          <cell r="C6736" t="str">
            <v>Submitted</v>
          </cell>
          <cell r="D6736" t="str">
            <v>Proposed</v>
          </cell>
          <cell r="E6736" t="str">
            <v>Central Activities Zone</v>
          </cell>
          <cell r="F6736">
            <v>0</v>
          </cell>
          <cell r="G6736">
            <v>12</v>
          </cell>
          <cell r="H6736">
            <v>12</v>
          </cell>
          <cell r="I6736">
            <v>48</v>
          </cell>
          <cell r="J6736" t="str">
            <v>No</v>
          </cell>
          <cell r="K6736">
            <v>0.26200000000000001</v>
          </cell>
          <cell r="L6736">
            <v>0.13100000000000001</v>
          </cell>
          <cell r="M6736">
            <v>1</v>
          </cell>
          <cell r="N6736" t="str">
            <v>Market</v>
          </cell>
          <cell r="O6736" t="str">
            <v>Private</v>
          </cell>
          <cell r="P6736" t="str">
            <v>Flat Apartment or Maisonette</v>
          </cell>
          <cell r="Q6736" t="str">
            <v>New Residential Building</v>
          </cell>
          <cell r="R6736" t="str">
            <v>No</v>
          </cell>
          <cell r="S6736" t="str">
            <v>No</v>
          </cell>
          <cell r="T6736" t="str">
            <v>No</v>
          </cell>
          <cell r="U6736"/>
          <cell r="V6736" t="str">
            <v>Full</v>
          </cell>
          <cell r="W6736" t="str">
            <v>Borough</v>
          </cell>
          <cell r="X6736"/>
          <cell r="Y6736"/>
          <cell r="Z6736" t="str">
            <v>Kennington And Walworth Delivery Centre 111-123</v>
          </cell>
          <cell r="AA6736" t="str">
            <v>Crampton Street</v>
          </cell>
          <cell r="AB6736"/>
          <cell r="AC6736" t="str">
            <v>Kennington And Walworth Delivery Centre 111-123,Crampton Street,,SE17 3AA</v>
          </cell>
          <cell r="AD6736" t="str">
            <v>NEWINGTON</v>
          </cell>
          <cell r="AE6736" t="str">
            <v>SE17 3AA</v>
          </cell>
          <cell r="AF6736">
            <v>532124</v>
          </cell>
          <cell r="AG6736">
            <v>178400</v>
          </cell>
          <cell r="AH6736" t="str">
            <v>Borough</v>
          </cell>
          <cell r="AI6736" t="str">
            <v>FY2018</v>
          </cell>
          <cell r="AJ6736" t="str">
            <v>4th</v>
          </cell>
          <cell r="AK6736">
            <v>43525</v>
          </cell>
          <cell r="AL6736"/>
          <cell r="AM6736"/>
          <cell r="AN6736"/>
          <cell r="AO6736">
            <v>44621</v>
          </cell>
          <cell r="AP6736">
            <v>7</v>
          </cell>
          <cell r="AQ6736">
            <v>48</v>
          </cell>
          <cell r="AR6736"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36">
            <v>509375</v>
          </cell>
        </row>
        <row r="6737">
          <cell r="A6737" t="str">
            <v>18-AP-0737</v>
          </cell>
          <cell r="B6737" t="str">
            <v>Full</v>
          </cell>
          <cell r="C6737" t="str">
            <v>Submitted</v>
          </cell>
          <cell r="D6737" t="str">
            <v>Proposed</v>
          </cell>
          <cell r="E6737" t="str">
            <v>Central Activities Zone</v>
          </cell>
          <cell r="F6737">
            <v>0</v>
          </cell>
          <cell r="G6737">
            <v>2</v>
          </cell>
          <cell r="H6737">
            <v>2</v>
          </cell>
          <cell r="I6737">
            <v>48</v>
          </cell>
          <cell r="J6737" t="str">
            <v>No</v>
          </cell>
          <cell r="K6737">
            <v>0.26200000000000001</v>
          </cell>
          <cell r="L6737">
            <v>0.13100000000000001</v>
          </cell>
          <cell r="M6737">
            <v>1</v>
          </cell>
          <cell r="N6737" t="str">
            <v>Market</v>
          </cell>
          <cell r="O6737" t="str">
            <v>Private</v>
          </cell>
          <cell r="P6737" t="str">
            <v>Studio or S/C Bedsit</v>
          </cell>
          <cell r="Q6737" t="str">
            <v>New Residential Building</v>
          </cell>
          <cell r="R6737" t="str">
            <v>No</v>
          </cell>
          <cell r="S6737" t="str">
            <v>No</v>
          </cell>
          <cell r="T6737" t="str">
            <v>No</v>
          </cell>
          <cell r="U6737"/>
          <cell r="V6737" t="str">
            <v>Full</v>
          </cell>
          <cell r="W6737" t="str">
            <v>Borough</v>
          </cell>
          <cell r="X6737"/>
          <cell r="Y6737"/>
          <cell r="Z6737" t="str">
            <v>Kennington And Walworth Delivery Centre 111-123</v>
          </cell>
          <cell r="AA6737" t="str">
            <v>Crampton Street</v>
          </cell>
          <cell r="AB6737"/>
          <cell r="AC6737" t="str">
            <v>Kennington And Walworth Delivery Centre 111-123,Crampton Street,,SE17 3AA</v>
          </cell>
          <cell r="AD6737" t="str">
            <v>NEWINGTON</v>
          </cell>
          <cell r="AE6737" t="str">
            <v>SE17 3AA</v>
          </cell>
          <cell r="AF6737">
            <v>532124</v>
          </cell>
          <cell r="AG6737">
            <v>178400</v>
          </cell>
          <cell r="AH6737" t="str">
            <v>Borough</v>
          </cell>
          <cell r="AI6737" t="str">
            <v>FY2018</v>
          </cell>
          <cell r="AJ6737" t="str">
            <v>4th</v>
          </cell>
          <cell r="AK6737">
            <v>43525</v>
          </cell>
          <cell r="AL6737"/>
          <cell r="AM6737"/>
          <cell r="AN6737"/>
          <cell r="AO6737">
            <v>44621</v>
          </cell>
          <cell r="AP6737">
            <v>7</v>
          </cell>
          <cell r="AQ6737">
            <v>48</v>
          </cell>
          <cell r="AR6737"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37">
            <v>509375</v>
          </cell>
        </row>
        <row r="6738">
          <cell r="A6738" t="str">
            <v>18-AP-0737</v>
          </cell>
          <cell r="B6738" t="str">
            <v>Full</v>
          </cell>
          <cell r="C6738" t="str">
            <v>Submitted</v>
          </cell>
          <cell r="D6738" t="str">
            <v>Proposed</v>
          </cell>
          <cell r="E6738" t="str">
            <v>Central Activities Zone</v>
          </cell>
          <cell r="F6738">
            <v>0</v>
          </cell>
          <cell r="G6738">
            <v>17</v>
          </cell>
          <cell r="H6738">
            <v>17</v>
          </cell>
          <cell r="I6738">
            <v>48</v>
          </cell>
          <cell r="J6738" t="str">
            <v>No</v>
          </cell>
          <cell r="K6738">
            <v>0.26200000000000001</v>
          </cell>
          <cell r="L6738">
            <v>0.13100000000000001</v>
          </cell>
          <cell r="M6738">
            <v>2</v>
          </cell>
          <cell r="N6738" t="str">
            <v>Market</v>
          </cell>
          <cell r="O6738" t="str">
            <v>Private</v>
          </cell>
          <cell r="P6738" t="str">
            <v>Flat Apartment or Maisonette</v>
          </cell>
          <cell r="Q6738" t="str">
            <v>New Residential Building</v>
          </cell>
          <cell r="R6738" t="str">
            <v>No</v>
          </cell>
          <cell r="S6738" t="str">
            <v>No</v>
          </cell>
          <cell r="T6738" t="str">
            <v>No</v>
          </cell>
          <cell r="U6738"/>
          <cell r="V6738" t="str">
            <v>Full</v>
          </cell>
          <cell r="W6738" t="str">
            <v>Borough</v>
          </cell>
          <cell r="X6738"/>
          <cell r="Y6738"/>
          <cell r="Z6738" t="str">
            <v>Kennington And Walworth Delivery Centre 111-123</v>
          </cell>
          <cell r="AA6738" t="str">
            <v>Crampton Street</v>
          </cell>
          <cell r="AB6738"/>
          <cell r="AC6738" t="str">
            <v>Kennington And Walworth Delivery Centre 111-123,Crampton Street,,SE17 3AA</v>
          </cell>
          <cell r="AD6738" t="str">
            <v>NEWINGTON</v>
          </cell>
          <cell r="AE6738" t="str">
            <v>SE17 3AA</v>
          </cell>
          <cell r="AF6738">
            <v>532124</v>
          </cell>
          <cell r="AG6738">
            <v>178400</v>
          </cell>
          <cell r="AH6738" t="str">
            <v>Borough</v>
          </cell>
          <cell r="AI6738" t="str">
            <v>FY2018</v>
          </cell>
          <cell r="AJ6738" t="str">
            <v>4th</v>
          </cell>
          <cell r="AK6738">
            <v>43525</v>
          </cell>
          <cell r="AL6738"/>
          <cell r="AM6738"/>
          <cell r="AN6738"/>
          <cell r="AO6738">
            <v>44621</v>
          </cell>
          <cell r="AP6738">
            <v>7</v>
          </cell>
          <cell r="AQ6738">
            <v>48</v>
          </cell>
          <cell r="AR6738"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38">
            <v>509375</v>
          </cell>
        </row>
        <row r="6739">
          <cell r="A6739" t="str">
            <v>18-AP-0737</v>
          </cell>
          <cell r="B6739" t="str">
            <v>Full</v>
          </cell>
          <cell r="C6739" t="str">
            <v>Submitted</v>
          </cell>
          <cell r="D6739" t="str">
            <v>Proposed</v>
          </cell>
          <cell r="E6739" t="str">
            <v>Central Activities Zone</v>
          </cell>
          <cell r="F6739">
            <v>0</v>
          </cell>
          <cell r="G6739">
            <v>2</v>
          </cell>
          <cell r="H6739">
            <v>2</v>
          </cell>
          <cell r="I6739">
            <v>48</v>
          </cell>
          <cell r="J6739" t="str">
            <v>No</v>
          </cell>
          <cell r="K6739">
            <v>0.26200000000000001</v>
          </cell>
          <cell r="L6739">
            <v>0.13100000000000001</v>
          </cell>
          <cell r="M6739">
            <v>3</v>
          </cell>
          <cell r="N6739" t="str">
            <v>Market</v>
          </cell>
          <cell r="O6739" t="str">
            <v>Private</v>
          </cell>
          <cell r="P6739" t="str">
            <v>Flat Apartment or Maisonette</v>
          </cell>
          <cell r="Q6739" t="str">
            <v>New Residential Building</v>
          </cell>
          <cell r="R6739" t="str">
            <v>No</v>
          </cell>
          <cell r="S6739" t="str">
            <v>No</v>
          </cell>
          <cell r="T6739" t="str">
            <v>No</v>
          </cell>
          <cell r="U6739"/>
          <cell r="V6739" t="str">
            <v>Full</v>
          </cell>
          <cell r="W6739" t="str">
            <v>Borough</v>
          </cell>
          <cell r="X6739"/>
          <cell r="Y6739"/>
          <cell r="Z6739" t="str">
            <v>Kennington And Walworth Delivery Centre 111-123</v>
          </cell>
          <cell r="AA6739" t="str">
            <v>Crampton Street</v>
          </cell>
          <cell r="AB6739"/>
          <cell r="AC6739" t="str">
            <v>Kennington And Walworth Delivery Centre 111-123,Crampton Street,,SE17 3AA</v>
          </cell>
          <cell r="AD6739" t="str">
            <v>NEWINGTON</v>
          </cell>
          <cell r="AE6739" t="str">
            <v>SE17 3AA</v>
          </cell>
          <cell r="AF6739">
            <v>532124</v>
          </cell>
          <cell r="AG6739">
            <v>178400</v>
          </cell>
          <cell r="AH6739" t="str">
            <v>Borough</v>
          </cell>
          <cell r="AI6739" t="str">
            <v>FY2018</v>
          </cell>
          <cell r="AJ6739" t="str">
            <v>4th</v>
          </cell>
          <cell r="AK6739">
            <v>43525</v>
          </cell>
          <cell r="AL6739"/>
          <cell r="AM6739"/>
          <cell r="AN6739"/>
          <cell r="AO6739">
            <v>44621</v>
          </cell>
          <cell r="AP6739">
            <v>7</v>
          </cell>
          <cell r="AQ6739">
            <v>48</v>
          </cell>
          <cell r="AR6739"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39">
            <v>509375</v>
          </cell>
        </row>
        <row r="6740">
          <cell r="A6740" t="str">
            <v>18-AP-0737</v>
          </cell>
          <cell r="B6740" t="str">
            <v>Full</v>
          </cell>
          <cell r="C6740" t="str">
            <v>Submitted</v>
          </cell>
          <cell r="D6740" t="str">
            <v>Proposed</v>
          </cell>
          <cell r="E6740" t="str">
            <v>Central Activities Zone</v>
          </cell>
          <cell r="F6740">
            <v>0</v>
          </cell>
          <cell r="G6740">
            <v>5</v>
          </cell>
          <cell r="H6740">
            <v>5</v>
          </cell>
          <cell r="I6740">
            <v>48</v>
          </cell>
          <cell r="J6740" t="str">
            <v>Yes</v>
          </cell>
          <cell r="K6740">
            <v>0.26200000000000001</v>
          </cell>
          <cell r="L6740">
            <v>0.13100000000000001</v>
          </cell>
          <cell r="M6740">
            <v>1</v>
          </cell>
          <cell r="N6740" t="str">
            <v>Intermediate</v>
          </cell>
          <cell r="O6740" t="str">
            <v>Private</v>
          </cell>
          <cell r="P6740" t="str">
            <v>Flat Apartment or Maisonette</v>
          </cell>
          <cell r="Q6740" t="str">
            <v>New Residential Building</v>
          </cell>
          <cell r="R6740" t="str">
            <v>No</v>
          </cell>
          <cell r="S6740" t="str">
            <v>No</v>
          </cell>
          <cell r="T6740" t="str">
            <v>No</v>
          </cell>
          <cell r="U6740"/>
          <cell r="V6740" t="str">
            <v>Full</v>
          </cell>
          <cell r="W6740" t="str">
            <v>Borough</v>
          </cell>
          <cell r="X6740"/>
          <cell r="Y6740"/>
          <cell r="Z6740" t="str">
            <v>Kennington And Walworth Delivery Centre 111-123</v>
          </cell>
          <cell r="AA6740" t="str">
            <v>Crampton Street</v>
          </cell>
          <cell r="AB6740"/>
          <cell r="AC6740" t="str">
            <v>Kennington And Walworth Delivery Centre 111-123,Crampton Street,,SE17 3AA</v>
          </cell>
          <cell r="AD6740" t="str">
            <v>NEWINGTON</v>
          </cell>
          <cell r="AE6740" t="str">
            <v>SE17 3AA</v>
          </cell>
          <cell r="AF6740">
            <v>532124</v>
          </cell>
          <cell r="AG6740">
            <v>178400</v>
          </cell>
          <cell r="AH6740" t="str">
            <v>Borough</v>
          </cell>
          <cell r="AI6740" t="str">
            <v>FY2018</v>
          </cell>
          <cell r="AJ6740" t="str">
            <v>4th</v>
          </cell>
          <cell r="AK6740">
            <v>43525</v>
          </cell>
          <cell r="AL6740"/>
          <cell r="AM6740"/>
          <cell r="AN6740"/>
          <cell r="AO6740">
            <v>44621</v>
          </cell>
          <cell r="AP6740">
            <v>7</v>
          </cell>
          <cell r="AQ6740">
            <v>48</v>
          </cell>
          <cell r="AR6740"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40">
            <v>509375</v>
          </cell>
        </row>
        <row r="6741">
          <cell r="A6741" t="str">
            <v>18-AP-0737</v>
          </cell>
          <cell r="B6741" t="str">
            <v>Full</v>
          </cell>
          <cell r="C6741" t="str">
            <v>Submitted</v>
          </cell>
          <cell r="D6741" t="str">
            <v>Proposed</v>
          </cell>
          <cell r="E6741" t="str">
            <v>Central Activities Zone</v>
          </cell>
          <cell r="F6741">
            <v>0</v>
          </cell>
          <cell r="G6741">
            <v>4</v>
          </cell>
          <cell r="H6741">
            <v>4</v>
          </cell>
          <cell r="I6741">
            <v>48</v>
          </cell>
          <cell r="J6741" t="str">
            <v>Yes</v>
          </cell>
          <cell r="K6741">
            <v>0.26200000000000001</v>
          </cell>
          <cell r="L6741">
            <v>0.13100000000000001</v>
          </cell>
          <cell r="M6741">
            <v>2</v>
          </cell>
          <cell r="N6741" t="str">
            <v>Intermediate</v>
          </cell>
          <cell r="O6741" t="str">
            <v>Private</v>
          </cell>
          <cell r="P6741" t="str">
            <v>Flat Apartment or Maisonette</v>
          </cell>
          <cell r="Q6741" t="str">
            <v>New Residential Building</v>
          </cell>
          <cell r="R6741" t="str">
            <v>No</v>
          </cell>
          <cell r="S6741" t="str">
            <v>No</v>
          </cell>
          <cell r="T6741" t="str">
            <v>No</v>
          </cell>
          <cell r="U6741"/>
          <cell r="V6741" t="str">
            <v>Full</v>
          </cell>
          <cell r="W6741" t="str">
            <v>Borough</v>
          </cell>
          <cell r="X6741"/>
          <cell r="Y6741"/>
          <cell r="Z6741" t="str">
            <v>Kennington And Walworth Delivery Centre 111-123</v>
          </cell>
          <cell r="AA6741" t="str">
            <v>Crampton Street</v>
          </cell>
          <cell r="AB6741"/>
          <cell r="AC6741" t="str">
            <v>Kennington And Walworth Delivery Centre 111-123,Crampton Street,,SE17 3AA</v>
          </cell>
          <cell r="AD6741" t="str">
            <v>NEWINGTON</v>
          </cell>
          <cell r="AE6741" t="str">
            <v>SE17 3AA</v>
          </cell>
          <cell r="AF6741">
            <v>532124</v>
          </cell>
          <cell r="AG6741">
            <v>178400</v>
          </cell>
          <cell r="AH6741" t="str">
            <v>Borough</v>
          </cell>
          <cell r="AI6741" t="str">
            <v>FY2018</v>
          </cell>
          <cell r="AJ6741" t="str">
            <v>4th</v>
          </cell>
          <cell r="AK6741">
            <v>43525</v>
          </cell>
          <cell r="AL6741"/>
          <cell r="AM6741"/>
          <cell r="AN6741"/>
          <cell r="AO6741">
            <v>44621</v>
          </cell>
          <cell r="AP6741">
            <v>7</v>
          </cell>
          <cell r="AQ6741">
            <v>48</v>
          </cell>
          <cell r="AR6741"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41">
            <v>509375</v>
          </cell>
        </row>
        <row r="6742">
          <cell r="A6742" t="str">
            <v>18-AP-0737</v>
          </cell>
          <cell r="B6742" t="str">
            <v>Full</v>
          </cell>
          <cell r="C6742" t="str">
            <v>Submitted</v>
          </cell>
          <cell r="D6742" t="str">
            <v>Proposed</v>
          </cell>
          <cell r="E6742" t="str">
            <v>Central Activities Zone</v>
          </cell>
          <cell r="F6742">
            <v>0</v>
          </cell>
          <cell r="G6742">
            <v>3</v>
          </cell>
          <cell r="H6742">
            <v>3</v>
          </cell>
          <cell r="I6742">
            <v>48</v>
          </cell>
          <cell r="J6742" t="str">
            <v>Yes</v>
          </cell>
          <cell r="K6742">
            <v>0.26200000000000001</v>
          </cell>
          <cell r="L6742">
            <v>0.13100000000000001</v>
          </cell>
          <cell r="M6742">
            <v>2</v>
          </cell>
          <cell r="N6742" t="str">
            <v>Social Rented</v>
          </cell>
          <cell r="O6742" t="str">
            <v>Private</v>
          </cell>
          <cell r="P6742" t="str">
            <v>Flat Apartment or Maisonette</v>
          </cell>
          <cell r="Q6742" t="str">
            <v>New Residential Building</v>
          </cell>
          <cell r="R6742" t="str">
            <v>No</v>
          </cell>
          <cell r="S6742" t="str">
            <v>No</v>
          </cell>
          <cell r="T6742" t="str">
            <v>No</v>
          </cell>
          <cell r="U6742"/>
          <cell r="V6742" t="str">
            <v>Full</v>
          </cell>
          <cell r="W6742" t="str">
            <v>Borough</v>
          </cell>
          <cell r="X6742"/>
          <cell r="Y6742"/>
          <cell r="Z6742" t="str">
            <v>Kennington And Walworth Delivery Centre 111-123</v>
          </cell>
          <cell r="AA6742" t="str">
            <v>Crampton Street</v>
          </cell>
          <cell r="AB6742"/>
          <cell r="AC6742" t="str">
            <v>Kennington And Walworth Delivery Centre 111-123,Crampton Street,,SE17 3AA</v>
          </cell>
          <cell r="AD6742" t="str">
            <v>NEWINGTON</v>
          </cell>
          <cell r="AE6742" t="str">
            <v>SE17 3AA</v>
          </cell>
          <cell r="AF6742">
            <v>532124</v>
          </cell>
          <cell r="AG6742">
            <v>178400</v>
          </cell>
          <cell r="AH6742" t="str">
            <v>Borough</v>
          </cell>
          <cell r="AI6742" t="str">
            <v>FY2018</v>
          </cell>
          <cell r="AJ6742" t="str">
            <v>4th</v>
          </cell>
          <cell r="AK6742">
            <v>43525</v>
          </cell>
          <cell r="AL6742"/>
          <cell r="AM6742"/>
          <cell r="AN6742"/>
          <cell r="AO6742">
            <v>44621</v>
          </cell>
          <cell r="AP6742">
            <v>7</v>
          </cell>
          <cell r="AQ6742">
            <v>48</v>
          </cell>
          <cell r="AR6742"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42">
            <v>509375</v>
          </cell>
        </row>
        <row r="6743">
          <cell r="A6743" t="str">
            <v>18-AP-0737</v>
          </cell>
          <cell r="B6743" t="str">
            <v>Full</v>
          </cell>
          <cell r="C6743" t="str">
            <v>Submitted</v>
          </cell>
          <cell r="D6743" t="str">
            <v>Proposed</v>
          </cell>
          <cell r="E6743" t="str">
            <v>Central Activities Zone</v>
          </cell>
          <cell r="F6743">
            <v>0</v>
          </cell>
          <cell r="G6743">
            <v>3</v>
          </cell>
          <cell r="H6743">
            <v>3</v>
          </cell>
          <cell r="I6743">
            <v>48</v>
          </cell>
          <cell r="J6743" t="str">
            <v>Yes</v>
          </cell>
          <cell r="K6743">
            <v>0.26200000000000001</v>
          </cell>
          <cell r="L6743">
            <v>0.13100000000000001</v>
          </cell>
          <cell r="M6743">
            <v>3</v>
          </cell>
          <cell r="N6743" t="str">
            <v>Social Rented</v>
          </cell>
          <cell r="O6743" t="str">
            <v>Private</v>
          </cell>
          <cell r="P6743" t="str">
            <v>Flat Apartment or Maisonette</v>
          </cell>
          <cell r="Q6743" t="str">
            <v>New Residential Building</v>
          </cell>
          <cell r="R6743" t="str">
            <v>No</v>
          </cell>
          <cell r="S6743" t="str">
            <v>No</v>
          </cell>
          <cell r="T6743" t="str">
            <v>No</v>
          </cell>
          <cell r="U6743"/>
          <cell r="V6743" t="str">
            <v>Full</v>
          </cell>
          <cell r="W6743" t="str">
            <v>Borough</v>
          </cell>
          <cell r="X6743"/>
          <cell r="Y6743"/>
          <cell r="Z6743" t="str">
            <v>Kennington And Walworth Delivery Centre 111-123</v>
          </cell>
          <cell r="AA6743" t="str">
            <v>Crampton Street</v>
          </cell>
          <cell r="AB6743"/>
          <cell r="AC6743" t="str">
            <v>Kennington And Walworth Delivery Centre 111-123,Crampton Street,,SE17 3AA</v>
          </cell>
          <cell r="AD6743" t="str">
            <v>NEWINGTON</v>
          </cell>
          <cell r="AE6743" t="str">
            <v>SE17 3AA</v>
          </cell>
          <cell r="AF6743">
            <v>532124</v>
          </cell>
          <cell r="AG6743">
            <v>178400</v>
          </cell>
          <cell r="AH6743" t="str">
            <v>Borough</v>
          </cell>
          <cell r="AI6743" t="str">
            <v>FY2018</v>
          </cell>
          <cell r="AJ6743" t="str">
            <v>4th</v>
          </cell>
          <cell r="AK6743">
            <v>43525</v>
          </cell>
          <cell r="AL6743"/>
          <cell r="AM6743"/>
          <cell r="AN6743"/>
          <cell r="AO6743">
            <v>44621</v>
          </cell>
          <cell r="AP6743">
            <v>7</v>
          </cell>
          <cell r="AQ6743">
            <v>48</v>
          </cell>
          <cell r="AR6743" t="str">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ell>
          <cell r="AS6743">
            <v>509375</v>
          </cell>
        </row>
        <row r="6744">
          <cell r="A6744" t="str">
            <v>18-AP-0747</v>
          </cell>
          <cell r="B6744" t="str">
            <v>Full</v>
          </cell>
          <cell r="C6744" t="str">
            <v>Started</v>
          </cell>
          <cell r="D6744" t="str">
            <v>Proposed</v>
          </cell>
          <cell r="E6744" t="str">
            <v>Inner</v>
          </cell>
          <cell r="F6744">
            <v>0</v>
          </cell>
          <cell r="G6744">
            <v>1</v>
          </cell>
          <cell r="H6744">
            <v>1</v>
          </cell>
          <cell r="I6744">
            <v>1</v>
          </cell>
          <cell r="J6744" t="str">
            <v>No</v>
          </cell>
          <cell r="K6744">
            <v>6.0000000000000001E-3</v>
          </cell>
          <cell r="L6744">
            <v>6.0000000000000001E-3</v>
          </cell>
          <cell r="M6744">
            <v>3</v>
          </cell>
          <cell r="N6744" t="str">
            <v>Market</v>
          </cell>
          <cell r="O6744" t="str">
            <v>Private</v>
          </cell>
          <cell r="P6744" t="str">
            <v>Flat Apartment or Maisonette</v>
          </cell>
          <cell r="Q6744" t="str">
            <v>Change of use of Non-Res floor space to Dwelling(s)</v>
          </cell>
          <cell r="R6744" t="str">
            <v>No</v>
          </cell>
          <cell r="S6744" t="str">
            <v>No</v>
          </cell>
          <cell r="T6744" t="str">
            <v>No</v>
          </cell>
          <cell r="U6744"/>
          <cell r="V6744" t="str">
            <v>Full</v>
          </cell>
          <cell r="W6744" t="str">
            <v>Borough</v>
          </cell>
          <cell r="X6744"/>
          <cell r="Y6744"/>
          <cell r="Z6744" t="str">
            <v>28</v>
          </cell>
          <cell r="AA6744" t="str">
            <v>Dulwich Wood Avenue</v>
          </cell>
          <cell r="AB6744"/>
          <cell r="AC6744" t="str">
            <v>28,Dulwich Wood Avenue,,SE19 1HD</v>
          </cell>
          <cell r="AD6744" t="str">
            <v>COLLEGE</v>
          </cell>
          <cell r="AE6744" t="str">
            <v>SE19 1HD</v>
          </cell>
          <cell r="AF6744">
            <v>533401</v>
          </cell>
          <cell r="AG6744">
            <v>171434</v>
          </cell>
          <cell r="AH6744" t="str">
            <v>Borough</v>
          </cell>
          <cell r="AI6744" t="str">
            <v>FY2018</v>
          </cell>
          <cell r="AJ6744" t="str">
            <v>1st</v>
          </cell>
          <cell r="AK6744">
            <v>43223</v>
          </cell>
          <cell r="AL6744">
            <v>43647</v>
          </cell>
          <cell r="AM6744"/>
          <cell r="AN6744"/>
          <cell r="AO6744">
            <v>44319</v>
          </cell>
          <cell r="AP6744">
            <v>2</v>
          </cell>
          <cell r="AQ6744">
            <v>1</v>
          </cell>
          <cell r="AR6744" t="str">
            <v>Construction of a two storey side and rear extension and the raising of the ridge height to convert the existing garage/workshop into a separate 2 storey, 3 bedroom dwelling</v>
          </cell>
          <cell r="AS6744">
            <v>449377</v>
          </cell>
        </row>
        <row r="6745">
          <cell r="A6745" t="str">
            <v>18-AP-0751</v>
          </cell>
          <cell r="B6745" t="str">
            <v>Full</v>
          </cell>
          <cell r="C6745" t="str">
            <v>Submitted</v>
          </cell>
          <cell r="D6745" t="str">
            <v>Proposed</v>
          </cell>
          <cell r="E6745" t="str">
            <v>Inner</v>
          </cell>
          <cell r="F6745">
            <v>0</v>
          </cell>
          <cell r="G6745">
            <v>1</v>
          </cell>
          <cell r="H6745">
            <v>1</v>
          </cell>
          <cell r="I6745">
            <v>2</v>
          </cell>
          <cell r="J6745" t="str">
            <v>No</v>
          </cell>
          <cell r="K6745">
            <v>1.2E-2</v>
          </cell>
          <cell r="L6745">
            <v>1.0999999999999999E-2</v>
          </cell>
          <cell r="M6745">
            <v>1</v>
          </cell>
          <cell r="N6745" t="str">
            <v>Market</v>
          </cell>
          <cell r="O6745" t="str">
            <v>Private</v>
          </cell>
          <cell r="P6745" t="str">
            <v>Studio or S/C Bedsit</v>
          </cell>
          <cell r="Q6745" t="str">
            <v>Extension to building for residential unit(s)</v>
          </cell>
          <cell r="R6745" t="str">
            <v>No</v>
          </cell>
          <cell r="S6745" t="str">
            <v>No</v>
          </cell>
          <cell r="T6745" t="str">
            <v>No</v>
          </cell>
          <cell r="U6745"/>
          <cell r="V6745" t="str">
            <v>Full</v>
          </cell>
          <cell r="W6745" t="str">
            <v>Borough</v>
          </cell>
          <cell r="X6745"/>
          <cell r="Y6745"/>
          <cell r="Z6745" t="str">
            <v>262</v>
          </cell>
          <cell r="AA6745" t="str">
            <v>Southwark Park Road</v>
          </cell>
          <cell r="AB6745"/>
          <cell r="AC6745" t="str">
            <v>262,Southwark Park Road,,SE16 3R</v>
          </cell>
          <cell r="AD6745" t="str">
            <v>SOUTH BERMONDSEY</v>
          </cell>
          <cell r="AE6745" t="str">
            <v>SE16 3R</v>
          </cell>
          <cell r="AF6745">
            <v>534637</v>
          </cell>
          <cell r="AG6745">
            <v>178791</v>
          </cell>
          <cell r="AH6745" t="str">
            <v>Borough</v>
          </cell>
          <cell r="AI6745" t="str">
            <v>FY2018</v>
          </cell>
          <cell r="AJ6745" t="str">
            <v>2nd</v>
          </cell>
          <cell r="AK6745">
            <v>43304</v>
          </cell>
          <cell r="AL6745"/>
          <cell r="AM6745"/>
          <cell r="AN6745"/>
          <cell r="AO6745">
            <v>44400</v>
          </cell>
          <cell r="AP6745">
            <v>4</v>
          </cell>
          <cell r="AQ6745">
            <v>2</v>
          </cell>
          <cell r="AR6745" t="str">
            <v>Demolition of existing ground floor rear extension to the shop unit and a detached outbuilding in the rear yard, and construction of new ground floor rear extension to the shop to provide extended shop with ancillary storage on the ground floor and a first floor rear extension and additional second storey and mansard roof extension on the top to create 1 No Studio  and 1 No 2-Bed Maisonette above the shop on the upper floors.</v>
          </cell>
          <cell r="AS6745">
            <v>467146</v>
          </cell>
        </row>
        <row r="6746">
          <cell r="A6746" t="str">
            <v>18-AP-0751</v>
          </cell>
          <cell r="B6746" t="str">
            <v>Full</v>
          </cell>
          <cell r="C6746" t="str">
            <v>Submitted</v>
          </cell>
          <cell r="D6746" t="str">
            <v>Proposed</v>
          </cell>
          <cell r="E6746" t="str">
            <v>Inner</v>
          </cell>
          <cell r="F6746">
            <v>0</v>
          </cell>
          <cell r="G6746">
            <v>1</v>
          </cell>
          <cell r="H6746">
            <v>1</v>
          </cell>
          <cell r="I6746">
            <v>2</v>
          </cell>
          <cell r="J6746" t="str">
            <v>No</v>
          </cell>
          <cell r="K6746">
            <v>1.2E-2</v>
          </cell>
          <cell r="L6746">
            <v>1.0999999999999999E-2</v>
          </cell>
          <cell r="M6746">
            <v>2</v>
          </cell>
          <cell r="N6746" t="str">
            <v>Market</v>
          </cell>
          <cell r="O6746" t="str">
            <v>Private</v>
          </cell>
          <cell r="P6746" t="str">
            <v>Flat Apartment or Maisonette</v>
          </cell>
          <cell r="Q6746" t="str">
            <v>Extension to building for residential unit(s)</v>
          </cell>
          <cell r="R6746" t="str">
            <v>No</v>
          </cell>
          <cell r="S6746" t="str">
            <v>No</v>
          </cell>
          <cell r="T6746" t="str">
            <v>No</v>
          </cell>
          <cell r="U6746"/>
          <cell r="V6746" t="str">
            <v>Full</v>
          </cell>
          <cell r="W6746" t="str">
            <v>Borough</v>
          </cell>
          <cell r="X6746"/>
          <cell r="Y6746"/>
          <cell r="Z6746" t="str">
            <v>262</v>
          </cell>
          <cell r="AA6746" t="str">
            <v>Southwark Park Road</v>
          </cell>
          <cell r="AB6746"/>
          <cell r="AC6746" t="str">
            <v>262,Southwark Park Road,,SE16 3R</v>
          </cell>
          <cell r="AD6746" t="str">
            <v>SOUTH BERMONDSEY</v>
          </cell>
          <cell r="AE6746" t="str">
            <v>SE16 3R</v>
          </cell>
          <cell r="AF6746">
            <v>534637</v>
          </cell>
          <cell r="AG6746">
            <v>178791</v>
          </cell>
          <cell r="AH6746" t="str">
            <v>Borough</v>
          </cell>
          <cell r="AI6746" t="str">
            <v>FY2018</v>
          </cell>
          <cell r="AJ6746" t="str">
            <v>2nd</v>
          </cell>
          <cell r="AK6746">
            <v>43304</v>
          </cell>
          <cell r="AL6746"/>
          <cell r="AM6746"/>
          <cell r="AN6746"/>
          <cell r="AO6746">
            <v>44400</v>
          </cell>
          <cell r="AP6746">
            <v>4</v>
          </cell>
          <cell r="AQ6746">
            <v>2</v>
          </cell>
          <cell r="AR6746" t="str">
            <v>Demolition of existing ground floor rear extension to the shop unit and a detached outbuilding in the rear yard, and construction of new ground floor rear extension to the shop to provide extended shop with ancillary storage on the ground floor and a first floor rear extension and additional second storey and mansard roof extension on the top to create 1 No Studio  and 1 No 2-Bed Maisonette above the shop on the upper floors.</v>
          </cell>
          <cell r="AS6746">
            <v>467146</v>
          </cell>
        </row>
        <row r="6747">
          <cell r="A6747" t="str">
            <v>18-AP-0752</v>
          </cell>
          <cell r="B6747" t="str">
            <v>Full</v>
          </cell>
          <cell r="C6747" t="str">
            <v>Completed</v>
          </cell>
          <cell r="D6747" t="str">
            <v>Existing</v>
          </cell>
          <cell r="E6747" t="str">
            <v>Central Activities Zone</v>
          </cell>
          <cell r="F6747">
            <v>1</v>
          </cell>
          <cell r="G6747">
            <v>0</v>
          </cell>
          <cell r="H6747">
            <v>-1</v>
          </cell>
          <cell r="I6747">
            <v>1</v>
          </cell>
          <cell r="J6747" t="str">
            <v>No</v>
          </cell>
          <cell r="K6747">
            <v>4.8000000000000001E-2</v>
          </cell>
          <cell r="L6747">
            <v>4.8000000000000001E-2</v>
          </cell>
          <cell r="M6747"/>
          <cell r="N6747" t="str">
            <v>Market</v>
          </cell>
          <cell r="O6747" t="str">
            <v>Private</v>
          </cell>
          <cell r="P6747" t="str">
            <v>Cluster Flat</v>
          </cell>
          <cell r="Q6747" t="str">
            <v>Extension to building for residential unit(s)</v>
          </cell>
          <cell r="R6747" t="str">
            <v>No</v>
          </cell>
          <cell r="S6747" t="str">
            <v>No</v>
          </cell>
          <cell r="T6747" t="str">
            <v>No</v>
          </cell>
          <cell r="U6747" t="str">
            <v>N/A</v>
          </cell>
          <cell r="V6747" t="str">
            <v>Full</v>
          </cell>
          <cell r="W6747" t="str">
            <v>Borough</v>
          </cell>
          <cell r="X6747"/>
          <cell r="Y6747"/>
          <cell r="Z6747" t="str">
            <v>42</v>
          </cell>
          <cell r="AA6747" t="str">
            <v>Butlers And Colonial Wharf</v>
          </cell>
          <cell r="AB6747" t="str">
            <v>Shad Thames</v>
          </cell>
          <cell r="AC6747" t="str">
            <v>42,Butlers And Colonial Wharf,Shad Thames,SE1 2PX</v>
          </cell>
          <cell r="AD6747" t="str">
            <v>RIVERSIDE</v>
          </cell>
          <cell r="AE6747" t="str">
            <v>SE1 2PX</v>
          </cell>
          <cell r="AF6747">
            <v>533837</v>
          </cell>
          <cell r="AG6747">
            <v>179838</v>
          </cell>
          <cell r="AH6747" t="str">
            <v>Borough</v>
          </cell>
          <cell r="AI6747" t="str">
            <v>FY2018</v>
          </cell>
          <cell r="AJ6747" t="str">
            <v>1st</v>
          </cell>
          <cell r="AK6747">
            <v>43223</v>
          </cell>
          <cell r="AL6747">
            <v>43300</v>
          </cell>
          <cell r="AM6747">
            <v>43590</v>
          </cell>
          <cell r="AN6747"/>
          <cell r="AO6747">
            <v>44319</v>
          </cell>
          <cell r="AP6747"/>
          <cell r="AQ6747">
            <v>1</v>
          </cell>
          <cell r="AR6747" t="str">
            <v>Addition of an opening, retractable rooflight within the flat crown roof above the apartment and 2 heritage style rooflights to the pitched roof.</v>
          </cell>
          <cell r="AS6747">
            <v>450512</v>
          </cell>
        </row>
        <row r="6748">
          <cell r="A6748" t="str">
            <v>18-AP-0752</v>
          </cell>
          <cell r="B6748" t="str">
            <v>Full</v>
          </cell>
          <cell r="C6748" t="str">
            <v>Completed</v>
          </cell>
          <cell r="D6748" t="str">
            <v>Proposed</v>
          </cell>
          <cell r="E6748" t="str">
            <v>Central Activities Zone</v>
          </cell>
          <cell r="F6748">
            <v>0</v>
          </cell>
          <cell r="G6748">
            <v>1</v>
          </cell>
          <cell r="H6748">
            <v>1</v>
          </cell>
          <cell r="I6748">
            <v>1</v>
          </cell>
          <cell r="J6748" t="str">
            <v>No</v>
          </cell>
          <cell r="K6748">
            <v>4.8000000000000001E-2</v>
          </cell>
          <cell r="L6748">
            <v>4.8000000000000001E-2</v>
          </cell>
          <cell r="M6748">
            <v>0</v>
          </cell>
          <cell r="N6748" t="str">
            <v>Market</v>
          </cell>
          <cell r="O6748" t="str">
            <v>Private</v>
          </cell>
          <cell r="P6748" t="str">
            <v>Cluster Flat</v>
          </cell>
          <cell r="Q6748" t="str">
            <v>Extension to building for residential unit(s)</v>
          </cell>
          <cell r="R6748" t="str">
            <v>No</v>
          </cell>
          <cell r="S6748" t="str">
            <v>No</v>
          </cell>
          <cell r="T6748" t="str">
            <v>No</v>
          </cell>
          <cell r="U6748"/>
          <cell r="V6748" t="str">
            <v>Full</v>
          </cell>
          <cell r="W6748" t="str">
            <v>Borough</v>
          </cell>
          <cell r="X6748"/>
          <cell r="Y6748"/>
          <cell r="Z6748" t="str">
            <v>42</v>
          </cell>
          <cell r="AA6748" t="str">
            <v>Butlers And Colonial Wharf</v>
          </cell>
          <cell r="AB6748" t="str">
            <v>Shad Thames</v>
          </cell>
          <cell r="AC6748" t="str">
            <v>42,Butlers And Colonial Wharf,Shad Thames,SE1 2PX</v>
          </cell>
          <cell r="AD6748" t="str">
            <v>RIVERSIDE</v>
          </cell>
          <cell r="AE6748" t="str">
            <v>SE1 2PX</v>
          </cell>
          <cell r="AF6748">
            <v>533837</v>
          </cell>
          <cell r="AG6748">
            <v>179838</v>
          </cell>
          <cell r="AH6748" t="str">
            <v>Borough</v>
          </cell>
          <cell r="AI6748" t="str">
            <v>FY2018</v>
          </cell>
          <cell r="AJ6748" t="str">
            <v>1st</v>
          </cell>
          <cell r="AK6748">
            <v>43223</v>
          </cell>
          <cell r="AL6748">
            <v>43300</v>
          </cell>
          <cell r="AM6748">
            <v>43590</v>
          </cell>
          <cell r="AN6748"/>
          <cell r="AO6748">
            <v>44319</v>
          </cell>
          <cell r="AP6748"/>
          <cell r="AQ6748">
            <v>1</v>
          </cell>
          <cell r="AR6748" t="str">
            <v>Addition of an opening, retractable rooflight within the flat crown roof above the apartment and 2 heritage style rooflights to the pitched roof.</v>
          </cell>
          <cell r="AS6748">
            <v>450512</v>
          </cell>
        </row>
        <row r="6749">
          <cell r="A6749" t="str">
            <v>18-AP-0768</v>
          </cell>
          <cell r="B6749" t="str">
            <v>Full</v>
          </cell>
          <cell r="C6749" t="str">
            <v>Submitted</v>
          </cell>
          <cell r="D6749" t="str">
            <v>Existing</v>
          </cell>
          <cell r="E6749" t="str">
            <v>Inner</v>
          </cell>
          <cell r="F6749">
            <v>1</v>
          </cell>
          <cell r="G6749">
            <v>0</v>
          </cell>
          <cell r="H6749">
            <v>-1</v>
          </cell>
          <cell r="I6749">
            <v>1</v>
          </cell>
          <cell r="J6749" t="str">
            <v>No</v>
          </cell>
          <cell r="K6749">
            <v>8.0000000000000002E-3</v>
          </cell>
          <cell r="L6749">
            <v>8.0000000000000002E-3</v>
          </cell>
          <cell r="M6749"/>
          <cell r="N6749" t="str">
            <v>Market</v>
          </cell>
          <cell r="O6749" t="str">
            <v>Private</v>
          </cell>
          <cell r="P6749" t="str">
            <v>Flat Apartment or Maisonette</v>
          </cell>
          <cell r="Q6749" t="str">
            <v>Extension to building for residential unit(s)</v>
          </cell>
          <cell r="R6749" t="str">
            <v>No</v>
          </cell>
          <cell r="S6749" t="str">
            <v>No</v>
          </cell>
          <cell r="T6749" t="str">
            <v>No</v>
          </cell>
          <cell r="U6749" t="str">
            <v>N/A</v>
          </cell>
          <cell r="V6749" t="str">
            <v>Full</v>
          </cell>
          <cell r="W6749" t="str">
            <v>Borough</v>
          </cell>
          <cell r="X6749"/>
          <cell r="Y6749"/>
          <cell r="Z6749" t="str">
            <v>54</v>
          </cell>
          <cell r="AA6749" t="str">
            <v>Ambergate Street</v>
          </cell>
          <cell r="AB6749"/>
          <cell r="AC6749" t="str">
            <v>54,Ambergate Street,,SE17 3RX</v>
          </cell>
          <cell r="AD6749" t="str">
            <v>NEWINGTON</v>
          </cell>
          <cell r="AE6749" t="str">
            <v>SE17 3RX</v>
          </cell>
          <cell r="AF6749">
            <v>531765</v>
          </cell>
          <cell r="AG6749">
            <v>178233</v>
          </cell>
          <cell r="AH6749" t="str">
            <v>Borough</v>
          </cell>
          <cell r="AI6749" t="str">
            <v>FY2018</v>
          </cell>
          <cell r="AJ6749" t="str">
            <v>1st</v>
          </cell>
          <cell r="AK6749">
            <v>43222</v>
          </cell>
          <cell r="AL6749"/>
          <cell r="AM6749"/>
          <cell r="AN6749"/>
          <cell r="AO6749">
            <v>44318</v>
          </cell>
          <cell r="AP6749"/>
          <cell r="AQ6749">
            <v>1</v>
          </cell>
          <cell r="AR6749" t="str">
            <v>Construction of an L-shaped rear dormer extension over the main rear roofslope and outrigger roofslope, to replace the existing dormer extension; raising of the rear party parapet wall shared with 50/52 Ambergate Street; remodelling of the first floor rear lean-to; installation of bi-fold doors on the outrigger rear elevation at first floor level, to replace the existing sliding doors.</v>
          </cell>
          <cell r="AS6749">
            <v>450513</v>
          </cell>
        </row>
        <row r="6750">
          <cell r="A6750" t="str">
            <v>18-AP-0768</v>
          </cell>
          <cell r="B6750" t="str">
            <v>Full</v>
          </cell>
          <cell r="C6750" t="str">
            <v>Submitted</v>
          </cell>
          <cell r="D6750" t="str">
            <v>Proposed</v>
          </cell>
          <cell r="E6750" t="str">
            <v>Inner</v>
          </cell>
          <cell r="F6750">
            <v>0</v>
          </cell>
          <cell r="G6750">
            <v>1</v>
          </cell>
          <cell r="H6750">
            <v>1</v>
          </cell>
          <cell r="I6750">
            <v>1</v>
          </cell>
          <cell r="J6750" t="str">
            <v>No</v>
          </cell>
          <cell r="K6750">
            <v>8.0000000000000002E-3</v>
          </cell>
          <cell r="L6750">
            <v>8.0000000000000002E-3</v>
          </cell>
          <cell r="M6750">
            <v>0</v>
          </cell>
          <cell r="N6750" t="str">
            <v>Market</v>
          </cell>
          <cell r="O6750" t="str">
            <v>Private</v>
          </cell>
          <cell r="P6750" t="str">
            <v>Flat Apartment or Maisonette</v>
          </cell>
          <cell r="Q6750" t="str">
            <v>Extension to building for residential unit(s)</v>
          </cell>
          <cell r="R6750" t="str">
            <v>No</v>
          </cell>
          <cell r="S6750" t="str">
            <v>No</v>
          </cell>
          <cell r="T6750" t="str">
            <v>No</v>
          </cell>
          <cell r="U6750"/>
          <cell r="V6750" t="str">
            <v>Full</v>
          </cell>
          <cell r="W6750" t="str">
            <v>Borough</v>
          </cell>
          <cell r="X6750"/>
          <cell r="Y6750"/>
          <cell r="Z6750" t="str">
            <v>54</v>
          </cell>
          <cell r="AA6750" t="str">
            <v>Ambergate Street</v>
          </cell>
          <cell r="AB6750"/>
          <cell r="AC6750" t="str">
            <v>54,Ambergate Street,,SE17 3RX</v>
          </cell>
          <cell r="AD6750" t="str">
            <v>NEWINGTON</v>
          </cell>
          <cell r="AE6750" t="str">
            <v>SE17 3RX</v>
          </cell>
          <cell r="AF6750">
            <v>531765</v>
          </cell>
          <cell r="AG6750">
            <v>178233</v>
          </cell>
          <cell r="AH6750" t="str">
            <v>Borough</v>
          </cell>
          <cell r="AI6750" t="str">
            <v>FY2018</v>
          </cell>
          <cell r="AJ6750" t="str">
            <v>1st</v>
          </cell>
          <cell r="AK6750">
            <v>43222</v>
          </cell>
          <cell r="AL6750"/>
          <cell r="AM6750"/>
          <cell r="AN6750"/>
          <cell r="AO6750">
            <v>44318</v>
          </cell>
          <cell r="AP6750"/>
          <cell r="AQ6750">
            <v>1</v>
          </cell>
          <cell r="AR6750" t="str">
            <v>Construction of an L-shaped rear dormer extension over the main rear roofslope and outrigger roofslope, to replace the existing dormer extension; raising of the rear party parapet wall shared with 50/52 Ambergate Street; remodelling of the first floor rear lean-to; installation of bi-fold doors on the outrigger rear elevation at first floor level, to replace the existing sliding doors.</v>
          </cell>
          <cell r="AS6750">
            <v>450513</v>
          </cell>
        </row>
        <row r="6751">
          <cell r="A6751" t="str">
            <v>18-AP-0786</v>
          </cell>
          <cell r="B6751" t="str">
            <v>Full</v>
          </cell>
          <cell r="C6751" t="str">
            <v>Submitted</v>
          </cell>
          <cell r="D6751" t="str">
            <v>Existing</v>
          </cell>
          <cell r="E6751" t="str">
            <v>Inner</v>
          </cell>
          <cell r="F6751">
            <v>1</v>
          </cell>
          <cell r="G6751">
            <v>0</v>
          </cell>
          <cell r="H6751">
            <v>-1</v>
          </cell>
          <cell r="I6751">
            <v>1</v>
          </cell>
          <cell r="J6751" t="str">
            <v>No</v>
          </cell>
          <cell r="K6751">
            <v>7.5999999999999998E-2</v>
          </cell>
          <cell r="L6751">
            <v>7.5999999999999998E-2</v>
          </cell>
          <cell r="M6751"/>
          <cell r="N6751" t="str">
            <v>Market</v>
          </cell>
          <cell r="O6751" t="str">
            <v>Private</v>
          </cell>
          <cell r="P6751" t="str">
            <v>Cluster Flat</v>
          </cell>
          <cell r="Q6751" t="str">
            <v>Extension to building for residential unit(s)</v>
          </cell>
          <cell r="R6751" t="str">
            <v>No</v>
          </cell>
          <cell r="S6751" t="str">
            <v>No</v>
          </cell>
          <cell r="T6751" t="str">
            <v>No</v>
          </cell>
          <cell r="U6751" t="str">
            <v>N/A</v>
          </cell>
          <cell r="V6751" t="str">
            <v>Full</v>
          </cell>
          <cell r="W6751" t="str">
            <v>Borough</v>
          </cell>
          <cell r="X6751"/>
          <cell r="Y6751"/>
          <cell r="Z6751" t="str">
            <v>54</v>
          </cell>
          <cell r="AA6751" t="str">
            <v>Culling Road</v>
          </cell>
          <cell r="AB6751"/>
          <cell r="AC6751" t="str">
            <v>54,Culling Road,,SE16 2TN</v>
          </cell>
          <cell r="AD6751" t="str">
            <v>ROTHERHITHE</v>
          </cell>
          <cell r="AE6751" t="str">
            <v>SE16 2TN</v>
          </cell>
          <cell r="AF6751">
            <v>535114</v>
          </cell>
          <cell r="AG6751">
            <v>179421</v>
          </cell>
          <cell r="AH6751" t="str">
            <v>Borough</v>
          </cell>
          <cell r="AI6751" t="str">
            <v>FY2018</v>
          </cell>
          <cell r="AJ6751" t="str">
            <v>1st</v>
          </cell>
          <cell r="AK6751">
            <v>43238</v>
          </cell>
          <cell r="AL6751"/>
          <cell r="AM6751"/>
          <cell r="AN6751"/>
          <cell r="AO6751">
            <v>44334</v>
          </cell>
          <cell r="AP6751">
            <v>2</v>
          </cell>
          <cell r="AQ6751">
            <v>1</v>
          </cell>
          <cell r="AR6751" t="str">
            <v>Replacement of 5 first floor front and 2 first floor rear single glazed metal frame windows with double glazed UPVC</v>
          </cell>
          <cell r="AS6751">
            <v>450514</v>
          </cell>
        </row>
        <row r="6752">
          <cell r="A6752" t="str">
            <v>18-AP-0786</v>
          </cell>
          <cell r="B6752" t="str">
            <v>Full</v>
          </cell>
          <cell r="C6752" t="str">
            <v>Submitted</v>
          </cell>
          <cell r="D6752" t="str">
            <v>Proposed</v>
          </cell>
          <cell r="E6752" t="str">
            <v>Inner</v>
          </cell>
          <cell r="F6752">
            <v>0</v>
          </cell>
          <cell r="G6752">
            <v>1</v>
          </cell>
          <cell r="H6752">
            <v>1</v>
          </cell>
          <cell r="I6752">
            <v>1</v>
          </cell>
          <cell r="J6752" t="str">
            <v>No</v>
          </cell>
          <cell r="K6752">
            <v>7.5999999999999998E-2</v>
          </cell>
          <cell r="L6752">
            <v>7.5999999999999998E-2</v>
          </cell>
          <cell r="M6752">
            <v>0</v>
          </cell>
          <cell r="N6752" t="str">
            <v>Market</v>
          </cell>
          <cell r="O6752" t="str">
            <v>Private</v>
          </cell>
          <cell r="P6752" t="str">
            <v>Flat Apartment or Maisonette</v>
          </cell>
          <cell r="Q6752" t="str">
            <v>Extension to building for residential unit(s)</v>
          </cell>
          <cell r="R6752" t="str">
            <v>No</v>
          </cell>
          <cell r="S6752" t="str">
            <v>No</v>
          </cell>
          <cell r="T6752" t="str">
            <v>No</v>
          </cell>
          <cell r="U6752"/>
          <cell r="V6752" t="str">
            <v>Full</v>
          </cell>
          <cell r="W6752" t="str">
            <v>Borough</v>
          </cell>
          <cell r="X6752"/>
          <cell r="Y6752"/>
          <cell r="Z6752" t="str">
            <v>54</v>
          </cell>
          <cell r="AA6752" t="str">
            <v>Culling Road</v>
          </cell>
          <cell r="AB6752"/>
          <cell r="AC6752" t="str">
            <v>54,Culling Road,,SE16 2TN</v>
          </cell>
          <cell r="AD6752" t="str">
            <v>ROTHERHITHE</v>
          </cell>
          <cell r="AE6752" t="str">
            <v>SE16 2TN</v>
          </cell>
          <cell r="AF6752">
            <v>535114</v>
          </cell>
          <cell r="AG6752">
            <v>179421</v>
          </cell>
          <cell r="AH6752" t="str">
            <v>Borough</v>
          </cell>
          <cell r="AI6752" t="str">
            <v>FY2018</v>
          </cell>
          <cell r="AJ6752" t="str">
            <v>1st</v>
          </cell>
          <cell r="AK6752">
            <v>43238</v>
          </cell>
          <cell r="AL6752"/>
          <cell r="AM6752"/>
          <cell r="AN6752"/>
          <cell r="AO6752">
            <v>44334</v>
          </cell>
          <cell r="AP6752">
            <v>2</v>
          </cell>
          <cell r="AQ6752">
            <v>1</v>
          </cell>
          <cell r="AR6752" t="str">
            <v>Replacement of 5 first floor front and 2 first floor rear single glazed metal frame windows with double glazed UPVC</v>
          </cell>
          <cell r="AS6752">
            <v>450514</v>
          </cell>
        </row>
        <row r="6753">
          <cell r="A6753" t="str">
            <v>18-AP-0794</v>
          </cell>
          <cell r="B6753" t="str">
            <v>Variation to S106</v>
          </cell>
          <cell r="C6753" t="str">
            <v>Submitted</v>
          </cell>
          <cell r="D6753" t="str">
            <v>Existing</v>
          </cell>
          <cell r="E6753" t="str">
            <v>Inner</v>
          </cell>
          <cell r="F6753">
            <v>1</v>
          </cell>
          <cell r="G6753">
            <v>0</v>
          </cell>
          <cell r="H6753">
            <v>-1</v>
          </cell>
          <cell r="I6753">
            <v>1</v>
          </cell>
          <cell r="J6753" t="str">
            <v>No</v>
          </cell>
          <cell r="K6753">
            <v>1.9E-2</v>
          </cell>
          <cell r="L6753">
            <v>1.9E-2</v>
          </cell>
          <cell r="M6753"/>
          <cell r="N6753" t="str">
            <v>Market</v>
          </cell>
          <cell r="O6753" t="str">
            <v>Private</v>
          </cell>
          <cell r="P6753" t="str">
            <v>Flat Apartment or Maisonette</v>
          </cell>
          <cell r="Q6753" t="str">
            <v>Extension to building for residential unit(s)</v>
          </cell>
          <cell r="R6753" t="str">
            <v>No</v>
          </cell>
          <cell r="S6753" t="str">
            <v>No</v>
          </cell>
          <cell r="T6753" t="str">
            <v>No</v>
          </cell>
          <cell r="U6753" t="str">
            <v>N/A</v>
          </cell>
          <cell r="V6753" t="str">
            <v>Variation to S106</v>
          </cell>
          <cell r="W6753" t="str">
            <v>Borough</v>
          </cell>
          <cell r="X6753"/>
          <cell r="Y6753"/>
          <cell r="Z6753" t="str">
            <v>Flat 7 &amp; 8</v>
          </cell>
          <cell r="AA6753" t="str">
            <v>Tiffany Court</v>
          </cell>
          <cell r="AB6753" t="str">
            <v xml:space="preserve"> 67 Oakhurst Grove</v>
          </cell>
          <cell r="AC6753" t="str">
            <v>Flat 7 &amp; 8,Tiffany Court, 67 Oakhurst Grove,SE22 9AG</v>
          </cell>
          <cell r="AD6753" t="str">
            <v>PECKHAM RYE</v>
          </cell>
          <cell r="AE6753" t="str">
            <v>SE22 9AG</v>
          </cell>
          <cell r="AF6753">
            <v>534230</v>
          </cell>
          <cell r="AG6753">
            <v>175121</v>
          </cell>
          <cell r="AH6753" t="str">
            <v>Borough</v>
          </cell>
          <cell r="AI6753" t="str">
            <v>FY2018</v>
          </cell>
          <cell r="AJ6753" t="str">
            <v>1st</v>
          </cell>
          <cell r="AK6753">
            <v>43222</v>
          </cell>
          <cell r="AL6753"/>
          <cell r="AM6753"/>
          <cell r="AN6753"/>
          <cell r="AO6753">
            <v>44318</v>
          </cell>
          <cell r="AP6753">
            <v>3</v>
          </cell>
          <cell r="AQ6753">
            <v>1</v>
          </cell>
          <cell r="AR6753" t="str">
            <v>Variation of Condition 2 (Approved Plans) of planning permission granted 20/02/2018 ref 17/AP/4799 for: Partial demolition of pitch to main roof slope and construction of a roof extension on the north elevation.  Variation would allow:_x000D_
- Enlargement of roof extension, and_x000D_
- Creation of a roof terrace on the northern elevation at roof level.</v>
          </cell>
          <cell r="AS6753">
            <v>449378</v>
          </cell>
        </row>
        <row r="6754">
          <cell r="A6754" t="str">
            <v>18-AP-0794</v>
          </cell>
          <cell r="B6754" t="str">
            <v>Variation to S106</v>
          </cell>
          <cell r="C6754" t="str">
            <v>Submitted</v>
          </cell>
          <cell r="D6754" t="str">
            <v>Proposed</v>
          </cell>
          <cell r="E6754" t="str">
            <v>Inner</v>
          </cell>
          <cell r="F6754">
            <v>0</v>
          </cell>
          <cell r="G6754">
            <v>1</v>
          </cell>
          <cell r="H6754">
            <v>1</v>
          </cell>
          <cell r="I6754">
            <v>1</v>
          </cell>
          <cell r="J6754" t="str">
            <v>No</v>
          </cell>
          <cell r="K6754">
            <v>1.9E-2</v>
          </cell>
          <cell r="L6754">
            <v>1.9E-2</v>
          </cell>
          <cell r="M6754">
            <v>0</v>
          </cell>
          <cell r="N6754" t="str">
            <v>Market</v>
          </cell>
          <cell r="O6754" t="str">
            <v>Private</v>
          </cell>
          <cell r="P6754" t="str">
            <v>Flat Apartment or Maisonette</v>
          </cell>
          <cell r="Q6754" t="str">
            <v>Extension to building for residential unit(s)</v>
          </cell>
          <cell r="R6754" t="str">
            <v>No</v>
          </cell>
          <cell r="S6754" t="str">
            <v>No</v>
          </cell>
          <cell r="T6754" t="str">
            <v>No</v>
          </cell>
          <cell r="U6754"/>
          <cell r="V6754" t="str">
            <v>Variation to S106</v>
          </cell>
          <cell r="W6754" t="str">
            <v>Borough</v>
          </cell>
          <cell r="X6754"/>
          <cell r="Y6754"/>
          <cell r="Z6754" t="str">
            <v>Flat 7 &amp; 8</v>
          </cell>
          <cell r="AA6754" t="str">
            <v>Tiffany Court</v>
          </cell>
          <cell r="AB6754" t="str">
            <v xml:space="preserve"> 67 Oakhurst Grove</v>
          </cell>
          <cell r="AC6754" t="str">
            <v>Flat 7 &amp; 8,Tiffany Court, 67 Oakhurst Grove,SE22 9AG</v>
          </cell>
          <cell r="AD6754" t="str">
            <v>PECKHAM RYE</v>
          </cell>
          <cell r="AE6754" t="str">
            <v>SE22 9AG</v>
          </cell>
          <cell r="AF6754">
            <v>534230</v>
          </cell>
          <cell r="AG6754">
            <v>175121</v>
          </cell>
          <cell r="AH6754" t="str">
            <v>Borough</v>
          </cell>
          <cell r="AI6754" t="str">
            <v>FY2018</v>
          </cell>
          <cell r="AJ6754" t="str">
            <v>1st</v>
          </cell>
          <cell r="AK6754">
            <v>43222</v>
          </cell>
          <cell r="AL6754"/>
          <cell r="AM6754"/>
          <cell r="AN6754"/>
          <cell r="AO6754">
            <v>44318</v>
          </cell>
          <cell r="AP6754">
            <v>3</v>
          </cell>
          <cell r="AQ6754">
            <v>1</v>
          </cell>
          <cell r="AR6754" t="str">
            <v>Variation of Condition 2 (Approved Plans) of planning permission granted 20/02/2018 ref 17/AP/4799 for: Partial demolition of pitch to main roof slope and construction of a roof extension on the north elevation.  Variation would allow:_x000D_
- Enlargement of roof extension, and_x000D_
- Creation of a roof terrace on the northern elevation at roof level.</v>
          </cell>
          <cell r="AS6754">
            <v>449378</v>
          </cell>
        </row>
        <row r="6755">
          <cell r="A6755" t="str">
            <v>18-AP-0799</v>
          </cell>
          <cell r="B6755" t="str">
            <v>Full</v>
          </cell>
          <cell r="C6755" t="str">
            <v>Started</v>
          </cell>
          <cell r="D6755" t="str">
            <v>Proposed</v>
          </cell>
          <cell r="E6755" t="str">
            <v>Inner</v>
          </cell>
          <cell r="F6755">
            <v>0</v>
          </cell>
          <cell r="G6755">
            <v>1</v>
          </cell>
          <cell r="H6755">
            <v>1</v>
          </cell>
          <cell r="I6755">
            <v>1</v>
          </cell>
          <cell r="J6755" t="str">
            <v>No</v>
          </cell>
          <cell r="K6755">
            <v>1.2E-2</v>
          </cell>
          <cell r="L6755">
            <v>1.2E-2</v>
          </cell>
          <cell r="M6755">
            <v>2</v>
          </cell>
          <cell r="N6755" t="str">
            <v>Market</v>
          </cell>
          <cell r="O6755" t="str">
            <v>Private</v>
          </cell>
          <cell r="P6755" t="str">
            <v>Flat Apartment or Maisonette</v>
          </cell>
          <cell r="Q6755" t="str">
            <v>Change of use of Non-Res floor space to Dwelling(s)</v>
          </cell>
          <cell r="R6755" t="str">
            <v>No</v>
          </cell>
          <cell r="S6755" t="str">
            <v>No</v>
          </cell>
          <cell r="T6755" t="str">
            <v>No</v>
          </cell>
          <cell r="U6755"/>
          <cell r="V6755" t="str">
            <v>Full</v>
          </cell>
          <cell r="W6755" t="str">
            <v>Borough</v>
          </cell>
          <cell r="X6755"/>
          <cell r="Y6755"/>
          <cell r="Z6755" t="str">
            <v>4</v>
          </cell>
          <cell r="AA6755" t="str">
            <v>Addington Square</v>
          </cell>
          <cell r="AB6755"/>
          <cell r="AC6755" t="str">
            <v>4,Addington Square,,SE3 7JZ</v>
          </cell>
          <cell r="AD6755" t="str">
            <v>FARADAY</v>
          </cell>
          <cell r="AE6755" t="str">
            <v>SE3 7JZ</v>
          </cell>
          <cell r="AF6755">
            <v>532509</v>
          </cell>
          <cell r="AG6755">
            <v>177484</v>
          </cell>
          <cell r="AH6755" t="str">
            <v>Borough</v>
          </cell>
          <cell r="AI6755" t="str">
            <v>FY2018</v>
          </cell>
          <cell r="AJ6755" t="str">
            <v>1st</v>
          </cell>
          <cell r="AK6755">
            <v>43224</v>
          </cell>
          <cell r="AL6755">
            <v>43590</v>
          </cell>
          <cell r="AM6755"/>
          <cell r="AN6755"/>
          <cell r="AO6755">
            <v>44320</v>
          </cell>
          <cell r="AP6755"/>
          <cell r="AQ6755">
            <v>1</v>
          </cell>
          <cell r="AR6755" t="str">
            <v>Change of use from shop (use class A1) to residential (use class C3) at ground floor and basement level together with construction of a single storey ground floor extension to create a new entrance</v>
          </cell>
          <cell r="AS6755">
            <v>494055</v>
          </cell>
        </row>
        <row r="6756">
          <cell r="A6756" t="str">
            <v>18-AP-0814</v>
          </cell>
          <cell r="B6756" t="str">
            <v>Full</v>
          </cell>
          <cell r="C6756" t="str">
            <v>Submitted</v>
          </cell>
          <cell r="D6756" t="str">
            <v>Existing</v>
          </cell>
          <cell r="E6756" t="str">
            <v>Inner</v>
          </cell>
          <cell r="F6756">
            <v>1</v>
          </cell>
          <cell r="G6756">
            <v>0</v>
          </cell>
          <cell r="H6756">
            <v>-1</v>
          </cell>
          <cell r="I6756">
            <v>4</v>
          </cell>
          <cell r="J6756" t="str">
            <v>No</v>
          </cell>
          <cell r="K6756">
            <v>1.4E-2</v>
          </cell>
          <cell r="L6756">
            <v>1.4E-2</v>
          </cell>
          <cell r="M6756">
            <v>1</v>
          </cell>
          <cell r="N6756" t="str">
            <v>Market</v>
          </cell>
          <cell r="O6756" t="str">
            <v>Private</v>
          </cell>
          <cell r="P6756" t="str">
            <v>Flat Apartment or Maisonette</v>
          </cell>
          <cell r="Q6756" t="str">
            <v>Extension to building for residential unit(s)</v>
          </cell>
          <cell r="R6756" t="str">
            <v>No</v>
          </cell>
          <cell r="S6756" t="str">
            <v>No</v>
          </cell>
          <cell r="T6756" t="str">
            <v>No</v>
          </cell>
          <cell r="U6756" t="str">
            <v>N/A</v>
          </cell>
          <cell r="V6756" t="str">
            <v>Full</v>
          </cell>
          <cell r="W6756" t="str">
            <v>Borough</v>
          </cell>
          <cell r="X6756"/>
          <cell r="Y6756"/>
          <cell r="Z6756" t="str">
            <v>20</v>
          </cell>
          <cell r="AA6756" t="str">
            <v>Upland Road</v>
          </cell>
          <cell r="AB6756"/>
          <cell r="AC6756" t="str">
            <v>20,Upland Road,,SE22 9EF</v>
          </cell>
          <cell r="AD6756" t="str">
            <v>EAST DULWICH</v>
          </cell>
          <cell r="AE6756" t="str">
            <v>SE22 9EF</v>
          </cell>
          <cell r="AF6756">
            <v>534239</v>
          </cell>
          <cell r="AG6756">
            <v>174894</v>
          </cell>
          <cell r="AH6756" t="str">
            <v>Borough</v>
          </cell>
          <cell r="AI6756" t="str">
            <v>FY2018</v>
          </cell>
          <cell r="AJ6756" t="str">
            <v>1st</v>
          </cell>
          <cell r="AK6756">
            <v>43229</v>
          </cell>
          <cell r="AL6756"/>
          <cell r="AM6756"/>
          <cell r="AN6756"/>
          <cell r="AO6756">
            <v>44325</v>
          </cell>
          <cell r="AP6756"/>
          <cell r="AQ6756">
            <v>4</v>
          </cell>
          <cell r="AR6756" t="str">
            <v>Creation of one new flat through the construction of an additional storey on the roof of the rear single-storey ground floor extension and the construction of a full-length mansard-style extension on the main roof the building</v>
          </cell>
          <cell r="AS6756">
            <v>493023</v>
          </cell>
        </row>
        <row r="6757">
          <cell r="A6757" t="str">
            <v>18-AP-0814</v>
          </cell>
          <cell r="B6757" t="str">
            <v>Full</v>
          </cell>
          <cell r="C6757" t="str">
            <v>Submitted</v>
          </cell>
          <cell r="D6757" t="str">
            <v>Existing</v>
          </cell>
          <cell r="E6757" t="str">
            <v>Inner</v>
          </cell>
          <cell r="F6757">
            <v>2</v>
          </cell>
          <cell r="G6757">
            <v>0</v>
          </cell>
          <cell r="H6757">
            <v>-2</v>
          </cell>
          <cell r="I6757">
            <v>4</v>
          </cell>
          <cell r="J6757" t="str">
            <v>No</v>
          </cell>
          <cell r="K6757">
            <v>1.4E-2</v>
          </cell>
          <cell r="L6757">
            <v>1.4E-2</v>
          </cell>
          <cell r="M6757">
            <v>1</v>
          </cell>
          <cell r="N6757" t="str">
            <v>Market</v>
          </cell>
          <cell r="O6757" t="str">
            <v>Private</v>
          </cell>
          <cell r="P6757" t="str">
            <v>Studio or S/C Bedsit</v>
          </cell>
          <cell r="Q6757" t="str">
            <v>Extension to building for residential unit(s)</v>
          </cell>
          <cell r="R6757" t="str">
            <v>No</v>
          </cell>
          <cell r="S6757" t="str">
            <v>No</v>
          </cell>
          <cell r="T6757" t="str">
            <v>No</v>
          </cell>
          <cell r="U6757" t="str">
            <v>N/A</v>
          </cell>
          <cell r="V6757" t="str">
            <v>Full</v>
          </cell>
          <cell r="W6757" t="str">
            <v>Borough</v>
          </cell>
          <cell r="X6757"/>
          <cell r="Y6757"/>
          <cell r="Z6757" t="str">
            <v>20</v>
          </cell>
          <cell r="AA6757" t="str">
            <v>Upland Road</v>
          </cell>
          <cell r="AB6757"/>
          <cell r="AC6757" t="str">
            <v>20,Upland Road,,SE22 9EF</v>
          </cell>
          <cell r="AD6757" t="str">
            <v>EAST DULWICH</v>
          </cell>
          <cell r="AE6757" t="str">
            <v>SE22 9EF</v>
          </cell>
          <cell r="AF6757">
            <v>534239</v>
          </cell>
          <cell r="AG6757">
            <v>174894</v>
          </cell>
          <cell r="AH6757" t="str">
            <v>Borough</v>
          </cell>
          <cell r="AI6757" t="str">
            <v>FY2018</v>
          </cell>
          <cell r="AJ6757" t="str">
            <v>1st</v>
          </cell>
          <cell r="AK6757">
            <v>43229</v>
          </cell>
          <cell r="AL6757"/>
          <cell r="AM6757"/>
          <cell r="AN6757"/>
          <cell r="AO6757">
            <v>44325</v>
          </cell>
          <cell r="AP6757"/>
          <cell r="AQ6757">
            <v>4</v>
          </cell>
          <cell r="AR6757" t="str">
            <v>Creation of one new flat through the construction of an additional storey on the roof of the rear single-storey ground floor extension and the construction of a full-length mansard-style extension on the main roof the building</v>
          </cell>
          <cell r="AS6757">
            <v>493023</v>
          </cell>
        </row>
        <row r="6758">
          <cell r="A6758" t="str">
            <v>18-AP-0814</v>
          </cell>
          <cell r="B6758" t="str">
            <v>Full</v>
          </cell>
          <cell r="C6758" t="str">
            <v>Submitted</v>
          </cell>
          <cell r="D6758" t="str">
            <v>Proposed</v>
          </cell>
          <cell r="E6758" t="str">
            <v>Inner</v>
          </cell>
          <cell r="F6758">
            <v>0</v>
          </cell>
          <cell r="G6758">
            <v>1</v>
          </cell>
          <cell r="H6758">
            <v>1</v>
          </cell>
          <cell r="I6758">
            <v>4</v>
          </cell>
          <cell r="J6758" t="str">
            <v>No</v>
          </cell>
          <cell r="K6758">
            <v>1.4E-2</v>
          </cell>
          <cell r="L6758">
            <v>1.4E-2</v>
          </cell>
          <cell r="M6758">
            <v>1</v>
          </cell>
          <cell r="N6758" t="str">
            <v>Market</v>
          </cell>
          <cell r="O6758" t="str">
            <v>Private</v>
          </cell>
          <cell r="P6758" t="str">
            <v>Flat Apartment or Maisonette</v>
          </cell>
          <cell r="Q6758" t="str">
            <v>Extension to building for residential unit(s)</v>
          </cell>
          <cell r="R6758" t="str">
            <v>No</v>
          </cell>
          <cell r="S6758" t="str">
            <v>No</v>
          </cell>
          <cell r="T6758" t="str">
            <v>No</v>
          </cell>
          <cell r="U6758"/>
          <cell r="V6758" t="str">
            <v>Full</v>
          </cell>
          <cell r="W6758" t="str">
            <v>Borough</v>
          </cell>
          <cell r="X6758"/>
          <cell r="Y6758"/>
          <cell r="Z6758" t="str">
            <v>20</v>
          </cell>
          <cell r="AA6758" t="str">
            <v>Upland Road</v>
          </cell>
          <cell r="AB6758"/>
          <cell r="AC6758" t="str">
            <v>20,Upland Road,,SE22 9EF</v>
          </cell>
          <cell r="AD6758" t="str">
            <v>EAST DULWICH</v>
          </cell>
          <cell r="AE6758" t="str">
            <v>SE22 9EF</v>
          </cell>
          <cell r="AF6758">
            <v>534239</v>
          </cell>
          <cell r="AG6758">
            <v>174894</v>
          </cell>
          <cell r="AH6758" t="str">
            <v>Borough</v>
          </cell>
          <cell r="AI6758" t="str">
            <v>FY2018</v>
          </cell>
          <cell r="AJ6758" t="str">
            <v>1st</v>
          </cell>
          <cell r="AK6758">
            <v>43229</v>
          </cell>
          <cell r="AL6758"/>
          <cell r="AM6758"/>
          <cell r="AN6758"/>
          <cell r="AO6758">
            <v>44325</v>
          </cell>
          <cell r="AP6758"/>
          <cell r="AQ6758">
            <v>4</v>
          </cell>
          <cell r="AR6758" t="str">
            <v>Creation of one new flat through the construction of an additional storey on the roof of the rear single-storey ground floor extension and the construction of a full-length mansard-style extension on the main roof the building</v>
          </cell>
          <cell r="AS6758">
            <v>493023</v>
          </cell>
        </row>
        <row r="6759">
          <cell r="A6759" t="str">
            <v>18-AP-0814</v>
          </cell>
          <cell r="B6759" t="str">
            <v>Full</v>
          </cell>
          <cell r="C6759" t="str">
            <v>Submitted</v>
          </cell>
          <cell r="D6759" t="str">
            <v>Proposed</v>
          </cell>
          <cell r="E6759" t="str">
            <v>Inner</v>
          </cell>
          <cell r="F6759">
            <v>0</v>
          </cell>
          <cell r="G6759">
            <v>3</v>
          </cell>
          <cell r="H6759">
            <v>3</v>
          </cell>
          <cell r="I6759">
            <v>4</v>
          </cell>
          <cell r="J6759" t="str">
            <v>No</v>
          </cell>
          <cell r="K6759">
            <v>1.4E-2</v>
          </cell>
          <cell r="L6759">
            <v>1.4E-2</v>
          </cell>
          <cell r="M6759">
            <v>1</v>
          </cell>
          <cell r="N6759" t="str">
            <v>Market</v>
          </cell>
          <cell r="O6759" t="str">
            <v>Private</v>
          </cell>
          <cell r="P6759" t="str">
            <v>Studio or S/C Bedsit</v>
          </cell>
          <cell r="Q6759" t="str">
            <v>Extension to building for residential unit(s)</v>
          </cell>
          <cell r="R6759" t="str">
            <v>No</v>
          </cell>
          <cell r="S6759" t="str">
            <v>No</v>
          </cell>
          <cell r="T6759" t="str">
            <v>No</v>
          </cell>
          <cell r="U6759"/>
          <cell r="V6759" t="str">
            <v>Full</v>
          </cell>
          <cell r="W6759" t="str">
            <v>Borough</v>
          </cell>
          <cell r="X6759"/>
          <cell r="Y6759"/>
          <cell r="Z6759" t="str">
            <v>20</v>
          </cell>
          <cell r="AA6759" t="str">
            <v>Upland Road</v>
          </cell>
          <cell r="AB6759"/>
          <cell r="AC6759" t="str">
            <v>20,Upland Road,,SE22 9EF</v>
          </cell>
          <cell r="AD6759" t="str">
            <v>EAST DULWICH</v>
          </cell>
          <cell r="AE6759" t="str">
            <v>SE22 9EF</v>
          </cell>
          <cell r="AF6759">
            <v>534239</v>
          </cell>
          <cell r="AG6759">
            <v>174894</v>
          </cell>
          <cell r="AH6759" t="str">
            <v>Borough</v>
          </cell>
          <cell r="AI6759" t="str">
            <v>FY2018</v>
          </cell>
          <cell r="AJ6759" t="str">
            <v>1st</v>
          </cell>
          <cell r="AK6759">
            <v>43229</v>
          </cell>
          <cell r="AL6759"/>
          <cell r="AM6759"/>
          <cell r="AN6759"/>
          <cell r="AO6759">
            <v>44325</v>
          </cell>
          <cell r="AP6759"/>
          <cell r="AQ6759">
            <v>4</v>
          </cell>
          <cell r="AR6759" t="str">
            <v>Creation of one new flat through the construction of an additional storey on the roof of the rear single-storey ground floor extension and the construction of a full-length mansard-style extension on the main roof the building</v>
          </cell>
          <cell r="AS6759">
            <v>493023</v>
          </cell>
        </row>
        <row r="6760">
          <cell r="A6760" t="str">
            <v>18-AP-0816</v>
          </cell>
          <cell r="B6760" t="str">
            <v>Full</v>
          </cell>
          <cell r="C6760" t="str">
            <v>Submitted</v>
          </cell>
          <cell r="D6760" t="str">
            <v>Existing</v>
          </cell>
          <cell r="E6760" t="str">
            <v>Inner</v>
          </cell>
          <cell r="F6760">
            <v>1</v>
          </cell>
          <cell r="G6760">
            <v>0</v>
          </cell>
          <cell r="H6760">
            <v>-1</v>
          </cell>
          <cell r="I6760">
            <v>2</v>
          </cell>
          <cell r="J6760" t="str">
            <v>No</v>
          </cell>
          <cell r="K6760">
            <v>7.0000000000000001E-3</v>
          </cell>
          <cell r="L6760">
            <v>7.0000000000000001E-3</v>
          </cell>
          <cell r="M6760"/>
          <cell r="N6760" t="str">
            <v>Market</v>
          </cell>
          <cell r="O6760" t="str">
            <v>Private</v>
          </cell>
          <cell r="P6760" t="str">
            <v>House or Bungalow</v>
          </cell>
          <cell r="Q6760" t="str">
            <v>Extension to building for residential unit(s)</v>
          </cell>
          <cell r="R6760" t="str">
            <v>No</v>
          </cell>
          <cell r="S6760" t="str">
            <v>No</v>
          </cell>
          <cell r="T6760" t="str">
            <v>No</v>
          </cell>
          <cell r="U6760" t="str">
            <v>N/A</v>
          </cell>
          <cell r="V6760" t="str">
            <v>Full</v>
          </cell>
          <cell r="W6760" t="str">
            <v>Borough</v>
          </cell>
          <cell r="X6760"/>
          <cell r="Y6760"/>
          <cell r="Z6760" t="str">
            <v>83-87</v>
          </cell>
          <cell r="AA6760" t="str">
            <v>Comber Grove</v>
          </cell>
          <cell r="AB6760"/>
          <cell r="AC6760" t="str">
            <v>83-87,Comber Grove,,SE5 0LD</v>
          </cell>
          <cell r="AD6760" t="str">
            <v>CAMBERWELL GREEN</v>
          </cell>
          <cell r="AE6760" t="str">
            <v>SE5 0LD</v>
          </cell>
          <cell r="AF6760">
            <v>532204</v>
          </cell>
          <cell r="AG6760">
            <v>176993</v>
          </cell>
          <cell r="AH6760" t="str">
            <v>Borough</v>
          </cell>
          <cell r="AI6760" t="str">
            <v>FY2018</v>
          </cell>
          <cell r="AJ6760" t="str">
            <v>1st</v>
          </cell>
          <cell r="AK6760">
            <v>43245</v>
          </cell>
          <cell r="AL6760"/>
          <cell r="AM6760"/>
          <cell r="AN6760"/>
          <cell r="AO6760">
            <v>44341</v>
          </cell>
          <cell r="AP6760"/>
          <cell r="AQ6760">
            <v>2</v>
          </cell>
          <cell r="AR6760" t="str">
            <v>External and internal alterations, resulting in returning 85 and 87 Comber Grove to 2 x two bedroom terrace houses. Number 83 would be retained as a self-contained dwellinghouse.</v>
          </cell>
          <cell r="AS6760">
            <v>449379</v>
          </cell>
        </row>
        <row r="6761">
          <cell r="A6761" t="str">
            <v>18-AP-0816</v>
          </cell>
          <cell r="B6761" t="str">
            <v>Full</v>
          </cell>
          <cell r="C6761" t="str">
            <v>Submitted</v>
          </cell>
          <cell r="D6761" t="str">
            <v>Proposed</v>
          </cell>
          <cell r="E6761" t="str">
            <v>Inner</v>
          </cell>
          <cell r="F6761">
            <v>0</v>
          </cell>
          <cell r="G6761">
            <v>2</v>
          </cell>
          <cell r="H6761">
            <v>2</v>
          </cell>
          <cell r="I6761">
            <v>2</v>
          </cell>
          <cell r="J6761" t="str">
            <v>No</v>
          </cell>
          <cell r="K6761">
            <v>7.0000000000000001E-3</v>
          </cell>
          <cell r="L6761">
            <v>7.0000000000000001E-3</v>
          </cell>
          <cell r="M6761">
            <v>2</v>
          </cell>
          <cell r="N6761" t="str">
            <v>Market</v>
          </cell>
          <cell r="O6761" t="str">
            <v>Private</v>
          </cell>
          <cell r="P6761" t="str">
            <v>Flat Apartment or Maisonette</v>
          </cell>
          <cell r="Q6761" t="str">
            <v>Extension to building for residential unit(s)</v>
          </cell>
          <cell r="R6761" t="str">
            <v>No</v>
          </cell>
          <cell r="S6761" t="str">
            <v>No</v>
          </cell>
          <cell r="T6761" t="str">
            <v>No</v>
          </cell>
          <cell r="U6761"/>
          <cell r="V6761" t="str">
            <v>Full</v>
          </cell>
          <cell r="W6761" t="str">
            <v>Borough</v>
          </cell>
          <cell r="X6761"/>
          <cell r="Y6761"/>
          <cell r="Z6761" t="str">
            <v>83-87</v>
          </cell>
          <cell r="AA6761" t="str">
            <v>Comber Grove</v>
          </cell>
          <cell r="AB6761"/>
          <cell r="AC6761" t="str">
            <v>83-87,Comber Grove,,SE5 0LD</v>
          </cell>
          <cell r="AD6761" t="str">
            <v>CAMBERWELL GREEN</v>
          </cell>
          <cell r="AE6761" t="str">
            <v>SE5 0LD</v>
          </cell>
          <cell r="AF6761">
            <v>532204</v>
          </cell>
          <cell r="AG6761">
            <v>176993</v>
          </cell>
          <cell r="AH6761" t="str">
            <v>Borough</v>
          </cell>
          <cell r="AI6761" t="str">
            <v>FY2018</v>
          </cell>
          <cell r="AJ6761" t="str">
            <v>1st</v>
          </cell>
          <cell r="AK6761">
            <v>43245</v>
          </cell>
          <cell r="AL6761"/>
          <cell r="AM6761"/>
          <cell r="AN6761"/>
          <cell r="AO6761">
            <v>44341</v>
          </cell>
          <cell r="AP6761"/>
          <cell r="AQ6761">
            <v>2</v>
          </cell>
          <cell r="AR6761" t="str">
            <v>External and internal alterations, resulting in returning 85 and 87 Comber Grove to 2 x two bedroom terrace houses. Number 83 would be retained as a self-contained dwellinghouse.</v>
          </cell>
          <cell r="AS6761">
            <v>449379</v>
          </cell>
        </row>
        <row r="6762">
          <cell r="A6762" t="str">
            <v>18-AP-0828</v>
          </cell>
          <cell r="B6762" t="str">
            <v>Full</v>
          </cell>
          <cell r="C6762" t="str">
            <v>Submitted</v>
          </cell>
          <cell r="D6762" t="str">
            <v>Existing</v>
          </cell>
          <cell r="E6762" t="str">
            <v>Inner</v>
          </cell>
          <cell r="F6762">
            <v>3</v>
          </cell>
          <cell r="G6762">
            <v>0</v>
          </cell>
          <cell r="H6762">
            <v>-3</v>
          </cell>
          <cell r="I6762">
            <v>10</v>
          </cell>
          <cell r="J6762" t="str">
            <v>No</v>
          </cell>
          <cell r="K6762">
            <v>3.4000000000000002E-2</v>
          </cell>
          <cell r="L6762">
            <v>3.4000000000000002E-2</v>
          </cell>
          <cell r="M6762">
            <v>1</v>
          </cell>
          <cell r="N6762" t="str">
            <v>Market</v>
          </cell>
          <cell r="O6762" t="str">
            <v>Private</v>
          </cell>
          <cell r="P6762" t="str">
            <v>Flat Apartment or Maisonette</v>
          </cell>
          <cell r="Q6762" t="str">
            <v>Conversion of Dwelling(s) or ancillary C3 floorspace</v>
          </cell>
          <cell r="R6762" t="str">
            <v>No</v>
          </cell>
          <cell r="S6762" t="str">
            <v>No</v>
          </cell>
          <cell r="T6762" t="str">
            <v>No</v>
          </cell>
          <cell r="U6762" t="str">
            <v>N/A</v>
          </cell>
          <cell r="V6762" t="str">
            <v>Full</v>
          </cell>
          <cell r="W6762" t="str">
            <v>Borough</v>
          </cell>
          <cell r="X6762"/>
          <cell r="Y6762"/>
          <cell r="Z6762" t="str">
            <v>84-86</v>
          </cell>
          <cell r="AA6762" t="str">
            <v>Gordon Road</v>
          </cell>
          <cell r="AB6762"/>
          <cell r="AC6762" t="str">
            <v>84-86,Gordon Road,,SE15 3RG</v>
          </cell>
          <cell r="AD6762" t="str">
            <v>THE LANE</v>
          </cell>
          <cell r="AE6762" t="str">
            <v>SE15 3RG</v>
          </cell>
          <cell r="AF6762">
            <v>534813</v>
          </cell>
          <cell r="AG6762">
            <v>176060</v>
          </cell>
          <cell r="AH6762" t="str">
            <v>Borough</v>
          </cell>
          <cell r="AI6762" t="str">
            <v>FY2018</v>
          </cell>
          <cell r="AJ6762" t="str">
            <v>2nd</v>
          </cell>
          <cell r="AK6762">
            <v>43349</v>
          </cell>
          <cell r="AL6762"/>
          <cell r="AM6762"/>
          <cell r="AN6762"/>
          <cell r="AO6762">
            <v>44445</v>
          </cell>
          <cell r="AP6762">
            <v>3</v>
          </cell>
          <cell r="AQ6762">
            <v>10</v>
          </cell>
          <cell r="AR6762" t="str">
            <v>Partial demolition and redevelopment of existing residential block to provide 10 residential units (5 x 1bed, 4 x 2bed &amp; 1 x 3bed units). Physical works include a new mansard roof with dormers and demolition of part of the existing building to provide a larger side/rear extension. The rebuilding of the front corner of the original public house to match existing.</v>
          </cell>
          <cell r="AS6762">
            <v>470663</v>
          </cell>
        </row>
        <row r="6763">
          <cell r="A6763" t="str">
            <v>18-AP-0828</v>
          </cell>
          <cell r="B6763" t="str">
            <v>Full</v>
          </cell>
          <cell r="C6763" t="str">
            <v>Submitted</v>
          </cell>
          <cell r="D6763" t="str">
            <v>Existing</v>
          </cell>
          <cell r="E6763" t="str">
            <v>Inner</v>
          </cell>
          <cell r="F6763">
            <v>11</v>
          </cell>
          <cell r="G6763">
            <v>0</v>
          </cell>
          <cell r="H6763">
            <v>-11</v>
          </cell>
          <cell r="I6763">
            <v>10</v>
          </cell>
          <cell r="J6763" t="str">
            <v>No</v>
          </cell>
          <cell r="K6763">
            <v>3.4000000000000002E-2</v>
          </cell>
          <cell r="L6763">
            <v>3.4000000000000002E-2</v>
          </cell>
          <cell r="M6763">
            <v>1</v>
          </cell>
          <cell r="N6763" t="str">
            <v>Market</v>
          </cell>
          <cell r="O6763" t="str">
            <v>Private</v>
          </cell>
          <cell r="P6763" t="str">
            <v>Studio or S/C Bedsit</v>
          </cell>
          <cell r="Q6763" t="str">
            <v>Conversion of Dwelling(s) or ancillary C3 floorspace</v>
          </cell>
          <cell r="R6763" t="str">
            <v>No</v>
          </cell>
          <cell r="S6763" t="str">
            <v>No</v>
          </cell>
          <cell r="T6763" t="str">
            <v>No</v>
          </cell>
          <cell r="U6763" t="str">
            <v>N/A</v>
          </cell>
          <cell r="V6763" t="str">
            <v>Full</v>
          </cell>
          <cell r="W6763" t="str">
            <v>Borough</v>
          </cell>
          <cell r="X6763"/>
          <cell r="Y6763"/>
          <cell r="Z6763" t="str">
            <v>84-86</v>
          </cell>
          <cell r="AA6763" t="str">
            <v>Gordon Road</v>
          </cell>
          <cell r="AB6763"/>
          <cell r="AC6763" t="str">
            <v>84-86,Gordon Road,,SE15 3RG</v>
          </cell>
          <cell r="AD6763" t="str">
            <v>THE LANE</v>
          </cell>
          <cell r="AE6763" t="str">
            <v>SE15 3RG</v>
          </cell>
          <cell r="AF6763">
            <v>534813</v>
          </cell>
          <cell r="AG6763">
            <v>176060</v>
          </cell>
          <cell r="AH6763" t="str">
            <v>Borough</v>
          </cell>
          <cell r="AI6763" t="str">
            <v>FY2018</v>
          </cell>
          <cell r="AJ6763" t="str">
            <v>2nd</v>
          </cell>
          <cell r="AK6763">
            <v>43349</v>
          </cell>
          <cell r="AL6763"/>
          <cell r="AM6763"/>
          <cell r="AN6763"/>
          <cell r="AO6763">
            <v>44445</v>
          </cell>
          <cell r="AP6763">
            <v>3</v>
          </cell>
          <cell r="AQ6763">
            <v>10</v>
          </cell>
          <cell r="AR6763" t="str">
            <v>Partial demolition and redevelopment of existing residential block to provide 10 residential units (5 x 1bed, 4 x 2bed &amp; 1 x 3bed units). Physical works include a new mansard roof with dormers and demolition of part of the existing building to provide a larger side/rear extension. The rebuilding of the front corner of the original public house to match existing.</v>
          </cell>
          <cell r="AS6763">
            <v>470663</v>
          </cell>
        </row>
        <row r="6764">
          <cell r="A6764" t="str">
            <v>18-AP-0828</v>
          </cell>
          <cell r="B6764" t="str">
            <v>Full</v>
          </cell>
          <cell r="C6764" t="str">
            <v>Submitted</v>
          </cell>
          <cell r="D6764" t="str">
            <v>Proposed</v>
          </cell>
          <cell r="E6764" t="str">
            <v>Inner</v>
          </cell>
          <cell r="F6764">
            <v>0</v>
          </cell>
          <cell r="G6764">
            <v>5</v>
          </cell>
          <cell r="H6764">
            <v>5</v>
          </cell>
          <cell r="I6764">
            <v>10</v>
          </cell>
          <cell r="J6764" t="str">
            <v>No</v>
          </cell>
          <cell r="K6764">
            <v>3.4000000000000002E-2</v>
          </cell>
          <cell r="L6764">
            <v>3.4000000000000002E-2</v>
          </cell>
          <cell r="M6764">
            <v>1</v>
          </cell>
          <cell r="N6764" t="str">
            <v>Market</v>
          </cell>
          <cell r="O6764" t="str">
            <v>Private</v>
          </cell>
          <cell r="P6764" t="str">
            <v>Flat Apartment or Maisonette</v>
          </cell>
          <cell r="Q6764" t="str">
            <v>Conversion of Dwelling(s) or ancillary C3 floorspace</v>
          </cell>
          <cell r="R6764" t="str">
            <v>No</v>
          </cell>
          <cell r="S6764" t="str">
            <v>No</v>
          </cell>
          <cell r="T6764" t="str">
            <v>No</v>
          </cell>
          <cell r="U6764"/>
          <cell r="V6764" t="str">
            <v>Full</v>
          </cell>
          <cell r="W6764" t="str">
            <v>Borough</v>
          </cell>
          <cell r="X6764"/>
          <cell r="Y6764"/>
          <cell r="Z6764" t="str">
            <v>84-86</v>
          </cell>
          <cell r="AA6764" t="str">
            <v>Gordon Road</v>
          </cell>
          <cell r="AB6764"/>
          <cell r="AC6764" t="str">
            <v>84-86,Gordon Road,,SE15 3RG</v>
          </cell>
          <cell r="AD6764" t="str">
            <v>THE LANE</v>
          </cell>
          <cell r="AE6764" t="str">
            <v>SE15 3RG</v>
          </cell>
          <cell r="AF6764">
            <v>534813</v>
          </cell>
          <cell r="AG6764">
            <v>176060</v>
          </cell>
          <cell r="AH6764" t="str">
            <v>Borough</v>
          </cell>
          <cell r="AI6764" t="str">
            <v>FY2018</v>
          </cell>
          <cell r="AJ6764" t="str">
            <v>2nd</v>
          </cell>
          <cell r="AK6764">
            <v>43349</v>
          </cell>
          <cell r="AL6764"/>
          <cell r="AM6764"/>
          <cell r="AN6764"/>
          <cell r="AO6764">
            <v>44445</v>
          </cell>
          <cell r="AP6764">
            <v>3</v>
          </cell>
          <cell r="AQ6764">
            <v>10</v>
          </cell>
          <cell r="AR6764" t="str">
            <v>Partial demolition and redevelopment of existing residential block to provide 10 residential units (5 x 1bed, 4 x 2bed &amp; 1 x 3bed units). Physical works include a new mansard roof with dormers and demolition of part of the existing building to provide a larger side/rear extension. The rebuilding of the front corner of the original public house to match existing.</v>
          </cell>
          <cell r="AS6764">
            <v>470663</v>
          </cell>
        </row>
        <row r="6765">
          <cell r="A6765" t="str">
            <v>18-AP-0828</v>
          </cell>
          <cell r="B6765" t="str">
            <v>Full</v>
          </cell>
          <cell r="C6765" t="str">
            <v>Submitted</v>
          </cell>
          <cell r="D6765" t="str">
            <v>Proposed</v>
          </cell>
          <cell r="E6765" t="str">
            <v>Inner</v>
          </cell>
          <cell r="F6765">
            <v>0</v>
          </cell>
          <cell r="G6765">
            <v>4</v>
          </cell>
          <cell r="H6765">
            <v>4</v>
          </cell>
          <cell r="I6765">
            <v>10</v>
          </cell>
          <cell r="J6765" t="str">
            <v>No</v>
          </cell>
          <cell r="K6765">
            <v>3.4000000000000002E-2</v>
          </cell>
          <cell r="L6765">
            <v>3.4000000000000002E-2</v>
          </cell>
          <cell r="M6765">
            <v>2</v>
          </cell>
          <cell r="N6765" t="str">
            <v>Market</v>
          </cell>
          <cell r="O6765" t="str">
            <v>Private</v>
          </cell>
          <cell r="P6765" t="str">
            <v>Flat Apartment or Maisonette</v>
          </cell>
          <cell r="Q6765" t="str">
            <v>Conversion of Dwelling(s) or ancillary C3 floorspace</v>
          </cell>
          <cell r="R6765" t="str">
            <v>No</v>
          </cell>
          <cell r="S6765" t="str">
            <v>No</v>
          </cell>
          <cell r="T6765" t="str">
            <v>No</v>
          </cell>
          <cell r="U6765"/>
          <cell r="V6765" t="str">
            <v>Full</v>
          </cell>
          <cell r="W6765" t="str">
            <v>Borough</v>
          </cell>
          <cell r="X6765"/>
          <cell r="Y6765"/>
          <cell r="Z6765" t="str">
            <v>84-86</v>
          </cell>
          <cell r="AA6765" t="str">
            <v>Gordon Road</v>
          </cell>
          <cell r="AB6765"/>
          <cell r="AC6765" t="str">
            <v>84-86,Gordon Road,,SE15 3RG</v>
          </cell>
          <cell r="AD6765" t="str">
            <v>THE LANE</v>
          </cell>
          <cell r="AE6765" t="str">
            <v>SE15 3RG</v>
          </cell>
          <cell r="AF6765">
            <v>534813</v>
          </cell>
          <cell r="AG6765">
            <v>176060</v>
          </cell>
          <cell r="AH6765" t="str">
            <v>Borough</v>
          </cell>
          <cell r="AI6765" t="str">
            <v>FY2018</v>
          </cell>
          <cell r="AJ6765" t="str">
            <v>2nd</v>
          </cell>
          <cell r="AK6765">
            <v>43349</v>
          </cell>
          <cell r="AL6765"/>
          <cell r="AM6765"/>
          <cell r="AN6765"/>
          <cell r="AO6765">
            <v>44445</v>
          </cell>
          <cell r="AP6765">
            <v>3</v>
          </cell>
          <cell r="AQ6765">
            <v>10</v>
          </cell>
          <cell r="AR6765" t="str">
            <v>Partial demolition and redevelopment of existing residential block to provide 10 residential units (5 x 1bed, 4 x 2bed &amp; 1 x 3bed units). Physical works include a new mansard roof with dormers and demolition of part of the existing building to provide a larger side/rear extension. The rebuilding of the front corner of the original public house to match existing.</v>
          </cell>
          <cell r="AS6765">
            <v>470663</v>
          </cell>
        </row>
        <row r="6766">
          <cell r="A6766" t="str">
            <v>18-AP-0828</v>
          </cell>
          <cell r="B6766" t="str">
            <v>Full</v>
          </cell>
          <cell r="C6766" t="str">
            <v>Submitted</v>
          </cell>
          <cell r="D6766" t="str">
            <v>Proposed</v>
          </cell>
          <cell r="E6766" t="str">
            <v>Inner</v>
          </cell>
          <cell r="F6766">
            <v>0</v>
          </cell>
          <cell r="G6766">
            <v>1</v>
          </cell>
          <cell r="H6766">
            <v>1</v>
          </cell>
          <cell r="I6766">
            <v>10</v>
          </cell>
          <cell r="J6766" t="str">
            <v>No</v>
          </cell>
          <cell r="K6766">
            <v>3.4000000000000002E-2</v>
          </cell>
          <cell r="L6766">
            <v>3.4000000000000002E-2</v>
          </cell>
          <cell r="M6766">
            <v>3</v>
          </cell>
          <cell r="N6766" t="str">
            <v>Market</v>
          </cell>
          <cell r="O6766" t="str">
            <v>Private</v>
          </cell>
          <cell r="P6766" t="str">
            <v>Flat Apartment or Maisonette</v>
          </cell>
          <cell r="Q6766" t="str">
            <v>Conversion of Dwelling(s) or ancillary C3 floorspace</v>
          </cell>
          <cell r="R6766" t="str">
            <v>No</v>
          </cell>
          <cell r="S6766" t="str">
            <v>No</v>
          </cell>
          <cell r="T6766" t="str">
            <v>No</v>
          </cell>
          <cell r="U6766"/>
          <cell r="V6766" t="str">
            <v>Full</v>
          </cell>
          <cell r="W6766" t="str">
            <v>Borough</v>
          </cell>
          <cell r="X6766"/>
          <cell r="Y6766"/>
          <cell r="Z6766" t="str">
            <v>84-86</v>
          </cell>
          <cell r="AA6766" t="str">
            <v>Gordon Road</v>
          </cell>
          <cell r="AB6766"/>
          <cell r="AC6766" t="str">
            <v>84-86,Gordon Road,,SE15 3RG</v>
          </cell>
          <cell r="AD6766" t="str">
            <v>THE LANE</v>
          </cell>
          <cell r="AE6766" t="str">
            <v>SE15 3RG</v>
          </cell>
          <cell r="AF6766">
            <v>534813</v>
          </cell>
          <cell r="AG6766">
            <v>176060</v>
          </cell>
          <cell r="AH6766" t="str">
            <v>Borough</v>
          </cell>
          <cell r="AI6766" t="str">
            <v>FY2018</v>
          </cell>
          <cell r="AJ6766" t="str">
            <v>2nd</v>
          </cell>
          <cell r="AK6766">
            <v>43349</v>
          </cell>
          <cell r="AL6766"/>
          <cell r="AM6766"/>
          <cell r="AN6766"/>
          <cell r="AO6766">
            <v>44445</v>
          </cell>
          <cell r="AP6766">
            <v>3</v>
          </cell>
          <cell r="AQ6766">
            <v>10</v>
          </cell>
          <cell r="AR6766" t="str">
            <v>Partial demolition and redevelopment of existing residential block to provide 10 residential units (5 x 1bed, 4 x 2bed &amp; 1 x 3bed units). Physical works include a new mansard roof with dormers and demolition of part of the existing building to provide a larger side/rear extension. The rebuilding of the front corner of the original public house to match existing.</v>
          </cell>
          <cell r="AS6766">
            <v>470663</v>
          </cell>
        </row>
        <row r="6767">
          <cell r="A6767" t="str">
            <v>18-AP-0835</v>
          </cell>
          <cell r="B6767" t="str">
            <v>Full</v>
          </cell>
          <cell r="C6767" t="str">
            <v>Submitted</v>
          </cell>
          <cell r="D6767" t="str">
            <v>Proposed</v>
          </cell>
          <cell r="E6767" t="str">
            <v>Inner</v>
          </cell>
          <cell r="F6767">
            <v>0</v>
          </cell>
          <cell r="G6767">
            <v>1</v>
          </cell>
          <cell r="H6767">
            <v>1</v>
          </cell>
          <cell r="I6767">
            <v>1</v>
          </cell>
          <cell r="J6767" t="str">
            <v>No</v>
          </cell>
          <cell r="K6767">
            <v>6.0000000000000001E-3</v>
          </cell>
          <cell r="L6767">
            <v>6.0000000000000001E-3</v>
          </cell>
          <cell r="M6767">
            <v>4</v>
          </cell>
          <cell r="N6767" t="str">
            <v>Market</v>
          </cell>
          <cell r="O6767" t="str">
            <v>Private</v>
          </cell>
          <cell r="P6767" t="str">
            <v>House or Bungalow</v>
          </cell>
          <cell r="Q6767" t="str">
            <v>New Residential Building</v>
          </cell>
          <cell r="R6767" t="str">
            <v>No</v>
          </cell>
          <cell r="S6767" t="str">
            <v>No</v>
          </cell>
          <cell r="T6767" t="str">
            <v>No</v>
          </cell>
          <cell r="U6767"/>
          <cell r="V6767" t="str">
            <v>Full</v>
          </cell>
          <cell r="W6767" t="str">
            <v>Borough</v>
          </cell>
          <cell r="X6767"/>
          <cell r="Y6767"/>
          <cell r="Z6767" t="str">
            <v>15</v>
          </cell>
          <cell r="AA6767" t="str">
            <v>St Asaph Road</v>
          </cell>
          <cell r="AB6767"/>
          <cell r="AC6767" t="str">
            <v>15,St Asaph Road,,SE4 2ED</v>
          </cell>
          <cell r="AD6767" t="str">
            <v>NUNHEAD</v>
          </cell>
          <cell r="AE6767" t="str">
            <v>SE4 2ED</v>
          </cell>
          <cell r="AF6767">
            <v>535600</v>
          </cell>
          <cell r="AG6767">
            <v>175904</v>
          </cell>
          <cell r="AH6767" t="str">
            <v>Borough</v>
          </cell>
          <cell r="AI6767" t="str">
            <v>FY2018</v>
          </cell>
          <cell r="AJ6767" t="str">
            <v>1st</v>
          </cell>
          <cell r="AK6767">
            <v>43229</v>
          </cell>
          <cell r="AL6767"/>
          <cell r="AM6767"/>
          <cell r="AN6767"/>
          <cell r="AO6767">
            <v>44325</v>
          </cell>
          <cell r="AP6767">
            <v>3</v>
          </cell>
          <cell r="AQ6767">
            <v>1</v>
          </cell>
          <cell r="AR6767" t="str">
            <v>Construction of a new end-of-terrace single family dwellinghouse comprising four storeys of accommodation with Juliet balcony on the second floor rear and a rear roof terrace.</v>
          </cell>
          <cell r="AS6767">
            <v>449380</v>
          </cell>
        </row>
        <row r="6768">
          <cell r="A6768" t="str">
            <v>18-AP-0839</v>
          </cell>
          <cell r="B6768" t="str">
            <v>Full</v>
          </cell>
          <cell r="C6768" t="str">
            <v>Submitted</v>
          </cell>
          <cell r="D6768" t="str">
            <v>Existing</v>
          </cell>
          <cell r="E6768" t="str">
            <v>Inner</v>
          </cell>
          <cell r="F6768">
            <v>1</v>
          </cell>
          <cell r="G6768">
            <v>0</v>
          </cell>
          <cell r="H6768">
            <v>-1</v>
          </cell>
          <cell r="I6768">
            <v>1</v>
          </cell>
          <cell r="J6768" t="str">
            <v>No</v>
          </cell>
          <cell r="K6768">
            <v>6.0000000000000001E-3</v>
          </cell>
          <cell r="L6768">
            <v>6.0000000000000001E-3</v>
          </cell>
          <cell r="M6768">
            <v>2</v>
          </cell>
          <cell r="N6768" t="str">
            <v>Market</v>
          </cell>
          <cell r="O6768" t="str">
            <v>Private</v>
          </cell>
          <cell r="P6768" t="str">
            <v>Flat Apartment or Maisonette</v>
          </cell>
          <cell r="Q6768" t="str">
            <v>Extension to building for residential unit(s)</v>
          </cell>
          <cell r="R6768" t="str">
            <v>No</v>
          </cell>
          <cell r="S6768" t="str">
            <v>No</v>
          </cell>
          <cell r="T6768" t="str">
            <v>No</v>
          </cell>
          <cell r="U6768" t="str">
            <v>N/A</v>
          </cell>
          <cell r="V6768" t="str">
            <v>Full</v>
          </cell>
          <cell r="W6768" t="str">
            <v>Borough</v>
          </cell>
          <cell r="X6768"/>
          <cell r="Y6768"/>
          <cell r="Z6768" t="str">
            <v>Flat B, 54</v>
          </cell>
          <cell r="AA6768" t="str">
            <v>Rainbow Street</v>
          </cell>
          <cell r="AB6768"/>
          <cell r="AC6768" t="str">
            <v>Flat B, 54,Rainbow Street,,SE5 7TD</v>
          </cell>
          <cell r="AD6768" t="str">
            <v>BRUNSWICK PARK</v>
          </cell>
          <cell r="AE6768" t="str">
            <v>SE5 7TD</v>
          </cell>
          <cell r="AF6768">
            <v>533114</v>
          </cell>
          <cell r="AG6768">
            <v>177386</v>
          </cell>
          <cell r="AH6768" t="str">
            <v>Borough</v>
          </cell>
          <cell r="AI6768" t="str">
            <v>FY2018</v>
          </cell>
          <cell r="AJ6768" t="str">
            <v>1st</v>
          </cell>
          <cell r="AK6768">
            <v>43231</v>
          </cell>
          <cell r="AL6768"/>
          <cell r="AM6768"/>
          <cell r="AN6768"/>
          <cell r="AO6768">
            <v>44327</v>
          </cell>
          <cell r="AP6768">
            <v>3</v>
          </cell>
          <cell r="AQ6768">
            <v>1</v>
          </cell>
          <cell r="AR6768" t="str">
            <v>Construction of an L-shaped dormer roof extension, roof terrace on outrigger and three rooflights to the front roofslope</v>
          </cell>
          <cell r="AS6768">
            <v>450516</v>
          </cell>
        </row>
        <row r="6769">
          <cell r="A6769" t="str">
            <v>18-AP-0839</v>
          </cell>
          <cell r="B6769" t="str">
            <v>Full</v>
          </cell>
          <cell r="C6769" t="str">
            <v>Submitted</v>
          </cell>
          <cell r="D6769" t="str">
            <v>Proposed</v>
          </cell>
          <cell r="E6769" t="str">
            <v>Inner</v>
          </cell>
          <cell r="F6769">
            <v>0</v>
          </cell>
          <cell r="G6769">
            <v>1</v>
          </cell>
          <cell r="H6769">
            <v>1</v>
          </cell>
          <cell r="I6769">
            <v>1</v>
          </cell>
          <cell r="J6769" t="str">
            <v>No</v>
          </cell>
          <cell r="K6769">
            <v>6.0000000000000001E-3</v>
          </cell>
          <cell r="L6769">
            <v>6.0000000000000001E-3</v>
          </cell>
          <cell r="M6769">
            <v>4</v>
          </cell>
          <cell r="N6769" t="str">
            <v>Market</v>
          </cell>
          <cell r="O6769" t="str">
            <v>Private</v>
          </cell>
          <cell r="P6769" t="str">
            <v>Flat Apartment or Maisonette</v>
          </cell>
          <cell r="Q6769" t="str">
            <v>Extension to building for residential unit(s)</v>
          </cell>
          <cell r="R6769" t="str">
            <v>No</v>
          </cell>
          <cell r="S6769" t="str">
            <v>No</v>
          </cell>
          <cell r="T6769" t="str">
            <v>No</v>
          </cell>
          <cell r="U6769"/>
          <cell r="V6769" t="str">
            <v>Full</v>
          </cell>
          <cell r="W6769" t="str">
            <v>Borough</v>
          </cell>
          <cell r="X6769"/>
          <cell r="Y6769"/>
          <cell r="Z6769" t="str">
            <v>Flat B, 54</v>
          </cell>
          <cell r="AA6769" t="str">
            <v>Rainbow Street</v>
          </cell>
          <cell r="AB6769"/>
          <cell r="AC6769" t="str">
            <v>Flat B, 54,Rainbow Street,,SE5 7TD</v>
          </cell>
          <cell r="AD6769" t="str">
            <v>BRUNSWICK PARK</v>
          </cell>
          <cell r="AE6769" t="str">
            <v>SE5 7TD</v>
          </cell>
          <cell r="AF6769">
            <v>533114</v>
          </cell>
          <cell r="AG6769">
            <v>177386</v>
          </cell>
          <cell r="AH6769" t="str">
            <v>Borough</v>
          </cell>
          <cell r="AI6769" t="str">
            <v>FY2018</v>
          </cell>
          <cell r="AJ6769" t="str">
            <v>1st</v>
          </cell>
          <cell r="AK6769">
            <v>43231</v>
          </cell>
          <cell r="AL6769"/>
          <cell r="AM6769"/>
          <cell r="AN6769"/>
          <cell r="AO6769">
            <v>44327</v>
          </cell>
          <cell r="AP6769">
            <v>3</v>
          </cell>
          <cell r="AQ6769">
            <v>1</v>
          </cell>
          <cell r="AR6769" t="str">
            <v>Construction of an L-shaped dormer roof extension, roof terrace on outrigger and three rooflights to the front roofslope</v>
          </cell>
          <cell r="AS6769">
            <v>450516</v>
          </cell>
        </row>
        <row r="6770">
          <cell r="A6770" t="str">
            <v>18-AP-0863</v>
          </cell>
          <cell r="B6770" t="str">
            <v>Full</v>
          </cell>
          <cell r="C6770" t="str">
            <v>Submitted</v>
          </cell>
          <cell r="D6770" t="str">
            <v>Existing</v>
          </cell>
          <cell r="E6770" t="str">
            <v>Inner</v>
          </cell>
          <cell r="F6770">
            <v>1</v>
          </cell>
          <cell r="G6770">
            <v>0</v>
          </cell>
          <cell r="H6770">
            <v>-1</v>
          </cell>
          <cell r="I6770">
            <v>1</v>
          </cell>
          <cell r="J6770" t="str">
            <v>No</v>
          </cell>
          <cell r="K6770">
            <v>1.4E-2</v>
          </cell>
          <cell r="L6770">
            <v>1.4E-2</v>
          </cell>
          <cell r="M6770">
            <v>2</v>
          </cell>
          <cell r="N6770" t="str">
            <v>Market</v>
          </cell>
          <cell r="O6770" t="str">
            <v>Private</v>
          </cell>
          <cell r="P6770" t="str">
            <v>Flat Apartment or Maisonette</v>
          </cell>
          <cell r="Q6770" t="str">
            <v>Extension to building for residential unit(s)</v>
          </cell>
          <cell r="R6770" t="str">
            <v>No</v>
          </cell>
          <cell r="S6770" t="str">
            <v>No</v>
          </cell>
          <cell r="T6770" t="str">
            <v>No</v>
          </cell>
          <cell r="U6770" t="str">
            <v>N/A</v>
          </cell>
          <cell r="V6770" t="str">
            <v>Full</v>
          </cell>
          <cell r="W6770" t="str">
            <v>Borough</v>
          </cell>
          <cell r="X6770"/>
          <cell r="Y6770"/>
          <cell r="Z6770" t="str">
            <v>Flat 2, 24</v>
          </cell>
          <cell r="AA6770" t="str">
            <v>Peckham Rye</v>
          </cell>
          <cell r="AB6770"/>
          <cell r="AC6770" t="str">
            <v>Flat 2, 24,Peckham Rye,,SE15 4JR</v>
          </cell>
          <cell r="AD6770" t="str">
            <v>THE LANE</v>
          </cell>
          <cell r="AE6770" t="str">
            <v>SE15 4JR</v>
          </cell>
          <cell r="AF6770">
            <v>534384</v>
          </cell>
          <cell r="AG6770">
            <v>175881</v>
          </cell>
          <cell r="AH6770" t="str">
            <v>Borough</v>
          </cell>
          <cell r="AI6770" t="str">
            <v>FY2018</v>
          </cell>
          <cell r="AJ6770" t="str">
            <v>1st</v>
          </cell>
          <cell r="AK6770">
            <v>43230</v>
          </cell>
          <cell r="AL6770"/>
          <cell r="AM6770"/>
          <cell r="AN6770"/>
          <cell r="AO6770">
            <v>44326</v>
          </cell>
          <cell r="AP6770">
            <v>1</v>
          </cell>
          <cell r="AQ6770">
            <v>1</v>
          </cell>
          <cell r="AR6770" t="str">
            <v>Replacement of part of existing conservatory roof and insertion of new wall and door.</v>
          </cell>
          <cell r="AS6770">
            <v>449381</v>
          </cell>
        </row>
        <row r="6771">
          <cell r="A6771" t="str">
            <v>18-AP-0863</v>
          </cell>
          <cell r="B6771" t="str">
            <v>Full</v>
          </cell>
          <cell r="C6771" t="str">
            <v>Submitted</v>
          </cell>
          <cell r="D6771" t="str">
            <v>Proposed</v>
          </cell>
          <cell r="E6771" t="str">
            <v>Inner</v>
          </cell>
          <cell r="F6771">
            <v>0</v>
          </cell>
          <cell r="G6771">
            <v>1</v>
          </cell>
          <cell r="H6771">
            <v>1</v>
          </cell>
          <cell r="I6771">
            <v>1</v>
          </cell>
          <cell r="J6771" t="str">
            <v>No</v>
          </cell>
          <cell r="K6771">
            <v>1.4E-2</v>
          </cell>
          <cell r="L6771">
            <v>1.4E-2</v>
          </cell>
          <cell r="M6771">
            <v>0</v>
          </cell>
          <cell r="N6771" t="str">
            <v>Market</v>
          </cell>
          <cell r="O6771" t="str">
            <v>Private</v>
          </cell>
          <cell r="P6771" t="str">
            <v>Flat Apartment or Maisonette</v>
          </cell>
          <cell r="Q6771" t="str">
            <v>Extension to building for residential unit(s)</v>
          </cell>
          <cell r="R6771" t="str">
            <v>No</v>
          </cell>
          <cell r="S6771" t="str">
            <v>No</v>
          </cell>
          <cell r="T6771" t="str">
            <v>No</v>
          </cell>
          <cell r="U6771"/>
          <cell r="V6771" t="str">
            <v>Full</v>
          </cell>
          <cell r="W6771" t="str">
            <v>Borough</v>
          </cell>
          <cell r="X6771"/>
          <cell r="Y6771"/>
          <cell r="Z6771" t="str">
            <v>Flat 2, 24</v>
          </cell>
          <cell r="AA6771" t="str">
            <v>Peckham Rye</v>
          </cell>
          <cell r="AB6771"/>
          <cell r="AC6771" t="str">
            <v>Flat 2, 24,Peckham Rye,,SE15 4JR</v>
          </cell>
          <cell r="AD6771" t="str">
            <v>THE LANE</v>
          </cell>
          <cell r="AE6771" t="str">
            <v>SE15 4JR</v>
          </cell>
          <cell r="AF6771">
            <v>534384</v>
          </cell>
          <cell r="AG6771">
            <v>175881</v>
          </cell>
          <cell r="AH6771" t="str">
            <v>Borough</v>
          </cell>
          <cell r="AI6771" t="str">
            <v>FY2018</v>
          </cell>
          <cell r="AJ6771" t="str">
            <v>1st</v>
          </cell>
          <cell r="AK6771">
            <v>43230</v>
          </cell>
          <cell r="AL6771"/>
          <cell r="AM6771"/>
          <cell r="AN6771"/>
          <cell r="AO6771">
            <v>44326</v>
          </cell>
          <cell r="AP6771">
            <v>1</v>
          </cell>
          <cell r="AQ6771">
            <v>1</v>
          </cell>
          <cell r="AR6771" t="str">
            <v>Replacement of part of existing conservatory roof and insertion of new wall and door.</v>
          </cell>
          <cell r="AS6771">
            <v>449381</v>
          </cell>
        </row>
        <row r="6772">
          <cell r="A6772" t="str">
            <v>18-AP-0894</v>
          </cell>
          <cell r="B6772" t="str">
            <v>Full</v>
          </cell>
          <cell r="C6772" t="str">
            <v>Submitted</v>
          </cell>
          <cell r="D6772" t="str">
            <v>Existing</v>
          </cell>
          <cell r="E6772" t="str">
            <v>Inner</v>
          </cell>
          <cell r="F6772">
            <v>1</v>
          </cell>
          <cell r="G6772">
            <v>0</v>
          </cell>
          <cell r="H6772">
            <v>-1</v>
          </cell>
          <cell r="I6772">
            <v>1</v>
          </cell>
          <cell r="J6772" t="str">
            <v>No</v>
          </cell>
          <cell r="K6772">
            <v>7.0000000000000001E-3</v>
          </cell>
          <cell r="L6772">
            <v>7.0000000000000001E-3</v>
          </cell>
          <cell r="M6772">
            <v>2</v>
          </cell>
          <cell r="N6772" t="str">
            <v>Market</v>
          </cell>
          <cell r="O6772" t="str">
            <v>Private</v>
          </cell>
          <cell r="P6772" t="str">
            <v>Flat Apartment or Maisonette</v>
          </cell>
          <cell r="Q6772" t="str">
            <v>Extension to building for residential unit(s)</v>
          </cell>
          <cell r="R6772" t="str">
            <v>No</v>
          </cell>
          <cell r="S6772" t="str">
            <v>No</v>
          </cell>
          <cell r="T6772" t="str">
            <v>No</v>
          </cell>
          <cell r="U6772" t="str">
            <v>N/A</v>
          </cell>
          <cell r="V6772" t="str">
            <v>Full</v>
          </cell>
          <cell r="W6772" t="str">
            <v>Borough</v>
          </cell>
          <cell r="X6772"/>
          <cell r="Y6772"/>
          <cell r="Z6772" t="str">
            <v>7a</v>
          </cell>
          <cell r="AA6772" t="str">
            <v>Crebor Street</v>
          </cell>
          <cell r="AB6772"/>
          <cell r="AC6772" t="str">
            <v>7a,Crebor Street,,SE22 0HF</v>
          </cell>
          <cell r="AD6772" t="str">
            <v>EAST DULWICH</v>
          </cell>
          <cell r="AE6772" t="str">
            <v>SE22 0HF</v>
          </cell>
          <cell r="AF6772">
            <v>534445</v>
          </cell>
          <cell r="AG6772">
            <v>174279</v>
          </cell>
          <cell r="AH6772" t="str">
            <v>Borough</v>
          </cell>
          <cell r="AI6772" t="str">
            <v>FY2018</v>
          </cell>
          <cell r="AJ6772" t="str">
            <v>1st</v>
          </cell>
          <cell r="AK6772">
            <v>43237</v>
          </cell>
          <cell r="AL6772"/>
          <cell r="AM6772"/>
          <cell r="AN6772"/>
          <cell r="AO6772">
            <v>44333</v>
          </cell>
          <cell r="AP6772">
            <v>2</v>
          </cell>
          <cell r="AQ6772">
            <v>1</v>
          </cell>
          <cell r="AR6772" t="str">
            <v>Construction of a single storey side/rear extension.</v>
          </cell>
          <cell r="AS6772">
            <v>449382</v>
          </cell>
        </row>
        <row r="6773">
          <cell r="A6773" t="str">
            <v>18-AP-0894</v>
          </cell>
          <cell r="B6773" t="str">
            <v>Full</v>
          </cell>
          <cell r="C6773" t="str">
            <v>Submitted</v>
          </cell>
          <cell r="D6773" t="str">
            <v>Proposed</v>
          </cell>
          <cell r="E6773" t="str">
            <v>Inner</v>
          </cell>
          <cell r="F6773">
            <v>0</v>
          </cell>
          <cell r="G6773">
            <v>1</v>
          </cell>
          <cell r="H6773">
            <v>1</v>
          </cell>
          <cell r="I6773">
            <v>1</v>
          </cell>
          <cell r="J6773" t="str">
            <v>No</v>
          </cell>
          <cell r="K6773">
            <v>7.0000000000000001E-3</v>
          </cell>
          <cell r="L6773">
            <v>7.0000000000000001E-3</v>
          </cell>
          <cell r="M6773">
            <v>0</v>
          </cell>
          <cell r="N6773" t="str">
            <v>Market</v>
          </cell>
          <cell r="O6773" t="str">
            <v>Private</v>
          </cell>
          <cell r="P6773" t="str">
            <v>Flat Apartment or Maisonette</v>
          </cell>
          <cell r="Q6773" t="str">
            <v>Extension to building for residential unit(s)</v>
          </cell>
          <cell r="R6773" t="str">
            <v>No</v>
          </cell>
          <cell r="S6773" t="str">
            <v>No</v>
          </cell>
          <cell r="T6773" t="str">
            <v>No</v>
          </cell>
          <cell r="U6773"/>
          <cell r="V6773" t="str">
            <v>Full</v>
          </cell>
          <cell r="W6773" t="str">
            <v>Borough</v>
          </cell>
          <cell r="X6773"/>
          <cell r="Y6773"/>
          <cell r="Z6773" t="str">
            <v>7a</v>
          </cell>
          <cell r="AA6773" t="str">
            <v>Crebor Street</v>
          </cell>
          <cell r="AB6773"/>
          <cell r="AC6773" t="str">
            <v>7a,Crebor Street,,SE22 0HF</v>
          </cell>
          <cell r="AD6773" t="str">
            <v>EAST DULWICH</v>
          </cell>
          <cell r="AE6773" t="str">
            <v>SE22 0HF</v>
          </cell>
          <cell r="AF6773">
            <v>534445</v>
          </cell>
          <cell r="AG6773">
            <v>174279</v>
          </cell>
          <cell r="AH6773" t="str">
            <v>Borough</v>
          </cell>
          <cell r="AI6773" t="str">
            <v>FY2018</v>
          </cell>
          <cell r="AJ6773" t="str">
            <v>1st</v>
          </cell>
          <cell r="AK6773">
            <v>43237</v>
          </cell>
          <cell r="AL6773"/>
          <cell r="AM6773"/>
          <cell r="AN6773"/>
          <cell r="AO6773">
            <v>44333</v>
          </cell>
          <cell r="AP6773">
            <v>2</v>
          </cell>
          <cell r="AQ6773">
            <v>1</v>
          </cell>
          <cell r="AR6773" t="str">
            <v>Construction of a single storey side/rear extension.</v>
          </cell>
          <cell r="AS6773">
            <v>449382</v>
          </cell>
        </row>
        <row r="6774">
          <cell r="A6774" t="str">
            <v>18-AP-0897</v>
          </cell>
          <cell r="B6774" t="str">
            <v>Full</v>
          </cell>
          <cell r="C6774" t="str">
            <v>Submitted</v>
          </cell>
          <cell r="D6774" t="str">
            <v>Proposed</v>
          </cell>
          <cell r="E6774" t="str">
            <v>Inner</v>
          </cell>
          <cell r="F6774">
            <v>0</v>
          </cell>
          <cell r="G6774">
            <v>323</v>
          </cell>
          <cell r="H6774">
            <v>323</v>
          </cell>
          <cell r="I6774">
            <v>1152</v>
          </cell>
          <cell r="J6774" t="str">
            <v>No</v>
          </cell>
          <cell r="K6774">
            <v>4.4820000000000002</v>
          </cell>
          <cell r="L6774">
            <v>2.0259999999999998</v>
          </cell>
          <cell r="M6774">
            <v>1</v>
          </cell>
          <cell r="N6774" t="str">
            <v>Market</v>
          </cell>
          <cell r="O6774" t="str">
            <v>Private</v>
          </cell>
          <cell r="P6774" t="str">
            <v>Flat Apartment or Maisonette</v>
          </cell>
          <cell r="Q6774" t="str">
            <v>New Residential Building</v>
          </cell>
          <cell r="R6774" t="str">
            <v>No</v>
          </cell>
          <cell r="S6774" t="str">
            <v>No</v>
          </cell>
          <cell r="T6774" t="str">
            <v>No</v>
          </cell>
          <cell r="U6774"/>
          <cell r="V6774" t="str">
            <v>Full</v>
          </cell>
          <cell r="W6774" t="str">
            <v>Borough</v>
          </cell>
          <cell r="X6774" t="str">
            <v>Ruby Triangle Site</v>
          </cell>
          <cell r="Y6774"/>
          <cell r="Z6774" t="str">
            <v>Ruby Triangle Site</v>
          </cell>
          <cell r="AA6774" t="str">
            <v>Land Bounded By Old Kent Road Ruby Street And Sandgate Street</v>
          </cell>
          <cell r="AB6774"/>
          <cell r="AC6774" t="str">
            <v>Ruby Triangle Site,Land Bounded By Old Kent Road Ruby Street And Sandgate Street,,SE15 1LG</v>
          </cell>
          <cell r="AD6774" t="str">
            <v>LIVESEY</v>
          </cell>
          <cell r="AE6774" t="str">
            <v>SE15 1LG</v>
          </cell>
          <cell r="AF6774">
            <v>534591</v>
          </cell>
          <cell r="AG6774">
            <v>177838</v>
          </cell>
          <cell r="AH6774" t="str">
            <v>Borough</v>
          </cell>
          <cell r="AI6774" t="str">
            <v>FY2019</v>
          </cell>
          <cell r="AJ6774" t="str">
            <v>1st</v>
          </cell>
          <cell r="AK6774">
            <v>43622</v>
          </cell>
          <cell r="AL6774"/>
          <cell r="AM6774"/>
          <cell r="AN6774"/>
          <cell r="AO6774">
            <v>44718</v>
          </cell>
          <cell r="AP6774">
            <v>48</v>
          </cell>
          <cell r="AQ6774">
            <v>1152</v>
          </cell>
          <cell r="AR6774"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74">
            <v>561253</v>
          </cell>
        </row>
        <row r="6775">
          <cell r="A6775" t="str">
            <v>18-AP-0897</v>
          </cell>
          <cell r="B6775" t="str">
            <v>Full</v>
          </cell>
          <cell r="C6775" t="str">
            <v>Submitted</v>
          </cell>
          <cell r="D6775" t="str">
            <v>Proposed</v>
          </cell>
          <cell r="E6775" t="str">
            <v>Inner</v>
          </cell>
          <cell r="F6775">
            <v>0</v>
          </cell>
          <cell r="G6775">
            <v>8</v>
          </cell>
          <cell r="H6775">
            <v>8</v>
          </cell>
          <cell r="I6775">
            <v>1152</v>
          </cell>
          <cell r="J6775" t="str">
            <v>No</v>
          </cell>
          <cell r="K6775">
            <v>4.4820000000000002</v>
          </cell>
          <cell r="L6775">
            <v>2.0259999999999998</v>
          </cell>
          <cell r="M6775">
            <v>1</v>
          </cell>
          <cell r="N6775" t="str">
            <v>Market</v>
          </cell>
          <cell r="O6775" t="str">
            <v>Private</v>
          </cell>
          <cell r="P6775" t="str">
            <v>Studio or S/C Bedsit</v>
          </cell>
          <cell r="Q6775" t="str">
            <v>New Residential Building</v>
          </cell>
          <cell r="R6775" t="str">
            <v>No</v>
          </cell>
          <cell r="S6775" t="str">
            <v>No</v>
          </cell>
          <cell r="T6775" t="str">
            <v>No</v>
          </cell>
          <cell r="U6775"/>
          <cell r="V6775" t="str">
            <v>Full</v>
          </cell>
          <cell r="W6775" t="str">
            <v>Borough</v>
          </cell>
          <cell r="X6775" t="str">
            <v>Ruby Triangle Site</v>
          </cell>
          <cell r="Y6775"/>
          <cell r="Z6775" t="str">
            <v>Ruby Triangle Site</v>
          </cell>
          <cell r="AA6775" t="str">
            <v>Land Bounded By Old Kent Road Ruby Street And Sandgate Street</v>
          </cell>
          <cell r="AB6775"/>
          <cell r="AC6775" t="str">
            <v>Ruby Triangle Site,Land Bounded By Old Kent Road Ruby Street And Sandgate Street,,SE15 1LG</v>
          </cell>
          <cell r="AD6775" t="str">
            <v>LIVESEY</v>
          </cell>
          <cell r="AE6775" t="str">
            <v>SE15 1LG</v>
          </cell>
          <cell r="AF6775">
            <v>534591</v>
          </cell>
          <cell r="AG6775">
            <v>177838</v>
          </cell>
          <cell r="AH6775" t="str">
            <v>Borough</v>
          </cell>
          <cell r="AI6775" t="str">
            <v>FY2019</v>
          </cell>
          <cell r="AJ6775" t="str">
            <v>1st</v>
          </cell>
          <cell r="AK6775">
            <v>43622</v>
          </cell>
          <cell r="AL6775"/>
          <cell r="AM6775"/>
          <cell r="AN6775"/>
          <cell r="AO6775">
            <v>44718</v>
          </cell>
          <cell r="AP6775">
            <v>48</v>
          </cell>
          <cell r="AQ6775">
            <v>1152</v>
          </cell>
          <cell r="AR6775"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75">
            <v>561253</v>
          </cell>
        </row>
        <row r="6776">
          <cell r="A6776" t="str">
            <v>18-AP-0897</v>
          </cell>
          <cell r="B6776" t="str">
            <v>Full</v>
          </cell>
          <cell r="C6776" t="str">
            <v>Submitted</v>
          </cell>
          <cell r="D6776" t="str">
            <v>Proposed</v>
          </cell>
          <cell r="E6776" t="str">
            <v>Inner</v>
          </cell>
          <cell r="F6776">
            <v>0</v>
          </cell>
          <cell r="G6776">
            <v>318</v>
          </cell>
          <cell r="H6776">
            <v>318</v>
          </cell>
          <cell r="I6776">
            <v>1152</v>
          </cell>
          <cell r="J6776" t="str">
            <v>No</v>
          </cell>
          <cell r="K6776">
            <v>4.4820000000000002</v>
          </cell>
          <cell r="L6776">
            <v>2.0259999999999998</v>
          </cell>
          <cell r="M6776">
            <v>2</v>
          </cell>
          <cell r="N6776" t="str">
            <v>Market</v>
          </cell>
          <cell r="O6776" t="str">
            <v>Private</v>
          </cell>
          <cell r="P6776" t="str">
            <v>Flat Apartment or Maisonette</v>
          </cell>
          <cell r="Q6776" t="str">
            <v>New Residential Building</v>
          </cell>
          <cell r="R6776" t="str">
            <v>No</v>
          </cell>
          <cell r="S6776" t="str">
            <v>No</v>
          </cell>
          <cell r="T6776" t="str">
            <v>No</v>
          </cell>
          <cell r="U6776"/>
          <cell r="V6776" t="str">
            <v>Full</v>
          </cell>
          <cell r="W6776" t="str">
            <v>Borough</v>
          </cell>
          <cell r="X6776" t="str">
            <v>Ruby Triangle Site</v>
          </cell>
          <cell r="Y6776"/>
          <cell r="Z6776" t="str">
            <v>Ruby Triangle Site</v>
          </cell>
          <cell r="AA6776" t="str">
            <v>Land Bounded By Old Kent Road Ruby Street And Sandgate Street</v>
          </cell>
          <cell r="AB6776"/>
          <cell r="AC6776" t="str">
            <v>Ruby Triangle Site,Land Bounded By Old Kent Road Ruby Street And Sandgate Street,,SE15 1LG</v>
          </cell>
          <cell r="AD6776" t="str">
            <v>LIVESEY</v>
          </cell>
          <cell r="AE6776" t="str">
            <v>SE15 1LG</v>
          </cell>
          <cell r="AF6776">
            <v>534591</v>
          </cell>
          <cell r="AG6776">
            <v>177838</v>
          </cell>
          <cell r="AH6776" t="str">
            <v>Borough</v>
          </cell>
          <cell r="AI6776" t="str">
            <v>FY2019</v>
          </cell>
          <cell r="AJ6776" t="str">
            <v>1st</v>
          </cell>
          <cell r="AK6776">
            <v>43622</v>
          </cell>
          <cell r="AL6776"/>
          <cell r="AM6776"/>
          <cell r="AN6776"/>
          <cell r="AO6776">
            <v>44718</v>
          </cell>
          <cell r="AP6776">
            <v>48</v>
          </cell>
          <cell r="AQ6776">
            <v>1152</v>
          </cell>
          <cell r="AR6776"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76">
            <v>561253</v>
          </cell>
        </row>
        <row r="6777">
          <cell r="A6777" t="str">
            <v>18-AP-0897</v>
          </cell>
          <cell r="B6777" t="str">
            <v>Full</v>
          </cell>
          <cell r="C6777" t="str">
            <v>Submitted</v>
          </cell>
          <cell r="D6777" t="str">
            <v>Proposed</v>
          </cell>
          <cell r="E6777" t="str">
            <v>Inner</v>
          </cell>
          <cell r="F6777">
            <v>0</v>
          </cell>
          <cell r="G6777">
            <v>52</v>
          </cell>
          <cell r="H6777">
            <v>52</v>
          </cell>
          <cell r="I6777">
            <v>1152</v>
          </cell>
          <cell r="J6777" t="str">
            <v>No</v>
          </cell>
          <cell r="K6777">
            <v>4.4820000000000002</v>
          </cell>
          <cell r="L6777">
            <v>2.0259999999999998</v>
          </cell>
          <cell r="M6777">
            <v>3</v>
          </cell>
          <cell r="N6777" t="str">
            <v>Market</v>
          </cell>
          <cell r="O6777" t="str">
            <v>Private</v>
          </cell>
          <cell r="P6777" t="str">
            <v>Flat Apartment or Maisonette</v>
          </cell>
          <cell r="Q6777" t="str">
            <v>New Residential Building</v>
          </cell>
          <cell r="R6777" t="str">
            <v>No</v>
          </cell>
          <cell r="S6777" t="str">
            <v>No</v>
          </cell>
          <cell r="T6777" t="str">
            <v>No</v>
          </cell>
          <cell r="U6777"/>
          <cell r="V6777" t="str">
            <v>Full</v>
          </cell>
          <cell r="W6777" t="str">
            <v>Borough</v>
          </cell>
          <cell r="X6777" t="str">
            <v>Ruby Triangle Site</v>
          </cell>
          <cell r="Y6777"/>
          <cell r="Z6777" t="str">
            <v>Ruby Triangle Site</v>
          </cell>
          <cell r="AA6777" t="str">
            <v>Land Bounded By Old Kent Road Ruby Street And Sandgate Street</v>
          </cell>
          <cell r="AB6777"/>
          <cell r="AC6777" t="str">
            <v>Ruby Triangle Site,Land Bounded By Old Kent Road Ruby Street And Sandgate Street,,SE15 1LG</v>
          </cell>
          <cell r="AD6777" t="str">
            <v>LIVESEY</v>
          </cell>
          <cell r="AE6777" t="str">
            <v>SE15 1LG</v>
          </cell>
          <cell r="AF6777">
            <v>534591</v>
          </cell>
          <cell r="AG6777">
            <v>177838</v>
          </cell>
          <cell r="AH6777" t="str">
            <v>Borough</v>
          </cell>
          <cell r="AI6777" t="str">
            <v>FY2019</v>
          </cell>
          <cell r="AJ6777" t="str">
            <v>1st</v>
          </cell>
          <cell r="AK6777">
            <v>43622</v>
          </cell>
          <cell r="AL6777"/>
          <cell r="AM6777"/>
          <cell r="AN6777"/>
          <cell r="AO6777">
            <v>44718</v>
          </cell>
          <cell r="AP6777">
            <v>48</v>
          </cell>
          <cell r="AQ6777">
            <v>1152</v>
          </cell>
          <cell r="AR6777"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77">
            <v>561253</v>
          </cell>
        </row>
        <row r="6778">
          <cell r="A6778" t="str">
            <v>18-AP-0897</v>
          </cell>
          <cell r="B6778" t="str">
            <v>Full</v>
          </cell>
          <cell r="C6778" t="str">
            <v>Submitted</v>
          </cell>
          <cell r="D6778" t="str">
            <v>Proposed</v>
          </cell>
          <cell r="E6778" t="str">
            <v>Inner</v>
          </cell>
          <cell r="F6778">
            <v>0</v>
          </cell>
          <cell r="G6778">
            <v>77</v>
          </cell>
          <cell r="H6778">
            <v>77</v>
          </cell>
          <cell r="I6778">
            <v>1152</v>
          </cell>
          <cell r="J6778" t="str">
            <v>Yes</v>
          </cell>
          <cell r="K6778">
            <v>4.4820000000000002</v>
          </cell>
          <cell r="L6778">
            <v>2.0259999999999998</v>
          </cell>
          <cell r="M6778">
            <v>1</v>
          </cell>
          <cell r="N6778" t="str">
            <v>Intermediate</v>
          </cell>
          <cell r="O6778" t="str">
            <v>Private</v>
          </cell>
          <cell r="P6778" t="str">
            <v>Flat Apartment or Maisonette</v>
          </cell>
          <cell r="Q6778" t="str">
            <v>New Residential Building</v>
          </cell>
          <cell r="R6778" t="str">
            <v>No</v>
          </cell>
          <cell r="S6778" t="str">
            <v>No</v>
          </cell>
          <cell r="T6778" t="str">
            <v>No</v>
          </cell>
          <cell r="U6778"/>
          <cell r="V6778" t="str">
            <v>Full</v>
          </cell>
          <cell r="W6778" t="str">
            <v>Borough</v>
          </cell>
          <cell r="X6778" t="str">
            <v>Ruby Triangle Site</v>
          </cell>
          <cell r="Y6778"/>
          <cell r="Z6778" t="str">
            <v>Ruby Triangle Site</v>
          </cell>
          <cell r="AA6778" t="str">
            <v>Land Bounded By Old Kent Road Ruby Street And Sandgate Street</v>
          </cell>
          <cell r="AB6778"/>
          <cell r="AC6778" t="str">
            <v>Ruby Triangle Site,Land Bounded By Old Kent Road Ruby Street And Sandgate Street,,SE15 1LG</v>
          </cell>
          <cell r="AD6778" t="str">
            <v>LIVESEY</v>
          </cell>
          <cell r="AE6778" t="str">
            <v>SE15 1LG</v>
          </cell>
          <cell r="AF6778">
            <v>534591</v>
          </cell>
          <cell r="AG6778">
            <v>177838</v>
          </cell>
          <cell r="AH6778" t="str">
            <v>Borough</v>
          </cell>
          <cell r="AI6778" t="str">
            <v>FY2019</v>
          </cell>
          <cell r="AJ6778" t="str">
            <v>1st</v>
          </cell>
          <cell r="AK6778">
            <v>43622</v>
          </cell>
          <cell r="AL6778"/>
          <cell r="AM6778"/>
          <cell r="AN6778"/>
          <cell r="AO6778">
            <v>44718</v>
          </cell>
          <cell r="AP6778">
            <v>48</v>
          </cell>
          <cell r="AQ6778">
            <v>1152</v>
          </cell>
          <cell r="AR6778"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78">
            <v>561253</v>
          </cell>
        </row>
        <row r="6779">
          <cell r="A6779" t="str">
            <v>18-AP-0897</v>
          </cell>
          <cell r="B6779" t="str">
            <v>Full</v>
          </cell>
          <cell r="C6779" t="str">
            <v>Submitted</v>
          </cell>
          <cell r="D6779" t="str">
            <v>Proposed</v>
          </cell>
          <cell r="E6779" t="str">
            <v>Inner</v>
          </cell>
          <cell r="F6779">
            <v>0</v>
          </cell>
          <cell r="G6779">
            <v>116</v>
          </cell>
          <cell r="H6779">
            <v>116</v>
          </cell>
          <cell r="I6779">
            <v>1152</v>
          </cell>
          <cell r="J6779" t="str">
            <v>Yes</v>
          </cell>
          <cell r="K6779">
            <v>4.4820000000000002</v>
          </cell>
          <cell r="L6779">
            <v>2.0259999999999998</v>
          </cell>
          <cell r="M6779">
            <v>1</v>
          </cell>
          <cell r="N6779" t="str">
            <v>Social Rented</v>
          </cell>
          <cell r="O6779" t="str">
            <v>Private</v>
          </cell>
          <cell r="P6779" t="str">
            <v>Flat Apartment or Maisonette</v>
          </cell>
          <cell r="Q6779" t="str">
            <v>New Residential Building</v>
          </cell>
          <cell r="R6779" t="str">
            <v>No</v>
          </cell>
          <cell r="S6779" t="str">
            <v>No</v>
          </cell>
          <cell r="T6779" t="str">
            <v>No</v>
          </cell>
          <cell r="U6779"/>
          <cell r="V6779" t="str">
            <v>Full</v>
          </cell>
          <cell r="W6779" t="str">
            <v>Borough</v>
          </cell>
          <cell r="X6779" t="str">
            <v>Ruby Triangle Site</v>
          </cell>
          <cell r="Y6779"/>
          <cell r="Z6779" t="str">
            <v>Ruby Triangle Site</v>
          </cell>
          <cell r="AA6779" t="str">
            <v>Land Bounded By Old Kent Road Ruby Street And Sandgate Street</v>
          </cell>
          <cell r="AB6779"/>
          <cell r="AC6779" t="str">
            <v>Ruby Triangle Site,Land Bounded By Old Kent Road Ruby Street And Sandgate Street,,SE15 1LG</v>
          </cell>
          <cell r="AD6779" t="str">
            <v>LIVESEY</v>
          </cell>
          <cell r="AE6779" t="str">
            <v>SE15 1LG</v>
          </cell>
          <cell r="AF6779">
            <v>534591</v>
          </cell>
          <cell r="AG6779">
            <v>177838</v>
          </cell>
          <cell r="AH6779" t="str">
            <v>Borough</v>
          </cell>
          <cell r="AI6779" t="str">
            <v>FY2019</v>
          </cell>
          <cell r="AJ6779" t="str">
            <v>1st</v>
          </cell>
          <cell r="AK6779">
            <v>43622</v>
          </cell>
          <cell r="AL6779"/>
          <cell r="AM6779"/>
          <cell r="AN6779"/>
          <cell r="AO6779">
            <v>44718</v>
          </cell>
          <cell r="AP6779">
            <v>48</v>
          </cell>
          <cell r="AQ6779">
            <v>1152</v>
          </cell>
          <cell r="AR6779"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79">
            <v>561253</v>
          </cell>
        </row>
        <row r="6780">
          <cell r="A6780" t="str">
            <v>18-AP-0897</v>
          </cell>
          <cell r="B6780" t="str">
            <v>Full</v>
          </cell>
          <cell r="C6780" t="str">
            <v>Submitted</v>
          </cell>
          <cell r="D6780" t="str">
            <v>Proposed</v>
          </cell>
          <cell r="E6780" t="str">
            <v>Inner</v>
          </cell>
          <cell r="F6780">
            <v>0</v>
          </cell>
          <cell r="G6780">
            <v>71</v>
          </cell>
          <cell r="H6780">
            <v>71</v>
          </cell>
          <cell r="I6780">
            <v>1152</v>
          </cell>
          <cell r="J6780" t="str">
            <v>Yes</v>
          </cell>
          <cell r="K6780">
            <v>4.4820000000000002</v>
          </cell>
          <cell r="L6780">
            <v>2.0259999999999998</v>
          </cell>
          <cell r="M6780">
            <v>2</v>
          </cell>
          <cell r="N6780" t="str">
            <v>Intermediate</v>
          </cell>
          <cell r="O6780" t="str">
            <v>Private</v>
          </cell>
          <cell r="P6780" t="str">
            <v>Flat Apartment or Maisonette</v>
          </cell>
          <cell r="Q6780" t="str">
            <v>New Residential Building</v>
          </cell>
          <cell r="R6780" t="str">
            <v>No</v>
          </cell>
          <cell r="S6780" t="str">
            <v>No</v>
          </cell>
          <cell r="T6780" t="str">
            <v>No</v>
          </cell>
          <cell r="U6780"/>
          <cell r="V6780" t="str">
            <v>Full</v>
          </cell>
          <cell r="W6780" t="str">
            <v>Borough</v>
          </cell>
          <cell r="X6780" t="str">
            <v>Ruby Triangle Site</v>
          </cell>
          <cell r="Y6780"/>
          <cell r="Z6780" t="str">
            <v>Ruby Triangle Site</v>
          </cell>
          <cell r="AA6780" t="str">
            <v>Land Bounded By Old Kent Road Ruby Street And Sandgate Street</v>
          </cell>
          <cell r="AB6780"/>
          <cell r="AC6780" t="str">
            <v>Ruby Triangle Site,Land Bounded By Old Kent Road Ruby Street And Sandgate Street,,SE15 1LG</v>
          </cell>
          <cell r="AD6780" t="str">
            <v>LIVESEY</v>
          </cell>
          <cell r="AE6780" t="str">
            <v>SE15 1LG</v>
          </cell>
          <cell r="AF6780">
            <v>534591</v>
          </cell>
          <cell r="AG6780">
            <v>177838</v>
          </cell>
          <cell r="AH6780" t="str">
            <v>Borough</v>
          </cell>
          <cell r="AI6780" t="str">
            <v>FY2019</v>
          </cell>
          <cell r="AJ6780" t="str">
            <v>1st</v>
          </cell>
          <cell r="AK6780">
            <v>43622</v>
          </cell>
          <cell r="AL6780"/>
          <cell r="AM6780"/>
          <cell r="AN6780"/>
          <cell r="AO6780">
            <v>44718</v>
          </cell>
          <cell r="AP6780">
            <v>48</v>
          </cell>
          <cell r="AQ6780">
            <v>1152</v>
          </cell>
          <cell r="AR6780"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80">
            <v>561253</v>
          </cell>
        </row>
        <row r="6781">
          <cell r="A6781" t="str">
            <v>18-AP-0897</v>
          </cell>
          <cell r="B6781" t="str">
            <v>Full</v>
          </cell>
          <cell r="C6781" t="str">
            <v>Submitted</v>
          </cell>
          <cell r="D6781" t="str">
            <v>Proposed</v>
          </cell>
          <cell r="E6781" t="str">
            <v>Inner</v>
          </cell>
          <cell r="F6781">
            <v>0</v>
          </cell>
          <cell r="G6781">
            <v>106</v>
          </cell>
          <cell r="H6781">
            <v>106</v>
          </cell>
          <cell r="I6781">
            <v>1152</v>
          </cell>
          <cell r="J6781" t="str">
            <v>Yes</v>
          </cell>
          <cell r="K6781">
            <v>4.4820000000000002</v>
          </cell>
          <cell r="L6781">
            <v>2.0259999999999998</v>
          </cell>
          <cell r="M6781">
            <v>2</v>
          </cell>
          <cell r="N6781" t="str">
            <v>Social Rented</v>
          </cell>
          <cell r="O6781" t="str">
            <v>Private</v>
          </cell>
          <cell r="P6781" t="str">
            <v>Flat Apartment or Maisonette</v>
          </cell>
          <cell r="Q6781" t="str">
            <v>New Residential Building</v>
          </cell>
          <cell r="R6781" t="str">
            <v>No</v>
          </cell>
          <cell r="S6781" t="str">
            <v>No</v>
          </cell>
          <cell r="T6781" t="str">
            <v>No</v>
          </cell>
          <cell r="U6781"/>
          <cell r="V6781" t="str">
            <v>Full</v>
          </cell>
          <cell r="W6781" t="str">
            <v>Borough</v>
          </cell>
          <cell r="X6781" t="str">
            <v>Ruby Triangle Site</v>
          </cell>
          <cell r="Y6781"/>
          <cell r="Z6781" t="str">
            <v>Ruby Triangle Site</v>
          </cell>
          <cell r="AA6781" t="str">
            <v>Land Bounded By Old Kent Road Ruby Street And Sandgate Street</v>
          </cell>
          <cell r="AB6781"/>
          <cell r="AC6781" t="str">
            <v>Ruby Triangle Site,Land Bounded By Old Kent Road Ruby Street And Sandgate Street,,SE15 1LG</v>
          </cell>
          <cell r="AD6781" t="str">
            <v>LIVESEY</v>
          </cell>
          <cell r="AE6781" t="str">
            <v>SE15 1LG</v>
          </cell>
          <cell r="AF6781">
            <v>534591</v>
          </cell>
          <cell r="AG6781">
            <v>177838</v>
          </cell>
          <cell r="AH6781" t="str">
            <v>Borough</v>
          </cell>
          <cell r="AI6781" t="str">
            <v>FY2019</v>
          </cell>
          <cell r="AJ6781" t="str">
            <v>1st</v>
          </cell>
          <cell r="AK6781">
            <v>43622</v>
          </cell>
          <cell r="AL6781"/>
          <cell r="AM6781"/>
          <cell r="AN6781"/>
          <cell r="AO6781">
            <v>44718</v>
          </cell>
          <cell r="AP6781">
            <v>48</v>
          </cell>
          <cell r="AQ6781">
            <v>1152</v>
          </cell>
          <cell r="AR6781"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81">
            <v>561253</v>
          </cell>
        </row>
        <row r="6782">
          <cell r="A6782" t="str">
            <v>18-AP-0897</v>
          </cell>
          <cell r="B6782" t="str">
            <v>Full</v>
          </cell>
          <cell r="C6782" t="str">
            <v>Submitted</v>
          </cell>
          <cell r="D6782" t="str">
            <v>Proposed</v>
          </cell>
          <cell r="E6782" t="str">
            <v>Inner</v>
          </cell>
          <cell r="F6782">
            <v>0</v>
          </cell>
          <cell r="G6782">
            <v>26</v>
          </cell>
          <cell r="H6782">
            <v>26</v>
          </cell>
          <cell r="I6782">
            <v>1152</v>
          </cell>
          <cell r="J6782" t="str">
            <v>Yes</v>
          </cell>
          <cell r="K6782">
            <v>4.4820000000000002</v>
          </cell>
          <cell r="L6782">
            <v>2.0259999999999998</v>
          </cell>
          <cell r="M6782">
            <v>3</v>
          </cell>
          <cell r="N6782" t="str">
            <v>Intermediate</v>
          </cell>
          <cell r="O6782" t="str">
            <v>Private</v>
          </cell>
          <cell r="P6782" t="str">
            <v>Flat Apartment or Maisonette</v>
          </cell>
          <cell r="Q6782" t="str">
            <v>New Residential Building</v>
          </cell>
          <cell r="R6782" t="str">
            <v>No</v>
          </cell>
          <cell r="S6782" t="str">
            <v>No</v>
          </cell>
          <cell r="T6782" t="str">
            <v>No</v>
          </cell>
          <cell r="U6782"/>
          <cell r="V6782" t="str">
            <v>Full</v>
          </cell>
          <cell r="W6782" t="str">
            <v>Borough</v>
          </cell>
          <cell r="X6782" t="str">
            <v>Ruby Triangle Site</v>
          </cell>
          <cell r="Y6782"/>
          <cell r="Z6782" t="str">
            <v>Ruby Triangle Site</v>
          </cell>
          <cell r="AA6782" t="str">
            <v>Land Bounded By Old Kent Road Ruby Street And Sandgate Street</v>
          </cell>
          <cell r="AB6782"/>
          <cell r="AC6782" t="str">
            <v>Ruby Triangle Site,Land Bounded By Old Kent Road Ruby Street And Sandgate Street,,SE15 1LG</v>
          </cell>
          <cell r="AD6782" t="str">
            <v>LIVESEY</v>
          </cell>
          <cell r="AE6782" t="str">
            <v>SE15 1LG</v>
          </cell>
          <cell r="AF6782">
            <v>534591</v>
          </cell>
          <cell r="AG6782">
            <v>177838</v>
          </cell>
          <cell r="AH6782" t="str">
            <v>Borough</v>
          </cell>
          <cell r="AI6782" t="str">
            <v>FY2019</v>
          </cell>
          <cell r="AJ6782" t="str">
            <v>1st</v>
          </cell>
          <cell r="AK6782">
            <v>43622</v>
          </cell>
          <cell r="AL6782"/>
          <cell r="AM6782"/>
          <cell r="AN6782"/>
          <cell r="AO6782">
            <v>44718</v>
          </cell>
          <cell r="AP6782">
            <v>48</v>
          </cell>
          <cell r="AQ6782">
            <v>1152</v>
          </cell>
          <cell r="AR6782"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82">
            <v>561253</v>
          </cell>
        </row>
        <row r="6783">
          <cell r="A6783" t="str">
            <v>18-AP-0897</v>
          </cell>
          <cell r="B6783" t="str">
            <v>Full</v>
          </cell>
          <cell r="C6783" t="str">
            <v>Submitted</v>
          </cell>
          <cell r="D6783" t="str">
            <v>Proposed</v>
          </cell>
          <cell r="E6783" t="str">
            <v>Inner</v>
          </cell>
          <cell r="F6783">
            <v>0</v>
          </cell>
          <cell r="G6783">
            <v>55</v>
          </cell>
          <cell r="H6783">
            <v>55</v>
          </cell>
          <cell r="I6783">
            <v>1152</v>
          </cell>
          <cell r="J6783" t="str">
            <v>Yes</v>
          </cell>
          <cell r="K6783">
            <v>4.4820000000000002</v>
          </cell>
          <cell r="L6783">
            <v>2.0259999999999998</v>
          </cell>
          <cell r="M6783">
            <v>3</v>
          </cell>
          <cell r="N6783" t="str">
            <v>Social Rented</v>
          </cell>
          <cell r="O6783" t="str">
            <v>Private</v>
          </cell>
          <cell r="P6783" t="str">
            <v>Flat Apartment or Maisonette</v>
          </cell>
          <cell r="Q6783" t="str">
            <v>New Residential Building</v>
          </cell>
          <cell r="R6783" t="str">
            <v>No</v>
          </cell>
          <cell r="S6783" t="str">
            <v>No</v>
          </cell>
          <cell r="T6783" t="str">
            <v>No</v>
          </cell>
          <cell r="U6783"/>
          <cell r="V6783" t="str">
            <v>Full</v>
          </cell>
          <cell r="W6783" t="str">
            <v>Borough</v>
          </cell>
          <cell r="X6783" t="str">
            <v>Ruby Triangle Site</v>
          </cell>
          <cell r="Y6783"/>
          <cell r="Z6783" t="str">
            <v>Ruby Triangle Site</v>
          </cell>
          <cell r="AA6783" t="str">
            <v>Land Bounded By Old Kent Road Ruby Street And Sandgate Street</v>
          </cell>
          <cell r="AB6783"/>
          <cell r="AC6783" t="str">
            <v>Ruby Triangle Site,Land Bounded By Old Kent Road Ruby Street And Sandgate Street,,SE15 1LG</v>
          </cell>
          <cell r="AD6783" t="str">
            <v>LIVESEY</v>
          </cell>
          <cell r="AE6783" t="str">
            <v>SE15 1LG</v>
          </cell>
          <cell r="AF6783">
            <v>534591</v>
          </cell>
          <cell r="AG6783">
            <v>177838</v>
          </cell>
          <cell r="AH6783" t="str">
            <v>Borough</v>
          </cell>
          <cell r="AI6783" t="str">
            <v>FY2019</v>
          </cell>
          <cell r="AJ6783" t="str">
            <v>1st</v>
          </cell>
          <cell r="AK6783">
            <v>43622</v>
          </cell>
          <cell r="AL6783"/>
          <cell r="AM6783"/>
          <cell r="AN6783"/>
          <cell r="AO6783">
            <v>44718</v>
          </cell>
          <cell r="AP6783">
            <v>48</v>
          </cell>
          <cell r="AQ6783">
            <v>1152</v>
          </cell>
          <cell r="AR6783" t="str">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ell>
          <cell r="AS6783">
            <v>561253</v>
          </cell>
        </row>
        <row r="6784">
          <cell r="A6784" t="str">
            <v>18-AP-0905</v>
          </cell>
          <cell r="B6784" t="str">
            <v>Full</v>
          </cell>
          <cell r="C6784" t="str">
            <v>Started</v>
          </cell>
          <cell r="D6784" t="str">
            <v>Existing</v>
          </cell>
          <cell r="E6784" t="str">
            <v>Inner</v>
          </cell>
          <cell r="F6784">
            <v>1</v>
          </cell>
          <cell r="G6784">
            <v>0</v>
          </cell>
          <cell r="H6784">
            <v>-1</v>
          </cell>
          <cell r="I6784">
            <v>1</v>
          </cell>
          <cell r="J6784" t="str">
            <v>No</v>
          </cell>
          <cell r="K6784">
            <v>1.4E-2</v>
          </cell>
          <cell r="L6784">
            <v>1.4E-2</v>
          </cell>
          <cell r="M6784">
            <v>1</v>
          </cell>
          <cell r="N6784" t="str">
            <v>Market</v>
          </cell>
          <cell r="O6784" t="str">
            <v>Private</v>
          </cell>
          <cell r="P6784" t="str">
            <v>Flat Apartment or Maisonette</v>
          </cell>
          <cell r="Q6784" t="str">
            <v>Extension to building for residential unit(s)</v>
          </cell>
          <cell r="R6784" t="str">
            <v>No</v>
          </cell>
          <cell r="S6784" t="str">
            <v>No</v>
          </cell>
          <cell r="T6784" t="str">
            <v>No</v>
          </cell>
          <cell r="U6784" t="str">
            <v>N/A</v>
          </cell>
          <cell r="V6784" t="str">
            <v>Full</v>
          </cell>
          <cell r="W6784" t="str">
            <v>Borough</v>
          </cell>
          <cell r="X6784"/>
          <cell r="Y6784"/>
          <cell r="Z6784" t="str">
            <v>134</v>
          </cell>
          <cell r="AA6784" t="str">
            <v>Tanner Street</v>
          </cell>
          <cell r="AB6784"/>
          <cell r="AC6784" t="str">
            <v>134,Tanner Street,,SE1 SHG</v>
          </cell>
          <cell r="AD6784" t="str">
            <v>RIVERSIDE</v>
          </cell>
          <cell r="AE6784" t="str">
            <v>SE1 SHG</v>
          </cell>
          <cell r="AF6784">
            <v>533750</v>
          </cell>
          <cell r="AG6784">
            <v>179686</v>
          </cell>
          <cell r="AH6784" t="str">
            <v>Borough</v>
          </cell>
          <cell r="AI6784" t="str">
            <v>FY2018</v>
          </cell>
          <cell r="AJ6784" t="str">
            <v>2nd</v>
          </cell>
          <cell r="AK6784">
            <v>43286</v>
          </cell>
          <cell r="AL6784">
            <v>43527</v>
          </cell>
          <cell r="AM6784"/>
          <cell r="AN6784"/>
          <cell r="AO6784">
            <v>44382</v>
          </cell>
          <cell r="AP6784">
            <v>4</v>
          </cell>
          <cell r="AQ6784">
            <v>1</v>
          </cell>
          <cell r="AR6784" t="str">
            <v>Erection of a roof top extension to the existing third floor one bedroom flat to create a two bedroom maisonette</v>
          </cell>
          <cell r="AS6784">
            <v>467143</v>
          </cell>
        </row>
        <row r="6785">
          <cell r="A6785" t="str">
            <v>18-AP-0905</v>
          </cell>
          <cell r="B6785" t="str">
            <v>Full</v>
          </cell>
          <cell r="C6785" t="str">
            <v>Started</v>
          </cell>
          <cell r="D6785" t="str">
            <v>Proposed</v>
          </cell>
          <cell r="E6785" t="str">
            <v>Inner</v>
          </cell>
          <cell r="F6785">
            <v>0</v>
          </cell>
          <cell r="G6785">
            <v>1</v>
          </cell>
          <cell r="H6785">
            <v>1</v>
          </cell>
          <cell r="I6785">
            <v>1</v>
          </cell>
          <cell r="J6785" t="str">
            <v>No</v>
          </cell>
          <cell r="K6785">
            <v>1.4E-2</v>
          </cell>
          <cell r="L6785">
            <v>1.4E-2</v>
          </cell>
          <cell r="M6785">
            <v>2</v>
          </cell>
          <cell r="N6785" t="str">
            <v>Market</v>
          </cell>
          <cell r="O6785" t="str">
            <v>Private</v>
          </cell>
          <cell r="P6785" t="str">
            <v>Flat Apartment or Maisonette</v>
          </cell>
          <cell r="Q6785" t="str">
            <v>Extension to building for residential unit(s)</v>
          </cell>
          <cell r="R6785" t="str">
            <v>No</v>
          </cell>
          <cell r="S6785" t="str">
            <v>No</v>
          </cell>
          <cell r="T6785" t="str">
            <v>No</v>
          </cell>
          <cell r="U6785"/>
          <cell r="V6785" t="str">
            <v>Full</v>
          </cell>
          <cell r="W6785" t="str">
            <v>Borough</v>
          </cell>
          <cell r="X6785"/>
          <cell r="Y6785"/>
          <cell r="Z6785" t="str">
            <v>134</v>
          </cell>
          <cell r="AA6785" t="str">
            <v>Tanner Street</v>
          </cell>
          <cell r="AB6785"/>
          <cell r="AC6785" t="str">
            <v>134,Tanner Street,,SE1 SHG</v>
          </cell>
          <cell r="AD6785" t="str">
            <v>RIVERSIDE</v>
          </cell>
          <cell r="AE6785" t="str">
            <v>SE1 SHG</v>
          </cell>
          <cell r="AF6785">
            <v>533750</v>
          </cell>
          <cell r="AG6785">
            <v>179686</v>
          </cell>
          <cell r="AH6785" t="str">
            <v>Borough</v>
          </cell>
          <cell r="AI6785" t="str">
            <v>FY2018</v>
          </cell>
          <cell r="AJ6785" t="str">
            <v>2nd</v>
          </cell>
          <cell r="AK6785">
            <v>43286</v>
          </cell>
          <cell r="AL6785">
            <v>43527</v>
          </cell>
          <cell r="AM6785"/>
          <cell r="AN6785"/>
          <cell r="AO6785">
            <v>44382</v>
          </cell>
          <cell r="AP6785">
            <v>4</v>
          </cell>
          <cell r="AQ6785">
            <v>1</v>
          </cell>
          <cell r="AR6785" t="str">
            <v>Erection of a roof top extension to the existing third floor one bedroom flat to create a two bedroom maisonette</v>
          </cell>
          <cell r="AS6785">
            <v>467143</v>
          </cell>
        </row>
        <row r="6786">
          <cell r="A6786" t="str">
            <v>18-AP-0928</v>
          </cell>
          <cell r="B6786" t="str">
            <v>Full</v>
          </cell>
          <cell r="C6786" t="str">
            <v>Submitted</v>
          </cell>
          <cell r="D6786" t="str">
            <v>Proposed</v>
          </cell>
          <cell r="E6786" t="str">
            <v>Inner</v>
          </cell>
          <cell r="F6786">
            <v>0</v>
          </cell>
          <cell r="G6786">
            <v>11</v>
          </cell>
          <cell r="H6786">
            <v>11</v>
          </cell>
          <cell r="I6786">
            <v>24</v>
          </cell>
          <cell r="J6786" t="str">
            <v>No</v>
          </cell>
          <cell r="K6786">
            <v>0.38</v>
          </cell>
          <cell r="L6786">
            <v>0.36099999999999999</v>
          </cell>
          <cell r="M6786">
            <v>1</v>
          </cell>
          <cell r="N6786" t="str">
            <v>Market</v>
          </cell>
          <cell r="O6786" t="str">
            <v>Private</v>
          </cell>
          <cell r="P6786" t="str">
            <v>Flat Apartment or Maisonette</v>
          </cell>
          <cell r="Q6786" t="str">
            <v>New Residential Building</v>
          </cell>
          <cell r="R6786" t="str">
            <v>No</v>
          </cell>
          <cell r="S6786" t="str">
            <v>No</v>
          </cell>
          <cell r="T6786" t="str">
            <v>No</v>
          </cell>
          <cell r="U6786"/>
          <cell r="V6786" t="str">
            <v>Full</v>
          </cell>
          <cell r="W6786" t="str">
            <v>Borough</v>
          </cell>
          <cell r="X6786"/>
          <cell r="Y6786"/>
          <cell r="Z6786" t="str">
            <v>233-247</v>
          </cell>
          <cell r="AA6786" t="str">
            <v>Old Kent Road</v>
          </cell>
          <cell r="AB6786"/>
          <cell r="AC6786" t="str">
            <v>233-247,Old Kent Road,,SE1 5LU</v>
          </cell>
          <cell r="AD6786" t="str">
            <v>GRANGE</v>
          </cell>
          <cell r="AE6786" t="str">
            <v>SE1 5LU</v>
          </cell>
          <cell r="AF6786">
            <v>533430</v>
          </cell>
          <cell r="AG6786">
            <v>178526</v>
          </cell>
          <cell r="AH6786" t="str">
            <v>Borough</v>
          </cell>
          <cell r="AI6786" t="str">
            <v>FY2019</v>
          </cell>
          <cell r="AJ6786" t="str">
            <v>1st</v>
          </cell>
          <cell r="AK6786">
            <v>43557</v>
          </cell>
          <cell r="AL6786"/>
          <cell r="AM6786"/>
          <cell r="AN6786"/>
          <cell r="AO6786">
            <v>44653</v>
          </cell>
          <cell r="AP6786">
            <v>5</v>
          </cell>
          <cell r="AQ6786">
            <v>24</v>
          </cell>
          <cell r="AR6786" t="str">
            <v>Demolition of existing buildings and structures and erection of a new part 3, 4 and 5 storey building to provide_x000D_
three retail units (flexible A1/A2 use) at part ground floor and 24 residential units (C3 use) at part ground floor_x000D_
and on the upper floors, including the provision of secure cycle parking facilities, bin stores and communal_x000D_
amenity space (revised application). (11 x 2 bed private units &amp; 6 x 1 bed, 2 x 7 bed afforadable units)</v>
          </cell>
          <cell r="AS6786">
            <v>518710</v>
          </cell>
        </row>
        <row r="6787">
          <cell r="A6787" t="str">
            <v>18-AP-0928</v>
          </cell>
          <cell r="B6787" t="str">
            <v>Full</v>
          </cell>
          <cell r="C6787" t="str">
            <v>Submitted</v>
          </cell>
          <cell r="D6787" t="str">
            <v>Proposed</v>
          </cell>
          <cell r="E6787" t="str">
            <v>Inner</v>
          </cell>
          <cell r="F6787">
            <v>0</v>
          </cell>
          <cell r="G6787">
            <v>6</v>
          </cell>
          <cell r="H6787">
            <v>6</v>
          </cell>
          <cell r="I6787">
            <v>24</v>
          </cell>
          <cell r="J6787" t="str">
            <v>Yes</v>
          </cell>
          <cell r="K6787">
            <v>0.38</v>
          </cell>
          <cell r="L6787">
            <v>0.36099999999999999</v>
          </cell>
          <cell r="M6787">
            <v>1</v>
          </cell>
          <cell r="N6787" t="str">
            <v>Social Rented</v>
          </cell>
          <cell r="O6787" t="str">
            <v>Private</v>
          </cell>
          <cell r="P6787" t="str">
            <v>Flat Apartment or Maisonette</v>
          </cell>
          <cell r="Q6787" t="str">
            <v>New Residential Building</v>
          </cell>
          <cell r="R6787" t="str">
            <v>No</v>
          </cell>
          <cell r="S6787" t="str">
            <v>No</v>
          </cell>
          <cell r="T6787" t="str">
            <v>No</v>
          </cell>
          <cell r="U6787"/>
          <cell r="V6787" t="str">
            <v>Full</v>
          </cell>
          <cell r="W6787" t="str">
            <v>Borough</v>
          </cell>
          <cell r="X6787"/>
          <cell r="Y6787"/>
          <cell r="Z6787" t="str">
            <v>233-247</v>
          </cell>
          <cell r="AA6787" t="str">
            <v>Old Kent Road</v>
          </cell>
          <cell r="AB6787"/>
          <cell r="AC6787" t="str">
            <v>233-247,Old Kent Road,,SE1 5LU</v>
          </cell>
          <cell r="AD6787" t="str">
            <v>GRANGE</v>
          </cell>
          <cell r="AE6787" t="str">
            <v>SE1 5LU</v>
          </cell>
          <cell r="AF6787">
            <v>533430</v>
          </cell>
          <cell r="AG6787">
            <v>178526</v>
          </cell>
          <cell r="AH6787" t="str">
            <v>Borough</v>
          </cell>
          <cell r="AI6787" t="str">
            <v>FY2019</v>
          </cell>
          <cell r="AJ6787" t="str">
            <v>1st</v>
          </cell>
          <cell r="AK6787">
            <v>43557</v>
          </cell>
          <cell r="AL6787"/>
          <cell r="AM6787"/>
          <cell r="AN6787"/>
          <cell r="AO6787">
            <v>44653</v>
          </cell>
          <cell r="AP6787">
            <v>5</v>
          </cell>
          <cell r="AQ6787">
            <v>24</v>
          </cell>
          <cell r="AR6787" t="str">
            <v>Demolition of existing buildings and structures and erection of a new part 3, 4 and 5 storey building to provide_x000D_
three retail units (flexible A1/A2 use) at part ground floor and 24 residential units (C3 use) at part ground floor_x000D_
and on the upper floors, including the provision of secure cycle parking facilities, bin stores and communal_x000D_
amenity space (revised application). (11 x 2 bed private units &amp; 6 x 1 bed, 2 x 7 bed afforadable units)</v>
          </cell>
          <cell r="AS6787">
            <v>518710</v>
          </cell>
        </row>
        <row r="6788">
          <cell r="A6788" t="str">
            <v>18-AP-0928</v>
          </cell>
          <cell r="B6788" t="str">
            <v>Full</v>
          </cell>
          <cell r="C6788" t="str">
            <v>Submitted</v>
          </cell>
          <cell r="D6788" t="str">
            <v>Proposed</v>
          </cell>
          <cell r="E6788" t="str">
            <v>Inner</v>
          </cell>
          <cell r="F6788">
            <v>0</v>
          </cell>
          <cell r="G6788">
            <v>7</v>
          </cell>
          <cell r="H6788">
            <v>7</v>
          </cell>
          <cell r="I6788">
            <v>24</v>
          </cell>
          <cell r="J6788" t="str">
            <v>Yes</v>
          </cell>
          <cell r="K6788">
            <v>0.38</v>
          </cell>
          <cell r="L6788">
            <v>0.36099999999999999</v>
          </cell>
          <cell r="M6788">
            <v>2</v>
          </cell>
          <cell r="N6788" t="str">
            <v>Social Rented</v>
          </cell>
          <cell r="O6788" t="str">
            <v>Private</v>
          </cell>
          <cell r="P6788" t="str">
            <v>Flat Apartment or Maisonette</v>
          </cell>
          <cell r="Q6788" t="str">
            <v>New Residential Building</v>
          </cell>
          <cell r="R6788" t="str">
            <v>No</v>
          </cell>
          <cell r="S6788" t="str">
            <v>No</v>
          </cell>
          <cell r="T6788" t="str">
            <v>No</v>
          </cell>
          <cell r="U6788"/>
          <cell r="V6788" t="str">
            <v>Full</v>
          </cell>
          <cell r="W6788" t="str">
            <v>Borough</v>
          </cell>
          <cell r="X6788"/>
          <cell r="Y6788"/>
          <cell r="Z6788" t="str">
            <v>233-247</v>
          </cell>
          <cell r="AA6788" t="str">
            <v>Old Kent Road</v>
          </cell>
          <cell r="AB6788"/>
          <cell r="AC6788" t="str">
            <v>233-247,Old Kent Road,,SE1 5LU</v>
          </cell>
          <cell r="AD6788" t="str">
            <v>GRANGE</v>
          </cell>
          <cell r="AE6788" t="str">
            <v>SE1 5LU</v>
          </cell>
          <cell r="AF6788">
            <v>533430</v>
          </cell>
          <cell r="AG6788">
            <v>178526</v>
          </cell>
          <cell r="AH6788" t="str">
            <v>Borough</v>
          </cell>
          <cell r="AI6788" t="str">
            <v>FY2019</v>
          </cell>
          <cell r="AJ6788" t="str">
            <v>1st</v>
          </cell>
          <cell r="AK6788">
            <v>43557</v>
          </cell>
          <cell r="AL6788"/>
          <cell r="AM6788"/>
          <cell r="AN6788"/>
          <cell r="AO6788">
            <v>44653</v>
          </cell>
          <cell r="AP6788">
            <v>5</v>
          </cell>
          <cell r="AQ6788">
            <v>24</v>
          </cell>
          <cell r="AR6788" t="str">
            <v>Demolition of existing buildings and structures and erection of a new part 3, 4 and 5 storey building to provide_x000D_
three retail units (flexible A1/A2 use) at part ground floor and 24 residential units (C3 use) at part ground floor_x000D_
and on the upper floors, including the provision of secure cycle parking facilities, bin stores and communal_x000D_
amenity space (revised application). (11 x 2 bed private units &amp; 6 x 1 bed, 2 x 7 bed afforadable units)</v>
          </cell>
          <cell r="AS6788">
            <v>518710</v>
          </cell>
        </row>
        <row r="6789">
          <cell r="A6789" t="str">
            <v>18-AP-0930</v>
          </cell>
          <cell r="B6789" t="str">
            <v>Full</v>
          </cell>
          <cell r="C6789" t="str">
            <v>Submitted</v>
          </cell>
          <cell r="D6789" t="str">
            <v>Proposed</v>
          </cell>
          <cell r="E6789" t="str">
            <v>Inner</v>
          </cell>
          <cell r="F6789">
            <v>0</v>
          </cell>
          <cell r="G6789">
            <v>3</v>
          </cell>
          <cell r="H6789">
            <v>3</v>
          </cell>
          <cell r="I6789">
            <v>8</v>
          </cell>
          <cell r="J6789" t="str">
            <v>No</v>
          </cell>
          <cell r="K6789">
            <v>0.152</v>
          </cell>
          <cell r="L6789">
            <v>0.152</v>
          </cell>
          <cell r="M6789">
            <v>1</v>
          </cell>
          <cell r="N6789" t="str">
            <v>Market</v>
          </cell>
          <cell r="O6789" t="str">
            <v>Private</v>
          </cell>
          <cell r="P6789" t="str">
            <v>Flat Apartment or Maisonette</v>
          </cell>
          <cell r="Q6789" t="str">
            <v>Extension to building for residential unit(s)</v>
          </cell>
          <cell r="R6789" t="str">
            <v>No</v>
          </cell>
          <cell r="S6789" t="str">
            <v>No</v>
          </cell>
          <cell r="T6789" t="str">
            <v>No</v>
          </cell>
          <cell r="U6789"/>
          <cell r="V6789" t="str">
            <v>Full</v>
          </cell>
          <cell r="W6789" t="str">
            <v>Borough</v>
          </cell>
          <cell r="X6789"/>
          <cell r="Y6789"/>
          <cell r="Z6789" t="str">
            <v>294-304</v>
          </cell>
          <cell r="AA6789" t="str">
            <v>St James's Road</v>
          </cell>
          <cell r="AB6789"/>
          <cell r="AC6789" t="str">
            <v>294-304,St James's Road,,SE1 5JX</v>
          </cell>
          <cell r="AD6789" t="str">
            <v>SOUTH BERMONDSEY</v>
          </cell>
          <cell r="AE6789" t="str">
            <v>SE1 5JX</v>
          </cell>
          <cell r="AF6789">
            <v>534361</v>
          </cell>
          <cell r="AG6789">
            <v>178134</v>
          </cell>
          <cell r="AH6789" t="str">
            <v>Borough</v>
          </cell>
          <cell r="AI6789" t="str">
            <v>FY2018</v>
          </cell>
          <cell r="AJ6789" t="str">
            <v>3rd</v>
          </cell>
          <cell r="AK6789">
            <v>43438</v>
          </cell>
          <cell r="AL6789"/>
          <cell r="AM6789"/>
          <cell r="AN6789"/>
          <cell r="AO6789">
            <v>44534</v>
          </cell>
          <cell r="AP6789"/>
          <cell r="AQ6789">
            <v>8</v>
          </cell>
          <cell r="AR6789" t="str">
            <v>Construction part one, part two storey roof level extension (fourth and fifth floor) to create 8 residential apartments (Class C3) comprised of 3 x 1 bedroom units and 5 x 2 bedroom units.</v>
          </cell>
          <cell r="AS6789">
            <v>487984</v>
          </cell>
        </row>
        <row r="6790">
          <cell r="A6790" t="str">
            <v>18-AP-0930</v>
          </cell>
          <cell r="B6790" t="str">
            <v>Full</v>
          </cell>
          <cell r="C6790" t="str">
            <v>Submitted</v>
          </cell>
          <cell r="D6790" t="str">
            <v>Proposed</v>
          </cell>
          <cell r="E6790" t="str">
            <v>Inner</v>
          </cell>
          <cell r="F6790">
            <v>0</v>
          </cell>
          <cell r="G6790">
            <v>5</v>
          </cell>
          <cell r="H6790">
            <v>5</v>
          </cell>
          <cell r="I6790">
            <v>8</v>
          </cell>
          <cell r="J6790" t="str">
            <v>No</v>
          </cell>
          <cell r="K6790">
            <v>0.152</v>
          </cell>
          <cell r="L6790">
            <v>0.152</v>
          </cell>
          <cell r="M6790">
            <v>2</v>
          </cell>
          <cell r="N6790" t="str">
            <v>Market</v>
          </cell>
          <cell r="O6790" t="str">
            <v>Private</v>
          </cell>
          <cell r="P6790" t="str">
            <v>Flat Apartment or Maisonette</v>
          </cell>
          <cell r="Q6790" t="str">
            <v>Extension to building for residential unit(s)</v>
          </cell>
          <cell r="R6790" t="str">
            <v>No</v>
          </cell>
          <cell r="S6790" t="str">
            <v>No</v>
          </cell>
          <cell r="T6790" t="str">
            <v>No</v>
          </cell>
          <cell r="U6790"/>
          <cell r="V6790" t="str">
            <v>Full</v>
          </cell>
          <cell r="W6790" t="str">
            <v>Borough</v>
          </cell>
          <cell r="X6790"/>
          <cell r="Y6790"/>
          <cell r="Z6790" t="str">
            <v>294-304</v>
          </cell>
          <cell r="AA6790" t="str">
            <v>St James's Road</v>
          </cell>
          <cell r="AB6790"/>
          <cell r="AC6790" t="str">
            <v>294-304,St James's Road,,SE1 5JX</v>
          </cell>
          <cell r="AD6790" t="str">
            <v>SOUTH BERMONDSEY</v>
          </cell>
          <cell r="AE6790" t="str">
            <v>SE1 5JX</v>
          </cell>
          <cell r="AF6790">
            <v>534361</v>
          </cell>
          <cell r="AG6790">
            <v>178134</v>
          </cell>
          <cell r="AH6790" t="str">
            <v>Borough</v>
          </cell>
          <cell r="AI6790" t="str">
            <v>FY2018</v>
          </cell>
          <cell r="AJ6790" t="str">
            <v>3rd</v>
          </cell>
          <cell r="AK6790">
            <v>43438</v>
          </cell>
          <cell r="AL6790"/>
          <cell r="AM6790"/>
          <cell r="AN6790"/>
          <cell r="AO6790">
            <v>44534</v>
          </cell>
          <cell r="AP6790"/>
          <cell r="AQ6790">
            <v>8</v>
          </cell>
          <cell r="AR6790" t="str">
            <v>Construction part one, part two storey roof level extension (fourth and fifth floor) to create 8 residential apartments (Class C3) comprised of 3 x 1 bedroom units and 5 x 2 bedroom units.</v>
          </cell>
          <cell r="AS6790">
            <v>487984</v>
          </cell>
        </row>
        <row r="6791">
          <cell r="A6791" t="str">
            <v>18-AP-0935</v>
          </cell>
          <cell r="B6791" t="str">
            <v>Full</v>
          </cell>
          <cell r="C6791" t="str">
            <v>Submitted</v>
          </cell>
          <cell r="D6791" t="str">
            <v>Existing</v>
          </cell>
          <cell r="E6791" t="str">
            <v>Inner</v>
          </cell>
          <cell r="F6791">
            <v>1</v>
          </cell>
          <cell r="G6791">
            <v>0</v>
          </cell>
          <cell r="H6791">
            <v>-1</v>
          </cell>
          <cell r="I6791">
            <v>1</v>
          </cell>
          <cell r="J6791" t="str">
            <v>No</v>
          </cell>
          <cell r="K6791">
            <v>7.0000000000000001E-3</v>
          </cell>
          <cell r="L6791">
            <v>7.0000000000000001E-3</v>
          </cell>
          <cell r="M6791">
            <v>2</v>
          </cell>
          <cell r="N6791" t="str">
            <v>Market</v>
          </cell>
          <cell r="O6791" t="str">
            <v>Private</v>
          </cell>
          <cell r="P6791" t="str">
            <v>House or Bungalow</v>
          </cell>
          <cell r="Q6791" t="str">
            <v>Extension to building for residential unit(s)</v>
          </cell>
          <cell r="R6791" t="str">
            <v>No</v>
          </cell>
          <cell r="S6791" t="str">
            <v>No</v>
          </cell>
          <cell r="T6791" t="str">
            <v>No</v>
          </cell>
          <cell r="U6791" t="str">
            <v>N/A</v>
          </cell>
          <cell r="V6791" t="str">
            <v>Full</v>
          </cell>
          <cell r="W6791" t="str">
            <v>Borough</v>
          </cell>
          <cell r="X6791"/>
          <cell r="Y6791"/>
          <cell r="Z6791" t="str">
            <v>364b</v>
          </cell>
          <cell r="AA6791" t="str">
            <v>Ivydale Road</v>
          </cell>
          <cell r="AB6791"/>
          <cell r="AC6791" t="str">
            <v>364b,Ivydale Road,,SE15 3DG</v>
          </cell>
          <cell r="AD6791" t="str">
            <v>PECKHAM RYE</v>
          </cell>
          <cell r="AE6791" t="str">
            <v>SE15 3DG</v>
          </cell>
          <cell r="AF6791">
            <v>535585</v>
          </cell>
          <cell r="AG6791">
            <v>174885</v>
          </cell>
          <cell r="AH6791" t="str">
            <v>Borough</v>
          </cell>
          <cell r="AI6791" t="str">
            <v>FY2018</v>
          </cell>
          <cell r="AJ6791" t="str">
            <v>1st</v>
          </cell>
          <cell r="AK6791">
            <v>43238</v>
          </cell>
          <cell r="AL6791"/>
          <cell r="AM6791"/>
          <cell r="AN6791"/>
          <cell r="AO6791">
            <v>44334</v>
          </cell>
          <cell r="AP6791">
            <v>2</v>
          </cell>
          <cell r="AQ6791">
            <v>1</v>
          </cell>
          <cell r="AR6791" t="str">
            <v>Construction of a single storey side infill and rear extension.</v>
          </cell>
          <cell r="AS6791">
            <v>449383</v>
          </cell>
        </row>
        <row r="6792">
          <cell r="A6792" t="str">
            <v>18-AP-0935</v>
          </cell>
          <cell r="B6792" t="str">
            <v>Full</v>
          </cell>
          <cell r="C6792" t="str">
            <v>Submitted</v>
          </cell>
          <cell r="D6792" t="str">
            <v>Proposed</v>
          </cell>
          <cell r="E6792" t="str">
            <v>Inner</v>
          </cell>
          <cell r="F6792">
            <v>0</v>
          </cell>
          <cell r="G6792">
            <v>1</v>
          </cell>
          <cell r="H6792">
            <v>1</v>
          </cell>
          <cell r="I6792">
            <v>1</v>
          </cell>
          <cell r="J6792" t="str">
            <v>No</v>
          </cell>
          <cell r="K6792">
            <v>7.0000000000000001E-3</v>
          </cell>
          <cell r="L6792">
            <v>7.0000000000000001E-3</v>
          </cell>
          <cell r="M6792">
            <v>0</v>
          </cell>
          <cell r="N6792" t="str">
            <v>Market</v>
          </cell>
          <cell r="O6792" t="str">
            <v>Private</v>
          </cell>
          <cell r="P6792" t="str">
            <v>House or Bungalow</v>
          </cell>
          <cell r="Q6792" t="str">
            <v>Extension to building for residential unit(s)</v>
          </cell>
          <cell r="R6792" t="str">
            <v>No</v>
          </cell>
          <cell r="S6792" t="str">
            <v>No</v>
          </cell>
          <cell r="T6792" t="str">
            <v>No</v>
          </cell>
          <cell r="U6792"/>
          <cell r="V6792" t="str">
            <v>Full</v>
          </cell>
          <cell r="W6792" t="str">
            <v>Borough</v>
          </cell>
          <cell r="X6792"/>
          <cell r="Y6792"/>
          <cell r="Z6792" t="str">
            <v>364b</v>
          </cell>
          <cell r="AA6792" t="str">
            <v>Ivydale Road</v>
          </cell>
          <cell r="AB6792"/>
          <cell r="AC6792" t="str">
            <v>364b,Ivydale Road,,SE15 3DG</v>
          </cell>
          <cell r="AD6792" t="str">
            <v>PECKHAM RYE</v>
          </cell>
          <cell r="AE6792" t="str">
            <v>SE15 3DG</v>
          </cell>
          <cell r="AF6792">
            <v>535585</v>
          </cell>
          <cell r="AG6792">
            <v>174885</v>
          </cell>
          <cell r="AH6792" t="str">
            <v>Borough</v>
          </cell>
          <cell r="AI6792" t="str">
            <v>FY2018</v>
          </cell>
          <cell r="AJ6792" t="str">
            <v>1st</v>
          </cell>
          <cell r="AK6792">
            <v>43238</v>
          </cell>
          <cell r="AL6792"/>
          <cell r="AM6792"/>
          <cell r="AN6792"/>
          <cell r="AO6792">
            <v>44334</v>
          </cell>
          <cell r="AP6792">
            <v>2</v>
          </cell>
          <cell r="AQ6792">
            <v>1</v>
          </cell>
          <cell r="AR6792" t="str">
            <v>Construction of a single storey side infill and rear extension.</v>
          </cell>
          <cell r="AS6792">
            <v>449383</v>
          </cell>
        </row>
        <row r="6793">
          <cell r="A6793" t="str">
            <v>18-AP-0987</v>
          </cell>
          <cell r="B6793" t="str">
            <v>Full</v>
          </cell>
          <cell r="C6793" t="str">
            <v>Submitted</v>
          </cell>
          <cell r="D6793" t="str">
            <v>Existing</v>
          </cell>
          <cell r="E6793" t="str">
            <v>Inner</v>
          </cell>
          <cell r="F6793">
            <v>2</v>
          </cell>
          <cell r="G6793">
            <v>0</v>
          </cell>
          <cell r="H6793">
            <v>-2</v>
          </cell>
          <cell r="I6793">
            <v>5</v>
          </cell>
          <cell r="J6793" t="str">
            <v>No</v>
          </cell>
          <cell r="K6793">
            <v>2.4E-2</v>
          </cell>
          <cell r="L6793">
            <v>1.4999999999999999E-2</v>
          </cell>
          <cell r="M6793">
            <v>2</v>
          </cell>
          <cell r="N6793" t="str">
            <v>Market</v>
          </cell>
          <cell r="O6793" t="str">
            <v>Private</v>
          </cell>
          <cell r="P6793" t="str">
            <v>Flat Apartment or Maisonette</v>
          </cell>
          <cell r="Q6793" t="str">
            <v>New Residential Building</v>
          </cell>
          <cell r="R6793" t="str">
            <v>No</v>
          </cell>
          <cell r="S6793" t="str">
            <v>No</v>
          </cell>
          <cell r="T6793" t="str">
            <v>No</v>
          </cell>
          <cell r="U6793" t="str">
            <v>N/A</v>
          </cell>
          <cell r="V6793" t="str">
            <v>Full</v>
          </cell>
          <cell r="W6793" t="str">
            <v>Borough</v>
          </cell>
          <cell r="X6793"/>
          <cell r="Y6793"/>
          <cell r="Z6793" t="str">
            <v>176-178</v>
          </cell>
          <cell r="AA6793" t="str">
            <v>Old Kent Road</v>
          </cell>
          <cell r="AB6793"/>
          <cell r="AC6793" t="str">
            <v>176-178,Old Kent Road,,SE1 5TY</v>
          </cell>
          <cell r="AD6793" t="str">
            <v>EAST WALWORTH</v>
          </cell>
          <cell r="AE6793" t="str">
            <v>SE1 5TY</v>
          </cell>
          <cell r="AF6793">
            <v>533306</v>
          </cell>
          <cell r="AG6793">
            <v>178588</v>
          </cell>
          <cell r="AH6793" t="str">
            <v>Borough</v>
          </cell>
          <cell r="AI6793" t="str">
            <v>FY2018</v>
          </cell>
          <cell r="AJ6793" t="str">
            <v>3rd</v>
          </cell>
          <cell r="AK6793">
            <v>43406</v>
          </cell>
          <cell r="AL6793"/>
          <cell r="AM6793"/>
          <cell r="AN6793"/>
          <cell r="AO6793">
            <v>44502</v>
          </cell>
          <cell r="AP6793">
            <v>4</v>
          </cell>
          <cell r="AQ6793">
            <v>5</v>
          </cell>
          <cell r="AR6793" t="str">
            <v>Demolition of existing building and the erection of a 4 storey building incorporating mansard roof to provide an Use Class A1 unit (93sqm) to ground floor and 5 x Use Class C3 units (1 x 3 bedroom and 4 x 1 bedroom) across first to fourth floors.</v>
          </cell>
          <cell r="AS6793">
            <v>486269</v>
          </cell>
        </row>
        <row r="6794">
          <cell r="A6794" t="str">
            <v>18-AP-0987</v>
          </cell>
          <cell r="B6794" t="str">
            <v>Full</v>
          </cell>
          <cell r="C6794" t="str">
            <v>Submitted</v>
          </cell>
          <cell r="D6794" t="str">
            <v>Proposed</v>
          </cell>
          <cell r="E6794" t="str">
            <v>Inner</v>
          </cell>
          <cell r="F6794">
            <v>0</v>
          </cell>
          <cell r="G6794">
            <v>4</v>
          </cell>
          <cell r="H6794">
            <v>4</v>
          </cell>
          <cell r="I6794">
            <v>5</v>
          </cell>
          <cell r="J6794" t="str">
            <v>No</v>
          </cell>
          <cell r="K6794">
            <v>2.4E-2</v>
          </cell>
          <cell r="L6794">
            <v>1.4999999999999999E-2</v>
          </cell>
          <cell r="M6794">
            <v>1</v>
          </cell>
          <cell r="N6794" t="str">
            <v>Market</v>
          </cell>
          <cell r="O6794" t="str">
            <v>Private</v>
          </cell>
          <cell r="P6794" t="str">
            <v>Flat Apartment or Maisonette</v>
          </cell>
          <cell r="Q6794" t="str">
            <v>New Residential Building</v>
          </cell>
          <cell r="R6794" t="str">
            <v>No</v>
          </cell>
          <cell r="S6794" t="str">
            <v>No</v>
          </cell>
          <cell r="T6794" t="str">
            <v>No</v>
          </cell>
          <cell r="U6794"/>
          <cell r="V6794" t="str">
            <v>Full</v>
          </cell>
          <cell r="W6794" t="str">
            <v>Borough</v>
          </cell>
          <cell r="X6794"/>
          <cell r="Y6794"/>
          <cell r="Z6794" t="str">
            <v>176-178</v>
          </cell>
          <cell r="AA6794" t="str">
            <v>Old Kent Road</v>
          </cell>
          <cell r="AB6794"/>
          <cell r="AC6794" t="str">
            <v>176-178,Old Kent Road,,SE1 5TY</v>
          </cell>
          <cell r="AD6794" t="str">
            <v>EAST WALWORTH</v>
          </cell>
          <cell r="AE6794" t="str">
            <v>SE1 5TY</v>
          </cell>
          <cell r="AF6794">
            <v>533306</v>
          </cell>
          <cell r="AG6794">
            <v>178588</v>
          </cell>
          <cell r="AH6794" t="str">
            <v>Borough</v>
          </cell>
          <cell r="AI6794" t="str">
            <v>FY2018</v>
          </cell>
          <cell r="AJ6794" t="str">
            <v>3rd</v>
          </cell>
          <cell r="AK6794">
            <v>43406</v>
          </cell>
          <cell r="AL6794"/>
          <cell r="AM6794"/>
          <cell r="AN6794"/>
          <cell r="AO6794">
            <v>44502</v>
          </cell>
          <cell r="AP6794">
            <v>4</v>
          </cell>
          <cell r="AQ6794">
            <v>5</v>
          </cell>
          <cell r="AR6794" t="str">
            <v>Demolition of existing building and the erection of a 4 storey building incorporating mansard roof to provide an Use Class A1 unit (93sqm) to ground floor and 5 x Use Class C3 units (1 x 3 bedroom and 4 x 1 bedroom) across first to fourth floors.</v>
          </cell>
          <cell r="AS6794">
            <v>486269</v>
          </cell>
        </row>
        <row r="6795">
          <cell r="A6795" t="str">
            <v>18-AP-0987</v>
          </cell>
          <cell r="B6795" t="str">
            <v>Full</v>
          </cell>
          <cell r="C6795" t="str">
            <v>Submitted</v>
          </cell>
          <cell r="D6795" t="str">
            <v>Proposed</v>
          </cell>
          <cell r="E6795" t="str">
            <v>Inner</v>
          </cell>
          <cell r="F6795">
            <v>0</v>
          </cell>
          <cell r="G6795">
            <v>1</v>
          </cell>
          <cell r="H6795">
            <v>1</v>
          </cell>
          <cell r="I6795">
            <v>5</v>
          </cell>
          <cell r="J6795" t="str">
            <v>No</v>
          </cell>
          <cell r="K6795">
            <v>2.4E-2</v>
          </cell>
          <cell r="L6795">
            <v>1.4999999999999999E-2</v>
          </cell>
          <cell r="M6795">
            <v>3</v>
          </cell>
          <cell r="N6795" t="str">
            <v>Market</v>
          </cell>
          <cell r="O6795" t="str">
            <v>Private</v>
          </cell>
          <cell r="P6795" t="str">
            <v>Flat Apartment or Maisonette</v>
          </cell>
          <cell r="Q6795" t="str">
            <v>New Residential Building</v>
          </cell>
          <cell r="R6795" t="str">
            <v>No</v>
          </cell>
          <cell r="S6795" t="str">
            <v>No</v>
          </cell>
          <cell r="T6795" t="str">
            <v>No</v>
          </cell>
          <cell r="U6795"/>
          <cell r="V6795" t="str">
            <v>Full</v>
          </cell>
          <cell r="W6795" t="str">
            <v>Borough</v>
          </cell>
          <cell r="X6795"/>
          <cell r="Y6795"/>
          <cell r="Z6795" t="str">
            <v>176-178</v>
          </cell>
          <cell r="AA6795" t="str">
            <v>Old Kent Road</v>
          </cell>
          <cell r="AB6795"/>
          <cell r="AC6795" t="str">
            <v>176-178,Old Kent Road,,SE1 5TY</v>
          </cell>
          <cell r="AD6795" t="str">
            <v>EAST WALWORTH</v>
          </cell>
          <cell r="AE6795" t="str">
            <v>SE1 5TY</v>
          </cell>
          <cell r="AF6795">
            <v>533306</v>
          </cell>
          <cell r="AG6795">
            <v>178588</v>
          </cell>
          <cell r="AH6795" t="str">
            <v>Borough</v>
          </cell>
          <cell r="AI6795" t="str">
            <v>FY2018</v>
          </cell>
          <cell r="AJ6795" t="str">
            <v>3rd</v>
          </cell>
          <cell r="AK6795">
            <v>43406</v>
          </cell>
          <cell r="AL6795"/>
          <cell r="AM6795"/>
          <cell r="AN6795"/>
          <cell r="AO6795">
            <v>44502</v>
          </cell>
          <cell r="AP6795">
            <v>4</v>
          </cell>
          <cell r="AQ6795">
            <v>5</v>
          </cell>
          <cell r="AR6795" t="str">
            <v>Demolition of existing building and the erection of a 4 storey building incorporating mansard roof to provide an Use Class A1 unit (93sqm) to ground floor and 5 x Use Class C3 units (1 x 3 bedroom and 4 x 1 bedroom) across first to fourth floors.</v>
          </cell>
          <cell r="AS6795">
            <v>486269</v>
          </cell>
        </row>
        <row r="6796">
          <cell r="A6796" t="str">
            <v>18-AP-1004</v>
          </cell>
          <cell r="B6796" t="str">
            <v>Full</v>
          </cell>
          <cell r="C6796" t="str">
            <v>Completed</v>
          </cell>
          <cell r="D6796" t="str">
            <v>Existing</v>
          </cell>
          <cell r="E6796" t="str">
            <v>Inner</v>
          </cell>
          <cell r="F6796">
            <v>1</v>
          </cell>
          <cell r="G6796">
            <v>0</v>
          </cell>
          <cell r="H6796">
            <v>-1</v>
          </cell>
          <cell r="I6796">
            <v>1</v>
          </cell>
          <cell r="J6796" t="str">
            <v>No</v>
          </cell>
          <cell r="K6796">
            <v>7.0000000000000001E-3</v>
          </cell>
          <cell r="L6796">
            <v>7.0000000000000001E-3</v>
          </cell>
          <cell r="M6796">
            <v>2</v>
          </cell>
          <cell r="N6796" t="str">
            <v>Market</v>
          </cell>
          <cell r="O6796" t="str">
            <v>Private</v>
          </cell>
          <cell r="P6796" t="str">
            <v>House or Bungalow</v>
          </cell>
          <cell r="Q6796" t="str">
            <v>Extension to building for residential unit(s)</v>
          </cell>
          <cell r="R6796" t="str">
            <v>No</v>
          </cell>
          <cell r="S6796" t="str">
            <v>No</v>
          </cell>
          <cell r="T6796" t="str">
            <v>No</v>
          </cell>
          <cell r="U6796" t="str">
            <v>N/A</v>
          </cell>
          <cell r="V6796" t="str">
            <v>Full</v>
          </cell>
          <cell r="W6796" t="str">
            <v>Borough</v>
          </cell>
          <cell r="X6796"/>
          <cell r="Y6796"/>
          <cell r="Z6796" t="str">
            <v>136b</v>
          </cell>
          <cell r="AA6796" t="str">
            <v>Crystal Palace Road</v>
          </cell>
          <cell r="AB6796"/>
          <cell r="AC6796" t="str">
            <v>136b,Crystal Palace Road,,SE22 9ER</v>
          </cell>
          <cell r="AD6796" t="str">
            <v>EAST DULWICH</v>
          </cell>
          <cell r="AE6796" t="str">
            <v>SE22 9ER</v>
          </cell>
          <cell r="AF6796">
            <v>534067</v>
          </cell>
          <cell r="AG6796">
            <v>174806</v>
          </cell>
          <cell r="AH6796" t="str">
            <v>Borough</v>
          </cell>
          <cell r="AI6796" t="str">
            <v>FY2018</v>
          </cell>
          <cell r="AJ6796" t="str">
            <v>1st</v>
          </cell>
          <cell r="AK6796">
            <v>43244</v>
          </cell>
          <cell r="AL6796">
            <v>43293</v>
          </cell>
          <cell r="AM6796">
            <v>43383</v>
          </cell>
          <cell r="AN6796"/>
          <cell r="AO6796">
            <v>44340</v>
          </cell>
          <cell r="AP6796">
            <v>3</v>
          </cell>
          <cell r="AQ6796">
            <v>1</v>
          </cell>
          <cell r="AR6796" t="str">
            <v>Rear dormer extension to main rear roof with two rooflights to the front elevation and raising the existing ridge by 300mm</v>
          </cell>
          <cell r="AS6796">
            <v>450517</v>
          </cell>
        </row>
        <row r="6797">
          <cell r="A6797" t="str">
            <v>18-AP-1004</v>
          </cell>
          <cell r="B6797" t="str">
            <v>Full</v>
          </cell>
          <cell r="C6797" t="str">
            <v>Completed</v>
          </cell>
          <cell r="D6797" t="str">
            <v>Proposed</v>
          </cell>
          <cell r="E6797" t="str">
            <v>Inner</v>
          </cell>
          <cell r="F6797">
            <v>0</v>
          </cell>
          <cell r="G6797">
            <v>1</v>
          </cell>
          <cell r="H6797">
            <v>1</v>
          </cell>
          <cell r="I6797">
            <v>1</v>
          </cell>
          <cell r="J6797" t="str">
            <v>No</v>
          </cell>
          <cell r="K6797">
            <v>7.0000000000000001E-3</v>
          </cell>
          <cell r="L6797">
            <v>7.0000000000000001E-3</v>
          </cell>
          <cell r="M6797">
            <v>1</v>
          </cell>
          <cell r="N6797" t="str">
            <v>Market</v>
          </cell>
          <cell r="O6797" t="str">
            <v>Private</v>
          </cell>
          <cell r="P6797" t="str">
            <v>House or Bungalow</v>
          </cell>
          <cell r="Q6797" t="str">
            <v>Extension to building for residential unit(s)</v>
          </cell>
          <cell r="R6797" t="str">
            <v>No</v>
          </cell>
          <cell r="S6797" t="str">
            <v>No</v>
          </cell>
          <cell r="T6797" t="str">
            <v>No</v>
          </cell>
          <cell r="U6797"/>
          <cell r="V6797" t="str">
            <v>Full</v>
          </cell>
          <cell r="W6797" t="str">
            <v>Borough</v>
          </cell>
          <cell r="X6797"/>
          <cell r="Y6797"/>
          <cell r="Z6797" t="str">
            <v>136b</v>
          </cell>
          <cell r="AA6797" t="str">
            <v>Crystal Palace Road</v>
          </cell>
          <cell r="AB6797"/>
          <cell r="AC6797" t="str">
            <v>136b,Crystal Palace Road,,SE22 9ER</v>
          </cell>
          <cell r="AD6797" t="str">
            <v>EAST DULWICH</v>
          </cell>
          <cell r="AE6797" t="str">
            <v>SE22 9ER</v>
          </cell>
          <cell r="AF6797">
            <v>534067</v>
          </cell>
          <cell r="AG6797">
            <v>174806</v>
          </cell>
          <cell r="AH6797" t="str">
            <v>Borough</v>
          </cell>
          <cell r="AI6797" t="str">
            <v>FY2018</v>
          </cell>
          <cell r="AJ6797" t="str">
            <v>1st</v>
          </cell>
          <cell r="AK6797">
            <v>43244</v>
          </cell>
          <cell r="AL6797">
            <v>43293</v>
          </cell>
          <cell r="AM6797">
            <v>43383</v>
          </cell>
          <cell r="AN6797"/>
          <cell r="AO6797">
            <v>44340</v>
          </cell>
          <cell r="AP6797">
            <v>3</v>
          </cell>
          <cell r="AQ6797">
            <v>1</v>
          </cell>
          <cell r="AR6797" t="str">
            <v>Rear dormer extension to main rear roof with two rooflights to the front elevation and raising the existing ridge by 300mm</v>
          </cell>
          <cell r="AS6797">
            <v>450517</v>
          </cell>
        </row>
        <row r="6798">
          <cell r="A6798" t="str">
            <v>18-AP-1049</v>
          </cell>
          <cell r="B6798" t="str">
            <v>Full</v>
          </cell>
          <cell r="C6798" t="str">
            <v>Submitted</v>
          </cell>
          <cell r="D6798" t="str">
            <v>Proposed</v>
          </cell>
          <cell r="E6798" t="str">
            <v>Inner</v>
          </cell>
          <cell r="F6798">
            <v>0</v>
          </cell>
          <cell r="G6798">
            <v>8</v>
          </cell>
          <cell r="H6798">
            <v>8</v>
          </cell>
          <cell r="I6798">
            <v>56</v>
          </cell>
          <cell r="J6798" t="str">
            <v>No</v>
          </cell>
          <cell r="K6798">
            <v>0.222</v>
          </cell>
          <cell r="L6798">
            <v>0.111</v>
          </cell>
          <cell r="M6798">
            <v>1</v>
          </cell>
          <cell r="N6798" t="str">
            <v>Market</v>
          </cell>
          <cell r="O6798" t="str">
            <v>Private</v>
          </cell>
          <cell r="P6798" t="str">
            <v>House or Bungalow</v>
          </cell>
          <cell r="Q6798" t="str">
            <v>New Residential Building</v>
          </cell>
          <cell r="R6798" t="str">
            <v>No</v>
          </cell>
          <cell r="S6798" t="str">
            <v>No</v>
          </cell>
          <cell r="T6798" t="str">
            <v>No</v>
          </cell>
          <cell r="U6798"/>
          <cell r="V6798" t="str">
            <v>Full</v>
          </cell>
          <cell r="W6798" t="str">
            <v>Borough</v>
          </cell>
          <cell r="X6798"/>
          <cell r="Y6798"/>
          <cell r="Z6798" t="str">
            <v>78-94</v>
          </cell>
          <cell r="AA6798" t="str">
            <v>Ormside Street</v>
          </cell>
          <cell r="AB6798"/>
          <cell r="AC6798" t="str">
            <v>78-94,Ormside Street,,SE15 1TF</v>
          </cell>
          <cell r="AD6798" t="str">
            <v>LIVESEY</v>
          </cell>
          <cell r="AE6798" t="str">
            <v>SE15 1TF</v>
          </cell>
          <cell r="AF6798">
            <v>535125</v>
          </cell>
          <cell r="AG6798">
            <v>177687</v>
          </cell>
          <cell r="AH6798" t="str">
            <v>Borough</v>
          </cell>
          <cell r="AI6798" t="str">
            <v>FY2018</v>
          </cell>
          <cell r="AJ6798" t="str">
            <v>4th</v>
          </cell>
          <cell r="AK6798">
            <v>43553</v>
          </cell>
          <cell r="AL6798"/>
          <cell r="AM6798"/>
          <cell r="AN6798"/>
          <cell r="AO6798">
            <v>44649</v>
          </cell>
          <cell r="AP6798">
            <v>9</v>
          </cell>
          <cell r="AQ6798">
            <v>56</v>
          </cell>
          <cell r="AR6798"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798">
            <v>510837</v>
          </cell>
        </row>
        <row r="6799">
          <cell r="A6799" t="str">
            <v>18-AP-1049</v>
          </cell>
          <cell r="B6799" t="str">
            <v>Full</v>
          </cell>
          <cell r="C6799" t="str">
            <v>Submitted</v>
          </cell>
          <cell r="D6799" t="str">
            <v>Proposed</v>
          </cell>
          <cell r="E6799" t="str">
            <v>Inner</v>
          </cell>
          <cell r="F6799">
            <v>0</v>
          </cell>
          <cell r="G6799">
            <v>20</v>
          </cell>
          <cell r="H6799">
            <v>20</v>
          </cell>
          <cell r="I6799">
            <v>56</v>
          </cell>
          <cell r="J6799" t="str">
            <v>No</v>
          </cell>
          <cell r="K6799">
            <v>0.222</v>
          </cell>
          <cell r="L6799">
            <v>0.111</v>
          </cell>
          <cell r="M6799">
            <v>2</v>
          </cell>
          <cell r="N6799" t="str">
            <v>Market</v>
          </cell>
          <cell r="O6799" t="str">
            <v>Private</v>
          </cell>
          <cell r="P6799" t="str">
            <v>House or Bungalow</v>
          </cell>
          <cell r="Q6799" t="str">
            <v>New Residential Building</v>
          </cell>
          <cell r="R6799" t="str">
            <v>No</v>
          </cell>
          <cell r="S6799" t="str">
            <v>No</v>
          </cell>
          <cell r="T6799" t="str">
            <v>No</v>
          </cell>
          <cell r="U6799"/>
          <cell r="V6799" t="str">
            <v>Full</v>
          </cell>
          <cell r="W6799" t="str">
            <v>Borough</v>
          </cell>
          <cell r="X6799"/>
          <cell r="Y6799"/>
          <cell r="Z6799" t="str">
            <v>78-94</v>
          </cell>
          <cell r="AA6799" t="str">
            <v>Ormside Street</v>
          </cell>
          <cell r="AB6799"/>
          <cell r="AC6799" t="str">
            <v>78-94,Ormside Street,,SE15 1TF</v>
          </cell>
          <cell r="AD6799" t="str">
            <v>LIVESEY</v>
          </cell>
          <cell r="AE6799" t="str">
            <v>SE15 1TF</v>
          </cell>
          <cell r="AF6799">
            <v>535125</v>
          </cell>
          <cell r="AG6799">
            <v>177687</v>
          </cell>
          <cell r="AH6799" t="str">
            <v>Borough</v>
          </cell>
          <cell r="AI6799" t="str">
            <v>FY2018</v>
          </cell>
          <cell r="AJ6799" t="str">
            <v>4th</v>
          </cell>
          <cell r="AK6799">
            <v>43553</v>
          </cell>
          <cell r="AL6799"/>
          <cell r="AM6799"/>
          <cell r="AN6799"/>
          <cell r="AO6799">
            <v>44649</v>
          </cell>
          <cell r="AP6799">
            <v>9</v>
          </cell>
          <cell r="AQ6799">
            <v>56</v>
          </cell>
          <cell r="AR6799"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799">
            <v>510837</v>
          </cell>
        </row>
        <row r="6800">
          <cell r="A6800" t="str">
            <v>18-AP-1049</v>
          </cell>
          <cell r="B6800" t="str">
            <v>Full</v>
          </cell>
          <cell r="C6800" t="str">
            <v>Submitted</v>
          </cell>
          <cell r="D6800" t="str">
            <v>Proposed</v>
          </cell>
          <cell r="E6800" t="str">
            <v>Inner</v>
          </cell>
          <cell r="F6800">
            <v>0</v>
          </cell>
          <cell r="G6800">
            <v>8</v>
          </cell>
          <cell r="H6800">
            <v>8</v>
          </cell>
          <cell r="I6800">
            <v>56</v>
          </cell>
          <cell r="J6800" t="str">
            <v>No</v>
          </cell>
          <cell r="K6800">
            <v>0.222</v>
          </cell>
          <cell r="L6800">
            <v>0.111</v>
          </cell>
          <cell r="M6800">
            <v>3</v>
          </cell>
          <cell r="N6800" t="str">
            <v>Market</v>
          </cell>
          <cell r="O6800" t="str">
            <v>Private</v>
          </cell>
          <cell r="P6800" t="str">
            <v>House or Bungalow</v>
          </cell>
          <cell r="Q6800" t="str">
            <v>New Residential Building</v>
          </cell>
          <cell r="R6800" t="str">
            <v>No</v>
          </cell>
          <cell r="S6800" t="str">
            <v>No</v>
          </cell>
          <cell r="T6800" t="str">
            <v>No</v>
          </cell>
          <cell r="U6800"/>
          <cell r="V6800" t="str">
            <v>Full</v>
          </cell>
          <cell r="W6800" t="str">
            <v>Borough</v>
          </cell>
          <cell r="X6800"/>
          <cell r="Y6800"/>
          <cell r="Z6800" t="str">
            <v>78-94</v>
          </cell>
          <cell r="AA6800" t="str">
            <v>Ormside Street</v>
          </cell>
          <cell r="AB6800"/>
          <cell r="AC6800" t="str">
            <v>78-94,Ormside Street,,SE15 1TF</v>
          </cell>
          <cell r="AD6800" t="str">
            <v>LIVESEY</v>
          </cell>
          <cell r="AE6800" t="str">
            <v>SE15 1TF</v>
          </cell>
          <cell r="AF6800">
            <v>535125</v>
          </cell>
          <cell r="AG6800">
            <v>177687</v>
          </cell>
          <cell r="AH6800" t="str">
            <v>Borough</v>
          </cell>
          <cell r="AI6800" t="str">
            <v>FY2018</v>
          </cell>
          <cell r="AJ6800" t="str">
            <v>4th</v>
          </cell>
          <cell r="AK6800">
            <v>43553</v>
          </cell>
          <cell r="AL6800"/>
          <cell r="AM6800"/>
          <cell r="AN6800"/>
          <cell r="AO6800">
            <v>44649</v>
          </cell>
          <cell r="AP6800">
            <v>9</v>
          </cell>
          <cell r="AQ6800">
            <v>56</v>
          </cell>
          <cell r="AR6800"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800">
            <v>510837</v>
          </cell>
        </row>
        <row r="6801">
          <cell r="A6801" t="str">
            <v>18-AP-1049</v>
          </cell>
          <cell r="B6801" t="str">
            <v>Full</v>
          </cell>
          <cell r="C6801" t="str">
            <v>Submitted</v>
          </cell>
          <cell r="D6801" t="str">
            <v>Proposed</v>
          </cell>
          <cell r="E6801" t="str">
            <v>Inner</v>
          </cell>
          <cell r="F6801">
            <v>0</v>
          </cell>
          <cell r="G6801">
            <v>3</v>
          </cell>
          <cell r="H6801">
            <v>3</v>
          </cell>
          <cell r="I6801">
            <v>56</v>
          </cell>
          <cell r="J6801" t="str">
            <v>Yes</v>
          </cell>
          <cell r="K6801">
            <v>0.222</v>
          </cell>
          <cell r="L6801">
            <v>0.111</v>
          </cell>
          <cell r="M6801">
            <v>1</v>
          </cell>
          <cell r="N6801" t="str">
            <v>Intermediate</v>
          </cell>
          <cell r="O6801" t="str">
            <v>Private</v>
          </cell>
          <cell r="P6801" t="str">
            <v>Flat Apartment or Maisonette</v>
          </cell>
          <cell r="Q6801" t="str">
            <v>New Residential Building</v>
          </cell>
          <cell r="R6801" t="str">
            <v>No</v>
          </cell>
          <cell r="S6801" t="str">
            <v>No</v>
          </cell>
          <cell r="T6801" t="str">
            <v>No</v>
          </cell>
          <cell r="U6801"/>
          <cell r="V6801" t="str">
            <v>Full</v>
          </cell>
          <cell r="W6801" t="str">
            <v>Borough</v>
          </cell>
          <cell r="X6801"/>
          <cell r="Y6801"/>
          <cell r="Z6801" t="str">
            <v>78-94</v>
          </cell>
          <cell r="AA6801" t="str">
            <v>Ormside Street</v>
          </cell>
          <cell r="AB6801"/>
          <cell r="AC6801" t="str">
            <v>78-94,Ormside Street,,SE15 1TF</v>
          </cell>
          <cell r="AD6801" t="str">
            <v>LIVESEY</v>
          </cell>
          <cell r="AE6801" t="str">
            <v>SE15 1TF</v>
          </cell>
          <cell r="AF6801">
            <v>535125</v>
          </cell>
          <cell r="AG6801">
            <v>177687</v>
          </cell>
          <cell r="AH6801" t="str">
            <v>Borough</v>
          </cell>
          <cell r="AI6801" t="str">
            <v>FY2018</v>
          </cell>
          <cell r="AJ6801" t="str">
            <v>4th</v>
          </cell>
          <cell r="AK6801">
            <v>43553</v>
          </cell>
          <cell r="AL6801"/>
          <cell r="AM6801"/>
          <cell r="AN6801"/>
          <cell r="AO6801">
            <v>44649</v>
          </cell>
          <cell r="AP6801">
            <v>9</v>
          </cell>
          <cell r="AQ6801">
            <v>56</v>
          </cell>
          <cell r="AR6801"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801">
            <v>510837</v>
          </cell>
        </row>
        <row r="6802">
          <cell r="A6802" t="str">
            <v>18-AP-1049</v>
          </cell>
          <cell r="B6802" t="str">
            <v>Full</v>
          </cell>
          <cell r="C6802" t="str">
            <v>Submitted</v>
          </cell>
          <cell r="D6802" t="str">
            <v>Proposed</v>
          </cell>
          <cell r="E6802" t="str">
            <v>Inner</v>
          </cell>
          <cell r="F6802">
            <v>0</v>
          </cell>
          <cell r="G6802">
            <v>6</v>
          </cell>
          <cell r="H6802">
            <v>6</v>
          </cell>
          <cell r="I6802">
            <v>56</v>
          </cell>
          <cell r="J6802" t="str">
            <v>Yes</v>
          </cell>
          <cell r="K6802">
            <v>0.222</v>
          </cell>
          <cell r="L6802">
            <v>0.111</v>
          </cell>
          <cell r="M6802">
            <v>1</v>
          </cell>
          <cell r="N6802" t="str">
            <v>Social Rented</v>
          </cell>
          <cell r="O6802" t="str">
            <v>Private</v>
          </cell>
          <cell r="P6802" t="str">
            <v>Flat Apartment or Maisonette</v>
          </cell>
          <cell r="Q6802" t="str">
            <v>New Residential Building</v>
          </cell>
          <cell r="R6802" t="str">
            <v>No</v>
          </cell>
          <cell r="S6802" t="str">
            <v>No</v>
          </cell>
          <cell r="T6802" t="str">
            <v>No</v>
          </cell>
          <cell r="U6802"/>
          <cell r="V6802" t="str">
            <v>Full</v>
          </cell>
          <cell r="W6802" t="str">
            <v>Borough</v>
          </cell>
          <cell r="X6802"/>
          <cell r="Y6802"/>
          <cell r="Z6802" t="str">
            <v>78-94</v>
          </cell>
          <cell r="AA6802" t="str">
            <v>Ormside Street</v>
          </cell>
          <cell r="AB6802"/>
          <cell r="AC6802" t="str">
            <v>78-94,Ormside Street,,SE15 1TF</v>
          </cell>
          <cell r="AD6802" t="str">
            <v>LIVESEY</v>
          </cell>
          <cell r="AE6802" t="str">
            <v>SE15 1TF</v>
          </cell>
          <cell r="AF6802">
            <v>535125</v>
          </cell>
          <cell r="AG6802">
            <v>177687</v>
          </cell>
          <cell r="AH6802" t="str">
            <v>Borough</v>
          </cell>
          <cell r="AI6802" t="str">
            <v>FY2018</v>
          </cell>
          <cell r="AJ6802" t="str">
            <v>4th</v>
          </cell>
          <cell r="AK6802">
            <v>43553</v>
          </cell>
          <cell r="AL6802"/>
          <cell r="AM6802"/>
          <cell r="AN6802"/>
          <cell r="AO6802">
            <v>44649</v>
          </cell>
          <cell r="AP6802">
            <v>9</v>
          </cell>
          <cell r="AQ6802">
            <v>56</v>
          </cell>
          <cell r="AR6802"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802">
            <v>510837</v>
          </cell>
        </row>
        <row r="6803">
          <cell r="A6803" t="str">
            <v>18-AP-1049</v>
          </cell>
          <cell r="B6803" t="str">
            <v>Full</v>
          </cell>
          <cell r="C6803" t="str">
            <v>Submitted</v>
          </cell>
          <cell r="D6803" t="str">
            <v>Proposed</v>
          </cell>
          <cell r="E6803" t="str">
            <v>Inner</v>
          </cell>
          <cell r="F6803">
            <v>0</v>
          </cell>
          <cell r="G6803">
            <v>3</v>
          </cell>
          <cell r="H6803">
            <v>3</v>
          </cell>
          <cell r="I6803">
            <v>56</v>
          </cell>
          <cell r="J6803" t="str">
            <v>Yes</v>
          </cell>
          <cell r="K6803">
            <v>0.222</v>
          </cell>
          <cell r="L6803">
            <v>0.111</v>
          </cell>
          <cell r="M6803">
            <v>2</v>
          </cell>
          <cell r="N6803" t="str">
            <v>Intermediate</v>
          </cell>
          <cell r="O6803" t="str">
            <v>Private</v>
          </cell>
          <cell r="P6803" t="str">
            <v>Flat Apartment or Maisonette</v>
          </cell>
          <cell r="Q6803" t="str">
            <v>New Residential Building</v>
          </cell>
          <cell r="R6803" t="str">
            <v>No</v>
          </cell>
          <cell r="S6803" t="str">
            <v>No</v>
          </cell>
          <cell r="T6803" t="str">
            <v>No</v>
          </cell>
          <cell r="U6803"/>
          <cell r="V6803" t="str">
            <v>Full</v>
          </cell>
          <cell r="W6803" t="str">
            <v>Borough</v>
          </cell>
          <cell r="X6803"/>
          <cell r="Y6803"/>
          <cell r="Z6803" t="str">
            <v>78-94</v>
          </cell>
          <cell r="AA6803" t="str">
            <v>Ormside Street</v>
          </cell>
          <cell r="AB6803"/>
          <cell r="AC6803" t="str">
            <v>78-94,Ormside Street,,SE15 1TF</v>
          </cell>
          <cell r="AD6803" t="str">
            <v>LIVESEY</v>
          </cell>
          <cell r="AE6803" t="str">
            <v>SE15 1TF</v>
          </cell>
          <cell r="AF6803">
            <v>535125</v>
          </cell>
          <cell r="AG6803">
            <v>177687</v>
          </cell>
          <cell r="AH6803" t="str">
            <v>Borough</v>
          </cell>
          <cell r="AI6803" t="str">
            <v>FY2018</v>
          </cell>
          <cell r="AJ6803" t="str">
            <v>4th</v>
          </cell>
          <cell r="AK6803">
            <v>43553</v>
          </cell>
          <cell r="AL6803"/>
          <cell r="AM6803"/>
          <cell r="AN6803"/>
          <cell r="AO6803">
            <v>44649</v>
          </cell>
          <cell r="AP6803">
            <v>9</v>
          </cell>
          <cell r="AQ6803">
            <v>56</v>
          </cell>
          <cell r="AR6803"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803">
            <v>510837</v>
          </cell>
        </row>
        <row r="6804">
          <cell r="A6804" t="str">
            <v>18-AP-1049</v>
          </cell>
          <cell r="B6804" t="str">
            <v>Full</v>
          </cell>
          <cell r="C6804" t="str">
            <v>Submitted</v>
          </cell>
          <cell r="D6804" t="str">
            <v>Proposed</v>
          </cell>
          <cell r="E6804" t="str">
            <v>Inner</v>
          </cell>
          <cell r="F6804">
            <v>0</v>
          </cell>
          <cell r="G6804">
            <v>2</v>
          </cell>
          <cell r="H6804">
            <v>2</v>
          </cell>
          <cell r="I6804">
            <v>56</v>
          </cell>
          <cell r="J6804" t="str">
            <v>Yes</v>
          </cell>
          <cell r="K6804">
            <v>0.222</v>
          </cell>
          <cell r="L6804">
            <v>0.111</v>
          </cell>
          <cell r="M6804">
            <v>2</v>
          </cell>
          <cell r="N6804" t="str">
            <v>Social Rented</v>
          </cell>
          <cell r="O6804" t="str">
            <v>Private</v>
          </cell>
          <cell r="P6804" t="str">
            <v>Flat Apartment or Maisonette</v>
          </cell>
          <cell r="Q6804" t="str">
            <v>New Residential Building</v>
          </cell>
          <cell r="R6804" t="str">
            <v>No</v>
          </cell>
          <cell r="S6804" t="str">
            <v>No</v>
          </cell>
          <cell r="T6804" t="str">
            <v>No</v>
          </cell>
          <cell r="U6804"/>
          <cell r="V6804" t="str">
            <v>Full</v>
          </cell>
          <cell r="W6804" t="str">
            <v>Borough</v>
          </cell>
          <cell r="X6804"/>
          <cell r="Y6804"/>
          <cell r="Z6804" t="str">
            <v>78-94</v>
          </cell>
          <cell r="AA6804" t="str">
            <v>Ormside Street</v>
          </cell>
          <cell r="AB6804"/>
          <cell r="AC6804" t="str">
            <v>78-94,Ormside Street,,SE15 1TF</v>
          </cell>
          <cell r="AD6804" t="str">
            <v>LIVESEY</v>
          </cell>
          <cell r="AE6804" t="str">
            <v>SE15 1TF</v>
          </cell>
          <cell r="AF6804">
            <v>535125</v>
          </cell>
          <cell r="AG6804">
            <v>177687</v>
          </cell>
          <cell r="AH6804" t="str">
            <v>Borough</v>
          </cell>
          <cell r="AI6804" t="str">
            <v>FY2018</v>
          </cell>
          <cell r="AJ6804" t="str">
            <v>4th</v>
          </cell>
          <cell r="AK6804">
            <v>43553</v>
          </cell>
          <cell r="AL6804"/>
          <cell r="AM6804"/>
          <cell r="AN6804"/>
          <cell r="AO6804">
            <v>44649</v>
          </cell>
          <cell r="AP6804">
            <v>9</v>
          </cell>
          <cell r="AQ6804">
            <v>56</v>
          </cell>
          <cell r="AR6804"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804">
            <v>510837</v>
          </cell>
        </row>
        <row r="6805">
          <cell r="A6805" t="str">
            <v>18-AP-1049</v>
          </cell>
          <cell r="B6805" t="str">
            <v>Full</v>
          </cell>
          <cell r="C6805" t="str">
            <v>Submitted</v>
          </cell>
          <cell r="D6805" t="str">
            <v>Proposed</v>
          </cell>
          <cell r="E6805" t="str">
            <v>Inner</v>
          </cell>
          <cell r="F6805">
            <v>0</v>
          </cell>
          <cell r="G6805">
            <v>6</v>
          </cell>
          <cell r="H6805">
            <v>6</v>
          </cell>
          <cell r="I6805">
            <v>56</v>
          </cell>
          <cell r="J6805" t="str">
            <v>Yes</v>
          </cell>
          <cell r="K6805">
            <v>0.222</v>
          </cell>
          <cell r="L6805">
            <v>0.111</v>
          </cell>
          <cell r="M6805">
            <v>3</v>
          </cell>
          <cell r="N6805" t="str">
            <v>Social Rented</v>
          </cell>
          <cell r="O6805" t="str">
            <v>Private</v>
          </cell>
          <cell r="P6805" t="str">
            <v>Flat Apartment or Maisonette</v>
          </cell>
          <cell r="Q6805" t="str">
            <v>New Residential Building</v>
          </cell>
          <cell r="R6805" t="str">
            <v>No</v>
          </cell>
          <cell r="S6805" t="str">
            <v>No</v>
          </cell>
          <cell r="T6805" t="str">
            <v>No</v>
          </cell>
          <cell r="U6805"/>
          <cell r="V6805" t="str">
            <v>Full</v>
          </cell>
          <cell r="W6805" t="str">
            <v>Borough</v>
          </cell>
          <cell r="X6805"/>
          <cell r="Y6805"/>
          <cell r="Z6805" t="str">
            <v>78-94</v>
          </cell>
          <cell r="AA6805" t="str">
            <v>Ormside Street</v>
          </cell>
          <cell r="AB6805"/>
          <cell r="AC6805" t="str">
            <v>78-94,Ormside Street,,SE15 1TF</v>
          </cell>
          <cell r="AD6805" t="str">
            <v>LIVESEY</v>
          </cell>
          <cell r="AE6805" t="str">
            <v>SE15 1TF</v>
          </cell>
          <cell r="AF6805">
            <v>535125</v>
          </cell>
          <cell r="AG6805">
            <v>177687</v>
          </cell>
          <cell r="AH6805" t="str">
            <v>Borough</v>
          </cell>
          <cell r="AI6805" t="str">
            <v>FY2018</v>
          </cell>
          <cell r="AJ6805" t="str">
            <v>4th</v>
          </cell>
          <cell r="AK6805">
            <v>43553</v>
          </cell>
          <cell r="AL6805"/>
          <cell r="AM6805"/>
          <cell r="AN6805"/>
          <cell r="AO6805">
            <v>44649</v>
          </cell>
          <cell r="AP6805">
            <v>9</v>
          </cell>
          <cell r="AQ6805">
            <v>56</v>
          </cell>
          <cell r="AR6805" t="str">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ell>
          <cell r="AS6805">
            <v>510837</v>
          </cell>
        </row>
        <row r="6806">
          <cell r="A6806" t="str">
            <v>18-AP-1072</v>
          </cell>
          <cell r="B6806" t="str">
            <v>Full</v>
          </cell>
          <cell r="C6806" t="str">
            <v>Started</v>
          </cell>
          <cell r="D6806" t="str">
            <v>Proposed</v>
          </cell>
          <cell r="E6806" t="str">
            <v>Inner</v>
          </cell>
          <cell r="F6806">
            <v>0</v>
          </cell>
          <cell r="G6806">
            <v>3</v>
          </cell>
          <cell r="H6806">
            <v>3</v>
          </cell>
          <cell r="I6806">
            <v>9</v>
          </cell>
          <cell r="J6806" t="str">
            <v>No</v>
          </cell>
          <cell r="K6806">
            <v>1.2E-2</v>
          </cell>
          <cell r="L6806">
            <v>1.2E-2</v>
          </cell>
          <cell r="M6806">
            <v>1</v>
          </cell>
          <cell r="N6806" t="str">
            <v>Market</v>
          </cell>
          <cell r="O6806" t="str">
            <v>Private</v>
          </cell>
          <cell r="P6806" t="str">
            <v>Flat Apartment or Maisonette</v>
          </cell>
          <cell r="Q6806" t="str">
            <v>Extension to building for residential unit(s)</v>
          </cell>
          <cell r="R6806" t="str">
            <v>No</v>
          </cell>
          <cell r="S6806" t="str">
            <v>No</v>
          </cell>
          <cell r="T6806" t="str">
            <v>No</v>
          </cell>
          <cell r="U6806"/>
          <cell r="V6806" t="str">
            <v>Full</v>
          </cell>
          <cell r="W6806" t="str">
            <v>Borough</v>
          </cell>
          <cell r="X6806" t="str">
            <v>Amaryllis Bar And Kitchen</v>
          </cell>
          <cell r="Y6806"/>
          <cell r="Z6806" t="str">
            <v>66</v>
          </cell>
          <cell r="AA6806" t="str">
            <v>Coldharbour Lane</v>
          </cell>
          <cell r="AB6806"/>
          <cell r="AC6806" t="str">
            <v>66,Coldharbour Lane,,SE5 9PU</v>
          </cell>
          <cell r="AD6806" t="str">
            <v>GRANGE</v>
          </cell>
          <cell r="AE6806" t="str">
            <v>SE5 9PU</v>
          </cell>
          <cell r="AF6806">
            <v>533380</v>
          </cell>
          <cell r="AG6806">
            <v>179275</v>
          </cell>
          <cell r="AH6806" t="str">
            <v>Borough</v>
          </cell>
          <cell r="AI6806" t="str">
            <v>FY2018</v>
          </cell>
          <cell r="AJ6806" t="str">
            <v>1st</v>
          </cell>
          <cell r="AK6806">
            <v>43251</v>
          </cell>
          <cell r="AL6806">
            <v>43527</v>
          </cell>
          <cell r="AM6806"/>
          <cell r="AN6806"/>
          <cell r="AO6806">
            <v>44347</v>
          </cell>
          <cell r="AP6806">
            <v>3</v>
          </cell>
          <cell r="AQ6806">
            <v>9</v>
          </cell>
          <cell r="AR6806" t="str">
            <v>Construction of a infill 3 storey building to the side of the existing building fronting Coldharbour Lane to accommodate additional pub accommodation at ground floor and residential use above; Construction of a rear part two / part three storey extension fronting Denmark Road to provide additional residential accommodation; Conversion of the upper floors of the existing building to prove a total of 9 flats (4 x studio, 3 x 1bed, 2 x 2 bed) ; and retention of the existing public house at basement and ground floor and the existing beer garden fronting Coldharbour Lane.</v>
          </cell>
          <cell r="AS6806">
            <v>450518</v>
          </cell>
        </row>
        <row r="6807">
          <cell r="A6807" t="str">
            <v>18-AP-1072</v>
          </cell>
          <cell r="B6807" t="str">
            <v>Full</v>
          </cell>
          <cell r="C6807" t="str">
            <v>Started</v>
          </cell>
          <cell r="D6807" t="str">
            <v>Proposed</v>
          </cell>
          <cell r="E6807" t="str">
            <v>Inner</v>
          </cell>
          <cell r="F6807">
            <v>0</v>
          </cell>
          <cell r="G6807">
            <v>4</v>
          </cell>
          <cell r="H6807">
            <v>4</v>
          </cell>
          <cell r="I6807">
            <v>9</v>
          </cell>
          <cell r="J6807" t="str">
            <v>No</v>
          </cell>
          <cell r="K6807">
            <v>1.2E-2</v>
          </cell>
          <cell r="L6807">
            <v>1.2E-2</v>
          </cell>
          <cell r="M6807">
            <v>1</v>
          </cell>
          <cell r="N6807" t="str">
            <v>Market</v>
          </cell>
          <cell r="O6807" t="str">
            <v>Private</v>
          </cell>
          <cell r="P6807" t="str">
            <v>Studio or S/C Bedsit</v>
          </cell>
          <cell r="Q6807" t="str">
            <v>Extension to building for residential unit(s)</v>
          </cell>
          <cell r="R6807" t="str">
            <v>No</v>
          </cell>
          <cell r="S6807" t="str">
            <v>No</v>
          </cell>
          <cell r="T6807" t="str">
            <v>No</v>
          </cell>
          <cell r="U6807"/>
          <cell r="V6807" t="str">
            <v>Full</v>
          </cell>
          <cell r="W6807" t="str">
            <v>Borough</v>
          </cell>
          <cell r="X6807" t="str">
            <v>Amaryllis Bar And Kitchen</v>
          </cell>
          <cell r="Y6807"/>
          <cell r="Z6807" t="str">
            <v>66</v>
          </cell>
          <cell r="AA6807" t="str">
            <v>Coldharbour Lane</v>
          </cell>
          <cell r="AB6807"/>
          <cell r="AC6807" t="str">
            <v>66,Coldharbour Lane,,SE5 9PU</v>
          </cell>
          <cell r="AD6807" t="str">
            <v>GRANGE</v>
          </cell>
          <cell r="AE6807" t="str">
            <v>SE5 9PU</v>
          </cell>
          <cell r="AF6807">
            <v>533380</v>
          </cell>
          <cell r="AG6807">
            <v>179275</v>
          </cell>
          <cell r="AH6807" t="str">
            <v>Borough</v>
          </cell>
          <cell r="AI6807" t="str">
            <v>FY2018</v>
          </cell>
          <cell r="AJ6807" t="str">
            <v>1st</v>
          </cell>
          <cell r="AK6807">
            <v>43251</v>
          </cell>
          <cell r="AL6807">
            <v>43527</v>
          </cell>
          <cell r="AM6807"/>
          <cell r="AN6807"/>
          <cell r="AO6807">
            <v>44347</v>
          </cell>
          <cell r="AP6807">
            <v>3</v>
          </cell>
          <cell r="AQ6807">
            <v>9</v>
          </cell>
          <cell r="AR6807" t="str">
            <v>Construction of a infill 3 storey building to the side of the existing building fronting Coldharbour Lane to accommodate additional pub accommodation at ground floor and residential use above; Construction of a rear part two / part three storey extension fronting Denmark Road to provide additional residential accommodation; Conversion of the upper floors of the existing building to prove a total of 9 flats (4 x studio, 3 x 1bed, 2 x 2 bed) ; and retention of the existing public house at basement and ground floor and the existing beer garden fronting Coldharbour Lane.</v>
          </cell>
          <cell r="AS6807">
            <v>450518</v>
          </cell>
        </row>
        <row r="6808">
          <cell r="A6808" t="str">
            <v>18-AP-1072</v>
          </cell>
          <cell r="B6808" t="str">
            <v>Full</v>
          </cell>
          <cell r="C6808" t="str">
            <v>Started</v>
          </cell>
          <cell r="D6808" t="str">
            <v>Proposed</v>
          </cell>
          <cell r="E6808" t="str">
            <v>Inner</v>
          </cell>
          <cell r="F6808">
            <v>0</v>
          </cell>
          <cell r="G6808">
            <v>2</v>
          </cell>
          <cell r="H6808">
            <v>2</v>
          </cell>
          <cell r="I6808">
            <v>9</v>
          </cell>
          <cell r="J6808" t="str">
            <v>No</v>
          </cell>
          <cell r="K6808">
            <v>1.2E-2</v>
          </cell>
          <cell r="L6808">
            <v>1.2E-2</v>
          </cell>
          <cell r="M6808">
            <v>2</v>
          </cell>
          <cell r="N6808" t="str">
            <v>Market</v>
          </cell>
          <cell r="O6808" t="str">
            <v>Private</v>
          </cell>
          <cell r="P6808" t="str">
            <v>Flat Apartment or Maisonette</v>
          </cell>
          <cell r="Q6808" t="str">
            <v>Extension to building for residential unit(s)</v>
          </cell>
          <cell r="R6808" t="str">
            <v>No</v>
          </cell>
          <cell r="S6808" t="str">
            <v>No</v>
          </cell>
          <cell r="T6808" t="str">
            <v>No</v>
          </cell>
          <cell r="U6808"/>
          <cell r="V6808" t="str">
            <v>Full</v>
          </cell>
          <cell r="W6808" t="str">
            <v>Borough</v>
          </cell>
          <cell r="X6808" t="str">
            <v>Amaryllis Bar And Kitchen</v>
          </cell>
          <cell r="Y6808"/>
          <cell r="Z6808" t="str">
            <v>66</v>
          </cell>
          <cell r="AA6808" t="str">
            <v>Coldharbour Lane</v>
          </cell>
          <cell r="AB6808"/>
          <cell r="AC6808" t="str">
            <v>66,Coldharbour Lane,,SE5 9PU</v>
          </cell>
          <cell r="AD6808" t="str">
            <v>GRANGE</v>
          </cell>
          <cell r="AE6808" t="str">
            <v>SE5 9PU</v>
          </cell>
          <cell r="AF6808">
            <v>533380</v>
          </cell>
          <cell r="AG6808">
            <v>179275</v>
          </cell>
          <cell r="AH6808" t="str">
            <v>Borough</v>
          </cell>
          <cell r="AI6808" t="str">
            <v>FY2018</v>
          </cell>
          <cell r="AJ6808" t="str">
            <v>1st</v>
          </cell>
          <cell r="AK6808">
            <v>43251</v>
          </cell>
          <cell r="AL6808">
            <v>43527</v>
          </cell>
          <cell r="AM6808"/>
          <cell r="AN6808"/>
          <cell r="AO6808">
            <v>44347</v>
          </cell>
          <cell r="AP6808">
            <v>3</v>
          </cell>
          <cell r="AQ6808">
            <v>9</v>
          </cell>
          <cell r="AR6808" t="str">
            <v>Construction of a infill 3 storey building to the side of the existing building fronting Coldharbour Lane to accommodate additional pub accommodation at ground floor and residential use above; Construction of a rear part two / part three storey extension fronting Denmark Road to provide additional residential accommodation; Conversion of the upper floors of the existing building to prove a total of 9 flats (4 x studio, 3 x 1bed, 2 x 2 bed) ; and retention of the existing public house at basement and ground floor and the existing beer garden fronting Coldharbour Lane.</v>
          </cell>
          <cell r="AS6808">
            <v>450518</v>
          </cell>
        </row>
        <row r="6809">
          <cell r="A6809" t="str">
            <v>18-AP-1079</v>
          </cell>
          <cell r="B6809" t="str">
            <v>Full</v>
          </cell>
          <cell r="C6809" t="str">
            <v>Completed</v>
          </cell>
          <cell r="D6809" t="str">
            <v>Proposed</v>
          </cell>
          <cell r="E6809" t="str">
            <v>Inner</v>
          </cell>
          <cell r="F6809">
            <v>0</v>
          </cell>
          <cell r="G6809">
            <v>1</v>
          </cell>
          <cell r="H6809">
            <v>1</v>
          </cell>
          <cell r="I6809">
            <v>1</v>
          </cell>
          <cell r="J6809" t="str">
            <v>No</v>
          </cell>
          <cell r="K6809">
            <v>3.0000000000000001E-3</v>
          </cell>
          <cell r="L6809">
            <v>3.0000000000000001E-3</v>
          </cell>
          <cell r="M6809">
            <v>1</v>
          </cell>
          <cell r="N6809" t="str">
            <v>Market</v>
          </cell>
          <cell r="O6809" t="str">
            <v>Private</v>
          </cell>
          <cell r="P6809" t="str">
            <v>House or Bungalow</v>
          </cell>
          <cell r="Q6809" t="str">
            <v>Change of use of Non-Res floor space to Dwelling(s)</v>
          </cell>
          <cell r="R6809" t="str">
            <v>No</v>
          </cell>
          <cell r="S6809" t="str">
            <v>No</v>
          </cell>
          <cell r="T6809" t="str">
            <v>No</v>
          </cell>
          <cell r="U6809"/>
          <cell r="V6809" t="str">
            <v>Full</v>
          </cell>
          <cell r="W6809" t="str">
            <v>Borough</v>
          </cell>
          <cell r="X6809"/>
          <cell r="Y6809"/>
          <cell r="Z6809" t="str">
            <v>69</v>
          </cell>
          <cell r="AA6809" t="str">
            <v>East Dulwich Grove</v>
          </cell>
          <cell r="AB6809"/>
          <cell r="AC6809" t="str">
            <v>69,East Dulwich Grove,,SE22 8PR</v>
          </cell>
          <cell r="AD6809" t="str">
            <v>VILLAGE</v>
          </cell>
          <cell r="AE6809" t="str">
            <v>SE22 8PR</v>
          </cell>
          <cell r="AF6809">
            <v>533509</v>
          </cell>
          <cell r="AG6809">
            <v>175045</v>
          </cell>
          <cell r="AH6809" t="str">
            <v>Borough</v>
          </cell>
          <cell r="AI6809" t="str">
            <v>FY2018</v>
          </cell>
          <cell r="AJ6809" t="str">
            <v>2nd</v>
          </cell>
          <cell r="AK6809">
            <v>43320</v>
          </cell>
          <cell r="AL6809">
            <v>43344</v>
          </cell>
          <cell r="AM6809">
            <v>43466</v>
          </cell>
          <cell r="AN6809"/>
          <cell r="AO6809">
            <v>44416</v>
          </cell>
          <cell r="AP6809">
            <v>3</v>
          </cell>
          <cell r="AQ6809">
            <v>1</v>
          </cell>
          <cell r="AR6809" t="str">
            <v>Change of use of premises from A1 (retail) to C3 (residential) to form a 1-bedroom house, together with installation of two windows and a door to front elevation and installation of emergency escape stairs to the rear</v>
          </cell>
          <cell r="AS6809">
            <v>470813</v>
          </cell>
        </row>
        <row r="6810">
          <cell r="A6810" t="str">
            <v>18-AP-1091</v>
          </cell>
          <cell r="B6810" t="str">
            <v>Full</v>
          </cell>
          <cell r="C6810" t="str">
            <v>Submitted</v>
          </cell>
          <cell r="D6810" t="str">
            <v>Existing</v>
          </cell>
          <cell r="E6810" t="str">
            <v>Inner</v>
          </cell>
          <cell r="F6810">
            <v>1</v>
          </cell>
          <cell r="G6810">
            <v>0</v>
          </cell>
          <cell r="H6810">
            <v>-1</v>
          </cell>
          <cell r="I6810">
            <v>2</v>
          </cell>
          <cell r="J6810" t="str">
            <v>No</v>
          </cell>
          <cell r="K6810">
            <v>8.0000000000000002E-3</v>
          </cell>
          <cell r="L6810">
            <v>8.0000000000000002E-3</v>
          </cell>
          <cell r="M6810">
            <v>3</v>
          </cell>
          <cell r="N6810" t="str">
            <v>Market</v>
          </cell>
          <cell r="O6810" t="str">
            <v>Private</v>
          </cell>
          <cell r="P6810" t="str">
            <v>House or Bungalow</v>
          </cell>
          <cell r="Q6810" t="str">
            <v>Extension to building for residential unit(s)</v>
          </cell>
          <cell r="R6810" t="str">
            <v>No</v>
          </cell>
          <cell r="S6810" t="str">
            <v>No</v>
          </cell>
          <cell r="T6810" t="str">
            <v>No</v>
          </cell>
          <cell r="U6810" t="str">
            <v>N/A</v>
          </cell>
          <cell r="V6810" t="str">
            <v>Full</v>
          </cell>
          <cell r="W6810" t="str">
            <v>Borough</v>
          </cell>
          <cell r="X6810"/>
          <cell r="Y6810"/>
          <cell r="Z6810" t="str">
            <v>56</v>
          </cell>
          <cell r="AA6810" t="str">
            <v>Montpelier Road</v>
          </cell>
          <cell r="AB6810"/>
          <cell r="AC6810" t="str">
            <v>56,Montpelier Road,,SE15 2HE</v>
          </cell>
          <cell r="AD6810" t="str">
            <v>LIVESEY</v>
          </cell>
          <cell r="AE6810" t="str">
            <v>SE15 2HE</v>
          </cell>
          <cell r="AF6810">
            <v>534851</v>
          </cell>
          <cell r="AG6810">
            <v>176982</v>
          </cell>
          <cell r="AH6810" t="str">
            <v>Borough</v>
          </cell>
          <cell r="AI6810" t="str">
            <v>FY2018</v>
          </cell>
          <cell r="AJ6810" t="str">
            <v>1st</v>
          </cell>
          <cell r="AK6810">
            <v>43251</v>
          </cell>
          <cell r="AL6810"/>
          <cell r="AM6810"/>
          <cell r="AN6810"/>
          <cell r="AO6810">
            <v>44347</v>
          </cell>
          <cell r="AP6810">
            <v>3</v>
          </cell>
          <cell r="AQ6810">
            <v>2</v>
          </cell>
          <cell r="AR6810" t="str">
            <v>Conversion of an existing single dwelling house into two self contained flats, including ground floor side and rear extensions, first floor roof terrace and a dormer roof extension and three front rooflights.</v>
          </cell>
          <cell r="AS6810">
            <v>447280</v>
          </cell>
        </row>
        <row r="6811">
          <cell r="A6811" t="str">
            <v>18-AP-1091</v>
          </cell>
          <cell r="B6811" t="str">
            <v>Full</v>
          </cell>
          <cell r="C6811" t="str">
            <v>Submitted</v>
          </cell>
          <cell r="D6811" t="str">
            <v>Proposed</v>
          </cell>
          <cell r="E6811" t="str">
            <v>Inner</v>
          </cell>
          <cell r="F6811">
            <v>0</v>
          </cell>
          <cell r="G6811">
            <v>1</v>
          </cell>
          <cell r="H6811">
            <v>1</v>
          </cell>
          <cell r="I6811">
            <v>2</v>
          </cell>
          <cell r="J6811" t="str">
            <v>No</v>
          </cell>
          <cell r="K6811">
            <v>8.0000000000000002E-3</v>
          </cell>
          <cell r="L6811">
            <v>8.0000000000000002E-3</v>
          </cell>
          <cell r="M6811">
            <v>2</v>
          </cell>
          <cell r="N6811" t="str">
            <v>Market</v>
          </cell>
          <cell r="O6811" t="str">
            <v>Private</v>
          </cell>
          <cell r="P6811" t="str">
            <v>Flat Apartment or Maisonette</v>
          </cell>
          <cell r="Q6811" t="str">
            <v>Extension to building for residential unit(s)</v>
          </cell>
          <cell r="R6811" t="str">
            <v>No</v>
          </cell>
          <cell r="S6811" t="str">
            <v>No</v>
          </cell>
          <cell r="T6811" t="str">
            <v>No</v>
          </cell>
          <cell r="U6811"/>
          <cell r="V6811" t="str">
            <v>Full</v>
          </cell>
          <cell r="W6811" t="str">
            <v>Borough</v>
          </cell>
          <cell r="X6811"/>
          <cell r="Y6811"/>
          <cell r="Z6811" t="str">
            <v>56</v>
          </cell>
          <cell r="AA6811" t="str">
            <v>Montpelier Road</v>
          </cell>
          <cell r="AB6811"/>
          <cell r="AC6811" t="str">
            <v>56,Montpelier Road,,SE15 2HE</v>
          </cell>
          <cell r="AD6811" t="str">
            <v>LIVESEY</v>
          </cell>
          <cell r="AE6811" t="str">
            <v>SE15 2HE</v>
          </cell>
          <cell r="AF6811">
            <v>534851</v>
          </cell>
          <cell r="AG6811">
            <v>176982</v>
          </cell>
          <cell r="AH6811" t="str">
            <v>Borough</v>
          </cell>
          <cell r="AI6811" t="str">
            <v>FY2018</v>
          </cell>
          <cell r="AJ6811" t="str">
            <v>1st</v>
          </cell>
          <cell r="AK6811">
            <v>43251</v>
          </cell>
          <cell r="AL6811"/>
          <cell r="AM6811"/>
          <cell r="AN6811"/>
          <cell r="AO6811">
            <v>44347</v>
          </cell>
          <cell r="AP6811">
            <v>3</v>
          </cell>
          <cell r="AQ6811">
            <v>2</v>
          </cell>
          <cell r="AR6811" t="str">
            <v>Conversion of an existing single dwelling house into two self contained flats, including ground floor side and rear extensions, first floor roof terrace and a dormer roof extension and three front rooflights.</v>
          </cell>
          <cell r="AS6811">
            <v>447280</v>
          </cell>
        </row>
        <row r="6812">
          <cell r="A6812" t="str">
            <v>18-AP-1091</v>
          </cell>
          <cell r="B6812" t="str">
            <v>Full</v>
          </cell>
          <cell r="C6812" t="str">
            <v>Submitted</v>
          </cell>
          <cell r="D6812" t="str">
            <v>Proposed</v>
          </cell>
          <cell r="E6812" t="str">
            <v>Inner</v>
          </cell>
          <cell r="F6812">
            <v>0</v>
          </cell>
          <cell r="G6812">
            <v>1</v>
          </cell>
          <cell r="H6812">
            <v>1</v>
          </cell>
          <cell r="I6812">
            <v>2</v>
          </cell>
          <cell r="J6812" t="str">
            <v>No</v>
          </cell>
          <cell r="K6812">
            <v>8.0000000000000002E-3</v>
          </cell>
          <cell r="L6812">
            <v>8.0000000000000002E-3</v>
          </cell>
          <cell r="M6812">
            <v>3</v>
          </cell>
          <cell r="N6812" t="str">
            <v>Market</v>
          </cell>
          <cell r="O6812" t="str">
            <v>Private</v>
          </cell>
          <cell r="P6812" t="str">
            <v>Flat Apartment or Maisonette</v>
          </cell>
          <cell r="Q6812" t="str">
            <v>Extension to building for residential unit(s)</v>
          </cell>
          <cell r="R6812" t="str">
            <v>No</v>
          </cell>
          <cell r="S6812" t="str">
            <v>No</v>
          </cell>
          <cell r="T6812" t="str">
            <v>No</v>
          </cell>
          <cell r="U6812"/>
          <cell r="V6812" t="str">
            <v>Full</v>
          </cell>
          <cell r="W6812" t="str">
            <v>Borough</v>
          </cell>
          <cell r="X6812"/>
          <cell r="Y6812"/>
          <cell r="Z6812" t="str">
            <v>56</v>
          </cell>
          <cell r="AA6812" t="str">
            <v>Montpelier Road</v>
          </cell>
          <cell r="AB6812"/>
          <cell r="AC6812" t="str">
            <v>56,Montpelier Road,,SE15 2HE</v>
          </cell>
          <cell r="AD6812" t="str">
            <v>LIVESEY</v>
          </cell>
          <cell r="AE6812" t="str">
            <v>SE15 2HE</v>
          </cell>
          <cell r="AF6812">
            <v>534851</v>
          </cell>
          <cell r="AG6812">
            <v>176982</v>
          </cell>
          <cell r="AH6812" t="str">
            <v>Borough</v>
          </cell>
          <cell r="AI6812" t="str">
            <v>FY2018</v>
          </cell>
          <cell r="AJ6812" t="str">
            <v>1st</v>
          </cell>
          <cell r="AK6812">
            <v>43251</v>
          </cell>
          <cell r="AL6812"/>
          <cell r="AM6812"/>
          <cell r="AN6812"/>
          <cell r="AO6812">
            <v>44347</v>
          </cell>
          <cell r="AP6812">
            <v>3</v>
          </cell>
          <cell r="AQ6812">
            <v>2</v>
          </cell>
          <cell r="AR6812" t="str">
            <v>Conversion of an existing single dwelling house into two self contained flats, including ground floor side and rear extensions, first floor roof terrace and a dormer roof extension and three front rooflights.</v>
          </cell>
          <cell r="AS6812">
            <v>447280</v>
          </cell>
        </row>
        <row r="6813">
          <cell r="A6813" t="str">
            <v>18-AP-1137</v>
          </cell>
          <cell r="B6813" t="str">
            <v>Full</v>
          </cell>
          <cell r="C6813" t="str">
            <v>Submitted</v>
          </cell>
          <cell r="D6813" t="str">
            <v>Proposed</v>
          </cell>
          <cell r="E6813" t="str">
            <v>Inner</v>
          </cell>
          <cell r="F6813">
            <v>0</v>
          </cell>
          <cell r="G6813">
            <v>3</v>
          </cell>
          <cell r="H6813">
            <v>3</v>
          </cell>
          <cell r="I6813">
            <v>3</v>
          </cell>
          <cell r="J6813" t="str">
            <v>No</v>
          </cell>
          <cell r="K6813">
            <v>2.9000000000000001E-2</v>
          </cell>
          <cell r="L6813">
            <v>2.9000000000000001E-2</v>
          </cell>
          <cell r="M6813">
            <v>2</v>
          </cell>
          <cell r="N6813" t="str">
            <v>Market</v>
          </cell>
          <cell r="O6813" t="str">
            <v>Private</v>
          </cell>
          <cell r="P6813" t="str">
            <v>House or Bungalow</v>
          </cell>
          <cell r="Q6813" t="str">
            <v>New Residential Building</v>
          </cell>
          <cell r="R6813" t="str">
            <v>No</v>
          </cell>
          <cell r="S6813" t="str">
            <v>No</v>
          </cell>
          <cell r="T6813" t="str">
            <v>No</v>
          </cell>
          <cell r="U6813"/>
          <cell r="V6813" t="str">
            <v>Full</v>
          </cell>
          <cell r="W6813" t="str">
            <v>Borough</v>
          </cell>
          <cell r="X6813"/>
          <cell r="Y6813"/>
          <cell r="Z6813" t="str">
            <v>Land To The Rear Of 58-62</v>
          </cell>
          <cell r="AA6813" t="str">
            <v>Portland Street</v>
          </cell>
          <cell r="AB6813"/>
          <cell r="AC6813" t="str">
            <v>Land To The Rear Of 58-62,Portland Street,,SE17 2PB</v>
          </cell>
          <cell r="AD6813" t="str">
            <v>FARADAY</v>
          </cell>
          <cell r="AE6813" t="str">
            <v>SE17 2PB</v>
          </cell>
          <cell r="AF6813">
            <v>532776</v>
          </cell>
          <cell r="AG6813">
            <v>178094</v>
          </cell>
          <cell r="AH6813" t="str">
            <v>Borough</v>
          </cell>
          <cell r="AI6813" t="str">
            <v>FY2018</v>
          </cell>
          <cell r="AJ6813" t="str">
            <v>3rd</v>
          </cell>
          <cell r="AK6813">
            <v>43412</v>
          </cell>
          <cell r="AL6813"/>
          <cell r="AM6813"/>
          <cell r="AN6813"/>
          <cell r="AO6813">
            <v>44508</v>
          </cell>
          <cell r="AP6813">
            <v>2</v>
          </cell>
          <cell r="AQ6813">
            <v>3</v>
          </cell>
          <cell r="AR6813" t="str">
            <v>Demolition of redundant workshop and construction of three new houses land rear 58-62 Portland Street.</v>
          </cell>
          <cell r="AS6813">
            <v>487020</v>
          </cell>
        </row>
        <row r="6814">
          <cell r="A6814" t="str">
            <v>18-AP-1155</v>
          </cell>
          <cell r="B6814" t="str">
            <v>Full</v>
          </cell>
          <cell r="C6814" t="str">
            <v>Submitted</v>
          </cell>
          <cell r="D6814" t="str">
            <v>Existing</v>
          </cell>
          <cell r="E6814" t="str">
            <v>Central Activities Zone</v>
          </cell>
          <cell r="F6814">
            <v>1</v>
          </cell>
          <cell r="G6814">
            <v>0</v>
          </cell>
          <cell r="H6814">
            <v>-1</v>
          </cell>
          <cell r="I6814">
            <v>1</v>
          </cell>
          <cell r="J6814" t="str">
            <v>No</v>
          </cell>
          <cell r="K6814">
            <v>6.0000000000000001E-3</v>
          </cell>
          <cell r="L6814">
            <v>6.0000000000000001E-3</v>
          </cell>
          <cell r="M6814">
            <v>2</v>
          </cell>
          <cell r="N6814" t="str">
            <v>Market</v>
          </cell>
          <cell r="O6814" t="str">
            <v>Private</v>
          </cell>
          <cell r="P6814" t="str">
            <v>House or Bungalow</v>
          </cell>
          <cell r="Q6814" t="str">
            <v>Extension to building for residential unit(s)</v>
          </cell>
          <cell r="R6814" t="str">
            <v>No</v>
          </cell>
          <cell r="S6814" t="str">
            <v>No</v>
          </cell>
          <cell r="T6814" t="str">
            <v>No</v>
          </cell>
          <cell r="U6814" t="str">
            <v>N/A</v>
          </cell>
          <cell r="V6814" t="str">
            <v>Full</v>
          </cell>
          <cell r="W6814" t="str">
            <v>Borough</v>
          </cell>
          <cell r="X6814"/>
          <cell r="Y6814"/>
          <cell r="Z6814" t="str">
            <v>Flat A, 61</v>
          </cell>
          <cell r="AA6814" t="str">
            <v>Brook Drive</v>
          </cell>
          <cell r="AB6814"/>
          <cell r="AC6814" t="str">
            <v>Flat A, 61,Brook Drive,,SE11 4TU</v>
          </cell>
          <cell r="AD6814" t="str">
            <v>CATHEDRALS</v>
          </cell>
          <cell r="AE6814" t="str">
            <v>SE11 4TU</v>
          </cell>
          <cell r="AF6814">
            <v>531415</v>
          </cell>
          <cell r="AG6814">
            <v>179012</v>
          </cell>
          <cell r="AH6814" t="str">
            <v>Borough</v>
          </cell>
          <cell r="AI6814" t="str">
            <v>FY2018</v>
          </cell>
          <cell r="AJ6814" t="str">
            <v>1st</v>
          </cell>
          <cell r="AK6814">
            <v>43250</v>
          </cell>
          <cell r="AL6814"/>
          <cell r="AM6814"/>
          <cell r="AN6814"/>
          <cell r="AO6814">
            <v>44346</v>
          </cell>
          <cell r="AP6814">
            <v>2</v>
          </cell>
          <cell r="AQ6814">
            <v>1</v>
          </cell>
          <cell r="AR6814" t="str">
            <v>Construction of a part one/part two storey extension to the side and rear of a ground floor/part first floor maisonette. The extension is full width at ground floor level and set back at first floor level.</v>
          </cell>
          <cell r="AS6814">
            <v>447281</v>
          </cell>
        </row>
        <row r="6815">
          <cell r="A6815" t="str">
            <v>18-AP-1155</v>
          </cell>
          <cell r="B6815" t="str">
            <v>Full</v>
          </cell>
          <cell r="C6815" t="str">
            <v>Submitted</v>
          </cell>
          <cell r="D6815" t="str">
            <v>Proposed</v>
          </cell>
          <cell r="E6815" t="str">
            <v>Central Activities Zone</v>
          </cell>
          <cell r="F6815">
            <v>0</v>
          </cell>
          <cell r="G6815">
            <v>1</v>
          </cell>
          <cell r="H6815">
            <v>1</v>
          </cell>
          <cell r="I6815">
            <v>1</v>
          </cell>
          <cell r="J6815" t="str">
            <v>No</v>
          </cell>
          <cell r="K6815">
            <v>6.0000000000000001E-3</v>
          </cell>
          <cell r="L6815">
            <v>6.0000000000000001E-3</v>
          </cell>
          <cell r="M6815">
            <v>2</v>
          </cell>
          <cell r="N6815" t="str">
            <v>Market</v>
          </cell>
          <cell r="O6815" t="str">
            <v>Private</v>
          </cell>
          <cell r="P6815" t="str">
            <v>House or Bungalow</v>
          </cell>
          <cell r="Q6815" t="str">
            <v>Extension to building for residential unit(s)</v>
          </cell>
          <cell r="R6815" t="str">
            <v>No</v>
          </cell>
          <cell r="S6815" t="str">
            <v>No</v>
          </cell>
          <cell r="T6815" t="str">
            <v>No</v>
          </cell>
          <cell r="U6815"/>
          <cell r="V6815" t="str">
            <v>Full</v>
          </cell>
          <cell r="W6815" t="str">
            <v>Borough</v>
          </cell>
          <cell r="X6815"/>
          <cell r="Y6815"/>
          <cell r="Z6815" t="str">
            <v>Flat A, 61</v>
          </cell>
          <cell r="AA6815" t="str">
            <v>Brook Drive</v>
          </cell>
          <cell r="AB6815"/>
          <cell r="AC6815" t="str">
            <v>Flat A, 61,Brook Drive,,SE11 4TU</v>
          </cell>
          <cell r="AD6815" t="str">
            <v>CATHEDRALS</v>
          </cell>
          <cell r="AE6815" t="str">
            <v>SE11 4TU</v>
          </cell>
          <cell r="AF6815">
            <v>531415</v>
          </cell>
          <cell r="AG6815">
            <v>179012</v>
          </cell>
          <cell r="AH6815" t="str">
            <v>Borough</v>
          </cell>
          <cell r="AI6815" t="str">
            <v>FY2018</v>
          </cell>
          <cell r="AJ6815" t="str">
            <v>1st</v>
          </cell>
          <cell r="AK6815">
            <v>43250</v>
          </cell>
          <cell r="AL6815"/>
          <cell r="AM6815"/>
          <cell r="AN6815"/>
          <cell r="AO6815">
            <v>44346</v>
          </cell>
          <cell r="AP6815">
            <v>2</v>
          </cell>
          <cell r="AQ6815">
            <v>1</v>
          </cell>
          <cell r="AR6815" t="str">
            <v>Construction of a part one/part two storey extension to the side and rear of a ground floor/part first floor maisonette. The extension is full width at ground floor level and set back at first floor level.</v>
          </cell>
          <cell r="AS6815">
            <v>447281</v>
          </cell>
        </row>
        <row r="6816">
          <cell r="A6816" t="str">
            <v>18-AP-1179</v>
          </cell>
          <cell r="B6816" t="str">
            <v>Full</v>
          </cell>
          <cell r="C6816" t="str">
            <v>Submitted</v>
          </cell>
          <cell r="D6816" t="str">
            <v>Proposed</v>
          </cell>
          <cell r="E6816" t="str">
            <v>Inner</v>
          </cell>
          <cell r="F6816">
            <v>0</v>
          </cell>
          <cell r="G6816">
            <v>2</v>
          </cell>
          <cell r="H6816">
            <v>2</v>
          </cell>
          <cell r="I6816">
            <v>2</v>
          </cell>
          <cell r="J6816" t="str">
            <v>No</v>
          </cell>
          <cell r="K6816">
            <v>1.4E-2</v>
          </cell>
          <cell r="L6816">
            <v>1.4E-2</v>
          </cell>
          <cell r="M6816">
            <v>1</v>
          </cell>
          <cell r="N6816" t="str">
            <v>Market</v>
          </cell>
          <cell r="O6816" t="str">
            <v>Private</v>
          </cell>
          <cell r="P6816" t="str">
            <v>Flat Apartment or Maisonette</v>
          </cell>
          <cell r="Q6816" t="str">
            <v>Change of use of Non-Res floor space to Dwelling(s)</v>
          </cell>
          <cell r="R6816" t="str">
            <v>No</v>
          </cell>
          <cell r="S6816" t="str">
            <v>No</v>
          </cell>
          <cell r="T6816" t="str">
            <v>No</v>
          </cell>
          <cell r="U6816"/>
          <cell r="V6816" t="str">
            <v>Full</v>
          </cell>
          <cell r="W6816" t="str">
            <v>Borough</v>
          </cell>
          <cell r="X6816"/>
          <cell r="Y6816"/>
          <cell r="Z6816" t="str">
            <v>Melville Court, 317</v>
          </cell>
          <cell r="AA6816" t="str">
            <v>Lower Road</v>
          </cell>
          <cell r="AB6816"/>
          <cell r="AC6816" t="str">
            <v>Melville Court, 317,Lower Road,,SE8 5DN</v>
          </cell>
          <cell r="AD6816" t="str">
            <v>SURREY DOCKS</v>
          </cell>
          <cell r="AE6816" t="str">
            <v>SE8 5DN</v>
          </cell>
          <cell r="AF6816">
            <v>536011</v>
          </cell>
          <cell r="AG6816">
            <v>178650</v>
          </cell>
          <cell r="AH6816" t="str">
            <v>Borough</v>
          </cell>
          <cell r="AI6816" t="str">
            <v>FY2018</v>
          </cell>
          <cell r="AJ6816" t="str">
            <v>4th</v>
          </cell>
          <cell r="AK6816">
            <v>43553</v>
          </cell>
          <cell r="AL6816"/>
          <cell r="AM6816"/>
          <cell r="AN6816"/>
          <cell r="AO6816">
            <v>44649</v>
          </cell>
          <cell r="AP6816"/>
          <cell r="AQ6816">
            <v>2</v>
          </cell>
          <cell r="AR6816" t="str">
            <v>Change of use from Accountant' office (use class A2) into 2x1 bedroom self contained flats and associated external alterations for windows and doors.</v>
          </cell>
          <cell r="AS6816">
            <v>510881</v>
          </cell>
        </row>
        <row r="6817">
          <cell r="A6817" t="str">
            <v>18-AP-1248</v>
          </cell>
          <cell r="B6817" t="str">
            <v>Full</v>
          </cell>
          <cell r="C6817" t="str">
            <v>Submitted</v>
          </cell>
          <cell r="D6817" t="str">
            <v>Proposed</v>
          </cell>
          <cell r="E6817" t="str">
            <v>Inner</v>
          </cell>
          <cell r="F6817">
            <v>0</v>
          </cell>
          <cell r="G6817">
            <v>1</v>
          </cell>
          <cell r="H6817">
            <v>1</v>
          </cell>
          <cell r="I6817">
            <v>1</v>
          </cell>
          <cell r="J6817" t="str">
            <v>No</v>
          </cell>
          <cell r="K6817">
            <v>5.0000000000000001E-3</v>
          </cell>
          <cell r="L6817">
            <v>5.0000000000000001E-3</v>
          </cell>
          <cell r="M6817">
            <v>1</v>
          </cell>
          <cell r="N6817" t="str">
            <v>Market</v>
          </cell>
          <cell r="O6817" t="str">
            <v>Private</v>
          </cell>
          <cell r="P6817" t="str">
            <v>Flat Apartment or Maisonette</v>
          </cell>
          <cell r="Q6817" t="str">
            <v>Extension to building for residential unit(s)</v>
          </cell>
          <cell r="R6817" t="str">
            <v>No</v>
          </cell>
          <cell r="S6817" t="str">
            <v>No</v>
          </cell>
          <cell r="T6817" t="str">
            <v>No</v>
          </cell>
          <cell r="U6817"/>
          <cell r="V6817" t="str">
            <v>Full</v>
          </cell>
          <cell r="W6817" t="str">
            <v>Borough</v>
          </cell>
          <cell r="X6817"/>
          <cell r="Y6817"/>
          <cell r="Z6817" t="str">
            <v>Former Managers Office, Lawrence Wharf</v>
          </cell>
          <cell r="AA6817" t="str">
            <v>Rotherhithe Street</v>
          </cell>
          <cell r="AB6817"/>
          <cell r="AC6817" t="str">
            <v>Former Managers Office, Lawrence Wharf,Rotherhithe Street,,SE16 5EY</v>
          </cell>
          <cell r="AD6817" t="str">
            <v>SURREY DOCKS</v>
          </cell>
          <cell r="AE6817" t="str">
            <v>SE16 5EY</v>
          </cell>
          <cell r="AF6817">
            <v>536627</v>
          </cell>
          <cell r="AG6817">
            <v>180034</v>
          </cell>
          <cell r="AH6817" t="str">
            <v>Borough</v>
          </cell>
          <cell r="AI6817" t="str">
            <v>FY2018</v>
          </cell>
          <cell r="AJ6817" t="str">
            <v>2nd</v>
          </cell>
          <cell r="AK6817">
            <v>43362</v>
          </cell>
          <cell r="AL6817"/>
          <cell r="AM6817"/>
          <cell r="AN6817"/>
          <cell r="AO6817">
            <v>44458</v>
          </cell>
          <cell r="AP6817"/>
          <cell r="AQ6817">
            <v>1</v>
          </cell>
          <cell r="AR6817" t="str">
            <v>Construction of a first floor extension to create a 1 bedroom flat.</v>
          </cell>
          <cell r="AS6817">
            <v>470737</v>
          </cell>
        </row>
        <row r="6818">
          <cell r="A6818" t="str">
            <v>18-AP-1252</v>
          </cell>
          <cell r="B6818" t="str">
            <v>Full</v>
          </cell>
          <cell r="C6818" t="str">
            <v>Submitted</v>
          </cell>
          <cell r="D6818" t="str">
            <v>Proposed</v>
          </cell>
          <cell r="E6818" t="str">
            <v>Inner</v>
          </cell>
          <cell r="F6818">
            <v>0</v>
          </cell>
          <cell r="G6818">
            <v>1</v>
          </cell>
          <cell r="H6818">
            <v>1</v>
          </cell>
          <cell r="I6818">
            <v>1</v>
          </cell>
          <cell r="J6818" t="str">
            <v>No</v>
          </cell>
          <cell r="K6818">
            <v>5.0000000000000001E-3</v>
          </cell>
          <cell r="L6818">
            <v>5.0000000000000001E-3</v>
          </cell>
          <cell r="M6818">
            <v>2</v>
          </cell>
          <cell r="N6818" t="str">
            <v>Market</v>
          </cell>
          <cell r="O6818" t="str">
            <v>Private</v>
          </cell>
          <cell r="P6818" t="str">
            <v>Flat Apartment or Maisonette</v>
          </cell>
          <cell r="Q6818" t="str">
            <v>New Residential Building</v>
          </cell>
          <cell r="R6818" t="str">
            <v>No</v>
          </cell>
          <cell r="S6818" t="str">
            <v>No</v>
          </cell>
          <cell r="T6818" t="str">
            <v>No</v>
          </cell>
          <cell r="U6818"/>
          <cell r="V6818" t="str">
            <v>Full</v>
          </cell>
          <cell r="W6818" t="str">
            <v>Borough</v>
          </cell>
          <cell r="X6818"/>
          <cell r="Y6818"/>
          <cell r="Z6818" t="str">
            <v>Infill Between 301 And 303</v>
          </cell>
          <cell r="AA6818" t="str">
            <v>Rotherhithe Street</v>
          </cell>
          <cell r="AB6818"/>
          <cell r="AC6818" t="str">
            <v>Infill Between 301 And 303,Rotherhithe Street,,SE16</v>
          </cell>
          <cell r="AD6818" t="str">
            <v>SURREY DOCKS</v>
          </cell>
          <cell r="AE6818" t="str">
            <v>SE16</v>
          </cell>
          <cell r="AF6818">
            <v>536607</v>
          </cell>
          <cell r="AG6818">
            <v>180021</v>
          </cell>
          <cell r="AH6818" t="str">
            <v>Borough</v>
          </cell>
          <cell r="AI6818" t="str">
            <v>FY2018</v>
          </cell>
          <cell r="AJ6818" t="str">
            <v>2nd</v>
          </cell>
          <cell r="AK6818">
            <v>43362</v>
          </cell>
          <cell r="AL6818"/>
          <cell r="AM6818"/>
          <cell r="AN6818"/>
          <cell r="AO6818">
            <v>44458</v>
          </cell>
          <cell r="AP6818"/>
          <cell r="AQ6818">
            <v>1</v>
          </cell>
          <cell r="AR6818" t="str">
            <v>Construction of a 2 bedroom 2 storey maisonette above the existing ground floor garage entrance.</v>
          </cell>
          <cell r="AS6818">
            <v>470773</v>
          </cell>
        </row>
        <row r="6819">
          <cell r="A6819" t="str">
            <v>18-AP-1254</v>
          </cell>
          <cell r="B6819" t="str">
            <v>Full</v>
          </cell>
          <cell r="C6819" t="str">
            <v>Submitted</v>
          </cell>
          <cell r="D6819" t="str">
            <v>Existing</v>
          </cell>
          <cell r="E6819" t="str">
            <v>Inner</v>
          </cell>
          <cell r="F6819">
            <v>1</v>
          </cell>
          <cell r="G6819">
            <v>0</v>
          </cell>
          <cell r="H6819">
            <v>-1</v>
          </cell>
          <cell r="I6819">
            <v>1</v>
          </cell>
          <cell r="J6819" t="str">
            <v>No</v>
          </cell>
          <cell r="K6819">
            <v>1.9E-2</v>
          </cell>
          <cell r="L6819">
            <v>1.9E-2</v>
          </cell>
          <cell r="M6819">
            <v>2</v>
          </cell>
          <cell r="N6819" t="str">
            <v>Market</v>
          </cell>
          <cell r="O6819" t="str">
            <v>Private</v>
          </cell>
          <cell r="P6819" t="str">
            <v>House or Bungalow</v>
          </cell>
          <cell r="Q6819" t="str">
            <v>Extension to building for residential unit(s)</v>
          </cell>
          <cell r="R6819" t="str">
            <v>No</v>
          </cell>
          <cell r="S6819" t="str">
            <v>No</v>
          </cell>
          <cell r="T6819" t="str">
            <v>No</v>
          </cell>
          <cell r="U6819" t="str">
            <v>N/A</v>
          </cell>
          <cell r="V6819" t="str">
            <v>Full</v>
          </cell>
          <cell r="W6819" t="str">
            <v>Borough</v>
          </cell>
          <cell r="X6819"/>
          <cell r="Y6819"/>
          <cell r="Z6819" t="str">
            <v>11</v>
          </cell>
          <cell r="AA6819" t="str">
            <v>Isambard Place</v>
          </cell>
          <cell r="AB6819"/>
          <cell r="AC6819" t="str">
            <v>11,Isambard Place,,SE16 7DA</v>
          </cell>
          <cell r="AD6819" t="str">
            <v>ROTHERHITHE</v>
          </cell>
          <cell r="AE6819" t="str">
            <v>SE16 7DA</v>
          </cell>
          <cell r="AF6819">
            <v>535502</v>
          </cell>
          <cell r="AG6819">
            <v>179990</v>
          </cell>
          <cell r="AH6819" t="str">
            <v>Borough</v>
          </cell>
          <cell r="AI6819" t="str">
            <v>FY2018</v>
          </cell>
          <cell r="AJ6819" t="str">
            <v>3rd</v>
          </cell>
          <cell r="AK6819">
            <v>43405</v>
          </cell>
          <cell r="AL6819"/>
          <cell r="AM6819"/>
          <cell r="AN6819"/>
          <cell r="AO6819">
            <v>44501</v>
          </cell>
          <cell r="AP6819">
            <v>2</v>
          </cell>
          <cell r="AQ6819">
            <v>1</v>
          </cell>
          <cell r="AR6819" t="str">
            <v>Demolition of existing end of terrace house and construction of a two storey three bedroom family dwelling.</v>
          </cell>
          <cell r="AS6819">
            <v>486283</v>
          </cell>
        </row>
        <row r="6820">
          <cell r="A6820" t="str">
            <v>18-AP-1254</v>
          </cell>
          <cell r="B6820" t="str">
            <v>Full</v>
          </cell>
          <cell r="C6820" t="str">
            <v>Submitted</v>
          </cell>
          <cell r="D6820" t="str">
            <v>Proposed</v>
          </cell>
          <cell r="E6820" t="str">
            <v>Inner</v>
          </cell>
          <cell r="F6820">
            <v>0</v>
          </cell>
          <cell r="G6820">
            <v>1</v>
          </cell>
          <cell r="H6820">
            <v>1</v>
          </cell>
          <cell r="I6820">
            <v>1</v>
          </cell>
          <cell r="J6820" t="str">
            <v>No</v>
          </cell>
          <cell r="K6820">
            <v>1.9E-2</v>
          </cell>
          <cell r="L6820">
            <v>1.9E-2</v>
          </cell>
          <cell r="M6820">
            <v>3</v>
          </cell>
          <cell r="N6820" t="str">
            <v>Market</v>
          </cell>
          <cell r="O6820" t="str">
            <v>Private</v>
          </cell>
          <cell r="P6820" t="str">
            <v>House or Bungalow</v>
          </cell>
          <cell r="Q6820" t="str">
            <v>Extension to building for residential unit(s)</v>
          </cell>
          <cell r="R6820" t="str">
            <v>No</v>
          </cell>
          <cell r="S6820" t="str">
            <v>No</v>
          </cell>
          <cell r="T6820" t="str">
            <v>No</v>
          </cell>
          <cell r="U6820"/>
          <cell r="V6820" t="str">
            <v>Full</v>
          </cell>
          <cell r="W6820" t="str">
            <v>Borough</v>
          </cell>
          <cell r="X6820"/>
          <cell r="Y6820"/>
          <cell r="Z6820" t="str">
            <v>11</v>
          </cell>
          <cell r="AA6820" t="str">
            <v>Isambard Place</v>
          </cell>
          <cell r="AB6820"/>
          <cell r="AC6820" t="str">
            <v>11,Isambard Place,,SE16 7DA</v>
          </cell>
          <cell r="AD6820" t="str">
            <v>ROTHERHITHE</v>
          </cell>
          <cell r="AE6820" t="str">
            <v>SE16 7DA</v>
          </cell>
          <cell r="AF6820">
            <v>535502</v>
          </cell>
          <cell r="AG6820">
            <v>179990</v>
          </cell>
          <cell r="AH6820" t="str">
            <v>Borough</v>
          </cell>
          <cell r="AI6820" t="str">
            <v>FY2018</v>
          </cell>
          <cell r="AJ6820" t="str">
            <v>3rd</v>
          </cell>
          <cell r="AK6820">
            <v>43405</v>
          </cell>
          <cell r="AL6820"/>
          <cell r="AM6820"/>
          <cell r="AN6820"/>
          <cell r="AO6820">
            <v>44501</v>
          </cell>
          <cell r="AP6820">
            <v>2</v>
          </cell>
          <cell r="AQ6820">
            <v>1</v>
          </cell>
          <cell r="AR6820" t="str">
            <v>Demolition of existing end of terrace house and construction of a two storey three bedroom family dwelling.</v>
          </cell>
          <cell r="AS6820">
            <v>486283</v>
          </cell>
        </row>
        <row r="6821">
          <cell r="A6821" t="str">
            <v>18-AP-1264</v>
          </cell>
          <cell r="B6821" t="str">
            <v>Full</v>
          </cell>
          <cell r="C6821" t="str">
            <v>Submitted</v>
          </cell>
          <cell r="D6821" t="str">
            <v>Proposed</v>
          </cell>
          <cell r="E6821" t="str">
            <v>Central Activities Zone</v>
          </cell>
          <cell r="F6821">
            <v>0</v>
          </cell>
          <cell r="G6821">
            <v>1</v>
          </cell>
          <cell r="H6821">
            <v>1</v>
          </cell>
          <cell r="I6821">
            <v>1</v>
          </cell>
          <cell r="J6821" t="str">
            <v>No</v>
          </cell>
          <cell r="K6821">
            <v>1.7999999999999999E-2</v>
          </cell>
          <cell r="L6821">
            <v>8.9999999999999993E-3</v>
          </cell>
          <cell r="M6821">
            <v>1</v>
          </cell>
          <cell r="N6821" t="str">
            <v>Market</v>
          </cell>
          <cell r="O6821" t="str">
            <v>Private</v>
          </cell>
          <cell r="P6821" t="str">
            <v>Flat Apartment or Maisonette</v>
          </cell>
          <cell r="Q6821" t="str">
            <v>New Residential Building</v>
          </cell>
          <cell r="R6821" t="str">
            <v>No</v>
          </cell>
          <cell r="S6821" t="str">
            <v>No</v>
          </cell>
          <cell r="T6821" t="str">
            <v>No</v>
          </cell>
          <cell r="U6821"/>
          <cell r="V6821" t="str">
            <v>Full</v>
          </cell>
          <cell r="W6821" t="str">
            <v>Borough</v>
          </cell>
          <cell r="X6821"/>
          <cell r="Y6821"/>
          <cell r="Z6821" t="str">
            <v>60</v>
          </cell>
          <cell r="AA6821" t="str">
            <v>Great Suffolk Street</v>
          </cell>
          <cell r="AB6821"/>
          <cell r="AC6821" t="str">
            <v>60,Great Suffolk Street,,SE1 0BL</v>
          </cell>
          <cell r="AD6821" t="str">
            <v>CATHEDRALS</v>
          </cell>
          <cell r="AE6821" t="str">
            <v>SE1 0BL</v>
          </cell>
          <cell r="AF6821">
            <v>531861</v>
          </cell>
          <cell r="AG6821">
            <v>179953</v>
          </cell>
          <cell r="AH6821" t="str">
            <v>Borough</v>
          </cell>
          <cell r="AI6821" t="str">
            <v>FY2018</v>
          </cell>
          <cell r="AJ6821" t="str">
            <v>2nd</v>
          </cell>
          <cell r="AK6821">
            <v>43350</v>
          </cell>
          <cell r="AL6821"/>
          <cell r="AM6821"/>
          <cell r="AN6821"/>
          <cell r="AO6821">
            <v>44446</v>
          </cell>
          <cell r="AP6821">
            <v>4</v>
          </cell>
          <cell r="AQ6821">
            <v>1</v>
          </cell>
          <cell r="AR6821" t="str">
            <v>Demolition of the existing building and construction of a four storey building plus basement comprising gallery_x000D_
space (Use Class D1) at ground and basement level with ancillary retail and cafe (Use Class A1/A3); studio_x000D_
space at first and second floor level (Use Class B1) and a 1-bedroom flat at third floor level</v>
          </cell>
          <cell r="AS6821">
            <v>470725</v>
          </cell>
        </row>
        <row r="6822">
          <cell r="A6822" t="str">
            <v>18-AP-1283</v>
          </cell>
          <cell r="B6822" t="str">
            <v>Full</v>
          </cell>
          <cell r="C6822" t="str">
            <v>Submitted</v>
          </cell>
          <cell r="D6822" t="str">
            <v>Existing</v>
          </cell>
          <cell r="E6822" t="str">
            <v>Inner</v>
          </cell>
          <cell r="F6822">
            <v>1</v>
          </cell>
          <cell r="G6822">
            <v>0</v>
          </cell>
          <cell r="H6822">
            <v>-1</v>
          </cell>
          <cell r="I6822">
            <v>1</v>
          </cell>
          <cell r="J6822" t="str">
            <v>No</v>
          </cell>
          <cell r="K6822">
            <v>1.7000000000000001E-2</v>
          </cell>
          <cell r="L6822">
            <v>1.7000000000000001E-2</v>
          </cell>
          <cell r="M6822">
            <v>4</v>
          </cell>
          <cell r="N6822" t="str">
            <v>Market</v>
          </cell>
          <cell r="O6822" t="str">
            <v>Private</v>
          </cell>
          <cell r="P6822" t="str">
            <v>House or Bungalow</v>
          </cell>
          <cell r="Q6822" t="str">
            <v>New Residential Building</v>
          </cell>
          <cell r="R6822" t="str">
            <v>No</v>
          </cell>
          <cell r="S6822" t="str">
            <v>No</v>
          </cell>
          <cell r="T6822" t="str">
            <v>No</v>
          </cell>
          <cell r="U6822" t="str">
            <v>N/A</v>
          </cell>
          <cell r="V6822" t="str">
            <v>Full</v>
          </cell>
          <cell r="W6822" t="str">
            <v>Borough</v>
          </cell>
          <cell r="X6822"/>
          <cell r="Y6822"/>
          <cell r="Z6822" t="str">
            <v>16</v>
          </cell>
          <cell r="AA6822" t="str">
            <v>Frank Dixon Way</v>
          </cell>
          <cell r="AB6822"/>
          <cell r="AC6822" t="str">
            <v>16,Frank Dixon Way,,SE21 7ET</v>
          </cell>
          <cell r="AD6822" t="str">
            <v>VILLAGE</v>
          </cell>
          <cell r="AE6822" t="str">
            <v>SE21 7ET</v>
          </cell>
          <cell r="AF6822">
            <v>533484</v>
          </cell>
          <cell r="AG6822">
            <v>173266</v>
          </cell>
          <cell r="AH6822" t="str">
            <v>Borough</v>
          </cell>
          <cell r="AI6822" t="str">
            <v>FY2018</v>
          </cell>
          <cell r="AJ6822" t="str">
            <v>2nd</v>
          </cell>
          <cell r="AK6822">
            <v>43315</v>
          </cell>
          <cell r="AL6822"/>
          <cell r="AM6822"/>
          <cell r="AN6822"/>
          <cell r="AO6822">
            <v>44411</v>
          </cell>
          <cell r="AP6822">
            <v>4</v>
          </cell>
          <cell r="AQ6822">
            <v>1</v>
          </cell>
          <cell r="AR6822" t="str">
            <v>Demolition of existing early 20th century two-storey dwelling and the construction of a replacement family home comprising basement, ground, first floor and mansard roof levels.</v>
          </cell>
          <cell r="AS6822">
            <v>464715</v>
          </cell>
        </row>
        <row r="6823">
          <cell r="A6823" t="str">
            <v>18-AP-1283</v>
          </cell>
          <cell r="B6823" t="str">
            <v>Full</v>
          </cell>
          <cell r="C6823" t="str">
            <v>Submitted</v>
          </cell>
          <cell r="D6823" t="str">
            <v>Proposed</v>
          </cell>
          <cell r="E6823" t="str">
            <v>Inner</v>
          </cell>
          <cell r="F6823">
            <v>0</v>
          </cell>
          <cell r="G6823">
            <v>1</v>
          </cell>
          <cell r="H6823">
            <v>1</v>
          </cell>
          <cell r="I6823">
            <v>1</v>
          </cell>
          <cell r="J6823" t="str">
            <v>No</v>
          </cell>
          <cell r="K6823">
            <v>1.7000000000000001E-2</v>
          </cell>
          <cell r="L6823">
            <v>1.7000000000000001E-2</v>
          </cell>
          <cell r="M6823">
            <v>6</v>
          </cell>
          <cell r="N6823" t="str">
            <v>Market</v>
          </cell>
          <cell r="O6823" t="str">
            <v>Private</v>
          </cell>
          <cell r="P6823" t="str">
            <v>House or Bungalow</v>
          </cell>
          <cell r="Q6823" t="str">
            <v>New Residential Building</v>
          </cell>
          <cell r="R6823" t="str">
            <v>No</v>
          </cell>
          <cell r="S6823" t="str">
            <v>No</v>
          </cell>
          <cell r="T6823" t="str">
            <v>No</v>
          </cell>
          <cell r="U6823"/>
          <cell r="V6823" t="str">
            <v>Full</v>
          </cell>
          <cell r="W6823" t="str">
            <v>Borough</v>
          </cell>
          <cell r="X6823"/>
          <cell r="Y6823"/>
          <cell r="Z6823" t="str">
            <v>16</v>
          </cell>
          <cell r="AA6823" t="str">
            <v>Frank Dixon Way</v>
          </cell>
          <cell r="AB6823"/>
          <cell r="AC6823" t="str">
            <v>16,Frank Dixon Way,,SE21 7ET</v>
          </cell>
          <cell r="AD6823" t="str">
            <v>VILLAGE</v>
          </cell>
          <cell r="AE6823" t="str">
            <v>SE21 7ET</v>
          </cell>
          <cell r="AF6823">
            <v>533484</v>
          </cell>
          <cell r="AG6823">
            <v>173266</v>
          </cell>
          <cell r="AH6823" t="str">
            <v>Borough</v>
          </cell>
          <cell r="AI6823" t="str">
            <v>FY2018</v>
          </cell>
          <cell r="AJ6823" t="str">
            <v>2nd</v>
          </cell>
          <cell r="AK6823">
            <v>43315</v>
          </cell>
          <cell r="AL6823"/>
          <cell r="AM6823"/>
          <cell r="AN6823"/>
          <cell r="AO6823">
            <v>44411</v>
          </cell>
          <cell r="AP6823">
            <v>4</v>
          </cell>
          <cell r="AQ6823">
            <v>1</v>
          </cell>
          <cell r="AR6823" t="str">
            <v>Demolition of existing early 20th century two-storey dwelling and the construction of a replacement family home comprising basement, ground, first floor and mansard roof levels.</v>
          </cell>
          <cell r="AS6823">
            <v>464715</v>
          </cell>
        </row>
        <row r="6824">
          <cell r="A6824" t="str">
            <v>18-AP-1339</v>
          </cell>
          <cell r="B6824" t="str">
            <v>Full</v>
          </cell>
          <cell r="C6824" t="str">
            <v>Submitted</v>
          </cell>
          <cell r="D6824" t="str">
            <v>Proposed</v>
          </cell>
          <cell r="E6824" t="str">
            <v>Inner</v>
          </cell>
          <cell r="F6824">
            <v>0</v>
          </cell>
          <cell r="G6824">
            <v>1</v>
          </cell>
          <cell r="H6824">
            <v>1</v>
          </cell>
          <cell r="I6824">
            <v>1</v>
          </cell>
          <cell r="J6824" t="str">
            <v>No</v>
          </cell>
          <cell r="K6824">
            <v>6.0000000000000001E-3</v>
          </cell>
          <cell r="L6824">
            <v>6.0000000000000001E-3</v>
          </cell>
          <cell r="M6824">
            <v>2</v>
          </cell>
          <cell r="N6824" t="str">
            <v>Market</v>
          </cell>
          <cell r="O6824" t="str">
            <v>Private</v>
          </cell>
          <cell r="P6824" t="str">
            <v>House or Bungalow</v>
          </cell>
          <cell r="Q6824" t="str">
            <v>New Residential Building</v>
          </cell>
          <cell r="R6824" t="str">
            <v>No</v>
          </cell>
          <cell r="S6824" t="str">
            <v>No</v>
          </cell>
          <cell r="T6824" t="str">
            <v>No</v>
          </cell>
          <cell r="U6824"/>
          <cell r="V6824" t="str">
            <v>Full</v>
          </cell>
          <cell r="W6824" t="str">
            <v>Borough</v>
          </cell>
          <cell r="X6824"/>
          <cell r="Y6824"/>
          <cell r="Z6824" t="str">
            <v>Land Adjacent To 124b Crofton Road</v>
          </cell>
          <cell r="AA6824" t="str">
            <v>Crofton Road</v>
          </cell>
          <cell r="AB6824"/>
          <cell r="AC6824" t="str">
            <v>Land Adjacent To 124b Crofton Road,Crofton Road,,SE5 8NA</v>
          </cell>
          <cell r="AD6824" t="str">
            <v>BRUNSWICK PARK</v>
          </cell>
          <cell r="AE6824" t="str">
            <v>SE5 8NA</v>
          </cell>
          <cell r="AF6824">
            <v>533549</v>
          </cell>
          <cell r="AG6824">
            <v>176271</v>
          </cell>
          <cell r="AH6824" t="str">
            <v>Borough</v>
          </cell>
          <cell r="AI6824" t="str">
            <v>FY2019</v>
          </cell>
          <cell r="AJ6824" t="str">
            <v>1st</v>
          </cell>
          <cell r="AK6824">
            <v>43598</v>
          </cell>
          <cell r="AL6824"/>
          <cell r="AM6824"/>
          <cell r="AN6824"/>
          <cell r="AO6824">
            <v>44694</v>
          </cell>
          <cell r="AP6824">
            <v>3</v>
          </cell>
          <cell r="AQ6824">
            <v>1</v>
          </cell>
          <cell r="AR6824" t="str">
            <v>Construction of a part two, part three storey detached 2 bed house incorporating a roof terrace and two stand_x000D_
alone solar panels.</v>
          </cell>
          <cell r="AS6824">
            <v>520200</v>
          </cell>
        </row>
        <row r="6825">
          <cell r="A6825" t="str">
            <v>18-AP-1342</v>
          </cell>
          <cell r="B6825" t="str">
            <v>Prior Approval (Class P)</v>
          </cell>
          <cell r="C6825" t="str">
            <v>Completed</v>
          </cell>
          <cell r="D6825" t="str">
            <v>Proposed</v>
          </cell>
          <cell r="E6825" t="str">
            <v>Inner</v>
          </cell>
          <cell r="F6825">
            <v>0</v>
          </cell>
          <cell r="G6825">
            <v>2</v>
          </cell>
          <cell r="H6825">
            <v>2</v>
          </cell>
          <cell r="I6825">
            <v>2</v>
          </cell>
          <cell r="J6825" t="str">
            <v>No</v>
          </cell>
          <cell r="K6825">
            <v>1.7999999999999999E-2</v>
          </cell>
          <cell r="L6825">
            <v>1.7999999999999999E-2</v>
          </cell>
          <cell r="M6825">
            <v>1</v>
          </cell>
          <cell r="N6825" t="str">
            <v>Market</v>
          </cell>
          <cell r="O6825" t="str">
            <v>Private</v>
          </cell>
          <cell r="P6825" t="str">
            <v>Flat Apartment or Maisonette</v>
          </cell>
          <cell r="Q6825" t="str">
            <v>Change of use of Non-Res floor space to Dwelling(s)</v>
          </cell>
          <cell r="R6825" t="str">
            <v>No</v>
          </cell>
          <cell r="S6825" t="str">
            <v>No</v>
          </cell>
          <cell r="T6825" t="str">
            <v>No</v>
          </cell>
          <cell r="U6825"/>
          <cell r="V6825" t="str">
            <v>Prior Approval (Class P)</v>
          </cell>
          <cell r="W6825" t="str">
            <v>Borough</v>
          </cell>
          <cell r="X6825"/>
          <cell r="Y6825"/>
          <cell r="Z6825" t="str">
            <v>33a</v>
          </cell>
          <cell r="AA6825" t="str">
            <v>Gautrey Road</v>
          </cell>
          <cell r="AB6825"/>
          <cell r="AC6825" t="str">
            <v>33a,Gautrey Road,,SE15 2JE</v>
          </cell>
          <cell r="AD6825" t="str">
            <v>NUNHEAD</v>
          </cell>
          <cell r="AE6825" t="str">
            <v>SE15 2JE</v>
          </cell>
          <cell r="AF6825">
            <v>535378</v>
          </cell>
          <cell r="AG6825">
            <v>176331</v>
          </cell>
          <cell r="AH6825" t="str">
            <v>Borough</v>
          </cell>
          <cell r="AI6825" t="str">
            <v>FY2018</v>
          </cell>
          <cell r="AJ6825" t="str">
            <v>1st</v>
          </cell>
          <cell r="AK6825">
            <v>43264</v>
          </cell>
          <cell r="AL6825">
            <v>43264</v>
          </cell>
          <cell r="AM6825">
            <v>43617</v>
          </cell>
          <cell r="AN6825"/>
          <cell r="AO6825">
            <v>43327</v>
          </cell>
          <cell r="AP6825"/>
          <cell r="AQ6825">
            <v>2</v>
          </cell>
          <cell r="AR6825" t="str">
            <v>Prior notification for the change of use from storage (Use Class B8) to residential (Use Class C3)</v>
          </cell>
          <cell r="AS6825">
            <v>493397</v>
          </cell>
        </row>
        <row r="6826">
          <cell r="A6826" t="str">
            <v>18-AP-1343</v>
          </cell>
          <cell r="B6826" t="str">
            <v>Prior Approval (Class O - formerly J)</v>
          </cell>
          <cell r="C6826" t="str">
            <v>Started</v>
          </cell>
          <cell r="D6826" t="str">
            <v>Proposed</v>
          </cell>
          <cell r="E6826" t="str">
            <v>Inner</v>
          </cell>
          <cell r="F6826">
            <v>0</v>
          </cell>
          <cell r="G6826">
            <v>28</v>
          </cell>
          <cell r="H6826">
            <v>28</v>
          </cell>
          <cell r="I6826">
            <v>28</v>
          </cell>
          <cell r="J6826" t="str">
            <v>No</v>
          </cell>
          <cell r="K6826">
            <v>1.7000000000000001E-2</v>
          </cell>
          <cell r="L6826">
            <v>1.7000000000000001E-2</v>
          </cell>
          <cell r="M6826">
            <v>1</v>
          </cell>
          <cell r="N6826" t="str">
            <v>Market</v>
          </cell>
          <cell r="O6826" t="str">
            <v>Private</v>
          </cell>
          <cell r="P6826" t="str">
            <v>Studio or S/C Bedsit</v>
          </cell>
          <cell r="Q6826" t="str">
            <v>Change of use of Non-Res floor space to Dwelling(s)</v>
          </cell>
          <cell r="R6826" t="str">
            <v>No</v>
          </cell>
          <cell r="S6826" t="str">
            <v>No</v>
          </cell>
          <cell r="T6826" t="str">
            <v>No</v>
          </cell>
          <cell r="U6826"/>
          <cell r="V6826" t="str">
            <v>Prior Approval (Class O - formerly J)</v>
          </cell>
          <cell r="W6826" t="str">
            <v>Borough</v>
          </cell>
          <cell r="X6826" t="str">
            <v>The Italian Building</v>
          </cell>
          <cell r="Y6826"/>
          <cell r="Z6826" t="str">
            <v>41-43</v>
          </cell>
          <cell r="AA6826" t="str">
            <v>Dockhead</v>
          </cell>
          <cell r="AB6826"/>
          <cell r="AC6826" t="str">
            <v>41-43,Dockhead,,SE1 2BS</v>
          </cell>
          <cell r="AD6826" t="str">
            <v>RIVERSIDE</v>
          </cell>
          <cell r="AE6826" t="str">
            <v>SE1 2BS</v>
          </cell>
          <cell r="AF6826">
            <v>533929</v>
          </cell>
          <cell r="AG6826">
            <v>179705</v>
          </cell>
          <cell r="AH6826" t="str">
            <v>Borough</v>
          </cell>
          <cell r="AI6826" t="str">
            <v>FY2018</v>
          </cell>
          <cell r="AJ6826" t="str">
            <v>1st</v>
          </cell>
          <cell r="AK6826">
            <v>43270</v>
          </cell>
          <cell r="AL6826">
            <v>43527</v>
          </cell>
          <cell r="AM6826"/>
          <cell r="AN6826"/>
          <cell r="AO6826">
            <v>44366</v>
          </cell>
          <cell r="AP6826"/>
          <cell r="AQ6826">
            <v>28</v>
          </cell>
          <cell r="AR6826" t="str">
            <v>Prior approval notification for a change of use from existing office (Class Use B1(a)) to 28 self contained residential units (Class Use C3).</v>
          </cell>
          <cell r="AS6826">
            <v>494033</v>
          </cell>
        </row>
        <row r="6827">
          <cell r="A6827" t="str">
            <v>18-AP-1363</v>
          </cell>
          <cell r="B6827" t="str">
            <v>Full</v>
          </cell>
          <cell r="C6827" t="str">
            <v>Submitted</v>
          </cell>
          <cell r="D6827" t="str">
            <v>Proposed</v>
          </cell>
          <cell r="E6827" t="str">
            <v>Inner</v>
          </cell>
          <cell r="F6827">
            <v>0</v>
          </cell>
          <cell r="G6827">
            <v>5</v>
          </cell>
          <cell r="H6827">
            <v>5</v>
          </cell>
          <cell r="I6827">
            <v>5</v>
          </cell>
          <cell r="J6827" t="str">
            <v>No</v>
          </cell>
          <cell r="K6827">
            <v>8.0000000000000002E-3</v>
          </cell>
          <cell r="L6827">
            <v>8.0000000000000002E-3</v>
          </cell>
          <cell r="M6827">
            <v>1</v>
          </cell>
          <cell r="N6827" t="str">
            <v>Market</v>
          </cell>
          <cell r="O6827" t="str">
            <v>Private</v>
          </cell>
          <cell r="P6827" t="str">
            <v>Flat Apartment or Maisonette</v>
          </cell>
          <cell r="Q6827" t="str">
            <v>New Residential Building</v>
          </cell>
          <cell r="R6827" t="str">
            <v>No</v>
          </cell>
          <cell r="S6827" t="str">
            <v>No</v>
          </cell>
          <cell r="T6827" t="str">
            <v>No</v>
          </cell>
          <cell r="U6827"/>
          <cell r="V6827" t="str">
            <v>Full</v>
          </cell>
          <cell r="W6827" t="str">
            <v>Borough</v>
          </cell>
          <cell r="X6827"/>
          <cell r="Y6827" t="str">
            <v>Land To The Rear Of</v>
          </cell>
          <cell r="Z6827" t="str">
            <v>117</v>
          </cell>
          <cell r="AA6827" t="str">
            <v>Peckham High Street</v>
          </cell>
          <cell r="AB6827"/>
          <cell r="AC6827" t="str">
            <v>Land To The Rear Of117,Peckham High Street,,SE15 5SE</v>
          </cell>
          <cell r="AD6827" t="str">
            <v>PECKHAM</v>
          </cell>
          <cell r="AE6827" t="str">
            <v>SE15 5SE</v>
          </cell>
          <cell r="AF6827">
            <v>534256</v>
          </cell>
          <cell r="AG6827">
            <v>176805</v>
          </cell>
          <cell r="AH6827" t="str">
            <v>Borough</v>
          </cell>
          <cell r="AI6827" t="str">
            <v>FY2018</v>
          </cell>
          <cell r="AJ6827" t="str">
            <v>1st</v>
          </cell>
          <cell r="AK6827">
            <v>43273</v>
          </cell>
          <cell r="AL6827"/>
          <cell r="AM6827"/>
          <cell r="AN6827"/>
          <cell r="AO6827">
            <v>44369</v>
          </cell>
          <cell r="AP6827"/>
          <cell r="AQ6827">
            <v>5</v>
          </cell>
          <cell r="AR6827" t="str">
            <v>Construction of a five storey building to form 5 x 1-bedroom apartments with roof terraces, associated cycle store and refuse store.</v>
          </cell>
          <cell r="AS6827">
            <v>457629</v>
          </cell>
        </row>
        <row r="6828">
          <cell r="A6828" t="str">
            <v>18-AP-1371</v>
          </cell>
          <cell r="B6828" t="str">
            <v>Full</v>
          </cell>
          <cell r="C6828" t="str">
            <v>Submitted</v>
          </cell>
          <cell r="D6828" t="str">
            <v>Existing</v>
          </cell>
          <cell r="E6828" t="str">
            <v>Inner</v>
          </cell>
          <cell r="F6828">
            <v>1</v>
          </cell>
          <cell r="G6828">
            <v>0</v>
          </cell>
          <cell r="H6828">
            <v>-1</v>
          </cell>
          <cell r="I6828">
            <v>2</v>
          </cell>
          <cell r="J6828" t="str">
            <v>No</v>
          </cell>
          <cell r="K6828">
            <v>1.7999999999999999E-2</v>
          </cell>
          <cell r="L6828">
            <v>1.7999999999999999E-2</v>
          </cell>
          <cell r="M6828">
            <v>4</v>
          </cell>
          <cell r="N6828" t="str">
            <v>Market</v>
          </cell>
          <cell r="O6828" t="str">
            <v>Private</v>
          </cell>
          <cell r="P6828" t="str">
            <v>House or Bungalow</v>
          </cell>
          <cell r="Q6828" t="str">
            <v>Not Known</v>
          </cell>
          <cell r="R6828" t="str">
            <v>No</v>
          </cell>
          <cell r="S6828" t="str">
            <v>No</v>
          </cell>
          <cell r="T6828" t="str">
            <v>No</v>
          </cell>
          <cell r="U6828" t="str">
            <v>N/A</v>
          </cell>
          <cell r="V6828" t="str">
            <v>Full</v>
          </cell>
          <cell r="W6828" t="str">
            <v>Borough</v>
          </cell>
          <cell r="X6828"/>
          <cell r="Y6828"/>
          <cell r="Z6828" t="str">
            <v>11</v>
          </cell>
          <cell r="AA6828" t="str">
            <v>Meeting House Lane</v>
          </cell>
          <cell r="AB6828"/>
          <cell r="AC6828" t="str">
            <v>11,Meeting House Lane,,SE15 2U</v>
          </cell>
          <cell r="AD6828" t="str">
            <v>LIVESEY</v>
          </cell>
          <cell r="AE6828" t="str">
            <v>SE15 2U</v>
          </cell>
          <cell r="AF6828">
            <v>534865</v>
          </cell>
          <cell r="AG6828">
            <v>177119</v>
          </cell>
          <cell r="AH6828" t="str">
            <v>Borough</v>
          </cell>
          <cell r="AI6828" t="str">
            <v>FY2018</v>
          </cell>
          <cell r="AJ6828" t="str">
            <v>1st</v>
          </cell>
          <cell r="AK6828">
            <v>43276</v>
          </cell>
          <cell r="AL6828"/>
          <cell r="AM6828"/>
          <cell r="AN6828"/>
          <cell r="AO6828">
            <v>44372</v>
          </cell>
          <cell r="AP6828"/>
          <cell r="AQ6828">
            <v>2</v>
          </cell>
          <cell r="AR6828" t="str">
            <v>Conversion of the existing four bedroom dwellinghouse into 2 x 2 Bed Flats, together with a ground floor extension and rear dormer extension with a Juliet balcony. Additional works include the alteration of the existing ground floor outrigger roof profile and creation of a centralised rear lightwell</v>
          </cell>
          <cell r="AS6828">
            <v>457639</v>
          </cell>
        </row>
        <row r="6829">
          <cell r="A6829" t="str">
            <v>18-AP-1371</v>
          </cell>
          <cell r="B6829" t="str">
            <v>Full</v>
          </cell>
          <cell r="C6829" t="str">
            <v>Submitted</v>
          </cell>
          <cell r="D6829" t="str">
            <v>Proposed</v>
          </cell>
          <cell r="E6829" t="str">
            <v>Inner</v>
          </cell>
          <cell r="F6829">
            <v>0</v>
          </cell>
          <cell r="G6829">
            <v>2</v>
          </cell>
          <cell r="H6829">
            <v>2</v>
          </cell>
          <cell r="I6829">
            <v>2</v>
          </cell>
          <cell r="J6829" t="str">
            <v>No</v>
          </cell>
          <cell r="K6829">
            <v>1.7999999999999999E-2</v>
          </cell>
          <cell r="L6829">
            <v>1.7999999999999999E-2</v>
          </cell>
          <cell r="M6829">
            <v>2</v>
          </cell>
          <cell r="N6829" t="str">
            <v>Market</v>
          </cell>
          <cell r="O6829" t="str">
            <v>Private</v>
          </cell>
          <cell r="P6829" t="str">
            <v>Flat Apartment or Maisonette</v>
          </cell>
          <cell r="Q6829" t="str">
            <v>Conversion of Dwelling(s) or ancillary C3 floorspace</v>
          </cell>
          <cell r="R6829" t="str">
            <v>No</v>
          </cell>
          <cell r="S6829" t="str">
            <v>No</v>
          </cell>
          <cell r="T6829" t="str">
            <v>No</v>
          </cell>
          <cell r="U6829"/>
          <cell r="V6829" t="str">
            <v>Full</v>
          </cell>
          <cell r="W6829" t="str">
            <v>Borough</v>
          </cell>
          <cell r="X6829"/>
          <cell r="Y6829"/>
          <cell r="Z6829" t="str">
            <v>11</v>
          </cell>
          <cell r="AA6829" t="str">
            <v>Meeting House Lane</v>
          </cell>
          <cell r="AB6829"/>
          <cell r="AC6829" t="str">
            <v>11,Meeting House Lane,,SE15 2U</v>
          </cell>
          <cell r="AD6829" t="str">
            <v>LIVESEY</v>
          </cell>
          <cell r="AE6829" t="str">
            <v>SE15 2U</v>
          </cell>
          <cell r="AF6829">
            <v>534865</v>
          </cell>
          <cell r="AG6829">
            <v>177119</v>
          </cell>
          <cell r="AH6829" t="str">
            <v>Borough</v>
          </cell>
          <cell r="AI6829" t="str">
            <v>FY2018</v>
          </cell>
          <cell r="AJ6829" t="str">
            <v>1st</v>
          </cell>
          <cell r="AK6829">
            <v>43276</v>
          </cell>
          <cell r="AL6829"/>
          <cell r="AM6829"/>
          <cell r="AN6829"/>
          <cell r="AO6829">
            <v>44372</v>
          </cell>
          <cell r="AP6829"/>
          <cell r="AQ6829">
            <v>2</v>
          </cell>
          <cell r="AR6829" t="str">
            <v>Conversion of the existing four bedroom dwellinghouse into 2 x 2 Bed Flats, together with a ground floor extension and rear dormer extension with a Juliet balcony. Additional works include the alteration of the existing ground floor outrigger roof profile and creation of a centralised rear lightwell</v>
          </cell>
          <cell r="AS6829">
            <v>457639</v>
          </cell>
        </row>
        <row r="6830">
          <cell r="A6830" t="str">
            <v>18-AP-1372</v>
          </cell>
          <cell r="B6830" t="str">
            <v>Full</v>
          </cell>
          <cell r="C6830" t="str">
            <v>Started</v>
          </cell>
          <cell r="D6830" t="str">
            <v>Proposed</v>
          </cell>
          <cell r="E6830" t="str">
            <v>Inner</v>
          </cell>
          <cell r="F6830">
            <v>0</v>
          </cell>
          <cell r="G6830">
            <v>1</v>
          </cell>
          <cell r="H6830">
            <v>1</v>
          </cell>
          <cell r="I6830">
            <v>1</v>
          </cell>
          <cell r="J6830" t="str">
            <v>No</v>
          </cell>
          <cell r="K6830">
            <v>0.01</v>
          </cell>
          <cell r="L6830">
            <v>0.01</v>
          </cell>
          <cell r="M6830">
            <v>2</v>
          </cell>
          <cell r="N6830" t="str">
            <v>Market</v>
          </cell>
          <cell r="O6830" t="str">
            <v>Private</v>
          </cell>
          <cell r="P6830" t="str">
            <v>Flat Apartment or Maisonette</v>
          </cell>
          <cell r="Q6830" t="str">
            <v>Change of use of Non-Res floor space to Dwelling(s)</v>
          </cell>
          <cell r="R6830" t="str">
            <v>No</v>
          </cell>
          <cell r="S6830" t="str">
            <v>No</v>
          </cell>
          <cell r="T6830" t="str">
            <v>No</v>
          </cell>
          <cell r="U6830"/>
          <cell r="V6830" t="str">
            <v>Full</v>
          </cell>
          <cell r="W6830" t="str">
            <v>Borough</v>
          </cell>
          <cell r="X6830"/>
          <cell r="Y6830"/>
          <cell r="Z6830" t="str">
            <v>163</v>
          </cell>
          <cell r="AA6830" t="str">
            <v>Kimberley Avenue</v>
          </cell>
          <cell r="AB6830"/>
          <cell r="AC6830" t="str">
            <v>163,Kimberley Avenue,,SE15 3X</v>
          </cell>
          <cell r="AD6830" t="str">
            <v>NUNHEAD</v>
          </cell>
          <cell r="AE6830" t="str">
            <v>SE15 3X</v>
          </cell>
          <cell r="AF6830">
            <v>535388</v>
          </cell>
          <cell r="AG6830">
            <v>175965</v>
          </cell>
          <cell r="AH6830" t="str">
            <v>Borough</v>
          </cell>
          <cell r="AI6830" t="str">
            <v>FY2018</v>
          </cell>
          <cell r="AJ6830" t="str">
            <v>2nd</v>
          </cell>
          <cell r="AK6830">
            <v>43298</v>
          </cell>
          <cell r="AL6830">
            <v>43435</v>
          </cell>
          <cell r="AM6830"/>
          <cell r="AN6830"/>
          <cell r="AO6830">
            <v>44394</v>
          </cell>
          <cell r="AP6830"/>
          <cell r="AQ6830">
            <v>1</v>
          </cell>
          <cell r="AR6830" t="str">
            <v>Change of Use from Use Class B1 (office) to Use Class C3 (dwelling) with extension and minor alterations in order to provide one x 2 bedroom dwelling.</v>
          </cell>
          <cell r="AS6830">
            <v>470667</v>
          </cell>
        </row>
        <row r="6831">
          <cell r="A6831" t="str">
            <v>18-AP-1407</v>
          </cell>
          <cell r="B6831" t="str">
            <v>Full</v>
          </cell>
          <cell r="C6831" t="str">
            <v>Started</v>
          </cell>
          <cell r="D6831" t="str">
            <v>Existing</v>
          </cell>
          <cell r="E6831" t="str">
            <v>Central Activities Zone</v>
          </cell>
          <cell r="F6831">
            <v>1</v>
          </cell>
          <cell r="G6831">
            <v>0</v>
          </cell>
          <cell r="H6831">
            <v>-1</v>
          </cell>
          <cell r="I6831">
            <v>3</v>
          </cell>
          <cell r="J6831" t="str">
            <v>No</v>
          </cell>
          <cell r="K6831">
            <v>1.6E-2</v>
          </cell>
          <cell r="L6831">
            <v>1.6E-2</v>
          </cell>
          <cell r="M6831">
            <v>6</v>
          </cell>
          <cell r="N6831" t="str">
            <v>Market</v>
          </cell>
          <cell r="O6831" t="str">
            <v>Private</v>
          </cell>
          <cell r="P6831" t="str">
            <v>House or Bungalow</v>
          </cell>
          <cell r="Q6831" t="str">
            <v>Not Known</v>
          </cell>
          <cell r="R6831" t="str">
            <v>Yes</v>
          </cell>
          <cell r="S6831" t="str">
            <v>No</v>
          </cell>
          <cell r="T6831" t="str">
            <v>No</v>
          </cell>
          <cell r="U6831" t="str">
            <v>N/A</v>
          </cell>
          <cell r="V6831" t="str">
            <v>Full</v>
          </cell>
          <cell r="W6831" t="str">
            <v>Borough</v>
          </cell>
          <cell r="X6831"/>
          <cell r="Y6831" t="str">
            <v>First Floor And Second Floor Flat</v>
          </cell>
          <cell r="Z6831" t="str">
            <v>118-120</v>
          </cell>
          <cell r="AA6831" t="str">
            <v>New Kent Road</v>
          </cell>
          <cell r="AB6831"/>
          <cell r="AC6831" t="str">
            <v>First Floor And Second Floor Flat118-120,New Kent Road,,SE1 6TU</v>
          </cell>
          <cell r="AD6831" t="str">
            <v>EAST WALWORTH</v>
          </cell>
          <cell r="AE6831" t="str">
            <v>SE1 6TU</v>
          </cell>
          <cell r="AF6831">
            <v>532423</v>
          </cell>
          <cell r="AG6831">
            <v>178943</v>
          </cell>
          <cell r="AH6831" t="str">
            <v>Borough</v>
          </cell>
          <cell r="AI6831" t="str">
            <v>FY2018</v>
          </cell>
          <cell r="AJ6831" t="str">
            <v>2nd</v>
          </cell>
          <cell r="AK6831">
            <v>43291</v>
          </cell>
          <cell r="AL6831">
            <v>43527</v>
          </cell>
          <cell r="AM6831"/>
          <cell r="AN6831"/>
          <cell r="AO6831">
            <v>44387</v>
          </cell>
          <cell r="AP6831">
            <v>3</v>
          </cell>
          <cell r="AQ6831">
            <v>3</v>
          </cell>
          <cell r="AR6831" t="str">
            <v>Construction of second floor rear extension, creation of third floor in a form of mansard roof and change of use from a 6 bedroom HMO to 2 x 2 bedroom, 4 person flats and 1 x 1 bedroom, 2 person flat (all self-contained). Relocation/upgrade of cooking extract flue to ground floor takeaway unit.</v>
          </cell>
          <cell r="AS6831">
            <v>470675</v>
          </cell>
        </row>
        <row r="6832">
          <cell r="A6832" t="str">
            <v>18-AP-1407</v>
          </cell>
          <cell r="B6832" t="str">
            <v>Full</v>
          </cell>
          <cell r="C6832" t="str">
            <v>Started</v>
          </cell>
          <cell r="D6832" t="str">
            <v>Proposed</v>
          </cell>
          <cell r="E6832" t="str">
            <v>Central Activities Zone</v>
          </cell>
          <cell r="F6832">
            <v>0</v>
          </cell>
          <cell r="G6832">
            <v>1</v>
          </cell>
          <cell r="H6832">
            <v>1</v>
          </cell>
          <cell r="I6832">
            <v>3</v>
          </cell>
          <cell r="J6832" t="str">
            <v>No</v>
          </cell>
          <cell r="K6832">
            <v>1.6E-2</v>
          </cell>
          <cell r="L6832">
            <v>1.6E-2</v>
          </cell>
          <cell r="M6832">
            <v>1</v>
          </cell>
          <cell r="N6832" t="str">
            <v>Market</v>
          </cell>
          <cell r="O6832" t="str">
            <v>Private</v>
          </cell>
          <cell r="P6832" t="str">
            <v>Flat Apartment or Maisonette</v>
          </cell>
          <cell r="Q6832" t="str">
            <v>Conversion of Dwelling(s) or ancillary C3 floorspace</v>
          </cell>
          <cell r="R6832" t="str">
            <v>No</v>
          </cell>
          <cell r="S6832" t="str">
            <v>No</v>
          </cell>
          <cell r="T6832" t="str">
            <v>No</v>
          </cell>
          <cell r="U6832"/>
          <cell r="V6832" t="str">
            <v>Full</v>
          </cell>
          <cell r="W6832" t="str">
            <v>Borough</v>
          </cell>
          <cell r="X6832"/>
          <cell r="Y6832" t="str">
            <v>First Floor And Second Floor Flat</v>
          </cell>
          <cell r="Z6832" t="str">
            <v>118-120</v>
          </cell>
          <cell r="AA6832" t="str">
            <v>New Kent Road</v>
          </cell>
          <cell r="AB6832"/>
          <cell r="AC6832" t="str">
            <v>First Floor And Second Floor Flat118-120,New Kent Road,,SE1 6TU</v>
          </cell>
          <cell r="AD6832" t="str">
            <v>EAST WALWORTH</v>
          </cell>
          <cell r="AE6832" t="str">
            <v>SE1 6TU</v>
          </cell>
          <cell r="AF6832">
            <v>532423</v>
          </cell>
          <cell r="AG6832">
            <v>178943</v>
          </cell>
          <cell r="AH6832" t="str">
            <v>Borough</v>
          </cell>
          <cell r="AI6832" t="str">
            <v>FY2018</v>
          </cell>
          <cell r="AJ6832" t="str">
            <v>2nd</v>
          </cell>
          <cell r="AK6832">
            <v>43291</v>
          </cell>
          <cell r="AL6832">
            <v>43527</v>
          </cell>
          <cell r="AM6832"/>
          <cell r="AN6832"/>
          <cell r="AO6832">
            <v>44387</v>
          </cell>
          <cell r="AP6832">
            <v>3</v>
          </cell>
          <cell r="AQ6832">
            <v>3</v>
          </cell>
          <cell r="AR6832" t="str">
            <v>Construction of second floor rear extension, creation of third floor in a form of mansard roof and change of use from a 6 bedroom HMO to 2 x 2 bedroom, 4 person flats and 1 x 1 bedroom, 2 person flat (all self-contained). Relocation/upgrade of cooking extract flue to ground floor takeaway unit.</v>
          </cell>
          <cell r="AS6832">
            <v>470675</v>
          </cell>
        </row>
        <row r="6833">
          <cell r="A6833" t="str">
            <v>18-AP-1407</v>
          </cell>
          <cell r="B6833" t="str">
            <v>Full</v>
          </cell>
          <cell r="C6833" t="str">
            <v>Started</v>
          </cell>
          <cell r="D6833" t="str">
            <v>Proposed</v>
          </cell>
          <cell r="E6833" t="str">
            <v>Central Activities Zone</v>
          </cell>
          <cell r="F6833">
            <v>0</v>
          </cell>
          <cell r="G6833">
            <v>2</v>
          </cell>
          <cell r="H6833">
            <v>2</v>
          </cell>
          <cell r="I6833">
            <v>3</v>
          </cell>
          <cell r="J6833" t="str">
            <v>No</v>
          </cell>
          <cell r="K6833">
            <v>1.6E-2</v>
          </cell>
          <cell r="L6833">
            <v>1.6E-2</v>
          </cell>
          <cell r="M6833">
            <v>2</v>
          </cell>
          <cell r="N6833" t="str">
            <v>Market</v>
          </cell>
          <cell r="O6833" t="str">
            <v>Private</v>
          </cell>
          <cell r="P6833" t="str">
            <v>Flat Apartment or Maisonette</v>
          </cell>
          <cell r="Q6833" t="str">
            <v>Conversion of Dwelling(s) or ancillary C3 floorspace</v>
          </cell>
          <cell r="R6833" t="str">
            <v>No</v>
          </cell>
          <cell r="S6833" t="str">
            <v>No</v>
          </cell>
          <cell r="T6833" t="str">
            <v>No</v>
          </cell>
          <cell r="U6833"/>
          <cell r="V6833" t="str">
            <v>Full</v>
          </cell>
          <cell r="W6833" t="str">
            <v>Borough</v>
          </cell>
          <cell r="X6833"/>
          <cell r="Y6833" t="str">
            <v>First Floor And Second Floor Flat</v>
          </cell>
          <cell r="Z6833" t="str">
            <v>118-120</v>
          </cell>
          <cell r="AA6833" t="str">
            <v>New Kent Road</v>
          </cell>
          <cell r="AB6833"/>
          <cell r="AC6833" t="str">
            <v>First Floor And Second Floor Flat118-120,New Kent Road,,SE1 6TU</v>
          </cell>
          <cell r="AD6833" t="str">
            <v>EAST WALWORTH</v>
          </cell>
          <cell r="AE6833" t="str">
            <v>SE1 6TU</v>
          </cell>
          <cell r="AF6833">
            <v>532423</v>
          </cell>
          <cell r="AG6833">
            <v>178943</v>
          </cell>
          <cell r="AH6833" t="str">
            <v>Borough</v>
          </cell>
          <cell r="AI6833" t="str">
            <v>FY2018</v>
          </cell>
          <cell r="AJ6833" t="str">
            <v>2nd</v>
          </cell>
          <cell r="AK6833">
            <v>43291</v>
          </cell>
          <cell r="AL6833">
            <v>43527</v>
          </cell>
          <cell r="AM6833"/>
          <cell r="AN6833"/>
          <cell r="AO6833">
            <v>44387</v>
          </cell>
          <cell r="AP6833">
            <v>3</v>
          </cell>
          <cell r="AQ6833">
            <v>3</v>
          </cell>
          <cell r="AR6833" t="str">
            <v>Construction of second floor rear extension, creation of third floor in a form of mansard roof and change of use from a 6 bedroom HMO to 2 x 2 bedroom, 4 person flats and 1 x 1 bedroom, 2 person flat (all self-contained). Relocation/upgrade of cooking extract flue to ground floor takeaway unit.</v>
          </cell>
          <cell r="AS6833">
            <v>470675</v>
          </cell>
        </row>
        <row r="6834">
          <cell r="A6834" t="str">
            <v>18-AP-1408</v>
          </cell>
          <cell r="B6834" t="str">
            <v>Full</v>
          </cell>
          <cell r="C6834" t="str">
            <v>Submitted</v>
          </cell>
          <cell r="D6834" t="str">
            <v>Existing</v>
          </cell>
          <cell r="E6834" t="str">
            <v>Central Activities Zone</v>
          </cell>
          <cell r="F6834">
            <v>11</v>
          </cell>
          <cell r="G6834">
            <v>0</v>
          </cell>
          <cell r="H6834">
            <v>-11</v>
          </cell>
          <cell r="I6834">
            <v>11</v>
          </cell>
          <cell r="J6834" t="str">
            <v>No</v>
          </cell>
          <cell r="K6834">
            <v>1.2E-2</v>
          </cell>
          <cell r="L6834">
            <v>1.2E-2</v>
          </cell>
          <cell r="M6834">
            <v>1</v>
          </cell>
          <cell r="N6834" t="str">
            <v>Market</v>
          </cell>
          <cell r="O6834" t="str">
            <v>Private</v>
          </cell>
          <cell r="P6834" t="str">
            <v>Live/Work</v>
          </cell>
          <cell r="Q6834" t="str">
            <v>Not Known</v>
          </cell>
          <cell r="R6834" t="str">
            <v>No</v>
          </cell>
          <cell r="S6834" t="str">
            <v>No</v>
          </cell>
          <cell r="T6834" t="str">
            <v>No</v>
          </cell>
          <cell r="U6834" t="str">
            <v>N/A</v>
          </cell>
          <cell r="V6834" t="str">
            <v>Full</v>
          </cell>
          <cell r="W6834" t="str">
            <v>Borough</v>
          </cell>
          <cell r="X6834"/>
          <cell r="Y6834"/>
          <cell r="Z6834" t="str">
            <v>Block C</v>
          </cell>
          <cell r="AA6834" t="str">
            <v>Flat 8</v>
          </cell>
          <cell r="AB6834" t="str">
            <v>27 Green Walk</v>
          </cell>
          <cell r="AC6834" t="str">
            <v>Block C,Flat 8,27 Green Walk,SE1 4TQ</v>
          </cell>
          <cell r="AD6834" t="str">
            <v>CHAUCER</v>
          </cell>
          <cell r="AE6834" t="str">
            <v>SE1 4TQ</v>
          </cell>
          <cell r="AF6834">
            <v>533089</v>
          </cell>
          <cell r="AG6834">
            <v>179200</v>
          </cell>
          <cell r="AH6834" t="str">
            <v>Borough</v>
          </cell>
          <cell r="AI6834" t="str">
            <v>FY2018</v>
          </cell>
          <cell r="AJ6834" t="str">
            <v>2nd</v>
          </cell>
          <cell r="AK6834">
            <v>43334</v>
          </cell>
          <cell r="AL6834"/>
          <cell r="AM6834"/>
          <cell r="AN6834"/>
          <cell r="AO6834">
            <v>44430</v>
          </cell>
          <cell r="AP6834">
            <v>4</v>
          </cell>
          <cell r="AQ6834">
            <v>11</v>
          </cell>
          <cell r="AR6834" t="str">
            <v>Change of use from a mixed live/work unit to a residential unit (Use Class C3).</v>
          </cell>
          <cell r="AS6834">
            <v>464722</v>
          </cell>
        </row>
        <row r="6835">
          <cell r="A6835" t="str">
            <v>18-AP-1408</v>
          </cell>
          <cell r="B6835" t="str">
            <v>Full</v>
          </cell>
          <cell r="C6835" t="str">
            <v>Submitted</v>
          </cell>
          <cell r="D6835" t="str">
            <v>Proposed</v>
          </cell>
          <cell r="E6835" t="str">
            <v>Central Activities Zone</v>
          </cell>
          <cell r="F6835">
            <v>0</v>
          </cell>
          <cell r="G6835">
            <v>11</v>
          </cell>
          <cell r="H6835">
            <v>11</v>
          </cell>
          <cell r="I6835">
            <v>11</v>
          </cell>
          <cell r="J6835" t="str">
            <v>No</v>
          </cell>
          <cell r="K6835">
            <v>1.2E-2</v>
          </cell>
          <cell r="L6835">
            <v>1.2E-2</v>
          </cell>
          <cell r="M6835">
            <v>1</v>
          </cell>
          <cell r="N6835" t="str">
            <v>Market</v>
          </cell>
          <cell r="O6835" t="str">
            <v>Private</v>
          </cell>
          <cell r="P6835" t="str">
            <v>Flat Apartment or Maisonette</v>
          </cell>
          <cell r="Q6835" t="str">
            <v>Change of use of Non-Res floor space to Dwelling(s)</v>
          </cell>
          <cell r="R6835" t="str">
            <v>No</v>
          </cell>
          <cell r="S6835" t="str">
            <v>No</v>
          </cell>
          <cell r="T6835" t="str">
            <v>No</v>
          </cell>
          <cell r="U6835"/>
          <cell r="V6835" t="str">
            <v>Full</v>
          </cell>
          <cell r="W6835" t="str">
            <v>Borough</v>
          </cell>
          <cell r="X6835"/>
          <cell r="Y6835"/>
          <cell r="Z6835" t="str">
            <v>Block C</v>
          </cell>
          <cell r="AA6835" t="str">
            <v>Flat 8</v>
          </cell>
          <cell r="AB6835" t="str">
            <v>27 Green Walk</v>
          </cell>
          <cell r="AC6835" t="str">
            <v>Block C,Flat 8,27 Green Walk,SE1 4TQ</v>
          </cell>
          <cell r="AD6835" t="str">
            <v>CHAUCER</v>
          </cell>
          <cell r="AE6835" t="str">
            <v>SE1 4TQ</v>
          </cell>
          <cell r="AF6835">
            <v>533089</v>
          </cell>
          <cell r="AG6835">
            <v>179200</v>
          </cell>
          <cell r="AH6835" t="str">
            <v>Borough</v>
          </cell>
          <cell r="AI6835" t="str">
            <v>FY2018</v>
          </cell>
          <cell r="AJ6835" t="str">
            <v>2nd</v>
          </cell>
          <cell r="AK6835">
            <v>43334</v>
          </cell>
          <cell r="AL6835"/>
          <cell r="AM6835"/>
          <cell r="AN6835"/>
          <cell r="AO6835">
            <v>44430</v>
          </cell>
          <cell r="AP6835">
            <v>4</v>
          </cell>
          <cell r="AQ6835">
            <v>11</v>
          </cell>
          <cell r="AR6835" t="str">
            <v>Change of use from a mixed live/work unit to a residential unit (Use Class C3).</v>
          </cell>
          <cell r="AS6835">
            <v>464722</v>
          </cell>
        </row>
        <row r="6836">
          <cell r="A6836" t="str">
            <v>18-AP-1438</v>
          </cell>
          <cell r="B6836" t="str">
            <v>Full</v>
          </cell>
          <cell r="C6836" t="str">
            <v>Started</v>
          </cell>
          <cell r="D6836" t="str">
            <v>Proposed</v>
          </cell>
          <cell r="E6836" t="str">
            <v>Inner</v>
          </cell>
          <cell r="F6836">
            <v>0</v>
          </cell>
          <cell r="G6836">
            <v>2</v>
          </cell>
          <cell r="H6836">
            <v>2</v>
          </cell>
          <cell r="I6836">
            <v>2</v>
          </cell>
          <cell r="J6836" t="str">
            <v>No</v>
          </cell>
          <cell r="K6836">
            <v>7.0000000000000001E-3</v>
          </cell>
          <cell r="L6836">
            <v>7.0000000000000001E-3</v>
          </cell>
          <cell r="M6836">
            <v>2</v>
          </cell>
          <cell r="N6836" t="str">
            <v>Market</v>
          </cell>
          <cell r="O6836" t="str">
            <v>Private</v>
          </cell>
          <cell r="P6836" t="str">
            <v>Flat Apartment or Maisonette</v>
          </cell>
          <cell r="Q6836" t="str">
            <v>Extension to building for residential unit(s)</v>
          </cell>
          <cell r="R6836" t="str">
            <v>No</v>
          </cell>
          <cell r="S6836" t="str">
            <v>No</v>
          </cell>
          <cell r="T6836" t="str">
            <v>No</v>
          </cell>
          <cell r="U6836"/>
          <cell r="V6836" t="str">
            <v>Full</v>
          </cell>
          <cell r="W6836" t="str">
            <v>Borough</v>
          </cell>
          <cell r="X6836"/>
          <cell r="Y6836"/>
          <cell r="Z6836" t="str">
            <v>259</v>
          </cell>
          <cell r="AA6836" t="str">
            <v>Rotherhithe Street</v>
          </cell>
          <cell r="AB6836"/>
          <cell r="AC6836" t="str">
            <v>259,Rotherhithe Street,,SE16 5EJ</v>
          </cell>
          <cell r="AD6836" t="str">
            <v>SURREY DOCKS</v>
          </cell>
          <cell r="AE6836" t="str">
            <v>SE16 5EJ</v>
          </cell>
          <cell r="AF6836">
            <v>536547</v>
          </cell>
          <cell r="AG6836">
            <v>180293</v>
          </cell>
          <cell r="AH6836" t="str">
            <v>Borough</v>
          </cell>
          <cell r="AI6836" t="str">
            <v>FY2018</v>
          </cell>
          <cell r="AJ6836" t="str">
            <v>2nd</v>
          </cell>
          <cell r="AK6836">
            <v>43294</v>
          </cell>
          <cell r="AL6836">
            <v>43497</v>
          </cell>
          <cell r="AM6836"/>
          <cell r="AN6836"/>
          <cell r="AO6836">
            <v>44390</v>
          </cell>
          <cell r="AP6836">
            <v>4</v>
          </cell>
          <cell r="AQ6836">
            <v>2</v>
          </cell>
          <cell r="AR6836" t="str">
            <v>Construction of a three-storey side extension and a 'Mansard-style' roof extension to existing three-storey building and associated external alterations to the existing retained front elevation to create two 2-bed/3-person flats [all previously approved by 15/AP/4794], together with the construction of one additional storey at second floor level on the roof of existing rear wing and the creation of a roof terrace at third floor level on the roof of the proposed additional storey</v>
          </cell>
          <cell r="AS6836">
            <v>470686</v>
          </cell>
        </row>
        <row r="6837">
          <cell r="A6837" t="str">
            <v>18-AP-1470</v>
          </cell>
          <cell r="B6837" t="str">
            <v>Full</v>
          </cell>
          <cell r="C6837" t="str">
            <v>Submitted</v>
          </cell>
          <cell r="D6837" t="str">
            <v>Existing</v>
          </cell>
          <cell r="E6837" t="str">
            <v>Central Activities Zone</v>
          </cell>
          <cell r="F6837">
            <v>1</v>
          </cell>
          <cell r="G6837">
            <v>0</v>
          </cell>
          <cell r="H6837">
            <v>-1</v>
          </cell>
          <cell r="I6837"/>
          <cell r="J6837" t="str">
            <v>No</v>
          </cell>
          <cell r="K6837">
            <v>4.0000000000000001E-3</v>
          </cell>
          <cell r="L6837">
            <v>0</v>
          </cell>
          <cell r="M6837">
            <v>2</v>
          </cell>
          <cell r="N6837" t="str">
            <v>Market</v>
          </cell>
          <cell r="O6837" t="str">
            <v>Private</v>
          </cell>
          <cell r="P6837" t="str">
            <v>Flat Apartment or Maisonette</v>
          </cell>
          <cell r="Q6837" t="str">
            <v>Not Known</v>
          </cell>
          <cell r="R6837" t="str">
            <v>No</v>
          </cell>
          <cell r="S6837" t="str">
            <v>No</v>
          </cell>
          <cell r="T6837" t="str">
            <v>No</v>
          </cell>
          <cell r="U6837" t="str">
            <v>N/A</v>
          </cell>
          <cell r="V6837" t="str">
            <v>Full</v>
          </cell>
          <cell r="W6837" t="str">
            <v>Borough</v>
          </cell>
          <cell r="X6837"/>
          <cell r="Y6837" t="str">
            <v>Flat 2</v>
          </cell>
          <cell r="Z6837" t="str">
            <v>St Georges Court</v>
          </cell>
          <cell r="AA6837" t="str">
            <v>Garden Row</v>
          </cell>
          <cell r="AB6837"/>
          <cell r="AC6837" t="str">
            <v>Flat 2St Georges Court,Garden Row,,SE1 6HD</v>
          </cell>
          <cell r="AD6837" t="str">
            <v>CATHEDRALS</v>
          </cell>
          <cell r="AE6837" t="str">
            <v>SE1 6HD</v>
          </cell>
          <cell r="AF6837">
            <v>531654</v>
          </cell>
          <cell r="AG6837">
            <v>179193</v>
          </cell>
          <cell r="AH6837" t="str">
            <v>Borough</v>
          </cell>
          <cell r="AI6837" t="str">
            <v>FY2018</v>
          </cell>
          <cell r="AJ6837" t="str">
            <v>2nd</v>
          </cell>
          <cell r="AK6837">
            <v>43283</v>
          </cell>
          <cell r="AL6837"/>
          <cell r="AM6837"/>
          <cell r="AN6837"/>
          <cell r="AO6837">
            <v>44379</v>
          </cell>
          <cell r="AP6837">
            <v>3</v>
          </cell>
          <cell r="AQ6837"/>
          <cell r="AR6837" t="str">
            <v>Change of use from residential unit (Use Class C3) to expanded dentist surgery (Use Class D1) at Flat 2 St. Georges Court, Garden Row SE1 6HD; in association with adjoining dentist use at number 3 St Georges Court._x000D_
Georges Court, Garden Row SE1 6HD; in association with adjoining dentist use at number 3 St Georges_x000D_
Court.</v>
          </cell>
          <cell r="AS6837">
            <v>470560</v>
          </cell>
        </row>
        <row r="6838">
          <cell r="A6838" t="str">
            <v>18-AP-1490</v>
          </cell>
          <cell r="B6838" t="str">
            <v>Full</v>
          </cell>
          <cell r="C6838" t="str">
            <v>Submitted</v>
          </cell>
          <cell r="D6838" t="str">
            <v>Proposed</v>
          </cell>
          <cell r="E6838" t="str">
            <v>Inner</v>
          </cell>
          <cell r="F6838">
            <v>0</v>
          </cell>
          <cell r="G6838">
            <v>1</v>
          </cell>
          <cell r="H6838">
            <v>1</v>
          </cell>
          <cell r="I6838">
            <v>1</v>
          </cell>
          <cell r="J6838" t="str">
            <v>No</v>
          </cell>
          <cell r="K6838">
            <v>2.3E-2</v>
          </cell>
          <cell r="L6838">
            <v>2.3E-2</v>
          </cell>
          <cell r="M6838">
            <v>6</v>
          </cell>
          <cell r="N6838" t="str">
            <v>Market</v>
          </cell>
          <cell r="O6838" t="str">
            <v>Private</v>
          </cell>
          <cell r="P6838" t="str">
            <v>House or Bungalow</v>
          </cell>
          <cell r="Q6838" t="str">
            <v>Change of use of Non-Res floor space to Dwelling(s)</v>
          </cell>
          <cell r="R6838" t="str">
            <v>Yes</v>
          </cell>
          <cell r="S6838" t="str">
            <v>No</v>
          </cell>
          <cell r="T6838" t="str">
            <v>No</v>
          </cell>
          <cell r="U6838"/>
          <cell r="V6838" t="str">
            <v>Full</v>
          </cell>
          <cell r="W6838" t="str">
            <v>Borough</v>
          </cell>
          <cell r="X6838"/>
          <cell r="Y6838"/>
          <cell r="Z6838" t="str">
            <v>62</v>
          </cell>
          <cell r="AA6838" t="str">
            <v>Camberwell Road</v>
          </cell>
          <cell r="AB6838"/>
          <cell r="AC6838" t="str">
            <v>62,Camberwell Road,,SE5 0EN</v>
          </cell>
          <cell r="AD6838" t="str">
            <v>CAMBERWELL GREEN</v>
          </cell>
          <cell r="AE6838" t="str">
            <v>SE5 0EN</v>
          </cell>
          <cell r="AF6838">
            <v>532385</v>
          </cell>
          <cell r="AG6838">
            <v>177668</v>
          </cell>
          <cell r="AH6838" t="str">
            <v>Borough</v>
          </cell>
          <cell r="AI6838" t="str">
            <v>FY2018</v>
          </cell>
          <cell r="AJ6838" t="str">
            <v>1st</v>
          </cell>
          <cell r="AK6838">
            <v>43267</v>
          </cell>
          <cell r="AL6838"/>
          <cell r="AM6838"/>
          <cell r="AN6838"/>
          <cell r="AO6838">
            <v>44363</v>
          </cell>
          <cell r="AP6838"/>
          <cell r="AQ6838">
            <v>1</v>
          </cell>
          <cell r="AR6838" t="str">
            <v>Change of use from Office (B1a) to a 6 bedroom House in Multiple Occupation (HMO Sui Generis)</v>
          </cell>
          <cell r="AS6838">
            <v>457611</v>
          </cell>
        </row>
        <row r="6839">
          <cell r="A6839" t="str">
            <v>18-AP-1497</v>
          </cell>
          <cell r="B6839" t="str">
            <v>Full</v>
          </cell>
          <cell r="C6839" t="str">
            <v>Completed</v>
          </cell>
          <cell r="D6839" t="str">
            <v>Proposed</v>
          </cell>
          <cell r="E6839" t="str">
            <v>Inner</v>
          </cell>
          <cell r="F6839">
            <v>0</v>
          </cell>
          <cell r="G6839">
            <v>1</v>
          </cell>
          <cell r="H6839">
            <v>1</v>
          </cell>
          <cell r="I6839">
            <v>1</v>
          </cell>
          <cell r="J6839" t="str">
            <v>No</v>
          </cell>
          <cell r="K6839">
            <v>6.0000000000000001E-3</v>
          </cell>
          <cell r="L6839">
            <v>6.0000000000000001E-3</v>
          </cell>
          <cell r="M6839">
            <v>2</v>
          </cell>
          <cell r="N6839" t="str">
            <v>Market</v>
          </cell>
          <cell r="O6839" t="str">
            <v>Private</v>
          </cell>
          <cell r="P6839" t="str">
            <v>Flat Apartment or Maisonette</v>
          </cell>
          <cell r="Q6839" t="str">
            <v>Extension to building for residential unit(s)</v>
          </cell>
          <cell r="R6839" t="str">
            <v>No</v>
          </cell>
          <cell r="S6839" t="str">
            <v>No</v>
          </cell>
          <cell r="T6839" t="str">
            <v>No</v>
          </cell>
          <cell r="U6839"/>
          <cell r="V6839" t="str">
            <v>Full</v>
          </cell>
          <cell r="W6839" t="str">
            <v>Borough</v>
          </cell>
          <cell r="X6839"/>
          <cell r="Y6839"/>
          <cell r="Z6839" t="str">
            <v>220-222</v>
          </cell>
          <cell r="AA6839" t="str">
            <v>Old Kent Road</v>
          </cell>
          <cell r="AB6839"/>
          <cell r="AC6839" t="str">
            <v>220-222,Old Kent Road,,SE1 5UB</v>
          </cell>
          <cell r="AD6839" t="str">
            <v>EAST WALWORTH</v>
          </cell>
          <cell r="AE6839" t="str">
            <v>SE1 5UB</v>
          </cell>
          <cell r="AF6839">
            <v>533396</v>
          </cell>
          <cell r="AG6839">
            <v>178496</v>
          </cell>
          <cell r="AH6839" t="str">
            <v>Borough</v>
          </cell>
          <cell r="AI6839" t="str">
            <v>FY2018</v>
          </cell>
          <cell r="AJ6839" t="str">
            <v>2nd</v>
          </cell>
          <cell r="AK6839">
            <v>43301</v>
          </cell>
          <cell r="AL6839">
            <v>43465</v>
          </cell>
          <cell r="AM6839">
            <v>43465</v>
          </cell>
          <cell r="AN6839"/>
          <cell r="AO6839">
            <v>44397</v>
          </cell>
          <cell r="AP6839">
            <v>5</v>
          </cell>
          <cell r="AQ6839">
            <v>1</v>
          </cell>
          <cell r="AR6839" t="str">
            <v>Retention of top floor (third floor) mansard roof element to accommodate one 2-bed flat.</v>
          </cell>
          <cell r="AS6839">
            <v>470648</v>
          </cell>
        </row>
        <row r="6840">
          <cell r="A6840" t="str">
            <v>18-AP-1514</v>
          </cell>
          <cell r="B6840" t="str">
            <v>Full</v>
          </cell>
          <cell r="C6840" t="str">
            <v>Submitted</v>
          </cell>
          <cell r="D6840" t="str">
            <v>Proposed</v>
          </cell>
          <cell r="E6840" t="str">
            <v>Inner</v>
          </cell>
          <cell r="F6840">
            <v>0</v>
          </cell>
          <cell r="G6840">
            <v>1</v>
          </cell>
          <cell r="H6840">
            <v>1</v>
          </cell>
          <cell r="I6840">
            <v>1</v>
          </cell>
          <cell r="J6840" t="str">
            <v>No</v>
          </cell>
          <cell r="K6840">
            <v>3.1E-2</v>
          </cell>
          <cell r="L6840">
            <v>2.8000000000000001E-2</v>
          </cell>
          <cell r="M6840">
            <v>2</v>
          </cell>
          <cell r="N6840" t="str">
            <v>Market</v>
          </cell>
          <cell r="O6840" t="str">
            <v>Private</v>
          </cell>
          <cell r="P6840" t="str">
            <v>Flat Apartment or Maisonette</v>
          </cell>
          <cell r="Q6840" t="str">
            <v>Extension to building for residential unit(s)</v>
          </cell>
          <cell r="R6840" t="str">
            <v>No</v>
          </cell>
          <cell r="S6840" t="str">
            <v>No</v>
          </cell>
          <cell r="T6840" t="str">
            <v>No</v>
          </cell>
          <cell r="U6840"/>
          <cell r="V6840" t="str">
            <v>Full</v>
          </cell>
          <cell r="W6840" t="str">
            <v>Borough</v>
          </cell>
          <cell r="X6840"/>
          <cell r="Y6840"/>
          <cell r="Z6840" t="str">
            <v>9</v>
          </cell>
          <cell r="AA6840" t="str">
            <v>Old Jamaica Road</v>
          </cell>
          <cell r="AB6840"/>
          <cell r="AC6840" t="str">
            <v>9,Old Jamaica Road,,SE16 4TE</v>
          </cell>
          <cell r="AD6840" t="str">
            <v>RIVERSIDE</v>
          </cell>
          <cell r="AE6840" t="str">
            <v>SE16 4TE</v>
          </cell>
          <cell r="AF6840">
            <v>534032</v>
          </cell>
          <cell r="AG6840">
            <v>179453</v>
          </cell>
          <cell r="AH6840" t="str">
            <v>Borough</v>
          </cell>
          <cell r="AI6840" t="str">
            <v>FY2018</v>
          </cell>
          <cell r="AJ6840" t="str">
            <v>2nd</v>
          </cell>
          <cell r="AK6840">
            <v>43283</v>
          </cell>
          <cell r="AL6840"/>
          <cell r="AM6840"/>
          <cell r="AN6840"/>
          <cell r="AO6840">
            <v>44379</v>
          </cell>
          <cell r="AP6840">
            <v>7</v>
          </cell>
          <cell r="AQ6840">
            <v>1</v>
          </cell>
          <cell r="AR6840" t="str">
            <v>Demolition of existing rear-facing dormer and construction of a new roof extension to provide a 2-bedroomflat_x000D_
together with insertion of new roof light to front pitch roof of building and creation of a new roof terrace as well_x000D_
as enlargement of a previously approved roof terrace to Flat 7</v>
          </cell>
          <cell r="AS6840">
            <v>470066</v>
          </cell>
        </row>
        <row r="6841">
          <cell r="A6841" t="str">
            <v>18-AP-1544</v>
          </cell>
          <cell r="B6841" t="str">
            <v>Full</v>
          </cell>
          <cell r="C6841" t="str">
            <v>Submitted</v>
          </cell>
          <cell r="D6841" t="str">
            <v>Existing</v>
          </cell>
          <cell r="E6841" t="str">
            <v>Inner</v>
          </cell>
          <cell r="F6841">
            <v>1</v>
          </cell>
          <cell r="G6841">
            <v>0</v>
          </cell>
          <cell r="H6841">
            <v>-1</v>
          </cell>
          <cell r="I6841">
            <v>3</v>
          </cell>
          <cell r="J6841" t="str">
            <v>No</v>
          </cell>
          <cell r="K6841">
            <v>2.1000000000000001E-2</v>
          </cell>
          <cell r="L6841">
            <v>1.9E-2</v>
          </cell>
          <cell r="M6841">
            <v>3</v>
          </cell>
          <cell r="N6841" t="str">
            <v>Market</v>
          </cell>
          <cell r="O6841" t="str">
            <v>Private</v>
          </cell>
          <cell r="P6841" t="str">
            <v>Flat Apartment or Maisonette</v>
          </cell>
          <cell r="Q6841" t="str">
            <v>Conversion of Dwelling(s) or ancillary C3 floorspace</v>
          </cell>
          <cell r="R6841" t="str">
            <v>No</v>
          </cell>
          <cell r="S6841" t="str">
            <v>No</v>
          </cell>
          <cell r="T6841" t="str">
            <v>No</v>
          </cell>
          <cell r="U6841" t="str">
            <v>N/A</v>
          </cell>
          <cell r="V6841" t="str">
            <v>Full</v>
          </cell>
          <cell r="W6841" t="str">
            <v>Borough</v>
          </cell>
          <cell r="X6841"/>
          <cell r="Y6841"/>
          <cell r="Z6841" t="str">
            <v>205</v>
          </cell>
          <cell r="AA6841" t="str">
            <v>Lordship Lane</v>
          </cell>
          <cell r="AB6841"/>
          <cell r="AC6841" t="str">
            <v>205,Lordship Lane,,SE22 8HA</v>
          </cell>
          <cell r="AD6841" t="str">
            <v>EAST DULWICH</v>
          </cell>
          <cell r="AE6841" t="str">
            <v>SE22 8HA</v>
          </cell>
          <cell r="AF6841">
            <v>533714</v>
          </cell>
          <cell r="AG6841">
            <v>174618</v>
          </cell>
          <cell r="AH6841" t="str">
            <v>Borough</v>
          </cell>
          <cell r="AI6841" t="str">
            <v>FY2018</v>
          </cell>
          <cell r="AJ6841" t="str">
            <v>2nd</v>
          </cell>
          <cell r="AK6841">
            <v>43285</v>
          </cell>
          <cell r="AL6841"/>
          <cell r="AM6841"/>
          <cell r="AN6841"/>
          <cell r="AO6841">
            <v>44381</v>
          </cell>
          <cell r="AP6841">
            <v>4</v>
          </cell>
          <cell r="AQ6841">
            <v>3</v>
          </cell>
          <cell r="AR6841" t="str">
            <v>Construction of a rear extension to the ground floor and basement; Conversion of single dwelling on upper_x000D_
floor, to form 3x studio flats; Loft extension with mansard roof; New light well at the front elevation, with rails.</v>
          </cell>
          <cell r="AS6841">
            <v>470586</v>
          </cell>
        </row>
        <row r="6842">
          <cell r="A6842" t="str">
            <v>18-AP-1544</v>
          </cell>
          <cell r="B6842" t="str">
            <v>Full</v>
          </cell>
          <cell r="C6842" t="str">
            <v>Submitted</v>
          </cell>
          <cell r="D6842" t="str">
            <v>Proposed</v>
          </cell>
          <cell r="E6842" t="str">
            <v>Inner</v>
          </cell>
          <cell r="F6842">
            <v>0</v>
          </cell>
          <cell r="G6842">
            <v>3</v>
          </cell>
          <cell r="H6842">
            <v>3</v>
          </cell>
          <cell r="I6842">
            <v>3</v>
          </cell>
          <cell r="J6842" t="str">
            <v>No</v>
          </cell>
          <cell r="K6842">
            <v>2.1000000000000001E-2</v>
          </cell>
          <cell r="L6842">
            <v>1.9E-2</v>
          </cell>
          <cell r="M6842">
            <v>1</v>
          </cell>
          <cell r="N6842" t="str">
            <v>Market</v>
          </cell>
          <cell r="O6842" t="str">
            <v>Private</v>
          </cell>
          <cell r="P6842" t="str">
            <v>Studio or S/C Bedsit</v>
          </cell>
          <cell r="Q6842" t="str">
            <v>Conversion of Dwelling(s) or ancillary C3 floorspace</v>
          </cell>
          <cell r="R6842" t="str">
            <v>No</v>
          </cell>
          <cell r="S6842" t="str">
            <v>No</v>
          </cell>
          <cell r="T6842" t="str">
            <v>No</v>
          </cell>
          <cell r="U6842"/>
          <cell r="V6842" t="str">
            <v>Full</v>
          </cell>
          <cell r="W6842" t="str">
            <v>Borough</v>
          </cell>
          <cell r="X6842"/>
          <cell r="Y6842"/>
          <cell r="Z6842" t="str">
            <v>205</v>
          </cell>
          <cell r="AA6842" t="str">
            <v>Lordship Lane</v>
          </cell>
          <cell r="AB6842"/>
          <cell r="AC6842" t="str">
            <v>205,Lordship Lane,,SE22 8HA</v>
          </cell>
          <cell r="AD6842" t="str">
            <v>EAST DULWICH</v>
          </cell>
          <cell r="AE6842" t="str">
            <v>SE22 8HA</v>
          </cell>
          <cell r="AF6842">
            <v>533714</v>
          </cell>
          <cell r="AG6842">
            <v>174618</v>
          </cell>
          <cell r="AH6842" t="str">
            <v>Borough</v>
          </cell>
          <cell r="AI6842" t="str">
            <v>FY2018</v>
          </cell>
          <cell r="AJ6842" t="str">
            <v>2nd</v>
          </cell>
          <cell r="AK6842">
            <v>43285</v>
          </cell>
          <cell r="AL6842"/>
          <cell r="AM6842"/>
          <cell r="AN6842"/>
          <cell r="AO6842">
            <v>44381</v>
          </cell>
          <cell r="AP6842">
            <v>4</v>
          </cell>
          <cell r="AQ6842">
            <v>3</v>
          </cell>
          <cell r="AR6842" t="str">
            <v>Construction of a rear extension to the ground floor and basement; Conversion of single dwelling on upper_x000D_
floor, to form 3x studio flats; Loft extension with mansard roof; New light well at the front elevation, with rails.</v>
          </cell>
          <cell r="AS6842">
            <v>470586</v>
          </cell>
        </row>
        <row r="6843">
          <cell r="A6843" t="str">
            <v>18-AP-1573</v>
          </cell>
          <cell r="B6843" t="str">
            <v>Full</v>
          </cell>
          <cell r="C6843" t="str">
            <v>Submitted</v>
          </cell>
          <cell r="D6843" t="str">
            <v>Proposed</v>
          </cell>
          <cell r="E6843" t="str">
            <v>Inner</v>
          </cell>
          <cell r="F6843">
            <v>0</v>
          </cell>
          <cell r="G6843">
            <v>1</v>
          </cell>
          <cell r="H6843">
            <v>1</v>
          </cell>
          <cell r="I6843">
            <v>1</v>
          </cell>
          <cell r="J6843" t="str">
            <v>No</v>
          </cell>
          <cell r="K6843">
            <v>2.4E-2</v>
          </cell>
          <cell r="L6843">
            <v>2.3E-2</v>
          </cell>
          <cell r="M6843">
            <v>1</v>
          </cell>
          <cell r="N6843" t="str">
            <v>Market</v>
          </cell>
          <cell r="O6843" t="str">
            <v>Private</v>
          </cell>
          <cell r="P6843" t="str">
            <v>House or Bungalow</v>
          </cell>
          <cell r="Q6843" t="str">
            <v>New Residential Building</v>
          </cell>
          <cell r="R6843" t="str">
            <v>No</v>
          </cell>
          <cell r="S6843" t="str">
            <v>No</v>
          </cell>
          <cell r="T6843" t="str">
            <v>No</v>
          </cell>
          <cell r="U6843"/>
          <cell r="V6843" t="str">
            <v>Full</v>
          </cell>
          <cell r="W6843" t="str">
            <v>Borough</v>
          </cell>
          <cell r="X6843"/>
          <cell r="Y6843"/>
          <cell r="Z6843" t="str">
            <v>13b</v>
          </cell>
          <cell r="AA6843" t="str">
            <v>Copleston Road</v>
          </cell>
          <cell r="AB6843"/>
          <cell r="AC6843" t="str">
            <v>13b,Copleston Road,,SE15 4AN</v>
          </cell>
          <cell r="AD6843" t="str">
            <v>THE LANE</v>
          </cell>
          <cell r="AE6843" t="str">
            <v>SE15 4AN</v>
          </cell>
          <cell r="AF6843">
            <v>533655</v>
          </cell>
          <cell r="AG6843">
            <v>175941</v>
          </cell>
          <cell r="AH6843" t="str">
            <v>Borough</v>
          </cell>
          <cell r="AI6843" t="str">
            <v>FY2018</v>
          </cell>
          <cell r="AJ6843" t="str">
            <v>2nd</v>
          </cell>
          <cell r="AK6843">
            <v>43285</v>
          </cell>
          <cell r="AL6843"/>
          <cell r="AM6843"/>
          <cell r="AN6843"/>
          <cell r="AO6843">
            <v>44381</v>
          </cell>
          <cell r="AP6843">
            <v>2</v>
          </cell>
          <cell r="AQ6843">
            <v>1</v>
          </cell>
          <cell r="AR6843" t="str">
            <v>Demolition of existing garage block and construction of a 1-bedroom house, together with alterations to an_x000D_
existing window and installation of new window to side elevation of existing dwelling</v>
          </cell>
          <cell r="AS6843">
            <v>470063</v>
          </cell>
        </row>
        <row r="6844">
          <cell r="A6844" t="str">
            <v>18-AP-1601</v>
          </cell>
          <cell r="B6844" t="str">
            <v>Full</v>
          </cell>
          <cell r="C6844" t="str">
            <v>Submitted</v>
          </cell>
          <cell r="D6844" t="str">
            <v>Existing</v>
          </cell>
          <cell r="E6844" t="str">
            <v>Inner</v>
          </cell>
          <cell r="F6844">
            <v>1</v>
          </cell>
          <cell r="G6844">
            <v>0</v>
          </cell>
          <cell r="H6844">
            <v>-1</v>
          </cell>
          <cell r="I6844">
            <v>2</v>
          </cell>
          <cell r="J6844" t="str">
            <v>No</v>
          </cell>
          <cell r="K6844">
            <v>0.01</v>
          </cell>
          <cell r="L6844">
            <v>0.01</v>
          </cell>
          <cell r="M6844">
            <v>4</v>
          </cell>
          <cell r="N6844" t="str">
            <v>Market</v>
          </cell>
          <cell r="O6844" t="str">
            <v>Private</v>
          </cell>
          <cell r="P6844" t="str">
            <v>House or Bungalow</v>
          </cell>
          <cell r="Q6844" t="str">
            <v>Extension to building for residential unit(s)</v>
          </cell>
          <cell r="R6844" t="str">
            <v>No</v>
          </cell>
          <cell r="S6844" t="str">
            <v>No</v>
          </cell>
          <cell r="T6844" t="str">
            <v>No</v>
          </cell>
          <cell r="U6844" t="str">
            <v>N/A</v>
          </cell>
          <cell r="V6844" t="str">
            <v>Full</v>
          </cell>
          <cell r="W6844" t="str">
            <v>Borough</v>
          </cell>
          <cell r="X6844"/>
          <cell r="Y6844"/>
          <cell r="Z6844" t="str">
            <v>46</v>
          </cell>
          <cell r="AA6844" t="str">
            <v>Camberwell Church Street</v>
          </cell>
          <cell r="AB6844"/>
          <cell r="AC6844" t="str">
            <v>46,Camberwell Church Street,,SE5 8QZ</v>
          </cell>
          <cell r="AD6844" t="str">
            <v>BRUNSWICK PARK</v>
          </cell>
          <cell r="AE6844" t="str">
            <v>SE5 8QZ</v>
          </cell>
          <cell r="AF6844">
            <v>532761</v>
          </cell>
          <cell r="AG6844">
            <v>176697</v>
          </cell>
          <cell r="AH6844" t="str">
            <v>Borough</v>
          </cell>
          <cell r="AI6844" t="str">
            <v>FY2018</v>
          </cell>
          <cell r="AJ6844" t="str">
            <v>2nd</v>
          </cell>
          <cell r="AK6844">
            <v>43346</v>
          </cell>
          <cell r="AL6844"/>
          <cell r="AM6844"/>
          <cell r="AN6844"/>
          <cell r="AO6844">
            <v>44442</v>
          </cell>
          <cell r="AP6844"/>
          <cell r="AQ6844">
            <v>2</v>
          </cell>
          <cell r="AR6844" t="str">
            <v>Conversion of  a four bedroom  flat into 2 x one bedroom self contained flats and construction of rear extension at first and second floor levels.</v>
          </cell>
          <cell r="AS6844">
            <v>470739</v>
          </cell>
        </row>
        <row r="6845">
          <cell r="A6845" t="str">
            <v>18-AP-1601</v>
          </cell>
          <cell r="B6845" t="str">
            <v>Full</v>
          </cell>
          <cell r="C6845" t="str">
            <v>Submitted</v>
          </cell>
          <cell r="D6845" t="str">
            <v>Proposed</v>
          </cell>
          <cell r="E6845" t="str">
            <v>Inner</v>
          </cell>
          <cell r="F6845">
            <v>0</v>
          </cell>
          <cell r="G6845">
            <v>2</v>
          </cell>
          <cell r="H6845">
            <v>2</v>
          </cell>
          <cell r="I6845">
            <v>2</v>
          </cell>
          <cell r="J6845" t="str">
            <v>No</v>
          </cell>
          <cell r="K6845">
            <v>0.01</v>
          </cell>
          <cell r="L6845">
            <v>0.01</v>
          </cell>
          <cell r="M6845">
            <v>1</v>
          </cell>
          <cell r="N6845" t="str">
            <v>Market</v>
          </cell>
          <cell r="O6845" t="str">
            <v>Private</v>
          </cell>
          <cell r="P6845" t="str">
            <v>Flat Apartment or Maisonette</v>
          </cell>
          <cell r="Q6845" t="str">
            <v>Extension to building for residential unit(s)</v>
          </cell>
          <cell r="R6845" t="str">
            <v>No</v>
          </cell>
          <cell r="S6845" t="str">
            <v>No</v>
          </cell>
          <cell r="T6845" t="str">
            <v>No</v>
          </cell>
          <cell r="U6845"/>
          <cell r="V6845" t="str">
            <v>Full</v>
          </cell>
          <cell r="W6845" t="str">
            <v>Borough</v>
          </cell>
          <cell r="X6845"/>
          <cell r="Y6845"/>
          <cell r="Z6845" t="str">
            <v>46</v>
          </cell>
          <cell r="AA6845" t="str">
            <v>Camberwell Church Street</v>
          </cell>
          <cell r="AB6845"/>
          <cell r="AC6845" t="str">
            <v>46,Camberwell Church Street,,SE5 8QZ</v>
          </cell>
          <cell r="AD6845" t="str">
            <v>BRUNSWICK PARK</v>
          </cell>
          <cell r="AE6845" t="str">
            <v>SE5 8QZ</v>
          </cell>
          <cell r="AF6845">
            <v>532761</v>
          </cell>
          <cell r="AG6845">
            <v>176697</v>
          </cell>
          <cell r="AH6845" t="str">
            <v>Borough</v>
          </cell>
          <cell r="AI6845" t="str">
            <v>FY2018</v>
          </cell>
          <cell r="AJ6845" t="str">
            <v>2nd</v>
          </cell>
          <cell r="AK6845">
            <v>43346</v>
          </cell>
          <cell r="AL6845"/>
          <cell r="AM6845"/>
          <cell r="AN6845"/>
          <cell r="AO6845">
            <v>44442</v>
          </cell>
          <cell r="AP6845"/>
          <cell r="AQ6845">
            <v>2</v>
          </cell>
          <cell r="AR6845" t="str">
            <v>Conversion of  a four bedroom  flat into 2 x one bedroom self contained flats and construction of rear extension at first and second floor levels.</v>
          </cell>
          <cell r="AS6845">
            <v>470739</v>
          </cell>
        </row>
        <row r="6846">
          <cell r="A6846" t="str">
            <v>18-AP-1713</v>
          </cell>
          <cell r="B6846" t="str">
            <v>Full</v>
          </cell>
          <cell r="C6846" t="str">
            <v>Submitted</v>
          </cell>
          <cell r="D6846" t="str">
            <v>Existing</v>
          </cell>
          <cell r="E6846" t="str">
            <v>Inner</v>
          </cell>
          <cell r="F6846">
            <v>1</v>
          </cell>
          <cell r="G6846">
            <v>0</v>
          </cell>
          <cell r="H6846">
            <v>-1</v>
          </cell>
          <cell r="I6846">
            <v>7</v>
          </cell>
          <cell r="J6846" t="str">
            <v>No</v>
          </cell>
          <cell r="K6846">
            <v>79.768000000000001</v>
          </cell>
          <cell r="L6846">
            <v>3.4000000000000002E-2</v>
          </cell>
          <cell r="M6846">
            <v>1</v>
          </cell>
          <cell r="N6846" t="str">
            <v>Market</v>
          </cell>
          <cell r="O6846" t="str">
            <v>Private</v>
          </cell>
          <cell r="P6846" t="str">
            <v>Flat Apartment or Maisonette</v>
          </cell>
          <cell r="Q6846" t="str">
            <v>New Residential Building</v>
          </cell>
          <cell r="R6846" t="str">
            <v>No</v>
          </cell>
          <cell r="S6846" t="str">
            <v>No</v>
          </cell>
          <cell r="T6846" t="str">
            <v>No</v>
          </cell>
          <cell r="U6846" t="str">
            <v>N/A</v>
          </cell>
          <cell r="V6846" t="str">
            <v>Full</v>
          </cell>
          <cell r="W6846" t="str">
            <v>Borough</v>
          </cell>
          <cell r="X6846"/>
          <cell r="Y6846"/>
          <cell r="Z6846" t="str">
            <v>25</v>
          </cell>
          <cell r="AA6846" t="str">
            <v>Denmark Hill</v>
          </cell>
          <cell r="AB6846"/>
          <cell r="AC6846" t="str">
            <v>25,Denmark Hill,,SE5 8RT</v>
          </cell>
          <cell r="AD6846" t="str">
            <v>CAMBERWELL GREEN</v>
          </cell>
          <cell r="AE6846" t="str">
            <v>SE5 8RT</v>
          </cell>
          <cell r="AF6846">
            <v>532554</v>
          </cell>
          <cell r="AG6846">
            <v>176589</v>
          </cell>
          <cell r="AH6846" t="str">
            <v>Borough</v>
          </cell>
          <cell r="AI6846" t="str">
            <v>FY2018</v>
          </cell>
          <cell r="AJ6846" t="str">
            <v>2nd</v>
          </cell>
          <cell r="AK6846">
            <v>43350</v>
          </cell>
          <cell r="AL6846"/>
          <cell r="AM6846"/>
          <cell r="AN6846"/>
          <cell r="AO6846">
            <v>44446</v>
          </cell>
          <cell r="AP6846">
            <v>4</v>
          </cell>
          <cell r="AQ6846">
            <v>7</v>
          </cell>
          <cell r="AR6846" t="str">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ell>
          <cell r="AS6846">
            <v>470771</v>
          </cell>
        </row>
        <row r="6847">
          <cell r="A6847" t="str">
            <v>18-AP-1713</v>
          </cell>
          <cell r="B6847" t="str">
            <v>Full</v>
          </cell>
          <cell r="C6847" t="str">
            <v>Submitted</v>
          </cell>
          <cell r="D6847" t="str">
            <v>Proposed</v>
          </cell>
          <cell r="E6847" t="str">
            <v>Inner</v>
          </cell>
          <cell r="F6847">
            <v>0</v>
          </cell>
          <cell r="G6847">
            <v>4</v>
          </cell>
          <cell r="H6847">
            <v>4</v>
          </cell>
          <cell r="I6847">
            <v>7</v>
          </cell>
          <cell r="J6847" t="str">
            <v>No</v>
          </cell>
          <cell r="K6847">
            <v>79.768000000000001</v>
          </cell>
          <cell r="L6847">
            <v>3.4000000000000002E-2</v>
          </cell>
          <cell r="M6847">
            <v>1</v>
          </cell>
          <cell r="N6847" t="str">
            <v>Market</v>
          </cell>
          <cell r="O6847" t="str">
            <v>Private</v>
          </cell>
          <cell r="P6847" t="str">
            <v>Flat Apartment or Maisonette</v>
          </cell>
          <cell r="Q6847" t="str">
            <v>New Residential Building</v>
          </cell>
          <cell r="R6847" t="str">
            <v>No</v>
          </cell>
          <cell r="S6847" t="str">
            <v>No</v>
          </cell>
          <cell r="T6847" t="str">
            <v>No</v>
          </cell>
          <cell r="U6847"/>
          <cell r="V6847" t="str">
            <v>Full</v>
          </cell>
          <cell r="W6847" t="str">
            <v>Borough</v>
          </cell>
          <cell r="X6847"/>
          <cell r="Y6847"/>
          <cell r="Z6847" t="str">
            <v>25</v>
          </cell>
          <cell r="AA6847" t="str">
            <v>Denmark Hill</v>
          </cell>
          <cell r="AB6847"/>
          <cell r="AC6847" t="str">
            <v>25,Denmark Hill,,SE5 8RT</v>
          </cell>
          <cell r="AD6847" t="str">
            <v>CAMBERWELL GREEN</v>
          </cell>
          <cell r="AE6847" t="str">
            <v>SE5 8RT</v>
          </cell>
          <cell r="AF6847">
            <v>532554</v>
          </cell>
          <cell r="AG6847">
            <v>176589</v>
          </cell>
          <cell r="AH6847" t="str">
            <v>Borough</v>
          </cell>
          <cell r="AI6847" t="str">
            <v>FY2018</v>
          </cell>
          <cell r="AJ6847" t="str">
            <v>2nd</v>
          </cell>
          <cell r="AK6847">
            <v>43350</v>
          </cell>
          <cell r="AL6847"/>
          <cell r="AM6847"/>
          <cell r="AN6847"/>
          <cell r="AO6847">
            <v>44446</v>
          </cell>
          <cell r="AP6847">
            <v>4</v>
          </cell>
          <cell r="AQ6847">
            <v>7</v>
          </cell>
          <cell r="AR6847" t="str">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ell>
          <cell r="AS6847">
            <v>470771</v>
          </cell>
        </row>
        <row r="6848">
          <cell r="A6848" t="str">
            <v>18-AP-1713</v>
          </cell>
          <cell r="B6848" t="str">
            <v>Full</v>
          </cell>
          <cell r="C6848" t="str">
            <v>Submitted</v>
          </cell>
          <cell r="D6848" t="str">
            <v>Proposed</v>
          </cell>
          <cell r="E6848" t="str">
            <v>Inner</v>
          </cell>
          <cell r="F6848">
            <v>0</v>
          </cell>
          <cell r="G6848">
            <v>3</v>
          </cell>
          <cell r="H6848">
            <v>3</v>
          </cell>
          <cell r="I6848">
            <v>7</v>
          </cell>
          <cell r="J6848" t="str">
            <v>No</v>
          </cell>
          <cell r="K6848">
            <v>79.768000000000001</v>
          </cell>
          <cell r="L6848">
            <v>3.4000000000000002E-2</v>
          </cell>
          <cell r="M6848">
            <v>2</v>
          </cell>
          <cell r="N6848" t="str">
            <v>Market</v>
          </cell>
          <cell r="O6848" t="str">
            <v>Private</v>
          </cell>
          <cell r="P6848" t="str">
            <v>Flat Apartment or Maisonette</v>
          </cell>
          <cell r="Q6848" t="str">
            <v>New Residential Building</v>
          </cell>
          <cell r="R6848" t="str">
            <v>No</v>
          </cell>
          <cell r="S6848" t="str">
            <v>No</v>
          </cell>
          <cell r="T6848" t="str">
            <v>No</v>
          </cell>
          <cell r="U6848"/>
          <cell r="V6848" t="str">
            <v>Full</v>
          </cell>
          <cell r="W6848" t="str">
            <v>Borough</v>
          </cell>
          <cell r="X6848"/>
          <cell r="Y6848"/>
          <cell r="Z6848" t="str">
            <v>25</v>
          </cell>
          <cell r="AA6848" t="str">
            <v>Denmark Hill</v>
          </cell>
          <cell r="AB6848"/>
          <cell r="AC6848" t="str">
            <v>25,Denmark Hill,,SE5 8RT</v>
          </cell>
          <cell r="AD6848" t="str">
            <v>CAMBERWELL GREEN</v>
          </cell>
          <cell r="AE6848" t="str">
            <v>SE5 8RT</v>
          </cell>
          <cell r="AF6848">
            <v>532554</v>
          </cell>
          <cell r="AG6848">
            <v>176589</v>
          </cell>
          <cell r="AH6848" t="str">
            <v>Borough</v>
          </cell>
          <cell r="AI6848" t="str">
            <v>FY2018</v>
          </cell>
          <cell r="AJ6848" t="str">
            <v>2nd</v>
          </cell>
          <cell r="AK6848">
            <v>43350</v>
          </cell>
          <cell r="AL6848"/>
          <cell r="AM6848"/>
          <cell r="AN6848"/>
          <cell r="AO6848">
            <v>44446</v>
          </cell>
          <cell r="AP6848">
            <v>4</v>
          </cell>
          <cell r="AQ6848">
            <v>7</v>
          </cell>
          <cell r="AR6848" t="str">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ell>
          <cell r="AS6848">
            <v>470771</v>
          </cell>
        </row>
        <row r="6849">
          <cell r="A6849" t="str">
            <v>18-AP-1731</v>
          </cell>
          <cell r="B6849" t="str">
            <v>Full</v>
          </cell>
          <cell r="C6849" t="str">
            <v>Submitted</v>
          </cell>
          <cell r="D6849" t="str">
            <v>Proposed</v>
          </cell>
          <cell r="E6849" t="str">
            <v>Inner</v>
          </cell>
          <cell r="F6849">
            <v>0</v>
          </cell>
          <cell r="G6849">
            <v>2</v>
          </cell>
          <cell r="H6849">
            <v>2</v>
          </cell>
          <cell r="I6849">
            <v>2</v>
          </cell>
          <cell r="J6849" t="str">
            <v>No</v>
          </cell>
          <cell r="K6849">
            <v>3.6999999999999998E-2</v>
          </cell>
          <cell r="L6849">
            <v>3.6999999999999998E-2</v>
          </cell>
          <cell r="M6849">
            <v>2</v>
          </cell>
          <cell r="N6849" t="str">
            <v>Market</v>
          </cell>
          <cell r="O6849" t="str">
            <v>Private</v>
          </cell>
          <cell r="P6849" t="str">
            <v>Flat Apartment or Maisonette</v>
          </cell>
          <cell r="Q6849" t="str">
            <v>Extension to building for residential unit(s)</v>
          </cell>
          <cell r="R6849" t="str">
            <v>No</v>
          </cell>
          <cell r="S6849" t="str">
            <v>No</v>
          </cell>
          <cell r="T6849" t="str">
            <v>No</v>
          </cell>
          <cell r="U6849"/>
          <cell r="V6849" t="str">
            <v>Full</v>
          </cell>
          <cell r="W6849" t="str">
            <v>Borough</v>
          </cell>
          <cell r="X6849"/>
          <cell r="Y6849"/>
          <cell r="Z6849" t="str">
            <v>2</v>
          </cell>
          <cell r="AA6849" t="str">
            <v>Meridian Court</v>
          </cell>
          <cell r="AB6849" t="str">
            <v>2 Gervase Street</v>
          </cell>
          <cell r="AC6849" t="str">
            <v>2,Meridian Court,2 Gervase Street,SE15 2GE</v>
          </cell>
          <cell r="AD6849" t="str">
            <v>LIVESEY</v>
          </cell>
          <cell r="AE6849" t="str">
            <v>SE15 2GE</v>
          </cell>
          <cell r="AF6849">
            <v>534883</v>
          </cell>
          <cell r="AG6849">
            <v>177346</v>
          </cell>
          <cell r="AH6849" t="str">
            <v>Borough</v>
          </cell>
          <cell r="AI6849" t="str">
            <v>FY2018</v>
          </cell>
          <cell r="AJ6849" t="str">
            <v>1st</v>
          </cell>
          <cell r="AK6849">
            <v>43278</v>
          </cell>
          <cell r="AL6849"/>
          <cell r="AM6849"/>
          <cell r="AN6849"/>
          <cell r="AO6849">
            <v>44374</v>
          </cell>
          <cell r="AP6849">
            <v>4</v>
          </cell>
          <cell r="AQ6849">
            <v>2</v>
          </cell>
          <cell r="AR6849" t="str">
            <v>Construction of a roof extension to provide two additional x 2 bed flats with terrace areas.</v>
          </cell>
          <cell r="AS6849">
            <v>464717</v>
          </cell>
        </row>
        <row r="6850">
          <cell r="A6850" t="str">
            <v>18-AP-1769</v>
          </cell>
          <cell r="B6850" t="str">
            <v>Full</v>
          </cell>
          <cell r="C6850" t="str">
            <v>Submitted</v>
          </cell>
          <cell r="D6850" t="str">
            <v>Existing</v>
          </cell>
          <cell r="E6850" t="str">
            <v>Central Activities Zone</v>
          </cell>
          <cell r="F6850">
            <v>1</v>
          </cell>
          <cell r="G6850">
            <v>0</v>
          </cell>
          <cell r="H6850">
            <v>-1</v>
          </cell>
          <cell r="I6850">
            <v>2</v>
          </cell>
          <cell r="J6850" t="str">
            <v>No</v>
          </cell>
          <cell r="K6850">
            <v>1.0999999999999999E-2</v>
          </cell>
          <cell r="L6850">
            <v>1.0999999999999999E-2</v>
          </cell>
          <cell r="M6850">
            <v>3</v>
          </cell>
          <cell r="N6850" t="str">
            <v>Market</v>
          </cell>
          <cell r="O6850" t="str">
            <v>Private</v>
          </cell>
          <cell r="P6850" t="str">
            <v>Flat Apartment or Maisonette</v>
          </cell>
          <cell r="Q6850" t="str">
            <v>Conversion of Dwelling(s) or ancillary C3 floorspace</v>
          </cell>
          <cell r="R6850" t="str">
            <v>No</v>
          </cell>
          <cell r="S6850" t="str">
            <v>No</v>
          </cell>
          <cell r="T6850" t="str">
            <v>No</v>
          </cell>
          <cell r="U6850" t="str">
            <v>N/A</v>
          </cell>
          <cell r="V6850" t="str">
            <v>Full</v>
          </cell>
          <cell r="W6850" t="str">
            <v>Borough</v>
          </cell>
          <cell r="X6850"/>
          <cell r="Y6850"/>
          <cell r="Z6850" t="str">
            <v>175</v>
          </cell>
          <cell r="AA6850" t="str">
            <v>New Kent Road</v>
          </cell>
          <cell r="AB6850"/>
          <cell r="AC6850" t="str">
            <v>175,New Kent Road,,SE1 4AG</v>
          </cell>
          <cell r="AD6850" t="str">
            <v>CHAUCER</v>
          </cell>
          <cell r="AE6850" t="str">
            <v>SE1 4AG</v>
          </cell>
          <cell r="AF6850">
            <v>532564</v>
          </cell>
          <cell r="AG6850">
            <v>178993</v>
          </cell>
          <cell r="AH6850" t="str">
            <v>Borough</v>
          </cell>
          <cell r="AI6850" t="str">
            <v>FY2018</v>
          </cell>
          <cell r="AJ6850" t="str">
            <v>2nd</v>
          </cell>
          <cell r="AK6850">
            <v>43306</v>
          </cell>
          <cell r="AL6850"/>
          <cell r="AM6850"/>
          <cell r="AN6850"/>
          <cell r="AO6850">
            <v>44402</v>
          </cell>
          <cell r="AP6850">
            <v>3</v>
          </cell>
          <cell r="AQ6850">
            <v>2</v>
          </cell>
          <cell r="AR6850" t="str">
            <v>Construction of a mansard and single storey rear outrigger extension at first floor to create a studio and a_x000D_
2-bedroom flat; together with installation of an obscure-glazed screen at first floor level to the rear of the_x000D_
property</v>
          </cell>
          <cell r="AS6850">
            <v>470579</v>
          </cell>
        </row>
        <row r="6851">
          <cell r="A6851" t="str">
            <v>18-AP-1769</v>
          </cell>
          <cell r="B6851" t="str">
            <v>Full</v>
          </cell>
          <cell r="C6851" t="str">
            <v>Submitted</v>
          </cell>
          <cell r="D6851" t="str">
            <v>Proposed</v>
          </cell>
          <cell r="E6851" t="str">
            <v>Central Activities Zone</v>
          </cell>
          <cell r="F6851">
            <v>0</v>
          </cell>
          <cell r="G6851">
            <v>1</v>
          </cell>
          <cell r="H6851">
            <v>1</v>
          </cell>
          <cell r="I6851">
            <v>2</v>
          </cell>
          <cell r="J6851" t="str">
            <v>No</v>
          </cell>
          <cell r="K6851">
            <v>1.0999999999999999E-2</v>
          </cell>
          <cell r="L6851">
            <v>1.0999999999999999E-2</v>
          </cell>
          <cell r="M6851">
            <v>1</v>
          </cell>
          <cell r="N6851" t="str">
            <v>Market</v>
          </cell>
          <cell r="O6851" t="str">
            <v>Private</v>
          </cell>
          <cell r="P6851" t="str">
            <v>Studio or S/C Bedsit</v>
          </cell>
          <cell r="Q6851" t="str">
            <v>Conversion of Dwelling(s) or ancillary C3 floorspace</v>
          </cell>
          <cell r="R6851" t="str">
            <v>No</v>
          </cell>
          <cell r="S6851" t="str">
            <v>No</v>
          </cell>
          <cell r="T6851" t="str">
            <v>No</v>
          </cell>
          <cell r="U6851"/>
          <cell r="V6851" t="str">
            <v>Full</v>
          </cell>
          <cell r="W6851" t="str">
            <v>Borough</v>
          </cell>
          <cell r="X6851"/>
          <cell r="Y6851"/>
          <cell r="Z6851" t="str">
            <v>175</v>
          </cell>
          <cell r="AA6851" t="str">
            <v>New Kent Road</v>
          </cell>
          <cell r="AB6851"/>
          <cell r="AC6851" t="str">
            <v>175,New Kent Road,,SE1 4AG</v>
          </cell>
          <cell r="AD6851" t="str">
            <v>CHAUCER</v>
          </cell>
          <cell r="AE6851" t="str">
            <v>SE1 4AG</v>
          </cell>
          <cell r="AF6851">
            <v>532564</v>
          </cell>
          <cell r="AG6851">
            <v>178993</v>
          </cell>
          <cell r="AH6851" t="str">
            <v>Borough</v>
          </cell>
          <cell r="AI6851" t="str">
            <v>FY2018</v>
          </cell>
          <cell r="AJ6851" t="str">
            <v>2nd</v>
          </cell>
          <cell r="AK6851">
            <v>43306</v>
          </cell>
          <cell r="AL6851"/>
          <cell r="AM6851"/>
          <cell r="AN6851"/>
          <cell r="AO6851">
            <v>44402</v>
          </cell>
          <cell r="AP6851">
            <v>3</v>
          </cell>
          <cell r="AQ6851">
            <v>2</v>
          </cell>
          <cell r="AR6851" t="str">
            <v>Construction of a mansard and single storey rear outrigger extension at first floor to create a studio and a_x000D_
2-bedroom flat; together with installation of an obscure-glazed screen at first floor level to the rear of the_x000D_
property</v>
          </cell>
          <cell r="AS6851">
            <v>470579</v>
          </cell>
        </row>
        <row r="6852">
          <cell r="A6852" t="str">
            <v>18-AP-1769</v>
          </cell>
          <cell r="B6852" t="str">
            <v>Full</v>
          </cell>
          <cell r="C6852" t="str">
            <v>Submitted</v>
          </cell>
          <cell r="D6852" t="str">
            <v>Proposed</v>
          </cell>
          <cell r="E6852" t="str">
            <v>Central Activities Zone</v>
          </cell>
          <cell r="F6852">
            <v>0</v>
          </cell>
          <cell r="G6852">
            <v>1</v>
          </cell>
          <cell r="H6852">
            <v>1</v>
          </cell>
          <cell r="I6852">
            <v>2</v>
          </cell>
          <cell r="J6852" t="str">
            <v>No</v>
          </cell>
          <cell r="K6852">
            <v>1.0999999999999999E-2</v>
          </cell>
          <cell r="L6852">
            <v>1.0999999999999999E-2</v>
          </cell>
          <cell r="M6852">
            <v>2</v>
          </cell>
          <cell r="N6852" t="str">
            <v>Market</v>
          </cell>
          <cell r="O6852" t="str">
            <v>Private</v>
          </cell>
          <cell r="P6852" t="str">
            <v>Flat Apartment or Maisonette</v>
          </cell>
          <cell r="Q6852" t="str">
            <v>Conversion of Dwelling(s) or ancillary C3 floorspace</v>
          </cell>
          <cell r="R6852" t="str">
            <v>No</v>
          </cell>
          <cell r="S6852" t="str">
            <v>No</v>
          </cell>
          <cell r="T6852" t="str">
            <v>No</v>
          </cell>
          <cell r="U6852"/>
          <cell r="V6852" t="str">
            <v>Full</v>
          </cell>
          <cell r="W6852" t="str">
            <v>Borough</v>
          </cell>
          <cell r="X6852"/>
          <cell r="Y6852"/>
          <cell r="Z6852" t="str">
            <v>175</v>
          </cell>
          <cell r="AA6852" t="str">
            <v>New Kent Road</v>
          </cell>
          <cell r="AB6852"/>
          <cell r="AC6852" t="str">
            <v>175,New Kent Road,,SE1 4AG</v>
          </cell>
          <cell r="AD6852" t="str">
            <v>CHAUCER</v>
          </cell>
          <cell r="AE6852" t="str">
            <v>SE1 4AG</v>
          </cell>
          <cell r="AF6852">
            <v>532564</v>
          </cell>
          <cell r="AG6852">
            <v>178993</v>
          </cell>
          <cell r="AH6852" t="str">
            <v>Borough</v>
          </cell>
          <cell r="AI6852" t="str">
            <v>FY2018</v>
          </cell>
          <cell r="AJ6852" t="str">
            <v>2nd</v>
          </cell>
          <cell r="AK6852">
            <v>43306</v>
          </cell>
          <cell r="AL6852"/>
          <cell r="AM6852"/>
          <cell r="AN6852"/>
          <cell r="AO6852">
            <v>44402</v>
          </cell>
          <cell r="AP6852">
            <v>3</v>
          </cell>
          <cell r="AQ6852">
            <v>2</v>
          </cell>
          <cell r="AR6852" t="str">
            <v>Construction of a mansard and single storey rear outrigger extension at first floor to create a studio and a_x000D_
2-bedroom flat; together with installation of an obscure-glazed screen at first floor level to the rear of the_x000D_
property</v>
          </cell>
          <cell r="AS6852">
            <v>470579</v>
          </cell>
        </row>
        <row r="6853">
          <cell r="A6853" t="str">
            <v>18-AP-1780</v>
          </cell>
          <cell r="B6853" t="str">
            <v>Full</v>
          </cell>
          <cell r="C6853" t="str">
            <v>Started</v>
          </cell>
          <cell r="D6853" t="str">
            <v>Proposed</v>
          </cell>
          <cell r="E6853" t="str">
            <v>Inner</v>
          </cell>
          <cell r="F6853">
            <v>0</v>
          </cell>
          <cell r="G6853">
            <v>3</v>
          </cell>
          <cell r="H6853">
            <v>3</v>
          </cell>
          <cell r="I6853">
            <v>4</v>
          </cell>
          <cell r="J6853" t="str">
            <v>No</v>
          </cell>
          <cell r="K6853">
            <v>7.2999999999999995E-2</v>
          </cell>
          <cell r="L6853">
            <v>7.2999999999999995E-2</v>
          </cell>
          <cell r="M6853">
            <v>1</v>
          </cell>
          <cell r="N6853" t="str">
            <v>Market</v>
          </cell>
          <cell r="O6853" t="str">
            <v>Private</v>
          </cell>
          <cell r="P6853" t="str">
            <v>Flat Apartment or Maisonette</v>
          </cell>
          <cell r="Q6853" t="str">
            <v>Extension to building for residential unit(s)</v>
          </cell>
          <cell r="R6853" t="str">
            <v>No</v>
          </cell>
          <cell r="S6853" t="str">
            <v>No</v>
          </cell>
          <cell r="T6853" t="str">
            <v>No</v>
          </cell>
          <cell r="U6853"/>
          <cell r="V6853" t="str">
            <v>Full</v>
          </cell>
          <cell r="W6853" t="str">
            <v>Borough</v>
          </cell>
          <cell r="X6853"/>
          <cell r="Y6853"/>
          <cell r="Z6853" t="str">
            <v>Triangle Court 315-317</v>
          </cell>
          <cell r="AA6853" t="str">
            <v>Camberwell New Road</v>
          </cell>
          <cell r="AB6853"/>
          <cell r="AC6853" t="str">
            <v>Triangle Court 315-317,Camberwell New Road,,SE5 0TF</v>
          </cell>
          <cell r="AD6853" t="str">
            <v>CAMBERWELL GREEN</v>
          </cell>
          <cell r="AE6853" t="str">
            <v>SE5 0TF</v>
          </cell>
          <cell r="AF6853">
            <v>532464</v>
          </cell>
          <cell r="AG6853">
            <v>176789</v>
          </cell>
          <cell r="AH6853" t="str">
            <v>Borough</v>
          </cell>
          <cell r="AI6853" t="str">
            <v>FY2018</v>
          </cell>
          <cell r="AJ6853" t="str">
            <v>2nd</v>
          </cell>
          <cell r="AK6853">
            <v>43328</v>
          </cell>
          <cell r="AL6853">
            <v>43647</v>
          </cell>
          <cell r="AM6853"/>
          <cell r="AN6853"/>
          <cell r="AO6853">
            <v>44424</v>
          </cell>
          <cell r="AP6853">
            <v>7</v>
          </cell>
          <cell r="AQ6853">
            <v>4</v>
          </cell>
          <cell r="AR6853" t="str">
            <v>Rooftop extension to existing building Triangle Court to provide 4 residential units (1 x 2bed &amp; 3 x 1bed) with external private amenity space.</v>
          </cell>
          <cell r="AS6853">
            <v>462955</v>
          </cell>
        </row>
        <row r="6854">
          <cell r="A6854" t="str">
            <v>18-AP-1780</v>
          </cell>
          <cell r="B6854" t="str">
            <v>Full</v>
          </cell>
          <cell r="C6854" t="str">
            <v>Started</v>
          </cell>
          <cell r="D6854" t="str">
            <v>Proposed</v>
          </cell>
          <cell r="E6854" t="str">
            <v>Inner</v>
          </cell>
          <cell r="F6854">
            <v>0</v>
          </cell>
          <cell r="G6854">
            <v>1</v>
          </cell>
          <cell r="H6854">
            <v>1</v>
          </cell>
          <cell r="I6854">
            <v>4</v>
          </cell>
          <cell r="J6854" t="str">
            <v>No</v>
          </cell>
          <cell r="K6854">
            <v>7.2999999999999995E-2</v>
          </cell>
          <cell r="L6854">
            <v>7.2999999999999995E-2</v>
          </cell>
          <cell r="M6854">
            <v>2</v>
          </cell>
          <cell r="N6854" t="str">
            <v>Market</v>
          </cell>
          <cell r="O6854" t="str">
            <v>Private</v>
          </cell>
          <cell r="P6854" t="str">
            <v>Flat Apartment or Maisonette</v>
          </cell>
          <cell r="Q6854" t="str">
            <v>Extension to building for residential unit(s)</v>
          </cell>
          <cell r="R6854" t="str">
            <v>No</v>
          </cell>
          <cell r="S6854" t="str">
            <v>No</v>
          </cell>
          <cell r="T6854" t="str">
            <v>No</v>
          </cell>
          <cell r="U6854"/>
          <cell r="V6854" t="str">
            <v>Full</v>
          </cell>
          <cell r="W6854" t="str">
            <v>Borough</v>
          </cell>
          <cell r="X6854"/>
          <cell r="Y6854"/>
          <cell r="Z6854" t="str">
            <v>Triangle Court 315-317</v>
          </cell>
          <cell r="AA6854" t="str">
            <v>Camberwell New Road</v>
          </cell>
          <cell r="AB6854"/>
          <cell r="AC6854" t="str">
            <v>Triangle Court 315-317,Camberwell New Road,,SE5 0TF</v>
          </cell>
          <cell r="AD6854" t="str">
            <v>CAMBERWELL GREEN</v>
          </cell>
          <cell r="AE6854" t="str">
            <v>SE5 0TF</v>
          </cell>
          <cell r="AF6854">
            <v>532464</v>
          </cell>
          <cell r="AG6854">
            <v>176789</v>
          </cell>
          <cell r="AH6854" t="str">
            <v>Borough</v>
          </cell>
          <cell r="AI6854" t="str">
            <v>FY2018</v>
          </cell>
          <cell r="AJ6854" t="str">
            <v>2nd</v>
          </cell>
          <cell r="AK6854">
            <v>43328</v>
          </cell>
          <cell r="AL6854">
            <v>43647</v>
          </cell>
          <cell r="AM6854"/>
          <cell r="AN6854"/>
          <cell r="AO6854">
            <v>44424</v>
          </cell>
          <cell r="AP6854">
            <v>7</v>
          </cell>
          <cell r="AQ6854">
            <v>4</v>
          </cell>
          <cell r="AR6854" t="str">
            <v>Rooftop extension to existing building Triangle Court to provide 4 residential units (1 x 2bed &amp; 3 x 1bed) with external private amenity space.</v>
          </cell>
          <cell r="AS6854">
            <v>462955</v>
          </cell>
        </row>
        <row r="6855">
          <cell r="A6855" t="str">
            <v>18-AP-1781</v>
          </cell>
          <cell r="B6855" t="str">
            <v>Full</v>
          </cell>
          <cell r="C6855" t="str">
            <v>Submitted</v>
          </cell>
          <cell r="D6855" t="str">
            <v>Proposed</v>
          </cell>
          <cell r="E6855" t="str">
            <v>Central Activities Zone</v>
          </cell>
          <cell r="F6855">
            <v>0</v>
          </cell>
          <cell r="G6855">
            <v>1</v>
          </cell>
          <cell r="H6855">
            <v>1</v>
          </cell>
          <cell r="I6855">
            <v>1</v>
          </cell>
          <cell r="J6855" t="str">
            <v>No</v>
          </cell>
          <cell r="K6855">
            <v>1.9E-2</v>
          </cell>
          <cell r="L6855">
            <v>2E-3</v>
          </cell>
          <cell r="M6855">
            <v>2</v>
          </cell>
          <cell r="N6855" t="str">
            <v>Market</v>
          </cell>
          <cell r="O6855" t="str">
            <v>Private</v>
          </cell>
          <cell r="P6855" t="str">
            <v>Flat Apartment or Maisonette</v>
          </cell>
          <cell r="Q6855" t="str">
            <v>Extension to building for residential unit(s)</v>
          </cell>
          <cell r="R6855" t="str">
            <v>No</v>
          </cell>
          <cell r="S6855" t="str">
            <v>No</v>
          </cell>
          <cell r="T6855" t="str">
            <v>No</v>
          </cell>
          <cell r="U6855"/>
          <cell r="V6855" t="str">
            <v>Full</v>
          </cell>
          <cell r="W6855" t="str">
            <v>Borough</v>
          </cell>
          <cell r="X6855"/>
          <cell r="Y6855"/>
          <cell r="Z6855" t="str">
            <v>50-52</v>
          </cell>
          <cell r="AA6855" t="str">
            <v>Union Street</v>
          </cell>
          <cell r="AB6855"/>
          <cell r="AC6855" t="str">
            <v>50-52,Union Street,,SE1 1JX</v>
          </cell>
          <cell r="AD6855" t="str">
            <v>CATHEDRALS</v>
          </cell>
          <cell r="AE6855" t="str">
            <v>SE1 1JX</v>
          </cell>
          <cell r="AF6855">
            <v>532356</v>
          </cell>
          <cell r="AG6855">
            <v>180063</v>
          </cell>
          <cell r="AH6855" t="str">
            <v>Borough</v>
          </cell>
          <cell r="AI6855" t="str">
            <v>FY2018</v>
          </cell>
          <cell r="AJ6855" t="str">
            <v>2nd</v>
          </cell>
          <cell r="AK6855">
            <v>43342</v>
          </cell>
          <cell r="AL6855"/>
          <cell r="AM6855"/>
          <cell r="AN6855"/>
          <cell r="AO6855">
            <v>44438</v>
          </cell>
          <cell r="AP6855"/>
          <cell r="AQ6855">
            <v>1</v>
          </cell>
          <cell r="AR6855" t="str">
            <v>Substantial demolition, rebuild and extension of existing office/educational building (Use Class B1/D1)_x000D_
including side extensions at first, second and third floor to O'Meara Street, provision of additional fourth floor vextension and retention of selected existing façades including to Union Street, to provide a 5 storey (height_x000D_
18.4m AOD) mixed use building comprising additional 167sqm of office (Use Class B1a) and 1x two bedroom_x000D_
flat (Use Class C3) with roof terrace.</v>
          </cell>
          <cell r="AS6855">
            <v>462090</v>
          </cell>
        </row>
        <row r="6856">
          <cell r="A6856" t="str">
            <v>18-AP-1785</v>
          </cell>
          <cell r="B6856" t="str">
            <v>Full</v>
          </cell>
          <cell r="C6856" t="str">
            <v>Submitted</v>
          </cell>
          <cell r="D6856" t="str">
            <v>Existing</v>
          </cell>
          <cell r="E6856" t="str">
            <v>Central Activities Zone</v>
          </cell>
          <cell r="F6856">
            <v>1</v>
          </cell>
          <cell r="G6856">
            <v>0</v>
          </cell>
          <cell r="H6856">
            <v>-1</v>
          </cell>
          <cell r="I6856">
            <v>2</v>
          </cell>
          <cell r="J6856" t="str">
            <v>No</v>
          </cell>
          <cell r="K6856">
            <v>4.7E-2</v>
          </cell>
          <cell r="L6856">
            <v>4.7E-2</v>
          </cell>
          <cell r="M6856">
            <v>3</v>
          </cell>
          <cell r="N6856" t="str">
            <v>Market</v>
          </cell>
          <cell r="O6856" t="str">
            <v>Private</v>
          </cell>
          <cell r="P6856" t="str">
            <v>Flat Apartment or Maisonette</v>
          </cell>
          <cell r="Q6856" t="str">
            <v>Conversion of Dwelling(s) or ancillary C3 floorspace</v>
          </cell>
          <cell r="R6856" t="str">
            <v>No</v>
          </cell>
          <cell r="S6856" t="str">
            <v>No</v>
          </cell>
          <cell r="T6856" t="str">
            <v>No</v>
          </cell>
          <cell r="U6856" t="str">
            <v>N/A</v>
          </cell>
          <cell r="V6856" t="str">
            <v>Full</v>
          </cell>
          <cell r="W6856" t="str">
            <v>Borough</v>
          </cell>
          <cell r="X6856"/>
          <cell r="Y6856"/>
          <cell r="Z6856" t="str">
            <v>9</v>
          </cell>
          <cell r="AA6856" t="str">
            <v>Saffron Wharf</v>
          </cell>
          <cell r="AB6856" t="str">
            <v>20 Shad Thames</v>
          </cell>
          <cell r="AC6856" t="str">
            <v>9,Saffron Wharf,20 Shad Thames,SE1 2YQ</v>
          </cell>
          <cell r="AD6856" t="str">
            <v>RIVERSIDE</v>
          </cell>
          <cell r="AE6856" t="str">
            <v>SE1 2YQ</v>
          </cell>
          <cell r="AF6856">
            <v>533899</v>
          </cell>
          <cell r="AG6856">
            <v>179854</v>
          </cell>
          <cell r="AH6856" t="str">
            <v>Borough</v>
          </cell>
          <cell r="AI6856" t="str">
            <v>FY2018</v>
          </cell>
          <cell r="AJ6856" t="str">
            <v>2nd</v>
          </cell>
          <cell r="AK6856">
            <v>43313</v>
          </cell>
          <cell r="AL6856"/>
          <cell r="AM6856"/>
          <cell r="AN6856"/>
          <cell r="AO6856">
            <v>44409</v>
          </cell>
          <cell r="AP6856">
            <v>6</v>
          </cell>
          <cell r="AQ6856">
            <v>2</v>
          </cell>
          <cell r="AR6856" t="str">
            <v>Conversion of one flat to two flats</v>
          </cell>
          <cell r="AS6856">
            <v>462956</v>
          </cell>
        </row>
        <row r="6857">
          <cell r="A6857" t="str">
            <v>18-AP-1785</v>
          </cell>
          <cell r="B6857" t="str">
            <v>Full</v>
          </cell>
          <cell r="C6857" t="str">
            <v>Submitted</v>
          </cell>
          <cell r="D6857" t="str">
            <v>Proposed</v>
          </cell>
          <cell r="E6857" t="str">
            <v>Central Activities Zone</v>
          </cell>
          <cell r="F6857">
            <v>0</v>
          </cell>
          <cell r="G6857">
            <v>1</v>
          </cell>
          <cell r="H6857">
            <v>1</v>
          </cell>
          <cell r="I6857">
            <v>2</v>
          </cell>
          <cell r="J6857" t="str">
            <v>No</v>
          </cell>
          <cell r="K6857">
            <v>4.7E-2</v>
          </cell>
          <cell r="L6857">
            <v>4.7E-2</v>
          </cell>
          <cell r="M6857">
            <v>1</v>
          </cell>
          <cell r="N6857" t="str">
            <v>Market</v>
          </cell>
          <cell r="O6857" t="str">
            <v>Private</v>
          </cell>
          <cell r="P6857" t="str">
            <v>Flat Apartment or Maisonette</v>
          </cell>
          <cell r="Q6857" t="str">
            <v>Conversion of Dwelling(s) or ancillary C3 floorspace</v>
          </cell>
          <cell r="R6857" t="str">
            <v>No</v>
          </cell>
          <cell r="S6857" t="str">
            <v>No</v>
          </cell>
          <cell r="T6857" t="str">
            <v>No</v>
          </cell>
          <cell r="U6857"/>
          <cell r="V6857" t="str">
            <v>Full</v>
          </cell>
          <cell r="W6857" t="str">
            <v>Borough</v>
          </cell>
          <cell r="X6857"/>
          <cell r="Y6857"/>
          <cell r="Z6857" t="str">
            <v>9</v>
          </cell>
          <cell r="AA6857" t="str">
            <v>Saffron Wharf</v>
          </cell>
          <cell r="AB6857" t="str">
            <v>20 Shad Thames</v>
          </cell>
          <cell r="AC6857" t="str">
            <v>9,Saffron Wharf,20 Shad Thames,SE1 2YQ</v>
          </cell>
          <cell r="AD6857" t="str">
            <v>RIVERSIDE</v>
          </cell>
          <cell r="AE6857" t="str">
            <v>SE1 2YQ</v>
          </cell>
          <cell r="AF6857">
            <v>533899</v>
          </cell>
          <cell r="AG6857">
            <v>179854</v>
          </cell>
          <cell r="AH6857" t="str">
            <v>Borough</v>
          </cell>
          <cell r="AI6857" t="str">
            <v>FY2018</v>
          </cell>
          <cell r="AJ6857" t="str">
            <v>2nd</v>
          </cell>
          <cell r="AK6857">
            <v>43313</v>
          </cell>
          <cell r="AL6857"/>
          <cell r="AM6857"/>
          <cell r="AN6857"/>
          <cell r="AO6857">
            <v>44409</v>
          </cell>
          <cell r="AP6857">
            <v>6</v>
          </cell>
          <cell r="AQ6857">
            <v>2</v>
          </cell>
          <cell r="AR6857" t="str">
            <v>Conversion of one flat to two flats</v>
          </cell>
          <cell r="AS6857">
            <v>462956</v>
          </cell>
        </row>
        <row r="6858">
          <cell r="A6858" t="str">
            <v>18-AP-1785</v>
          </cell>
          <cell r="B6858" t="str">
            <v>Full</v>
          </cell>
          <cell r="C6858" t="str">
            <v>Submitted</v>
          </cell>
          <cell r="D6858" t="str">
            <v>Proposed</v>
          </cell>
          <cell r="E6858" t="str">
            <v>Central Activities Zone</v>
          </cell>
          <cell r="F6858">
            <v>0</v>
          </cell>
          <cell r="G6858">
            <v>1</v>
          </cell>
          <cell r="H6858">
            <v>1</v>
          </cell>
          <cell r="I6858">
            <v>2</v>
          </cell>
          <cell r="J6858" t="str">
            <v>No</v>
          </cell>
          <cell r="K6858">
            <v>4.7E-2</v>
          </cell>
          <cell r="L6858">
            <v>4.7E-2</v>
          </cell>
          <cell r="M6858">
            <v>2</v>
          </cell>
          <cell r="N6858" t="str">
            <v>Market</v>
          </cell>
          <cell r="O6858" t="str">
            <v>Private</v>
          </cell>
          <cell r="P6858" t="str">
            <v>Flat Apartment or Maisonette</v>
          </cell>
          <cell r="Q6858" t="str">
            <v>Conversion of Dwelling(s) or ancillary C3 floorspace</v>
          </cell>
          <cell r="R6858" t="str">
            <v>No</v>
          </cell>
          <cell r="S6858" t="str">
            <v>No</v>
          </cell>
          <cell r="T6858" t="str">
            <v>No</v>
          </cell>
          <cell r="U6858"/>
          <cell r="V6858" t="str">
            <v>Full</v>
          </cell>
          <cell r="W6858" t="str">
            <v>Borough</v>
          </cell>
          <cell r="X6858"/>
          <cell r="Y6858"/>
          <cell r="Z6858" t="str">
            <v>9</v>
          </cell>
          <cell r="AA6858" t="str">
            <v>Saffron Wharf</v>
          </cell>
          <cell r="AB6858" t="str">
            <v>20 Shad Thames</v>
          </cell>
          <cell r="AC6858" t="str">
            <v>9,Saffron Wharf,20 Shad Thames,SE1 2YQ</v>
          </cell>
          <cell r="AD6858" t="str">
            <v>RIVERSIDE</v>
          </cell>
          <cell r="AE6858" t="str">
            <v>SE1 2YQ</v>
          </cell>
          <cell r="AF6858">
            <v>533899</v>
          </cell>
          <cell r="AG6858">
            <v>179854</v>
          </cell>
          <cell r="AH6858" t="str">
            <v>Borough</v>
          </cell>
          <cell r="AI6858" t="str">
            <v>FY2018</v>
          </cell>
          <cell r="AJ6858" t="str">
            <v>2nd</v>
          </cell>
          <cell r="AK6858">
            <v>43313</v>
          </cell>
          <cell r="AL6858"/>
          <cell r="AM6858"/>
          <cell r="AN6858"/>
          <cell r="AO6858">
            <v>44409</v>
          </cell>
          <cell r="AP6858">
            <v>6</v>
          </cell>
          <cell r="AQ6858">
            <v>2</v>
          </cell>
          <cell r="AR6858" t="str">
            <v>Conversion of one flat to two flats</v>
          </cell>
          <cell r="AS6858">
            <v>462956</v>
          </cell>
        </row>
        <row r="6859">
          <cell r="A6859" t="str">
            <v>18-AP-1798</v>
          </cell>
          <cell r="B6859" t="str">
            <v>Full</v>
          </cell>
          <cell r="C6859" t="str">
            <v>Submitted</v>
          </cell>
          <cell r="D6859" t="str">
            <v>Proposed</v>
          </cell>
          <cell r="E6859" t="str">
            <v>Inner</v>
          </cell>
          <cell r="F6859">
            <v>0</v>
          </cell>
          <cell r="G6859">
            <v>1</v>
          </cell>
          <cell r="H6859">
            <v>1</v>
          </cell>
          <cell r="I6859">
            <v>1</v>
          </cell>
          <cell r="J6859" t="str">
            <v>No</v>
          </cell>
          <cell r="K6859">
            <v>1.9E-2</v>
          </cell>
          <cell r="L6859">
            <v>1.9E-2</v>
          </cell>
          <cell r="M6859">
            <v>2</v>
          </cell>
          <cell r="N6859" t="str">
            <v>Market</v>
          </cell>
          <cell r="O6859" t="str">
            <v>Private</v>
          </cell>
          <cell r="P6859" t="str">
            <v>Flat Apartment or Maisonette</v>
          </cell>
          <cell r="Q6859" t="str">
            <v>Extension to building for residential unit(s)</v>
          </cell>
          <cell r="R6859" t="str">
            <v>No</v>
          </cell>
          <cell r="S6859" t="str">
            <v>No</v>
          </cell>
          <cell r="T6859" t="str">
            <v>No</v>
          </cell>
          <cell r="U6859"/>
          <cell r="V6859" t="str">
            <v>Full</v>
          </cell>
          <cell r="W6859" t="str">
            <v>Borough</v>
          </cell>
          <cell r="X6859"/>
          <cell r="Y6859"/>
          <cell r="Z6859" t="str">
            <v>109</v>
          </cell>
          <cell r="AA6859" t="str">
            <v>Kinglake Street</v>
          </cell>
          <cell r="AB6859"/>
          <cell r="AC6859" t="str">
            <v>109,Kinglake Street,,SE17 2RD</v>
          </cell>
          <cell r="AD6859" t="str">
            <v>EAST WALWORTH</v>
          </cell>
          <cell r="AE6859" t="str">
            <v>SE17 2RD</v>
          </cell>
          <cell r="AF6859">
            <v>533287</v>
          </cell>
          <cell r="AG6859">
            <v>178237</v>
          </cell>
          <cell r="AH6859" t="str">
            <v>Borough</v>
          </cell>
          <cell r="AI6859" t="str">
            <v>FY2019</v>
          </cell>
          <cell r="AJ6859" t="str">
            <v>1st</v>
          </cell>
          <cell r="AK6859">
            <v>43616</v>
          </cell>
          <cell r="AL6859"/>
          <cell r="AM6859"/>
          <cell r="AN6859"/>
          <cell r="AO6859">
            <v>44712</v>
          </cell>
          <cell r="AP6859">
            <v>4</v>
          </cell>
          <cell r="AQ6859">
            <v>1</v>
          </cell>
          <cell r="AR6859" t="str">
            <v>Erection of fourth floor roof extension to provide two bed, three person unit; installation of roof terrace at fourth_x000D_
floor</v>
          </cell>
          <cell r="AS6859">
            <v>520201</v>
          </cell>
        </row>
        <row r="6860">
          <cell r="A6860" t="str">
            <v>18-AP-1832</v>
          </cell>
          <cell r="B6860" t="str">
            <v>Full</v>
          </cell>
          <cell r="C6860" t="str">
            <v>Submitted</v>
          </cell>
          <cell r="D6860" t="str">
            <v>Existing</v>
          </cell>
          <cell r="E6860" t="str">
            <v>Inner</v>
          </cell>
          <cell r="F6860">
            <v>1</v>
          </cell>
          <cell r="G6860">
            <v>0</v>
          </cell>
          <cell r="H6860">
            <v>-1</v>
          </cell>
          <cell r="I6860">
            <v>2</v>
          </cell>
          <cell r="J6860" t="str">
            <v>No</v>
          </cell>
          <cell r="K6860">
            <v>0.01</v>
          </cell>
          <cell r="L6860">
            <v>0.01</v>
          </cell>
          <cell r="M6860">
            <v>4</v>
          </cell>
          <cell r="N6860" t="str">
            <v>Market</v>
          </cell>
          <cell r="O6860" t="str">
            <v>Private</v>
          </cell>
          <cell r="P6860" t="str">
            <v>Flat Apartment or Maisonette</v>
          </cell>
          <cell r="Q6860" t="str">
            <v>Extension to building for residential unit(s)</v>
          </cell>
          <cell r="R6860" t="str">
            <v>No</v>
          </cell>
          <cell r="S6860" t="str">
            <v>No</v>
          </cell>
          <cell r="T6860" t="str">
            <v>No</v>
          </cell>
          <cell r="U6860" t="str">
            <v>N/A</v>
          </cell>
          <cell r="V6860" t="str">
            <v>Full</v>
          </cell>
          <cell r="W6860" t="str">
            <v>Borough</v>
          </cell>
          <cell r="X6860"/>
          <cell r="Y6860"/>
          <cell r="Z6860" t="str">
            <v>37</v>
          </cell>
          <cell r="AA6860" t="str">
            <v>Lordship Lane</v>
          </cell>
          <cell r="AB6860"/>
          <cell r="AC6860" t="str">
            <v>37,Lordship Lane,,SE22 8EW</v>
          </cell>
          <cell r="AD6860" t="str">
            <v>EAST DULWICH</v>
          </cell>
          <cell r="AE6860" t="str">
            <v>SE22 8EW</v>
          </cell>
          <cell r="AF6860">
            <v>533845</v>
          </cell>
          <cell r="AG6860">
            <v>175137</v>
          </cell>
          <cell r="AH6860" t="str">
            <v>Borough</v>
          </cell>
          <cell r="AI6860" t="str">
            <v>FY2018</v>
          </cell>
          <cell r="AJ6860" t="str">
            <v>2nd</v>
          </cell>
          <cell r="AK6860">
            <v>43327</v>
          </cell>
          <cell r="AL6860"/>
          <cell r="AM6860"/>
          <cell r="AN6860"/>
          <cell r="AO6860">
            <v>44423</v>
          </cell>
          <cell r="AP6860">
            <v>4</v>
          </cell>
          <cell r="AQ6860">
            <v>2</v>
          </cell>
          <cell r="AR6860" t="str">
            <v>Conversion of existing dwelling house to 1 x 1B 2P (Flat 1)  and 1 x 2B 4P flat (Flat 2); construction of a two storey rear extension incorporating new access door, stair and balcony to first floor level and construction of a roof extension.</v>
          </cell>
          <cell r="AS6860">
            <v>461267</v>
          </cell>
        </row>
        <row r="6861">
          <cell r="A6861" t="str">
            <v>18-AP-1832</v>
          </cell>
          <cell r="B6861" t="str">
            <v>Full</v>
          </cell>
          <cell r="C6861" t="str">
            <v>Submitted</v>
          </cell>
          <cell r="D6861" t="str">
            <v>Proposed</v>
          </cell>
          <cell r="E6861" t="str">
            <v>Inner</v>
          </cell>
          <cell r="F6861">
            <v>0</v>
          </cell>
          <cell r="G6861">
            <v>1</v>
          </cell>
          <cell r="H6861">
            <v>1</v>
          </cell>
          <cell r="I6861">
            <v>2</v>
          </cell>
          <cell r="J6861" t="str">
            <v>No</v>
          </cell>
          <cell r="K6861">
            <v>0.01</v>
          </cell>
          <cell r="L6861">
            <v>0.01</v>
          </cell>
          <cell r="M6861">
            <v>1</v>
          </cell>
          <cell r="N6861" t="str">
            <v>Market</v>
          </cell>
          <cell r="O6861" t="str">
            <v>Private</v>
          </cell>
          <cell r="P6861" t="str">
            <v>Flat Apartment or Maisonette</v>
          </cell>
          <cell r="Q6861" t="str">
            <v>Extension to building for residential unit(s)</v>
          </cell>
          <cell r="R6861" t="str">
            <v>No</v>
          </cell>
          <cell r="S6861" t="str">
            <v>No</v>
          </cell>
          <cell r="T6861" t="str">
            <v>No</v>
          </cell>
          <cell r="U6861"/>
          <cell r="V6861" t="str">
            <v>Full</v>
          </cell>
          <cell r="W6861" t="str">
            <v>Borough</v>
          </cell>
          <cell r="X6861"/>
          <cell r="Y6861"/>
          <cell r="Z6861" t="str">
            <v>37</v>
          </cell>
          <cell r="AA6861" t="str">
            <v>Lordship Lane</v>
          </cell>
          <cell r="AB6861"/>
          <cell r="AC6861" t="str">
            <v>37,Lordship Lane,,SE22 8EW</v>
          </cell>
          <cell r="AD6861" t="str">
            <v>EAST DULWICH</v>
          </cell>
          <cell r="AE6861" t="str">
            <v>SE22 8EW</v>
          </cell>
          <cell r="AF6861">
            <v>533845</v>
          </cell>
          <cell r="AG6861">
            <v>175137</v>
          </cell>
          <cell r="AH6861" t="str">
            <v>Borough</v>
          </cell>
          <cell r="AI6861" t="str">
            <v>FY2018</v>
          </cell>
          <cell r="AJ6861" t="str">
            <v>2nd</v>
          </cell>
          <cell r="AK6861">
            <v>43327</v>
          </cell>
          <cell r="AL6861"/>
          <cell r="AM6861"/>
          <cell r="AN6861"/>
          <cell r="AO6861">
            <v>44423</v>
          </cell>
          <cell r="AP6861">
            <v>4</v>
          </cell>
          <cell r="AQ6861">
            <v>2</v>
          </cell>
          <cell r="AR6861" t="str">
            <v>Conversion of existing dwelling house to 1 x 1B 2P (Flat 1)  and 1 x 2B 4P flat (Flat 2); construction of a two storey rear extension incorporating new access door, stair and balcony to first floor level and construction of a roof extension.</v>
          </cell>
          <cell r="AS6861">
            <v>461267</v>
          </cell>
        </row>
        <row r="6862">
          <cell r="A6862" t="str">
            <v>18-AP-1832</v>
          </cell>
          <cell r="B6862" t="str">
            <v>Full</v>
          </cell>
          <cell r="C6862" t="str">
            <v>Submitted</v>
          </cell>
          <cell r="D6862" t="str">
            <v>Proposed</v>
          </cell>
          <cell r="E6862" t="str">
            <v>Inner</v>
          </cell>
          <cell r="F6862">
            <v>0</v>
          </cell>
          <cell r="G6862">
            <v>1</v>
          </cell>
          <cell r="H6862">
            <v>1</v>
          </cell>
          <cell r="I6862">
            <v>2</v>
          </cell>
          <cell r="J6862" t="str">
            <v>No</v>
          </cell>
          <cell r="K6862">
            <v>0.01</v>
          </cell>
          <cell r="L6862">
            <v>0.01</v>
          </cell>
          <cell r="M6862">
            <v>2</v>
          </cell>
          <cell r="N6862" t="str">
            <v>Market</v>
          </cell>
          <cell r="O6862" t="str">
            <v>Private</v>
          </cell>
          <cell r="P6862" t="str">
            <v>Flat Apartment or Maisonette</v>
          </cell>
          <cell r="Q6862" t="str">
            <v>Extension to building for residential unit(s)</v>
          </cell>
          <cell r="R6862" t="str">
            <v>No</v>
          </cell>
          <cell r="S6862" t="str">
            <v>No</v>
          </cell>
          <cell r="T6862" t="str">
            <v>No</v>
          </cell>
          <cell r="U6862"/>
          <cell r="V6862" t="str">
            <v>Full</v>
          </cell>
          <cell r="W6862" t="str">
            <v>Borough</v>
          </cell>
          <cell r="X6862"/>
          <cell r="Y6862"/>
          <cell r="Z6862" t="str">
            <v>37</v>
          </cell>
          <cell r="AA6862" t="str">
            <v>Lordship Lane</v>
          </cell>
          <cell r="AB6862"/>
          <cell r="AC6862" t="str">
            <v>37,Lordship Lane,,SE22 8EW</v>
          </cell>
          <cell r="AD6862" t="str">
            <v>EAST DULWICH</v>
          </cell>
          <cell r="AE6862" t="str">
            <v>SE22 8EW</v>
          </cell>
          <cell r="AF6862">
            <v>533845</v>
          </cell>
          <cell r="AG6862">
            <v>175137</v>
          </cell>
          <cell r="AH6862" t="str">
            <v>Borough</v>
          </cell>
          <cell r="AI6862" t="str">
            <v>FY2018</v>
          </cell>
          <cell r="AJ6862" t="str">
            <v>2nd</v>
          </cell>
          <cell r="AK6862">
            <v>43327</v>
          </cell>
          <cell r="AL6862"/>
          <cell r="AM6862"/>
          <cell r="AN6862"/>
          <cell r="AO6862">
            <v>44423</v>
          </cell>
          <cell r="AP6862">
            <v>4</v>
          </cell>
          <cell r="AQ6862">
            <v>2</v>
          </cell>
          <cell r="AR6862" t="str">
            <v>Conversion of existing dwelling house to 1 x 1B 2P (Flat 1)  and 1 x 2B 4P flat (Flat 2); construction of a two storey rear extension incorporating new access door, stair and balcony to first floor level and construction of a roof extension.</v>
          </cell>
          <cell r="AS6862">
            <v>461267</v>
          </cell>
        </row>
        <row r="6863">
          <cell r="A6863" t="str">
            <v>18-AP-1929</v>
          </cell>
          <cell r="B6863" t="str">
            <v>Full</v>
          </cell>
          <cell r="C6863" t="str">
            <v>Submitted</v>
          </cell>
          <cell r="D6863" t="str">
            <v>Existing</v>
          </cell>
          <cell r="E6863" t="str">
            <v>Central Activities Zone</v>
          </cell>
          <cell r="F6863">
            <v>1</v>
          </cell>
          <cell r="G6863">
            <v>0</v>
          </cell>
          <cell r="H6863">
            <v>-1</v>
          </cell>
          <cell r="I6863">
            <v>2</v>
          </cell>
          <cell r="J6863" t="str">
            <v>No</v>
          </cell>
          <cell r="K6863">
            <v>8.0000000000000002E-3</v>
          </cell>
          <cell r="L6863">
            <v>8.0000000000000002E-3</v>
          </cell>
          <cell r="M6863">
            <v>4</v>
          </cell>
          <cell r="N6863" t="str">
            <v>Market</v>
          </cell>
          <cell r="O6863" t="str">
            <v>Private</v>
          </cell>
          <cell r="P6863" t="str">
            <v>House or Bungalow</v>
          </cell>
          <cell r="Q6863" t="str">
            <v>Conversion of Dwelling(s) or ancillary C3 floorspace</v>
          </cell>
          <cell r="R6863" t="str">
            <v>No</v>
          </cell>
          <cell r="S6863" t="str">
            <v>No</v>
          </cell>
          <cell r="T6863" t="str">
            <v>No</v>
          </cell>
          <cell r="U6863" t="str">
            <v>N/A</v>
          </cell>
          <cell r="V6863" t="str">
            <v>Full</v>
          </cell>
          <cell r="W6863" t="str">
            <v>Borough</v>
          </cell>
          <cell r="X6863"/>
          <cell r="Y6863"/>
          <cell r="Z6863" t="str">
            <v>11</v>
          </cell>
          <cell r="AA6863" t="str">
            <v>Searles Road</v>
          </cell>
          <cell r="AB6863"/>
          <cell r="AC6863" t="str">
            <v>11,Searles Road,,SE1 4YU</v>
          </cell>
          <cell r="AD6863" t="str">
            <v>EAST WALWORTH</v>
          </cell>
          <cell r="AE6863" t="str">
            <v>SE1 4YU</v>
          </cell>
          <cell r="AF6863">
            <v>532814</v>
          </cell>
          <cell r="AG6863">
            <v>178936</v>
          </cell>
          <cell r="AH6863" t="str">
            <v>Borough</v>
          </cell>
          <cell r="AI6863" t="str">
            <v>FY2018</v>
          </cell>
          <cell r="AJ6863" t="str">
            <v>4th</v>
          </cell>
          <cell r="AK6863">
            <v>43527</v>
          </cell>
          <cell r="AL6863"/>
          <cell r="AM6863"/>
          <cell r="AN6863"/>
          <cell r="AO6863">
            <v>44623</v>
          </cell>
          <cell r="AP6863">
            <v>3</v>
          </cell>
          <cell r="AQ6863">
            <v>2</v>
          </cell>
          <cell r="AR6863" t="str">
            <v>Conversion of existing dwellinghouse to 1 x 1B2P flat and 1 x 2B3P flat incorporating the construction of a_x000D_
single storey rear extension.</v>
          </cell>
          <cell r="AS6863">
            <v>520917</v>
          </cell>
        </row>
        <row r="6864">
          <cell r="A6864" t="str">
            <v>18-AP-1929</v>
          </cell>
          <cell r="B6864" t="str">
            <v>Full</v>
          </cell>
          <cell r="C6864" t="str">
            <v>Submitted</v>
          </cell>
          <cell r="D6864" t="str">
            <v>Proposed</v>
          </cell>
          <cell r="E6864" t="str">
            <v>Central Activities Zone</v>
          </cell>
          <cell r="F6864">
            <v>0</v>
          </cell>
          <cell r="G6864">
            <v>1</v>
          </cell>
          <cell r="H6864">
            <v>1</v>
          </cell>
          <cell r="I6864">
            <v>2</v>
          </cell>
          <cell r="J6864" t="str">
            <v>No</v>
          </cell>
          <cell r="K6864">
            <v>8.0000000000000002E-3</v>
          </cell>
          <cell r="L6864">
            <v>8.0000000000000002E-3</v>
          </cell>
          <cell r="M6864">
            <v>1</v>
          </cell>
          <cell r="N6864" t="str">
            <v>Market</v>
          </cell>
          <cell r="O6864" t="str">
            <v>Private</v>
          </cell>
          <cell r="P6864" t="str">
            <v>House or Bungalow</v>
          </cell>
          <cell r="Q6864" t="str">
            <v>Conversion of Dwelling(s) or ancillary C3 floorspace</v>
          </cell>
          <cell r="R6864" t="str">
            <v>No</v>
          </cell>
          <cell r="S6864" t="str">
            <v>No</v>
          </cell>
          <cell r="T6864" t="str">
            <v>No</v>
          </cell>
          <cell r="U6864"/>
          <cell r="V6864" t="str">
            <v>Full</v>
          </cell>
          <cell r="W6864" t="str">
            <v>Borough</v>
          </cell>
          <cell r="X6864"/>
          <cell r="Y6864"/>
          <cell r="Z6864" t="str">
            <v>11</v>
          </cell>
          <cell r="AA6864" t="str">
            <v>Searles Road</v>
          </cell>
          <cell r="AB6864"/>
          <cell r="AC6864" t="str">
            <v>11,Searles Road,,SE1 4YU</v>
          </cell>
          <cell r="AD6864" t="str">
            <v>EAST WALWORTH</v>
          </cell>
          <cell r="AE6864" t="str">
            <v>SE1 4YU</v>
          </cell>
          <cell r="AF6864">
            <v>532814</v>
          </cell>
          <cell r="AG6864">
            <v>178936</v>
          </cell>
          <cell r="AH6864" t="str">
            <v>Borough</v>
          </cell>
          <cell r="AI6864" t="str">
            <v>FY2018</v>
          </cell>
          <cell r="AJ6864" t="str">
            <v>4th</v>
          </cell>
          <cell r="AK6864">
            <v>43527</v>
          </cell>
          <cell r="AL6864"/>
          <cell r="AM6864"/>
          <cell r="AN6864"/>
          <cell r="AO6864">
            <v>44623</v>
          </cell>
          <cell r="AP6864">
            <v>3</v>
          </cell>
          <cell r="AQ6864">
            <v>2</v>
          </cell>
          <cell r="AR6864" t="str">
            <v>Conversion of existing dwellinghouse to 1 x 1B2P flat and 1 x 2B3P flat incorporating the construction of a_x000D_
single storey rear extension.</v>
          </cell>
          <cell r="AS6864">
            <v>520917</v>
          </cell>
        </row>
        <row r="6865">
          <cell r="A6865" t="str">
            <v>18-AP-1929</v>
          </cell>
          <cell r="B6865" t="str">
            <v>Full</v>
          </cell>
          <cell r="C6865" t="str">
            <v>Submitted</v>
          </cell>
          <cell r="D6865" t="str">
            <v>Proposed</v>
          </cell>
          <cell r="E6865" t="str">
            <v>Central Activities Zone</v>
          </cell>
          <cell r="F6865">
            <v>0</v>
          </cell>
          <cell r="G6865">
            <v>1</v>
          </cell>
          <cell r="H6865">
            <v>1</v>
          </cell>
          <cell r="I6865">
            <v>2</v>
          </cell>
          <cell r="J6865" t="str">
            <v>No</v>
          </cell>
          <cell r="K6865">
            <v>8.0000000000000002E-3</v>
          </cell>
          <cell r="L6865">
            <v>8.0000000000000002E-3</v>
          </cell>
          <cell r="M6865">
            <v>2</v>
          </cell>
          <cell r="N6865" t="str">
            <v>Market</v>
          </cell>
          <cell r="O6865" t="str">
            <v>Private</v>
          </cell>
          <cell r="P6865" t="str">
            <v>House or Bungalow</v>
          </cell>
          <cell r="Q6865" t="str">
            <v>Extension to building for residential unit(s)</v>
          </cell>
          <cell r="R6865" t="str">
            <v>No</v>
          </cell>
          <cell r="S6865" t="str">
            <v>No</v>
          </cell>
          <cell r="T6865" t="str">
            <v>No</v>
          </cell>
          <cell r="U6865"/>
          <cell r="V6865" t="str">
            <v>Full</v>
          </cell>
          <cell r="W6865" t="str">
            <v>Borough</v>
          </cell>
          <cell r="X6865"/>
          <cell r="Y6865"/>
          <cell r="Z6865" t="str">
            <v>11</v>
          </cell>
          <cell r="AA6865" t="str">
            <v>Searles Road</v>
          </cell>
          <cell r="AB6865"/>
          <cell r="AC6865" t="str">
            <v>11,Searles Road,,SE1 4YU</v>
          </cell>
          <cell r="AD6865" t="str">
            <v>EAST WALWORTH</v>
          </cell>
          <cell r="AE6865" t="str">
            <v>SE1 4YU</v>
          </cell>
          <cell r="AF6865">
            <v>532814</v>
          </cell>
          <cell r="AG6865">
            <v>178936</v>
          </cell>
          <cell r="AH6865" t="str">
            <v>Borough</v>
          </cell>
          <cell r="AI6865" t="str">
            <v>FY2018</v>
          </cell>
          <cell r="AJ6865" t="str">
            <v>4th</v>
          </cell>
          <cell r="AK6865">
            <v>43527</v>
          </cell>
          <cell r="AL6865"/>
          <cell r="AM6865"/>
          <cell r="AN6865"/>
          <cell r="AO6865">
            <v>44623</v>
          </cell>
          <cell r="AP6865">
            <v>3</v>
          </cell>
          <cell r="AQ6865">
            <v>2</v>
          </cell>
          <cell r="AR6865" t="str">
            <v>Conversion of existing dwellinghouse to 1 x 1B2P flat and 1 x 2B3P flat incorporating the construction of a_x000D_
single storey rear extension.</v>
          </cell>
          <cell r="AS6865">
            <v>520917</v>
          </cell>
        </row>
        <row r="6866">
          <cell r="A6866" t="str">
            <v>18-AP-1965</v>
          </cell>
          <cell r="B6866" t="str">
            <v>Full</v>
          </cell>
          <cell r="C6866" t="str">
            <v>Submitted</v>
          </cell>
          <cell r="D6866" t="str">
            <v>Proposed</v>
          </cell>
          <cell r="E6866" t="str">
            <v>Inner</v>
          </cell>
          <cell r="F6866">
            <v>0</v>
          </cell>
          <cell r="G6866">
            <v>5</v>
          </cell>
          <cell r="H6866">
            <v>5</v>
          </cell>
          <cell r="I6866">
            <v>9</v>
          </cell>
          <cell r="J6866" t="str">
            <v>No</v>
          </cell>
          <cell r="K6866">
            <v>6.8000000000000005E-2</v>
          </cell>
          <cell r="L6866">
            <v>6.8000000000000005E-2</v>
          </cell>
          <cell r="M6866">
            <v>2</v>
          </cell>
          <cell r="N6866" t="str">
            <v>Market</v>
          </cell>
          <cell r="O6866" t="str">
            <v>Private</v>
          </cell>
          <cell r="P6866" t="str">
            <v>Flat Apartment or Maisonette</v>
          </cell>
          <cell r="Q6866" t="str">
            <v>New Residential Building</v>
          </cell>
          <cell r="R6866" t="str">
            <v>No</v>
          </cell>
          <cell r="S6866" t="str">
            <v>No</v>
          </cell>
          <cell r="T6866" t="str">
            <v>No</v>
          </cell>
          <cell r="U6866"/>
          <cell r="V6866" t="str">
            <v>Full</v>
          </cell>
          <cell r="W6866" t="str">
            <v>Borough</v>
          </cell>
          <cell r="X6866"/>
          <cell r="Y6866"/>
          <cell r="Z6866" t="str">
            <v>62</v>
          </cell>
          <cell r="AA6866" t="str">
            <v>Red Post Hill</v>
          </cell>
          <cell r="AB6866"/>
          <cell r="AC6866" t="str">
            <v>62,Red Post Hill,,SE24 9JQ</v>
          </cell>
          <cell r="AD6866" t="str">
            <v>SOUTH CAMBERWELL</v>
          </cell>
          <cell r="AE6866" t="str">
            <v>SE24 9JQ</v>
          </cell>
          <cell r="AF6866">
            <v>532780</v>
          </cell>
          <cell r="AG6866">
            <v>174774</v>
          </cell>
          <cell r="AH6866" t="str">
            <v>Borough</v>
          </cell>
          <cell r="AI6866" t="str">
            <v>FY2018</v>
          </cell>
          <cell r="AJ6866" t="str">
            <v>3rd</v>
          </cell>
          <cell r="AK6866">
            <v>43404</v>
          </cell>
          <cell r="AL6866"/>
          <cell r="AM6866"/>
          <cell r="AN6866"/>
          <cell r="AO6866">
            <v>44500</v>
          </cell>
          <cell r="AP6866">
            <v>2</v>
          </cell>
          <cell r="AQ6866">
            <v>9</v>
          </cell>
          <cell r="AR6866" t="str">
            <v>Construction of a three storey and a basement building to provide nine apartments (7 x 2-bed and 2 x 3-bed) with x3 off-street car parking spaces, associated hard and soft landscaping, as well as cycle and refuse storage</v>
          </cell>
          <cell r="AS6866">
            <v>472014</v>
          </cell>
        </row>
        <row r="6867">
          <cell r="A6867" t="str">
            <v>18-AP-1965</v>
          </cell>
          <cell r="B6867" t="str">
            <v>Full</v>
          </cell>
          <cell r="C6867" t="str">
            <v>Submitted</v>
          </cell>
          <cell r="D6867" t="str">
            <v>Proposed</v>
          </cell>
          <cell r="E6867" t="str">
            <v>Inner</v>
          </cell>
          <cell r="F6867">
            <v>0</v>
          </cell>
          <cell r="G6867">
            <v>4</v>
          </cell>
          <cell r="H6867">
            <v>4</v>
          </cell>
          <cell r="I6867">
            <v>9</v>
          </cell>
          <cell r="J6867" t="str">
            <v>No</v>
          </cell>
          <cell r="K6867">
            <v>6.8000000000000005E-2</v>
          </cell>
          <cell r="L6867">
            <v>6.8000000000000005E-2</v>
          </cell>
          <cell r="M6867">
            <v>3</v>
          </cell>
          <cell r="N6867" t="str">
            <v>Market</v>
          </cell>
          <cell r="O6867" t="str">
            <v>Private</v>
          </cell>
          <cell r="P6867" t="str">
            <v>Flat Apartment or Maisonette</v>
          </cell>
          <cell r="Q6867" t="str">
            <v>New Residential Building</v>
          </cell>
          <cell r="R6867" t="str">
            <v>No</v>
          </cell>
          <cell r="S6867" t="str">
            <v>No</v>
          </cell>
          <cell r="T6867" t="str">
            <v>No</v>
          </cell>
          <cell r="U6867"/>
          <cell r="V6867" t="str">
            <v>Full</v>
          </cell>
          <cell r="W6867" t="str">
            <v>Borough</v>
          </cell>
          <cell r="X6867"/>
          <cell r="Y6867"/>
          <cell r="Z6867" t="str">
            <v>62</v>
          </cell>
          <cell r="AA6867" t="str">
            <v>Red Post Hill</v>
          </cell>
          <cell r="AB6867"/>
          <cell r="AC6867" t="str">
            <v>62,Red Post Hill,,SE24 9JQ</v>
          </cell>
          <cell r="AD6867" t="str">
            <v>SOUTH CAMBERWELL</v>
          </cell>
          <cell r="AE6867" t="str">
            <v>SE24 9JQ</v>
          </cell>
          <cell r="AF6867">
            <v>532780</v>
          </cell>
          <cell r="AG6867">
            <v>174774</v>
          </cell>
          <cell r="AH6867" t="str">
            <v>Borough</v>
          </cell>
          <cell r="AI6867" t="str">
            <v>FY2018</v>
          </cell>
          <cell r="AJ6867" t="str">
            <v>3rd</v>
          </cell>
          <cell r="AK6867">
            <v>43404</v>
          </cell>
          <cell r="AL6867"/>
          <cell r="AM6867"/>
          <cell r="AN6867"/>
          <cell r="AO6867">
            <v>44500</v>
          </cell>
          <cell r="AP6867">
            <v>2</v>
          </cell>
          <cell r="AQ6867">
            <v>9</v>
          </cell>
          <cell r="AR6867" t="str">
            <v>Construction of a three storey and a basement building to provide nine apartments (7 x 2-bed and 2 x 3-bed) with x3 off-street car parking spaces, associated hard and soft landscaping, as well as cycle and refuse storage</v>
          </cell>
          <cell r="AS6867">
            <v>472014</v>
          </cell>
        </row>
        <row r="6868">
          <cell r="A6868" t="str">
            <v>18-AP-1978</v>
          </cell>
          <cell r="B6868" t="str">
            <v>Full</v>
          </cell>
          <cell r="C6868" t="str">
            <v>Submitted</v>
          </cell>
          <cell r="D6868" t="str">
            <v>Existing</v>
          </cell>
          <cell r="E6868" t="str">
            <v>Inner</v>
          </cell>
          <cell r="F6868">
            <v>2</v>
          </cell>
          <cell r="G6868">
            <v>0</v>
          </cell>
          <cell r="H6868">
            <v>-2</v>
          </cell>
          <cell r="I6868">
            <v>2</v>
          </cell>
          <cell r="J6868" t="str">
            <v>No</v>
          </cell>
          <cell r="K6868">
            <v>8.5999999999999993E-2</v>
          </cell>
          <cell r="L6868">
            <v>8.5999999999999993E-2</v>
          </cell>
          <cell r="M6868">
            <v>3</v>
          </cell>
          <cell r="N6868" t="str">
            <v>Market</v>
          </cell>
          <cell r="O6868" t="str">
            <v>Private</v>
          </cell>
          <cell r="P6868" t="str">
            <v>Flat Apartment or Maisonette</v>
          </cell>
          <cell r="Q6868" t="str">
            <v>Extension to building for residential unit(s)</v>
          </cell>
          <cell r="R6868" t="str">
            <v>No</v>
          </cell>
          <cell r="S6868" t="str">
            <v>No</v>
          </cell>
          <cell r="T6868" t="str">
            <v>No</v>
          </cell>
          <cell r="U6868" t="str">
            <v>N/A</v>
          </cell>
          <cell r="V6868" t="str">
            <v>Full</v>
          </cell>
          <cell r="W6868" t="str">
            <v>Borough</v>
          </cell>
          <cell r="X6868"/>
          <cell r="Y6868" t="str">
            <v>Basement And Groundfloor</v>
          </cell>
          <cell r="Z6868" t="str">
            <v>23</v>
          </cell>
          <cell r="AA6868" t="str">
            <v>Wood Lane</v>
          </cell>
          <cell r="AB6868"/>
          <cell r="AC6868" t="str">
            <v>Basement And Groundfloor23,Wood Lane,,SE23 3DS</v>
          </cell>
          <cell r="AD6868" t="str">
            <v>COLLEGE</v>
          </cell>
          <cell r="AE6868" t="str">
            <v>SE23 3DS</v>
          </cell>
          <cell r="AF6868">
            <v>534639</v>
          </cell>
          <cell r="AG6868">
            <v>173329</v>
          </cell>
          <cell r="AH6868" t="str">
            <v>Borough</v>
          </cell>
          <cell r="AI6868" t="str">
            <v>FY2018</v>
          </cell>
          <cell r="AJ6868" t="str">
            <v>3rd</v>
          </cell>
          <cell r="AK6868">
            <v>43420</v>
          </cell>
          <cell r="AL6868"/>
          <cell r="AM6868"/>
          <cell r="AN6868"/>
          <cell r="AO6868">
            <v>44516</v>
          </cell>
          <cell r="AP6868">
            <v>4</v>
          </cell>
          <cell r="AQ6868">
            <v>2</v>
          </cell>
          <cell r="AR6868" t="str">
            <v>Creation of a basement area and single storey rear extension to enlarge the existing two bed lower ground floor flat to a three bed flat; Single storey side/rear extension to existing two bed flat at upper ground floor level; creation of an enlarged hardstanding area; provision of combined refuse and cycle storage; construction of front boundary wall with railings; provision of new vehicular access.</v>
          </cell>
          <cell r="AS6868">
            <v>480033</v>
          </cell>
        </row>
        <row r="6869">
          <cell r="A6869" t="str">
            <v>18-AP-1978</v>
          </cell>
          <cell r="B6869" t="str">
            <v>Full</v>
          </cell>
          <cell r="C6869" t="str">
            <v>Submitted</v>
          </cell>
          <cell r="D6869" t="str">
            <v>Proposed</v>
          </cell>
          <cell r="E6869" t="str">
            <v>Inner</v>
          </cell>
          <cell r="F6869">
            <v>0</v>
          </cell>
          <cell r="G6869">
            <v>1</v>
          </cell>
          <cell r="H6869">
            <v>1</v>
          </cell>
          <cell r="I6869">
            <v>2</v>
          </cell>
          <cell r="J6869" t="str">
            <v>No</v>
          </cell>
          <cell r="K6869">
            <v>8.5999999999999993E-2</v>
          </cell>
          <cell r="L6869">
            <v>8.5999999999999993E-2</v>
          </cell>
          <cell r="M6869">
            <v>2</v>
          </cell>
          <cell r="N6869" t="str">
            <v>Market</v>
          </cell>
          <cell r="O6869" t="str">
            <v>Private</v>
          </cell>
          <cell r="P6869" t="str">
            <v>Flat Apartment or Maisonette</v>
          </cell>
          <cell r="Q6869" t="str">
            <v>Extension to building for residential unit(s)</v>
          </cell>
          <cell r="R6869" t="str">
            <v>No</v>
          </cell>
          <cell r="S6869" t="str">
            <v>No</v>
          </cell>
          <cell r="T6869" t="str">
            <v>No</v>
          </cell>
          <cell r="U6869" t="str">
            <v>Upper Ground</v>
          </cell>
          <cell r="V6869" t="str">
            <v>Full</v>
          </cell>
          <cell r="W6869" t="str">
            <v>Borough</v>
          </cell>
          <cell r="X6869"/>
          <cell r="Y6869" t="str">
            <v>Basement And Groundfloor</v>
          </cell>
          <cell r="Z6869" t="str">
            <v>23</v>
          </cell>
          <cell r="AA6869" t="str">
            <v>Wood Lane</v>
          </cell>
          <cell r="AB6869"/>
          <cell r="AC6869" t="str">
            <v>Basement And Groundfloor23,Wood Lane,,SE23 3DS</v>
          </cell>
          <cell r="AD6869" t="str">
            <v>COLLEGE</v>
          </cell>
          <cell r="AE6869" t="str">
            <v>SE23 3DS</v>
          </cell>
          <cell r="AF6869">
            <v>534639</v>
          </cell>
          <cell r="AG6869">
            <v>173329</v>
          </cell>
          <cell r="AH6869" t="str">
            <v>Borough</v>
          </cell>
          <cell r="AI6869" t="str">
            <v>FY2018</v>
          </cell>
          <cell r="AJ6869" t="str">
            <v>3rd</v>
          </cell>
          <cell r="AK6869">
            <v>43420</v>
          </cell>
          <cell r="AL6869"/>
          <cell r="AM6869"/>
          <cell r="AN6869"/>
          <cell r="AO6869">
            <v>44516</v>
          </cell>
          <cell r="AP6869">
            <v>4</v>
          </cell>
          <cell r="AQ6869">
            <v>2</v>
          </cell>
          <cell r="AR6869" t="str">
            <v>Creation of a basement area and single storey rear extension to enlarge the existing two bed lower ground floor flat to a three bed flat; Single storey side/rear extension to existing two bed flat at upper ground floor level; creation of an enlarged hardstanding area; provision of combined refuse and cycle storage; construction of front boundary wall with railings; provision of new vehicular access.</v>
          </cell>
          <cell r="AS6869">
            <v>480033</v>
          </cell>
        </row>
        <row r="6870">
          <cell r="A6870" t="str">
            <v>18-AP-1978</v>
          </cell>
          <cell r="B6870" t="str">
            <v>Full</v>
          </cell>
          <cell r="C6870" t="str">
            <v>Submitted</v>
          </cell>
          <cell r="D6870" t="str">
            <v>Proposed</v>
          </cell>
          <cell r="E6870" t="str">
            <v>Inner</v>
          </cell>
          <cell r="F6870">
            <v>0</v>
          </cell>
          <cell r="G6870">
            <v>1</v>
          </cell>
          <cell r="H6870">
            <v>1</v>
          </cell>
          <cell r="I6870">
            <v>2</v>
          </cell>
          <cell r="J6870" t="str">
            <v>No</v>
          </cell>
          <cell r="K6870">
            <v>8.5999999999999993E-2</v>
          </cell>
          <cell r="L6870">
            <v>8.5999999999999993E-2</v>
          </cell>
          <cell r="M6870">
            <v>3</v>
          </cell>
          <cell r="N6870" t="str">
            <v>Market</v>
          </cell>
          <cell r="O6870" t="str">
            <v>Private</v>
          </cell>
          <cell r="P6870" t="str">
            <v>Flat Apartment or Maisonette</v>
          </cell>
          <cell r="Q6870" t="str">
            <v>Extension to building for residential unit(s)</v>
          </cell>
          <cell r="R6870" t="str">
            <v>No</v>
          </cell>
          <cell r="S6870" t="str">
            <v>No</v>
          </cell>
          <cell r="T6870" t="str">
            <v>No</v>
          </cell>
          <cell r="U6870" t="str">
            <v>Lower Ground and Basement</v>
          </cell>
          <cell r="V6870" t="str">
            <v>Full</v>
          </cell>
          <cell r="W6870" t="str">
            <v>Borough</v>
          </cell>
          <cell r="X6870"/>
          <cell r="Y6870" t="str">
            <v>Basement And Groundfloor</v>
          </cell>
          <cell r="Z6870" t="str">
            <v>23</v>
          </cell>
          <cell r="AA6870" t="str">
            <v>Wood Lane</v>
          </cell>
          <cell r="AB6870"/>
          <cell r="AC6870" t="str">
            <v>Basement And Groundfloor23,Wood Lane,,SE23 3DS</v>
          </cell>
          <cell r="AD6870" t="str">
            <v>COLLEGE</v>
          </cell>
          <cell r="AE6870" t="str">
            <v>SE23 3DS</v>
          </cell>
          <cell r="AF6870">
            <v>534639</v>
          </cell>
          <cell r="AG6870">
            <v>173329</v>
          </cell>
          <cell r="AH6870" t="str">
            <v>Borough</v>
          </cell>
          <cell r="AI6870" t="str">
            <v>FY2018</v>
          </cell>
          <cell r="AJ6870" t="str">
            <v>3rd</v>
          </cell>
          <cell r="AK6870">
            <v>43420</v>
          </cell>
          <cell r="AL6870"/>
          <cell r="AM6870"/>
          <cell r="AN6870"/>
          <cell r="AO6870">
            <v>44516</v>
          </cell>
          <cell r="AP6870">
            <v>4</v>
          </cell>
          <cell r="AQ6870">
            <v>2</v>
          </cell>
          <cell r="AR6870" t="str">
            <v>Creation of a basement area and single storey rear extension to enlarge the existing two bed lower ground floor flat to a three bed flat; Single storey side/rear extension to existing two bed flat at upper ground floor level; creation of an enlarged hardstanding area; provision of combined refuse and cycle storage; construction of front boundary wall with railings; provision of new vehicular access.</v>
          </cell>
          <cell r="AS6870">
            <v>480033</v>
          </cell>
        </row>
        <row r="6871">
          <cell r="A6871" t="str">
            <v>18-AP-1992</v>
          </cell>
          <cell r="B6871" t="str">
            <v>Full</v>
          </cell>
          <cell r="C6871" t="str">
            <v>Submitted</v>
          </cell>
          <cell r="D6871" t="str">
            <v>Proposed</v>
          </cell>
          <cell r="E6871" t="str">
            <v>Inner</v>
          </cell>
          <cell r="F6871">
            <v>0</v>
          </cell>
          <cell r="G6871">
            <v>1</v>
          </cell>
          <cell r="H6871">
            <v>1</v>
          </cell>
          <cell r="I6871">
            <v>1</v>
          </cell>
          <cell r="J6871" t="str">
            <v>No</v>
          </cell>
          <cell r="K6871">
            <v>0.01</v>
          </cell>
          <cell r="L6871">
            <v>0.01</v>
          </cell>
          <cell r="M6871">
            <v>1</v>
          </cell>
          <cell r="N6871" t="str">
            <v>Market</v>
          </cell>
          <cell r="O6871" t="str">
            <v>Private</v>
          </cell>
          <cell r="P6871" t="str">
            <v>Flat Apartment or Maisonette</v>
          </cell>
          <cell r="Q6871" t="str">
            <v>Extension to building for residential unit(s)</v>
          </cell>
          <cell r="R6871" t="str">
            <v>No</v>
          </cell>
          <cell r="S6871" t="str">
            <v>No</v>
          </cell>
          <cell r="T6871" t="str">
            <v>No</v>
          </cell>
          <cell r="U6871"/>
          <cell r="V6871" t="str">
            <v>Full</v>
          </cell>
          <cell r="W6871" t="str">
            <v>Borough</v>
          </cell>
          <cell r="X6871"/>
          <cell r="Y6871"/>
          <cell r="Z6871" t="str">
            <v>151-163</v>
          </cell>
          <cell r="AA6871" t="str">
            <v>Queens Road</v>
          </cell>
          <cell r="AB6871"/>
          <cell r="AC6871" t="str">
            <v>151-163,Queens Road,,SE15 2ND</v>
          </cell>
          <cell r="AD6871" t="str">
            <v>NUNHEAD</v>
          </cell>
          <cell r="AE6871" t="str">
            <v>SE15 2ND</v>
          </cell>
          <cell r="AF6871">
            <v>535058</v>
          </cell>
          <cell r="AG6871">
            <v>176815</v>
          </cell>
          <cell r="AH6871" t="str">
            <v>Borough</v>
          </cell>
          <cell r="AI6871" t="str">
            <v>FY2018</v>
          </cell>
          <cell r="AJ6871" t="str">
            <v>2nd</v>
          </cell>
          <cell r="AK6871">
            <v>43327</v>
          </cell>
          <cell r="AL6871"/>
          <cell r="AM6871"/>
          <cell r="AN6871"/>
          <cell r="AO6871">
            <v>44423</v>
          </cell>
          <cell r="AP6871">
            <v>4</v>
          </cell>
          <cell r="AQ6871">
            <v>1</v>
          </cell>
          <cell r="AR6871" t="str">
            <v>Construction of roof extension to three storey residential building to create 1 x 1 bedroom flat (Class C3) on building E.</v>
          </cell>
          <cell r="AS6871">
            <v>464718</v>
          </cell>
        </row>
        <row r="6872">
          <cell r="A6872" t="str">
            <v>18-AP-2003</v>
          </cell>
          <cell r="B6872" t="str">
            <v>Full</v>
          </cell>
          <cell r="C6872" t="str">
            <v>Submitted</v>
          </cell>
          <cell r="D6872" t="str">
            <v>Existing</v>
          </cell>
          <cell r="E6872" t="str">
            <v>Inner</v>
          </cell>
          <cell r="F6872">
            <v>1</v>
          </cell>
          <cell r="G6872">
            <v>0</v>
          </cell>
          <cell r="H6872">
            <v>-1</v>
          </cell>
          <cell r="I6872">
            <v>4</v>
          </cell>
          <cell r="J6872" t="str">
            <v>No</v>
          </cell>
          <cell r="K6872">
            <v>7.0000000000000001E-3</v>
          </cell>
          <cell r="L6872">
            <v>7.0000000000000001E-3</v>
          </cell>
          <cell r="M6872">
            <v>3</v>
          </cell>
          <cell r="N6872" t="str">
            <v>Market</v>
          </cell>
          <cell r="O6872" t="str">
            <v>Private</v>
          </cell>
          <cell r="P6872" t="str">
            <v>Flat Apartment or Maisonette</v>
          </cell>
          <cell r="Q6872" t="str">
            <v>Conversion of Dwelling(s) or ancillary C3 floorspace</v>
          </cell>
          <cell r="R6872" t="str">
            <v>No</v>
          </cell>
          <cell r="S6872" t="str">
            <v>No</v>
          </cell>
          <cell r="T6872" t="str">
            <v>No</v>
          </cell>
          <cell r="U6872" t="str">
            <v>N/A</v>
          </cell>
          <cell r="V6872" t="str">
            <v>Full</v>
          </cell>
          <cell r="W6872" t="str">
            <v>Borough</v>
          </cell>
          <cell r="X6872"/>
          <cell r="Y6872"/>
          <cell r="Z6872" t="str">
            <v>64</v>
          </cell>
          <cell r="AA6872" t="str">
            <v>Peckham Road</v>
          </cell>
          <cell r="AB6872"/>
          <cell r="AC6872" t="str">
            <v>64,Peckham Road,,SE5 8PX</v>
          </cell>
          <cell r="AD6872" t="str">
            <v>THE LANE</v>
          </cell>
          <cell r="AE6872" t="str">
            <v>SE5 8PX</v>
          </cell>
          <cell r="AF6872">
            <v>533493</v>
          </cell>
          <cell r="AG6872">
            <v>176727</v>
          </cell>
          <cell r="AH6872" t="str">
            <v>Borough</v>
          </cell>
          <cell r="AI6872" t="str">
            <v>FY2018</v>
          </cell>
          <cell r="AJ6872" t="str">
            <v>2nd</v>
          </cell>
          <cell r="AK6872">
            <v>43327</v>
          </cell>
          <cell r="AL6872"/>
          <cell r="AM6872"/>
          <cell r="AN6872"/>
          <cell r="AO6872">
            <v>44423</v>
          </cell>
          <cell r="AP6872">
            <v>4</v>
          </cell>
          <cell r="AQ6872">
            <v>4</v>
          </cell>
          <cell r="AR6872" t="str">
            <v>Conversion of property known as no.64 and no.64a Peckham Road from a 1 x 3 and a 1 x 4 bed unit, into 1 x studio and 3 x 1 bed units (net increase 2 units) together with the enlargement of existing lightwells to the front and rear of the building.</v>
          </cell>
          <cell r="AS6872">
            <v>464729</v>
          </cell>
        </row>
        <row r="6873">
          <cell r="A6873" t="str">
            <v>18-AP-2003</v>
          </cell>
          <cell r="B6873" t="str">
            <v>Full</v>
          </cell>
          <cell r="C6873" t="str">
            <v>Submitted</v>
          </cell>
          <cell r="D6873" t="str">
            <v>Existing</v>
          </cell>
          <cell r="E6873" t="str">
            <v>Inner</v>
          </cell>
          <cell r="F6873">
            <v>1</v>
          </cell>
          <cell r="G6873">
            <v>0</v>
          </cell>
          <cell r="H6873">
            <v>-1</v>
          </cell>
          <cell r="I6873">
            <v>4</v>
          </cell>
          <cell r="J6873" t="str">
            <v>No</v>
          </cell>
          <cell r="K6873">
            <v>7.0000000000000001E-3</v>
          </cell>
          <cell r="L6873">
            <v>7.0000000000000001E-3</v>
          </cell>
          <cell r="M6873">
            <v>4</v>
          </cell>
          <cell r="N6873" t="str">
            <v>Market</v>
          </cell>
          <cell r="O6873" t="str">
            <v>Private</v>
          </cell>
          <cell r="P6873" t="str">
            <v>Flat Apartment or Maisonette</v>
          </cell>
          <cell r="Q6873" t="str">
            <v>Conversion of Dwelling(s) or ancillary C3 floorspace</v>
          </cell>
          <cell r="R6873" t="str">
            <v>No</v>
          </cell>
          <cell r="S6873" t="str">
            <v>No</v>
          </cell>
          <cell r="T6873" t="str">
            <v>No</v>
          </cell>
          <cell r="U6873" t="str">
            <v>N/A</v>
          </cell>
          <cell r="V6873" t="str">
            <v>Full</v>
          </cell>
          <cell r="W6873" t="str">
            <v>Borough</v>
          </cell>
          <cell r="X6873"/>
          <cell r="Y6873"/>
          <cell r="Z6873" t="str">
            <v>64</v>
          </cell>
          <cell r="AA6873" t="str">
            <v>Peckham Road</v>
          </cell>
          <cell r="AB6873"/>
          <cell r="AC6873" t="str">
            <v>64,Peckham Road,,SE5 8PX</v>
          </cell>
          <cell r="AD6873" t="str">
            <v>THE LANE</v>
          </cell>
          <cell r="AE6873" t="str">
            <v>SE5 8PX</v>
          </cell>
          <cell r="AF6873">
            <v>533493</v>
          </cell>
          <cell r="AG6873">
            <v>176727</v>
          </cell>
          <cell r="AH6873" t="str">
            <v>Borough</v>
          </cell>
          <cell r="AI6873" t="str">
            <v>FY2018</v>
          </cell>
          <cell r="AJ6873" t="str">
            <v>2nd</v>
          </cell>
          <cell r="AK6873">
            <v>43327</v>
          </cell>
          <cell r="AL6873"/>
          <cell r="AM6873"/>
          <cell r="AN6873"/>
          <cell r="AO6873">
            <v>44423</v>
          </cell>
          <cell r="AP6873">
            <v>4</v>
          </cell>
          <cell r="AQ6873">
            <v>4</v>
          </cell>
          <cell r="AR6873" t="str">
            <v>Conversion of property known as no.64 and no.64a Peckham Road from a 1 x 3 and a 1 x 4 bed unit, into 1 x studio and 3 x 1 bed units (net increase 2 units) together with the enlargement of existing lightwells to the front and rear of the building.</v>
          </cell>
          <cell r="AS6873">
            <v>464729</v>
          </cell>
        </row>
        <row r="6874">
          <cell r="A6874" t="str">
            <v>18-AP-2003</v>
          </cell>
          <cell r="B6874" t="str">
            <v>Full</v>
          </cell>
          <cell r="C6874" t="str">
            <v>Submitted</v>
          </cell>
          <cell r="D6874" t="str">
            <v>Proposed</v>
          </cell>
          <cell r="E6874" t="str">
            <v>Inner</v>
          </cell>
          <cell r="F6874">
            <v>0</v>
          </cell>
          <cell r="G6874">
            <v>3</v>
          </cell>
          <cell r="H6874">
            <v>3</v>
          </cell>
          <cell r="I6874">
            <v>4</v>
          </cell>
          <cell r="J6874" t="str">
            <v>No</v>
          </cell>
          <cell r="K6874">
            <v>7.0000000000000001E-3</v>
          </cell>
          <cell r="L6874">
            <v>7.0000000000000001E-3</v>
          </cell>
          <cell r="M6874">
            <v>1</v>
          </cell>
          <cell r="N6874" t="str">
            <v>Market</v>
          </cell>
          <cell r="O6874" t="str">
            <v>Private</v>
          </cell>
          <cell r="P6874" t="str">
            <v>Flat Apartment or Maisonette</v>
          </cell>
          <cell r="Q6874" t="str">
            <v>Conversion of Dwelling(s) or ancillary C3 floorspace</v>
          </cell>
          <cell r="R6874" t="str">
            <v>No</v>
          </cell>
          <cell r="S6874" t="str">
            <v>No</v>
          </cell>
          <cell r="T6874" t="str">
            <v>No</v>
          </cell>
          <cell r="U6874"/>
          <cell r="V6874" t="str">
            <v>Full</v>
          </cell>
          <cell r="W6874" t="str">
            <v>Borough</v>
          </cell>
          <cell r="X6874"/>
          <cell r="Y6874"/>
          <cell r="Z6874" t="str">
            <v>64</v>
          </cell>
          <cell r="AA6874" t="str">
            <v>Peckham Road</v>
          </cell>
          <cell r="AB6874"/>
          <cell r="AC6874" t="str">
            <v>64,Peckham Road,,SE5 8PX</v>
          </cell>
          <cell r="AD6874" t="str">
            <v>THE LANE</v>
          </cell>
          <cell r="AE6874" t="str">
            <v>SE5 8PX</v>
          </cell>
          <cell r="AF6874">
            <v>533493</v>
          </cell>
          <cell r="AG6874">
            <v>176727</v>
          </cell>
          <cell r="AH6874" t="str">
            <v>Borough</v>
          </cell>
          <cell r="AI6874" t="str">
            <v>FY2018</v>
          </cell>
          <cell r="AJ6874" t="str">
            <v>2nd</v>
          </cell>
          <cell r="AK6874">
            <v>43327</v>
          </cell>
          <cell r="AL6874"/>
          <cell r="AM6874"/>
          <cell r="AN6874"/>
          <cell r="AO6874">
            <v>44423</v>
          </cell>
          <cell r="AP6874">
            <v>4</v>
          </cell>
          <cell r="AQ6874">
            <v>4</v>
          </cell>
          <cell r="AR6874" t="str">
            <v>Conversion of property known as no.64 and no.64a Peckham Road from a 1 x 3 and a 1 x 4 bed unit, into 1 x studio and 3 x 1 bed units (net increase 2 units) together with the enlargement of existing lightwells to the front and rear of the building.</v>
          </cell>
          <cell r="AS6874">
            <v>464729</v>
          </cell>
        </row>
        <row r="6875">
          <cell r="A6875" t="str">
            <v>18-AP-2003</v>
          </cell>
          <cell r="B6875" t="str">
            <v>Full</v>
          </cell>
          <cell r="C6875" t="str">
            <v>Submitted</v>
          </cell>
          <cell r="D6875" t="str">
            <v>Proposed</v>
          </cell>
          <cell r="E6875" t="str">
            <v>Inner</v>
          </cell>
          <cell r="F6875">
            <v>0</v>
          </cell>
          <cell r="G6875">
            <v>1</v>
          </cell>
          <cell r="H6875">
            <v>1</v>
          </cell>
          <cell r="I6875">
            <v>4</v>
          </cell>
          <cell r="J6875" t="str">
            <v>No</v>
          </cell>
          <cell r="K6875">
            <v>7.0000000000000001E-3</v>
          </cell>
          <cell r="L6875">
            <v>7.0000000000000001E-3</v>
          </cell>
          <cell r="M6875">
            <v>1</v>
          </cell>
          <cell r="N6875" t="str">
            <v>Market</v>
          </cell>
          <cell r="O6875" t="str">
            <v>Private</v>
          </cell>
          <cell r="P6875" t="str">
            <v>Studio or S/C Bedsit</v>
          </cell>
          <cell r="Q6875" t="str">
            <v>Conversion of Dwelling(s) or ancillary C3 floorspace</v>
          </cell>
          <cell r="R6875" t="str">
            <v>No</v>
          </cell>
          <cell r="S6875" t="str">
            <v>No</v>
          </cell>
          <cell r="T6875" t="str">
            <v>No</v>
          </cell>
          <cell r="U6875"/>
          <cell r="V6875" t="str">
            <v>Full</v>
          </cell>
          <cell r="W6875" t="str">
            <v>Borough</v>
          </cell>
          <cell r="X6875"/>
          <cell r="Y6875"/>
          <cell r="Z6875" t="str">
            <v>64</v>
          </cell>
          <cell r="AA6875" t="str">
            <v>Peckham Road</v>
          </cell>
          <cell r="AB6875"/>
          <cell r="AC6875" t="str">
            <v>64,Peckham Road,,SE5 8PX</v>
          </cell>
          <cell r="AD6875" t="str">
            <v>THE LANE</v>
          </cell>
          <cell r="AE6875" t="str">
            <v>SE5 8PX</v>
          </cell>
          <cell r="AF6875">
            <v>533493</v>
          </cell>
          <cell r="AG6875">
            <v>176727</v>
          </cell>
          <cell r="AH6875" t="str">
            <v>Borough</v>
          </cell>
          <cell r="AI6875" t="str">
            <v>FY2018</v>
          </cell>
          <cell r="AJ6875" t="str">
            <v>2nd</v>
          </cell>
          <cell r="AK6875">
            <v>43327</v>
          </cell>
          <cell r="AL6875"/>
          <cell r="AM6875"/>
          <cell r="AN6875"/>
          <cell r="AO6875">
            <v>44423</v>
          </cell>
          <cell r="AP6875">
            <v>4</v>
          </cell>
          <cell r="AQ6875">
            <v>4</v>
          </cell>
          <cell r="AR6875" t="str">
            <v>Conversion of property known as no.64 and no.64a Peckham Road from a 1 x 3 and a 1 x 4 bed unit, into 1 x studio and 3 x 1 bed units (net increase 2 units) together with the enlargement of existing lightwells to the front and rear of the building.</v>
          </cell>
          <cell r="AS6875">
            <v>464729</v>
          </cell>
        </row>
        <row r="6876">
          <cell r="A6876" t="str">
            <v>18-AP-2012</v>
          </cell>
          <cell r="B6876" t="str">
            <v>Full</v>
          </cell>
          <cell r="C6876" t="str">
            <v>Submitted</v>
          </cell>
          <cell r="D6876" t="str">
            <v>Proposed</v>
          </cell>
          <cell r="E6876" t="str">
            <v>Inner</v>
          </cell>
          <cell r="F6876">
            <v>0</v>
          </cell>
          <cell r="G6876">
            <v>1</v>
          </cell>
          <cell r="H6876">
            <v>1</v>
          </cell>
          <cell r="I6876">
            <v>1</v>
          </cell>
          <cell r="J6876" t="str">
            <v>No</v>
          </cell>
          <cell r="K6876">
            <v>1.2E-2</v>
          </cell>
          <cell r="L6876">
            <v>1.2E-2</v>
          </cell>
          <cell r="M6876">
            <v>2</v>
          </cell>
          <cell r="N6876" t="str">
            <v>Market</v>
          </cell>
          <cell r="O6876" t="str">
            <v>Private</v>
          </cell>
          <cell r="P6876" t="str">
            <v>House or Bungalow</v>
          </cell>
          <cell r="Q6876" t="str">
            <v>Extension to building for residential unit(s)</v>
          </cell>
          <cell r="R6876" t="str">
            <v>No</v>
          </cell>
          <cell r="S6876" t="str">
            <v>No</v>
          </cell>
          <cell r="T6876" t="str">
            <v>No</v>
          </cell>
          <cell r="U6876"/>
          <cell r="V6876" t="str">
            <v>Full</v>
          </cell>
          <cell r="W6876" t="str">
            <v>Borough</v>
          </cell>
          <cell r="X6876"/>
          <cell r="Y6876"/>
          <cell r="Z6876" t="str">
            <v>3</v>
          </cell>
          <cell r="AA6876" t="str">
            <v>Plough Way</v>
          </cell>
          <cell r="AB6876"/>
          <cell r="AC6876" t="str">
            <v>3,Plough Way,,SE16 2LS</v>
          </cell>
          <cell r="AD6876" t="str">
            <v>SURREY DOCKS</v>
          </cell>
          <cell r="AE6876" t="str">
            <v>SE16 2LS</v>
          </cell>
          <cell r="AF6876">
            <v>535847</v>
          </cell>
          <cell r="AG6876">
            <v>178827</v>
          </cell>
          <cell r="AH6876" t="str">
            <v>Borough</v>
          </cell>
          <cell r="AI6876" t="str">
            <v>FY2018</v>
          </cell>
          <cell r="AJ6876" t="str">
            <v>3rd</v>
          </cell>
          <cell r="AK6876">
            <v>43452</v>
          </cell>
          <cell r="AL6876"/>
          <cell r="AM6876"/>
          <cell r="AN6876"/>
          <cell r="AO6876">
            <v>44548</v>
          </cell>
          <cell r="AP6876">
            <v>3</v>
          </cell>
          <cell r="AQ6876">
            <v>1</v>
          </cell>
          <cell r="AR6876" t="str">
            <v>Retention of existing ground floor commercial unit fronting Plough Way (Use Class A2) and creation of a three storey 2-bedroom residential unit to the rear comprising first and second floor extension of existing two storey outhouse to and introduction of balcony at first floor level.</v>
          </cell>
          <cell r="AS6876">
            <v>492495</v>
          </cell>
        </row>
        <row r="6877">
          <cell r="A6877" t="str">
            <v>18-AP-2022</v>
          </cell>
          <cell r="B6877" t="str">
            <v>Full</v>
          </cell>
          <cell r="C6877" t="str">
            <v>Started</v>
          </cell>
          <cell r="D6877" t="str">
            <v>Proposed</v>
          </cell>
          <cell r="E6877" t="str">
            <v>Inner</v>
          </cell>
          <cell r="F6877">
            <v>0</v>
          </cell>
          <cell r="G6877">
            <v>6</v>
          </cell>
          <cell r="H6877">
            <v>6</v>
          </cell>
          <cell r="I6877">
            <v>7</v>
          </cell>
          <cell r="J6877" t="str">
            <v>No</v>
          </cell>
          <cell r="K6877">
            <v>8.2000000000000003E-2</v>
          </cell>
          <cell r="L6877">
            <v>4.1000000000000002E-2</v>
          </cell>
          <cell r="M6877">
            <v>2</v>
          </cell>
          <cell r="N6877" t="str">
            <v>Market</v>
          </cell>
          <cell r="O6877" t="str">
            <v>Private</v>
          </cell>
          <cell r="P6877" t="str">
            <v>Flat Apartment or Maisonette</v>
          </cell>
          <cell r="Q6877" t="str">
            <v>New Residential Building</v>
          </cell>
          <cell r="R6877" t="str">
            <v>No</v>
          </cell>
          <cell r="S6877" t="str">
            <v>No</v>
          </cell>
          <cell r="T6877" t="str">
            <v>No</v>
          </cell>
          <cell r="U6877"/>
          <cell r="V6877" t="str">
            <v>Full</v>
          </cell>
          <cell r="W6877" t="str">
            <v>Borough</v>
          </cell>
          <cell r="X6877"/>
          <cell r="Y6877"/>
          <cell r="Z6877" t="str">
            <v>202</v>
          </cell>
          <cell r="AA6877" t="str">
            <v>Grange Road</v>
          </cell>
          <cell r="AB6877"/>
          <cell r="AC6877" t="str">
            <v>202,Grange Road,,SE1 3AA</v>
          </cell>
          <cell r="AD6877" t="str">
            <v>GRANGE</v>
          </cell>
          <cell r="AE6877" t="str">
            <v>SE1 3AA</v>
          </cell>
          <cell r="AF6877">
            <v>533391</v>
          </cell>
          <cell r="AG6877">
            <v>179240</v>
          </cell>
          <cell r="AH6877" t="str">
            <v>Borough</v>
          </cell>
          <cell r="AI6877" t="str">
            <v>FY2018</v>
          </cell>
          <cell r="AJ6877" t="str">
            <v>3rd</v>
          </cell>
          <cell r="AK6877">
            <v>43420</v>
          </cell>
          <cell r="AL6877">
            <v>43527</v>
          </cell>
          <cell r="AM6877"/>
          <cell r="AN6877"/>
          <cell r="AO6877">
            <v>44516</v>
          </cell>
          <cell r="AP6877">
            <v>4</v>
          </cell>
          <cell r="AQ6877">
            <v>7</v>
          </cell>
          <cell r="AR6877" t="str">
            <v>Demolition of existing building and construction of new 4 storey mixed use building (plus basement) containing 7 x flats and B1 office space to ground floor and basement.</v>
          </cell>
          <cell r="AS6877">
            <v>486990</v>
          </cell>
        </row>
        <row r="6878">
          <cell r="A6878" t="str">
            <v>18-AP-2022</v>
          </cell>
          <cell r="B6878" t="str">
            <v>Full</v>
          </cell>
          <cell r="C6878" t="str">
            <v>Started</v>
          </cell>
          <cell r="D6878" t="str">
            <v>Proposed</v>
          </cell>
          <cell r="E6878" t="str">
            <v>Inner</v>
          </cell>
          <cell r="F6878">
            <v>0</v>
          </cell>
          <cell r="G6878">
            <v>1</v>
          </cell>
          <cell r="H6878">
            <v>1</v>
          </cell>
          <cell r="I6878">
            <v>7</v>
          </cell>
          <cell r="J6878" t="str">
            <v>No</v>
          </cell>
          <cell r="K6878">
            <v>8.2000000000000003E-2</v>
          </cell>
          <cell r="L6878">
            <v>4.1000000000000002E-2</v>
          </cell>
          <cell r="M6878">
            <v>3</v>
          </cell>
          <cell r="N6878" t="str">
            <v>Market</v>
          </cell>
          <cell r="O6878" t="str">
            <v>Private</v>
          </cell>
          <cell r="P6878" t="str">
            <v>Flat Apartment or Maisonette</v>
          </cell>
          <cell r="Q6878" t="str">
            <v>New Residential Building</v>
          </cell>
          <cell r="R6878" t="str">
            <v>No</v>
          </cell>
          <cell r="S6878" t="str">
            <v>No</v>
          </cell>
          <cell r="T6878" t="str">
            <v>No</v>
          </cell>
          <cell r="U6878"/>
          <cell r="V6878" t="str">
            <v>Full</v>
          </cell>
          <cell r="W6878" t="str">
            <v>Borough</v>
          </cell>
          <cell r="X6878"/>
          <cell r="Y6878"/>
          <cell r="Z6878" t="str">
            <v>202</v>
          </cell>
          <cell r="AA6878" t="str">
            <v>Grange Road</v>
          </cell>
          <cell r="AB6878"/>
          <cell r="AC6878" t="str">
            <v>202,Grange Road,,SE1 3AA</v>
          </cell>
          <cell r="AD6878" t="str">
            <v>GRANGE</v>
          </cell>
          <cell r="AE6878" t="str">
            <v>SE1 3AA</v>
          </cell>
          <cell r="AF6878">
            <v>533391</v>
          </cell>
          <cell r="AG6878">
            <v>179240</v>
          </cell>
          <cell r="AH6878" t="str">
            <v>Borough</v>
          </cell>
          <cell r="AI6878" t="str">
            <v>FY2018</v>
          </cell>
          <cell r="AJ6878" t="str">
            <v>3rd</v>
          </cell>
          <cell r="AK6878">
            <v>43420</v>
          </cell>
          <cell r="AL6878">
            <v>43527</v>
          </cell>
          <cell r="AM6878"/>
          <cell r="AN6878"/>
          <cell r="AO6878">
            <v>44516</v>
          </cell>
          <cell r="AP6878">
            <v>4</v>
          </cell>
          <cell r="AQ6878">
            <v>7</v>
          </cell>
          <cell r="AR6878" t="str">
            <v>Demolition of existing building and construction of new 4 storey mixed use building (plus basement) containing 7 x flats and B1 office space to ground floor and basement.</v>
          </cell>
          <cell r="AS6878">
            <v>486990</v>
          </cell>
        </row>
        <row r="6879">
          <cell r="A6879" t="str">
            <v>18-AP-2040</v>
          </cell>
          <cell r="B6879" t="str">
            <v>Full</v>
          </cell>
          <cell r="C6879" t="str">
            <v>Submitted</v>
          </cell>
          <cell r="D6879" t="str">
            <v>Existing</v>
          </cell>
          <cell r="E6879" t="str">
            <v>Inner</v>
          </cell>
          <cell r="F6879">
            <v>1</v>
          </cell>
          <cell r="G6879">
            <v>0</v>
          </cell>
          <cell r="H6879">
            <v>-1</v>
          </cell>
          <cell r="I6879">
            <v>4</v>
          </cell>
          <cell r="J6879" t="str">
            <v>No</v>
          </cell>
          <cell r="K6879">
            <v>0.02</v>
          </cell>
          <cell r="L6879">
            <v>0.02</v>
          </cell>
          <cell r="M6879">
            <v>1</v>
          </cell>
          <cell r="N6879" t="str">
            <v>Market</v>
          </cell>
          <cell r="O6879" t="str">
            <v>Private</v>
          </cell>
          <cell r="P6879" t="str">
            <v>Flat Apartment or Maisonette</v>
          </cell>
          <cell r="Q6879" t="str">
            <v>Extension to building for residential unit(s)</v>
          </cell>
          <cell r="R6879" t="str">
            <v>No</v>
          </cell>
          <cell r="S6879" t="str">
            <v>No</v>
          </cell>
          <cell r="T6879" t="str">
            <v>No</v>
          </cell>
          <cell r="U6879" t="str">
            <v>N/A</v>
          </cell>
          <cell r="V6879" t="str">
            <v>Full</v>
          </cell>
          <cell r="W6879" t="str">
            <v>Borough</v>
          </cell>
          <cell r="X6879"/>
          <cell r="Y6879"/>
          <cell r="Z6879" t="str">
            <v>277-279</v>
          </cell>
          <cell r="AA6879" t="str">
            <v>Southwark Park Road</v>
          </cell>
          <cell r="AB6879"/>
          <cell r="AC6879" t="str">
            <v>277-279,Southwark Park Road,,SE16 3TP</v>
          </cell>
          <cell r="AD6879" t="str">
            <v>SOUTH BERMONDSEY</v>
          </cell>
          <cell r="AE6879" t="str">
            <v>SE16 3TP</v>
          </cell>
          <cell r="AF6879">
            <v>534682</v>
          </cell>
          <cell r="AG6879">
            <v>178829</v>
          </cell>
          <cell r="AH6879" t="str">
            <v>Borough</v>
          </cell>
          <cell r="AI6879" t="str">
            <v>FY2018</v>
          </cell>
          <cell r="AJ6879" t="str">
            <v>2nd</v>
          </cell>
          <cell r="AK6879">
            <v>43336</v>
          </cell>
          <cell r="AL6879"/>
          <cell r="AM6879"/>
          <cell r="AN6879"/>
          <cell r="AO6879">
            <v>44432</v>
          </cell>
          <cell r="AP6879">
            <v>3</v>
          </cell>
          <cell r="AQ6879">
            <v>4</v>
          </cell>
          <cell r="AR6879" t="str">
            <v>Construction of a rear, part single, part two storey mansard roof extension to enlarge the existing commercial unit at ground floor and conversion of the upper floors to provide 3 x one bedroom flats and 1 studio flat.</v>
          </cell>
          <cell r="AS6879">
            <v>464730</v>
          </cell>
        </row>
        <row r="6880">
          <cell r="A6880" t="str">
            <v>18-AP-2040</v>
          </cell>
          <cell r="B6880" t="str">
            <v>Full</v>
          </cell>
          <cell r="C6880" t="str">
            <v>Submitted</v>
          </cell>
          <cell r="D6880" t="str">
            <v>Proposed</v>
          </cell>
          <cell r="E6880" t="str">
            <v>Inner</v>
          </cell>
          <cell r="F6880">
            <v>0</v>
          </cell>
          <cell r="G6880">
            <v>3</v>
          </cell>
          <cell r="H6880">
            <v>3</v>
          </cell>
          <cell r="I6880">
            <v>4</v>
          </cell>
          <cell r="J6880" t="str">
            <v>No</v>
          </cell>
          <cell r="K6880">
            <v>0.02</v>
          </cell>
          <cell r="L6880">
            <v>0.02</v>
          </cell>
          <cell r="M6880">
            <v>1</v>
          </cell>
          <cell r="N6880" t="str">
            <v>Market</v>
          </cell>
          <cell r="O6880" t="str">
            <v>Private</v>
          </cell>
          <cell r="P6880" t="str">
            <v>Flat Apartment or Maisonette</v>
          </cell>
          <cell r="Q6880" t="str">
            <v>Extension to building for residential unit(s)</v>
          </cell>
          <cell r="R6880" t="str">
            <v>No</v>
          </cell>
          <cell r="S6880" t="str">
            <v>No</v>
          </cell>
          <cell r="T6880" t="str">
            <v>No</v>
          </cell>
          <cell r="U6880"/>
          <cell r="V6880" t="str">
            <v>Full</v>
          </cell>
          <cell r="W6880" t="str">
            <v>Borough</v>
          </cell>
          <cell r="X6880"/>
          <cell r="Y6880"/>
          <cell r="Z6880" t="str">
            <v>277-279</v>
          </cell>
          <cell r="AA6880" t="str">
            <v>Southwark Park Road</v>
          </cell>
          <cell r="AB6880"/>
          <cell r="AC6880" t="str">
            <v>277-279,Southwark Park Road,,SE16 3TP</v>
          </cell>
          <cell r="AD6880" t="str">
            <v>SOUTH BERMONDSEY</v>
          </cell>
          <cell r="AE6880" t="str">
            <v>SE16 3TP</v>
          </cell>
          <cell r="AF6880">
            <v>534682</v>
          </cell>
          <cell r="AG6880">
            <v>178829</v>
          </cell>
          <cell r="AH6880" t="str">
            <v>Borough</v>
          </cell>
          <cell r="AI6880" t="str">
            <v>FY2018</v>
          </cell>
          <cell r="AJ6880" t="str">
            <v>2nd</v>
          </cell>
          <cell r="AK6880">
            <v>43336</v>
          </cell>
          <cell r="AL6880"/>
          <cell r="AM6880"/>
          <cell r="AN6880"/>
          <cell r="AO6880">
            <v>44432</v>
          </cell>
          <cell r="AP6880">
            <v>3</v>
          </cell>
          <cell r="AQ6880">
            <v>4</v>
          </cell>
          <cell r="AR6880" t="str">
            <v>Construction of a rear, part single, part two storey mansard roof extension to enlarge the existing commercial unit at ground floor and conversion of the upper floors to provide 3 x one bedroom flats and 1 studio flat.</v>
          </cell>
          <cell r="AS6880">
            <v>464730</v>
          </cell>
        </row>
        <row r="6881">
          <cell r="A6881" t="str">
            <v>18-AP-2040</v>
          </cell>
          <cell r="B6881" t="str">
            <v>Full</v>
          </cell>
          <cell r="C6881" t="str">
            <v>Submitted</v>
          </cell>
          <cell r="D6881" t="str">
            <v>Proposed</v>
          </cell>
          <cell r="E6881" t="str">
            <v>Inner</v>
          </cell>
          <cell r="F6881">
            <v>0</v>
          </cell>
          <cell r="G6881">
            <v>1</v>
          </cell>
          <cell r="H6881">
            <v>1</v>
          </cell>
          <cell r="I6881">
            <v>4</v>
          </cell>
          <cell r="J6881" t="str">
            <v>No</v>
          </cell>
          <cell r="K6881">
            <v>0.02</v>
          </cell>
          <cell r="L6881">
            <v>0.02</v>
          </cell>
          <cell r="M6881">
            <v>1</v>
          </cell>
          <cell r="N6881" t="str">
            <v>Market</v>
          </cell>
          <cell r="O6881" t="str">
            <v>Private</v>
          </cell>
          <cell r="P6881" t="str">
            <v>Studio or S/C Bedsit</v>
          </cell>
          <cell r="Q6881" t="str">
            <v>Extension to building for residential unit(s)</v>
          </cell>
          <cell r="R6881" t="str">
            <v>No</v>
          </cell>
          <cell r="S6881" t="str">
            <v>No</v>
          </cell>
          <cell r="T6881" t="str">
            <v>No</v>
          </cell>
          <cell r="U6881"/>
          <cell r="V6881" t="str">
            <v>Full</v>
          </cell>
          <cell r="W6881" t="str">
            <v>Borough</v>
          </cell>
          <cell r="X6881"/>
          <cell r="Y6881"/>
          <cell r="Z6881" t="str">
            <v>277-279</v>
          </cell>
          <cell r="AA6881" t="str">
            <v>Southwark Park Road</v>
          </cell>
          <cell r="AB6881"/>
          <cell r="AC6881" t="str">
            <v>277-279,Southwark Park Road,,SE16 3TP</v>
          </cell>
          <cell r="AD6881" t="str">
            <v>SOUTH BERMONDSEY</v>
          </cell>
          <cell r="AE6881" t="str">
            <v>SE16 3TP</v>
          </cell>
          <cell r="AF6881">
            <v>534682</v>
          </cell>
          <cell r="AG6881">
            <v>178829</v>
          </cell>
          <cell r="AH6881" t="str">
            <v>Borough</v>
          </cell>
          <cell r="AI6881" t="str">
            <v>FY2018</v>
          </cell>
          <cell r="AJ6881" t="str">
            <v>2nd</v>
          </cell>
          <cell r="AK6881">
            <v>43336</v>
          </cell>
          <cell r="AL6881"/>
          <cell r="AM6881"/>
          <cell r="AN6881"/>
          <cell r="AO6881">
            <v>44432</v>
          </cell>
          <cell r="AP6881">
            <v>3</v>
          </cell>
          <cell r="AQ6881">
            <v>4</v>
          </cell>
          <cell r="AR6881" t="str">
            <v>Construction of a rear, part single, part two storey mansard roof extension to enlarge the existing commercial unit at ground floor and conversion of the upper floors to provide 3 x one bedroom flats and 1 studio flat.</v>
          </cell>
          <cell r="AS6881">
            <v>464730</v>
          </cell>
        </row>
        <row r="6882">
          <cell r="A6882" t="str">
            <v>18-AP-2103</v>
          </cell>
          <cell r="B6882" t="str">
            <v>Full</v>
          </cell>
          <cell r="C6882" t="str">
            <v>Submitted</v>
          </cell>
          <cell r="D6882" t="str">
            <v>Proposed</v>
          </cell>
          <cell r="E6882" t="str">
            <v>Central Activities Zone</v>
          </cell>
          <cell r="F6882">
            <v>0</v>
          </cell>
          <cell r="G6882">
            <v>1</v>
          </cell>
          <cell r="H6882">
            <v>1</v>
          </cell>
          <cell r="I6882">
            <v>1</v>
          </cell>
          <cell r="J6882" t="str">
            <v>No</v>
          </cell>
          <cell r="K6882">
            <v>2.4E-2</v>
          </cell>
          <cell r="L6882">
            <v>2.4E-2</v>
          </cell>
          <cell r="M6882">
            <v>1</v>
          </cell>
          <cell r="N6882" t="str">
            <v>Market</v>
          </cell>
          <cell r="O6882" t="str">
            <v>Private</v>
          </cell>
          <cell r="P6882" t="str">
            <v>Flat Apartment or Maisonette</v>
          </cell>
          <cell r="Q6882" t="str">
            <v>Change of use of Non-Res floor space to Dwelling(s)</v>
          </cell>
          <cell r="R6882" t="str">
            <v>No</v>
          </cell>
          <cell r="S6882" t="str">
            <v>No</v>
          </cell>
          <cell r="T6882" t="str">
            <v>No</v>
          </cell>
          <cell r="U6882"/>
          <cell r="V6882" t="str">
            <v>Full</v>
          </cell>
          <cell r="W6882" t="str">
            <v>Borough</v>
          </cell>
          <cell r="X6882"/>
          <cell r="Y6882"/>
          <cell r="Z6882" t="str">
            <v>5</v>
          </cell>
          <cell r="AA6882" t="str">
            <v>Morocco Street</v>
          </cell>
          <cell r="AB6882" t="str">
            <v>First Floor</v>
          </cell>
          <cell r="AC6882" t="str">
            <v>5,Morocco Street,First Floor,SE1 3HB</v>
          </cell>
          <cell r="AD6882" t="str">
            <v>GRANGE</v>
          </cell>
          <cell r="AE6882" t="str">
            <v>SE1 3HB</v>
          </cell>
          <cell r="AF6882">
            <v>533207</v>
          </cell>
          <cell r="AG6882">
            <v>179651</v>
          </cell>
          <cell r="AH6882" t="str">
            <v>Borough</v>
          </cell>
          <cell r="AI6882" t="str">
            <v>FY2018</v>
          </cell>
          <cell r="AJ6882" t="str">
            <v>2nd</v>
          </cell>
          <cell r="AK6882">
            <v>43334</v>
          </cell>
          <cell r="AL6882"/>
          <cell r="AM6882"/>
          <cell r="AN6882"/>
          <cell r="AO6882">
            <v>44430</v>
          </cell>
          <cell r="AP6882">
            <v>4</v>
          </cell>
          <cell r="AQ6882">
            <v>1</v>
          </cell>
          <cell r="AR6882" t="str">
            <v>Change of use of first floor office (Use Class B1(a) into a one bedroom residential apartment (Use Class C3)</v>
          </cell>
          <cell r="AS6882">
            <v>464700</v>
          </cell>
        </row>
        <row r="6883">
          <cell r="A6883" t="str">
            <v>18-AP-2104</v>
          </cell>
          <cell r="B6883" t="str">
            <v>S191 Certificate of Existing Lawful Use</v>
          </cell>
          <cell r="C6883" t="str">
            <v>Completed</v>
          </cell>
          <cell r="D6883" t="str">
            <v>Proposed</v>
          </cell>
          <cell r="E6883" t="str">
            <v>Central Activities Zone</v>
          </cell>
          <cell r="F6883">
            <v>0</v>
          </cell>
          <cell r="G6883">
            <v>1</v>
          </cell>
          <cell r="H6883">
            <v>1</v>
          </cell>
          <cell r="I6883">
            <v>1</v>
          </cell>
          <cell r="J6883" t="str">
            <v>No</v>
          </cell>
          <cell r="K6883">
            <v>5.7000000000000002E-2</v>
          </cell>
          <cell r="L6883">
            <v>5.7000000000000002E-2</v>
          </cell>
          <cell r="M6883">
            <v>1</v>
          </cell>
          <cell r="N6883" t="str">
            <v>Market</v>
          </cell>
          <cell r="O6883" t="str">
            <v>Private</v>
          </cell>
          <cell r="P6883" t="str">
            <v>Flat Apartment or Maisonette</v>
          </cell>
          <cell r="Q6883" t="str">
            <v>Change of use of Non-Res floor space to Dwelling(s)</v>
          </cell>
          <cell r="R6883" t="str">
            <v>No</v>
          </cell>
          <cell r="S6883" t="str">
            <v>No</v>
          </cell>
          <cell r="T6883" t="str">
            <v>No</v>
          </cell>
          <cell r="U6883"/>
          <cell r="V6883" t="str">
            <v>S191 Certificate of Existing Lawful Use</v>
          </cell>
          <cell r="W6883" t="str">
            <v>Borough</v>
          </cell>
          <cell r="X6883"/>
          <cell r="Y6883" t="str">
            <v>Unit 1f</v>
          </cell>
          <cell r="Z6883" t="str">
            <v>The Chandlery, 50</v>
          </cell>
          <cell r="AA6883" t="str">
            <v>Westminster Bridge Road</v>
          </cell>
          <cell r="AB6883"/>
          <cell r="AC6883" t="str">
            <v>Unit 1fThe Chandlery, 50,Westminster Bridge Road,,SE1 7QY</v>
          </cell>
          <cell r="AD6883" t="str">
            <v>CATHEDRALS</v>
          </cell>
          <cell r="AE6883" t="str">
            <v>SE1 7QY</v>
          </cell>
          <cell r="AF6883">
            <v>531391</v>
          </cell>
          <cell r="AG6883">
            <v>179465</v>
          </cell>
          <cell r="AH6883" t="str">
            <v>Borough</v>
          </cell>
          <cell r="AI6883" t="str">
            <v>FY2018</v>
          </cell>
          <cell r="AJ6883" t="str">
            <v>2nd</v>
          </cell>
          <cell r="AK6883">
            <v>43334</v>
          </cell>
          <cell r="AL6883">
            <v>43334</v>
          </cell>
          <cell r="AM6883">
            <v>43334</v>
          </cell>
          <cell r="AN6883"/>
          <cell r="AO6883">
            <v>44430</v>
          </cell>
          <cell r="AP6883">
            <v>5</v>
          </cell>
          <cell r="AQ6883">
            <v>1</v>
          </cell>
          <cell r="AR6883" t="str">
            <v>Certificate of lawful development (existing) for change of use from Use Class B1 (at first floor level) work/live, to Use Class C3 residential unit with no external alterations.</v>
          </cell>
          <cell r="AS6883">
            <v>464721</v>
          </cell>
        </row>
        <row r="6884">
          <cell r="A6884" t="str">
            <v>18-AP-2133</v>
          </cell>
          <cell r="B6884" t="str">
            <v>Full</v>
          </cell>
          <cell r="C6884" t="str">
            <v>Submitted</v>
          </cell>
          <cell r="D6884" t="str">
            <v>Proposed</v>
          </cell>
          <cell r="E6884" t="str">
            <v>Inner</v>
          </cell>
          <cell r="F6884">
            <v>0</v>
          </cell>
          <cell r="G6884">
            <v>1</v>
          </cell>
          <cell r="H6884">
            <v>1</v>
          </cell>
          <cell r="I6884">
            <v>1</v>
          </cell>
          <cell r="J6884" t="str">
            <v>No</v>
          </cell>
          <cell r="K6884">
            <v>1.0999999999999999E-2</v>
          </cell>
          <cell r="L6884">
            <v>1.0999999999999999E-2</v>
          </cell>
          <cell r="M6884">
            <v>3</v>
          </cell>
          <cell r="N6884" t="str">
            <v>Market</v>
          </cell>
          <cell r="O6884" t="str">
            <v>Private</v>
          </cell>
          <cell r="P6884" t="str">
            <v>Flat Apartment or Maisonette</v>
          </cell>
          <cell r="Q6884" t="str">
            <v>Conversion of Dwelling(s) or ancillary C3 floorspace</v>
          </cell>
          <cell r="R6884" t="str">
            <v>No</v>
          </cell>
          <cell r="S6884" t="str">
            <v>No</v>
          </cell>
          <cell r="T6884" t="str">
            <v>No</v>
          </cell>
          <cell r="U6884"/>
          <cell r="V6884" t="str">
            <v>Full</v>
          </cell>
          <cell r="W6884" t="str">
            <v>Borough</v>
          </cell>
          <cell r="X6884"/>
          <cell r="Y6884"/>
          <cell r="Z6884" t="str">
            <v>Columbia Point Canada Estate</v>
          </cell>
          <cell r="AA6884" t="str">
            <v>Moodkee Street</v>
          </cell>
          <cell r="AB6884"/>
          <cell r="AC6884" t="str">
            <v>Columbia Point Canada Estate,Moodkee Street,,SE16 7BE</v>
          </cell>
          <cell r="AD6884" t="str">
            <v>ROTHERHITHE</v>
          </cell>
          <cell r="AE6884" t="str">
            <v>SE16 7BE</v>
          </cell>
          <cell r="AF6884">
            <v>535403</v>
          </cell>
          <cell r="AG6884">
            <v>179417</v>
          </cell>
          <cell r="AH6884" t="str">
            <v>Borough</v>
          </cell>
          <cell r="AI6884" t="str">
            <v>FY2018</v>
          </cell>
          <cell r="AJ6884" t="str">
            <v>2nd</v>
          </cell>
          <cell r="AK6884">
            <v>43353</v>
          </cell>
          <cell r="AL6884"/>
          <cell r="AM6884"/>
          <cell r="AN6884"/>
          <cell r="AO6884">
            <v>44449</v>
          </cell>
          <cell r="AP6884">
            <v>1</v>
          </cell>
          <cell r="AQ6884">
            <v>1</v>
          </cell>
          <cell r="AR6884" t="str">
            <v>Conversion of an unused storage area on the raised ground floor to a 3 bedroom residential property involving_x000D_
installation of new openings.</v>
          </cell>
          <cell r="AS6884">
            <v>470735</v>
          </cell>
        </row>
        <row r="6885">
          <cell r="A6885" t="str">
            <v>18-AP-2134</v>
          </cell>
          <cell r="B6885" t="str">
            <v>Full</v>
          </cell>
          <cell r="C6885" t="str">
            <v>Submitted</v>
          </cell>
          <cell r="D6885" t="str">
            <v>Proposed</v>
          </cell>
          <cell r="E6885" t="str">
            <v>Inner</v>
          </cell>
          <cell r="F6885">
            <v>0</v>
          </cell>
          <cell r="G6885">
            <v>1</v>
          </cell>
          <cell r="H6885">
            <v>1</v>
          </cell>
          <cell r="I6885">
            <v>1</v>
          </cell>
          <cell r="J6885" t="str">
            <v>No</v>
          </cell>
          <cell r="K6885">
            <v>8.0000000000000002E-3</v>
          </cell>
          <cell r="L6885">
            <v>8.0000000000000002E-3</v>
          </cell>
          <cell r="M6885">
            <v>3</v>
          </cell>
          <cell r="N6885" t="str">
            <v>Market</v>
          </cell>
          <cell r="O6885" t="str">
            <v>Private</v>
          </cell>
          <cell r="P6885" t="str">
            <v>Flat Apartment or Maisonette</v>
          </cell>
          <cell r="Q6885" t="str">
            <v>Conversion of Dwelling(s) or ancillary C3 floorspace</v>
          </cell>
          <cell r="R6885" t="str">
            <v>No</v>
          </cell>
          <cell r="S6885" t="str">
            <v>No</v>
          </cell>
          <cell r="T6885" t="str">
            <v>No</v>
          </cell>
          <cell r="U6885" t="str">
            <v>REGINA POINT CANADA ESTATE</v>
          </cell>
          <cell r="V6885" t="str">
            <v>Full</v>
          </cell>
          <cell r="W6885" t="str">
            <v>Borough</v>
          </cell>
          <cell r="X6885"/>
          <cell r="Y6885"/>
          <cell r="Z6885" t="str">
            <v>Regina Point Canada Estate</v>
          </cell>
          <cell r="AA6885" t="str">
            <v>Renforth Street, London</v>
          </cell>
          <cell r="AB6885"/>
          <cell r="AC6885" t="str">
            <v>Regina Point Canada Estate,Renforth Street, London,,SE16 7BB</v>
          </cell>
          <cell r="AD6885" t="str">
            <v>ROTHERHITHE</v>
          </cell>
          <cell r="AE6885" t="str">
            <v>SE16 7BB</v>
          </cell>
          <cell r="AF6885">
            <v>535402</v>
          </cell>
          <cell r="AG6885">
            <v>179490</v>
          </cell>
          <cell r="AH6885" t="str">
            <v>Borough</v>
          </cell>
          <cell r="AI6885" t="str">
            <v>FY2018</v>
          </cell>
          <cell r="AJ6885" t="str">
            <v>3rd</v>
          </cell>
          <cell r="AK6885">
            <v>43397</v>
          </cell>
          <cell r="AL6885"/>
          <cell r="AM6885"/>
          <cell r="AN6885"/>
          <cell r="AO6885">
            <v>44493</v>
          </cell>
          <cell r="AP6885"/>
          <cell r="AQ6885">
            <v>1</v>
          </cell>
          <cell r="AR6885" t="str">
            <v>Conversion of store rooms on the ground floor into a 3 bedroom flat involving installation of new openings and insertion of UPVC windows</v>
          </cell>
          <cell r="AS6885">
            <v>477475</v>
          </cell>
        </row>
        <row r="6886">
          <cell r="A6886" t="str">
            <v>18-AP-2135</v>
          </cell>
          <cell r="B6886" t="str">
            <v>Full</v>
          </cell>
          <cell r="C6886" t="str">
            <v>Submitted</v>
          </cell>
          <cell r="D6886" t="str">
            <v>Proposed</v>
          </cell>
          <cell r="E6886" t="str">
            <v>Inner</v>
          </cell>
          <cell r="F6886">
            <v>0</v>
          </cell>
          <cell r="G6886">
            <v>1</v>
          </cell>
          <cell r="H6886">
            <v>1</v>
          </cell>
          <cell r="I6886">
            <v>1</v>
          </cell>
          <cell r="J6886" t="str">
            <v>No</v>
          </cell>
          <cell r="K6886">
            <v>6.0000000000000001E-3</v>
          </cell>
          <cell r="L6886">
            <v>6.0000000000000001E-3</v>
          </cell>
          <cell r="M6886">
            <v>1</v>
          </cell>
          <cell r="N6886" t="str">
            <v>Market</v>
          </cell>
          <cell r="O6886" t="str">
            <v>Private</v>
          </cell>
          <cell r="P6886" t="str">
            <v>House or Bungalow</v>
          </cell>
          <cell r="Q6886" t="str">
            <v>New Residential Building</v>
          </cell>
          <cell r="R6886" t="str">
            <v>No</v>
          </cell>
          <cell r="S6886" t="str">
            <v>No</v>
          </cell>
          <cell r="T6886" t="str">
            <v>No</v>
          </cell>
          <cell r="U6886"/>
          <cell r="V6886" t="str">
            <v>Full</v>
          </cell>
          <cell r="W6886" t="str">
            <v>Borough</v>
          </cell>
          <cell r="X6886"/>
          <cell r="Y6886"/>
          <cell r="Z6886" t="str">
            <v>2a</v>
          </cell>
          <cell r="AA6886" t="str">
            <v>Howden Street</v>
          </cell>
          <cell r="AB6886"/>
          <cell r="AC6886" t="str">
            <v>2a,Howden Street,,SE15 5LB</v>
          </cell>
          <cell r="AD6886" t="str">
            <v>THE LANE</v>
          </cell>
          <cell r="AE6886" t="str">
            <v>SE15 5LB</v>
          </cell>
          <cell r="AF6886">
            <v>534050</v>
          </cell>
          <cell r="AG6886">
            <v>175772</v>
          </cell>
          <cell r="AH6886" t="str">
            <v>Borough</v>
          </cell>
          <cell r="AI6886" t="str">
            <v>FY2018</v>
          </cell>
          <cell r="AJ6886" t="str">
            <v>2nd</v>
          </cell>
          <cell r="AK6886">
            <v>43350</v>
          </cell>
          <cell r="AL6886"/>
          <cell r="AM6886"/>
          <cell r="AN6886"/>
          <cell r="AO6886">
            <v>44446</v>
          </cell>
          <cell r="AP6886">
            <v>2</v>
          </cell>
          <cell r="AQ6886">
            <v>1</v>
          </cell>
          <cell r="AR6886" t="str">
            <v>Demolition of existing building (photographic studio (B1 use)) and construction of a one-bedroom_x000D_
self-contained residential dwellinghouse</v>
          </cell>
          <cell r="AS6886">
            <v>470768</v>
          </cell>
        </row>
        <row r="6887">
          <cell r="A6887" t="str">
            <v>18-AP-2156</v>
          </cell>
          <cell r="B6887" t="str">
            <v>Full</v>
          </cell>
          <cell r="C6887" t="str">
            <v>Submitted</v>
          </cell>
          <cell r="D6887" t="str">
            <v>Existing</v>
          </cell>
          <cell r="E6887" t="str">
            <v>Inner</v>
          </cell>
          <cell r="F6887">
            <v>1</v>
          </cell>
          <cell r="G6887">
            <v>0</v>
          </cell>
          <cell r="H6887">
            <v>-1</v>
          </cell>
          <cell r="I6887">
            <v>4</v>
          </cell>
          <cell r="J6887" t="str">
            <v>No</v>
          </cell>
          <cell r="K6887">
            <v>0.02</v>
          </cell>
          <cell r="L6887">
            <v>0.01</v>
          </cell>
          <cell r="M6887">
            <v>2</v>
          </cell>
          <cell r="N6887" t="str">
            <v>Market</v>
          </cell>
          <cell r="O6887" t="str">
            <v>Private</v>
          </cell>
          <cell r="P6887" t="str">
            <v>Flat Apartment or Maisonette</v>
          </cell>
          <cell r="Q6887" t="str">
            <v>New Residential Building</v>
          </cell>
          <cell r="R6887" t="str">
            <v>No</v>
          </cell>
          <cell r="S6887" t="str">
            <v>No</v>
          </cell>
          <cell r="T6887" t="str">
            <v>No</v>
          </cell>
          <cell r="U6887" t="str">
            <v>N/A</v>
          </cell>
          <cell r="V6887" t="str">
            <v>Full</v>
          </cell>
          <cell r="W6887" t="str">
            <v>Borough</v>
          </cell>
          <cell r="X6887"/>
          <cell r="Y6887"/>
          <cell r="Z6887" t="str">
            <v>112b</v>
          </cell>
          <cell r="AA6887" t="str">
            <v>Peckham High Street</v>
          </cell>
          <cell r="AB6887"/>
          <cell r="AC6887" t="str">
            <v>112b,Peckham High Street,,SE15 5ED</v>
          </cell>
          <cell r="AD6887" t="str">
            <v>THE LANE</v>
          </cell>
          <cell r="AE6887" t="str">
            <v>SE15 5ED</v>
          </cell>
          <cell r="AF6887">
            <v>534264</v>
          </cell>
          <cell r="AG6887">
            <v>176747</v>
          </cell>
          <cell r="AH6887" t="str">
            <v>Borough</v>
          </cell>
          <cell r="AI6887" t="str">
            <v>FY2018</v>
          </cell>
          <cell r="AJ6887" t="str">
            <v>3rd</v>
          </cell>
          <cell r="AK6887">
            <v>43426</v>
          </cell>
          <cell r="AL6887"/>
          <cell r="AM6887"/>
          <cell r="AN6887"/>
          <cell r="AO6887">
            <v>44522</v>
          </cell>
          <cell r="AP6887">
            <v>4</v>
          </cell>
          <cell r="AQ6887">
            <v>4</v>
          </cell>
          <cell r="AR6887" t="str">
            <v>Demolition of existing building and construction of new 3 storey building plus mansard to create 1 ground floor retail unit and 4 residential units (1 x studio &amp; 3 x 1bed Units).</v>
          </cell>
          <cell r="AS6887">
            <v>486293</v>
          </cell>
        </row>
        <row r="6888">
          <cell r="A6888" t="str">
            <v>18-AP-2156</v>
          </cell>
          <cell r="B6888" t="str">
            <v>Full</v>
          </cell>
          <cell r="C6888" t="str">
            <v>Submitted</v>
          </cell>
          <cell r="D6888" t="str">
            <v>Proposed</v>
          </cell>
          <cell r="E6888" t="str">
            <v>Inner</v>
          </cell>
          <cell r="F6888">
            <v>0</v>
          </cell>
          <cell r="G6888">
            <v>3</v>
          </cell>
          <cell r="H6888">
            <v>3</v>
          </cell>
          <cell r="I6888">
            <v>4</v>
          </cell>
          <cell r="J6888" t="str">
            <v>No</v>
          </cell>
          <cell r="K6888">
            <v>0.02</v>
          </cell>
          <cell r="L6888">
            <v>0.01</v>
          </cell>
          <cell r="M6888">
            <v>1</v>
          </cell>
          <cell r="N6888" t="str">
            <v>Market</v>
          </cell>
          <cell r="O6888" t="str">
            <v>Private</v>
          </cell>
          <cell r="P6888" t="str">
            <v>Flat Apartment or Maisonette</v>
          </cell>
          <cell r="Q6888" t="str">
            <v>New Residential Building</v>
          </cell>
          <cell r="R6888" t="str">
            <v>No</v>
          </cell>
          <cell r="S6888" t="str">
            <v>No</v>
          </cell>
          <cell r="T6888" t="str">
            <v>No</v>
          </cell>
          <cell r="U6888"/>
          <cell r="V6888" t="str">
            <v>Full</v>
          </cell>
          <cell r="W6888" t="str">
            <v>Borough</v>
          </cell>
          <cell r="X6888"/>
          <cell r="Y6888"/>
          <cell r="Z6888" t="str">
            <v>112b</v>
          </cell>
          <cell r="AA6888" t="str">
            <v>Peckham High Street</v>
          </cell>
          <cell r="AB6888"/>
          <cell r="AC6888" t="str">
            <v>112b,Peckham High Street,,SE15 5ED</v>
          </cell>
          <cell r="AD6888" t="str">
            <v>THE LANE</v>
          </cell>
          <cell r="AE6888" t="str">
            <v>SE15 5ED</v>
          </cell>
          <cell r="AF6888">
            <v>534264</v>
          </cell>
          <cell r="AG6888">
            <v>176747</v>
          </cell>
          <cell r="AH6888" t="str">
            <v>Borough</v>
          </cell>
          <cell r="AI6888" t="str">
            <v>FY2018</v>
          </cell>
          <cell r="AJ6888" t="str">
            <v>3rd</v>
          </cell>
          <cell r="AK6888">
            <v>43426</v>
          </cell>
          <cell r="AL6888"/>
          <cell r="AM6888"/>
          <cell r="AN6888"/>
          <cell r="AO6888">
            <v>44522</v>
          </cell>
          <cell r="AP6888">
            <v>4</v>
          </cell>
          <cell r="AQ6888">
            <v>4</v>
          </cell>
          <cell r="AR6888" t="str">
            <v>Demolition of existing building and construction of new 3 storey building plus mansard to create 1 ground floor retail unit and 4 residential units (1 x studio &amp; 3 x 1bed Units).</v>
          </cell>
          <cell r="AS6888">
            <v>486293</v>
          </cell>
        </row>
        <row r="6889">
          <cell r="A6889" t="str">
            <v>18-AP-2156</v>
          </cell>
          <cell r="B6889" t="str">
            <v>Full</v>
          </cell>
          <cell r="C6889" t="str">
            <v>Submitted</v>
          </cell>
          <cell r="D6889" t="str">
            <v>Proposed</v>
          </cell>
          <cell r="E6889" t="str">
            <v>Inner</v>
          </cell>
          <cell r="F6889">
            <v>0</v>
          </cell>
          <cell r="G6889">
            <v>1</v>
          </cell>
          <cell r="H6889">
            <v>1</v>
          </cell>
          <cell r="I6889">
            <v>4</v>
          </cell>
          <cell r="J6889" t="str">
            <v>No</v>
          </cell>
          <cell r="K6889">
            <v>0.02</v>
          </cell>
          <cell r="L6889">
            <v>0.01</v>
          </cell>
          <cell r="M6889">
            <v>1</v>
          </cell>
          <cell r="N6889" t="str">
            <v>Market</v>
          </cell>
          <cell r="O6889" t="str">
            <v>Private</v>
          </cell>
          <cell r="P6889" t="str">
            <v>Studio or S/C Bedsit</v>
          </cell>
          <cell r="Q6889" t="str">
            <v>New Residential Building</v>
          </cell>
          <cell r="R6889" t="str">
            <v>No</v>
          </cell>
          <cell r="S6889" t="str">
            <v>No</v>
          </cell>
          <cell r="T6889" t="str">
            <v>No</v>
          </cell>
          <cell r="U6889"/>
          <cell r="V6889" t="str">
            <v>Full</v>
          </cell>
          <cell r="W6889" t="str">
            <v>Borough</v>
          </cell>
          <cell r="X6889"/>
          <cell r="Y6889"/>
          <cell r="Z6889" t="str">
            <v>112b</v>
          </cell>
          <cell r="AA6889" t="str">
            <v>Peckham High Street</v>
          </cell>
          <cell r="AB6889"/>
          <cell r="AC6889" t="str">
            <v>112b,Peckham High Street,,SE15 5ED</v>
          </cell>
          <cell r="AD6889" t="str">
            <v>THE LANE</v>
          </cell>
          <cell r="AE6889" t="str">
            <v>SE15 5ED</v>
          </cell>
          <cell r="AF6889">
            <v>534264</v>
          </cell>
          <cell r="AG6889">
            <v>176747</v>
          </cell>
          <cell r="AH6889" t="str">
            <v>Borough</v>
          </cell>
          <cell r="AI6889" t="str">
            <v>FY2018</v>
          </cell>
          <cell r="AJ6889" t="str">
            <v>3rd</v>
          </cell>
          <cell r="AK6889">
            <v>43426</v>
          </cell>
          <cell r="AL6889"/>
          <cell r="AM6889"/>
          <cell r="AN6889"/>
          <cell r="AO6889">
            <v>44522</v>
          </cell>
          <cell r="AP6889">
            <v>4</v>
          </cell>
          <cell r="AQ6889">
            <v>4</v>
          </cell>
          <cell r="AR6889" t="str">
            <v>Demolition of existing building and construction of new 3 storey building plus mansard to create 1 ground floor retail unit and 4 residential units (1 x studio &amp; 3 x 1bed Units).</v>
          </cell>
          <cell r="AS6889">
            <v>486293</v>
          </cell>
        </row>
        <row r="6890">
          <cell r="A6890" t="str">
            <v>18-AP-2310</v>
          </cell>
          <cell r="B6890" t="str">
            <v>S192 Certificate of Proposed Lawful Development</v>
          </cell>
          <cell r="C6890" t="str">
            <v>Started</v>
          </cell>
          <cell r="D6890" t="str">
            <v>Existing</v>
          </cell>
          <cell r="E6890" t="str">
            <v>Inner</v>
          </cell>
          <cell r="F6890">
            <v>1</v>
          </cell>
          <cell r="G6890">
            <v>0</v>
          </cell>
          <cell r="H6890">
            <v>-1</v>
          </cell>
          <cell r="I6890">
            <v>1</v>
          </cell>
          <cell r="J6890" t="str">
            <v>No</v>
          </cell>
          <cell r="K6890">
            <v>4.4999999999999998E-2</v>
          </cell>
          <cell r="L6890">
            <v>4.4999999999999998E-2</v>
          </cell>
          <cell r="M6890">
            <v>2</v>
          </cell>
          <cell r="N6890" t="str">
            <v>Market</v>
          </cell>
          <cell r="O6890" t="str">
            <v>Private</v>
          </cell>
          <cell r="P6890" t="str">
            <v>Flat Apartment or Maisonette</v>
          </cell>
          <cell r="Q6890" t="str">
            <v>Conversion of Dwelling(s) or ancillary C3 floorspace</v>
          </cell>
          <cell r="R6890" t="str">
            <v>No</v>
          </cell>
          <cell r="S6890" t="str">
            <v>No</v>
          </cell>
          <cell r="T6890" t="str">
            <v>No</v>
          </cell>
          <cell r="U6890" t="str">
            <v>N/A</v>
          </cell>
          <cell r="V6890" t="str">
            <v>S192 Certificate of Proposed Lawful Development</v>
          </cell>
          <cell r="W6890" t="str">
            <v>Borough</v>
          </cell>
          <cell r="X6890"/>
          <cell r="Y6890"/>
          <cell r="Z6890" t="str">
            <v>28</v>
          </cell>
          <cell r="AA6890" t="str">
            <v>Therapia Road</v>
          </cell>
          <cell r="AB6890"/>
          <cell r="AC6890" t="str">
            <v>28,Therapia Road,,SE22 0SE</v>
          </cell>
          <cell r="AD6890" t="str">
            <v>PECKHAM RYE</v>
          </cell>
          <cell r="AE6890" t="str">
            <v>SE22 0SE</v>
          </cell>
          <cell r="AF6890">
            <v>535062</v>
          </cell>
          <cell r="AG6890">
            <v>174380</v>
          </cell>
          <cell r="AH6890" t="str">
            <v>Borough</v>
          </cell>
          <cell r="AI6890" t="str">
            <v>FY2018</v>
          </cell>
          <cell r="AJ6890" t="str">
            <v>2nd</v>
          </cell>
          <cell r="AK6890">
            <v>43354</v>
          </cell>
          <cell r="AL6890">
            <v>43497</v>
          </cell>
          <cell r="AM6890"/>
          <cell r="AN6890"/>
          <cell r="AO6890">
            <v>73051</v>
          </cell>
          <cell r="AP6890">
            <v>2</v>
          </cell>
          <cell r="AQ6890">
            <v>1</v>
          </cell>
          <cell r="AR6890" t="str">
            <v>Certificate of Lawfulness (Proposed) for the conversion of the existing 2 bed ground floor flat (Flat 28A) and 3 bed duplex flat (Flat 28B) to a 7 bed residential dwellinghouse.</v>
          </cell>
          <cell r="AS6890">
            <v>470724</v>
          </cell>
        </row>
        <row r="6891">
          <cell r="A6891" t="str">
            <v>18-AP-2310</v>
          </cell>
          <cell r="B6891" t="str">
            <v>S192 Certificate of Proposed Lawful Development</v>
          </cell>
          <cell r="C6891" t="str">
            <v>Started</v>
          </cell>
          <cell r="D6891" t="str">
            <v>Existing</v>
          </cell>
          <cell r="E6891" t="str">
            <v>Inner</v>
          </cell>
          <cell r="F6891">
            <v>1</v>
          </cell>
          <cell r="G6891">
            <v>0</v>
          </cell>
          <cell r="H6891">
            <v>-1</v>
          </cell>
          <cell r="I6891">
            <v>1</v>
          </cell>
          <cell r="J6891" t="str">
            <v>No</v>
          </cell>
          <cell r="K6891">
            <v>4.4999999999999998E-2</v>
          </cell>
          <cell r="L6891">
            <v>4.4999999999999998E-2</v>
          </cell>
          <cell r="M6891">
            <v>3</v>
          </cell>
          <cell r="N6891" t="str">
            <v>Market</v>
          </cell>
          <cell r="O6891" t="str">
            <v>Private</v>
          </cell>
          <cell r="P6891" t="str">
            <v>Flat Apartment or Maisonette</v>
          </cell>
          <cell r="Q6891" t="str">
            <v>Conversion of Dwelling(s) or ancillary C3 floorspace</v>
          </cell>
          <cell r="R6891" t="str">
            <v>No</v>
          </cell>
          <cell r="S6891" t="str">
            <v>No</v>
          </cell>
          <cell r="T6891" t="str">
            <v>No</v>
          </cell>
          <cell r="U6891" t="str">
            <v>N/A</v>
          </cell>
          <cell r="V6891" t="str">
            <v>S192 Certificate of Proposed Lawful Development</v>
          </cell>
          <cell r="W6891" t="str">
            <v>Borough</v>
          </cell>
          <cell r="X6891"/>
          <cell r="Y6891"/>
          <cell r="Z6891" t="str">
            <v>28</v>
          </cell>
          <cell r="AA6891" t="str">
            <v>Therapia Road</v>
          </cell>
          <cell r="AB6891"/>
          <cell r="AC6891" t="str">
            <v>28,Therapia Road,,SE22 0SE</v>
          </cell>
          <cell r="AD6891" t="str">
            <v>PECKHAM RYE</v>
          </cell>
          <cell r="AE6891" t="str">
            <v>SE22 0SE</v>
          </cell>
          <cell r="AF6891">
            <v>535062</v>
          </cell>
          <cell r="AG6891">
            <v>174380</v>
          </cell>
          <cell r="AH6891" t="str">
            <v>Borough</v>
          </cell>
          <cell r="AI6891" t="str">
            <v>FY2018</v>
          </cell>
          <cell r="AJ6891" t="str">
            <v>2nd</v>
          </cell>
          <cell r="AK6891">
            <v>43354</v>
          </cell>
          <cell r="AL6891">
            <v>43497</v>
          </cell>
          <cell r="AM6891"/>
          <cell r="AN6891"/>
          <cell r="AO6891">
            <v>73051</v>
          </cell>
          <cell r="AP6891">
            <v>2</v>
          </cell>
          <cell r="AQ6891">
            <v>1</v>
          </cell>
          <cell r="AR6891" t="str">
            <v>Certificate of Lawfulness (Proposed) for the conversion of the existing 2 bed ground floor flat (Flat 28A) and 3 bed duplex flat (Flat 28B) to a 7 bed residential dwellinghouse.</v>
          </cell>
          <cell r="AS6891">
            <v>470724</v>
          </cell>
        </row>
        <row r="6892">
          <cell r="A6892" t="str">
            <v>18-AP-2310</v>
          </cell>
          <cell r="B6892" t="str">
            <v>S192 Certificate of Proposed Lawful Development</v>
          </cell>
          <cell r="C6892" t="str">
            <v>Started</v>
          </cell>
          <cell r="D6892" t="str">
            <v>Proposed</v>
          </cell>
          <cell r="E6892" t="str">
            <v>Inner</v>
          </cell>
          <cell r="F6892">
            <v>0</v>
          </cell>
          <cell r="G6892">
            <v>1</v>
          </cell>
          <cell r="H6892">
            <v>1</v>
          </cell>
          <cell r="I6892">
            <v>1</v>
          </cell>
          <cell r="J6892" t="str">
            <v>No</v>
          </cell>
          <cell r="K6892">
            <v>4.4999999999999998E-2</v>
          </cell>
          <cell r="L6892">
            <v>4.4999999999999998E-2</v>
          </cell>
          <cell r="M6892">
            <v>7</v>
          </cell>
          <cell r="N6892" t="str">
            <v>Market</v>
          </cell>
          <cell r="O6892" t="str">
            <v>Private</v>
          </cell>
          <cell r="P6892" t="str">
            <v>House or Bungalow</v>
          </cell>
          <cell r="Q6892" t="str">
            <v>Conversion of Dwelling(s) or ancillary C3 floorspace</v>
          </cell>
          <cell r="R6892" t="str">
            <v>No</v>
          </cell>
          <cell r="S6892" t="str">
            <v>No</v>
          </cell>
          <cell r="T6892" t="str">
            <v>No</v>
          </cell>
          <cell r="U6892"/>
          <cell r="V6892" t="str">
            <v>S192 Certificate of Proposed Lawful Development</v>
          </cell>
          <cell r="W6892" t="str">
            <v>Borough</v>
          </cell>
          <cell r="X6892"/>
          <cell r="Y6892"/>
          <cell r="Z6892" t="str">
            <v>28</v>
          </cell>
          <cell r="AA6892" t="str">
            <v>Therapia Road</v>
          </cell>
          <cell r="AB6892"/>
          <cell r="AC6892" t="str">
            <v>28,Therapia Road,,SE22 0SE</v>
          </cell>
          <cell r="AD6892" t="str">
            <v>PECKHAM RYE</v>
          </cell>
          <cell r="AE6892" t="str">
            <v>SE22 0SE</v>
          </cell>
          <cell r="AF6892">
            <v>535062</v>
          </cell>
          <cell r="AG6892">
            <v>174380</v>
          </cell>
          <cell r="AH6892" t="str">
            <v>Borough</v>
          </cell>
          <cell r="AI6892" t="str">
            <v>FY2018</v>
          </cell>
          <cell r="AJ6892" t="str">
            <v>2nd</v>
          </cell>
          <cell r="AK6892">
            <v>43354</v>
          </cell>
          <cell r="AL6892">
            <v>43497</v>
          </cell>
          <cell r="AM6892"/>
          <cell r="AN6892"/>
          <cell r="AO6892">
            <v>73051</v>
          </cell>
          <cell r="AP6892">
            <v>2</v>
          </cell>
          <cell r="AQ6892">
            <v>1</v>
          </cell>
          <cell r="AR6892" t="str">
            <v>Certificate of Lawfulness (Proposed) for the conversion of the existing 2 bed ground floor flat (Flat 28A) and 3 bed duplex flat (Flat 28B) to a 7 bed residential dwellinghouse.</v>
          </cell>
          <cell r="AS6892">
            <v>470724</v>
          </cell>
        </row>
        <row r="6893">
          <cell r="A6893" t="str">
            <v>18-AP-2322</v>
          </cell>
          <cell r="B6893" t="str">
            <v>Full</v>
          </cell>
          <cell r="C6893" t="str">
            <v>Submitted</v>
          </cell>
          <cell r="D6893" t="str">
            <v>Proposed</v>
          </cell>
          <cell r="E6893" t="str">
            <v>Inner</v>
          </cell>
          <cell r="F6893">
            <v>0</v>
          </cell>
          <cell r="G6893">
            <v>3</v>
          </cell>
          <cell r="H6893">
            <v>3</v>
          </cell>
          <cell r="I6893">
            <v>4</v>
          </cell>
          <cell r="J6893" t="str">
            <v>No</v>
          </cell>
          <cell r="K6893">
            <v>5.7000000000000002E-2</v>
          </cell>
          <cell r="L6893">
            <v>5.7000000000000002E-2</v>
          </cell>
          <cell r="M6893">
            <v>2</v>
          </cell>
          <cell r="N6893" t="str">
            <v>Market</v>
          </cell>
          <cell r="O6893" t="str">
            <v>Private</v>
          </cell>
          <cell r="P6893" t="str">
            <v>Flat Apartment or Maisonette</v>
          </cell>
          <cell r="Q6893" t="str">
            <v>New Residential Building</v>
          </cell>
          <cell r="R6893" t="str">
            <v>No</v>
          </cell>
          <cell r="S6893" t="str">
            <v>No</v>
          </cell>
          <cell r="T6893" t="str">
            <v>No</v>
          </cell>
          <cell r="U6893"/>
          <cell r="V6893" t="str">
            <v>Full</v>
          </cell>
          <cell r="W6893" t="str">
            <v>Borough</v>
          </cell>
          <cell r="X6893"/>
          <cell r="Y6893"/>
          <cell r="Z6893" t="str">
            <v>29</v>
          </cell>
          <cell r="AA6893" t="str">
            <v>Nunhead Grove</v>
          </cell>
          <cell r="AB6893"/>
          <cell r="AC6893" t="str">
            <v>29,Nunhead Grove,,SE15 3LZ</v>
          </cell>
          <cell r="AD6893" t="str">
            <v>NUNHEAD</v>
          </cell>
          <cell r="AE6893" t="str">
            <v>SE15 3LZ</v>
          </cell>
          <cell r="AF6893">
            <v>535031</v>
          </cell>
          <cell r="AG6893">
            <v>175738</v>
          </cell>
          <cell r="AH6893" t="str">
            <v>Borough</v>
          </cell>
          <cell r="AI6893" t="str">
            <v>FY2019</v>
          </cell>
          <cell r="AJ6893" t="str">
            <v>1st</v>
          </cell>
          <cell r="AK6893">
            <v>43585</v>
          </cell>
          <cell r="AL6893"/>
          <cell r="AM6893"/>
          <cell r="AN6893"/>
          <cell r="AO6893">
            <v>44681</v>
          </cell>
          <cell r="AP6893">
            <v>3</v>
          </cell>
          <cell r="AQ6893">
            <v>4</v>
          </cell>
          <cell r="AR6893" t="str">
            <v>Redevelopmentt of the Banstead Street frontage into residential accommodation. Construction of 3x2 bed flats and 1x3 bed house</v>
          </cell>
          <cell r="AS6893">
            <v>518701</v>
          </cell>
        </row>
        <row r="6894">
          <cell r="A6894" t="str">
            <v>18-AP-2322</v>
          </cell>
          <cell r="B6894" t="str">
            <v>Full</v>
          </cell>
          <cell r="C6894" t="str">
            <v>Submitted</v>
          </cell>
          <cell r="D6894" t="str">
            <v>Proposed</v>
          </cell>
          <cell r="E6894" t="str">
            <v>Inner</v>
          </cell>
          <cell r="F6894">
            <v>0</v>
          </cell>
          <cell r="G6894">
            <v>1</v>
          </cell>
          <cell r="H6894">
            <v>1</v>
          </cell>
          <cell r="I6894">
            <v>4</v>
          </cell>
          <cell r="J6894" t="str">
            <v>No</v>
          </cell>
          <cell r="K6894">
            <v>5.7000000000000002E-2</v>
          </cell>
          <cell r="L6894">
            <v>5.7000000000000002E-2</v>
          </cell>
          <cell r="M6894">
            <v>3</v>
          </cell>
          <cell r="N6894" t="str">
            <v>Market</v>
          </cell>
          <cell r="O6894" t="str">
            <v>Private</v>
          </cell>
          <cell r="P6894" t="str">
            <v>House or Bungalow</v>
          </cell>
          <cell r="Q6894" t="str">
            <v>New Residential Building</v>
          </cell>
          <cell r="R6894" t="str">
            <v>No</v>
          </cell>
          <cell r="S6894" t="str">
            <v>No</v>
          </cell>
          <cell r="T6894" t="str">
            <v>No</v>
          </cell>
          <cell r="U6894"/>
          <cell r="V6894" t="str">
            <v>Full</v>
          </cell>
          <cell r="W6894" t="str">
            <v>Borough</v>
          </cell>
          <cell r="X6894"/>
          <cell r="Y6894"/>
          <cell r="Z6894" t="str">
            <v>29</v>
          </cell>
          <cell r="AA6894" t="str">
            <v>Nunhead Grove</v>
          </cell>
          <cell r="AB6894"/>
          <cell r="AC6894" t="str">
            <v>29,Nunhead Grove,,SE15 3LZ</v>
          </cell>
          <cell r="AD6894" t="str">
            <v>NUNHEAD</v>
          </cell>
          <cell r="AE6894" t="str">
            <v>SE15 3LZ</v>
          </cell>
          <cell r="AF6894">
            <v>535031</v>
          </cell>
          <cell r="AG6894">
            <v>175738</v>
          </cell>
          <cell r="AH6894" t="str">
            <v>Borough</v>
          </cell>
          <cell r="AI6894" t="str">
            <v>FY2019</v>
          </cell>
          <cell r="AJ6894" t="str">
            <v>1st</v>
          </cell>
          <cell r="AK6894">
            <v>43585</v>
          </cell>
          <cell r="AL6894"/>
          <cell r="AM6894"/>
          <cell r="AN6894"/>
          <cell r="AO6894">
            <v>44681</v>
          </cell>
          <cell r="AP6894">
            <v>3</v>
          </cell>
          <cell r="AQ6894">
            <v>4</v>
          </cell>
          <cell r="AR6894" t="str">
            <v>Redevelopmentt of the Banstead Street frontage into residential accommodation. Construction of 3x2 bed flats and 1x3 bed house</v>
          </cell>
          <cell r="AS6894">
            <v>518701</v>
          </cell>
        </row>
        <row r="6895">
          <cell r="A6895" t="str">
            <v>18-AP-2400</v>
          </cell>
          <cell r="B6895" t="str">
            <v>Full</v>
          </cell>
          <cell r="C6895" t="str">
            <v>Completed</v>
          </cell>
          <cell r="D6895" t="str">
            <v>Existing</v>
          </cell>
          <cell r="E6895" t="str">
            <v>Inner</v>
          </cell>
          <cell r="F6895">
            <v>1</v>
          </cell>
          <cell r="G6895">
            <v>0</v>
          </cell>
          <cell r="H6895">
            <v>-1</v>
          </cell>
          <cell r="I6895">
            <v>3</v>
          </cell>
          <cell r="J6895" t="str">
            <v>No</v>
          </cell>
          <cell r="K6895">
            <v>1.7999999999999999E-2</v>
          </cell>
          <cell r="L6895">
            <v>1.7999999999999999E-2</v>
          </cell>
          <cell r="M6895">
            <v>5</v>
          </cell>
          <cell r="N6895" t="str">
            <v>Market</v>
          </cell>
          <cell r="O6895" t="str">
            <v>Private</v>
          </cell>
          <cell r="P6895" t="str">
            <v>House or Bungalow</v>
          </cell>
          <cell r="Q6895" t="str">
            <v>Conversion of Dwelling(s) or ancillary C3 floorspace</v>
          </cell>
          <cell r="R6895" t="str">
            <v>No</v>
          </cell>
          <cell r="S6895" t="str">
            <v>No</v>
          </cell>
          <cell r="T6895" t="str">
            <v>No</v>
          </cell>
          <cell r="U6895" t="str">
            <v>N/A</v>
          </cell>
          <cell r="V6895" t="str">
            <v>Full</v>
          </cell>
          <cell r="W6895" t="str">
            <v>Borough</v>
          </cell>
          <cell r="X6895"/>
          <cell r="Y6895"/>
          <cell r="Z6895" t="str">
            <v>17</v>
          </cell>
          <cell r="AA6895" t="str">
            <v>York Grove</v>
          </cell>
          <cell r="AB6895"/>
          <cell r="AC6895" t="str">
            <v>17,York Grove,,SE15 2NY</v>
          </cell>
          <cell r="AD6895" t="str">
            <v>NUNHEAD</v>
          </cell>
          <cell r="AE6895" t="str">
            <v>SE15 2NY</v>
          </cell>
          <cell r="AF6895">
            <v>535194</v>
          </cell>
          <cell r="AG6895">
            <v>176816</v>
          </cell>
          <cell r="AH6895" t="str">
            <v>Borough</v>
          </cell>
          <cell r="AI6895" t="str">
            <v>FY2018</v>
          </cell>
          <cell r="AJ6895" t="str">
            <v>3rd</v>
          </cell>
          <cell r="AK6895">
            <v>43378</v>
          </cell>
          <cell r="AL6895">
            <v>43466</v>
          </cell>
          <cell r="AM6895">
            <v>43609</v>
          </cell>
          <cell r="AN6895"/>
          <cell r="AO6895">
            <v>44474</v>
          </cell>
          <cell r="AP6895">
            <v>3</v>
          </cell>
          <cell r="AQ6895">
            <v>3</v>
          </cell>
          <cell r="AR6895" t="str">
            <v>Conversion of the existing single dwelling house into 2 x 2 bed 1x1 bed flats (3 units) together with the construction of a single storey rear extension, rear dormer extension and third floor roof terrace to rear on existing outrigger.</v>
          </cell>
          <cell r="AS6895">
            <v>486277</v>
          </cell>
        </row>
        <row r="6896">
          <cell r="A6896" t="str">
            <v>18-AP-2400</v>
          </cell>
          <cell r="B6896" t="str">
            <v>Full</v>
          </cell>
          <cell r="C6896" t="str">
            <v>Completed</v>
          </cell>
          <cell r="D6896" t="str">
            <v>Proposed</v>
          </cell>
          <cell r="E6896" t="str">
            <v>Inner</v>
          </cell>
          <cell r="F6896">
            <v>0</v>
          </cell>
          <cell r="G6896">
            <v>1</v>
          </cell>
          <cell r="H6896">
            <v>1</v>
          </cell>
          <cell r="I6896">
            <v>3</v>
          </cell>
          <cell r="J6896" t="str">
            <v>No</v>
          </cell>
          <cell r="K6896">
            <v>1.7999999999999999E-2</v>
          </cell>
          <cell r="L6896">
            <v>1.7999999999999999E-2</v>
          </cell>
          <cell r="M6896">
            <v>1</v>
          </cell>
          <cell r="N6896" t="str">
            <v>Market</v>
          </cell>
          <cell r="O6896" t="str">
            <v>Private</v>
          </cell>
          <cell r="P6896" t="str">
            <v>Flat Apartment or Maisonette</v>
          </cell>
          <cell r="Q6896" t="str">
            <v>Conversion of Dwelling(s) or ancillary C3 floorspace</v>
          </cell>
          <cell r="R6896" t="str">
            <v>No</v>
          </cell>
          <cell r="S6896" t="str">
            <v>No</v>
          </cell>
          <cell r="T6896" t="str">
            <v>No</v>
          </cell>
          <cell r="U6896"/>
          <cell r="V6896" t="str">
            <v>Full</v>
          </cell>
          <cell r="W6896" t="str">
            <v>Borough</v>
          </cell>
          <cell r="X6896"/>
          <cell r="Y6896"/>
          <cell r="Z6896" t="str">
            <v>17</v>
          </cell>
          <cell r="AA6896" t="str">
            <v>York Grove</v>
          </cell>
          <cell r="AB6896"/>
          <cell r="AC6896" t="str">
            <v>17,York Grove,,SE15 2NY</v>
          </cell>
          <cell r="AD6896" t="str">
            <v>NUNHEAD</v>
          </cell>
          <cell r="AE6896" t="str">
            <v>SE15 2NY</v>
          </cell>
          <cell r="AF6896">
            <v>535194</v>
          </cell>
          <cell r="AG6896">
            <v>176816</v>
          </cell>
          <cell r="AH6896" t="str">
            <v>Borough</v>
          </cell>
          <cell r="AI6896" t="str">
            <v>FY2018</v>
          </cell>
          <cell r="AJ6896" t="str">
            <v>3rd</v>
          </cell>
          <cell r="AK6896">
            <v>43378</v>
          </cell>
          <cell r="AL6896">
            <v>43466</v>
          </cell>
          <cell r="AM6896">
            <v>43609</v>
          </cell>
          <cell r="AN6896"/>
          <cell r="AO6896">
            <v>44474</v>
          </cell>
          <cell r="AP6896">
            <v>3</v>
          </cell>
          <cell r="AQ6896">
            <v>3</v>
          </cell>
          <cell r="AR6896" t="str">
            <v>Conversion of the existing single dwelling house into 2 x 2 bed 1x1 bed flats (3 units) together with the construction of a single storey rear extension, rear dormer extension and third floor roof terrace to rear on existing outrigger.</v>
          </cell>
          <cell r="AS6896">
            <v>486277</v>
          </cell>
        </row>
        <row r="6897">
          <cell r="A6897" t="str">
            <v>18-AP-2400</v>
          </cell>
          <cell r="B6897" t="str">
            <v>Full</v>
          </cell>
          <cell r="C6897" t="str">
            <v>Completed</v>
          </cell>
          <cell r="D6897" t="str">
            <v>Proposed</v>
          </cell>
          <cell r="E6897" t="str">
            <v>Inner</v>
          </cell>
          <cell r="F6897">
            <v>0</v>
          </cell>
          <cell r="G6897">
            <v>2</v>
          </cell>
          <cell r="H6897">
            <v>2</v>
          </cell>
          <cell r="I6897">
            <v>3</v>
          </cell>
          <cell r="J6897" t="str">
            <v>No</v>
          </cell>
          <cell r="K6897">
            <v>1.7999999999999999E-2</v>
          </cell>
          <cell r="L6897">
            <v>1.7999999999999999E-2</v>
          </cell>
          <cell r="M6897">
            <v>2</v>
          </cell>
          <cell r="N6897" t="str">
            <v>Market</v>
          </cell>
          <cell r="O6897" t="str">
            <v>Private</v>
          </cell>
          <cell r="P6897" t="str">
            <v>Flat Apartment or Maisonette</v>
          </cell>
          <cell r="Q6897" t="str">
            <v>Conversion of Dwelling(s) or ancillary C3 floorspace</v>
          </cell>
          <cell r="R6897" t="str">
            <v>No</v>
          </cell>
          <cell r="S6897" t="str">
            <v>No</v>
          </cell>
          <cell r="T6897" t="str">
            <v>No</v>
          </cell>
          <cell r="U6897"/>
          <cell r="V6897" t="str">
            <v>Full</v>
          </cell>
          <cell r="W6897" t="str">
            <v>Borough</v>
          </cell>
          <cell r="X6897"/>
          <cell r="Y6897"/>
          <cell r="Z6897" t="str">
            <v>17</v>
          </cell>
          <cell r="AA6897" t="str">
            <v>York Grove</v>
          </cell>
          <cell r="AB6897"/>
          <cell r="AC6897" t="str">
            <v>17,York Grove,,SE15 2NY</v>
          </cell>
          <cell r="AD6897" t="str">
            <v>NUNHEAD</v>
          </cell>
          <cell r="AE6897" t="str">
            <v>SE15 2NY</v>
          </cell>
          <cell r="AF6897">
            <v>535194</v>
          </cell>
          <cell r="AG6897">
            <v>176816</v>
          </cell>
          <cell r="AH6897" t="str">
            <v>Borough</v>
          </cell>
          <cell r="AI6897" t="str">
            <v>FY2018</v>
          </cell>
          <cell r="AJ6897" t="str">
            <v>3rd</v>
          </cell>
          <cell r="AK6897">
            <v>43378</v>
          </cell>
          <cell r="AL6897">
            <v>43466</v>
          </cell>
          <cell r="AM6897">
            <v>43609</v>
          </cell>
          <cell r="AN6897"/>
          <cell r="AO6897">
            <v>44474</v>
          </cell>
          <cell r="AP6897">
            <v>3</v>
          </cell>
          <cell r="AQ6897">
            <v>3</v>
          </cell>
          <cell r="AR6897" t="str">
            <v>Conversion of the existing single dwelling house into 2 x 2 bed 1x1 bed flats (3 units) together with the construction of a single storey rear extension, rear dormer extension and third floor roof terrace to rear on existing outrigger.</v>
          </cell>
          <cell r="AS6897">
            <v>486277</v>
          </cell>
        </row>
        <row r="6898">
          <cell r="A6898" t="str">
            <v>18-AP-2411</v>
          </cell>
          <cell r="B6898" t="str">
            <v>Full</v>
          </cell>
          <cell r="C6898" t="str">
            <v>Started</v>
          </cell>
          <cell r="D6898" t="str">
            <v>Existing</v>
          </cell>
          <cell r="E6898" t="str">
            <v>Inner</v>
          </cell>
          <cell r="F6898">
            <v>1</v>
          </cell>
          <cell r="G6898">
            <v>0</v>
          </cell>
          <cell r="H6898">
            <v>-1</v>
          </cell>
          <cell r="I6898">
            <v>1</v>
          </cell>
          <cell r="J6898" t="str">
            <v>No</v>
          </cell>
          <cell r="K6898">
            <v>3.2000000000000001E-2</v>
          </cell>
          <cell r="L6898">
            <v>3.2000000000000001E-2</v>
          </cell>
          <cell r="M6898">
            <v>2</v>
          </cell>
          <cell r="N6898" t="str">
            <v>Market</v>
          </cell>
          <cell r="O6898" t="str">
            <v>Private</v>
          </cell>
          <cell r="P6898" t="str">
            <v>Flat Apartment or Maisonette</v>
          </cell>
          <cell r="Q6898" t="str">
            <v>Conversion of Dwelling(s) or ancillary C3 floorspace</v>
          </cell>
          <cell r="R6898" t="str">
            <v>No</v>
          </cell>
          <cell r="S6898" t="str">
            <v>No</v>
          </cell>
          <cell r="T6898" t="str">
            <v>No</v>
          </cell>
          <cell r="U6898" t="str">
            <v>N/A</v>
          </cell>
          <cell r="V6898" t="str">
            <v>Full</v>
          </cell>
          <cell r="W6898" t="str">
            <v>Borough</v>
          </cell>
          <cell r="X6898"/>
          <cell r="Y6898"/>
          <cell r="Z6898" t="str">
            <v>139</v>
          </cell>
          <cell r="AA6898" t="str">
            <v>Friern Road</v>
          </cell>
          <cell r="AB6898"/>
          <cell r="AC6898" t="str">
            <v>139,Friern Road,,SE22 0AZ</v>
          </cell>
          <cell r="AD6898" t="str">
            <v>EAST DULWICH</v>
          </cell>
          <cell r="AE6898" t="str">
            <v>SE22 0AZ</v>
          </cell>
          <cell r="AF6898">
            <v>534308</v>
          </cell>
          <cell r="AG6898">
            <v>174316</v>
          </cell>
          <cell r="AH6898" t="str">
            <v>Borough</v>
          </cell>
          <cell r="AI6898" t="str">
            <v>FY2018</v>
          </cell>
          <cell r="AJ6898" t="str">
            <v>2nd</v>
          </cell>
          <cell r="AK6898">
            <v>43363</v>
          </cell>
          <cell r="AL6898">
            <v>43465</v>
          </cell>
          <cell r="AM6898"/>
          <cell r="AN6898"/>
          <cell r="AO6898">
            <v>44459</v>
          </cell>
          <cell r="AP6898">
            <v>2</v>
          </cell>
          <cell r="AQ6898">
            <v>1</v>
          </cell>
          <cell r="AR6898" t="str">
            <v>Certificate of Lawfulness (proposed) for internal works to facilitate the amalgamation of the consented two flats_x000D_
into one dwelling house with a single storey side extension to the rear of the property.</v>
          </cell>
          <cell r="AS6898">
            <v>470722</v>
          </cell>
        </row>
        <row r="6899">
          <cell r="A6899" t="str">
            <v>18-AP-2411</v>
          </cell>
          <cell r="B6899" t="str">
            <v>Full</v>
          </cell>
          <cell r="C6899" t="str">
            <v>Started</v>
          </cell>
          <cell r="D6899" t="str">
            <v>Existing</v>
          </cell>
          <cell r="E6899" t="str">
            <v>Inner</v>
          </cell>
          <cell r="F6899">
            <v>1</v>
          </cell>
          <cell r="G6899">
            <v>0</v>
          </cell>
          <cell r="H6899">
            <v>-1</v>
          </cell>
          <cell r="I6899">
            <v>1</v>
          </cell>
          <cell r="J6899" t="str">
            <v>No</v>
          </cell>
          <cell r="K6899">
            <v>3.2000000000000001E-2</v>
          </cell>
          <cell r="L6899">
            <v>3.2000000000000001E-2</v>
          </cell>
          <cell r="M6899">
            <v>4</v>
          </cell>
          <cell r="N6899" t="str">
            <v>Market</v>
          </cell>
          <cell r="O6899" t="str">
            <v>Private</v>
          </cell>
          <cell r="P6899" t="str">
            <v>Flat Apartment or Maisonette</v>
          </cell>
          <cell r="Q6899" t="str">
            <v>Conversion of Dwelling(s) or ancillary C3 floorspace</v>
          </cell>
          <cell r="R6899" t="str">
            <v>No</v>
          </cell>
          <cell r="S6899" t="str">
            <v>No</v>
          </cell>
          <cell r="T6899" t="str">
            <v>No</v>
          </cell>
          <cell r="U6899" t="str">
            <v>N/A</v>
          </cell>
          <cell r="V6899" t="str">
            <v>Full</v>
          </cell>
          <cell r="W6899" t="str">
            <v>Borough</v>
          </cell>
          <cell r="X6899"/>
          <cell r="Y6899"/>
          <cell r="Z6899" t="str">
            <v>139</v>
          </cell>
          <cell r="AA6899" t="str">
            <v>Friern Road</v>
          </cell>
          <cell r="AB6899"/>
          <cell r="AC6899" t="str">
            <v>139,Friern Road,,SE22 0AZ</v>
          </cell>
          <cell r="AD6899" t="str">
            <v>EAST DULWICH</v>
          </cell>
          <cell r="AE6899" t="str">
            <v>SE22 0AZ</v>
          </cell>
          <cell r="AF6899">
            <v>534308</v>
          </cell>
          <cell r="AG6899">
            <v>174316</v>
          </cell>
          <cell r="AH6899" t="str">
            <v>Borough</v>
          </cell>
          <cell r="AI6899" t="str">
            <v>FY2018</v>
          </cell>
          <cell r="AJ6899" t="str">
            <v>2nd</v>
          </cell>
          <cell r="AK6899">
            <v>43363</v>
          </cell>
          <cell r="AL6899">
            <v>43465</v>
          </cell>
          <cell r="AM6899"/>
          <cell r="AN6899"/>
          <cell r="AO6899">
            <v>44459</v>
          </cell>
          <cell r="AP6899">
            <v>2</v>
          </cell>
          <cell r="AQ6899">
            <v>1</v>
          </cell>
          <cell r="AR6899" t="str">
            <v>Certificate of Lawfulness (proposed) for internal works to facilitate the amalgamation of the consented two flats_x000D_
into one dwelling house with a single storey side extension to the rear of the property.</v>
          </cell>
          <cell r="AS6899">
            <v>470722</v>
          </cell>
        </row>
        <row r="6900">
          <cell r="A6900" t="str">
            <v>18-AP-2411</v>
          </cell>
          <cell r="B6900" t="str">
            <v>Full</v>
          </cell>
          <cell r="C6900" t="str">
            <v>Started</v>
          </cell>
          <cell r="D6900" t="str">
            <v>Proposed</v>
          </cell>
          <cell r="E6900" t="str">
            <v>Inner</v>
          </cell>
          <cell r="F6900">
            <v>0</v>
          </cell>
          <cell r="G6900">
            <v>1</v>
          </cell>
          <cell r="H6900">
            <v>1</v>
          </cell>
          <cell r="I6900">
            <v>1</v>
          </cell>
          <cell r="J6900" t="str">
            <v>No</v>
          </cell>
          <cell r="K6900">
            <v>3.2000000000000001E-2</v>
          </cell>
          <cell r="L6900">
            <v>3.2000000000000001E-2</v>
          </cell>
          <cell r="M6900">
            <v>5</v>
          </cell>
          <cell r="N6900" t="str">
            <v>Market</v>
          </cell>
          <cell r="O6900" t="str">
            <v>Private</v>
          </cell>
          <cell r="P6900" t="str">
            <v>House or Bungalow</v>
          </cell>
          <cell r="Q6900" t="str">
            <v>Conversion of Dwelling(s) or ancillary C3 floorspace</v>
          </cell>
          <cell r="R6900" t="str">
            <v>No</v>
          </cell>
          <cell r="S6900" t="str">
            <v>No</v>
          </cell>
          <cell r="T6900" t="str">
            <v>No</v>
          </cell>
          <cell r="U6900"/>
          <cell r="V6900" t="str">
            <v>Full</v>
          </cell>
          <cell r="W6900" t="str">
            <v>Borough</v>
          </cell>
          <cell r="X6900"/>
          <cell r="Y6900"/>
          <cell r="Z6900" t="str">
            <v>139</v>
          </cell>
          <cell r="AA6900" t="str">
            <v>Friern Road</v>
          </cell>
          <cell r="AB6900"/>
          <cell r="AC6900" t="str">
            <v>139,Friern Road,,SE22 0AZ</v>
          </cell>
          <cell r="AD6900" t="str">
            <v>EAST DULWICH</v>
          </cell>
          <cell r="AE6900" t="str">
            <v>SE22 0AZ</v>
          </cell>
          <cell r="AF6900">
            <v>534308</v>
          </cell>
          <cell r="AG6900">
            <v>174316</v>
          </cell>
          <cell r="AH6900" t="str">
            <v>Borough</v>
          </cell>
          <cell r="AI6900" t="str">
            <v>FY2018</v>
          </cell>
          <cell r="AJ6900" t="str">
            <v>2nd</v>
          </cell>
          <cell r="AK6900">
            <v>43363</v>
          </cell>
          <cell r="AL6900">
            <v>43465</v>
          </cell>
          <cell r="AM6900"/>
          <cell r="AN6900"/>
          <cell r="AO6900">
            <v>44459</v>
          </cell>
          <cell r="AP6900">
            <v>2</v>
          </cell>
          <cell r="AQ6900">
            <v>1</v>
          </cell>
          <cell r="AR6900" t="str">
            <v>Certificate of Lawfulness (proposed) for internal works to facilitate the amalgamation of the consented two flats_x000D_
into one dwelling house with a single storey side extension to the rear of the property.</v>
          </cell>
          <cell r="AS6900">
            <v>470722</v>
          </cell>
        </row>
        <row r="6901">
          <cell r="A6901" t="str">
            <v>18-AP-2462</v>
          </cell>
          <cell r="B6901" t="str">
            <v>Full</v>
          </cell>
          <cell r="C6901" t="str">
            <v>Started</v>
          </cell>
          <cell r="D6901" t="str">
            <v>Existing</v>
          </cell>
          <cell r="E6901" t="str">
            <v>Inner</v>
          </cell>
          <cell r="F6901">
            <v>1</v>
          </cell>
          <cell r="G6901">
            <v>0</v>
          </cell>
          <cell r="H6901">
            <v>-1</v>
          </cell>
          <cell r="I6901">
            <v>3</v>
          </cell>
          <cell r="J6901" t="str">
            <v>No</v>
          </cell>
          <cell r="K6901">
            <v>1.7000000000000001E-2</v>
          </cell>
          <cell r="L6901">
            <v>1.7000000000000001E-2</v>
          </cell>
          <cell r="M6901">
            <v>4</v>
          </cell>
          <cell r="N6901" t="str">
            <v>Market</v>
          </cell>
          <cell r="O6901" t="str">
            <v>Private</v>
          </cell>
          <cell r="P6901" t="str">
            <v>House or Bungalow</v>
          </cell>
          <cell r="Q6901" t="str">
            <v>Conversion of Dwelling(s) or ancillary C3 floorspace</v>
          </cell>
          <cell r="R6901" t="str">
            <v>No</v>
          </cell>
          <cell r="S6901" t="str">
            <v>No</v>
          </cell>
          <cell r="T6901" t="str">
            <v>No</v>
          </cell>
          <cell r="U6901" t="str">
            <v>N/A</v>
          </cell>
          <cell r="V6901" t="str">
            <v>Full</v>
          </cell>
          <cell r="W6901" t="str">
            <v>Borough</v>
          </cell>
          <cell r="X6901"/>
          <cell r="Y6901"/>
          <cell r="Z6901" t="str">
            <v>134</v>
          </cell>
          <cell r="AA6901" t="str">
            <v>Crofton Road</v>
          </cell>
          <cell r="AB6901"/>
          <cell r="AC6901" t="str">
            <v>134,Crofton Road,,SE5 8NA</v>
          </cell>
          <cell r="AD6901" t="str">
            <v>THE LANE</v>
          </cell>
          <cell r="AE6901" t="str">
            <v>SE5 8NA</v>
          </cell>
          <cell r="AF6901">
            <v>533586</v>
          </cell>
          <cell r="AG6901">
            <v>176276</v>
          </cell>
          <cell r="AH6901" t="str">
            <v>Borough</v>
          </cell>
          <cell r="AI6901" t="str">
            <v>FY2018</v>
          </cell>
          <cell r="AJ6901" t="str">
            <v>2nd</v>
          </cell>
          <cell r="AK6901">
            <v>43362</v>
          </cell>
          <cell r="AL6901">
            <v>43466</v>
          </cell>
          <cell r="AM6901"/>
          <cell r="AN6901"/>
          <cell r="AO6901">
            <v>44458</v>
          </cell>
          <cell r="AP6901">
            <v>3</v>
          </cell>
          <cell r="AQ6901">
            <v>3</v>
          </cell>
          <cell r="AR6901" t="str">
            <v>Conversion of the existing dwelling into 3no. self contained flats (1 x 2 bed, 2 x 1 bed) together with associated_x000D_
cycle storage and refuse and recycling facilities. Construction of a first floor terrace to the rear.</v>
          </cell>
          <cell r="AS6901">
            <v>470734</v>
          </cell>
        </row>
        <row r="6902">
          <cell r="A6902" t="str">
            <v>18-AP-2462</v>
          </cell>
          <cell r="B6902" t="str">
            <v>Full</v>
          </cell>
          <cell r="C6902" t="str">
            <v>Started</v>
          </cell>
          <cell r="D6902" t="str">
            <v>Proposed</v>
          </cell>
          <cell r="E6902" t="str">
            <v>Inner</v>
          </cell>
          <cell r="F6902">
            <v>0</v>
          </cell>
          <cell r="G6902">
            <v>2</v>
          </cell>
          <cell r="H6902">
            <v>2</v>
          </cell>
          <cell r="I6902">
            <v>3</v>
          </cell>
          <cell r="J6902" t="str">
            <v>No</v>
          </cell>
          <cell r="K6902">
            <v>1.7000000000000001E-2</v>
          </cell>
          <cell r="L6902">
            <v>1.7000000000000001E-2</v>
          </cell>
          <cell r="M6902">
            <v>1</v>
          </cell>
          <cell r="N6902" t="str">
            <v>Market</v>
          </cell>
          <cell r="O6902" t="str">
            <v>Private</v>
          </cell>
          <cell r="P6902" t="str">
            <v>Flat Apartment or Maisonette</v>
          </cell>
          <cell r="Q6902" t="str">
            <v>Conversion of Dwelling(s) or ancillary C3 floorspace</v>
          </cell>
          <cell r="R6902" t="str">
            <v>No</v>
          </cell>
          <cell r="S6902" t="str">
            <v>No</v>
          </cell>
          <cell r="T6902" t="str">
            <v>No</v>
          </cell>
          <cell r="U6902"/>
          <cell r="V6902" t="str">
            <v>Full</v>
          </cell>
          <cell r="W6902" t="str">
            <v>Borough</v>
          </cell>
          <cell r="X6902"/>
          <cell r="Y6902"/>
          <cell r="Z6902" t="str">
            <v>134</v>
          </cell>
          <cell r="AA6902" t="str">
            <v>Crofton Road</v>
          </cell>
          <cell r="AB6902"/>
          <cell r="AC6902" t="str">
            <v>134,Crofton Road,,SE5 8NA</v>
          </cell>
          <cell r="AD6902" t="str">
            <v>THE LANE</v>
          </cell>
          <cell r="AE6902" t="str">
            <v>SE5 8NA</v>
          </cell>
          <cell r="AF6902">
            <v>533586</v>
          </cell>
          <cell r="AG6902">
            <v>176276</v>
          </cell>
          <cell r="AH6902" t="str">
            <v>Borough</v>
          </cell>
          <cell r="AI6902" t="str">
            <v>FY2018</v>
          </cell>
          <cell r="AJ6902" t="str">
            <v>2nd</v>
          </cell>
          <cell r="AK6902">
            <v>43362</v>
          </cell>
          <cell r="AL6902">
            <v>43466</v>
          </cell>
          <cell r="AM6902"/>
          <cell r="AN6902"/>
          <cell r="AO6902">
            <v>44458</v>
          </cell>
          <cell r="AP6902">
            <v>3</v>
          </cell>
          <cell r="AQ6902">
            <v>3</v>
          </cell>
          <cell r="AR6902" t="str">
            <v>Conversion of the existing dwelling into 3no. self contained flats (1 x 2 bed, 2 x 1 bed) together with associated_x000D_
cycle storage and refuse and recycling facilities. Construction of a first floor terrace to the rear.</v>
          </cell>
          <cell r="AS6902">
            <v>470734</v>
          </cell>
        </row>
        <row r="6903">
          <cell r="A6903" t="str">
            <v>18-AP-2462</v>
          </cell>
          <cell r="B6903" t="str">
            <v>Full</v>
          </cell>
          <cell r="C6903" t="str">
            <v>Started</v>
          </cell>
          <cell r="D6903" t="str">
            <v>Proposed</v>
          </cell>
          <cell r="E6903" t="str">
            <v>Inner</v>
          </cell>
          <cell r="F6903">
            <v>0</v>
          </cell>
          <cell r="G6903">
            <v>1</v>
          </cell>
          <cell r="H6903">
            <v>1</v>
          </cell>
          <cell r="I6903">
            <v>3</v>
          </cell>
          <cell r="J6903" t="str">
            <v>No</v>
          </cell>
          <cell r="K6903">
            <v>1.7000000000000001E-2</v>
          </cell>
          <cell r="L6903">
            <v>1.7000000000000001E-2</v>
          </cell>
          <cell r="M6903">
            <v>2</v>
          </cell>
          <cell r="N6903" t="str">
            <v>Market</v>
          </cell>
          <cell r="O6903" t="str">
            <v>Private</v>
          </cell>
          <cell r="P6903" t="str">
            <v>Flat Apartment or Maisonette</v>
          </cell>
          <cell r="Q6903" t="str">
            <v>Conversion of Dwelling(s) or ancillary C3 floorspace</v>
          </cell>
          <cell r="R6903" t="str">
            <v>No</v>
          </cell>
          <cell r="S6903" t="str">
            <v>No</v>
          </cell>
          <cell r="T6903" t="str">
            <v>No</v>
          </cell>
          <cell r="U6903"/>
          <cell r="V6903" t="str">
            <v>Full</v>
          </cell>
          <cell r="W6903" t="str">
            <v>Borough</v>
          </cell>
          <cell r="X6903"/>
          <cell r="Y6903"/>
          <cell r="Z6903" t="str">
            <v>134</v>
          </cell>
          <cell r="AA6903" t="str">
            <v>Crofton Road</v>
          </cell>
          <cell r="AB6903"/>
          <cell r="AC6903" t="str">
            <v>134,Crofton Road,,SE5 8NA</v>
          </cell>
          <cell r="AD6903" t="str">
            <v>THE LANE</v>
          </cell>
          <cell r="AE6903" t="str">
            <v>SE5 8NA</v>
          </cell>
          <cell r="AF6903">
            <v>533586</v>
          </cell>
          <cell r="AG6903">
            <v>176276</v>
          </cell>
          <cell r="AH6903" t="str">
            <v>Borough</v>
          </cell>
          <cell r="AI6903" t="str">
            <v>FY2018</v>
          </cell>
          <cell r="AJ6903" t="str">
            <v>2nd</v>
          </cell>
          <cell r="AK6903">
            <v>43362</v>
          </cell>
          <cell r="AL6903">
            <v>43466</v>
          </cell>
          <cell r="AM6903"/>
          <cell r="AN6903"/>
          <cell r="AO6903">
            <v>44458</v>
          </cell>
          <cell r="AP6903">
            <v>3</v>
          </cell>
          <cell r="AQ6903">
            <v>3</v>
          </cell>
          <cell r="AR6903" t="str">
            <v>Conversion of the existing dwelling into 3no. self contained flats (1 x 2 bed, 2 x 1 bed) together with associated_x000D_
cycle storage and refuse and recycling facilities. Construction of a first floor terrace to the rear.</v>
          </cell>
          <cell r="AS6903">
            <v>470734</v>
          </cell>
        </row>
        <row r="6904">
          <cell r="A6904" t="str">
            <v>18-AP-2538</v>
          </cell>
          <cell r="B6904" t="str">
            <v>Full</v>
          </cell>
          <cell r="C6904" t="str">
            <v>Started</v>
          </cell>
          <cell r="D6904" t="str">
            <v>Existing</v>
          </cell>
          <cell r="E6904" t="str">
            <v>Inner</v>
          </cell>
          <cell r="F6904">
            <v>1</v>
          </cell>
          <cell r="G6904">
            <v>0</v>
          </cell>
          <cell r="H6904">
            <v>-1</v>
          </cell>
          <cell r="I6904">
            <v>3</v>
          </cell>
          <cell r="J6904" t="str">
            <v>No</v>
          </cell>
          <cell r="K6904">
            <v>0.01</v>
          </cell>
          <cell r="L6904">
            <v>0.01</v>
          </cell>
          <cell r="M6904">
            <v>3</v>
          </cell>
          <cell r="N6904" t="str">
            <v>Market</v>
          </cell>
          <cell r="O6904" t="str">
            <v>Private</v>
          </cell>
          <cell r="P6904" t="str">
            <v>Flat Apartment or Maisonette</v>
          </cell>
          <cell r="Q6904" t="str">
            <v>Conversion of Dwelling(s) or ancillary C3 floorspace</v>
          </cell>
          <cell r="R6904" t="str">
            <v>No</v>
          </cell>
          <cell r="S6904" t="str">
            <v>No</v>
          </cell>
          <cell r="T6904" t="str">
            <v>No</v>
          </cell>
          <cell r="U6904" t="str">
            <v>N/A</v>
          </cell>
          <cell r="V6904" t="str">
            <v>Full</v>
          </cell>
          <cell r="W6904" t="str">
            <v>Borough</v>
          </cell>
          <cell r="X6904"/>
          <cell r="Y6904"/>
          <cell r="Z6904" t="str">
            <v>1</v>
          </cell>
          <cell r="AA6904" t="str">
            <v>Landcroft</v>
          </cell>
          <cell r="AB6904"/>
          <cell r="AC6904" t="str">
            <v>1,Landcroft,,SE22 9LQ</v>
          </cell>
          <cell r="AD6904" t="str">
            <v>EAST DULWICH</v>
          </cell>
          <cell r="AE6904" t="str">
            <v>SE22 9LQ</v>
          </cell>
          <cell r="AF6904">
            <v>533819</v>
          </cell>
          <cell r="AG6904">
            <v>174668</v>
          </cell>
          <cell r="AH6904" t="str">
            <v>Borough</v>
          </cell>
          <cell r="AI6904" t="str">
            <v>FY2018</v>
          </cell>
          <cell r="AJ6904" t="str">
            <v>3rd</v>
          </cell>
          <cell r="AK6904">
            <v>43399</v>
          </cell>
          <cell r="AL6904">
            <v>43527</v>
          </cell>
          <cell r="AM6904"/>
          <cell r="AN6904"/>
          <cell r="AO6904">
            <v>44495</v>
          </cell>
          <cell r="AP6904">
            <v>3</v>
          </cell>
          <cell r="AQ6904">
            <v>3</v>
          </cell>
          <cell r="AR6904" t="str">
            <v>Change of use of existing commercial and ancillary premises from A5 use to C3 use; erection of a single storey extension at ground, roof terrace at first floor, second floor extension over the outrigger and alterations to existing shopfront of the building to create 3 no. self-contained residential dwellings comprising 1 x 2 bed flat and 2 x 1 bed 1 person flats</v>
          </cell>
          <cell r="AS6904">
            <v>477476</v>
          </cell>
        </row>
        <row r="6905">
          <cell r="A6905" t="str">
            <v>18-AP-2538</v>
          </cell>
          <cell r="B6905" t="str">
            <v>Full</v>
          </cell>
          <cell r="C6905" t="str">
            <v>Started</v>
          </cell>
          <cell r="D6905" t="str">
            <v>Proposed</v>
          </cell>
          <cell r="E6905" t="str">
            <v>Inner</v>
          </cell>
          <cell r="F6905">
            <v>0</v>
          </cell>
          <cell r="G6905">
            <v>2</v>
          </cell>
          <cell r="H6905">
            <v>2</v>
          </cell>
          <cell r="I6905">
            <v>3</v>
          </cell>
          <cell r="J6905" t="str">
            <v>No</v>
          </cell>
          <cell r="K6905">
            <v>0.01</v>
          </cell>
          <cell r="L6905">
            <v>0.01</v>
          </cell>
          <cell r="M6905">
            <v>1</v>
          </cell>
          <cell r="N6905" t="str">
            <v>Market</v>
          </cell>
          <cell r="O6905" t="str">
            <v>Private</v>
          </cell>
          <cell r="P6905" t="str">
            <v>Studio or S/C Bedsit</v>
          </cell>
          <cell r="Q6905" t="str">
            <v>Conversion of Dwelling(s) or ancillary C3 floorspace</v>
          </cell>
          <cell r="R6905" t="str">
            <v>No</v>
          </cell>
          <cell r="S6905" t="str">
            <v>No</v>
          </cell>
          <cell r="T6905" t="str">
            <v>No</v>
          </cell>
          <cell r="U6905"/>
          <cell r="V6905" t="str">
            <v>Full</v>
          </cell>
          <cell r="W6905" t="str">
            <v>Borough</v>
          </cell>
          <cell r="X6905"/>
          <cell r="Y6905"/>
          <cell r="Z6905" t="str">
            <v>1</v>
          </cell>
          <cell r="AA6905" t="str">
            <v>Landcroft</v>
          </cell>
          <cell r="AB6905"/>
          <cell r="AC6905" t="str">
            <v>1,Landcroft,,SE22 9LQ</v>
          </cell>
          <cell r="AD6905" t="str">
            <v>EAST DULWICH</v>
          </cell>
          <cell r="AE6905" t="str">
            <v>SE22 9LQ</v>
          </cell>
          <cell r="AF6905">
            <v>533819</v>
          </cell>
          <cell r="AG6905">
            <v>174668</v>
          </cell>
          <cell r="AH6905" t="str">
            <v>Borough</v>
          </cell>
          <cell r="AI6905" t="str">
            <v>FY2018</v>
          </cell>
          <cell r="AJ6905" t="str">
            <v>3rd</v>
          </cell>
          <cell r="AK6905">
            <v>43399</v>
          </cell>
          <cell r="AL6905">
            <v>43527</v>
          </cell>
          <cell r="AM6905"/>
          <cell r="AN6905"/>
          <cell r="AO6905">
            <v>44495</v>
          </cell>
          <cell r="AP6905">
            <v>3</v>
          </cell>
          <cell r="AQ6905">
            <v>3</v>
          </cell>
          <cell r="AR6905" t="str">
            <v>Change of use of existing commercial and ancillary premises from A5 use to C3 use; erection of a single storey extension at ground, roof terrace at first floor, second floor extension over the outrigger and alterations to existing shopfront of the building to create 3 no. self-contained residential dwellings comprising 1 x 2 bed flat and 2 x 1 bed 1 person flats</v>
          </cell>
          <cell r="AS6905">
            <v>477476</v>
          </cell>
        </row>
        <row r="6906">
          <cell r="A6906" t="str">
            <v>18-AP-2538</v>
          </cell>
          <cell r="B6906" t="str">
            <v>Full</v>
          </cell>
          <cell r="C6906" t="str">
            <v>Started</v>
          </cell>
          <cell r="D6906" t="str">
            <v>Proposed</v>
          </cell>
          <cell r="E6906" t="str">
            <v>Inner</v>
          </cell>
          <cell r="F6906">
            <v>0</v>
          </cell>
          <cell r="G6906">
            <v>1</v>
          </cell>
          <cell r="H6906">
            <v>1</v>
          </cell>
          <cell r="I6906">
            <v>3</v>
          </cell>
          <cell r="J6906" t="str">
            <v>No</v>
          </cell>
          <cell r="K6906">
            <v>0.01</v>
          </cell>
          <cell r="L6906">
            <v>0.01</v>
          </cell>
          <cell r="M6906">
            <v>3</v>
          </cell>
          <cell r="N6906" t="str">
            <v>Market</v>
          </cell>
          <cell r="O6906" t="str">
            <v>Private</v>
          </cell>
          <cell r="P6906" t="str">
            <v>Flat Apartment or Maisonette</v>
          </cell>
          <cell r="Q6906" t="str">
            <v>Change of use of Non-Res floor space to Dwelling(s)</v>
          </cell>
          <cell r="R6906" t="str">
            <v>No</v>
          </cell>
          <cell r="S6906" t="str">
            <v>No</v>
          </cell>
          <cell r="T6906" t="str">
            <v>No</v>
          </cell>
          <cell r="U6906"/>
          <cell r="V6906" t="str">
            <v>Full</v>
          </cell>
          <cell r="W6906" t="str">
            <v>Borough</v>
          </cell>
          <cell r="X6906"/>
          <cell r="Y6906"/>
          <cell r="Z6906" t="str">
            <v>1</v>
          </cell>
          <cell r="AA6906" t="str">
            <v>Landcroft</v>
          </cell>
          <cell r="AB6906"/>
          <cell r="AC6906" t="str">
            <v>1,Landcroft,,SE22 9LQ</v>
          </cell>
          <cell r="AD6906" t="str">
            <v>EAST DULWICH</v>
          </cell>
          <cell r="AE6906" t="str">
            <v>SE22 9LQ</v>
          </cell>
          <cell r="AF6906">
            <v>533819</v>
          </cell>
          <cell r="AG6906">
            <v>174668</v>
          </cell>
          <cell r="AH6906" t="str">
            <v>Borough</v>
          </cell>
          <cell r="AI6906" t="str">
            <v>FY2018</v>
          </cell>
          <cell r="AJ6906" t="str">
            <v>3rd</v>
          </cell>
          <cell r="AK6906">
            <v>43399</v>
          </cell>
          <cell r="AL6906">
            <v>43527</v>
          </cell>
          <cell r="AM6906"/>
          <cell r="AN6906"/>
          <cell r="AO6906">
            <v>44495</v>
          </cell>
          <cell r="AP6906">
            <v>3</v>
          </cell>
          <cell r="AQ6906">
            <v>3</v>
          </cell>
          <cell r="AR6906" t="str">
            <v>Change of use of existing commercial and ancillary premises from A5 use to C3 use; erection of a single storey extension at ground, roof terrace at first floor, second floor extension over the outrigger and alterations to existing shopfront of the building to create 3 no. self-contained residential dwellings comprising 1 x 2 bed flat and 2 x 1 bed 1 person flats</v>
          </cell>
          <cell r="AS6906">
            <v>477476</v>
          </cell>
        </row>
        <row r="6907">
          <cell r="A6907" t="str">
            <v>18-AP-2588</v>
          </cell>
          <cell r="B6907" t="str">
            <v>Full</v>
          </cell>
          <cell r="C6907" t="str">
            <v>Submitted</v>
          </cell>
          <cell r="D6907" t="str">
            <v>Proposed</v>
          </cell>
          <cell r="E6907" t="str">
            <v>Inner</v>
          </cell>
          <cell r="F6907">
            <v>0</v>
          </cell>
          <cell r="G6907">
            <v>1</v>
          </cell>
          <cell r="H6907">
            <v>1</v>
          </cell>
          <cell r="I6907">
            <v>3</v>
          </cell>
          <cell r="J6907" t="str">
            <v>No</v>
          </cell>
          <cell r="K6907">
            <v>2.1000000000000001E-2</v>
          </cell>
          <cell r="L6907">
            <v>2.1000000000000001E-2</v>
          </cell>
          <cell r="M6907">
            <v>1</v>
          </cell>
          <cell r="N6907" t="str">
            <v>Market</v>
          </cell>
          <cell r="O6907" t="str">
            <v>Private</v>
          </cell>
          <cell r="P6907" t="str">
            <v>Studio or S/C Bedsit</v>
          </cell>
          <cell r="Q6907" t="str">
            <v>Change of use of Non-Res floor space to Dwelling(s)</v>
          </cell>
          <cell r="R6907" t="str">
            <v>No</v>
          </cell>
          <cell r="S6907" t="str">
            <v>No</v>
          </cell>
          <cell r="T6907" t="str">
            <v>No</v>
          </cell>
          <cell r="U6907"/>
          <cell r="V6907" t="str">
            <v>Full</v>
          </cell>
          <cell r="W6907" t="str">
            <v>Borough</v>
          </cell>
          <cell r="X6907"/>
          <cell r="Y6907"/>
          <cell r="Z6907" t="str">
            <v>6</v>
          </cell>
          <cell r="AA6907" t="str">
            <v>Vale End</v>
          </cell>
          <cell r="AB6907"/>
          <cell r="AC6907" t="str">
            <v>6,Vale End,,SE22 8EG</v>
          </cell>
          <cell r="AD6907" t="str">
            <v>SOUTH CAMBERWELL</v>
          </cell>
          <cell r="AE6907" t="str">
            <v>SE22 8EG</v>
          </cell>
          <cell r="AF6907">
            <v>533530</v>
          </cell>
          <cell r="AG6907">
            <v>175395</v>
          </cell>
          <cell r="AH6907" t="str">
            <v>Borough</v>
          </cell>
          <cell r="AI6907" t="str">
            <v>FY2018</v>
          </cell>
          <cell r="AJ6907" t="str">
            <v>3rd</v>
          </cell>
          <cell r="AK6907">
            <v>43378</v>
          </cell>
          <cell r="AL6907"/>
          <cell r="AM6907"/>
          <cell r="AN6907"/>
          <cell r="AO6907">
            <v>44474</v>
          </cell>
          <cell r="AP6907">
            <v>2</v>
          </cell>
          <cell r="AQ6907">
            <v>3</v>
          </cell>
          <cell r="AR6907" t="str">
            <v>Refurbishment and change of use of existing single storey building in office (B1) use and construction of a two storey extension in order to provide 3 flats (2x2-bedroom and studio unit)</v>
          </cell>
          <cell r="AS6907">
            <v>472018</v>
          </cell>
        </row>
        <row r="6908">
          <cell r="A6908" t="str">
            <v>18-AP-2588</v>
          </cell>
          <cell r="B6908" t="str">
            <v>Full</v>
          </cell>
          <cell r="C6908" t="str">
            <v>Submitted</v>
          </cell>
          <cell r="D6908" t="str">
            <v>Proposed</v>
          </cell>
          <cell r="E6908" t="str">
            <v>Inner</v>
          </cell>
          <cell r="F6908">
            <v>0</v>
          </cell>
          <cell r="G6908">
            <v>2</v>
          </cell>
          <cell r="H6908">
            <v>2</v>
          </cell>
          <cell r="I6908">
            <v>3</v>
          </cell>
          <cell r="J6908" t="str">
            <v>No</v>
          </cell>
          <cell r="K6908">
            <v>2.1000000000000001E-2</v>
          </cell>
          <cell r="L6908">
            <v>2.1000000000000001E-2</v>
          </cell>
          <cell r="M6908">
            <v>2</v>
          </cell>
          <cell r="N6908" t="str">
            <v>Market</v>
          </cell>
          <cell r="O6908" t="str">
            <v>Private</v>
          </cell>
          <cell r="P6908" t="str">
            <v>Flat Apartment or Maisonette</v>
          </cell>
          <cell r="Q6908" t="str">
            <v>Change of use of Non-Res floor space to Dwelling(s)</v>
          </cell>
          <cell r="R6908" t="str">
            <v>No</v>
          </cell>
          <cell r="S6908" t="str">
            <v>No</v>
          </cell>
          <cell r="T6908" t="str">
            <v>No</v>
          </cell>
          <cell r="U6908"/>
          <cell r="V6908" t="str">
            <v>Full</v>
          </cell>
          <cell r="W6908" t="str">
            <v>Borough</v>
          </cell>
          <cell r="X6908"/>
          <cell r="Y6908"/>
          <cell r="Z6908" t="str">
            <v>6</v>
          </cell>
          <cell r="AA6908" t="str">
            <v>Vale End</v>
          </cell>
          <cell r="AB6908"/>
          <cell r="AC6908" t="str">
            <v>6,Vale End,,SE22 8EG</v>
          </cell>
          <cell r="AD6908" t="str">
            <v>SOUTH CAMBERWELL</v>
          </cell>
          <cell r="AE6908" t="str">
            <v>SE22 8EG</v>
          </cell>
          <cell r="AF6908">
            <v>533530</v>
          </cell>
          <cell r="AG6908">
            <v>175395</v>
          </cell>
          <cell r="AH6908" t="str">
            <v>Borough</v>
          </cell>
          <cell r="AI6908" t="str">
            <v>FY2018</v>
          </cell>
          <cell r="AJ6908" t="str">
            <v>3rd</v>
          </cell>
          <cell r="AK6908">
            <v>43378</v>
          </cell>
          <cell r="AL6908"/>
          <cell r="AM6908"/>
          <cell r="AN6908"/>
          <cell r="AO6908">
            <v>44474</v>
          </cell>
          <cell r="AP6908">
            <v>2</v>
          </cell>
          <cell r="AQ6908">
            <v>3</v>
          </cell>
          <cell r="AR6908" t="str">
            <v>Refurbishment and change of use of existing single storey building in office (B1) use and construction of a two storey extension in order to provide 3 flats (2x2-bedroom and studio unit)</v>
          </cell>
          <cell r="AS6908">
            <v>472018</v>
          </cell>
        </row>
        <row r="6909">
          <cell r="A6909" t="str">
            <v>18-AP-2601</v>
          </cell>
          <cell r="B6909" t="str">
            <v>Full</v>
          </cell>
          <cell r="C6909" t="str">
            <v>Completed</v>
          </cell>
          <cell r="D6909" t="str">
            <v>Existing</v>
          </cell>
          <cell r="E6909" t="str">
            <v>Inner</v>
          </cell>
          <cell r="F6909">
            <v>1</v>
          </cell>
          <cell r="G6909">
            <v>0</v>
          </cell>
          <cell r="H6909">
            <v>-1</v>
          </cell>
          <cell r="I6909">
            <v>2</v>
          </cell>
          <cell r="J6909" t="str">
            <v>No</v>
          </cell>
          <cell r="K6909">
            <v>1.6E-2</v>
          </cell>
          <cell r="L6909">
            <v>1.6E-2</v>
          </cell>
          <cell r="M6909">
            <v>4</v>
          </cell>
          <cell r="N6909" t="str">
            <v>Market</v>
          </cell>
          <cell r="O6909" t="str">
            <v>Private</v>
          </cell>
          <cell r="P6909" t="str">
            <v>House or Bungalow</v>
          </cell>
          <cell r="Q6909" t="str">
            <v>Conversion of Dwelling(s) or ancillary C3 floorspace</v>
          </cell>
          <cell r="R6909" t="str">
            <v>No</v>
          </cell>
          <cell r="S6909" t="str">
            <v>No</v>
          </cell>
          <cell r="T6909" t="str">
            <v>No</v>
          </cell>
          <cell r="U6909" t="str">
            <v>N/A</v>
          </cell>
          <cell r="V6909" t="str">
            <v>Full</v>
          </cell>
          <cell r="W6909" t="str">
            <v>Borough</v>
          </cell>
          <cell r="X6909"/>
          <cell r="Y6909"/>
          <cell r="Z6909" t="str">
            <v>52</v>
          </cell>
          <cell r="AA6909" t="str">
            <v>Whateley Road</v>
          </cell>
          <cell r="AB6909"/>
          <cell r="AC6909" t="str">
            <v>52,Whateley Road,,SE22 9DD</v>
          </cell>
          <cell r="AD6909" t="str">
            <v>EAST DULWICH</v>
          </cell>
          <cell r="AE6909" t="str">
            <v>SE22 9DD</v>
          </cell>
          <cell r="AF6909">
            <v>533867</v>
          </cell>
          <cell r="AG6909">
            <v>174691</v>
          </cell>
          <cell r="AH6909" t="str">
            <v>Borough</v>
          </cell>
          <cell r="AI6909" t="str">
            <v>FY2018</v>
          </cell>
          <cell r="AJ6909" t="str">
            <v>3rd</v>
          </cell>
          <cell r="AK6909">
            <v>43376</v>
          </cell>
          <cell r="AL6909">
            <v>43376</v>
          </cell>
          <cell r="AM6909">
            <v>43376</v>
          </cell>
          <cell r="AN6909"/>
          <cell r="AO6909">
            <v>44472</v>
          </cell>
          <cell r="AP6909">
            <v>2</v>
          </cell>
          <cell r="AQ6909">
            <v>2</v>
          </cell>
          <cell r="AR6909" t="str">
            <v>Certificate of Lawfulness: Continued use as two separate flats C3 residential use.</v>
          </cell>
          <cell r="AS6909">
            <v>472036</v>
          </cell>
        </row>
        <row r="6910">
          <cell r="A6910" t="str">
            <v>18-AP-2601</v>
          </cell>
          <cell r="B6910" t="str">
            <v>Full</v>
          </cell>
          <cell r="C6910" t="str">
            <v>Completed</v>
          </cell>
          <cell r="D6910" t="str">
            <v>Proposed</v>
          </cell>
          <cell r="E6910" t="str">
            <v>Inner</v>
          </cell>
          <cell r="F6910">
            <v>0</v>
          </cell>
          <cell r="G6910">
            <v>2</v>
          </cell>
          <cell r="H6910">
            <v>2</v>
          </cell>
          <cell r="I6910">
            <v>2</v>
          </cell>
          <cell r="J6910" t="str">
            <v>No</v>
          </cell>
          <cell r="K6910">
            <v>1.6E-2</v>
          </cell>
          <cell r="L6910">
            <v>1.6E-2</v>
          </cell>
          <cell r="M6910">
            <v>1</v>
          </cell>
          <cell r="N6910" t="str">
            <v>Market</v>
          </cell>
          <cell r="O6910" t="str">
            <v>Private</v>
          </cell>
          <cell r="P6910" t="str">
            <v>Flat Apartment or Maisonette</v>
          </cell>
          <cell r="Q6910" t="str">
            <v>Conversion of Dwelling(s) or ancillary C3 floorspace</v>
          </cell>
          <cell r="R6910" t="str">
            <v>No</v>
          </cell>
          <cell r="S6910" t="str">
            <v>No</v>
          </cell>
          <cell r="T6910" t="str">
            <v>No</v>
          </cell>
          <cell r="U6910"/>
          <cell r="V6910" t="str">
            <v>Full</v>
          </cell>
          <cell r="W6910" t="str">
            <v>Borough</v>
          </cell>
          <cell r="X6910"/>
          <cell r="Y6910"/>
          <cell r="Z6910" t="str">
            <v>52</v>
          </cell>
          <cell r="AA6910" t="str">
            <v>Whateley Road</v>
          </cell>
          <cell r="AB6910"/>
          <cell r="AC6910" t="str">
            <v>52,Whateley Road,,SE22 9DD</v>
          </cell>
          <cell r="AD6910" t="str">
            <v>EAST DULWICH</v>
          </cell>
          <cell r="AE6910" t="str">
            <v>SE22 9DD</v>
          </cell>
          <cell r="AF6910">
            <v>533867</v>
          </cell>
          <cell r="AG6910">
            <v>174691</v>
          </cell>
          <cell r="AH6910" t="str">
            <v>Borough</v>
          </cell>
          <cell r="AI6910" t="str">
            <v>FY2018</v>
          </cell>
          <cell r="AJ6910" t="str">
            <v>3rd</v>
          </cell>
          <cell r="AK6910">
            <v>43376</v>
          </cell>
          <cell r="AL6910">
            <v>43376</v>
          </cell>
          <cell r="AM6910">
            <v>43376</v>
          </cell>
          <cell r="AN6910"/>
          <cell r="AO6910">
            <v>44472</v>
          </cell>
          <cell r="AP6910">
            <v>2</v>
          </cell>
          <cell r="AQ6910">
            <v>2</v>
          </cell>
          <cell r="AR6910" t="str">
            <v>Certificate of Lawfulness: Continued use as two separate flats C3 residential use.</v>
          </cell>
          <cell r="AS6910">
            <v>472036</v>
          </cell>
        </row>
        <row r="6911">
          <cell r="A6911" t="str">
            <v>18-AP-2639</v>
          </cell>
          <cell r="B6911" t="str">
            <v>Full</v>
          </cell>
          <cell r="C6911" t="str">
            <v>Submitted</v>
          </cell>
          <cell r="D6911" t="str">
            <v>Existing</v>
          </cell>
          <cell r="E6911" t="str">
            <v>Inner</v>
          </cell>
          <cell r="F6911">
            <v>1</v>
          </cell>
          <cell r="G6911">
            <v>0</v>
          </cell>
          <cell r="H6911">
            <v>-1</v>
          </cell>
          <cell r="I6911">
            <v>1</v>
          </cell>
          <cell r="J6911" t="str">
            <v>No</v>
          </cell>
          <cell r="K6911">
            <v>2E-3</v>
          </cell>
          <cell r="L6911">
            <v>2E-3</v>
          </cell>
          <cell r="M6911">
            <v>4</v>
          </cell>
          <cell r="N6911" t="str">
            <v>Market</v>
          </cell>
          <cell r="O6911" t="str">
            <v>Private</v>
          </cell>
          <cell r="P6911" t="str">
            <v>House or Bungalow</v>
          </cell>
          <cell r="Q6911" t="str">
            <v>Conversion of Dwelling(s) or ancillary C3 floorspace</v>
          </cell>
          <cell r="R6911" t="str">
            <v>No</v>
          </cell>
          <cell r="S6911" t="str">
            <v>No</v>
          </cell>
          <cell r="T6911" t="str">
            <v>No</v>
          </cell>
          <cell r="U6911" t="str">
            <v>N/A</v>
          </cell>
          <cell r="V6911" t="str">
            <v>Full</v>
          </cell>
          <cell r="W6911" t="str">
            <v>Borough</v>
          </cell>
          <cell r="X6911"/>
          <cell r="Y6911"/>
          <cell r="Z6911" t="str">
            <v>25</v>
          </cell>
          <cell r="AA6911" t="str">
            <v>Rye Hill Park</v>
          </cell>
          <cell r="AB6911"/>
          <cell r="AC6911" t="str">
            <v>25,Rye Hill Park,,SE15 3JN</v>
          </cell>
          <cell r="AD6911" t="str">
            <v>PECKHAM RYE</v>
          </cell>
          <cell r="AE6911" t="str">
            <v>SE15 3JN</v>
          </cell>
          <cell r="AF6911">
            <v>535137</v>
          </cell>
          <cell r="AG6911">
            <v>175302</v>
          </cell>
          <cell r="AH6911" t="str">
            <v>Borough</v>
          </cell>
          <cell r="AI6911" t="str">
            <v>FY2018</v>
          </cell>
          <cell r="AJ6911" t="str">
            <v>3rd</v>
          </cell>
          <cell r="AK6911">
            <v>43403</v>
          </cell>
          <cell r="AL6911"/>
          <cell r="AM6911"/>
          <cell r="AN6911"/>
          <cell r="AO6911">
            <v>44499</v>
          </cell>
          <cell r="AP6911"/>
          <cell r="AQ6911">
            <v>1</v>
          </cell>
          <cell r="AR6911" t="str">
            <v>Certificate of Lawfulness (proposed) change of use  from C3 residential to C4 HMO.</v>
          </cell>
          <cell r="AS6911">
            <v>479531</v>
          </cell>
        </row>
        <row r="6912">
          <cell r="A6912" t="str">
            <v>18-AP-2639</v>
          </cell>
          <cell r="B6912" t="str">
            <v>Full</v>
          </cell>
          <cell r="C6912" t="str">
            <v>Submitted</v>
          </cell>
          <cell r="D6912" t="str">
            <v>Proposed</v>
          </cell>
          <cell r="E6912" t="str">
            <v>Inner</v>
          </cell>
          <cell r="F6912">
            <v>0</v>
          </cell>
          <cell r="G6912">
            <v>1</v>
          </cell>
          <cell r="H6912">
            <v>1</v>
          </cell>
          <cell r="I6912">
            <v>1</v>
          </cell>
          <cell r="J6912" t="str">
            <v>No</v>
          </cell>
          <cell r="K6912">
            <v>2E-3</v>
          </cell>
          <cell r="L6912">
            <v>2E-3</v>
          </cell>
          <cell r="M6912">
            <v>6</v>
          </cell>
          <cell r="N6912" t="str">
            <v>Market</v>
          </cell>
          <cell r="O6912" t="str">
            <v>Private</v>
          </cell>
          <cell r="P6912" t="str">
            <v>Other</v>
          </cell>
          <cell r="Q6912" t="str">
            <v>Conversion of Dwelling(s) or ancillary C3 floorspace</v>
          </cell>
          <cell r="R6912" t="str">
            <v>Yes</v>
          </cell>
          <cell r="S6912" t="str">
            <v>No</v>
          </cell>
          <cell r="T6912" t="str">
            <v>No</v>
          </cell>
          <cell r="U6912"/>
          <cell r="V6912" t="str">
            <v>Full</v>
          </cell>
          <cell r="W6912" t="str">
            <v>Borough</v>
          </cell>
          <cell r="X6912"/>
          <cell r="Y6912"/>
          <cell r="Z6912" t="str">
            <v>25</v>
          </cell>
          <cell r="AA6912" t="str">
            <v>Rye Hill Park</v>
          </cell>
          <cell r="AB6912"/>
          <cell r="AC6912" t="str">
            <v>25,Rye Hill Park,,SE15 3JN</v>
          </cell>
          <cell r="AD6912" t="str">
            <v>PECKHAM RYE</v>
          </cell>
          <cell r="AE6912" t="str">
            <v>SE15 3JN</v>
          </cell>
          <cell r="AF6912">
            <v>535137</v>
          </cell>
          <cell r="AG6912">
            <v>175302</v>
          </cell>
          <cell r="AH6912" t="str">
            <v>Borough</v>
          </cell>
          <cell r="AI6912" t="str">
            <v>FY2018</v>
          </cell>
          <cell r="AJ6912" t="str">
            <v>3rd</v>
          </cell>
          <cell r="AK6912">
            <v>43403</v>
          </cell>
          <cell r="AL6912"/>
          <cell r="AM6912"/>
          <cell r="AN6912"/>
          <cell r="AO6912">
            <v>44499</v>
          </cell>
          <cell r="AP6912"/>
          <cell r="AQ6912">
            <v>1</v>
          </cell>
          <cell r="AR6912" t="str">
            <v>Certificate of Lawfulness (proposed) change of use  from C3 residential to C4 HMO.</v>
          </cell>
          <cell r="AS6912">
            <v>479531</v>
          </cell>
        </row>
        <row r="6913">
          <cell r="A6913" t="str">
            <v>18-AP-2693</v>
          </cell>
          <cell r="B6913" t="str">
            <v>Full</v>
          </cell>
          <cell r="C6913" t="str">
            <v>Submitted</v>
          </cell>
          <cell r="D6913" t="str">
            <v>Existing</v>
          </cell>
          <cell r="E6913" t="str">
            <v>Inner</v>
          </cell>
          <cell r="F6913">
            <v>1</v>
          </cell>
          <cell r="G6913">
            <v>0</v>
          </cell>
          <cell r="H6913">
            <v>-1</v>
          </cell>
          <cell r="I6913">
            <v>1</v>
          </cell>
          <cell r="J6913" t="str">
            <v>No</v>
          </cell>
          <cell r="K6913">
            <v>0.03</v>
          </cell>
          <cell r="L6913">
            <v>0.03</v>
          </cell>
          <cell r="M6913">
            <v>2</v>
          </cell>
          <cell r="N6913" t="str">
            <v>Market</v>
          </cell>
          <cell r="O6913" t="str">
            <v>Private</v>
          </cell>
          <cell r="P6913" t="str">
            <v>Flat Apartment or Maisonette</v>
          </cell>
          <cell r="Q6913" t="str">
            <v>Conversion of Dwelling(s) or ancillary C3 floorspace</v>
          </cell>
          <cell r="R6913" t="str">
            <v>No</v>
          </cell>
          <cell r="S6913" t="str">
            <v>No</v>
          </cell>
          <cell r="T6913" t="str">
            <v>No</v>
          </cell>
          <cell r="U6913" t="str">
            <v>N/A</v>
          </cell>
          <cell r="V6913" t="str">
            <v>Full</v>
          </cell>
          <cell r="W6913" t="str">
            <v>Borough</v>
          </cell>
          <cell r="X6913"/>
          <cell r="Y6913"/>
          <cell r="Z6913" t="str">
            <v>149</v>
          </cell>
          <cell r="AA6913" t="str">
            <v>Friern Road</v>
          </cell>
          <cell r="AB6913"/>
          <cell r="AC6913" t="str">
            <v>149,Friern Road,,SE22 0AZ</v>
          </cell>
          <cell r="AD6913" t="str">
            <v>EAST DULWICH</v>
          </cell>
          <cell r="AE6913" t="str">
            <v>SE22 0AZ</v>
          </cell>
          <cell r="AF6913">
            <v>534296</v>
          </cell>
          <cell r="AG6913">
            <v>174287</v>
          </cell>
          <cell r="AH6913" t="str">
            <v>Borough</v>
          </cell>
          <cell r="AI6913" t="str">
            <v>FY2018</v>
          </cell>
          <cell r="AJ6913" t="str">
            <v>3rd</v>
          </cell>
          <cell r="AK6913">
            <v>43411</v>
          </cell>
          <cell r="AL6913"/>
          <cell r="AM6913"/>
          <cell r="AN6913"/>
          <cell r="AO6913">
            <v>44507</v>
          </cell>
          <cell r="AP6913">
            <v>2</v>
          </cell>
          <cell r="AQ6913">
            <v>1</v>
          </cell>
          <cell r="AR6913" t="str">
            <v>Conversion of two flats to one single property; rear mansard roof extension and alteration to outrigger roof, first floor alterations to outrigger, demolition of existing ground floor single storey rear extension and erection of new single storey rear extension</v>
          </cell>
          <cell r="AS6913">
            <v>486288</v>
          </cell>
        </row>
        <row r="6914">
          <cell r="A6914" t="str">
            <v>18-AP-2693</v>
          </cell>
          <cell r="B6914" t="str">
            <v>Full</v>
          </cell>
          <cell r="C6914" t="str">
            <v>Submitted</v>
          </cell>
          <cell r="D6914" t="str">
            <v>Existing</v>
          </cell>
          <cell r="E6914" t="str">
            <v>Inner</v>
          </cell>
          <cell r="F6914">
            <v>1</v>
          </cell>
          <cell r="G6914">
            <v>0</v>
          </cell>
          <cell r="H6914">
            <v>-1</v>
          </cell>
          <cell r="I6914">
            <v>1</v>
          </cell>
          <cell r="J6914" t="str">
            <v>No</v>
          </cell>
          <cell r="K6914">
            <v>0.03</v>
          </cell>
          <cell r="L6914">
            <v>0.03</v>
          </cell>
          <cell r="M6914">
            <v>3</v>
          </cell>
          <cell r="N6914" t="str">
            <v>Market</v>
          </cell>
          <cell r="O6914" t="str">
            <v>Private</v>
          </cell>
          <cell r="P6914" t="str">
            <v>Flat Apartment or Maisonette</v>
          </cell>
          <cell r="Q6914" t="str">
            <v>Conversion of Dwelling(s) or ancillary C3 floorspace</v>
          </cell>
          <cell r="R6914" t="str">
            <v>No</v>
          </cell>
          <cell r="S6914" t="str">
            <v>No</v>
          </cell>
          <cell r="T6914" t="str">
            <v>No</v>
          </cell>
          <cell r="U6914" t="str">
            <v>N/A</v>
          </cell>
          <cell r="V6914" t="str">
            <v>Full</v>
          </cell>
          <cell r="W6914" t="str">
            <v>Borough</v>
          </cell>
          <cell r="X6914"/>
          <cell r="Y6914"/>
          <cell r="Z6914" t="str">
            <v>149</v>
          </cell>
          <cell r="AA6914" t="str">
            <v>Friern Road</v>
          </cell>
          <cell r="AB6914"/>
          <cell r="AC6914" t="str">
            <v>149,Friern Road,,SE22 0AZ</v>
          </cell>
          <cell r="AD6914" t="str">
            <v>EAST DULWICH</v>
          </cell>
          <cell r="AE6914" t="str">
            <v>SE22 0AZ</v>
          </cell>
          <cell r="AF6914">
            <v>534296</v>
          </cell>
          <cell r="AG6914">
            <v>174287</v>
          </cell>
          <cell r="AH6914" t="str">
            <v>Borough</v>
          </cell>
          <cell r="AI6914" t="str">
            <v>FY2018</v>
          </cell>
          <cell r="AJ6914" t="str">
            <v>3rd</v>
          </cell>
          <cell r="AK6914">
            <v>43411</v>
          </cell>
          <cell r="AL6914"/>
          <cell r="AM6914"/>
          <cell r="AN6914"/>
          <cell r="AO6914">
            <v>44507</v>
          </cell>
          <cell r="AP6914">
            <v>2</v>
          </cell>
          <cell r="AQ6914">
            <v>1</v>
          </cell>
          <cell r="AR6914" t="str">
            <v>Conversion of two flats to one single property; rear mansard roof extension and alteration to outrigger roof, first floor alterations to outrigger, demolition of existing ground floor single storey rear extension and erection of new single storey rear extension</v>
          </cell>
          <cell r="AS6914">
            <v>486288</v>
          </cell>
        </row>
        <row r="6915">
          <cell r="A6915" t="str">
            <v>18-AP-2693</v>
          </cell>
          <cell r="B6915" t="str">
            <v>Full</v>
          </cell>
          <cell r="C6915" t="str">
            <v>Submitted</v>
          </cell>
          <cell r="D6915" t="str">
            <v>Proposed</v>
          </cell>
          <cell r="E6915" t="str">
            <v>Inner</v>
          </cell>
          <cell r="F6915">
            <v>0</v>
          </cell>
          <cell r="G6915">
            <v>1</v>
          </cell>
          <cell r="H6915">
            <v>1</v>
          </cell>
          <cell r="I6915">
            <v>1</v>
          </cell>
          <cell r="J6915" t="str">
            <v>No</v>
          </cell>
          <cell r="K6915">
            <v>0.03</v>
          </cell>
          <cell r="L6915">
            <v>0.03</v>
          </cell>
          <cell r="M6915">
            <v>4</v>
          </cell>
          <cell r="N6915" t="str">
            <v>Market</v>
          </cell>
          <cell r="O6915" t="str">
            <v>Private</v>
          </cell>
          <cell r="P6915" t="str">
            <v>House or Bungalow</v>
          </cell>
          <cell r="Q6915" t="str">
            <v>Conversion of Dwelling(s) or ancillary C3 floorspace</v>
          </cell>
          <cell r="R6915" t="str">
            <v>No</v>
          </cell>
          <cell r="S6915" t="str">
            <v>No</v>
          </cell>
          <cell r="T6915" t="str">
            <v>No</v>
          </cell>
          <cell r="U6915"/>
          <cell r="V6915" t="str">
            <v>Full</v>
          </cell>
          <cell r="W6915" t="str">
            <v>Borough</v>
          </cell>
          <cell r="X6915"/>
          <cell r="Y6915"/>
          <cell r="Z6915" t="str">
            <v>149</v>
          </cell>
          <cell r="AA6915" t="str">
            <v>Friern Road</v>
          </cell>
          <cell r="AB6915"/>
          <cell r="AC6915" t="str">
            <v>149,Friern Road,,SE22 0AZ</v>
          </cell>
          <cell r="AD6915" t="str">
            <v>EAST DULWICH</v>
          </cell>
          <cell r="AE6915" t="str">
            <v>SE22 0AZ</v>
          </cell>
          <cell r="AF6915">
            <v>534296</v>
          </cell>
          <cell r="AG6915">
            <v>174287</v>
          </cell>
          <cell r="AH6915" t="str">
            <v>Borough</v>
          </cell>
          <cell r="AI6915" t="str">
            <v>FY2018</v>
          </cell>
          <cell r="AJ6915" t="str">
            <v>3rd</v>
          </cell>
          <cell r="AK6915">
            <v>43411</v>
          </cell>
          <cell r="AL6915"/>
          <cell r="AM6915"/>
          <cell r="AN6915"/>
          <cell r="AO6915">
            <v>44507</v>
          </cell>
          <cell r="AP6915">
            <v>2</v>
          </cell>
          <cell r="AQ6915">
            <v>1</v>
          </cell>
          <cell r="AR6915" t="str">
            <v>Conversion of two flats to one single property; rear mansard roof extension and alteration to outrigger roof, first floor alterations to outrigger, demolition of existing ground floor single storey rear extension and erection of new single storey rear extension</v>
          </cell>
          <cell r="AS6915">
            <v>486288</v>
          </cell>
        </row>
        <row r="6916">
          <cell r="A6916" t="str">
            <v>18-AP-2729</v>
          </cell>
          <cell r="B6916" t="str">
            <v>Full</v>
          </cell>
          <cell r="C6916" t="str">
            <v>Submitted</v>
          </cell>
          <cell r="D6916" t="str">
            <v>Existing</v>
          </cell>
          <cell r="E6916" t="str">
            <v>Inner</v>
          </cell>
          <cell r="F6916">
            <v>1</v>
          </cell>
          <cell r="G6916">
            <v>0</v>
          </cell>
          <cell r="H6916">
            <v>-1</v>
          </cell>
          <cell r="I6916">
            <v>2</v>
          </cell>
          <cell r="J6916" t="str">
            <v>No</v>
          </cell>
          <cell r="K6916">
            <v>1.7000000000000001E-2</v>
          </cell>
          <cell r="L6916">
            <v>1.7000000000000001E-2</v>
          </cell>
          <cell r="M6916">
            <v>5</v>
          </cell>
          <cell r="N6916" t="str">
            <v>Market</v>
          </cell>
          <cell r="O6916" t="str">
            <v>Private</v>
          </cell>
          <cell r="P6916" t="str">
            <v>House or Bungalow</v>
          </cell>
          <cell r="Q6916" t="str">
            <v>Conversion of Dwelling(s) or ancillary C3 floorspace</v>
          </cell>
          <cell r="R6916" t="str">
            <v>No</v>
          </cell>
          <cell r="S6916" t="str">
            <v>No</v>
          </cell>
          <cell r="T6916" t="str">
            <v>No</v>
          </cell>
          <cell r="U6916" t="str">
            <v>N/A</v>
          </cell>
          <cell r="V6916" t="str">
            <v>Full</v>
          </cell>
          <cell r="W6916" t="str">
            <v>Borough</v>
          </cell>
          <cell r="X6916"/>
          <cell r="Y6916"/>
          <cell r="Z6916" t="str">
            <v>69</v>
          </cell>
          <cell r="AA6916" t="str">
            <v>Kings Grove</v>
          </cell>
          <cell r="AB6916"/>
          <cell r="AC6916" t="str">
            <v>69,Kings Grove,,SE15 2NA</v>
          </cell>
          <cell r="AD6916" t="str">
            <v>LIVESEY</v>
          </cell>
          <cell r="AE6916" t="str">
            <v>SE15 2NA</v>
          </cell>
          <cell r="AF6916">
            <v>534879</v>
          </cell>
          <cell r="AG6916">
            <v>176987</v>
          </cell>
          <cell r="AH6916" t="str">
            <v>Borough</v>
          </cell>
          <cell r="AI6916" t="str">
            <v>FY2018</v>
          </cell>
          <cell r="AJ6916" t="str">
            <v>3rd</v>
          </cell>
          <cell r="AK6916">
            <v>43384</v>
          </cell>
          <cell r="AL6916"/>
          <cell r="AM6916"/>
          <cell r="AN6916"/>
          <cell r="AO6916">
            <v>44480</v>
          </cell>
          <cell r="AP6916">
            <v>3</v>
          </cell>
          <cell r="AQ6916">
            <v>2</v>
          </cell>
          <cell r="AR6916" t="str">
            <v>Conversion from one dwelling into x1 lower ground floor one-bed flat and x1 three-bed maisonette on upper ground floor and first floor and alterations to the window openings to the rear elevation and construction of a sunken terrace to the lower ground floor and new access from the upper ground floor to the main garden space.</v>
          </cell>
          <cell r="AS6916">
            <v>477508</v>
          </cell>
        </row>
        <row r="6917">
          <cell r="A6917" t="str">
            <v>18-AP-2729</v>
          </cell>
          <cell r="B6917" t="str">
            <v>Full</v>
          </cell>
          <cell r="C6917" t="str">
            <v>Submitted</v>
          </cell>
          <cell r="D6917" t="str">
            <v>Proposed</v>
          </cell>
          <cell r="E6917" t="str">
            <v>Inner</v>
          </cell>
          <cell r="F6917">
            <v>0</v>
          </cell>
          <cell r="G6917">
            <v>1</v>
          </cell>
          <cell r="H6917">
            <v>1</v>
          </cell>
          <cell r="I6917">
            <v>2</v>
          </cell>
          <cell r="J6917" t="str">
            <v>No</v>
          </cell>
          <cell r="K6917">
            <v>1.7000000000000001E-2</v>
          </cell>
          <cell r="L6917">
            <v>1.7000000000000001E-2</v>
          </cell>
          <cell r="M6917">
            <v>1</v>
          </cell>
          <cell r="N6917" t="str">
            <v>Market</v>
          </cell>
          <cell r="O6917" t="str">
            <v>Private</v>
          </cell>
          <cell r="P6917" t="str">
            <v>Flat Apartment or Maisonette</v>
          </cell>
          <cell r="Q6917" t="str">
            <v>Conversion of Dwelling(s) or ancillary C3 floorspace</v>
          </cell>
          <cell r="R6917" t="str">
            <v>No</v>
          </cell>
          <cell r="S6917" t="str">
            <v>No</v>
          </cell>
          <cell r="T6917" t="str">
            <v>No</v>
          </cell>
          <cell r="U6917"/>
          <cell r="V6917" t="str">
            <v>Full</v>
          </cell>
          <cell r="W6917" t="str">
            <v>Borough</v>
          </cell>
          <cell r="X6917"/>
          <cell r="Y6917"/>
          <cell r="Z6917" t="str">
            <v>69</v>
          </cell>
          <cell r="AA6917" t="str">
            <v>Kings Grove</v>
          </cell>
          <cell r="AB6917"/>
          <cell r="AC6917" t="str">
            <v>69,Kings Grove,,SE15 2NA</v>
          </cell>
          <cell r="AD6917" t="str">
            <v>LIVESEY</v>
          </cell>
          <cell r="AE6917" t="str">
            <v>SE15 2NA</v>
          </cell>
          <cell r="AF6917">
            <v>534879</v>
          </cell>
          <cell r="AG6917">
            <v>176987</v>
          </cell>
          <cell r="AH6917" t="str">
            <v>Borough</v>
          </cell>
          <cell r="AI6917" t="str">
            <v>FY2018</v>
          </cell>
          <cell r="AJ6917" t="str">
            <v>3rd</v>
          </cell>
          <cell r="AK6917">
            <v>43384</v>
          </cell>
          <cell r="AL6917"/>
          <cell r="AM6917"/>
          <cell r="AN6917"/>
          <cell r="AO6917">
            <v>44480</v>
          </cell>
          <cell r="AP6917">
            <v>3</v>
          </cell>
          <cell r="AQ6917">
            <v>2</v>
          </cell>
          <cell r="AR6917" t="str">
            <v>Conversion from one dwelling into x1 lower ground floor one-bed flat and x1 three-bed maisonette on upper ground floor and first floor and alterations to the window openings to the rear elevation and construction of a sunken terrace to the lower ground floor and new access from the upper ground floor to the main garden space.</v>
          </cell>
          <cell r="AS6917">
            <v>477508</v>
          </cell>
        </row>
        <row r="6918">
          <cell r="A6918" t="str">
            <v>18-AP-2729</v>
          </cell>
          <cell r="B6918" t="str">
            <v>Full</v>
          </cell>
          <cell r="C6918" t="str">
            <v>Submitted</v>
          </cell>
          <cell r="D6918" t="str">
            <v>Proposed</v>
          </cell>
          <cell r="E6918" t="str">
            <v>Inner</v>
          </cell>
          <cell r="F6918">
            <v>0</v>
          </cell>
          <cell r="G6918">
            <v>1</v>
          </cell>
          <cell r="H6918">
            <v>1</v>
          </cell>
          <cell r="I6918">
            <v>2</v>
          </cell>
          <cell r="J6918" t="str">
            <v>No</v>
          </cell>
          <cell r="K6918">
            <v>1.7000000000000001E-2</v>
          </cell>
          <cell r="L6918">
            <v>1.7000000000000001E-2</v>
          </cell>
          <cell r="M6918">
            <v>3</v>
          </cell>
          <cell r="N6918" t="str">
            <v>Market</v>
          </cell>
          <cell r="O6918" t="str">
            <v>Private</v>
          </cell>
          <cell r="P6918" t="str">
            <v>Flat Apartment or Maisonette</v>
          </cell>
          <cell r="Q6918" t="str">
            <v>Conversion of Dwelling(s) or ancillary C3 floorspace</v>
          </cell>
          <cell r="R6918" t="str">
            <v>No</v>
          </cell>
          <cell r="S6918" t="str">
            <v>No</v>
          </cell>
          <cell r="T6918" t="str">
            <v>No</v>
          </cell>
          <cell r="U6918"/>
          <cell r="V6918" t="str">
            <v>Full</v>
          </cell>
          <cell r="W6918" t="str">
            <v>Borough</v>
          </cell>
          <cell r="X6918"/>
          <cell r="Y6918"/>
          <cell r="Z6918" t="str">
            <v>69</v>
          </cell>
          <cell r="AA6918" t="str">
            <v>Kings Grove</v>
          </cell>
          <cell r="AB6918"/>
          <cell r="AC6918" t="str">
            <v>69,Kings Grove,,SE15 2NA</v>
          </cell>
          <cell r="AD6918" t="str">
            <v>LIVESEY</v>
          </cell>
          <cell r="AE6918" t="str">
            <v>SE15 2NA</v>
          </cell>
          <cell r="AF6918">
            <v>534879</v>
          </cell>
          <cell r="AG6918">
            <v>176987</v>
          </cell>
          <cell r="AH6918" t="str">
            <v>Borough</v>
          </cell>
          <cell r="AI6918" t="str">
            <v>FY2018</v>
          </cell>
          <cell r="AJ6918" t="str">
            <v>3rd</v>
          </cell>
          <cell r="AK6918">
            <v>43384</v>
          </cell>
          <cell r="AL6918"/>
          <cell r="AM6918"/>
          <cell r="AN6918"/>
          <cell r="AO6918">
            <v>44480</v>
          </cell>
          <cell r="AP6918">
            <v>3</v>
          </cell>
          <cell r="AQ6918">
            <v>2</v>
          </cell>
          <cell r="AR6918" t="str">
            <v>Conversion from one dwelling into x1 lower ground floor one-bed flat and x1 three-bed maisonette on upper ground floor and first floor and alterations to the window openings to the rear elevation and construction of a sunken terrace to the lower ground floor and new access from the upper ground floor to the main garden space.</v>
          </cell>
          <cell r="AS6918">
            <v>477508</v>
          </cell>
        </row>
        <row r="6919">
          <cell r="A6919" t="str">
            <v>18-AP-2732</v>
          </cell>
          <cell r="B6919" t="str">
            <v>Full</v>
          </cell>
          <cell r="C6919" t="str">
            <v>Submitted</v>
          </cell>
          <cell r="D6919" t="str">
            <v>Existing</v>
          </cell>
          <cell r="E6919" t="str">
            <v>Inner</v>
          </cell>
          <cell r="F6919">
            <v>1</v>
          </cell>
          <cell r="G6919">
            <v>0</v>
          </cell>
          <cell r="H6919">
            <v>-1</v>
          </cell>
          <cell r="I6919">
            <v>1</v>
          </cell>
          <cell r="J6919" t="str">
            <v>No</v>
          </cell>
          <cell r="K6919">
            <v>1.2999999999999999E-2</v>
          </cell>
          <cell r="L6919">
            <v>1.2999999999999999E-2</v>
          </cell>
          <cell r="M6919">
            <v>1</v>
          </cell>
          <cell r="N6919" t="str">
            <v>Market</v>
          </cell>
          <cell r="O6919" t="str">
            <v>Private</v>
          </cell>
          <cell r="P6919" t="str">
            <v>Flat Apartment or Maisonette</v>
          </cell>
          <cell r="Q6919" t="str">
            <v>Conversion of Dwelling(s) or ancillary C3 floorspace</v>
          </cell>
          <cell r="R6919" t="str">
            <v>No</v>
          </cell>
          <cell r="S6919" t="str">
            <v>No</v>
          </cell>
          <cell r="T6919" t="str">
            <v>No</v>
          </cell>
          <cell r="U6919" t="str">
            <v>N/A</v>
          </cell>
          <cell r="V6919" t="str">
            <v>Full</v>
          </cell>
          <cell r="W6919" t="str">
            <v>Borough</v>
          </cell>
          <cell r="X6919"/>
          <cell r="Y6919"/>
          <cell r="Z6919" t="str">
            <v>7</v>
          </cell>
          <cell r="AA6919" t="str">
            <v>Keston</v>
          </cell>
          <cell r="AB6919"/>
          <cell r="AC6919" t="str">
            <v>7,Keston,,SE15 4JA</v>
          </cell>
          <cell r="AD6919" t="str">
            <v>THE LANE</v>
          </cell>
          <cell r="AE6919" t="str">
            <v>SE15 4JA</v>
          </cell>
          <cell r="AF6919">
            <v>534129</v>
          </cell>
          <cell r="AG6919">
            <v>175530</v>
          </cell>
          <cell r="AH6919" t="str">
            <v>Borough</v>
          </cell>
          <cell r="AI6919" t="str">
            <v>FY2018</v>
          </cell>
          <cell r="AJ6919" t="str">
            <v>3rd</v>
          </cell>
          <cell r="AK6919">
            <v>43385</v>
          </cell>
          <cell r="AL6919"/>
          <cell r="AM6919"/>
          <cell r="AN6919"/>
          <cell r="AO6919">
            <v>44481</v>
          </cell>
          <cell r="AP6919">
            <v>2</v>
          </cell>
          <cell r="AQ6919">
            <v>1</v>
          </cell>
          <cell r="AR6919" t="str">
            <v>Certificate of Lawfulness (Proposed) for the conversion of flats 7A and 7B Keston Road to comprise 1 x 4 bed dwellinghouse.</v>
          </cell>
          <cell r="AS6919">
            <v>472069</v>
          </cell>
        </row>
        <row r="6920">
          <cell r="A6920" t="str">
            <v>18-AP-2732</v>
          </cell>
          <cell r="B6920" t="str">
            <v>Full</v>
          </cell>
          <cell r="C6920" t="str">
            <v>Submitted</v>
          </cell>
          <cell r="D6920" t="str">
            <v>Existing</v>
          </cell>
          <cell r="E6920" t="str">
            <v>Inner</v>
          </cell>
          <cell r="F6920">
            <v>1</v>
          </cell>
          <cell r="G6920">
            <v>0</v>
          </cell>
          <cell r="H6920">
            <v>-1</v>
          </cell>
          <cell r="I6920">
            <v>1</v>
          </cell>
          <cell r="J6920" t="str">
            <v>No</v>
          </cell>
          <cell r="K6920">
            <v>1.2999999999999999E-2</v>
          </cell>
          <cell r="L6920">
            <v>1.2999999999999999E-2</v>
          </cell>
          <cell r="M6920">
            <v>2</v>
          </cell>
          <cell r="N6920" t="str">
            <v>Market</v>
          </cell>
          <cell r="O6920" t="str">
            <v>Private</v>
          </cell>
          <cell r="P6920" t="str">
            <v>Flat Apartment or Maisonette</v>
          </cell>
          <cell r="Q6920" t="str">
            <v>Conversion of Dwelling(s) or ancillary C3 floorspace</v>
          </cell>
          <cell r="R6920" t="str">
            <v>No</v>
          </cell>
          <cell r="S6920" t="str">
            <v>No</v>
          </cell>
          <cell r="T6920" t="str">
            <v>No</v>
          </cell>
          <cell r="U6920" t="str">
            <v>N/A</v>
          </cell>
          <cell r="V6920" t="str">
            <v>Full</v>
          </cell>
          <cell r="W6920" t="str">
            <v>Borough</v>
          </cell>
          <cell r="X6920"/>
          <cell r="Y6920"/>
          <cell r="Z6920" t="str">
            <v>7</v>
          </cell>
          <cell r="AA6920" t="str">
            <v>Keston</v>
          </cell>
          <cell r="AB6920"/>
          <cell r="AC6920" t="str">
            <v>7,Keston,,SE15 4JA</v>
          </cell>
          <cell r="AD6920" t="str">
            <v>THE LANE</v>
          </cell>
          <cell r="AE6920" t="str">
            <v>SE15 4JA</v>
          </cell>
          <cell r="AF6920">
            <v>534129</v>
          </cell>
          <cell r="AG6920">
            <v>175530</v>
          </cell>
          <cell r="AH6920" t="str">
            <v>Borough</v>
          </cell>
          <cell r="AI6920" t="str">
            <v>FY2018</v>
          </cell>
          <cell r="AJ6920" t="str">
            <v>3rd</v>
          </cell>
          <cell r="AK6920">
            <v>43385</v>
          </cell>
          <cell r="AL6920"/>
          <cell r="AM6920"/>
          <cell r="AN6920"/>
          <cell r="AO6920">
            <v>44481</v>
          </cell>
          <cell r="AP6920">
            <v>2</v>
          </cell>
          <cell r="AQ6920">
            <v>1</v>
          </cell>
          <cell r="AR6920" t="str">
            <v>Certificate of Lawfulness (Proposed) for the conversion of flats 7A and 7B Keston Road to comprise 1 x 4 bed dwellinghouse.</v>
          </cell>
          <cell r="AS6920">
            <v>472069</v>
          </cell>
        </row>
        <row r="6921">
          <cell r="A6921" t="str">
            <v>18-AP-2732</v>
          </cell>
          <cell r="B6921" t="str">
            <v>Full</v>
          </cell>
          <cell r="C6921" t="str">
            <v>Submitted</v>
          </cell>
          <cell r="D6921" t="str">
            <v>Proposed</v>
          </cell>
          <cell r="E6921" t="str">
            <v>Inner</v>
          </cell>
          <cell r="F6921">
            <v>0</v>
          </cell>
          <cell r="G6921">
            <v>1</v>
          </cell>
          <cell r="H6921">
            <v>1</v>
          </cell>
          <cell r="I6921">
            <v>1</v>
          </cell>
          <cell r="J6921" t="str">
            <v>No</v>
          </cell>
          <cell r="K6921">
            <v>1.2999999999999999E-2</v>
          </cell>
          <cell r="L6921">
            <v>1.2999999999999999E-2</v>
          </cell>
          <cell r="M6921">
            <v>4</v>
          </cell>
          <cell r="N6921" t="str">
            <v>Market</v>
          </cell>
          <cell r="O6921" t="str">
            <v>Private</v>
          </cell>
          <cell r="P6921" t="str">
            <v>House or Bungalow</v>
          </cell>
          <cell r="Q6921" t="str">
            <v>Conversion of Dwelling(s) or ancillary C3 floorspace</v>
          </cell>
          <cell r="R6921" t="str">
            <v>No</v>
          </cell>
          <cell r="S6921" t="str">
            <v>No</v>
          </cell>
          <cell r="T6921" t="str">
            <v>No</v>
          </cell>
          <cell r="U6921"/>
          <cell r="V6921" t="str">
            <v>Full</v>
          </cell>
          <cell r="W6921" t="str">
            <v>Borough</v>
          </cell>
          <cell r="X6921"/>
          <cell r="Y6921"/>
          <cell r="Z6921" t="str">
            <v>7</v>
          </cell>
          <cell r="AA6921" t="str">
            <v>Keston</v>
          </cell>
          <cell r="AB6921"/>
          <cell r="AC6921" t="str">
            <v>7,Keston,,SE15 4JA</v>
          </cell>
          <cell r="AD6921" t="str">
            <v>THE LANE</v>
          </cell>
          <cell r="AE6921" t="str">
            <v>SE15 4JA</v>
          </cell>
          <cell r="AF6921">
            <v>534129</v>
          </cell>
          <cell r="AG6921">
            <v>175530</v>
          </cell>
          <cell r="AH6921" t="str">
            <v>Borough</v>
          </cell>
          <cell r="AI6921" t="str">
            <v>FY2018</v>
          </cell>
          <cell r="AJ6921" t="str">
            <v>3rd</v>
          </cell>
          <cell r="AK6921">
            <v>43385</v>
          </cell>
          <cell r="AL6921"/>
          <cell r="AM6921"/>
          <cell r="AN6921"/>
          <cell r="AO6921">
            <v>44481</v>
          </cell>
          <cell r="AP6921">
            <v>2</v>
          </cell>
          <cell r="AQ6921">
            <v>1</v>
          </cell>
          <cell r="AR6921" t="str">
            <v>Certificate of Lawfulness (Proposed) for the conversion of flats 7A and 7B Keston Road to comprise 1 x 4 bed dwellinghouse.</v>
          </cell>
          <cell r="AS6921">
            <v>472069</v>
          </cell>
        </row>
        <row r="6922">
          <cell r="A6922" t="str">
            <v>18-AP-2734</v>
          </cell>
          <cell r="B6922" t="str">
            <v>Full</v>
          </cell>
          <cell r="C6922" t="str">
            <v>Started</v>
          </cell>
          <cell r="D6922" t="str">
            <v>Proposed</v>
          </cell>
          <cell r="E6922" t="str">
            <v>Inner</v>
          </cell>
          <cell r="F6922">
            <v>0</v>
          </cell>
          <cell r="G6922">
            <v>5</v>
          </cell>
          <cell r="H6922">
            <v>5</v>
          </cell>
          <cell r="I6922">
            <v>5</v>
          </cell>
          <cell r="J6922" t="str">
            <v>No</v>
          </cell>
          <cell r="K6922">
            <v>1.9E-2</v>
          </cell>
          <cell r="L6922">
            <v>1.9E-2</v>
          </cell>
          <cell r="M6922">
            <v>2</v>
          </cell>
          <cell r="N6922" t="str">
            <v>Market</v>
          </cell>
          <cell r="O6922" t="str">
            <v>Private</v>
          </cell>
          <cell r="P6922" t="str">
            <v>Flat Apartment or Maisonette</v>
          </cell>
          <cell r="Q6922" t="str">
            <v>Change of use of Non-Res floor space to Dwelling(s)</v>
          </cell>
          <cell r="R6922" t="str">
            <v>No</v>
          </cell>
          <cell r="S6922" t="str">
            <v>No</v>
          </cell>
          <cell r="T6922" t="str">
            <v>No</v>
          </cell>
          <cell r="U6922"/>
          <cell r="V6922" t="str">
            <v>Full</v>
          </cell>
          <cell r="W6922" t="str">
            <v>Borough</v>
          </cell>
          <cell r="X6922"/>
          <cell r="Y6922"/>
          <cell r="Z6922" t="str">
            <v>64-70</v>
          </cell>
          <cell r="AA6922" t="str">
            <v>Denmark Hill</v>
          </cell>
          <cell r="AB6922"/>
          <cell r="AC6922" t="str">
            <v>64-70,Denmark Hill,,SE5 8RZ</v>
          </cell>
          <cell r="AD6922" t="str">
            <v>CAMBERWELL GREEN</v>
          </cell>
          <cell r="AE6922" t="str">
            <v>SE5 8RZ</v>
          </cell>
          <cell r="AF6922">
            <v>532522</v>
          </cell>
          <cell r="AG6922">
            <v>176559</v>
          </cell>
          <cell r="AH6922" t="str">
            <v>Borough</v>
          </cell>
          <cell r="AI6922" t="str">
            <v>FY2018</v>
          </cell>
          <cell r="AJ6922" t="str">
            <v>3rd</v>
          </cell>
          <cell r="AK6922">
            <v>43381</v>
          </cell>
          <cell r="AL6922">
            <v>43647</v>
          </cell>
          <cell r="AM6922"/>
          <cell r="AN6922"/>
          <cell r="AO6922">
            <v>44477</v>
          </cell>
          <cell r="AP6922">
            <v>3</v>
          </cell>
          <cell r="AQ6922">
            <v>5</v>
          </cell>
          <cell r="AR6922" t="str">
            <v>Lawful Development Certificate (Existing) for the five flats on the first and second floor (Class C3- Dwellinghouses). The conversion has been done under Class G of the TheTown and Country Planning (General Permitted Development) (England) Order 2015.</v>
          </cell>
          <cell r="AS6922">
            <v>477518</v>
          </cell>
        </row>
        <row r="6923">
          <cell r="A6923" t="str">
            <v>18-AP-2779</v>
          </cell>
          <cell r="B6923" t="str">
            <v>Full</v>
          </cell>
          <cell r="C6923" t="str">
            <v>Submitted</v>
          </cell>
          <cell r="D6923" t="str">
            <v>Existing</v>
          </cell>
          <cell r="E6923" t="str">
            <v>Central Activities Zone</v>
          </cell>
          <cell r="F6923">
            <v>1</v>
          </cell>
          <cell r="G6923">
            <v>0</v>
          </cell>
          <cell r="H6923">
            <v>-1</v>
          </cell>
          <cell r="I6923">
            <v>1</v>
          </cell>
          <cell r="J6923" t="str">
            <v>No</v>
          </cell>
          <cell r="K6923">
            <v>4.1000000000000002E-2</v>
          </cell>
          <cell r="L6923">
            <v>4.1000000000000002E-2</v>
          </cell>
          <cell r="M6923">
            <v>1</v>
          </cell>
          <cell r="N6923" t="str">
            <v>Market</v>
          </cell>
          <cell r="O6923" t="str">
            <v>Private</v>
          </cell>
          <cell r="P6923" t="str">
            <v>Live/Work</v>
          </cell>
          <cell r="Q6923" t="str">
            <v>Not Known</v>
          </cell>
          <cell r="R6923" t="str">
            <v>No</v>
          </cell>
          <cell r="S6923" t="str">
            <v>No</v>
          </cell>
          <cell r="T6923" t="str">
            <v>No</v>
          </cell>
          <cell r="U6923" t="str">
            <v>N/A</v>
          </cell>
          <cell r="V6923" t="str">
            <v>Full</v>
          </cell>
          <cell r="W6923" t="str">
            <v>Borough</v>
          </cell>
          <cell r="X6923"/>
          <cell r="Y6923" t="str">
            <v>Flat 2</v>
          </cell>
          <cell r="Z6923" t="str">
            <v>3</v>
          </cell>
          <cell r="AA6923" t="str">
            <v>Market Yard Mews</v>
          </cell>
          <cell r="AB6923"/>
          <cell r="AC6923" t="str">
            <v>Flat 23,Market Yard Mews,,SE1 3TJ</v>
          </cell>
          <cell r="AD6923" t="str">
            <v>GRANGE</v>
          </cell>
          <cell r="AE6923" t="str">
            <v>SE1 3TJ</v>
          </cell>
          <cell r="AF6923">
            <v>533278</v>
          </cell>
          <cell r="AG6923">
            <v>179475</v>
          </cell>
          <cell r="AH6923" t="str">
            <v>Borough</v>
          </cell>
          <cell r="AI6923" t="str">
            <v>FY2018</v>
          </cell>
          <cell r="AJ6923" t="str">
            <v>3rd</v>
          </cell>
          <cell r="AK6923">
            <v>43397</v>
          </cell>
          <cell r="AL6923"/>
          <cell r="AM6923"/>
          <cell r="AN6923"/>
          <cell r="AO6923">
            <v>44493</v>
          </cell>
          <cell r="AP6923"/>
          <cell r="AQ6923">
            <v>1</v>
          </cell>
          <cell r="AR6923" t="str">
            <v>Change of use from live/work unit (Use Class Sui Generis) to a self-contained two-bed residential unit (Use Class C3) including associated internal alterations.</v>
          </cell>
          <cell r="AS6923">
            <v>479522</v>
          </cell>
        </row>
        <row r="6924">
          <cell r="A6924" t="str">
            <v>18-AP-2779</v>
          </cell>
          <cell r="B6924" t="str">
            <v>Full</v>
          </cell>
          <cell r="C6924" t="str">
            <v>Submitted</v>
          </cell>
          <cell r="D6924" t="str">
            <v>Proposed</v>
          </cell>
          <cell r="E6924" t="str">
            <v>Central Activities Zone</v>
          </cell>
          <cell r="F6924">
            <v>0</v>
          </cell>
          <cell r="G6924">
            <v>1</v>
          </cell>
          <cell r="H6924">
            <v>1</v>
          </cell>
          <cell r="I6924">
            <v>1</v>
          </cell>
          <cell r="J6924" t="str">
            <v>No</v>
          </cell>
          <cell r="K6924">
            <v>4.1000000000000002E-2</v>
          </cell>
          <cell r="L6924">
            <v>4.1000000000000002E-2</v>
          </cell>
          <cell r="M6924">
            <v>2</v>
          </cell>
          <cell r="N6924" t="str">
            <v>Market</v>
          </cell>
          <cell r="O6924" t="str">
            <v>Private</v>
          </cell>
          <cell r="P6924" t="str">
            <v>Flat Apartment or Maisonette</v>
          </cell>
          <cell r="Q6924" t="str">
            <v>Change of use of Non-Res floor space to Dwelling(s)</v>
          </cell>
          <cell r="R6924" t="str">
            <v>No</v>
          </cell>
          <cell r="S6924" t="str">
            <v>No</v>
          </cell>
          <cell r="T6924" t="str">
            <v>No</v>
          </cell>
          <cell r="U6924"/>
          <cell r="V6924" t="str">
            <v>Full</v>
          </cell>
          <cell r="W6924" t="str">
            <v>Borough</v>
          </cell>
          <cell r="X6924"/>
          <cell r="Y6924" t="str">
            <v>Flat 2</v>
          </cell>
          <cell r="Z6924" t="str">
            <v>3</v>
          </cell>
          <cell r="AA6924" t="str">
            <v>Market Yard Mews</v>
          </cell>
          <cell r="AB6924"/>
          <cell r="AC6924" t="str">
            <v>Flat 23,Market Yard Mews,,SE1 3TJ</v>
          </cell>
          <cell r="AD6924" t="str">
            <v>GRANGE</v>
          </cell>
          <cell r="AE6924" t="str">
            <v>SE1 3TJ</v>
          </cell>
          <cell r="AF6924">
            <v>533278</v>
          </cell>
          <cell r="AG6924">
            <v>179475</v>
          </cell>
          <cell r="AH6924" t="str">
            <v>Borough</v>
          </cell>
          <cell r="AI6924" t="str">
            <v>FY2018</v>
          </cell>
          <cell r="AJ6924" t="str">
            <v>3rd</v>
          </cell>
          <cell r="AK6924">
            <v>43397</v>
          </cell>
          <cell r="AL6924"/>
          <cell r="AM6924"/>
          <cell r="AN6924"/>
          <cell r="AO6924">
            <v>44493</v>
          </cell>
          <cell r="AP6924"/>
          <cell r="AQ6924">
            <v>1</v>
          </cell>
          <cell r="AR6924" t="str">
            <v>Change of use from live/work unit (Use Class Sui Generis) to a self-contained two-bed residential unit (Use Class C3) including associated internal alterations.</v>
          </cell>
          <cell r="AS6924">
            <v>479522</v>
          </cell>
        </row>
        <row r="6925">
          <cell r="A6925" t="str">
            <v>18-AP-2792</v>
          </cell>
          <cell r="B6925" t="str">
            <v>Full</v>
          </cell>
          <cell r="C6925" t="str">
            <v>Submitted</v>
          </cell>
          <cell r="D6925" t="str">
            <v>Existing</v>
          </cell>
          <cell r="E6925" t="str">
            <v>Inner</v>
          </cell>
          <cell r="F6925">
            <v>1</v>
          </cell>
          <cell r="G6925">
            <v>0</v>
          </cell>
          <cell r="H6925">
            <v>-1</v>
          </cell>
          <cell r="I6925">
            <v>3</v>
          </cell>
          <cell r="J6925" t="str">
            <v>No</v>
          </cell>
          <cell r="K6925">
            <v>1.0999999999999999E-2</v>
          </cell>
          <cell r="L6925">
            <v>1.0999999999999999E-2</v>
          </cell>
          <cell r="M6925">
            <v>2</v>
          </cell>
          <cell r="N6925" t="str">
            <v>Market</v>
          </cell>
          <cell r="O6925" t="str">
            <v>Private</v>
          </cell>
          <cell r="P6925" t="str">
            <v>Flat Apartment or Maisonette</v>
          </cell>
          <cell r="Q6925" t="str">
            <v>Conversion of Dwelling(s) or ancillary C3 floorspace</v>
          </cell>
          <cell r="R6925" t="str">
            <v>No</v>
          </cell>
          <cell r="S6925" t="str">
            <v>No</v>
          </cell>
          <cell r="T6925" t="str">
            <v>No</v>
          </cell>
          <cell r="U6925" t="str">
            <v>N/A</v>
          </cell>
          <cell r="V6925" t="str">
            <v>Full</v>
          </cell>
          <cell r="W6925" t="str">
            <v>Borough</v>
          </cell>
          <cell r="X6925"/>
          <cell r="Y6925"/>
          <cell r="Z6925" t="str">
            <v>189</v>
          </cell>
          <cell r="AA6925" t="str">
            <v>Rye Lane</v>
          </cell>
          <cell r="AB6925"/>
          <cell r="AC6925" t="str">
            <v>189,Rye Lane,,SE15 4TP</v>
          </cell>
          <cell r="AD6925" t="str">
            <v>THE LANE</v>
          </cell>
          <cell r="AE6925" t="str">
            <v>SE15 4TP</v>
          </cell>
          <cell r="AF6925">
            <v>534370</v>
          </cell>
          <cell r="AG6925">
            <v>176111</v>
          </cell>
          <cell r="AH6925" t="str">
            <v>Borough</v>
          </cell>
          <cell r="AI6925" t="str">
            <v>FY2018</v>
          </cell>
          <cell r="AJ6925" t="str">
            <v>3rd</v>
          </cell>
          <cell r="AK6925">
            <v>43411</v>
          </cell>
          <cell r="AL6925"/>
          <cell r="AM6925"/>
          <cell r="AN6925"/>
          <cell r="AO6925">
            <v>44507</v>
          </cell>
          <cell r="AP6925">
            <v>3</v>
          </cell>
          <cell r="AQ6925">
            <v>3</v>
          </cell>
          <cell r="AR6925" t="str">
            <v>Construction of a mansard extension to Rye Lane facing building and construction of a two storey extension to face Bournemouth Close to provide three flats (1xstudio, 1x1-bedroom and 1x2-bedroom units) together with alterations at ground floor level to provide cycle and refuse storage accessible from Bournemouth Close</v>
          </cell>
          <cell r="AS6925">
            <v>486968</v>
          </cell>
        </row>
        <row r="6926">
          <cell r="A6926" t="str">
            <v>18-AP-2792</v>
          </cell>
          <cell r="B6926" t="str">
            <v>Full</v>
          </cell>
          <cell r="C6926" t="str">
            <v>Submitted</v>
          </cell>
          <cell r="D6926" t="str">
            <v>Proposed</v>
          </cell>
          <cell r="E6926" t="str">
            <v>Inner</v>
          </cell>
          <cell r="F6926">
            <v>0</v>
          </cell>
          <cell r="G6926">
            <v>1</v>
          </cell>
          <cell r="H6926">
            <v>1</v>
          </cell>
          <cell r="I6926">
            <v>3</v>
          </cell>
          <cell r="J6926" t="str">
            <v>No</v>
          </cell>
          <cell r="K6926">
            <v>1.0999999999999999E-2</v>
          </cell>
          <cell r="L6926">
            <v>1.0999999999999999E-2</v>
          </cell>
          <cell r="M6926">
            <v>1</v>
          </cell>
          <cell r="N6926" t="str">
            <v>Market</v>
          </cell>
          <cell r="O6926" t="str">
            <v>Private</v>
          </cell>
          <cell r="P6926" t="str">
            <v>Flat Apartment or Maisonette</v>
          </cell>
          <cell r="Q6926" t="str">
            <v>Extension to building for residential unit(s)</v>
          </cell>
          <cell r="R6926" t="str">
            <v>No</v>
          </cell>
          <cell r="S6926" t="str">
            <v>No</v>
          </cell>
          <cell r="T6926" t="str">
            <v>No</v>
          </cell>
          <cell r="U6926"/>
          <cell r="V6926" t="str">
            <v>Full</v>
          </cell>
          <cell r="W6926" t="str">
            <v>Borough</v>
          </cell>
          <cell r="X6926"/>
          <cell r="Y6926"/>
          <cell r="Z6926" t="str">
            <v>189</v>
          </cell>
          <cell r="AA6926" t="str">
            <v>Rye Lane</v>
          </cell>
          <cell r="AB6926"/>
          <cell r="AC6926" t="str">
            <v>189,Rye Lane,,SE15 4TP</v>
          </cell>
          <cell r="AD6926" t="str">
            <v>THE LANE</v>
          </cell>
          <cell r="AE6926" t="str">
            <v>SE15 4TP</v>
          </cell>
          <cell r="AF6926">
            <v>534370</v>
          </cell>
          <cell r="AG6926">
            <v>176111</v>
          </cell>
          <cell r="AH6926" t="str">
            <v>Borough</v>
          </cell>
          <cell r="AI6926" t="str">
            <v>FY2018</v>
          </cell>
          <cell r="AJ6926" t="str">
            <v>3rd</v>
          </cell>
          <cell r="AK6926">
            <v>43411</v>
          </cell>
          <cell r="AL6926"/>
          <cell r="AM6926"/>
          <cell r="AN6926"/>
          <cell r="AO6926">
            <v>44507</v>
          </cell>
          <cell r="AP6926">
            <v>3</v>
          </cell>
          <cell r="AQ6926">
            <v>3</v>
          </cell>
          <cell r="AR6926" t="str">
            <v>Construction of a mansard extension to Rye Lane facing building and construction of a two storey extension to face Bournemouth Close to provide three flats (1xstudio, 1x1-bedroom and 1x2-bedroom units) together with alterations at ground floor level to provide cycle and refuse storage accessible from Bournemouth Close</v>
          </cell>
          <cell r="AS6926">
            <v>486968</v>
          </cell>
        </row>
        <row r="6927">
          <cell r="A6927" t="str">
            <v>18-AP-2792</v>
          </cell>
          <cell r="B6927" t="str">
            <v>Full</v>
          </cell>
          <cell r="C6927" t="str">
            <v>Submitted</v>
          </cell>
          <cell r="D6927" t="str">
            <v>Proposed</v>
          </cell>
          <cell r="E6927" t="str">
            <v>Inner</v>
          </cell>
          <cell r="F6927">
            <v>0</v>
          </cell>
          <cell r="G6927">
            <v>1</v>
          </cell>
          <cell r="H6927">
            <v>1</v>
          </cell>
          <cell r="I6927">
            <v>3</v>
          </cell>
          <cell r="J6927" t="str">
            <v>No</v>
          </cell>
          <cell r="K6927">
            <v>1.0999999999999999E-2</v>
          </cell>
          <cell r="L6927">
            <v>1.0999999999999999E-2</v>
          </cell>
          <cell r="M6927">
            <v>1</v>
          </cell>
          <cell r="N6927" t="str">
            <v>Market</v>
          </cell>
          <cell r="O6927" t="str">
            <v>Private</v>
          </cell>
          <cell r="P6927" t="str">
            <v>Studio or S/C Bedsit</v>
          </cell>
          <cell r="Q6927" t="str">
            <v>Extension to building for residential unit(s)</v>
          </cell>
          <cell r="R6927" t="str">
            <v>No</v>
          </cell>
          <cell r="S6927" t="str">
            <v>No</v>
          </cell>
          <cell r="T6927" t="str">
            <v>No</v>
          </cell>
          <cell r="U6927"/>
          <cell r="V6927" t="str">
            <v>Full</v>
          </cell>
          <cell r="W6927" t="str">
            <v>Borough</v>
          </cell>
          <cell r="X6927"/>
          <cell r="Y6927"/>
          <cell r="Z6927" t="str">
            <v>189</v>
          </cell>
          <cell r="AA6927" t="str">
            <v>Rye Lane</v>
          </cell>
          <cell r="AB6927"/>
          <cell r="AC6927" t="str">
            <v>189,Rye Lane,,SE15 4TP</v>
          </cell>
          <cell r="AD6927" t="str">
            <v>THE LANE</v>
          </cell>
          <cell r="AE6927" t="str">
            <v>SE15 4TP</v>
          </cell>
          <cell r="AF6927">
            <v>534370</v>
          </cell>
          <cell r="AG6927">
            <v>176111</v>
          </cell>
          <cell r="AH6927" t="str">
            <v>Borough</v>
          </cell>
          <cell r="AI6927" t="str">
            <v>FY2018</v>
          </cell>
          <cell r="AJ6927" t="str">
            <v>3rd</v>
          </cell>
          <cell r="AK6927">
            <v>43411</v>
          </cell>
          <cell r="AL6927"/>
          <cell r="AM6927"/>
          <cell r="AN6927"/>
          <cell r="AO6927">
            <v>44507</v>
          </cell>
          <cell r="AP6927">
            <v>3</v>
          </cell>
          <cell r="AQ6927">
            <v>3</v>
          </cell>
          <cell r="AR6927" t="str">
            <v>Construction of a mansard extension to Rye Lane facing building and construction of a two storey extension to face Bournemouth Close to provide three flats (1xstudio, 1x1-bedroom and 1x2-bedroom units) together with alterations at ground floor level to provide cycle and refuse storage accessible from Bournemouth Close</v>
          </cell>
          <cell r="AS6927">
            <v>486968</v>
          </cell>
        </row>
        <row r="6928">
          <cell r="A6928" t="str">
            <v>18-AP-2792</v>
          </cell>
          <cell r="B6928" t="str">
            <v>Full</v>
          </cell>
          <cell r="C6928" t="str">
            <v>Submitted</v>
          </cell>
          <cell r="D6928" t="str">
            <v>Proposed</v>
          </cell>
          <cell r="E6928" t="str">
            <v>Inner</v>
          </cell>
          <cell r="F6928">
            <v>0</v>
          </cell>
          <cell r="G6928">
            <v>1</v>
          </cell>
          <cell r="H6928">
            <v>1</v>
          </cell>
          <cell r="I6928">
            <v>3</v>
          </cell>
          <cell r="J6928" t="str">
            <v>No</v>
          </cell>
          <cell r="K6928">
            <v>1.0999999999999999E-2</v>
          </cell>
          <cell r="L6928">
            <v>1.0999999999999999E-2</v>
          </cell>
          <cell r="M6928">
            <v>2</v>
          </cell>
          <cell r="N6928" t="str">
            <v>Market</v>
          </cell>
          <cell r="O6928" t="str">
            <v>Private</v>
          </cell>
          <cell r="P6928" t="str">
            <v>Flat Apartment or Maisonette</v>
          </cell>
          <cell r="Q6928" t="str">
            <v>Extension to building for residential unit(s)</v>
          </cell>
          <cell r="R6928" t="str">
            <v>No</v>
          </cell>
          <cell r="S6928" t="str">
            <v>No</v>
          </cell>
          <cell r="T6928" t="str">
            <v>No</v>
          </cell>
          <cell r="U6928"/>
          <cell r="V6928" t="str">
            <v>Full</v>
          </cell>
          <cell r="W6928" t="str">
            <v>Borough</v>
          </cell>
          <cell r="X6928"/>
          <cell r="Y6928"/>
          <cell r="Z6928" t="str">
            <v>189</v>
          </cell>
          <cell r="AA6928" t="str">
            <v>Rye Lane</v>
          </cell>
          <cell r="AB6928"/>
          <cell r="AC6928" t="str">
            <v>189,Rye Lane,,SE15 4TP</v>
          </cell>
          <cell r="AD6928" t="str">
            <v>THE LANE</v>
          </cell>
          <cell r="AE6928" t="str">
            <v>SE15 4TP</v>
          </cell>
          <cell r="AF6928">
            <v>534370</v>
          </cell>
          <cell r="AG6928">
            <v>176111</v>
          </cell>
          <cell r="AH6928" t="str">
            <v>Borough</v>
          </cell>
          <cell r="AI6928" t="str">
            <v>FY2018</v>
          </cell>
          <cell r="AJ6928" t="str">
            <v>3rd</v>
          </cell>
          <cell r="AK6928">
            <v>43411</v>
          </cell>
          <cell r="AL6928"/>
          <cell r="AM6928"/>
          <cell r="AN6928"/>
          <cell r="AO6928">
            <v>44507</v>
          </cell>
          <cell r="AP6928">
            <v>3</v>
          </cell>
          <cell r="AQ6928">
            <v>3</v>
          </cell>
          <cell r="AR6928" t="str">
            <v>Construction of a mansard extension to Rye Lane facing building and construction of a two storey extension to face Bournemouth Close to provide three flats (1xstudio, 1x1-bedroom and 1x2-bedroom units) together with alterations at ground floor level to provide cycle and refuse storage accessible from Bournemouth Close</v>
          </cell>
          <cell r="AS6928">
            <v>486968</v>
          </cell>
        </row>
        <row r="6929">
          <cell r="A6929" t="str">
            <v>18-AP-2805</v>
          </cell>
          <cell r="B6929" t="str">
            <v>Full</v>
          </cell>
          <cell r="C6929" t="str">
            <v>Submitted</v>
          </cell>
          <cell r="D6929" t="str">
            <v>Proposed</v>
          </cell>
          <cell r="E6929" t="str">
            <v>Inner</v>
          </cell>
          <cell r="F6929">
            <v>0</v>
          </cell>
          <cell r="G6929">
            <v>1</v>
          </cell>
          <cell r="H6929">
            <v>1</v>
          </cell>
          <cell r="I6929">
            <v>2</v>
          </cell>
          <cell r="J6929" t="str">
            <v>No</v>
          </cell>
          <cell r="K6929">
            <v>1.7000000000000001E-2</v>
          </cell>
          <cell r="L6929">
            <v>1.7000000000000001E-2</v>
          </cell>
          <cell r="M6929">
            <v>1</v>
          </cell>
          <cell r="N6929" t="str">
            <v>Market</v>
          </cell>
          <cell r="O6929" t="str">
            <v>Private</v>
          </cell>
          <cell r="P6929" t="str">
            <v>Flat Apartment or Maisonette</v>
          </cell>
          <cell r="Q6929" t="str">
            <v>New Residential Building</v>
          </cell>
          <cell r="R6929" t="str">
            <v>No</v>
          </cell>
          <cell r="S6929" t="str">
            <v>No</v>
          </cell>
          <cell r="T6929" t="str">
            <v>No</v>
          </cell>
          <cell r="U6929"/>
          <cell r="V6929" t="str">
            <v>Full</v>
          </cell>
          <cell r="W6929" t="str">
            <v>Borough</v>
          </cell>
          <cell r="X6929"/>
          <cell r="Y6929"/>
          <cell r="Z6929" t="str">
            <v>30</v>
          </cell>
          <cell r="AA6929" t="str">
            <v>Radnor Road</v>
          </cell>
          <cell r="AB6929"/>
          <cell r="AC6929" t="str">
            <v>30,Radnor Road,,SE15 6UR</v>
          </cell>
          <cell r="AD6929" t="str">
            <v>LIVESEY</v>
          </cell>
          <cell r="AE6929" t="str">
            <v>SE15 6UR</v>
          </cell>
          <cell r="AF6929">
            <v>534120</v>
          </cell>
          <cell r="AG6929">
            <v>177284</v>
          </cell>
          <cell r="AH6929" t="str">
            <v>Borough</v>
          </cell>
          <cell r="AI6929" t="str">
            <v>FY2018</v>
          </cell>
          <cell r="AJ6929" t="str">
            <v>3rd</v>
          </cell>
          <cell r="AK6929">
            <v>43396</v>
          </cell>
          <cell r="AL6929"/>
          <cell r="AM6929"/>
          <cell r="AN6929"/>
          <cell r="AO6929">
            <v>44492</v>
          </cell>
          <cell r="AP6929">
            <v>2</v>
          </cell>
          <cell r="AQ6929">
            <v>2</v>
          </cell>
          <cell r="AR6929" t="str">
            <v>Erection of a two-storey building with rooms in the roof, to provide 1 x 1 bed and 1 x 2 bed self contained units</v>
          </cell>
          <cell r="AS6929">
            <v>472031</v>
          </cell>
        </row>
        <row r="6930">
          <cell r="A6930" t="str">
            <v>18-AP-2805</v>
          </cell>
          <cell r="B6930" t="str">
            <v>Full</v>
          </cell>
          <cell r="C6930" t="str">
            <v>Submitted</v>
          </cell>
          <cell r="D6930" t="str">
            <v>Proposed</v>
          </cell>
          <cell r="E6930" t="str">
            <v>Inner</v>
          </cell>
          <cell r="F6930">
            <v>0</v>
          </cell>
          <cell r="G6930">
            <v>1</v>
          </cell>
          <cell r="H6930">
            <v>1</v>
          </cell>
          <cell r="I6930">
            <v>2</v>
          </cell>
          <cell r="J6930" t="str">
            <v>No</v>
          </cell>
          <cell r="K6930">
            <v>1.7000000000000001E-2</v>
          </cell>
          <cell r="L6930">
            <v>1.7000000000000001E-2</v>
          </cell>
          <cell r="M6930">
            <v>2</v>
          </cell>
          <cell r="N6930" t="str">
            <v>Market</v>
          </cell>
          <cell r="O6930" t="str">
            <v>Private</v>
          </cell>
          <cell r="P6930" t="str">
            <v>Flat Apartment or Maisonette</v>
          </cell>
          <cell r="Q6930" t="str">
            <v>New Residential Building</v>
          </cell>
          <cell r="R6930" t="str">
            <v>No</v>
          </cell>
          <cell r="S6930" t="str">
            <v>No</v>
          </cell>
          <cell r="T6930" t="str">
            <v>No</v>
          </cell>
          <cell r="U6930"/>
          <cell r="V6930" t="str">
            <v>Full</v>
          </cell>
          <cell r="W6930" t="str">
            <v>Borough</v>
          </cell>
          <cell r="X6930"/>
          <cell r="Y6930"/>
          <cell r="Z6930" t="str">
            <v>30</v>
          </cell>
          <cell r="AA6930" t="str">
            <v>Radnor Road</v>
          </cell>
          <cell r="AB6930"/>
          <cell r="AC6930" t="str">
            <v>30,Radnor Road,,SE15 6UR</v>
          </cell>
          <cell r="AD6930" t="str">
            <v>LIVESEY</v>
          </cell>
          <cell r="AE6930" t="str">
            <v>SE15 6UR</v>
          </cell>
          <cell r="AF6930">
            <v>534120</v>
          </cell>
          <cell r="AG6930">
            <v>177284</v>
          </cell>
          <cell r="AH6930" t="str">
            <v>Borough</v>
          </cell>
          <cell r="AI6930" t="str">
            <v>FY2018</v>
          </cell>
          <cell r="AJ6930" t="str">
            <v>3rd</v>
          </cell>
          <cell r="AK6930">
            <v>43396</v>
          </cell>
          <cell r="AL6930"/>
          <cell r="AM6930"/>
          <cell r="AN6930"/>
          <cell r="AO6930">
            <v>44492</v>
          </cell>
          <cell r="AP6930">
            <v>2</v>
          </cell>
          <cell r="AQ6930">
            <v>2</v>
          </cell>
          <cell r="AR6930" t="str">
            <v>Erection of a two-storey building with rooms in the roof, to provide 1 x 1 bed and 1 x 2 bed self contained units</v>
          </cell>
          <cell r="AS6930">
            <v>472031</v>
          </cell>
        </row>
        <row r="6931">
          <cell r="A6931" t="str">
            <v>18-AP-2894</v>
          </cell>
          <cell r="B6931" t="str">
            <v>Full</v>
          </cell>
          <cell r="C6931" t="str">
            <v>Submitted</v>
          </cell>
          <cell r="D6931" t="str">
            <v>Existing</v>
          </cell>
          <cell r="E6931" t="str">
            <v>Inner</v>
          </cell>
          <cell r="F6931">
            <v>1</v>
          </cell>
          <cell r="G6931">
            <v>0</v>
          </cell>
          <cell r="H6931">
            <v>-1</v>
          </cell>
          <cell r="I6931">
            <v>3</v>
          </cell>
          <cell r="J6931" t="str">
            <v>No</v>
          </cell>
          <cell r="K6931">
            <v>4.0000000000000001E-3</v>
          </cell>
          <cell r="L6931">
            <v>4.0000000000000001E-3</v>
          </cell>
          <cell r="M6931">
            <v>1</v>
          </cell>
          <cell r="N6931" t="str">
            <v>Market</v>
          </cell>
          <cell r="O6931" t="str">
            <v>Private</v>
          </cell>
          <cell r="P6931" t="str">
            <v>Flat Apartment or Maisonette</v>
          </cell>
          <cell r="Q6931" t="str">
            <v>Extension to building for residential unit(s)</v>
          </cell>
          <cell r="R6931" t="str">
            <v>No</v>
          </cell>
          <cell r="S6931" t="str">
            <v>No</v>
          </cell>
          <cell r="T6931" t="str">
            <v>No</v>
          </cell>
          <cell r="U6931" t="str">
            <v>N/A</v>
          </cell>
          <cell r="V6931" t="str">
            <v>Full</v>
          </cell>
          <cell r="W6931" t="str">
            <v>Borough</v>
          </cell>
          <cell r="X6931"/>
          <cell r="Y6931"/>
          <cell r="Z6931" t="str">
            <v>416</v>
          </cell>
          <cell r="AA6931" t="str">
            <v>Albany Road</v>
          </cell>
          <cell r="AB6931"/>
          <cell r="AC6931" t="str">
            <v>416,Albany Road,,SE5 0DH</v>
          </cell>
          <cell r="AD6931" t="str">
            <v>FARADAY</v>
          </cell>
          <cell r="AE6931" t="str">
            <v>SE5 0DH</v>
          </cell>
          <cell r="AF6931">
            <v>532439</v>
          </cell>
          <cell r="AG6931">
            <v>177663</v>
          </cell>
          <cell r="AH6931" t="str">
            <v>Borough</v>
          </cell>
          <cell r="AI6931" t="str">
            <v>FY2018</v>
          </cell>
          <cell r="AJ6931" t="str">
            <v>3rd</v>
          </cell>
          <cell r="AK6931">
            <v>43412</v>
          </cell>
          <cell r="AL6931"/>
          <cell r="AM6931"/>
          <cell r="AN6931"/>
          <cell r="AO6931">
            <v>44508</v>
          </cell>
          <cell r="AP6931">
            <v>3</v>
          </cell>
          <cell r="AQ6931">
            <v>3</v>
          </cell>
          <cell r="AR6931" t="str">
            <v>Construction of a roof extension together with a two storey extension to the rear at first floor level to create one additional 1-bedroom flat</v>
          </cell>
          <cell r="AS6931">
            <v>486289</v>
          </cell>
        </row>
        <row r="6932">
          <cell r="A6932" t="str">
            <v>18-AP-2894</v>
          </cell>
          <cell r="B6932" t="str">
            <v>Full</v>
          </cell>
          <cell r="C6932" t="str">
            <v>Submitted</v>
          </cell>
          <cell r="D6932" t="str">
            <v>Existing</v>
          </cell>
          <cell r="E6932" t="str">
            <v>Inner</v>
          </cell>
          <cell r="F6932">
            <v>1</v>
          </cell>
          <cell r="G6932">
            <v>0</v>
          </cell>
          <cell r="H6932">
            <v>-1</v>
          </cell>
          <cell r="I6932">
            <v>3</v>
          </cell>
          <cell r="J6932" t="str">
            <v>No</v>
          </cell>
          <cell r="K6932">
            <v>4.0000000000000001E-3</v>
          </cell>
          <cell r="L6932">
            <v>4.0000000000000001E-3</v>
          </cell>
          <cell r="M6932">
            <v>1</v>
          </cell>
          <cell r="N6932" t="str">
            <v>Market</v>
          </cell>
          <cell r="O6932" t="str">
            <v>Private</v>
          </cell>
          <cell r="P6932" t="str">
            <v>Studio or S/C Bedsit</v>
          </cell>
          <cell r="Q6932" t="str">
            <v>Extension to building for residential unit(s)</v>
          </cell>
          <cell r="R6932" t="str">
            <v>No</v>
          </cell>
          <cell r="S6932" t="str">
            <v>No</v>
          </cell>
          <cell r="T6932" t="str">
            <v>No</v>
          </cell>
          <cell r="U6932" t="str">
            <v>N/A</v>
          </cell>
          <cell r="V6932" t="str">
            <v>Full</v>
          </cell>
          <cell r="W6932" t="str">
            <v>Borough</v>
          </cell>
          <cell r="X6932"/>
          <cell r="Y6932"/>
          <cell r="Z6932" t="str">
            <v>416</v>
          </cell>
          <cell r="AA6932" t="str">
            <v>Albany Road</v>
          </cell>
          <cell r="AB6932"/>
          <cell r="AC6932" t="str">
            <v>416,Albany Road,,SE5 0DH</v>
          </cell>
          <cell r="AD6932" t="str">
            <v>FARADAY</v>
          </cell>
          <cell r="AE6932" t="str">
            <v>SE5 0DH</v>
          </cell>
          <cell r="AF6932">
            <v>532439</v>
          </cell>
          <cell r="AG6932">
            <v>177663</v>
          </cell>
          <cell r="AH6932" t="str">
            <v>Borough</v>
          </cell>
          <cell r="AI6932" t="str">
            <v>FY2018</v>
          </cell>
          <cell r="AJ6932" t="str">
            <v>3rd</v>
          </cell>
          <cell r="AK6932">
            <v>43412</v>
          </cell>
          <cell r="AL6932"/>
          <cell r="AM6932"/>
          <cell r="AN6932"/>
          <cell r="AO6932">
            <v>44508</v>
          </cell>
          <cell r="AP6932">
            <v>3</v>
          </cell>
          <cell r="AQ6932">
            <v>3</v>
          </cell>
          <cell r="AR6932" t="str">
            <v>Construction of a roof extension together with a two storey extension to the rear at first floor level to create one additional 1-bedroom flat</v>
          </cell>
          <cell r="AS6932">
            <v>486289</v>
          </cell>
        </row>
        <row r="6933">
          <cell r="A6933" t="str">
            <v>18-AP-2894</v>
          </cell>
          <cell r="B6933" t="str">
            <v>Full</v>
          </cell>
          <cell r="C6933" t="str">
            <v>Submitted</v>
          </cell>
          <cell r="D6933" t="str">
            <v>Proposed</v>
          </cell>
          <cell r="E6933" t="str">
            <v>Inner</v>
          </cell>
          <cell r="F6933">
            <v>0</v>
          </cell>
          <cell r="G6933">
            <v>1</v>
          </cell>
          <cell r="H6933">
            <v>1</v>
          </cell>
          <cell r="I6933">
            <v>3</v>
          </cell>
          <cell r="J6933" t="str">
            <v>No</v>
          </cell>
          <cell r="K6933">
            <v>4.0000000000000001E-3</v>
          </cell>
          <cell r="L6933">
            <v>4.0000000000000001E-3</v>
          </cell>
          <cell r="M6933">
            <v>1</v>
          </cell>
          <cell r="N6933" t="str">
            <v>Market</v>
          </cell>
          <cell r="O6933" t="str">
            <v>Private</v>
          </cell>
          <cell r="P6933" t="str">
            <v>Flat Apartment or Maisonette</v>
          </cell>
          <cell r="Q6933" t="str">
            <v>Extension to building for residential unit(s)</v>
          </cell>
          <cell r="R6933" t="str">
            <v>No</v>
          </cell>
          <cell r="S6933" t="str">
            <v>No</v>
          </cell>
          <cell r="T6933" t="str">
            <v>No</v>
          </cell>
          <cell r="U6933"/>
          <cell r="V6933" t="str">
            <v>Full</v>
          </cell>
          <cell r="W6933" t="str">
            <v>Borough</v>
          </cell>
          <cell r="X6933"/>
          <cell r="Y6933"/>
          <cell r="Z6933" t="str">
            <v>416</v>
          </cell>
          <cell r="AA6933" t="str">
            <v>Albany Road</v>
          </cell>
          <cell r="AB6933"/>
          <cell r="AC6933" t="str">
            <v>416,Albany Road,,SE5 0DH</v>
          </cell>
          <cell r="AD6933" t="str">
            <v>FARADAY</v>
          </cell>
          <cell r="AE6933" t="str">
            <v>SE5 0DH</v>
          </cell>
          <cell r="AF6933">
            <v>532439</v>
          </cell>
          <cell r="AG6933">
            <v>177663</v>
          </cell>
          <cell r="AH6933" t="str">
            <v>Borough</v>
          </cell>
          <cell r="AI6933" t="str">
            <v>FY2018</v>
          </cell>
          <cell r="AJ6933" t="str">
            <v>3rd</v>
          </cell>
          <cell r="AK6933">
            <v>43412</v>
          </cell>
          <cell r="AL6933"/>
          <cell r="AM6933"/>
          <cell r="AN6933"/>
          <cell r="AO6933">
            <v>44508</v>
          </cell>
          <cell r="AP6933">
            <v>3</v>
          </cell>
          <cell r="AQ6933">
            <v>3</v>
          </cell>
          <cell r="AR6933" t="str">
            <v>Construction of a roof extension together with a two storey extension to the rear at first floor level to create one additional 1-bedroom flat</v>
          </cell>
          <cell r="AS6933">
            <v>486289</v>
          </cell>
        </row>
        <row r="6934">
          <cell r="A6934" t="str">
            <v>18-AP-2894</v>
          </cell>
          <cell r="B6934" t="str">
            <v>Full</v>
          </cell>
          <cell r="C6934" t="str">
            <v>Submitted</v>
          </cell>
          <cell r="D6934" t="str">
            <v>Proposed</v>
          </cell>
          <cell r="E6934" t="str">
            <v>Inner</v>
          </cell>
          <cell r="F6934">
            <v>0</v>
          </cell>
          <cell r="G6934">
            <v>1</v>
          </cell>
          <cell r="H6934">
            <v>1</v>
          </cell>
          <cell r="I6934">
            <v>3</v>
          </cell>
          <cell r="J6934" t="str">
            <v>No</v>
          </cell>
          <cell r="K6934">
            <v>4.0000000000000001E-3</v>
          </cell>
          <cell r="L6934">
            <v>4.0000000000000001E-3</v>
          </cell>
          <cell r="M6934">
            <v>1</v>
          </cell>
          <cell r="N6934" t="str">
            <v>Market</v>
          </cell>
          <cell r="O6934" t="str">
            <v>Private</v>
          </cell>
          <cell r="P6934" t="str">
            <v>Studio or S/C Bedsit</v>
          </cell>
          <cell r="Q6934" t="str">
            <v>Extension to building for residential unit(s)</v>
          </cell>
          <cell r="R6934" t="str">
            <v>No</v>
          </cell>
          <cell r="S6934" t="str">
            <v>No</v>
          </cell>
          <cell r="T6934" t="str">
            <v>No</v>
          </cell>
          <cell r="U6934"/>
          <cell r="V6934" t="str">
            <v>Full</v>
          </cell>
          <cell r="W6934" t="str">
            <v>Borough</v>
          </cell>
          <cell r="X6934"/>
          <cell r="Y6934"/>
          <cell r="Z6934" t="str">
            <v>416</v>
          </cell>
          <cell r="AA6934" t="str">
            <v>Albany Road</v>
          </cell>
          <cell r="AB6934"/>
          <cell r="AC6934" t="str">
            <v>416,Albany Road,,SE5 0DH</v>
          </cell>
          <cell r="AD6934" t="str">
            <v>FARADAY</v>
          </cell>
          <cell r="AE6934" t="str">
            <v>SE5 0DH</v>
          </cell>
          <cell r="AF6934">
            <v>532439</v>
          </cell>
          <cell r="AG6934">
            <v>177663</v>
          </cell>
          <cell r="AH6934" t="str">
            <v>Borough</v>
          </cell>
          <cell r="AI6934" t="str">
            <v>FY2018</v>
          </cell>
          <cell r="AJ6934" t="str">
            <v>3rd</v>
          </cell>
          <cell r="AK6934">
            <v>43412</v>
          </cell>
          <cell r="AL6934"/>
          <cell r="AM6934"/>
          <cell r="AN6934"/>
          <cell r="AO6934">
            <v>44508</v>
          </cell>
          <cell r="AP6934">
            <v>3</v>
          </cell>
          <cell r="AQ6934">
            <v>3</v>
          </cell>
          <cell r="AR6934" t="str">
            <v>Construction of a roof extension together with a two storey extension to the rear at first floor level to create one additional 1-bedroom flat</v>
          </cell>
          <cell r="AS6934">
            <v>486289</v>
          </cell>
        </row>
        <row r="6935">
          <cell r="A6935" t="str">
            <v>18-AP-2894</v>
          </cell>
          <cell r="B6935" t="str">
            <v>Full</v>
          </cell>
          <cell r="C6935" t="str">
            <v>Submitted</v>
          </cell>
          <cell r="D6935" t="str">
            <v>Proposed</v>
          </cell>
          <cell r="E6935" t="str">
            <v>Inner</v>
          </cell>
          <cell r="F6935">
            <v>0</v>
          </cell>
          <cell r="G6935">
            <v>1</v>
          </cell>
          <cell r="H6935">
            <v>1</v>
          </cell>
          <cell r="I6935">
            <v>3</v>
          </cell>
          <cell r="J6935" t="str">
            <v>No</v>
          </cell>
          <cell r="K6935">
            <v>4.0000000000000001E-3</v>
          </cell>
          <cell r="L6935">
            <v>4.0000000000000001E-3</v>
          </cell>
          <cell r="M6935">
            <v>2</v>
          </cell>
          <cell r="N6935" t="str">
            <v>Market</v>
          </cell>
          <cell r="O6935" t="str">
            <v>Private</v>
          </cell>
          <cell r="P6935" t="str">
            <v>Flat Apartment or Maisonette</v>
          </cell>
          <cell r="Q6935" t="str">
            <v>Extension to building for residential unit(s)</v>
          </cell>
          <cell r="R6935" t="str">
            <v>No</v>
          </cell>
          <cell r="S6935" t="str">
            <v>No</v>
          </cell>
          <cell r="T6935" t="str">
            <v>No</v>
          </cell>
          <cell r="U6935"/>
          <cell r="V6935" t="str">
            <v>Full</v>
          </cell>
          <cell r="W6935" t="str">
            <v>Borough</v>
          </cell>
          <cell r="X6935"/>
          <cell r="Y6935"/>
          <cell r="Z6935" t="str">
            <v>416</v>
          </cell>
          <cell r="AA6935" t="str">
            <v>Albany Road</v>
          </cell>
          <cell r="AB6935"/>
          <cell r="AC6935" t="str">
            <v>416,Albany Road,,SE5 0DH</v>
          </cell>
          <cell r="AD6935" t="str">
            <v>FARADAY</v>
          </cell>
          <cell r="AE6935" t="str">
            <v>SE5 0DH</v>
          </cell>
          <cell r="AF6935">
            <v>532439</v>
          </cell>
          <cell r="AG6935">
            <v>177663</v>
          </cell>
          <cell r="AH6935" t="str">
            <v>Borough</v>
          </cell>
          <cell r="AI6935" t="str">
            <v>FY2018</v>
          </cell>
          <cell r="AJ6935" t="str">
            <v>3rd</v>
          </cell>
          <cell r="AK6935">
            <v>43412</v>
          </cell>
          <cell r="AL6935"/>
          <cell r="AM6935"/>
          <cell r="AN6935"/>
          <cell r="AO6935">
            <v>44508</v>
          </cell>
          <cell r="AP6935">
            <v>3</v>
          </cell>
          <cell r="AQ6935">
            <v>3</v>
          </cell>
          <cell r="AR6935" t="str">
            <v>Construction of a roof extension together with a two storey extension to the rear at first floor level to create one additional 1-bedroom flat</v>
          </cell>
          <cell r="AS6935">
            <v>486289</v>
          </cell>
        </row>
        <row r="6936">
          <cell r="A6936" t="str">
            <v>18-AP-2974</v>
          </cell>
          <cell r="B6936" t="str">
            <v>Full</v>
          </cell>
          <cell r="C6936" t="str">
            <v>Started</v>
          </cell>
          <cell r="D6936" t="str">
            <v>Proposed</v>
          </cell>
          <cell r="E6936" t="str">
            <v>Inner</v>
          </cell>
          <cell r="F6936">
            <v>0</v>
          </cell>
          <cell r="G6936">
            <v>2</v>
          </cell>
          <cell r="H6936">
            <v>2</v>
          </cell>
          <cell r="I6936">
            <v>3</v>
          </cell>
          <cell r="J6936" t="str">
            <v>No</v>
          </cell>
          <cell r="K6936">
            <v>2.8000000000000001E-2</v>
          </cell>
          <cell r="L6936">
            <v>2.8000000000000001E-2</v>
          </cell>
          <cell r="M6936">
            <v>1</v>
          </cell>
          <cell r="N6936" t="str">
            <v>Market</v>
          </cell>
          <cell r="O6936" t="str">
            <v>Private</v>
          </cell>
          <cell r="P6936" t="str">
            <v>Flat Apartment or Maisonette</v>
          </cell>
          <cell r="Q6936" t="str">
            <v>Extension to building for residential unit(s)</v>
          </cell>
          <cell r="R6936" t="str">
            <v>No</v>
          </cell>
          <cell r="S6936" t="str">
            <v>No</v>
          </cell>
          <cell r="T6936" t="str">
            <v>No</v>
          </cell>
          <cell r="U6936"/>
          <cell r="V6936" t="str">
            <v>Full</v>
          </cell>
          <cell r="W6936" t="str">
            <v>Borough</v>
          </cell>
          <cell r="X6936"/>
          <cell r="Y6936"/>
          <cell r="Z6936" t="str">
            <v>151-163</v>
          </cell>
          <cell r="AA6936" t="str">
            <v>Queens Road</v>
          </cell>
          <cell r="AB6936"/>
          <cell r="AC6936" t="str">
            <v>151-163,Queens Road,,SE15 2ND</v>
          </cell>
          <cell r="AD6936" t="str">
            <v>NUNHEAD</v>
          </cell>
          <cell r="AE6936" t="str">
            <v>SE15 2ND</v>
          </cell>
          <cell r="AF6936">
            <v>535040</v>
          </cell>
          <cell r="AG6936">
            <v>176773</v>
          </cell>
          <cell r="AH6936" t="str">
            <v>Borough</v>
          </cell>
          <cell r="AI6936" t="str">
            <v>FY2018</v>
          </cell>
          <cell r="AJ6936" t="str">
            <v>3rd</v>
          </cell>
          <cell r="AK6936">
            <v>43437</v>
          </cell>
          <cell r="AL6936">
            <v>43556</v>
          </cell>
          <cell r="AM6936"/>
          <cell r="AN6936"/>
          <cell r="AO6936">
            <v>44533</v>
          </cell>
          <cell r="AP6936">
            <v>3</v>
          </cell>
          <cell r="AQ6936">
            <v>3</v>
          </cell>
          <cell r="AR6936" t="str">
            <v>Construction of an infill extension at ground floor to provide a two-bedroom flat together with a two storey extension at first floor level to the side of the existing building to provide a two one-bedroom flats</v>
          </cell>
          <cell r="AS6936">
            <v>492041</v>
          </cell>
        </row>
        <row r="6937">
          <cell r="A6937" t="str">
            <v>18-AP-2974</v>
          </cell>
          <cell r="B6937" t="str">
            <v>Full</v>
          </cell>
          <cell r="C6937" t="str">
            <v>Started</v>
          </cell>
          <cell r="D6937" t="str">
            <v>Proposed</v>
          </cell>
          <cell r="E6937" t="str">
            <v>Inner</v>
          </cell>
          <cell r="F6937">
            <v>0</v>
          </cell>
          <cell r="G6937">
            <v>1</v>
          </cell>
          <cell r="H6937">
            <v>1</v>
          </cell>
          <cell r="I6937">
            <v>3</v>
          </cell>
          <cell r="J6937" t="str">
            <v>No</v>
          </cell>
          <cell r="K6937">
            <v>2.8000000000000001E-2</v>
          </cell>
          <cell r="L6937">
            <v>2.8000000000000001E-2</v>
          </cell>
          <cell r="M6937">
            <v>2</v>
          </cell>
          <cell r="N6937" t="str">
            <v>Market</v>
          </cell>
          <cell r="O6937" t="str">
            <v>Private</v>
          </cell>
          <cell r="P6937" t="str">
            <v>Flat Apartment or Maisonette</v>
          </cell>
          <cell r="Q6937" t="str">
            <v>Extension to building for residential unit(s)</v>
          </cell>
          <cell r="R6937" t="str">
            <v>No</v>
          </cell>
          <cell r="S6937" t="str">
            <v>No</v>
          </cell>
          <cell r="T6937" t="str">
            <v>No</v>
          </cell>
          <cell r="U6937"/>
          <cell r="V6937" t="str">
            <v>Full</v>
          </cell>
          <cell r="W6937" t="str">
            <v>Borough</v>
          </cell>
          <cell r="X6937"/>
          <cell r="Y6937"/>
          <cell r="Z6937" t="str">
            <v>151-163</v>
          </cell>
          <cell r="AA6937" t="str">
            <v>Queens Road</v>
          </cell>
          <cell r="AB6937"/>
          <cell r="AC6937" t="str">
            <v>151-163,Queens Road,,SE15 2ND</v>
          </cell>
          <cell r="AD6937" t="str">
            <v>NUNHEAD</v>
          </cell>
          <cell r="AE6937" t="str">
            <v>SE15 2ND</v>
          </cell>
          <cell r="AF6937">
            <v>535040</v>
          </cell>
          <cell r="AG6937">
            <v>176773</v>
          </cell>
          <cell r="AH6937" t="str">
            <v>Borough</v>
          </cell>
          <cell r="AI6937" t="str">
            <v>FY2018</v>
          </cell>
          <cell r="AJ6937" t="str">
            <v>3rd</v>
          </cell>
          <cell r="AK6937">
            <v>43437</v>
          </cell>
          <cell r="AL6937">
            <v>43556</v>
          </cell>
          <cell r="AM6937"/>
          <cell r="AN6937"/>
          <cell r="AO6937">
            <v>44533</v>
          </cell>
          <cell r="AP6937">
            <v>3</v>
          </cell>
          <cell r="AQ6937">
            <v>3</v>
          </cell>
          <cell r="AR6937" t="str">
            <v>Construction of an infill extension at ground floor to provide a two-bedroom flat together with a two storey extension at first floor level to the side of the existing building to provide a two one-bedroom flats</v>
          </cell>
          <cell r="AS6937">
            <v>492041</v>
          </cell>
        </row>
        <row r="6938">
          <cell r="A6938" t="str">
            <v>18-AP-3062</v>
          </cell>
          <cell r="B6938" t="str">
            <v>Full</v>
          </cell>
          <cell r="C6938" t="str">
            <v>Started</v>
          </cell>
          <cell r="D6938" t="str">
            <v>Existing</v>
          </cell>
          <cell r="E6938" t="str">
            <v>Inner</v>
          </cell>
          <cell r="F6938">
            <v>1</v>
          </cell>
          <cell r="G6938">
            <v>0</v>
          </cell>
          <cell r="H6938">
            <v>-1</v>
          </cell>
          <cell r="I6938">
            <v>4</v>
          </cell>
          <cell r="J6938" t="str">
            <v>No</v>
          </cell>
          <cell r="K6938">
            <v>4.1000000000000002E-2</v>
          </cell>
          <cell r="L6938">
            <v>4.1000000000000002E-2</v>
          </cell>
          <cell r="M6938">
            <v>4</v>
          </cell>
          <cell r="N6938" t="str">
            <v>Market</v>
          </cell>
          <cell r="O6938" t="str">
            <v>Private</v>
          </cell>
          <cell r="P6938" t="str">
            <v>House or Bungalow</v>
          </cell>
          <cell r="Q6938" t="str">
            <v>Conversion of Dwelling(s) or ancillary C3 floorspace</v>
          </cell>
          <cell r="R6938" t="str">
            <v>No</v>
          </cell>
          <cell r="S6938" t="str">
            <v>No</v>
          </cell>
          <cell r="T6938" t="str">
            <v>No</v>
          </cell>
          <cell r="U6938" t="str">
            <v>N/A</v>
          </cell>
          <cell r="V6938" t="str">
            <v>Full</v>
          </cell>
          <cell r="W6938" t="str">
            <v>Borough</v>
          </cell>
          <cell r="X6938"/>
          <cell r="Y6938"/>
          <cell r="Z6938" t="str">
            <v>28</v>
          </cell>
          <cell r="AA6938" t="str">
            <v>Linden Grove</v>
          </cell>
          <cell r="AB6938"/>
          <cell r="AC6938" t="str">
            <v>28,Linden Grove,,SE15 3LF</v>
          </cell>
          <cell r="AD6938" t="str">
            <v>PECKHAM RYE</v>
          </cell>
          <cell r="AE6938" t="str">
            <v>SE15 3LF</v>
          </cell>
          <cell r="AF6938">
            <v>534899</v>
          </cell>
          <cell r="AG6938">
            <v>175584</v>
          </cell>
          <cell r="AH6938" t="str">
            <v>Borough</v>
          </cell>
          <cell r="AI6938" t="str">
            <v>FY2018</v>
          </cell>
          <cell r="AJ6938" t="str">
            <v>3rd</v>
          </cell>
          <cell r="AK6938">
            <v>43420</v>
          </cell>
          <cell r="AL6938">
            <v>43497</v>
          </cell>
          <cell r="AM6938"/>
          <cell r="AN6938"/>
          <cell r="AO6938">
            <v>44516</v>
          </cell>
          <cell r="AP6938">
            <v>4</v>
          </cell>
          <cell r="AQ6938">
            <v>4</v>
          </cell>
          <cell r="AR6938" t="str">
            <v>Conversion of house to 4 flats  (3no. 2 bedroom flat x 1no. 1 bedroom flat) with a three storey rear extension; extension to side gable at second floor level; introduction of rear dormer extension and front rooflight at second floor and introduction of rear balconies at first and second floor.</v>
          </cell>
          <cell r="AS6938">
            <v>487022</v>
          </cell>
        </row>
        <row r="6939">
          <cell r="A6939" t="str">
            <v>18-AP-3062</v>
          </cell>
          <cell r="B6939" t="str">
            <v>Full</v>
          </cell>
          <cell r="C6939" t="str">
            <v>Started</v>
          </cell>
          <cell r="D6939" t="str">
            <v>Proposed</v>
          </cell>
          <cell r="E6939" t="str">
            <v>Inner</v>
          </cell>
          <cell r="F6939">
            <v>0</v>
          </cell>
          <cell r="G6939">
            <v>1</v>
          </cell>
          <cell r="H6939">
            <v>1</v>
          </cell>
          <cell r="I6939">
            <v>4</v>
          </cell>
          <cell r="J6939" t="str">
            <v>No</v>
          </cell>
          <cell r="K6939">
            <v>4.1000000000000002E-2</v>
          </cell>
          <cell r="L6939">
            <v>4.1000000000000002E-2</v>
          </cell>
          <cell r="M6939">
            <v>1</v>
          </cell>
          <cell r="N6939" t="str">
            <v>Market</v>
          </cell>
          <cell r="O6939" t="str">
            <v>Private</v>
          </cell>
          <cell r="P6939" t="str">
            <v>Flat Apartment or Maisonette</v>
          </cell>
          <cell r="Q6939" t="str">
            <v>Conversion of Dwelling(s) or ancillary C3 floorspace</v>
          </cell>
          <cell r="R6939" t="str">
            <v>No</v>
          </cell>
          <cell r="S6939" t="str">
            <v>No</v>
          </cell>
          <cell r="T6939" t="str">
            <v>No</v>
          </cell>
          <cell r="U6939"/>
          <cell r="V6939" t="str">
            <v>Full</v>
          </cell>
          <cell r="W6939" t="str">
            <v>Borough</v>
          </cell>
          <cell r="X6939"/>
          <cell r="Y6939"/>
          <cell r="Z6939" t="str">
            <v>28</v>
          </cell>
          <cell r="AA6939" t="str">
            <v>Linden Grove</v>
          </cell>
          <cell r="AB6939"/>
          <cell r="AC6939" t="str">
            <v>28,Linden Grove,,SE15 3LF</v>
          </cell>
          <cell r="AD6939" t="str">
            <v>PECKHAM RYE</v>
          </cell>
          <cell r="AE6939" t="str">
            <v>SE15 3LF</v>
          </cell>
          <cell r="AF6939">
            <v>534899</v>
          </cell>
          <cell r="AG6939">
            <v>175584</v>
          </cell>
          <cell r="AH6939" t="str">
            <v>Borough</v>
          </cell>
          <cell r="AI6939" t="str">
            <v>FY2018</v>
          </cell>
          <cell r="AJ6939" t="str">
            <v>3rd</v>
          </cell>
          <cell r="AK6939">
            <v>43420</v>
          </cell>
          <cell r="AL6939">
            <v>43497</v>
          </cell>
          <cell r="AM6939"/>
          <cell r="AN6939"/>
          <cell r="AO6939">
            <v>44516</v>
          </cell>
          <cell r="AP6939">
            <v>4</v>
          </cell>
          <cell r="AQ6939">
            <v>4</v>
          </cell>
          <cell r="AR6939" t="str">
            <v>Conversion of house to 4 flats  (3no. 2 bedroom flat x 1no. 1 bedroom flat) with a three storey rear extension; extension to side gable at second floor level; introduction of rear dormer extension and front rooflight at second floor and introduction of rear balconies at first and second floor.</v>
          </cell>
          <cell r="AS6939">
            <v>487022</v>
          </cell>
        </row>
        <row r="6940">
          <cell r="A6940" t="str">
            <v>18-AP-3062</v>
          </cell>
          <cell r="B6940" t="str">
            <v>Full</v>
          </cell>
          <cell r="C6940" t="str">
            <v>Started</v>
          </cell>
          <cell r="D6940" t="str">
            <v>Proposed</v>
          </cell>
          <cell r="E6940" t="str">
            <v>Inner</v>
          </cell>
          <cell r="F6940">
            <v>0</v>
          </cell>
          <cell r="G6940">
            <v>3</v>
          </cell>
          <cell r="H6940">
            <v>3</v>
          </cell>
          <cell r="I6940">
            <v>4</v>
          </cell>
          <cell r="J6940" t="str">
            <v>No</v>
          </cell>
          <cell r="K6940">
            <v>4.1000000000000002E-2</v>
          </cell>
          <cell r="L6940">
            <v>4.1000000000000002E-2</v>
          </cell>
          <cell r="M6940">
            <v>2</v>
          </cell>
          <cell r="N6940" t="str">
            <v>Market</v>
          </cell>
          <cell r="O6940" t="str">
            <v>Private</v>
          </cell>
          <cell r="P6940" t="str">
            <v>Flat Apartment or Maisonette</v>
          </cell>
          <cell r="Q6940" t="str">
            <v>Conversion of Dwelling(s) or ancillary C3 floorspace</v>
          </cell>
          <cell r="R6940" t="str">
            <v>No</v>
          </cell>
          <cell r="S6940" t="str">
            <v>No</v>
          </cell>
          <cell r="T6940" t="str">
            <v>No</v>
          </cell>
          <cell r="U6940"/>
          <cell r="V6940" t="str">
            <v>Full</v>
          </cell>
          <cell r="W6940" t="str">
            <v>Borough</v>
          </cell>
          <cell r="X6940"/>
          <cell r="Y6940"/>
          <cell r="Z6940" t="str">
            <v>28</v>
          </cell>
          <cell r="AA6940" t="str">
            <v>Linden Grove</v>
          </cell>
          <cell r="AB6940"/>
          <cell r="AC6940" t="str">
            <v>28,Linden Grove,,SE15 3LF</v>
          </cell>
          <cell r="AD6940" t="str">
            <v>PECKHAM RYE</v>
          </cell>
          <cell r="AE6940" t="str">
            <v>SE15 3LF</v>
          </cell>
          <cell r="AF6940">
            <v>534899</v>
          </cell>
          <cell r="AG6940">
            <v>175584</v>
          </cell>
          <cell r="AH6940" t="str">
            <v>Borough</v>
          </cell>
          <cell r="AI6940" t="str">
            <v>FY2018</v>
          </cell>
          <cell r="AJ6940" t="str">
            <v>3rd</v>
          </cell>
          <cell r="AK6940">
            <v>43420</v>
          </cell>
          <cell r="AL6940">
            <v>43497</v>
          </cell>
          <cell r="AM6940"/>
          <cell r="AN6940"/>
          <cell r="AO6940">
            <v>44516</v>
          </cell>
          <cell r="AP6940">
            <v>4</v>
          </cell>
          <cell r="AQ6940">
            <v>4</v>
          </cell>
          <cell r="AR6940" t="str">
            <v>Conversion of house to 4 flats  (3no. 2 bedroom flat x 1no. 1 bedroom flat) with a three storey rear extension; extension to side gable at second floor level; introduction of rear dormer extension and front rooflight at second floor and introduction of rear balconies at first and second floor.</v>
          </cell>
          <cell r="AS6940">
            <v>487022</v>
          </cell>
        </row>
        <row r="6941">
          <cell r="A6941" t="str">
            <v>18-AP-3067</v>
          </cell>
          <cell r="B6941" t="str">
            <v>Full</v>
          </cell>
          <cell r="C6941" t="str">
            <v>Submitted</v>
          </cell>
          <cell r="D6941" t="str">
            <v>Proposed</v>
          </cell>
          <cell r="E6941" t="str">
            <v>Inner</v>
          </cell>
          <cell r="F6941">
            <v>0</v>
          </cell>
          <cell r="G6941">
            <v>1</v>
          </cell>
          <cell r="H6941">
            <v>1</v>
          </cell>
          <cell r="I6941">
            <v>1</v>
          </cell>
          <cell r="J6941" t="str">
            <v>No</v>
          </cell>
          <cell r="K6941">
            <v>0.01</v>
          </cell>
          <cell r="L6941">
            <v>0.01</v>
          </cell>
          <cell r="M6941">
            <v>3</v>
          </cell>
          <cell r="N6941" t="str">
            <v>Market</v>
          </cell>
          <cell r="O6941" t="str">
            <v>Private</v>
          </cell>
          <cell r="P6941" t="str">
            <v>House or Bungalow</v>
          </cell>
          <cell r="Q6941" t="str">
            <v>New Residential Building</v>
          </cell>
          <cell r="R6941" t="str">
            <v>No</v>
          </cell>
          <cell r="S6941" t="str">
            <v>No</v>
          </cell>
          <cell r="T6941" t="str">
            <v>No</v>
          </cell>
          <cell r="U6941"/>
          <cell r="V6941" t="str">
            <v>Full</v>
          </cell>
          <cell r="W6941" t="str">
            <v>Borough</v>
          </cell>
          <cell r="X6941"/>
          <cell r="Y6941"/>
          <cell r="Z6941" t="str">
            <v>Land Adjacent To 14</v>
          </cell>
          <cell r="AA6941" t="str">
            <v>Cicely Road</v>
          </cell>
          <cell r="AB6941"/>
          <cell r="AC6941" t="str">
            <v>Land Adjacent To 14,Cicely Road,,SE15 5HW</v>
          </cell>
          <cell r="AD6941" t="str">
            <v>THE LANE</v>
          </cell>
          <cell r="AE6941" t="str">
            <v>SE15 5HW</v>
          </cell>
          <cell r="AF6941">
            <v>534398</v>
          </cell>
          <cell r="AG6941">
            <v>176458</v>
          </cell>
          <cell r="AH6941" t="str">
            <v>Borough</v>
          </cell>
          <cell r="AI6941" t="str">
            <v>FY2018</v>
          </cell>
          <cell r="AJ6941" t="str">
            <v>3rd</v>
          </cell>
          <cell r="AK6941">
            <v>43424</v>
          </cell>
          <cell r="AL6941"/>
          <cell r="AM6941"/>
          <cell r="AN6941"/>
          <cell r="AO6941">
            <v>44520</v>
          </cell>
          <cell r="AP6941">
            <v>3</v>
          </cell>
          <cell r="AQ6941">
            <v>1</v>
          </cell>
          <cell r="AR6941" t="str">
            <v>Construction of a part two storey, part three storey single dwelling house with roof terrace on the land adjacent to number 14 Cicely Road.</v>
          </cell>
          <cell r="AS6941">
            <v>493020</v>
          </cell>
        </row>
        <row r="6942">
          <cell r="A6942" t="str">
            <v>18-AP-3074</v>
          </cell>
          <cell r="B6942" t="str">
            <v>Full</v>
          </cell>
          <cell r="C6942" t="str">
            <v>Completed</v>
          </cell>
          <cell r="D6942" t="str">
            <v>Proposed</v>
          </cell>
          <cell r="E6942" t="str">
            <v>Inner</v>
          </cell>
          <cell r="F6942">
            <v>0</v>
          </cell>
          <cell r="G6942">
            <v>1</v>
          </cell>
          <cell r="H6942">
            <v>1</v>
          </cell>
          <cell r="I6942">
            <v>2</v>
          </cell>
          <cell r="J6942" t="str">
            <v>No</v>
          </cell>
          <cell r="K6942">
            <v>1.6E-2</v>
          </cell>
          <cell r="L6942">
            <v>7.0000000000000001E-3</v>
          </cell>
          <cell r="M6942">
            <v>1</v>
          </cell>
          <cell r="N6942" t="str">
            <v>Market</v>
          </cell>
          <cell r="O6942" t="str">
            <v>Private</v>
          </cell>
          <cell r="P6942" t="str">
            <v>Studio or S/C Bedsit</v>
          </cell>
          <cell r="Q6942" t="str">
            <v>Change of use of Non-Res floor space to Dwelling(s)</v>
          </cell>
          <cell r="R6942" t="str">
            <v>No</v>
          </cell>
          <cell r="S6942" t="str">
            <v>No</v>
          </cell>
          <cell r="T6942" t="str">
            <v>No</v>
          </cell>
          <cell r="U6942"/>
          <cell r="V6942" t="str">
            <v>Full</v>
          </cell>
          <cell r="W6942" t="str">
            <v>Borough</v>
          </cell>
          <cell r="X6942"/>
          <cell r="Y6942"/>
          <cell r="Z6942" t="str">
            <v>12</v>
          </cell>
          <cell r="AA6942" t="str">
            <v>Denmark Hill</v>
          </cell>
          <cell r="AB6942"/>
          <cell r="AC6942" t="str">
            <v>12,Denmark Hill,,SE5 8RZ</v>
          </cell>
          <cell r="AD6942" t="str">
            <v>CAMBERWELL GREEN</v>
          </cell>
          <cell r="AE6942" t="str">
            <v>SE5 8RZ</v>
          </cell>
          <cell r="AF6942">
            <v>532515</v>
          </cell>
          <cell r="AG6942">
            <v>176709</v>
          </cell>
          <cell r="AH6942" t="str">
            <v>Borough</v>
          </cell>
          <cell r="AI6942" t="str">
            <v>FY2018</v>
          </cell>
          <cell r="AJ6942" t="str">
            <v>3rd</v>
          </cell>
          <cell r="AK6942">
            <v>43420</v>
          </cell>
          <cell r="AL6942">
            <v>43435</v>
          </cell>
          <cell r="AM6942">
            <v>43647</v>
          </cell>
          <cell r="AN6942"/>
          <cell r="AO6942">
            <v>44516</v>
          </cell>
          <cell r="AP6942">
            <v>3</v>
          </cell>
          <cell r="AQ6942">
            <v>2</v>
          </cell>
          <cell r="AR6942" t="str">
            <v>Erection of basement, ground, first and second floor extensions to the rear, and a third floor mansard roof extension to facilitate the conversion of the upper floors to form 1 x studio and 1 x 2 bed residential units, with the retention of the existing retail unit at ground and basement levels.</v>
          </cell>
          <cell r="AS6942">
            <v>486284</v>
          </cell>
        </row>
        <row r="6943">
          <cell r="A6943" t="str">
            <v>18-AP-3074</v>
          </cell>
          <cell r="B6943" t="str">
            <v>Full</v>
          </cell>
          <cell r="C6943" t="str">
            <v>Completed</v>
          </cell>
          <cell r="D6943" t="str">
            <v>Proposed</v>
          </cell>
          <cell r="E6943" t="str">
            <v>Inner</v>
          </cell>
          <cell r="F6943">
            <v>0</v>
          </cell>
          <cell r="G6943">
            <v>1</v>
          </cell>
          <cell r="H6943">
            <v>1</v>
          </cell>
          <cell r="I6943">
            <v>2</v>
          </cell>
          <cell r="J6943" t="str">
            <v>No</v>
          </cell>
          <cell r="K6943">
            <v>1.6E-2</v>
          </cell>
          <cell r="L6943">
            <v>7.0000000000000001E-3</v>
          </cell>
          <cell r="M6943">
            <v>2</v>
          </cell>
          <cell r="N6943" t="str">
            <v>Market</v>
          </cell>
          <cell r="O6943" t="str">
            <v>Private</v>
          </cell>
          <cell r="P6943" t="str">
            <v>Flat Apartment or Maisonette</v>
          </cell>
          <cell r="Q6943" t="str">
            <v>Change of use of Non-Res floor space to Dwelling(s)</v>
          </cell>
          <cell r="R6943" t="str">
            <v>No</v>
          </cell>
          <cell r="S6943" t="str">
            <v>No</v>
          </cell>
          <cell r="T6943" t="str">
            <v>No</v>
          </cell>
          <cell r="U6943"/>
          <cell r="V6943" t="str">
            <v>Full</v>
          </cell>
          <cell r="W6943" t="str">
            <v>Borough</v>
          </cell>
          <cell r="X6943"/>
          <cell r="Y6943"/>
          <cell r="Z6943" t="str">
            <v>12</v>
          </cell>
          <cell r="AA6943" t="str">
            <v>Denmark Hill</v>
          </cell>
          <cell r="AB6943"/>
          <cell r="AC6943" t="str">
            <v>12,Denmark Hill,,SE5 8RZ</v>
          </cell>
          <cell r="AD6943" t="str">
            <v>CAMBERWELL GREEN</v>
          </cell>
          <cell r="AE6943" t="str">
            <v>SE5 8RZ</v>
          </cell>
          <cell r="AF6943">
            <v>532515</v>
          </cell>
          <cell r="AG6943">
            <v>176709</v>
          </cell>
          <cell r="AH6943" t="str">
            <v>Borough</v>
          </cell>
          <cell r="AI6943" t="str">
            <v>FY2018</v>
          </cell>
          <cell r="AJ6943" t="str">
            <v>3rd</v>
          </cell>
          <cell r="AK6943">
            <v>43420</v>
          </cell>
          <cell r="AL6943">
            <v>43435</v>
          </cell>
          <cell r="AM6943">
            <v>43647</v>
          </cell>
          <cell r="AN6943"/>
          <cell r="AO6943">
            <v>44516</v>
          </cell>
          <cell r="AP6943">
            <v>3</v>
          </cell>
          <cell r="AQ6943">
            <v>2</v>
          </cell>
          <cell r="AR6943" t="str">
            <v>Erection of basement, ground, first and second floor extensions to the rear, and a third floor mansard roof extension to facilitate the conversion of the upper floors to form 1 x studio and 1 x 2 bed residential units, with the retention of the existing retail unit at ground and basement levels.</v>
          </cell>
          <cell r="AS6943">
            <v>486284</v>
          </cell>
        </row>
        <row r="6944">
          <cell r="A6944" t="str">
            <v>18-AP-3081</v>
          </cell>
          <cell r="B6944" t="str">
            <v>Full</v>
          </cell>
          <cell r="C6944" t="str">
            <v>Submitted</v>
          </cell>
          <cell r="D6944" t="str">
            <v>Existing</v>
          </cell>
          <cell r="E6944" t="str">
            <v>Inner</v>
          </cell>
          <cell r="F6944">
            <v>1</v>
          </cell>
          <cell r="G6944">
            <v>0</v>
          </cell>
          <cell r="H6944">
            <v>-1</v>
          </cell>
          <cell r="I6944">
            <v>6</v>
          </cell>
          <cell r="J6944" t="str">
            <v>No</v>
          </cell>
          <cell r="K6944">
            <v>0.27500000000000002</v>
          </cell>
          <cell r="L6944">
            <v>0.27500000000000002</v>
          </cell>
          <cell r="M6944">
            <v>3</v>
          </cell>
          <cell r="N6944" t="str">
            <v>Market</v>
          </cell>
          <cell r="O6944" t="str">
            <v>Private</v>
          </cell>
          <cell r="P6944" t="str">
            <v>House or Bungalow</v>
          </cell>
          <cell r="Q6944" t="str">
            <v>New Residential Building</v>
          </cell>
          <cell r="R6944" t="str">
            <v>No</v>
          </cell>
          <cell r="S6944" t="str">
            <v>No</v>
          </cell>
          <cell r="T6944" t="str">
            <v>No</v>
          </cell>
          <cell r="U6944" t="str">
            <v>N/A</v>
          </cell>
          <cell r="V6944" t="str">
            <v>Full</v>
          </cell>
          <cell r="W6944" t="str">
            <v>Borough</v>
          </cell>
          <cell r="X6944"/>
          <cell r="Y6944"/>
          <cell r="Z6944" t="str">
            <v>Hillside, 9</v>
          </cell>
          <cell r="AA6944" t="str">
            <v>Fountain Drive</v>
          </cell>
          <cell r="AB6944"/>
          <cell r="AC6944" t="str">
            <v>Hillside, 9,Fountain Drive,,SE19 1UP</v>
          </cell>
          <cell r="AD6944" t="str">
            <v>COLLEGE</v>
          </cell>
          <cell r="AE6944" t="str">
            <v>SE19 1UP</v>
          </cell>
          <cell r="AF6944">
            <v>533915</v>
          </cell>
          <cell r="AG6944">
            <v>171559</v>
          </cell>
          <cell r="AH6944" t="str">
            <v>Borough</v>
          </cell>
          <cell r="AI6944" t="str">
            <v>FY2018</v>
          </cell>
          <cell r="AJ6944" t="str">
            <v>4th</v>
          </cell>
          <cell r="AK6944">
            <v>43467</v>
          </cell>
          <cell r="AL6944"/>
          <cell r="AM6944"/>
          <cell r="AN6944"/>
          <cell r="AO6944">
            <v>44563</v>
          </cell>
          <cell r="AP6944"/>
          <cell r="AQ6944">
            <v>6</v>
          </cell>
          <cell r="AR6944" t="str">
            <v>Demolition of existing 2 storey dwelling and construction of 6x4 bedroom houses with associated car parking, bin and bike stores; and landscaped gardens</v>
          </cell>
          <cell r="AS6944">
            <v>493249</v>
          </cell>
        </row>
        <row r="6945">
          <cell r="A6945" t="str">
            <v>18-AP-3081</v>
          </cell>
          <cell r="B6945" t="str">
            <v>Full</v>
          </cell>
          <cell r="C6945" t="str">
            <v>Submitted</v>
          </cell>
          <cell r="D6945" t="str">
            <v>Proposed</v>
          </cell>
          <cell r="E6945" t="str">
            <v>Inner</v>
          </cell>
          <cell r="F6945">
            <v>0</v>
          </cell>
          <cell r="G6945">
            <v>6</v>
          </cell>
          <cell r="H6945">
            <v>6</v>
          </cell>
          <cell r="I6945">
            <v>6</v>
          </cell>
          <cell r="J6945" t="str">
            <v>No</v>
          </cell>
          <cell r="K6945">
            <v>0.27500000000000002</v>
          </cell>
          <cell r="L6945">
            <v>0.27500000000000002</v>
          </cell>
          <cell r="M6945">
            <v>4</v>
          </cell>
          <cell r="N6945" t="str">
            <v>Market</v>
          </cell>
          <cell r="O6945" t="str">
            <v>Private</v>
          </cell>
          <cell r="P6945" t="str">
            <v>House or Bungalow</v>
          </cell>
          <cell r="Q6945" t="str">
            <v>New Residential Building</v>
          </cell>
          <cell r="R6945" t="str">
            <v>No</v>
          </cell>
          <cell r="S6945" t="str">
            <v>No</v>
          </cell>
          <cell r="T6945" t="str">
            <v>No</v>
          </cell>
          <cell r="U6945"/>
          <cell r="V6945" t="str">
            <v>Full</v>
          </cell>
          <cell r="W6945" t="str">
            <v>Borough</v>
          </cell>
          <cell r="X6945"/>
          <cell r="Y6945"/>
          <cell r="Z6945" t="str">
            <v>Hillside, 9</v>
          </cell>
          <cell r="AA6945" t="str">
            <v>Fountain Drive</v>
          </cell>
          <cell r="AB6945"/>
          <cell r="AC6945" t="str">
            <v>Hillside, 9,Fountain Drive,,SE19 1UP</v>
          </cell>
          <cell r="AD6945" t="str">
            <v>COLLEGE</v>
          </cell>
          <cell r="AE6945" t="str">
            <v>SE19 1UP</v>
          </cell>
          <cell r="AF6945">
            <v>533915</v>
          </cell>
          <cell r="AG6945">
            <v>171559</v>
          </cell>
          <cell r="AH6945" t="str">
            <v>Borough</v>
          </cell>
          <cell r="AI6945" t="str">
            <v>FY2018</v>
          </cell>
          <cell r="AJ6945" t="str">
            <v>4th</v>
          </cell>
          <cell r="AK6945">
            <v>43467</v>
          </cell>
          <cell r="AL6945"/>
          <cell r="AM6945"/>
          <cell r="AN6945"/>
          <cell r="AO6945">
            <v>44563</v>
          </cell>
          <cell r="AP6945"/>
          <cell r="AQ6945">
            <v>6</v>
          </cell>
          <cell r="AR6945" t="str">
            <v>Demolition of existing 2 storey dwelling and construction of 6x4 bedroom houses with associated car parking, bin and bike stores; and landscaped gardens</v>
          </cell>
          <cell r="AS6945">
            <v>493249</v>
          </cell>
        </row>
        <row r="6946">
          <cell r="A6946" t="str">
            <v>18-AP-3087</v>
          </cell>
          <cell r="B6946" t="str">
            <v>Full</v>
          </cell>
          <cell r="C6946" t="str">
            <v>Submitted</v>
          </cell>
          <cell r="D6946" t="str">
            <v>Proposed</v>
          </cell>
          <cell r="E6946" t="str">
            <v>Central Activities Zone</v>
          </cell>
          <cell r="F6946">
            <v>0</v>
          </cell>
          <cell r="G6946">
            <v>1</v>
          </cell>
          <cell r="H6946">
            <v>1</v>
          </cell>
          <cell r="I6946">
            <v>1</v>
          </cell>
          <cell r="J6946" t="str">
            <v>No</v>
          </cell>
          <cell r="K6946">
            <v>1.6E-2</v>
          </cell>
          <cell r="L6946">
            <v>8.0000000000000002E-3</v>
          </cell>
          <cell r="M6946">
            <v>2</v>
          </cell>
          <cell r="N6946" t="str">
            <v>Market</v>
          </cell>
          <cell r="O6946" t="str">
            <v>Private</v>
          </cell>
          <cell r="P6946" t="str">
            <v>Flat Apartment or Maisonette</v>
          </cell>
          <cell r="Q6946" t="str">
            <v>Change of use of Non-Res floor space to Dwelling(s)</v>
          </cell>
          <cell r="R6946" t="str">
            <v>No</v>
          </cell>
          <cell r="S6946" t="str">
            <v>No</v>
          </cell>
          <cell r="T6946" t="str">
            <v>No</v>
          </cell>
          <cell r="U6946"/>
          <cell r="V6946" t="str">
            <v>Full</v>
          </cell>
          <cell r="W6946" t="str">
            <v>Borough</v>
          </cell>
          <cell r="X6946"/>
          <cell r="Y6946"/>
          <cell r="Z6946" t="str">
            <v>77</v>
          </cell>
          <cell r="AA6946" t="str">
            <v>Tower Bridge Road</v>
          </cell>
          <cell r="AB6946"/>
          <cell r="AC6946" t="str">
            <v>77,Tower Bridge Road,,SE1 4TW</v>
          </cell>
          <cell r="AD6946" t="str">
            <v>CHAUCER</v>
          </cell>
          <cell r="AE6946" t="str">
            <v>SE1 4TW</v>
          </cell>
          <cell r="AF6946">
            <v>533163</v>
          </cell>
          <cell r="AG6946">
            <v>179207</v>
          </cell>
          <cell r="AH6946" t="str">
            <v>Borough</v>
          </cell>
          <cell r="AI6946" t="str">
            <v>FY2018</v>
          </cell>
          <cell r="AJ6946" t="str">
            <v>3rd</v>
          </cell>
          <cell r="AK6946">
            <v>43418</v>
          </cell>
          <cell r="AL6946"/>
          <cell r="AM6946"/>
          <cell r="AN6946"/>
          <cell r="AO6946">
            <v>44514</v>
          </cell>
          <cell r="AP6946"/>
          <cell r="AQ6946">
            <v>1</v>
          </cell>
          <cell r="AR6946" t="str">
            <v>Creation of 1 x two-bedroom self contained flat on the first and second floor; alterations to shop-front to provide separate access</v>
          </cell>
          <cell r="AS6946">
            <v>486292</v>
          </cell>
        </row>
        <row r="6947">
          <cell r="A6947" t="str">
            <v>18-AP-3152</v>
          </cell>
          <cell r="B6947" t="str">
            <v>S192 Certificate of Proposed Lawful Development</v>
          </cell>
          <cell r="C6947" t="str">
            <v>Completed</v>
          </cell>
          <cell r="D6947" t="str">
            <v>Existing</v>
          </cell>
          <cell r="E6947" t="str">
            <v>Inner</v>
          </cell>
          <cell r="F6947">
            <v>2</v>
          </cell>
          <cell r="G6947">
            <v>0</v>
          </cell>
          <cell r="H6947">
            <v>-2</v>
          </cell>
          <cell r="I6947">
            <v>1</v>
          </cell>
          <cell r="J6947" t="str">
            <v>No</v>
          </cell>
          <cell r="K6947">
            <v>2.4E-2</v>
          </cell>
          <cell r="L6947">
            <v>2.4E-2</v>
          </cell>
          <cell r="M6947">
            <v>2</v>
          </cell>
          <cell r="N6947" t="str">
            <v>Market</v>
          </cell>
          <cell r="O6947" t="str">
            <v>Private</v>
          </cell>
          <cell r="P6947" t="str">
            <v>Flat Apartment or Maisonette</v>
          </cell>
          <cell r="Q6947" t="str">
            <v>Conversion of Dwelling(s) or ancillary C3 floorspace</v>
          </cell>
          <cell r="R6947" t="str">
            <v>No</v>
          </cell>
          <cell r="S6947" t="str">
            <v>No</v>
          </cell>
          <cell r="T6947" t="str">
            <v>No</v>
          </cell>
          <cell r="U6947" t="str">
            <v>N/A</v>
          </cell>
          <cell r="V6947" t="str">
            <v>S192 Certificate of Proposed Lawful Development</v>
          </cell>
          <cell r="W6947" t="str">
            <v>Borough</v>
          </cell>
          <cell r="X6947"/>
          <cell r="Y6947"/>
          <cell r="Z6947" t="str">
            <v>30</v>
          </cell>
          <cell r="AA6947" t="str">
            <v>Ondine Road</v>
          </cell>
          <cell r="AB6947"/>
          <cell r="AC6947" t="str">
            <v>30,Ondine Road,,SE15 4EB</v>
          </cell>
          <cell r="AD6947" t="str">
            <v>SOUTH CAMBERWELL</v>
          </cell>
          <cell r="AE6947" t="str">
            <v>SE15 4EB</v>
          </cell>
          <cell r="AF6947">
            <v>533831</v>
          </cell>
          <cell r="AG6947">
            <v>175452</v>
          </cell>
          <cell r="AH6947" t="str">
            <v>Borough</v>
          </cell>
          <cell r="AI6947" t="str">
            <v>FY2018</v>
          </cell>
          <cell r="AJ6947" t="str">
            <v>3rd</v>
          </cell>
          <cell r="AK6947">
            <v>43405</v>
          </cell>
          <cell r="AL6947">
            <v>43466</v>
          </cell>
          <cell r="AM6947">
            <v>43556</v>
          </cell>
          <cell r="AN6947"/>
          <cell r="AO6947">
            <v>73051</v>
          </cell>
          <cell r="AP6947">
            <v>3</v>
          </cell>
          <cell r="AQ6947">
            <v>1</v>
          </cell>
          <cell r="AR6947" t="str">
            <v>Certitcate of lawfulness (proposed) for the conversion of two flats into one single dwelling</v>
          </cell>
          <cell r="AS6947">
            <v>487010</v>
          </cell>
        </row>
        <row r="6948">
          <cell r="A6948" t="str">
            <v>18-AP-3152</v>
          </cell>
          <cell r="B6948" t="str">
            <v>S192 Certificate of Proposed Lawful Development</v>
          </cell>
          <cell r="C6948" t="str">
            <v>Completed</v>
          </cell>
          <cell r="D6948" t="str">
            <v>Proposed</v>
          </cell>
          <cell r="E6948" t="str">
            <v>Inner</v>
          </cell>
          <cell r="F6948">
            <v>0</v>
          </cell>
          <cell r="G6948">
            <v>1</v>
          </cell>
          <cell r="H6948">
            <v>1</v>
          </cell>
          <cell r="I6948">
            <v>1</v>
          </cell>
          <cell r="J6948" t="str">
            <v>No</v>
          </cell>
          <cell r="K6948">
            <v>2.4E-2</v>
          </cell>
          <cell r="L6948">
            <v>2.4E-2</v>
          </cell>
          <cell r="M6948">
            <v>4</v>
          </cell>
          <cell r="N6948" t="str">
            <v>Market</v>
          </cell>
          <cell r="O6948" t="str">
            <v>Private</v>
          </cell>
          <cell r="P6948" t="str">
            <v>House or Bungalow</v>
          </cell>
          <cell r="Q6948" t="str">
            <v>Conversion of Dwelling(s) or ancillary C3 floorspace</v>
          </cell>
          <cell r="R6948" t="str">
            <v>No</v>
          </cell>
          <cell r="S6948" t="str">
            <v>No</v>
          </cell>
          <cell r="T6948" t="str">
            <v>No</v>
          </cell>
          <cell r="U6948"/>
          <cell r="V6948" t="str">
            <v>S192 Certificate of Proposed Lawful Development</v>
          </cell>
          <cell r="W6948" t="str">
            <v>Borough</v>
          </cell>
          <cell r="X6948"/>
          <cell r="Y6948"/>
          <cell r="Z6948" t="str">
            <v>30</v>
          </cell>
          <cell r="AA6948" t="str">
            <v>Ondine Road</v>
          </cell>
          <cell r="AB6948"/>
          <cell r="AC6948" t="str">
            <v>30,Ondine Road,,SE15 4EB</v>
          </cell>
          <cell r="AD6948" t="str">
            <v>SOUTH CAMBERWELL</v>
          </cell>
          <cell r="AE6948" t="str">
            <v>SE15 4EB</v>
          </cell>
          <cell r="AF6948">
            <v>533831</v>
          </cell>
          <cell r="AG6948">
            <v>175452</v>
          </cell>
          <cell r="AH6948" t="str">
            <v>Borough</v>
          </cell>
          <cell r="AI6948" t="str">
            <v>FY2018</v>
          </cell>
          <cell r="AJ6948" t="str">
            <v>3rd</v>
          </cell>
          <cell r="AK6948">
            <v>43405</v>
          </cell>
          <cell r="AL6948">
            <v>43466</v>
          </cell>
          <cell r="AM6948">
            <v>43556</v>
          </cell>
          <cell r="AN6948"/>
          <cell r="AO6948">
            <v>73051</v>
          </cell>
          <cell r="AP6948">
            <v>3</v>
          </cell>
          <cell r="AQ6948">
            <v>1</v>
          </cell>
          <cell r="AR6948" t="str">
            <v>Certitcate of lawfulness (proposed) for the conversion of two flats into one single dwelling</v>
          </cell>
          <cell r="AS6948">
            <v>487010</v>
          </cell>
        </row>
        <row r="6949">
          <cell r="A6949" t="str">
            <v>18-AP-3197</v>
          </cell>
          <cell r="B6949" t="str">
            <v>Full</v>
          </cell>
          <cell r="C6949" t="str">
            <v>Started</v>
          </cell>
          <cell r="D6949" t="str">
            <v>Existing</v>
          </cell>
          <cell r="E6949" t="str">
            <v>Inner</v>
          </cell>
          <cell r="F6949">
            <v>1</v>
          </cell>
          <cell r="G6949">
            <v>0</v>
          </cell>
          <cell r="H6949">
            <v>-1</v>
          </cell>
          <cell r="I6949">
            <v>3</v>
          </cell>
          <cell r="J6949" t="str">
            <v>No</v>
          </cell>
          <cell r="K6949">
            <v>3.4000000000000002E-2</v>
          </cell>
          <cell r="L6949">
            <v>3.4000000000000002E-2</v>
          </cell>
          <cell r="M6949">
            <v>3</v>
          </cell>
          <cell r="N6949" t="str">
            <v>Market</v>
          </cell>
          <cell r="O6949" t="str">
            <v>Private</v>
          </cell>
          <cell r="P6949" t="str">
            <v>House or Bungalow</v>
          </cell>
          <cell r="Q6949" t="str">
            <v>New Residential Building</v>
          </cell>
          <cell r="R6949" t="str">
            <v>No</v>
          </cell>
          <cell r="S6949" t="str">
            <v>No</v>
          </cell>
          <cell r="T6949" t="str">
            <v>No</v>
          </cell>
          <cell r="U6949" t="str">
            <v>N/A</v>
          </cell>
          <cell r="V6949" t="str">
            <v>Full</v>
          </cell>
          <cell r="W6949" t="str">
            <v>Borough</v>
          </cell>
          <cell r="X6949"/>
          <cell r="Y6949"/>
          <cell r="Z6949" t="str">
            <v>20</v>
          </cell>
          <cell r="AA6949" t="str">
            <v>Borland Road</v>
          </cell>
          <cell r="AB6949"/>
          <cell r="AC6949" t="str">
            <v>20,Borland Road,,SE15 3AJ</v>
          </cell>
          <cell r="AD6949" t="str">
            <v>PECKHAM RYE</v>
          </cell>
          <cell r="AE6949" t="str">
            <v>SE15 3AJ</v>
          </cell>
          <cell r="AF6949">
            <v>535489</v>
          </cell>
          <cell r="AG6949">
            <v>175036</v>
          </cell>
          <cell r="AH6949" t="str">
            <v>Borough</v>
          </cell>
          <cell r="AI6949" t="str">
            <v>FY2018</v>
          </cell>
          <cell r="AJ6949" t="str">
            <v>3rd</v>
          </cell>
          <cell r="AK6949">
            <v>43434</v>
          </cell>
          <cell r="AL6949">
            <v>43556</v>
          </cell>
          <cell r="AM6949"/>
          <cell r="AN6949"/>
          <cell r="AO6949">
            <v>44530</v>
          </cell>
          <cell r="AP6949">
            <v>3</v>
          </cell>
          <cell r="AQ6949">
            <v>3</v>
          </cell>
          <cell r="AR6949" t="str">
            <v>Demolition of existing building and construction of 2 x 3-bedroom dwelling houses and 1 x 2-bedroom house</v>
          </cell>
          <cell r="AS6949">
            <v>486271</v>
          </cell>
        </row>
        <row r="6950">
          <cell r="A6950" t="str">
            <v>18-AP-3197</v>
          </cell>
          <cell r="B6950" t="str">
            <v>Full</v>
          </cell>
          <cell r="C6950" t="str">
            <v>Started</v>
          </cell>
          <cell r="D6950" t="str">
            <v>Proposed</v>
          </cell>
          <cell r="E6950" t="str">
            <v>Inner</v>
          </cell>
          <cell r="F6950">
            <v>0</v>
          </cell>
          <cell r="G6950">
            <v>1</v>
          </cell>
          <cell r="H6950">
            <v>1</v>
          </cell>
          <cell r="I6950">
            <v>3</v>
          </cell>
          <cell r="J6950" t="str">
            <v>No</v>
          </cell>
          <cell r="K6950">
            <v>3.4000000000000002E-2</v>
          </cell>
          <cell r="L6950">
            <v>3.4000000000000002E-2</v>
          </cell>
          <cell r="M6950">
            <v>2</v>
          </cell>
          <cell r="N6950" t="str">
            <v>Market</v>
          </cell>
          <cell r="O6950" t="str">
            <v>Private</v>
          </cell>
          <cell r="P6950" t="str">
            <v>House or Bungalow</v>
          </cell>
          <cell r="Q6950" t="str">
            <v>New Residential Building</v>
          </cell>
          <cell r="R6950" t="str">
            <v>No</v>
          </cell>
          <cell r="S6950" t="str">
            <v>No</v>
          </cell>
          <cell r="T6950" t="str">
            <v>No</v>
          </cell>
          <cell r="U6950"/>
          <cell r="V6950" t="str">
            <v>Full</v>
          </cell>
          <cell r="W6950" t="str">
            <v>Borough</v>
          </cell>
          <cell r="X6950"/>
          <cell r="Y6950"/>
          <cell r="Z6950" t="str">
            <v>20</v>
          </cell>
          <cell r="AA6950" t="str">
            <v>Borland Road</v>
          </cell>
          <cell r="AB6950"/>
          <cell r="AC6950" t="str">
            <v>20,Borland Road,,SE15 3AJ</v>
          </cell>
          <cell r="AD6950" t="str">
            <v>PECKHAM RYE</v>
          </cell>
          <cell r="AE6950" t="str">
            <v>SE15 3AJ</v>
          </cell>
          <cell r="AF6950">
            <v>535489</v>
          </cell>
          <cell r="AG6950">
            <v>175036</v>
          </cell>
          <cell r="AH6950" t="str">
            <v>Borough</v>
          </cell>
          <cell r="AI6950" t="str">
            <v>FY2018</v>
          </cell>
          <cell r="AJ6950" t="str">
            <v>3rd</v>
          </cell>
          <cell r="AK6950">
            <v>43434</v>
          </cell>
          <cell r="AL6950">
            <v>43556</v>
          </cell>
          <cell r="AM6950"/>
          <cell r="AN6950"/>
          <cell r="AO6950">
            <v>44530</v>
          </cell>
          <cell r="AP6950">
            <v>3</v>
          </cell>
          <cell r="AQ6950">
            <v>3</v>
          </cell>
          <cell r="AR6950" t="str">
            <v>Demolition of existing building and construction of 2 x 3-bedroom dwelling houses and 1 x 2-bedroom house</v>
          </cell>
          <cell r="AS6950">
            <v>486271</v>
          </cell>
        </row>
        <row r="6951">
          <cell r="A6951" t="str">
            <v>18-AP-3197</v>
          </cell>
          <cell r="B6951" t="str">
            <v>Full</v>
          </cell>
          <cell r="C6951" t="str">
            <v>Started</v>
          </cell>
          <cell r="D6951" t="str">
            <v>Proposed</v>
          </cell>
          <cell r="E6951" t="str">
            <v>Inner</v>
          </cell>
          <cell r="F6951">
            <v>0</v>
          </cell>
          <cell r="G6951">
            <v>2</v>
          </cell>
          <cell r="H6951">
            <v>2</v>
          </cell>
          <cell r="I6951">
            <v>3</v>
          </cell>
          <cell r="J6951" t="str">
            <v>No</v>
          </cell>
          <cell r="K6951">
            <v>3.4000000000000002E-2</v>
          </cell>
          <cell r="L6951">
            <v>3.4000000000000002E-2</v>
          </cell>
          <cell r="M6951">
            <v>3</v>
          </cell>
          <cell r="N6951" t="str">
            <v>Market</v>
          </cell>
          <cell r="O6951" t="str">
            <v>Private</v>
          </cell>
          <cell r="P6951" t="str">
            <v>House or Bungalow</v>
          </cell>
          <cell r="Q6951" t="str">
            <v>New Residential Building</v>
          </cell>
          <cell r="R6951" t="str">
            <v>No</v>
          </cell>
          <cell r="S6951" t="str">
            <v>No</v>
          </cell>
          <cell r="T6951" t="str">
            <v>No</v>
          </cell>
          <cell r="U6951"/>
          <cell r="V6951" t="str">
            <v>Full</v>
          </cell>
          <cell r="W6951" t="str">
            <v>Borough</v>
          </cell>
          <cell r="X6951"/>
          <cell r="Y6951"/>
          <cell r="Z6951" t="str">
            <v>20</v>
          </cell>
          <cell r="AA6951" t="str">
            <v>Borland Road</v>
          </cell>
          <cell r="AB6951"/>
          <cell r="AC6951" t="str">
            <v>20,Borland Road,,SE15 3AJ</v>
          </cell>
          <cell r="AD6951" t="str">
            <v>PECKHAM RYE</v>
          </cell>
          <cell r="AE6951" t="str">
            <v>SE15 3AJ</v>
          </cell>
          <cell r="AF6951">
            <v>535489</v>
          </cell>
          <cell r="AG6951">
            <v>175036</v>
          </cell>
          <cell r="AH6951" t="str">
            <v>Borough</v>
          </cell>
          <cell r="AI6951" t="str">
            <v>FY2018</v>
          </cell>
          <cell r="AJ6951" t="str">
            <v>3rd</v>
          </cell>
          <cell r="AK6951">
            <v>43434</v>
          </cell>
          <cell r="AL6951">
            <v>43556</v>
          </cell>
          <cell r="AM6951"/>
          <cell r="AN6951"/>
          <cell r="AO6951">
            <v>44530</v>
          </cell>
          <cell r="AP6951">
            <v>3</v>
          </cell>
          <cell r="AQ6951">
            <v>3</v>
          </cell>
          <cell r="AR6951" t="str">
            <v>Demolition of existing building and construction of 2 x 3-bedroom dwelling houses and 1 x 2-bedroom house</v>
          </cell>
          <cell r="AS6951">
            <v>486271</v>
          </cell>
        </row>
        <row r="6952">
          <cell r="A6952" t="str">
            <v>18-AP-3198</v>
          </cell>
          <cell r="B6952" t="str">
            <v>Full</v>
          </cell>
          <cell r="C6952" t="str">
            <v>Submitted</v>
          </cell>
          <cell r="D6952" t="str">
            <v>Existing</v>
          </cell>
          <cell r="E6952" t="str">
            <v>Inner</v>
          </cell>
          <cell r="F6952">
            <v>1</v>
          </cell>
          <cell r="G6952">
            <v>0</v>
          </cell>
          <cell r="H6952">
            <v>-1</v>
          </cell>
          <cell r="I6952">
            <v>1</v>
          </cell>
          <cell r="J6952" t="str">
            <v>No</v>
          </cell>
          <cell r="K6952">
            <v>0.02</v>
          </cell>
          <cell r="L6952">
            <v>0.02</v>
          </cell>
          <cell r="M6952">
            <v>1</v>
          </cell>
          <cell r="N6952" t="str">
            <v>Market</v>
          </cell>
          <cell r="O6952" t="str">
            <v>Private</v>
          </cell>
          <cell r="P6952" t="str">
            <v>Flat Apartment or Maisonette</v>
          </cell>
          <cell r="Q6952" t="str">
            <v>Conversion of Dwelling(s) or ancillary C3 floorspace</v>
          </cell>
          <cell r="R6952" t="str">
            <v>No</v>
          </cell>
          <cell r="S6952" t="str">
            <v>No</v>
          </cell>
          <cell r="T6952" t="str">
            <v>No</v>
          </cell>
          <cell r="U6952" t="str">
            <v>N/A</v>
          </cell>
          <cell r="V6952" t="str">
            <v>Full</v>
          </cell>
          <cell r="W6952" t="str">
            <v>Borough</v>
          </cell>
          <cell r="X6952"/>
          <cell r="Y6952"/>
          <cell r="Z6952" t="str">
            <v>60</v>
          </cell>
          <cell r="AA6952" t="str">
            <v>Crystal Palace Road</v>
          </cell>
          <cell r="AB6952"/>
          <cell r="AC6952" t="str">
            <v>60,Crystal Palace Road,,SE22 9EY</v>
          </cell>
          <cell r="AD6952" t="str">
            <v>EAST DULWICH</v>
          </cell>
          <cell r="AE6952" t="str">
            <v>SE22 9EY</v>
          </cell>
          <cell r="AF6952">
            <v>534077</v>
          </cell>
          <cell r="AG6952">
            <v>175044</v>
          </cell>
          <cell r="AH6952" t="str">
            <v>Borough</v>
          </cell>
          <cell r="AI6952" t="str">
            <v>FY2018</v>
          </cell>
          <cell r="AJ6952" t="str">
            <v>3rd</v>
          </cell>
          <cell r="AK6952">
            <v>43426</v>
          </cell>
          <cell r="AL6952"/>
          <cell r="AM6952"/>
          <cell r="AN6952"/>
          <cell r="AO6952">
            <v>44522</v>
          </cell>
          <cell r="AP6952">
            <v>3</v>
          </cell>
          <cell r="AQ6952">
            <v>1</v>
          </cell>
          <cell r="AR6952" t="str">
            <v>Amalgamation of the lower ground floor flat with the ground floor flat to form one family dwellighouse, provision of sunken terrace to the rear of the house and the replacement of double doors with windows and new double doors on the rear elevation at lower ground floor.</v>
          </cell>
          <cell r="AS6952">
            <v>486294</v>
          </cell>
        </row>
        <row r="6953">
          <cell r="A6953" t="str">
            <v>18-AP-3198</v>
          </cell>
          <cell r="B6953" t="str">
            <v>Full</v>
          </cell>
          <cell r="C6953" t="str">
            <v>Submitted</v>
          </cell>
          <cell r="D6953" t="str">
            <v>Existing</v>
          </cell>
          <cell r="E6953" t="str">
            <v>Inner</v>
          </cell>
          <cell r="F6953">
            <v>1</v>
          </cell>
          <cell r="G6953">
            <v>0</v>
          </cell>
          <cell r="H6953">
            <v>-1</v>
          </cell>
          <cell r="I6953">
            <v>1</v>
          </cell>
          <cell r="J6953" t="str">
            <v>No</v>
          </cell>
          <cell r="K6953">
            <v>0.02</v>
          </cell>
          <cell r="L6953">
            <v>0.02</v>
          </cell>
          <cell r="M6953">
            <v>3</v>
          </cell>
          <cell r="N6953" t="str">
            <v>Market</v>
          </cell>
          <cell r="O6953" t="str">
            <v>Private</v>
          </cell>
          <cell r="P6953" t="str">
            <v>Flat Apartment or Maisonette</v>
          </cell>
          <cell r="Q6953" t="str">
            <v>Conversion of Dwelling(s) or ancillary C3 floorspace</v>
          </cell>
          <cell r="R6953" t="str">
            <v>No</v>
          </cell>
          <cell r="S6953" t="str">
            <v>No</v>
          </cell>
          <cell r="T6953" t="str">
            <v>No</v>
          </cell>
          <cell r="U6953" t="str">
            <v>N/A</v>
          </cell>
          <cell r="V6953" t="str">
            <v>Full</v>
          </cell>
          <cell r="W6953" t="str">
            <v>Borough</v>
          </cell>
          <cell r="X6953"/>
          <cell r="Y6953"/>
          <cell r="Z6953" t="str">
            <v>60</v>
          </cell>
          <cell r="AA6953" t="str">
            <v>Crystal Palace Road</v>
          </cell>
          <cell r="AB6953"/>
          <cell r="AC6953" t="str">
            <v>60,Crystal Palace Road,,SE22 9EY</v>
          </cell>
          <cell r="AD6953" t="str">
            <v>EAST DULWICH</v>
          </cell>
          <cell r="AE6953" t="str">
            <v>SE22 9EY</v>
          </cell>
          <cell r="AF6953">
            <v>534077</v>
          </cell>
          <cell r="AG6953">
            <v>175044</v>
          </cell>
          <cell r="AH6953" t="str">
            <v>Borough</v>
          </cell>
          <cell r="AI6953" t="str">
            <v>FY2018</v>
          </cell>
          <cell r="AJ6953" t="str">
            <v>3rd</v>
          </cell>
          <cell r="AK6953">
            <v>43426</v>
          </cell>
          <cell r="AL6953"/>
          <cell r="AM6953"/>
          <cell r="AN6953"/>
          <cell r="AO6953">
            <v>44522</v>
          </cell>
          <cell r="AP6953">
            <v>3</v>
          </cell>
          <cell r="AQ6953">
            <v>1</v>
          </cell>
          <cell r="AR6953" t="str">
            <v>Amalgamation of the lower ground floor flat with the ground floor flat to form one family dwellighouse, provision of sunken terrace to the rear of the house and the replacement of double doors with windows and new double doors on the rear elevation at lower ground floor.</v>
          </cell>
          <cell r="AS6953">
            <v>486294</v>
          </cell>
        </row>
        <row r="6954">
          <cell r="A6954" t="str">
            <v>18-AP-3198</v>
          </cell>
          <cell r="B6954" t="str">
            <v>Full</v>
          </cell>
          <cell r="C6954" t="str">
            <v>Submitted</v>
          </cell>
          <cell r="D6954" t="str">
            <v>Proposed</v>
          </cell>
          <cell r="E6954" t="str">
            <v>Inner</v>
          </cell>
          <cell r="F6954">
            <v>0</v>
          </cell>
          <cell r="G6954">
            <v>1</v>
          </cell>
          <cell r="H6954">
            <v>1</v>
          </cell>
          <cell r="I6954">
            <v>1</v>
          </cell>
          <cell r="J6954" t="str">
            <v>No</v>
          </cell>
          <cell r="K6954">
            <v>0.02</v>
          </cell>
          <cell r="L6954">
            <v>0.02</v>
          </cell>
          <cell r="M6954">
            <v>4</v>
          </cell>
          <cell r="N6954" t="str">
            <v>Market</v>
          </cell>
          <cell r="O6954" t="str">
            <v>Private</v>
          </cell>
          <cell r="P6954" t="str">
            <v>House or Bungalow</v>
          </cell>
          <cell r="Q6954" t="str">
            <v>Conversion of Dwelling(s) or ancillary C3 floorspace</v>
          </cell>
          <cell r="R6954" t="str">
            <v>No</v>
          </cell>
          <cell r="S6954" t="str">
            <v>No</v>
          </cell>
          <cell r="T6954" t="str">
            <v>No</v>
          </cell>
          <cell r="U6954"/>
          <cell r="V6954" t="str">
            <v>Full</v>
          </cell>
          <cell r="W6954" t="str">
            <v>Borough</v>
          </cell>
          <cell r="X6954"/>
          <cell r="Y6954"/>
          <cell r="Z6954" t="str">
            <v>60</v>
          </cell>
          <cell r="AA6954" t="str">
            <v>Crystal Palace Road</v>
          </cell>
          <cell r="AB6954"/>
          <cell r="AC6954" t="str">
            <v>60,Crystal Palace Road,,SE22 9EY</v>
          </cell>
          <cell r="AD6954" t="str">
            <v>EAST DULWICH</v>
          </cell>
          <cell r="AE6954" t="str">
            <v>SE22 9EY</v>
          </cell>
          <cell r="AF6954">
            <v>534077</v>
          </cell>
          <cell r="AG6954">
            <v>175044</v>
          </cell>
          <cell r="AH6954" t="str">
            <v>Borough</v>
          </cell>
          <cell r="AI6954" t="str">
            <v>FY2018</v>
          </cell>
          <cell r="AJ6954" t="str">
            <v>3rd</v>
          </cell>
          <cell r="AK6954">
            <v>43426</v>
          </cell>
          <cell r="AL6954"/>
          <cell r="AM6954"/>
          <cell r="AN6954"/>
          <cell r="AO6954">
            <v>44522</v>
          </cell>
          <cell r="AP6954">
            <v>3</v>
          </cell>
          <cell r="AQ6954">
            <v>1</v>
          </cell>
          <cell r="AR6954" t="str">
            <v>Amalgamation of the lower ground floor flat with the ground floor flat to form one family dwellighouse, provision of sunken terrace to the rear of the house and the replacement of double doors with windows and new double doors on the rear elevation at lower ground floor.</v>
          </cell>
          <cell r="AS6954">
            <v>486294</v>
          </cell>
        </row>
        <row r="6955">
          <cell r="A6955" t="str">
            <v>18-AP-3205</v>
          </cell>
          <cell r="B6955" t="str">
            <v>Full</v>
          </cell>
          <cell r="C6955" t="str">
            <v>Submitted</v>
          </cell>
          <cell r="D6955" t="str">
            <v>Existing</v>
          </cell>
          <cell r="E6955" t="str">
            <v>Central Activities Zone</v>
          </cell>
          <cell r="F6955">
            <v>2</v>
          </cell>
          <cell r="G6955">
            <v>0</v>
          </cell>
          <cell r="H6955">
            <v>-2</v>
          </cell>
          <cell r="I6955">
            <v>2</v>
          </cell>
          <cell r="J6955" t="str">
            <v>No</v>
          </cell>
          <cell r="K6955">
            <v>0.106</v>
          </cell>
          <cell r="L6955">
            <v>5.2999999999999999E-2</v>
          </cell>
          <cell r="M6955">
            <v>1</v>
          </cell>
          <cell r="N6955" t="str">
            <v>Market</v>
          </cell>
          <cell r="O6955" t="str">
            <v>Private</v>
          </cell>
          <cell r="P6955" t="str">
            <v>Live/Work</v>
          </cell>
          <cell r="Q6955" t="str">
            <v>Not Known</v>
          </cell>
          <cell r="R6955" t="str">
            <v>No</v>
          </cell>
          <cell r="S6955" t="str">
            <v>No</v>
          </cell>
          <cell r="T6955" t="str">
            <v>No</v>
          </cell>
          <cell r="U6955" t="str">
            <v>N/A</v>
          </cell>
          <cell r="V6955" t="str">
            <v>Full</v>
          </cell>
          <cell r="W6955" t="str">
            <v>Borough</v>
          </cell>
          <cell r="X6955"/>
          <cell r="Y6955"/>
          <cell r="Z6955" t="str">
            <v>81-83</v>
          </cell>
          <cell r="AA6955" t="str">
            <v>County Street</v>
          </cell>
          <cell r="AB6955"/>
          <cell r="AC6955" t="str">
            <v>81-83,County Street,,SE1 4AD</v>
          </cell>
          <cell r="AD6955" t="str">
            <v>CHAUCER</v>
          </cell>
          <cell r="AE6955" t="str">
            <v>SE1 4AD</v>
          </cell>
          <cell r="AF6955">
            <v>532531</v>
          </cell>
          <cell r="AG6955">
            <v>179006</v>
          </cell>
          <cell r="AH6955" t="str">
            <v>Borough</v>
          </cell>
          <cell r="AI6955" t="str">
            <v>FY2018</v>
          </cell>
          <cell r="AJ6955" t="str">
            <v>3rd</v>
          </cell>
          <cell r="AK6955">
            <v>43448</v>
          </cell>
          <cell r="AL6955"/>
          <cell r="AM6955"/>
          <cell r="AN6955"/>
          <cell r="AO6955">
            <v>44544</v>
          </cell>
          <cell r="AP6955"/>
          <cell r="AQ6955">
            <v>2</v>
          </cell>
          <cell r="AR6955" t="str">
            <v>Alteration of two existing live work units to create; two self contained residential units at first floor and above, two separate B1 Use Class (office) space at ground and lower ground floor. No alterations to occur externally with commercial area unchanged.</v>
          </cell>
          <cell r="AS6955">
            <v>492045</v>
          </cell>
        </row>
        <row r="6956">
          <cell r="A6956" t="str">
            <v>18-AP-3205</v>
          </cell>
          <cell r="B6956" t="str">
            <v>Full</v>
          </cell>
          <cell r="C6956" t="str">
            <v>Submitted</v>
          </cell>
          <cell r="D6956" t="str">
            <v>Proposed</v>
          </cell>
          <cell r="E6956" t="str">
            <v>Central Activities Zone</v>
          </cell>
          <cell r="F6956">
            <v>0</v>
          </cell>
          <cell r="G6956">
            <v>2</v>
          </cell>
          <cell r="H6956">
            <v>2</v>
          </cell>
          <cell r="I6956">
            <v>2</v>
          </cell>
          <cell r="J6956" t="str">
            <v>No</v>
          </cell>
          <cell r="K6956">
            <v>0.106</v>
          </cell>
          <cell r="L6956">
            <v>5.2999999999999999E-2</v>
          </cell>
          <cell r="M6956">
            <v>2</v>
          </cell>
          <cell r="N6956" t="str">
            <v>Market</v>
          </cell>
          <cell r="O6956" t="str">
            <v>Private</v>
          </cell>
          <cell r="P6956" t="str">
            <v>Flat Apartment or Maisonette</v>
          </cell>
          <cell r="Q6956" t="str">
            <v>Change of use of Non-Res floor space to Dwelling(s)</v>
          </cell>
          <cell r="R6956" t="str">
            <v>No</v>
          </cell>
          <cell r="S6956" t="str">
            <v>No</v>
          </cell>
          <cell r="T6956" t="str">
            <v>No</v>
          </cell>
          <cell r="U6956"/>
          <cell r="V6956" t="str">
            <v>Full</v>
          </cell>
          <cell r="W6956" t="str">
            <v>Borough</v>
          </cell>
          <cell r="X6956"/>
          <cell r="Y6956"/>
          <cell r="Z6956" t="str">
            <v>81-83</v>
          </cell>
          <cell r="AA6956" t="str">
            <v>County Street</v>
          </cell>
          <cell r="AB6956"/>
          <cell r="AC6956" t="str">
            <v>81-83,County Street,,SE1 4AD</v>
          </cell>
          <cell r="AD6956" t="str">
            <v>CHAUCER</v>
          </cell>
          <cell r="AE6956" t="str">
            <v>SE1 4AD</v>
          </cell>
          <cell r="AF6956">
            <v>532531</v>
          </cell>
          <cell r="AG6956">
            <v>179006</v>
          </cell>
          <cell r="AH6956" t="str">
            <v>Borough</v>
          </cell>
          <cell r="AI6956" t="str">
            <v>FY2018</v>
          </cell>
          <cell r="AJ6956" t="str">
            <v>3rd</v>
          </cell>
          <cell r="AK6956">
            <v>43448</v>
          </cell>
          <cell r="AL6956"/>
          <cell r="AM6956"/>
          <cell r="AN6956"/>
          <cell r="AO6956">
            <v>44544</v>
          </cell>
          <cell r="AP6956"/>
          <cell r="AQ6956">
            <v>2</v>
          </cell>
          <cell r="AR6956" t="str">
            <v>Alteration of two existing live work units to create; two self contained residential units at first floor and above, two separate B1 Use Class (office) space at ground and lower ground floor. No alterations to occur externally with commercial area unchanged.</v>
          </cell>
          <cell r="AS6956">
            <v>492045</v>
          </cell>
        </row>
        <row r="6957">
          <cell r="A6957" t="str">
            <v>18-AP-3211</v>
          </cell>
          <cell r="B6957" t="str">
            <v>Full</v>
          </cell>
          <cell r="C6957" t="str">
            <v>Submitted</v>
          </cell>
          <cell r="D6957" t="str">
            <v>Proposed</v>
          </cell>
          <cell r="E6957" t="str">
            <v>Inner</v>
          </cell>
          <cell r="F6957">
            <v>0</v>
          </cell>
          <cell r="G6957">
            <v>1</v>
          </cell>
          <cell r="H6957">
            <v>1</v>
          </cell>
          <cell r="I6957">
            <v>1</v>
          </cell>
          <cell r="J6957" t="str">
            <v>No</v>
          </cell>
          <cell r="K6957">
            <v>1.6E-2</v>
          </cell>
          <cell r="L6957">
            <v>1.6E-2</v>
          </cell>
          <cell r="M6957">
            <v>1</v>
          </cell>
          <cell r="N6957" t="str">
            <v>Market</v>
          </cell>
          <cell r="O6957" t="str">
            <v>Local Authority</v>
          </cell>
          <cell r="P6957" t="str">
            <v>Flat Apartment or Maisonette</v>
          </cell>
          <cell r="Q6957" t="str">
            <v>Conversion of Dwelling(s) or ancillary C3 floorspace</v>
          </cell>
          <cell r="R6957" t="str">
            <v>No</v>
          </cell>
          <cell r="S6957" t="str">
            <v>No</v>
          </cell>
          <cell r="T6957" t="str">
            <v>No</v>
          </cell>
          <cell r="U6957"/>
          <cell r="V6957" t="str">
            <v>Full</v>
          </cell>
          <cell r="W6957" t="str">
            <v>Borough</v>
          </cell>
          <cell r="X6957"/>
          <cell r="Y6957"/>
          <cell r="Z6957" t="str">
            <v>Breamore House Friary Estate</v>
          </cell>
          <cell r="AA6957" t="str">
            <v>Friary Road</v>
          </cell>
          <cell r="AB6957"/>
          <cell r="AC6957" t="str">
            <v>Breamore House Friary Estate,Friary Road,,SE15 1SQ</v>
          </cell>
          <cell r="AD6957" t="str">
            <v>LIVESEY</v>
          </cell>
          <cell r="AE6957" t="str">
            <v>SE15 1SQ</v>
          </cell>
          <cell r="AF6957">
            <v>534420</v>
          </cell>
          <cell r="AG6957">
            <v>177455</v>
          </cell>
          <cell r="AH6957" t="str">
            <v>Borough</v>
          </cell>
          <cell r="AI6957" t="str">
            <v>FY2018</v>
          </cell>
          <cell r="AJ6957" t="str">
            <v>3rd</v>
          </cell>
          <cell r="AK6957">
            <v>43447</v>
          </cell>
          <cell r="AL6957"/>
          <cell r="AM6957"/>
          <cell r="AN6957"/>
          <cell r="AO6957">
            <v>44543</v>
          </cell>
          <cell r="AP6957"/>
          <cell r="AQ6957">
            <v>1</v>
          </cell>
          <cell r="AR6957" t="str">
            <v>Conversion of existing redundant end of block ground floor estate storage area in to 1x one bedroom two person residential flat including elevation changes and erection of a hipped roof.</v>
          </cell>
          <cell r="AS6957">
            <v>487954</v>
          </cell>
        </row>
        <row r="6958">
          <cell r="A6958" t="str">
            <v>18-AP-3229</v>
          </cell>
          <cell r="B6958" t="str">
            <v>Full</v>
          </cell>
          <cell r="C6958" t="str">
            <v>Submitted</v>
          </cell>
          <cell r="D6958" t="str">
            <v>Proposed</v>
          </cell>
          <cell r="E6958" t="str">
            <v>Central Activities Zone</v>
          </cell>
          <cell r="F6958">
            <v>0</v>
          </cell>
          <cell r="G6958">
            <v>3</v>
          </cell>
          <cell r="H6958">
            <v>3</v>
          </cell>
          <cell r="I6958">
            <v>7</v>
          </cell>
          <cell r="J6958" t="str">
            <v>No</v>
          </cell>
          <cell r="K6958">
            <v>0.11799999999999999</v>
          </cell>
          <cell r="L6958">
            <v>7.8E-2</v>
          </cell>
          <cell r="M6958">
            <v>2</v>
          </cell>
          <cell r="N6958" t="str">
            <v>Market</v>
          </cell>
          <cell r="O6958" t="str">
            <v>Private</v>
          </cell>
          <cell r="P6958" t="str">
            <v>Flat Apartment or Maisonette</v>
          </cell>
          <cell r="Q6958" t="str">
            <v>Change of use of Non-Res floor space to Dwelling(s)</v>
          </cell>
          <cell r="R6958" t="str">
            <v>No</v>
          </cell>
          <cell r="S6958" t="str">
            <v>No</v>
          </cell>
          <cell r="T6958" t="str">
            <v>No</v>
          </cell>
          <cell r="U6958" t="str">
            <v>2-4 Melior Place</v>
          </cell>
          <cell r="V6958" t="str">
            <v>Full</v>
          </cell>
          <cell r="W6958" t="str">
            <v>Borough</v>
          </cell>
          <cell r="X6958"/>
          <cell r="Y6958"/>
          <cell r="Z6958" t="str">
            <v>2-4</v>
          </cell>
          <cell r="AA6958" t="str">
            <v>Melior Place</v>
          </cell>
          <cell r="AB6958"/>
          <cell r="AC6958" t="str">
            <v>2-4,Melior Place,,SE1 3SZ</v>
          </cell>
          <cell r="AD6958" t="str">
            <v>GRANGE</v>
          </cell>
          <cell r="AE6958" t="str">
            <v>SE1 3SZ</v>
          </cell>
          <cell r="AF6958">
            <v>533055</v>
          </cell>
          <cell r="AG6958">
            <v>179897</v>
          </cell>
          <cell r="AH6958" t="str">
            <v>Borough</v>
          </cell>
          <cell r="AI6958" t="str">
            <v>FY2019</v>
          </cell>
          <cell r="AJ6958" t="str">
            <v>2nd</v>
          </cell>
          <cell r="AK6958">
            <v>43676</v>
          </cell>
          <cell r="AL6958"/>
          <cell r="AM6958"/>
          <cell r="AN6958"/>
          <cell r="AO6958">
            <v>44772</v>
          </cell>
          <cell r="AP6958"/>
          <cell r="AQ6958">
            <v>7</v>
          </cell>
          <cell r="AR6958" t="str">
            <v>Redevelopment of the site involving the construction of a 6-storey plus basement building, comprising a retail art gallery (Class A1) on the ground floor and 3 x 2 bed, 2 x 3 bed and 2 x 4 bed residential units on the upper floors</v>
          </cell>
          <cell r="AS6958">
            <v>532581</v>
          </cell>
        </row>
        <row r="6959">
          <cell r="A6959" t="str">
            <v>18-AP-3229</v>
          </cell>
          <cell r="B6959" t="str">
            <v>Full</v>
          </cell>
          <cell r="C6959" t="str">
            <v>Submitted</v>
          </cell>
          <cell r="D6959" t="str">
            <v>Proposed</v>
          </cell>
          <cell r="E6959" t="str">
            <v>Central Activities Zone</v>
          </cell>
          <cell r="F6959">
            <v>0</v>
          </cell>
          <cell r="G6959">
            <v>2</v>
          </cell>
          <cell r="H6959">
            <v>2</v>
          </cell>
          <cell r="I6959">
            <v>7</v>
          </cell>
          <cell r="J6959" t="str">
            <v>No</v>
          </cell>
          <cell r="K6959">
            <v>0.11799999999999999</v>
          </cell>
          <cell r="L6959">
            <v>7.8E-2</v>
          </cell>
          <cell r="M6959">
            <v>3</v>
          </cell>
          <cell r="N6959" t="str">
            <v>Market</v>
          </cell>
          <cell r="O6959" t="str">
            <v>Private</v>
          </cell>
          <cell r="P6959" t="str">
            <v>Flat Apartment or Maisonette</v>
          </cell>
          <cell r="Q6959" t="str">
            <v>Change of use of Non-Res floor space to Dwelling(s)</v>
          </cell>
          <cell r="R6959" t="str">
            <v>No</v>
          </cell>
          <cell r="S6959" t="str">
            <v>No</v>
          </cell>
          <cell r="T6959" t="str">
            <v>No</v>
          </cell>
          <cell r="U6959" t="str">
            <v>2-4 Melior Place</v>
          </cell>
          <cell r="V6959" t="str">
            <v>Full</v>
          </cell>
          <cell r="W6959" t="str">
            <v>Borough</v>
          </cell>
          <cell r="X6959"/>
          <cell r="Y6959"/>
          <cell r="Z6959" t="str">
            <v>2-4</v>
          </cell>
          <cell r="AA6959" t="str">
            <v>Melior Place</v>
          </cell>
          <cell r="AB6959"/>
          <cell r="AC6959" t="str">
            <v>2-4,Melior Place,,SE1 3SZ</v>
          </cell>
          <cell r="AD6959" t="str">
            <v>GRANGE</v>
          </cell>
          <cell r="AE6959" t="str">
            <v>SE1 3SZ</v>
          </cell>
          <cell r="AF6959">
            <v>533055</v>
          </cell>
          <cell r="AG6959">
            <v>179897</v>
          </cell>
          <cell r="AH6959" t="str">
            <v>Borough</v>
          </cell>
          <cell r="AI6959" t="str">
            <v>FY2019</v>
          </cell>
          <cell r="AJ6959" t="str">
            <v>2nd</v>
          </cell>
          <cell r="AK6959">
            <v>43676</v>
          </cell>
          <cell r="AL6959"/>
          <cell r="AM6959"/>
          <cell r="AN6959"/>
          <cell r="AO6959">
            <v>44772</v>
          </cell>
          <cell r="AP6959"/>
          <cell r="AQ6959">
            <v>7</v>
          </cell>
          <cell r="AR6959" t="str">
            <v>Redevelopment of the site involving the construction of a 6-storey plus basement building, comprising a retail art gallery (Class A1) on the ground floor and 3 x 2 bed, 2 x 3 bed and 2 x 4 bed residential units on the upper floors</v>
          </cell>
          <cell r="AS6959">
            <v>532581</v>
          </cell>
        </row>
        <row r="6960">
          <cell r="A6960" t="str">
            <v>18-AP-3229</v>
          </cell>
          <cell r="B6960" t="str">
            <v>Full</v>
          </cell>
          <cell r="C6960" t="str">
            <v>Submitted</v>
          </cell>
          <cell r="D6960" t="str">
            <v>Proposed</v>
          </cell>
          <cell r="E6960" t="str">
            <v>Central Activities Zone</v>
          </cell>
          <cell r="F6960">
            <v>0</v>
          </cell>
          <cell r="G6960">
            <v>2</v>
          </cell>
          <cell r="H6960">
            <v>2</v>
          </cell>
          <cell r="I6960">
            <v>7</v>
          </cell>
          <cell r="J6960" t="str">
            <v>No</v>
          </cell>
          <cell r="K6960">
            <v>0.11799999999999999</v>
          </cell>
          <cell r="L6960">
            <v>7.8E-2</v>
          </cell>
          <cell r="M6960">
            <v>4</v>
          </cell>
          <cell r="N6960" t="str">
            <v>Market</v>
          </cell>
          <cell r="O6960" t="str">
            <v>Private</v>
          </cell>
          <cell r="P6960" t="str">
            <v>Flat Apartment or Maisonette</v>
          </cell>
          <cell r="Q6960" t="str">
            <v>Change of use of Non-Res floor space to Dwelling(s)</v>
          </cell>
          <cell r="R6960" t="str">
            <v>No</v>
          </cell>
          <cell r="S6960" t="str">
            <v>No</v>
          </cell>
          <cell r="T6960" t="str">
            <v>No</v>
          </cell>
          <cell r="U6960" t="str">
            <v>2-4 Melior Place</v>
          </cell>
          <cell r="V6960" t="str">
            <v>Full</v>
          </cell>
          <cell r="W6960" t="str">
            <v>Borough</v>
          </cell>
          <cell r="X6960"/>
          <cell r="Y6960"/>
          <cell r="Z6960" t="str">
            <v>2-4</v>
          </cell>
          <cell r="AA6960" t="str">
            <v>Melior Place</v>
          </cell>
          <cell r="AB6960"/>
          <cell r="AC6960" t="str">
            <v>2-4,Melior Place,,SE1 3SZ</v>
          </cell>
          <cell r="AD6960" t="str">
            <v>GRANGE</v>
          </cell>
          <cell r="AE6960" t="str">
            <v>SE1 3SZ</v>
          </cell>
          <cell r="AF6960">
            <v>533055</v>
          </cell>
          <cell r="AG6960">
            <v>179897</v>
          </cell>
          <cell r="AH6960" t="str">
            <v>Borough</v>
          </cell>
          <cell r="AI6960" t="str">
            <v>FY2019</v>
          </cell>
          <cell r="AJ6960" t="str">
            <v>2nd</v>
          </cell>
          <cell r="AK6960">
            <v>43676</v>
          </cell>
          <cell r="AL6960"/>
          <cell r="AM6960"/>
          <cell r="AN6960"/>
          <cell r="AO6960">
            <v>44772</v>
          </cell>
          <cell r="AP6960"/>
          <cell r="AQ6960">
            <v>7</v>
          </cell>
          <cell r="AR6960" t="str">
            <v>Redevelopment of the site involving the construction of a 6-storey plus basement building, comprising a retail art gallery (Class A1) on the ground floor and 3 x 2 bed, 2 x 3 bed and 2 x 4 bed residential units on the upper floors</v>
          </cell>
          <cell r="AS6960">
            <v>532581</v>
          </cell>
        </row>
        <row r="6961">
          <cell r="A6961" t="str">
            <v>18-AP-3236</v>
          </cell>
          <cell r="B6961" t="str">
            <v>Full</v>
          </cell>
          <cell r="C6961" t="str">
            <v>Submitted</v>
          </cell>
          <cell r="D6961" t="str">
            <v>Existing</v>
          </cell>
          <cell r="E6961" t="str">
            <v>Central Activities Zone</v>
          </cell>
          <cell r="F6961">
            <v>2</v>
          </cell>
          <cell r="G6961">
            <v>0</v>
          </cell>
          <cell r="H6961">
            <v>-2</v>
          </cell>
          <cell r="I6961">
            <v>7</v>
          </cell>
          <cell r="J6961" t="str">
            <v>No</v>
          </cell>
          <cell r="K6961">
            <v>6.4000000000000001E-2</v>
          </cell>
          <cell r="L6961">
            <v>6.4000000000000001E-2</v>
          </cell>
          <cell r="M6961">
            <v>2</v>
          </cell>
          <cell r="N6961" t="str">
            <v>Market</v>
          </cell>
          <cell r="O6961" t="str">
            <v>Private</v>
          </cell>
          <cell r="P6961" t="str">
            <v>Flat Apartment or Maisonette</v>
          </cell>
          <cell r="Q6961" t="str">
            <v>Conversion of Dwelling(s) or ancillary C3 floorspace</v>
          </cell>
          <cell r="R6961" t="str">
            <v>No</v>
          </cell>
          <cell r="S6961" t="str">
            <v>No</v>
          </cell>
          <cell r="T6961" t="str">
            <v>No</v>
          </cell>
          <cell r="U6961" t="str">
            <v>N/A</v>
          </cell>
          <cell r="V6961" t="str">
            <v>Full</v>
          </cell>
          <cell r="W6961" t="str">
            <v>Borough</v>
          </cell>
          <cell r="X6961"/>
          <cell r="Y6961"/>
          <cell r="Z6961"/>
          <cell r="AA6961" t="str">
            <v>Hatchers Mews</v>
          </cell>
          <cell r="AB6961"/>
          <cell r="AC6961" t="str">
            <v>,Hatchers Mews,,SE1 3GS</v>
          </cell>
          <cell r="AD6961" t="str">
            <v>GRANGE</v>
          </cell>
          <cell r="AE6961" t="str">
            <v>SE1 3GS</v>
          </cell>
          <cell r="AF6961">
            <v>533293</v>
          </cell>
          <cell r="AG6961">
            <v>179631</v>
          </cell>
          <cell r="AH6961" t="str">
            <v>Borough</v>
          </cell>
          <cell r="AI6961" t="str">
            <v>FY2018</v>
          </cell>
          <cell r="AJ6961" t="str">
            <v>3rd</v>
          </cell>
          <cell r="AK6961">
            <v>43434</v>
          </cell>
          <cell r="AL6961"/>
          <cell r="AM6961"/>
          <cell r="AN6961"/>
          <cell r="AO6961">
            <v>44530</v>
          </cell>
          <cell r="AP6961">
            <v>5</v>
          </cell>
          <cell r="AQ6961">
            <v>7</v>
          </cell>
          <cell r="AR6961" t="str">
            <v>Redevelopment of an existing mixed use building with the addition of a third and fourth floor roof extensions containing no.1 x 2 bedroom and no.1 x 3 bedroom residential units with roof terraces.</v>
          </cell>
          <cell r="AS6961">
            <v>486286</v>
          </cell>
        </row>
        <row r="6962">
          <cell r="A6962" t="str">
            <v>18-AP-3236</v>
          </cell>
          <cell r="B6962" t="str">
            <v>Full</v>
          </cell>
          <cell r="C6962" t="str">
            <v>Submitted</v>
          </cell>
          <cell r="D6962" t="str">
            <v>Existing</v>
          </cell>
          <cell r="E6962" t="str">
            <v>Central Activities Zone</v>
          </cell>
          <cell r="F6962">
            <v>1</v>
          </cell>
          <cell r="G6962">
            <v>0</v>
          </cell>
          <cell r="H6962">
            <v>-1</v>
          </cell>
          <cell r="I6962">
            <v>7</v>
          </cell>
          <cell r="J6962" t="str">
            <v>No</v>
          </cell>
          <cell r="K6962">
            <v>6.4000000000000001E-2</v>
          </cell>
          <cell r="L6962">
            <v>6.4000000000000001E-2</v>
          </cell>
          <cell r="M6962">
            <v>3</v>
          </cell>
          <cell r="N6962" t="str">
            <v>Market</v>
          </cell>
          <cell r="O6962" t="str">
            <v>Private</v>
          </cell>
          <cell r="P6962" t="str">
            <v>Flat Apartment or Maisonette</v>
          </cell>
          <cell r="Q6962" t="str">
            <v>Conversion of Dwelling(s) or ancillary C3 floorspace</v>
          </cell>
          <cell r="R6962" t="str">
            <v>No</v>
          </cell>
          <cell r="S6962" t="str">
            <v>No</v>
          </cell>
          <cell r="T6962" t="str">
            <v>No</v>
          </cell>
          <cell r="U6962" t="str">
            <v>N/A</v>
          </cell>
          <cell r="V6962" t="str">
            <v>Full</v>
          </cell>
          <cell r="W6962" t="str">
            <v>Borough</v>
          </cell>
          <cell r="X6962"/>
          <cell r="Y6962"/>
          <cell r="Z6962"/>
          <cell r="AA6962" t="str">
            <v>Hatchers Mews</v>
          </cell>
          <cell r="AB6962"/>
          <cell r="AC6962" t="str">
            <v>,Hatchers Mews,,SE1 3GS</v>
          </cell>
          <cell r="AD6962" t="str">
            <v>GRANGE</v>
          </cell>
          <cell r="AE6962" t="str">
            <v>SE1 3GS</v>
          </cell>
          <cell r="AF6962">
            <v>533293</v>
          </cell>
          <cell r="AG6962">
            <v>179631</v>
          </cell>
          <cell r="AH6962" t="str">
            <v>Borough</v>
          </cell>
          <cell r="AI6962" t="str">
            <v>FY2018</v>
          </cell>
          <cell r="AJ6962" t="str">
            <v>3rd</v>
          </cell>
          <cell r="AK6962">
            <v>43434</v>
          </cell>
          <cell r="AL6962"/>
          <cell r="AM6962"/>
          <cell r="AN6962"/>
          <cell r="AO6962">
            <v>44530</v>
          </cell>
          <cell r="AP6962">
            <v>5</v>
          </cell>
          <cell r="AQ6962">
            <v>7</v>
          </cell>
          <cell r="AR6962" t="str">
            <v>Redevelopment of an existing mixed use building with the addition of a third and fourth floor roof extensions containing no.1 x 2 bedroom and no.1 x 3 bedroom residential units with roof terraces.</v>
          </cell>
          <cell r="AS6962">
            <v>486286</v>
          </cell>
        </row>
        <row r="6963">
          <cell r="A6963" t="str">
            <v>18-AP-3236</v>
          </cell>
          <cell r="B6963" t="str">
            <v>Full</v>
          </cell>
          <cell r="C6963" t="str">
            <v>Submitted</v>
          </cell>
          <cell r="D6963" t="str">
            <v>Existing</v>
          </cell>
          <cell r="E6963" t="str">
            <v>Central Activities Zone</v>
          </cell>
          <cell r="F6963">
            <v>2</v>
          </cell>
          <cell r="G6963">
            <v>0</v>
          </cell>
          <cell r="H6963">
            <v>-2</v>
          </cell>
          <cell r="I6963">
            <v>7</v>
          </cell>
          <cell r="J6963" t="str">
            <v>No</v>
          </cell>
          <cell r="K6963">
            <v>6.4000000000000001E-2</v>
          </cell>
          <cell r="L6963">
            <v>6.4000000000000001E-2</v>
          </cell>
          <cell r="M6963">
            <v>5</v>
          </cell>
          <cell r="N6963" t="str">
            <v>Market</v>
          </cell>
          <cell r="O6963" t="str">
            <v>Private</v>
          </cell>
          <cell r="P6963" t="str">
            <v>Flat Apartment or Maisonette</v>
          </cell>
          <cell r="Q6963" t="str">
            <v>Conversion of Dwelling(s) or ancillary C3 floorspace</v>
          </cell>
          <cell r="R6963" t="str">
            <v>No</v>
          </cell>
          <cell r="S6963" t="str">
            <v>No</v>
          </cell>
          <cell r="T6963" t="str">
            <v>No</v>
          </cell>
          <cell r="U6963" t="str">
            <v>N/A</v>
          </cell>
          <cell r="V6963" t="str">
            <v>Full</v>
          </cell>
          <cell r="W6963" t="str">
            <v>Borough</v>
          </cell>
          <cell r="X6963"/>
          <cell r="Y6963"/>
          <cell r="Z6963"/>
          <cell r="AA6963" t="str">
            <v>Hatchers Mews</v>
          </cell>
          <cell r="AB6963"/>
          <cell r="AC6963" t="str">
            <v>,Hatchers Mews,,SE1 3GS</v>
          </cell>
          <cell r="AD6963" t="str">
            <v>GRANGE</v>
          </cell>
          <cell r="AE6963" t="str">
            <v>SE1 3GS</v>
          </cell>
          <cell r="AF6963">
            <v>533293</v>
          </cell>
          <cell r="AG6963">
            <v>179631</v>
          </cell>
          <cell r="AH6963" t="str">
            <v>Borough</v>
          </cell>
          <cell r="AI6963" t="str">
            <v>FY2018</v>
          </cell>
          <cell r="AJ6963" t="str">
            <v>3rd</v>
          </cell>
          <cell r="AK6963">
            <v>43434</v>
          </cell>
          <cell r="AL6963"/>
          <cell r="AM6963"/>
          <cell r="AN6963"/>
          <cell r="AO6963">
            <v>44530</v>
          </cell>
          <cell r="AP6963">
            <v>5</v>
          </cell>
          <cell r="AQ6963">
            <v>7</v>
          </cell>
          <cell r="AR6963" t="str">
            <v>Redevelopment of an existing mixed use building with the addition of a third and fourth floor roof extensions containing no.1 x 2 bedroom and no.1 x 3 bedroom residential units with roof terraces.</v>
          </cell>
          <cell r="AS6963">
            <v>486286</v>
          </cell>
        </row>
        <row r="6964">
          <cell r="A6964" t="str">
            <v>18-AP-3236</v>
          </cell>
          <cell r="B6964" t="str">
            <v>Full</v>
          </cell>
          <cell r="C6964" t="str">
            <v>Submitted</v>
          </cell>
          <cell r="D6964" t="str">
            <v>Proposed</v>
          </cell>
          <cell r="E6964" t="str">
            <v>Central Activities Zone</v>
          </cell>
          <cell r="F6964">
            <v>0</v>
          </cell>
          <cell r="G6964">
            <v>3</v>
          </cell>
          <cell r="H6964">
            <v>3</v>
          </cell>
          <cell r="I6964">
            <v>7</v>
          </cell>
          <cell r="J6964" t="str">
            <v>No</v>
          </cell>
          <cell r="K6964">
            <v>6.4000000000000001E-2</v>
          </cell>
          <cell r="L6964">
            <v>6.4000000000000001E-2</v>
          </cell>
          <cell r="M6964">
            <v>2</v>
          </cell>
          <cell r="N6964" t="str">
            <v>Market</v>
          </cell>
          <cell r="O6964" t="str">
            <v>Private</v>
          </cell>
          <cell r="P6964" t="str">
            <v>Flat Apartment or Maisonette</v>
          </cell>
          <cell r="Q6964" t="str">
            <v>Conversion of Dwelling(s) or ancillary C3 floorspace</v>
          </cell>
          <cell r="R6964" t="str">
            <v>No</v>
          </cell>
          <cell r="S6964" t="str">
            <v>No</v>
          </cell>
          <cell r="T6964" t="str">
            <v>No</v>
          </cell>
          <cell r="U6964"/>
          <cell r="V6964" t="str">
            <v>Full</v>
          </cell>
          <cell r="W6964" t="str">
            <v>Borough</v>
          </cell>
          <cell r="X6964"/>
          <cell r="Y6964"/>
          <cell r="Z6964"/>
          <cell r="AA6964" t="str">
            <v>Hatchers Mews</v>
          </cell>
          <cell r="AB6964"/>
          <cell r="AC6964" t="str">
            <v>,Hatchers Mews,,SE1 3GS</v>
          </cell>
          <cell r="AD6964" t="str">
            <v>GRANGE</v>
          </cell>
          <cell r="AE6964" t="str">
            <v>SE1 3GS</v>
          </cell>
          <cell r="AF6964">
            <v>533293</v>
          </cell>
          <cell r="AG6964">
            <v>179631</v>
          </cell>
          <cell r="AH6964" t="str">
            <v>Borough</v>
          </cell>
          <cell r="AI6964" t="str">
            <v>FY2018</v>
          </cell>
          <cell r="AJ6964" t="str">
            <v>3rd</v>
          </cell>
          <cell r="AK6964">
            <v>43434</v>
          </cell>
          <cell r="AL6964"/>
          <cell r="AM6964"/>
          <cell r="AN6964"/>
          <cell r="AO6964">
            <v>44530</v>
          </cell>
          <cell r="AP6964">
            <v>5</v>
          </cell>
          <cell r="AQ6964">
            <v>7</v>
          </cell>
          <cell r="AR6964" t="str">
            <v>Redevelopment of an existing mixed use building with the addition of a third and fourth floor roof extensions containing no.1 x 2 bedroom and no.1 x 3 bedroom residential units with roof terraces.</v>
          </cell>
          <cell r="AS6964">
            <v>486286</v>
          </cell>
        </row>
        <row r="6965">
          <cell r="A6965" t="str">
            <v>18-AP-3236</v>
          </cell>
          <cell r="B6965" t="str">
            <v>Full</v>
          </cell>
          <cell r="C6965" t="str">
            <v>Submitted</v>
          </cell>
          <cell r="D6965" t="str">
            <v>Proposed</v>
          </cell>
          <cell r="E6965" t="str">
            <v>Central Activities Zone</v>
          </cell>
          <cell r="F6965">
            <v>0</v>
          </cell>
          <cell r="G6965">
            <v>2</v>
          </cell>
          <cell r="H6965">
            <v>2</v>
          </cell>
          <cell r="I6965">
            <v>7</v>
          </cell>
          <cell r="J6965" t="str">
            <v>No</v>
          </cell>
          <cell r="K6965">
            <v>6.4000000000000001E-2</v>
          </cell>
          <cell r="L6965">
            <v>6.4000000000000001E-2</v>
          </cell>
          <cell r="M6965">
            <v>3</v>
          </cell>
          <cell r="N6965" t="str">
            <v>Market</v>
          </cell>
          <cell r="O6965" t="str">
            <v>Private</v>
          </cell>
          <cell r="P6965" t="str">
            <v>Flat Apartment or Maisonette</v>
          </cell>
          <cell r="Q6965" t="str">
            <v>Conversion of Dwelling(s) or ancillary C3 floorspace</v>
          </cell>
          <cell r="R6965" t="str">
            <v>No</v>
          </cell>
          <cell r="S6965" t="str">
            <v>No</v>
          </cell>
          <cell r="T6965" t="str">
            <v>No</v>
          </cell>
          <cell r="U6965"/>
          <cell r="V6965" t="str">
            <v>Full</v>
          </cell>
          <cell r="W6965" t="str">
            <v>Borough</v>
          </cell>
          <cell r="X6965"/>
          <cell r="Y6965"/>
          <cell r="Z6965"/>
          <cell r="AA6965" t="str">
            <v>Hatchers Mews</v>
          </cell>
          <cell r="AB6965"/>
          <cell r="AC6965" t="str">
            <v>,Hatchers Mews,,SE1 3GS</v>
          </cell>
          <cell r="AD6965" t="str">
            <v>GRANGE</v>
          </cell>
          <cell r="AE6965" t="str">
            <v>SE1 3GS</v>
          </cell>
          <cell r="AF6965">
            <v>533293</v>
          </cell>
          <cell r="AG6965">
            <v>179631</v>
          </cell>
          <cell r="AH6965" t="str">
            <v>Borough</v>
          </cell>
          <cell r="AI6965" t="str">
            <v>FY2018</v>
          </cell>
          <cell r="AJ6965" t="str">
            <v>3rd</v>
          </cell>
          <cell r="AK6965">
            <v>43434</v>
          </cell>
          <cell r="AL6965"/>
          <cell r="AM6965"/>
          <cell r="AN6965"/>
          <cell r="AO6965">
            <v>44530</v>
          </cell>
          <cell r="AP6965">
            <v>5</v>
          </cell>
          <cell r="AQ6965">
            <v>7</v>
          </cell>
          <cell r="AR6965" t="str">
            <v>Redevelopment of an existing mixed use building with the addition of a third and fourth floor roof extensions containing no.1 x 2 bedroom and no.1 x 3 bedroom residential units with roof terraces.</v>
          </cell>
          <cell r="AS6965">
            <v>486286</v>
          </cell>
        </row>
        <row r="6966">
          <cell r="A6966" t="str">
            <v>18-AP-3236</v>
          </cell>
          <cell r="B6966" t="str">
            <v>Full</v>
          </cell>
          <cell r="C6966" t="str">
            <v>Submitted</v>
          </cell>
          <cell r="D6966" t="str">
            <v>Proposed</v>
          </cell>
          <cell r="E6966" t="str">
            <v>Central Activities Zone</v>
          </cell>
          <cell r="F6966">
            <v>0</v>
          </cell>
          <cell r="G6966">
            <v>2</v>
          </cell>
          <cell r="H6966">
            <v>2</v>
          </cell>
          <cell r="I6966">
            <v>7</v>
          </cell>
          <cell r="J6966" t="str">
            <v>No</v>
          </cell>
          <cell r="K6966">
            <v>6.4000000000000001E-2</v>
          </cell>
          <cell r="L6966">
            <v>6.4000000000000001E-2</v>
          </cell>
          <cell r="M6966">
            <v>5</v>
          </cell>
          <cell r="N6966" t="str">
            <v>Market</v>
          </cell>
          <cell r="O6966" t="str">
            <v>Private</v>
          </cell>
          <cell r="P6966" t="str">
            <v>Flat Apartment or Maisonette</v>
          </cell>
          <cell r="Q6966" t="str">
            <v>Conversion of Dwelling(s) or ancillary C3 floorspace</v>
          </cell>
          <cell r="R6966" t="str">
            <v>No</v>
          </cell>
          <cell r="S6966" t="str">
            <v>No</v>
          </cell>
          <cell r="T6966" t="str">
            <v>No</v>
          </cell>
          <cell r="U6966"/>
          <cell r="V6966" t="str">
            <v>Full</v>
          </cell>
          <cell r="W6966" t="str">
            <v>Borough</v>
          </cell>
          <cell r="X6966"/>
          <cell r="Y6966"/>
          <cell r="Z6966"/>
          <cell r="AA6966" t="str">
            <v>Hatchers Mews</v>
          </cell>
          <cell r="AB6966"/>
          <cell r="AC6966" t="str">
            <v>,Hatchers Mews,,SE1 3GS</v>
          </cell>
          <cell r="AD6966" t="str">
            <v>GRANGE</v>
          </cell>
          <cell r="AE6966" t="str">
            <v>SE1 3GS</v>
          </cell>
          <cell r="AF6966">
            <v>533293</v>
          </cell>
          <cell r="AG6966">
            <v>179631</v>
          </cell>
          <cell r="AH6966" t="str">
            <v>Borough</v>
          </cell>
          <cell r="AI6966" t="str">
            <v>FY2018</v>
          </cell>
          <cell r="AJ6966" t="str">
            <v>3rd</v>
          </cell>
          <cell r="AK6966">
            <v>43434</v>
          </cell>
          <cell r="AL6966"/>
          <cell r="AM6966"/>
          <cell r="AN6966"/>
          <cell r="AO6966">
            <v>44530</v>
          </cell>
          <cell r="AP6966">
            <v>5</v>
          </cell>
          <cell r="AQ6966">
            <v>7</v>
          </cell>
          <cell r="AR6966" t="str">
            <v>Redevelopment of an existing mixed use building with the addition of a third and fourth floor roof extensions containing no.1 x 2 bedroom and no.1 x 3 bedroom residential units with roof terraces.</v>
          </cell>
          <cell r="AS6966">
            <v>486286</v>
          </cell>
        </row>
        <row r="6967">
          <cell r="A6967" t="str">
            <v>18-AP-3264</v>
          </cell>
          <cell r="B6967" t="str">
            <v>Full</v>
          </cell>
          <cell r="C6967" t="str">
            <v>Submitted</v>
          </cell>
          <cell r="D6967" t="str">
            <v>Proposed</v>
          </cell>
          <cell r="E6967" t="str">
            <v>Inner</v>
          </cell>
          <cell r="F6967">
            <v>0</v>
          </cell>
          <cell r="G6967">
            <v>4</v>
          </cell>
          <cell r="H6967">
            <v>4</v>
          </cell>
          <cell r="I6967">
            <v>9</v>
          </cell>
          <cell r="J6967" t="str">
            <v>No</v>
          </cell>
          <cell r="K6967">
            <v>5.3999999999999999E-2</v>
          </cell>
          <cell r="L6967">
            <v>2.7E-2</v>
          </cell>
          <cell r="M6967">
            <v>1</v>
          </cell>
          <cell r="N6967" t="str">
            <v>Market</v>
          </cell>
          <cell r="O6967" t="str">
            <v>Private</v>
          </cell>
          <cell r="P6967" t="str">
            <v>Flat Apartment or Maisonette</v>
          </cell>
          <cell r="Q6967" t="str">
            <v>Change of use of Non-Res floor space to Dwelling(s)</v>
          </cell>
          <cell r="R6967" t="str">
            <v>No</v>
          </cell>
          <cell r="S6967" t="str">
            <v>No</v>
          </cell>
          <cell r="T6967" t="str">
            <v>No</v>
          </cell>
          <cell r="U6967"/>
          <cell r="V6967" t="str">
            <v>Full</v>
          </cell>
          <cell r="W6967" t="str">
            <v>Borough</v>
          </cell>
          <cell r="X6967"/>
          <cell r="Y6967"/>
          <cell r="Z6967" t="str">
            <v>3-7</v>
          </cell>
          <cell r="AA6967" t="str">
            <v>Bombay Street</v>
          </cell>
          <cell r="AB6967"/>
          <cell r="AC6967" t="str">
            <v>3-7,Bombay Street,,SE16 3UX</v>
          </cell>
          <cell r="AD6967" t="str">
            <v>SOUTH BERMONDSEY</v>
          </cell>
          <cell r="AE6967" t="str">
            <v>SE16 3UX</v>
          </cell>
          <cell r="AF6967">
            <v>534613</v>
          </cell>
          <cell r="AG6967">
            <v>178856</v>
          </cell>
          <cell r="AH6967" t="str">
            <v>Borough</v>
          </cell>
          <cell r="AI6967" t="str">
            <v>FY2019</v>
          </cell>
          <cell r="AJ6967" t="str">
            <v>2nd</v>
          </cell>
          <cell r="AK6967">
            <v>43725</v>
          </cell>
          <cell r="AL6967"/>
          <cell r="AM6967"/>
          <cell r="AN6967"/>
          <cell r="AO6967">
            <v>44821</v>
          </cell>
          <cell r="AP6967">
            <v>5</v>
          </cell>
          <cell r="AQ6967">
            <v>9</v>
          </cell>
          <cell r="AR6967" t="str">
            <v>Demolition of the existing two storey brick building on the site and construction of a contemporary mixed-use development to provide 9 residential apartments and ground floor commercial space.</v>
          </cell>
          <cell r="AS6967">
            <v>552098</v>
          </cell>
        </row>
        <row r="6968">
          <cell r="A6968" t="str">
            <v>18-AP-3264</v>
          </cell>
          <cell r="B6968" t="str">
            <v>Full</v>
          </cell>
          <cell r="C6968" t="str">
            <v>Submitted</v>
          </cell>
          <cell r="D6968" t="str">
            <v>Proposed</v>
          </cell>
          <cell r="E6968" t="str">
            <v>Inner</v>
          </cell>
          <cell r="F6968">
            <v>0</v>
          </cell>
          <cell r="G6968">
            <v>3</v>
          </cell>
          <cell r="H6968">
            <v>3</v>
          </cell>
          <cell r="I6968">
            <v>9</v>
          </cell>
          <cell r="J6968" t="str">
            <v>No</v>
          </cell>
          <cell r="K6968">
            <v>5.3999999999999999E-2</v>
          </cell>
          <cell r="L6968">
            <v>2.7E-2</v>
          </cell>
          <cell r="M6968">
            <v>2</v>
          </cell>
          <cell r="N6968" t="str">
            <v>Market</v>
          </cell>
          <cell r="O6968" t="str">
            <v>Private</v>
          </cell>
          <cell r="P6968" t="str">
            <v>Flat Apartment or Maisonette</v>
          </cell>
          <cell r="Q6968" t="str">
            <v>Change of use of Non-Res floor space to Dwelling(s)</v>
          </cell>
          <cell r="R6968" t="str">
            <v>No</v>
          </cell>
          <cell r="S6968" t="str">
            <v>No</v>
          </cell>
          <cell r="T6968" t="str">
            <v>No</v>
          </cell>
          <cell r="U6968"/>
          <cell r="V6968" t="str">
            <v>Full</v>
          </cell>
          <cell r="W6968" t="str">
            <v>Borough</v>
          </cell>
          <cell r="X6968"/>
          <cell r="Y6968"/>
          <cell r="Z6968" t="str">
            <v>3-7</v>
          </cell>
          <cell r="AA6968" t="str">
            <v>Bombay Street</v>
          </cell>
          <cell r="AB6968"/>
          <cell r="AC6968" t="str">
            <v>3-7,Bombay Street,,SE16 3UX</v>
          </cell>
          <cell r="AD6968" t="str">
            <v>SOUTH BERMONDSEY</v>
          </cell>
          <cell r="AE6968" t="str">
            <v>SE16 3UX</v>
          </cell>
          <cell r="AF6968">
            <v>534613</v>
          </cell>
          <cell r="AG6968">
            <v>178856</v>
          </cell>
          <cell r="AH6968" t="str">
            <v>Borough</v>
          </cell>
          <cell r="AI6968" t="str">
            <v>FY2019</v>
          </cell>
          <cell r="AJ6968" t="str">
            <v>2nd</v>
          </cell>
          <cell r="AK6968">
            <v>43725</v>
          </cell>
          <cell r="AL6968"/>
          <cell r="AM6968"/>
          <cell r="AN6968"/>
          <cell r="AO6968">
            <v>44821</v>
          </cell>
          <cell r="AP6968">
            <v>5</v>
          </cell>
          <cell r="AQ6968">
            <v>9</v>
          </cell>
          <cell r="AR6968" t="str">
            <v>Demolition of the existing two storey brick building on the site and construction of a contemporary mixed-use development to provide 9 residential apartments and ground floor commercial space.</v>
          </cell>
          <cell r="AS6968">
            <v>552098</v>
          </cell>
        </row>
        <row r="6969">
          <cell r="A6969" t="str">
            <v>18-AP-3264</v>
          </cell>
          <cell r="B6969" t="str">
            <v>Full</v>
          </cell>
          <cell r="C6969" t="str">
            <v>Submitted</v>
          </cell>
          <cell r="D6969" t="str">
            <v>Proposed</v>
          </cell>
          <cell r="E6969" t="str">
            <v>Inner</v>
          </cell>
          <cell r="F6969">
            <v>0</v>
          </cell>
          <cell r="G6969">
            <v>2</v>
          </cell>
          <cell r="H6969">
            <v>2</v>
          </cell>
          <cell r="I6969">
            <v>9</v>
          </cell>
          <cell r="J6969" t="str">
            <v>No</v>
          </cell>
          <cell r="K6969">
            <v>5.3999999999999999E-2</v>
          </cell>
          <cell r="L6969">
            <v>2.7E-2</v>
          </cell>
          <cell r="M6969">
            <v>3</v>
          </cell>
          <cell r="N6969" t="str">
            <v>Market</v>
          </cell>
          <cell r="O6969" t="str">
            <v>Private</v>
          </cell>
          <cell r="P6969" t="str">
            <v>Flat Apartment or Maisonette</v>
          </cell>
          <cell r="Q6969" t="str">
            <v>Change of use of Non-Res floor space to Dwelling(s)</v>
          </cell>
          <cell r="R6969" t="str">
            <v>No</v>
          </cell>
          <cell r="S6969" t="str">
            <v>No</v>
          </cell>
          <cell r="T6969" t="str">
            <v>No</v>
          </cell>
          <cell r="U6969"/>
          <cell r="V6969" t="str">
            <v>Full</v>
          </cell>
          <cell r="W6969" t="str">
            <v>Borough</v>
          </cell>
          <cell r="X6969"/>
          <cell r="Y6969"/>
          <cell r="Z6969" t="str">
            <v>3-7</v>
          </cell>
          <cell r="AA6969" t="str">
            <v>Bombay Street</v>
          </cell>
          <cell r="AB6969"/>
          <cell r="AC6969" t="str">
            <v>3-7,Bombay Street,,SE16 3UX</v>
          </cell>
          <cell r="AD6969" t="str">
            <v>SOUTH BERMONDSEY</v>
          </cell>
          <cell r="AE6969" t="str">
            <v>SE16 3UX</v>
          </cell>
          <cell r="AF6969">
            <v>534613</v>
          </cell>
          <cell r="AG6969">
            <v>178856</v>
          </cell>
          <cell r="AH6969" t="str">
            <v>Borough</v>
          </cell>
          <cell r="AI6969" t="str">
            <v>FY2019</v>
          </cell>
          <cell r="AJ6969" t="str">
            <v>2nd</v>
          </cell>
          <cell r="AK6969">
            <v>43725</v>
          </cell>
          <cell r="AL6969"/>
          <cell r="AM6969"/>
          <cell r="AN6969"/>
          <cell r="AO6969">
            <v>44821</v>
          </cell>
          <cell r="AP6969">
            <v>5</v>
          </cell>
          <cell r="AQ6969">
            <v>9</v>
          </cell>
          <cell r="AR6969" t="str">
            <v>Demolition of the existing two storey brick building on the site and construction of a contemporary mixed-use development to provide 9 residential apartments and ground floor commercial space.</v>
          </cell>
          <cell r="AS6969">
            <v>552098</v>
          </cell>
        </row>
        <row r="6970">
          <cell r="A6970" t="str">
            <v>18-AP-3271</v>
          </cell>
          <cell r="B6970" t="str">
            <v>Full</v>
          </cell>
          <cell r="C6970" t="str">
            <v>Submitted</v>
          </cell>
          <cell r="D6970" t="str">
            <v>Proposed</v>
          </cell>
          <cell r="E6970" t="str">
            <v>Inner</v>
          </cell>
          <cell r="F6970">
            <v>0</v>
          </cell>
          <cell r="G6970">
            <v>2</v>
          </cell>
          <cell r="H6970">
            <v>2</v>
          </cell>
          <cell r="I6970">
            <v>8</v>
          </cell>
          <cell r="J6970" t="str">
            <v>No</v>
          </cell>
          <cell r="K6970">
            <v>5.0999999999999997E-2</v>
          </cell>
          <cell r="L6970">
            <v>5.0999999999999997E-2</v>
          </cell>
          <cell r="M6970">
            <v>1</v>
          </cell>
          <cell r="N6970" t="str">
            <v>Market</v>
          </cell>
          <cell r="O6970" t="str">
            <v>Private</v>
          </cell>
          <cell r="P6970" t="str">
            <v>Flat Apartment or Maisonette</v>
          </cell>
          <cell r="Q6970" t="str">
            <v>New Residential Building</v>
          </cell>
          <cell r="R6970" t="str">
            <v>No</v>
          </cell>
          <cell r="S6970" t="str">
            <v>No</v>
          </cell>
          <cell r="T6970" t="str">
            <v>No</v>
          </cell>
          <cell r="U6970"/>
          <cell r="V6970" t="str">
            <v>Full</v>
          </cell>
          <cell r="W6970" t="str">
            <v>Borough</v>
          </cell>
          <cell r="X6970"/>
          <cell r="Y6970" t="str">
            <v>East Dulwich Delivery Office</v>
          </cell>
          <cell r="Z6970" t="str">
            <v>55</v>
          </cell>
          <cell r="AA6970" t="str">
            <v>Silvester Road</v>
          </cell>
          <cell r="AB6970"/>
          <cell r="AC6970" t="str">
            <v>East Dulwich Delivery Office55,Silvester Road,,SE22 9PA</v>
          </cell>
          <cell r="AD6970" t="str">
            <v>EAST DULWICH</v>
          </cell>
          <cell r="AE6970" t="str">
            <v>SE22 9PA</v>
          </cell>
          <cell r="AF6970">
            <v>533996</v>
          </cell>
          <cell r="AG6970">
            <v>174568</v>
          </cell>
          <cell r="AH6970" t="str">
            <v>Borough</v>
          </cell>
          <cell r="AI6970" t="str">
            <v>FY2018</v>
          </cell>
          <cell r="AJ6970" t="str">
            <v>3rd</v>
          </cell>
          <cell r="AK6970">
            <v>43448</v>
          </cell>
          <cell r="AL6970"/>
          <cell r="AM6970"/>
          <cell r="AN6970"/>
          <cell r="AO6970">
            <v>44544</v>
          </cell>
          <cell r="AP6970">
            <v>3</v>
          </cell>
          <cell r="AQ6970">
            <v>8</v>
          </cell>
          <cell r="AR6970" t="str">
            <v>Demolition of the existing building on the site (whilst retaining the existing front Victorian elevation on to Silvester Road); erection of three-storey building on Silvester Road frontage to provide 5 self-contained flats (comprising 3x2B3P and 2x1B2P units) and 3 x two-storey houses (proving 1x3B4P and 2x3B5P houses) with rooms in roof space on Pellatt Road frontage and associated amenity space, sedum roofs, refuse/recycling bins and cycle storage._x000D_
.</v>
          </cell>
          <cell r="AS6970">
            <v>492497</v>
          </cell>
        </row>
        <row r="6971">
          <cell r="A6971" t="str">
            <v>18-AP-3271</v>
          </cell>
          <cell r="B6971" t="str">
            <v>Full</v>
          </cell>
          <cell r="C6971" t="str">
            <v>Submitted</v>
          </cell>
          <cell r="D6971" t="str">
            <v>Proposed</v>
          </cell>
          <cell r="E6971" t="str">
            <v>Inner</v>
          </cell>
          <cell r="F6971">
            <v>0</v>
          </cell>
          <cell r="G6971">
            <v>3</v>
          </cell>
          <cell r="H6971">
            <v>3</v>
          </cell>
          <cell r="I6971">
            <v>8</v>
          </cell>
          <cell r="J6971" t="str">
            <v>No</v>
          </cell>
          <cell r="K6971">
            <v>5.0999999999999997E-2</v>
          </cell>
          <cell r="L6971">
            <v>5.0999999999999997E-2</v>
          </cell>
          <cell r="M6971">
            <v>2</v>
          </cell>
          <cell r="N6971" t="str">
            <v>Market</v>
          </cell>
          <cell r="O6971" t="str">
            <v>Private</v>
          </cell>
          <cell r="P6971" t="str">
            <v>Flat Apartment or Maisonette</v>
          </cell>
          <cell r="Q6971" t="str">
            <v>New Residential Building</v>
          </cell>
          <cell r="R6971" t="str">
            <v>No</v>
          </cell>
          <cell r="S6971" t="str">
            <v>No</v>
          </cell>
          <cell r="T6971" t="str">
            <v>No</v>
          </cell>
          <cell r="U6971"/>
          <cell r="V6971" t="str">
            <v>Full</v>
          </cell>
          <cell r="W6971" t="str">
            <v>Borough</v>
          </cell>
          <cell r="X6971"/>
          <cell r="Y6971" t="str">
            <v>East Dulwich Delivery Office</v>
          </cell>
          <cell r="Z6971" t="str">
            <v>55</v>
          </cell>
          <cell r="AA6971" t="str">
            <v>Silvester Road</v>
          </cell>
          <cell r="AB6971"/>
          <cell r="AC6971" t="str">
            <v>East Dulwich Delivery Office55,Silvester Road,,SE22 9PA</v>
          </cell>
          <cell r="AD6971" t="str">
            <v>EAST DULWICH</v>
          </cell>
          <cell r="AE6971" t="str">
            <v>SE22 9PA</v>
          </cell>
          <cell r="AF6971">
            <v>533996</v>
          </cell>
          <cell r="AG6971">
            <v>174568</v>
          </cell>
          <cell r="AH6971" t="str">
            <v>Borough</v>
          </cell>
          <cell r="AI6971" t="str">
            <v>FY2018</v>
          </cell>
          <cell r="AJ6971" t="str">
            <v>3rd</v>
          </cell>
          <cell r="AK6971">
            <v>43448</v>
          </cell>
          <cell r="AL6971"/>
          <cell r="AM6971"/>
          <cell r="AN6971"/>
          <cell r="AO6971">
            <v>44544</v>
          </cell>
          <cell r="AP6971">
            <v>3</v>
          </cell>
          <cell r="AQ6971">
            <v>8</v>
          </cell>
          <cell r="AR6971" t="str">
            <v>Demolition of the existing building on the site (whilst retaining the existing front Victorian elevation on to Silvester Road); erection of three-storey building on Silvester Road frontage to provide 5 self-contained flats (comprising 3x2B3P and 2x1B2P units) and 3 x two-storey houses (proving 1x3B4P and 2x3B5P houses) with rooms in roof space on Pellatt Road frontage and associated amenity space, sedum roofs, refuse/recycling bins and cycle storage._x000D_
.</v>
          </cell>
          <cell r="AS6971">
            <v>492497</v>
          </cell>
        </row>
        <row r="6972">
          <cell r="A6972" t="str">
            <v>18-AP-3271</v>
          </cell>
          <cell r="B6972" t="str">
            <v>Full</v>
          </cell>
          <cell r="C6972" t="str">
            <v>Submitted</v>
          </cell>
          <cell r="D6972" t="str">
            <v>Proposed</v>
          </cell>
          <cell r="E6972" t="str">
            <v>Inner</v>
          </cell>
          <cell r="F6972">
            <v>0</v>
          </cell>
          <cell r="G6972">
            <v>3</v>
          </cell>
          <cell r="H6972">
            <v>3</v>
          </cell>
          <cell r="I6972">
            <v>8</v>
          </cell>
          <cell r="J6972" t="str">
            <v>No</v>
          </cell>
          <cell r="K6972">
            <v>5.0999999999999997E-2</v>
          </cell>
          <cell r="L6972">
            <v>5.0999999999999997E-2</v>
          </cell>
          <cell r="M6972">
            <v>3</v>
          </cell>
          <cell r="N6972" t="str">
            <v>Market</v>
          </cell>
          <cell r="O6972" t="str">
            <v>Private</v>
          </cell>
          <cell r="P6972" t="str">
            <v>House or Bungalow</v>
          </cell>
          <cell r="Q6972" t="str">
            <v>New Residential Building</v>
          </cell>
          <cell r="R6972" t="str">
            <v>No</v>
          </cell>
          <cell r="S6972" t="str">
            <v>No</v>
          </cell>
          <cell r="T6972" t="str">
            <v>No</v>
          </cell>
          <cell r="U6972"/>
          <cell r="V6972" t="str">
            <v>Full</v>
          </cell>
          <cell r="W6972" t="str">
            <v>Borough</v>
          </cell>
          <cell r="X6972"/>
          <cell r="Y6972" t="str">
            <v>East Dulwich Delivery Office</v>
          </cell>
          <cell r="Z6972" t="str">
            <v>55</v>
          </cell>
          <cell r="AA6972" t="str">
            <v>Silvester Road</v>
          </cell>
          <cell r="AB6972"/>
          <cell r="AC6972" t="str">
            <v>East Dulwich Delivery Office55,Silvester Road,,SE22 9PA</v>
          </cell>
          <cell r="AD6972" t="str">
            <v>EAST DULWICH</v>
          </cell>
          <cell r="AE6972" t="str">
            <v>SE22 9PA</v>
          </cell>
          <cell r="AF6972">
            <v>533996</v>
          </cell>
          <cell r="AG6972">
            <v>174568</v>
          </cell>
          <cell r="AH6972" t="str">
            <v>Borough</v>
          </cell>
          <cell r="AI6972" t="str">
            <v>FY2018</v>
          </cell>
          <cell r="AJ6972" t="str">
            <v>3rd</v>
          </cell>
          <cell r="AK6972">
            <v>43448</v>
          </cell>
          <cell r="AL6972"/>
          <cell r="AM6972"/>
          <cell r="AN6972"/>
          <cell r="AO6972">
            <v>44544</v>
          </cell>
          <cell r="AP6972">
            <v>3</v>
          </cell>
          <cell r="AQ6972">
            <v>8</v>
          </cell>
          <cell r="AR6972" t="str">
            <v>Demolition of the existing building on the site (whilst retaining the existing front Victorian elevation on to Silvester Road); erection of three-storey building on Silvester Road frontage to provide 5 self-contained flats (comprising 3x2B3P and 2x1B2P units) and 3 x two-storey houses (proving 1x3B4P and 2x3B5P houses) with rooms in roof space on Pellatt Road frontage and associated amenity space, sedum roofs, refuse/recycling bins and cycle storage._x000D_
.</v>
          </cell>
          <cell r="AS6972">
            <v>492497</v>
          </cell>
        </row>
        <row r="6973">
          <cell r="A6973" t="str">
            <v>18-AP-3280</v>
          </cell>
          <cell r="B6973" t="str">
            <v>Full</v>
          </cell>
          <cell r="C6973" t="str">
            <v>Completed</v>
          </cell>
          <cell r="D6973" t="str">
            <v>Existing</v>
          </cell>
          <cell r="E6973" t="str">
            <v>Inner</v>
          </cell>
          <cell r="F6973">
            <v>4</v>
          </cell>
          <cell r="G6973">
            <v>0</v>
          </cell>
          <cell r="H6973">
            <v>-4</v>
          </cell>
          <cell r="I6973">
            <v>4</v>
          </cell>
          <cell r="J6973" t="str">
            <v>No</v>
          </cell>
          <cell r="K6973">
            <v>8.0000000000000002E-3</v>
          </cell>
          <cell r="L6973">
            <v>8.0000000000000002E-3</v>
          </cell>
          <cell r="M6973">
            <v>1</v>
          </cell>
          <cell r="N6973" t="str">
            <v>Market</v>
          </cell>
          <cell r="O6973" t="str">
            <v>Private</v>
          </cell>
          <cell r="P6973" t="str">
            <v>Flat Apartment or Maisonette</v>
          </cell>
          <cell r="Q6973" t="str">
            <v>Not Known</v>
          </cell>
          <cell r="R6973" t="str">
            <v>No</v>
          </cell>
          <cell r="S6973" t="str">
            <v>No</v>
          </cell>
          <cell r="T6973" t="str">
            <v>No</v>
          </cell>
          <cell r="U6973" t="str">
            <v>N/A</v>
          </cell>
          <cell r="V6973" t="str">
            <v>Full</v>
          </cell>
          <cell r="W6973" t="str">
            <v>Borough</v>
          </cell>
          <cell r="X6973"/>
          <cell r="Y6973"/>
          <cell r="Z6973" t="str">
            <v>21a</v>
          </cell>
          <cell r="AA6973" t="str">
            <v>Southampton Way</v>
          </cell>
          <cell r="AB6973"/>
          <cell r="AC6973" t="str">
            <v>21a,Southampton Way,,SE5 7SW</v>
          </cell>
          <cell r="AD6973" t="str">
            <v>FARADAY</v>
          </cell>
          <cell r="AE6973" t="str">
            <v>SE5 7SW</v>
          </cell>
          <cell r="AF6973">
            <v>532789</v>
          </cell>
          <cell r="AG6973">
            <v>177441</v>
          </cell>
          <cell r="AH6973" t="str">
            <v>Borough</v>
          </cell>
          <cell r="AI6973" t="str">
            <v>FY2018</v>
          </cell>
          <cell r="AJ6973" t="str">
            <v>3rd</v>
          </cell>
          <cell r="AK6973">
            <v>43454</v>
          </cell>
          <cell r="AL6973">
            <v>43454</v>
          </cell>
          <cell r="AM6973">
            <v>43454</v>
          </cell>
          <cell r="AN6973"/>
          <cell r="AO6973">
            <v>44550</v>
          </cell>
          <cell r="AP6973"/>
          <cell r="AQ6973">
            <v>4</v>
          </cell>
          <cell r="AR6973" t="str">
            <v>Lawful Development Certificate (existing) for use of property as 4 studio apartments.</v>
          </cell>
          <cell r="AS6973">
            <v>487980</v>
          </cell>
        </row>
        <row r="6974">
          <cell r="A6974" t="str">
            <v>18-AP-3280</v>
          </cell>
          <cell r="B6974" t="str">
            <v>Full</v>
          </cell>
          <cell r="C6974" t="str">
            <v>Completed</v>
          </cell>
          <cell r="D6974" t="str">
            <v>Proposed</v>
          </cell>
          <cell r="E6974" t="str">
            <v>Inner</v>
          </cell>
          <cell r="F6974">
            <v>0</v>
          </cell>
          <cell r="G6974">
            <v>4</v>
          </cell>
          <cell r="H6974">
            <v>4</v>
          </cell>
          <cell r="I6974">
            <v>4</v>
          </cell>
          <cell r="J6974" t="str">
            <v>No</v>
          </cell>
          <cell r="K6974">
            <v>8.0000000000000002E-3</v>
          </cell>
          <cell r="L6974">
            <v>8.0000000000000002E-3</v>
          </cell>
          <cell r="M6974">
            <v>1</v>
          </cell>
          <cell r="N6974" t="str">
            <v>Market</v>
          </cell>
          <cell r="O6974" t="str">
            <v>Private</v>
          </cell>
          <cell r="P6974" t="str">
            <v>Flat Apartment or Maisonette</v>
          </cell>
          <cell r="Q6974" t="str">
            <v>Part conversion part change of use</v>
          </cell>
          <cell r="R6974" t="str">
            <v>No</v>
          </cell>
          <cell r="S6974" t="str">
            <v>No</v>
          </cell>
          <cell r="T6974" t="str">
            <v>No</v>
          </cell>
          <cell r="U6974"/>
          <cell r="V6974" t="str">
            <v>Full</v>
          </cell>
          <cell r="W6974" t="str">
            <v>Borough</v>
          </cell>
          <cell r="X6974"/>
          <cell r="Y6974"/>
          <cell r="Z6974" t="str">
            <v>21a</v>
          </cell>
          <cell r="AA6974" t="str">
            <v>Southampton Way</v>
          </cell>
          <cell r="AB6974"/>
          <cell r="AC6974" t="str">
            <v>21a,Southampton Way,,SE5 7SW</v>
          </cell>
          <cell r="AD6974" t="str">
            <v>FARADAY</v>
          </cell>
          <cell r="AE6974" t="str">
            <v>SE5 7SW</v>
          </cell>
          <cell r="AF6974">
            <v>532789</v>
          </cell>
          <cell r="AG6974">
            <v>177441</v>
          </cell>
          <cell r="AH6974" t="str">
            <v>Borough</v>
          </cell>
          <cell r="AI6974" t="str">
            <v>FY2018</v>
          </cell>
          <cell r="AJ6974" t="str">
            <v>3rd</v>
          </cell>
          <cell r="AK6974">
            <v>43454</v>
          </cell>
          <cell r="AL6974">
            <v>43454</v>
          </cell>
          <cell r="AM6974">
            <v>43454</v>
          </cell>
          <cell r="AN6974"/>
          <cell r="AO6974">
            <v>44550</v>
          </cell>
          <cell r="AP6974"/>
          <cell r="AQ6974">
            <v>4</v>
          </cell>
          <cell r="AR6974" t="str">
            <v>Lawful Development Certificate (existing) for use of property as 4 studio apartments.</v>
          </cell>
          <cell r="AS6974">
            <v>487980</v>
          </cell>
        </row>
        <row r="6975">
          <cell r="A6975" t="str">
            <v>18-AP-3387</v>
          </cell>
          <cell r="B6975" t="str">
            <v>Full</v>
          </cell>
          <cell r="C6975" t="str">
            <v>Submitted</v>
          </cell>
          <cell r="D6975" t="str">
            <v>Existing</v>
          </cell>
          <cell r="E6975" t="str">
            <v>Central Activities Zone</v>
          </cell>
          <cell r="F6975">
            <v>1</v>
          </cell>
          <cell r="G6975">
            <v>0</v>
          </cell>
          <cell r="H6975">
            <v>-1</v>
          </cell>
          <cell r="I6975">
            <v>5</v>
          </cell>
          <cell r="J6975" t="str">
            <v>No</v>
          </cell>
          <cell r="K6975">
            <v>1.7000000000000001E-2</v>
          </cell>
          <cell r="L6975">
            <v>1.7000000000000001E-2</v>
          </cell>
          <cell r="M6975">
            <v>3</v>
          </cell>
          <cell r="N6975" t="str">
            <v>Market</v>
          </cell>
          <cell r="O6975" t="str">
            <v>Private</v>
          </cell>
          <cell r="P6975" t="str">
            <v>Flat Apartment or Maisonette</v>
          </cell>
          <cell r="Q6975" t="str">
            <v>Extension to building for residential unit(s)</v>
          </cell>
          <cell r="R6975" t="str">
            <v>No</v>
          </cell>
          <cell r="S6975" t="str">
            <v>No</v>
          </cell>
          <cell r="T6975" t="str">
            <v>No</v>
          </cell>
          <cell r="U6975" t="str">
            <v>N/A</v>
          </cell>
          <cell r="V6975" t="str">
            <v>Full</v>
          </cell>
          <cell r="W6975" t="str">
            <v>Borough</v>
          </cell>
          <cell r="X6975"/>
          <cell r="Y6975"/>
          <cell r="Z6975" t="str">
            <v>The Brittania</v>
          </cell>
          <cell r="AA6975" t="str">
            <v>44 Kipling Street</v>
          </cell>
          <cell r="AB6975"/>
          <cell r="AC6975" t="str">
            <v>The Brittania,44 Kipling Street,,SE1 3RU</v>
          </cell>
          <cell r="AD6975" t="str">
            <v>GRANGE</v>
          </cell>
          <cell r="AE6975" t="str">
            <v>SE1 3RU</v>
          </cell>
          <cell r="AF6975">
            <v>532868</v>
          </cell>
          <cell r="AG6975">
            <v>179762</v>
          </cell>
          <cell r="AH6975" t="str">
            <v>Borough</v>
          </cell>
          <cell r="AI6975" t="str">
            <v>FY2018</v>
          </cell>
          <cell r="AJ6975" t="str">
            <v>3rd</v>
          </cell>
          <cell r="AK6975">
            <v>43455</v>
          </cell>
          <cell r="AL6975"/>
          <cell r="AM6975"/>
          <cell r="AN6975"/>
          <cell r="AO6975">
            <v>44551</v>
          </cell>
          <cell r="AP6975"/>
          <cell r="AQ6975">
            <v>5</v>
          </cell>
          <cell r="AR6975" t="str">
            <v>Construction of second and third-floor rear and roof extension to provide 4 x 2 bed and 1 x 1-bed residential units (Class C3). Retention of the public house at ground and basement level.</v>
          </cell>
          <cell r="AS6975">
            <v>487955</v>
          </cell>
        </row>
        <row r="6976">
          <cell r="A6976" t="str">
            <v>18-AP-3387</v>
          </cell>
          <cell r="B6976" t="str">
            <v>Full</v>
          </cell>
          <cell r="C6976" t="str">
            <v>Submitted</v>
          </cell>
          <cell r="D6976" t="str">
            <v>Proposed</v>
          </cell>
          <cell r="E6976" t="str">
            <v>Central Activities Zone</v>
          </cell>
          <cell r="F6976">
            <v>0</v>
          </cell>
          <cell r="G6976">
            <v>1</v>
          </cell>
          <cell r="H6976">
            <v>1</v>
          </cell>
          <cell r="I6976">
            <v>5</v>
          </cell>
          <cell r="J6976" t="str">
            <v>No</v>
          </cell>
          <cell r="K6976">
            <v>1.7000000000000001E-2</v>
          </cell>
          <cell r="L6976">
            <v>1.7000000000000001E-2</v>
          </cell>
          <cell r="M6976">
            <v>1</v>
          </cell>
          <cell r="N6976" t="str">
            <v>Market</v>
          </cell>
          <cell r="O6976" t="str">
            <v>Private</v>
          </cell>
          <cell r="P6976" t="str">
            <v>Flat Apartment or Maisonette</v>
          </cell>
          <cell r="Q6976" t="str">
            <v>Extension to building for residential unit(s)</v>
          </cell>
          <cell r="R6976" t="str">
            <v>No</v>
          </cell>
          <cell r="S6976" t="str">
            <v>No</v>
          </cell>
          <cell r="T6976" t="str">
            <v>No</v>
          </cell>
          <cell r="U6976"/>
          <cell r="V6976" t="str">
            <v>Full</v>
          </cell>
          <cell r="W6976" t="str">
            <v>Borough</v>
          </cell>
          <cell r="X6976"/>
          <cell r="Y6976"/>
          <cell r="Z6976" t="str">
            <v>The Brittania</v>
          </cell>
          <cell r="AA6976" t="str">
            <v>44 Kipling Street</v>
          </cell>
          <cell r="AB6976"/>
          <cell r="AC6976" t="str">
            <v>The Brittania,44 Kipling Street,,SE1 3RU</v>
          </cell>
          <cell r="AD6976" t="str">
            <v>GRANGE</v>
          </cell>
          <cell r="AE6976" t="str">
            <v>SE1 3RU</v>
          </cell>
          <cell r="AF6976">
            <v>532868</v>
          </cell>
          <cell r="AG6976">
            <v>179762</v>
          </cell>
          <cell r="AH6976" t="str">
            <v>Borough</v>
          </cell>
          <cell r="AI6976" t="str">
            <v>FY2018</v>
          </cell>
          <cell r="AJ6976" t="str">
            <v>3rd</v>
          </cell>
          <cell r="AK6976">
            <v>43455</v>
          </cell>
          <cell r="AL6976"/>
          <cell r="AM6976"/>
          <cell r="AN6976"/>
          <cell r="AO6976">
            <v>44551</v>
          </cell>
          <cell r="AP6976"/>
          <cell r="AQ6976">
            <v>5</v>
          </cell>
          <cell r="AR6976" t="str">
            <v>Construction of second and third-floor rear and roof extension to provide 4 x 2 bed and 1 x 1-bed residential units (Class C3). Retention of the public house at ground and basement level.</v>
          </cell>
          <cell r="AS6976">
            <v>487955</v>
          </cell>
        </row>
        <row r="6977">
          <cell r="A6977" t="str">
            <v>18-AP-3387</v>
          </cell>
          <cell r="B6977" t="str">
            <v>Full</v>
          </cell>
          <cell r="C6977" t="str">
            <v>Submitted</v>
          </cell>
          <cell r="D6977" t="str">
            <v>Proposed</v>
          </cell>
          <cell r="E6977" t="str">
            <v>Central Activities Zone</v>
          </cell>
          <cell r="F6977">
            <v>0</v>
          </cell>
          <cell r="G6977">
            <v>4</v>
          </cell>
          <cell r="H6977">
            <v>4</v>
          </cell>
          <cell r="I6977">
            <v>5</v>
          </cell>
          <cell r="J6977" t="str">
            <v>No</v>
          </cell>
          <cell r="K6977">
            <v>1.7000000000000001E-2</v>
          </cell>
          <cell r="L6977">
            <v>1.7000000000000001E-2</v>
          </cell>
          <cell r="M6977">
            <v>2</v>
          </cell>
          <cell r="N6977" t="str">
            <v>Market</v>
          </cell>
          <cell r="O6977" t="str">
            <v>Private</v>
          </cell>
          <cell r="P6977" t="str">
            <v>Flat Apartment or Maisonette</v>
          </cell>
          <cell r="Q6977" t="str">
            <v>Extension to building for residential unit(s)</v>
          </cell>
          <cell r="R6977" t="str">
            <v>No</v>
          </cell>
          <cell r="S6977" t="str">
            <v>No</v>
          </cell>
          <cell r="T6977" t="str">
            <v>No</v>
          </cell>
          <cell r="U6977"/>
          <cell r="V6977" t="str">
            <v>Full</v>
          </cell>
          <cell r="W6977" t="str">
            <v>Borough</v>
          </cell>
          <cell r="X6977"/>
          <cell r="Y6977"/>
          <cell r="Z6977" t="str">
            <v>The Brittania</v>
          </cell>
          <cell r="AA6977" t="str">
            <v>44 Kipling Street</v>
          </cell>
          <cell r="AB6977"/>
          <cell r="AC6977" t="str">
            <v>The Brittania,44 Kipling Street,,SE1 3RU</v>
          </cell>
          <cell r="AD6977" t="str">
            <v>GRANGE</v>
          </cell>
          <cell r="AE6977" t="str">
            <v>SE1 3RU</v>
          </cell>
          <cell r="AF6977">
            <v>532868</v>
          </cell>
          <cell r="AG6977">
            <v>179762</v>
          </cell>
          <cell r="AH6977" t="str">
            <v>Borough</v>
          </cell>
          <cell r="AI6977" t="str">
            <v>FY2018</v>
          </cell>
          <cell r="AJ6977" t="str">
            <v>3rd</v>
          </cell>
          <cell r="AK6977">
            <v>43455</v>
          </cell>
          <cell r="AL6977"/>
          <cell r="AM6977"/>
          <cell r="AN6977"/>
          <cell r="AO6977">
            <v>44551</v>
          </cell>
          <cell r="AP6977"/>
          <cell r="AQ6977">
            <v>5</v>
          </cell>
          <cell r="AR6977" t="str">
            <v>Construction of second and third-floor rear and roof extension to provide 4 x 2 bed and 1 x 1-bed residential units (Class C3). Retention of the public house at ground and basement level.</v>
          </cell>
          <cell r="AS6977">
            <v>487955</v>
          </cell>
        </row>
        <row r="6978">
          <cell r="A6978" t="str">
            <v>18-AP-3392</v>
          </cell>
          <cell r="B6978" t="str">
            <v>Full</v>
          </cell>
          <cell r="C6978" t="str">
            <v>Submitted</v>
          </cell>
          <cell r="D6978" t="str">
            <v>Existing</v>
          </cell>
          <cell r="E6978" t="str">
            <v>Inner</v>
          </cell>
          <cell r="F6978">
            <v>2</v>
          </cell>
          <cell r="G6978">
            <v>0</v>
          </cell>
          <cell r="H6978">
            <v>-2</v>
          </cell>
          <cell r="I6978">
            <v>8</v>
          </cell>
          <cell r="J6978" t="str">
            <v>No</v>
          </cell>
          <cell r="K6978">
            <v>6.2E-2</v>
          </cell>
          <cell r="L6978">
            <v>6.2E-2</v>
          </cell>
          <cell r="M6978">
            <v>1</v>
          </cell>
          <cell r="N6978" t="str">
            <v>Market</v>
          </cell>
          <cell r="O6978" t="str">
            <v>Private</v>
          </cell>
          <cell r="P6978" t="str">
            <v>Flat Apartment or Maisonette</v>
          </cell>
          <cell r="Q6978" t="str">
            <v>Extension to building for residential unit(s)</v>
          </cell>
          <cell r="R6978" t="str">
            <v>No</v>
          </cell>
          <cell r="S6978" t="str">
            <v>No</v>
          </cell>
          <cell r="T6978" t="str">
            <v>No</v>
          </cell>
          <cell r="U6978" t="str">
            <v>N/A</v>
          </cell>
          <cell r="V6978" t="str">
            <v>Full</v>
          </cell>
          <cell r="W6978" t="str">
            <v>Borough</v>
          </cell>
          <cell r="X6978"/>
          <cell r="Y6978"/>
          <cell r="Z6978" t="str">
            <v>284-286</v>
          </cell>
          <cell r="AA6978" t="str">
            <v>Walworth Road</v>
          </cell>
          <cell r="AB6978"/>
          <cell r="AC6978" t="str">
            <v>284-286,Walworth Road,,SE17 2TE</v>
          </cell>
          <cell r="AD6978" t="str">
            <v>NEWINGTON</v>
          </cell>
          <cell r="AE6978" t="str">
            <v>SE17 2TE</v>
          </cell>
          <cell r="AF6978">
            <v>532312</v>
          </cell>
          <cell r="AG6978">
            <v>178185</v>
          </cell>
          <cell r="AH6978" t="str">
            <v>Borough</v>
          </cell>
          <cell r="AI6978" t="str">
            <v>FY2018</v>
          </cell>
          <cell r="AJ6978" t="str">
            <v>3rd</v>
          </cell>
          <cell r="AK6978">
            <v>43448</v>
          </cell>
          <cell r="AL6978"/>
          <cell r="AM6978"/>
          <cell r="AN6978"/>
          <cell r="AO6978">
            <v>44544</v>
          </cell>
          <cell r="AP6978"/>
          <cell r="AQ6978">
            <v>8</v>
          </cell>
          <cell r="AR6978" t="str">
            <v>Construction of a part three, part four storey rear extension to provide eight self-contained flats (4x1 bed and 4x2 bed) Use Class C3 with access from Carter Place including rooftop gardens and associated bin and cycle stores.</v>
          </cell>
          <cell r="AS6978">
            <v>492042</v>
          </cell>
        </row>
        <row r="6979">
          <cell r="A6979" t="str">
            <v>18-AP-3392</v>
          </cell>
          <cell r="B6979" t="str">
            <v>Full</v>
          </cell>
          <cell r="C6979" t="str">
            <v>Submitted</v>
          </cell>
          <cell r="D6979" t="str">
            <v>Existing</v>
          </cell>
          <cell r="E6979" t="str">
            <v>Inner</v>
          </cell>
          <cell r="F6979">
            <v>1</v>
          </cell>
          <cell r="G6979">
            <v>0</v>
          </cell>
          <cell r="H6979">
            <v>-1</v>
          </cell>
          <cell r="I6979">
            <v>8</v>
          </cell>
          <cell r="J6979" t="str">
            <v>No</v>
          </cell>
          <cell r="K6979">
            <v>6.2E-2</v>
          </cell>
          <cell r="L6979">
            <v>6.2E-2</v>
          </cell>
          <cell r="M6979">
            <v>2</v>
          </cell>
          <cell r="N6979" t="str">
            <v>Market</v>
          </cell>
          <cell r="O6979" t="str">
            <v>Private</v>
          </cell>
          <cell r="P6979" t="str">
            <v>Flat Apartment or Maisonette</v>
          </cell>
          <cell r="Q6979" t="str">
            <v>Extension to building for residential unit(s)</v>
          </cell>
          <cell r="R6979" t="str">
            <v>No</v>
          </cell>
          <cell r="S6979" t="str">
            <v>No</v>
          </cell>
          <cell r="T6979" t="str">
            <v>No</v>
          </cell>
          <cell r="U6979" t="str">
            <v>N/A</v>
          </cell>
          <cell r="V6979" t="str">
            <v>Full</v>
          </cell>
          <cell r="W6979" t="str">
            <v>Borough</v>
          </cell>
          <cell r="X6979"/>
          <cell r="Y6979"/>
          <cell r="Z6979" t="str">
            <v>284-286</v>
          </cell>
          <cell r="AA6979" t="str">
            <v>Walworth Road</v>
          </cell>
          <cell r="AB6979"/>
          <cell r="AC6979" t="str">
            <v>284-286,Walworth Road,,SE17 2TE</v>
          </cell>
          <cell r="AD6979" t="str">
            <v>NEWINGTON</v>
          </cell>
          <cell r="AE6979" t="str">
            <v>SE17 2TE</v>
          </cell>
          <cell r="AF6979">
            <v>532312</v>
          </cell>
          <cell r="AG6979">
            <v>178185</v>
          </cell>
          <cell r="AH6979" t="str">
            <v>Borough</v>
          </cell>
          <cell r="AI6979" t="str">
            <v>FY2018</v>
          </cell>
          <cell r="AJ6979" t="str">
            <v>3rd</v>
          </cell>
          <cell r="AK6979">
            <v>43448</v>
          </cell>
          <cell r="AL6979"/>
          <cell r="AM6979"/>
          <cell r="AN6979"/>
          <cell r="AO6979">
            <v>44544</v>
          </cell>
          <cell r="AP6979"/>
          <cell r="AQ6979">
            <v>8</v>
          </cell>
          <cell r="AR6979" t="str">
            <v>Construction of a part three, part four storey rear extension to provide eight self-contained flats (4x1 bed and 4x2 bed) Use Class C3 with access from Carter Place including rooftop gardens and associated bin and cycle stores.</v>
          </cell>
          <cell r="AS6979">
            <v>492042</v>
          </cell>
        </row>
        <row r="6980">
          <cell r="A6980" t="str">
            <v>18-AP-3392</v>
          </cell>
          <cell r="B6980" t="str">
            <v>Full</v>
          </cell>
          <cell r="C6980" t="str">
            <v>Submitted</v>
          </cell>
          <cell r="D6980" t="str">
            <v>Proposed</v>
          </cell>
          <cell r="E6980" t="str">
            <v>Inner</v>
          </cell>
          <cell r="F6980">
            <v>0</v>
          </cell>
          <cell r="G6980">
            <v>4</v>
          </cell>
          <cell r="H6980">
            <v>4</v>
          </cell>
          <cell r="I6980">
            <v>8</v>
          </cell>
          <cell r="J6980" t="str">
            <v>No</v>
          </cell>
          <cell r="K6980">
            <v>6.2E-2</v>
          </cell>
          <cell r="L6980">
            <v>6.2E-2</v>
          </cell>
          <cell r="M6980">
            <v>1</v>
          </cell>
          <cell r="N6980" t="str">
            <v>Market</v>
          </cell>
          <cell r="O6980" t="str">
            <v>Private</v>
          </cell>
          <cell r="P6980" t="str">
            <v>Flat Apartment or Maisonette</v>
          </cell>
          <cell r="Q6980" t="str">
            <v>Extension to building for residential unit(s)</v>
          </cell>
          <cell r="R6980" t="str">
            <v>No</v>
          </cell>
          <cell r="S6980" t="str">
            <v>No</v>
          </cell>
          <cell r="T6980" t="str">
            <v>No</v>
          </cell>
          <cell r="U6980"/>
          <cell r="V6980" t="str">
            <v>Full</v>
          </cell>
          <cell r="W6980" t="str">
            <v>Borough</v>
          </cell>
          <cell r="X6980"/>
          <cell r="Y6980"/>
          <cell r="Z6980" t="str">
            <v>284-286</v>
          </cell>
          <cell r="AA6980" t="str">
            <v>Walworth Road</v>
          </cell>
          <cell r="AB6980"/>
          <cell r="AC6980" t="str">
            <v>284-286,Walworth Road,,SE17 2TE</v>
          </cell>
          <cell r="AD6980" t="str">
            <v>NEWINGTON</v>
          </cell>
          <cell r="AE6980" t="str">
            <v>SE17 2TE</v>
          </cell>
          <cell r="AF6980">
            <v>532312</v>
          </cell>
          <cell r="AG6980">
            <v>178185</v>
          </cell>
          <cell r="AH6980" t="str">
            <v>Borough</v>
          </cell>
          <cell r="AI6980" t="str">
            <v>FY2018</v>
          </cell>
          <cell r="AJ6980" t="str">
            <v>3rd</v>
          </cell>
          <cell r="AK6980">
            <v>43448</v>
          </cell>
          <cell r="AL6980"/>
          <cell r="AM6980"/>
          <cell r="AN6980"/>
          <cell r="AO6980">
            <v>44544</v>
          </cell>
          <cell r="AP6980"/>
          <cell r="AQ6980">
            <v>8</v>
          </cell>
          <cell r="AR6980" t="str">
            <v>Construction of a part three, part four storey rear extension to provide eight self-contained flats (4x1 bed and 4x2 bed) Use Class C3 with access from Carter Place including rooftop gardens and associated bin and cycle stores.</v>
          </cell>
          <cell r="AS6980">
            <v>492042</v>
          </cell>
        </row>
        <row r="6981">
          <cell r="A6981" t="str">
            <v>18-AP-3392</v>
          </cell>
          <cell r="B6981" t="str">
            <v>Full</v>
          </cell>
          <cell r="C6981" t="str">
            <v>Submitted</v>
          </cell>
          <cell r="D6981" t="str">
            <v>Proposed</v>
          </cell>
          <cell r="E6981" t="str">
            <v>Inner</v>
          </cell>
          <cell r="F6981">
            <v>0</v>
          </cell>
          <cell r="G6981">
            <v>4</v>
          </cell>
          <cell r="H6981">
            <v>4</v>
          </cell>
          <cell r="I6981">
            <v>8</v>
          </cell>
          <cell r="J6981" t="str">
            <v>No</v>
          </cell>
          <cell r="K6981">
            <v>6.2E-2</v>
          </cell>
          <cell r="L6981">
            <v>6.2E-2</v>
          </cell>
          <cell r="M6981">
            <v>2</v>
          </cell>
          <cell r="N6981" t="str">
            <v>Market</v>
          </cell>
          <cell r="O6981" t="str">
            <v>Private</v>
          </cell>
          <cell r="P6981" t="str">
            <v>Flat Apartment or Maisonette</v>
          </cell>
          <cell r="Q6981" t="str">
            <v>Extension to building for residential unit(s)</v>
          </cell>
          <cell r="R6981" t="str">
            <v>No</v>
          </cell>
          <cell r="S6981" t="str">
            <v>No</v>
          </cell>
          <cell r="T6981" t="str">
            <v>No</v>
          </cell>
          <cell r="U6981"/>
          <cell r="V6981" t="str">
            <v>Full</v>
          </cell>
          <cell r="W6981" t="str">
            <v>Borough</v>
          </cell>
          <cell r="X6981"/>
          <cell r="Y6981"/>
          <cell r="Z6981" t="str">
            <v>284-286</v>
          </cell>
          <cell r="AA6981" t="str">
            <v>Walworth Road</v>
          </cell>
          <cell r="AB6981"/>
          <cell r="AC6981" t="str">
            <v>284-286,Walworth Road,,SE17 2TE</v>
          </cell>
          <cell r="AD6981" t="str">
            <v>NEWINGTON</v>
          </cell>
          <cell r="AE6981" t="str">
            <v>SE17 2TE</v>
          </cell>
          <cell r="AF6981">
            <v>532312</v>
          </cell>
          <cell r="AG6981">
            <v>178185</v>
          </cell>
          <cell r="AH6981" t="str">
            <v>Borough</v>
          </cell>
          <cell r="AI6981" t="str">
            <v>FY2018</v>
          </cell>
          <cell r="AJ6981" t="str">
            <v>3rd</v>
          </cell>
          <cell r="AK6981">
            <v>43448</v>
          </cell>
          <cell r="AL6981"/>
          <cell r="AM6981"/>
          <cell r="AN6981"/>
          <cell r="AO6981">
            <v>44544</v>
          </cell>
          <cell r="AP6981"/>
          <cell r="AQ6981">
            <v>8</v>
          </cell>
          <cell r="AR6981" t="str">
            <v>Construction of a part three, part four storey rear extension to provide eight self-contained flats (4x1 bed and 4x2 bed) Use Class C3 with access from Carter Place including rooftop gardens and associated bin and cycle stores.</v>
          </cell>
          <cell r="AS6981">
            <v>492042</v>
          </cell>
        </row>
        <row r="6982">
          <cell r="A6982" t="str">
            <v>18-AP-3447</v>
          </cell>
          <cell r="B6982" t="str">
            <v>Full</v>
          </cell>
          <cell r="C6982" t="str">
            <v>Submitted</v>
          </cell>
          <cell r="D6982" t="str">
            <v>Proposed</v>
          </cell>
          <cell r="E6982" t="str">
            <v>Inner</v>
          </cell>
          <cell r="F6982">
            <v>0</v>
          </cell>
          <cell r="G6982">
            <v>1</v>
          </cell>
          <cell r="H6982">
            <v>1</v>
          </cell>
          <cell r="I6982">
            <v>1</v>
          </cell>
          <cell r="J6982" t="str">
            <v>No</v>
          </cell>
          <cell r="K6982">
            <v>3.0000000000000001E-3</v>
          </cell>
          <cell r="L6982">
            <v>3.0000000000000001E-3</v>
          </cell>
          <cell r="M6982">
            <v>1</v>
          </cell>
          <cell r="N6982" t="str">
            <v>Market</v>
          </cell>
          <cell r="O6982" t="str">
            <v>Private</v>
          </cell>
          <cell r="P6982" t="str">
            <v>House or Bungalow</v>
          </cell>
          <cell r="Q6982" t="str">
            <v>New Residential Building</v>
          </cell>
          <cell r="R6982" t="str">
            <v>No</v>
          </cell>
          <cell r="S6982" t="str">
            <v>No</v>
          </cell>
          <cell r="T6982" t="str">
            <v>No</v>
          </cell>
          <cell r="U6982"/>
          <cell r="V6982" t="str">
            <v>Full</v>
          </cell>
          <cell r="W6982" t="str">
            <v>Borough</v>
          </cell>
          <cell r="X6982"/>
          <cell r="Y6982"/>
          <cell r="Z6982" t="str">
            <v>Land Rear Of 37</v>
          </cell>
          <cell r="AA6982" t="str">
            <v>Denmark Hill</v>
          </cell>
          <cell r="AB6982"/>
          <cell r="AC6982" t="str">
            <v>Land Rear Of 37,Denmark Hill,,SE5 8RS</v>
          </cell>
          <cell r="AD6982" t="str">
            <v>CAMBERWELL GREEN</v>
          </cell>
          <cell r="AE6982" t="str">
            <v>SE5 8RS</v>
          </cell>
          <cell r="AF6982">
            <v>532573</v>
          </cell>
          <cell r="AG6982">
            <v>176549</v>
          </cell>
          <cell r="AH6982" t="str">
            <v>Borough</v>
          </cell>
          <cell r="AI6982" t="str">
            <v>FY2018</v>
          </cell>
          <cell r="AJ6982" t="str">
            <v>4th</v>
          </cell>
          <cell r="AK6982">
            <v>43495</v>
          </cell>
          <cell r="AL6982"/>
          <cell r="AM6982"/>
          <cell r="AN6982"/>
          <cell r="AO6982">
            <v>44591</v>
          </cell>
          <cell r="AP6982"/>
          <cell r="AQ6982">
            <v>1</v>
          </cell>
          <cell r="AR6982" t="str">
            <v>Construction of a new one bedroom residential unit (Use Class C3) in ancillary rear yard storage area comprising sunken lower ground floor, upper ground floor and dormer window in pitched roof, with access from Daneville Road</v>
          </cell>
          <cell r="AS6982">
            <v>493250</v>
          </cell>
        </row>
        <row r="6983">
          <cell r="A6983" t="str">
            <v>18-AP-3466</v>
          </cell>
          <cell r="B6983" t="str">
            <v>Full</v>
          </cell>
          <cell r="C6983" t="str">
            <v>Submitted</v>
          </cell>
          <cell r="D6983" t="str">
            <v>Proposed</v>
          </cell>
          <cell r="E6983" t="str">
            <v>Inner</v>
          </cell>
          <cell r="F6983">
            <v>0</v>
          </cell>
          <cell r="G6983">
            <v>1</v>
          </cell>
          <cell r="H6983">
            <v>1</v>
          </cell>
          <cell r="I6983">
            <v>1</v>
          </cell>
          <cell r="J6983" t="str">
            <v>No</v>
          </cell>
          <cell r="K6983">
            <v>0</v>
          </cell>
          <cell r="L6983">
            <v>0</v>
          </cell>
          <cell r="M6983">
            <v>1</v>
          </cell>
          <cell r="N6983" t="str">
            <v>Market</v>
          </cell>
          <cell r="O6983" t="str">
            <v>Private</v>
          </cell>
          <cell r="P6983" t="str">
            <v>Flat Apartment or Maisonette</v>
          </cell>
          <cell r="Q6983" t="str">
            <v>Change of use of Non-Res floor space to Dwelling(s)</v>
          </cell>
          <cell r="R6983" t="str">
            <v>No</v>
          </cell>
          <cell r="S6983" t="str">
            <v>No</v>
          </cell>
          <cell r="T6983" t="str">
            <v>No</v>
          </cell>
          <cell r="U6983"/>
          <cell r="V6983" t="str">
            <v>Full</v>
          </cell>
          <cell r="W6983" t="str">
            <v>Borough</v>
          </cell>
          <cell r="X6983"/>
          <cell r="Y6983"/>
          <cell r="Z6983" t="str">
            <v>3a</v>
          </cell>
          <cell r="AA6983" t="str">
            <v>Bombay Street</v>
          </cell>
          <cell r="AB6983"/>
          <cell r="AC6983" t="str">
            <v>3a,Bombay Street,,SE16 3UX</v>
          </cell>
          <cell r="AD6983" t="str">
            <v>SOUTH BERMONDSEY</v>
          </cell>
          <cell r="AE6983" t="str">
            <v>SE16 3UX</v>
          </cell>
          <cell r="AF6983">
            <v>534612</v>
          </cell>
          <cell r="AG6983">
            <v>178856</v>
          </cell>
          <cell r="AH6983" t="str">
            <v>Borough</v>
          </cell>
          <cell r="AI6983" t="str">
            <v>FY2019</v>
          </cell>
          <cell r="AJ6983" t="str">
            <v>2nd</v>
          </cell>
          <cell r="AK6983">
            <v>43662</v>
          </cell>
          <cell r="AL6983"/>
          <cell r="AM6983"/>
          <cell r="AN6983"/>
          <cell r="AO6983">
            <v>44758</v>
          </cell>
          <cell r="AP6983">
            <v>3</v>
          </cell>
          <cell r="AQ6983">
            <v>1</v>
          </cell>
          <cell r="AR6983" t="str">
            <v>Use of 3A Bombay Street (the first floor of 3-5 Bombay Street), London SE16 3UX, for residential (Class C3)_x000D_
purposes as a 4 bed self-contained apartment.</v>
          </cell>
          <cell r="AS6983">
            <v>551704</v>
          </cell>
        </row>
        <row r="6984">
          <cell r="A6984" t="str">
            <v>18-AP-3491</v>
          </cell>
          <cell r="B6984" t="str">
            <v>Full</v>
          </cell>
          <cell r="C6984" t="str">
            <v>Submitted</v>
          </cell>
          <cell r="D6984" t="str">
            <v>Existing</v>
          </cell>
          <cell r="E6984" t="str">
            <v>Inner</v>
          </cell>
          <cell r="F6984">
            <v>1</v>
          </cell>
          <cell r="G6984">
            <v>0</v>
          </cell>
          <cell r="H6984">
            <v>-1</v>
          </cell>
          <cell r="I6984">
            <v>2</v>
          </cell>
          <cell r="J6984" t="str">
            <v>No</v>
          </cell>
          <cell r="K6984">
            <v>1.2999999999999999E-2</v>
          </cell>
          <cell r="L6984">
            <v>1.2999999999999999E-2</v>
          </cell>
          <cell r="M6984">
            <v>4</v>
          </cell>
          <cell r="N6984" t="str">
            <v>Market</v>
          </cell>
          <cell r="O6984" t="str">
            <v>Private</v>
          </cell>
          <cell r="P6984" t="str">
            <v>House or Bungalow</v>
          </cell>
          <cell r="Q6984" t="str">
            <v>Conversion of Dwelling(s) or ancillary C3 floorspace</v>
          </cell>
          <cell r="R6984" t="str">
            <v>No</v>
          </cell>
          <cell r="S6984" t="str">
            <v>No</v>
          </cell>
          <cell r="T6984" t="str">
            <v>No</v>
          </cell>
          <cell r="U6984" t="str">
            <v>N/A</v>
          </cell>
          <cell r="V6984" t="str">
            <v>Full</v>
          </cell>
          <cell r="W6984" t="str">
            <v>Borough</v>
          </cell>
          <cell r="X6984"/>
          <cell r="Y6984"/>
          <cell r="Z6984" t="str">
            <v>5</v>
          </cell>
          <cell r="AA6984" t="str">
            <v>St Giles Road</v>
          </cell>
          <cell r="AB6984"/>
          <cell r="AC6984" t="str">
            <v>5,St Giles Road,,SE5 7RL</v>
          </cell>
          <cell r="AD6984" t="str">
            <v>BRUNSWICK PARK</v>
          </cell>
          <cell r="AE6984" t="str">
            <v>SE5 7RL</v>
          </cell>
          <cell r="AF6984">
            <v>533045</v>
          </cell>
          <cell r="AG6984">
            <v>177065</v>
          </cell>
          <cell r="AH6984" t="str">
            <v>Borough</v>
          </cell>
          <cell r="AI6984" t="str">
            <v>FY2018</v>
          </cell>
          <cell r="AJ6984" t="str">
            <v>4th</v>
          </cell>
          <cell r="AK6984">
            <v>43502</v>
          </cell>
          <cell r="AL6984"/>
          <cell r="AM6984"/>
          <cell r="AN6984"/>
          <cell r="AO6984">
            <v>44598</v>
          </cell>
          <cell r="AP6984">
            <v>2</v>
          </cell>
          <cell r="AQ6984">
            <v>2</v>
          </cell>
          <cell r="AR6984" t="str">
            <v>Conversion of single family dwellinghouse into two flats, construction of a single storey rear extension and a rear dormer roof extension with two rooflights to the front roofslope.</v>
          </cell>
          <cell r="AS6984">
            <v>504471</v>
          </cell>
        </row>
        <row r="6985">
          <cell r="A6985" t="str">
            <v>18-AP-3491</v>
          </cell>
          <cell r="B6985" t="str">
            <v>Full</v>
          </cell>
          <cell r="C6985" t="str">
            <v>Submitted</v>
          </cell>
          <cell r="D6985" t="str">
            <v>Proposed</v>
          </cell>
          <cell r="E6985" t="str">
            <v>Inner</v>
          </cell>
          <cell r="F6985">
            <v>0</v>
          </cell>
          <cell r="G6985">
            <v>1</v>
          </cell>
          <cell r="H6985">
            <v>1</v>
          </cell>
          <cell r="I6985">
            <v>2</v>
          </cell>
          <cell r="J6985" t="str">
            <v>No</v>
          </cell>
          <cell r="K6985">
            <v>1.2999999999999999E-2</v>
          </cell>
          <cell r="L6985">
            <v>1.2999999999999999E-2</v>
          </cell>
          <cell r="M6985">
            <v>1</v>
          </cell>
          <cell r="N6985" t="str">
            <v>Market</v>
          </cell>
          <cell r="O6985" t="str">
            <v>Private</v>
          </cell>
          <cell r="P6985" t="str">
            <v>Flat Apartment or Maisonette</v>
          </cell>
          <cell r="Q6985" t="str">
            <v>Conversion of Dwelling(s) or ancillary C3 floorspace</v>
          </cell>
          <cell r="R6985" t="str">
            <v>No</v>
          </cell>
          <cell r="S6985" t="str">
            <v>No</v>
          </cell>
          <cell r="T6985" t="str">
            <v>No</v>
          </cell>
          <cell r="U6985"/>
          <cell r="V6985" t="str">
            <v>Full</v>
          </cell>
          <cell r="W6985" t="str">
            <v>Borough</v>
          </cell>
          <cell r="X6985"/>
          <cell r="Y6985"/>
          <cell r="Z6985" t="str">
            <v>5</v>
          </cell>
          <cell r="AA6985" t="str">
            <v>St Giles Road</v>
          </cell>
          <cell r="AB6985"/>
          <cell r="AC6985" t="str">
            <v>5,St Giles Road,,SE5 7RL</v>
          </cell>
          <cell r="AD6985" t="str">
            <v>BRUNSWICK PARK</v>
          </cell>
          <cell r="AE6985" t="str">
            <v>SE5 7RL</v>
          </cell>
          <cell r="AF6985">
            <v>533045</v>
          </cell>
          <cell r="AG6985">
            <v>177065</v>
          </cell>
          <cell r="AH6985" t="str">
            <v>Borough</v>
          </cell>
          <cell r="AI6985" t="str">
            <v>FY2018</v>
          </cell>
          <cell r="AJ6985" t="str">
            <v>4th</v>
          </cell>
          <cell r="AK6985">
            <v>43502</v>
          </cell>
          <cell r="AL6985"/>
          <cell r="AM6985"/>
          <cell r="AN6985"/>
          <cell r="AO6985">
            <v>44598</v>
          </cell>
          <cell r="AP6985">
            <v>2</v>
          </cell>
          <cell r="AQ6985">
            <v>2</v>
          </cell>
          <cell r="AR6985" t="str">
            <v>Conversion of single family dwellinghouse into two flats, construction of a single storey rear extension and a rear dormer roof extension with two rooflights to the front roofslope.</v>
          </cell>
          <cell r="AS6985">
            <v>504471</v>
          </cell>
        </row>
        <row r="6986">
          <cell r="A6986" t="str">
            <v>18-AP-3491</v>
          </cell>
          <cell r="B6986" t="str">
            <v>Full</v>
          </cell>
          <cell r="C6986" t="str">
            <v>Submitted</v>
          </cell>
          <cell r="D6986" t="str">
            <v>Proposed</v>
          </cell>
          <cell r="E6986" t="str">
            <v>Inner</v>
          </cell>
          <cell r="F6986">
            <v>0</v>
          </cell>
          <cell r="G6986">
            <v>1</v>
          </cell>
          <cell r="H6986">
            <v>1</v>
          </cell>
          <cell r="I6986">
            <v>2</v>
          </cell>
          <cell r="J6986" t="str">
            <v>No</v>
          </cell>
          <cell r="K6986">
            <v>1.2999999999999999E-2</v>
          </cell>
          <cell r="L6986">
            <v>1.2999999999999999E-2</v>
          </cell>
          <cell r="M6986">
            <v>3</v>
          </cell>
          <cell r="N6986" t="str">
            <v>Market</v>
          </cell>
          <cell r="O6986" t="str">
            <v>Private</v>
          </cell>
          <cell r="P6986" t="str">
            <v>Flat Apartment or Maisonette</v>
          </cell>
          <cell r="Q6986" t="str">
            <v>Conversion of Dwelling(s) or ancillary C3 floorspace</v>
          </cell>
          <cell r="R6986" t="str">
            <v>No</v>
          </cell>
          <cell r="S6986" t="str">
            <v>No</v>
          </cell>
          <cell r="T6986" t="str">
            <v>No</v>
          </cell>
          <cell r="U6986"/>
          <cell r="V6986" t="str">
            <v>Full</v>
          </cell>
          <cell r="W6986" t="str">
            <v>Borough</v>
          </cell>
          <cell r="X6986"/>
          <cell r="Y6986"/>
          <cell r="Z6986" t="str">
            <v>5</v>
          </cell>
          <cell r="AA6986" t="str">
            <v>St Giles Road</v>
          </cell>
          <cell r="AB6986"/>
          <cell r="AC6986" t="str">
            <v>5,St Giles Road,,SE5 7RL</v>
          </cell>
          <cell r="AD6986" t="str">
            <v>BRUNSWICK PARK</v>
          </cell>
          <cell r="AE6986" t="str">
            <v>SE5 7RL</v>
          </cell>
          <cell r="AF6986">
            <v>533045</v>
          </cell>
          <cell r="AG6986">
            <v>177065</v>
          </cell>
          <cell r="AH6986" t="str">
            <v>Borough</v>
          </cell>
          <cell r="AI6986" t="str">
            <v>FY2018</v>
          </cell>
          <cell r="AJ6986" t="str">
            <v>4th</v>
          </cell>
          <cell r="AK6986">
            <v>43502</v>
          </cell>
          <cell r="AL6986"/>
          <cell r="AM6986"/>
          <cell r="AN6986"/>
          <cell r="AO6986">
            <v>44598</v>
          </cell>
          <cell r="AP6986">
            <v>2</v>
          </cell>
          <cell r="AQ6986">
            <v>2</v>
          </cell>
          <cell r="AR6986" t="str">
            <v>Conversion of single family dwellinghouse into two flats, construction of a single storey rear extension and a rear dormer roof extension with two rooflights to the front roofslope.</v>
          </cell>
          <cell r="AS6986">
            <v>504471</v>
          </cell>
        </row>
        <row r="6987">
          <cell r="A6987" t="str">
            <v>18-AP-3507</v>
          </cell>
          <cell r="B6987" t="str">
            <v>Full</v>
          </cell>
          <cell r="C6987" t="str">
            <v>Submitted</v>
          </cell>
          <cell r="D6987" t="str">
            <v>Proposed</v>
          </cell>
          <cell r="E6987" t="str">
            <v>Inner</v>
          </cell>
          <cell r="F6987">
            <v>0</v>
          </cell>
          <cell r="G6987">
            <v>1</v>
          </cell>
          <cell r="H6987">
            <v>1</v>
          </cell>
          <cell r="I6987">
            <v>2</v>
          </cell>
          <cell r="J6987" t="str">
            <v>No</v>
          </cell>
          <cell r="K6987">
            <v>1.0999999999999999E-2</v>
          </cell>
          <cell r="L6987">
            <v>1.0999999999999999E-2</v>
          </cell>
          <cell r="M6987">
            <v>1</v>
          </cell>
          <cell r="N6987" t="str">
            <v>Market</v>
          </cell>
          <cell r="O6987" t="str">
            <v>Private</v>
          </cell>
          <cell r="P6987" t="str">
            <v>House or Bungalow</v>
          </cell>
          <cell r="Q6987" t="str">
            <v>Change of use of Non-Res floor space to Dwelling(s)</v>
          </cell>
          <cell r="R6987" t="str">
            <v>No</v>
          </cell>
          <cell r="S6987" t="str">
            <v>No</v>
          </cell>
          <cell r="T6987" t="str">
            <v>No</v>
          </cell>
          <cell r="U6987"/>
          <cell r="V6987" t="str">
            <v>Full</v>
          </cell>
          <cell r="W6987" t="str">
            <v>Borough</v>
          </cell>
          <cell r="X6987"/>
          <cell r="Y6987"/>
          <cell r="Z6987" t="str">
            <v>Land To The Rear Of 266</v>
          </cell>
          <cell r="AA6987" t="str">
            <v>Southwark Park Road</v>
          </cell>
          <cell r="AB6987"/>
          <cell r="AC6987" t="str">
            <v>Land To The Rear Of 266,Southwark Park Road,,SE16 3NY</v>
          </cell>
          <cell r="AD6987" t="str">
            <v>SOUTH BERMONDSEY</v>
          </cell>
          <cell r="AE6987" t="str">
            <v>SE16 3NY</v>
          </cell>
          <cell r="AF6987">
            <v>534645</v>
          </cell>
          <cell r="AG6987">
            <v>178773</v>
          </cell>
          <cell r="AH6987" t="str">
            <v>Borough</v>
          </cell>
          <cell r="AI6987" t="str">
            <v>FY2018</v>
          </cell>
          <cell r="AJ6987" t="str">
            <v>4th</v>
          </cell>
          <cell r="AK6987">
            <v>43500</v>
          </cell>
          <cell r="AL6987"/>
          <cell r="AM6987"/>
          <cell r="AN6987"/>
          <cell r="AO6987">
            <v>44596</v>
          </cell>
          <cell r="AP6987">
            <v>3</v>
          </cell>
          <cell r="AQ6987">
            <v>2</v>
          </cell>
          <cell r="AR6987" t="str">
            <v>Demolition of existing garages and construction of 1x one bedroom three-storey house accessed from Anchor Street and x1 two bedroom three-storey house accessed from Ambrose Street with first floor roof terrace (total: x2 houses).</v>
          </cell>
          <cell r="AS6987">
            <v>504472</v>
          </cell>
        </row>
        <row r="6988">
          <cell r="A6988" t="str">
            <v>18-AP-3507</v>
          </cell>
          <cell r="B6988" t="str">
            <v>Full</v>
          </cell>
          <cell r="C6988" t="str">
            <v>Submitted</v>
          </cell>
          <cell r="D6988" t="str">
            <v>Proposed</v>
          </cell>
          <cell r="E6988" t="str">
            <v>Inner</v>
          </cell>
          <cell r="F6988">
            <v>0</v>
          </cell>
          <cell r="G6988">
            <v>1</v>
          </cell>
          <cell r="H6988">
            <v>1</v>
          </cell>
          <cell r="I6988">
            <v>2</v>
          </cell>
          <cell r="J6988" t="str">
            <v>No</v>
          </cell>
          <cell r="K6988">
            <v>1.0999999999999999E-2</v>
          </cell>
          <cell r="L6988">
            <v>1.0999999999999999E-2</v>
          </cell>
          <cell r="M6988">
            <v>2</v>
          </cell>
          <cell r="N6988" t="str">
            <v>Market</v>
          </cell>
          <cell r="O6988" t="str">
            <v>Private</v>
          </cell>
          <cell r="P6988" t="str">
            <v>House or Bungalow</v>
          </cell>
          <cell r="Q6988" t="str">
            <v>Change of use of Non-Res floor space to Dwelling(s)</v>
          </cell>
          <cell r="R6988" t="str">
            <v>No</v>
          </cell>
          <cell r="S6988" t="str">
            <v>No</v>
          </cell>
          <cell r="T6988" t="str">
            <v>No</v>
          </cell>
          <cell r="U6988"/>
          <cell r="V6988" t="str">
            <v>Full</v>
          </cell>
          <cell r="W6988" t="str">
            <v>Borough</v>
          </cell>
          <cell r="X6988"/>
          <cell r="Y6988"/>
          <cell r="Z6988" t="str">
            <v>Land To The Rear Of 266</v>
          </cell>
          <cell r="AA6988" t="str">
            <v>Southwark Park Road</v>
          </cell>
          <cell r="AB6988"/>
          <cell r="AC6988" t="str">
            <v>Land To The Rear Of 266,Southwark Park Road,,SE16 3NY</v>
          </cell>
          <cell r="AD6988" t="str">
            <v>SOUTH BERMONDSEY</v>
          </cell>
          <cell r="AE6988" t="str">
            <v>SE16 3NY</v>
          </cell>
          <cell r="AF6988">
            <v>534645</v>
          </cell>
          <cell r="AG6988">
            <v>178773</v>
          </cell>
          <cell r="AH6988" t="str">
            <v>Borough</v>
          </cell>
          <cell r="AI6988" t="str">
            <v>FY2018</v>
          </cell>
          <cell r="AJ6988" t="str">
            <v>4th</v>
          </cell>
          <cell r="AK6988">
            <v>43500</v>
          </cell>
          <cell r="AL6988"/>
          <cell r="AM6988"/>
          <cell r="AN6988"/>
          <cell r="AO6988">
            <v>44596</v>
          </cell>
          <cell r="AP6988">
            <v>3</v>
          </cell>
          <cell r="AQ6988">
            <v>2</v>
          </cell>
          <cell r="AR6988" t="str">
            <v>Demolition of existing garages and construction of 1x one bedroom three-storey house accessed from Anchor Street and x1 two bedroom three-storey house accessed from Ambrose Street with first floor roof terrace (total: x2 houses).</v>
          </cell>
          <cell r="AS6988">
            <v>504472</v>
          </cell>
        </row>
        <row r="6989">
          <cell r="A6989" t="str">
            <v>18-AP-3508</v>
          </cell>
          <cell r="B6989" t="str">
            <v>Full</v>
          </cell>
          <cell r="C6989" t="str">
            <v>Submitted</v>
          </cell>
          <cell r="D6989" t="str">
            <v>Proposed</v>
          </cell>
          <cell r="E6989" t="str">
            <v>Central Activities Zone</v>
          </cell>
          <cell r="F6989">
            <v>0</v>
          </cell>
          <cell r="G6989">
            <v>4</v>
          </cell>
          <cell r="H6989">
            <v>4</v>
          </cell>
          <cell r="I6989">
            <v>9</v>
          </cell>
          <cell r="J6989" t="str">
            <v>No</v>
          </cell>
          <cell r="K6989">
            <v>6.6000000000000003E-2</v>
          </cell>
          <cell r="L6989">
            <v>3.3000000000000002E-2</v>
          </cell>
          <cell r="M6989">
            <v>1</v>
          </cell>
          <cell r="N6989" t="str">
            <v>Market</v>
          </cell>
          <cell r="O6989" t="str">
            <v>Private</v>
          </cell>
          <cell r="P6989" t="str">
            <v>Flat Apartment or Maisonette</v>
          </cell>
          <cell r="Q6989" t="str">
            <v>New Residential Building</v>
          </cell>
          <cell r="R6989" t="str">
            <v>No</v>
          </cell>
          <cell r="S6989" t="str">
            <v>No</v>
          </cell>
          <cell r="T6989" t="str">
            <v>No</v>
          </cell>
          <cell r="U6989"/>
          <cell r="V6989" t="str">
            <v>Full</v>
          </cell>
          <cell r="W6989" t="str">
            <v>Borough</v>
          </cell>
          <cell r="X6989"/>
          <cell r="Y6989"/>
          <cell r="Z6989" t="str">
            <v>51, Land Adjacent To</v>
          </cell>
          <cell r="AA6989" t="str">
            <v>Ewer Street</v>
          </cell>
          <cell r="AB6989"/>
          <cell r="AC6989" t="str">
            <v>51, Land Adjacent To,Ewer Street,,SE1 0NR</v>
          </cell>
          <cell r="AD6989" t="str">
            <v>CATHEDRALS</v>
          </cell>
          <cell r="AE6989" t="str">
            <v>SE1 0NR</v>
          </cell>
          <cell r="AF6989">
            <v>532050</v>
          </cell>
          <cell r="AG6989">
            <v>180132</v>
          </cell>
          <cell r="AH6989" t="str">
            <v>Borough</v>
          </cell>
          <cell r="AI6989" t="str">
            <v>FY2018</v>
          </cell>
          <cell r="AJ6989" t="str">
            <v>4th</v>
          </cell>
          <cell r="AK6989">
            <v>43510</v>
          </cell>
          <cell r="AL6989"/>
          <cell r="AM6989"/>
          <cell r="AN6989"/>
          <cell r="AO6989">
            <v>44606</v>
          </cell>
          <cell r="AP6989">
            <v>6</v>
          </cell>
          <cell r="AQ6989">
            <v>9</v>
          </cell>
          <cell r="AR6989" t="str">
            <v>Construction of a 6-storey building to accommodate commercial use (Class B1) at ground floor and nine residential units on the upper floors to be used as residential flats (Use Class C3) or apart-hotel units (Use Class C1).</v>
          </cell>
          <cell r="AS6989">
            <v>506067</v>
          </cell>
        </row>
        <row r="6990">
          <cell r="A6990" t="str">
            <v>18-AP-3508</v>
          </cell>
          <cell r="B6990" t="str">
            <v>Full</v>
          </cell>
          <cell r="C6990" t="str">
            <v>Submitted</v>
          </cell>
          <cell r="D6990" t="str">
            <v>Proposed</v>
          </cell>
          <cell r="E6990" t="str">
            <v>Central Activities Zone</v>
          </cell>
          <cell r="F6990">
            <v>0</v>
          </cell>
          <cell r="G6990">
            <v>4</v>
          </cell>
          <cell r="H6990">
            <v>4</v>
          </cell>
          <cell r="I6990">
            <v>9</v>
          </cell>
          <cell r="J6990" t="str">
            <v>No</v>
          </cell>
          <cell r="K6990">
            <v>6.6000000000000003E-2</v>
          </cell>
          <cell r="L6990">
            <v>3.3000000000000002E-2</v>
          </cell>
          <cell r="M6990">
            <v>2</v>
          </cell>
          <cell r="N6990" t="str">
            <v>Market</v>
          </cell>
          <cell r="O6990" t="str">
            <v>Private</v>
          </cell>
          <cell r="P6990" t="str">
            <v>Flat Apartment or Maisonette</v>
          </cell>
          <cell r="Q6990" t="str">
            <v>New Residential Building</v>
          </cell>
          <cell r="R6990" t="str">
            <v>No</v>
          </cell>
          <cell r="S6990" t="str">
            <v>No</v>
          </cell>
          <cell r="T6990" t="str">
            <v>No</v>
          </cell>
          <cell r="U6990"/>
          <cell r="V6990" t="str">
            <v>Full</v>
          </cell>
          <cell r="W6990" t="str">
            <v>Borough</v>
          </cell>
          <cell r="X6990"/>
          <cell r="Y6990"/>
          <cell r="Z6990" t="str">
            <v>51, Land Adjacent To</v>
          </cell>
          <cell r="AA6990" t="str">
            <v>Ewer Street</v>
          </cell>
          <cell r="AB6990"/>
          <cell r="AC6990" t="str">
            <v>51, Land Adjacent To,Ewer Street,,SE1 0NR</v>
          </cell>
          <cell r="AD6990" t="str">
            <v>CATHEDRALS</v>
          </cell>
          <cell r="AE6990" t="str">
            <v>SE1 0NR</v>
          </cell>
          <cell r="AF6990">
            <v>532050</v>
          </cell>
          <cell r="AG6990">
            <v>180132</v>
          </cell>
          <cell r="AH6990" t="str">
            <v>Borough</v>
          </cell>
          <cell r="AI6990" t="str">
            <v>FY2018</v>
          </cell>
          <cell r="AJ6990" t="str">
            <v>4th</v>
          </cell>
          <cell r="AK6990">
            <v>43510</v>
          </cell>
          <cell r="AL6990"/>
          <cell r="AM6990"/>
          <cell r="AN6990"/>
          <cell r="AO6990">
            <v>44606</v>
          </cell>
          <cell r="AP6990">
            <v>6</v>
          </cell>
          <cell r="AQ6990">
            <v>9</v>
          </cell>
          <cell r="AR6990" t="str">
            <v>Construction of a 6-storey building to accommodate commercial use (Class B1) at ground floor and nine residential units on the upper floors to be used as residential flats (Use Class C3) or apart-hotel units (Use Class C1).</v>
          </cell>
          <cell r="AS6990">
            <v>506067</v>
          </cell>
        </row>
        <row r="6991">
          <cell r="A6991" t="str">
            <v>18-AP-3508</v>
          </cell>
          <cell r="B6991" t="str">
            <v>Full</v>
          </cell>
          <cell r="C6991" t="str">
            <v>Submitted</v>
          </cell>
          <cell r="D6991" t="str">
            <v>Proposed</v>
          </cell>
          <cell r="E6991" t="str">
            <v>Central Activities Zone</v>
          </cell>
          <cell r="F6991">
            <v>0</v>
          </cell>
          <cell r="G6991">
            <v>1</v>
          </cell>
          <cell r="H6991">
            <v>1</v>
          </cell>
          <cell r="I6991">
            <v>9</v>
          </cell>
          <cell r="J6991" t="str">
            <v>No</v>
          </cell>
          <cell r="K6991">
            <v>6.6000000000000003E-2</v>
          </cell>
          <cell r="L6991">
            <v>3.3000000000000002E-2</v>
          </cell>
          <cell r="M6991">
            <v>3</v>
          </cell>
          <cell r="N6991" t="str">
            <v>Market</v>
          </cell>
          <cell r="O6991" t="str">
            <v>Private</v>
          </cell>
          <cell r="P6991" t="str">
            <v>Flat Apartment or Maisonette</v>
          </cell>
          <cell r="Q6991" t="str">
            <v>New Residential Building</v>
          </cell>
          <cell r="R6991" t="str">
            <v>No</v>
          </cell>
          <cell r="S6991" t="str">
            <v>No</v>
          </cell>
          <cell r="T6991" t="str">
            <v>No</v>
          </cell>
          <cell r="U6991"/>
          <cell r="V6991" t="str">
            <v>Full</v>
          </cell>
          <cell r="W6991" t="str">
            <v>Borough</v>
          </cell>
          <cell r="X6991"/>
          <cell r="Y6991"/>
          <cell r="Z6991" t="str">
            <v>51, Land Adjacent To</v>
          </cell>
          <cell r="AA6991" t="str">
            <v>Ewer Street</v>
          </cell>
          <cell r="AB6991"/>
          <cell r="AC6991" t="str">
            <v>51, Land Adjacent To,Ewer Street,,SE1 0NR</v>
          </cell>
          <cell r="AD6991" t="str">
            <v>CATHEDRALS</v>
          </cell>
          <cell r="AE6991" t="str">
            <v>SE1 0NR</v>
          </cell>
          <cell r="AF6991">
            <v>532050</v>
          </cell>
          <cell r="AG6991">
            <v>180132</v>
          </cell>
          <cell r="AH6991" t="str">
            <v>Borough</v>
          </cell>
          <cell r="AI6991" t="str">
            <v>FY2018</v>
          </cell>
          <cell r="AJ6991" t="str">
            <v>4th</v>
          </cell>
          <cell r="AK6991">
            <v>43510</v>
          </cell>
          <cell r="AL6991"/>
          <cell r="AM6991"/>
          <cell r="AN6991"/>
          <cell r="AO6991">
            <v>44606</v>
          </cell>
          <cell r="AP6991">
            <v>6</v>
          </cell>
          <cell r="AQ6991">
            <v>9</v>
          </cell>
          <cell r="AR6991" t="str">
            <v>Construction of a 6-storey building to accommodate commercial use (Class B1) at ground floor and nine residential units on the upper floors to be used as residential flats (Use Class C3) or apart-hotel units (Use Class C1).</v>
          </cell>
          <cell r="AS6991">
            <v>506067</v>
          </cell>
        </row>
        <row r="6992">
          <cell r="A6992" t="str">
            <v>18/AP/3509</v>
          </cell>
          <cell r="B6992" t="str">
            <v>Full</v>
          </cell>
          <cell r="C6992" t="str">
            <v>Submitted</v>
          </cell>
          <cell r="D6992" t="str">
            <v>Proposed</v>
          </cell>
          <cell r="E6992" t="str">
            <v>Inner</v>
          </cell>
          <cell r="F6992">
            <v>0</v>
          </cell>
          <cell r="G6992">
            <v>9</v>
          </cell>
          <cell r="H6992">
            <v>9</v>
          </cell>
          <cell r="I6992">
            <v>10</v>
          </cell>
          <cell r="J6992" t="str">
            <v>No</v>
          </cell>
          <cell r="K6992">
            <v>0.105</v>
          </cell>
          <cell r="L6992">
            <v>0.105</v>
          </cell>
          <cell r="M6992">
            <v>3</v>
          </cell>
          <cell r="N6992" t="str">
            <v>Market</v>
          </cell>
          <cell r="O6992" t="str">
            <v>Private</v>
          </cell>
          <cell r="P6992" t="str">
            <v>House or Bungalow</v>
          </cell>
          <cell r="Q6992" t="str">
            <v>New Residential Building</v>
          </cell>
          <cell r="R6992" t="str">
            <v>No</v>
          </cell>
          <cell r="S6992" t="str">
            <v>No</v>
          </cell>
          <cell r="T6992" t="str">
            <v>No</v>
          </cell>
          <cell r="U6992"/>
          <cell r="V6992" t="str">
            <v>Full</v>
          </cell>
          <cell r="W6992" t="str">
            <v>Borough</v>
          </cell>
          <cell r="X6992"/>
          <cell r="Y6992"/>
          <cell r="Z6992" t="str">
            <v>161</v>
          </cell>
          <cell r="AA6992" t="str">
            <v>Denmark Hill</v>
          </cell>
          <cell r="AB6992"/>
          <cell r="AC6992" t="str">
            <v>161,Denmark Hill,,SE5 8EF</v>
          </cell>
          <cell r="AD6992" t="str">
            <v>SOUTH CAMBERWELL</v>
          </cell>
          <cell r="AE6992" t="str">
            <v>SE5 8EF</v>
          </cell>
          <cell r="AF6992">
            <v>532697</v>
          </cell>
          <cell r="AG6992">
            <v>175383</v>
          </cell>
          <cell r="AH6992" t="str">
            <v>Borough</v>
          </cell>
          <cell r="AI6992" t="str">
            <v>FY2019</v>
          </cell>
          <cell r="AJ6992" t="str">
            <v>3rd</v>
          </cell>
          <cell r="AK6992">
            <v>43767</v>
          </cell>
          <cell r="AL6992"/>
          <cell r="AM6992"/>
          <cell r="AN6992"/>
          <cell r="AO6992">
            <v>44863</v>
          </cell>
          <cell r="AP6992">
            <v>4</v>
          </cell>
          <cell r="AQ6992">
            <v>10</v>
          </cell>
          <cell r="AR6992" t="str">
            <v>Demolition of existing office building. Construction of a new 3-4 storey building with 9 no. 3 bedroom houses and 1 no. 4 bedroom house. Each house is comprised of a private garden, a covered parking space, refuse and bike stores, and a private terrace.</v>
          </cell>
          <cell r="AS6992">
            <v>554744</v>
          </cell>
        </row>
        <row r="6993">
          <cell r="A6993" t="str">
            <v>18/AP/3509</v>
          </cell>
          <cell r="B6993" t="str">
            <v>Full</v>
          </cell>
          <cell r="C6993" t="str">
            <v>Submitted</v>
          </cell>
          <cell r="D6993" t="str">
            <v>Proposed</v>
          </cell>
          <cell r="E6993" t="str">
            <v>Inner</v>
          </cell>
          <cell r="F6993">
            <v>0</v>
          </cell>
          <cell r="G6993">
            <v>1</v>
          </cell>
          <cell r="H6993">
            <v>1</v>
          </cell>
          <cell r="I6993">
            <v>10</v>
          </cell>
          <cell r="J6993" t="str">
            <v>No</v>
          </cell>
          <cell r="K6993">
            <v>0.105</v>
          </cell>
          <cell r="L6993">
            <v>0.105</v>
          </cell>
          <cell r="M6993">
            <v>4</v>
          </cell>
          <cell r="N6993" t="str">
            <v>Market</v>
          </cell>
          <cell r="O6993" t="str">
            <v>Private</v>
          </cell>
          <cell r="P6993" t="str">
            <v>House or Bungalow</v>
          </cell>
          <cell r="Q6993" t="str">
            <v>New Residential Building</v>
          </cell>
          <cell r="R6993" t="str">
            <v>No</v>
          </cell>
          <cell r="S6993" t="str">
            <v>No</v>
          </cell>
          <cell r="T6993" t="str">
            <v>No</v>
          </cell>
          <cell r="U6993"/>
          <cell r="V6993" t="str">
            <v>Full</v>
          </cell>
          <cell r="W6993" t="str">
            <v>Borough</v>
          </cell>
          <cell r="X6993"/>
          <cell r="Y6993"/>
          <cell r="Z6993" t="str">
            <v>161</v>
          </cell>
          <cell r="AA6993" t="str">
            <v>Denmark Hill</v>
          </cell>
          <cell r="AB6993"/>
          <cell r="AC6993" t="str">
            <v>161,Denmark Hill,,SE5 8EF</v>
          </cell>
          <cell r="AD6993" t="str">
            <v>SOUTH CAMBERWELL</v>
          </cell>
          <cell r="AE6993" t="str">
            <v>SE5 8EF</v>
          </cell>
          <cell r="AF6993">
            <v>532697</v>
          </cell>
          <cell r="AG6993">
            <v>175383</v>
          </cell>
          <cell r="AH6993" t="str">
            <v>Borough</v>
          </cell>
          <cell r="AI6993" t="str">
            <v>FY2019</v>
          </cell>
          <cell r="AJ6993" t="str">
            <v>3rd</v>
          </cell>
          <cell r="AK6993">
            <v>43767</v>
          </cell>
          <cell r="AL6993"/>
          <cell r="AM6993"/>
          <cell r="AN6993"/>
          <cell r="AO6993">
            <v>44863</v>
          </cell>
          <cell r="AP6993">
            <v>4</v>
          </cell>
          <cell r="AQ6993">
            <v>10</v>
          </cell>
          <cell r="AR6993" t="str">
            <v>Demolition of existing office building. Construction of a new 3-4 storey building with 9 no. 3 bedroom houses and 1 no. 4 bedroom house. Each house is comprised of a private garden, a covered parking space, refuse and bike stores, and a private terrace.</v>
          </cell>
          <cell r="AS6993">
            <v>554744</v>
          </cell>
        </row>
        <row r="6994">
          <cell r="A6994" t="str">
            <v>18-AP-3665</v>
          </cell>
          <cell r="B6994" t="str">
            <v>Full</v>
          </cell>
          <cell r="C6994" t="str">
            <v>Submitted</v>
          </cell>
          <cell r="D6994" t="str">
            <v>Proposed</v>
          </cell>
          <cell r="E6994" t="str">
            <v>Inner</v>
          </cell>
          <cell r="F6994">
            <v>0</v>
          </cell>
          <cell r="G6994">
            <v>2</v>
          </cell>
          <cell r="H6994">
            <v>2</v>
          </cell>
          <cell r="I6994">
            <v>2</v>
          </cell>
          <cell r="J6994" t="str">
            <v>No</v>
          </cell>
          <cell r="K6994">
            <v>4.2999999999999997E-2</v>
          </cell>
          <cell r="L6994">
            <v>4.2999999999999997E-2</v>
          </cell>
          <cell r="M6994">
            <v>2</v>
          </cell>
          <cell r="N6994" t="str">
            <v>Market</v>
          </cell>
          <cell r="O6994" t="str">
            <v>Private</v>
          </cell>
          <cell r="P6994" t="str">
            <v>House or Bungalow</v>
          </cell>
          <cell r="Q6994" t="str">
            <v>New Residential Building</v>
          </cell>
          <cell r="R6994" t="str">
            <v>No</v>
          </cell>
          <cell r="S6994" t="str">
            <v>No</v>
          </cell>
          <cell r="T6994" t="str">
            <v>No</v>
          </cell>
          <cell r="U6994"/>
          <cell r="V6994" t="str">
            <v>Full</v>
          </cell>
          <cell r="W6994" t="str">
            <v>Borough</v>
          </cell>
          <cell r="X6994"/>
          <cell r="Y6994"/>
          <cell r="Z6994" t="str">
            <v>Land To The Rear Of 78-98</v>
          </cell>
          <cell r="AA6994" t="str">
            <v>Moncrieff Street</v>
          </cell>
          <cell r="AB6994" t="str">
            <v>Bishop Wilfred Wood Close</v>
          </cell>
          <cell r="AC6994" t="str">
            <v>Land To The Rear Of 78-98,Moncrieff Street,Bishop Wilfred Wood Close,SE15 5HL</v>
          </cell>
          <cell r="AD6994" t="str">
            <v>THE LANE</v>
          </cell>
          <cell r="AE6994" t="str">
            <v>SE15 5HL</v>
          </cell>
          <cell r="AF6994">
            <v>534476</v>
          </cell>
          <cell r="AG6994">
            <v>176410</v>
          </cell>
          <cell r="AH6994" t="str">
            <v>Borough</v>
          </cell>
          <cell r="AI6994" t="str">
            <v>FY2018</v>
          </cell>
          <cell r="AJ6994" t="str">
            <v>4th</v>
          </cell>
          <cell r="AK6994">
            <v>43469</v>
          </cell>
          <cell r="AL6994"/>
          <cell r="AM6994"/>
          <cell r="AN6994"/>
          <cell r="AO6994">
            <v>44565</v>
          </cell>
          <cell r="AP6994"/>
          <cell r="AQ6994">
            <v>2</v>
          </cell>
          <cell r="AR6994" t="str">
            <v>Construction of two x 2-bedroom semi-detached dwellings</v>
          </cell>
          <cell r="AS6994">
            <v>493187</v>
          </cell>
        </row>
        <row r="6995">
          <cell r="A6995" t="str">
            <v>18-AP-3679</v>
          </cell>
          <cell r="B6995" t="str">
            <v>Full</v>
          </cell>
          <cell r="C6995" t="str">
            <v>Submitted</v>
          </cell>
          <cell r="D6995" t="str">
            <v>Proposed</v>
          </cell>
          <cell r="E6995" t="str">
            <v>Inner</v>
          </cell>
          <cell r="F6995">
            <v>0</v>
          </cell>
          <cell r="G6995">
            <v>2</v>
          </cell>
          <cell r="H6995">
            <v>2</v>
          </cell>
          <cell r="I6995">
            <v>2</v>
          </cell>
          <cell r="J6995" t="str">
            <v>No</v>
          </cell>
          <cell r="K6995">
            <v>8.9999999999999993E-3</v>
          </cell>
          <cell r="L6995">
            <v>8.9999999999999993E-3</v>
          </cell>
          <cell r="M6995">
            <v>2</v>
          </cell>
          <cell r="N6995" t="str">
            <v>Market</v>
          </cell>
          <cell r="O6995" t="str">
            <v>Private</v>
          </cell>
          <cell r="P6995" t="str">
            <v>Flat Apartment or Maisonette</v>
          </cell>
          <cell r="Q6995" t="str">
            <v>Extension to building for residential unit(s)</v>
          </cell>
          <cell r="R6995" t="str">
            <v>No</v>
          </cell>
          <cell r="S6995" t="str">
            <v>No</v>
          </cell>
          <cell r="T6995" t="str">
            <v>No</v>
          </cell>
          <cell r="U6995"/>
          <cell r="V6995" t="str">
            <v>Full</v>
          </cell>
          <cell r="W6995" t="str">
            <v>Borough</v>
          </cell>
          <cell r="X6995"/>
          <cell r="Y6995"/>
          <cell r="Z6995" t="str">
            <v>2-6</v>
          </cell>
          <cell r="AA6995" t="str">
            <v>Mission Place</v>
          </cell>
          <cell r="AB6995"/>
          <cell r="AC6995" t="str">
            <v>2-6,Mission Place,,SE15 5SH</v>
          </cell>
          <cell r="AD6995" t="str">
            <v>PECKHAM</v>
          </cell>
          <cell r="AE6995" t="str">
            <v>SE15 5SH</v>
          </cell>
          <cell r="AF6995">
            <v>534260</v>
          </cell>
          <cell r="AG6995">
            <v>176795</v>
          </cell>
          <cell r="AH6995" t="str">
            <v>Borough</v>
          </cell>
          <cell r="AI6995" t="str">
            <v>FY2019</v>
          </cell>
          <cell r="AJ6995" t="str">
            <v>3rd</v>
          </cell>
          <cell r="AK6995">
            <v>43762</v>
          </cell>
          <cell r="AL6995"/>
          <cell r="AM6995"/>
          <cell r="AN6995"/>
          <cell r="AO6995">
            <v>44858</v>
          </cell>
          <cell r="AP6995">
            <v>4</v>
          </cell>
          <cell r="AQ6995">
            <v>2</v>
          </cell>
          <cell r="AR6995" t="str">
            <v>Erection of two additional storeys above the existing building to create 2 x new two-bedroom apartments.</v>
          </cell>
          <cell r="AS6995">
            <v>554719</v>
          </cell>
        </row>
        <row r="6996">
          <cell r="A6996" t="str">
            <v>18-AP-3771</v>
          </cell>
          <cell r="B6996" t="str">
            <v>Full</v>
          </cell>
          <cell r="C6996" t="str">
            <v>Submitted</v>
          </cell>
          <cell r="D6996" t="str">
            <v>Proposed</v>
          </cell>
          <cell r="E6996" t="str">
            <v>Inner</v>
          </cell>
          <cell r="F6996">
            <v>0</v>
          </cell>
          <cell r="G6996">
            <v>1</v>
          </cell>
          <cell r="H6996">
            <v>1</v>
          </cell>
          <cell r="I6996">
            <v>1</v>
          </cell>
          <cell r="J6996" t="str">
            <v>No</v>
          </cell>
          <cell r="K6996">
            <v>0.128</v>
          </cell>
          <cell r="L6996">
            <v>0.128</v>
          </cell>
          <cell r="M6996">
            <v>2</v>
          </cell>
          <cell r="N6996" t="str">
            <v>Market</v>
          </cell>
          <cell r="O6996" t="str">
            <v>Private</v>
          </cell>
          <cell r="P6996" t="str">
            <v>Flat Apartment or Maisonette</v>
          </cell>
          <cell r="Q6996" t="str">
            <v>Extension to building for residential unit(s)</v>
          </cell>
          <cell r="R6996" t="str">
            <v>No</v>
          </cell>
          <cell r="S6996" t="str">
            <v>No</v>
          </cell>
          <cell r="T6996" t="str">
            <v>No</v>
          </cell>
          <cell r="U6996"/>
          <cell r="V6996" t="str">
            <v>Full</v>
          </cell>
          <cell r="W6996" t="str">
            <v>Borough</v>
          </cell>
          <cell r="X6996"/>
          <cell r="Y6996"/>
          <cell r="Z6996" t="str">
            <v>313-317</v>
          </cell>
          <cell r="AA6996" t="str">
            <v>Camberwell New Road</v>
          </cell>
          <cell r="AB6996"/>
          <cell r="AC6996" t="str">
            <v>313-317,Camberwell New Road,,SE5 0TF</v>
          </cell>
          <cell r="AD6996" t="str">
            <v>CAMBERWELL GREEN</v>
          </cell>
          <cell r="AE6996" t="str">
            <v>SE5 0TF</v>
          </cell>
          <cell r="AF6996">
            <v>532468</v>
          </cell>
          <cell r="AG6996">
            <v>176791</v>
          </cell>
          <cell r="AH6996" t="str">
            <v>Borough</v>
          </cell>
          <cell r="AI6996" t="str">
            <v>FY2018</v>
          </cell>
          <cell r="AJ6996" t="str">
            <v>4th</v>
          </cell>
          <cell r="AK6996">
            <v>43476</v>
          </cell>
          <cell r="AL6996"/>
          <cell r="AM6996"/>
          <cell r="AN6996"/>
          <cell r="AO6996">
            <v>44572</v>
          </cell>
          <cell r="AP6996"/>
          <cell r="AQ6996">
            <v>1</v>
          </cell>
          <cell r="AR6996" t="str">
            <v>Construction of a rooftop extension to provide a two bedroom residential flat.</v>
          </cell>
          <cell r="AS6996">
            <v>493268</v>
          </cell>
        </row>
        <row r="6997">
          <cell r="A6997" t="str">
            <v>18-AP-3775</v>
          </cell>
          <cell r="B6997" t="str">
            <v>Full</v>
          </cell>
          <cell r="C6997" t="str">
            <v>Completed</v>
          </cell>
          <cell r="D6997" t="str">
            <v>Existing</v>
          </cell>
          <cell r="E6997" t="str">
            <v>Inner</v>
          </cell>
          <cell r="F6997">
            <v>1</v>
          </cell>
          <cell r="G6997">
            <v>0</v>
          </cell>
          <cell r="H6997">
            <v>-1</v>
          </cell>
          <cell r="I6997">
            <v>2</v>
          </cell>
          <cell r="J6997" t="str">
            <v>No</v>
          </cell>
          <cell r="K6997">
            <v>2.3E-2</v>
          </cell>
          <cell r="L6997">
            <v>2.3E-2</v>
          </cell>
          <cell r="M6997">
            <v>2</v>
          </cell>
          <cell r="N6997" t="str">
            <v>Market</v>
          </cell>
          <cell r="O6997" t="str">
            <v>Private</v>
          </cell>
          <cell r="P6997" t="str">
            <v>Flat Apartment or Maisonette</v>
          </cell>
          <cell r="Q6997" t="str">
            <v>Conversion of Dwelling(s) or ancillary C3 floorspace</v>
          </cell>
          <cell r="R6997" t="str">
            <v>No</v>
          </cell>
          <cell r="S6997" t="str">
            <v>No</v>
          </cell>
          <cell r="T6997" t="str">
            <v>No</v>
          </cell>
          <cell r="U6997" t="str">
            <v>N/A</v>
          </cell>
          <cell r="V6997" t="str">
            <v>Full</v>
          </cell>
          <cell r="W6997" t="str">
            <v>Borough</v>
          </cell>
          <cell r="X6997"/>
          <cell r="Y6997"/>
          <cell r="Z6997" t="str">
            <v>315</v>
          </cell>
          <cell r="AA6997" t="str">
            <v>Crystal Palace Road</v>
          </cell>
          <cell r="AB6997"/>
          <cell r="AC6997" t="str">
            <v>315,Crystal Palace Road,,SE22 9JL</v>
          </cell>
          <cell r="AD6997" t="str">
            <v>EAST DULWICH</v>
          </cell>
          <cell r="AE6997" t="str">
            <v>SE22 9JL</v>
          </cell>
          <cell r="AF6997">
            <v>533947</v>
          </cell>
          <cell r="AG6997">
            <v>174222</v>
          </cell>
          <cell r="AH6997" t="str">
            <v>Borough</v>
          </cell>
          <cell r="AI6997" t="str">
            <v>FY2018</v>
          </cell>
          <cell r="AJ6997" t="str">
            <v>4th</v>
          </cell>
          <cell r="AK6997">
            <v>43476</v>
          </cell>
          <cell r="AL6997">
            <v>43527</v>
          </cell>
          <cell r="AM6997">
            <v>43653</v>
          </cell>
          <cell r="AN6997"/>
          <cell r="AO6997">
            <v>44572</v>
          </cell>
          <cell r="AP6997"/>
          <cell r="AQ6997">
            <v>2</v>
          </cell>
          <cell r="AR6997" t="str">
            <v>Conversion of first and second floor flat/maisonette into two self contained flats.</v>
          </cell>
          <cell r="AS6997">
            <v>493251</v>
          </cell>
        </row>
        <row r="6998">
          <cell r="A6998" t="str">
            <v>18-AP-3775</v>
          </cell>
          <cell r="B6998" t="str">
            <v>Full</v>
          </cell>
          <cell r="C6998" t="str">
            <v>Completed</v>
          </cell>
          <cell r="D6998" t="str">
            <v>Proposed</v>
          </cell>
          <cell r="E6998" t="str">
            <v>Inner</v>
          </cell>
          <cell r="F6998">
            <v>0</v>
          </cell>
          <cell r="G6998">
            <v>2</v>
          </cell>
          <cell r="H6998">
            <v>2</v>
          </cell>
          <cell r="I6998">
            <v>2</v>
          </cell>
          <cell r="J6998" t="str">
            <v>No</v>
          </cell>
          <cell r="K6998">
            <v>2.3E-2</v>
          </cell>
          <cell r="L6998">
            <v>2.3E-2</v>
          </cell>
          <cell r="M6998">
            <v>1</v>
          </cell>
          <cell r="N6998" t="str">
            <v>Market</v>
          </cell>
          <cell r="O6998" t="str">
            <v>Private</v>
          </cell>
          <cell r="P6998" t="str">
            <v>Flat Apartment or Maisonette</v>
          </cell>
          <cell r="Q6998" t="str">
            <v>Conversion of Dwelling(s) or ancillary C3 floorspace</v>
          </cell>
          <cell r="R6998" t="str">
            <v>No</v>
          </cell>
          <cell r="S6998" t="str">
            <v>No</v>
          </cell>
          <cell r="T6998" t="str">
            <v>No</v>
          </cell>
          <cell r="U6998"/>
          <cell r="V6998" t="str">
            <v>Full</v>
          </cell>
          <cell r="W6998" t="str">
            <v>Borough</v>
          </cell>
          <cell r="X6998"/>
          <cell r="Y6998"/>
          <cell r="Z6998" t="str">
            <v>315</v>
          </cell>
          <cell r="AA6998" t="str">
            <v>Crystal Palace Road</v>
          </cell>
          <cell r="AB6998"/>
          <cell r="AC6998" t="str">
            <v>315,Crystal Palace Road,,SE22 9JL</v>
          </cell>
          <cell r="AD6998" t="str">
            <v>EAST DULWICH</v>
          </cell>
          <cell r="AE6998" t="str">
            <v>SE22 9JL</v>
          </cell>
          <cell r="AF6998">
            <v>533947</v>
          </cell>
          <cell r="AG6998">
            <v>174222</v>
          </cell>
          <cell r="AH6998" t="str">
            <v>Borough</v>
          </cell>
          <cell r="AI6998" t="str">
            <v>FY2018</v>
          </cell>
          <cell r="AJ6998" t="str">
            <v>4th</v>
          </cell>
          <cell r="AK6998">
            <v>43476</v>
          </cell>
          <cell r="AL6998">
            <v>43527</v>
          </cell>
          <cell r="AM6998">
            <v>43653</v>
          </cell>
          <cell r="AN6998"/>
          <cell r="AO6998">
            <v>44572</v>
          </cell>
          <cell r="AP6998"/>
          <cell r="AQ6998">
            <v>2</v>
          </cell>
          <cell r="AR6998" t="str">
            <v>Conversion of first and second floor flat/maisonette into two self contained flats.</v>
          </cell>
          <cell r="AS6998">
            <v>493251</v>
          </cell>
        </row>
        <row r="6999">
          <cell r="A6999" t="str">
            <v>18-AP-3801</v>
          </cell>
          <cell r="B6999" t="str">
            <v>Full</v>
          </cell>
          <cell r="C6999" t="str">
            <v>Submitted</v>
          </cell>
          <cell r="D6999" t="str">
            <v>Proposed</v>
          </cell>
          <cell r="E6999" t="str">
            <v>Inner</v>
          </cell>
          <cell r="F6999">
            <v>0</v>
          </cell>
          <cell r="G6999">
            <v>4</v>
          </cell>
          <cell r="H6999">
            <v>4</v>
          </cell>
          <cell r="I6999">
            <v>6</v>
          </cell>
          <cell r="J6999" t="str">
            <v>No</v>
          </cell>
          <cell r="K6999">
            <v>1.4E-2</v>
          </cell>
          <cell r="L6999">
            <v>1.4E-2</v>
          </cell>
          <cell r="M6999">
            <v>1</v>
          </cell>
          <cell r="N6999" t="str">
            <v>Market</v>
          </cell>
          <cell r="O6999" t="str">
            <v>Private</v>
          </cell>
          <cell r="P6999" t="str">
            <v>Flat Apartment or Maisonette</v>
          </cell>
          <cell r="Q6999" t="str">
            <v>Change of use of Non-Res floor space to Dwelling(s)</v>
          </cell>
          <cell r="R6999" t="str">
            <v>No</v>
          </cell>
          <cell r="S6999" t="str">
            <v>No</v>
          </cell>
          <cell r="T6999" t="str">
            <v>No</v>
          </cell>
          <cell r="U6999"/>
          <cell r="V6999" t="str">
            <v>Full</v>
          </cell>
          <cell r="W6999" t="str">
            <v>Borough</v>
          </cell>
          <cell r="X6999"/>
          <cell r="Y6999"/>
          <cell r="Z6999" t="str">
            <v>Banana Bar, 374</v>
          </cell>
          <cell r="AA6999" t="str">
            <v>Walworth Road</v>
          </cell>
          <cell r="AB6999"/>
          <cell r="AC6999" t="str">
            <v>Banana Bar, 374,Walworth Road,,SE17 2NF</v>
          </cell>
          <cell r="AD6999" t="str">
            <v>FARADAY</v>
          </cell>
          <cell r="AE6999" t="str">
            <v>SE17 2NF</v>
          </cell>
          <cell r="AF6999">
            <v>532430</v>
          </cell>
          <cell r="AG6999">
            <v>177950</v>
          </cell>
          <cell r="AH6999" t="str">
            <v>Borough</v>
          </cell>
          <cell r="AI6999" t="str">
            <v>FY2018</v>
          </cell>
          <cell r="AJ6999" t="str">
            <v>4th</v>
          </cell>
          <cell r="AK6999">
            <v>43523</v>
          </cell>
          <cell r="AL6999"/>
          <cell r="AM6999"/>
          <cell r="AN6999"/>
          <cell r="AO6999">
            <v>44619</v>
          </cell>
          <cell r="AP6999"/>
          <cell r="AQ6999">
            <v>6</v>
          </cell>
          <cell r="AR6999" t="str">
            <v>Conversion of ancillary upper floors to four self contained 1 x bedroom flats, with a mansard roof extension creating two studio flats. Retention of existing ground floor and basement public house.</v>
          </cell>
          <cell r="AS6999">
            <v>504513</v>
          </cell>
        </row>
        <row r="7000">
          <cell r="A7000" t="str">
            <v>18-AP-3801</v>
          </cell>
          <cell r="B7000" t="str">
            <v>Full</v>
          </cell>
          <cell r="C7000" t="str">
            <v>Submitted</v>
          </cell>
          <cell r="D7000" t="str">
            <v>Proposed</v>
          </cell>
          <cell r="E7000" t="str">
            <v>Inner</v>
          </cell>
          <cell r="F7000">
            <v>0</v>
          </cell>
          <cell r="G7000">
            <v>2</v>
          </cell>
          <cell r="H7000">
            <v>2</v>
          </cell>
          <cell r="I7000">
            <v>6</v>
          </cell>
          <cell r="J7000" t="str">
            <v>No</v>
          </cell>
          <cell r="K7000">
            <v>1.4E-2</v>
          </cell>
          <cell r="L7000">
            <v>1.4E-2</v>
          </cell>
          <cell r="M7000">
            <v>1</v>
          </cell>
          <cell r="N7000" t="str">
            <v>Market</v>
          </cell>
          <cell r="O7000" t="str">
            <v>Private</v>
          </cell>
          <cell r="P7000" t="str">
            <v>Studio or S/C Bedsit</v>
          </cell>
          <cell r="Q7000" t="str">
            <v>Change of use of Non-Res floor space to Dwelling(s)</v>
          </cell>
          <cell r="R7000" t="str">
            <v>No</v>
          </cell>
          <cell r="S7000" t="str">
            <v>No</v>
          </cell>
          <cell r="T7000" t="str">
            <v>No</v>
          </cell>
          <cell r="U7000"/>
          <cell r="V7000" t="str">
            <v>Full</v>
          </cell>
          <cell r="W7000" t="str">
            <v>Borough</v>
          </cell>
          <cell r="X7000"/>
          <cell r="Y7000"/>
          <cell r="Z7000" t="str">
            <v>Banana Bar, 374</v>
          </cell>
          <cell r="AA7000" t="str">
            <v>Walworth Road</v>
          </cell>
          <cell r="AB7000"/>
          <cell r="AC7000" t="str">
            <v>Banana Bar, 374,Walworth Road,,SE17 2NF</v>
          </cell>
          <cell r="AD7000" t="str">
            <v>FARADAY</v>
          </cell>
          <cell r="AE7000" t="str">
            <v>SE17 2NF</v>
          </cell>
          <cell r="AF7000">
            <v>532430</v>
          </cell>
          <cell r="AG7000">
            <v>177950</v>
          </cell>
          <cell r="AH7000" t="str">
            <v>Borough</v>
          </cell>
          <cell r="AI7000" t="str">
            <v>FY2018</v>
          </cell>
          <cell r="AJ7000" t="str">
            <v>4th</v>
          </cell>
          <cell r="AK7000">
            <v>43523</v>
          </cell>
          <cell r="AL7000"/>
          <cell r="AM7000"/>
          <cell r="AN7000"/>
          <cell r="AO7000">
            <v>44619</v>
          </cell>
          <cell r="AP7000"/>
          <cell r="AQ7000">
            <v>6</v>
          </cell>
          <cell r="AR7000" t="str">
            <v>Conversion of ancillary upper floors to four self contained 1 x bedroom flats, with a mansard roof extension creating two studio flats. Retention of existing ground floor and basement public house.</v>
          </cell>
          <cell r="AS7000">
            <v>504513</v>
          </cell>
        </row>
        <row r="7001">
          <cell r="A7001" t="str">
            <v>18-AP-3803</v>
          </cell>
          <cell r="B7001" t="str">
            <v>Full</v>
          </cell>
          <cell r="C7001" t="str">
            <v>Submitted</v>
          </cell>
          <cell r="D7001" t="str">
            <v>Existing</v>
          </cell>
          <cell r="E7001" t="str">
            <v>Inner</v>
          </cell>
          <cell r="F7001">
            <v>1</v>
          </cell>
          <cell r="G7001">
            <v>0</v>
          </cell>
          <cell r="H7001">
            <v>-1</v>
          </cell>
          <cell r="I7001">
            <v>2</v>
          </cell>
          <cell r="J7001" t="str">
            <v>No</v>
          </cell>
          <cell r="K7001">
            <v>0.10199999999999999</v>
          </cell>
          <cell r="L7001">
            <v>0.10199999999999999</v>
          </cell>
          <cell r="M7001">
            <v>2</v>
          </cell>
          <cell r="N7001" t="str">
            <v>Market</v>
          </cell>
          <cell r="O7001" t="str">
            <v>Private</v>
          </cell>
          <cell r="P7001" t="str">
            <v>Live/Work</v>
          </cell>
          <cell r="Q7001" t="str">
            <v>Not Known</v>
          </cell>
          <cell r="R7001" t="str">
            <v>No</v>
          </cell>
          <cell r="S7001" t="str">
            <v>No</v>
          </cell>
          <cell r="T7001" t="str">
            <v>No</v>
          </cell>
          <cell r="U7001" t="str">
            <v>N/A</v>
          </cell>
          <cell r="V7001" t="str">
            <v>Full</v>
          </cell>
          <cell r="W7001" t="str">
            <v>Borough</v>
          </cell>
          <cell r="X7001"/>
          <cell r="Y7001"/>
          <cell r="Z7001" t="str">
            <v>7 Marble House 20</v>
          </cell>
          <cell r="AA7001" t="str">
            <v>Grosvenor Terrace</v>
          </cell>
          <cell r="AB7001"/>
          <cell r="AC7001" t="str">
            <v>7 Marble House 20,Grosvenor Terrace,,SE5 0DD</v>
          </cell>
          <cell r="AD7001" t="str">
            <v>CAMBERWELL GREEN</v>
          </cell>
          <cell r="AE7001" t="str">
            <v>SE5 0DD</v>
          </cell>
          <cell r="AF7001">
            <v>532364</v>
          </cell>
          <cell r="AG7001">
            <v>177752</v>
          </cell>
          <cell r="AH7001" t="str">
            <v>Borough</v>
          </cell>
          <cell r="AI7001" t="str">
            <v>FY2018</v>
          </cell>
          <cell r="AJ7001" t="str">
            <v>4th</v>
          </cell>
          <cell r="AK7001">
            <v>43536</v>
          </cell>
          <cell r="AL7001"/>
          <cell r="AM7001"/>
          <cell r="AN7001"/>
          <cell r="AO7001">
            <v>44632</v>
          </cell>
          <cell r="AP7001"/>
          <cell r="AQ7001">
            <v>2</v>
          </cell>
          <cell r="AR7001" t="str">
            <v>Retrospective application for the conversion of live/work unit no.7 (sui generis) to two self contained flats (1x2 bed and 1x3 bed)".</v>
          </cell>
          <cell r="AS7001">
            <v>510912</v>
          </cell>
        </row>
        <row r="7002">
          <cell r="A7002" t="str">
            <v>18-AP-3803</v>
          </cell>
          <cell r="B7002" t="str">
            <v>Full</v>
          </cell>
          <cell r="C7002" t="str">
            <v>Submitted</v>
          </cell>
          <cell r="D7002" t="str">
            <v>Existing</v>
          </cell>
          <cell r="E7002" t="str">
            <v>Inner</v>
          </cell>
          <cell r="F7002">
            <v>1</v>
          </cell>
          <cell r="G7002">
            <v>0</v>
          </cell>
          <cell r="H7002">
            <v>-1</v>
          </cell>
          <cell r="I7002">
            <v>2</v>
          </cell>
          <cell r="J7002" t="str">
            <v>No</v>
          </cell>
          <cell r="K7002">
            <v>0.10199999999999999</v>
          </cell>
          <cell r="L7002">
            <v>0.10199999999999999</v>
          </cell>
          <cell r="M7002">
            <v>3</v>
          </cell>
          <cell r="N7002" t="str">
            <v>Market</v>
          </cell>
          <cell r="O7002" t="str">
            <v>Private</v>
          </cell>
          <cell r="P7002" t="str">
            <v>Live/Work</v>
          </cell>
          <cell r="Q7002" t="str">
            <v>Not Known</v>
          </cell>
          <cell r="R7002" t="str">
            <v>No</v>
          </cell>
          <cell r="S7002" t="str">
            <v>No</v>
          </cell>
          <cell r="T7002" t="str">
            <v>No</v>
          </cell>
          <cell r="U7002" t="str">
            <v>N/A</v>
          </cell>
          <cell r="V7002" t="str">
            <v>Full</v>
          </cell>
          <cell r="W7002" t="str">
            <v>Borough</v>
          </cell>
          <cell r="X7002"/>
          <cell r="Y7002"/>
          <cell r="Z7002" t="str">
            <v>7 Marble House 20</v>
          </cell>
          <cell r="AA7002" t="str">
            <v>Grosvenor Terrace</v>
          </cell>
          <cell r="AB7002"/>
          <cell r="AC7002" t="str">
            <v>7 Marble House 20,Grosvenor Terrace,,SE5 0DD</v>
          </cell>
          <cell r="AD7002" t="str">
            <v>CAMBERWELL GREEN</v>
          </cell>
          <cell r="AE7002" t="str">
            <v>SE5 0DD</v>
          </cell>
          <cell r="AF7002">
            <v>532364</v>
          </cell>
          <cell r="AG7002">
            <v>177752</v>
          </cell>
          <cell r="AH7002" t="str">
            <v>Borough</v>
          </cell>
          <cell r="AI7002" t="str">
            <v>FY2018</v>
          </cell>
          <cell r="AJ7002" t="str">
            <v>4th</v>
          </cell>
          <cell r="AK7002">
            <v>43536</v>
          </cell>
          <cell r="AL7002"/>
          <cell r="AM7002"/>
          <cell r="AN7002"/>
          <cell r="AO7002">
            <v>44632</v>
          </cell>
          <cell r="AP7002"/>
          <cell r="AQ7002">
            <v>2</v>
          </cell>
          <cell r="AR7002" t="str">
            <v>Retrospective application for the conversion of live/work unit no.7 (sui generis) to two self contained flats (1x2 bed and 1x3 bed)".</v>
          </cell>
          <cell r="AS7002">
            <v>510912</v>
          </cell>
        </row>
        <row r="7003">
          <cell r="A7003" t="str">
            <v>18-AP-3803</v>
          </cell>
          <cell r="B7003" t="str">
            <v>Full</v>
          </cell>
          <cell r="C7003" t="str">
            <v>Submitted</v>
          </cell>
          <cell r="D7003" t="str">
            <v>Proposed</v>
          </cell>
          <cell r="E7003" t="str">
            <v>Inner</v>
          </cell>
          <cell r="F7003">
            <v>0</v>
          </cell>
          <cell r="G7003">
            <v>1</v>
          </cell>
          <cell r="H7003">
            <v>1</v>
          </cell>
          <cell r="I7003">
            <v>2</v>
          </cell>
          <cell r="J7003" t="str">
            <v>No</v>
          </cell>
          <cell r="K7003">
            <v>0.10199999999999999</v>
          </cell>
          <cell r="L7003">
            <v>0.10199999999999999</v>
          </cell>
          <cell r="M7003">
            <v>2</v>
          </cell>
          <cell r="N7003" t="str">
            <v>Market</v>
          </cell>
          <cell r="O7003" t="str">
            <v>Private</v>
          </cell>
          <cell r="P7003" t="str">
            <v>Flat Apartment or Maisonette</v>
          </cell>
          <cell r="Q7003" t="str">
            <v>Change of use of Non-Res floor space to Dwelling(s)</v>
          </cell>
          <cell r="R7003" t="str">
            <v>No</v>
          </cell>
          <cell r="S7003" t="str">
            <v>No</v>
          </cell>
          <cell r="T7003" t="str">
            <v>No</v>
          </cell>
          <cell r="U7003"/>
          <cell r="V7003" t="str">
            <v>Full</v>
          </cell>
          <cell r="W7003" t="str">
            <v>Borough</v>
          </cell>
          <cell r="X7003"/>
          <cell r="Y7003"/>
          <cell r="Z7003" t="str">
            <v>7 Marble House 20</v>
          </cell>
          <cell r="AA7003" t="str">
            <v>Grosvenor Terrace</v>
          </cell>
          <cell r="AB7003"/>
          <cell r="AC7003" t="str">
            <v>7 Marble House 20,Grosvenor Terrace,,SE5 0DD</v>
          </cell>
          <cell r="AD7003" t="str">
            <v>CAMBERWELL GREEN</v>
          </cell>
          <cell r="AE7003" t="str">
            <v>SE5 0DD</v>
          </cell>
          <cell r="AF7003">
            <v>532364</v>
          </cell>
          <cell r="AG7003">
            <v>177752</v>
          </cell>
          <cell r="AH7003" t="str">
            <v>Borough</v>
          </cell>
          <cell r="AI7003" t="str">
            <v>FY2018</v>
          </cell>
          <cell r="AJ7003" t="str">
            <v>4th</v>
          </cell>
          <cell r="AK7003">
            <v>43536</v>
          </cell>
          <cell r="AL7003"/>
          <cell r="AM7003"/>
          <cell r="AN7003"/>
          <cell r="AO7003">
            <v>44632</v>
          </cell>
          <cell r="AP7003"/>
          <cell r="AQ7003">
            <v>2</v>
          </cell>
          <cell r="AR7003" t="str">
            <v>Retrospective application for the conversion of live/work unit no.7 (sui generis) to two self contained flats (1x2 bed and 1x3 bed)".</v>
          </cell>
          <cell r="AS7003">
            <v>510912</v>
          </cell>
        </row>
        <row r="7004">
          <cell r="A7004" t="str">
            <v>18-AP-3803</v>
          </cell>
          <cell r="B7004" t="str">
            <v>Full</v>
          </cell>
          <cell r="C7004" t="str">
            <v>Submitted</v>
          </cell>
          <cell r="D7004" t="str">
            <v>Proposed</v>
          </cell>
          <cell r="E7004" t="str">
            <v>Inner</v>
          </cell>
          <cell r="F7004">
            <v>0</v>
          </cell>
          <cell r="G7004">
            <v>1</v>
          </cell>
          <cell r="H7004">
            <v>1</v>
          </cell>
          <cell r="I7004">
            <v>2</v>
          </cell>
          <cell r="J7004" t="str">
            <v>No</v>
          </cell>
          <cell r="K7004">
            <v>0.10199999999999999</v>
          </cell>
          <cell r="L7004">
            <v>0.10199999999999999</v>
          </cell>
          <cell r="M7004">
            <v>3</v>
          </cell>
          <cell r="N7004" t="str">
            <v>Market</v>
          </cell>
          <cell r="O7004" t="str">
            <v>Private</v>
          </cell>
          <cell r="P7004" t="str">
            <v>Flat Apartment or Maisonette</v>
          </cell>
          <cell r="Q7004" t="str">
            <v>Change of use of Non-Res floor space to Dwelling(s)</v>
          </cell>
          <cell r="R7004" t="str">
            <v>No</v>
          </cell>
          <cell r="S7004" t="str">
            <v>No</v>
          </cell>
          <cell r="T7004" t="str">
            <v>No</v>
          </cell>
          <cell r="U7004"/>
          <cell r="V7004" t="str">
            <v>Full</v>
          </cell>
          <cell r="W7004" t="str">
            <v>Borough</v>
          </cell>
          <cell r="X7004"/>
          <cell r="Y7004"/>
          <cell r="Z7004" t="str">
            <v>7 Marble House 20</v>
          </cell>
          <cell r="AA7004" t="str">
            <v>Grosvenor Terrace</v>
          </cell>
          <cell r="AB7004"/>
          <cell r="AC7004" t="str">
            <v>7 Marble House 20,Grosvenor Terrace,,SE5 0DD</v>
          </cell>
          <cell r="AD7004" t="str">
            <v>CAMBERWELL GREEN</v>
          </cell>
          <cell r="AE7004" t="str">
            <v>SE5 0DD</v>
          </cell>
          <cell r="AF7004">
            <v>532364</v>
          </cell>
          <cell r="AG7004">
            <v>177752</v>
          </cell>
          <cell r="AH7004" t="str">
            <v>Borough</v>
          </cell>
          <cell r="AI7004" t="str">
            <v>FY2018</v>
          </cell>
          <cell r="AJ7004" t="str">
            <v>4th</v>
          </cell>
          <cell r="AK7004">
            <v>43536</v>
          </cell>
          <cell r="AL7004"/>
          <cell r="AM7004"/>
          <cell r="AN7004"/>
          <cell r="AO7004">
            <v>44632</v>
          </cell>
          <cell r="AP7004"/>
          <cell r="AQ7004">
            <v>2</v>
          </cell>
          <cell r="AR7004" t="str">
            <v>Retrospective application for the conversion of live/work unit no.7 (sui generis) to two self contained flats (1x2 bed and 1x3 bed)".</v>
          </cell>
          <cell r="AS7004">
            <v>510912</v>
          </cell>
        </row>
        <row r="7005">
          <cell r="A7005" t="str">
            <v>18-AP-3820</v>
          </cell>
          <cell r="B7005" t="str">
            <v>Full</v>
          </cell>
          <cell r="C7005" t="str">
            <v>Submitted</v>
          </cell>
          <cell r="D7005" t="str">
            <v>Proposed</v>
          </cell>
          <cell r="E7005" t="str">
            <v>Central Activities Zone</v>
          </cell>
          <cell r="F7005">
            <v>0</v>
          </cell>
          <cell r="G7005">
            <v>2</v>
          </cell>
          <cell r="H7005">
            <v>2</v>
          </cell>
          <cell r="I7005">
            <v>10</v>
          </cell>
          <cell r="J7005" t="str">
            <v>No</v>
          </cell>
          <cell r="K7005">
            <v>4.3999999999999997E-2</v>
          </cell>
          <cell r="L7005">
            <v>2.1999999999999999E-2</v>
          </cell>
          <cell r="M7005">
            <v>1</v>
          </cell>
          <cell r="N7005" t="str">
            <v>Market</v>
          </cell>
          <cell r="O7005" t="str">
            <v>Private</v>
          </cell>
          <cell r="P7005" t="str">
            <v>Flat Apartment or Maisonette</v>
          </cell>
          <cell r="Q7005" t="str">
            <v>New Residential Building</v>
          </cell>
          <cell r="R7005" t="str">
            <v>No</v>
          </cell>
          <cell r="S7005" t="str">
            <v>No</v>
          </cell>
          <cell r="T7005" t="str">
            <v>No</v>
          </cell>
          <cell r="U7005"/>
          <cell r="V7005" t="str">
            <v>Full</v>
          </cell>
          <cell r="W7005" t="str">
            <v>Borough</v>
          </cell>
          <cell r="X7005"/>
          <cell r="Y7005"/>
          <cell r="Z7005" t="str">
            <v>16</v>
          </cell>
          <cell r="AA7005" t="str">
            <v>Harper Road</v>
          </cell>
          <cell r="AB7005"/>
          <cell r="AC7005" t="str">
            <v>16,Harper Road,,SE1 6AD</v>
          </cell>
          <cell r="AD7005" t="str">
            <v>CHAUCER</v>
          </cell>
          <cell r="AE7005" t="str">
            <v>SE1 6AD</v>
          </cell>
          <cell r="AF7005">
            <v>532374</v>
          </cell>
          <cell r="AG7005">
            <v>179271</v>
          </cell>
          <cell r="AH7005" t="str">
            <v>Borough</v>
          </cell>
          <cell r="AI7005" t="str">
            <v>FY2019</v>
          </cell>
          <cell r="AJ7005" t="str">
            <v>2nd</v>
          </cell>
          <cell r="AK7005">
            <v>43721</v>
          </cell>
          <cell r="AL7005"/>
          <cell r="AM7005"/>
          <cell r="AN7005"/>
          <cell r="AO7005">
            <v>44817</v>
          </cell>
          <cell r="AP7005">
            <v>6</v>
          </cell>
          <cell r="AQ7005">
            <v>10</v>
          </cell>
          <cell r="AR7005" t="str">
            <v>Redevelopment of a six storey mixed-use development, comprising 'flexible' Class A1, A2, B1 or A4 uses on the ground floor, and 10 x flats (2 x 1bed, 7 x 2 bed &amp; 1 x 3 bed) on the upper floors.</v>
          </cell>
          <cell r="AS7005">
            <v>511277</v>
          </cell>
        </row>
        <row r="7006">
          <cell r="A7006" t="str">
            <v>18-AP-3820</v>
          </cell>
          <cell r="B7006" t="str">
            <v>Full</v>
          </cell>
          <cell r="C7006" t="str">
            <v>Submitted</v>
          </cell>
          <cell r="D7006" t="str">
            <v>Proposed</v>
          </cell>
          <cell r="E7006" t="str">
            <v>Central Activities Zone</v>
          </cell>
          <cell r="F7006">
            <v>0</v>
          </cell>
          <cell r="G7006">
            <v>7</v>
          </cell>
          <cell r="H7006">
            <v>7</v>
          </cell>
          <cell r="I7006">
            <v>10</v>
          </cell>
          <cell r="J7006" t="str">
            <v>No</v>
          </cell>
          <cell r="K7006">
            <v>4.3999999999999997E-2</v>
          </cell>
          <cell r="L7006">
            <v>2.1999999999999999E-2</v>
          </cell>
          <cell r="M7006">
            <v>2</v>
          </cell>
          <cell r="N7006" t="str">
            <v>Market</v>
          </cell>
          <cell r="O7006" t="str">
            <v>Private</v>
          </cell>
          <cell r="P7006" t="str">
            <v>Flat Apartment or Maisonette</v>
          </cell>
          <cell r="Q7006" t="str">
            <v>New Residential Building</v>
          </cell>
          <cell r="R7006" t="str">
            <v>No</v>
          </cell>
          <cell r="S7006" t="str">
            <v>No</v>
          </cell>
          <cell r="T7006" t="str">
            <v>No</v>
          </cell>
          <cell r="U7006"/>
          <cell r="V7006" t="str">
            <v>Full</v>
          </cell>
          <cell r="W7006" t="str">
            <v>Borough</v>
          </cell>
          <cell r="X7006"/>
          <cell r="Y7006"/>
          <cell r="Z7006" t="str">
            <v>16</v>
          </cell>
          <cell r="AA7006" t="str">
            <v>Harper Road</v>
          </cell>
          <cell r="AB7006"/>
          <cell r="AC7006" t="str">
            <v>16,Harper Road,,SE1 6AD</v>
          </cell>
          <cell r="AD7006" t="str">
            <v>CHAUCER</v>
          </cell>
          <cell r="AE7006" t="str">
            <v>SE1 6AD</v>
          </cell>
          <cell r="AF7006">
            <v>532374</v>
          </cell>
          <cell r="AG7006">
            <v>179271</v>
          </cell>
          <cell r="AH7006" t="str">
            <v>Borough</v>
          </cell>
          <cell r="AI7006" t="str">
            <v>FY2019</v>
          </cell>
          <cell r="AJ7006" t="str">
            <v>2nd</v>
          </cell>
          <cell r="AK7006">
            <v>43721</v>
          </cell>
          <cell r="AL7006"/>
          <cell r="AM7006"/>
          <cell r="AN7006"/>
          <cell r="AO7006">
            <v>44817</v>
          </cell>
          <cell r="AP7006">
            <v>6</v>
          </cell>
          <cell r="AQ7006">
            <v>10</v>
          </cell>
          <cell r="AR7006" t="str">
            <v>Redevelopment of a six storey mixed-use development, comprising 'flexible' Class A1, A2, B1 or A4 uses on the ground floor, and 10 x flats (2 x 1bed, 7 x 2 bed &amp; 1 x 3 bed) on the upper floors.</v>
          </cell>
          <cell r="AS7006">
            <v>511277</v>
          </cell>
        </row>
        <row r="7007">
          <cell r="A7007" t="str">
            <v>18-AP-3820</v>
          </cell>
          <cell r="B7007" t="str">
            <v>Full</v>
          </cell>
          <cell r="C7007" t="str">
            <v>Submitted</v>
          </cell>
          <cell r="D7007" t="str">
            <v>Proposed</v>
          </cell>
          <cell r="E7007" t="str">
            <v>Central Activities Zone</v>
          </cell>
          <cell r="F7007">
            <v>0</v>
          </cell>
          <cell r="G7007">
            <v>1</v>
          </cell>
          <cell r="H7007">
            <v>1</v>
          </cell>
          <cell r="I7007">
            <v>10</v>
          </cell>
          <cell r="J7007" t="str">
            <v>No</v>
          </cell>
          <cell r="K7007">
            <v>4.3999999999999997E-2</v>
          </cell>
          <cell r="L7007">
            <v>2.1999999999999999E-2</v>
          </cell>
          <cell r="M7007">
            <v>3</v>
          </cell>
          <cell r="N7007" t="str">
            <v>Market</v>
          </cell>
          <cell r="O7007" t="str">
            <v>Private</v>
          </cell>
          <cell r="P7007" t="str">
            <v>Flat Apartment or Maisonette</v>
          </cell>
          <cell r="Q7007" t="str">
            <v>New Residential Building</v>
          </cell>
          <cell r="R7007" t="str">
            <v>No</v>
          </cell>
          <cell r="S7007" t="str">
            <v>No</v>
          </cell>
          <cell r="T7007" t="str">
            <v>No</v>
          </cell>
          <cell r="U7007"/>
          <cell r="V7007" t="str">
            <v>Full</v>
          </cell>
          <cell r="W7007" t="str">
            <v>Borough</v>
          </cell>
          <cell r="X7007"/>
          <cell r="Y7007"/>
          <cell r="Z7007" t="str">
            <v>16</v>
          </cell>
          <cell r="AA7007" t="str">
            <v>Harper Road</v>
          </cell>
          <cell r="AB7007"/>
          <cell r="AC7007" t="str">
            <v>16,Harper Road,,SE1 6AD</v>
          </cell>
          <cell r="AD7007" t="str">
            <v>CHAUCER</v>
          </cell>
          <cell r="AE7007" t="str">
            <v>SE1 6AD</v>
          </cell>
          <cell r="AF7007">
            <v>532374</v>
          </cell>
          <cell r="AG7007">
            <v>179271</v>
          </cell>
          <cell r="AH7007" t="str">
            <v>Borough</v>
          </cell>
          <cell r="AI7007" t="str">
            <v>FY2019</v>
          </cell>
          <cell r="AJ7007" t="str">
            <v>2nd</v>
          </cell>
          <cell r="AK7007">
            <v>43721</v>
          </cell>
          <cell r="AL7007"/>
          <cell r="AM7007"/>
          <cell r="AN7007"/>
          <cell r="AO7007">
            <v>44817</v>
          </cell>
          <cell r="AP7007">
            <v>6</v>
          </cell>
          <cell r="AQ7007">
            <v>10</v>
          </cell>
          <cell r="AR7007" t="str">
            <v>Redevelopment of a six storey mixed-use development, comprising 'flexible' Class A1, A2, B1 or A4 uses on the ground floor, and 10 x flats (2 x 1bed, 7 x 2 bed &amp; 1 x 3 bed) on the upper floors.</v>
          </cell>
          <cell r="AS7007">
            <v>511277</v>
          </cell>
        </row>
        <row r="7008">
          <cell r="A7008" t="str">
            <v>18-AP-3833</v>
          </cell>
          <cell r="B7008" t="str">
            <v>Full</v>
          </cell>
          <cell r="C7008" t="str">
            <v>Submitted</v>
          </cell>
          <cell r="D7008" t="str">
            <v>Proposed</v>
          </cell>
          <cell r="E7008" t="str">
            <v>Inner</v>
          </cell>
          <cell r="F7008">
            <v>0</v>
          </cell>
          <cell r="G7008">
            <v>6</v>
          </cell>
          <cell r="H7008">
            <v>6</v>
          </cell>
          <cell r="I7008">
            <v>9</v>
          </cell>
          <cell r="J7008" t="str">
            <v>No</v>
          </cell>
          <cell r="K7008">
            <v>6.6000000000000003E-2</v>
          </cell>
          <cell r="L7008">
            <v>5.5E-2</v>
          </cell>
          <cell r="M7008">
            <v>1</v>
          </cell>
          <cell r="N7008" t="str">
            <v>Market</v>
          </cell>
          <cell r="O7008" t="str">
            <v>Private</v>
          </cell>
          <cell r="P7008" t="str">
            <v>Flat Apartment or Maisonette</v>
          </cell>
          <cell r="Q7008" t="str">
            <v>New Residential Building</v>
          </cell>
          <cell r="R7008" t="str">
            <v>No</v>
          </cell>
          <cell r="S7008" t="str">
            <v>No</v>
          </cell>
          <cell r="T7008" t="str">
            <v>No</v>
          </cell>
          <cell r="U7008"/>
          <cell r="V7008" t="str">
            <v>Full</v>
          </cell>
          <cell r="W7008" t="str">
            <v>Borough</v>
          </cell>
          <cell r="X7008"/>
          <cell r="Y7008"/>
          <cell r="Z7008" t="str">
            <v>184-186</v>
          </cell>
          <cell r="AA7008" t="str">
            <v>Rye Lane</v>
          </cell>
          <cell r="AB7008"/>
          <cell r="AC7008" t="str">
            <v>184-186,Rye Lane,,SE15 4NF</v>
          </cell>
          <cell r="AD7008" t="str">
            <v>THE LANE</v>
          </cell>
          <cell r="AE7008" t="str">
            <v>SE15 4NF</v>
          </cell>
          <cell r="AF7008">
            <v>534367</v>
          </cell>
          <cell r="AG7008">
            <v>176018</v>
          </cell>
          <cell r="AH7008" t="str">
            <v>Borough</v>
          </cell>
          <cell r="AI7008" t="str">
            <v>FY2018</v>
          </cell>
          <cell r="AJ7008" t="str">
            <v>4th</v>
          </cell>
          <cell r="AK7008">
            <v>43511</v>
          </cell>
          <cell r="AL7008"/>
          <cell r="AM7008"/>
          <cell r="AN7008"/>
          <cell r="AO7008">
            <v>44607</v>
          </cell>
          <cell r="AP7008">
            <v>4</v>
          </cell>
          <cell r="AQ7008">
            <v>9</v>
          </cell>
          <cell r="AR7008" t="str">
            <v>Demolition of existing building and erection of a new 4-storey building to provide a commercial unit (Use Class -A1-A3) on the ground floor and 9 residential units above plus associated amenity space, landscaping, plants, bins and cycle stores</v>
          </cell>
          <cell r="AS7008">
            <v>504510</v>
          </cell>
        </row>
        <row r="7009">
          <cell r="A7009" t="str">
            <v>18-AP-3833</v>
          </cell>
          <cell r="B7009" t="str">
            <v>Full</v>
          </cell>
          <cell r="C7009" t="str">
            <v>Submitted</v>
          </cell>
          <cell r="D7009" t="str">
            <v>Proposed</v>
          </cell>
          <cell r="E7009" t="str">
            <v>Inner</v>
          </cell>
          <cell r="F7009">
            <v>0</v>
          </cell>
          <cell r="G7009">
            <v>2</v>
          </cell>
          <cell r="H7009">
            <v>2</v>
          </cell>
          <cell r="I7009">
            <v>9</v>
          </cell>
          <cell r="J7009" t="str">
            <v>No</v>
          </cell>
          <cell r="K7009">
            <v>6.6000000000000003E-2</v>
          </cell>
          <cell r="L7009">
            <v>5.5E-2</v>
          </cell>
          <cell r="M7009">
            <v>2</v>
          </cell>
          <cell r="N7009" t="str">
            <v>Market</v>
          </cell>
          <cell r="O7009" t="str">
            <v>Private</v>
          </cell>
          <cell r="P7009" t="str">
            <v>Flat Apartment or Maisonette</v>
          </cell>
          <cell r="Q7009" t="str">
            <v>New Residential Building</v>
          </cell>
          <cell r="R7009" t="str">
            <v>No</v>
          </cell>
          <cell r="S7009" t="str">
            <v>No</v>
          </cell>
          <cell r="T7009" t="str">
            <v>No</v>
          </cell>
          <cell r="U7009"/>
          <cell r="V7009" t="str">
            <v>Full</v>
          </cell>
          <cell r="W7009" t="str">
            <v>Borough</v>
          </cell>
          <cell r="X7009"/>
          <cell r="Y7009"/>
          <cell r="Z7009" t="str">
            <v>184-186</v>
          </cell>
          <cell r="AA7009" t="str">
            <v>Rye Lane</v>
          </cell>
          <cell r="AB7009"/>
          <cell r="AC7009" t="str">
            <v>184-186,Rye Lane,,SE15 4NF</v>
          </cell>
          <cell r="AD7009" t="str">
            <v>THE LANE</v>
          </cell>
          <cell r="AE7009" t="str">
            <v>SE15 4NF</v>
          </cell>
          <cell r="AF7009">
            <v>534367</v>
          </cell>
          <cell r="AG7009">
            <v>176018</v>
          </cell>
          <cell r="AH7009" t="str">
            <v>Borough</v>
          </cell>
          <cell r="AI7009" t="str">
            <v>FY2018</v>
          </cell>
          <cell r="AJ7009" t="str">
            <v>4th</v>
          </cell>
          <cell r="AK7009">
            <v>43511</v>
          </cell>
          <cell r="AL7009"/>
          <cell r="AM7009"/>
          <cell r="AN7009"/>
          <cell r="AO7009">
            <v>44607</v>
          </cell>
          <cell r="AP7009">
            <v>4</v>
          </cell>
          <cell r="AQ7009">
            <v>9</v>
          </cell>
          <cell r="AR7009" t="str">
            <v>Demolition of existing building and erection of a new 4-storey building to provide a commercial unit (Use Class -A1-A3) on the ground floor and 9 residential units above plus associated amenity space, landscaping, plants, bins and cycle stores</v>
          </cell>
          <cell r="AS7009">
            <v>504510</v>
          </cell>
        </row>
        <row r="7010">
          <cell r="A7010" t="str">
            <v>18-AP-3833</v>
          </cell>
          <cell r="B7010" t="str">
            <v>Full</v>
          </cell>
          <cell r="C7010" t="str">
            <v>Submitted</v>
          </cell>
          <cell r="D7010" t="str">
            <v>Proposed</v>
          </cell>
          <cell r="E7010" t="str">
            <v>Inner</v>
          </cell>
          <cell r="F7010">
            <v>0</v>
          </cell>
          <cell r="G7010">
            <v>1</v>
          </cell>
          <cell r="H7010">
            <v>1</v>
          </cell>
          <cell r="I7010">
            <v>9</v>
          </cell>
          <cell r="J7010" t="str">
            <v>No</v>
          </cell>
          <cell r="K7010">
            <v>6.6000000000000003E-2</v>
          </cell>
          <cell r="L7010">
            <v>5.5E-2</v>
          </cell>
          <cell r="M7010">
            <v>3</v>
          </cell>
          <cell r="N7010" t="str">
            <v>Market</v>
          </cell>
          <cell r="O7010" t="str">
            <v>Private</v>
          </cell>
          <cell r="P7010" t="str">
            <v>Flat Apartment or Maisonette</v>
          </cell>
          <cell r="Q7010" t="str">
            <v>New Residential Building</v>
          </cell>
          <cell r="R7010" t="str">
            <v>No</v>
          </cell>
          <cell r="S7010" t="str">
            <v>No</v>
          </cell>
          <cell r="T7010" t="str">
            <v>No</v>
          </cell>
          <cell r="U7010"/>
          <cell r="V7010" t="str">
            <v>Full</v>
          </cell>
          <cell r="W7010" t="str">
            <v>Borough</v>
          </cell>
          <cell r="X7010"/>
          <cell r="Y7010"/>
          <cell r="Z7010" t="str">
            <v>184-186</v>
          </cell>
          <cell r="AA7010" t="str">
            <v>Rye Lane</v>
          </cell>
          <cell r="AB7010"/>
          <cell r="AC7010" t="str">
            <v>184-186,Rye Lane,,SE15 4NF</v>
          </cell>
          <cell r="AD7010" t="str">
            <v>THE LANE</v>
          </cell>
          <cell r="AE7010" t="str">
            <v>SE15 4NF</v>
          </cell>
          <cell r="AF7010">
            <v>534367</v>
          </cell>
          <cell r="AG7010">
            <v>176018</v>
          </cell>
          <cell r="AH7010" t="str">
            <v>Borough</v>
          </cell>
          <cell r="AI7010" t="str">
            <v>FY2018</v>
          </cell>
          <cell r="AJ7010" t="str">
            <v>4th</v>
          </cell>
          <cell r="AK7010">
            <v>43511</v>
          </cell>
          <cell r="AL7010"/>
          <cell r="AM7010"/>
          <cell r="AN7010"/>
          <cell r="AO7010">
            <v>44607</v>
          </cell>
          <cell r="AP7010">
            <v>4</v>
          </cell>
          <cell r="AQ7010">
            <v>9</v>
          </cell>
          <cell r="AR7010" t="str">
            <v>Demolition of existing building and erection of a new 4-storey building to provide a commercial unit (Use Class -A1-A3) on the ground floor and 9 residential units above plus associated amenity space, landscaping, plants, bins and cycle stores</v>
          </cell>
          <cell r="AS7010">
            <v>504510</v>
          </cell>
        </row>
        <row r="7011">
          <cell r="A7011" t="str">
            <v>18-AP-3854</v>
          </cell>
          <cell r="B7011" t="str">
            <v>Full</v>
          </cell>
          <cell r="C7011" t="str">
            <v>Submitted</v>
          </cell>
          <cell r="D7011" t="str">
            <v>Proposed</v>
          </cell>
          <cell r="E7011" t="str">
            <v>Central Activities Zone</v>
          </cell>
          <cell r="F7011">
            <v>0</v>
          </cell>
          <cell r="G7011">
            <v>1</v>
          </cell>
          <cell r="H7011">
            <v>1</v>
          </cell>
          <cell r="I7011">
            <v>1</v>
          </cell>
          <cell r="J7011" t="str">
            <v>No</v>
          </cell>
          <cell r="K7011">
            <v>4.2000000000000003E-2</v>
          </cell>
          <cell r="L7011">
            <v>2.1000000000000001E-2</v>
          </cell>
          <cell r="M7011">
            <v>3</v>
          </cell>
          <cell r="N7011" t="str">
            <v>Market</v>
          </cell>
          <cell r="O7011" t="str">
            <v>Private</v>
          </cell>
          <cell r="P7011" t="str">
            <v>Flat Apartment or Maisonette</v>
          </cell>
          <cell r="Q7011" t="str">
            <v>Extension to building for residential unit(s)</v>
          </cell>
          <cell r="R7011" t="str">
            <v>No</v>
          </cell>
          <cell r="S7011" t="str">
            <v>No</v>
          </cell>
          <cell r="T7011" t="str">
            <v>No</v>
          </cell>
          <cell r="U7011"/>
          <cell r="V7011" t="str">
            <v>Full</v>
          </cell>
          <cell r="W7011" t="str">
            <v>Borough</v>
          </cell>
          <cell r="X7011"/>
          <cell r="Y7011"/>
          <cell r="Z7011" t="str">
            <v>58</v>
          </cell>
          <cell r="AA7011" t="str">
            <v>Borough High Street</v>
          </cell>
          <cell r="AB7011"/>
          <cell r="AC7011" t="str">
            <v>58,Borough High Street,,SE1 1XF</v>
          </cell>
          <cell r="AD7011" t="str">
            <v>CATHEDRALS</v>
          </cell>
          <cell r="AE7011" t="str">
            <v>SE1 1XF</v>
          </cell>
          <cell r="AF7011">
            <v>532558</v>
          </cell>
          <cell r="AG7011">
            <v>180081</v>
          </cell>
          <cell r="AH7011" t="str">
            <v>Borough</v>
          </cell>
          <cell r="AI7011" t="str">
            <v>FY2018</v>
          </cell>
          <cell r="AJ7011" t="str">
            <v>4th</v>
          </cell>
          <cell r="AK7011">
            <v>43496</v>
          </cell>
          <cell r="AL7011"/>
          <cell r="AM7011"/>
          <cell r="AN7011"/>
          <cell r="AO7011">
            <v>44592</v>
          </cell>
          <cell r="AP7011"/>
          <cell r="AQ7011">
            <v>1</v>
          </cell>
          <cell r="AR7011" t="str">
            <v>Construction of infill 3rd floor extension and new 4th floor extension to the rear of the building to create office space and a new 3 bedroom home. Cycle and Waste storage and access to street level.</v>
          </cell>
          <cell r="AS7011">
            <v>493272</v>
          </cell>
        </row>
        <row r="7012">
          <cell r="A7012" t="str">
            <v>18-AP-3866</v>
          </cell>
          <cell r="B7012" t="str">
            <v>Full</v>
          </cell>
          <cell r="C7012" t="str">
            <v>Submitted</v>
          </cell>
          <cell r="D7012" t="str">
            <v>Existing</v>
          </cell>
          <cell r="E7012" t="str">
            <v>Inner</v>
          </cell>
          <cell r="F7012">
            <v>1</v>
          </cell>
          <cell r="G7012">
            <v>0</v>
          </cell>
          <cell r="H7012">
            <v>-1</v>
          </cell>
          <cell r="I7012">
            <v>2</v>
          </cell>
          <cell r="J7012" t="str">
            <v>No</v>
          </cell>
          <cell r="K7012">
            <v>0.111</v>
          </cell>
          <cell r="L7012">
            <v>0.111</v>
          </cell>
          <cell r="M7012">
            <v>6</v>
          </cell>
          <cell r="N7012" t="str">
            <v>Market</v>
          </cell>
          <cell r="O7012" t="str">
            <v>Private</v>
          </cell>
          <cell r="P7012" t="str">
            <v>House or Bungalow</v>
          </cell>
          <cell r="Q7012" t="str">
            <v>New Residential Building</v>
          </cell>
          <cell r="R7012" t="str">
            <v>No</v>
          </cell>
          <cell r="S7012" t="str">
            <v>No</v>
          </cell>
          <cell r="T7012" t="str">
            <v>No</v>
          </cell>
          <cell r="U7012" t="str">
            <v>N/A</v>
          </cell>
          <cell r="V7012" t="str">
            <v>Full</v>
          </cell>
          <cell r="W7012" t="str">
            <v>Borough</v>
          </cell>
          <cell r="X7012"/>
          <cell r="Y7012"/>
          <cell r="Z7012" t="str">
            <v>115</v>
          </cell>
          <cell r="AA7012" t="str">
            <v>Wells Way</v>
          </cell>
          <cell r="AB7012"/>
          <cell r="AC7012" t="str">
            <v>115,Wells Way,,SE5 7SZ</v>
          </cell>
          <cell r="AD7012" t="str">
            <v>BRUNSWICK PARK</v>
          </cell>
          <cell r="AE7012" t="str">
            <v>SE5 7SZ</v>
          </cell>
          <cell r="AF7012">
            <v>533083</v>
          </cell>
          <cell r="AG7012">
            <v>177354</v>
          </cell>
          <cell r="AH7012" t="str">
            <v>Borough</v>
          </cell>
          <cell r="AI7012" t="str">
            <v>FY2018</v>
          </cell>
          <cell r="AJ7012" t="str">
            <v>4th</v>
          </cell>
          <cell r="AK7012">
            <v>43487</v>
          </cell>
          <cell r="AL7012"/>
          <cell r="AM7012"/>
          <cell r="AN7012"/>
          <cell r="AO7012">
            <v>44583</v>
          </cell>
          <cell r="AP7012"/>
          <cell r="AQ7012">
            <v>2</v>
          </cell>
          <cell r="AR7012" t="str">
            <v>Conversion of the existing building into two separate dwellings comprising a four-bedroom Vicarage and a two-bed unit with associated car and cycle parking, bin store, amenity space and associated works including the removal of a garage door and insertion of a singe door and window.</v>
          </cell>
          <cell r="AS7012">
            <v>493269</v>
          </cell>
        </row>
        <row r="7013">
          <cell r="A7013" t="str">
            <v>18-AP-3866</v>
          </cell>
          <cell r="B7013" t="str">
            <v>Full</v>
          </cell>
          <cell r="C7013" t="str">
            <v>Submitted</v>
          </cell>
          <cell r="D7013" t="str">
            <v>Proposed</v>
          </cell>
          <cell r="E7013" t="str">
            <v>Inner</v>
          </cell>
          <cell r="F7013">
            <v>0</v>
          </cell>
          <cell r="G7013">
            <v>1</v>
          </cell>
          <cell r="H7013">
            <v>1</v>
          </cell>
          <cell r="I7013">
            <v>2</v>
          </cell>
          <cell r="J7013" t="str">
            <v>No</v>
          </cell>
          <cell r="K7013">
            <v>0.111</v>
          </cell>
          <cell r="L7013">
            <v>0.111</v>
          </cell>
          <cell r="M7013">
            <v>2</v>
          </cell>
          <cell r="N7013" t="str">
            <v>Market</v>
          </cell>
          <cell r="O7013" t="str">
            <v>Private</v>
          </cell>
          <cell r="P7013" t="str">
            <v>House or Bungalow</v>
          </cell>
          <cell r="Q7013" t="str">
            <v>New Residential Building</v>
          </cell>
          <cell r="R7013" t="str">
            <v>No</v>
          </cell>
          <cell r="S7013" t="str">
            <v>No</v>
          </cell>
          <cell r="T7013" t="str">
            <v>No</v>
          </cell>
          <cell r="U7013"/>
          <cell r="V7013" t="str">
            <v>Full</v>
          </cell>
          <cell r="W7013" t="str">
            <v>Borough</v>
          </cell>
          <cell r="X7013"/>
          <cell r="Y7013"/>
          <cell r="Z7013" t="str">
            <v>115</v>
          </cell>
          <cell r="AA7013" t="str">
            <v>Wells Way</v>
          </cell>
          <cell r="AB7013"/>
          <cell r="AC7013" t="str">
            <v>115,Wells Way,,SE5 7SZ</v>
          </cell>
          <cell r="AD7013" t="str">
            <v>BRUNSWICK PARK</v>
          </cell>
          <cell r="AE7013" t="str">
            <v>SE5 7SZ</v>
          </cell>
          <cell r="AF7013">
            <v>533083</v>
          </cell>
          <cell r="AG7013">
            <v>177354</v>
          </cell>
          <cell r="AH7013" t="str">
            <v>Borough</v>
          </cell>
          <cell r="AI7013" t="str">
            <v>FY2018</v>
          </cell>
          <cell r="AJ7013" t="str">
            <v>4th</v>
          </cell>
          <cell r="AK7013">
            <v>43487</v>
          </cell>
          <cell r="AL7013"/>
          <cell r="AM7013"/>
          <cell r="AN7013"/>
          <cell r="AO7013">
            <v>44583</v>
          </cell>
          <cell r="AP7013"/>
          <cell r="AQ7013">
            <v>2</v>
          </cell>
          <cell r="AR7013" t="str">
            <v>Conversion of the existing building into two separate dwellings comprising a four-bedroom Vicarage and a two-bed unit with associated car and cycle parking, bin store, amenity space and associated works including the removal of a garage door and insertion of a singe door and window.</v>
          </cell>
          <cell r="AS7013">
            <v>493269</v>
          </cell>
        </row>
        <row r="7014">
          <cell r="A7014" t="str">
            <v>18-AP-3866</v>
          </cell>
          <cell r="B7014" t="str">
            <v>Full</v>
          </cell>
          <cell r="C7014" t="str">
            <v>Submitted</v>
          </cell>
          <cell r="D7014" t="str">
            <v>Proposed</v>
          </cell>
          <cell r="E7014" t="str">
            <v>Inner</v>
          </cell>
          <cell r="F7014">
            <v>0</v>
          </cell>
          <cell r="G7014">
            <v>1</v>
          </cell>
          <cell r="H7014">
            <v>1</v>
          </cell>
          <cell r="I7014">
            <v>2</v>
          </cell>
          <cell r="J7014" t="str">
            <v>No</v>
          </cell>
          <cell r="K7014">
            <v>0.111</v>
          </cell>
          <cell r="L7014">
            <v>0.111</v>
          </cell>
          <cell r="M7014">
            <v>4</v>
          </cell>
          <cell r="N7014" t="str">
            <v>Market</v>
          </cell>
          <cell r="O7014" t="str">
            <v>Private</v>
          </cell>
          <cell r="P7014" t="str">
            <v>House or Bungalow</v>
          </cell>
          <cell r="Q7014" t="str">
            <v>New Residential Building</v>
          </cell>
          <cell r="R7014" t="str">
            <v>No</v>
          </cell>
          <cell r="S7014" t="str">
            <v>No</v>
          </cell>
          <cell r="T7014" t="str">
            <v>No</v>
          </cell>
          <cell r="U7014"/>
          <cell r="V7014" t="str">
            <v>Full</v>
          </cell>
          <cell r="W7014" t="str">
            <v>Borough</v>
          </cell>
          <cell r="X7014"/>
          <cell r="Y7014"/>
          <cell r="Z7014" t="str">
            <v>115</v>
          </cell>
          <cell r="AA7014" t="str">
            <v>Wells Way</v>
          </cell>
          <cell r="AB7014"/>
          <cell r="AC7014" t="str">
            <v>115,Wells Way,,SE5 7SZ</v>
          </cell>
          <cell r="AD7014" t="str">
            <v>BRUNSWICK PARK</v>
          </cell>
          <cell r="AE7014" t="str">
            <v>SE5 7SZ</v>
          </cell>
          <cell r="AF7014">
            <v>533083</v>
          </cell>
          <cell r="AG7014">
            <v>177354</v>
          </cell>
          <cell r="AH7014" t="str">
            <v>Borough</v>
          </cell>
          <cell r="AI7014" t="str">
            <v>FY2018</v>
          </cell>
          <cell r="AJ7014" t="str">
            <v>4th</v>
          </cell>
          <cell r="AK7014">
            <v>43487</v>
          </cell>
          <cell r="AL7014"/>
          <cell r="AM7014"/>
          <cell r="AN7014"/>
          <cell r="AO7014">
            <v>44583</v>
          </cell>
          <cell r="AP7014"/>
          <cell r="AQ7014">
            <v>2</v>
          </cell>
          <cell r="AR7014" t="str">
            <v>Conversion of the existing building into two separate dwellings comprising a four-bedroom Vicarage and a two-bed unit with associated car and cycle parking, bin store, amenity space and associated works including the removal of a garage door and insertion of a singe door and window.</v>
          </cell>
          <cell r="AS7014">
            <v>493269</v>
          </cell>
        </row>
        <row r="7015">
          <cell r="A7015" t="str">
            <v>18-AP-3906</v>
          </cell>
          <cell r="B7015" t="str">
            <v>Full</v>
          </cell>
          <cell r="C7015" t="str">
            <v>Submitted</v>
          </cell>
          <cell r="D7015" t="str">
            <v>Proposed</v>
          </cell>
          <cell r="E7015" t="str">
            <v>Inner</v>
          </cell>
          <cell r="F7015">
            <v>0</v>
          </cell>
          <cell r="G7015">
            <v>1</v>
          </cell>
          <cell r="H7015">
            <v>1</v>
          </cell>
          <cell r="I7015">
            <v>1</v>
          </cell>
          <cell r="J7015" t="str">
            <v>No</v>
          </cell>
          <cell r="K7015">
            <v>2.8000000000000001E-2</v>
          </cell>
          <cell r="L7015">
            <v>2.8000000000000001E-2</v>
          </cell>
          <cell r="M7015">
            <v>1</v>
          </cell>
          <cell r="N7015" t="str">
            <v>Market</v>
          </cell>
          <cell r="O7015" t="str">
            <v>Private</v>
          </cell>
          <cell r="P7015" t="str">
            <v>Flat Apartment or Maisonette</v>
          </cell>
          <cell r="Q7015" t="str">
            <v>Extension to building for residential unit(s)</v>
          </cell>
          <cell r="R7015" t="str">
            <v>No</v>
          </cell>
          <cell r="S7015" t="str">
            <v>No</v>
          </cell>
          <cell r="T7015" t="str">
            <v>No</v>
          </cell>
          <cell r="U7015"/>
          <cell r="V7015" t="str">
            <v>Full</v>
          </cell>
          <cell r="W7015" t="str">
            <v>Borough</v>
          </cell>
          <cell r="X7015"/>
          <cell r="Y7015" t="str">
            <v>La Costa Smerelda, 57</v>
          </cell>
          <cell r="Z7015"/>
          <cell r="AA7015" t="str">
            <v>Nunhead Lane</v>
          </cell>
          <cell r="AB7015"/>
          <cell r="AC7015" t="str">
            <v>La Costa Smerelda, 57,Nunhead Lane,,SE15 3TR</v>
          </cell>
          <cell r="AD7015" t="str">
            <v>THE LANE</v>
          </cell>
          <cell r="AE7015" t="str">
            <v>SE15 3TR</v>
          </cell>
          <cell r="AF7015">
            <v>534719</v>
          </cell>
          <cell r="AG7015">
            <v>175675</v>
          </cell>
          <cell r="AH7015" t="str">
            <v>Borough</v>
          </cell>
          <cell r="AI7015" t="str">
            <v>FY2018</v>
          </cell>
          <cell r="AJ7015" t="str">
            <v>4th</v>
          </cell>
          <cell r="AK7015">
            <v>43508</v>
          </cell>
          <cell r="AL7015"/>
          <cell r="AM7015"/>
          <cell r="AN7015"/>
          <cell r="AO7015">
            <v>44604</v>
          </cell>
          <cell r="AP7015"/>
          <cell r="AQ7015">
            <v>1</v>
          </cell>
          <cell r="AR7015" t="str">
            <v>Conversion of existing loft space to create 1 x 1 bed flat with mezzanine; installation of 2 no. roof lights and 3 no. balcony roof lights; installation of a glazed roof slope.</v>
          </cell>
          <cell r="AS7015">
            <v>504528</v>
          </cell>
        </row>
        <row r="7016">
          <cell r="A7016" t="str">
            <v>18-AP-3991</v>
          </cell>
          <cell r="B7016" t="str">
            <v>Full</v>
          </cell>
          <cell r="C7016" t="str">
            <v>Submitted</v>
          </cell>
          <cell r="D7016" t="str">
            <v>Proposed</v>
          </cell>
          <cell r="E7016" t="str">
            <v>Inner</v>
          </cell>
          <cell r="F7016">
            <v>0</v>
          </cell>
          <cell r="G7016">
            <v>6</v>
          </cell>
          <cell r="H7016">
            <v>6</v>
          </cell>
          <cell r="I7016">
            <v>7</v>
          </cell>
          <cell r="J7016" t="str">
            <v>Yes</v>
          </cell>
          <cell r="K7016">
            <v>0.127</v>
          </cell>
          <cell r="L7016">
            <v>0.127</v>
          </cell>
          <cell r="M7016">
            <v>1</v>
          </cell>
          <cell r="N7016" t="str">
            <v>Intermediate</v>
          </cell>
          <cell r="O7016" t="str">
            <v>Housing Association</v>
          </cell>
          <cell r="P7016" t="str">
            <v>Flat Apartment or Maisonette</v>
          </cell>
          <cell r="Q7016" t="str">
            <v>Change of use of Non-Res floor space to Dwelling(s)</v>
          </cell>
          <cell r="R7016" t="str">
            <v>No</v>
          </cell>
          <cell r="S7016" t="str">
            <v>No</v>
          </cell>
          <cell r="T7016" t="str">
            <v>No</v>
          </cell>
          <cell r="U7016"/>
          <cell r="V7016" t="str">
            <v>Full</v>
          </cell>
          <cell r="W7016" t="str">
            <v>Borough</v>
          </cell>
          <cell r="X7016"/>
          <cell r="Y7016"/>
          <cell r="Z7016" t="str">
            <v>386</v>
          </cell>
          <cell r="AA7016" t="str">
            <v>Southwark Park Road</v>
          </cell>
          <cell r="AB7016"/>
          <cell r="AC7016" t="str">
            <v>386,Southwark Park Road,,SE16 2ET</v>
          </cell>
          <cell r="AD7016" t="str">
            <v>ROTHERHITHE</v>
          </cell>
          <cell r="AE7016" t="str">
            <v>SE16 2ET</v>
          </cell>
          <cell r="AF7016">
            <v>534947</v>
          </cell>
          <cell r="AG7016">
            <v>179039</v>
          </cell>
          <cell r="AH7016" t="str">
            <v>Borough</v>
          </cell>
          <cell r="AI7016" t="str">
            <v>FY2018</v>
          </cell>
          <cell r="AJ7016" t="str">
            <v>4th</v>
          </cell>
          <cell r="AK7016">
            <v>43507</v>
          </cell>
          <cell r="AL7016"/>
          <cell r="AM7016"/>
          <cell r="AN7016"/>
          <cell r="AO7016">
            <v>44603</v>
          </cell>
          <cell r="AP7016"/>
          <cell r="AQ7016">
            <v>7</v>
          </cell>
          <cell r="AR7016" t="str">
            <v>Change of use of vacant floorspace (lawful use as a Social Club - Use Class D1) at ground floor level to provide 7 x residential dwellings (Use Class C3) and associated works.</v>
          </cell>
          <cell r="AS7016">
            <v>504512</v>
          </cell>
        </row>
        <row r="7017">
          <cell r="A7017" t="str">
            <v>18-AP-3991</v>
          </cell>
          <cell r="B7017" t="str">
            <v>Full</v>
          </cell>
          <cell r="C7017" t="str">
            <v>Submitted</v>
          </cell>
          <cell r="D7017" t="str">
            <v>Proposed</v>
          </cell>
          <cell r="E7017" t="str">
            <v>Inner</v>
          </cell>
          <cell r="F7017">
            <v>0</v>
          </cell>
          <cell r="G7017">
            <v>1</v>
          </cell>
          <cell r="H7017">
            <v>1</v>
          </cell>
          <cell r="I7017">
            <v>7</v>
          </cell>
          <cell r="J7017" t="str">
            <v>Yes</v>
          </cell>
          <cell r="K7017">
            <v>0.127</v>
          </cell>
          <cell r="L7017">
            <v>0.127</v>
          </cell>
          <cell r="M7017">
            <v>2</v>
          </cell>
          <cell r="N7017" t="str">
            <v>Intermediate</v>
          </cell>
          <cell r="O7017" t="str">
            <v>Housing Association</v>
          </cell>
          <cell r="P7017" t="str">
            <v>Flat Apartment or Maisonette</v>
          </cell>
          <cell r="Q7017" t="str">
            <v>Change of use of Non-Res floor space to Dwelling(s)</v>
          </cell>
          <cell r="R7017" t="str">
            <v>No</v>
          </cell>
          <cell r="S7017" t="str">
            <v>No</v>
          </cell>
          <cell r="T7017" t="str">
            <v>No</v>
          </cell>
          <cell r="U7017"/>
          <cell r="V7017" t="str">
            <v>Full</v>
          </cell>
          <cell r="W7017" t="str">
            <v>Borough</v>
          </cell>
          <cell r="X7017"/>
          <cell r="Y7017"/>
          <cell r="Z7017" t="str">
            <v>386</v>
          </cell>
          <cell r="AA7017" t="str">
            <v>Southwark Park Road</v>
          </cell>
          <cell r="AB7017"/>
          <cell r="AC7017" t="str">
            <v>386,Southwark Park Road,,SE16 2ET</v>
          </cell>
          <cell r="AD7017" t="str">
            <v>ROTHERHITHE</v>
          </cell>
          <cell r="AE7017" t="str">
            <v>SE16 2ET</v>
          </cell>
          <cell r="AF7017">
            <v>534947</v>
          </cell>
          <cell r="AG7017">
            <v>179039</v>
          </cell>
          <cell r="AH7017" t="str">
            <v>Borough</v>
          </cell>
          <cell r="AI7017" t="str">
            <v>FY2018</v>
          </cell>
          <cell r="AJ7017" t="str">
            <v>4th</v>
          </cell>
          <cell r="AK7017">
            <v>43507</v>
          </cell>
          <cell r="AL7017"/>
          <cell r="AM7017"/>
          <cell r="AN7017"/>
          <cell r="AO7017">
            <v>44603</v>
          </cell>
          <cell r="AP7017"/>
          <cell r="AQ7017">
            <v>7</v>
          </cell>
          <cell r="AR7017" t="str">
            <v>Change of use of vacant floorspace (lawful use as a Social Club - Use Class D1) at ground floor level to provide 7 x residential dwellings (Use Class C3) and associated works.</v>
          </cell>
          <cell r="AS7017">
            <v>504512</v>
          </cell>
        </row>
        <row r="7018">
          <cell r="A7018" t="str">
            <v>18-AP-4012</v>
          </cell>
          <cell r="B7018" t="str">
            <v>Full</v>
          </cell>
          <cell r="C7018" t="str">
            <v>Started</v>
          </cell>
          <cell r="D7018" t="str">
            <v>Proposed</v>
          </cell>
          <cell r="E7018" t="str">
            <v>Central Activities Zone</v>
          </cell>
          <cell r="F7018">
            <v>0</v>
          </cell>
          <cell r="G7018">
            <v>1</v>
          </cell>
          <cell r="H7018">
            <v>1</v>
          </cell>
          <cell r="I7018">
            <v>1</v>
          </cell>
          <cell r="J7018" t="str">
            <v>No</v>
          </cell>
          <cell r="K7018">
            <v>8.9999999999999993E-3</v>
          </cell>
          <cell r="L7018">
            <v>8.9999999999999993E-3</v>
          </cell>
          <cell r="M7018">
            <v>3</v>
          </cell>
          <cell r="N7018" t="str">
            <v>Market</v>
          </cell>
          <cell r="O7018" t="str">
            <v>Private</v>
          </cell>
          <cell r="P7018" t="str">
            <v>Flat Apartment or Maisonette</v>
          </cell>
          <cell r="Q7018" t="str">
            <v>Extension to building for residential unit(s)</v>
          </cell>
          <cell r="R7018" t="str">
            <v>No</v>
          </cell>
          <cell r="S7018" t="str">
            <v>No</v>
          </cell>
          <cell r="T7018" t="str">
            <v>No</v>
          </cell>
          <cell r="U7018"/>
          <cell r="V7018" t="str">
            <v>Full</v>
          </cell>
          <cell r="W7018" t="str">
            <v>Borough</v>
          </cell>
          <cell r="X7018"/>
          <cell r="Y7018"/>
          <cell r="Z7018" t="str">
            <v>71</v>
          </cell>
          <cell r="AA7018" t="str">
            <v>Newcomen Street</v>
          </cell>
          <cell r="AB7018"/>
          <cell r="AC7018" t="str">
            <v>71,Newcomen Street,,SE1 1YT</v>
          </cell>
          <cell r="AD7018" t="str">
            <v>CHAUCER</v>
          </cell>
          <cell r="AE7018" t="str">
            <v>SE1 1YT</v>
          </cell>
          <cell r="AF7018">
            <v>532567</v>
          </cell>
          <cell r="AG7018">
            <v>179959</v>
          </cell>
          <cell r="AH7018" t="str">
            <v>Borough</v>
          </cell>
          <cell r="AI7018" t="str">
            <v>FY2018</v>
          </cell>
          <cell r="AJ7018" t="str">
            <v>4th</v>
          </cell>
          <cell r="AK7018">
            <v>43509</v>
          </cell>
          <cell r="AL7018">
            <v>43685</v>
          </cell>
          <cell r="AM7018"/>
          <cell r="AN7018"/>
          <cell r="AO7018">
            <v>44605</v>
          </cell>
          <cell r="AP7018"/>
          <cell r="AQ7018">
            <v>1</v>
          </cell>
          <cell r="AR7018" t="str">
            <v>Construction of a two storey extension to provide a new three storey 3-bedroom apartment with roof terrace</v>
          </cell>
          <cell r="AS7018">
            <v>504530</v>
          </cell>
        </row>
        <row r="7019">
          <cell r="A7019" t="str">
            <v>18-AP-4031</v>
          </cell>
          <cell r="B7019" t="str">
            <v>Full</v>
          </cell>
          <cell r="C7019" t="str">
            <v>Submitted</v>
          </cell>
          <cell r="D7019" t="str">
            <v>Proposed</v>
          </cell>
          <cell r="E7019" t="str">
            <v>Inner</v>
          </cell>
          <cell r="F7019">
            <v>0</v>
          </cell>
          <cell r="G7019">
            <v>1</v>
          </cell>
          <cell r="H7019">
            <v>1</v>
          </cell>
          <cell r="I7019">
            <v>1</v>
          </cell>
          <cell r="J7019" t="str">
            <v>No</v>
          </cell>
          <cell r="K7019">
            <v>1.2E-2</v>
          </cell>
          <cell r="L7019">
            <v>8.0000000000000002E-3</v>
          </cell>
          <cell r="M7019">
            <v>2</v>
          </cell>
          <cell r="N7019" t="str">
            <v>Market</v>
          </cell>
          <cell r="O7019" t="str">
            <v>Private</v>
          </cell>
          <cell r="P7019" t="str">
            <v>Flat Apartment or Maisonette</v>
          </cell>
          <cell r="Q7019" t="str">
            <v>Extension to building for residential unit(s)</v>
          </cell>
          <cell r="R7019" t="str">
            <v>No</v>
          </cell>
          <cell r="S7019" t="str">
            <v>No</v>
          </cell>
          <cell r="T7019" t="str">
            <v>No</v>
          </cell>
          <cell r="U7019"/>
          <cell r="V7019" t="str">
            <v>Full</v>
          </cell>
          <cell r="W7019" t="str">
            <v>Borough</v>
          </cell>
          <cell r="X7019"/>
          <cell r="Y7019"/>
          <cell r="Z7019" t="str">
            <v>66</v>
          </cell>
          <cell r="AA7019" t="str">
            <v>Peckham Rye</v>
          </cell>
          <cell r="AB7019"/>
          <cell r="AC7019" t="str">
            <v>66,Peckham Rye,,SE15 4JR</v>
          </cell>
          <cell r="AD7019" t="str">
            <v>THE LANE</v>
          </cell>
          <cell r="AE7019" t="str">
            <v>SE15 4JR</v>
          </cell>
          <cell r="AF7019">
            <v>534384</v>
          </cell>
          <cell r="AG7019">
            <v>175763</v>
          </cell>
          <cell r="AH7019" t="str">
            <v>Borough</v>
          </cell>
          <cell r="AI7019" t="str">
            <v>FY2019</v>
          </cell>
          <cell r="AJ7019" t="str">
            <v>1st</v>
          </cell>
          <cell r="AK7019">
            <v>43637</v>
          </cell>
          <cell r="AL7019"/>
          <cell r="AM7019"/>
          <cell r="AN7019"/>
          <cell r="AO7019">
            <v>44733</v>
          </cell>
          <cell r="AP7019">
            <v>4</v>
          </cell>
          <cell r="AQ7019">
            <v>1</v>
          </cell>
          <cell r="AR7019" t="str">
            <v>Change of Use of existing hair and beauty salon commercial unit (Use Class A1) to restaurant/cafe (Use Class_x000D_
A3), installation of associated extraction and ventilation flue to rear elevation and construction of rear ground,_x000D_
first and second and third floor mansard roof level extensions to provide x1 two bedroom dwelling over first,_x000D_
second and third mansard roof level floors provision of roof terrace at third floor roof level</v>
          </cell>
          <cell r="AS7019">
            <v>522000</v>
          </cell>
        </row>
        <row r="7020">
          <cell r="A7020" t="str">
            <v>18-AP-4042</v>
          </cell>
          <cell r="B7020" t="str">
            <v>Full</v>
          </cell>
          <cell r="C7020" t="str">
            <v>Submitted</v>
          </cell>
          <cell r="D7020" t="str">
            <v>Proposed</v>
          </cell>
          <cell r="E7020" t="str">
            <v>Inner</v>
          </cell>
          <cell r="F7020">
            <v>0</v>
          </cell>
          <cell r="G7020">
            <v>3</v>
          </cell>
          <cell r="H7020">
            <v>3</v>
          </cell>
          <cell r="I7020">
            <v>3</v>
          </cell>
          <cell r="J7020" t="str">
            <v>No</v>
          </cell>
          <cell r="K7020">
            <v>4.5999999999999999E-2</v>
          </cell>
          <cell r="L7020">
            <v>4.5999999999999999E-2</v>
          </cell>
          <cell r="M7020">
            <v>2</v>
          </cell>
          <cell r="N7020" t="str">
            <v>Market</v>
          </cell>
          <cell r="O7020" t="str">
            <v>Private</v>
          </cell>
          <cell r="P7020" t="str">
            <v>Flat Apartment or Maisonette</v>
          </cell>
          <cell r="Q7020" t="str">
            <v>Extension to building for residential unit(s)</v>
          </cell>
          <cell r="R7020" t="str">
            <v>No</v>
          </cell>
          <cell r="S7020" t="str">
            <v>No</v>
          </cell>
          <cell r="T7020" t="str">
            <v>No</v>
          </cell>
          <cell r="U7020"/>
          <cell r="V7020" t="str">
            <v>Full</v>
          </cell>
          <cell r="W7020" t="str">
            <v>Borough</v>
          </cell>
          <cell r="X7020"/>
          <cell r="Y7020"/>
          <cell r="Z7020" t="str">
            <v>St Andrews House, 381</v>
          </cell>
          <cell r="AA7020" t="str">
            <v>Southwark Park Road</v>
          </cell>
          <cell r="AB7020"/>
          <cell r="AC7020" t="str">
            <v>St Andrews House, 381,Southwark Park Road,,SE16 2JT</v>
          </cell>
          <cell r="AD7020" t="str">
            <v>RIVERSIDE</v>
          </cell>
          <cell r="AE7020" t="str">
            <v>SE16 2JT</v>
          </cell>
          <cell r="AF7020">
            <v>534917</v>
          </cell>
          <cell r="AG7020">
            <v>179020</v>
          </cell>
          <cell r="AH7020" t="str">
            <v>Borough</v>
          </cell>
          <cell r="AI7020" t="str">
            <v>FY2019</v>
          </cell>
          <cell r="AJ7020" t="str">
            <v>1st</v>
          </cell>
          <cell r="AK7020">
            <v>43588</v>
          </cell>
          <cell r="AL7020"/>
          <cell r="AM7020"/>
          <cell r="AN7020"/>
          <cell r="AO7020">
            <v>44684</v>
          </cell>
          <cell r="AP7020">
            <v>5</v>
          </cell>
          <cell r="AQ7020">
            <v>3</v>
          </cell>
          <cell r="AR7020" t="str">
            <v>Removal of existing pitched roof and erection of a new additional storey on top of the existing building to provide 3x 2B4P pre-fabricated modular apartments with terraces and 14 cycle parking spaces in the rear garden of the building.</v>
          </cell>
          <cell r="AS7020">
            <v>521871</v>
          </cell>
        </row>
        <row r="7021">
          <cell r="A7021" t="str">
            <v>18-AP-4044</v>
          </cell>
          <cell r="B7021" t="str">
            <v>Full</v>
          </cell>
          <cell r="C7021" t="str">
            <v>Submitted</v>
          </cell>
          <cell r="D7021" t="str">
            <v>Existing</v>
          </cell>
          <cell r="E7021" t="str">
            <v>Inner</v>
          </cell>
          <cell r="F7021">
            <v>1</v>
          </cell>
          <cell r="G7021">
            <v>0</v>
          </cell>
          <cell r="H7021">
            <v>-1</v>
          </cell>
          <cell r="I7021">
            <v>9</v>
          </cell>
          <cell r="J7021" t="str">
            <v>No</v>
          </cell>
          <cell r="K7021">
            <v>0.05</v>
          </cell>
          <cell r="L7021">
            <v>0.05</v>
          </cell>
          <cell r="M7021">
            <v>4</v>
          </cell>
          <cell r="N7021" t="str">
            <v>Market</v>
          </cell>
          <cell r="O7021" t="str">
            <v>Private</v>
          </cell>
          <cell r="P7021" t="str">
            <v>House or Bungalow</v>
          </cell>
          <cell r="Q7021" t="str">
            <v>New Residential Building</v>
          </cell>
          <cell r="R7021" t="str">
            <v>No</v>
          </cell>
          <cell r="S7021" t="str">
            <v>No</v>
          </cell>
          <cell r="T7021" t="str">
            <v>No</v>
          </cell>
          <cell r="U7021" t="str">
            <v>N/A</v>
          </cell>
          <cell r="V7021" t="str">
            <v>Full</v>
          </cell>
          <cell r="W7021" t="str">
            <v>Borough</v>
          </cell>
          <cell r="X7021"/>
          <cell r="Y7021"/>
          <cell r="Z7021" t="str">
            <v>9</v>
          </cell>
          <cell r="AA7021" t="str">
            <v>Sydenham Hill</v>
          </cell>
          <cell r="AB7021"/>
          <cell r="AC7021" t="str">
            <v>9,Sydenham Hill,,SE26 6SH</v>
          </cell>
          <cell r="AD7021" t="str">
            <v>COLLEGE</v>
          </cell>
          <cell r="AE7021" t="str">
            <v>SE26 6SH</v>
          </cell>
          <cell r="AF7021">
            <v>533952</v>
          </cell>
          <cell r="AG7021">
            <v>171568</v>
          </cell>
          <cell r="AH7021" t="str">
            <v>Borough</v>
          </cell>
          <cell r="AI7021" t="str">
            <v>FY2018</v>
          </cell>
          <cell r="AJ7021" t="str">
            <v>4th</v>
          </cell>
          <cell r="AK7021">
            <v>43546</v>
          </cell>
          <cell r="AL7021"/>
          <cell r="AM7021"/>
          <cell r="AN7021"/>
          <cell r="AO7021">
            <v>44642</v>
          </cell>
          <cell r="AP7021">
            <v>4</v>
          </cell>
          <cell r="AQ7021">
            <v>9</v>
          </cell>
          <cell r="AR7021" t="str">
            <v>Demolition of existing dwelling and construction of three storey plus lower ground floor residential building comprising  8 x 2 bed and 1 x 3 bed flats (total: 9 residential units) with communal roof terrace at fourth floor level, balconies on front elevation at ground, first, second and third floors and associated landscaping, parking, cycling and refuse storage facilities</v>
          </cell>
          <cell r="AS7021">
            <v>510911</v>
          </cell>
        </row>
        <row r="7022">
          <cell r="A7022" t="str">
            <v>18-AP-4044</v>
          </cell>
          <cell r="B7022" t="str">
            <v>Full</v>
          </cell>
          <cell r="C7022" t="str">
            <v>Submitted</v>
          </cell>
          <cell r="D7022" t="str">
            <v>Proposed</v>
          </cell>
          <cell r="E7022" t="str">
            <v>Inner</v>
          </cell>
          <cell r="F7022">
            <v>0</v>
          </cell>
          <cell r="G7022">
            <v>8</v>
          </cell>
          <cell r="H7022">
            <v>8</v>
          </cell>
          <cell r="I7022">
            <v>9</v>
          </cell>
          <cell r="J7022" t="str">
            <v>No</v>
          </cell>
          <cell r="K7022">
            <v>0.05</v>
          </cell>
          <cell r="L7022">
            <v>0.05</v>
          </cell>
          <cell r="M7022">
            <v>2</v>
          </cell>
          <cell r="N7022" t="str">
            <v>Market</v>
          </cell>
          <cell r="O7022" t="str">
            <v>Private</v>
          </cell>
          <cell r="P7022" t="str">
            <v>Flat Apartment or Maisonette</v>
          </cell>
          <cell r="Q7022" t="str">
            <v>New Residential Building</v>
          </cell>
          <cell r="R7022" t="str">
            <v>No</v>
          </cell>
          <cell r="S7022" t="str">
            <v>No</v>
          </cell>
          <cell r="T7022" t="str">
            <v>No</v>
          </cell>
          <cell r="U7022"/>
          <cell r="V7022" t="str">
            <v>Full</v>
          </cell>
          <cell r="W7022" t="str">
            <v>Borough</v>
          </cell>
          <cell r="X7022"/>
          <cell r="Y7022"/>
          <cell r="Z7022" t="str">
            <v>9</v>
          </cell>
          <cell r="AA7022" t="str">
            <v>Sydenham Hill</v>
          </cell>
          <cell r="AB7022"/>
          <cell r="AC7022" t="str">
            <v>9,Sydenham Hill,,SE26 6SH</v>
          </cell>
          <cell r="AD7022" t="str">
            <v>COLLEGE</v>
          </cell>
          <cell r="AE7022" t="str">
            <v>SE26 6SH</v>
          </cell>
          <cell r="AF7022">
            <v>533952</v>
          </cell>
          <cell r="AG7022">
            <v>171568</v>
          </cell>
          <cell r="AH7022" t="str">
            <v>Borough</v>
          </cell>
          <cell r="AI7022" t="str">
            <v>FY2018</v>
          </cell>
          <cell r="AJ7022" t="str">
            <v>4th</v>
          </cell>
          <cell r="AK7022">
            <v>43546</v>
          </cell>
          <cell r="AL7022"/>
          <cell r="AM7022"/>
          <cell r="AN7022"/>
          <cell r="AO7022">
            <v>44642</v>
          </cell>
          <cell r="AP7022">
            <v>4</v>
          </cell>
          <cell r="AQ7022">
            <v>9</v>
          </cell>
          <cell r="AR7022" t="str">
            <v>Demolition of existing dwelling and construction of three storey plus lower ground floor residential building comprising  8 x 2 bed and 1 x 3 bed flats (total: 9 residential units) with communal roof terrace at fourth floor level, balconies on front elevation at ground, first, second and third floors and associated landscaping, parking, cycling and refuse storage facilities</v>
          </cell>
          <cell r="AS7022">
            <v>510911</v>
          </cell>
        </row>
        <row r="7023">
          <cell r="A7023" t="str">
            <v>18-AP-4044</v>
          </cell>
          <cell r="B7023" t="str">
            <v>Full</v>
          </cell>
          <cell r="C7023" t="str">
            <v>Submitted</v>
          </cell>
          <cell r="D7023" t="str">
            <v>Proposed</v>
          </cell>
          <cell r="E7023" t="str">
            <v>Inner</v>
          </cell>
          <cell r="F7023">
            <v>0</v>
          </cell>
          <cell r="G7023">
            <v>1</v>
          </cell>
          <cell r="H7023">
            <v>1</v>
          </cell>
          <cell r="I7023">
            <v>9</v>
          </cell>
          <cell r="J7023" t="str">
            <v>No</v>
          </cell>
          <cell r="K7023">
            <v>0.05</v>
          </cell>
          <cell r="L7023">
            <v>0.05</v>
          </cell>
          <cell r="M7023">
            <v>3</v>
          </cell>
          <cell r="N7023" t="str">
            <v>Market</v>
          </cell>
          <cell r="O7023" t="str">
            <v>Private</v>
          </cell>
          <cell r="P7023" t="str">
            <v>Flat Apartment or Maisonette</v>
          </cell>
          <cell r="Q7023" t="str">
            <v>New Residential Building</v>
          </cell>
          <cell r="R7023" t="str">
            <v>No</v>
          </cell>
          <cell r="S7023" t="str">
            <v>No</v>
          </cell>
          <cell r="T7023" t="str">
            <v>No</v>
          </cell>
          <cell r="U7023"/>
          <cell r="V7023" t="str">
            <v>Full</v>
          </cell>
          <cell r="W7023" t="str">
            <v>Borough</v>
          </cell>
          <cell r="X7023"/>
          <cell r="Y7023"/>
          <cell r="Z7023" t="str">
            <v>9</v>
          </cell>
          <cell r="AA7023" t="str">
            <v>Sydenham Hill</v>
          </cell>
          <cell r="AB7023"/>
          <cell r="AC7023" t="str">
            <v>9,Sydenham Hill,,SE26 6SH</v>
          </cell>
          <cell r="AD7023" t="str">
            <v>COLLEGE</v>
          </cell>
          <cell r="AE7023" t="str">
            <v>SE26 6SH</v>
          </cell>
          <cell r="AF7023">
            <v>533952</v>
          </cell>
          <cell r="AG7023">
            <v>171568</v>
          </cell>
          <cell r="AH7023" t="str">
            <v>Borough</v>
          </cell>
          <cell r="AI7023" t="str">
            <v>FY2018</v>
          </cell>
          <cell r="AJ7023" t="str">
            <v>4th</v>
          </cell>
          <cell r="AK7023">
            <v>43546</v>
          </cell>
          <cell r="AL7023"/>
          <cell r="AM7023"/>
          <cell r="AN7023"/>
          <cell r="AO7023">
            <v>44642</v>
          </cell>
          <cell r="AP7023">
            <v>4</v>
          </cell>
          <cell r="AQ7023">
            <v>9</v>
          </cell>
          <cell r="AR7023" t="str">
            <v>Demolition of existing dwelling and construction of three storey plus lower ground floor residential building comprising  8 x 2 bed and 1 x 3 bed flats (total: 9 residential units) with communal roof terrace at fourth floor level, balconies on front elevation at ground, first, second and third floors and associated landscaping, parking, cycling and refuse storage facilities</v>
          </cell>
          <cell r="AS7023">
            <v>510911</v>
          </cell>
        </row>
        <row r="7024">
          <cell r="A7024" t="str">
            <v>18-AP-4106</v>
          </cell>
          <cell r="B7024" t="str">
            <v>Full</v>
          </cell>
          <cell r="C7024" t="str">
            <v>Submitted</v>
          </cell>
          <cell r="D7024" t="str">
            <v>Existing</v>
          </cell>
          <cell r="E7024" t="str">
            <v>Central Activities Zone</v>
          </cell>
          <cell r="F7024">
            <v>1</v>
          </cell>
          <cell r="G7024">
            <v>0</v>
          </cell>
          <cell r="H7024">
            <v>-1</v>
          </cell>
          <cell r="I7024">
            <v>1</v>
          </cell>
          <cell r="J7024" t="str">
            <v>No</v>
          </cell>
          <cell r="K7024">
            <v>0.01</v>
          </cell>
          <cell r="L7024">
            <v>0.01</v>
          </cell>
          <cell r="M7024">
            <v>3</v>
          </cell>
          <cell r="N7024" t="str">
            <v>Market</v>
          </cell>
          <cell r="O7024" t="str">
            <v>Private</v>
          </cell>
          <cell r="P7024" t="str">
            <v>House or Bungalow</v>
          </cell>
          <cell r="Q7024" t="str">
            <v>New Residential Building</v>
          </cell>
          <cell r="R7024" t="str">
            <v>No</v>
          </cell>
          <cell r="S7024" t="str">
            <v>No</v>
          </cell>
          <cell r="T7024" t="str">
            <v>No</v>
          </cell>
          <cell r="U7024" t="str">
            <v>N/A</v>
          </cell>
          <cell r="V7024" t="str">
            <v>Full</v>
          </cell>
          <cell r="W7024" t="str">
            <v>Borough</v>
          </cell>
          <cell r="X7024"/>
          <cell r="Y7024"/>
          <cell r="Z7024" t="str">
            <v>2b</v>
          </cell>
          <cell r="AA7024" t="str">
            <v>Redcross Way</v>
          </cell>
          <cell r="AB7024"/>
          <cell r="AC7024" t="str">
            <v>2b,Redcross Way,,SE1 9HR</v>
          </cell>
          <cell r="AD7024" t="str">
            <v>CATHEDRALS</v>
          </cell>
          <cell r="AE7024" t="str">
            <v>SE1 9HR</v>
          </cell>
          <cell r="AF7024">
            <v>532457</v>
          </cell>
          <cell r="AG7024">
            <v>180193</v>
          </cell>
          <cell r="AH7024" t="str">
            <v>Borough</v>
          </cell>
          <cell r="AI7024" t="str">
            <v>FY2018</v>
          </cell>
          <cell r="AJ7024" t="str">
            <v>4th</v>
          </cell>
          <cell r="AK7024">
            <v>43542</v>
          </cell>
          <cell r="AL7024"/>
          <cell r="AM7024"/>
          <cell r="AN7024"/>
          <cell r="AO7024">
            <v>44638</v>
          </cell>
          <cell r="AP7024">
            <v>3</v>
          </cell>
          <cell r="AQ7024">
            <v>1</v>
          </cell>
          <cell r="AR7024" t="str">
            <v>Demolition of the existing dwelling and construction of a new four bedroom, three storey house with roof terrace at second floor level.</v>
          </cell>
          <cell r="AS7024">
            <v>510887</v>
          </cell>
        </row>
        <row r="7025">
          <cell r="A7025" t="str">
            <v>18-AP-4106</v>
          </cell>
          <cell r="B7025" t="str">
            <v>Full</v>
          </cell>
          <cell r="C7025" t="str">
            <v>Submitted</v>
          </cell>
          <cell r="D7025" t="str">
            <v>Proposed</v>
          </cell>
          <cell r="E7025" t="str">
            <v>Central Activities Zone</v>
          </cell>
          <cell r="F7025">
            <v>0</v>
          </cell>
          <cell r="G7025">
            <v>1</v>
          </cell>
          <cell r="H7025">
            <v>1</v>
          </cell>
          <cell r="I7025">
            <v>1</v>
          </cell>
          <cell r="J7025" t="str">
            <v>No</v>
          </cell>
          <cell r="K7025">
            <v>0.01</v>
          </cell>
          <cell r="L7025">
            <v>0.01</v>
          </cell>
          <cell r="M7025">
            <v>4</v>
          </cell>
          <cell r="N7025" t="str">
            <v>Market</v>
          </cell>
          <cell r="O7025" t="str">
            <v>Private</v>
          </cell>
          <cell r="P7025" t="str">
            <v>House or Bungalow</v>
          </cell>
          <cell r="Q7025" t="str">
            <v>New Residential Building</v>
          </cell>
          <cell r="R7025" t="str">
            <v>No</v>
          </cell>
          <cell r="S7025" t="str">
            <v>No</v>
          </cell>
          <cell r="T7025" t="str">
            <v>No</v>
          </cell>
          <cell r="U7025"/>
          <cell r="V7025" t="str">
            <v>Full</v>
          </cell>
          <cell r="W7025" t="str">
            <v>Borough</v>
          </cell>
          <cell r="X7025"/>
          <cell r="Y7025"/>
          <cell r="Z7025" t="str">
            <v>2b</v>
          </cell>
          <cell r="AA7025" t="str">
            <v>Redcross Way</v>
          </cell>
          <cell r="AB7025"/>
          <cell r="AC7025" t="str">
            <v>2b,Redcross Way,,SE1 9HR</v>
          </cell>
          <cell r="AD7025" t="str">
            <v>CATHEDRALS</v>
          </cell>
          <cell r="AE7025" t="str">
            <v>SE1 9HR</v>
          </cell>
          <cell r="AF7025">
            <v>532457</v>
          </cell>
          <cell r="AG7025">
            <v>180193</v>
          </cell>
          <cell r="AH7025" t="str">
            <v>Borough</v>
          </cell>
          <cell r="AI7025" t="str">
            <v>FY2018</v>
          </cell>
          <cell r="AJ7025" t="str">
            <v>4th</v>
          </cell>
          <cell r="AK7025">
            <v>43542</v>
          </cell>
          <cell r="AL7025"/>
          <cell r="AM7025"/>
          <cell r="AN7025"/>
          <cell r="AO7025">
            <v>44638</v>
          </cell>
          <cell r="AP7025">
            <v>3</v>
          </cell>
          <cell r="AQ7025">
            <v>1</v>
          </cell>
          <cell r="AR7025" t="str">
            <v>Demolition of the existing dwelling and construction of a new four bedroom, three storey house with roof terrace at second floor level.</v>
          </cell>
          <cell r="AS7025">
            <v>510887</v>
          </cell>
        </row>
        <row r="7026">
          <cell r="A7026" t="str">
            <v>18-AP-4134</v>
          </cell>
          <cell r="B7026" t="str">
            <v>Full</v>
          </cell>
          <cell r="C7026" t="str">
            <v>Submitted</v>
          </cell>
          <cell r="D7026" t="str">
            <v>Existing</v>
          </cell>
          <cell r="E7026" t="str">
            <v>Inner</v>
          </cell>
          <cell r="F7026">
            <v>1</v>
          </cell>
          <cell r="G7026">
            <v>0</v>
          </cell>
          <cell r="H7026">
            <v>-1</v>
          </cell>
          <cell r="I7026">
            <v>1</v>
          </cell>
          <cell r="J7026" t="str">
            <v>No</v>
          </cell>
          <cell r="K7026">
            <v>9.4E-2</v>
          </cell>
          <cell r="L7026">
            <v>9.4E-2</v>
          </cell>
          <cell r="M7026">
            <v>4</v>
          </cell>
          <cell r="N7026" t="str">
            <v>Market</v>
          </cell>
          <cell r="O7026" t="str">
            <v>Private</v>
          </cell>
          <cell r="P7026" t="str">
            <v>House or Bungalow</v>
          </cell>
          <cell r="Q7026" t="str">
            <v>Extension to building for residential unit(s)</v>
          </cell>
          <cell r="R7026" t="str">
            <v>No</v>
          </cell>
          <cell r="S7026" t="str">
            <v>No</v>
          </cell>
          <cell r="T7026" t="str">
            <v>No</v>
          </cell>
          <cell r="U7026" t="str">
            <v>N/A</v>
          </cell>
          <cell r="V7026" t="str">
            <v>Full</v>
          </cell>
          <cell r="W7026" t="str">
            <v>Borough</v>
          </cell>
          <cell r="X7026"/>
          <cell r="Y7026"/>
          <cell r="Z7026" t="str">
            <v>7</v>
          </cell>
          <cell r="AA7026" t="str">
            <v>Frank Dixon Way</v>
          </cell>
          <cell r="AB7026"/>
          <cell r="AC7026" t="str">
            <v>7,Frank Dixon Way,,SE21 7BB</v>
          </cell>
          <cell r="AD7026" t="str">
            <v>VILLAGE</v>
          </cell>
          <cell r="AE7026" t="str">
            <v>SE21 7BB</v>
          </cell>
          <cell r="AF7026">
            <v>533406</v>
          </cell>
          <cell r="AG7026">
            <v>173353</v>
          </cell>
          <cell r="AH7026" t="str">
            <v>Borough</v>
          </cell>
          <cell r="AI7026" t="str">
            <v>FY2019</v>
          </cell>
          <cell r="AJ7026" t="str">
            <v>1st</v>
          </cell>
          <cell r="AK7026">
            <v>43571</v>
          </cell>
          <cell r="AL7026"/>
          <cell r="AM7026"/>
          <cell r="AN7026"/>
          <cell r="AO7026">
            <v>44667</v>
          </cell>
          <cell r="AP7026">
            <v>3</v>
          </cell>
          <cell r="AQ7026">
            <v>1</v>
          </cell>
          <cell r="AR7026" t="str">
            <v>Demolition of the majority of the existing dwelling except for the front_x000D_
elevation; construction of new dwelling behind the retained and remodelled_x000D_
front elevation of two storeys in height with a basement extension and_x000D_
habitable roof space; re-location of crossover, construction of a shed and_x000D_
installation of three heat recovery units to the rear of the property</v>
          </cell>
          <cell r="AS7026">
            <v>518673</v>
          </cell>
        </row>
        <row r="7027">
          <cell r="A7027" t="str">
            <v>18-AP-4134</v>
          </cell>
          <cell r="B7027" t="str">
            <v>Full</v>
          </cell>
          <cell r="C7027" t="str">
            <v>Submitted</v>
          </cell>
          <cell r="D7027" t="str">
            <v>Proposed</v>
          </cell>
          <cell r="E7027" t="str">
            <v>Inner</v>
          </cell>
          <cell r="F7027">
            <v>0</v>
          </cell>
          <cell r="G7027">
            <v>1</v>
          </cell>
          <cell r="H7027">
            <v>1</v>
          </cell>
          <cell r="I7027">
            <v>1</v>
          </cell>
          <cell r="J7027" t="str">
            <v>No</v>
          </cell>
          <cell r="K7027">
            <v>9.4E-2</v>
          </cell>
          <cell r="L7027">
            <v>9.4E-2</v>
          </cell>
          <cell r="M7027">
            <v>5</v>
          </cell>
          <cell r="N7027" t="str">
            <v>Market</v>
          </cell>
          <cell r="O7027" t="str">
            <v>Private</v>
          </cell>
          <cell r="P7027" t="str">
            <v>House or Bungalow</v>
          </cell>
          <cell r="Q7027" t="str">
            <v>Extension to building for residential unit(s)</v>
          </cell>
          <cell r="R7027" t="str">
            <v>No</v>
          </cell>
          <cell r="S7027" t="str">
            <v>No</v>
          </cell>
          <cell r="T7027" t="str">
            <v>No</v>
          </cell>
          <cell r="U7027"/>
          <cell r="V7027" t="str">
            <v>Full</v>
          </cell>
          <cell r="W7027" t="str">
            <v>Borough</v>
          </cell>
          <cell r="X7027"/>
          <cell r="Y7027"/>
          <cell r="Z7027" t="str">
            <v>7</v>
          </cell>
          <cell r="AA7027" t="str">
            <v>Frank Dixon Way</v>
          </cell>
          <cell r="AB7027"/>
          <cell r="AC7027" t="str">
            <v>7,Frank Dixon Way,,SE21 7BB</v>
          </cell>
          <cell r="AD7027" t="str">
            <v>VILLAGE</v>
          </cell>
          <cell r="AE7027" t="str">
            <v>SE21 7BB</v>
          </cell>
          <cell r="AF7027">
            <v>533406</v>
          </cell>
          <cell r="AG7027">
            <v>173353</v>
          </cell>
          <cell r="AH7027" t="str">
            <v>Borough</v>
          </cell>
          <cell r="AI7027" t="str">
            <v>FY2019</v>
          </cell>
          <cell r="AJ7027" t="str">
            <v>1st</v>
          </cell>
          <cell r="AK7027">
            <v>43571</v>
          </cell>
          <cell r="AL7027"/>
          <cell r="AM7027"/>
          <cell r="AN7027"/>
          <cell r="AO7027">
            <v>44667</v>
          </cell>
          <cell r="AP7027">
            <v>3</v>
          </cell>
          <cell r="AQ7027">
            <v>1</v>
          </cell>
          <cell r="AR7027" t="str">
            <v>Demolition of the majority of the existing dwelling except for the front_x000D_
elevation; construction of new dwelling behind the retained and remodelled_x000D_
front elevation of two storeys in height with a basement extension and_x000D_
habitable roof space; re-location of crossover, construction of a shed and_x000D_
installation of three heat recovery units to the rear of the property</v>
          </cell>
          <cell r="AS7027">
            <v>518673</v>
          </cell>
        </row>
        <row r="7028">
          <cell r="A7028" t="str">
            <v>18-AP-4174</v>
          </cell>
          <cell r="B7028" t="str">
            <v>Full</v>
          </cell>
          <cell r="C7028" t="str">
            <v>Submitted</v>
          </cell>
          <cell r="D7028" t="str">
            <v>Proposed</v>
          </cell>
          <cell r="E7028" t="str">
            <v>Inner</v>
          </cell>
          <cell r="F7028">
            <v>0</v>
          </cell>
          <cell r="G7028">
            <v>1</v>
          </cell>
          <cell r="H7028">
            <v>1</v>
          </cell>
          <cell r="I7028">
            <v>7</v>
          </cell>
          <cell r="J7028" t="str">
            <v>No</v>
          </cell>
          <cell r="K7028">
            <v>2.5999999999999999E-2</v>
          </cell>
          <cell r="L7028">
            <v>2.5999999999999999E-2</v>
          </cell>
          <cell r="M7028">
            <v>1</v>
          </cell>
          <cell r="N7028" t="str">
            <v>Market</v>
          </cell>
          <cell r="O7028" t="str">
            <v>Private</v>
          </cell>
          <cell r="P7028" t="str">
            <v>Flat Apartment or Maisonette</v>
          </cell>
          <cell r="Q7028" t="str">
            <v>Extension to building for residential unit(s)</v>
          </cell>
          <cell r="R7028" t="str">
            <v>No</v>
          </cell>
          <cell r="S7028" t="str">
            <v>No</v>
          </cell>
          <cell r="T7028" t="str">
            <v>No</v>
          </cell>
          <cell r="U7028"/>
          <cell r="V7028" t="str">
            <v>Full</v>
          </cell>
          <cell r="W7028" t="str">
            <v>Borough</v>
          </cell>
          <cell r="X7028"/>
          <cell r="Y7028"/>
          <cell r="Z7028" t="str">
            <v>Stanley Arms, 418</v>
          </cell>
          <cell r="AA7028" t="str">
            <v>Southwark Park Road</v>
          </cell>
          <cell r="AB7028"/>
          <cell r="AC7028" t="str">
            <v>Stanley Arms, 418,Southwark Park Road,,SE16 2ET</v>
          </cell>
          <cell r="AD7028" t="str">
            <v>ROTHERHITHE</v>
          </cell>
          <cell r="AE7028" t="str">
            <v>SE16 2ET</v>
          </cell>
          <cell r="AF7028">
            <v>534846</v>
          </cell>
          <cell r="AG7028">
            <v>179121</v>
          </cell>
          <cell r="AH7028" t="str">
            <v>Borough</v>
          </cell>
          <cell r="AI7028" t="str">
            <v>FY2019</v>
          </cell>
          <cell r="AJ7028" t="str">
            <v>1st</v>
          </cell>
          <cell r="AK7028">
            <v>43560</v>
          </cell>
          <cell r="AL7028"/>
          <cell r="AM7028"/>
          <cell r="AN7028"/>
          <cell r="AO7028">
            <v>44656</v>
          </cell>
          <cell r="AP7028">
            <v>5</v>
          </cell>
          <cell r="AQ7028">
            <v>7</v>
          </cell>
          <cell r="AR7028" t="str">
            <v>Refurbishment of existing public house and construction of a 5 storey extension to the rear and two storey addition above the pub in order to provide 7 x residential dwellings (6 x 2 bed and 1 x 1 bed).</v>
          </cell>
          <cell r="AS7028">
            <v>518575</v>
          </cell>
        </row>
        <row r="7029">
          <cell r="A7029" t="str">
            <v>18-AP-4174</v>
          </cell>
          <cell r="B7029" t="str">
            <v>Full</v>
          </cell>
          <cell r="C7029" t="str">
            <v>Submitted</v>
          </cell>
          <cell r="D7029" t="str">
            <v>Proposed</v>
          </cell>
          <cell r="E7029" t="str">
            <v>Inner</v>
          </cell>
          <cell r="F7029">
            <v>0</v>
          </cell>
          <cell r="G7029">
            <v>6</v>
          </cell>
          <cell r="H7029">
            <v>6</v>
          </cell>
          <cell r="I7029">
            <v>7</v>
          </cell>
          <cell r="J7029" t="str">
            <v>No</v>
          </cell>
          <cell r="K7029">
            <v>2.5999999999999999E-2</v>
          </cell>
          <cell r="L7029">
            <v>2.5999999999999999E-2</v>
          </cell>
          <cell r="M7029">
            <v>2</v>
          </cell>
          <cell r="N7029" t="str">
            <v>Market</v>
          </cell>
          <cell r="O7029" t="str">
            <v>Private</v>
          </cell>
          <cell r="P7029" t="str">
            <v>Flat Apartment or Maisonette</v>
          </cell>
          <cell r="Q7029" t="str">
            <v>Extension to building for residential unit(s)</v>
          </cell>
          <cell r="R7029" t="str">
            <v>No</v>
          </cell>
          <cell r="S7029" t="str">
            <v>No</v>
          </cell>
          <cell r="T7029" t="str">
            <v>No</v>
          </cell>
          <cell r="U7029"/>
          <cell r="V7029" t="str">
            <v>Full</v>
          </cell>
          <cell r="W7029" t="str">
            <v>Borough</v>
          </cell>
          <cell r="X7029"/>
          <cell r="Y7029"/>
          <cell r="Z7029" t="str">
            <v>Stanley Arms, 418</v>
          </cell>
          <cell r="AA7029" t="str">
            <v>Southwark Park Road</v>
          </cell>
          <cell r="AB7029"/>
          <cell r="AC7029" t="str">
            <v>Stanley Arms, 418,Southwark Park Road,,SE16 2ET</v>
          </cell>
          <cell r="AD7029" t="str">
            <v>ROTHERHITHE</v>
          </cell>
          <cell r="AE7029" t="str">
            <v>SE16 2ET</v>
          </cell>
          <cell r="AF7029">
            <v>534846</v>
          </cell>
          <cell r="AG7029">
            <v>179121</v>
          </cell>
          <cell r="AH7029" t="str">
            <v>Borough</v>
          </cell>
          <cell r="AI7029" t="str">
            <v>FY2019</v>
          </cell>
          <cell r="AJ7029" t="str">
            <v>1st</v>
          </cell>
          <cell r="AK7029">
            <v>43560</v>
          </cell>
          <cell r="AL7029"/>
          <cell r="AM7029"/>
          <cell r="AN7029"/>
          <cell r="AO7029">
            <v>44656</v>
          </cell>
          <cell r="AP7029">
            <v>5</v>
          </cell>
          <cell r="AQ7029">
            <v>7</v>
          </cell>
          <cell r="AR7029" t="str">
            <v>Refurbishment of existing public house and construction of a 5 storey extension to the rear and two storey addition above the pub in order to provide 7 x residential dwellings (6 x 2 bed and 1 x 1 bed).</v>
          </cell>
          <cell r="AS7029">
            <v>518575</v>
          </cell>
        </row>
        <row r="7030">
          <cell r="A7030" t="str">
            <v>19-AP-0051</v>
          </cell>
          <cell r="B7030" t="str">
            <v>Full</v>
          </cell>
          <cell r="C7030" t="str">
            <v>Submitted</v>
          </cell>
          <cell r="D7030" t="str">
            <v>Proposed</v>
          </cell>
          <cell r="E7030" t="str">
            <v>Inner</v>
          </cell>
          <cell r="F7030">
            <v>0</v>
          </cell>
          <cell r="G7030">
            <v>1</v>
          </cell>
          <cell r="H7030">
            <v>1</v>
          </cell>
          <cell r="I7030">
            <v>3</v>
          </cell>
          <cell r="J7030" t="str">
            <v>No</v>
          </cell>
          <cell r="K7030">
            <v>6.2E-2</v>
          </cell>
          <cell r="L7030">
            <v>3.1E-2</v>
          </cell>
          <cell r="M7030">
            <v>1</v>
          </cell>
          <cell r="N7030" t="str">
            <v>Market</v>
          </cell>
          <cell r="O7030" t="str">
            <v>Local Authority</v>
          </cell>
          <cell r="P7030" t="str">
            <v>Flat Apartment or Maisonette</v>
          </cell>
          <cell r="Q7030" t="str">
            <v>Extension to building for residential unit(s)</v>
          </cell>
          <cell r="R7030" t="str">
            <v>No</v>
          </cell>
          <cell r="S7030" t="str">
            <v>No</v>
          </cell>
          <cell r="T7030" t="str">
            <v>No</v>
          </cell>
          <cell r="U7030"/>
          <cell r="V7030" t="str">
            <v>Full</v>
          </cell>
          <cell r="W7030" t="str">
            <v>Borough</v>
          </cell>
          <cell r="X7030"/>
          <cell r="Y7030"/>
          <cell r="Z7030" t="str">
            <v>Windermere Point</v>
          </cell>
          <cell r="AA7030" t="str">
            <v>Old Kent Road</v>
          </cell>
          <cell r="AB7030"/>
          <cell r="AC7030" t="str">
            <v>Windermere Point,Old Kent Road,,SE15 1DY</v>
          </cell>
          <cell r="AD7030" t="str">
            <v>LIVESEY</v>
          </cell>
          <cell r="AE7030" t="str">
            <v>SE15 1DY</v>
          </cell>
          <cell r="AF7030">
            <v>535153</v>
          </cell>
          <cell r="AG7030">
            <v>177379</v>
          </cell>
          <cell r="AH7030" t="str">
            <v>Borough</v>
          </cell>
          <cell r="AI7030" t="str">
            <v>FY2019</v>
          </cell>
          <cell r="AJ7030" t="str">
            <v>1st</v>
          </cell>
          <cell r="AK7030">
            <v>43567</v>
          </cell>
          <cell r="AL7030"/>
          <cell r="AM7030"/>
          <cell r="AN7030"/>
          <cell r="AO7030">
            <v>44663</v>
          </cell>
          <cell r="AP7030"/>
          <cell r="AQ7030">
            <v>3</v>
          </cell>
          <cell r="AR7030" t="str">
            <v>Addition of external insulated cladding to elevations and replacement of all existing windows to uPVC double glazed items.  Erection of new main entrance to the block and concierge office for three tower blocks on Tustin Estate (Ambleside, Grasmere and Windermere).  Addition of new TRA hall with a single storey side extension on ground floor and change of use to part of ground floor from C3 (dwellinghouses) to D1 (day centre-TRA hall)  and addition of three new hidden homes to first floor (1 x 1 bed and 2 x studios).</v>
          </cell>
          <cell r="AS7030">
            <v>509371</v>
          </cell>
        </row>
        <row r="7031">
          <cell r="A7031" t="str">
            <v>19-AP-0051</v>
          </cell>
          <cell r="B7031" t="str">
            <v>Full</v>
          </cell>
          <cell r="C7031" t="str">
            <v>Submitted</v>
          </cell>
          <cell r="D7031" t="str">
            <v>Proposed</v>
          </cell>
          <cell r="E7031" t="str">
            <v>Inner</v>
          </cell>
          <cell r="F7031">
            <v>0</v>
          </cell>
          <cell r="G7031">
            <v>2</v>
          </cell>
          <cell r="H7031">
            <v>2</v>
          </cell>
          <cell r="I7031">
            <v>3</v>
          </cell>
          <cell r="J7031" t="str">
            <v>No</v>
          </cell>
          <cell r="K7031">
            <v>6.2E-2</v>
          </cell>
          <cell r="L7031">
            <v>3.1E-2</v>
          </cell>
          <cell r="M7031">
            <v>1</v>
          </cell>
          <cell r="N7031" t="str">
            <v>Market</v>
          </cell>
          <cell r="O7031" t="str">
            <v>Local Authority</v>
          </cell>
          <cell r="P7031" t="str">
            <v>Studio or S/C Bedsit</v>
          </cell>
          <cell r="Q7031" t="str">
            <v>Extension to building for residential unit(s)</v>
          </cell>
          <cell r="R7031" t="str">
            <v>No</v>
          </cell>
          <cell r="S7031" t="str">
            <v>No</v>
          </cell>
          <cell r="T7031" t="str">
            <v>No</v>
          </cell>
          <cell r="U7031"/>
          <cell r="V7031" t="str">
            <v>Full</v>
          </cell>
          <cell r="W7031" t="str">
            <v>Borough</v>
          </cell>
          <cell r="X7031"/>
          <cell r="Y7031"/>
          <cell r="Z7031" t="str">
            <v>Windermere Point</v>
          </cell>
          <cell r="AA7031" t="str">
            <v>Old Kent Road</v>
          </cell>
          <cell r="AB7031"/>
          <cell r="AC7031" t="str">
            <v>Windermere Point,Old Kent Road,,SE15 1DY</v>
          </cell>
          <cell r="AD7031" t="str">
            <v>LIVESEY</v>
          </cell>
          <cell r="AE7031" t="str">
            <v>SE15 1DY</v>
          </cell>
          <cell r="AF7031">
            <v>535153</v>
          </cell>
          <cell r="AG7031">
            <v>177379</v>
          </cell>
          <cell r="AH7031" t="str">
            <v>Borough</v>
          </cell>
          <cell r="AI7031" t="str">
            <v>FY2019</v>
          </cell>
          <cell r="AJ7031" t="str">
            <v>1st</v>
          </cell>
          <cell r="AK7031">
            <v>43567</v>
          </cell>
          <cell r="AL7031"/>
          <cell r="AM7031"/>
          <cell r="AN7031"/>
          <cell r="AO7031">
            <v>44663</v>
          </cell>
          <cell r="AP7031"/>
          <cell r="AQ7031">
            <v>3</v>
          </cell>
          <cell r="AR7031" t="str">
            <v>Addition of external insulated cladding to elevations and replacement of all existing windows to uPVC double glazed items.  Erection of new main entrance to the block and concierge office for three tower blocks on Tustin Estate (Ambleside, Grasmere and Windermere).  Addition of new TRA hall with a single storey side extension on ground floor and change of use to part of ground floor from C3 (dwellinghouses) to D1 (day centre-TRA hall)  and addition of three new hidden homes to first floor (1 x 1 bed and 2 x studios).</v>
          </cell>
          <cell r="AS7031">
            <v>509371</v>
          </cell>
        </row>
        <row r="7032">
          <cell r="A7032" t="str">
            <v>19-AP-0079</v>
          </cell>
          <cell r="B7032" t="str">
            <v>Full</v>
          </cell>
          <cell r="C7032" t="str">
            <v>Submitted</v>
          </cell>
          <cell r="D7032" t="str">
            <v>Proposed</v>
          </cell>
          <cell r="E7032" t="str">
            <v>Inner</v>
          </cell>
          <cell r="F7032">
            <v>0</v>
          </cell>
          <cell r="G7032">
            <v>1</v>
          </cell>
          <cell r="H7032">
            <v>1</v>
          </cell>
          <cell r="I7032">
            <v>4</v>
          </cell>
          <cell r="J7032" t="str">
            <v>No</v>
          </cell>
          <cell r="K7032">
            <v>3.1E-2</v>
          </cell>
          <cell r="L7032">
            <v>3.1E-2</v>
          </cell>
          <cell r="M7032">
            <v>1</v>
          </cell>
          <cell r="N7032" t="str">
            <v>Market</v>
          </cell>
          <cell r="O7032" t="str">
            <v>Local Authority</v>
          </cell>
          <cell r="P7032" t="str">
            <v>Studio or S/C Bedsit</v>
          </cell>
          <cell r="Q7032" t="str">
            <v>Change of use of Non-Res floor space to Dwelling(s)</v>
          </cell>
          <cell r="R7032" t="str">
            <v>No</v>
          </cell>
          <cell r="S7032" t="str">
            <v>No</v>
          </cell>
          <cell r="T7032" t="str">
            <v>No</v>
          </cell>
          <cell r="U7032"/>
          <cell r="V7032" t="str">
            <v>Full</v>
          </cell>
          <cell r="W7032" t="str">
            <v>Borough</v>
          </cell>
          <cell r="X7032"/>
          <cell r="Y7032"/>
          <cell r="Z7032" t="str">
            <v>Ambleside Point Tustin Estate</v>
          </cell>
          <cell r="AA7032" t="str">
            <v>Patterdale Road</v>
          </cell>
          <cell r="AB7032"/>
          <cell r="AC7032" t="str">
            <v>Ambleside Point Tustin Estate,Patterdale Road,,SE15 1EA</v>
          </cell>
          <cell r="AD7032" t="str">
            <v>LIVESEY</v>
          </cell>
          <cell r="AE7032" t="str">
            <v>SE15 1EA</v>
          </cell>
          <cell r="AF7032">
            <v>535146</v>
          </cell>
          <cell r="AG7032">
            <v>177437</v>
          </cell>
          <cell r="AH7032" t="str">
            <v>Borough</v>
          </cell>
          <cell r="AI7032" t="str">
            <v>FY2018</v>
          </cell>
          <cell r="AJ7032" t="str">
            <v>4th</v>
          </cell>
          <cell r="AK7032">
            <v>43522</v>
          </cell>
          <cell r="AL7032"/>
          <cell r="AM7032"/>
          <cell r="AN7032"/>
          <cell r="AO7032">
            <v>44618</v>
          </cell>
          <cell r="AP7032"/>
          <cell r="AQ7032">
            <v>4</v>
          </cell>
          <cell r="AR7032" t="str">
            <v>Change the use of TRA hall (use class D1) on the ground and first floor to four C3 residential dwelling units</v>
          </cell>
          <cell r="AS7032">
            <v>506436</v>
          </cell>
        </row>
        <row r="7033">
          <cell r="A7033" t="str">
            <v>19-AP-0079</v>
          </cell>
          <cell r="B7033" t="str">
            <v>Full</v>
          </cell>
          <cell r="C7033" t="str">
            <v>Submitted</v>
          </cell>
          <cell r="D7033" t="str">
            <v>Proposed</v>
          </cell>
          <cell r="E7033" t="str">
            <v>Inner</v>
          </cell>
          <cell r="F7033">
            <v>0</v>
          </cell>
          <cell r="G7033">
            <v>1</v>
          </cell>
          <cell r="H7033">
            <v>1</v>
          </cell>
          <cell r="I7033">
            <v>4</v>
          </cell>
          <cell r="J7033" t="str">
            <v>No</v>
          </cell>
          <cell r="K7033">
            <v>3.1E-2</v>
          </cell>
          <cell r="L7033">
            <v>3.1E-2</v>
          </cell>
          <cell r="M7033">
            <v>2</v>
          </cell>
          <cell r="N7033" t="str">
            <v>Market</v>
          </cell>
          <cell r="O7033" t="str">
            <v>Local Authority</v>
          </cell>
          <cell r="P7033" t="str">
            <v>Flat Apartment or Maisonette</v>
          </cell>
          <cell r="Q7033" t="str">
            <v>Change of use of Non-Res floor space to Dwelling(s)</v>
          </cell>
          <cell r="R7033" t="str">
            <v>No</v>
          </cell>
          <cell r="S7033" t="str">
            <v>No</v>
          </cell>
          <cell r="T7033" t="str">
            <v>No</v>
          </cell>
          <cell r="U7033"/>
          <cell r="V7033" t="str">
            <v>Full</v>
          </cell>
          <cell r="W7033" t="str">
            <v>Borough</v>
          </cell>
          <cell r="X7033"/>
          <cell r="Y7033"/>
          <cell r="Z7033" t="str">
            <v>Ambleside Point Tustin Estate</v>
          </cell>
          <cell r="AA7033" t="str">
            <v>Patterdale Road</v>
          </cell>
          <cell r="AB7033"/>
          <cell r="AC7033" t="str">
            <v>Ambleside Point Tustin Estate,Patterdale Road,,SE15 1EA</v>
          </cell>
          <cell r="AD7033" t="str">
            <v>LIVESEY</v>
          </cell>
          <cell r="AE7033" t="str">
            <v>SE15 1EA</v>
          </cell>
          <cell r="AF7033">
            <v>535146</v>
          </cell>
          <cell r="AG7033">
            <v>177437</v>
          </cell>
          <cell r="AH7033" t="str">
            <v>Borough</v>
          </cell>
          <cell r="AI7033" t="str">
            <v>FY2018</v>
          </cell>
          <cell r="AJ7033" t="str">
            <v>4th</v>
          </cell>
          <cell r="AK7033">
            <v>43522</v>
          </cell>
          <cell r="AL7033"/>
          <cell r="AM7033"/>
          <cell r="AN7033"/>
          <cell r="AO7033">
            <v>44618</v>
          </cell>
          <cell r="AP7033"/>
          <cell r="AQ7033">
            <v>4</v>
          </cell>
          <cell r="AR7033" t="str">
            <v>Change the use of TRA hall (use class D1) on the ground and first floor to four C3 residential dwelling units</v>
          </cell>
          <cell r="AS7033">
            <v>506436</v>
          </cell>
        </row>
        <row r="7034">
          <cell r="A7034" t="str">
            <v>19-AP-0079</v>
          </cell>
          <cell r="B7034" t="str">
            <v>Full</v>
          </cell>
          <cell r="C7034" t="str">
            <v>Submitted</v>
          </cell>
          <cell r="D7034" t="str">
            <v>Proposed</v>
          </cell>
          <cell r="E7034" t="str">
            <v>Inner</v>
          </cell>
          <cell r="F7034">
            <v>0</v>
          </cell>
          <cell r="G7034">
            <v>2</v>
          </cell>
          <cell r="H7034">
            <v>2</v>
          </cell>
          <cell r="I7034">
            <v>4</v>
          </cell>
          <cell r="J7034" t="str">
            <v>No</v>
          </cell>
          <cell r="K7034">
            <v>3.1E-2</v>
          </cell>
          <cell r="L7034">
            <v>3.1E-2</v>
          </cell>
          <cell r="M7034">
            <v>3</v>
          </cell>
          <cell r="N7034" t="str">
            <v>Market</v>
          </cell>
          <cell r="O7034" t="str">
            <v>Local Authority</v>
          </cell>
          <cell r="P7034" t="str">
            <v>Flat Apartment or Maisonette</v>
          </cell>
          <cell r="Q7034" t="str">
            <v>Change of use of Non-Res floor space to Dwelling(s)</v>
          </cell>
          <cell r="R7034" t="str">
            <v>No</v>
          </cell>
          <cell r="S7034" t="str">
            <v>No</v>
          </cell>
          <cell r="T7034" t="str">
            <v>No</v>
          </cell>
          <cell r="U7034"/>
          <cell r="V7034" t="str">
            <v>Full</v>
          </cell>
          <cell r="W7034" t="str">
            <v>Borough</v>
          </cell>
          <cell r="X7034"/>
          <cell r="Y7034"/>
          <cell r="Z7034" t="str">
            <v>Ambleside Point Tustin Estate</v>
          </cell>
          <cell r="AA7034" t="str">
            <v>Patterdale Road</v>
          </cell>
          <cell r="AB7034"/>
          <cell r="AC7034" t="str">
            <v>Ambleside Point Tustin Estate,Patterdale Road,,SE15 1EA</v>
          </cell>
          <cell r="AD7034" t="str">
            <v>LIVESEY</v>
          </cell>
          <cell r="AE7034" t="str">
            <v>SE15 1EA</v>
          </cell>
          <cell r="AF7034">
            <v>535146</v>
          </cell>
          <cell r="AG7034">
            <v>177437</v>
          </cell>
          <cell r="AH7034" t="str">
            <v>Borough</v>
          </cell>
          <cell r="AI7034" t="str">
            <v>FY2018</v>
          </cell>
          <cell r="AJ7034" t="str">
            <v>4th</v>
          </cell>
          <cell r="AK7034">
            <v>43522</v>
          </cell>
          <cell r="AL7034"/>
          <cell r="AM7034"/>
          <cell r="AN7034"/>
          <cell r="AO7034">
            <v>44618</v>
          </cell>
          <cell r="AP7034"/>
          <cell r="AQ7034">
            <v>4</v>
          </cell>
          <cell r="AR7034" t="str">
            <v>Change the use of TRA hall (use class D1) on the ground and first floor to four C3 residential dwelling units</v>
          </cell>
          <cell r="AS7034">
            <v>506436</v>
          </cell>
        </row>
        <row r="7035">
          <cell r="A7035" t="str">
            <v>19-AP-0095</v>
          </cell>
          <cell r="B7035" t="str">
            <v>Full</v>
          </cell>
          <cell r="C7035" t="str">
            <v>Submitted</v>
          </cell>
          <cell r="D7035" t="str">
            <v>Proposed</v>
          </cell>
          <cell r="E7035" t="str">
            <v>Inner</v>
          </cell>
          <cell r="F7035">
            <v>0</v>
          </cell>
          <cell r="G7035">
            <v>1</v>
          </cell>
          <cell r="H7035">
            <v>1</v>
          </cell>
          <cell r="I7035">
            <v>1</v>
          </cell>
          <cell r="J7035" t="str">
            <v>No</v>
          </cell>
          <cell r="K7035">
            <v>0</v>
          </cell>
          <cell r="L7035">
            <v>0</v>
          </cell>
          <cell r="M7035">
            <v>1</v>
          </cell>
          <cell r="N7035" t="str">
            <v>Market</v>
          </cell>
          <cell r="O7035" t="str">
            <v>Private</v>
          </cell>
          <cell r="P7035" t="str">
            <v>Flat Apartment or Maisonette</v>
          </cell>
          <cell r="Q7035" t="str">
            <v>Extension to building for residential unit(s)</v>
          </cell>
          <cell r="R7035" t="str">
            <v>No</v>
          </cell>
          <cell r="S7035" t="str">
            <v>No</v>
          </cell>
          <cell r="T7035" t="str">
            <v>No</v>
          </cell>
          <cell r="U7035"/>
          <cell r="V7035" t="str">
            <v>Full</v>
          </cell>
          <cell r="W7035" t="str">
            <v>Borough</v>
          </cell>
          <cell r="X7035"/>
          <cell r="Y7035" t="str">
            <v>Flats 112a And 112b, Flat 2 And Flat 3,</v>
          </cell>
          <cell r="Z7035" t="str">
            <v>112</v>
          </cell>
          <cell r="AA7035" t="str">
            <v>Lordship Lane</v>
          </cell>
          <cell r="AB7035"/>
          <cell r="AC7035" t="str">
            <v>Flats 112a And 112b, Flat 2 And Flat 3,112,Lordship Lane,,SE22 8HF</v>
          </cell>
          <cell r="AD7035" t="str">
            <v>EAST DULWICH</v>
          </cell>
          <cell r="AE7035" t="str">
            <v>SE22 8HF</v>
          </cell>
          <cell r="AF7035">
            <v>533773</v>
          </cell>
          <cell r="AG7035">
            <v>174866</v>
          </cell>
          <cell r="AH7035" t="str">
            <v>Borough</v>
          </cell>
          <cell r="AI7035" t="str">
            <v>FY2019</v>
          </cell>
          <cell r="AJ7035" t="str">
            <v>1st</v>
          </cell>
          <cell r="AK7035">
            <v>43579</v>
          </cell>
          <cell r="AL7035"/>
          <cell r="AM7035"/>
          <cell r="AN7035"/>
          <cell r="AO7035">
            <v>44675</v>
          </cell>
          <cell r="AP7035">
            <v>3</v>
          </cell>
          <cell r="AQ7035">
            <v>1</v>
          </cell>
          <cell r="AR7035" t="str">
            <v>Construction of rear ground and first floor extension to existing flats, and_x000D_
second floor mansard extension over 112B to provide new one bed flat with_x000D_
pitched roof and one front dormer, three dormer windows in rear elevation_x000D_
and new side dormer. Bin storage to front of property and cycle storage at_x000D_
the rear.</v>
          </cell>
          <cell r="AS7035">
            <v>518574</v>
          </cell>
        </row>
        <row r="7036">
          <cell r="A7036" t="str">
            <v>19-AP-0107</v>
          </cell>
          <cell r="B7036" t="str">
            <v>Full</v>
          </cell>
          <cell r="C7036" t="str">
            <v>Submitted</v>
          </cell>
          <cell r="D7036" t="str">
            <v>Existing</v>
          </cell>
          <cell r="E7036" t="str">
            <v>Inner</v>
          </cell>
          <cell r="F7036">
            <v>1</v>
          </cell>
          <cell r="G7036">
            <v>0</v>
          </cell>
          <cell r="H7036">
            <v>-1</v>
          </cell>
          <cell r="I7036">
            <v>2</v>
          </cell>
          <cell r="J7036" t="str">
            <v>No</v>
          </cell>
          <cell r="K7036">
            <v>3.1E-2</v>
          </cell>
          <cell r="L7036">
            <v>3.1E-2</v>
          </cell>
          <cell r="M7036">
            <v>4</v>
          </cell>
          <cell r="N7036" t="str">
            <v>Market</v>
          </cell>
          <cell r="O7036" t="str">
            <v>Private</v>
          </cell>
          <cell r="P7036" t="str">
            <v>House or Bungalow</v>
          </cell>
          <cell r="Q7036" t="str">
            <v>Not Known</v>
          </cell>
          <cell r="R7036" t="str">
            <v>No</v>
          </cell>
          <cell r="S7036" t="str">
            <v>No</v>
          </cell>
          <cell r="T7036" t="str">
            <v>No</v>
          </cell>
          <cell r="U7036" t="str">
            <v>N/A</v>
          </cell>
          <cell r="V7036" t="str">
            <v>Full</v>
          </cell>
          <cell r="W7036" t="str">
            <v>Borough</v>
          </cell>
          <cell r="X7036"/>
          <cell r="Y7036"/>
          <cell r="Z7036" t="str">
            <v>105</v>
          </cell>
          <cell r="AA7036" t="str">
            <v>Upland Road</v>
          </cell>
          <cell r="AB7036"/>
          <cell r="AC7036" t="str">
            <v>105,Upland Road,,SE22 0DB</v>
          </cell>
          <cell r="AD7036" t="str">
            <v>PECKHAM RYE</v>
          </cell>
          <cell r="AE7036" t="str">
            <v>SE22 0DB</v>
          </cell>
          <cell r="AF7036">
            <v>534531</v>
          </cell>
          <cell r="AG7036">
            <v>174696</v>
          </cell>
          <cell r="AH7036" t="str">
            <v>Borough</v>
          </cell>
          <cell r="AI7036" t="str">
            <v>FY2018</v>
          </cell>
          <cell r="AJ7036" t="str">
            <v>4th</v>
          </cell>
          <cell r="AK7036">
            <v>43539</v>
          </cell>
          <cell r="AL7036"/>
          <cell r="AM7036"/>
          <cell r="AN7036"/>
          <cell r="AO7036">
            <v>44635</v>
          </cell>
          <cell r="AP7036">
            <v>3</v>
          </cell>
          <cell r="AQ7036">
            <v>2</v>
          </cell>
          <cell r="AR7036" t="str">
            <v>Conversion of existing 2-storey annex into one bedroom independent 2-storey residential unit with roof space, including a garage conversion, a dormer extension and roof light at the front, with hip to gable roof conversion and three front rooflights to the front main roof and wrap around extension to the main dwelling house, rear extension to the two storey annex and a ground floor bay window to the front elevation of the main dwelling.</v>
          </cell>
          <cell r="AS7036">
            <v>518400</v>
          </cell>
        </row>
        <row r="7037">
          <cell r="A7037" t="str">
            <v>19-AP-0107</v>
          </cell>
          <cell r="B7037" t="str">
            <v>Full</v>
          </cell>
          <cell r="C7037" t="str">
            <v>Submitted</v>
          </cell>
          <cell r="D7037" t="str">
            <v>Proposed</v>
          </cell>
          <cell r="E7037" t="str">
            <v>Inner</v>
          </cell>
          <cell r="F7037">
            <v>0</v>
          </cell>
          <cell r="G7037">
            <v>1</v>
          </cell>
          <cell r="H7037">
            <v>1</v>
          </cell>
          <cell r="I7037">
            <v>2</v>
          </cell>
          <cell r="J7037" t="str">
            <v>No</v>
          </cell>
          <cell r="K7037">
            <v>3.1E-2</v>
          </cell>
          <cell r="L7037">
            <v>3.1E-2</v>
          </cell>
          <cell r="M7037">
            <v>1</v>
          </cell>
          <cell r="N7037" t="str">
            <v>Market</v>
          </cell>
          <cell r="O7037" t="str">
            <v>Private</v>
          </cell>
          <cell r="P7037" t="str">
            <v>House or Bungalow</v>
          </cell>
          <cell r="Q7037" t="str">
            <v>Change of use of Non-Res floor space to Dwelling(s)</v>
          </cell>
          <cell r="R7037" t="str">
            <v>No</v>
          </cell>
          <cell r="S7037" t="str">
            <v>No</v>
          </cell>
          <cell r="T7037" t="str">
            <v>No</v>
          </cell>
          <cell r="U7037"/>
          <cell r="V7037" t="str">
            <v>Full</v>
          </cell>
          <cell r="W7037" t="str">
            <v>Borough</v>
          </cell>
          <cell r="X7037"/>
          <cell r="Y7037"/>
          <cell r="Z7037" t="str">
            <v>105</v>
          </cell>
          <cell r="AA7037" t="str">
            <v>Upland Road</v>
          </cell>
          <cell r="AB7037"/>
          <cell r="AC7037" t="str">
            <v>105,Upland Road,,SE22 0DB</v>
          </cell>
          <cell r="AD7037" t="str">
            <v>PECKHAM RYE</v>
          </cell>
          <cell r="AE7037" t="str">
            <v>SE22 0DB</v>
          </cell>
          <cell r="AF7037">
            <v>534531</v>
          </cell>
          <cell r="AG7037">
            <v>174696</v>
          </cell>
          <cell r="AH7037" t="str">
            <v>Borough</v>
          </cell>
          <cell r="AI7037" t="str">
            <v>FY2018</v>
          </cell>
          <cell r="AJ7037" t="str">
            <v>4th</v>
          </cell>
          <cell r="AK7037">
            <v>43539</v>
          </cell>
          <cell r="AL7037"/>
          <cell r="AM7037"/>
          <cell r="AN7037"/>
          <cell r="AO7037">
            <v>44635</v>
          </cell>
          <cell r="AP7037">
            <v>3</v>
          </cell>
          <cell r="AQ7037">
            <v>2</v>
          </cell>
          <cell r="AR7037" t="str">
            <v>Conversion of existing 2-storey annex into one bedroom independent 2-storey residential unit with roof space, including a garage conversion, a dormer extension and roof light at the front, with hip to gable roof conversion and three front rooflights to the front main roof and wrap around extension to the main dwelling house, rear extension to the two storey annex and a ground floor bay window to the front elevation of the main dwelling.</v>
          </cell>
          <cell r="AS7037">
            <v>518400</v>
          </cell>
        </row>
        <row r="7038">
          <cell r="A7038" t="str">
            <v>19-AP-0107</v>
          </cell>
          <cell r="B7038" t="str">
            <v>Full</v>
          </cell>
          <cell r="C7038" t="str">
            <v>Submitted</v>
          </cell>
          <cell r="D7038" t="str">
            <v>Proposed</v>
          </cell>
          <cell r="E7038" t="str">
            <v>Inner</v>
          </cell>
          <cell r="F7038">
            <v>0</v>
          </cell>
          <cell r="G7038">
            <v>1</v>
          </cell>
          <cell r="H7038">
            <v>1</v>
          </cell>
          <cell r="I7038">
            <v>2</v>
          </cell>
          <cell r="J7038" t="str">
            <v>No</v>
          </cell>
          <cell r="K7038">
            <v>3.1E-2</v>
          </cell>
          <cell r="L7038">
            <v>3.1E-2</v>
          </cell>
          <cell r="M7038">
            <v>5</v>
          </cell>
          <cell r="N7038" t="str">
            <v>Market</v>
          </cell>
          <cell r="O7038" t="str">
            <v>Private</v>
          </cell>
          <cell r="P7038" t="str">
            <v>House or Bungalow</v>
          </cell>
          <cell r="Q7038" t="str">
            <v>Extension to building for residential unit(s)</v>
          </cell>
          <cell r="R7038" t="str">
            <v>No</v>
          </cell>
          <cell r="S7038" t="str">
            <v>No</v>
          </cell>
          <cell r="T7038" t="str">
            <v>No</v>
          </cell>
          <cell r="U7038"/>
          <cell r="V7038" t="str">
            <v>Full</v>
          </cell>
          <cell r="W7038" t="str">
            <v>Borough</v>
          </cell>
          <cell r="X7038"/>
          <cell r="Y7038"/>
          <cell r="Z7038" t="str">
            <v>105</v>
          </cell>
          <cell r="AA7038" t="str">
            <v>Upland Road</v>
          </cell>
          <cell r="AB7038"/>
          <cell r="AC7038" t="str">
            <v>105,Upland Road,,SE22 0DB</v>
          </cell>
          <cell r="AD7038" t="str">
            <v>PECKHAM RYE</v>
          </cell>
          <cell r="AE7038" t="str">
            <v>SE22 0DB</v>
          </cell>
          <cell r="AF7038">
            <v>534531</v>
          </cell>
          <cell r="AG7038">
            <v>174696</v>
          </cell>
          <cell r="AH7038" t="str">
            <v>Borough</v>
          </cell>
          <cell r="AI7038" t="str">
            <v>FY2018</v>
          </cell>
          <cell r="AJ7038" t="str">
            <v>4th</v>
          </cell>
          <cell r="AK7038">
            <v>43539</v>
          </cell>
          <cell r="AL7038"/>
          <cell r="AM7038"/>
          <cell r="AN7038"/>
          <cell r="AO7038">
            <v>44635</v>
          </cell>
          <cell r="AP7038">
            <v>3</v>
          </cell>
          <cell r="AQ7038">
            <v>2</v>
          </cell>
          <cell r="AR7038" t="str">
            <v>Conversion of existing 2-storey annex into one bedroom independent 2-storey residential unit with roof space, including a garage conversion, a dormer extension and roof light at the front, with hip to gable roof conversion and three front rooflights to the front main roof and wrap around extension to the main dwelling house, rear extension to the two storey annex and a ground floor bay window to the front elevation of the main dwelling.</v>
          </cell>
          <cell r="AS7038">
            <v>518400</v>
          </cell>
        </row>
        <row r="7039">
          <cell r="A7039" t="str">
            <v>19-AP-0113</v>
          </cell>
          <cell r="B7039" t="str">
            <v>Full</v>
          </cell>
          <cell r="C7039" t="str">
            <v>Submitted</v>
          </cell>
          <cell r="D7039" t="str">
            <v>Existing</v>
          </cell>
          <cell r="E7039" t="str">
            <v>Inner</v>
          </cell>
          <cell r="F7039">
            <v>1</v>
          </cell>
          <cell r="G7039">
            <v>0</v>
          </cell>
          <cell r="H7039">
            <v>-1</v>
          </cell>
          <cell r="I7039">
            <v>2</v>
          </cell>
          <cell r="J7039" t="str">
            <v>No</v>
          </cell>
          <cell r="K7039">
            <v>2.7E-2</v>
          </cell>
          <cell r="L7039">
            <v>2.7E-2</v>
          </cell>
          <cell r="M7039">
            <v>1</v>
          </cell>
          <cell r="N7039" t="str">
            <v>Market</v>
          </cell>
          <cell r="O7039" t="str">
            <v>Private</v>
          </cell>
          <cell r="P7039" t="str">
            <v>Flat Apartment or Maisonette</v>
          </cell>
          <cell r="Q7039" t="str">
            <v>Conversion of Dwelling(s) or ancillary C3 floorspace</v>
          </cell>
          <cell r="R7039" t="str">
            <v>No</v>
          </cell>
          <cell r="S7039" t="str">
            <v>No</v>
          </cell>
          <cell r="T7039" t="str">
            <v>No</v>
          </cell>
          <cell r="U7039" t="str">
            <v>N/A</v>
          </cell>
          <cell r="V7039" t="str">
            <v>Full</v>
          </cell>
          <cell r="W7039" t="str">
            <v>Borough</v>
          </cell>
          <cell r="X7039"/>
          <cell r="Y7039"/>
          <cell r="Z7039" t="str">
            <v>189</v>
          </cell>
          <cell r="AA7039" t="str">
            <v>Barry Road</v>
          </cell>
          <cell r="AB7039"/>
          <cell r="AC7039" t="str">
            <v>189,Barry Road,,SE22 0JP</v>
          </cell>
          <cell r="AD7039" t="str">
            <v>EAST DULWICH</v>
          </cell>
          <cell r="AE7039" t="str">
            <v>SE22 0JP</v>
          </cell>
          <cell r="AF7039">
            <v>534120</v>
          </cell>
          <cell r="AG7039">
            <v>174273</v>
          </cell>
          <cell r="AH7039" t="str">
            <v>Borough</v>
          </cell>
          <cell r="AI7039" t="str">
            <v>FY2018</v>
          </cell>
          <cell r="AJ7039" t="str">
            <v>4th</v>
          </cell>
          <cell r="AK7039">
            <v>43535</v>
          </cell>
          <cell r="AL7039"/>
          <cell r="AM7039"/>
          <cell r="AN7039"/>
          <cell r="AO7039">
            <v>44631</v>
          </cell>
          <cell r="AP7039"/>
          <cell r="AQ7039">
            <v>2</v>
          </cell>
          <cell r="AR7039" t="str">
            <v>Demolition of existing ground floor side extension. Construction of a new part one, part two storey side extension with roof terrace and rooflight to front slope. Internal rearrangement of the flats to provide an additional bedroom for the upper floor flat.</v>
          </cell>
          <cell r="AS7039">
            <v>510869</v>
          </cell>
        </row>
        <row r="7040">
          <cell r="A7040" t="str">
            <v>19-AP-0113</v>
          </cell>
          <cell r="B7040" t="str">
            <v>Full</v>
          </cell>
          <cell r="C7040" t="str">
            <v>Submitted</v>
          </cell>
          <cell r="D7040" t="str">
            <v>Existing</v>
          </cell>
          <cell r="E7040" t="str">
            <v>Inner</v>
          </cell>
          <cell r="F7040">
            <v>1</v>
          </cell>
          <cell r="G7040">
            <v>0</v>
          </cell>
          <cell r="H7040">
            <v>-1</v>
          </cell>
          <cell r="I7040">
            <v>2</v>
          </cell>
          <cell r="J7040" t="str">
            <v>No</v>
          </cell>
          <cell r="K7040">
            <v>2.7E-2</v>
          </cell>
          <cell r="L7040">
            <v>2.7E-2</v>
          </cell>
          <cell r="M7040">
            <v>2</v>
          </cell>
          <cell r="N7040" t="str">
            <v>Market</v>
          </cell>
          <cell r="O7040" t="str">
            <v>Private</v>
          </cell>
          <cell r="P7040" t="str">
            <v>Flat Apartment or Maisonette</v>
          </cell>
          <cell r="Q7040" t="str">
            <v>Conversion of Dwelling(s) or ancillary C3 floorspace</v>
          </cell>
          <cell r="R7040" t="str">
            <v>No</v>
          </cell>
          <cell r="S7040" t="str">
            <v>No</v>
          </cell>
          <cell r="T7040" t="str">
            <v>No</v>
          </cell>
          <cell r="U7040" t="str">
            <v>N/A</v>
          </cell>
          <cell r="V7040" t="str">
            <v>Full</v>
          </cell>
          <cell r="W7040" t="str">
            <v>Borough</v>
          </cell>
          <cell r="X7040"/>
          <cell r="Y7040"/>
          <cell r="Z7040" t="str">
            <v>189</v>
          </cell>
          <cell r="AA7040" t="str">
            <v>Barry Road</v>
          </cell>
          <cell r="AB7040"/>
          <cell r="AC7040" t="str">
            <v>189,Barry Road,,SE22 0JP</v>
          </cell>
          <cell r="AD7040" t="str">
            <v>EAST DULWICH</v>
          </cell>
          <cell r="AE7040" t="str">
            <v>SE22 0JP</v>
          </cell>
          <cell r="AF7040">
            <v>534120</v>
          </cell>
          <cell r="AG7040">
            <v>174273</v>
          </cell>
          <cell r="AH7040" t="str">
            <v>Borough</v>
          </cell>
          <cell r="AI7040" t="str">
            <v>FY2018</v>
          </cell>
          <cell r="AJ7040" t="str">
            <v>4th</v>
          </cell>
          <cell r="AK7040">
            <v>43535</v>
          </cell>
          <cell r="AL7040"/>
          <cell r="AM7040"/>
          <cell r="AN7040"/>
          <cell r="AO7040">
            <v>44631</v>
          </cell>
          <cell r="AP7040"/>
          <cell r="AQ7040">
            <v>2</v>
          </cell>
          <cell r="AR7040" t="str">
            <v>Demolition of existing ground floor side extension. Construction of a new part one, part two storey side extension with roof terrace and rooflight to front slope. Internal rearrangement of the flats to provide an additional bedroom for the upper floor flat.</v>
          </cell>
          <cell r="AS7040">
            <v>510869</v>
          </cell>
        </row>
        <row r="7041">
          <cell r="A7041" t="str">
            <v>19-AP-0113</v>
          </cell>
          <cell r="B7041" t="str">
            <v>Full</v>
          </cell>
          <cell r="C7041" t="str">
            <v>Submitted</v>
          </cell>
          <cell r="D7041" t="str">
            <v>Proposed</v>
          </cell>
          <cell r="E7041" t="str">
            <v>Inner</v>
          </cell>
          <cell r="F7041">
            <v>0</v>
          </cell>
          <cell r="G7041">
            <v>1</v>
          </cell>
          <cell r="H7041">
            <v>1</v>
          </cell>
          <cell r="I7041">
            <v>2</v>
          </cell>
          <cell r="J7041" t="str">
            <v>No</v>
          </cell>
          <cell r="K7041">
            <v>2.7E-2</v>
          </cell>
          <cell r="L7041">
            <v>2.7E-2</v>
          </cell>
          <cell r="M7041">
            <v>2</v>
          </cell>
          <cell r="N7041" t="str">
            <v>Market</v>
          </cell>
          <cell r="O7041" t="str">
            <v>Private</v>
          </cell>
          <cell r="P7041" t="str">
            <v>Flat Apartment or Maisonette</v>
          </cell>
          <cell r="Q7041" t="str">
            <v>Conversion of Dwelling(s) or ancillary C3 floorspace</v>
          </cell>
          <cell r="R7041" t="str">
            <v>No</v>
          </cell>
          <cell r="S7041" t="str">
            <v>No</v>
          </cell>
          <cell r="T7041" t="str">
            <v>No</v>
          </cell>
          <cell r="U7041"/>
          <cell r="V7041" t="str">
            <v>Full</v>
          </cell>
          <cell r="W7041" t="str">
            <v>Borough</v>
          </cell>
          <cell r="X7041"/>
          <cell r="Y7041"/>
          <cell r="Z7041" t="str">
            <v>189</v>
          </cell>
          <cell r="AA7041" t="str">
            <v>Barry Road</v>
          </cell>
          <cell r="AB7041"/>
          <cell r="AC7041" t="str">
            <v>189,Barry Road,,SE22 0JP</v>
          </cell>
          <cell r="AD7041" t="str">
            <v>EAST DULWICH</v>
          </cell>
          <cell r="AE7041" t="str">
            <v>SE22 0JP</v>
          </cell>
          <cell r="AF7041">
            <v>534120</v>
          </cell>
          <cell r="AG7041">
            <v>174273</v>
          </cell>
          <cell r="AH7041" t="str">
            <v>Borough</v>
          </cell>
          <cell r="AI7041" t="str">
            <v>FY2018</v>
          </cell>
          <cell r="AJ7041" t="str">
            <v>4th</v>
          </cell>
          <cell r="AK7041">
            <v>43535</v>
          </cell>
          <cell r="AL7041"/>
          <cell r="AM7041"/>
          <cell r="AN7041"/>
          <cell r="AO7041">
            <v>44631</v>
          </cell>
          <cell r="AP7041"/>
          <cell r="AQ7041">
            <v>2</v>
          </cell>
          <cell r="AR7041" t="str">
            <v>Demolition of existing ground floor side extension. Construction of a new part one, part two storey side extension with roof terrace and rooflight to front slope. Internal rearrangement of the flats to provide an additional bedroom for the upper floor flat.</v>
          </cell>
          <cell r="AS7041">
            <v>510869</v>
          </cell>
        </row>
        <row r="7042">
          <cell r="A7042" t="str">
            <v>19-AP-0113</v>
          </cell>
          <cell r="B7042" t="str">
            <v>Full</v>
          </cell>
          <cell r="C7042" t="str">
            <v>Submitted</v>
          </cell>
          <cell r="D7042" t="str">
            <v>Proposed</v>
          </cell>
          <cell r="E7042" t="str">
            <v>Inner</v>
          </cell>
          <cell r="F7042">
            <v>0</v>
          </cell>
          <cell r="G7042">
            <v>1</v>
          </cell>
          <cell r="H7042">
            <v>1</v>
          </cell>
          <cell r="I7042">
            <v>2</v>
          </cell>
          <cell r="J7042" t="str">
            <v>No</v>
          </cell>
          <cell r="K7042">
            <v>2.7E-2</v>
          </cell>
          <cell r="L7042">
            <v>2.7E-2</v>
          </cell>
          <cell r="M7042">
            <v>3</v>
          </cell>
          <cell r="N7042" t="str">
            <v>Market</v>
          </cell>
          <cell r="O7042" t="str">
            <v>Private</v>
          </cell>
          <cell r="P7042" t="str">
            <v>Flat Apartment or Maisonette</v>
          </cell>
          <cell r="Q7042" t="str">
            <v>Conversion of Dwelling(s) or ancillary C3 floorspace</v>
          </cell>
          <cell r="R7042" t="str">
            <v>No</v>
          </cell>
          <cell r="S7042" t="str">
            <v>No</v>
          </cell>
          <cell r="T7042" t="str">
            <v>No</v>
          </cell>
          <cell r="U7042"/>
          <cell r="V7042" t="str">
            <v>Full</v>
          </cell>
          <cell r="W7042" t="str">
            <v>Borough</v>
          </cell>
          <cell r="X7042"/>
          <cell r="Y7042"/>
          <cell r="Z7042" t="str">
            <v>189</v>
          </cell>
          <cell r="AA7042" t="str">
            <v>Barry Road</v>
          </cell>
          <cell r="AB7042"/>
          <cell r="AC7042" t="str">
            <v>189,Barry Road,,SE22 0JP</v>
          </cell>
          <cell r="AD7042" t="str">
            <v>EAST DULWICH</v>
          </cell>
          <cell r="AE7042" t="str">
            <v>SE22 0JP</v>
          </cell>
          <cell r="AF7042">
            <v>534120</v>
          </cell>
          <cell r="AG7042">
            <v>174273</v>
          </cell>
          <cell r="AH7042" t="str">
            <v>Borough</v>
          </cell>
          <cell r="AI7042" t="str">
            <v>FY2018</v>
          </cell>
          <cell r="AJ7042" t="str">
            <v>4th</v>
          </cell>
          <cell r="AK7042">
            <v>43535</v>
          </cell>
          <cell r="AL7042"/>
          <cell r="AM7042"/>
          <cell r="AN7042"/>
          <cell r="AO7042">
            <v>44631</v>
          </cell>
          <cell r="AP7042"/>
          <cell r="AQ7042">
            <v>2</v>
          </cell>
          <cell r="AR7042" t="str">
            <v>Demolition of existing ground floor side extension. Construction of a new part one, part two storey side extension with roof terrace and rooflight to front slope. Internal rearrangement of the flats to provide an additional bedroom for the upper floor flat.</v>
          </cell>
          <cell r="AS7042">
            <v>510869</v>
          </cell>
        </row>
        <row r="7043">
          <cell r="A7043" t="str">
            <v>19-AP-0138</v>
          </cell>
          <cell r="B7043" t="str">
            <v>Full</v>
          </cell>
          <cell r="C7043" t="str">
            <v>Started</v>
          </cell>
          <cell r="D7043" t="str">
            <v>Existing</v>
          </cell>
          <cell r="E7043" t="str">
            <v>Inner</v>
          </cell>
          <cell r="F7043">
            <v>2</v>
          </cell>
          <cell r="G7043">
            <v>0</v>
          </cell>
          <cell r="H7043">
            <v>-2</v>
          </cell>
          <cell r="I7043">
            <v>3</v>
          </cell>
          <cell r="J7043" t="str">
            <v>No</v>
          </cell>
          <cell r="K7043">
            <v>0.02</v>
          </cell>
          <cell r="L7043">
            <v>0.02</v>
          </cell>
          <cell r="M7043">
            <v>2</v>
          </cell>
          <cell r="N7043" t="str">
            <v>Market</v>
          </cell>
          <cell r="O7043" t="str">
            <v>Private</v>
          </cell>
          <cell r="P7043" t="str">
            <v>Flat Apartment or Maisonette</v>
          </cell>
          <cell r="Q7043" t="str">
            <v>Extension to building for residential unit(s)</v>
          </cell>
          <cell r="R7043" t="str">
            <v>No</v>
          </cell>
          <cell r="S7043" t="str">
            <v>No</v>
          </cell>
          <cell r="T7043" t="str">
            <v>No</v>
          </cell>
          <cell r="U7043" t="str">
            <v>N/A</v>
          </cell>
          <cell r="V7043" t="str">
            <v>Full</v>
          </cell>
          <cell r="W7043" t="str">
            <v>Borough</v>
          </cell>
          <cell r="X7043"/>
          <cell r="Y7043"/>
          <cell r="Z7043" t="str">
            <v>113</v>
          </cell>
          <cell r="AA7043" t="str">
            <v>Brunswick Quay</v>
          </cell>
          <cell r="AB7043"/>
          <cell r="AC7043" t="str">
            <v>113,Brunswick Quay,,SE16 7PX</v>
          </cell>
          <cell r="AD7043" t="str">
            <v>SURREY DOCKS</v>
          </cell>
          <cell r="AE7043" t="str">
            <v>SE16 7PX</v>
          </cell>
          <cell r="AF7043">
            <v>535901</v>
          </cell>
          <cell r="AG7043">
            <v>179147</v>
          </cell>
          <cell r="AH7043" t="str">
            <v>Borough</v>
          </cell>
          <cell r="AI7043" t="str">
            <v>FY2019</v>
          </cell>
          <cell r="AJ7043" t="str">
            <v>2nd</v>
          </cell>
          <cell r="AK7043">
            <v>43728</v>
          </cell>
          <cell r="AL7043">
            <v>43728</v>
          </cell>
          <cell r="AM7043"/>
          <cell r="AN7043"/>
          <cell r="AO7043">
            <v>44824</v>
          </cell>
          <cell r="AP7043">
            <v>3</v>
          </cell>
          <cell r="AQ7043">
            <v>3</v>
          </cell>
          <cell r="AR7043" t="str">
            <v>Erection of three-storey rear extension and build up ground floor under-croft areas to existing building; create one new 2-bed flat on ground floor and expand existing flats on 1st and 2nd floors.</v>
          </cell>
          <cell r="AS7043">
            <v>552099</v>
          </cell>
        </row>
        <row r="7044">
          <cell r="A7044" t="str">
            <v>19-AP-0138</v>
          </cell>
          <cell r="B7044" t="str">
            <v>Full</v>
          </cell>
          <cell r="C7044" t="str">
            <v>Started</v>
          </cell>
          <cell r="D7044" t="str">
            <v>Proposed</v>
          </cell>
          <cell r="E7044" t="str">
            <v>Inner</v>
          </cell>
          <cell r="F7044">
            <v>0</v>
          </cell>
          <cell r="G7044">
            <v>3</v>
          </cell>
          <cell r="H7044">
            <v>3</v>
          </cell>
          <cell r="I7044">
            <v>3</v>
          </cell>
          <cell r="J7044" t="str">
            <v>No</v>
          </cell>
          <cell r="K7044">
            <v>0.02</v>
          </cell>
          <cell r="L7044">
            <v>0.02</v>
          </cell>
          <cell r="M7044">
            <v>2</v>
          </cell>
          <cell r="N7044" t="str">
            <v>Market</v>
          </cell>
          <cell r="O7044" t="str">
            <v>Private</v>
          </cell>
          <cell r="P7044" t="str">
            <v>Flat Apartment or Maisonette</v>
          </cell>
          <cell r="Q7044" t="str">
            <v>Extension to building for residential unit(s)</v>
          </cell>
          <cell r="R7044" t="str">
            <v>No</v>
          </cell>
          <cell r="S7044" t="str">
            <v>No</v>
          </cell>
          <cell r="T7044" t="str">
            <v>No</v>
          </cell>
          <cell r="U7044"/>
          <cell r="V7044" t="str">
            <v>Full</v>
          </cell>
          <cell r="W7044" t="str">
            <v>Borough</v>
          </cell>
          <cell r="X7044"/>
          <cell r="Y7044"/>
          <cell r="Z7044" t="str">
            <v>113</v>
          </cell>
          <cell r="AA7044" t="str">
            <v>Brunswick Quay</v>
          </cell>
          <cell r="AB7044"/>
          <cell r="AC7044" t="str">
            <v>113,Brunswick Quay,,SE16 7PX</v>
          </cell>
          <cell r="AD7044" t="str">
            <v>SURREY DOCKS</v>
          </cell>
          <cell r="AE7044" t="str">
            <v>SE16 7PX</v>
          </cell>
          <cell r="AF7044">
            <v>535901</v>
          </cell>
          <cell r="AG7044">
            <v>179147</v>
          </cell>
          <cell r="AH7044" t="str">
            <v>Borough</v>
          </cell>
          <cell r="AI7044" t="str">
            <v>FY2019</v>
          </cell>
          <cell r="AJ7044" t="str">
            <v>2nd</v>
          </cell>
          <cell r="AK7044">
            <v>43728</v>
          </cell>
          <cell r="AL7044">
            <v>43728</v>
          </cell>
          <cell r="AM7044"/>
          <cell r="AN7044"/>
          <cell r="AO7044">
            <v>44824</v>
          </cell>
          <cell r="AP7044">
            <v>3</v>
          </cell>
          <cell r="AQ7044">
            <v>3</v>
          </cell>
          <cell r="AR7044" t="str">
            <v>Erection of three-storey rear extension and build up ground floor under-croft areas to existing building; create one new 2-bed flat on ground floor and expand existing flats on 1st and 2nd floors.</v>
          </cell>
          <cell r="AS7044">
            <v>552099</v>
          </cell>
        </row>
        <row r="7045">
          <cell r="A7045" t="str">
            <v>19-AP-0161</v>
          </cell>
          <cell r="B7045" t="str">
            <v>Full</v>
          </cell>
          <cell r="C7045" t="str">
            <v>Submitted</v>
          </cell>
          <cell r="D7045" t="str">
            <v>Existing</v>
          </cell>
          <cell r="E7045" t="str">
            <v>Inner</v>
          </cell>
          <cell r="F7045">
            <v>1</v>
          </cell>
          <cell r="G7045">
            <v>0</v>
          </cell>
          <cell r="H7045">
            <v>-1</v>
          </cell>
          <cell r="I7045">
            <v>3</v>
          </cell>
          <cell r="J7045" t="str">
            <v>No</v>
          </cell>
          <cell r="K7045">
            <v>2.7E-2</v>
          </cell>
          <cell r="L7045">
            <v>2.7E-2</v>
          </cell>
          <cell r="M7045">
            <v>1</v>
          </cell>
          <cell r="N7045" t="str">
            <v>Market</v>
          </cell>
          <cell r="O7045" t="str">
            <v>Private</v>
          </cell>
          <cell r="P7045" t="str">
            <v>House or Bungalow</v>
          </cell>
          <cell r="Q7045" t="str">
            <v>Conversion of Dwelling(s) or ancillary C3 floorspace</v>
          </cell>
          <cell r="R7045" t="str">
            <v>No</v>
          </cell>
          <cell r="S7045" t="str">
            <v>No</v>
          </cell>
          <cell r="T7045" t="str">
            <v>No</v>
          </cell>
          <cell r="U7045" t="str">
            <v>N/A</v>
          </cell>
          <cell r="V7045" t="str">
            <v>Full</v>
          </cell>
          <cell r="W7045" t="str">
            <v>Borough</v>
          </cell>
          <cell r="X7045"/>
          <cell r="Y7045"/>
          <cell r="Z7045" t="str">
            <v>286b</v>
          </cell>
          <cell r="AA7045" t="str">
            <v>Lordship Lane</v>
          </cell>
          <cell r="AB7045"/>
          <cell r="AC7045" t="str">
            <v>286b,Lordship Lane,,SE22 8LY</v>
          </cell>
          <cell r="AD7045" t="str">
            <v>VILLAGE</v>
          </cell>
          <cell r="AE7045" t="str">
            <v>SE22 8LY</v>
          </cell>
          <cell r="AF7045">
            <v>533740</v>
          </cell>
          <cell r="AG7045">
            <v>174216</v>
          </cell>
          <cell r="AH7045" t="str">
            <v>Borough</v>
          </cell>
          <cell r="AI7045" t="str">
            <v>FY2019</v>
          </cell>
          <cell r="AJ7045" t="str">
            <v>1st</v>
          </cell>
          <cell r="AK7045">
            <v>43579</v>
          </cell>
          <cell r="AL7045"/>
          <cell r="AM7045"/>
          <cell r="AN7045"/>
          <cell r="AO7045">
            <v>44675</v>
          </cell>
          <cell r="AP7045">
            <v>3</v>
          </cell>
          <cell r="AQ7045">
            <v>3</v>
          </cell>
          <cell r="AR7045" t="str">
            <v>Construction of a single storey rear extension with rear dormer, insertion of_x000D_
front roof lights, alterations to rear and side fenestration and conversion of_x000D_
existing roof space._x000D_
Internal reconfiguration of the ground floor flat and subsequent sub-division_x000D_
of 4 bed first/second floor flat to provide a 3B/2Pflat and a 2B/3P flat.</v>
          </cell>
          <cell r="AS7045">
            <v>517706</v>
          </cell>
        </row>
        <row r="7046">
          <cell r="A7046" t="str">
            <v>19-AP-0161</v>
          </cell>
          <cell r="B7046" t="str">
            <v>Full</v>
          </cell>
          <cell r="C7046" t="str">
            <v>Submitted</v>
          </cell>
          <cell r="D7046" t="str">
            <v>Existing</v>
          </cell>
          <cell r="E7046" t="str">
            <v>Inner</v>
          </cell>
          <cell r="F7046">
            <v>1</v>
          </cell>
          <cell r="G7046">
            <v>0</v>
          </cell>
          <cell r="H7046">
            <v>-1</v>
          </cell>
          <cell r="I7046">
            <v>3</v>
          </cell>
          <cell r="J7046" t="str">
            <v>No</v>
          </cell>
          <cell r="K7046">
            <v>2.7E-2</v>
          </cell>
          <cell r="L7046">
            <v>2.7E-2</v>
          </cell>
          <cell r="M7046">
            <v>5</v>
          </cell>
          <cell r="N7046" t="str">
            <v>Market</v>
          </cell>
          <cell r="O7046" t="str">
            <v>Private</v>
          </cell>
          <cell r="P7046" t="str">
            <v>House or Bungalow</v>
          </cell>
          <cell r="Q7046" t="str">
            <v>Conversion of Dwelling(s) or ancillary C3 floorspace</v>
          </cell>
          <cell r="R7046" t="str">
            <v>No</v>
          </cell>
          <cell r="S7046" t="str">
            <v>No</v>
          </cell>
          <cell r="T7046" t="str">
            <v>No</v>
          </cell>
          <cell r="U7046" t="str">
            <v>N/A</v>
          </cell>
          <cell r="V7046" t="str">
            <v>Full</v>
          </cell>
          <cell r="W7046" t="str">
            <v>Borough</v>
          </cell>
          <cell r="X7046"/>
          <cell r="Y7046"/>
          <cell r="Z7046" t="str">
            <v>286b</v>
          </cell>
          <cell r="AA7046" t="str">
            <v>Lordship Lane</v>
          </cell>
          <cell r="AB7046"/>
          <cell r="AC7046" t="str">
            <v>286b,Lordship Lane,,SE22 8LY</v>
          </cell>
          <cell r="AD7046" t="str">
            <v>VILLAGE</v>
          </cell>
          <cell r="AE7046" t="str">
            <v>SE22 8LY</v>
          </cell>
          <cell r="AF7046">
            <v>533740</v>
          </cell>
          <cell r="AG7046">
            <v>174216</v>
          </cell>
          <cell r="AH7046" t="str">
            <v>Borough</v>
          </cell>
          <cell r="AI7046" t="str">
            <v>FY2019</v>
          </cell>
          <cell r="AJ7046" t="str">
            <v>1st</v>
          </cell>
          <cell r="AK7046">
            <v>43579</v>
          </cell>
          <cell r="AL7046"/>
          <cell r="AM7046"/>
          <cell r="AN7046"/>
          <cell r="AO7046">
            <v>44675</v>
          </cell>
          <cell r="AP7046">
            <v>3</v>
          </cell>
          <cell r="AQ7046">
            <v>3</v>
          </cell>
          <cell r="AR7046" t="str">
            <v>Construction of a single storey rear extension with rear dormer, insertion of_x000D_
front roof lights, alterations to rear and side fenestration and conversion of_x000D_
existing roof space._x000D_
Internal reconfiguration of the ground floor flat and subsequent sub-division_x000D_
of 4 bed first/second floor flat to provide a 3B/2Pflat and a 2B/3P flat.</v>
          </cell>
          <cell r="AS7046">
            <v>517706</v>
          </cell>
        </row>
        <row r="7047">
          <cell r="A7047" t="str">
            <v>19-AP-0161</v>
          </cell>
          <cell r="B7047" t="str">
            <v>Full</v>
          </cell>
          <cell r="C7047" t="str">
            <v>Submitted</v>
          </cell>
          <cell r="D7047" t="str">
            <v>Proposed</v>
          </cell>
          <cell r="E7047" t="str">
            <v>Inner</v>
          </cell>
          <cell r="F7047">
            <v>0</v>
          </cell>
          <cell r="G7047">
            <v>1</v>
          </cell>
          <cell r="H7047">
            <v>1</v>
          </cell>
          <cell r="I7047">
            <v>3</v>
          </cell>
          <cell r="J7047" t="str">
            <v>No</v>
          </cell>
          <cell r="K7047">
            <v>2.7E-2</v>
          </cell>
          <cell r="L7047">
            <v>2.7E-2</v>
          </cell>
          <cell r="M7047">
            <v>2</v>
          </cell>
          <cell r="N7047" t="str">
            <v>Market</v>
          </cell>
          <cell r="O7047" t="str">
            <v>Private</v>
          </cell>
          <cell r="P7047" t="str">
            <v>House or Bungalow</v>
          </cell>
          <cell r="Q7047" t="str">
            <v>Conversion of Dwelling(s) or ancillary C3 floorspace</v>
          </cell>
          <cell r="R7047" t="str">
            <v>No</v>
          </cell>
          <cell r="S7047" t="str">
            <v>No</v>
          </cell>
          <cell r="T7047" t="str">
            <v>No</v>
          </cell>
          <cell r="U7047" t="str">
            <v>FIRST FLOOR</v>
          </cell>
          <cell r="V7047" t="str">
            <v>Full</v>
          </cell>
          <cell r="W7047" t="str">
            <v>Borough</v>
          </cell>
          <cell r="X7047"/>
          <cell r="Y7047"/>
          <cell r="Z7047" t="str">
            <v>286b</v>
          </cell>
          <cell r="AA7047" t="str">
            <v>Lordship Lane</v>
          </cell>
          <cell r="AB7047"/>
          <cell r="AC7047" t="str">
            <v>286b,Lordship Lane,,SE22 8LY</v>
          </cell>
          <cell r="AD7047" t="str">
            <v>VILLAGE</v>
          </cell>
          <cell r="AE7047" t="str">
            <v>SE22 8LY</v>
          </cell>
          <cell r="AF7047">
            <v>533740</v>
          </cell>
          <cell r="AG7047">
            <v>174216</v>
          </cell>
          <cell r="AH7047" t="str">
            <v>Borough</v>
          </cell>
          <cell r="AI7047" t="str">
            <v>FY2019</v>
          </cell>
          <cell r="AJ7047" t="str">
            <v>1st</v>
          </cell>
          <cell r="AK7047">
            <v>43579</v>
          </cell>
          <cell r="AL7047"/>
          <cell r="AM7047"/>
          <cell r="AN7047"/>
          <cell r="AO7047">
            <v>44675</v>
          </cell>
          <cell r="AP7047">
            <v>3</v>
          </cell>
          <cell r="AQ7047">
            <v>3</v>
          </cell>
          <cell r="AR7047" t="str">
            <v>Construction of a single storey rear extension with rear dormer, insertion of_x000D_
front roof lights, alterations to rear and side fenestration and conversion of_x000D_
existing roof space._x000D_
Internal reconfiguration of the ground floor flat and subsequent sub-division_x000D_
of 4 bed first/second floor flat to provide a 3B/2Pflat and a 2B/3P flat.</v>
          </cell>
          <cell r="AS7047">
            <v>517706</v>
          </cell>
        </row>
        <row r="7048">
          <cell r="A7048" t="str">
            <v>19-AP-0161</v>
          </cell>
          <cell r="B7048" t="str">
            <v>Full</v>
          </cell>
          <cell r="C7048" t="str">
            <v>Submitted</v>
          </cell>
          <cell r="D7048" t="str">
            <v>Proposed</v>
          </cell>
          <cell r="E7048" t="str">
            <v>Inner</v>
          </cell>
          <cell r="F7048">
            <v>0</v>
          </cell>
          <cell r="G7048">
            <v>1</v>
          </cell>
          <cell r="H7048">
            <v>1</v>
          </cell>
          <cell r="I7048">
            <v>3</v>
          </cell>
          <cell r="J7048" t="str">
            <v>No</v>
          </cell>
          <cell r="K7048">
            <v>2.7E-2</v>
          </cell>
          <cell r="L7048">
            <v>2.7E-2</v>
          </cell>
          <cell r="M7048">
            <v>2</v>
          </cell>
          <cell r="N7048" t="str">
            <v>Market</v>
          </cell>
          <cell r="O7048" t="str">
            <v>Private</v>
          </cell>
          <cell r="P7048" t="str">
            <v>House or Bungalow</v>
          </cell>
          <cell r="Q7048" t="str">
            <v>Conversion of Dwelling(s) or ancillary C3 floorspace</v>
          </cell>
          <cell r="R7048" t="str">
            <v>No</v>
          </cell>
          <cell r="S7048" t="str">
            <v>No</v>
          </cell>
          <cell r="T7048" t="str">
            <v>No</v>
          </cell>
          <cell r="U7048" t="str">
            <v>GROUND FLOOR</v>
          </cell>
          <cell r="V7048" t="str">
            <v>Full</v>
          </cell>
          <cell r="W7048" t="str">
            <v>Borough</v>
          </cell>
          <cell r="X7048"/>
          <cell r="Y7048"/>
          <cell r="Z7048" t="str">
            <v>286b</v>
          </cell>
          <cell r="AA7048" t="str">
            <v>Lordship Lane</v>
          </cell>
          <cell r="AB7048"/>
          <cell r="AC7048" t="str">
            <v>286b,Lordship Lane,,SE22 8LY</v>
          </cell>
          <cell r="AD7048" t="str">
            <v>VILLAGE</v>
          </cell>
          <cell r="AE7048" t="str">
            <v>SE22 8LY</v>
          </cell>
          <cell r="AF7048">
            <v>533740</v>
          </cell>
          <cell r="AG7048">
            <v>174216</v>
          </cell>
          <cell r="AH7048" t="str">
            <v>Borough</v>
          </cell>
          <cell r="AI7048" t="str">
            <v>FY2019</v>
          </cell>
          <cell r="AJ7048" t="str">
            <v>1st</v>
          </cell>
          <cell r="AK7048">
            <v>43579</v>
          </cell>
          <cell r="AL7048"/>
          <cell r="AM7048"/>
          <cell r="AN7048"/>
          <cell r="AO7048">
            <v>44675</v>
          </cell>
          <cell r="AP7048">
            <v>3</v>
          </cell>
          <cell r="AQ7048">
            <v>3</v>
          </cell>
          <cell r="AR7048" t="str">
            <v>Construction of a single storey rear extension with rear dormer, insertion of_x000D_
front roof lights, alterations to rear and side fenestration and conversion of_x000D_
existing roof space._x000D_
Internal reconfiguration of the ground floor flat and subsequent sub-division_x000D_
of 4 bed first/second floor flat to provide a 3B/2Pflat and a 2B/3P flat.</v>
          </cell>
          <cell r="AS7048">
            <v>517706</v>
          </cell>
        </row>
        <row r="7049">
          <cell r="A7049" t="str">
            <v>19-AP-0161</v>
          </cell>
          <cell r="B7049" t="str">
            <v>Full</v>
          </cell>
          <cell r="C7049" t="str">
            <v>Submitted</v>
          </cell>
          <cell r="D7049" t="str">
            <v>Proposed</v>
          </cell>
          <cell r="E7049" t="str">
            <v>Inner</v>
          </cell>
          <cell r="F7049">
            <v>0</v>
          </cell>
          <cell r="G7049">
            <v>1</v>
          </cell>
          <cell r="H7049">
            <v>1</v>
          </cell>
          <cell r="I7049">
            <v>3</v>
          </cell>
          <cell r="J7049" t="str">
            <v>No</v>
          </cell>
          <cell r="K7049">
            <v>2.7E-2</v>
          </cell>
          <cell r="L7049">
            <v>2.7E-2</v>
          </cell>
          <cell r="M7049">
            <v>2</v>
          </cell>
          <cell r="N7049" t="str">
            <v>Market</v>
          </cell>
          <cell r="O7049" t="str">
            <v>Private</v>
          </cell>
          <cell r="P7049" t="str">
            <v>House or Bungalow</v>
          </cell>
          <cell r="Q7049" t="str">
            <v>Extension to building for residential unit(s)</v>
          </cell>
          <cell r="R7049" t="str">
            <v>No</v>
          </cell>
          <cell r="S7049" t="str">
            <v>No</v>
          </cell>
          <cell r="T7049" t="str">
            <v>No</v>
          </cell>
          <cell r="U7049" t="str">
            <v>SECOND AND THIRD FLOOR</v>
          </cell>
          <cell r="V7049" t="str">
            <v>Full</v>
          </cell>
          <cell r="W7049" t="str">
            <v>Borough</v>
          </cell>
          <cell r="X7049"/>
          <cell r="Y7049"/>
          <cell r="Z7049" t="str">
            <v>286b</v>
          </cell>
          <cell r="AA7049" t="str">
            <v>Lordship Lane</v>
          </cell>
          <cell r="AB7049"/>
          <cell r="AC7049" t="str">
            <v>286b,Lordship Lane,,SE22 8LY</v>
          </cell>
          <cell r="AD7049" t="str">
            <v>VILLAGE</v>
          </cell>
          <cell r="AE7049" t="str">
            <v>SE22 8LY</v>
          </cell>
          <cell r="AF7049">
            <v>533740</v>
          </cell>
          <cell r="AG7049">
            <v>174216</v>
          </cell>
          <cell r="AH7049" t="str">
            <v>Borough</v>
          </cell>
          <cell r="AI7049" t="str">
            <v>FY2019</v>
          </cell>
          <cell r="AJ7049" t="str">
            <v>1st</v>
          </cell>
          <cell r="AK7049">
            <v>43579</v>
          </cell>
          <cell r="AL7049"/>
          <cell r="AM7049"/>
          <cell r="AN7049"/>
          <cell r="AO7049">
            <v>44675</v>
          </cell>
          <cell r="AP7049">
            <v>3</v>
          </cell>
          <cell r="AQ7049">
            <v>3</v>
          </cell>
          <cell r="AR7049" t="str">
            <v>Construction of a single storey rear extension with rear dormer, insertion of_x000D_
front roof lights, alterations to rear and side fenestration and conversion of_x000D_
existing roof space._x000D_
Internal reconfiguration of the ground floor flat and subsequent sub-division_x000D_
of 4 bed first/second floor flat to provide a 3B/2Pflat and a 2B/3P flat.</v>
          </cell>
          <cell r="AS7049">
            <v>517706</v>
          </cell>
        </row>
        <row r="7050">
          <cell r="A7050" t="str">
            <v>19-AP-0170</v>
          </cell>
          <cell r="B7050" t="str">
            <v>Full</v>
          </cell>
          <cell r="C7050" t="str">
            <v>Submitted</v>
          </cell>
          <cell r="D7050" t="str">
            <v>Proposed</v>
          </cell>
          <cell r="E7050" t="str">
            <v>Inner</v>
          </cell>
          <cell r="F7050">
            <v>0</v>
          </cell>
          <cell r="G7050">
            <v>1</v>
          </cell>
          <cell r="H7050">
            <v>1</v>
          </cell>
          <cell r="I7050">
            <v>1</v>
          </cell>
          <cell r="J7050" t="str">
            <v>No</v>
          </cell>
          <cell r="K7050">
            <v>1.4E-2</v>
          </cell>
          <cell r="L7050">
            <v>1.4E-2</v>
          </cell>
          <cell r="M7050">
            <v>2</v>
          </cell>
          <cell r="N7050" t="str">
            <v>Market</v>
          </cell>
          <cell r="O7050" t="str">
            <v>Private</v>
          </cell>
          <cell r="P7050" t="str">
            <v>House or Bungalow</v>
          </cell>
          <cell r="Q7050" t="str">
            <v>Extension to building for residential unit(s)</v>
          </cell>
          <cell r="R7050" t="str">
            <v>No</v>
          </cell>
          <cell r="S7050" t="str">
            <v>No</v>
          </cell>
          <cell r="T7050" t="str">
            <v>No</v>
          </cell>
          <cell r="U7050"/>
          <cell r="V7050" t="str">
            <v>Full</v>
          </cell>
          <cell r="W7050" t="str">
            <v>Borough</v>
          </cell>
          <cell r="X7050"/>
          <cell r="Y7050"/>
          <cell r="Z7050" t="str">
            <v>31a</v>
          </cell>
          <cell r="AA7050" t="str">
            <v>Shawbury Road</v>
          </cell>
          <cell r="AB7050"/>
          <cell r="AC7050" t="str">
            <v>31a,Shawbury Road,,SE22 9DH</v>
          </cell>
          <cell r="AD7050" t="str">
            <v>EAST DULWICH</v>
          </cell>
          <cell r="AE7050" t="str">
            <v>SE22 9DH</v>
          </cell>
          <cell r="AF7050">
            <v>533936</v>
          </cell>
          <cell r="AG7050">
            <v>174905</v>
          </cell>
          <cell r="AH7050" t="str">
            <v>Borough</v>
          </cell>
          <cell r="AI7050" t="str">
            <v>FY2018</v>
          </cell>
          <cell r="AJ7050" t="str">
            <v>4th</v>
          </cell>
          <cell r="AK7050">
            <v>43553</v>
          </cell>
          <cell r="AL7050"/>
          <cell r="AM7050"/>
          <cell r="AN7050"/>
          <cell r="AO7050">
            <v>44649</v>
          </cell>
          <cell r="AP7050">
            <v>2</v>
          </cell>
          <cell r="AQ7050">
            <v>1</v>
          </cell>
          <cell r="AR7050" t="str">
            <v>Demolition of existing car repair building (use class B2) and erection of a part one/part two storey 2 bedroom dwelling.</v>
          </cell>
          <cell r="AS7050">
            <v>510867</v>
          </cell>
        </row>
        <row r="7051">
          <cell r="A7051" t="str">
            <v>19-AP-0173</v>
          </cell>
          <cell r="B7051" t="str">
            <v>S191 Certificate of Existing Lawful Use</v>
          </cell>
          <cell r="C7051" t="str">
            <v>Completed</v>
          </cell>
          <cell r="D7051" t="str">
            <v>Existing</v>
          </cell>
          <cell r="E7051" t="str">
            <v>Inner</v>
          </cell>
          <cell r="F7051">
            <v>1</v>
          </cell>
          <cell r="G7051">
            <v>0</v>
          </cell>
          <cell r="H7051">
            <v>-1</v>
          </cell>
          <cell r="I7051">
            <v>1</v>
          </cell>
          <cell r="J7051" t="str">
            <v>No</v>
          </cell>
          <cell r="K7051">
            <v>1.2E-2</v>
          </cell>
          <cell r="L7051">
            <v>1.2E-2</v>
          </cell>
          <cell r="M7051">
            <v>1</v>
          </cell>
          <cell r="N7051" t="str">
            <v>Market</v>
          </cell>
          <cell r="O7051" t="str">
            <v>Private</v>
          </cell>
          <cell r="P7051" t="str">
            <v>Flat Apartment or Maisonette</v>
          </cell>
          <cell r="Q7051" t="str">
            <v>Not Known</v>
          </cell>
          <cell r="R7051" t="str">
            <v>No</v>
          </cell>
          <cell r="S7051" t="str">
            <v>No</v>
          </cell>
          <cell r="T7051" t="str">
            <v>No</v>
          </cell>
          <cell r="U7051" t="str">
            <v>N/A</v>
          </cell>
          <cell r="V7051" t="str">
            <v>S191 Certificate of Existing Lawful Use</v>
          </cell>
          <cell r="W7051" t="str">
            <v>Borough</v>
          </cell>
          <cell r="X7051"/>
          <cell r="Y7051"/>
          <cell r="Z7051" t="str">
            <v>11-13</v>
          </cell>
          <cell r="AA7051" t="str">
            <v>Dartford Street</v>
          </cell>
          <cell r="AB7051"/>
          <cell r="AC7051" t="str">
            <v>11-13,Dartford Street,,SE17 3UQ</v>
          </cell>
          <cell r="AD7051" t="str">
            <v>NEWINGTON</v>
          </cell>
          <cell r="AE7051" t="str">
            <v>SE17 3UQ</v>
          </cell>
          <cell r="AF7051">
            <v>532315</v>
          </cell>
          <cell r="AG7051">
            <v>177859</v>
          </cell>
          <cell r="AH7051" t="str">
            <v>Borough</v>
          </cell>
          <cell r="AI7051" t="str">
            <v>FY2018</v>
          </cell>
          <cell r="AJ7051" t="str">
            <v>4th</v>
          </cell>
          <cell r="AK7051">
            <v>43545</v>
          </cell>
          <cell r="AL7051">
            <v>43545</v>
          </cell>
          <cell r="AM7051">
            <v>43545</v>
          </cell>
          <cell r="AN7051"/>
          <cell r="AO7051">
            <v>44641</v>
          </cell>
          <cell r="AP7051">
            <v>0</v>
          </cell>
          <cell r="AQ7051">
            <v>1</v>
          </cell>
          <cell r="AR7051" t="str">
            <v>Certificate of lawfulness (existing) for continued use as a single dwelling/residential use.</v>
          </cell>
          <cell r="AS7051">
            <v>510894</v>
          </cell>
        </row>
        <row r="7052">
          <cell r="A7052" t="str">
            <v>19-AP-0173</v>
          </cell>
          <cell r="B7052" t="str">
            <v>S191 Certificate of Existing Lawful Use</v>
          </cell>
          <cell r="C7052" t="str">
            <v>Completed</v>
          </cell>
          <cell r="D7052" t="str">
            <v>Proposed</v>
          </cell>
          <cell r="E7052" t="str">
            <v>Inner</v>
          </cell>
          <cell r="F7052">
            <v>0</v>
          </cell>
          <cell r="G7052">
            <v>1</v>
          </cell>
          <cell r="H7052">
            <v>1</v>
          </cell>
          <cell r="I7052">
            <v>1</v>
          </cell>
          <cell r="J7052" t="str">
            <v>No</v>
          </cell>
          <cell r="K7052">
            <v>1.2E-2</v>
          </cell>
          <cell r="L7052">
            <v>1.2E-2</v>
          </cell>
          <cell r="M7052">
            <v>1</v>
          </cell>
          <cell r="N7052" t="str">
            <v>Market</v>
          </cell>
          <cell r="O7052" t="str">
            <v>Private</v>
          </cell>
          <cell r="P7052" t="str">
            <v>Flat Apartment or Maisonette</v>
          </cell>
          <cell r="Q7052" t="str">
            <v>Change of use of Non-Res floor space to Dwelling(s)</v>
          </cell>
          <cell r="R7052" t="str">
            <v>No</v>
          </cell>
          <cell r="S7052" t="str">
            <v>No</v>
          </cell>
          <cell r="T7052" t="str">
            <v>No</v>
          </cell>
          <cell r="U7052"/>
          <cell r="V7052" t="str">
            <v>S191 Certificate of Existing Lawful Use</v>
          </cell>
          <cell r="W7052" t="str">
            <v>Borough</v>
          </cell>
          <cell r="X7052"/>
          <cell r="Y7052"/>
          <cell r="Z7052" t="str">
            <v>11-13</v>
          </cell>
          <cell r="AA7052" t="str">
            <v>Dartford Street</v>
          </cell>
          <cell r="AB7052"/>
          <cell r="AC7052" t="str">
            <v>11-13,Dartford Street,,SE17 3UQ</v>
          </cell>
          <cell r="AD7052" t="str">
            <v>NEWINGTON</v>
          </cell>
          <cell r="AE7052" t="str">
            <v>SE17 3UQ</v>
          </cell>
          <cell r="AF7052">
            <v>532315</v>
          </cell>
          <cell r="AG7052">
            <v>177859</v>
          </cell>
          <cell r="AH7052" t="str">
            <v>Borough</v>
          </cell>
          <cell r="AI7052" t="str">
            <v>FY2018</v>
          </cell>
          <cell r="AJ7052" t="str">
            <v>4th</v>
          </cell>
          <cell r="AK7052">
            <v>43545</v>
          </cell>
          <cell r="AL7052">
            <v>43545</v>
          </cell>
          <cell r="AM7052">
            <v>43545</v>
          </cell>
          <cell r="AN7052"/>
          <cell r="AO7052">
            <v>44641</v>
          </cell>
          <cell r="AP7052">
            <v>0</v>
          </cell>
          <cell r="AQ7052">
            <v>1</v>
          </cell>
          <cell r="AR7052" t="str">
            <v>Certificate of lawfulness (existing) for continued use as a single dwelling/residential use.</v>
          </cell>
          <cell r="AS7052">
            <v>510894</v>
          </cell>
        </row>
        <row r="7053">
          <cell r="A7053" t="str">
            <v>19-AP-0248</v>
          </cell>
          <cell r="B7053" t="str">
            <v>Full</v>
          </cell>
          <cell r="C7053" t="str">
            <v>Submitted</v>
          </cell>
          <cell r="D7053" t="str">
            <v>Existing</v>
          </cell>
          <cell r="E7053" t="str">
            <v>Inner</v>
          </cell>
          <cell r="F7053">
            <v>1</v>
          </cell>
          <cell r="G7053">
            <v>0</v>
          </cell>
          <cell r="H7053">
            <v>-1</v>
          </cell>
          <cell r="I7053">
            <v>3</v>
          </cell>
          <cell r="J7053" t="str">
            <v>No</v>
          </cell>
          <cell r="K7053">
            <v>1.4E-2</v>
          </cell>
          <cell r="L7053">
            <v>1.4E-2</v>
          </cell>
          <cell r="M7053">
            <v>4</v>
          </cell>
          <cell r="N7053" t="str">
            <v>Market</v>
          </cell>
          <cell r="O7053" t="str">
            <v>Private</v>
          </cell>
          <cell r="P7053" t="str">
            <v>House or Bungalow</v>
          </cell>
          <cell r="Q7053" t="str">
            <v>Conversion of Dwelling(s) or ancillary C3 floorspace</v>
          </cell>
          <cell r="R7053" t="str">
            <v>No</v>
          </cell>
          <cell r="S7053" t="str">
            <v>No</v>
          </cell>
          <cell r="T7053" t="str">
            <v>No</v>
          </cell>
          <cell r="U7053" t="str">
            <v>N/A</v>
          </cell>
          <cell r="V7053" t="str">
            <v>Full</v>
          </cell>
          <cell r="W7053" t="str">
            <v>Borough</v>
          </cell>
          <cell r="X7053"/>
          <cell r="Y7053"/>
          <cell r="Z7053" t="str">
            <v>26</v>
          </cell>
          <cell r="AA7053" t="str">
            <v>Bromar Road</v>
          </cell>
          <cell r="AB7053"/>
          <cell r="AC7053" t="str">
            <v>26,Bromar Road,,SE5 8DL</v>
          </cell>
          <cell r="AD7053" t="str">
            <v>SOUTH CAMBERWELL</v>
          </cell>
          <cell r="AE7053" t="str">
            <v>SE5 8DL</v>
          </cell>
          <cell r="AF7053">
            <v>533425</v>
          </cell>
          <cell r="AG7053">
            <v>175765</v>
          </cell>
          <cell r="AH7053" t="str">
            <v>Borough</v>
          </cell>
          <cell r="AI7053" t="str">
            <v>FY2019</v>
          </cell>
          <cell r="AJ7053" t="str">
            <v>1st</v>
          </cell>
          <cell r="AK7053">
            <v>43623</v>
          </cell>
          <cell r="AL7053"/>
          <cell r="AM7053"/>
          <cell r="AN7053"/>
          <cell r="AO7053">
            <v>44719</v>
          </cell>
          <cell r="AP7053">
            <v>3</v>
          </cell>
          <cell r="AQ7053">
            <v>3</v>
          </cell>
          <cell r="AR7053" t="str">
            <v>Conversion of single family dwelling house to 3 flats (2x1-bedroom and 1x3-bedroom) and excavation of a new_x000D_
basement level with two associated light wells to the rear</v>
          </cell>
          <cell r="AS7053">
            <v>522010</v>
          </cell>
        </row>
        <row r="7054">
          <cell r="A7054" t="str">
            <v>19-AP-0248</v>
          </cell>
          <cell r="B7054" t="str">
            <v>Full</v>
          </cell>
          <cell r="C7054" t="str">
            <v>Submitted</v>
          </cell>
          <cell r="D7054" t="str">
            <v>Proposed</v>
          </cell>
          <cell r="E7054" t="str">
            <v>Inner</v>
          </cell>
          <cell r="F7054">
            <v>0</v>
          </cell>
          <cell r="G7054">
            <v>2</v>
          </cell>
          <cell r="H7054">
            <v>2</v>
          </cell>
          <cell r="I7054">
            <v>3</v>
          </cell>
          <cell r="J7054" t="str">
            <v>No</v>
          </cell>
          <cell r="K7054">
            <v>1.4E-2</v>
          </cell>
          <cell r="L7054">
            <v>1.4E-2</v>
          </cell>
          <cell r="M7054">
            <v>1</v>
          </cell>
          <cell r="N7054" t="str">
            <v>Market</v>
          </cell>
          <cell r="O7054" t="str">
            <v>Private</v>
          </cell>
          <cell r="P7054" t="str">
            <v>Flat Apartment or Maisonette</v>
          </cell>
          <cell r="Q7054" t="str">
            <v>Conversion of Dwelling(s) or ancillary C3 floorspace</v>
          </cell>
          <cell r="R7054" t="str">
            <v>No</v>
          </cell>
          <cell r="S7054" t="str">
            <v>No</v>
          </cell>
          <cell r="T7054" t="str">
            <v>No</v>
          </cell>
          <cell r="U7054"/>
          <cell r="V7054" t="str">
            <v>Full</v>
          </cell>
          <cell r="W7054" t="str">
            <v>Borough</v>
          </cell>
          <cell r="X7054"/>
          <cell r="Y7054"/>
          <cell r="Z7054" t="str">
            <v>26</v>
          </cell>
          <cell r="AA7054" t="str">
            <v>Bromar Road</v>
          </cell>
          <cell r="AB7054"/>
          <cell r="AC7054" t="str">
            <v>26,Bromar Road,,SE5 8DL</v>
          </cell>
          <cell r="AD7054" t="str">
            <v>SOUTH CAMBERWELL</v>
          </cell>
          <cell r="AE7054" t="str">
            <v>SE5 8DL</v>
          </cell>
          <cell r="AF7054">
            <v>533425</v>
          </cell>
          <cell r="AG7054">
            <v>175765</v>
          </cell>
          <cell r="AH7054" t="str">
            <v>Borough</v>
          </cell>
          <cell r="AI7054" t="str">
            <v>FY2019</v>
          </cell>
          <cell r="AJ7054" t="str">
            <v>1st</v>
          </cell>
          <cell r="AK7054">
            <v>43623</v>
          </cell>
          <cell r="AL7054"/>
          <cell r="AM7054"/>
          <cell r="AN7054"/>
          <cell r="AO7054">
            <v>44719</v>
          </cell>
          <cell r="AP7054">
            <v>3</v>
          </cell>
          <cell r="AQ7054">
            <v>3</v>
          </cell>
          <cell r="AR7054" t="str">
            <v>Conversion of single family dwelling house to 3 flats (2x1-bedroom and 1x3-bedroom) and excavation of a new_x000D_
basement level with two associated light wells to the rear</v>
          </cell>
          <cell r="AS7054">
            <v>522010</v>
          </cell>
        </row>
        <row r="7055">
          <cell r="A7055" t="str">
            <v>19-AP-0248</v>
          </cell>
          <cell r="B7055" t="str">
            <v>Full</v>
          </cell>
          <cell r="C7055" t="str">
            <v>Submitted</v>
          </cell>
          <cell r="D7055" t="str">
            <v>Proposed</v>
          </cell>
          <cell r="E7055" t="str">
            <v>Inner</v>
          </cell>
          <cell r="F7055">
            <v>0</v>
          </cell>
          <cell r="G7055">
            <v>1</v>
          </cell>
          <cell r="H7055">
            <v>1</v>
          </cell>
          <cell r="I7055">
            <v>3</v>
          </cell>
          <cell r="J7055" t="str">
            <v>No</v>
          </cell>
          <cell r="K7055">
            <v>1.4E-2</v>
          </cell>
          <cell r="L7055">
            <v>1.4E-2</v>
          </cell>
          <cell r="M7055">
            <v>2</v>
          </cell>
          <cell r="N7055" t="str">
            <v>Market</v>
          </cell>
          <cell r="O7055" t="str">
            <v>Private</v>
          </cell>
          <cell r="P7055" t="str">
            <v>Flat Apartment or Maisonette</v>
          </cell>
          <cell r="Q7055" t="str">
            <v>Conversion of Dwelling(s) or ancillary C3 floorspace</v>
          </cell>
          <cell r="R7055" t="str">
            <v>No</v>
          </cell>
          <cell r="S7055" t="str">
            <v>No</v>
          </cell>
          <cell r="T7055" t="str">
            <v>No</v>
          </cell>
          <cell r="U7055"/>
          <cell r="V7055" t="str">
            <v>Full</v>
          </cell>
          <cell r="W7055" t="str">
            <v>Borough</v>
          </cell>
          <cell r="X7055"/>
          <cell r="Y7055"/>
          <cell r="Z7055" t="str">
            <v>26</v>
          </cell>
          <cell r="AA7055" t="str">
            <v>Bromar Road</v>
          </cell>
          <cell r="AB7055"/>
          <cell r="AC7055" t="str">
            <v>26,Bromar Road,,SE5 8DL</v>
          </cell>
          <cell r="AD7055" t="str">
            <v>SOUTH CAMBERWELL</v>
          </cell>
          <cell r="AE7055" t="str">
            <v>SE5 8DL</v>
          </cell>
          <cell r="AF7055">
            <v>533425</v>
          </cell>
          <cell r="AG7055">
            <v>175765</v>
          </cell>
          <cell r="AH7055" t="str">
            <v>Borough</v>
          </cell>
          <cell r="AI7055" t="str">
            <v>FY2019</v>
          </cell>
          <cell r="AJ7055" t="str">
            <v>1st</v>
          </cell>
          <cell r="AK7055">
            <v>43623</v>
          </cell>
          <cell r="AL7055"/>
          <cell r="AM7055"/>
          <cell r="AN7055"/>
          <cell r="AO7055">
            <v>44719</v>
          </cell>
          <cell r="AP7055">
            <v>3</v>
          </cell>
          <cell r="AQ7055">
            <v>3</v>
          </cell>
          <cell r="AR7055" t="str">
            <v>Conversion of single family dwelling house to 3 flats (2x1-bedroom and 1x3-bedroom) and excavation of a new_x000D_
basement level with two associated light wells to the rear</v>
          </cell>
          <cell r="AS7055">
            <v>522010</v>
          </cell>
        </row>
        <row r="7056">
          <cell r="A7056" t="str">
            <v>19-AP-0254</v>
          </cell>
          <cell r="B7056" t="str">
            <v>Full</v>
          </cell>
          <cell r="C7056" t="str">
            <v>Submitted</v>
          </cell>
          <cell r="D7056" t="str">
            <v>Existing</v>
          </cell>
          <cell r="E7056" t="str">
            <v>Inner</v>
          </cell>
          <cell r="F7056">
            <v>1</v>
          </cell>
          <cell r="G7056">
            <v>0</v>
          </cell>
          <cell r="H7056">
            <v>-1</v>
          </cell>
          <cell r="I7056">
            <v>2</v>
          </cell>
          <cell r="J7056" t="str">
            <v>No</v>
          </cell>
          <cell r="K7056">
            <v>0.193</v>
          </cell>
          <cell r="L7056">
            <v>0.193</v>
          </cell>
          <cell r="M7056">
            <v>6</v>
          </cell>
          <cell r="N7056" t="str">
            <v>Market</v>
          </cell>
          <cell r="O7056" t="str">
            <v>Private</v>
          </cell>
          <cell r="P7056" t="str">
            <v>House or Bungalow</v>
          </cell>
          <cell r="Q7056" t="str">
            <v>Conversion of Dwelling(s) or ancillary C3 floorspace</v>
          </cell>
          <cell r="R7056" t="str">
            <v>No</v>
          </cell>
          <cell r="S7056" t="str">
            <v>No</v>
          </cell>
          <cell r="T7056" t="str">
            <v>No</v>
          </cell>
          <cell r="U7056" t="str">
            <v>N/A</v>
          </cell>
          <cell r="V7056" t="str">
            <v>Full</v>
          </cell>
          <cell r="W7056" t="str">
            <v>Borough</v>
          </cell>
          <cell r="X7056"/>
          <cell r="Y7056" t="str">
            <v>182 And 184</v>
          </cell>
          <cell r="Z7056"/>
          <cell r="AA7056" t="str">
            <v>Court Lane</v>
          </cell>
          <cell r="AB7056"/>
          <cell r="AC7056" t="str">
            <v>182 And 184,Court Lane,,SE21 7ED</v>
          </cell>
          <cell r="AD7056" t="str">
            <v>VILLAGE</v>
          </cell>
          <cell r="AE7056" t="str">
            <v>SE21 7ED</v>
          </cell>
          <cell r="AF7056">
            <v>533974</v>
          </cell>
          <cell r="AG7056">
            <v>173677</v>
          </cell>
          <cell r="AH7056" t="str">
            <v>Borough</v>
          </cell>
          <cell r="AI7056" t="str">
            <v>FY2019</v>
          </cell>
          <cell r="AJ7056" t="str">
            <v>1st</v>
          </cell>
          <cell r="AK7056">
            <v>43560</v>
          </cell>
          <cell r="AL7056"/>
          <cell r="AM7056"/>
          <cell r="AN7056"/>
          <cell r="AO7056">
            <v>44656</v>
          </cell>
          <cell r="AP7056">
            <v>3</v>
          </cell>
          <cell r="AQ7056">
            <v>2</v>
          </cell>
          <cell r="AR7056" t="str">
            <v>Conversion and change of use from a single dwelling house to 2 x dwelling houses.</v>
          </cell>
          <cell r="AS7056">
            <v>518396</v>
          </cell>
        </row>
        <row r="7057">
          <cell r="A7057" t="str">
            <v>19-AP-0254</v>
          </cell>
          <cell r="B7057" t="str">
            <v>Full</v>
          </cell>
          <cell r="C7057" t="str">
            <v>Submitted</v>
          </cell>
          <cell r="D7057" t="str">
            <v>Proposed</v>
          </cell>
          <cell r="E7057" t="str">
            <v>Inner</v>
          </cell>
          <cell r="F7057">
            <v>0</v>
          </cell>
          <cell r="G7057">
            <v>1</v>
          </cell>
          <cell r="H7057">
            <v>1</v>
          </cell>
          <cell r="I7057">
            <v>2</v>
          </cell>
          <cell r="J7057" t="str">
            <v>No</v>
          </cell>
          <cell r="K7057">
            <v>0.193</v>
          </cell>
          <cell r="L7057">
            <v>0.193</v>
          </cell>
          <cell r="M7057">
            <v>3</v>
          </cell>
          <cell r="N7057" t="str">
            <v>Market</v>
          </cell>
          <cell r="O7057" t="str">
            <v>Private</v>
          </cell>
          <cell r="P7057" t="str">
            <v>House or Bungalow</v>
          </cell>
          <cell r="Q7057" t="str">
            <v>Conversion of Dwelling(s) or ancillary C3 floorspace</v>
          </cell>
          <cell r="R7057" t="str">
            <v>No</v>
          </cell>
          <cell r="S7057" t="str">
            <v>No</v>
          </cell>
          <cell r="T7057" t="str">
            <v>No</v>
          </cell>
          <cell r="U7057"/>
          <cell r="V7057" t="str">
            <v>Full</v>
          </cell>
          <cell r="W7057" t="str">
            <v>Borough</v>
          </cell>
          <cell r="X7057"/>
          <cell r="Y7057" t="str">
            <v>182 And 184</v>
          </cell>
          <cell r="Z7057"/>
          <cell r="AA7057" t="str">
            <v>Court Lane</v>
          </cell>
          <cell r="AB7057"/>
          <cell r="AC7057" t="str">
            <v>182 And 184,Court Lane,,SE21 7ED</v>
          </cell>
          <cell r="AD7057" t="str">
            <v>VILLAGE</v>
          </cell>
          <cell r="AE7057" t="str">
            <v>SE21 7ED</v>
          </cell>
          <cell r="AF7057">
            <v>533974</v>
          </cell>
          <cell r="AG7057">
            <v>173677</v>
          </cell>
          <cell r="AH7057" t="str">
            <v>Borough</v>
          </cell>
          <cell r="AI7057" t="str">
            <v>FY2019</v>
          </cell>
          <cell r="AJ7057" t="str">
            <v>1st</v>
          </cell>
          <cell r="AK7057">
            <v>43560</v>
          </cell>
          <cell r="AL7057"/>
          <cell r="AM7057"/>
          <cell r="AN7057"/>
          <cell r="AO7057">
            <v>44656</v>
          </cell>
          <cell r="AP7057">
            <v>3</v>
          </cell>
          <cell r="AQ7057">
            <v>2</v>
          </cell>
          <cell r="AR7057" t="str">
            <v>Conversion and change of use from a single dwelling house to 2 x dwelling houses.</v>
          </cell>
          <cell r="AS7057">
            <v>518396</v>
          </cell>
        </row>
        <row r="7058">
          <cell r="A7058" t="str">
            <v>19-AP-0254</v>
          </cell>
          <cell r="B7058" t="str">
            <v>Full</v>
          </cell>
          <cell r="C7058" t="str">
            <v>Submitted</v>
          </cell>
          <cell r="D7058" t="str">
            <v>Proposed</v>
          </cell>
          <cell r="E7058" t="str">
            <v>Inner</v>
          </cell>
          <cell r="F7058">
            <v>0</v>
          </cell>
          <cell r="G7058">
            <v>1</v>
          </cell>
          <cell r="H7058">
            <v>1</v>
          </cell>
          <cell r="I7058">
            <v>2</v>
          </cell>
          <cell r="J7058" t="str">
            <v>No</v>
          </cell>
          <cell r="K7058">
            <v>0.193</v>
          </cell>
          <cell r="L7058">
            <v>0.193</v>
          </cell>
          <cell r="M7058">
            <v>4</v>
          </cell>
          <cell r="N7058" t="str">
            <v>Market</v>
          </cell>
          <cell r="O7058" t="str">
            <v>Private</v>
          </cell>
          <cell r="P7058" t="str">
            <v>House or Bungalow</v>
          </cell>
          <cell r="Q7058" t="str">
            <v>Conversion of Dwelling(s) or ancillary C3 floorspace</v>
          </cell>
          <cell r="R7058" t="str">
            <v>No</v>
          </cell>
          <cell r="S7058" t="str">
            <v>No</v>
          </cell>
          <cell r="T7058" t="str">
            <v>No</v>
          </cell>
          <cell r="U7058"/>
          <cell r="V7058" t="str">
            <v>Full</v>
          </cell>
          <cell r="W7058" t="str">
            <v>Borough</v>
          </cell>
          <cell r="X7058"/>
          <cell r="Y7058" t="str">
            <v>182 And 184</v>
          </cell>
          <cell r="Z7058"/>
          <cell r="AA7058" t="str">
            <v>Court Lane</v>
          </cell>
          <cell r="AB7058"/>
          <cell r="AC7058" t="str">
            <v>182 And 184,Court Lane,,SE21 7ED</v>
          </cell>
          <cell r="AD7058" t="str">
            <v>VILLAGE</v>
          </cell>
          <cell r="AE7058" t="str">
            <v>SE21 7ED</v>
          </cell>
          <cell r="AF7058">
            <v>533974</v>
          </cell>
          <cell r="AG7058">
            <v>173677</v>
          </cell>
          <cell r="AH7058" t="str">
            <v>Borough</v>
          </cell>
          <cell r="AI7058" t="str">
            <v>FY2019</v>
          </cell>
          <cell r="AJ7058" t="str">
            <v>1st</v>
          </cell>
          <cell r="AK7058">
            <v>43560</v>
          </cell>
          <cell r="AL7058"/>
          <cell r="AM7058"/>
          <cell r="AN7058"/>
          <cell r="AO7058">
            <v>44656</v>
          </cell>
          <cell r="AP7058">
            <v>3</v>
          </cell>
          <cell r="AQ7058">
            <v>2</v>
          </cell>
          <cell r="AR7058" t="str">
            <v>Conversion and change of use from a single dwelling house to 2 x dwelling houses.</v>
          </cell>
          <cell r="AS7058">
            <v>518396</v>
          </cell>
        </row>
        <row r="7059">
          <cell r="A7059" t="str">
            <v>19-AP-0306</v>
          </cell>
          <cell r="B7059" t="str">
            <v>Full</v>
          </cell>
          <cell r="C7059" t="str">
            <v>Submitted</v>
          </cell>
          <cell r="D7059" t="str">
            <v>Proposed</v>
          </cell>
          <cell r="E7059" t="str">
            <v>Inner</v>
          </cell>
          <cell r="F7059">
            <v>0</v>
          </cell>
          <cell r="G7059">
            <v>2</v>
          </cell>
          <cell r="H7059">
            <v>2</v>
          </cell>
          <cell r="I7059">
            <v>9</v>
          </cell>
          <cell r="J7059" t="str">
            <v>No</v>
          </cell>
          <cell r="K7059">
            <v>9.8000000000000004E-2</v>
          </cell>
          <cell r="L7059">
            <v>0.04</v>
          </cell>
          <cell r="M7059">
            <v>1</v>
          </cell>
          <cell r="N7059" t="str">
            <v>Market</v>
          </cell>
          <cell r="O7059" t="str">
            <v>Private</v>
          </cell>
          <cell r="P7059" t="str">
            <v>Flat Apartment or Maisonette</v>
          </cell>
          <cell r="Q7059" t="str">
            <v>Change of use of Non-Res floor space to Dwelling(s)</v>
          </cell>
          <cell r="R7059" t="str">
            <v>No</v>
          </cell>
          <cell r="S7059" t="str">
            <v>No</v>
          </cell>
          <cell r="T7059" t="str">
            <v>No</v>
          </cell>
          <cell r="U7059"/>
          <cell r="V7059" t="str">
            <v>Full</v>
          </cell>
          <cell r="W7059" t="str">
            <v>Borough</v>
          </cell>
          <cell r="X7059"/>
          <cell r="Y7059"/>
          <cell r="Z7059" t="str">
            <v>223-229</v>
          </cell>
          <cell r="AA7059" t="str">
            <v>Rye Lane</v>
          </cell>
          <cell r="AB7059"/>
          <cell r="AC7059" t="str">
            <v>223-229,Rye Lane,,SE15 4TP</v>
          </cell>
          <cell r="AD7059" t="str">
            <v>THE LANE</v>
          </cell>
          <cell r="AE7059" t="str">
            <v>SE15 4TP</v>
          </cell>
          <cell r="AF7059">
            <v>534435</v>
          </cell>
          <cell r="AG7059">
            <v>176030</v>
          </cell>
          <cell r="AH7059" t="str">
            <v>Borough</v>
          </cell>
          <cell r="AI7059" t="str">
            <v>FY2018</v>
          </cell>
          <cell r="AJ7059" t="str">
            <v>4th</v>
          </cell>
          <cell r="AK7059">
            <v>43550</v>
          </cell>
          <cell r="AL7059"/>
          <cell r="AM7059"/>
          <cell r="AN7059"/>
          <cell r="AO7059">
            <v>44646</v>
          </cell>
          <cell r="AP7059"/>
          <cell r="AQ7059">
            <v>9</v>
          </cell>
          <cell r="AR7059" t="str">
            <v>Use of the ground floor for flexible Use Class A1,A2,A3 or D2, office floorspace (Use Class B1) at first and second floors and erection of a part two, part three storey extension to provide nine residential units (Use Class C3) across part of the second, third, fourth and a setback fifth floor alongside associated amenity space.'</v>
          </cell>
          <cell r="AS7059">
            <v>506504</v>
          </cell>
        </row>
        <row r="7060">
          <cell r="A7060" t="str">
            <v>19-AP-0306</v>
          </cell>
          <cell r="B7060" t="str">
            <v>Full</v>
          </cell>
          <cell r="C7060" t="str">
            <v>Submitted</v>
          </cell>
          <cell r="D7060" t="str">
            <v>Proposed</v>
          </cell>
          <cell r="E7060" t="str">
            <v>Inner</v>
          </cell>
          <cell r="F7060">
            <v>0</v>
          </cell>
          <cell r="G7060">
            <v>5</v>
          </cell>
          <cell r="H7060">
            <v>5</v>
          </cell>
          <cell r="I7060">
            <v>9</v>
          </cell>
          <cell r="J7060" t="str">
            <v>No</v>
          </cell>
          <cell r="K7060">
            <v>9.8000000000000004E-2</v>
          </cell>
          <cell r="L7060">
            <v>0.04</v>
          </cell>
          <cell r="M7060">
            <v>2</v>
          </cell>
          <cell r="N7060" t="str">
            <v>Market</v>
          </cell>
          <cell r="O7060" t="str">
            <v>Private</v>
          </cell>
          <cell r="P7060" t="str">
            <v>Flat Apartment or Maisonette</v>
          </cell>
          <cell r="Q7060" t="str">
            <v>Change of use of Non-Res floor space to Dwelling(s)</v>
          </cell>
          <cell r="R7060" t="str">
            <v>No</v>
          </cell>
          <cell r="S7060" t="str">
            <v>No</v>
          </cell>
          <cell r="T7060" t="str">
            <v>No</v>
          </cell>
          <cell r="U7060"/>
          <cell r="V7060" t="str">
            <v>Full</v>
          </cell>
          <cell r="W7060" t="str">
            <v>Borough</v>
          </cell>
          <cell r="X7060"/>
          <cell r="Y7060"/>
          <cell r="Z7060" t="str">
            <v>223-229</v>
          </cell>
          <cell r="AA7060" t="str">
            <v>Rye Lane</v>
          </cell>
          <cell r="AB7060"/>
          <cell r="AC7060" t="str">
            <v>223-229,Rye Lane,,SE15 4TP</v>
          </cell>
          <cell r="AD7060" t="str">
            <v>THE LANE</v>
          </cell>
          <cell r="AE7060" t="str">
            <v>SE15 4TP</v>
          </cell>
          <cell r="AF7060">
            <v>534435</v>
          </cell>
          <cell r="AG7060">
            <v>176030</v>
          </cell>
          <cell r="AH7060" t="str">
            <v>Borough</v>
          </cell>
          <cell r="AI7060" t="str">
            <v>FY2018</v>
          </cell>
          <cell r="AJ7060" t="str">
            <v>4th</v>
          </cell>
          <cell r="AK7060">
            <v>43550</v>
          </cell>
          <cell r="AL7060"/>
          <cell r="AM7060"/>
          <cell r="AN7060"/>
          <cell r="AO7060">
            <v>44646</v>
          </cell>
          <cell r="AP7060"/>
          <cell r="AQ7060">
            <v>9</v>
          </cell>
          <cell r="AR7060" t="str">
            <v>Use of the ground floor for flexible Use Class A1,A2,A3 or D2, office floorspace (Use Class B1) at first and second floors and erection of a part two, part three storey extension to provide nine residential units (Use Class C3) across part of the second, third, fourth and a setback fifth floor alongside associated amenity space.'</v>
          </cell>
          <cell r="AS7060">
            <v>506504</v>
          </cell>
        </row>
        <row r="7061">
          <cell r="A7061" t="str">
            <v>19-AP-0306</v>
          </cell>
          <cell r="B7061" t="str">
            <v>Full</v>
          </cell>
          <cell r="C7061" t="str">
            <v>Submitted</v>
          </cell>
          <cell r="D7061" t="str">
            <v>Proposed</v>
          </cell>
          <cell r="E7061" t="str">
            <v>Inner</v>
          </cell>
          <cell r="F7061">
            <v>0</v>
          </cell>
          <cell r="G7061">
            <v>2</v>
          </cell>
          <cell r="H7061">
            <v>2</v>
          </cell>
          <cell r="I7061">
            <v>9</v>
          </cell>
          <cell r="J7061" t="str">
            <v>No</v>
          </cell>
          <cell r="K7061">
            <v>9.8000000000000004E-2</v>
          </cell>
          <cell r="L7061">
            <v>0.04</v>
          </cell>
          <cell r="M7061">
            <v>3</v>
          </cell>
          <cell r="N7061" t="str">
            <v>Market</v>
          </cell>
          <cell r="O7061" t="str">
            <v>Private</v>
          </cell>
          <cell r="P7061" t="str">
            <v>Flat Apartment or Maisonette</v>
          </cell>
          <cell r="Q7061" t="str">
            <v>Change of use of Non-Res floor space to Dwelling(s)</v>
          </cell>
          <cell r="R7061" t="str">
            <v>No</v>
          </cell>
          <cell r="S7061" t="str">
            <v>No</v>
          </cell>
          <cell r="T7061" t="str">
            <v>No</v>
          </cell>
          <cell r="U7061"/>
          <cell r="V7061" t="str">
            <v>Full</v>
          </cell>
          <cell r="W7061" t="str">
            <v>Borough</v>
          </cell>
          <cell r="X7061"/>
          <cell r="Y7061"/>
          <cell r="Z7061" t="str">
            <v>223-229</v>
          </cell>
          <cell r="AA7061" t="str">
            <v>Rye Lane</v>
          </cell>
          <cell r="AB7061"/>
          <cell r="AC7061" t="str">
            <v>223-229,Rye Lane,,SE15 4TP</v>
          </cell>
          <cell r="AD7061" t="str">
            <v>THE LANE</v>
          </cell>
          <cell r="AE7061" t="str">
            <v>SE15 4TP</v>
          </cell>
          <cell r="AF7061">
            <v>534435</v>
          </cell>
          <cell r="AG7061">
            <v>176030</v>
          </cell>
          <cell r="AH7061" t="str">
            <v>Borough</v>
          </cell>
          <cell r="AI7061" t="str">
            <v>FY2018</v>
          </cell>
          <cell r="AJ7061" t="str">
            <v>4th</v>
          </cell>
          <cell r="AK7061">
            <v>43550</v>
          </cell>
          <cell r="AL7061"/>
          <cell r="AM7061"/>
          <cell r="AN7061"/>
          <cell r="AO7061">
            <v>44646</v>
          </cell>
          <cell r="AP7061"/>
          <cell r="AQ7061">
            <v>9</v>
          </cell>
          <cell r="AR7061" t="str">
            <v>Use of the ground floor for flexible Use Class A1,A2,A3 or D2, office floorspace (Use Class B1) at first and second floors and erection of a part two, part three storey extension to provide nine residential units (Use Class C3) across part of the second, third, fourth and a setback fifth floor alongside associated amenity space.'</v>
          </cell>
          <cell r="AS7061">
            <v>506504</v>
          </cell>
        </row>
        <row r="7062">
          <cell r="A7062" t="str">
            <v>19-AP-0339</v>
          </cell>
          <cell r="B7062" t="str">
            <v>Full</v>
          </cell>
          <cell r="C7062" t="str">
            <v>Submitted</v>
          </cell>
          <cell r="D7062" t="str">
            <v>Proposed</v>
          </cell>
          <cell r="E7062" t="str">
            <v>Inner</v>
          </cell>
          <cell r="F7062">
            <v>0</v>
          </cell>
          <cell r="G7062">
            <v>1</v>
          </cell>
          <cell r="H7062">
            <v>1</v>
          </cell>
          <cell r="I7062">
            <v>1</v>
          </cell>
          <cell r="J7062" t="str">
            <v>No</v>
          </cell>
          <cell r="K7062">
            <v>0.77600000000000002</v>
          </cell>
          <cell r="L7062">
            <v>0.77600000000000002</v>
          </cell>
          <cell r="M7062">
            <v>6</v>
          </cell>
          <cell r="N7062" t="str">
            <v>Market</v>
          </cell>
          <cell r="O7062" t="str">
            <v>Private</v>
          </cell>
          <cell r="P7062" t="str">
            <v>House or Bungalow</v>
          </cell>
          <cell r="Q7062" t="str">
            <v>New Residential Building</v>
          </cell>
          <cell r="R7062" t="str">
            <v>No</v>
          </cell>
          <cell r="S7062" t="str">
            <v>No</v>
          </cell>
          <cell r="T7062" t="str">
            <v>No</v>
          </cell>
          <cell r="U7062"/>
          <cell r="V7062" t="str">
            <v>Full</v>
          </cell>
          <cell r="W7062" t="str">
            <v>Borough</v>
          </cell>
          <cell r="X7062"/>
          <cell r="Y7062"/>
          <cell r="Z7062" t="str">
            <v>Krishan</v>
          </cell>
          <cell r="AA7062" t="str">
            <v>Dulwich Common</v>
          </cell>
          <cell r="AB7062"/>
          <cell r="AC7062" t="str">
            <v>Krishan,Dulwich Common,,SE21 7ES</v>
          </cell>
          <cell r="AD7062" t="str">
            <v>VILLAGE</v>
          </cell>
          <cell r="AE7062" t="str">
            <v>SE21 7ES</v>
          </cell>
          <cell r="AF7062">
            <v>533473</v>
          </cell>
          <cell r="AG7062">
            <v>173233</v>
          </cell>
          <cell r="AH7062" t="str">
            <v>Borough</v>
          </cell>
          <cell r="AI7062" t="str">
            <v>FY2019</v>
          </cell>
          <cell r="AJ7062" t="str">
            <v>2nd</v>
          </cell>
          <cell r="AK7062">
            <v>43721</v>
          </cell>
          <cell r="AL7062"/>
          <cell r="AM7062"/>
          <cell r="AN7062"/>
          <cell r="AO7062">
            <v>44817</v>
          </cell>
          <cell r="AP7062">
            <v>2</v>
          </cell>
          <cell r="AQ7062">
            <v>1</v>
          </cell>
          <cell r="AR7062" t="str">
            <v>Construction of a 6 bedroom house, with associated parking for 2 vehicles, bike and bin store.</v>
          </cell>
          <cell r="AS7062">
            <v>554437</v>
          </cell>
        </row>
        <row r="7063">
          <cell r="A7063" t="str">
            <v>19-AP-0387</v>
          </cell>
          <cell r="B7063" t="str">
            <v>Full</v>
          </cell>
          <cell r="C7063" t="str">
            <v>Submitted</v>
          </cell>
          <cell r="D7063" t="str">
            <v>Proposed</v>
          </cell>
          <cell r="E7063" t="str">
            <v>Inner</v>
          </cell>
          <cell r="F7063">
            <v>0</v>
          </cell>
          <cell r="G7063">
            <v>2</v>
          </cell>
          <cell r="H7063">
            <v>2</v>
          </cell>
          <cell r="I7063">
            <v>5</v>
          </cell>
          <cell r="J7063" t="str">
            <v>No</v>
          </cell>
          <cell r="K7063">
            <v>4.8000000000000001E-2</v>
          </cell>
          <cell r="L7063">
            <v>4.8000000000000001E-2</v>
          </cell>
          <cell r="M7063">
            <v>1</v>
          </cell>
          <cell r="N7063" t="str">
            <v>Market</v>
          </cell>
          <cell r="O7063" t="str">
            <v>Private</v>
          </cell>
          <cell r="P7063" t="str">
            <v>Flat Apartment or Maisonette</v>
          </cell>
          <cell r="Q7063" t="str">
            <v>Extension to building for residential unit(s)</v>
          </cell>
          <cell r="R7063" t="str">
            <v>No</v>
          </cell>
          <cell r="S7063" t="str">
            <v>No</v>
          </cell>
          <cell r="T7063" t="str">
            <v>No</v>
          </cell>
          <cell r="U7063"/>
          <cell r="V7063" t="str">
            <v>Full</v>
          </cell>
          <cell r="W7063" t="str">
            <v>Borough</v>
          </cell>
          <cell r="X7063"/>
          <cell r="Y7063"/>
          <cell r="Z7063" t="str">
            <v>116b</v>
          </cell>
          <cell r="AA7063" t="str">
            <v>Lordship Lane</v>
          </cell>
          <cell r="AB7063"/>
          <cell r="AC7063" t="str">
            <v>116b,Lordship Lane,,SE22 8HD</v>
          </cell>
          <cell r="AD7063" t="str">
            <v>EAST DULWICH</v>
          </cell>
          <cell r="AE7063" t="str">
            <v>SE22 8HD</v>
          </cell>
          <cell r="AF7063">
            <v>533757</v>
          </cell>
          <cell r="AG7063">
            <v>174825</v>
          </cell>
          <cell r="AH7063" t="str">
            <v>Borough</v>
          </cell>
          <cell r="AI7063" t="str">
            <v>FY2019</v>
          </cell>
          <cell r="AJ7063" t="str">
            <v>1st</v>
          </cell>
          <cell r="AK7063">
            <v>43585</v>
          </cell>
          <cell r="AL7063"/>
          <cell r="AM7063"/>
          <cell r="AN7063"/>
          <cell r="AO7063">
            <v>44681</v>
          </cell>
          <cell r="AP7063"/>
          <cell r="AQ7063">
            <v>5</v>
          </cell>
          <cell r="AR7063" t="str">
            <v>Erection of an additional storey to the Bassano Street and Lordship Lane facades at second floor level; and an additional storey to existing roof at 3rd floor level to the rear of the building; to create an 5 residential units at second and third floors (3 x two Bedroom and 2 x one bedroom apartments) with associated outdoor amenity spaces, refuse storage and secure bicycle storage.</v>
          </cell>
          <cell r="AS7063">
            <v>511539</v>
          </cell>
        </row>
        <row r="7064">
          <cell r="A7064" t="str">
            <v>19-AP-0387</v>
          </cell>
          <cell r="B7064" t="str">
            <v>Full</v>
          </cell>
          <cell r="C7064" t="str">
            <v>Submitted</v>
          </cell>
          <cell r="D7064" t="str">
            <v>Proposed</v>
          </cell>
          <cell r="E7064" t="str">
            <v>Inner</v>
          </cell>
          <cell r="F7064">
            <v>0</v>
          </cell>
          <cell r="G7064">
            <v>3</v>
          </cell>
          <cell r="H7064">
            <v>3</v>
          </cell>
          <cell r="I7064">
            <v>5</v>
          </cell>
          <cell r="J7064" t="str">
            <v>No</v>
          </cell>
          <cell r="K7064">
            <v>4.8000000000000001E-2</v>
          </cell>
          <cell r="L7064">
            <v>4.8000000000000001E-2</v>
          </cell>
          <cell r="M7064">
            <v>2</v>
          </cell>
          <cell r="N7064" t="str">
            <v>Market</v>
          </cell>
          <cell r="O7064" t="str">
            <v>Private</v>
          </cell>
          <cell r="P7064" t="str">
            <v>Flat Apartment or Maisonette</v>
          </cell>
          <cell r="Q7064" t="str">
            <v>Extension to building for residential unit(s)</v>
          </cell>
          <cell r="R7064" t="str">
            <v>No</v>
          </cell>
          <cell r="S7064" t="str">
            <v>No</v>
          </cell>
          <cell r="T7064" t="str">
            <v>No</v>
          </cell>
          <cell r="U7064"/>
          <cell r="V7064" t="str">
            <v>Full</v>
          </cell>
          <cell r="W7064" t="str">
            <v>Borough</v>
          </cell>
          <cell r="X7064"/>
          <cell r="Y7064"/>
          <cell r="Z7064" t="str">
            <v>116b</v>
          </cell>
          <cell r="AA7064" t="str">
            <v>Lordship Lane</v>
          </cell>
          <cell r="AB7064"/>
          <cell r="AC7064" t="str">
            <v>116b,Lordship Lane,,SE22 8HD</v>
          </cell>
          <cell r="AD7064" t="str">
            <v>EAST DULWICH</v>
          </cell>
          <cell r="AE7064" t="str">
            <v>SE22 8HD</v>
          </cell>
          <cell r="AF7064">
            <v>533757</v>
          </cell>
          <cell r="AG7064">
            <v>174825</v>
          </cell>
          <cell r="AH7064" t="str">
            <v>Borough</v>
          </cell>
          <cell r="AI7064" t="str">
            <v>FY2019</v>
          </cell>
          <cell r="AJ7064" t="str">
            <v>1st</v>
          </cell>
          <cell r="AK7064">
            <v>43585</v>
          </cell>
          <cell r="AL7064"/>
          <cell r="AM7064"/>
          <cell r="AN7064"/>
          <cell r="AO7064">
            <v>44681</v>
          </cell>
          <cell r="AP7064"/>
          <cell r="AQ7064">
            <v>5</v>
          </cell>
          <cell r="AR7064" t="str">
            <v>Erection of an additional storey to the Bassano Street and Lordship Lane facades at second floor level; and an additional storey to existing roof at 3rd floor level to the rear of the building; to create an 5 residential units at second and third floors (3 x two Bedroom and 2 x one bedroom apartments) with associated outdoor amenity spaces, refuse storage and secure bicycle storage.</v>
          </cell>
          <cell r="AS7064">
            <v>511539</v>
          </cell>
        </row>
        <row r="7065">
          <cell r="A7065" t="str">
            <v>19-AP-0444</v>
          </cell>
          <cell r="B7065" t="str">
            <v>Full</v>
          </cell>
          <cell r="C7065" t="str">
            <v>Submitted</v>
          </cell>
          <cell r="D7065" t="str">
            <v>Proposed</v>
          </cell>
          <cell r="E7065" t="str">
            <v>Inner</v>
          </cell>
          <cell r="F7065">
            <v>0</v>
          </cell>
          <cell r="G7065">
            <v>3</v>
          </cell>
          <cell r="H7065">
            <v>3</v>
          </cell>
          <cell r="I7065">
            <v>9</v>
          </cell>
          <cell r="J7065" t="str">
            <v>No</v>
          </cell>
          <cell r="K7065">
            <v>0.11799999999999999</v>
          </cell>
          <cell r="L7065">
            <v>0.11799999999999999</v>
          </cell>
          <cell r="M7065">
            <v>1</v>
          </cell>
          <cell r="N7065" t="str">
            <v>Market</v>
          </cell>
          <cell r="O7065" t="str">
            <v>Private</v>
          </cell>
          <cell r="P7065" t="str">
            <v>Flat Apartment or Maisonette</v>
          </cell>
          <cell r="Q7065" t="str">
            <v>Extension to building for residential unit(s)</v>
          </cell>
          <cell r="R7065" t="str">
            <v>No</v>
          </cell>
          <cell r="S7065" t="str">
            <v>No</v>
          </cell>
          <cell r="T7065" t="str">
            <v>No</v>
          </cell>
          <cell r="U7065"/>
          <cell r="V7065" t="str">
            <v>Full</v>
          </cell>
          <cell r="W7065" t="str">
            <v>Borough</v>
          </cell>
          <cell r="X7065"/>
          <cell r="Y7065"/>
          <cell r="Z7065" t="str">
            <v>Avington Court, 177-195</v>
          </cell>
          <cell r="AA7065" t="str">
            <v>Old Kent Road</v>
          </cell>
          <cell r="AB7065"/>
          <cell r="AC7065" t="str">
            <v>Avington Court, 177-195,Old Kent Road,,SE1 5NF</v>
          </cell>
          <cell r="AD7065" t="str">
            <v>GRANGE</v>
          </cell>
          <cell r="AE7065" t="str">
            <v>SE1 5NF</v>
          </cell>
          <cell r="AF7065">
            <v>533311</v>
          </cell>
          <cell r="AG7065">
            <v>178646</v>
          </cell>
          <cell r="AH7065" t="str">
            <v>Borough</v>
          </cell>
          <cell r="AI7065" t="str">
            <v>FY2019</v>
          </cell>
          <cell r="AJ7065" t="str">
            <v>1st</v>
          </cell>
          <cell r="AK7065">
            <v>43586</v>
          </cell>
          <cell r="AL7065"/>
          <cell r="AM7065"/>
          <cell r="AN7065"/>
          <cell r="AO7065">
            <v>44682</v>
          </cell>
          <cell r="AP7065">
            <v>6</v>
          </cell>
          <cell r="AQ7065">
            <v>9</v>
          </cell>
          <cell r="AR7065" t="str">
            <v>Certificate of Lawfulness (Existing) for the commencement of works on site pursuant to planning permission 13AP3505 for: (Erection of two floors to existing building to form 9 no. flats comprising (3 x 2 bed units; 2 x 3 bed units and 3 x 1 bed units and one studio) and the extension of the existing extraction flue to new roof level)</v>
          </cell>
          <cell r="AS7065">
            <v>520947</v>
          </cell>
        </row>
        <row r="7066">
          <cell r="A7066" t="str">
            <v>19-AP-0444</v>
          </cell>
          <cell r="B7066" t="str">
            <v>Full</v>
          </cell>
          <cell r="C7066" t="str">
            <v>Submitted</v>
          </cell>
          <cell r="D7066" t="str">
            <v>Proposed</v>
          </cell>
          <cell r="E7066" t="str">
            <v>Inner</v>
          </cell>
          <cell r="F7066">
            <v>0</v>
          </cell>
          <cell r="G7066">
            <v>1</v>
          </cell>
          <cell r="H7066">
            <v>1</v>
          </cell>
          <cell r="I7066">
            <v>9</v>
          </cell>
          <cell r="J7066" t="str">
            <v>No</v>
          </cell>
          <cell r="K7066">
            <v>0.11799999999999999</v>
          </cell>
          <cell r="L7066">
            <v>0.11799999999999999</v>
          </cell>
          <cell r="M7066">
            <v>1</v>
          </cell>
          <cell r="N7066" t="str">
            <v>Market</v>
          </cell>
          <cell r="O7066" t="str">
            <v>Private</v>
          </cell>
          <cell r="P7066" t="str">
            <v>Studio or S/C Bedsit</v>
          </cell>
          <cell r="Q7066" t="str">
            <v>Extension to building for residential unit(s)</v>
          </cell>
          <cell r="R7066" t="str">
            <v>No</v>
          </cell>
          <cell r="S7066" t="str">
            <v>No</v>
          </cell>
          <cell r="T7066" t="str">
            <v>No</v>
          </cell>
          <cell r="U7066"/>
          <cell r="V7066" t="str">
            <v>Full</v>
          </cell>
          <cell r="W7066" t="str">
            <v>Borough</v>
          </cell>
          <cell r="X7066"/>
          <cell r="Y7066"/>
          <cell r="Z7066" t="str">
            <v>Avington Court, 177-195</v>
          </cell>
          <cell r="AA7066" t="str">
            <v>Old Kent Road</v>
          </cell>
          <cell r="AB7066"/>
          <cell r="AC7066" t="str">
            <v>Avington Court, 177-195,Old Kent Road,,SE1 5NF</v>
          </cell>
          <cell r="AD7066" t="str">
            <v>GRANGE</v>
          </cell>
          <cell r="AE7066" t="str">
            <v>SE1 5NF</v>
          </cell>
          <cell r="AF7066">
            <v>533311</v>
          </cell>
          <cell r="AG7066">
            <v>178646</v>
          </cell>
          <cell r="AH7066" t="str">
            <v>Borough</v>
          </cell>
          <cell r="AI7066" t="str">
            <v>FY2019</v>
          </cell>
          <cell r="AJ7066" t="str">
            <v>1st</v>
          </cell>
          <cell r="AK7066">
            <v>43586</v>
          </cell>
          <cell r="AL7066"/>
          <cell r="AM7066"/>
          <cell r="AN7066"/>
          <cell r="AO7066">
            <v>44682</v>
          </cell>
          <cell r="AP7066">
            <v>6</v>
          </cell>
          <cell r="AQ7066">
            <v>9</v>
          </cell>
          <cell r="AR7066" t="str">
            <v>Certificate of Lawfulness (Existing) for the commencement of works on site pursuant to planning permission 13AP3505 for: (Erection of two floors to existing building to form 9 no. flats comprising (3 x 2 bed units; 2 x 3 bed units and 3 x 1 bed units and one studio) and the extension of the existing extraction flue to new roof level)</v>
          </cell>
          <cell r="AS7066">
            <v>520947</v>
          </cell>
        </row>
        <row r="7067">
          <cell r="A7067" t="str">
            <v>19-AP-0444</v>
          </cell>
          <cell r="B7067" t="str">
            <v>Full</v>
          </cell>
          <cell r="C7067" t="str">
            <v>Submitted</v>
          </cell>
          <cell r="D7067" t="str">
            <v>Proposed</v>
          </cell>
          <cell r="E7067" t="str">
            <v>Inner</v>
          </cell>
          <cell r="F7067">
            <v>0</v>
          </cell>
          <cell r="G7067">
            <v>3</v>
          </cell>
          <cell r="H7067">
            <v>3</v>
          </cell>
          <cell r="I7067">
            <v>9</v>
          </cell>
          <cell r="J7067" t="str">
            <v>No</v>
          </cell>
          <cell r="K7067">
            <v>0.11799999999999999</v>
          </cell>
          <cell r="L7067">
            <v>0.11799999999999999</v>
          </cell>
          <cell r="M7067">
            <v>2</v>
          </cell>
          <cell r="N7067" t="str">
            <v>Market</v>
          </cell>
          <cell r="O7067" t="str">
            <v>Private</v>
          </cell>
          <cell r="P7067" t="str">
            <v>Flat Apartment or Maisonette</v>
          </cell>
          <cell r="Q7067" t="str">
            <v>Extension to building for residential unit(s)</v>
          </cell>
          <cell r="R7067" t="str">
            <v>No</v>
          </cell>
          <cell r="S7067" t="str">
            <v>No</v>
          </cell>
          <cell r="T7067" t="str">
            <v>No</v>
          </cell>
          <cell r="U7067"/>
          <cell r="V7067" t="str">
            <v>Full</v>
          </cell>
          <cell r="W7067" t="str">
            <v>Borough</v>
          </cell>
          <cell r="X7067"/>
          <cell r="Y7067"/>
          <cell r="Z7067" t="str">
            <v>Avington Court, 177-195</v>
          </cell>
          <cell r="AA7067" t="str">
            <v>Old Kent Road</v>
          </cell>
          <cell r="AB7067"/>
          <cell r="AC7067" t="str">
            <v>Avington Court, 177-195,Old Kent Road,,SE1 5NF</v>
          </cell>
          <cell r="AD7067" t="str">
            <v>GRANGE</v>
          </cell>
          <cell r="AE7067" t="str">
            <v>SE1 5NF</v>
          </cell>
          <cell r="AF7067">
            <v>533311</v>
          </cell>
          <cell r="AG7067">
            <v>178646</v>
          </cell>
          <cell r="AH7067" t="str">
            <v>Borough</v>
          </cell>
          <cell r="AI7067" t="str">
            <v>FY2019</v>
          </cell>
          <cell r="AJ7067" t="str">
            <v>1st</v>
          </cell>
          <cell r="AK7067">
            <v>43586</v>
          </cell>
          <cell r="AL7067"/>
          <cell r="AM7067"/>
          <cell r="AN7067"/>
          <cell r="AO7067">
            <v>44682</v>
          </cell>
          <cell r="AP7067">
            <v>6</v>
          </cell>
          <cell r="AQ7067">
            <v>9</v>
          </cell>
          <cell r="AR7067" t="str">
            <v>Certificate of Lawfulness (Existing) for the commencement of works on site pursuant to planning permission 13AP3505 for: (Erection of two floors to existing building to form 9 no. flats comprising (3 x 2 bed units; 2 x 3 bed units and 3 x 1 bed units and one studio) and the extension of the existing extraction flue to new roof level)</v>
          </cell>
          <cell r="AS7067">
            <v>520947</v>
          </cell>
        </row>
        <row r="7068">
          <cell r="A7068" t="str">
            <v>19-AP-0444</v>
          </cell>
          <cell r="B7068" t="str">
            <v>Full</v>
          </cell>
          <cell r="C7068" t="str">
            <v>Submitted</v>
          </cell>
          <cell r="D7068" t="str">
            <v>Proposed</v>
          </cell>
          <cell r="E7068" t="str">
            <v>Inner</v>
          </cell>
          <cell r="F7068">
            <v>0</v>
          </cell>
          <cell r="G7068">
            <v>2</v>
          </cell>
          <cell r="H7068">
            <v>2</v>
          </cell>
          <cell r="I7068">
            <v>9</v>
          </cell>
          <cell r="J7068" t="str">
            <v>No</v>
          </cell>
          <cell r="K7068">
            <v>0.11799999999999999</v>
          </cell>
          <cell r="L7068">
            <v>0.11799999999999999</v>
          </cell>
          <cell r="M7068">
            <v>3</v>
          </cell>
          <cell r="N7068" t="str">
            <v>Market</v>
          </cell>
          <cell r="O7068" t="str">
            <v>Private</v>
          </cell>
          <cell r="P7068" t="str">
            <v>Flat Apartment or Maisonette</v>
          </cell>
          <cell r="Q7068" t="str">
            <v>Extension to building for residential unit(s)</v>
          </cell>
          <cell r="R7068" t="str">
            <v>No</v>
          </cell>
          <cell r="S7068" t="str">
            <v>No</v>
          </cell>
          <cell r="T7068" t="str">
            <v>No</v>
          </cell>
          <cell r="U7068"/>
          <cell r="V7068" t="str">
            <v>Full</v>
          </cell>
          <cell r="W7068" t="str">
            <v>Borough</v>
          </cell>
          <cell r="X7068"/>
          <cell r="Y7068"/>
          <cell r="Z7068" t="str">
            <v>Avington Court, 177-195</v>
          </cell>
          <cell r="AA7068" t="str">
            <v>Old Kent Road</v>
          </cell>
          <cell r="AB7068"/>
          <cell r="AC7068" t="str">
            <v>Avington Court, 177-195,Old Kent Road,,SE1 5NF</v>
          </cell>
          <cell r="AD7068" t="str">
            <v>GRANGE</v>
          </cell>
          <cell r="AE7068" t="str">
            <v>SE1 5NF</v>
          </cell>
          <cell r="AF7068">
            <v>533311</v>
          </cell>
          <cell r="AG7068">
            <v>178646</v>
          </cell>
          <cell r="AH7068" t="str">
            <v>Borough</v>
          </cell>
          <cell r="AI7068" t="str">
            <v>FY2019</v>
          </cell>
          <cell r="AJ7068" t="str">
            <v>1st</v>
          </cell>
          <cell r="AK7068">
            <v>43586</v>
          </cell>
          <cell r="AL7068"/>
          <cell r="AM7068"/>
          <cell r="AN7068"/>
          <cell r="AO7068">
            <v>44682</v>
          </cell>
          <cell r="AP7068">
            <v>6</v>
          </cell>
          <cell r="AQ7068">
            <v>9</v>
          </cell>
          <cell r="AR7068" t="str">
            <v>Certificate of Lawfulness (Existing) for the commencement of works on site pursuant to planning permission 13AP3505 for: (Erection of two floors to existing building to form 9 no. flats comprising (3 x 2 bed units; 2 x 3 bed units and 3 x 1 bed units and one studio) and the extension of the existing extraction flue to new roof level)</v>
          </cell>
          <cell r="AS7068">
            <v>520947</v>
          </cell>
        </row>
        <row r="7069">
          <cell r="A7069" t="str">
            <v>19-AP-0479</v>
          </cell>
          <cell r="B7069" t="str">
            <v>Full</v>
          </cell>
          <cell r="C7069" t="str">
            <v>Submitted</v>
          </cell>
          <cell r="D7069" t="str">
            <v>Proposed</v>
          </cell>
          <cell r="E7069" t="str">
            <v>Inner</v>
          </cell>
          <cell r="F7069">
            <v>0</v>
          </cell>
          <cell r="G7069">
            <v>1</v>
          </cell>
          <cell r="H7069">
            <v>1</v>
          </cell>
          <cell r="I7069">
            <v>1</v>
          </cell>
          <cell r="J7069" t="str">
            <v>No</v>
          </cell>
          <cell r="K7069">
            <v>2.8000000000000001E-2</v>
          </cell>
          <cell r="L7069">
            <v>1.4E-2</v>
          </cell>
          <cell r="M7069">
            <v>1</v>
          </cell>
          <cell r="N7069" t="str">
            <v>Market</v>
          </cell>
          <cell r="O7069" t="str">
            <v>Private</v>
          </cell>
          <cell r="P7069" t="str">
            <v>Flat Apartment or Maisonette</v>
          </cell>
          <cell r="Q7069" t="str">
            <v>Extension to building for residential unit(s)</v>
          </cell>
          <cell r="R7069" t="str">
            <v>No</v>
          </cell>
          <cell r="S7069" t="str">
            <v>No</v>
          </cell>
          <cell r="T7069" t="str">
            <v>No</v>
          </cell>
          <cell r="U7069"/>
          <cell r="V7069" t="str">
            <v>Full</v>
          </cell>
          <cell r="W7069" t="str">
            <v>Borough</v>
          </cell>
          <cell r="X7069"/>
          <cell r="Y7069"/>
          <cell r="Z7069" t="str">
            <v>118</v>
          </cell>
          <cell r="AA7069" t="str">
            <v>Forrest Hill Road</v>
          </cell>
          <cell r="AB7069"/>
          <cell r="AC7069" t="str">
            <v>118,Forrest Hill Road,,SE22 0RS</v>
          </cell>
          <cell r="AD7069" t="str">
            <v>PECKHAM RYE</v>
          </cell>
          <cell r="AE7069" t="str">
            <v>SE22 0RS</v>
          </cell>
          <cell r="AF7069">
            <v>534928</v>
          </cell>
          <cell r="AG7069">
            <v>174283</v>
          </cell>
          <cell r="AH7069" t="str">
            <v>Borough</v>
          </cell>
          <cell r="AI7069" t="str">
            <v>FY2019</v>
          </cell>
          <cell r="AJ7069" t="str">
            <v>1st</v>
          </cell>
          <cell r="AK7069">
            <v>43572</v>
          </cell>
          <cell r="AL7069"/>
          <cell r="AM7069"/>
          <cell r="AN7069"/>
          <cell r="AO7069">
            <v>44668</v>
          </cell>
          <cell r="AP7069"/>
          <cell r="AQ7069">
            <v>1</v>
          </cell>
          <cell r="AR7069" t="str">
            <v>Demolition of the existing rear extension. Construction of a wraparound extension to facilitate the creation of a new ground floor residential unit and relocated commercial floorspace. Other external works include the installation of a spiral staircase at first floor level to the rear elevation, and the installation of privacy screening to the rear roof access of the existing first floor unit</v>
          </cell>
          <cell r="AS7069">
            <v>509372</v>
          </cell>
        </row>
        <row r="7070">
          <cell r="A7070" t="str">
            <v>19-AP-0555</v>
          </cell>
          <cell r="B7070" t="str">
            <v>Full</v>
          </cell>
          <cell r="C7070" t="str">
            <v>Submitted</v>
          </cell>
          <cell r="D7070" t="str">
            <v>Existing</v>
          </cell>
          <cell r="E7070" t="str">
            <v>Inner</v>
          </cell>
          <cell r="F7070">
            <v>1</v>
          </cell>
          <cell r="G7070">
            <v>0</v>
          </cell>
          <cell r="H7070">
            <v>-1</v>
          </cell>
          <cell r="I7070">
            <v>2</v>
          </cell>
          <cell r="J7070" t="str">
            <v>No</v>
          </cell>
          <cell r="K7070">
            <v>1.9E-2</v>
          </cell>
          <cell r="L7070">
            <v>1.9E-2</v>
          </cell>
          <cell r="M7070">
            <v>6</v>
          </cell>
          <cell r="N7070" t="str">
            <v>Market</v>
          </cell>
          <cell r="O7070" t="str">
            <v>Private</v>
          </cell>
          <cell r="P7070" t="str">
            <v>House or Bungalow</v>
          </cell>
          <cell r="Q7070" t="str">
            <v>Conversion of Dwelling(s) or ancillary C3 floorspace</v>
          </cell>
          <cell r="R7070" t="str">
            <v>No</v>
          </cell>
          <cell r="S7070" t="str">
            <v>No</v>
          </cell>
          <cell r="T7070" t="str">
            <v>No</v>
          </cell>
          <cell r="U7070" t="str">
            <v>N/A</v>
          </cell>
          <cell r="V7070" t="str">
            <v>Full</v>
          </cell>
          <cell r="W7070" t="str">
            <v>Borough</v>
          </cell>
          <cell r="X7070"/>
          <cell r="Y7070"/>
          <cell r="Z7070" t="str">
            <v>179</v>
          </cell>
          <cell r="AA7070" t="str">
            <v>Landells Road</v>
          </cell>
          <cell r="AB7070"/>
          <cell r="AC7070" t="str">
            <v>179,Landells Road,,SE22 9PN</v>
          </cell>
          <cell r="AD7070" t="str">
            <v>EAST DULWICH</v>
          </cell>
          <cell r="AE7070" t="str">
            <v>SE22 9PN</v>
          </cell>
          <cell r="AF7070">
            <v>534079</v>
          </cell>
          <cell r="AG7070">
            <v>174506</v>
          </cell>
          <cell r="AH7070" t="str">
            <v>Borough</v>
          </cell>
          <cell r="AI7070" t="str">
            <v>FY2019</v>
          </cell>
          <cell r="AJ7070" t="str">
            <v>1st</v>
          </cell>
          <cell r="AK7070">
            <v>43622</v>
          </cell>
          <cell r="AL7070"/>
          <cell r="AM7070"/>
          <cell r="AN7070"/>
          <cell r="AO7070">
            <v>44718</v>
          </cell>
          <cell r="AP7070">
            <v>3</v>
          </cell>
          <cell r="AQ7070">
            <v>2</v>
          </cell>
          <cell r="AR7070" t="str">
            <v>Retrospective application for the subdivision of a single family dwelling house into two dwellings, addition of a_x000D_
roof extension and single storey and first floor extension to existing rear additions of each separate dwelling_x000D_
house to provide habitable room.</v>
          </cell>
          <cell r="AS7070">
            <v>521999</v>
          </cell>
        </row>
        <row r="7071">
          <cell r="A7071" t="str">
            <v>19-AP-0555</v>
          </cell>
          <cell r="B7071" t="str">
            <v>Full</v>
          </cell>
          <cell r="C7071" t="str">
            <v>Submitted</v>
          </cell>
          <cell r="D7071" t="str">
            <v>Proposed</v>
          </cell>
          <cell r="E7071" t="str">
            <v>Inner</v>
          </cell>
          <cell r="F7071">
            <v>0</v>
          </cell>
          <cell r="G7071">
            <v>2</v>
          </cell>
          <cell r="H7071">
            <v>2</v>
          </cell>
          <cell r="I7071">
            <v>2</v>
          </cell>
          <cell r="J7071" t="str">
            <v>No</v>
          </cell>
          <cell r="K7071">
            <v>1.9E-2</v>
          </cell>
          <cell r="L7071">
            <v>1.9E-2</v>
          </cell>
          <cell r="M7071">
            <v>3</v>
          </cell>
          <cell r="N7071" t="str">
            <v>Market</v>
          </cell>
          <cell r="O7071" t="str">
            <v>Private</v>
          </cell>
          <cell r="P7071" t="str">
            <v>Flat Apartment or Maisonette</v>
          </cell>
          <cell r="Q7071" t="str">
            <v>Conversion of Dwelling(s) or ancillary C3 floorspace</v>
          </cell>
          <cell r="R7071" t="str">
            <v>No</v>
          </cell>
          <cell r="S7071" t="str">
            <v>No</v>
          </cell>
          <cell r="T7071" t="str">
            <v>No</v>
          </cell>
          <cell r="U7071"/>
          <cell r="V7071" t="str">
            <v>Full</v>
          </cell>
          <cell r="W7071" t="str">
            <v>Borough</v>
          </cell>
          <cell r="X7071"/>
          <cell r="Y7071"/>
          <cell r="Z7071" t="str">
            <v>179</v>
          </cell>
          <cell r="AA7071" t="str">
            <v>Landells Road</v>
          </cell>
          <cell r="AB7071"/>
          <cell r="AC7071" t="str">
            <v>179,Landells Road,,SE22 9PN</v>
          </cell>
          <cell r="AD7071" t="str">
            <v>EAST DULWICH</v>
          </cell>
          <cell r="AE7071" t="str">
            <v>SE22 9PN</v>
          </cell>
          <cell r="AF7071">
            <v>534079</v>
          </cell>
          <cell r="AG7071">
            <v>174506</v>
          </cell>
          <cell r="AH7071" t="str">
            <v>Borough</v>
          </cell>
          <cell r="AI7071" t="str">
            <v>FY2019</v>
          </cell>
          <cell r="AJ7071" t="str">
            <v>1st</v>
          </cell>
          <cell r="AK7071">
            <v>43622</v>
          </cell>
          <cell r="AL7071"/>
          <cell r="AM7071"/>
          <cell r="AN7071"/>
          <cell r="AO7071">
            <v>44718</v>
          </cell>
          <cell r="AP7071">
            <v>3</v>
          </cell>
          <cell r="AQ7071">
            <v>2</v>
          </cell>
          <cell r="AR7071" t="str">
            <v>Retrospective application for the subdivision of a single family dwelling house into two dwellings, addition of a_x000D_
roof extension and single storey and first floor extension to existing rear additions of each separate dwelling_x000D_
house to provide habitable room.</v>
          </cell>
          <cell r="AS7071">
            <v>521999</v>
          </cell>
        </row>
        <row r="7072">
          <cell r="A7072" t="str">
            <v>19-AP-0611</v>
          </cell>
          <cell r="B7072" t="str">
            <v>Full</v>
          </cell>
          <cell r="C7072" t="str">
            <v>Started</v>
          </cell>
          <cell r="D7072" t="str">
            <v>Proposed</v>
          </cell>
          <cell r="E7072" t="str">
            <v>Inner</v>
          </cell>
          <cell r="F7072">
            <v>0</v>
          </cell>
          <cell r="G7072">
            <v>4</v>
          </cell>
          <cell r="H7072">
            <v>4</v>
          </cell>
          <cell r="I7072">
            <v>4</v>
          </cell>
          <cell r="J7072" t="str">
            <v>No</v>
          </cell>
          <cell r="K7072">
            <v>3.4000000000000002E-2</v>
          </cell>
          <cell r="L7072">
            <v>3.4000000000000002E-2</v>
          </cell>
          <cell r="M7072">
            <v>3</v>
          </cell>
          <cell r="N7072" t="str">
            <v>Market</v>
          </cell>
          <cell r="O7072" t="str">
            <v>Private</v>
          </cell>
          <cell r="P7072" t="str">
            <v>House or Bungalow</v>
          </cell>
          <cell r="Q7072" t="str">
            <v>Conversion of Dwelling(s) or ancillary C3 floorspace</v>
          </cell>
          <cell r="R7072" t="str">
            <v>No</v>
          </cell>
          <cell r="S7072" t="str">
            <v>No</v>
          </cell>
          <cell r="T7072" t="str">
            <v>No</v>
          </cell>
          <cell r="U7072"/>
          <cell r="V7072" t="str">
            <v>Full</v>
          </cell>
          <cell r="W7072" t="str">
            <v>Borough</v>
          </cell>
          <cell r="X7072"/>
          <cell r="Y7072"/>
          <cell r="Z7072" t="str">
            <v>Land At Rear Of Tiffany Court 67</v>
          </cell>
          <cell r="AA7072" t="str">
            <v>Oakhurst Grove</v>
          </cell>
          <cell r="AB7072"/>
          <cell r="AC7072" t="str">
            <v>Land At Rear Of Tiffany Court 67,Oakhurst Grove,,SE22 9AG</v>
          </cell>
          <cell r="AD7072" t="str">
            <v>PECKHAM RYE</v>
          </cell>
          <cell r="AE7072" t="str">
            <v>SE22 9AG</v>
          </cell>
          <cell r="AF7072">
            <v>534241</v>
          </cell>
          <cell r="AG7072">
            <v>175120</v>
          </cell>
          <cell r="AH7072" t="str">
            <v>Borough</v>
          </cell>
          <cell r="AI7072" t="str">
            <v>FY2019</v>
          </cell>
          <cell r="AJ7072" t="str">
            <v>3rd</v>
          </cell>
          <cell r="AK7072">
            <v>43783</v>
          </cell>
          <cell r="AL7072">
            <v>43783</v>
          </cell>
          <cell r="AM7072"/>
          <cell r="AN7072"/>
          <cell r="AO7072">
            <v>44879</v>
          </cell>
          <cell r="AP7072">
            <v>3</v>
          </cell>
          <cell r="AQ7072">
            <v>4</v>
          </cell>
          <cell r="AR7072" t="str">
            <v>Construction of 4 no. three storey residential dwellings with associated amenity spaces, bin storage and cycle storage</v>
          </cell>
          <cell r="AS7072">
            <v>558200</v>
          </cell>
        </row>
        <row r="7073">
          <cell r="A7073" t="str">
            <v>19-AP-0616</v>
          </cell>
          <cell r="B7073" t="str">
            <v>Full</v>
          </cell>
          <cell r="C7073" t="str">
            <v>Submitted</v>
          </cell>
          <cell r="D7073" t="str">
            <v>Proposed</v>
          </cell>
          <cell r="E7073" t="str">
            <v>Inner</v>
          </cell>
          <cell r="F7073">
            <v>0</v>
          </cell>
          <cell r="G7073">
            <v>1</v>
          </cell>
          <cell r="H7073">
            <v>1</v>
          </cell>
          <cell r="I7073">
            <v>5</v>
          </cell>
          <cell r="J7073" t="str">
            <v>No</v>
          </cell>
          <cell r="K7073">
            <v>3.1E-2</v>
          </cell>
          <cell r="L7073">
            <v>3.1E-2</v>
          </cell>
          <cell r="M7073">
            <v>1</v>
          </cell>
          <cell r="N7073" t="str">
            <v>Market</v>
          </cell>
          <cell r="O7073" t="str">
            <v>Private</v>
          </cell>
          <cell r="P7073" t="str">
            <v>Flat Apartment or Maisonette</v>
          </cell>
          <cell r="Q7073" t="str">
            <v>Extension to building for residential unit(s)</v>
          </cell>
          <cell r="R7073" t="str">
            <v>No</v>
          </cell>
          <cell r="S7073" t="str">
            <v>No</v>
          </cell>
          <cell r="T7073" t="str">
            <v>No</v>
          </cell>
          <cell r="U7073"/>
          <cell r="V7073" t="str">
            <v>Full</v>
          </cell>
          <cell r="W7073" t="str">
            <v>Borough</v>
          </cell>
          <cell r="X7073"/>
          <cell r="Y7073"/>
          <cell r="Z7073" t="str">
            <v>Hollydale Tavern, 115</v>
          </cell>
          <cell r="AA7073" t="str">
            <v>Hollydale Road</v>
          </cell>
          <cell r="AB7073"/>
          <cell r="AC7073" t="str">
            <v>Hollydale Tavern, 115,Hollydale Road,,SE15 2TF</v>
          </cell>
          <cell r="AD7073" t="str">
            <v>NUNHEAD</v>
          </cell>
          <cell r="AE7073" t="str">
            <v>SE15 2TF</v>
          </cell>
          <cell r="AF7073">
            <v>535094</v>
          </cell>
          <cell r="AG7073">
            <v>176308</v>
          </cell>
          <cell r="AH7073" t="str">
            <v>Borough</v>
          </cell>
          <cell r="AI7073" t="str">
            <v>FY2019</v>
          </cell>
          <cell r="AJ7073" t="str">
            <v>1st</v>
          </cell>
          <cell r="AK7073">
            <v>43579</v>
          </cell>
          <cell r="AL7073"/>
          <cell r="AM7073"/>
          <cell r="AN7073"/>
          <cell r="AO7073">
            <v>44675</v>
          </cell>
          <cell r="AP7073">
            <v>4</v>
          </cell>
          <cell r="AQ7073">
            <v>5</v>
          </cell>
          <cell r="AR7073" t="str">
            <v>Retention of public house at ground and basement level and construction of a part one / part two storey rear extension and roof extension and conversion of the upper floors into five flats (3 x studio, 1 x 1 bed and 1 x 2 bed) with associated refuse and cycle storage.</v>
          </cell>
          <cell r="AS7073">
            <v>509370</v>
          </cell>
        </row>
        <row r="7074">
          <cell r="A7074" t="str">
            <v>19-AP-0616</v>
          </cell>
          <cell r="B7074" t="str">
            <v>Full</v>
          </cell>
          <cell r="C7074" t="str">
            <v>Submitted</v>
          </cell>
          <cell r="D7074" t="str">
            <v>Proposed</v>
          </cell>
          <cell r="E7074" t="str">
            <v>Inner</v>
          </cell>
          <cell r="F7074">
            <v>0</v>
          </cell>
          <cell r="G7074">
            <v>3</v>
          </cell>
          <cell r="H7074">
            <v>3</v>
          </cell>
          <cell r="I7074">
            <v>5</v>
          </cell>
          <cell r="J7074" t="str">
            <v>No</v>
          </cell>
          <cell r="K7074">
            <v>3.1E-2</v>
          </cell>
          <cell r="L7074">
            <v>3.1E-2</v>
          </cell>
          <cell r="M7074">
            <v>1</v>
          </cell>
          <cell r="N7074" t="str">
            <v>Market</v>
          </cell>
          <cell r="O7074" t="str">
            <v>Private</v>
          </cell>
          <cell r="P7074" t="str">
            <v>Studio or S/C Bedsit</v>
          </cell>
          <cell r="Q7074" t="str">
            <v>Extension to building for residential unit(s)</v>
          </cell>
          <cell r="R7074" t="str">
            <v>No</v>
          </cell>
          <cell r="S7074" t="str">
            <v>No</v>
          </cell>
          <cell r="T7074" t="str">
            <v>No</v>
          </cell>
          <cell r="U7074"/>
          <cell r="V7074" t="str">
            <v>Full</v>
          </cell>
          <cell r="W7074" t="str">
            <v>Borough</v>
          </cell>
          <cell r="X7074"/>
          <cell r="Y7074"/>
          <cell r="Z7074" t="str">
            <v>Hollydale Tavern, 115</v>
          </cell>
          <cell r="AA7074" t="str">
            <v>Hollydale Road</v>
          </cell>
          <cell r="AB7074"/>
          <cell r="AC7074" t="str">
            <v>Hollydale Tavern, 115,Hollydale Road,,SE15 2TF</v>
          </cell>
          <cell r="AD7074" t="str">
            <v>NUNHEAD</v>
          </cell>
          <cell r="AE7074" t="str">
            <v>SE15 2TF</v>
          </cell>
          <cell r="AF7074">
            <v>535094</v>
          </cell>
          <cell r="AG7074">
            <v>176308</v>
          </cell>
          <cell r="AH7074" t="str">
            <v>Borough</v>
          </cell>
          <cell r="AI7074" t="str">
            <v>FY2019</v>
          </cell>
          <cell r="AJ7074" t="str">
            <v>1st</v>
          </cell>
          <cell r="AK7074">
            <v>43579</v>
          </cell>
          <cell r="AL7074"/>
          <cell r="AM7074"/>
          <cell r="AN7074"/>
          <cell r="AO7074">
            <v>44675</v>
          </cell>
          <cell r="AP7074">
            <v>4</v>
          </cell>
          <cell r="AQ7074">
            <v>5</v>
          </cell>
          <cell r="AR7074" t="str">
            <v>Retention of public house at ground and basement level and construction of a part one / part two storey rear extension and roof extension and conversion of the upper floors into five flats (3 x studio, 1 x 1 bed and 1 x 2 bed) with associated refuse and cycle storage.</v>
          </cell>
          <cell r="AS7074">
            <v>509370</v>
          </cell>
        </row>
        <row r="7075">
          <cell r="A7075" t="str">
            <v>19-AP-0616</v>
          </cell>
          <cell r="B7075" t="str">
            <v>Full</v>
          </cell>
          <cell r="C7075" t="str">
            <v>Submitted</v>
          </cell>
          <cell r="D7075" t="str">
            <v>Proposed</v>
          </cell>
          <cell r="E7075" t="str">
            <v>Inner</v>
          </cell>
          <cell r="F7075">
            <v>0</v>
          </cell>
          <cell r="G7075">
            <v>1</v>
          </cell>
          <cell r="H7075">
            <v>1</v>
          </cell>
          <cell r="I7075">
            <v>5</v>
          </cell>
          <cell r="J7075" t="str">
            <v>No</v>
          </cell>
          <cell r="K7075">
            <v>3.1E-2</v>
          </cell>
          <cell r="L7075">
            <v>3.1E-2</v>
          </cell>
          <cell r="M7075">
            <v>2</v>
          </cell>
          <cell r="N7075" t="str">
            <v>Market</v>
          </cell>
          <cell r="O7075" t="str">
            <v>Private</v>
          </cell>
          <cell r="P7075" t="str">
            <v>Flat Apartment or Maisonette</v>
          </cell>
          <cell r="Q7075" t="str">
            <v>Extension to building for residential unit(s)</v>
          </cell>
          <cell r="R7075" t="str">
            <v>No</v>
          </cell>
          <cell r="S7075" t="str">
            <v>No</v>
          </cell>
          <cell r="T7075" t="str">
            <v>No</v>
          </cell>
          <cell r="U7075"/>
          <cell r="V7075" t="str">
            <v>Full</v>
          </cell>
          <cell r="W7075" t="str">
            <v>Borough</v>
          </cell>
          <cell r="X7075"/>
          <cell r="Y7075"/>
          <cell r="Z7075" t="str">
            <v>Hollydale Tavern, 115</v>
          </cell>
          <cell r="AA7075" t="str">
            <v>Hollydale Road</v>
          </cell>
          <cell r="AB7075"/>
          <cell r="AC7075" t="str">
            <v>Hollydale Tavern, 115,Hollydale Road,,SE15 2TF</v>
          </cell>
          <cell r="AD7075" t="str">
            <v>NUNHEAD</v>
          </cell>
          <cell r="AE7075" t="str">
            <v>SE15 2TF</v>
          </cell>
          <cell r="AF7075">
            <v>535094</v>
          </cell>
          <cell r="AG7075">
            <v>176308</v>
          </cell>
          <cell r="AH7075" t="str">
            <v>Borough</v>
          </cell>
          <cell r="AI7075" t="str">
            <v>FY2019</v>
          </cell>
          <cell r="AJ7075" t="str">
            <v>1st</v>
          </cell>
          <cell r="AK7075">
            <v>43579</v>
          </cell>
          <cell r="AL7075"/>
          <cell r="AM7075"/>
          <cell r="AN7075"/>
          <cell r="AO7075">
            <v>44675</v>
          </cell>
          <cell r="AP7075">
            <v>4</v>
          </cell>
          <cell r="AQ7075">
            <v>5</v>
          </cell>
          <cell r="AR7075" t="str">
            <v>Retention of public house at ground and basement level and construction of a part one / part two storey rear extension and roof extension and conversion of the upper floors into five flats (3 x studio, 1 x 1 bed and 1 x 2 bed) with associated refuse and cycle storage.</v>
          </cell>
          <cell r="AS7075">
            <v>509370</v>
          </cell>
        </row>
        <row r="7076">
          <cell r="A7076" t="str">
            <v>19-AP-0656</v>
          </cell>
          <cell r="B7076" t="str">
            <v>Full</v>
          </cell>
          <cell r="C7076" t="str">
            <v>Submitted</v>
          </cell>
          <cell r="D7076" t="str">
            <v>Existing</v>
          </cell>
          <cell r="E7076" t="str">
            <v>Inner</v>
          </cell>
          <cell r="F7076">
            <v>4</v>
          </cell>
          <cell r="G7076">
            <v>0</v>
          </cell>
          <cell r="H7076">
            <v>-4</v>
          </cell>
          <cell r="I7076">
            <v>2</v>
          </cell>
          <cell r="J7076" t="str">
            <v>No</v>
          </cell>
          <cell r="K7076">
            <v>1.2999999999999999E-2</v>
          </cell>
          <cell r="L7076">
            <v>1.2999999999999999E-2</v>
          </cell>
          <cell r="M7076">
            <v>1</v>
          </cell>
          <cell r="N7076" t="str">
            <v>Market</v>
          </cell>
          <cell r="O7076" t="str">
            <v>Private</v>
          </cell>
          <cell r="P7076" t="str">
            <v>Studio or S/C Bedsit</v>
          </cell>
          <cell r="Q7076" t="str">
            <v>Extension to building for residential unit(s)</v>
          </cell>
          <cell r="R7076" t="str">
            <v>No</v>
          </cell>
          <cell r="S7076" t="str">
            <v>No</v>
          </cell>
          <cell r="T7076" t="str">
            <v>No</v>
          </cell>
          <cell r="U7076" t="str">
            <v>N/A</v>
          </cell>
          <cell r="V7076" t="str">
            <v>Full</v>
          </cell>
          <cell r="W7076" t="str">
            <v>Borough</v>
          </cell>
          <cell r="X7076"/>
          <cell r="Y7076"/>
          <cell r="Z7076" t="str">
            <v>253</v>
          </cell>
          <cell r="AA7076" t="str">
            <v>Old Kent Road</v>
          </cell>
          <cell r="AB7076"/>
          <cell r="AC7076" t="str">
            <v>253,Old Kent Road,,SE1 5LU</v>
          </cell>
          <cell r="AD7076" t="str">
            <v>GRANGE</v>
          </cell>
          <cell r="AE7076" t="str">
            <v>SE1 5LU</v>
          </cell>
          <cell r="AF7076">
            <v>533465</v>
          </cell>
          <cell r="AG7076">
            <v>178502</v>
          </cell>
          <cell r="AH7076" t="str">
            <v>Borough</v>
          </cell>
          <cell r="AI7076" t="str">
            <v>FY2019</v>
          </cell>
          <cell r="AJ7076" t="str">
            <v>3rd</v>
          </cell>
          <cell r="AK7076">
            <v>43756</v>
          </cell>
          <cell r="AL7076"/>
          <cell r="AM7076"/>
          <cell r="AN7076"/>
          <cell r="AO7076">
            <v>44852</v>
          </cell>
          <cell r="AP7076">
            <v>3</v>
          </cell>
          <cell r="AQ7076">
            <v>2</v>
          </cell>
          <cell r="AR7076" t="str">
            <v>Construction of a 3-storey rear extension and a mansard roof extension to allow for the subdivision of existing maisonette into 3x flats</v>
          </cell>
          <cell r="AS7076">
            <v>554747</v>
          </cell>
        </row>
        <row r="7077">
          <cell r="A7077" t="str">
            <v>19-AP-0656</v>
          </cell>
          <cell r="B7077" t="str">
            <v>Full</v>
          </cell>
          <cell r="C7077" t="str">
            <v>Submitted</v>
          </cell>
          <cell r="D7077" t="str">
            <v>Proposed</v>
          </cell>
          <cell r="E7077" t="str">
            <v>Inner</v>
          </cell>
          <cell r="F7077">
            <v>0</v>
          </cell>
          <cell r="G7077">
            <v>2</v>
          </cell>
          <cell r="H7077">
            <v>2</v>
          </cell>
          <cell r="I7077">
            <v>2</v>
          </cell>
          <cell r="J7077" t="str">
            <v>No</v>
          </cell>
          <cell r="K7077">
            <v>1.2999999999999999E-2</v>
          </cell>
          <cell r="L7077">
            <v>1.2999999999999999E-2</v>
          </cell>
          <cell r="M7077">
            <v>1</v>
          </cell>
          <cell r="N7077" t="str">
            <v>Market</v>
          </cell>
          <cell r="O7077" t="str">
            <v>Private</v>
          </cell>
          <cell r="P7077" t="str">
            <v>Flat Apartment or Maisonette</v>
          </cell>
          <cell r="Q7077" t="str">
            <v>Extension to building for residential unit(s)</v>
          </cell>
          <cell r="R7077" t="str">
            <v>No</v>
          </cell>
          <cell r="S7077" t="str">
            <v>No</v>
          </cell>
          <cell r="T7077" t="str">
            <v>No</v>
          </cell>
          <cell r="U7077"/>
          <cell r="V7077" t="str">
            <v>Full</v>
          </cell>
          <cell r="W7077" t="str">
            <v>Borough</v>
          </cell>
          <cell r="X7077"/>
          <cell r="Y7077"/>
          <cell r="Z7077" t="str">
            <v>253</v>
          </cell>
          <cell r="AA7077" t="str">
            <v>Old Kent Road</v>
          </cell>
          <cell r="AB7077"/>
          <cell r="AC7077" t="str">
            <v>253,Old Kent Road,,SE1 5LU</v>
          </cell>
          <cell r="AD7077" t="str">
            <v>GRANGE</v>
          </cell>
          <cell r="AE7077" t="str">
            <v>SE1 5LU</v>
          </cell>
          <cell r="AF7077">
            <v>533465</v>
          </cell>
          <cell r="AG7077">
            <v>178502</v>
          </cell>
          <cell r="AH7077" t="str">
            <v>Borough</v>
          </cell>
          <cell r="AI7077" t="str">
            <v>FY2019</v>
          </cell>
          <cell r="AJ7077" t="str">
            <v>3rd</v>
          </cell>
          <cell r="AK7077">
            <v>43756</v>
          </cell>
          <cell r="AL7077"/>
          <cell r="AM7077"/>
          <cell r="AN7077"/>
          <cell r="AO7077">
            <v>44852</v>
          </cell>
          <cell r="AP7077">
            <v>3</v>
          </cell>
          <cell r="AQ7077">
            <v>2</v>
          </cell>
          <cell r="AR7077" t="str">
            <v>Construction of a 3-storey rear extension and a mansard roof extension to allow for the subdivision of existing maisonette into 3x flats</v>
          </cell>
          <cell r="AS7077">
            <v>554747</v>
          </cell>
        </row>
        <row r="7078">
          <cell r="A7078" t="str">
            <v>19-AP-0683</v>
          </cell>
          <cell r="B7078" t="str">
            <v>Full</v>
          </cell>
          <cell r="C7078" t="str">
            <v>Submitted</v>
          </cell>
          <cell r="D7078" t="str">
            <v>Proposed</v>
          </cell>
          <cell r="E7078" t="str">
            <v>Central Activities Zone</v>
          </cell>
          <cell r="F7078">
            <v>0</v>
          </cell>
          <cell r="G7078">
            <v>3</v>
          </cell>
          <cell r="H7078">
            <v>3</v>
          </cell>
          <cell r="I7078">
            <v>4</v>
          </cell>
          <cell r="J7078" t="str">
            <v>No</v>
          </cell>
          <cell r="K7078">
            <v>0.12</v>
          </cell>
          <cell r="L7078">
            <v>0.12</v>
          </cell>
          <cell r="M7078">
            <v>2</v>
          </cell>
          <cell r="N7078" t="str">
            <v>Market</v>
          </cell>
          <cell r="O7078" t="str">
            <v>Private</v>
          </cell>
          <cell r="P7078" t="str">
            <v>Flat Apartment or Maisonette</v>
          </cell>
          <cell r="Q7078" t="str">
            <v>Extension to building for residential unit(s)</v>
          </cell>
          <cell r="R7078" t="str">
            <v>No</v>
          </cell>
          <cell r="S7078" t="str">
            <v>No</v>
          </cell>
          <cell r="T7078" t="str">
            <v>No</v>
          </cell>
          <cell r="U7078"/>
          <cell r="V7078" t="str">
            <v>Full</v>
          </cell>
          <cell r="W7078" t="str">
            <v>Borough</v>
          </cell>
          <cell r="X7078"/>
          <cell r="Y7078"/>
          <cell r="Z7078" t="str">
            <v>The Circle</v>
          </cell>
          <cell r="AA7078" t="str">
            <v>Queen Elizabeth Street</v>
          </cell>
          <cell r="AB7078"/>
          <cell r="AC7078" t="str">
            <v>The Circle,Queen Elizabeth Street,,SE1 2JE</v>
          </cell>
          <cell r="AD7078" t="str">
            <v>RIVERSIDE</v>
          </cell>
          <cell r="AE7078" t="str">
            <v>SE1 2JE</v>
          </cell>
          <cell r="AF7078">
            <v>533753</v>
          </cell>
          <cell r="AG7078">
            <v>179830</v>
          </cell>
          <cell r="AH7078" t="str">
            <v>Borough</v>
          </cell>
          <cell r="AI7078" t="str">
            <v>FY2019</v>
          </cell>
          <cell r="AJ7078" t="str">
            <v>3rd</v>
          </cell>
          <cell r="AK7078">
            <v>43746</v>
          </cell>
          <cell r="AL7078"/>
          <cell r="AM7078"/>
          <cell r="AN7078"/>
          <cell r="AO7078">
            <v>44842</v>
          </cell>
          <cell r="AP7078">
            <v>8</v>
          </cell>
          <cell r="AQ7078">
            <v>4</v>
          </cell>
          <cell r="AR7078" t="str">
            <v>Construction of single-storey extension at roof level to provide four residential units (Use Class C3), together with the provision of car parking spaces and bicycle storage facilities</v>
          </cell>
          <cell r="AS7078">
            <v>555188</v>
          </cell>
        </row>
        <row r="7079">
          <cell r="A7079" t="str">
            <v>19-AP-0683</v>
          </cell>
          <cell r="B7079" t="str">
            <v>Full</v>
          </cell>
          <cell r="C7079" t="str">
            <v>Submitted</v>
          </cell>
          <cell r="D7079" t="str">
            <v>Proposed</v>
          </cell>
          <cell r="E7079" t="str">
            <v>Central Activities Zone</v>
          </cell>
          <cell r="F7079">
            <v>0</v>
          </cell>
          <cell r="G7079">
            <v>1</v>
          </cell>
          <cell r="H7079">
            <v>1</v>
          </cell>
          <cell r="I7079">
            <v>4</v>
          </cell>
          <cell r="J7079" t="str">
            <v>No</v>
          </cell>
          <cell r="K7079">
            <v>0.12</v>
          </cell>
          <cell r="L7079">
            <v>0.12</v>
          </cell>
          <cell r="M7079">
            <v>3</v>
          </cell>
          <cell r="N7079" t="str">
            <v>Market</v>
          </cell>
          <cell r="O7079" t="str">
            <v>Private</v>
          </cell>
          <cell r="P7079" t="str">
            <v>Flat Apartment or Maisonette</v>
          </cell>
          <cell r="Q7079" t="str">
            <v>Extension to building for residential unit(s)</v>
          </cell>
          <cell r="R7079" t="str">
            <v>No</v>
          </cell>
          <cell r="S7079" t="str">
            <v>No</v>
          </cell>
          <cell r="T7079" t="str">
            <v>No</v>
          </cell>
          <cell r="U7079"/>
          <cell r="V7079" t="str">
            <v>Full</v>
          </cell>
          <cell r="W7079" t="str">
            <v>Borough</v>
          </cell>
          <cell r="X7079"/>
          <cell r="Y7079"/>
          <cell r="Z7079" t="str">
            <v>The Circle</v>
          </cell>
          <cell r="AA7079" t="str">
            <v>Queen Elizabeth Street</v>
          </cell>
          <cell r="AB7079"/>
          <cell r="AC7079" t="str">
            <v>The Circle,Queen Elizabeth Street,,SE1 2JE</v>
          </cell>
          <cell r="AD7079" t="str">
            <v>RIVERSIDE</v>
          </cell>
          <cell r="AE7079" t="str">
            <v>SE1 2JE</v>
          </cell>
          <cell r="AF7079">
            <v>533753</v>
          </cell>
          <cell r="AG7079">
            <v>179830</v>
          </cell>
          <cell r="AH7079" t="str">
            <v>Borough</v>
          </cell>
          <cell r="AI7079" t="str">
            <v>FY2019</v>
          </cell>
          <cell r="AJ7079" t="str">
            <v>3rd</v>
          </cell>
          <cell r="AK7079">
            <v>43746</v>
          </cell>
          <cell r="AL7079"/>
          <cell r="AM7079"/>
          <cell r="AN7079"/>
          <cell r="AO7079">
            <v>44842</v>
          </cell>
          <cell r="AP7079">
            <v>8</v>
          </cell>
          <cell r="AQ7079">
            <v>4</v>
          </cell>
          <cell r="AR7079" t="str">
            <v>Construction of single-storey extension at roof level to provide four residential units (Use Class C3), together with the provision of car parking spaces and bicycle storage facilities</v>
          </cell>
          <cell r="AS7079">
            <v>555188</v>
          </cell>
        </row>
        <row r="7080">
          <cell r="A7080" t="str">
            <v>19-AP-0692</v>
          </cell>
          <cell r="B7080" t="str">
            <v>Full</v>
          </cell>
          <cell r="C7080" t="str">
            <v>Submitted</v>
          </cell>
          <cell r="D7080" t="str">
            <v>Proposed</v>
          </cell>
          <cell r="E7080" t="str">
            <v>Inner</v>
          </cell>
          <cell r="F7080">
            <v>0</v>
          </cell>
          <cell r="G7080">
            <v>5</v>
          </cell>
          <cell r="H7080">
            <v>5</v>
          </cell>
          <cell r="I7080">
            <v>5</v>
          </cell>
          <cell r="J7080" t="str">
            <v>No</v>
          </cell>
          <cell r="K7080">
            <v>2.3E-2</v>
          </cell>
          <cell r="L7080">
            <v>2.3E-2</v>
          </cell>
          <cell r="M7080">
            <v>2</v>
          </cell>
          <cell r="N7080" t="str">
            <v>Market</v>
          </cell>
          <cell r="O7080" t="str">
            <v>Private</v>
          </cell>
          <cell r="P7080" t="str">
            <v>Flat Apartment or Maisonette</v>
          </cell>
          <cell r="Q7080" t="str">
            <v>Extension to building for residential unit(s)</v>
          </cell>
          <cell r="R7080" t="str">
            <v>No</v>
          </cell>
          <cell r="S7080" t="str">
            <v>No</v>
          </cell>
          <cell r="T7080" t="str">
            <v>No</v>
          </cell>
          <cell r="U7080"/>
          <cell r="V7080" t="str">
            <v>Full</v>
          </cell>
          <cell r="W7080" t="str">
            <v>Borough</v>
          </cell>
          <cell r="X7080"/>
          <cell r="Y7080"/>
          <cell r="Z7080" t="str">
            <v>18</v>
          </cell>
          <cell r="AA7080" t="str">
            <v>Camberwell Church Street</v>
          </cell>
          <cell r="AB7080"/>
          <cell r="AC7080" t="str">
            <v>18,Camberwell Church Street,,SE5 8QU</v>
          </cell>
          <cell r="AD7080" t="str">
            <v>CAMBERWELL GREEN</v>
          </cell>
          <cell r="AE7080" t="str">
            <v>SE5 8QU</v>
          </cell>
          <cell r="AF7080">
            <v>532649</v>
          </cell>
          <cell r="AG7080">
            <v>176704</v>
          </cell>
          <cell r="AH7080" t="str">
            <v>Borough</v>
          </cell>
          <cell r="AI7080" t="str">
            <v>FY2019</v>
          </cell>
          <cell r="AJ7080" t="str">
            <v>4th</v>
          </cell>
          <cell r="AK7080">
            <v>43859</v>
          </cell>
          <cell r="AL7080"/>
          <cell r="AM7080"/>
          <cell r="AN7080"/>
          <cell r="AO7080">
            <v>44955</v>
          </cell>
          <cell r="AP7080">
            <v>2</v>
          </cell>
          <cell r="AQ7080">
            <v>5</v>
          </cell>
          <cell r="AR7080" t="str">
            <v>Construction of a 4 storey rear and basement extension to create a 5 x two bedroom units</v>
          </cell>
          <cell r="AS7080">
            <v>562535</v>
          </cell>
        </row>
        <row r="7081">
          <cell r="A7081" t="str">
            <v>19-AP-0713</v>
          </cell>
          <cell r="B7081" t="str">
            <v>Full</v>
          </cell>
          <cell r="C7081" t="str">
            <v>Submitted</v>
          </cell>
          <cell r="D7081" t="str">
            <v>Existing</v>
          </cell>
          <cell r="E7081" t="str">
            <v>Central Activities Zone</v>
          </cell>
          <cell r="F7081">
            <v>2</v>
          </cell>
          <cell r="G7081">
            <v>0</v>
          </cell>
          <cell r="H7081">
            <v>-2</v>
          </cell>
          <cell r="I7081">
            <v>3</v>
          </cell>
          <cell r="J7081" t="str">
            <v>No</v>
          </cell>
          <cell r="K7081">
            <v>1.2E-2</v>
          </cell>
          <cell r="L7081">
            <v>1.2E-2</v>
          </cell>
          <cell r="M7081">
            <v>2</v>
          </cell>
          <cell r="N7081" t="str">
            <v>Market</v>
          </cell>
          <cell r="O7081" t="str">
            <v>Private</v>
          </cell>
          <cell r="P7081" t="str">
            <v>Flat Apartment or Maisonette</v>
          </cell>
          <cell r="Q7081" t="str">
            <v>Conversion of Dwelling(s) or ancillary C3 floorspace</v>
          </cell>
          <cell r="R7081" t="str">
            <v>No</v>
          </cell>
          <cell r="S7081" t="str">
            <v>No</v>
          </cell>
          <cell r="T7081" t="str">
            <v>No</v>
          </cell>
          <cell r="U7081" t="str">
            <v>N/A</v>
          </cell>
          <cell r="V7081" t="str">
            <v>Full</v>
          </cell>
          <cell r="W7081" t="str">
            <v>Borough</v>
          </cell>
          <cell r="X7081"/>
          <cell r="Y7081"/>
          <cell r="Z7081" t="str">
            <v>23</v>
          </cell>
          <cell r="AA7081" t="str">
            <v>Oswin Street</v>
          </cell>
          <cell r="AB7081"/>
          <cell r="AC7081" t="str">
            <v>23,Oswin Street,,SE11 4TF</v>
          </cell>
          <cell r="AD7081" t="str">
            <v>CATHEDRALS</v>
          </cell>
          <cell r="AE7081" t="str">
            <v>SE11 4TF</v>
          </cell>
          <cell r="AF7081">
            <v>531793</v>
          </cell>
          <cell r="AG7081">
            <v>178979</v>
          </cell>
          <cell r="AH7081" t="str">
            <v>Borough</v>
          </cell>
          <cell r="AI7081" t="str">
            <v>FY2019</v>
          </cell>
          <cell r="AJ7081" t="str">
            <v>4th</v>
          </cell>
          <cell r="AK7081">
            <v>43857</v>
          </cell>
          <cell r="AL7081"/>
          <cell r="AM7081"/>
          <cell r="AN7081"/>
          <cell r="AO7081">
            <v>44953</v>
          </cell>
          <cell r="AP7081">
            <v>3</v>
          </cell>
          <cell r="AQ7081">
            <v>3</v>
          </cell>
          <cell r="AR7081" t="str">
            <v>Conversion of dwelling into1 x studio unit and 2 x 3 bedroom units and the installation of glass balustrades on the first and second floors to the rear of the property (part retrospective)</v>
          </cell>
          <cell r="AS7081">
            <v>562829</v>
          </cell>
        </row>
        <row r="7082">
          <cell r="A7082" t="str">
            <v>19-AP-0713</v>
          </cell>
          <cell r="B7082" t="str">
            <v>Full</v>
          </cell>
          <cell r="C7082" t="str">
            <v>Submitted</v>
          </cell>
          <cell r="D7082" t="str">
            <v>Existing</v>
          </cell>
          <cell r="E7082" t="str">
            <v>Central Activities Zone</v>
          </cell>
          <cell r="F7082">
            <v>3</v>
          </cell>
          <cell r="G7082">
            <v>0</v>
          </cell>
          <cell r="H7082">
            <v>-3</v>
          </cell>
          <cell r="I7082">
            <v>3</v>
          </cell>
          <cell r="J7082" t="str">
            <v>No</v>
          </cell>
          <cell r="K7082">
            <v>1.2E-2</v>
          </cell>
          <cell r="L7082">
            <v>1.2E-2</v>
          </cell>
          <cell r="M7082">
            <v>3</v>
          </cell>
          <cell r="N7082" t="str">
            <v>Market</v>
          </cell>
          <cell r="O7082" t="str">
            <v>Private</v>
          </cell>
          <cell r="P7082" t="str">
            <v>Flat Apartment or Maisonette</v>
          </cell>
          <cell r="Q7082" t="str">
            <v>Conversion of Dwelling(s) or ancillary C3 floorspace</v>
          </cell>
          <cell r="R7082" t="str">
            <v>No</v>
          </cell>
          <cell r="S7082" t="str">
            <v>No</v>
          </cell>
          <cell r="T7082" t="str">
            <v>No</v>
          </cell>
          <cell r="U7082" t="str">
            <v>N/A</v>
          </cell>
          <cell r="V7082" t="str">
            <v>Full</v>
          </cell>
          <cell r="W7082" t="str">
            <v>Borough</v>
          </cell>
          <cell r="X7082"/>
          <cell r="Y7082"/>
          <cell r="Z7082" t="str">
            <v>23</v>
          </cell>
          <cell r="AA7082" t="str">
            <v>Oswin Street</v>
          </cell>
          <cell r="AB7082"/>
          <cell r="AC7082" t="str">
            <v>23,Oswin Street,,SE11 4TF</v>
          </cell>
          <cell r="AD7082" t="str">
            <v>CATHEDRALS</v>
          </cell>
          <cell r="AE7082" t="str">
            <v>SE11 4TF</v>
          </cell>
          <cell r="AF7082">
            <v>531793</v>
          </cell>
          <cell r="AG7082">
            <v>178979</v>
          </cell>
          <cell r="AH7082" t="str">
            <v>Borough</v>
          </cell>
          <cell r="AI7082" t="str">
            <v>FY2019</v>
          </cell>
          <cell r="AJ7082" t="str">
            <v>4th</v>
          </cell>
          <cell r="AK7082">
            <v>43857</v>
          </cell>
          <cell r="AL7082"/>
          <cell r="AM7082"/>
          <cell r="AN7082"/>
          <cell r="AO7082">
            <v>44953</v>
          </cell>
          <cell r="AP7082">
            <v>3</v>
          </cell>
          <cell r="AQ7082">
            <v>3</v>
          </cell>
          <cell r="AR7082" t="str">
            <v>Conversion of dwelling into1 x studio unit and 2 x 3 bedroom units and the installation of glass balustrades on the first and second floors to the rear of the property (part retrospective)</v>
          </cell>
          <cell r="AS7082">
            <v>562829</v>
          </cell>
        </row>
        <row r="7083">
          <cell r="A7083" t="str">
            <v>19-AP-0713</v>
          </cell>
          <cell r="B7083" t="str">
            <v>Full</v>
          </cell>
          <cell r="C7083" t="str">
            <v>Submitted</v>
          </cell>
          <cell r="D7083" t="str">
            <v>Proposed</v>
          </cell>
          <cell r="E7083" t="str">
            <v>Central Activities Zone</v>
          </cell>
          <cell r="F7083">
            <v>0</v>
          </cell>
          <cell r="G7083">
            <v>1</v>
          </cell>
          <cell r="H7083">
            <v>1</v>
          </cell>
          <cell r="I7083">
            <v>3</v>
          </cell>
          <cell r="J7083" t="str">
            <v>No</v>
          </cell>
          <cell r="K7083">
            <v>1.2E-2</v>
          </cell>
          <cell r="L7083">
            <v>1.2E-2</v>
          </cell>
          <cell r="M7083">
            <v>1</v>
          </cell>
          <cell r="N7083" t="str">
            <v>Market</v>
          </cell>
          <cell r="O7083" t="str">
            <v>Private</v>
          </cell>
          <cell r="P7083" t="str">
            <v>Studio or S/C Bedsit</v>
          </cell>
          <cell r="Q7083" t="str">
            <v>Conversion of Dwelling(s) or ancillary C3 floorspace</v>
          </cell>
          <cell r="R7083" t="str">
            <v>No</v>
          </cell>
          <cell r="S7083" t="str">
            <v>No</v>
          </cell>
          <cell r="T7083" t="str">
            <v>No</v>
          </cell>
          <cell r="U7083"/>
          <cell r="V7083" t="str">
            <v>Full</v>
          </cell>
          <cell r="W7083" t="str">
            <v>Borough</v>
          </cell>
          <cell r="X7083"/>
          <cell r="Y7083"/>
          <cell r="Z7083" t="str">
            <v>23</v>
          </cell>
          <cell r="AA7083" t="str">
            <v>Oswin Street</v>
          </cell>
          <cell r="AB7083"/>
          <cell r="AC7083" t="str">
            <v>23,Oswin Street,,SE11 4TF</v>
          </cell>
          <cell r="AD7083" t="str">
            <v>CATHEDRALS</v>
          </cell>
          <cell r="AE7083" t="str">
            <v>SE11 4TF</v>
          </cell>
          <cell r="AF7083">
            <v>531793</v>
          </cell>
          <cell r="AG7083">
            <v>178979</v>
          </cell>
          <cell r="AH7083" t="str">
            <v>Borough</v>
          </cell>
          <cell r="AI7083" t="str">
            <v>FY2019</v>
          </cell>
          <cell r="AJ7083" t="str">
            <v>4th</v>
          </cell>
          <cell r="AK7083">
            <v>43857</v>
          </cell>
          <cell r="AL7083"/>
          <cell r="AM7083"/>
          <cell r="AN7083"/>
          <cell r="AO7083">
            <v>44953</v>
          </cell>
          <cell r="AP7083">
            <v>3</v>
          </cell>
          <cell r="AQ7083">
            <v>3</v>
          </cell>
          <cell r="AR7083" t="str">
            <v>Conversion of dwelling into1 x studio unit and 2 x 3 bedroom units and the installation of glass balustrades on the first and second floors to the rear of the property (part retrospective)</v>
          </cell>
          <cell r="AS7083">
            <v>562829</v>
          </cell>
        </row>
        <row r="7084">
          <cell r="A7084" t="str">
            <v>19-AP-0713</v>
          </cell>
          <cell r="B7084" t="str">
            <v>Full</v>
          </cell>
          <cell r="C7084" t="str">
            <v>Submitted</v>
          </cell>
          <cell r="D7084" t="str">
            <v>Proposed</v>
          </cell>
          <cell r="E7084" t="str">
            <v>Central Activities Zone</v>
          </cell>
          <cell r="F7084">
            <v>0</v>
          </cell>
          <cell r="G7084">
            <v>2</v>
          </cell>
          <cell r="H7084">
            <v>2</v>
          </cell>
          <cell r="I7084">
            <v>3</v>
          </cell>
          <cell r="J7084" t="str">
            <v>No</v>
          </cell>
          <cell r="K7084">
            <v>1.2E-2</v>
          </cell>
          <cell r="L7084">
            <v>1.2E-2</v>
          </cell>
          <cell r="M7084">
            <v>3</v>
          </cell>
          <cell r="N7084" t="str">
            <v>Market</v>
          </cell>
          <cell r="O7084" t="str">
            <v>Private</v>
          </cell>
          <cell r="P7084" t="str">
            <v>Flat Apartment or Maisonette</v>
          </cell>
          <cell r="Q7084" t="str">
            <v>Conversion of Dwelling(s) or ancillary C3 floorspace</v>
          </cell>
          <cell r="R7084" t="str">
            <v>No</v>
          </cell>
          <cell r="S7084" t="str">
            <v>No</v>
          </cell>
          <cell r="T7084" t="str">
            <v>No</v>
          </cell>
          <cell r="U7084"/>
          <cell r="V7084" t="str">
            <v>Full</v>
          </cell>
          <cell r="W7084" t="str">
            <v>Borough</v>
          </cell>
          <cell r="X7084"/>
          <cell r="Y7084"/>
          <cell r="Z7084" t="str">
            <v>23</v>
          </cell>
          <cell r="AA7084" t="str">
            <v>Oswin Street</v>
          </cell>
          <cell r="AB7084"/>
          <cell r="AC7084" t="str">
            <v>23,Oswin Street,,SE11 4TF</v>
          </cell>
          <cell r="AD7084" t="str">
            <v>CATHEDRALS</v>
          </cell>
          <cell r="AE7084" t="str">
            <v>SE11 4TF</v>
          </cell>
          <cell r="AF7084">
            <v>531793</v>
          </cell>
          <cell r="AG7084">
            <v>178979</v>
          </cell>
          <cell r="AH7084" t="str">
            <v>Borough</v>
          </cell>
          <cell r="AI7084" t="str">
            <v>FY2019</v>
          </cell>
          <cell r="AJ7084" t="str">
            <v>4th</v>
          </cell>
          <cell r="AK7084">
            <v>43857</v>
          </cell>
          <cell r="AL7084"/>
          <cell r="AM7084"/>
          <cell r="AN7084"/>
          <cell r="AO7084">
            <v>44953</v>
          </cell>
          <cell r="AP7084">
            <v>3</v>
          </cell>
          <cell r="AQ7084">
            <v>3</v>
          </cell>
          <cell r="AR7084" t="str">
            <v>Conversion of dwelling into1 x studio unit and 2 x 3 bedroom units and the installation of glass balustrades on the first and second floors to the rear of the property (part retrospective)</v>
          </cell>
          <cell r="AS7084">
            <v>562829</v>
          </cell>
        </row>
        <row r="7085">
          <cell r="A7085" t="str">
            <v>19-AP-0844</v>
          </cell>
          <cell r="B7085" t="str">
            <v>Prior Approval (Class O - formerly J)</v>
          </cell>
          <cell r="C7085" t="str">
            <v>Submitted</v>
          </cell>
          <cell r="D7085" t="str">
            <v>Proposed</v>
          </cell>
          <cell r="E7085" t="str">
            <v>Inner</v>
          </cell>
          <cell r="F7085">
            <v>0</v>
          </cell>
          <cell r="G7085">
            <v>1</v>
          </cell>
          <cell r="H7085">
            <v>1</v>
          </cell>
          <cell r="I7085">
            <v>4</v>
          </cell>
          <cell r="J7085" t="str">
            <v>No</v>
          </cell>
          <cell r="K7085">
            <v>1.6E-2</v>
          </cell>
          <cell r="L7085">
            <v>1.6E-2</v>
          </cell>
          <cell r="M7085">
            <v>1</v>
          </cell>
          <cell r="N7085" t="str">
            <v>Market</v>
          </cell>
          <cell r="O7085" t="str">
            <v>Private</v>
          </cell>
          <cell r="P7085" t="str">
            <v>Flat Apartment or Maisonette</v>
          </cell>
          <cell r="Q7085" t="str">
            <v>Change of use of Non-Res floor space to Dwelling(s)</v>
          </cell>
          <cell r="R7085" t="str">
            <v>No</v>
          </cell>
          <cell r="S7085" t="str">
            <v>No</v>
          </cell>
          <cell r="T7085" t="str">
            <v>No</v>
          </cell>
          <cell r="U7085"/>
          <cell r="V7085" t="str">
            <v>Prior Approval (Class O - formerly J)</v>
          </cell>
          <cell r="W7085" t="str">
            <v>Borough</v>
          </cell>
          <cell r="X7085"/>
          <cell r="Y7085"/>
          <cell r="Z7085" t="str">
            <v>159</v>
          </cell>
          <cell r="AA7085" t="str">
            <v>Herne Hill</v>
          </cell>
          <cell r="AB7085"/>
          <cell r="AC7085" t="str">
            <v>159,Herne Hill,,SE24 9LR</v>
          </cell>
          <cell r="AD7085" t="str">
            <v>VILLAGE</v>
          </cell>
          <cell r="AE7085" t="str">
            <v>SE24 9LR</v>
          </cell>
          <cell r="AF7085">
            <v>532056</v>
          </cell>
          <cell r="AG7085">
            <v>174419</v>
          </cell>
          <cell r="AH7085" t="str">
            <v>Borough</v>
          </cell>
          <cell r="AI7085" t="str">
            <v>FY2019</v>
          </cell>
          <cell r="AJ7085" t="str">
            <v>1st</v>
          </cell>
          <cell r="AK7085">
            <v>43599</v>
          </cell>
          <cell r="AL7085"/>
          <cell r="AM7085"/>
          <cell r="AN7085"/>
          <cell r="AO7085">
            <v>44695</v>
          </cell>
          <cell r="AP7085">
            <v>4</v>
          </cell>
          <cell r="AQ7085">
            <v>4</v>
          </cell>
          <cell r="AR7085" t="str">
            <v>Prior Approval for the change of use from B1 Offices to C3 residential use for 4 x self-contained residential flats overs the ground, first, second and loft floors.</v>
          </cell>
          <cell r="AS7085">
            <v>520216</v>
          </cell>
        </row>
        <row r="7086">
          <cell r="A7086" t="str">
            <v>19-AP-0844</v>
          </cell>
          <cell r="B7086" t="str">
            <v>Prior Approval (Class O - formerly J)</v>
          </cell>
          <cell r="C7086" t="str">
            <v>Submitted</v>
          </cell>
          <cell r="D7086" t="str">
            <v>Proposed</v>
          </cell>
          <cell r="E7086" t="str">
            <v>Inner</v>
          </cell>
          <cell r="F7086">
            <v>0</v>
          </cell>
          <cell r="G7086">
            <v>3</v>
          </cell>
          <cell r="H7086">
            <v>3</v>
          </cell>
          <cell r="I7086">
            <v>4</v>
          </cell>
          <cell r="J7086" t="str">
            <v>No</v>
          </cell>
          <cell r="K7086">
            <v>1.6E-2</v>
          </cell>
          <cell r="L7086">
            <v>1.6E-2</v>
          </cell>
          <cell r="M7086">
            <v>2</v>
          </cell>
          <cell r="N7086" t="str">
            <v>Market</v>
          </cell>
          <cell r="O7086" t="str">
            <v>Private</v>
          </cell>
          <cell r="P7086" t="str">
            <v>Flat Apartment or Maisonette</v>
          </cell>
          <cell r="Q7086" t="str">
            <v>Change of use of Non-Res floor space to Dwelling(s)</v>
          </cell>
          <cell r="R7086" t="str">
            <v>No</v>
          </cell>
          <cell r="S7086" t="str">
            <v>No</v>
          </cell>
          <cell r="T7086" t="str">
            <v>No</v>
          </cell>
          <cell r="U7086"/>
          <cell r="V7086" t="str">
            <v>Prior Approval (Class O - formerly J)</v>
          </cell>
          <cell r="W7086" t="str">
            <v>Borough</v>
          </cell>
          <cell r="X7086"/>
          <cell r="Y7086"/>
          <cell r="Z7086" t="str">
            <v>159</v>
          </cell>
          <cell r="AA7086" t="str">
            <v>Herne Hill</v>
          </cell>
          <cell r="AB7086"/>
          <cell r="AC7086" t="str">
            <v>159,Herne Hill,,SE24 9LR</v>
          </cell>
          <cell r="AD7086" t="str">
            <v>VILLAGE</v>
          </cell>
          <cell r="AE7086" t="str">
            <v>SE24 9LR</v>
          </cell>
          <cell r="AF7086">
            <v>532056</v>
          </cell>
          <cell r="AG7086">
            <v>174419</v>
          </cell>
          <cell r="AH7086" t="str">
            <v>Borough</v>
          </cell>
          <cell r="AI7086" t="str">
            <v>FY2019</v>
          </cell>
          <cell r="AJ7086" t="str">
            <v>1st</v>
          </cell>
          <cell r="AK7086">
            <v>43599</v>
          </cell>
          <cell r="AL7086"/>
          <cell r="AM7086"/>
          <cell r="AN7086"/>
          <cell r="AO7086">
            <v>44695</v>
          </cell>
          <cell r="AP7086">
            <v>4</v>
          </cell>
          <cell r="AQ7086">
            <v>4</v>
          </cell>
          <cell r="AR7086" t="str">
            <v>Prior Approval for the change of use from B1 Offices to C3 residential use for 4 x self-contained residential flats overs the ground, first, second and loft floors.</v>
          </cell>
          <cell r="AS7086">
            <v>520216</v>
          </cell>
        </row>
        <row r="7087">
          <cell r="A7087" t="str">
            <v>19-AP-0912</v>
          </cell>
          <cell r="B7087" t="str">
            <v>S191 Certificate of Existing Lawful Use</v>
          </cell>
          <cell r="C7087" t="str">
            <v>Completed</v>
          </cell>
          <cell r="D7087" t="str">
            <v>Existing</v>
          </cell>
          <cell r="E7087" t="str">
            <v>Central Activities Zone</v>
          </cell>
          <cell r="F7087">
            <v>1</v>
          </cell>
          <cell r="G7087">
            <v>0</v>
          </cell>
          <cell r="H7087">
            <v>-1</v>
          </cell>
          <cell r="I7087">
            <v>1</v>
          </cell>
          <cell r="J7087" t="str">
            <v>No</v>
          </cell>
          <cell r="K7087">
            <v>6.0000000000000001E-3</v>
          </cell>
          <cell r="L7087">
            <v>6.0000000000000001E-3</v>
          </cell>
          <cell r="M7087">
            <v>1</v>
          </cell>
          <cell r="N7087" t="str">
            <v>Market</v>
          </cell>
          <cell r="O7087" t="str">
            <v>Private</v>
          </cell>
          <cell r="P7087" t="str">
            <v>Flat Apartment or Maisonette</v>
          </cell>
          <cell r="Q7087" t="str">
            <v>Not Known</v>
          </cell>
          <cell r="R7087" t="str">
            <v>No</v>
          </cell>
          <cell r="S7087" t="str">
            <v>No</v>
          </cell>
          <cell r="T7087" t="str">
            <v>No</v>
          </cell>
          <cell r="U7087" t="str">
            <v>N/A</v>
          </cell>
          <cell r="V7087" t="str">
            <v>S191 Certificate of Existing Lawful Use</v>
          </cell>
          <cell r="W7087" t="str">
            <v>Borough</v>
          </cell>
          <cell r="X7087"/>
          <cell r="Y7087"/>
          <cell r="Z7087" t="str">
            <v>Flat 2, Terracotta Court, 167</v>
          </cell>
          <cell r="AA7087" t="str">
            <v>Tower Bridge Road</v>
          </cell>
          <cell r="AB7087"/>
          <cell r="AC7087" t="str">
            <v>Flat 2, Terracotta Court, 167,Tower Bridge Road,,SE1 3LN</v>
          </cell>
          <cell r="AD7087" t="str">
            <v>GRANGE</v>
          </cell>
          <cell r="AE7087" t="str">
            <v>SE1 3LN</v>
          </cell>
          <cell r="AF7087">
            <v>533444</v>
          </cell>
          <cell r="AG7087">
            <v>179648</v>
          </cell>
          <cell r="AH7087" t="str">
            <v>Borough</v>
          </cell>
          <cell r="AI7087" t="str">
            <v>FY2019</v>
          </cell>
          <cell r="AJ7087" t="str">
            <v>1st</v>
          </cell>
          <cell r="AK7087">
            <v>43573</v>
          </cell>
          <cell r="AL7087">
            <v>43573</v>
          </cell>
          <cell r="AM7087">
            <v>43573</v>
          </cell>
          <cell r="AN7087"/>
          <cell r="AO7087">
            <v>44669</v>
          </cell>
          <cell r="AP7087"/>
          <cell r="AQ7087">
            <v>1</v>
          </cell>
          <cell r="AR7087" t="str">
            <v>Certificate of Lawfulness (existing) for continued use as a  Use Class C3 residential flat.</v>
          </cell>
          <cell r="AS7087">
            <v>511538</v>
          </cell>
        </row>
        <row r="7088">
          <cell r="A7088" t="str">
            <v>19-AP-0912</v>
          </cell>
          <cell r="B7088" t="str">
            <v>S191 Certificate of Existing Lawful Use</v>
          </cell>
          <cell r="C7088" t="str">
            <v>Completed</v>
          </cell>
          <cell r="D7088" t="str">
            <v>Proposed</v>
          </cell>
          <cell r="E7088" t="str">
            <v>Central Activities Zone</v>
          </cell>
          <cell r="F7088">
            <v>0</v>
          </cell>
          <cell r="G7088">
            <v>1</v>
          </cell>
          <cell r="H7088">
            <v>1</v>
          </cell>
          <cell r="I7088">
            <v>1</v>
          </cell>
          <cell r="J7088" t="str">
            <v>No</v>
          </cell>
          <cell r="K7088">
            <v>6.0000000000000001E-3</v>
          </cell>
          <cell r="L7088">
            <v>6.0000000000000001E-3</v>
          </cell>
          <cell r="M7088">
            <v>1</v>
          </cell>
          <cell r="N7088" t="str">
            <v>Market</v>
          </cell>
          <cell r="O7088" t="str">
            <v>Private</v>
          </cell>
          <cell r="P7088" t="str">
            <v>Flat Apartment or Maisonette</v>
          </cell>
          <cell r="Q7088" t="str">
            <v>Change of use of Non-Res floor space to Dwelling(s)</v>
          </cell>
          <cell r="R7088" t="str">
            <v>No</v>
          </cell>
          <cell r="S7088" t="str">
            <v>No</v>
          </cell>
          <cell r="T7088" t="str">
            <v>No</v>
          </cell>
          <cell r="U7088"/>
          <cell r="V7088" t="str">
            <v>S191 Certificate of Existing Lawful Use</v>
          </cell>
          <cell r="W7088" t="str">
            <v>Borough</v>
          </cell>
          <cell r="X7088"/>
          <cell r="Y7088"/>
          <cell r="Z7088" t="str">
            <v>Flat 2, Terracotta Court, 167</v>
          </cell>
          <cell r="AA7088" t="str">
            <v>Tower Bridge Road</v>
          </cell>
          <cell r="AB7088"/>
          <cell r="AC7088" t="str">
            <v>Flat 2, Terracotta Court, 167,Tower Bridge Road,,SE1 3LN</v>
          </cell>
          <cell r="AD7088" t="str">
            <v>GRANGE</v>
          </cell>
          <cell r="AE7088" t="str">
            <v>SE1 3LN</v>
          </cell>
          <cell r="AF7088">
            <v>533444</v>
          </cell>
          <cell r="AG7088">
            <v>179648</v>
          </cell>
          <cell r="AH7088" t="str">
            <v>Borough</v>
          </cell>
          <cell r="AI7088" t="str">
            <v>FY2019</v>
          </cell>
          <cell r="AJ7088" t="str">
            <v>1st</v>
          </cell>
          <cell r="AK7088">
            <v>43573</v>
          </cell>
          <cell r="AL7088">
            <v>43573</v>
          </cell>
          <cell r="AM7088">
            <v>43573</v>
          </cell>
          <cell r="AN7088"/>
          <cell r="AO7088">
            <v>44669</v>
          </cell>
          <cell r="AP7088"/>
          <cell r="AQ7088">
            <v>1</v>
          </cell>
          <cell r="AR7088" t="str">
            <v>Certificate of Lawfulness (existing) for continued use as a  Use Class C3 residential flat.</v>
          </cell>
          <cell r="AS7088">
            <v>511538</v>
          </cell>
        </row>
        <row r="7089">
          <cell r="A7089" t="str">
            <v>19-AP-0976</v>
          </cell>
          <cell r="B7089" t="str">
            <v>Full</v>
          </cell>
          <cell r="C7089" t="str">
            <v>Submitted</v>
          </cell>
          <cell r="D7089" t="str">
            <v>Proposed</v>
          </cell>
          <cell r="E7089" t="str">
            <v>Inner</v>
          </cell>
          <cell r="F7089">
            <v>0</v>
          </cell>
          <cell r="G7089">
            <v>1</v>
          </cell>
          <cell r="H7089">
            <v>1</v>
          </cell>
          <cell r="I7089">
            <v>2</v>
          </cell>
          <cell r="J7089" t="str">
            <v>No</v>
          </cell>
          <cell r="K7089">
            <v>3.6999999999999998E-2</v>
          </cell>
          <cell r="L7089">
            <v>3.6999999999999998E-2</v>
          </cell>
          <cell r="M7089">
            <v>1</v>
          </cell>
          <cell r="N7089" t="str">
            <v>Market</v>
          </cell>
          <cell r="O7089" t="str">
            <v>Private</v>
          </cell>
          <cell r="P7089" t="str">
            <v>Flat Apartment or Maisonette</v>
          </cell>
          <cell r="Q7089" t="str">
            <v>Conversion of Dwelling(s) or ancillary C3 floorspace</v>
          </cell>
          <cell r="R7089" t="str">
            <v>No</v>
          </cell>
          <cell r="S7089" t="str">
            <v>No</v>
          </cell>
          <cell r="T7089" t="str">
            <v>No</v>
          </cell>
          <cell r="U7089"/>
          <cell r="V7089" t="str">
            <v>Full</v>
          </cell>
          <cell r="W7089" t="str">
            <v>Borough</v>
          </cell>
          <cell r="X7089"/>
          <cell r="Y7089"/>
          <cell r="Z7089" t="str">
            <v>513</v>
          </cell>
          <cell r="AA7089" t="str">
            <v>Lordship Lane</v>
          </cell>
          <cell r="AB7089"/>
          <cell r="AC7089" t="str">
            <v>513,Lordship Lane,,SE22 8JY</v>
          </cell>
          <cell r="AD7089" t="str">
            <v>COLLEGE</v>
          </cell>
          <cell r="AE7089" t="str">
            <v>SE22 8JY</v>
          </cell>
          <cell r="AF7089">
            <v>534385</v>
          </cell>
          <cell r="AG7089">
            <v>173422</v>
          </cell>
          <cell r="AH7089" t="str">
            <v>Borough</v>
          </cell>
          <cell r="AI7089" t="str">
            <v>FY2019</v>
          </cell>
          <cell r="AJ7089" t="str">
            <v>1st</v>
          </cell>
          <cell r="AK7089">
            <v>43612</v>
          </cell>
          <cell r="AL7089"/>
          <cell r="AM7089"/>
          <cell r="AN7089"/>
          <cell r="AO7089">
            <v>44708</v>
          </cell>
          <cell r="AP7089">
            <v>2</v>
          </cell>
          <cell r="AQ7089">
            <v>2</v>
          </cell>
          <cell r="AR7089" t="str">
            <v>Prior approval for a change of use to the rear of the property from retail (A1) to residential (C3) into two flats (1 two-bedroom flat and 1 one-bedroom flat)</v>
          </cell>
          <cell r="AS7089">
            <v>520960</v>
          </cell>
        </row>
        <row r="7090">
          <cell r="A7090" t="str">
            <v>19-AP-0976</v>
          </cell>
          <cell r="B7090" t="str">
            <v>Full</v>
          </cell>
          <cell r="C7090" t="str">
            <v>Submitted</v>
          </cell>
          <cell r="D7090" t="str">
            <v>Proposed</v>
          </cell>
          <cell r="E7090" t="str">
            <v>Inner</v>
          </cell>
          <cell r="F7090">
            <v>0</v>
          </cell>
          <cell r="G7090">
            <v>1</v>
          </cell>
          <cell r="H7090">
            <v>1</v>
          </cell>
          <cell r="I7090">
            <v>2</v>
          </cell>
          <cell r="J7090" t="str">
            <v>No</v>
          </cell>
          <cell r="K7090">
            <v>3.6999999999999998E-2</v>
          </cell>
          <cell r="L7090">
            <v>3.6999999999999998E-2</v>
          </cell>
          <cell r="M7090">
            <v>2</v>
          </cell>
          <cell r="N7090" t="str">
            <v>Market</v>
          </cell>
          <cell r="O7090" t="str">
            <v>Private</v>
          </cell>
          <cell r="P7090" t="str">
            <v>Flat Apartment or Maisonette</v>
          </cell>
          <cell r="Q7090" t="str">
            <v>Conversion of Dwelling(s) or ancillary C3 floorspace</v>
          </cell>
          <cell r="R7090" t="str">
            <v>No</v>
          </cell>
          <cell r="S7090" t="str">
            <v>No</v>
          </cell>
          <cell r="T7090" t="str">
            <v>No</v>
          </cell>
          <cell r="U7090"/>
          <cell r="V7090" t="str">
            <v>Full</v>
          </cell>
          <cell r="W7090" t="str">
            <v>Borough</v>
          </cell>
          <cell r="X7090"/>
          <cell r="Y7090"/>
          <cell r="Z7090" t="str">
            <v>513</v>
          </cell>
          <cell r="AA7090" t="str">
            <v>Lordship Lane</v>
          </cell>
          <cell r="AB7090"/>
          <cell r="AC7090" t="str">
            <v>513,Lordship Lane,,SE22 8JY</v>
          </cell>
          <cell r="AD7090" t="str">
            <v>COLLEGE</v>
          </cell>
          <cell r="AE7090" t="str">
            <v>SE22 8JY</v>
          </cell>
          <cell r="AF7090">
            <v>534385</v>
          </cell>
          <cell r="AG7090">
            <v>173422</v>
          </cell>
          <cell r="AH7090" t="str">
            <v>Borough</v>
          </cell>
          <cell r="AI7090" t="str">
            <v>FY2019</v>
          </cell>
          <cell r="AJ7090" t="str">
            <v>1st</v>
          </cell>
          <cell r="AK7090">
            <v>43612</v>
          </cell>
          <cell r="AL7090"/>
          <cell r="AM7090"/>
          <cell r="AN7090"/>
          <cell r="AO7090">
            <v>44708</v>
          </cell>
          <cell r="AP7090">
            <v>2</v>
          </cell>
          <cell r="AQ7090">
            <v>2</v>
          </cell>
          <cell r="AR7090" t="str">
            <v>Prior approval for a change of use to the rear of the property from retail (A1) to residential (C3) into two flats (1 two-bedroom flat and 1 one-bedroom flat)</v>
          </cell>
          <cell r="AS7090">
            <v>520960</v>
          </cell>
        </row>
        <row r="7091">
          <cell r="A7091" t="str">
            <v>19-AP-0977</v>
          </cell>
          <cell r="B7091" t="str">
            <v>Full</v>
          </cell>
          <cell r="C7091" t="str">
            <v>Submitted</v>
          </cell>
          <cell r="D7091" t="str">
            <v>Existing</v>
          </cell>
          <cell r="E7091" t="str">
            <v>Inner</v>
          </cell>
          <cell r="F7091">
            <v>1</v>
          </cell>
          <cell r="G7091">
            <v>0</v>
          </cell>
          <cell r="H7091">
            <v>-1</v>
          </cell>
          <cell r="I7091">
            <v>3</v>
          </cell>
          <cell r="J7091" t="str">
            <v>No</v>
          </cell>
          <cell r="K7091">
            <v>1.2999999999999999E-2</v>
          </cell>
          <cell r="L7091">
            <v>1.2999999999999999E-2</v>
          </cell>
          <cell r="M7091">
            <v>6</v>
          </cell>
          <cell r="N7091" t="str">
            <v>Market</v>
          </cell>
          <cell r="O7091" t="str">
            <v>Private</v>
          </cell>
          <cell r="P7091" t="str">
            <v>House or Bungalow</v>
          </cell>
          <cell r="Q7091" t="str">
            <v>Conversion of Dwelling(s) or ancillary C3 floorspace</v>
          </cell>
          <cell r="R7091" t="str">
            <v>Yes</v>
          </cell>
          <cell r="S7091" t="str">
            <v>No</v>
          </cell>
          <cell r="T7091" t="str">
            <v>No</v>
          </cell>
          <cell r="U7091" t="str">
            <v>N/A</v>
          </cell>
          <cell r="V7091" t="str">
            <v>Full</v>
          </cell>
          <cell r="W7091" t="str">
            <v>Borough</v>
          </cell>
          <cell r="X7091"/>
          <cell r="Y7091"/>
          <cell r="Z7091" t="str">
            <v>46</v>
          </cell>
          <cell r="AA7091" t="str">
            <v>Valmar Road</v>
          </cell>
          <cell r="AB7091"/>
          <cell r="AC7091" t="str">
            <v>46,Valmar Road,,SE5 9NG</v>
          </cell>
          <cell r="AD7091" t="str">
            <v>CAMBERWELL GREEN</v>
          </cell>
          <cell r="AE7091" t="str">
            <v>SE5 9NG</v>
          </cell>
          <cell r="AF7091">
            <v>532396</v>
          </cell>
          <cell r="AG7091">
            <v>176608</v>
          </cell>
          <cell r="AH7091" t="str">
            <v>Borough</v>
          </cell>
          <cell r="AI7091" t="str">
            <v>FY2019</v>
          </cell>
          <cell r="AJ7091" t="str">
            <v>1st</v>
          </cell>
          <cell r="AK7091">
            <v>43607</v>
          </cell>
          <cell r="AL7091"/>
          <cell r="AM7091"/>
          <cell r="AN7091"/>
          <cell r="AO7091">
            <v>44703</v>
          </cell>
          <cell r="AP7091">
            <v>4</v>
          </cell>
          <cell r="AQ7091">
            <v>3</v>
          </cell>
          <cell r="AR7091" t="str">
            <v>Change of use from a six bedroom HMO (C4 Use Class) into three self-contained flats (C3 Use Class),_x000D_
(comprising 1x two bedroom flat ground floor level, 1 x studio flat first floor level, 1x two bedroom flat at_x000D_
second floor and roof level); rear single storey extension and a rear dormer extension with rooflight.</v>
          </cell>
          <cell r="AS7091">
            <v>520919</v>
          </cell>
        </row>
        <row r="7092">
          <cell r="A7092" t="str">
            <v>19-AP-0977</v>
          </cell>
          <cell r="B7092" t="str">
            <v>Full</v>
          </cell>
          <cell r="C7092" t="str">
            <v>Submitted</v>
          </cell>
          <cell r="D7092" t="str">
            <v>Proposed</v>
          </cell>
          <cell r="E7092" t="str">
            <v>Inner</v>
          </cell>
          <cell r="F7092">
            <v>0</v>
          </cell>
          <cell r="G7092">
            <v>1</v>
          </cell>
          <cell r="H7092">
            <v>1</v>
          </cell>
          <cell r="I7092">
            <v>3</v>
          </cell>
          <cell r="J7092" t="str">
            <v>No</v>
          </cell>
          <cell r="K7092">
            <v>1.2999999999999999E-2</v>
          </cell>
          <cell r="L7092">
            <v>1.2999999999999999E-2</v>
          </cell>
          <cell r="M7092">
            <v>1</v>
          </cell>
          <cell r="N7092" t="str">
            <v>Market</v>
          </cell>
          <cell r="O7092" t="str">
            <v>Private</v>
          </cell>
          <cell r="P7092" t="str">
            <v>Studio or S/C Bedsit</v>
          </cell>
          <cell r="Q7092" t="str">
            <v>Conversion of Dwelling(s) or ancillary C3 floorspace</v>
          </cell>
          <cell r="R7092" t="str">
            <v>No</v>
          </cell>
          <cell r="S7092" t="str">
            <v>No</v>
          </cell>
          <cell r="T7092" t="str">
            <v>No</v>
          </cell>
          <cell r="U7092"/>
          <cell r="V7092" t="str">
            <v>Full</v>
          </cell>
          <cell r="W7092" t="str">
            <v>Borough</v>
          </cell>
          <cell r="X7092"/>
          <cell r="Y7092"/>
          <cell r="Z7092" t="str">
            <v>46</v>
          </cell>
          <cell r="AA7092" t="str">
            <v>Valmar Road</v>
          </cell>
          <cell r="AB7092"/>
          <cell r="AC7092" t="str">
            <v>46,Valmar Road,,SE5 9NG</v>
          </cell>
          <cell r="AD7092" t="str">
            <v>CAMBERWELL GREEN</v>
          </cell>
          <cell r="AE7092" t="str">
            <v>SE5 9NG</v>
          </cell>
          <cell r="AF7092">
            <v>532396</v>
          </cell>
          <cell r="AG7092">
            <v>176608</v>
          </cell>
          <cell r="AH7092" t="str">
            <v>Borough</v>
          </cell>
          <cell r="AI7092" t="str">
            <v>FY2019</v>
          </cell>
          <cell r="AJ7092" t="str">
            <v>1st</v>
          </cell>
          <cell r="AK7092">
            <v>43607</v>
          </cell>
          <cell r="AL7092"/>
          <cell r="AM7092"/>
          <cell r="AN7092"/>
          <cell r="AO7092">
            <v>44703</v>
          </cell>
          <cell r="AP7092">
            <v>4</v>
          </cell>
          <cell r="AQ7092">
            <v>3</v>
          </cell>
          <cell r="AR7092" t="str">
            <v>Change of use from a six bedroom HMO (C4 Use Class) into three self-contained flats (C3 Use Class),_x000D_
(comprising 1x two bedroom flat ground floor level, 1 x studio flat first floor level, 1x two bedroom flat at_x000D_
second floor and roof level); rear single storey extension and a rear dormer extension with rooflight.</v>
          </cell>
          <cell r="AS7092">
            <v>520919</v>
          </cell>
        </row>
        <row r="7093">
          <cell r="A7093" t="str">
            <v>19-AP-0977</v>
          </cell>
          <cell r="B7093" t="str">
            <v>Full</v>
          </cell>
          <cell r="C7093" t="str">
            <v>Submitted</v>
          </cell>
          <cell r="D7093" t="str">
            <v>Proposed</v>
          </cell>
          <cell r="E7093" t="str">
            <v>Inner</v>
          </cell>
          <cell r="F7093">
            <v>0</v>
          </cell>
          <cell r="G7093">
            <v>1</v>
          </cell>
          <cell r="H7093">
            <v>1</v>
          </cell>
          <cell r="I7093">
            <v>3</v>
          </cell>
          <cell r="J7093" t="str">
            <v>No</v>
          </cell>
          <cell r="K7093">
            <v>1.2999999999999999E-2</v>
          </cell>
          <cell r="L7093">
            <v>1.2999999999999999E-2</v>
          </cell>
          <cell r="M7093">
            <v>2</v>
          </cell>
          <cell r="N7093" t="str">
            <v>Market</v>
          </cell>
          <cell r="O7093" t="str">
            <v>Private</v>
          </cell>
          <cell r="P7093" t="str">
            <v>Flat Apartment or Maisonette</v>
          </cell>
          <cell r="Q7093" t="str">
            <v>Conversion of Dwelling(s) or ancillary C3 floorspace</v>
          </cell>
          <cell r="R7093" t="str">
            <v>No</v>
          </cell>
          <cell r="S7093" t="str">
            <v>No</v>
          </cell>
          <cell r="T7093" t="str">
            <v>No</v>
          </cell>
          <cell r="U7093"/>
          <cell r="V7093" t="str">
            <v>Full</v>
          </cell>
          <cell r="W7093" t="str">
            <v>Borough</v>
          </cell>
          <cell r="X7093"/>
          <cell r="Y7093"/>
          <cell r="Z7093" t="str">
            <v>46</v>
          </cell>
          <cell r="AA7093" t="str">
            <v>Valmar Road</v>
          </cell>
          <cell r="AB7093"/>
          <cell r="AC7093" t="str">
            <v>46,Valmar Road,,SE5 9NG</v>
          </cell>
          <cell r="AD7093" t="str">
            <v>CAMBERWELL GREEN</v>
          </cell>
          <cell r="AE7093" t="str">
            <v>SE5 9NG</v>
          </cell>
          <cell r="AF7093">
            <v>532396</v>
          </cell>
          <cell r="AG7093">
            <v>176608</v>
          </cell>
          <cell r="AH7093" t="str">
            <v>Borough</v>
          </cell>
          <cell r="AI7093" t="str">
            <v>FY2019</v>
          </cell>
          <cell r="AJ7093" t="str">
            <v>1st</v>
          </cell>
          <cell r="AK7093">
            <v>43607</v>
          </cell>
          <cell r="AL7093"/>
          <cell r="AM7093"/>
          <cell r="AN7093"/>
          <cell r="AO7093">
            <v>44703</v>
          </cell>
          <cell r="AP7093">
            <v>4</v>
          </cell>
          <cell r="AQ7093">
            <v>3</v>
          </cell>
          <cell r="AR7093" t="str">
            <v>Change of use from a six bedroom HMO (C4 Use Class) into three self-contained flats (C3 Use Class),_x000D_
(comprising 1x two bedroom flat ground floor level, 1 x studio flat first floor level, 1x two bedroom flat at_x000D_
second floor and roof level); rear single storey extension and a rear dormer extension with rooflight.</v>
          </cell>
          <cell r="AS7093">
            <v>520919</v>
          </cell>
        </row>
        <row r="7094">
          <cell r="A7094" t="str">
            <v>19-AP-0977</v>
          </cell>
          <cell r="B7094" t="str">
            <v>Full</v>
          </cell>
          <cell r="C7094" t="str">
            <v>Submitted</v>
          </cell>
          <cell r="D7094" t="str">
            <v>Proposed</v>
          </cell>
          <cell r="E7094" t="str">
            <v>Inner</v>
          </cell>
          <cell r="F7094">
            <v>0</v>
          </cell>
          <cell r="G7094">
            <v>1</v>
          </cell>
          <cell r="H7094">
            <v>1</v>
          </cell>
          <cell r="I7094">
            <v>3</v>
          </cell>
          <cell r="J7094" t="str">
            <v>No</v>
          </cell>
          <cell r="K7094">
            <v>1.2999999999999999E-2</v>
          </cell>
          <cell r="L7094">
            <v>1.2999999999999999E-2</v>
          </cell>
          <cell r="M7094">
            <v>2</v>
          </cell>
          <cell r="N7094" t="str">
            <v>Market</v>
          </cell>
          <cell r="O7094" t="str">
            <v>Private</v>
          </cell>
          <cell r="P7094" t="str">
            <v>Flat Apartment or Maisonette</v>
          </cell>
          <cell r="Q7094" t="str">
            <v>Extension to building for residential unit(s)</v>
          </cell>
          <cell r="R7094" t="str">
            <v>No</v>
          </cell>
          <cell r="S7094" t="str">
            <v>No</v>
          </cell>
          <cell r="T7094" t="str">
            <v>No</v>
          </cell>
          <cell r="U7094"/>
          <cell r="V7094" t="str">
            <v>Full</v>
          </cell>
          <cell r="W7094" t="str">
            <v>Borough</v>
          </cell>
          <cell r="X7094"/>
          <cell r="Y7094"/>
          <cell r="Z7094" t="str">
            <v>46</v>
          </cell>
          <cell r="AA7094" t="str">
            <v>Valmar Road</v>
          </cell>
          <cell r="AB7094"/>
          <cell r="AC7094" t="str">
            <v>46,Valmar Road,,SE5 9NG</v>
          </cell>
          <cell r="AD7094" t="str">
            <v>CAMBERWELL GREEN</v>
          </cell>
          <cell r="AE7094" t="str">
            <v>SE5 9NG</v>
          </cell>
          <cell r="AF7094">
            <v>532396</v>
          </cell>
          <cell r="AG7094">
            <v>176608</v>
          </cell>
          <cell r="AH7094" t="str">
            <v>Borough</v>
          </cell>
          <cell r="AI7094" t="str">
            <v>FY2019</v>
          </cell>
          <cell r="AJ7094" t="str">
            <v>1st</v>
          </cell>
          <cell r="AK7094">
            <v>43607</v>
          </cell>
          <cell r="AL7094"/>
          <cell r="AM7094"/>
          <cell r="AN7094"/>
          <cell r="AO7094">
            <v>44703</v>
          </cell>
          <cell r="AP7094">
            <v>4</v>
          </cell>
          <cell r="AQ7094">
            <v>3</v>
          </cell>
          <cell r="AR7094" t="str">
            <v>Change of use from a six bedroom HMO (C4 Use Class) into three self-contained flats (C3 Use Class),_x000D_
(comprising 1x two bedroom flat ground floor level, 1 x studio flat first floor level, 1x two bedroom flat at_x000D_
second floor and roof level); rear single storey extension and a rear dormer extension with rooflight.</v>
          </cell>
          <cell r="AS7094">
            <v>520919</v>
          </cell>
        </row>
        <row r="7095">
          <cell r="A7095" t="str">
            <v>19-AP-1018</v>
          </cell>
          <cell r="B7095" t="str">
            <v>Full</v>
          </cell>
          <cell r="C7095" t="str">
            <v>Submitted</v>
          </cell>
          <cell r="D7095" t="str">
            <v>Proposed</v>
          </cell>
          <cell r="E7095" t="str">
            <v>Central Activities Zone</v>
          </cell>
          <cell r="F7095">
            <v>0</v>
          </cell>
          <cell r="G7095">
            <v>1</v>
          </cell>
          <cell r="H7095">
            <v>1</v>
          </cell>
          <cell r="I7095">
            <v>1</v>
          </cell>
          <cell r="J7095" t="str">
            <v>No</v>
          </cell>
          <cell r="K7095">
            <v>0.105</v>
          </cell>
          <cell r="L7095">
            <v>9.5000000000000001E-2</v>
          </cell>
          <cell r="M7095">
            <v>2</v>
          </cell>
          <cell r="N7095" t="str">
            <v>Market</v>
          </cell>
          <cell r="O7095" t="str">
            <v>Private</v>
          </cell>
          <cell r="P7095" t="str">
            <v>Flat Apartment or Maisonette</v>
          </cell>
          <cell r="Q7095" t="str">
            <v>Extension to building for residential unit(s)</v>
          </cell>
          <cell r="R7095" t="str">
            <v>No</v>
          </cell>
          <cell r="S7095" t="str">
            <v>No</v>
          </cell>
          <cell r="T7095" t="str">
            <v>No</v>
          </cell>
          <cell r="U7095"/>
          <cell r="V7095" t="str">
            <v>Full</v>
          </cell>
          <cell r="W7095" t="str">
            <v>Borough</v>
          </cell>
          <cell r="X7095"/>
          <cell r="Y7095"/>
          <cell r="Z7095" t="str">
            <v>70</v>
          </cell>
          <cell r="AA7095" t="str">
            <v>County Road</v>
          </cell>
          <cell r="AB7095"/>
          <cell r="AC7095" t="str">
            <v>70,County Road,,SE5 9NG</v>
          </cell>
          <cell r="AD7095" t="str">
            <v>CHAUCER</v>
          </cell>
          <cell r="AE7095" t="str">
            <v>SE5 9NG</v>
          </cell>
          <cell r="AF7095">
            <v>532602</v>
          </cell>
          <cell r="AG7095">
            <v>179019</v>
          </cell>
          <cell r="AH7095" t="str">
            <v>Borough</v>
          </cell>
          <cell r="AI7095" t="str">
            <v>FY2019</v>
          </cell>
          <cell r="AJ7095" t="str">
            <v>1st</v>
          </cell>
          <cell r="AK7095">
            <v>43616</v>
          </cell>
          <cell r="AL7095"/>
          <cell r="AM7095"/>
          <cell r="AN7095"/>
          <cell r="AO7095">
            <v>44712</v>
          </cell>
          <cell r="AP7095">
            <v>3</v>
          </cell>
          <cell r="AQ7095">
            <v>1</v>
          </cell>
          <cell r="AR7095" t="str">
            <v>Retention of ground floor and part first floor as an artist studio (B1 use) with alterations and construction of extension at second floor level, and change of use of part first floor level to create self-contained residential unit ( Use Class C3) with two bedrooms and roof terrace at third floor roof level</v>
          </cell>
          <cell r="AS7095">
            <v>521835</v>
          </cell>
        </row>
        <row r="7096">
          <cell r="A7096" t="str">
            <v>19-AP-1040</v>
          </cell>
          <cell r="B7096" t="str">
            <v>Full</v>
          </cell>
          <cell r="C7096" t="str">
            <v>Submitted</v>
          </cell>
          <cell r="D7096" t="str">
            <v>Proposed</v>
          </cell>
          <cell r="E7096" t="str">
            <v>Inner</v>
          </cell>
          <cell r="F7096">
            <v>0</v>
          </cell>
          <cell r="G7096">
            <v>1</v>
          </cell>
          <cell r="H7096">
            <v>1</v>
          </cell>
          <cell r="I7096">
            <v>1</v>
          </cell>
          <cell r="J7096" t="str">
            <v>No</v>
          </cell>
          <cell r="K7096">
            <v>0.02</v>
          </cell>
          <cell r="L7096">
            <v>0.02</v>
          </cell>
          <cell r="M7096">
            <v>3</v>
          </cell>
          <cell r="N7096" t="str">
            <v>Market</v>
          </cell>
          <cell r="O7096" t="str">
            <v>Private</v>
          </cell>
          <cell r="P7096" t="str">
            <v>House or Bungalow</v>
          </cell>
          <cell r="Q7096" t="str">
            <v>Conversion of Dwelling(s) or ancillary C3 floorspace</v>
          </cell>
          <cell r="R7096" t="str">
            <v>No</v>
          </cell>
          <cell r="S7096" t="str">
            <v>No</v>
          </cell>
          <cell r="T7096" t="str">
            <v>No</v>
          </cell>
          <cell r="U7096"/>
          <cell r="V7096" t="str">
            <v>Full</v>
          </cell>
          <cell r="W7096" t="str">
            <v>Borough</v>
          </cell>
          <cell r="X7096"/>
          <cell r="Y7096"/>
          <cell r="Z7096" t="str">
            <v>5</v>
          </cell>
          <cell r="AA7096" t="str">
            <v>Raul Road</v>
          </cell>
          <cell r="AB7096"/>
          <cell r="AC7096" t="str">
            <v>5,Raul Road,,SE15 5HR</v>
          </cell>
          <cell r="AD7096" t="str">
            <v>THE LANE</v>
          </cell>
          <cell r="AE7096" t="str">
            <v>SE15 5HR</v>
          </cell>
          <cell r="AF7096">
            <v>534288</v>
          </cell>
          <cell r="AG7096">
            <v>176522</v>
          </cell>
          <cell r="AH7096" t="str">
            <v>Borough</v>
          </cell>
          <cell r="AI7096" t="str">
            <v>FY2019</v>
          </cell>
          <cell r="AJ7096" t="str">
            <v>4th</v>
          </cell>
          <cell r="AK7096">
            <v>43852</v>
          </cell>
          <cell r="AL7096"/>
          <cell r="AM7096"/>
          <cell r="AN7096"/>
          <cell r="AO7096">
            <v>44948</v>
          </cell>
          <cell r="AP7096">
            <v>3</v>
          </cell>
          <cell r="AQ7096">
            <v>1</v>
          </cell>
          <cell r="AR7096" t="str">
            <v>Demolition of existing shed in rear garden and construction of a 2 storey 3 bedroom house with a rear dormer; blocking up rear door and rear windows to outrigger of existing flats and replacement of clear glazed windows to the side elevation of the flat at no. 5A with obscured glazed windows</v>
          </cell>
          <cell r="AS7096">
            <v>562364</v>
          </cell>
        </row>
        <row r="7097">
          <cell r="A7097" t="str">
            <v>19/AP/1098</v>
          </cell>
          <cell r="B7097" t="str">
            <v>Full</v>
          </cell>
          <cell r="C7097" t="str">
            <v>Submitted</v>
          </cell>
          <cell r="D7097" t="str">
            <v>Proposed</v>
          </cell>
          <cell r="E7097" t="str">
            <v>Inner</v>
          </cell>
          <cell r="F7097">
            <v>0</v>
          </cell>
          <cell r="G7097">
            <v>4</v>
          </cell>
          <cell r="H7097">
            <v>4</v>
          </cell>
          <cell r="I7097">
            <v>8</v>
          </cell>
          <cell r="J7097" t="str">
            <v>No</v>
          </cell>
          <cell r="K7097">
            <v>1.4E-2</v>
          </cell>
          <cell r="L7097">
            <v>1.4E-2</v>
          </cell>
          <cell r="M7097">
            <v>1</v>
          </cell>
          <cell r="N7097" t="str">
            <v>Market</v>
          </cell>
          <cell r="O7097" t="str">
            <v>Private</v>
          </cell>
          <cell r="P7097" t="str">
            <v>Flat Apartment or Maisonette</v>
          </cell>
          <cell r="Q7097" t="str">
            <v>New Residential Building</v>
          </cell>
          <cell r="R7097" t="str">
            <v>No</v>
          </cell>
          <cell r="S7097" t="str">
            <v>No</v>
          </cell>
          <cell r="T7097" t="str">
            <v>No</v>
          </cell>
          <cell r="U7097"/>
          <cell r="V7097" t="str">
            <v>Full</v>
          </cell>
          <cell r="W7097" t="str">
            <v>Borough</v>
          </cell>
          <cell r="X7097"/>
          <cell r="Y7097"/>
          <cell r="Z7097" t="str">
            <v>16-18</v>
          </cell>
          <cell r="AA7097" t="str">
            <v>Tower Bridge Road</v>
          </cell>
          <cell r="AB7097"/>
          <cell r="AC7097" t="str">
            <v>16-18,Tower Bridge Road,,SE1 4TR</v>
          </cell>
          <cell r="AD7097" t="str">
            <v>GRANGE</v>
          </cell>
          <cell r="AE7097" t="str">
            <v>SE1 4TR</v>
          </cell>
          <cell r="AF7097">
            <v>533095</v>
          </cell>
          <cell r="AG7097">
            <v>179073</v>
          </cell>
          <cell r="AH7097" t="str">
            <v>Borough</v>
          </cell>
          <cell r="AI7097" t="str">
            <v>FY2019</v>
          </cell>
          <cell r="AJ7097" t="str">
            <v>2nd</v>
          </cell>
          <cell r="AK7097">
            <v>43733</v>
          </cell>
          <cell r="AL7097"/>
          <cell r="AM7097"/>
          <cell r="AN7097"/>
          <cell r="AO7097">
            <v>44829</v>
          </cell>
          <cell r="AP7097">
            <v>4</v>
          </cell>
          <cell r="AQ7097">
            <v>8</v>
          </cell>
          <cell r="AR7097" t="str">
            <v>Demolition of existing buildings and construction of a four storey block of flats with accommodation to the basement level to accommodate 8 self-contained flats with balconies and roof terrace (comprising 2 x 2 bed, 2 x 1 bed flat and 4 x studio flats).</v>
          </cell>
          <cell r="AS7097">
            <v>552107</v>
          </cell>
        </row>
        <row r="7098">
          <cell r="A7098" t="str">
            <v>19/AP/1098</v>
          </cell>
          <cell r="B7098" t="str">
            <v>Full</v>
          </cell>
          <cell r="C7098" t="str">
            <v>Submitted</v>
          </cell>
          <cell r="D7098" t="str">
            <v>Proposed</v>
          </cell>
          <cell r="E7098" t="str">
            <v>Inner</v>
          </cell>
          <cell r="F7098">
            <v>0</v>
          </cell>
          <cell r="G7098">
            <v>4</v>
          </cell>
          <cell r="H7098">
            <v>4</v>
          </cell>
          <cell r="I7098">
            <v>8</v>
          </cell>
          <cell r="J7098" t="str">
            <v>No</v>
          </cell>
          <cell r="K7098">
            <v>1.4E-2</v>
          </cell>
          <cell r="L7098">
            <v>1.4E-2</v>
          </cell>
          <cell r="M7098">
            <v>1</v>
          </cell>
          <cell r="N7098" t="str">
            <v>Market</v>
          </cell>
          <cell r="O7098" t="str">
            <v>Private</v>
          </cell>
          <cell r="P7098" t="str">
            <v>Studio or S/C Bedsit</v>
          </cell>
          <cell r="Q7098" t="str">
            <v>New Residential Building</v>
          </cell>
          <cell r="R7098" t="str">
            <v>No</v>
          </cell>
          <cell r="S7098" t="str">
            <v>No</v>
          </cell>
          <cell r="T7098" t="str">
            <v>No</v>
          </cell>
          <cell r="U7098"/>
          <cell r="V7098" t="str">
            <v>Full</v>
          </cell>
          <cell r="W7098" t="str">
            <v>Borough</v>
          </cell>
          <cell r="X7098"/>
          <cell r="Y7098"/>
          <cell r="Z7098" t="str">
            <v>16-18</v>
          </cell>
          <cell r="AA7098" t="str">
            <v>Tower Bridge Road</v>
          </cell>
          <cell r="AB7098"/>
          <cell r="AC7098" t="str">
            <v>16-18,Tower Bridge Road,,SE1 4TR</v>
          </cell>
          <cell r="AD7098" t="str">
            <v>GRANGE</v>
          </cell>
          <cell r="AE7098" t="str">
            <v>SE1 4TR</v>
          </cell>
          <cell r="AF7098">
            <v>533095</v>
          </cell>
          <cell r="AG7098">
            <v>179073</v>
          </cell>
          <cell r="AH7098" t="str">
            <v>Borough</v>
          </cell>
          <cell r="AI7098" t="str">
            <v>FY2019</v>
          </cell>
          <cell r="AJ7098" t="str">
            <v>2nd</v>
          </cell>
          <cell r="AK7098">
            <v>43733</v>
          </cell>
          <cell r="AL7098"/>
          <cell r="AM7098"/>
          <cell r="AN7098"/>
          <cell r="AO7098">
            <v>44829</v>
          </cell>
          <cell r="AP7098">
            <v>4</v>
          </cell>
          <cell r="AQ7098">
            <v>8</v>
          </cell>
          <cell r="AR7098" t="str">
            <v>Demolition of existing buildings and construction of a four storey block of flats with accommodation to the basement level to accommodate 8 self-contained flats with balconies and roof terrace (comprising 2 x 2 bed, 2 x 1 bed flat and 4 x studio flats).</v>
          </cell>
          <cell r="AS7098">
            <v>552107</v>
          </cell>
        </row>
        <row r="7099">
          <cell r="A7099" t="str">
            <v>19-AP-1116</v>
          </cell>
          <cell r="B7099" t="str">
            <v>Full</v>
          </cell>
          <cell r="C7099" t="str">
            <v>Submitted</v>
          </cell>
          <cell r="D7099" t="str">
            <v>Proposed</v>
          </cell>
          <cell r="E7099" t="str">
            <v>Inner</v>
          </cell>
          <cell r="F7099">
            <v>0</v>
          </cell>
          <cell r="G7099">
            <v>3</v>
          </cell>
          <cell r="H7099">
            <v>3</v>
          </cell>
          <cell r="I7099">
            <v>8</v>
          </cell>
          <cell r="J7099" t="str">
            <v>No</v>
          </cell>
          <cell r="K7099">
            <v>0.03</v>
          </cell>
          <cell r="L7099">
            <v>1.4999999999999999E-2</v>
          </cell>
          <cell r="M7099">
            <v>1</v>
          </cell>
          <cell r="N7099" t="str">
            <v>Market</v>
          </cell>
          <cell r="O7099" t="str">
            <v>Private</v>
          </cell>
          <cell r="P7099" t="str">
            <v>Flat Apartment or Maisonette</v>
          </cell>
          <cell r="Q7099" t="str">
            <v>New Residential Building</v>
          </cell>
          <cell r="R7099" t="str">
            <v>No</v>
          </cell>
          <cell r="S7099" t="str">
            <v>No</v>
          </cell>
          <cell r="T7099" t="str">
            <v>No</v>
          </cell>
          <cell r="U7099"/>
          <cell r="V7099" t="str">
            <v>Full</v>
          </cell>
          <cell r="W7099" t="str">
            <v>Borough</v>
          </cell>
          <cell r="X7099"/>
          <cell r="Y7099"/>
          <cell r="Z7099" t="str">
            <v>The Albion</v>
          </cell>
          <cell r="AA7099" t="str">
            <v>Albion Street</v>
          </cell>
          <cell r="AB7099"/>
          <cell r="AC7099" t="str">
            <v>The Albion,Albion Street,,SE16 7JQ</v>
          </cell>
          <cell r="AD7099" t="str">
            <v>ROTHERHITHE</v>
          </cell>
          <cell r="AE7099" t="str">
            <v>SE16 7JQ</v>
          </cell>
          <cell r="AF7099">
            <v>535218</v>
          </cell>
          <cell r="AG7099">
            <v>179605</v>
          </cell>
          <cell r="AH7099" t="str">
            <v>Borough</v>
          </cell>
          <cell r="AI7099" t="str">
            <v>FY2019</v>
          </cell>
          <cell r="AJ7099" t="str">
            <v>3rd</v>
          </cell>
          <cell r="AK7099">
            <v>43756</v>
          </cell>
          <cell r="AL7099"/>
          <cell r="AM7099"/>
          <cell r="AN7099"/>
          <cell r="AO7099">
            <v>44852</v>
          </cell>
          <cell r="AP7099">
            <v>4</v>
          </cell>
          <cell r="AQ7099">
            <v>8</v>
          </cell>
          <cell r="AR7099" t="str">
            <v>Demolition of existing public house (Use Class A4) and construction of new, four storey plus basement mixed-used building comprising basement and ground floor drinking establishment (Use Class A4) with 8 residential units (x4 studio flats, x3 one bedroom flats and x1 two bedroom flat) (Use Class C3) on first, second and third floor levels with balcony amenity spaces and associated cycle and refuse storage.</v>
          </cell>
          <cell r="AS7099">
            <v>554740</v>
          </cell>
        </row>
        <row r="7100">
          <cell r="A7100" t="str">
            <v>19-AP-1116</v>
          </cell>
          <cell r="B7100" t="str">
            <v>Full</v>
          </cell>
          <cell r="C7100" t="str">
            <v>Submitted</v>
          </cell>
          <cell r="D7100" t="str">
            <v>Proposed</v>
          </cell>
          <cell r="E7100" t="str">
            <v>Inner</v>
          </cell>
          <cell r="F7100">
            <v>0</v>
          </cell>
          <cell r="G7100">
            <v>4</v>
          </cell>
          <cell r="H7100">
            <v>4</v>
          </cell>
          <cell r="I7100">
            <v>8</v>
          </cell>
          <cell r="J7100" t="str">
            <v>No</v>
          </cell>
          <cell r="K7100">
            <v>0.03</v>
          </cell>
          <cell r="L7100">
            <v>1.4999999999999999E-2</v>
          </cell>
          <cell r="M7100">
            <v>1</v>
          </cell>
          <cell r="N7100" t="str">
            <v>Market</v>
          </cell>
          <cell r="O7100" t="str">
            <v>Private</v>
          </cell>
          <cell r="P7100" t="str">
            <v>Studio or S/C Bedsit</v>
          </cell>
          <cell r="Q7100" t="str">
            <v>New Residential Building</v>
          </cell>
          <cell r="R7100" t="str">
            <v>No</v>
          </cell>
          <cell r="S7100" t="str">
            <v>No</v>
          </cell>
          <cell r="T7100" t="str">
            <v>No</v>
          </cell>
          <cell r="U7100"/>
          <cell r="V7100" t="str">
            <v>Full</v>
          </cell>
          <cell r="W7100" t="str">
            <v>Borough</v>
          </cell>
          <cell r="X7100"/>
          <cell r="Y7100"/>
          <cell r="Z7100" t="str">
            <v>The Albion</v>
          </cell>
          <cell r="AA7100" t="str">
            <v>Albion Street</v>
          </cell>
          <cell r="AB7100"/>
          <cell r="AC7100" t="str">
            <v>The Albion,Albion Street,,SE16 7JQ</v>
          </cell>
          <cell r="AD7100" t="str">
            <v>ROTHERHITHE</v>
          </cell>
          <cell r="AE7100" t="str">
            <v>SE16 7JQ</v>
          </cell>
          <cell r="AF7100">
            <v>535218</v>
          </cell>
          <cell r="AG7100">
            <v>179605</v>
          </cell>
          <cell r="AH7100" t="str">
            <v>Borough</v>
          </cell>
          <cell r="AI7100" t="str">
            <v>FY2019</v>
          </cell>
          <cell r="AJ7100" t="str">
            <v>3rd</v>
          </cell>
          <cell r="AK7100">
            <v>43756</v>
          </cell>
          <cell r="AL7100"/>
          <cell r="AM7100"/>
          <cell r="AN7100"/>
          <cell r="AO7100">
            <v>44852</v>
          </cell>
          <cell r="AP7100">
            <v>4</v>
          </cell>
          <cell r="AQ7100">
            <v>8</v>
          </cell>
          <cell r="AR7100" t="str">
            <v>Demolition of existing public house (Use Class A4) and construction of new, four storey plus basement mixed-used building comprising basement and ground floor drinking establishment (Use Class A4) with 8 residential units (x4 studio flats, x3 one bedroom flats and x1 two bedroom flat) (Use Class C3) on first, second and third floor levels with balcony amenity spaces and associated cycle and refuse storage.</v>
          </cell>
          <cell r="AS7100">
            <v>554740</v>
          </cell>
        </row>
        <row r="7101">
          <cell r="A7101" t="str">
            <v>19-AP-1116</v>
          </cell>
          <cell r="B7101" t="str">
            <v>Full</v>
          </cell>
          <cell r="C7101" t="str">
            <v>Submitted</v>
          </cell>
          <cell r="D7101" t="str">
            <v>Proposed</v>
          </cell>
          <cell r="E7101" t="str">
            <v>Inner</v>
          </cell>
          <cell r="F7101">
            <v>0</v>
          </cell>
          <cell r="G7101">
            <v>1</v>
          </cell>
          <cell r="H7101">
            <v>1</v>
          </cell>
          <cell r="I7101">
            <v>8</v>
          </cell>
          <cell r="J7101" t="str">
            <v>No</v>
          </cell>
          <cell r="K7101">
            <v>0.03</v>
          </cell>
          <cell r="L7101">
            <v>1.4999999999999999E-2</v>
          </cell>
          <cell r="M7101">
            <v>2</v>
          </cell>
          <cell r="N7101" t="str">
            <v>Market</v>
          </cell>
          <cell r="O7101" t="str">
            <v>Private</v>
          </cell>
          <cell r="P7101" t="str">
            <v>Flat Apartment or Maisonette</v>
          </cell>
          <cell r="Q7101" t="str">
            <v>New Residential Building</v>
          </cell>
          <cell r="R7101" t="str">
            <v>No</v>
          </cell>
          <cell r="S7101" t="str">
            <v>No</v>
          </cell>
          <cell r="T7101" t="str">
            <v>No</v>
          </cell>
          <cell r="U7101"/>
          <cell r="V7101" t="str">
            <v>Full</v>
          </cell>
          <cell r="W7101" t="str">
            <v>Borough</v>
          </cell>
          <cell r="X7101"/>
          <cell r="Y7101"/>
          <cell r="Z7101" t="str">
            <v>The Albion</v>
          </cell>
          <cell r="AA7101" t="str">
            <v>Albion Street</v>
          </cell>
          <cell r="AB7101"/>
          <cell r="AC7101" t="str">
            <v>The Albion,Albion Street,,SE16 7JQ</v>
          </cell>
          <cell r="AD7101" t="str">
            <v>ROTHERHITHE</v>
          </cell>
          <cell r="AE7101" t="str">
            <v>SE16 7JQ</v>
          </cell>
          <cell r="AF7101">
            <v>535218</v>
          </cell>
          <cell r="AG7101">
            <v>179605</v>
          </cell>
          <cell r="AH7101" t="str">
            <v>Borough</v>
          </cell>
          <cell r="AI7101" t="str">
            <v>FY2019</v>
          </cell>
          <cell r="AJ7101" t="str">
            <v>3rd</v>
          </cell>
          <cell r="AK7101">
            <v>43756</v>
          </cell>
          <cell r="AL7101"/>
          <cell r="AM7101"/>
          <cell r="AN7101"/>
          <cell r="AO7101">
            <v>44852</v>
          </cell>
          <cell r="AP7101">
            <v>4</v>
          </cell>
          <cell r="AQ7101">
            <v>8</v>
          </cell>
          <cell r="AR7101" t="str">
            <v>Demolition of existing public house (Use Class A4) and construction of new, four storey plus basement mixed-used building comprising basement and ground floor drinking establishment (Use Class A4) with 8 residential units (x4 studio flats, x3 one bedroom flats and x1 two bedroom flat) (Use Class C3) on first, second and third floor levels with balcony amenity spaces and associated cycle and refuse storage.</v>
          </cell>
          <cell r="AS7101">
            <v>554740</v>
          </cell>
        </row>
        <row r="7102">
          <cell r="A7102" t="str">
            <v>19-AP-1122</v>
          </cell>
          <cell r="B7102" t="str">
            <v>Full</v>
          </cell>
          <cell r="C7102" t="str">
            <v>Submitted</v>
          </cell>
          <cell r="D7102" t="str">
            <v>Proposed</v>
          </cell>
          <cell r="E7102" t="str">
            <v>Central Activities Zone</v>
          </cell>
          <cell r="F7102">
            <v>0</v>
          </cell>
          <cell r="G7102">
            <v>1</v>
          </cell>
          <cell r="H7102">
            <v>1</v>
          </cell>
          <cell r="I7102">
            <v>1</v>
          </cell>
          <cell r="J7102" t="str">
            <v>No</v>
          </cell>
          <cell r="K7102">
            <v>5.0000000000000001E-3</v>
          </cell>
          <cell r="L7102">
            <v>5.0000000000000001E-3</v>
          </cell>
          <cell r="M7102">
            <v>1</v>
          </cell>
          <cell r="N7102" t="str">
            <v>Market</v>
          </cell>
          <cell r="O7102" t="str">
            <v>Private</v>
          </cell>
          <cell r="P7102" t="str">
            <v>Flat Apartment or Maisonette</v>
          </cell>
          <cell r="Q7102" t="str">
            <v>Change of use of Non-Res floor space to Dwelling(s)</v>
          </cell>
          <cell r="R7102" t="str">
            <v>No</v>
          </cell>
          <cell r="S7102" t="str">
            <v>No</v>
          </cell>
          <cell r="T7102" t="str">
            <v>No</v>
          </cell>
          <cell r="U7102"/>
          <cell r="V7102" t="str">
            <v>Full</v>
          </cell>
          <cell r="W7102" t="str">
            <v>Borough</v>
          </cell>
          <cell r="X7102"/>
          <cell r="Y7102" t="str">
            <v>Flat C, Foley House</v>
          </cell>
          <cell r="Z7102" t="str">
            <v>142</v>
          </cell>
          <cell r="AA7102" t="str">
            <v>Bermondsey Street</v>
          </cell>
          <cell r="AB7102"/>
          <cell r="AC7102" t="str">
            <v>Flat C, Foley House142,Bermondsey Street,,SE1 3TX</v>
          </cell>
          <cell r="AD7102" t="str">
            <v>GRANGE</v>
          </cell>
          <cell r="AE7102" t="str">
            <v>SE1 3TX</v>
          </cell>
          <cell r="AF7102">
            <v>533245</v>
          </cell>
          <cell r="AG7102">
            <v>179617</v>
          </cell>
          <cell r="AH7102" t="str">
            <v>Borough</v>
          </cell>
          <cell r="AI7102" t="str">
            <v>FY2019</v>
          </cell>
          <cell r="AJ7102" t="str">
            <v>2nd</v>
          </cell>
          <cell r="AK7102">
            <v>43678</v>
          </cell>
          <cell r="AL7102"/>
          <cell r="AM7102"/>
          <cell r="AN7102"/>
          <cell r="AO7102">
            <v>44774</v>
          </cell>
          <cell r="AP7102"/>
          <cell r="AQ7102">
            <v>1</v>
          </cell>
          <cell r="AR7102" t="str">
            <v>Change of use 142C Bermondsey Street from a live/work unit with Use Class B1 (Office) at ground floor and Use Class C3 (dwellinghouse) at first and second floor to only Use Class C3 (dwellinghouse).</v>
          </cell>
          <cell r="AS7102">
            <v>551943</v>
          </cell>
        </row>
        <row r="7103">
          <cell r="A7103" t="str">
            <v>19-AP-1123</v>
          </cell>
          <cell r="B7103" t="str">
            <v>Full</v>
          </cell>
          <cell r="C7103" t="str">
            <v>Submitted</v>
          </cell>
          <cell r="D7103" t="str">
            <v>Proposed</v>
          </cell>
          <cell r="E7103" t="str">
            <v>Inner</v>
          </cell>
          <cell r="F7103">
            <v>0</v>
          </cell>
          <cell r="G7103">
            <v>1</v>
          </cell>
          <cell r="H7103">
            <v>1</v>
          </cell>
          <cell r="I7103">
            <v>1</v>
          </cell>
          <cell r="J7103" t="str">
            <v>No</v>
          </cell>
          <cell r="K7103">
            <v>5.0999999999999997E-2</v>
          </cell>
          <cell r="L7103">
            <v>5.0999999999999997E-2</v>
          </cell>
          <cell r="M7103">
            <v>6</v>
          </cell>
          <cell r="N7103" t="str">
            <v>Market</v>
          </cell>
          <cell r="O7103" t="str">
            <v>Private</v>
          </cell>
          <cell r="P7103" t="str">
            <v>House or Bungalow</v>
          </cell>
          <cell r="Q7103" t="str">
            <v>Change of use of Non-Res floor space to Dwelling(s)</v>
          </cell>
          <cell r="R7103" t="str">
            <v>Yes</v>
          </cell>
          <cell r="S7103" t="str">
            <v>No</v>
          </cell>
          <cell r="T7103" t="str">
            <v>No</v>
          </cell>
          <cell r="U7103"/>
          <cell r="V7103" t="str">
            <v>Full</v>
          </cell>
          <cell r="W7103" t="str">
            <v>Borough</v>
          </cell>
          <cell r="X7103"/>
          <cell r="Y7103"/>
          <cell r="Z7103" t="str">
            <v>First Floor And Second Floor, 82-84</v>
          </cell>
          <cell r="AA7103" t="str">
            <v>Camberwell Church Street</v>
          </cell>
          <cell r="AB7103"/>
          <cell r="AC7103" t="str">
            <v>First Floor And Second Floor, 82-84,Camberwell Church Street,,SE5 8QZ</v>
          </cell>
          <cell r="AD7103" t="str">
            <v>BRUNSWICK PARK</v>
          </cell>
          <cell r="AE7103" t="str">
            <v>SE5 8QZ</v>
          </cell>
          <cell r="AF7103">
            <v>532923</v>
          </cell>
          <cell r="AG7103">
            <v>176661</v>
          </cell>
          <cell r="AH7103" t="str">
            <v>Borough</v>
          </cell>
          <cell r="AI7103" t="str">
            <v>FY2019</v>
          </cell>
          <cell r="AJ7103" t="str">
            <v>2nd</v>
          </cell>
          <cell r="AK7103">
            <v>43691</v>
          </cell>
          <cell r="AL7103"/>
          <cell r="AM7103"/>
          <cell r="AN7103"/>
          <cell r="AO7103">
            <v>44787</v>
          </cell>
          <cell r="AP7103">
            <v>3</v>
          </cell>
          <cell r="AQ7103">
            <v>1</v>
          </cell>
          <cell r="AR7103" t="str">
            <v>Change of use of level 01 and level 02 of the host property from unoccupied and unused B1 (Office) to C4 (6 person HMO). Replacement of existing windows to rear elevation from timber and crittall to white upvc. Replacement of existing windows to front elevation from timber to white upvc.</v>
          </cell>
          <cell r="AS7103">
            <v>551870</v>
          </cell>
        </row>
        <row r="7104">
          <cell r="A7104" t="str">
            <v>19-AP-1141</v>
          </cell>
          <cell r="B7104" t="str">
            <v>Prior Approval (Class P)</v>
          </cell>
          <cell r="C7104" t="str">
            <v>Submitted</v>
          </cell>
          <cell r="D7104" t="str">
            <v>Proposed</v>
          </cell>
          <cell r="E7104" t="str">
            <v>Central Activities Zone</v>
          </cell>
          <cell r="F7104">
            <v>0</v>
          </cell>
          <cell r="G7104">
            <v>4</v>
          </cell>
          <cell r="H7104">
            <v>4</v>
          </cell>
          <cell r="I7104">
            <v>4</v>
          </cell>
          <cell r="J7104" t="str">
            <v>No</v>
          </cell>
          <cell r="K7104">
            <v>1.7000000000000001E-2</v>
          </cell>
          <cell r="L7104">
            <v>1.7000000000000001E-2</v>
          </cell>
          <cell r="M7104">
            <v>1</v>
          </cell>
          <cell r="N7104" t="str">
            <v>Market</v>
          </cell>
          <cell r="O7104" t="str">
            <v>Private</v>
          </cell>
          <cell r="P7104" t="str">
            <v>Studio or S/C Bedsit</v>
          </cell>
          <cell r="Q7104" t="str">
            <v>Change of use of Non-Res floor space to Dwelling(s)</v>
          </cell>
          <cell r="R7104" t="str">
            <v>No</v>
          </cell>
          <cell r="S7104" t="str">
            <v>No</v>
          </cell>
          <cell r="T7104" t="str">
            <v>No</v>
          </cell>
          <cell r="U7104"/>
          <cell r="V7104" t="str">
            <v>Prior Approval (Class P)</v>
          </cell>
          <cell r="W7104" t="str">
            <v>Borough</v>
          </cell>
          <cell r="X7104"/>
          <cell r="Y7104" t="str">
            <v>Unit 4b</v>
          </cell>
          <cell r="Z7104" t="str">
            <v>24-28</v>
          </cell>
          <cell r="AA7104" t="str">
            <v>Wild Rents</v>
          </cell>
          <cell r="AB7104"/>
          <cell r="AC7104" t="str">
            <v>Unit 4b24-28,Wild Rents,,SE1 4QG</v>
          </cell>
          <cell r="AD7104" t="str">
            <v>CHAUCER</v>
          </cell>
          <cell r="AE7104" t="str">
            <v>SE1 4QG</v>
          </cell>
          <cell r="AF7104">
            <v>533076</v>
          </cell>
          <cell r="AG7104">
            <v>179361</v>
          </cell>
          <cell r="AH7104" t="str">
            <v>Borough</v>
          </cell>
          <cell r="AI7104" t="str">
            <v>FY2019</v>
          </cell>
          <cell r="AJ7104" t="str">
            <v>1st</v>
          </cell>
          <cell r="AK7104">
            <v>43622</v>
          </cell>
          <cell r="AL7104"/>
          <cell r="AM7104"/>
          <cell r="AN7104"/>
          <cell r="AO7104">
            <v>44718</v>
          </cell>
          <cell r="AP7104">
            <v>2</v>
          </cell>
          <cell r="AQ7104">
            <v>4</v>
          </cell>
          <cell r="AR7104" t="str">
            <v>Notification for prior approval for a change of use from Storage (Class B8) to 4 flats (Class C3)</v>
          </cell>
          <cell r="AS7104">
            <v>521992</v>
          </cell>
        </row>
        <row r="7105">
          <cell r="A7105" t="str">
            <v>19-AP-1203</v>
          </cell>
          <cell r="B7105" t="str">
            <v>Full</v>
          </cell>
          <cell r="C7105" t="str">
            <v>Submitted</v>
          </cell>
          <cell r="D7105" t="str">
            <v>Proposed</v>
          </cell>
          <cell r="E7105" t="str">
            <v>Inner</v>
          </cell>
          <cell r="F7105">
            <v>0</v>
          </cell>
          <cell r="G7105">
            <v>2</v>
          </cell>
          <cell r="H7105">
            <v>2</v>
          </cell>
          <cell r="I7105">
            <v>10</v>
          </cell>
          <cell r="J7105" t="str">
            <v>No</v>
          </cell>
          <cell r="K7105">
            <v>0.28000000000000003</v>
          </cell>
          <cell r="L7105">
            <v>0.14000000000000001</v>
          </cell>
          <cell r="M7105">
            <v>1</v>
          </cell>
          <cell r="N7105" t="str">
            <v>Market</v>
          </cell>
          <cell r="O7105" t="str">
            <v>Private</v>
          </cell>
          <cell r="P7105" t="str">
            <v>Flat Apartment or Maisonette</v>
          </cell>
          <cell r="Q7105" t="str">
            <v>New Residential Building</v>
          </cell>
          <cell r="R7105" t="str">
            <v>No</v>
          </cell>
          <cell r="S7105" t="str">
            <v>No</v>
          </cell>
          <cell r="T7105" t="str">
            <v>No</v>
          </cell>
          <cell r="U7105"/>
          <cell r="V7105" t="str">
            <v>Full</v>
          </cell>
          <cell r="W7105" t="str">
            <v>Borough</v>
          </cell>
          <cell r="X7105"/>
          <cell r="Y7105"/>
          <cell r="Z7105" t="str">
            <v>39b</v>
          </cell>
          <cell r="AA7105" t="str">
            <v>Consort Road</v>
          </cell>
          <cell r="AB7105"/>
          <cell r="AC7105" t="str">
            <v>39b,Consort Road,,SE15 2AA</v>
          </cell>
          <cell r="AD7105" t="str">
            <v>NUNHEAD</v>
          </cell>
          <cell r="AE7105" t="str">
            <v>SE15 2AA</v>
          </cell>
          <cell r="AF7105">
            <v>534634</v>
          </cell>
          <cell r="AG7105">
            <v>176372</v>
          </cell>
          <cell r="AH7105" t="str">
            <v>Borough</v>
          </cell>
          <cell r="AI7105" t="str">
            <v>FY2019</v>
          </cell>
          <cell r="AJ7105" t="str">
            <v>4th</v>
          </cell>
          <cell r="AK7105">
            <v>43853</v>
          </cell>
          <cell r="AL7105"/>
          <cell r="AM7105"/>
          <cell r="AN7105"/>
          <cell r="AO7105">
            <v>44949</v>
          </cell>
          <cell r="AP7105">
            <v>4</v>
          </cell>
          <cell r="AQ7105">
            <v>10</v>
          </cell>
          <cell r="AR7105" t="str">
            <v>Demolition of some of the existing buildings together with retention and restoration of the former workshop (the eastern most building) to be converted into commercial space. Construction of four part two, part three storey 3-bedroom family homes, and a four storey building to provide six new flats (2 x 1-bedroom, 3 x 2-bedroom and 1x 3-bedroom units). Construction of a part one, part two storey commercial building, to provide 349 sq. m  of B1 (office) floor space together with associated landscaping, refuse stores and cycle parking.</v>
          </cell>
          <cell r="AS7105">
            <v>562835</v>
          </cell>
        </row>
        <row r="7106">
          <cell r="A7106" t="str">
            <v>19-AP-1203</v>
          </cell>
          <cell r="B7106" t="str">
            <v>Full</v>
          </cell>
          <cell r="C7106" t="str">
            <v>Submitted</v>
          </cell>
          <cell r="D7106" t="str">
            <v>Proposed</v>
          </cell>
          <cell r="E7106" t="str">
            <v>Inner</v>
          </cell>
          <cell r="F7106">
            <v>0</v>
          </cell>
          <cell r="G7106">
            <v>3</v>
          </cell>
          <cell r="H7106">
            <v>3</v>
          </cell>
          <cell r="I7106">
            <v>10</v>
          </cell>
          <cell r="J7106" t="str">
            <v>No</v>
          </cell>
          <cell r="K7106">
            <v>0.28000000000000003</v>
          </cell>
          <cell r="L7106">
            <v>0.14000000000000001</v>
          </cell>
          <cell r="M7106">
            <v>2</v>
          </cell>
          <cell r="N7106" t="str">
            <v>Market</v>
          </cell>
          <cell r="O7106" t="str">
            <v>Private</v>
          </cell>
          <cell r="P7106" t="str">
            <v>Flat Apartment or Maisonette</v>
          </cell>
          <cell r="Q7106" t="str">
            <v>New Residential Building</v>
          </cell>
          <cell r="R7106" t="str">
            <v>No</v>
          </cell>
          <cell r="S7106" t="str">
            <v>No</v>
          </cell>
          <cell r="T7106" t="str">
            <v>No</v>
          </cell>
          <cell r="U7106"/>
          <cell r="V7106" t="str">
            <v>Full</v>
          </cell>
          <cell r="W7106" t="str">
            <v>Borough</v>
          </cell>
          <cell r="X7106"/>
          <cell r="Y7106"/>
          <cell r="Z7106" t="str">
            <v>39b</v>
          </cell>
          <cell r="AA7106" t="str">
            <v>Consort Road</v>
          </cell>
          <cell r="AB7106"/>
          <cell r="AC7106" t="str">
            <v>39b,Consort Road,,SE15 2AA</v>
          </cell>
          <cell r="AD7106" t="str">
            <v>NUNHEAD</v>
          </cell>
          <cell r="AE7106" t="str">
            <v>SE15 2AA</v>
          </cell>
          <cell r="AF7106">
            <v>534634</v>
          </cell>
          <cell r="AG7106">
            <v>176372</v>
          </cell>
          <cell r="AH7106" t="str">
            <v>Borough</v>
          </cell>
          <cell r="AI7106" t="str">
            <v>FY2019</v>
          </cell>
          <cell r="AJ7106" t="str">
            <v>4th</v>
          </cell>
          <cell r="AK7106">
            <v>43853</v>
          </cell>
          <cell r="AL7106"/>
          <cell r="AM7106"/>
          <cell r="AN7106"/>
          <cell r="AO7106">
            <v>44949</v>
          </cell>
          <cell r="AP7106">
            <v>4</v>
          </cell>
          <cell r="AQ7106">
            <v>10</v>
          </cell>
          <cell r="AR7106" t="str">
            <v>Demolition of some of the existing buildings together with retention and restoration of the former workshop (the eastern most building) to be converted into commercial space. Construction of four part two, part three storey 3-bedroom family homes, and a four storey building to provide six new flats (2 x 1-bedroom, 3 x 2-bedroom and 1x 3-bedroom units). Construction of a part one, part two storey commercial building, to provide 349 sq. m  of B1 (office) floor space together with associated landscaping, refuse stores and cycle parking.</v>
          </cell>
          <cell r="AS7106">
            <v>562835</v>
          </cell>
        </row>
        <row r="7107">
          <cell r="A7107" t="str">
            <v>19-AP-1203</v>
          </cell>
          <cell r="B7107" t="str">
            <v>Full</v>
          </cell>
          <cell r="C7107" t="str">
            <v>Submitted</v>
          </cell>
          <cell r="D7107" t="str">
            <v>Proposed</v>
          </cell>
          <cell r="E7107" t="str">
            <v>Inner</v>
          </cell>
          <cell r="F7107">
            <v>0</v>
          </cell>
          <cell r="G7107">
            <v>5</v>
          </cell>
          <cell r="H7107">
            <v>5</v>
          </cell>
          <cell r="I7107">
            <v>10</v>
          </cell>
          <cell r="J7107" t="str">
            <v>No</v>
          </cell>
          <cell r="K7107">
            <v>0.28000000000000003</v>
          </cell>
          <cell r="L7107">
            <v>0.14000000000000001</v>
          </cell>
          <cell r="M7107">
            <v>3</v>
          </cell>
          <cell r="N7107" t="str">
            <v>Market</v>
          </cell>
          <cell r="O7107" t="str">
            <v>Private</v>
          </cell>
          <cell r="P7107" t="str">
            <v>Flat Apartment or Maisonette</v>
          </cell>
          <cell r="Q7107" t="str">
            <v>New Residential Building</v>
          </cell>
          <cell r="R7107" t="str">
            <v>No</v>
          </cell>
          <cell r="S7107" t="str">
            <v>No</v>
          </cell>
          <cell r="T7107" t="str">
            <v>No</v>
          </cell>
          <cell r="U7107"/>
          <cell r="V7107" t="str">
            <v>Full</v>
          </cell>
          <cell r="W7107" t="str">
            <v>Borough</v>
          </cell>
          <cell r="X7107"/>
          <cell r="Y7107"/>
          <cell r="Z7107" t="str">
            <v>39b</v>
          </cell>
          <cell r="AA7107" t="str">
            <v>Consort Road</v>
          </cell>
          <cell r="AB7107"/>
          <cell r="AC7107" t="str">
            <v>39b,Consort Road,,SE15 2AA</v>
          </cell>
          <cell r="AD7107" t="str">
            <v>NUNHEAD</v>
          </cell>
          <cell r="AE7107" t="str">
            <v>SE15 2AA</v>
          </cell>
          <cell r="AF7107">
            <v>534634</v>
          </cell>
          <cell r="AG7107">
            <v>176372</v>
          </cell>
          <cell r="AH7107" t="str">
            <v>Borough</v>
          </cell>
          <cell r="AI7107" t="str">
            <v>FY2019</v>
          </cell>
          <cell r="AJ7107" t="str">
            <v>4th</v>
          </cell>
          <cell r="AK7107">
            <v>43853</v>
          </cell>
          <cell r="AL7107"/>
          <cell r="AM7107"/>
          <cell r="AN7107"/>
          <cell r="AO7107">
            <v>44949</v>
          </cell>
          <cell r="AP7107">
            <v>4</v>
          </cell>
          <cell r="AQ7107">
            <v>10</v>
          </cell>
          <cell r="AR7107" t="str">
            <v>Demolition of some of the existing buildings together with retention and restoration of the former workshop (the eastern most building) to be converted into commercial space. Construction of four part two, part three storey 3-bedroom family homes, and a four storey building to provide six new flats (2 x 1-bedroom, 3 x 2-bedroom and 1x 3-bedroom units). Construction of a part one, part two storey commercial building, to provide 349 sq. m  of B1 (office) floor space together with associated landscaping, refuse stores and cycle parking.</v>
          </cell>
          <cell r="AS7107">
            <v>562835</v>
          </cell>
        </row>
        <row r="7108">
          <cell r="A7108" t="str">
            <v>19/AP/1213</v>
          </cell>
          <cell r="B7108" t="str">
            <v>Full</v>
          </cell>
          <cell r="C7108" t="str">
            <v>Submitted</v>
          </cell>
          <cell r="D7108" t="str">
            <v>Existing</v>
          </cell>
          <cell r="E7108" t="str">
            <v>Inner</v>
          </cell>
          <cell r="F7108">
            <v>1</v>
          </cell>
          <cell r="G7108">
            <v>0</v>
          </cell>
          <cell r="H7108">
            <v>-1</v>
          </cell>
          <cell r="I7108">
            <v>2</v>
          </cell>
          <cell r="J7108" t="str">
            <v>No</v>
          </cell>
          <cell r="K7108">
            <v>2.1000000000000001E-2</v>
          </cell>
          <cell r="L7108">
            <v>2.1000000000000001E-2</v>
          </cell>
          <cell r="M7108">
            <v>3</v>
          </cell>
          <cell r="N7108" t="str">
            <v>Market</v>
          </cell>
          <cell r="O7108" t="str">
            <v>Private</v>
          </cell>
          <cell r="P7108" t="str">
            <v>House or Bungalow</v>
          </cell>
          <cell r="Q7108" t="str">
            <v>Extension to building for residential unit(s)</v>
          </cell>
          <cell r="R7108" t="str">
            <v>No</v>
          </cell>
          <cell r="S7108" t="str">
            <v>No</v>
          </cell>
          <cell r="T7108" t="str">
            <v>No</v>
          </cell>
          <cell r="U7108" t="str">
            <v>N/A</v>
          </cell>
          <cell r="V7108" t="str">
            <v>Full</v>
          </cell>
          <cell r="W7108" t="str">
            <v>Borough</v>
          </cell>
          <cell r="X7108"/>
          <cell r="Y7108"/>
          <cell r="Z7108" t="str">
            <v>2</v>
          </cell>
          <cell r="AA7108" t="str">
            <v>Athenlay Road</v>
          </cell>
          <cell r="AB7108"/>
          <cell r="AC7108" t="str">
            <v>2,Athenlay Road,,SE15 3EN</v>
          </cell>
          <cell r="AD7108" t="str">
            <v>PECKHAM RYE</v>
          </cell>
          <cell r="AE7108" t="str">
            <v>SE15 3EN</v>
          </cell>
          <cell r="AF7108">
            <v>535788</v>
          </cell>
          <cell r="AG7108">
            <v>174921</v>
          </cell>
          <cell r="AH7108" t="str">
            <v>Borough</v>
          </cell>
          <cell r="AI7108" t="str">
            <v>FY2019</v>
          </cell>
          <cell r="AJ7108" t="str">
            <v>2nd</v>
          </cell>
          <cell r="AK7108">
            <v>43656</v>
          </cell>
          <cell r="AL7108"/>
          <cell r="AM7108"/>
          <cell r="AN7108"/>
          <cell r="AO7108">
            <v>44752</v>
          </cell>
          <cell r="AP7108">
            <v>3</v>
          </cell>
          <cell r="AQ7108">
            <v>2</v>
          </cell>
          <cell r="AR7108" t="str">
            <v>Demolition of side garage and construction of a new two storey 2-bedroom_x000D_
house with additional accommodation in the loft; raising the ridge of the_x000D_
roof of existing dwelling by 0.6m; construction of three dormer windows_x000D_
within the rear roof slope of existing house.</v>
          </cell>
          <cell r="AS7108">
            <v>532585</v>
          </cell>
        </row>
        <row r="7109">
          <cell r="A7109" t="str">
            <v>19/AP/1213</v>
          </cell>
          <cell r="B7109" t="str">
            <v>Full</v>
          </cell>
          <cell r="C7109" t="str">
            <v>Submitted</v>
          </cell>
          <cell r="D7109" t="str">
            <v>Proposed</v>
          </cell>
          <cell r="E7109" t="str">
            <v>Inner</v>
          </cell>
          <cell r="F7109">
            <v>0</v>
          </cell>
          <cell r="G7109">
            <v>1</v>
          </cell>
          <cell r="H7109">
            <v>1</v>
          </cell>
          <cell r="I7109">
            <v>2</v>
          </cell>
          <cell r="J7109" t="str">
            <v>No</v>
          </cell>
          <cell r="K7109">
            <v>2.1000000000000001E-2</v>
          </cell>
          <cell r="L7109">
            <v>2.1000000000000001E-2</v>
          </cell>
          <cell r="M7109">
            <v>1</v>
          </cell>
          <cell r="N7109" t="str">
            <v>Market</v>
          </cell>
          <cell r="O7109" t="str">
            <v>Private</v>
          </cell>
          <cell r="P7109" t="str">
            <v>House or Bungalow</v>
          </cell>
          <cell r="Q7109" t="str">
            <v>Extension to building for residential unit(s)</v>
          </cell>
          <cell r="R7109" t="str">
            <v>No</v>
          </cell>
          <cell r="S7109" t="str">
            <v>No</v>
          </cell>
          <cell r="T7109" t="str">
            <v>No</v>
          </cell>
          <cell r="U7109" t="str">
            <v>Formed by extension to existing property</v>
          </cell>
          <cell r="V7109" t="str">
            <v>Full</v>
          </cell>
          <cell r="W7109" t="str">
            <v>Borough</v>
          </cell>
          <cell r="X7109"/>
          <cell r="Y7109"/>
          <cell r="Z7109" t="str">
            <v>2</v>
          </cell>
          <cell r="AA7109" t="str">
            <v>Athenlay Road</v>
          </cell>
          <cell r="AB7109"/>
          <cell r="AC7109" t="str">
            <v>2,Athenlay Road,,SE15 3EN</v>
          </cell>
          <cell r="AD7109" t="str">
            <v>PECKHAM RYE</v>
          </cell>
          <cell r="AE7109" t="str">
            <v>SE15 3EN</v>
          </cell>
          <cell r="AF7109">
            <v>535788</v>
          </cell>
          <cell r="AG7109">
            <v>174921</v>
          </cell>
          <cell r="AH7109" t="str">
            <v>Borough</v>
          </cell>
          <cell r="AI7109" t="str">
            <v>FY2019</v>
          </cell>
          <cell r="AJ7109" t="str">
            <v>2nd</v>
          </cell>
          <cell r="AK7109">
            <v>43656</v>
          </cell>
          <cell r="AL7109"/>
          <cell r="AM7109"/>
          <cell r="AN7109"/>
          <cell r="AO7109">
            <v>44752</v>
          </cell>
          <cell r="AP7109">
            <v>3</v>
          </cell>
          <cell r="AQ7109">
            <v>2</v>
          </cell>
          <cell r="AR7109" t="str">
            <v>Demolition of side garage and construction of a new two storey 2-bedroom_x000D_
house with additional accommodation in the loft; raising the ridge of the_x000D_
roof of existing dwelling by 0.6m; construction of three dormer windows_x000D_
within the rear roof slope of existing house.</v>
          </cell>
          <cell r="AS7109">
            <v>532585</v>
          </cell>
        </row>
        <row r="7110">
          <cell r="A7110" t="str">
            <v>19/AP/1213</v>
          </cell>
          <cell r="B7110" t="str">
            <v>Full</v>
          </cell>
          <cell r="C7110" t="str">
            <v>Submitted</v>
          </cell>
          <cell r="D7110" t="str">
            <v>Proposed</v>
          </cell>
          <cell r="E7110" t="str">
            <v>Inner</v>
          </cell>
          <cell r="F7110">
            <v>0</v>
          </cell>
          <cell r="G7110">
            <v>1</v>
          </cell>
          <cell r="H7110">
            <v>1</v>
          </cell>
          <cell r="I7110">
            <v>2</v>
          </cell>
          <cell r="J7110" t="str">
            <v>No</v>
          </cell>
          <cell r="K7110">
            <v>2.1000000000000001E-2</v>
          </cell>
          <cell r="L7110">
            <v>2.1000000000000001E-2</v>
          </cell>
          <cell r="M7110">
            <v>3</v>
          </cell>
          <cell r="N7110" t="str">
            <v>Market</v>
          </cell>
          <cell r="O7110" t="str">
            <v>Private</v>
          </cell>
          <cell r="P7110" t="str">
            <v>House or Bungalow</v>
          </cell>
          <cell r="Q7110" t="str">
            <v>Extension to building for residential unit(s)</v>
          </cell>
          <cell r="R7110" t="str">
            <v>No</v>
          </cell>
          <cell r="S7110" t="str">
            <v>No</v>
          </cell>
          <cell r="T7110" t="str">
            <v>No</v>
          </cell>
          <cell r="U7110" t="str">
            <v>Formed of main part of existing property</v>
          </cell>
          <cell r="V7110" t="str">
            <v>Full</v>
          </cell>
          <cell r="W7110" t="str">
            <v>Borough</v>
          </cell>
          <cell r="X7110"/>
          <cell r="Y7110"/>
          <cell r="Z7110" t="str">
            <v>2</v>
          </cell>
          <cell r="AA7110" t="str">
            <v>Athenlay Road</v>
          </cell>
          <cell r="AB7110"/>
          <cell r="AC7110" t="str">
            <v>2,Athenlay Road,,SE15 3EN</v>
          </cell>
          <cell r="AD7110" t="str">
            <v>PECKHAM RYE</v>
          </cell>
          <cell r="AE7110" t="str">
            <v>SE15 3EN</v>
          </cell>
          <cell r="AF7110">
            <v>535788</v>
          </cell>
          <cell r="AG7110">
            <v>174921</v>
          </cell>
          <cell r="AH7110" t="str">
            <v>Borough</v>
          </cell>
          <cell r="AI7110" t="str">
            <v>FY2019</v>
          </cell>
          <cell r="AJ7110" t="str">
            <v>2nd</v>
          </cell>
          <cell r="AK7110">
            <v>43656</v>
          </cell>
          <cell r="AL7110"/>
          <cell r="AM7110"/>
          <cell r="AN7110"/>
          <cell r="AO7110">
            <v>44752</v>
          </cell>
          <cell r="AP7110">
            <v>3</v>
          </cell>
          <cell r="AQ7110">
            <v>2</v>
          </cell>
          <cell r="AR7110" t="str">
            <v>Demolition of side garage and construction of a new two storey 2-bedroom_x000D_
house with additional accommodation in the loft; raising the ridge of the_x000D_
roof of existing dwelling by 0.6m; construction of three dormer windows_x000D_
within the rear roof slope of existing house.</v>
          </cell>
          <cell r="AS7110">
            <v>532585</v>
          </cell>
        </row>
        <row r="7111">
          <cell r="A7111" t="str">
            <v>19-AP-1218</v>
          </cell>
          <cell r="B7111" t="str">
            <v>Full</v>
          </cell>
          <cell r="C7111" t="str">
            <v>Submitted</v>
          </cell>
          <cell r="D7111" t="str">
            <v>Existing</v>
          </cell>
          <cell r="E7111" t="str">
            <v>Inner</v>
          </cell>
          <cell r="F7111">
            <v>1</v>
          </cell>
          <cell r="G7111">
            <v>0</v>
          </cell>
          <cell r="H7111">
            <v>-1</v>
          </cell>
          <cell r="I7111">
            <v>3</v>
          </cell>
          <cell r="J7111" t="str">
            <v>No</v>
          </cell>
          <cell r="K7111">
            <v>3.5999999999999997E-2</v>
          </cell>
          <cell r="L7111">
            <v>3.5999999999999997E-2</v>
          </cell>
          <cell r="M7111">
            <v>3</v>
          </cell>
          <cell r="N7111" t="str">
            <v>Market</v>
          </cell>
          <cell r="O7111" t="str">
            <v>Private</v>
          </cell>
          <cell r="P7111" t="str">
            <v>House or Bungalow</v>
          </cell>
          <cell r="Q7111" t="str">
            <v>Conversion of Dwelling(s) or ancillary C3 floorspace</v>
          </cell>
          <cell r="R7111" t="str">
            <v>No</v>
          </cell>
          <cell r="S7111" t="str">
            <v>No</v>
          </cell>
          <cell r="T7111" t="str">
            <v>No</v>
          </cell>
          <cell r="U7111" t="str">
            <v>N/A</v>
          </cell>
          <cell r="V7111" t="str">
            <v>Full</v>
          </cell>
          <cell r="W7111" t="str">
            <v>Borough</v>
          </cell>
          <cell r="X7111"/>
          <cell r="Y7111"/>
          <cell r="Z7111" t="str">
            <v>208</v>
          </cell>
          <cell r="AA7111" t="str">
            <v>Friern Road</v>
          </cell>
          <cell r="AB7111"/>
          <cell r="AC7111" t="str">
            <v>208,Friern Road,,SE22 0BB</v>
          </cell>
          <cell r="AD7111" t="str">
            <v>EAST DULWICH</v>
          </cell>
          <cell r="AE7111" t="str">
            <v>SE22 0BB</v>
          </cell>
          <cell r="AF7111">
            <v>534194</v>
          </cell>
          <cell r="AG7111">
            <v>174215</v>
          </cell>
          <cell r="AH7111" t="str">
            <v>Borough</v>
          </cell>
          <cell r="AI7111" t="str">
            <v>FY2019</v>
          </cell>
          <cell r="AJ7111" t="str">
            <v>1st</v>
          </cell>
          <cell r="AK7111">
            <v>43634</v>
          </cell>
          <cell r="AL7111"/>
          <cell r="AM7111"/>
          <cell r="AN7111"/>
          <cell r="AO7111">
            <v>44730</v>
          </cell>
          <cell r="AP7111">
            <v>2</v>
          </cell>
          <cell r="AQ7111">
            <v>3</v>
          </cell>
          <cell r="AR7111" t="str">
            <v>Ground floor side and rear extension and the conversion of the property to provide new accommodation for 2 x_x000D_
2 bedroom and 1 x 1 bedroom flats</v>
          </cell>
          <cell r="AS7111">
            <v>521997</v>
          </cell>
        </row>
        <row r="7112">
          <cell r="A7112" t="str">
            <v>19-AP-1218</v>
          </cell>
          <cell r="B7112" t="str">
            <v>Full</v>
          </cell>
          <cell r="C7112" t="str">
            <v>Submitted</v>
          </cell>
          <cell r="D7112" t="str">
            <v>Proposed</v>
          </cell>
          <cell r="E7112" t="str">
            <v>Inner</v>
          </cell>
          <cell r="F7112">
            <v>0</v>
          </cell>
          <cell r="G7112">
            <v>1</v>
          </cell>
          <cell r="H7112">
            <v>1</v>
          </cell>
          <cell r="I7112">
            <v>3</v>
          </cell>
          <cell r="J7112" t="str">
            <v>No</v>
          </cell>
          <cell r="K7112">
            <v>3.5999999999999997E-2</v>
          </cell>
          <cell r="L7112">
            <v>3.5999999999999997E-2</v>
          </cell>
          <cell r="M7112">
            <v>1</v>
          </cell>
          <cell r="N7112" t="str">
            <v>Market</v>
          </cell>
          <cell r="O7112" t="str">
            <v>Private</v>
          </cell>
          <cell r="P7112" t="str">
            <v>Flat Apartment or Maisonette</v>
          </cell>
          <cell r="Q7112" t="str">
            <v>Extension to building for residential unit(s)</v>
          </cell>
          <cell r="R7112" t="str">
            <v>No</v>
          </cell>
          <cell r="S7112" t="str">
            <v>No</v>
          </cell>
          <cell r="T7112" t="str">
            <v>No</v>
          </cell>
          <cell r="U7112"/>
          <cell r="V7112" t="str">
            <v>Full</v>
          </cell>
          <cell r="W7112" t="str">
            <v>Borough</v>
          </cell>
          <cell r="X7112"/>
          <cell r="Y7112"/>
          <cell r="Z7112" t="str">
            <v>208</v>
          </cell>
          <cell r="AA7112" t="str">
            <v>Friern Road</v>
          </cell>
          <cell r="AB7112"/>
          <cell r="AC7112" t="str">
            <v>208,Friern Road,,SE22 0BB</v>
          </cell>
          <cell r="AD7112" t="str">
            <v>EAST DULWICH</v>
          </cell>
          <cell r="AE7112" t="str">
            <v>SE22 0BB</v>
          </cell>
          <cell r="AF7112">
            <v>534194</v>
          </cell>
          <cell r="AG7112">
            <v>174215</v>
          </cell>
          <cell r="AH7112" t="str">
            <v>Borough</v>
          </cell>
          <cell r="AI7112" t="str">
            <v>FY2019</v>
          </cell>
          <cell r="AJ7112" t="str">
            <v>1st</v>
          </cell>
          <cell r="AK7112">
            <v>43634</v>
          </cell>
          <cell r="AL7112"/>
          <cell r="AM7112"/>
          <cell r="AN7112"/>
          <cell r="AO7112">
            <v>44730</v>
          </cell>
          <cell r="AP7112">
            <v>2</v>
          </cell>
          <cell r="AQ7112">
            <v>3</v>
          </cell>
          <cell r="AR7112" t="str">
            <v>Ground floor side and rear extension and the conversion of the property to provide new accommodation for 2 x_x000D_
2 bedroom and 1 x 1 bedroom flats</v>
          </cell>
          <cell r="AS7112">
            <v>521997</v>
          </cell>
        </row>
        <row r="7113">
          <cell r="A7113" t="str">
            <v>19-AP-1218</v>
          </cell>
          <cell r="B7113" t="str">
            <v>Full</v>
          </cell>
          <cell r="C7113" t="str">
            <v>Submitted</v>
          </cell>
          <cell r="D7113" t="str">
            <v>Proposed</v>
          </cell>
          <cell r="E7113" t="str">
            <v>Inner</v>
          </cell>
          <cell r="F7113">
            <v>0</v>
          </cell>
          <cell r="G7113">
            <v>2</v>
          </cell>
          <cell r="H7113">
            <v>2</v>
          </cell>
          <cell r="I7113">
            <v>3</v>
          </cell>
          <cell r="J7113" t="str">
            <v>No</v>
          </cell>
          <cell r="K7113">
            <v>3.5999999999999997E-2</v>
          </cell>
          <cell r="L7113">
            <v>3.5999999999999997E-2</v>
          </cell>
          <cell r="M7113">
            <v>2</v>
          </cell>
          <cell r="N7113" t="str">
            <v>Market</v>
          </cell>
          <cell r="O7113" t="str">
            <v>Private</v>
          </cell>
          <cell r="P7113" t="str">
            <v>Flat Apartment or Maisonette</v>
          </cell>
          <cell r="Q7113" t="str">
            <v>Conversion of Dwelling(s) or ancillary C3 floorspace</v>
          </cell>
          <cell r="R7113" t="str">
            <v>No</v>
          </cell>
          <cell r="S7113" t="str">
            <v>No</v>
          </cell>
          <cell r="T7113" t="str">
            <v>No</v>
          </cell>
          <cell r="U7113"/>
          <cell r="V7113" t="str">
            <v>Full</v>
          </cell>
          <cell r="W7113" t="str">
            <v>Borough</v>
          </cell>
          <cell r="X7113"/>
          <cell r="Y7113"/>
          <cell r="Z7113" t="str">
            <v>208</v>
          </cell>
          <cell r="AA7113" t="str">
            <v>Friern Road</v>
          </cell>
          <cell r="AB7113"/>
          <cell r="AC7113" t="str">
            <v>208,Friern Road,,SE22 0BB</v>
          </cell>
          <cell r="AD7113" t="str">
            <v>EAST DULWICH</v>
          </cell>
          <cell r="AE7113" t="str">
            <v>SE22 0BB</v>
          </cell>
          <cell r="AF7113">
            <v>534194</v>
          </cell>
          <cell r="AG7113">
            <v>174215</v>
          </cell>
          <cell r="AH7113" t="str">
            <v>Borough</v>
          </cell>
          <cell r="AI7113" t="str">
            <v>FY2019</v>
          </cell>
          <cell r="AJ7113" t="str">
            <v>1st</v>
          </cell>
          <cell r="AK7113">
            <v>43634</v>
          </cell>
          <cell r="AL7113"/>
          <cell r="AM7113"/>
          <cell r="AN7113"/>
          <cell r="AO7113">
            <v>44730</v>
          </cell>
          <cell r="AP7113">
            <v>2</v>
          </cell>
          <cell r="AQ7113">
            <v>3</v>
          </cell>
          <cell r="AR7113" t="str">
            <v>Ground floor side and rear extension and the conversion of the property to provide new accommodation for 2 x_x000D_
2 bedroom and 1 x 1 bedroom flats</v>
          </cell>
          <cell r="AS7113">
            <v>521997</v>
          </cell>
        </row>
        <row r="7114">
          <cell r="A7114" t="str">
            <v>19-AP-1286</v>
          </cell>
          <cell r="B7114" t="str">
            <v>Full</v>
          </cell>
          <cell r="C7114" t="str">
            <v>Submitted</v>
          </cell>
          <cell r="D7114" t="str">
            <v>Proposed</v>
          </cell>
          <cell r="E7114" t="str">
            <v>Inner</v>
          </cell>
          <cell r="F7114">
            <v>0</v>
          </cell>
          <cell r="G7114">
            <v>8</v>
          </cell>
          <cell r="H7114">
            <v>8</v>
          </cell>
          <cell r="I7114">
            <v>9</v>
          </cell>
          <cell r="J7114" t="str">
            <v>No</v>
          </cell>
          <cell r="K7114">
            <v>8.5000000000000006E-2</v>
          </cell>
          <cell r="L7114">
            <v>8.5000000000000006E-2</v>
          </cell>
          <cell r="M7114">
            <v>2</v>
          </cell>
          <cell r="N7114" t="str">
            <v>Market</v>
          </cell>
          <cell r="O7114" t="str">
            <v>Private</v>
          </cell>
          <cell r="P7114" t="str">
            <v>Flat Apartment or Maisonette</v>
          </cell>
          <cell r="Q7114" t="str">
            <v>Extension to building for residential unit(s)</v>
          </cell>
          <cell r="R7114" t="str">
            <v>No</v>
          </cell>
          <cell r="S7114" t="str">
            <v>No</v>
          </cell>
          <cell r="T7114" t="str">
            <v>No</v>
          </cell>
          <cell r="U7114"/>
          <cell r="V7114" t="str">
            <v>Full</v>
          </cell>
          <cell r="W7114" t="str">
            <v>Borough</v>
          </cell>
          <cell r="X7114"/>
          <cell r="Y7114"/>
          <cell r="Z7114" t="str">
            <v>20</v>
          </cell>
          <cell r="AA7114" t="str">
            <v>Crimscott Street</v>
          </cell>
          <cell r="AB7114"/>
          <cell r="AC7114" t="str">
            <v>20,Crimscott Street,,SE1 5TF</v>
          </cell>
          <cell r="AD7114" t="str">
            <v>GRANGE</v>
          </cell>
          <cell r="AE7114" t="str">
            <v>SE1 5TF</v>
          </cell>
          <cell r="AF7114">
            <v>533406</v>
          </cell>
          <cell r="AG7114">
            <v>179079</v>
          </cell>
          <cell r="AH7114" t="str">
            <v>Borough</v>
          </cell>
          <cell r="AI7114" t="str">
            <v>FY2019</v>
          </cell>
          <cell r="AJ7114" t="str">
            <v>2nd</v>
          </cell>
          <cell r="AK7114">
            <v>43696</v>
          </cell>
          <cell r="AL7114"/>
          <cell r="AM7114"/>
          <cell r="AN7114"/>
          <cell r="AO7114">
            <v>44792</v>
          </cell>
          <cell r="AP7114">
            <v>4</v>
          </cell>
          <cell r="AQ7114">
            <v>9</v>
          </cell>
          <cell r="AR7114" t="str">
            <v>Two storey extension above existing light industrial building to provide 9 new flats with associated cycle and_x000D_
waste storage.</v>
          </cell>
          <cell r="AS7114">
            <v>551719</v>
          </cell>
        </row>
        <row r="7115">
          <cell r="A7115" t="str">
            <v>19-AP-1286</v>
          </cell>
          <cell r="B7115" t="str">
            <v>Full</v>
          </cell>
          <cell r="C7115" t="str">
            <v>Submitted</v>
          </cell>
          <cell r="D7115" t="str">
            <v>Proposed</v>
          </cell>
          <cell r="E7115" t="str">
            <v>Inner</v>
          </cell>
          <cell r="F7115">
            <v>0</v>
          </cell>
          <cell r="G7115">
            <v>1</v>
          </cell>
          <cell r="H7115">
            <v>1</v>
          </cell>
          <cell r="I7115">
            <v>9</v>
          </cell>
          <cell r="J7115" t="str">
            <v>No</v>
          </cell>
          <cell r="K7115">
            <v>8.5000000000000006E-2</v>
          </cell>
          <cell r="L7115">
            <v>8.5000000000000006E-2</v>
          </cell>
          <cell r="M7115">
            <v>3</v>
          </cell>
          <cell r="N7115" t="str">
            <v>Market</v>
          </cell>
          <cell r="O7115" t="str">
            <v>Private</v>
          </cell>
          <cell r="P7115" t="str">
            <v>Flat Apartment or Maisonette</v>
          </cell>
          <cell r="Q7115" t="str">
            <v>Extension to building for residential unit(s)</v>
          </cell>
          <cell r="R7115" t="str">
            <v>No</v>
          </cell>
          <cell r="S7115" t="str">
            <v>No</v>
          </cell>
          <cell r="T7115" t="str">
            <v>No</v>
          </cell>
          <cell r="U7115"/>
          <cell r="V7115" t="str">
            <v>Full</v>
          </cell>
          <cell r="W7115" t="str">
            <v>Borough</v>
          </cell>
          <cell r="X7115"/>
          <cell r="Y7115"/>
          <cell r="Z7115" t="str">
            <v>20</v>
          </cell>
          <cell r="AA7115" t="str">
            <v>Crimscott Street</v>
          </cell>
          <cell r="AB7115"/>
          <cell r="AC7115" t="str">
            <v>20,Crimscott Street,,SE1 5TF</v>
          </cell>
          <cell r="AD7115" t="str">
            <v>GRANGE</v>
          </cell>
          <cell r="AE7115" t="str">
            <v>SE1 5TF</v>
          </cell>
          <cell r="AF7115">
            <v>533406</v>
          </cell>
          <cell r="AG7115">
            <v>179079</v>
          </cell>
          <cell r="AH7115" t="str">
            <v>Borough</v>
          </cell>
          <cell r="AI7115" t="str">
            <v>FY2019</v>
          </cell>
          <cell r="AJ7115" t="str">
            <v>2nd</v>
          </cell>
          <cell r="AK7115">
            <v>43696</v>
          </cell>
          <cell r="AL7115"/>
          <cell r="AM7115"/>
          <cell r="AN7115"/>
          <cell r="AO7115">
            <v>44792</v>
          </cell>
          <cell r="AP7115">
            <v>4</v>
          </cell>
          <cell r="AQ7115">
            <v>9</v>
          </cell>
          <cell r="AR7115" t="str">
            <v>Two storey extension above existing light industrial building to provide 9 new flats with associated cycle and_x000D_
waste storage.</v>
          </cell>
          <cell r="AS7115">
            <v>551719</v>
          </cell>
        </row>
        <row r="7116">
          <cell r="A7116" t="str">
            <v>19-AP-1312</v>
          </cell>
          <cell r="B7116" t="str">
            <v>Full</v>
          </cell>
          <cell r="C7116" t="str">
            <v>Submitted</v>
          </cell>
          <cell r="D7116" t="str">
            <v>Proposed</v>
          </cell>
          <cell r="E7116" t="str">
            <v>Inner</v>
          </cell>
          <cell r="F7116">
            <v>0</v>
          </cell>
          <cell r="G7116">
            <v>1</v>
          </cell>
          <cell r="H7116">
            <v>1</v>
          </cell>
          <cell r="I7116">
            <v>1</v>
          </cell>
          <cell r="J7116" t="str">
            <v>No</v>
          </cell>
          <cell r="K7116">
            <v>7.0000000000000001E-3</v>
          </cell>
          <cell r="L7116">
            <v>7.0000000000000001E-3</v>
          </cell>
          <cell r="M7116">
            <v>2</v>
          </cell>
          <cell r="N7116" t="str">
            <v>Market</v>
          </cell>
          <cell r="O7116" t="str">
            <v>Private</v>
          </cell>
          <cell r="P7116" t="str">
            <v>House or Bungalow</v>
          </cell>
          <cell r="Q7116" t="str">
            <v>New Residential Building</v>
          </cell>
          <cell r="R7116" t="str">
            <v>No</v>
          </cell>
          <cell r="S7116" t="str">
            <v>No</v>
          </cell>
          <cell r="T7116" t="str">
            <v>No</v>
          </cell>
          <cell r="U7116"/>
          <cell r="V7116" t="str">
            <v>Full</v>
          </cell>
          <cell r="W7116" t="str">
            <v>Borough</v>
          </cell>
          <cell r="X7116"/>
          <cell r="Y7116"/>
          <cell r="Z7116" t="str">
            <v>Land At Rear Of 1a</v>
          </cell>
          <cell r="AA7116" t="str">
            <v>Clifton Crescent</v>
          </cell>
          <cell r="AB7116"/>
          <cell r="AC7116" t="str">
            <v>Land At Rear Of 1a,Clifton Crescent,,SE15 2RX</v>
          </cell>
          <cell r="AD7116" t="str">
            <v>NUNHEAD</v>
          </cell>
          <cell r="AE7116" t="str">
            <v>SE15 2RX</v>
          </cell>
          <cell r="AF7116">
            <v>534899</v>
          </cell>
          <cell r="AG7116">
            <v>177253</v>
          </cell>
          <cell r="AH7116" t="str">
            <v>Borough</v>
          </cell>
          <cell r="AI7116" t="str">
            <v>FY2019</v>
          </cell>
          <cell r="AJ7116" t="str">
            <v>2nd</v>
          </cell>
          <cell r="AK7116">
            <v>43700</v>
          </cell>
          <cell r="AL7116"/>
          <cell r="AM7116"/>
          <cell r="AN7116"/>
          <cell r="AO7116">
            <v>44796</v>
          </cell>
          <cell r="AP7116">
            <v>3</v>
          </cell>
          <cell r="AQ7116">
            <v>1</v>
          </cell>
          <cell r="AR7116" t="str">
            <v>Demolition of existing garage structure and redevelopment of the site to_x000D_
provide a two bed, three-storey dwelling</v>
          </cell>
          <cell r="AS7116">
            <v>551853</v>
          </cell>
        </row>
        <row r="7117">
          <cell r="A7117" t="str">
            <v>19-AP-1318</v>
          </cell>
          <cell r="B7117" t="str">
            <v>S191 Certificate of Existing Lawful Use</v>
          </cell>
          <cell r="C7117" t="str">
            <v>Completed</v>
          </cell>
          <cell r="D7117" t="str">
            <v>Proposed</v>
          </cell>
          <cell r="E7117" t="str">
            <v>Central Activities Zone</v>
          </cell>
          <cell r="F7117">
            <v>0</v>
          </cell>
          <cell r="G7117">
            <v>1</v>
          </cell>
          <cell r="H7117">
            <v>1</v>
          </cell>
          <cell r="I7117">
            <v>1</v>
          </cell>
          <cell r="J7117" t="str">
            <v>No</v>
          </cell>
          <cell r="K7117">
            <v>1.2E-2</v>
          </cell>
          <cell r="L7117">
            <v>1.2E-2</v>
          </cell>
          <cell r="M7117">
            <v>2</v>
          </cell>
          <cell r="N7117" t="str">
            <v>Market</v>
          </cell>
          <cell r="O7117" t="str">
            <v>Private</v>
          </cell>
          <cell r="P7117" t="str">
            <v>Flat Apartment or Maisonette</v>
          </cell>
          <cell r="Q7117" t="str">
            <v>Conversion of Dwelling(s) or ancillary C3 floorspace</v>
          </cell>
          <cell r="R7117" t="str">
            <v>No</v>
          </cell>
          <cell r="S7117" t="str">
            <v>No</v>
          </cell>
          <cell r="T7117" t="str">
            <v>No</v>
          </cell>
          <cell r="U7117"/>
          <cell r="V7117" t="str">
            <v>S191 Certificate of Existing Lawful Use</v>
          </cell>
          <cell r="W7117" t="str">
            <v>Borough</v>
          </cell>
          <cell r="X7117"/>
          <cell r="Y7117" t="str">
            <v>Flat 18 Block A</v>
          </cell>
          <cell r="Z7117" t="str">
            <v>27</v>
          </cell>
          <cell r="AA7117" t="str">
            <v>Green Walk</v>
          </cell>
          <cell r="AB7117"/>
          <cell r="AC7117" t="str">
            <v>Flat 18 Block A27,Green Walk,,SE1 4TT</v>
          </cell>
          <cell r="AD7117" t="str">
            <v>CHAUCER</v>
          </cell>
          <cell r="AE7117" t="str">
            <v>SE1 4TT</v>
          </cell>
          <cell r="AF7117">
            <v>533053</v>
          </cell>
          <cell r="AG7117">
            <v>179242</v>
          </cell>
          <cell r="AH7117" t="str">
            <v>Borough</v>
          </cell>
          <cell r="AI7117" t="str">
            <v>FY2019</v>
          </cell>
          <cell r="AJ7117" t="str">
            <v>1st</v>
          </cell>
          <cell r="AK7117">
            <v>43643</v>
          </cell>
          <cell r="AL7117">
            <v>43643</v>
          </cell>
          <cell r="AM7117">
            <v>43643</v>
          </cell>
          <cell r="AN7117"/>
          <cell r="AO7117">
            <v>44739</v>
          </cell>
          <cell r="AP7117">
            <v>1</v>
          </cell>
          <cell r="AQ7117">
            <v>1</v>
          </cell>
          <cell r="AR7117" t="str">
            <v>CERTIFICATE OF LAWFULNESS OF EXISTING USE OR DEVELOPMENT - Use as one self-contained flat falling within C3 Use Class.</v>
          </cell>
          <cell r="AS7117">
            <v>521993</v>
          </cell>
        </row>
        <row r="7118">
          <cell r="A7118" t="str">
            <v>19-AP-1339</v>
          </cell>
          <cell r="B7118" t="str">
            <v>Full</v>
          </cell>
          <cell r="C7118" t="str">
            <v>Submitted</v>
          </cell>
          <cell r="D7118" t="str">
            <v>Existing</v>
          </cell>
          <cell r="E7118" t="str">
            <v>Inner</v>
          </cell>
          <cell r="F7118">
            <v>1</v>
          </cell>
          <cell r="G7118">
            <v>0</v>
          </cell>
          <cell r="H7118">
            <v>-1</v>
          </cell>
          <cell r="I7118">
            <v>2</v>
          </cell>
          <cell r="J7118" t="str">
            <v>No</v>
          </cell>
          <cell r="K7118">
            <v>8.0000000000000002E-3</v>
          </cell>
          <cell r="L7118">
            <v>8.0000000000000002E-3</v>
          </cell>
          <cell r="M7118">
            <v>1</v>
          </cell>
          <cell r="N7118" t="str">
            <v>Market</v>
          </cell>
          <cell r="O7118" t="str">
            <v>Private</v>
          </cell>
          <cell r="P7118" t="str">
            <v>Studio or S/C Bedsit</v>
          </cell>
          <cell r="Q7118" t="str">
            <v>Conversion of Dwelling(s) or ancillary C3 floorspace</v>
          </cell>
          <cell r="R7118" t="str">
            <v>No</v>
          </cell>
          <cell r="S7118" t="str">
            <v>No</v>
          </cell>
          <cell r="T7118" t="str">
            <v>No</v>
          </cell>
          <cell r="U7118" t="str">
            <v>N/A</v>
          </cell>
          <cell r="V7118" t="str">
            <v>Full</v>
          </cell>
          <cell r="W7118" t="str">
            <v>Borough</v>
          </cell>
          <cell r="X7118"/>
          <cell r="Y7118" t="str">
            <v>Basement And Ground Floor Flat</v>
          </cell>
          <cell r="Z7118" t="str">
            <v>384</v>
          </cell>
          <cell r="AA7118" t="str">
            <v>Old Kent Road</v>
          </cell>
          <cell r="AB7118"/>
          <cell r="AC7118" t="str">
            <v>Basement And Ground Floor Flat384,Old Kent Road,,SE1 5AA</v>
          </cell>
          <cell r="AD7118" t="str">
            <v>EAST WALWORTH</v>
          </cell>
          <cell r="AE7118" t="str">
            <v>SE1 5AA</v>
          </cell>
          <cell r="AF7118">
            <v>533799</v>
          </cell>
          <cell r="AG7118">
            <v>178185</v>
          </cell>
          <cell r="AH7118" t="str">
            <v>Borough</v>
          </cell>
          <cell r="AI7118" t="str">
            <v>FY2019</v>
          </cell>
          <cell r="AJ7118" t="str">
            <v>1st</v>
          </cell>
          <cell r="AK7118">
            <v>43644</v>
          </cell>
          <cell r="AL7118"/>
          <cell r="AM7118"/>
          <cell r="AN7118"/>
          <cell r="AO7118">
            <v>44740</v>
          </cell>
          <cell r="AP7118">
            <v>1</v>
          </cell>
          <cell r="AQ7118">
            <v>2</v>
          </cell>
          <cell r="AR7118" t="str">
            <v>Subdivision of existing basement and ground floor residential unit into x1 split level studio unit at ground and_x000D_
basement levels and x1 studio unit (total: x2 residential units) (Use Class C3)</v>
          </cell>
          <cell r="AS7118">
            <v>521994</v>
          </cell>
        </row>
        <row r="7119">
          <cell r="A7119" t="str">
            <v>19-AP-1339</v>
          </cell>
          <cell r="B7119" t="str">
            <v>Full</v>
          </cell>
          <cell r="C7119" t="str">
            <v>Submitted</v>
          </cell>
          <cell r="D7119" t="str">
            <v>Proposed</v>
          </cell>
          <cell r="E7119" t="str">
            <v>Inner</v>
          </cell>
          <cell r="F7119">
            <v>0</v>
          </cell>
          <cell r="G7119">
            <v>2</v>
          </cell>
          <cell r="H7119">
            <v>2</v>
          </cell>
          <cell r="I7119">
            <v>2</v>
          </cell>
          <cell r="J7119" t="str">
            <v>No</v>
          </cell>
          <cell r="K7119">
            <v>8.0000000000000002E-3</v>
          </cell>
          <cell r="L7119">
            <v>8.0000000000000002E-3</v>
          </cell>
          <cell r="M7119">
            <v>1</v>
          </cell>
          <cell r="N7119" t="str">
            <v>Market</v>
          </cell>
          <cell r="O7119" t="str">
            <v>Private</v>
          </cell>
          <cell r="P7119" t="str">
            <v>Studio or S/C Bedsit</v>
          </cell>
          <cell r="Q7119" t="str">
            <v>Conversion of Dwelling(s) or ancillary C3 floorspace</v>
          </cell>
          <cell r="R7119" t="str">
            <v>No</v>
          </cell>
          <cell r="S7119" t="str">
            <v>No</v>
          </cell>
          <cell r="T7119" t="str">
            <v>No</v>
          </cell>
          <cell r="U7119"/>
          <cell r="V7119" t="str">
            <v>Full</v>
          </cell>
          <cell r="W7119" t="str">
            <v>Borough</v>
          </cell>
          <cell r="X7119"/>
          <cell r="Y7119" t="str">
            <v>Basement And Ground Floor Flat</v>
          </cell>
          <cell r="Z7119" t="str">
            <v>384</v>
          </cell>
          <cell r="AA7119" t="str">
            <v>Old Kent Road</v>
          </cell>
          <cell r="AB7119"/>
          <cell r="AC7119" t="str">
            <v>Basement And Ground Floor Flat384,Old Kent Road,,SE1 5AA</v>
          </cell>
          <cell r="AD7119" t="str">
            <v>EAST WALWORTH</v>
          </cell>
          <cell r="AE7119" t="str">
            <v>SE1 5AA</v>
          </cell>
          <cell r="AF7119">
            <v>533799</v>
          </cell>
          <cell r="AG7119">
            <v>178185</v>
          </cell>
          <cell r="AH7119" t="str">
            <v>Borough</v>
          </cell>
          <cell r="AI7119" t="str">
            <v>FY2019</v>
          </cell>
          <cell r="AJ7119" t="str">
            <v>1st</v>
          </cell>
          <cell r="AK7119">
            <v>43644</v>
          </cell>
          <cell r="AL7119"/>
          <cell r="AM7119"/>
          <cell r="AN7119"/>
          <cell r="AO7119">
            <v>44740</v>
          </cell>
          <cell r="AP7119">
            <v>1</v>
          </cell>
          <cell r="AQ7119">
            <v>2</v>
          </cell>
          <cell r="AR7119" t="str">
            <v>Subdivision of existing basement and ground floor residential unit into x1 split level studio unit at ground and_x000D_
basement levels and x1 studio unit (total: x2 residential units) (Use Class C3)</v>
          </cell>
          <cell r="AS7119">
            <v>521994</v>
          </cell>
        </row>
        <row r="7120">
          <cell r="A7120" t="str">
            <v>19-AP-1495</v>
          </cell>
          <cell r="B7120" t="str">
            <v>Full</v>
          </cell>
          <cell r="C7120" t="str">
            <v>Submitted</v>
          </cell>
          <cell r="D7120" t="str">
            <v>Proposed</v>
          </cell>
          <cell r="E7120" t="str">
            <v>Inner</v>
          </cell>
          <cell r="F7120">
            <v>0</v>
          </cell>
          <cell r="G7120">
            <v>1</v>
          </cell>
          <cell r="H7120">
            <v>1</v>
          </cell>
          <cell r="I7120">
            <v>1</v>
          </cell>
          <cell r="J7120" t="str">
            <v>No</v>
          </cell>
          <cell r="K7120">
            <v>7.0000000000000001E-3</v>
          </cell>
          <cell r="L7120">
            <v>7.0000000000000001E-3</v>
          </cell>
          <cell r="M7120">
            <v>2</v>
          </cell>
          <cell r="N7120" t="str">
            <v>Market</v>
          </cell>
          <cell r="O7120" t="str">
            <v>Private</v>
          </cell>
          <cell r="P7120" t="str">
            <v>House or Bungalow</v>
          </cell>
          <cell r="Q7120" t="str">
            <v>Change of use of Non-Res floor space to Dwelling(s)</v>
          </cell>
          <cell r="R7120" t="str">
            <v>No</v>
          </cell>
          <cell r="S7120" t="str">
            <v>No</v>
          </cell>
          <cell r="T7120" t="str">
            <v>No</v>
          </cell>
          <cell r="U7120"/>
          <cell r="V7120" t="str">
            <v>Full</v>
          </cell>
          <cell r="W7120" t="str">
            <v>Borough</v>
          </cell>
          <cell r="X7120"/>
          <cell r="Y7120"/>
          <cell r="Z7120" t="str">
            <v>Rear Of, 489</v>
          </cell>
          <cell r="AA7120" t="str">
            <v>Lordship Lane,</v>
          </cell>
          <cell r="AB7120"/>
          <cell r="AC7120" t="str">
            <v>Rear Of, 489,Lordship Lane,,,SE22 8JY</v>
          </cell>
          <cell r="AD7120" t="str">
            <v>COLLEGE</v>
          </cell>
          <cell r="AE7120" t="str">
            <v>SE22 8JY</v>
          </cell>
          <cell r="AF7120">
            <v>534348</v>
          </cell>
          <cell r="AG7120">
            <v>173474</v>
          </cell>
          <cell r="AH7120" t="str">
            <v>Borough</v>
          </cell>
          <cell r="AI7120" t="str">
            <v>FY2019</v>
          </cell>
          <cell r="AJ7120" t="str">
            <v>2nd</v>
          </cell>
          <cell r="AK7120">
            <v>43662</v>
          </cell>
          <cell r="AL7120"/>
          <cell r="AM7120"/>
          <cell r="AN7120"/>
          <cell r="AO7120">
            <v>44758</v>
          </cell>
          <cell r="AP7120">
            <v>2</v>
          </cell>
          <cell r="AQ7120">
            <v>1</v>
          </cell>
          <cell r="AR7120" t="str">
            <v>Conversion of an existing outbuilding to the rear of No 489 Lordship Lane_x000D_
into a two storey dwellinghouse with a single storey extension to side and_x000D_
associated amenity space and cycle and refuse stores to front;_x000D_
enlargement of existing lightwell to rear.</v>
          </cell>
          <cell r="AS7120">
            <v>532616</v>
          </cell>
        </row>
        <row r="7121">
          <cell r="A7121" t="str">
            <v>19-AP-1506</v>
          </cell>
          <cell r="B7121" t="str">
            <v>Full</v>
          </cell>
          <cell r="C7121" t="str">
            <v>Submitted</v>
          </cell>
          <cell r="D7121" t="str">
            <v>Proposed</v>
          </cell>
          <cell r="E7121" t="str">
            <v>Central Activities Zone</v>
          </cell>
          <cell r="F7121">
            <v>0</v>
          </cell>
          <cell r="G7121">
            <v>1</v>
          </cell>
          <cell r="H7121">
            <v>1</v>
          </cell>
          <cell r="I7121">
            <v>26</v>
          </cell>
          <cell r="J7121" t="str">
            <v>Yes</v>
          </cell>
          <cell r="K7121">
            <v>0.12</v>
          </cell>
          <cell r="L7121">
            <v>0.12</v>
          </cell>
          <cell r="M7121">
            <v>1</v>
          </cell>
          <cell r="N7121" t="str">
            <v>Social Rented</v>
          </cell>
          <cell r="O7121" t="str">
            <v>Local Authority</v>
          </cell>
          <cell r="P7121" t="str">
            <v>Flat Apartment or Maisonette</v>
          </cell>
          <cell r="Q7121" t="str">
            <v>New Residential Building</v>
          </cell>
          <cell r="R7121" t="str">
            <v>No</v>
          </cell>
          <cell r="S7121" t="str">
            <v>No</v>
          </cell>
          <cell r="T7121" t="str">
            <v>No</v>
          </cell>
          <cell r="U7121" t="str">
            <v>wheelchair units</v>
          </cell>
          <cell r="V7121" t="str">
            <v>Full</v>
          </cell>
          <cell r="W7121" t="str">
            <v>Borough</v>
          </cell>
          <cell r="X7121"/>
          <cell r="Y7121"/>
          <cell r="Z7121" t="str">
            <v>Salisbury Estate Car Park</v>
          </cell>
          <cell r="AA7121" t="str">
            <v>Balfour Street</v>
          </cell>
          <cell r="AB7121"/>
          <cell r="AC7121" t="str">
            <v>Salisbury Estate Car Park,Balfour Street,,SE17 1PA</v>
          </cell>
          <cell r="AD7121" t="str">
            <v>EAST WALWORTH</v>
          </cell>
          <cell r="AE7121" t="str">
            <v>SE17 1PA</v>
          </cell>
          <cell r="AF7121">
            <v>532656</v>
          </cell>
          <cell r="AG7121">
            <v>178732</v>
          </cell>
          <cell r="AH7121" t="str">
            <v>Borough</v>
          </cell>
          <cell r="AI7121" t="str">
            <v>FY2019</v>
          </cell>
          <cell r="AJ7121" t="str">
            <v>3rd</v>
          </cell>
          <cell r="AK7121">
            <v>43781</v>
          </cell>
          <cell r="AL7121"/>
          <cell r="AM7121"/>
          <cell r="AN7121"/>
          <cell r="AO7121">
            <v>44877</v>
          </cell>
          <cell r="AP7121">
            <v>5</v>
          </cell>
          <cell r="AQ7121">
            <v>26</v>
          </cell>
          <cell r="AR7121" t="str">
            <v>Redevelopment of the existing car park to provide 26 residential units in a 5 storey block with maximum height of 21.8m AOD (5 x 3 bed 5 person flats, 9 x 2 bed four person flats &amp; 9 x 1 bed 2 person flats, 2 x 2 bed wheelchair units and 1 x 1 bedroom wheelchair unit) together with new private amenity space located within a rear courtyard as well as improving the landscaping of the existing pedestrian link between Chatham Street and the open green space to the south of the site for public use.  Two disabled parking spaces to be provided to the north of the site accessed off Chatham Street</v>
          </cell>
          <cell r="AS7121">
            <v>561192</v>
          </cell>
        </row>
        <row r="7122">
          <cell r="A7122" t="str">
            <v>19-AP-1506</v>
          </cell>
          <cell r="B7122" t="str">
            <v>Full</v>
          </cell>
          <cell r="C7122" t="str">
            <v>Submitted</v>
          </cell>
          <cell r="D7122" t="str">
            <v>Proposed</v>
          </cell>
          <cell r="E7122" t="str">
            <v>Central Activities Zone</v>
          </cell>
          <cell r="F7122">
            <v>0</v>
          </cell>
          <cell r="G7122">
            <v>9</v>
          </cell>
          <cell r="H7122">
            <v>9</v>
          </cell>
          <cell r="I7122">
            <v>26</v>
          </cell>
          <cell r="J7122" t="str">
            <v>Yes</v>
          </cell>
          <cell r="K7122">
            <v>0.12</v>
          </cell>
          <cell r="L7122">
            <v>0.12</v>
          </cell>
          <cell r="M7122">
            <v>1</v>
          </cell>
          <cell r="N7122" t="str">
            <v>Social Rented</v>
          </cell>
          <cell r="O7122" t="str">
            <v>Local Authority</v>
          </cell>
          <cell r="P7122" t="str">
            <v>Flat Apartment or Maisonette</v>
          </cell>
          <cell r="Q7122" t="str">
            <v>New Residential Building</v>
          </cell>
          <cell r="R7122" t="str">
            <v>No</v>
          </cell>
          <cell r="S7122" t="str">
            <v>No</v>
          </cell>
          <cell r="T7122" t="str">
            <v>No</v>
          </cell>
          <cell r="U7122"/>
          <cell r="V7122" t="str">
            <v>Full</v>
          </cell>
          <cell r="W7122" t="str">
            <v>Borough</v>
          </cell>
          <cell r="X7122"/>
          <cell r="Y7122"/>
          <cell r="Z7122" t="str">
            <v>Salisbury Estate Car Park</v>
          </cell>
          <cell r="AA7122" t="str">
            <v>Balfour Street</v>
          </cell>
          <cell r="AB7122"/>
          <cell r="AC7122" t="str">
            <v>Salisbury Estate Car Park,Balfour Street,,SE17 1PA</v>
          </cell>
          <cell r="AD7122" t="str">
            <v>EAST WALWORTH</v>
          </cell>
          <cell r="AE7122" t="str">
            <v>SE17 1PA</v>
          </cell>
          <cell r="AF7122">
            <v>532656</v>
          </cell>
          <cell r="AG7122">
            <v>178732</v>
          </cell>
          <cell r="AH7122" t="str">
            <v>Borough</v>
          </cell>
          <cell r="AI7122" t="str">
            <v>FY2019</v>
          </cell>
          <cell r="AJ7122" t="str">
            <v>3rd</v>
          </cell>
          <cell r="AK7122">
            <v>43781</v>
          </cell>
          <cell r="AL7122"/>
          <cell r="AM7122"/>
          <cell r="AN7122"/>
          <cell r="AO7122">
            <v>44877</v>
          </cell>
          <cell r="AP7122">
            <v>5</v>
          </cell>
          <cell r="AQ7122">
            <v>26</v>
          </cell>
          <cell r="AR7122" t="str">
            <v>Redevelopment of the existing car park to provide 26 residential units in a 5 storey block with maximum height of 21.8m AOD (5 x 3 bed 5 person flats, 9 x 2 bed four person flats &amp; 9 x 1 bed 2 person flats, 2 x 2 bed wheelchair units and 1 x 1 bedroom wheelchair unit) together with new private amenity space located within a rear courtyard as well as improving the landscaping of the existing pedestrian link between Chatham Street and the open green space to the south of the site for public use.  Two disabled parking spaces to be provided to the north of the site accessed off Chatham Street</v>
          </cell>
          <cell r="AS7122">
            <v>561192</v>
          </cell>
        </row>
        <row r="7123">
          <cell r="A7123" t="str">
            <v>19-AP-1506</v>
          </cell>
          <cell r="B7123" t="str">
            <v>Full</v>
          </cell>
          <cell r="C7123" t="str">
            <v>Submitted</v>
          </cell>
          <cell r="D7123" t="str">
            <v>Proposed</v>
          </cell>
          <cell r="E7123" t="str">
            <v>Central Activities Zone</v>
          </cell>
          <cell r="F7123">
            <v>0</v>
          </cell>
          <cell r="G7123">
            <v>9</v>
          </cell>
          <cell r="H7123">
            <v>9</v>
          </cell>
          <cell r="I7123">
            <v>26</v>
          </cell>
          <cell r="J7123" t="str">
            <v>Yes</v>
          </cell>
          <cell r="K7123">
            <v>0.12</v>
          </cell>
          <cell r="L7123">
            <v>0.12</v>
          </cell>
          <cell r="M7123">
            <v>2</v>
          </cell>
          <cell r="N7123" t="str">
            <v>Social Rented</v>
          </cell>
          <cell r="O7123" t="str">
            <v>Local Authority</v>
          </cell>
          <cell r="P7123" t="str">
            <v>Flat Apartment or Maisonette</v>
          </cell>
          <cell r="Q7123" t="str">
            <v>New Residential Building</v>
          </cell>
          <cell r="R7123" t="str">
            <v>No</v>
          </cell>
          <cell r="S7123" t="str">
            <v>No</v>
          </cell>
          <cell r="T7123" t="str">
            <v>No</v>
          </cell>
          <cell r="U7123"/>
          <cell r="V7123" t="str">
            <v>Full</v>
          </cell>
          <cell r="W7123" t="str">
            <v>Borough</v>
          </cell>
          <cell r="X7123"/>
          <cell r="Y7123"/>
          <cell r="Z7123" t="str">
            <v>Salisbury Estate Car Park</v>
          </cell>
          <cell r="AA7123" t="str">
            <v>Balfour Street</v>
          </cell>
          <cell r="AB7123"/>
          <cell r="AC7123" t="str">
            <v>Salisbury Estate Car Park,Balfour Street,,SE17 1PA</v>
          </cell>
          <cell r="AD7123" t="str">
            <v>EAST WALWORTH</v>
          </cell>
          <cell r="AE7123" t="str">
            <v>SE17 1PA</v>
          </cell>
          <cell r="AF7123">
            <v>532656</v>
          </cell>
          <cell r="AG7123">
            <v>178732</v>
          </cell>
          <cell r="AH7123" t="str">
            <v>Borough</v>
          </cell>
          <cell r="AI7123" t="str">
            <v>FY2019</v>
          </cell>
          <cell r="AJ7123" t="str">
            <v>3rd</v>
          </cell>
          <cell r="AK7123">
            <v>43781</v>
          </cell>
          <cell r="AL7123"/>
          <cell r="AM7123"/>
          <cell r="AN7123"/>
          <cell r="AO7123">
            <v>44877</v>
          </cell>
          <cell r="AP7123">
            <v>5</v>
          </cell>
          <cell r="AQ7123">
            <v>26</v>
          </cell>
          <cell r="AR7123" t="str">
            <v>Redevelopment of the existing car park to provide 26 residential units in a 5 storey block with maximum height of 21.8m AOD (5 x 3 bed 5 person flats, 9 x 2 bed four person flats &amp; 9 x 1 bed 2 person flats, 2 x 2 bed wheelchair units and 1 x 1 bedroom wheelchair unit) together with new private amenity space located within a rear courtyard as well as improving the landscaping of the existing pedestrian link between Chatham Street and the open green space to the south of the site for public use.  Two disabled parking spaces to be provided to the north of the site accessed off Chatham Street</v>
          </cell>
          <cell r="AS7123">
            <v>561192</v>
          </cell>
        </row>
        <row r="7124">
          <cell r="A7124" t="str">
            <v>19-AP-1506</v>
          </cell>
          <cell r="B7124" t="str">
            <v>Full</v>
          </cell>
          <cell r="C7124" t="str">
            <v>Submitted</v>
          </cell>
          <cell r="D7124" t="str">
            <v>Proposed</v>
          </cell>
          <cell r="E7124" t="str">
            <v>Central Activities Zone</v>
          </cell>
          <cell r="F7124">
            <v>0</v>
          </cell>
          <cell r="G7124">
            <v>2</v>
          </cell>
          <cell r="H7124">
            <v>2</v>
          </cell>
          <cell r="I7124">
            <v>26</v>
          </cell>
          <cell r="J7124" t="str">
            <v>Yes</v>
          </cell>
          <cell r="K7124">
            <v>0.12</v>
          </cell>
          <cell r="L7124">
            <v>0.12</v>
          </cell>
          <cell r="M7124">
            <v>2</v>
          </cell>
          <cell r="N7124" t="str">
            <v>Social Rented</v>
          </cell>
          <cell r="O7124" t="str">
            <v>Local Authority</v>
          </cell>
          <cell r="P7124" t="str">
            <v>Flat Apartment or Maisonette</v>
          </cell>
          <cell r="Q7124" t="str">
            <v>New Residential Building</v>
          </cell>
          <cell r="R7124" t="str">
            <v>No</v>
          </cell>
          <cell r="S7124" t="str">
            <v>No</v>
          </cell>
          <cell r="T7124" t="str">
            <v>No</v>
          </cell>
          <cell r="U7124" t="str">
            <v>wheelchair units</v>
          </cell>
          <cell r="V7124" t="str">
            <v>Full</v>
          </cell>
          <cell r="W7124" t="str">
            <v>Borough</v>
          </cell>
          <cell r="X7124"/>
          <cell r="Y7124"/>
          <cell r="Z7124" t="str">
            <v>Salisbury Estate Car Park</v>
          </cell>
          <cell r="AA7124" t="str">
            <v>Balfour Street</v>
          </cell>
          <cell r="AB7124"/>
          <cell r="AC7124" t="str">
            <v>Salisbury Estate Car Park,Balfour Street,,SE17 1PA</v>
          </cell>
          <cell r="AD7124" t="str">
            <v>EAST WALWORTH</v>
          </cell>
          <cell r="AE7124" t="str">
            <v>SE17 1PA</v>
          </cell>
          <cell r="AF7124">
            <v>532656</v>
          </cell>
          <cell r="AG7124">
            <v>178732</v>
          </cell>
          <cell r="AH7124" t="str">
            <v>Borough</v>
          </cell>
          <cell r="AI7124" t="str">
            <v>FY2019</v>
          </cell>
          <cell r="AJ7124" t="str">
            <v>3rd</v>
          </cell>
          <cell r="AK7124">
            <v>43781</v>
          </cell>
          <cell r="AL7124"/>
          <cell r="AM7124"/>
          <cell r="AN7124"/>
          <cell r="AO7124">
            <v>44877</v>
          </cell>
          <cell r="AP7124">
            <v>5</v>
          </cell>
          <cell r="AQ7124">
            <v>26</v>
          </cell>
          <cell r="AR7124" t="str">
            <v>Redevelopment of the existing car park to provide 26 residential units in a 5 storey block with maximum height of 21.8m AOD (5 x 3 bed 5 person flats, 9 x 2 bed four person flats &amp; 9 x 1 bed 2 person flats, 2 x 2 bed wheelchair units and 1 x 1 bedroom wheelchair unit) together with new private amenity space located within a rear courtyard as well as improving the landscaping of the existing pedestrian link between Chatham Street and the open green space to the south of the site for public use.  Two disabled parking spaces to be provided to the north of the site accessed off Chatham Street</v>
          </cell>
          <cell r="AS7124">
            <v>561192</v>
          </cell>
        </row>
        <row r="7125">
          <cell r="A7125" t="str">
            <v>19-AP-1506</v>
          </cell>
          <cell r="B7125" t="str">
            <v>Full</v>
          </cell>
          <cell r="C7125" t="str">
            <v>Submitted</v>
          </cell>
          <cell r="D7125" t="str">
            <v>Proposed</v>
          </cell>
          <cell r="E7125" t="str">
            <v>Central Activities Zone</v>
          </cell>
          <cell r="F7125">
            <v>0</v>
          </cell>
          <cell r="G7125">
            <v>5</v>
          </cell>
          <cell r="H7125">
            <v>5</v>
          </cell>
          <cell r="I7125">
            <v>26</v>
          </cell>
          <cell r="J7125" t="str">
            <v>Yes</v>
          </cell>
          <cell r="K7125">
            <v>0.12</v>
          </cell>
          <cell r="L7125">
            <v>0.12</v>
          </cell>
          <cell r="M7125">
            <v>3</v>
          </cell>
          <cell r="N7125" t="str">
            <v>Social Rented</v>
          </cell>
          <cell r="O7125" t="str">
            <v>Local Authority</v>
          </cell>
          <cell r="P7125" t="str">
            <v>Flat Apartment or Maisonette</v>
          </cell>
          <cell r="Q7125" t="str">
            <v>New Residential Building</v>
          </cell>
          <cell r="R7125" t="str">
            <v>No</v>
          </cell>
          <cell r="S7125" t="str">
            <v>No</v>
          </cell>
          <cell r="T7125" t="str">
            <v>No</v>
          </cell>
          <cell r="U7125"/>
          <cell r="V7125" t="str">
            <v>Full</v>
          </cell>
          <cell r="W7125" t="str">
            <v>Borough</v>
          </cell>
          <cell r="X7125"/>
          <cell r="Y7125"/>
          <cell r="Z7125" t="str">
            <v>Salisbury Estate Car Park</v>
          </cell>
          <cell r="AA7125" t="str">
            <v>Balfour Street</v>
          </cell>
          <cell r="AB7125"/>
          <cell r="AC7125" t="str">
            <v>Salisbury Estate Car Park,Balfour Street,,SE17 1PA</v>
          </cell>
          <cell r="AD7125" t="str">
            <v>EAST WALWORTH</v>
          </cell>
          <cell r="AE7125" t="str">
            <v>SE17 1PA</v>
          </cell>
          <cell r="AF7125">
            <v>532656</v>
          </cell>
          <cell r="AG7125">
            <v>178732</v>
          </cell>
          <cell r="AH7125" t="str">
            <v>Borough</v>
          </cell>
          <cell r="AI7125" t="str">
            <v>FY2019</v>
          </cell>
          <cell r="AJ7125" t="str">
            <v>3rd</v>
          </cell>
          <cell r="AK7125">
            <v>43781</v>
          </cell>
          <cell r="AL7125"/>
          <cell r="AM7125"/>
          <cell r="AN7125"/>
          <cell r="AO7125">
            <v>44877</v>
          </cell>
          <cell r="AP7125">
            <v>5</v>
          </cell>
          <cell r="AQ7125">
            <v>26</v>
          </cell>
          <cell r="AR7125" t="str">
            <v>Redevelopment of the existing car park to provide 26 residential units in a 5 storey block with maximum height of 21.8m AOD (5 x 3 bed 5 person flats, 9 x 2 bed four person flats &amp; 9 x 1 bed 2 person flats, 2 x 2 bed wheelchair units and 1 x 1 bedroom wheelchair unit) together with new private amenity space located within a rear courtyard as well as improving the landscaping of the existing pedestrian link between Chatham Street and the open green space to the south of the site for public use.  Two disabled parking spaces to be provided to the north of the site accessed off Chatham Street</v>
          </cell>
          <cell r="AS7125">
            <v>561192</v>
          </cell>
        </row>
        <row r="7126">
          <cell r="A7126" t="str">
            <v>19-AP-1512</v>
          </cell>
          <cell r="B7126" t="str">
            <v>Full</v>
          </cell>
          <cell r="C7126" t="str">
            <v>Submitted</v>
          </cell>
          <cell r="D7126" t="str">
            <v>Proposed</v>
          </cell>
          <cell r="E7126" t="str">
            <v>Inner</v>
          </cell>
          <cell r="F7126">
            <v>0</v>
          </cell>
          <cell r="G7126">
            <v>4</v>
          </cell>
          <cell r="H7126">
            <v>4</v>
          </cell>
          <cell r="I7126">
            <v>13</v>
          </cell>
          <cell r="J7126" t="str">
            <v>Yes</v>
          </cell>
          <cell r="K7126">
            <v>1.4E-2</v>
          </cell>
          <cell r="L7126">
            <v>1.4E-2</v>
          </cell>
          <cell r="M7126">
            <v>1</v>
          </cell>
          <cell r="N7126" t="str">
            <v>Affordable Rent</v>
          </cell>
          <cell r="O7126" t="str">
            <v>Local Authority</v>
          </cell>
          <cell r="P7126" t="str">
            <v>Flat Apartment or Maisonette</v>
          </cell>
          <cell r="Q7126" t="str">
            <v>New Residential Building</v>
          </cell>
          <cell r="R7126" t="str">
            <v>No</v>
          </cell>
          <cell r="S7126" t="str">
            <v>No</v>
          </cell>
          <cell r="T7126" t="str">
            <v>No</v>
          </cell>
          <cell r="U7126"/>
          <cell r="V7126" t="str">
            <v>Full</v>
          </cell>
          <cell r="W7126" t="str">
            <v>Borough</v>
          </cell>
          <cell r="X7126"/>
          <cell r="Y7126"/>
          <cell r="Z7126" t="str">
            <v>2</v>
          </cell>
          <cell r="AA7126" t="str">
            <v>Sedgmoor Place</v>
          </cell>
          <cell r="AB7126"/>
          <cell r="AC7126" t="str">
            <v>2,Sedgmoor Place,,SE5 7SE</v>
          </cell>
          <cell r="AD7126" t="str">
            <v>BRUNSWICK PARK</v>
          </cell>
          <cell r="AE7126" t="str">
            <v>SE5 7SE</v>
          </cell>
          <cell r="AF7126">
            <v>533235</v>
          </cell>
          <cell r="AG7126">
            <v>177161</v>
          </cell>
          <cell r="AH7126" t="str">
            <v>Borough</v>
          </cell>
          <cell r="AI7126" t="str">
            <v>FY2019</v>
          </cell>
          <cell r="AJ7126" t="str">
            <v>3rd</v>
          </cell>
          <cell r="AK7126">
            <v>43769</v>
          </cell>
          <cell r="AL7126"/>
          <cell r="AM7126"/>
          <cell r="AN7126"/>
          <cell r="AO7126">
            <v>44865</v>
          </cell>
          <cell r="AP7126">
            <v>4</v>
          </cell>
          <cell r="AQ7126">
            <v>13</v>
          </cell>
          <cell r="AR7126" t="str">
            <v>Demolition of an existing part one part two-storey temporary accommodation unit (Use Class Sui Generis) and the provision of 13 affordable residential units (x4 one bed, x6 two bed, x3 three bed) (Use Class C3) in a part two, part four storey building with associated landscaping, bicycle parking and refuse stores</v>
          </cell>
          <cell r="AS7126">
            <v>555130</v>
          </cell>
        </row>
        <row r="7127">
          <cell r="A7127" t="str">
            <v>19-AP-1512</v>
          </cell>
          <cell r="B7127" t="str">
            <v>Full</v>
          </cell>
          <cell r="C7127" t="str">
            <v>Submitted</v>
          </cell>
          <cell r="D7127" t="str">
            <v>Proposed</v>
          </cell>
          <cell r="E7127" t="str">
            <v>Inner</v>
          </cell>
          <cell r="F7127">
            <v>0</v>
          </cell>
          <cell r="G7127">
            <v>6</v>
          </cell>
          <cell r="H7127">
            <v>6</v>
          </cell>
          <cell r="I7127">
            <v>13</v>
          </cell>
          <cell r="J7127" t="str">
            <v>Yes</v>
          </cell>
          <cell r="K7127">
            <v>1.4E-2</v>
          </cell>
          <cell r="L7127">
            <v>1.4E-2</v>
          </cell>
          <cell r="M7127">
            <v>2</v>
          </cell>
          <cell r="N7127" t="str">
            <v>Affordable Rent</v>
          </cell>
          <cell r="O7127" t="str">
            <v>Local Authority</v>
          </cell>
          <cell r="P7127" t="str">
            <v>Flat Apartment or Maisonette</v>
          </cell>
          <cell r="Q7127" t="str">
            <v>New Residential Building</v>
          </cell>
          <cell r="R7127" t="str">
            <v>No</v>
          </cell>
          <cell r="S7127" t="str">
            <v>No</v>
          </cell>
          <cell r="T7127" t="str">
            <v>No</v>
          </cell>
          <cell r="U7127"/>
          <cell r="V7127" t="str">
            <v>Full</v>
          </cell>
          <cell r="W7127" t="str">
            <v>Borough</v>
          </cell>
          <cell r="X7127"/>
          <cell r="Y7127"/>
          <cell r="Z7127" t="str">
            <v>2</v>
          </cell>
          <cell r="AA7127" t="str">
            <v>Sedgmoor Place</v>
          </cell>
          <cell r="AB7127"/>
          <cell r="AC7127" t="str">
            <v>2,Sedgmoor Place,,SE5 7SE</v>
          </cell>
          <cell r="AD7127" t="str">
            <v>BRUNSWICK PARK</v>
          </cell>
          <cell r="AE7127" t="str">
            <v>SE5 7SE</v>
          </cell>
          <cell r="AF7127">
            <v>533235</v>
          </cell>
          <cell r="AG7127">
            <v>177161</v>
          </cell>
          <cell r="AH7127" t="str">
            <v>Borough</v>
          </cell>
          <cell r="AI7127" t="str">
            <v>FY2019</v>
          </cell>
          <cell r="AJ7127" t="str">
            <v>3rd</v>
          </cell>
          <cell r="AK7127">
            <v>43769</v>
          </cell>
          <cell r="AL7127"/>
          <cell r="AM7127"/>
          <cell r="AN7127"/>
          <cell r="AO7127">
            <v>44865</v>
          </cell>
          <cell r="AP7127">
            <v>4</v>
          </cell>
          <cell r="AQ7127">
            <v>13</v>
          </cell>
          <cell r="AR7127" t="str">
            <v>Demolition of an existing part one part two-storey temporary accommodation unit (Use Class Sui Generis) and the provision of 13 affordable residential units (x4 one bed, x6 two bed, x3 three bed) (Use Class C3) in a part two, part four storey building with associated landscaping, bicycle parking and refuse stores</v>
          </cell>
          <cell r="AS7127">
            <v>555130</v>
          </cell>
        </row>
        <row r="7128">
          <cell r="A7128" t="str">
            <v>19-AP-1512</v>
          </cell>
          <cell r="B7128" t="str">
            <v>Full</v>
          </cell>
          <cell r="C7128" t="str">
            <v>Submitted</v>
          </cell>
          <cell r="D7128" t="str">
            <v>Proposed</v>
          </cell>
          <cell r="E7128" t="str">
            <v>Inner</v>
          </cell>
          <cell r="F7128">
            <v>0</v>
          </cell>
          <cell r="G7128">
            <v>3</v>
          </cell>
          <cell r="H7128">
            <v>3</v>
          </cell>
          <cell r="I7128">
            <v>13</v>
          </cell>
          <cell r="J7128" t="str">
            <v>Yes</v>
          </cell>
          <cell r="K7128">
            <v>1.4E-2</v>
          </cell>
          <cell r="L7128">
            <v>1.4E-2</v>
          </cell>
          <cell r="M7128">
            <v>3</v>
          </cell>
          <cell r="N7128" t="str">
            <v>Affordable Rent</v>
          </cell>
          <cell r="O7128" t="str">
            <v>Local Authority</v>
          </cell>
          <cell r="P7128" t="str">
            <v>Flat Apartment or Maisonette</v>
          </cell>
          <cell r="Q7128" t="str">
            <v>New Residential Building</v>
          </cell>
          <cell r="R7128" t="str">
            <v>No</v>
          </cell>
          <cell r="S7128" t="str">
            <v>No</v>
          </cell>
          <cell r="T7128" t="str">
            <v>No</v>
          </cell>
          <cell r="U7128"/>
          <cell r="V7128" t="str">
            <v>Full</v>
          </cell>
          <cell r="W7128" t="str">
            <v>Borough</v>
          </cell>
          <cell r="X7128"/>
          <cell r="Y7128"/>
          <cell r="Z7128" t="str">
            <v>2</v>
          </cell>
          <cell r="AA7128" t="str">
            <v>Sedgmoor Place</v>
          </cell>
          <cell r="AB7128"/>
          <cell r="AC7128" t="str">
            <v>2,Sedgmoor Place,,SE5 7SE</v>
          </cell>
          <cell r="AD7128" t="str">
            <v>BRUNSWICK PARK</v>
          </cell>
          <cell r="AE7128" t="str">
            <v>SE5 7SE</v>
          </cell>
          <cell r="AF7128">
            <v>533235</v>
          </cell>
          <cell r="AG7128">
            <v>177161</v>
          </cell>
          <cell r="AH7128" t="str">
            <v>Borough</v>
          </cell>
          <cell r="AI7128" t="str">
            <v>FY2019</v>
          </cell>
          <cell r="AJ7128" t="str">
            <v>3rd</v>
          </cell>
          <cell r="AK7128">
            <v>43769</v>
          </cell>
          <cell r="AL7128"/>
          <cell r="AM7128"/>
          <cell r="AN7128"/>
          <cell r="AO7128">
            <v>44865</v>
          </cell>
          <cell r="AP7128">
            <v>4</v>
          </cell>
          <cell r="AQ7128">
            <v>13</v>
          </cell>
          <cell r="AR7128" t="str">
            <v>Demolition of an existing part one part two-storey temporary accommodation unit (Use Class Sui Generis) and the provision of 13 affordable residential units (x4 one bed, x6 two bed, x3 three bed) (Use Class C3) in a part two, part four storey building with associated landscaping, bicycle parking and refuse stores</v>
          </cell>
          <cell r="AS7128">
            <v>555130</v>
          </cell>
        </row>
        <row r="7129">
          <cell r="A7129" t="str">
            <v>19-AP-1524</v>
          </cell>
          <cell r="B7129" t="str">
            <v>Prior Approval (Class O - formerly J)</v>
          </cell>
          <cell r="C7129" t="str">
            <v>Submitted</v>
          </cell>
          <cell r="D7129" t="str">
            <v>Proposed</v>
          </cell>
          <cell r="E7129" t="str">
            <v>Inner</v>
          </cell>
          <cell r="F7129">
            <v>0</v>
          </cell>
          <cell r="G7129">
            <v>7</v>
          </cell>
          <cell r="H7129">
            <v>7</v>
          </cell>
          <cell r="I7129">
            <v>7</v>
          </cell>
          <cell r="J7129" t="str">
            <v>No</v>
          </cell>
          <cell r="K7129">
            <v>0.08</v>
          </cell>
          <cell r="L7129">
            <v>0.08</v>
          </cell>
          <cell r="M7129">
            <v>1</v>
          </cell>
          <cell r="N7129" t="str">
            <v>Market</v>
          </cell>
          <cell r="O7129" t="str">
            <v>Private</v>
          </cell>
          <cell r="P7129" t="str">
            <v>Studio or S/C Bedsit</v>
          </cell>
          <cell r="Q7129" t="str">
            <v>Change of use of Non-Res floor space to Dwelling(s)</v>
          </cell>
          <cell r="R7129" t="str">
            <v>No</v>
          </cell>
          <cell r="S7129" t="str">
            <v>No</v>
          </cell>
          <cell r="T7129" t="str">
            <v>No</v>
          </cell>
          <cell r="U7129"/>
          <cell r="V7129" t="str">
            <v>Prior Approval (Class O - formerly J)</v>
          </cell>
          <cell r="W7129" t="str">
            <v>Borough</v>
          </cell>
          <cell r="X7129"/>
          <cell r="Y7129"/>
          <cell r="Z7129" t="str">
            <v>130</v>
          </cell>
          <cell r="AA7129" t="str">
            <v>Gipsy Hill</v>
          </cell>
          <cell r="AB7129"/>
          <cell r="AC7129" t="str">
            <v>130,Gipsy Hill,,SE19 1PL</v>
          </cell>
          <cell r="AD7129" t="str">
            <v>COLLEGE</v>
          </cell>
          <cell r="AE7129" t="str">
            <v>SE19 1PL</v>
          </cell>
          <cell r="AF7129">
            <v>533353</v>
          </cell>
          <cell r="AG7129">
            <v>171259</v>
          </cell>
          <cell r="AH7129" t="str">
            <v>Borough</v>
          </cell>
          <cell r="AI7129" t="str">
            <v>FY2019</v>
          </cell>
          <cell r="AJ7129" t="str">
            <v>2nd</v>
          </cell>
          <cell r="AK7129">
            <v>43658</v>
          </cell>
          <cell r="AL7129"/>
          <cell r="AM7129"/>
          <cell r="AN7129"/>
          <cell r="AO7129">
            <v>44754</v>
          </cell>
          <cell r="AP7129">
            <v>3</v>
          </cell>
          <cell r="AQ7129">
            <v>7</v>
          </cell>
          <cell r="AR7129" t="str">
            <v>Prior approval notification for change of use of the building from B1a office use to 7 studio flats (Class C3).</v>
          </cell>
          <cell r="AS7129">
            <v>532756</v>
          </cell>
        </row>
        <row r="7130">
          <cell r="A7130" t="str">
            <v>19-AP-1544</v>
          </cell>
          <cell r="B7130" t="str">
            <v>Full</v>
          </cell>
          <cell r="C7130" t="str">
            <v>Submitted</v>
          </cell>
          <cell r="D7130" t="str">
            <v>Proposed</v>
          </cell>
          <cell r="E7130" t="str">
            <v>Inner</v>
          </cell>
          <cell r="F7130">
            <v>0</v>
          </cell>
          <cell r="G7130">
            <v>1</v>
          </cell>
          <cell r="H7130">
            <v>1</v>
          </cell>
          <cell r="I7130">
            <v>1</v>
          </cell>
          <cell r="J7130" t="str">
            <v>No</v>
          </cell>
          <cell r="K7130">
            <v>8.9999999999999993E-3</v>
          </cell>
          <cell r="L7130">
            <v>8.9999999999999993E-3</v>
          </cell>
          <cell r="M7130">
            <v>1</v>
          </cell>
          <cell r="N7130" t="str">
            <v>Market</v>
          </cell>
          <cell r="O7130" t="str">
            <v>Private</v>
          </cell>
          <cell r="P7130" t="str">
            <v>Flat Apartment or Maisonette</v>
          </cell>
          <cell r="Q7130" t="str">
            <v>Conversion of Dwelling(s) or ancillary C3 floorspace</v>
          </cell>
          <cell r="R7130" t="str">
            <v>No</v>
          </cell>
          <cell r="S7130" t="str">
            <v>No</v>
          </cell>
          <cell r="T7130" t="str">
            <v>No</v>
          </cell>
          <cell r="U7130"/>
          <cell r="V7130" t="str">
            <v>Full</v>
          </cell>
          <cell r="W7130" t="str">
            <v>Borough</v>
          </cell>
          <cell r="X7130"/>
          <cell r="Y7130"/>
          <cell r="Z7130" t="str">
            <v>33</v>
          </cell>
          <cell r="AA7130" t="str">
            <v>Bagshot Road</v>
          </cell>
          <cell r="AB7130"/>
          <cell r="AC7130" t="str">
            <v>33,Bagshot Road,,SE17 2QW</v>
          </cell>
          <cell r="AD7130" t="str">
            <v>EAST WALWORTH</v>
          </cell>
          <cell r="AE7130" t="str">
            <v>SE17 2QW</v>
          </cell>
          <cell r="AF7130">
            <v>533338</v>
          </cell>
          <cell r="AG7130">
            <v>178182</v>
          </cell>
          <cell r="AH7130" t="str">
            <v>Borough</v>
          </cell>
          <cell r="AI7130" t="str">
            <v>FY2019</v>
          </cell>
          <cell r="AJ7130" t="str">
            <v>3rd</v>
          </cell>
          <cell r="AK7130">
            <v>43819</v>
          </cell>
          <cell r="AL7130"/>
          <cell r="AM7130"/>
          <cell r="AN7130"/>
          <cell r="AO7130">
            <v>44915</v>
          </cell>
          <cell r="AP7130"/>
          <cell r="AQ7130">
            <v>1</v>
          </cell>
          <cell r="AR7130" t="str">
            <v>Certificate of Lawfulness (existing) for 2 bedroom ground floor flat.</v>
          </cell>
          <cell r="AS7130">
            <v>561198</v>
          </cell>
        </row>
        <row r="7131">
          <cell r="A7131" t="str">
            <v>19-AP-1550</v>
          </cell>
          <cell r="B7131" t="str">
            <v>Full</v>
          </cell>
          <cell r="C7131" t="str">
            <v>Submitted</v>
          </cell>
          <cell r="D7131" t="str">
            <v>Existing</v>
          </cell>
          <cell r="E7131" t="str">
            <v>Inner</v>
          </cell>
          <cell r="F7131">
            <v>1</v>
          </cell>
          <cell r="G7131">
            <v>0</v>
          </cell>
          <cell r="H7131">
            <v>-1</v>
          </cell>
          <cell r="I7131">
            <v>1</v>
          </cell>
          <cell r="J7131" t="str">
            <v>No</v>
          </cell>
          <cell r="K7131">
            <v>0.14000000000000001</v>
          </cell>
          <cell r="L7131">
            <v>0.14000000000000001</v>
          </cell>
          <cell r="M7131">
            <v>4</v>
          </cell>
          <cell r="N7131" t="str">
            <v>Market</v>
          </cell>
          <cell r="O7131" t="str">
            <v>Private</v>
          </cell>
          <cell r="P7131" t="str">
            <v>House or Bungalow</v>
          </cell>
          <cell r="Q7131" t="str">
            <v>New Residential Building</v>
          </cell>
          <cell r="R7131" t="str">
            <v>No</v>
          </cell>
          <cell r="S7131" t="str">
            <v>No</v>
          </cell>
          <cell r="T7131" t="str">
            <v>No</v>
          </cell>
          <cell r="U7131" t="str">
            <v>N/A</v>
          </cell>
          <cell r="V7131" t="str">
            <v>Full</v>
          </cell>
          <cell r="W7131" t="str">
            <v>Borough</v>
          </cell>
          <cell r="X7131"/>
          <cell r="Y7131"/>
          <cell r="Z7131" t="str">
            <v>Grange Cottage</v>
          </cell>
          <cell r="AA7131" t="str">
            <v>Grange Lane</v>
          </cell>
          <cell r="AB7131"/>
          <cell r="AC7131" t="str">
            <v>Grange Cottage,Grange Lane,,SE21 7LH</v>
          </cell>
          <cell r="AD7131" t="str">
            <v>COLLEGE</v>
          </cell>
          <cell r="AE7131" t="str">
            <v>SE21 7LH</v>
          </cell>
          <cell r="AF7131">
            <v>533605</v>
          </cell>
          <cell r="AG7131">
            <v>172739</v>
          </cell>
          <cell r="AH7131" t="str">
            <v>Borough</v>
          </cell>
          <cell r="AI7131" t="str">
            <v>FY2019</v>
          </cell>
          <cell r="AJ7131" t="str">
            <v>4th</v>
          </cell>
          <cell r="AK7131">
            <v>43881</v>
          </cell>
          <cell r="AL7131"/>
          <cell r="AM7131"/>
          <cell r="AN7131"/>
          <cell r="AO7131">
            <v>44977</v>
          </cell>
          <cell r="AP7131">
            <v>3</v>
          </cell>
          <cell r="AQ7131">
            <v>1</v>
          </cell>
          <cell r="AR7131" t="str">
            <v>Demolition of existing Grange Cottage and garage and the construction of two storey dwelling with associated boundary adjustment, plus the removal of 5 trees and 5 shrubs and associated landscaping.</v>
          </cell>
          <cell r="AS7131">
            <v>562547</v>
          </cell>
        </row>
        <row r="7132">
          <cell r="A7132" t="str">
            <v>19-AP-1550</v>
          </cell>
          <cell r="B7132" t="str">
            <v>Full</v>
          </cell>
          <cell r="C7132" t="str">
            <v>Submitted</v>
          </cell>
          <cell r="D7132" t="str">
            <v>Proposed</v>
          </cell>
          <cell r="E7132" t="str">
            <v>Inner</v>
          </cell>
          <cell r="F7132">
            <v>0</v>
          </cell>
          <cell r="G7132">
            <v>1</v>
          </cell>
          <cell r="H7132">
            <v>1</v>
          </cell>
          <cell r="I7132">
            <v>1</v>
          </cell>
          <cell r="J7132" t="str">
            <v>No</v>
          </cell>
          <cell r="K7132">
            <v>0.14000000000000001</v>
          </cell>
          <cell r="L7132">
            <v>0.14000000000000001</v>
          </cell>
          <cell r="M7132">
            <v>4</v>
          </cell>
          <cell r="N7132" t="str">
            <v>Market</v>
          </cell>
          <cell r="O7132" t="str">
            <v>Private</v>
          </cell>
          <cell r="P7132" t="str">
            <v>House or Bungalow</v>
          </cell>
          <cell r="Q7132" t="str">
            <v>New Residential Building</v>
          </cell>
          <cell r="R7132" t="str">
            <v>No</v>
          </cell>
          <cell r="S7132" t="str">
            <v>No</v>
          </cell>
          <cell r="T7132" t="str">
            <v>No</v>
          </cell>
          <cell r="U7132"/>
          <cell r="V7132" t="str">
            <v>Full</v>
          </cell>
          <cell r="W7132" t="str">
            <v>Borough</v>
          </cell>
          <cell r="X7132"/>
          <cell r="Y7132"/>
          <cell r="Z7132" t="str">
            <v>Grange Cottage</v>
          </cell>
          <cell r="AA7132" t="str">
            <v>Grange Lane</v>
          </cell>
          <cell r="AB7132"/>
          <cell r="AC7132" t="str">
            <v>Grange Cottage,Grange Lane,,SE21 7LH</v>
          </cell>
          <cell r="AD7132" t="str">
            <v>COLLEGE</v>
          </cell>
          <cell r="AE7132" t="str">
            <v>SE21 7LH</v>
          </cell>
          <cell r="AF7132">
            <v>533605</v>
          </cell>
          <cell r="AG7132">
            <v>172739</v>
          </cell>
          <cell r="AH7132" t="str">
            <v>Borough</v>
          </cell>
          <cell r="AI7132" t="str">
            <v>FY2019</v>
          </cell>
          <cell r="AJ7132" t="str">
            <v>4th</v>
          </cell>
          <cell r="AK7132">
            <v>43881</v>
          </cell>
          <cell r="AL7132"/>
          <cell r="AM7132"/>
          <cell r="AN7132"/>
          <cell r="AO7132">
            <v>44977</v>
          </cell>
          <cell r="AP7132">
            <v>3</v>
          </cell>
          <cell r="AQ7132">
            <v>1</v>
          </cell>
          <cell r="AR7132" t="str">
            <v>Demolition of existing Grange Cottage and garage and the construction of two storey dwelling with associated boundary adjustment, plus the removal of 5 trees and 5 shrubs and associated landscaping.</v>
          </cell>
          <cell r="AS7132">
            <v>562547</v>
          </cell>
        </row>
        <row r="7133">
          <cell r="A7133" t="str">
            <v>19-AP-1567</v>
          </cell>
          <cell r="B7133" t="str">
            <v>Full</v>
          </cell>
          <cell r="C7133" t="str">
            <v>Submitted</v>
          </cell>
          <cell r="D7133" t="str">
            <v>Proposed</v>
          </cell>
          <cell r="E7133" t="str">
            <v>Inner</v>
          </cell>
          <cell r="F7133">
            <v>0</v>
          </cell>
          <cell r="G7133">
            <v>1</v>
          </cell>
          <cell r="H7133">
            <v>1</v>
          </cell>
          <cell r="I7133">
            <v>1</v>
          </cell>
          <cell r="J7133" t="str">
            <v>No</v>
          </cell>
          <cell r="K7133">
            <v>1.6E-2</v>
          </cell>
          <cell r="L7133">
            <v>1.6E-2</v>
          </cell>
          <cell r="M7133">
            <v>2</v>
          </cell>
          <cell r="N7133" t="str">
            <v>Market</v>
          </cell>
          <cell r="O7133" t="str">
            <v>Private</v>
          </cell>
          <cell r="P7133" t="str">
            <v>House or Bungalow</v>
          </cell>
          <cell r="Q7133" t="str">
            <v>New Residential Building</v>
          </cell>
          <cell r="R7133" t="str">
            <v>No</v>
          </cell>
          <cell r="S7133" t="str">
            <v>No</v>
          </cell>
          <cell r="T7133" t="str">
            <v>No</v>
          </cell>
          <cell r="U7133"/>
          <cell r="V7133" t="str">
            <v>Full</v>
          </cell>
          <cell r="W7133" t="str">
            <v>Borough</v>
          </cell>
          <cell r="X7133"/>
          <cell r="Y7133"/>
          <cell r="Z7133" t="str">
            <v>69</v>
          </cell>
          <cell r="AA7133" t="str">
            <v>Albion Street</v>
          </cell>
          <cell r="AB7133"/>
          <cell r="AC7133" t="str">
            <v>69,Albion Street,,SE16 7JA</v>
          </cell>
          <cell r="AD7133" t="str">
            <v>ROTHERHITHE</v>
          </cell>
          <cell r="AE7133" t="str">
            <v>SE16 7JA</v>
          </cell>
          <cell r="AF7133">
            <v>535332</v>
          </cell>
          <cell r="AG7133">
            <v>179741</v>
          </cell>
          <cell r="AH7133" t="str">
            <v>Borough</v>
          </cell>
          <cell r="AI7133" t="str">
            <v>FY2019</v>
          </cell>
          <cell r="AJ7133" t="str">
            <v>3rd</v>
          </cell>
          <cell r="AK7133">
            <v>43818</v>
          </cell>
          <cell r="AL7133"/>
          <cell r="AM7133"/>
          <cell r="AN7133"/>
          <cell r="AO7133">
            <v>44914</v>
          </cell>
          <cell r="AP7133">
            <v>2</v>
          </cell>
          <cell r="AQ7133">
            <v>1</v>
          </cell>
          <cell r="AR7133" t="str">
            <v>Erection of a two storey, two bedroom dwelling with associated amenity space, cycle parking, landscaping and refuse storage.</v>
          </cell>
          <cell r="AS7133">
            <v>558841</v>
          </cell>
        </row>
        <row r="7134">
          <cell r="A7134" t="str">
            <v>19-AP-1589</v>
          </cell>
          <cell r="B7134" t="str">
            <v>Full</v>
          </cell>
          <cell r="C7134" t="str">
            <v>Submitted</v>
          </cell>
          <cell r="D7134" t="str">
            <v>Existing</v>
          </cell>
          <cell r="E7134" t="str">
            <v>Inner</v>
          </cell>
          <cell r="F7134">
            <v>1</v>
          </cell>
          <cell r="G7134">
            <v>0</v>
          </cell>
          <cell r="H7134">
            <v>-1</v>
          </cell>
          <cell r="I7134">
            <v>1</v>
          </cell>
          <cell r="J7134" t="str">
            <v>No</v>
          </cell>
          <cell r="K7134">
            <v>2.1999999999999999E-2</v>
          </cell>
          <cell r="L7134">
            <v>1.0999999999999999E-2</v>
          </cell>
          <cell r="M7134">
            <v>1</v>
          </cell>
          <cell r="N7134" t="str">
            <v>Market</v>
          </cell>
          <cell r="O7134" t="str">
            <v>Private</v>
          </cell>
          <cell r="P7134" t="str">
            <v>Flat Apartment or Maisonette</v>
          </cell>
          <cell r="Q7134" t="str">
            <v>Extension to building for residential unit(s)</v>
          </cell>
          <cell r="R7134" t="str">
            <v>No</v>
          </cell>
          <cell r="S7134" t="str">
            <v>No</v>
          </cell>
          <cell r="T7134" t="str">
            <v>No</v>
          </cell>
          <cell r="U7134" t="str">
            <v>N/A</v>
          </cell>
          <cell r="V7134" t="str">
            <v>Full</v>
          </cell>
          <cell r="W7134" t="str">
            <v>Borough</v>
          </cell>
          <cell r="X7134"/>
          <cell r="Y7134"/>
          <cell r="Z7134" t="str">
            <v>19</v>
          </cell>
          <cell r="AA7134" t="str">
            <v>Lordship Lane</v>
          </cell>
          <cell r="AB7134"/>
          <cell r="AC7134" t="str">
            <v>19,Lordship Lane,,SE22 8EW</v>
          </cell>
          <cell r="AD7134" t="str">
            <v>EAST DULWICH</v>
          </cell>
          <cell r="AE7134" t="str">
            <v>SE22 8EW</v>
          </cell>
          <cell r="AF7134">
            <v>533837</v>
          </cell>
          <cell r="AG7134">
            <v>175199</v>
          </cell>
          <cell r="AH7134" t="str">
            <v>Borough</v>
          </cell>
          <cell r="AI7134" t="str">
            <v>FY2019</v>
          </cell>
          <cell r="AJ7134" t="str">
            <v>2nd</v>
          </cell>
          <cell r="AK7134">
            <v>43684</v>
          </cell>
          <cell r="AL7134"/>
          <cell r="AM7134"/>
          <cell r="AN7134"/>
          <cell r="AO7134">
            <v>44780</v>
          </cell>
          <cell r="AP7134">
            <v>2</v>
          </cell>
          <cell r="AQ7134">
            <v>1</v>
          </cell>
          <cell r="AR7134" t="str">
            <v>Construction of a two-storey rear extension to provide additional floorspace for restaurant unit on ground floor and additional accommodation for residential unit on first floor, together with formation of a roof terrace at first floor level and installation of a flue at the rear.</v>
          </cell>
          <cell r="AS7134">
            <v>550222</v>
          </cell>
        </row>
        <row r="7135">
          <cell r="A7135" t="str">
            <v>19-AP-1589</v>
          </cell>
          <cell r="B7135" t="str">
            <v>Full</v>
          </cell>
          <cell r="C7135" t="str">
            <v>Submitted</v>
          </cell>
          <cell r="D7135" t="str">
            <v>Proposed</v>
          </cell>
          <cell r="E7135" t="str">
            <v>Inner</v>
          </cell>
          <cell r="F7135">
            <v>0</v>
          </cell>
          <cell r="G7135">
            <v>1</v>
          </cell>
          <cell r="H7135">
            <v>1</v>
          </cell>
          <cell r="I7135">
            <v>1</v>
          </cell>
          <cell r="J7135" t="str">
            <v>No</v>
          </cell>
          <cell r="K7135">
            <v>2.1999999999999999E-2</v>
          </cell>
          <cell r="L7135">
            <v>1.0999999999999999E-2</v>
          </cell>
          <cell r="M7135">
            <v>2</v>
          </cell>
          <cell r="N7135" t="str">
            <v>Market</v>
          </cell>
          <cell r="O7135" t="str">
            <v>Private</v>
          </cell>
          <cell r="P7135" t="str">
            <v>Flat Apartment or Maisonette</v>
          </cell>
          <cell r="Q7135" t="str">
            <v>Extension to building for residential unit(s)</v>
          </cell>
          <cell r="R7135" t="str">
            <v>No</v>
          </cell>
          <cell r="S7135" t="str">
            <v>No</v>
          </cell>
          <cell r="T7135" t="str">
            <v>No</v>
          </cell>
          <cell r="U7135"/>
          <cell r="V7135" t="str">
            <v>Full</v>
          </cell>
          <cell r="W7135" t="str">
            <v>Borough</v>
          </cell>
          <cell r="X7135"/>
          <cell r="Y7135"/>
          <cell r="Z7135" t="str">
            <v>19</v>
          </cell>
          <cell r="AA7135" t="str">
            <v>Lordship Lane</v>
          </cell>
          <cell r="AB7135"/>
          <cell r="AC7135" t="str">
            <v>19,Lordship Lane,,SE22 8EW</v>
          </cell>
          <cell r="AD7135" t="str">
            <v>EAST DULWICH</v>
          </cell>
          <cell r="AE7135" t="str">
            <v>SE22 8EW</v>
          </cell>
          <cell r="AF7135">
            <v>533837</v>
          </cell>
          <cell r="AG7135">
            <v>175199</v>
          </cell>
          <cell r="AH7135" t="str">
            <v>Borough</v>
          </cell>
          <cell r="AI7135" t="str">
            <v>FY2019</v>
          </cell>
          <cell r="AJ7135" t="str">
            <v>2nd</v>
          </cell>
          <cell r="AK7135">
            <v>43684</v>
          </cell>
          <cell r="AL7135"/>
          <cell r="AM7135"/>
          <cell r="AN7135"/>
          <cell r="AO7135">
            <v>44780</v>
          </cell>
          <cell r="AP7135">
            <v>2</v>
          </cell>
          <cell r="AQ7135">
            <v>1</v>
          </cell>
          <cell r="AR7135" t="str">
            <v>Construction of a two-storey rear extension to provide additional floorspace for restaurant unit on ground floor and additional accommodation for residential unit on first floor, together with formation of a roof terrace at first floor level and installation of a flue at the rear.</v>
          </cell>
          <cell r="AS7135">
            <v>550222</v>
          </cell>
        </row>
        <row r="7136">
          <cell r="A7136" t="str">
            <v>19-AP-1592</v>
          </cell>
          <cell r="B7136" t="str">
            <v>Full</v>
          </cell>
          <cell r="C7136" t="str">
            <v>Submitted</v>
          </cell>
          <cell r="D7136" t="str">
            <v>Proposed</v>
          </cell>
          <cell r="E7136" t="str">
            <v>Inner</v>
          </cell>
          <cell r="F7136">
            <v>0</v>
          </cell>
          <cell r="G7136">
            <v>2</v>
          </cell>
          <cell r="H7136">
            <v>2</v>
          </cell>
          <cell r="I7136">
            <v>6</v>
          </cell>
          <cell r="J7136" t="str">
            <v>No</v>
          </cell>
          <cell r="K7136">
            <v>0</v>
          </cell>
          <cell r="L7136">
            <v>0</v>
          </cell>
          <cell r="M7136">
            <v>1</v>
          </cell>
          <cell r="N7136" t="str">
            <v>Market</v>
          </cell>
          <cell r="O7136" t="str">
            <v>Private</v>
          </cell>
          <cell r="P7136" t="str">
            <v>Flat Apartment or Maisonette</v>
          </cell>
          <cell r="Q7136" t="str">
            <v>Extension to building for residential unit(s)</v>
          </cell>
          <cell r="R7136" t="str">
            <v>No</v>
          </cell>
          <cell r="S7136" t="str">
            <v>No</v>
          </cell>
          <cell r="T7136" t="str">
            <v>No</v>
          </cell>
          <cell r="U7136"/>
          <cell r="V7136" t="str">
            <v>Full</v>
          </cell>
          <cell r="W7136" t="str">
            <v>Borough</v>
          </cell>
          <cell r="X7136"/>
          <cell r="Y7136"/>
          <cell r="Z7136" t="str">
            <v>12-16</v>
          </cell>
          <cell r="AA7136" t="str">
            <v>Blenheim Grove</v>
          </cell>
          <cell r="AB7136"/>
          <cell r="AC7136" t="str">
            <v>12-16,Blenheim Grove,,SE15 4Q</v>
          </cell>
          <cell r="AD7136" t="str">
            <v>THE LANE</v>
          </cell>
          <cell r="AE7136" t="str">
            <v>SE15 4Q</v>
          </cell>
          <cell r="AF7136">
            <v>534200</v>
          </cell>
          <cell r="AG7136">
            <v>176294</v>
          </cell>
          <cell r="AH7136" t="str">
            <v>Borough</v>
          </cell>
          <cell r="AI7136" t="str">
            <v>FY2019</v>
          </cell>
          <cell r="AJ7136" t="str">
            <v>2nd</v>
          </cell>
          <cell r="AK7136">
            <v>43669</v>
          </cell>
          <cell r="AL7136"/>
          <cell r="AM7136"/>
          <cell r="AN7136"/>
          <cell r="AO7136">
            <v>44765</v>
          </cell>
          <cell r="AP7136">
            <v>4</v>
          </cell>
          <cell r="AQ7136">
            <v>6</v>
          </cell>
          <cell r="AR7136" t="str">
            <v>Demolition of part of the rear of the existing ground floor (including fire escape), erection of part first floor rear_x000D_
extension and erection of two additional floors on the top of the existing two-storey building to create 6 new_x000D_
flats (comprising 2x1 bed and 4x 2bed flats) with balconies and provision for bins and cycle storage for both_x000D_
new residential units and commercial uses on the ground and first floor.</v>
          </cell>
          <cell r="AS7136">
            <v>532577</v>
          </cell>
        </row>
        <row r="7137">
          <cell r="A7137" t="str">
            <v>19-AP-1592</v>
          </cell>
          <cell r="B7137" t="str">
            <v>Full</v>
          </cell>
          <cell r="C7137" t="str">
            <v>Submitted</v>
          </cell>
          <cell r="D7137" t="str">
            <v>Proposed</v>
          </cell>
          <cell r="E7137" t="str">
            <v>Inner</v>
          </cell>
          <cell r="F7137">
            <v>0</v>
          </cell>
          <cell r="G7137">
            <v>4</v>
          </cell>
          <cell r="H7137">
            <v>4</v>
          </cell>
          <cell r="I7137">
            <v>6</v>
          </cell>
          <cell r="J7137" t="str">
            <v>No</v>
          </cell>
          <cell r="K7137">
            <v>0</v>
          </cell>
          <cell r="L7137">
            <v>0</v>
          </cell>
          <cell r="M7137">
            <v>2</v>
          </cell>
          <cell r="N7137" t="str">
            <v>Market</v>
          </cell>
          <cell r="O7137" t="str">
            <v>Private</v>
          </cell>
          <cell r="P7137" t="str">
            <v>Flat Apartment or Maisonette</v>
          </cell>
          <cell r="Q7137" t="str">
            <v>Extension to building for residential unit(s)</v>
          </cell>
          <cell r="R7137" t="str">
            <v>No</v>
          </cell>
          <cell r="S7137" t="str">
            <v>No</v>
          </cell>
          <cell r="T7137" t="str">
            <v>No</v>
          </cell>
          <cell r="U7137"/>
          <cell r="V7137" t="str">
            <v>Full</v>
          </cell>
          <cell r="W7137" t="str">
            <v>Borough</v>
          </cell>
          <cell r="X7137"/>
          <cell r="Y7137"/>
          <cell r="Z7137" t="str">
            <v>12-16</v>
          </cell>
          <cell r="AA7137" t="str">
            <v>Blenheim Grove</v>
          </cell>
          <cell r="AB7137"/>
          <cell r="AC7137" t="str">
            <v>12-16,Blenheim Grove,,SE15 4Q</v>
          </cell>
          <cell r="AD7137" t="str">
            <v>THE LANE</v>
          </cell>
          <cell r="AE7137" t="str">
            <v>SE15 4Q</v>
          </cell>
          <cell r="AF7137">
            <v>534200</v>
          </cell>
          <cell r="AG7137">
            <v>176294</v>
          </cell>
          <cell r="AH7137" t="str">
            <v>Borough</v>
          </cell>
          <cell r="AI7137" t="str">
            <v>FY2019</v>
          </cell>
          <cell r="AJ7137" t="str">
            <v>2nd</v>
          </cell>
          <cell r="AK7137">
            <v>43669</v>
          </cell>
          <cell r="AL7137"/>
          <cell r="AM7137"/>
          <cell r="AN7137"/>
          <cell r="AO7137">
            <v>44765</v>
          </cell>
          <cell r="AP7137">
            <v>4</v>
          </cell>
          <cell r="AQ7137">
            <v>6</v>
          </cell>
          <cell r="AR7137" t="str">
            <v>Demolition of part of the rear of the existing ground floor (including fire escape), erection of part first floor rear_x000D_
extension and erection of two additional floors on the top of the existing two-storey building to create 6 new_x000D_
flats (comprising 2x1 bed and 4x 2bed flats) with balconies and provision for bins and cycle storage for both_x000D_
new residential units and commercial uses on the ground and first floor.</v>
          </cell>
          <cell r="AS7137">
            <v>532577</v>
          </cell>
        </row>
        <row r="7138">
          <cell r="A7138" t="str">
            <v>19-AP-1594</v>
          </cell>
          <cell r="B7138" t="str">
            <v>Full</v>
          </cell>
          <cell r="C7138" t="str">
            <v>Submitted</v>
          </cell>
          <cell r="D7138" t="str">
            <v>Proposed</v>
          </cell>
          <cell r="E7138" t="str">
            <v>Inner</v>
          </cell>
          <cell r="F7138">
            <v>0</v>
          </cell>
          <cell r="G7138">
            <v>1</v>
          </cell>
          <cell r="H7138">
            <v>1</v>
          </cell>
          <cell r="I7138">
            <v>1</v>
          </cell>
          <cell r="J7138" t="str">
            <v>No</v>
          </cell>
          <cell r="K7138">
            <v>0.01</v>
          </cell>
          <cell r="L7138">
            <v>0.01</v>
          </cell>
          <cell r="M7138">
            <v>5</v>
          </cell>
          <cell r="N7138" t="str">
            <v>Market</v>
          </cell>
          <cell r="O7138" t="str">
            <v>Private</v>
          </cell>
          <cell r="P7138" t="str">
            <v>Flat Apartment or Maisonette</v>
          </cell>
          <cell r="Q7138" t="str">
            <v>Change of use of Non-Res floor space to Dwelling(s)</v>
          </cell>
          <cell r="R7138" t="str">
            <v>No</v>
          </cell>
          <cell r="S7138" t="str">
            <v>No</v>
          </cell>
          <cell r="T7138" t="str">
            <v>No</v>
          </cell>
          <cell r="U7138" t="str">
            <v>REAR OF UNIT</v>
          </cell>
          <cell r="V7138" t="str">
            <v>Full</v>
          </cell>
          <cell r="W7138" t="str">
            <v>Borough</v>
          </cell>
          <cell r="X7138"/>
          <cell r="Y7138"/>
          <cell r="Z7138" t="str">
            <v>19</v>
          </cell>
          <cell r="AA7138" t="str">
            <v>Meeting House Lane</v>
          </cell>
          <cell r="AB7138"/>
          <cell r="AC7138" t="str">
            <v>19,Meeting House Lane,,SE15 2UN</v>
          </cell>
          <cell r="AD7138" t="str">
            <v>LIVESEY</v>
          </cell>
          <cell r="AE7138" t="str">
            <v>SE15 2UN</v>
          </cell>
          <cell r="AF7138">
            <v>534822</v>
          </cell>
          <cell r="AG7138">
            <v>177103</v>
          </cell>
          <cell r="AH7138" t="str">
            <v>Borough</v>
          </cell>
          <cell r="AI7138" t="str">
            <v>FY2019</v>
          </cell>
          <cell r="AJ7138" t="str">
            <v>2nd</v>
          </cell>
          <cell r="AK7138">
            <v>43678</v>
          </cell>
          <cell r="AL7138"/>
          <cell r="AM7138"/>
          <cell r="AN7138"/>
          <cell r="AO7138">
            <v>44774</v>
          </cell>
          <cell r="AP7138">
            <v>4</v>
          </cell>
          <cell r="AQ7138">
            <v>1</v>
          </cell>
          <cell r="AR7138" t="str">
            <v>The use of the rear of the ground floor and upper floors as a five bedroom single family dwelling, together with_x000D_
alterations to the elevations including render and timber cladding and changes to windows.</v>
          </cell>
          <cell r="AS7138">
            <v>551734</v>
          </cell>
        </row>
        <row r="7139">
          <cell r="A7139" t="str">
            <v>19-AP-1644</v>
          </cell>
          <cell r="B7139" t="str">
            <v>Full</v>
          </cell>
          <cell r="C7139" t="str">
            <v>Submitted</v>
          </cell>
          <cell r="D7139" t="str">
            <v>Existing</v>
          </cell>
          <cell r="E7139" t="str">
            <v>Inner</v>
          </cell>
          <cell r="F7139">
            <v>2</v>
          </cell>
          <cell r="G7139">
            <v>0</v>
          </cell>
          <cell r="H7139">
            <v>-2</v>
          </cell>
          <cell r="I7139">
            <v>1</v>
          </cell>
          <cell r="J7139" t="str">
            <v>No</v>
          </cell>
          <cell r="K7139">
            <v>4.2999999999999997E-2</v>
          </cell>
          <cell r="L7139">
            <v>4.2999999999999997E-2</v>
          </cell>
          <cell r="M7139">
            <v>1</v>
          </cell>
          <cell r="N7139" t="str">
            <v>Market</v>
          </cell>
          <cell r="O7139" t="str">
            <v>Private</v>
          </cell>
          <cell r="P7139" t="str">
            <v>Flat Apartment or Maisonette</v>
          </cell>
          <cell r="Q7139" t="str">
            <v>Conversion of Dwelling(s) or ancillary C3 floorspace</v>
          </cell>
          <cell r="R7139" t="str">
            <v>No</v>
          </cell>
          <cell r="S7139" t="str">
            <v>No</v>
          </cell>
          <cell r="T7139" t="str">
            <v>No</v>
          </cell>
          <cell r="U7139" t="str">
            <v>N/A</v>
          </cell>
          <cell r="V7139" t="str">
            <v>Full</v>
          </cell>
          <cell r="W7139" t="str">
            <v>Borough</v>
          </cell>
          <cell r="X7139"/>
          <cell r="Y7139"/>
          <cell r="Z7139" t="str">
            <v>2</v>
          </cell>
          <cell r="AA7139" t="str">
            <v>Ardbeg Road</v>
          </cell>
          <cell r="AB7139"/>
          <cell r="AC7139" t="str">
            <v>2,Ardbeg Road,,SE24 9JL</v>
          </cell>
          <cell r="AD7139" t="str">
            <v>VILLAGE</v>
          </cell>
          <cell r="AE7139" t="str">
            <v>SE24 9JL</v>
          </cell>
          <cell r="AF7139">
            <v>532780</v>
          </cell>
          <cell r="AG7139">
            <v>174497</v>
          </cell>
          <cell r="AH7139" t="str">
            <v>Borough</v>
          </cell>
          <cell r="AI7139" t="str">
            <v>FY2019</v>
          </cell>
          <cell r="AJ7139" t="str">
            <v>2nd</v>
          </cell>
          <cell r="AK7139">
            <v>43681</v>
          </cell>
          <cell r="AL7139"/>
          <cell r="AM7139"/>
          <cell r="AN7139"/>
          <cell r="AO7139">
            <v>44777</v>
          </cell>
          <cell r="AP7139">
            <v>3</v>
          </cell>
          <cell r="AQ7139">
            <v>1</v>
          </cell>
          <cell r="AR7139" t="str">
            <v>Conversion of existing building from five flats to a single family residential use</v>
          </cell>
          <cell r="AS7139">
            <v>551872</v>
          </cell>
        </row>
        <row r="7140">
          <cell r="A7140" t="str">
            <v>19-AP-1644</v>
          </cell>
          <cell r="B7140" t="str">
            <v>Full</v>
          </cell>
          <cell r="C7140" t="str">
            <v>Submitted</v>
          </cell>
          <cell r="D7140" t="str">
            <v>Existing</v>
          </cell>
          <cell r="E7140" t="str">
            <v>Inner</v>
          </cell>
          <cell r="F7140">
            <v>2</v>
          </cell>
          <cell r="G7140">
            <v>0</v>
          </cell>
          <cell r="H7140">
            <v>-2</v>
          </cell>
          <cell r="I7140">
            <v>1</v>
          </cell>
          <cell r="J7140" t="str">
            <v>No</v>
          </cell>
          <cell r="K7140">
            <v>4.2999999999999997E-2</v>
          </cell>
          <cell r="L7140">
            <v>4.2999999999999997E-2</v>
          </cell>
          <cell r="M7140">
            <v>2</v>
          </cell>
          <cell r="N7140" t="str">
            <v>Market</v>
          </cell>
          <cell r="O7140" t="str">
            <v>Private</v>
          </cell>
          <cell r="P7140" t="str">
            <v>Flat Apartment or Maisonette</v>
          </cell>
          <cell r="Q7140" t="str">
            <v>Conversion of Dwelling(s) or ancillary C3 floorspace</v>
          </cell>
          <cell r="R7140" t="str">
            <v>No</v>
          </cell>
          <cell r="S7140" t="str">
            <v>No</v>
          </cell>
          <cell r="T7140" t="str">
            <v>No</v>
          </cell>
          <cell r="U7140" t="str">
            <v>N/A</v>
          </cell>
          <cell r="V7140" t="str">
            <v>Full</v>
          </cell>
          <cell r="W7140" t="str">
            <v>Borough</v>
          </cell>
          <cell r="X7140"/>
          <cell r="Y7140"/>
          <cell r="Z7140" t="str">
            <v>2</v>
          </cell>
          <cell r="AA7140" t="str">
            <v>Ardbeg Road</v>
          </cell>
          <cell r="AB7140"/>
          <cell r="AC7140" t="str">
            <v>2,Ardbeg Road,,SE24 9JL</v>
          </cell>
          <cell r="AD7140" t="str">
            <v>VILLAGE</v>
          </cell>
          <cell r="AE7140" t="str">
            <v>SE24 9JL</v>
          </cell>
          <cell r="AF7140">
            <v>532780</v>
          </cell>
          <cell r="AG7140">
            <v>174497</v>
          </cell>
          <cell r="AH7140" t="str">
            <v>Borough</v>
          </cell>
          <cell r="AI7140" t="str">
            <v>FY2019</v>
          </cell>
          <cell r="AJ7140" t="str">
            <v>2nd</v>
          </cell>
          <cell r="AK7140">
            <v>43681</v>
          </cell>
          <cell r="AL7140"/>
          <cell r="AM7140"/>
          <cell r="AN7140"/>
          <cell r="AO7140">
            <v>44777</v>
          </cell>
          <cell r="AP7140">
            <v>3</v>
          </cell>
          <cell r="AQ7140">
            <v>1</v>
          </cell>
          <cell r="AR7140" t="str">
            <v>Conversion of existing building from five flats to a single family residential use</v>
          </cell>
          <cell r="AS7140">
            <v>551872</v>
          </cell>
        </row>
        <row r="7141">
          <cell r="A7141" t="str">
            <v>19-AP-1644</v>
          </cell>
          <cell r="B7141" t="str">
            <v>Full</v>
          </cell>
          <cell r="C7141" t="str">
            <v>Submitted</v>
          </cell>
          <cell r="D7141" t="str">
            <v>Existing</v>
          </cell>
          <cell r="E7141" t="str">
            <v>Inner</v>
          </cell>
          <cell r="F7141">
            <v>1</v>
          </cell>
          <cell r="G7141">
            <v>0</v>
          </cell>
          <cell r="H7141">
            <v>-1</v>
          </cell>
          <cell r="I7141">
            <v>1</v>
          </cell>
          <cell r="J7141" t="str">
            <v>No</v>
          </cell>
          <cell r="K7141">
            <v>4.2999999999999997E-2</v>
          </cell>
          <cell r="L7141">
            <v>4.2999999999999997E-2</v>
          </cell>
          <cell r="M7141">
            <v>3</v>
          </cell>
          <cell r="N7141" t="str">
            <v>Market</v>
          </cell>
          <cell r="O7141" t="str">
            <v>Private</v>
          </cell>
          <cell r="P7141" t="str">
            <v>Flat Apartment or Maisonette</v>
          </cell>
          <cell r="Q7141" t="str">
            <v>Conversion of Dwelling(s) or ancillary C3 floorspace</v>
          </cell>
          <cell r="R7141" t="str">
            <v>No</v>
          </cell>
          <cell r="S7141" t="str">
            <v>No</v>
          </cell>
          <cell r="T7141" t="str">
            <v>No</v>
          </cell>
          <cell r="U7141" t="str">
            <v>N/A</v>
          </cell>
          <cell r="V7141" t="str">
            <v>Full</v>
          </cell>
          <cell r="W7141" t="str">
            <v>Borough</v>
          </cell>
          <cell r="X7141"/>
          <cell r="Y7141"/>
          <cell r="Z7141" t="str">
            <v>2</v>
          </cell>
          <cell r="AA7141" t="str">
            <v>Ardbeg Road</v>
          </cell>
          <cell r="AB7141"/>
          <cell r="AC7141" t="str">
            <v>2,Ardbeg Road,,SE24 9JL</v>
          </cell>
          <cell r="AD7141" t="str">
            <v>VILLAGE</v>
          </cell>
          <cell r="AE7141" t="str">
            <v>SE24 9JL</v>
          </cell>
          <cell r="AF7141">
            <v>532780</v>
          </cell>
          <cell r="AG7141">
            <v>174497</v>
          </cell>
          <cell r="AH7141" t="str">
            <v>Borough</v>
          </cell>
          <cell r="AI7141" t="str">
            <v>FY2019</v>
          </cell>
          <cell r="AJ7141" t="str">
            <v>2nd</v>
          </cell>
          <cell r="AK7141">
            <v>43681</v>
          </cell>
          <cell r="AL7141"/>
          <cell r="AM7141"/>
          <cell r="AN7141"/>
          <cell r="AO7141">
            <v>44777</v>
          </cell>
          <cell r="AP7141">
            <v>3</v>
          </cell>
          <cell r="AQ7141">
            <v>1</v>
          </cell>
          <cell r="AR7141" t="str">
            <v>Conversion of existing building from five flats to a single family residential use</v>
          </cell>
          <cell r="AS7141">
            <v>551872</v>
          </cell>
        </row>
        <row r="7142">
          <cell r="A7142" t="str">
            <v>19-AP-1644</v>
          </cell>
          <cell r="B7142" t="str">
            <v>Full</v>
          </cell>
          <cell r="C7142" t="str">
            <v>Submitted</v>
          </cell>
          <cell r="D7142" t="str">
            <v>Proposed</v>
          </cell>
          <cell r="E7142" t="str">
            <v>Inner</v>
          </cell>
          <cell r="F7142">
            <v>0</v>
          </cell>
          <cell r="G7142">
            <v>1</v>
          </cell>
          <cell r="H7142">
            <v>1</v>
          </cell>
          <cell r="I7142">
            <v>1</v>
          </cell>
          <cell r="J7142" t="str">
            <v>No</v>
          </cell>
          <cell r="K7142">
            <v>4.2999999999999997E-2</v>
          </cell>
          <cell r="L7142">
            <v>4.2999999999999997E-2</v>
          </cell>
          <cell r="M7142">
            <v>6</v>
          </cell>
          <cell r="N7142" t="str">
            <v>Market</v>
          </cell>
          <cell r="O7142" t="str">
            <v>Private</v>
          </cell>
          <cell r="P7142" t="str">
            <v>House or Bungalow</v>
          </cell>
          <cell r="Q7142" t="str">
            <v>Conversion of Dwelling(s) or ancillary C3 floorspace</v>
          </cell>
          <cell r="R7142" t="str">
            <v>No</v>
          </cell>
          <cell r="S7142" t="str">
            <v>No</v>
          </cell>
          <cell r="T7142" t="str">
            <v>No</v>
          </cell>
          <cell r="U7142"/>
          <cell r="V7142" t="str">
            <v>Full</v>
          </cell>
          <cell r="W7142" t="str">
            <v>Borough</v>
          </cell>
          <cell r="X7142"/>
          <cell r="Y7142"/>
          <cell r="Z7142" t="str">
            <v>2</v>
          </cell>
          <cell r="AA7142" t="str">
            <v>Ardbeg Road</v>
          </cell>
          <cell r="AB7142"/>
          <cell r="AC7142" t="str">
            <v>2,Ardbeg Road,,SE24 9JL</v>
          </cell>
          <cell r="AD7142" t="str">
            <v>VILLAGE</v>
          </cell>
          <cell r="AE7142" t="str">
            <v>SE24 9JL</v>
          </cell>
          <cell r="AF7142">
            <v>532780</v>
          </cell>
          <cell r="AG7142">
            <v>174497</v>
          </cell>
          <cell r="AH7142" t="str">
            <v>Borough</v>
          </cell>
          <cell r="AI7142" t="str">
            <v>FY2019</v>
          </cell>
          <cell r="AJ7142" t="str">
            <v>2nd</v>
          </cell>
          <cell r="AK7142">
            <v>43681</v>
          </cell>
          <cell r="AL7142"/>
          <cell r="AM7142"/>
          <cell r="AN7142"/>
          <cell r="AO7142">
            <v>44777</v>
          </cell>
          <cell r="AP7142">
            <v>3</v>
          </cell>
          <cell r="AQ7142">
            <v>1</v>
          </cell>
          <cell r="AR7142" t="str">
            <v>Conversion of existing building from five flats to a single family residential use</v>
          </cell>
          <cell r="AS7142">
            <v>551872</v>
          </cell>
        </row>
        <row r="7143">
          <cell r="A7143" t="str">
            <v>19-AP-1707</v>
          </cell>
          <cell r="B7143" t="str">
            <v>Full</v>
          </cell>
          <cell r="C7143" t="str">
            <v>Submitted</v>
          </cell>
          <cell r="D7143" t="str">
            <v>Proposed</v>
          </cell>
          <cell r="E7143" t="str">
            <v>Inner</v>
          </cell>
          <cell r="F7143">
            <v>0</v>
          </cell>
          <cell r="G7143">
            <v>1</v>
          </cell>
          <cell r="H7143">
            <v>1</v>
          </cell>
          <cell r="I7143">
            <v>1</v>
          </cell>
          <cell r="J7143" t="str">
            <v>No</v>
          </cell>
          <cell r="K7143">
            <v>6.0000000000000001E-3</v>
          </cell>
          <cell r="L7143">
            <v>6.0000000000000001E-3</v>
          </cell>
          <cell r="M7143">
            <v>1</v>
          </cell>
          <cell r="N7143" t="str">
            <v>Market</v>
          </cell>
          <cell r="O7143" t="str">
            <v>Private</v>
          </cell>
          <cell r="P7143" t="str">
            <v>House or Bungalow</v>
          </cell>
          <cell r="Q7143" t="str">
            <v>New Residential Building</v>
          </cell>
          <cell r="R7143" t="str">
            <v>No</v>
          </cell>
          <cell r="S7143" t="str">
            <v>No</v>
          </cell>
          <cell r="T7143" t="str">
            <v>No</v>
          </cell>
          <cell r="U7143"/>
          <cell r="V7143" t="str">
            <v>Full</v>
          </cell>
          <cell r="W7143" t="str">
            <v>Borough</v>
          </cell>
          <cell r="X7143"/>
          <cell r="Y7143"/>
          <cell r="Z7143" t="str">
            <v>71</v>
          </cell>
          <cell r="AA7143" t="str">
            <v>Avondale Rise</v>
          </cell>
          <cell r="AB7143"/>
          <cell r="AC7143" t="str">
            <v>71,Avondale Rise,,SE15 4AE</v>
          </cell>
          <cell r="AD7143" t="str">
            <v>SOUTH CAMBERWELL</v>
          </cell>
          <cell r="AE7143" t="str">
            <v>SE15 4AE</v>
          </cell>
          <cell r="AF7143">
            <v>533594</v>
          </cell>
          <cell r="AG7143">
            <v>175782</v>
          </cell>
          <cell r="AH7143" t="str">
            <v>Borough</v>
          </cell>
          <cell r="AI7143" t="str">
            <v>FY2019</v>
          </cell>
          <cell r="AJ7143" t="str">
            <v>2nd</v>
          </cell>
          <cell r="AK7143">
            <v>43684</v>
          </cell>
          <cell r="AL7143"/>
          <cell r="AM7143"/>
          <cell r="AN7143"/>
          <cell r="AO7143">
            <v>44780</v>
          </cell>
          <cell r="AP7143">
            <v>2</v>
          </cell>
          <cell r="AQ7143">
            <v>1</v>
          </cell>
          <cell r="AR7143" t="str">
            <v>Construction of a three storey house including a lower ground level attached to 71 Avondale Rise.</v>
          </cell>
          <cell r="AS7143">
            <v>551737</v>
          </cell>
        </row>
        <row r="7144">
          <cell r="A7144" t="str">
            <v>19-AP-1784</v>
          </cell>
          <cell r="B7144" t="str">
            <v>Full</v>
          </cell>
          <cell r="C7144" t="str">
            <v>Submitted</v>
          </cell>
          <cell r="D7144" t="str">
            <v>Proposed</v>
          </cell>
          <cell r="E7144" t="str">
            <v>Inner</v>
          </cell>
          <cell r="F7144">
            <v>0</v>
          </cell>
          <cell r="G7144">
            <v>1</v>
          </cell>
          <cell r="H7144">
            <v>1</v>
          </cell>
          <cell r="I7144">
            <v>1</v>
          </cell>
          <cell r="J7144" t="str">
            <v>No</v>
          </cell>
          <cell r="K7144">
            <v>1.2999999999999999E-2</v>
          </cell>
          <cell r="L7144">
            <v>1.2999999999999999E-2</v>
          </cell>
          <cell r="M7144">
            <v>2</v>
          </cell>
          <cell r="N7144" t="str">
            <v>Market</v>
          </cell>
          <cell r="O7144" t="str">
            <v>Private</v>
          </cell>
          <cell r="P7144" t="str">
            <v>Flat Apartment or Maisonette</v>
          </cell>
          <cell r="Q7144" t="str">
            <v>Change of use of Non-Res floor space to Dwelling(s)</v>
          </cell>
          <cell r="R7144" t="str">
            <v>No</v>
          </cell>
          <cell r="S7144" t="str">
            <v>No</v>
          </cell>
          <cell r="T7144" t="str">
            <v>No</v>
          </cell>
          <cell r="U7144"/>
          <cell r="V7144" t="str">
            <v>Full</v>
          </cell>
          <cell r="W7144" t="str">
            <v>Borough</v>
          </cell>
          <cell r="X7144"/>
          <cell r="Y7144"/>
          <cell r="Z7144" t="str">
            <v>Banana Bar, 374</v>
          </cell>
          <cell r="AA7144" t="str">
            <v>Walworth Road</v>
          </cell>
          <cell r="AB7144"/>
          <cell r="AC7144" t="str">
            <v>Banana Bar, 374,Walworth Road,,SE17 2NF</v>
          </cell>
          <cell r="AD7144" t="str">
            <v>FARADAY</v>
          </cell>
          <cell r="AE7144" t="str">
            <v>SE17 2NF</v>
          </cell>
          <cell r="AF7144">
            <v>532417</v>
          </cell>
          <cell r="AG7144">
            <v>177947</v>
          </cell>
          <cell r="AH7144" t="str">
            <v>Borough</v>
          </cell>
          <cell r="AI7144" t="str">
            <v>FY2019</v>
          </cell>
          <cell r="AJ7144" t="str">
            <v>3rd</v>
          </cell>
          <cell r="AK7144">
            <v>43777</v>
          </cell>
          <cell r="AL7144"/>
          <cell r="AM7144"/>
          <cell r="AN7144"/>
          <cell r="AO7144">
            <v>44873</v>
          </cell>
          <cell r="AP7144"/>
          <cell r="AQ7144">
            <v>1</v>
          </cell>
          <cell r="AR7144" t="str">
            <v>Change of use from ground floor retail unit (Use Class A1) to residential (Use Class C3), to enlarge existing first floor studio into a duplex apartment with associated external alterations to the ground floor front elevation and changes to internal cycle parking, bin store and plant room layout.</v>
          </cell>
          <cell r="AS7144">
            <v>558234</v>
          </cell>
        </row>
        <row r="7145">
          <cell r="A7145" t="str">
            <v>19-AP-1810</v>
          </cell>
          <cell r="B7145" t="str">
            <v>S192 Certificate of Proposed Lawful Development</v>
          </cell>
          <cell r="C7145" t="str">
            <v>Submitted</v>
          </cell>
          <cell r="D7145" t="str">
            <v>Existing</v>
          </cell>
          <cell r="E7145" t="str">
            <v>Central Activities Zone</v>
          </cell>
          <cell r="F7145">
            <v>2</v>
          </cell>
          <cell r="G7145">
            <v>0</v>
          </cell>
          <cell r="H7145">
            <v>-2</v>
          </cell>
          <cell r="I7145">
            <v>1</v>
          </cell>
          <cell r="J7145" t="str">
            <v>No</v>
          </cell>
          <cell r="K7145">
            <v>0</v>
          </cell>
          <cell r="L7145">
            <v>0</v>
          </cell>
          <cell r="M7145">
            <v>1</v>
          </cell>
          <cell r="N7145" t="str">
            <v>Market</v>
          </cell>
          <cell r="O7145" t="str">
            <v>Private</v>
          </cell>
          <cell r="P7145" t="str">
            <v>Flat Apartment or Maisonette</v>
          </cell>
          <cell r="Q7145" t="str">
            <v>Conversion of Dwelling(s) or ancillary C3 floorspace</v>
          </cell>
          <cell r="R7145" t="str">
            <v>No</v>
          </cell>
          <cell r="S7145" t="str">
            <v>No</v>
          </cell>
          <cell r="T7145" t="str">
            <v>No</v>
          </cell>
          <cell r="U7145" t="str">
            <v>N/A</v>
          </cell>
          <cell r="V7145" t="str">
            <v>S192 Certificate of Proposed Lawful Development</v>
          </cell>
          <cell r="W7145" t="str">
            <v>Borough</v>
          </cell>
          <cell r="X7145"/>
          <cell r="Y7145" t="str">
            <v>402-403 Cinnamon Wharf</v>
          </cell>
          <cell r="Z7145" t="str">
            <v>24</v>
          </cell>
          <cell r="AA7145" t="str">
            <v>Shad Thames</v>
          </cell>
          <cell r="AB7145"/>
          <cell r="AC7145" t="str">
            <v>402-403 Cinnamon Wharf24,Shad Thames,,SE1 2YJ</v>
          </cell>
          <cell r="AD7145" t="str">
            <v>RIVERSIDE</v>
          </cell>
          <cell r="AE7145" t="str">
            <v>SE1 2YJ</v>
          </cell>
          <cell r="AF7145">
            <v>533932</v>
          </cell>
          <cell r="AG7145">
            <v>179902</v>
          </cell>
          <cell r="AH7145" t="str">
            <v>Borough</v>
          </cell>
          <cell r="AI7145" t="str">
            <v>FY2019</v>
          </cell>
          <cell r="AJ7145" t="str">
            <v>2nd</v>
          </cell>
          <cell r="AK7145">
            <v>43655</v>
          </cell>
          <cell r="AL7145"/>
          <cell r="AM7145"/>
          <cell r="AN7145"/>
          <cell r="AO7145">
            <v>73051</v>
          </cell>
          <cell r="AP7145">
            <v>8</v>
          </cell>
          <cell r="AQ7145">
            <v>1</v>
          </cell>
          <cell r="AR7145" t="str">
            <v>Certificate of Lawfulness (proposed) to create opening in internal wall between flats 402 and 403 to make single flat.</v>
          </cell>
          <cell r="AS7145">
            <v>532769</v>
          </cell>
        </row>
        <row r="7146">
          <cell r="A7146" t="str">
            <v>19-AP-1810</v>
          </cell>
          <cell r="B7146" t="str">
            <v>S192 Certificate of Proposed Lawful Development</v>
          </cell>
          <cell r="C7146" t="str">
            <v>Submitted</v>
          </cell>
          <cell r="D7146" t="str">
            <v>Proposed</v>
          </cell>
          <cell r="E7146" t="str">
            <v>Central Activities Zone</v>
          </cell>
          <cell r="F7146">
            <v>0</v>
          </cell>
          <cell r="G7146">
            <v>1</v>
          </cell>
          <cell r="H7146">
            <v>1</v>
          </cell>
          <cell r="I7146">
            <v>1</v>
          </cell>
          <cell r="J7146" t="str">
            <v>No</v>
          </cell>
          <cell r="K7146">
            <v>0</v>
          </cell>
          <cell r="L7146">
            <v>0</v>
          </cell>
          <cell r="M7146">
            <v>2</v>
          </cell>
          <cell r="N7146" t="str">
            <v>Market</v>
          </cell>
          <cell r="O7146" t="str">
            <v>Private</v>
          </cell>
          <cell r="P7146" t="str">
            <v>Flat Apartment or Maisonette</v>
          </cell>
          <cell r="Q7146" t="str">
            <v>Conversion of Dwelling(s) or ancillary C3 floorspace</v>
          </cell>
          <cell r="R7146" t="str">
            <v>No</v>
          </cell>
          <cell r="S7146" t="str">
            <v>No</v>
          </cell>
          <cell r="T7146" t="str">
            <v>No</v>
          </cell>
          <cell r="U7146"/>
          <cell r="V7146" t="str">
            <v>S192 Certificate of Proposed Lawful Development</v>
          </cell>
          <cell r="W7146" t="str">
            <v>Borough</v>
          </cell>
          <cell r="X7146"/>
          <cell r="Y7146" t="str">
            <v>402-403 Cinnamon Wharf</v>
          </cell>
          <cell r="Z7146" t="str">
            <v>24</v>
          </cell>
          <cell r="AA7146" t="str">
            <v>Shad Thames</v>
          </cell>
          <cell r="AB7146"/>
          <cell r="AC7146" t="str">
            <v>402-403 Cinnamon Wharf24,Shad Thames,,SE1 2YJ</v>
          </cell>
          <cell r="AD7146" t="str">
            <v>RIVERSIDE</v>
          </cell>
          <cell r="AE7146" t="str">
            <v>SE1 2YJ</v>
          </cell>
          <cell r="AF7146">
            <v>533932</v>
          </cell>
          <cell r="AG7146">
            <v>179902</v>
          </cell>
          <cell r="AH7146" t="str">
            <v>Borough</v>
          </cell>
          <cell r="AI7146" t="str">
            <v>FY2019</v>
          </cell>
          <cell r="AJ7146" t="str">
            <v>2nd</v>
          </cell>
          <cell r="AK7146">
            <v>43655</v>
          </cell>
          <cell r="AL7146"/>
          <cell r="AM7146"/>
          <cell r="AN7146"/>
          <cell r="AO7146">
            <v>73051</v>
          </cell>
          <cell r="AP7146">
            <v>8</v>
          </cell>
          <cell r="AQ7146">
            <v>1</v>
          </cell>
          <cell r="AR7146" t="str">
            <v>Certificate of Lawfulness (proposed) to create opening in internal wall between flats 402 and 403 to make single flat.</v>
          </cell>
          <cell r="AS7146">
            <v>532769</v>
          </cell>
        </row>
        <row r="7147">
          <cell r="A7147" t="str">
            <v>19-AP-1835</v>
          </cell>
          <cell r="B7147" t="str">
            <v>Full</v>
          </cell>
          <cell r="C7147" t="str">
            <v>Submitted</v>
          </cell>
          <cell r="D7147" t="str">
            <v>Proposed</v>
          </cell>
          <cell r="E7147" t="str">
            <v>Inner</v>
          </cell>
          <cell r="F7147">
            <v>0</v>
          </cell>
          <cell r="G7147">
            <v>1</v>
          </cell>
          <cell r="H7147">
            <v>1</v>
          </cell>
          <cell r="I7147">
            <v>1</v>
          </cell>
          <cell r="J7147" t="str">
            <v>No</v>
          </cell>
          <cell r="K7147">
            <v>1.2E-2</v>
          </cell>
          <cell r="L7147">
            <v>1.2E-2</v>
          </cell>
          <cell r="M7147">
            <v>3</v>
          </cell>
          <cell r="N7147" t="str">
            <v>Market</v>
          </cell>
          <cell r="O7147" t="str">
            <v>Private</v>
          </cell>
          <cell r="P7147" t="str">
            <v>Flat Apartment or Maisonette</v>
          </cell>
          <cell r="Q7147" t="str">
            <v>Change of use of Non-Res floor space to Dwelling(s)</v>
          </cell>
          <cell r="R7147" t="str">
            <v>No</v>
          </cell>
          <cell r="S7147" t="str">
            <v>No</v>
          </cell>
          <cell r="T7147" t="str">
            <v>No</v>
          </cell>
          <cell r="U7147"/>
          <cell r="V7147" t="str">
            <v>Full</v>
          </cell>
          <cell r="W7147" t="str">
            <v>Borough</v>
          </cell>
          <cell r="X7147"/>
          <cell r="Y7147"/>
          <cell r="Z7147" t="str">
            <v>289</v>
          </cell>
          <cell r="AA7147" t="str">
            <v>Rye Lane</v>
          </cell>
          <cell r="AB7147"/>
          <cell r="AC7147" t="str">
            <v>289,Rye Lane,,SR15 4UA</v>
          </cell>
          <cell r="AD7147" t="str">
            <v>THE LANE</v>
          </cell>
          <cell r="AE7147" t="str">
            <v>SR15 4UA</v>
          </cell>
          <cell r="AF7147">
            <v>534454</v>
          </cell>
          <cell r="AG7147">
            <v>175873</v>
          </cell>
          <cell r="AH7147" t="str">
            <v>Borough</v>
          </cell>
          <cell r="AI7147" t="str">
            <v>FY2019</v>
          </cell>
          <cell r="AJ7147" t="str">
            <v>2nd</v>
          </cell>
          <cell r="AK7147">
            <v>43712</v>
          </cell>
          <cell r="AL7147"/>
          <cell r="AM7147"/>
          <cell r="AN7147"/>
          <cell r="AO7147">
            <v>44808</v>
          </cell>
          <cell r="AP7147">
            <v>3</v>
          </cell>
          <cell r="AQ7147">
            <v>1</v>
          </cell>
          <cell r="AR7147" t="str">
            <v>Conversion of existing first and second floor into a three bedroom flat with an accompanying terrace at first floor, with shopfront alterations consisting of a new store front to allow separate entrance from the retail unit and a single storey ground floor rear extension to the ground floor commercial unit.</v>
          </cell>
          <cell r="AS7147">
            <v>552093</v>
          </cell>
        </row>
        <row r="7148">
          <cell r="A7148" t="str">
            <v>19-AP-1841</v>
          </cell>
          <cell r="B7148" t="str">
            <v>Full</v>
          </cell>
          <cell r="C7148" t="str">
            <v>Submitted</v>
          </cell>
          <cell r="D7148" t="str">
            <v>Proposed</v>
          </cell>
          <cell r="E7148" t="str">
            <v>Inner</v>
          </cell>
          <cell r="F7148">
            <v>0</v>
          </cell>
          <cell r="G7148">
            <v>7</v>
          </cell>
          <cell r="H7148">
            <v>7</v>
          </cell>
          <cell r="I7148">
            <v>7</v>
          </cell>
          <cell r="J7148" t="str">
            <v>No</v>
          </cell>
          <cell r="K7148">
            <v>9.6000000000000002E-2</v>
          </cell>
          <cell r="L7148">
            <v>4.8000000000000001E-2</v>
          </cell>
          <cell r="M7148">
            <v>2</v>
          </cell>
          <cell r="N7148" t="str">
            <v>Market</v>
          </cell>
          <cell r="O7148" t="str">
            <v>Private</v>
          </cell>
          <cell r="P7148" t="str">
            <v>Flat Apartment or Maisonette</v>
          </cell>
          <cell r="Q7148" t="str">
            <v>New Residential Building</v>
          </cell>
          <cell r="R7148" t="str">
            <v>No</v>
          </cell>
          <cell r="S7148" t="str">
            <v>No</v>
          </cell>
          <cell r="T7148" t="str">
            <v>No</v>
          </cell>
          <cell r="U7148"/>
          <cell r="V7148" t="str">
            <v>Full</v>
          </cell>
          <cell r="W7148" t="str">
            <v>Borough</v>
          </cell>
          <cell r="X7148"/>
          <cell r="Y7148" t="str">
            <v>5-7 And Arch 5a</v>
          </cell>
          <cell r="Z7148"/>
          <cell r="AA7148" t="str">
            <v>Dartford Street</v>
          </cell>
          <cell r="AB7148"/>
          <cell r="AC7148" t="str">
            <v>5-7 And Arch 5a,Dartford Street,,SE17 3UQ</v>
          </cell>
          <cell r="AD7148" t="str">
            <v>FARADAY</v>
          </cell>
          <cell r="AE7148" t="str">
            <v>SE17 3UQ</v>
          </cell>
          <cell r="AF7148">
            <v>532335</v>
          </cell>
          <cell r="AG7148">
            <v>177852</v>
          </cell>
          <cell r="AH7148" t="str">
            <v>Borough</v>
          </cell>
          <cell r="AI7148" t="str">
            <v>FY2019</v>
          </cell>
          <cell r="AJ7148" t="str">
            <v>2nd</v>
          </cell>
          <cell r="AK7148">
            <v>43684</v>
          </cell>
          <cell r="AL7148"/>
          <cell r="AM7148"/>
          <cell r="AN7148"/>
          <cell r="AO7148">
            <v>44780</v>
          </cell>
          <cell r="AP7148">
            <v>5</v>
          </cell>
          <cell r="AQ7148">
            <v>7</v>
          </cell>
          <cell r="AR7148" t="str">
            <v>Redevelopment of the site and construction of a part 4 / part 5 storey building comprising 7 x two bedroom dwellings, 1 No. ground floor A2/B1 unit and 2 No. B1 units and refurbishment of the existing arch, and associated cycle, refuse and amenity spaces.</v>
          </cell>
          <cell r="AS7148">
            <v>551869</v>
          </cell>
        </row>
        <row r="7149">
          <cell r="A7149" t="str">
            <v>19-AP-1853</v>
          </cell>
          <cell r="B7149" t="str">
            <v>Full</v>
          </cell>
          <cell r="C7149" t="str">
            <v>Submitted</v>
          </cell>
          <cell r="D7149" t="str">
            <v>Proposed</v>
          </cell>
          <cell r="E7149" t="str">
            <v>Inner</v>
          </cell>
          <cell r="F7149">
            <v>0</v>
          </cell>
          <cell r="G7149">
            <v>1</v>
          </cell>
          <cell r="H7149">
            <v>1</v>
          </cell>
          <cell r="I7149">
            <v>1</v>
          </cell>
          <cell r="J7149" t="str">
            <v>No</v>
          </cell>
          <cell r="K7149">
            <v>4.0000000000000001E-3</v>
          </cell>
          <cell r="L7149">
            <v>4.0000000000000001E-3</v>
          </cell>
          <cell r="M7149">
            <v>3</v>
          </cell>
          <cell r="N7149" t="str">
            <v>Market</v>
          </cell>
          <cell r="O7149" t="str">
            <v>Private</v>
          </cell>
          <cell r="P7149" t="str">
            <v>Flat Apartment or Maisonette</v>
          </cell>
          <cell r="Q7149" t="str">
            <v>Conversion of Dwelling(s) or ancillary C3 floorspace</v>
          </cell>
          <cell r="R7149" t="str">
            <v>No</v>
          </cell>
          <cell r="S7149" t="str">
            <v>No</v>
          </cell>
          <cell r="T7149" t="str">
            <v>No</v>
          </cell>
          <cell r="U7149"/>
          <cell r="V7149" t="str">
            <v>Full</v>
          </cell>
          <cell r="W7149" t="str">
            <v>Borough</v>
          </cell>
          <cell r="X7149"/>
          <cell r="Y7149"/>
          <cell r="Z7149" t="str">
            <v>2</v>
          </cell>
          <cell r="AA7149" t="str">
            <v>Fontenelle Sceaux Gardens</v>
          </cell>
          <cell r="AB7149"/>
          <cell r="AC7149" t="str">
            <v>2,Fontenelle Sceaux Gardens,,SE5 7DT</v>
          </cell>
          <cell r="AD7149" t="str">
            <v>BRUNSWICK PARK</v>
          </cell>
          <cell r="AE7149" t="str">
            <v>SE5 7DT</v>
          </cell>
          <cell r="AF7149">
            <v>533265</v>
          </cell>
          <cell r="AG7149">
            <v>176890</v>
          </cell>
          <cell r="AH7149" t="str">
            <v>Borough</v>
          </cell>
          <cell r="AI7149" t="str">
            <v>FY2019</v>
          </cell>
          <cell r="AJ7149" t="str">
            <v>3rd</v>
          </cell>
          <cell r="AK7149">
            <v>43803</v>
          </cell>
          <cell r="AL7149"/>
          <cell r="AM7149"/>
          <cell r="AN7149"/>
          <cell r="AO7149">
            <v>44899</v>
          </cell>
          <cell r="AP7149"/>
          <cell r="AQ7149">
            <v>1</v>
          </cell>
          <cell r="AR7149" t="str">
            <v>Certificate of lawfulness (proposed) use of a flat for supported care living</v>
          </cell>
          <cell r="AS7149">
            <v>562351</v>
          </cell>
        </row>
        <row r="7150">
          <cell r="A7150" t="str">
            <v>19-AP-1863</v>
          </cell>
          <cell r="B7150" t="str">
            <v>Full</v>
          </cell>
          <cell r="C7150" t="str">
            <v>Submitted</v>
          </cell>
          <cell r="D7150" t="str">
            <v>Existing</v>
          </cell>
          <cell r="E7150" t="str">
            <v>Inner</v>
          </cell>
          <cell r="F7150">
            <v>2</v>
          </cell>
          <cell r="G7150">
            <v>0</v>
          </cell>
          <cell r="H7150">
            <v>-2</v>
          </cell>
          <cell r="I7150">
            <v>3</v>
          </cell>
          <cell r="J7150" t="str">
            <v>No</v>
          </cell>
          <cell r="K7150">
            <v>4.8000000000000001E-2</v>
          </cell>
          <cell r="L7150">
            <v>4.8000000000000001E-2</v>
          </cell>
          <cell r="M7150">
            <v>3</v>
          </cell>
          <cell r="N7150" t="str">
            <v>Market</v>
          </cell>
          <cell r="O7150" t="str">
            <v>Private</v>
          </cell>
          <cell r="P7150" t="str">
            <v>House or Bungalow</v>
          </cell>
          <cell r="Q7150" t="str">
            <v>New Residential Building</v>
          </cell>
          <cell r="R7150" t="str">
            <v>No</v>
          </cell>
          <cell r="S7150" t="str">
            <v>No</v>
          </cell>
          <cell r="T7150" t="str">
            <v>No</v>
          </cell>
          <cell r="U7150" t="str">
            <v>N/A</v>
          </cell>
          <cell r="V7150" t="str">
            <v>Full</v>
          </cell>
          <cell r="W7150" t="str">
            <v>Borough</v>
          </cell>
          <cell r="X7150"/>
          <cell r="Y7150"/>
          <cell r="Z7150" t="str">
            <v>275 And 275a</v>
          </cell>
          <cell r="AA7150" t="str">
            <v>Underhill Road</v>
          </cell>
          <cell r="AB7150"/>
          <cell r="AC7150" t="str">
            <v>275 And 275a,Underhill Road,,SE22 0PA</v>
          </cell>
          <cell r="AD7150" t="str">
            <v>EAST DULWICH</v>
          </cell>
          <cell r="AE7150" t="str">
            <v>SE22 0PA</v>
          </cell>
          <cell r="AF7150">
            <v>534401</v>
          </cell>
          <cell r="AG7150">
            <v>174450</v>
          </cell>
          <cell r="AH7150" t="str">
            <v>Borough</v>
          </cell>
          <cell r="AI7150" t="str">
            <v>FY2019</v>
          </cell>
          <cell r="AJ7150" t="str">
            <v>2nd</v>
          </cell>
          <cell r="AK7150">
            <v>43696</v>
          </cell>
          <cell r="AL7150"/>
          <cell r="AM7150"/>
          <cell r="AN7150"/>
          <cell r="AO7150">
            <v>44792</v>
          </cell>
          <cell r="AP7150">
            <v>3</v>
          </cell>
          <cell r="AQ7150">
            <v>3</v>
          </cell>
          <cell r="AR7150" t="str">
            <v>Demolition of existing site with 2 disused bungalows to create 3 new homes for social rent within a short terrace of 2/3 storeys. The scheme includes associated front and rear gardens for each individual house with dedicated bin and bike stores in the front garden areas.</v>
          </cell>
          <cell r="AS7150">
            <v>551854</v>
          </cell>
        </row>
        <row r="7151">
          <cell r="A7151" t="str">
            <v>19-AP-1863</v>
          </cell>
          <cell r="B7151" t="str">
            <v>Full</v>
          </cell>
          <cell r="C7151" t="str">
            <v>Submitted</v>
          </cell>
          <cell r="D7151" t="str">
            <v>Proposed</v>
          </cell>
          <cell r="E7151" t="str">
            <v>Inner</v>
          </cell>
          <cell r="F7151">
            <v>0</v>
          </cell>
          <cell r="G7151">
            <v>3</v>
          </cell>
          <cell r="H7151">
            <v>3</v>
          </cell>
          <cell r="I7151">
            <v>3</v>
          </cell>
          <cell r="J7151" t="str">
            <v>Yes</v>
          </cell>
          <cell r="K7151">
            <v>4.8000000000000001E-2</v>
          </cell>
          <cell r="L7151">
            <v>4.8000000000000001E-2</v>
          </cell>
          <cell r="M7151">
            <v>4</v>
          </cell>
          <cell r="N7151" t="str">
            <v>Social Rented</v>
          </cell>
          <cell r="O7151" t="str">
            <v>Local Authority</v>
          </cell>
          <cell r="P7151" t="str">
            <v>House or Bungalow</v>
          </cell>
          <cell r="Q7151" t="str">
            <v>New Residential Building</v>
          </cell>
          <cell r="R7151" t="str">
            <v>No</v>
          </cell>
          <cell r="S7151" t="str">
            <v>No</v>
          </cell>
          <cell r="T7151" t="str">
            <v>No</v>
          </cell>
          <cell r="U7151"/>
          <cell r="V7151" t="str">
            <v>Full</v>
          </cell>
          <cell r="W7151" t="str">
            <v>Borough</v>
          </cell>
          <cell r="X7151"/>
          <cell r="Y7151"/>
          <cell r="Z7151" t="str">
            <v>275 And 275a</v>
          </cell>
          <cell r="AA7151" t="str">
            <v>Underhill Road</v>
          </cell>
          <cell r="AB7151"/>
          <cell r="AC7151" t="str">
            <v>275 And 275a,Underhill Road,,SE22 0PA</v>
          </cell>
          <cell r="AD7151" t="str">
            <v>EAST DULWICH</v>
          </cell>
          <cell r="AE7151" t="str">
            <v>SE22 0PA</v>
          </cell>
          <cell r="AF7151">
            <v>534401</v>
          </cell>
          <cell r="AG7151">
            <v>174450</v>
          </cell>
          <cell r="AH7151" t="str">
            <v>Borough</v>
          </cell>
          <cell r="AI7151" t="str">
            <v>FY2019</v>
          </cell>
          <cell r="AJ7151" t="str">
            <v>2nd</v>
          </cell>
          <cell r="AK7151">
            <v>43696</v>
          </cell>
          <cell r="AL7151"/>
          <cell r="AM7151"/>
          <cell r="AN7151"/>
          <cell r="AO7151">
            <v>44792</v>
          </cell>
          <cell r="AP7151">
            <v>3</v>
          </cell>
          <cell r="AQ7151">
            <v>3</v>
          </cell>
          <cell r="AR7151" t="str">
            <v>Demolition of existing site with 2 disused bungalows to create 3 new homes for social rent within a short terrace of 2/3 storeys. The scheme includes associated front and rear gardens for each individual house with dedicated bin and bike stores in the front garden areas.</v>
          </cell>
          <cell r="AS7151">
            <v>551854</v>
          </cell>
        </row>
        <row r="7152">
          <cell r="A7152" t="str">
            <v>19-AP-1883</v>
          </cell>
          <cell r="B7152" t="str">
            <v>Full</v>
          </cell>
          <cell r="C7152" t="str">
            <v>Submitted</v>
          </cell>
          <cell r="D7152" t="str">
            <v>Proposed</v>
          </cell>
          <cell r="E7152" t="str">
            <v>Inner</v>
          </cell>
          <cell r="F7152">
            <v>0</v>
          </cell>
          <cell r="G7152">
            <v>1</v>
          </cell>
          <cell r="H7152">
            <v>1</v>
          </cell>
          <cell r="I7152">
            <v>1</v>
          </cell>
          <cell r="J7152" t="str">
            <v>No</v>
          </cell>
          <cell r="K7152">
            <v>0.02</v>
          </cell>
          <cell r="L7152">
            <v>0.02</v>
          </cell>
          <cell r="M7152">
            <v>3</v>
          </cell>
          <cell r="N7152" t="str">
            <v>Market</v>
          </cell>
          <cell r="O7152" t="str">
            <v>Private</v>
          </cell>
          <cell r="P7152" t="str">
            <v>Flat Apartment or Maisonette</v>
          </cell>
          <cell r="Q7152" t="str">
            <v>Conversion of Dwelling(s) or ancillary C3 floorspace</v>
          </cell>
          <cell r="R7152" t="str">
            <v>No</v>
          </cell>
          <cell r="S7152" t="str">
            <v>No</v>
          </cell>
          <cell r="T7152" t="str">
            <v>No</v>
          </cell>
          <cell r="U7152" t="str">
            <v>FLAT 14</v>
          </cell>
          <cell r="V7152" t="str">
            <v>Full</v>
          </cell>
          <cell r="W7152" t="str">
            <v>Borough</v>
          </cell>
          <cell r="X7152"/>
          <cell r="Y7152" t="str">
            <v>Flat 14 Building 100</v>
          </cell>
          <cell r="Z7152" t="str">
            <v>Alaska Buildings</v>
          </cell>
          <cell r="AA7152" t="str">
            <v>61 Grange Road</v>
          </cell>
          <cell r="AB7152"/>
          <cell r="AC7152" t="str">
            <v>Flat 14 Building 100Alaska Buildings,61 Grange Road,,SE1 3BA</v>
          </cell>
          <cell r="AD7152" t="str">
            <v>GRANGE</v>
          </cell>
          <cell r="AE7152" t="str">
            <v>SE1 3BA</v>
          </cell>
          <cell r="AF7152">
            <v>533606</v>
          </cell>
          <cell r="AG7152">
            <v>179085</v>
          </cell>
          <cell r="AH7152" t="str">
            <v>Borough</v>
          </cell>
          <cell r="AI7152" t="str">
            <v>FY2019</v>
          </cell>
          <cell r="AJ7152" t="str">
            <v>2nd</v>
          </cell>
          <cell r="AK7152">
            <v>43684</v>
          </cell>
          <cell r="AL7152"/>
          <cell r="AM7152"/>
          <cell r="AN7152"/>
          <cell r="AO7152">
            <v>44780</v>
          </cell>
          <cell r="AP7152">
            <v>1</v>
          </cell>
          <cell r="AQ7152">
            <v>1</v>
          </cell>
          <cell r="AR7152" t="str">
            <v>Certificate of Lawfulness (Existing) for (C3) residential use only.</v>
          </cell>
          <cell r="AS7152">
            <v>551850</v>
          </cell>
        </row>
        <row r="7153">
          <cell r="A7153" t="str">
            <v>19-AP-1905</v>
          </cell>
          <cell r="B7153" t="str">
            <v>Full</v>
          </cell>
          <cell r="C7153" t="str">
            <v>Submitted</v>
          </cell>
          <cell r="D7153" t="str">
            <v>Existing</v>
          </cell>
          <cell r="E7153" t="str">
            <v>Inner</v>
          </cell>
          <cell r="F7153">
            <v>2</v>
          </cell>
          <cell r="G7153">
            <v>0</v>
          </cell>
          <cell r="H7153">
            <v>-2</v>
          </cell>
          <cell r="I7153">
            <v>2</v>
          </cell>
          <cell r="J7153" t="str">
            <v>No</v>
          </cell>
          <cell r="K7153">
            <v>1.2E-2</v>
          </cell>
          <cell r="L7153">
            <v>1.2E-2</v>
          </cell>
          <cell r="M7153">
            <v>1</v>
          </cell>
          <cell r="N7153" t="str">
            <v>Market</v>
          </cell>
          <cell r="O7153" t="str">
            <v>Private</v>
          </cell>
          <cell r="P7153" t="str">
            <v>Flat Apartment or Maisonette</v>
          </cell>
          <cell r="Q7153" t="str">
            <v>Conversion of Dwelling(s) or ancillary C3 floorspace</v>
          </cell>
          <cell r="R7153" t="str">
            <v>No</v>
          </cell>
          <cell r="S7153" t="str">
            <v>No</v>
          </cell>
          <cell r="T7153" t="str">
            <v>No</v>
          </cell>
          <cell r="U7153" t="str">
            <v>N/A</v>
          </cell>
          <cell r="V7153" t="str">
            <v>Full</v>
          </cell>
          <cell r="W7153" t="str">
            <v>Borough</v>
          </cell>
          <cell r="X7153"/>
          <cell r="Y7153"/>
          <cell r="Z7153" t="str">
            <v>170</v>
          </cell>
          <cell r="AA7153" t="str">
            <v>Rye Lane</v>
          </cell>
          <cell r="AB7153"/>
          <cell r="AC7153" t="str">
            <v>170,Rye Lane,,SE15 4NB</v>
          </cell>
          <cell r="AD7153" t="str">
            <v>THE LANE</v>
          </cell>
          <cell r="AE7153" t="str">
            <v>SE15 4NB</v>
          </cell>
          <cell r="AF7153">
            <v>534347</v>
          </cell>
          <cell r="AG7153">
            <v>176074</v>
          </cell>
          <cell r="AH7153" t="str">
            <v>Borough</v>
          </cell>
          <cell r="AI7153" t="str">
            <v>FY2019</v>
          </cell>
          <cell r="AJ7153" t="str">
            <v>2nd</v>
          </cell>
          <cell r="AK7153">
            <v>43732</v>
          </cell>
          <cell r="AL7153"/>
          <cell r="AM7153"/>
          <cell r="AN7153"/>
          <cell r="AO7153">
            <v>44828</v>
          </cell>
          <cell r="AP7153">
            <v>3</v>
          </cell>
          <cell r="AQ7153">
            <v>2</v>
          </cell>
          <cell r="AR7153" t="str">
            <v>Internal alterations to form 1x1 bed flat on second floor and 1x2 bed flat on second and third floors</v>
          </cell>
          <cell r="AS7153">
            <v>552103</v>
          </cell>
        </row>
        <row r="7154">
          <cell r="A7154" t="str">
            <v>19-AP-1905</v>
          </cell>
          <cell r="B7154" t="str">
            <v>Full</v>
          </cell>
          <cell r="C7154" t="str">
            <v>Submitted</v>
          </cell>
          <cell r="D7154" t="str">
            <v>Existing</v>
          </cell>
          <cell r="E7154" t="str">
            <v>Inner</v>
          </cell>
          <cell r="F7154">
            <v>2</v>
          </cell>
          <cell r="G7154">
            <v>0</v>
          </cell>
          <cell r="H7154">
            <v>-2</v>
          </cell>
          <cell r="I7154">
            <v>2</v>
          </cell>
          <cell r="J7154" t="str">
            <v>No</v>
          </cell>
          <cell r="K7154">
            <v>1.2E-2</v>
          </cell>
          <cell r="L7154">
            <v>1.2E-2</v>
          </cell>
          <cell r="M7154">
            <v>1</v>
          </cell>
          <cell r="N7154" t="str">
            <v>Market</v>
          </cell>
          <cell r="O7154" t="str">
            <v>Private</v>
          </cell>
          <cell r="P7154" t="str">
            <v>Studio or S/C Bedsit</v>
          </cell>
          <cell r="Q7154" t="str">
            <v>Conversion of Dwelling(s) or ancillary C3 floorspace</v>
          </cell>
          <cell r="R7154" t="str">
            <v>No</v>
          </cell>
          <cell r="S7154" t="str">
            <v>No</v>
          </cell>
          <cell r="T7154" t="str">
            <v>No</v>
          </cell>
          <cell r="U7154" t="str">
            <v>N/A</v>
          </cell>
          <cell r="V7154" t="str">
            <v>Full</v>
          </cell>
          <cell r="W7154" t="str">
            <v>Borough</v>
          </cell>
          <cell r="X7154"/>
          <cell r="Y7154"/>
          <cell r="Z7154" t="str">
            <v>170</v>
          </cell>
          <cell r="AA7154" t="str">
            <v>Rye Lane</v>
          </cell>
          <cell r="AB7154"/>
          <cell r="AC7154" t="str">
            <v>170,Rye Lane,,SE15 4NB</v>
          </cell>
          <cell r="AD7154" t="str">
            <v>THE LANE</v>
          </cell>
          <cell r="AE7154" t="str">
            <v>SE15 4NB</v>
          </cell>
          <cell r="AF7154">
            <v>534347</v>
          </cell>
          <cell r="AG7154">
            <v>176074</v>
          </cell>
          <cell r="AH7154" t="str">
            <v>Borough</v>
          </cell>
          <cell r="AI7154" t="str">
            <v>FY2019</v>
          </cell>
          <cell r="AJ7154" t="str">
            <v>2nd</v>
          </cell>
          <cell r="AK7154">
            <v>43732</v>
          </cell>
          <cell r="AL7154"/>
          <cell r="AM7154"/>
          <cell r="AN7154"/>
          <cell r="AO7154">
            <v>44828</v>
          </cell>
          <cell r="AP7154">
            <v>3</v>
          </cell>
          <cell r="AQ7154">
            <v>2</v>
          </cell>
          <cell r="AR7154" t="str">
            <v>Internal alterations to form 1x1 bed flat on second floor and 1x2 bed flat on second and third floors</v>
          </cell>
          <cell r="AS7154">
            <v>552103</v>
          </cell>
        </row>
        <row r="7155">
          <cell r="A7155" t="str">
            <v>19-AP-1905</v>
          </cell>
          <cell r="B7155" t="str">
            <v>Full</v>
          </cell>
          <cell r="C7155" t="str">
            <v>Submitted</v>
          </cell>
          <cell r="D7155" t="str">
            <v>Proposed</v>
          </cell>
          <cell r="E7155" t="str">
            <v>Inner</v>
          </cell>
          <cell r="F7155">
            <v>0</v>
          </cell>
          <cell r="G7155">
            <v>1</v>
          </cell>
          <cell r="H7155">
            <v>1</v>
          </cell>
          <cell r="I7155">
            <v>2</v>
          </cell>
          <cell r="J7155" t="str">
            <v>No</v>
          </cell>
          <cell r="K7155">
            <v>1.2E-2</v>
          </cell>
          <cell r="L7155">
            <v>1.2E-2</v>
          </cell>
          <cell r="M7155">
            <v>1</v>
          </cell>
          <cell r="N7155" t="str">
            <v>Market</v>
          </cell>
          <cell r="O7155" t="str">
            <v>Private</v>
          </cell>
          <cell r="P7155" t="str">
            <v>Flat Apartment or Maisonette</v>
          </cell>
          <cell r="Q7155" t="str">
            <v>Conversion of Dwelling(s) or ancillary C3 floorspace</v>
          </cell>
          <cell r="R7155" t="str">
            <v>No</v>
          </cell>
          <cell r="S7155" t="str">
            <v>No</v>
          </cell>
          <cell r="T7155" t="str">
            <v>No</v>
          </cell>
          <cell r="U7155"/>
          <cell r="V7155" t="str">
            <v>Full</v>
          </cell>
          <cell r="W7155" t="str">
            <v>Borough</v>
          </cell>
          <cell r="X7155"/>
          <cell r="Y7155"/>
          <cell r="Z7155" t="str">
            <v>170</v>
          </cell>
          <cell r="AA7155" t="str">
            <v>Rye Lane</v>
          </cell>
          <cell r="AB7155"/>
          <cell r="AC7155" t="str">
            <v>170,Rye Lane,,SE15 4NB</v>
          </cell>
          <cell r="AD7155" t="str">
            <v>THE LANE</v>
          </cell>
          <cell r="AE7155" t="str">
            <v>SE15 4NB</v>
          </cell>
          <cell r="AF7155">
            <v>534347</v>
          </cell>
          <cell r="AG7155">
            <v>176074</v>
          </cell>
          <cell r="AH7155" t="str">
            <v>Borough</v>
          </cell>
          <cell r="AI7155" t="str">
            <v>FY2019</v>
          </cell>
          <cell r="AJ7155" t="str">
            <v>2nd</v>
          </cell>
          <cell r="AK7155">
            <v>43732</v>
          </cell>
          <cell r="AL7155"/>
          <cell r="AM7155"/>
          <cell r="AN7155"/>
          <cell r="AO7155">
            <v>44828</v>
          </cell>
          <cell r="AP7155">
            <v>3</v>
          </cell>
          <cell r="AQ7155">
            <v>2</v>
          </cell>
          <cell r="AR7155" t="str">
            <v>Internal alterations to form 1x1 bed flat on second floor and 1x2 bed flat on second and third floors</v>
          </cell>
          <cell r="AS7155">
            <v>552103</v>
          </cell>
        </row>
        <row r="7156">
          <cell r="A7156" t="str">
            <v>19-AP-1905</v>
          </cell>
          <cell r="B7156" t="str">
            <v>Full</v>
          </cell>
          <cell r="C7156" t="str">
            <v>Submitted</v>
          </cell>
          <cell r="D7156" t="str">
            <v>Proposed</v>
          </cell>
          <cell r="E7156" t="str">
            <v>Inner</v>
          </cell>
          <cell r="F7156">
            <v>0</v>
          </cell>
          <cell r="G7156">
            <v>1</v>
          </cell>
          <cell r="H7156">
            <v>1</v>
          </cell>
          <cell r="I7156">
            <v>2</v>
          </cell>
          <cell r="J7156" t="str">
            <v>No</v>
          </cell>
          <cell r="K7156">
            <v>1.2E-2</v>
          </cell>
          <cell r="L7156">
            <v>1.2E-2</v>
          </cell>
          <cell r="M7156">
            <v>2</v>
          </cell>
          <cell r="N7156" t="str">
            <v>Market</v>
          </cell>
          <cell r="O7156" t="str">
            <v>Private</v>
          </cell>
          <cell r="P7156" t="str">
            <v>Flat Apartment or Maisonette</v>
          </cell>
          <cell r="Q7156" t="str">
            <v>Conversion of Dwelling(s) or ancillary C3 floorspace</v>
          </cell>
          <cell r="R7156" t="str">
            <v>No</v>
          </cell>
          <cell r="S7156" t="str">
            <v>No</v>
          </cell>
          <cell r="T7156" t="str">
            <v>No</v>
          </cell>
          <cell r="U7156"/>
          <cell r="V7156" t="str">
            <v>Full</v>
          </cell>
          <cell r="W7156" t="str">
            <v>Borough</v>
          </cell>
          <cell r="X7156"/>
          <cell r="Y7156"/>
          <cell r="Z7156" t="str">
            <v>170</v>
          </cell>
          <cell r="AA7156" t="str">
            <v>Rye Lane</v>
          </cell>
          <cell r="AB7156"/>
          <cell r="AC7156" t="str">
            <v>170,Rye Lane,,SE15 4NB</v>
          </cell>
          <cell r="AD7156" t="str">
            <v>THE LANE</v>
          </cell>
          <cell r="AE7156" t="str">
            <v>SE15 4NB</v>
          </cell>
          <cell r="AF7156">
            <v>534347</v>
          </cell>
          <cell r="AG7156">
            <v>176074</v>
          </cell>
          <cell r="AH7156" t="str">
            <v>Borough</v>
          </cell>
          <cell r="AI7156" t="str">
            <v>FY2019</v>
          </cell>
          <cell r="AJ7156" t="str">
            <v>2nd</v>
          </cell>
          <cell r="AK7156">
            <v>43732</v>
          </cell>
          <cell r="AL7156"/>
          <cell r="AM7156"/>
          <cell r="AN7156"/>
          <cell r="AO7156">
            <v>44828</v>
          </cell>
          <cell r="AP7156">
            <v>3</v>
          </cell>
          <cell r="AQ7156">
            <v>2</v>
          </cell>
          <cell r="AR7156" t="str">
            <v>Internal alterations to form 1x1 bed flat on second floor and 1x2 bed flat on second and third floors</v>
          </cell>
          <cell r="AS7156">
            <v>552103</v>
          </cell>
        </row>
        <row r="7157">
          <cell r="A7157" t="str">
            <v>19-AP-1928</v>
          </cell>
          <cell r="B7157" t="str">
            <v>Full</v>
          </cell>
          <cell r="C7157" t="str">
            <v>Submitted</v>
          </cell>
          <cell r="D7157" t="str">
            <v>Proposed</v>
          </cell>
          <cell r="E7157" t="str">
            <v>Central Activities Zone</v>
          </cell>
          <cell r="F7157">
            <v>0</v>
          </cell>
          <cell r="G7157">
            <v>1</v>
          </cell>
          <cell r="H7157">
            <v>1</v>
          </cell>
          <cell r="I7157">
            <v>1</v>
          </cell>
          <cell r="J7157" t="str">
            <v>No</v>
          </cell>
          <cell r="K7157">
            <v>8.0000000000000002E-3</v>
          </cell>
          <cell r="L7157">
            <v>4.0000000000000001E-3</v>
          </cell>
          <cell r="M7157">
            <v>2</v>
          </cell>
          <cell r="N7157" t="str">
            <v>Market</v>
          </cell>
          <cell r="O7157" t="str">
            <v>Private</v>
          </cell>
          <cell r="P7157" t="str">
            <v>Flat Apartment or Maisonette</v>
          </cell>
          <cell r="Q7157" t="str">
            <v>Change of use of Non-Res floor space to Dwelling(s)</v>
          </cell>
          <cell r="R7157" t="str">
            <v>No</v>
          </cell>
          <cell r="S7157" t="str">
            <v>No</v>
          </cell>
          <cell r="T7157" t="str">
            <v>No</v>
          </cell>
          <cell r="U7157"/>
          <cell r="V7157" t="str">
            <v>Full</v>
          </cell>
          <cell r="W7157" t="str">
            <v>Borough</v>
          </cell>
          <cell r="X7157"/>
          <cell r="Y7157"/>
          <cell r="Z7157" t="str">
            <v>11a</v>
          </cell>
          <cell r="AA7157" t="str">
            <v>Park Street</v>
          </cell>
          <cell r="AB7157"/>
          <cell r="AC7157" t="str">
            <v>11a,Park Street,,SE1 9AB</v>
          </cell>
          <cell r="AD7157" t="str">
            <v>CATHEDRALS</v>
          </cell>
          <cell r="AE7157" t="str">
            <v>SE1 9AB</v>
          </cell>
          <cell r="AF7157">
            <v>532527</v>
          </cell>
          <cell r="AG7157">
            <v>180200</v>
          </cell>
          <cell r="AH7157" t="str">
            <v>Borough</v>
          </cell>
          <cell r="AI7157" t="str">
            <v>FY2019</v>
          </cell>
          <cell r="AJ7157" t="str">
            <v>2nd</v>
          </cell>
          <cell r="AK7157">
            <v>43713</v>
          </cell>
          <cell r="AL7157"/>
          <cell r="AM7157"/>
          <cell r="AN7157"/>
          <cell r="AO7157">
            <v>44809</v>
          </cell>
          <cell r="AP7157"/>
          <cell r="AQ7157">
            <v>1</v>
          </cell>
          <cell r="AR7157" t="str">
            <v>Retention of 2b3p flat at second floor level. Change of use of part of first floor from A3 (ancillary cafe storage space) to B1 (office) use with related internal works.</v>
          </cell>
          <cell r="AS7157">
            <v>554436</v>
          </cell>
        </row>
        <row r="7158">
          <cell r="A7158" t="str">
            <v>19/AP/1939</v>
          </cell>
          <cell r="B7158" t="str">
            <v>Full</v>
          </cell>
          <cell r="C7158" t="str">
            <v>Submitted</v>
          </cell>
          <cell r="D7158" t="str">
            <v>Proposed</v>
          </cell>
          <cell r="E7158" t="str">
            <v>Inner</v>
          </cell>
          <cell r="F7158">
            <v>0</v>
          </cell>
          <cell r="G7158">
            <v>7</v>
          </cell>
          <cell r="H7158">
            <v>7</v>
          </cell>
          <cell r="I7158">
            <v>9</v>
          </cell>
          <cell r="J7158" t="str">
            <v>No</v>
          </cell>
          <cell r="K7158">
            <v>4.8000000000000001E-2</v>
          </cell>
          <cell r="L7158">
            <v>2.4E-2</v>
          </cell>
          <cell r="M7158">
            <v>2</v>
          </cell>
          <cell r="N7158" t="str">
            <v>Market</v>
          </cell>
          <cell r="O7158" t="str">
            <v>Private</v>
          </cell>
          <cell r="P7158" t="str">
            <v>Flat Apartment or Maisonette</v>
          </cell>
          <cell r="Q7158" t="str">
            <v>New Residential Building</v>
          </cell>
          <cell r="R7158" t="str">
            <v>No</v>
          </cell>
          <cell r="S7158" t="str">
            <v>No</v>
          </cell>
          <cell r="T7158" t="str">
            <v>No</v>
          </cell>
          <cell r="U7158"/>
          <cell r="V7158" t="str">
            <v>Full</v>
          </cell>
          <cell r="W7158" t="str">
            <v>Borough</v>
          </cell>
          <cell r="X7158"/>
          <cell r="Y7158"/>
          <cell r="Z7158" t="str">
            <v>2</v>
          </cell>
          <cell r="AA7158" t="str">
            <v>Heaton</v>
          </cell>
          <cell r="AB7158"/>
          <cell r="AC7158" t="str">
            <v>2,Heaton,,SE15 3NL</v>
          </cell>
          <cell r="AD7158" t="str">
            <v>THE LANE</v>
          </cell>
          <cell r="AE7158" t="str">
            <v>SE15 3NL</v>
          </cell>
          <cell r="AF7158">
            <v>534490</v>
          </cell>
          <cell r="AG7158">
            <v>175980</v>
          </cell>
          <cell r="AH7158" t="str">
            <v>Borough</v>
          </cell>
          <cell r="AI7158" t="str">
            <v>FY2019</v>
          </cell>
          <cell r="AJ7158" t="str">
            <v>3rd</v>
          </cell>
          <cell r="AK7158">
            <v>43741</v>
          </cell>
          <cell r="AL7158"/>
          <cell r="AM7158"/>
          <cell r="AN7158"/>
          <cell r="AO7158">
            <v>44837</v>
          </cell>
          <cell r="AP7158">
            <v>7</v>
          </cell>
          <cell r="AQ7158">
            <v>9</v>
          </cell>
          <cell r="AR7158" t="str">
            <v>Demolition of existing single storey building and construction of 7 storey block containing 9 residential units with B1 use at basement and ground floor levels.</v>
          </cell>
          <cell r="AS7158">
            <v>554732</v>
          </cell>
        </row>
        <row r="7159">
          <cell r="A7159" t="str">
            <v>19/AP/1939</v>
          </cell>
          <cell r="B7159" t="str">
            <v>Full</v>
          </cell>
          <cell r="C7159" t="str">
            <v>Submitted</v>
          </cell>
          <cell r="D7159" t="str">
            <v>Proposed</v>
          </cell>
          <cell r="E7159" t="str">
            <v>Inner</v>
          </cell>
          <cell r="F7159">
            <v>0</v>
          </cell>
          <cell r="G7159">
            <v>2</v>
          </cell>
          <cell r="H7159">
            <v>2</v>
          </cell>
          <cell r="I7159">
            <v>9</v>
          </cell>
          <cell r="J7159" t="str">
            <v>No</v>
          </cell>
          <cell r="K7159">
            <v>4.8000000000000001E-2</v>
          </cell>
          <cell r="L7159">
            <v>2.4E-2</v>
          </cell>
          <cell r="M7159">
            <v>3</v>
          </cell>
          <cell r="N7159" t="str">
            <v>Market</v>
          </cell>
          <cell r="O7159" t="str">
            <v>Private</v>
          </cell>
          <cell r="P7159" t="str">
            <v>Flat Apartment or Maisonette</v>
          </cell>
          <cell r="Q7159" t="str">
            <v>New Residential Building</v>
          </cell>
          <cell r="R7159" t="str">
            <v>No</v>
          </cell>
          <cell r="S7159" t="str">
            <v>No</v>
          </cell>
          <cell r="T7159" t="str">
            <v>No</v>
          </cell>
          <cell r="U7159"/>
          <cell r="V7159" t="str">
            <v>Full</v>
          </cell>
          <cell r="W7159" t="str">
            <v>Borough</v>
          </cell>
          <cell r="X7159"/>
          <cell r="Y7159"/>
          <cell r="Z7159" t="str">
            <v>2</v>
          </cell>
          <cell r="AA7159" t="str">
            <v>Heaton</v>
          </cell>
          <cell r="AB7159"/>
          <cell r="AC7159" t="str">
            <v>2,Heaton,,SE15 3NL</v>
          </cell>
          <cell r="AD7159" t="str">
            <v>THE LANE</v>
          </cell>
          <cell r="AE7159" t="str">
            <v>SE15 3NL</v>
          </cell>
          <cell r="AF7159">
            <v>534490</v>
          </cell>
          <cell r="AG7159">
            <v>175980</v>
          </cell>
          <cell r="AH7159" t="str">
            <v>Borough</v>
          </cell>
          <cell r="AI7159" t="str">
            <v>FY2019</v>
          </cell>
          <cell r="AJ7159" t="str">
            <v>3rd</v>
          </cell>
          <cell r="AK7159">
            <v>43741</v>
          </cell>
          <cell r="AL7159"/>
          <cell r="AM7159"/>
          <cell r="AN7159"/>
          <cell r="AO7159">
            <v>44837</v>
          </cell>
          <cell r="AP7159">
            <v>7</v>
          </cell>
          <cell r="AQ7159">
            <v>9</v>
          </cell>
          <cell r="AR7159" t="str">
            <v>Demolition of existing single storey building and construction of 7 storey block containing 9 residential units with B1 use at basement and ground floor levels.</v>
          </cell>
          <cell r="AS7159">
            <v>554732</v>
          </cell>
        </row>
        <row r="7160">
          <cell r="A7160" t="str">
            <v>19-AP-1943</v>
          </cell>
          <cell r="B7160" t="str">
            <v>Prior Approval (Class M - formerly IA)</v>
          </cell>
          <cell r="C7160" t="str">
            <v>Submitted</v>
          </cell>
          <cell r="D7160" t="str">
            <v>Proposed</v>
          </cell>
          <cell r="E7160" t="str">
            <v>Central Activities Zone</v>
          </cell>
          <cell r="F7160">
            <v>0</v>
          </cell>
          <cell r="G7160">
            <v>1</v>
          </cell>
          <cell r="H7160">
            <v>1</v>
          </cell>
          <cell r="I7160">
            <v>1</v>
          </cell>
          <cell r="J7160" t="str">
            <v>No</v>
          </cell>
          <cell r="K7160">
            <v>5.0000000000000001E-3</v>
          </cell>
          <cell r="L7160">
            <v>5.0000000000000001E-3</v>
          </cell>
          <cell r="M7160">
            <v>1</v>
          </cell>
          <cell r="N7160" t="str">
            <v>Market</v>
          </cell>
          <cell r="O7160" t="str">
            <v>Private</v>
          </cell>
          <cell r="P7160" t="str">
            <v>Flat Apartment or Maisonette</v>
          </cell>
          <cell r="Q7160" t="str">
            <v>Change of use of Non-Res floor space to Dwelling(s)</v>
          </cell>
          <cell r="R7160" t="str">
            <v>No</v>
          </cell>
          <cell r="S7160" t="str">
            <v>No</v>
          </cell>
          <cell r="T7160" t="str">
            <v>No</v>
          </cell>
          <cell r="U7160"/>
          <cell r="V7160" t="str">
            <v>Prior Approval (Class M - formerly IA)</v>
          </cell>
          <cell r="W7160" t="str">
            <v>Borough</v>
          </cell>
          <cell r="X7160"/>
          <cell r="Y7160"/>
          <cell r="Z7160" t="str">
            <v>163</v>
          </cell>
          <cell r="AA7160" t="str">
            <v>New Kent Road</v>
          </cell>
          <cell r="AB7160"/>
          <cell r="AC7160" t="str">
            <v>163,New Kent Road,,SE1 4AG</v>
          </cell>
          <cell r="AD7160" t="str">
            <v>CHAUCER</v>
          </cell>
          <cell r="AE7160" t="str">
            <v>SE1 4AG</v>
          </cell>
          <cell r="AF7160">
            <v>532523</v>
          </cell>
          <cell r="AG7160">
            <v>178989</v>
          </cell>
          <cell r="AH7160" t="str">
            <v>Borough</v>
          </cell>
          <cell r="AI7160" t="str">
            <v>FY2018</v>
          </cell>
          <cell r="AJ7160" t="str">
            <v>2nd</v>
          </cell>
          <cell r="AK7160">
            <v>43364</v>
          </cell>
          <cell r="AL7160"/>
          <cell r="AM7160"/>
          <cell r="AN7160"/>
          <cell r="AO7160">
            <v>44460</v>
          </cell>
          <cell r="AP7160">
            <v>3</v>
          </cell>
          <cell r="AQ7160">
            <v>1</v>
          </cell>
          <cell r="AR7160" t="str">
            <v>Prior Approval for a Change of Use form A1 (Retail) to C3 (Dwelling House)</v>
          </cell>
          <cell r="AS7160">
            <v>551747</v>
          </cell>
        </row>
        <row r="7161">
          <cell r="A7161" t="str">
            <v>19-AP-1963</v>
          </cell>
          <cell r="B7161" t="str">
            <v>Full</v>
          </cell>
          <cell r="C7161" t="str">
            <v>Submitted</v>
          </cell>
          <cell r="D7161" t="str">
            <v>Existing</v>
          </cell>
          <cell r="E7161" t="str">
            <v>Central Activities Zone</v>
          </cell>
          <cell r="F7161">
            <v>1</v>
          </cell>
          <cell r="G7161">
            <v>0</v>
          </cell>
          <cell r="H7161">
            <v>-1</v>
          </cell>
          <cell r="I7161">
            <v>3</v>
          </cell>
          <cell r="J7161" t="str">
            <v>No</v>
          </cell>
          <cell r="K7161">
            <v>8.0000000000000002E-3</v>
          </cell>
          <cell r="L7161">
            <v>8.0000000000000002E-3</v>
          </cell>
          <cell r="M7161">
            <v>4</v>
          </cell>
          <cell r="N7161" t="str">
            <v>Market</v>
          </cell>
          <cell r="O7161" t="str">
            <v>Private</v>
          </cell>
          <cell r="P7161" t="str">
            <v>Flat Apartment or Maisonette</v>
          </cell>
          <cell r="Q7161" t="str">
            <v>Conversion of Dwelling(s) or ancillary C3 floorspace</v>
          </cell>
          <cell r="R7161" t="str">
            <v>No</v>
          </cell>
          <cell r="S7161" t="str">
            <v>No</v>
          </cell>
          <cell r="T7161" t="str">
            <v>No</v>
          </cell>
          <cell r="U7161" t="str">
            <v>N/A</v>
          </cell>
          <cell r="V7161" t="str">
            <v>Full</v>
          </cell>
          <cell r="W7161" t="str">
            <v>Borough</v>
          </cell>
          <cell r="X7161"/>
          <cell r="Y7161"/>
          <cell r="Z7161" t="str">
            <v>39</v>
          </cell>
          <cell r="AA7161" t="str">
            <v>The Cut</v>
          </cell>
          <cell r="AB7161"/>
          <cell r="AC7161" t="str">
            <v>39,The Cut,,SE1 8LF</v>
          </cell>
          <cell r="AD7161" t="str">
            <v>CATHEDRALS</v>
          </cell>
          <cell r="AE7161" t="str">
            <v>SE1 8LF</v>
          </cell>
          <cell r="AF7161">
            <v>531499</v>
          </cell>
          <cell r="AG7161">
            <v>179938</v>
          </cell>
          <cell r="AH7161" t="str">
            <v>Borough</v>
          </cell>
          <cell r="AI7161" t="str">
            <v>FY2019</v>
          </cell>
          <cell r="AJ7161" t="str">
            <v>3rd</v>
          </cell>
          <cell r="AK7161">
            <v>43812</v>
          </cell>
          <cell r="AL7161"/>
          <cell r="AM7161"/>
          <cell r="AN7161"/>
          <cell r="AO7161">
            <v>44908</v>
          </cell>
          <cell r="AP7161">
            <v>4</v>
          </cell>
          <cell r="AQ7161">
            <v>3</v>
          </cell>
          <cell r="AR7161" t="str">
            <v>Basement extension for the existing commercial ground floor unit and a third floor extension to accommodate an additional residential dwelling, as well as the sub-division of an existing maisonette to provide a total of 3 studio units and the relocation of the rear flue.</v>
          </cell>
          <cell r="AS7161">
            <v>561201</v>
          </cell>
        </row>
        <row r="7162">
          <cell r="A7162" t="str">
            <v>19-AP-1963</v>
          </cell>
          <cell r="B7162" t="str">
            <v>Full</v>
          </cell>
          <cell r="C7162" t="str">
            <v>Submitted</v>
          </cell>
          <cell r="D7162" t="str">
            <v>Proposed</v>
          </cell>
          <cell r="E7162" t="str">
            <v>Central Activities Zone</v>
          </cell>
          <cell r="F7162">
            <v>0</v>
          </cell>
          <cell r="G7162">
            <v>2</v>
          </cell>
          <cell r="H7162">
            <v>2</v>
          </cell>
          <cell r="I7162">
            <v>3</v>
          </cell>
          <cell r="J7162" t="str">
            <v>No</v>
          </cell>
          <cell r="K7162">
            <v>8.0000000000000002E-3</v>
          </cell>
          <cell r="L7162">
            <v>8.0000000000000002E-3</v>
          </cell>
          <cell r="M7162">
            <v>1</v>
          </cell>
          <cell r="N7162" t="str">
            <v>Market</v>
          </cell>
          <cell r="O7162" t="str">
            <v>Private</v>
          </cell>
          <cell r="P7162" t="str">
            <v>Studio or S/C Bedsit</v>
          </cell>
          <cell r="Q7162" t="str">
            <v>Conversion of Dwelling(s) or ancillary C3 floorspace</v>
          </cell>
          <cell r="R7162" t="str">
            <v>No</v>
          </cell>
          <cell r="S7162" t="str">
            <v>No</v>
          </cell>
          <cell r="T7162" t="str">
            <v>No</v>
          </cell>
          <cell r="U7162"/>
          <cell r="V7162" t="str">
            <v>Full</v>
          </cell>
          <cell r="W7162" t="str">
            <v>Borough</v>
          </cell>
          <cell r="X7162"/>
          <cell r="Y7162"/>
          <cell r="Z7162" t="str">
            <v>39</v>
          </cell>
          <cell r="AA7162" t="str">
            <v>The Cut</v>
          </cell>
          <cell r="AB7162"/>
          <cell r="AC7162" t="str">
            <v>39,The Cut,,SE1 8LF</v>
          </cell>
          <cell r="AD7162" t="str">
            <v>CATHEDRALS</v>
          </cell>
          <cell r="AE7162" t="str">
            <v>SE1 8LF</v>
          </cell>
          <cell r="AF7162">
            <v>531499</v>
          </cell>
          <cell r="AG7162">
            <v>179938</v>
          </cell>
          <cell r="AH7162" t="str">
            <v>Borough</v>
          </cell>
          <cell r="AI7162" t="str">
            <v>FY2019</v>
          </cell>
          <cell r="AJ7162" t="str">
            <v>3rd</v>
          </cell>
          <cell r="AK7162">
            <v>43812</v>
          </cell>
          <cell r="AL7162"/>
          <cell r="AM7162"/>
          <cell r="AN7162"/>
          <cell r="AO7162">
            <v>44908</v>
          </cell>
          <cell r="AP7162">
            <v>4</v>
          </cell>
          <cell r="AQ7162">
            <v>3</v>
          </cell>
          <cell r="AR7162" t="str">
            <v>Basement extension for the existing commercial ground floor unit and a third floor extension to accommodate an additional residential dwelling, as well as the sub-division of an existing maisonette to provide a total of 3 studio units and the relocation of the rear flue.</v>
          </cell>
          <cell r="AS7162">
            <v>561201</v>
          </cell>
        </row>
        <row r="7163">
          <cell r="A7163" t="str">
            <v>19-AP-1963</v>
          </cell>
          <cell r="B7163" t="str">
            <v>Full</v>
          </cell>
          <cell r="C7163" t="str">
            <v>Submitted</v>
          </cell>
          <cell r="D7163" t="str">
            <v>Proposed</v>
          </cell>
          <cell r="E7163" t="str">
            <v>Central Activities Zone</v>
          </cell>
          <cell r="F7163">
            <v>0</v>
          </cell>
          <cell r="G7163">
            <v>1</v>
          </cell>
          <cell r="H7163">
            <v>1</v>
          </cell>
          <cell r="I7163">
            <v>3</v>
          </cell>
          <cell r="J7163" t="str">
            <v>No</v>
          </cell>
          <cell r="K7163">
            <v>8.0000000000000002E-3</v>
          </cell>
          <cell r="L7163">
            <v>8.0000000000000002E-3</v>
          </cell>
          <cell r="M7163">
            <v>1</v>
          </cell>
          <cell r="N7163" t="str">
            <v>Market</v>
          </cell>
          <cell r="O7163" t="str">
            <v>Private</v>
          </cell>
          <cell r="P7163" t="str">
            <v>Studio or S/C Bedsit</v>
          </cell>
          <cell r="Q7163" t="str">
            <v>Extension to building for residential unit(s)</v>
          </cell>
          <cell r="R7163" t="str">
            <v>No</v>
          </cell>
          <cell r="S7163" t="str">
            <v>No</v>
          </cell>
          <cell r="T7163" t="str">
            <v>No</v>
          </cell>
          <cell r="U7163"/>
          <cell r="V7163" t="str">
            <v>Full</v>
          </cell>
          <cell r="W7163" t="str">
            <v>Borough</v>
          </cell>
          <cell r="X7163"/>
          <cell r="Y7163"/>
          <cell r="Z7163" t="str">
            <v>39</v>
          </cell>
          <cell r="AA7163" t="str">
            <v>The Cut</v>
          </cell>
          <cell r="AB7163"/>
          <cell r="AC7163" t="str">
            <v>39,The Cut,,SE1 8LF</v>
          </cell>
          <cell r="AD7163" t="str">
            <v>CATHEDRALS</v>
          </cell>
          <cell r="AE7163" t="str">
            <v>SE1 8LF</v>
          </cell>
          <cell r="AF7163">
            <v>531499</v>
          </cell>
          <cell r="AG7163">
            <v>179938</v>
          </cell>
          <cell r="AH7163" t="str">
            <v>Borough</v>
          </cell>
          <cell r="AI7163" t="str">
            <v>FY2019</v>
          </cell>
          <cell r="AJ7163" t="str">
            <v>3rd</v>
          </cell>
          <cell r="AK7163">
            <v>43812</v>
          </cell>
          <cell r="AL7163"/>
          <cell r="AM7163"/>
          <cell r="AN7163"/>
          <cell r="AO7163">
            <v>44908</v>
          </cell>
          <cell r="AP7163">
            <v>4</v>
          </cell>
          <cell r="AQ7163">
            <v>3</v>
          </cell>
          <cell r="AR7163" t="str">
            <v>Basement extension for the existing commercial ground floor unit and a third floor extension to accommodate an additional residential dwelling, as well as the sub-division of an existing maisonette to provide a total of 3 studio units and the relocation of the rear flue.</v>
          </cell>
          <cell r="AS7163">
            <v>561201</v>
          </cell>
        </row>
        <row r="7164">
          <cell r="A7164" t="str">
            <v>19-AP-1979</v>
          </cell>
          <cell r="B7164" t="str">
            <v>Prior Approval (Class O - formerly J)</v>
          </cell>
          <cell r="C7164" t="str">
            <v>Submitted</v>
          </cell>
          <cell r="D7164" t="str">
            <v>Proposed</v>
          </cell>
          <cell r="E7164" t="str">
            <v>Inner</v>
          </cell>
          <cell r="F7164">
            <v>0</v>
          </cell>
          <cell r="G7164">
            <v>1</v>
          </cell>
          <cell r="H7164">
            <v>1</v>
          </cell>
          <cell r="I7164">
            <v>1</v>
          </cell>
          <cell r="J7164" t="str">
            <v>No</v>
          </cell>
          <cell r="K7164">
            <v>7.9000000000000001E-2</v>
          </cell>
          <cell r="L7164">
            <v>7.9000000000000001E-2</v>
          </cell>
          <cell r="M7164">
            <v>1</v>
          </cell>
          <cell r="N7164" t="str">
            <v>Market</v>
          </cell>
          <cell r="O7164" t="str">
            <v>Private</v>
          </cell>
          <cell r="P7164" t="str">
            <v>Studio or S/C Bedsit</v>
          </cell>
          <cell r="Q7164" t="str">
            <v>Change of use of Non-Res floor space to Dwelling(s)</v>
          </cell>
          <cell r="R7164" t="str">
            <v>No</v>
          </cell>
          <cell r="S7164" t="str">
            <v>No</v>
          </cell>
          <cell r="T7164" t="str">
            <v>No</v>
          </cell>
          <cell r="U7164"/>
          <cell r="V7164" t="str">
            <v>Prior Approval (Class O - formerly J)</v>
          </cell>
          <cell r="W7164" t="str">
            <v>Borough</v>
          </cell>
          <cell r="X7164"/>
          <cell r="Y7164"/>
          <cell r="Z7164" t="str">
            <v>Basement, 41-43</v>
          </cell>
          <cell r="AA7164" t="str">
            <v>East Dulwich Road</v>
          </cell>
          <cell r="AB7164"/>
          <cell r="AC7164" t="str">
            <v>Basement, 41-43,East Dulwich Road,,SE22 9AN</v>
          </cell>
          <cell r="AD7164" t="str">
            <v>EAST DULWICH</v>
          </cell>
          <cell r="AE7164" t="str">
            <v>SE22 9AN</v>
          </cell>
          <cell r="AF7164">
            <v>534035</v>
          </cell>
          <cell r="AG7164">
            <v>175337</v>
          </cell>
          <cell r="AH7164" t="str">
            <v>Borough</v>
          </cell>
          <cell r="AI7164" t="str">
            <v>FY2019</v>
          </cell>
          <cell r="AJ7164" t="str">
            <v>2nd</v>
          </cell>
          <cell r="AK7164">
            <v>43700</v>
          </cell>
          <cell r="AL7164"/>
          <cell r="AM7164"/>
          <cell r="AN7164"/>
          <cell r="AO7164">
            <v>44796</v>
          </cell>
          <cell r="AP7164"/>
          <cell r="AQ7164">
            <v>1</v>
          </cell>
          <cell r="AR7164" t="str">
            <v>Prior approval notification for conversion of the existing basement office (B1 use) to a studio flat (C3 use).</v>
          </cell>
          <cell r="AS7164">
            <v>551716</v>
          </cell>
        </row>
        <row r="7165">
          <cell r="A7165" t="str">
            <v>19-AP-1982</v>
          </cell>
          <cell r="B7165" t="str">
            <v>Full</v>
          </cell>
          <cell r="C7165" t="str">
            <v>Submitted</v>
          </cell>
          <cell r="D7165" t="str">
            <v>Existing</v>
          </cell>
          <cell r="E7165" t="str">
            <v>Inner</v>
          </cell>
          <cell r="F7165">
            <v>1</v>
          </cell>
          <cell r="G7165">
            <v>0</v>
          </cell>
          <cell r="H7165">
            <v>-1</v>
          </cell>
          <cell r="I7165">
            <v>1</v>
          </cell>
          <cell r="J7165" t="str">
            <v>No</v>
          </cell>
          <cell r="K7165">
            <v>3.2000000000000001E-2</v>
          </cell>
          <cell r="L7165">
            <v>3.2000000000000001E-2</v>
          </cell>
          <cell r="M7165">
            <v>1</v>
          </cell>
          <cell r="N7165" t="str">
            <v>Market</v>
          </cell>
          <cell r="O7165" t="str">
            <v>Private</v>
          </cell>
          <cell r="P7165" t="str">
            <v>Studio or S/C Bedsit</v>
          </cell>
          <cell r="Q7165" t="str">
            <v>Extension to building for residential unit(s)</v>
          </cell>
          <cell r="R7165" t="str">
            <v>No</v>
          </cell>
          <cell r="S7165" t="str">
            <v>No</v>
          </cell>
          <cell r="T7165" t="str">
            <v>No</v>
          </cell>
          <cell r="U7165" t="str">
            <v>N/A</v>
          </cell>
          <cell r="V7165" t="str">
            <v>Full</v>
          </cell>
          <cell r="W7165" t="str">
            <v>Borough</v>
          </cell>
          <cell r="X7165"/>
          <cell r="Y7165" t="str">
            <v>302a And 302d</v>
          </cell>
          <cell r="Z7165"/>
          <cell r="AA7165" t="str">
            <v>Southampton Way</v>
          </cell>
          <cell r="AB7165"/>
          <cell r="AC7165" t="str">
            <v>302a And 302d,Southampton Way,,SE5 7HQ</v>
          </cell>
          <cell r="AD7165" t="str">
            <v>BRUNSWICK PARK</v>
          </cell>
          <cell r="AE7165" t="str">
            <v>SE5 7HQ</v>
          </cell>
          <cell r="AF7165">
            <v>533558</v>
          </cell>
          <cell r="AG7165">
            <v>176898</v>
          </cell>
          <cell r="AH7165" t="str">
            <v>Borough</v>
          </cell>
          <cell r="AI7165" t="str">
            <v>FY2019</v>
          </cell>
          <cell r="AJ7165" t="str">
            <v>2nd</v>
          </cell>
          <cell r="AK7165">
            <v>43733</v>
          </cell>
          <cell r="AL7165"/>
          <cell r="AM7165"/>
          <cell r="AN7165"/>
          <cell r="AO7165">
            <v>44829</v>
          </cell>
          <cell r="AP7165"/>
          <cell r="AQ7165">
            <v>1</v>
          </cell>
          <cell r="AR7165" t="str">
            <v>Construction of a single storey rear extension to flat A and internal alteration to flat D to change from studio to one bed accommodation</v>
          </cell>
          <cell r="AS7165">
            <v>554711</v>
          </cell>
        </row>
        <row r="7166">
          <cell r="A7166" t="str">
            <v>19-AP-1982</v>
          </cell>
          <cell r="B7166" t="str">
            <v>Full</v>
          </cell>
          <cell r="C7166" t="str">
            <v>Submitted</v>
          </cell>
          <cell r="D7166" t="str">
            <v>Proposed</v>
          </cell>
          <cell r="E7166" t="str">
            <v>Inner</v>
          </cell>
          <cell r="F7166">
            <v>0</v>
          </cell>
          <cell r="G7166">
            <v>1</v>
          </cell>
          <cell r="H7166">
            <v>1</v>
          </cell>
          <cell r="I7166">
            <v>1</v>
          </cell>
          <cell r="J7166" t="str">
            <v>No</v>
          </cell>
          <cell r="K7166">
            <v>3.2000000000000001E-2</v>
          </cell>
          <cell r="L7166">
            <v>3.2000000000000001E-2</v>
          </cell>
          <cell r="M7166">
            <v>1</v>
          </cell>
          <cell r="N7166" t="str">
            <v>Market</v>
          </cell>
          <cell r="O7166" t="str">
            <v>Private</v>
          </cell>
          <cell r="P7166" t="str">
            <v>Flat Apartment or Maisonette</v>
          </cell>
          <cell r="Q7166" t="str">
            <v>Extension to building for residential unit(s)</v>
          </cell>
          <cell r="R7166" t="str">
            <v>No</v>
          </cell>
          <cell r="S7166" t="str">
            <v>No</v>
          </cell>
          <cell r="T7166" t="str">
            <v>No</v>
          </cell>
          <cell r="U7166"/>
          <cell r="V7166" t="str">
            <v>Full</v>
          </cell>
          <cell r="W7166" t="str">
            <v>Borough</v>
          </cell>
          <cell r="X7166"/>
          <cell r="Y7166" t="str">
            <v>302a And 302d</v>
          </cell>
          <cell r="Z7166"/>
          <cell r="AA7166" t="str">
            <v>Southampton Way</v>
          </cell>
          <cell r="AB7166"/>
          <cell r="AC7166" t="str">
            <v>302a And 302d,Southampton Way,,SE5 7HQ</v>
          </cell>
          <cell r="AD7166" t="str">
            <v>BRUNSWICK PARK</v>
          </cell>
          <cell r="AE7166" t="str">
            <v>SE5 7HQ</v>
          </cell>
          <cell r="AF7166">
            <v>533558</v>
          </cell>
          <cell r="AG7166">
            <v>176898</v>
          </cell>
          <cell r="AH7166" t="str">
            <v>Borough</v>
          </cell>
          <cell r="AI7166" t="str">
            <v>FY2019</v>
          </cell>
          <cell r="AJ7166" t="str">
            <v>2nd</v>
          </cell>
          <cell r="AK7166">
            <v>43733</v>
          </cell>
          <cell r="AL7166"/>
          <cell r="AM7166"/>
          <cell r="AN7166"/>
          <cell r="AO7166">
            <v>44829</v>
          </cell>
          <cell r="AP7166"/>
          <cell r="AQ7166">
            <v>1</v>
          </cell>
          <cell r="AR7166" t="str">
            <v>Construction of a single storey rear extension to flat A and internal alteration to flat D to change from studio to one bed accommodation</v>
          </cell>
          <cell r="AS7166">
            <v>554711</v>
          </cell>
        </row>
        <row r="7167">
          <cell r="A7167" t="str">
            <v>19-AP-2068</v>
          </cell>
          <cell r="B7167" t="str">
            <v>Full</v>
          </cell>
          <cell r="C7167" t="str">
            <v>Submitted</v>
          </cell>
          <cell r="D7167" t="str">
            <v>Existing</v>
          </cell>
          <cell r="E7167" t="str">
            <v>Inner</v>
          </cell>
          <cell r="F7167">
            <v>1</v>
          </cell>
          <cell r="G7167">
            <v>0</v>
          </cell>
          <cell r="H7167">
            <v>-1</v>
          </cell>
          <cell r="I7167"/>
          <cell r="J7167" t="str">
            <v>No</v>
          </cell>
          <cell r="K7167">
            <v>0.01</v>
          </cell>
          <cell r="L7167">
            <v>0</v>
          </cell>
          <cell r="M7167">
            <v>3</v>
          </cell>
          <cell r="N7167" t="str">
            <v>Market</v>
          </cell>
          <cell r="O7167" t="str">
            <v>Private</v>
          </cell>
          <cell r="P7167" t="str">
            <v>House or Bungalow</v>
          </cell>
          <cell r="Q7167" t="str">
            <v>Not Known</v>
          </cell>
          <cell r="R7167" t="str">
            <v>No</v>
          </cell>
          <cell r="S7167" t="str">
            <v>No</v>
          </cell>
          <cell r="T7167" t="str">
            <v>No</v>
          </cell>
          <cell r="U7167" t="str">
            <v>N/A</v>
          </cell>
          <cell r="V7167" t="str">
            <v>Full</v>
          </cell>
          <cell r="W7167" t="str">
            <v>Borough</v>
          </cell>
          <cell r="X7167"/>
          <cell r="Y7167"/>
          <cell r="Z7167" t="str">
            <v>78</v>
          </cell>
          <cell r="AA7167" t="str">
            <v>Peckham Hill Street</v>
          </cell>
          <cell r="AB7167"/>
          <cell r="AC7167" t="str">
            <v>78,Peckham Hill Street,,SE15 5JT</v>
          </cell>
          <cell r="AD7167" t="str">
            <v>PECKHAM</v>
          </cell>
          <cell r="AE7167" t="str">
            <v>SE15 5JT</v>
          </cell>
          <cell r="AF7167">
            <v>534154</v>
          </cell>
          <cell r="AG7167">
            <v>176998</v>
          </cell>
          <cell r="AH7167" t="str">
            <v>Borough</v>
          </cell>
          <cell r="AI7167" t="str">
            <v>FY2019</v>
          </cell>
          <cell r="AJ7167" t="str">
            <v>2nd</v>
          </cell>
          <cell r="AK7167">
            <v>43712</v>
          </cell>
          <cell r="AL7167"/>
          <cell r="AM7167"/>
          <cell r="AN7167"/>
          <cell r="AO7167">
            <v>44808</v>
          </cell>
          <cell r="AP7167"/>
          <cell r="AQ7167"/>
          <cell r="AR7167" t="str">
            <v>Change of use from single dwellinghouse (Class C3) to four bedroom Large HMO (Sui Generis) for up to seven people</v>
          </cell>
          <cell r="AS7167">
            <v>554457</v>
          </cell>
        </row>
        <row r="7168">
          <cell r="A7168" t="str">
            <v>19-AP-2071</v>
          </cell>
          <cell r="B7168" t="str">
            <v>Full</v>
          </cell>
          <cell r="C7168" t="str">
            <v>Submitted</v>
          </cell>
          <cell r="D7168" t="str">
            <v>Proposed</v>
          </cell>
          <cell r="E7168" t="str">
            <v>Inner</v>
          </cell>
          <cell r="F7168">
            <v>0</v>
          </cell>
          <cell r="G7168">
            <v>3</v>
          </cell>
          <cell r="H7168">
            <v>3</v>
          </cell>
          <cell r="I7168">
            <v>3</v>
          </cell>
          <cell r="J7168" t="str">
            <v>No</v>
          </cell>
          <cell r="K7168">
            <v>1.2E-2</v>
          </cell>
          <cell r="L7168">
            <v>1.2E-2</v>
          </cell>
          <cell r="M7168">
            <v>2</v>
          </cell>
          <cell r="N7168" t="str">
            <v>Market</v>
          </cell>
          <cell r="O7168" t="str">
            <v>Private</v>
          </cell>
          <cell r="P7168" t="str">
            <v>Flat Apartment or Maisonette</v>
          </cell>
          <cell r="Q7168" t="str">
            <v>Conversion of Dwelling(s) or ancillary C3 floorspace</v>
          </cell>
          <cell r="R7168" t="str">
            <v>No</v>
          </cell>
          <cell r="S7168" t="str">
            <v>No</v>
          </cell>
          <cell r="T7168" t="str">
            <v>No</v>
          </cell>
          <cell r="U7168"/>
          <cell r="V7168" t="str">
            <v>Full</v>
          </cell>
          <cell r="W7168" t="str">
            <v>Borough</v>
          </cell>
          <cell r="X7168"/>
          <cell r="Y7168"/>
          <cell r="Z7168" t="str">
            <v>8</v>
          </cell>
          <cell r="AA7168" t="str">
            <v>Grummant Road</v>
          </cell>
          <cell r="AB7168"/>
          <cell r="AC7168" t="str">
            <v>8,Grummant Road,,SE15 5NQ</v>
          </cell>
          <cell r="AD7168" t="str">
            <v>THE LANE</v>
          </cell>
          <cell r="AE7168" t="str">
            <v>SE15 5NQ</v>
          </cell>
          <cell r="AF7168">
            <v>533763</v>
          </cell>
          <cell r="AG7168">
            <v>176693</v>
          </cell>
          <cell r="AH7168" t="str">
            <v>Borough</v>
          </cell>
          <cell r="AI7168" t="str">
            <v>FY2019</v>
          </cell>
          <cell r="AJ7168" t="str">
            <v>3rd</v>
          </cell>
          <cell r="AK7168">
            <v>43756</v>
          </cell>
          <cell r="AL7168"/>
          <cell r="AM7168"/>
          <cell r="AN7168"/>
          <cell r="AO7168">
            <v>44852</v>
          </cell>
          <cell r="AP7168">
            <v>3</v>
          </cell>
          <cell r="AQ7168">
            <v>3</v>
          </cell>
          <cell r="AR7168" t="str">
            <v>Use of property as three self-contained flats.</v>
          </cell>
          <cell r="AS7168">
            <v>554438</v>
          </cell>
        </row>
        <row r="7169">
          <cell r="A7169" t="str">
            <v>19-AP-2107</v>
          </cell>
          <cell r="B7169" t="str">
            <v>Full</v>
          </cell>
          <cell r="C7169" t="str">
            <v>Submitted</v>
          </cell>
          <cell r="D7169" t="str">
            <v>Proposed</v>
          </cell>
          <cell r="E7169" t="str">
            <v>Inner</v>
          </cell>
          <cell r="F7169">
            <v>0</v>
          </cell>
          <cell r="G7169">
            <v>1</v>
          </cell>
          <cell r="H7169">
            <v>1</v>
          </cell>
          <cell r="I7169">
            <v>1</v>
          </cell>
          <cell r="J7169" t="str">
            <v>No</v>
          </cell>
          <cell r="K7169">
            <v>1.2E-2</v>
          </cell>
          <cell r="L7169">
            <v>1.2E-2</v>
          </cell>
          <cell r="M7169">
            <v>2</v>
          </cell>
          <cell r="N7169" t="str">
            <v>Market</v>
          </cell>
          <cell r="O7169" t="str">
            <v>Private</v>
          </cell>
          <cell r="P7169" t="str">
            <v>Flat Apartment or Maisonette</v>
          </cell>
          <cell r="Q7169" t="str">
            <v>Conversion of Dwelling(s) or ancillary C3 floorspace</v>
          </cell>
          <cell r="R7169" t="str">
            <v>No</v>
          </cell>
          <cell r="S7169" t="str">
            <v>No</v>
          </cell>
          <cell r="T7169" t="str">
            <v>No</v>
          </cell>
          <cell r="U7169"/>
          <cell r="V7169" t="str">
            <v>Full</v>
          </cell>
          <cell r="W7169" t="str">
            <v>Borough</v>
          </cell>
          <cell r="X7169"/>
          <cell r="Y7169"/>
          <cell r="Z7169" t="str">
            <v>The Penarth Centre Units 18 And 33</v>
          </cell>
          <cell r="AA7169" t="str">
            <v>Penarth Street</v>
          </cell>
          <cell r="AB7169"/>
          <cell r="AC7169" t="str">
            <v>The Penarth Centre Units 18 And 33,Penarth Street,,SE15 1TR</v>
          </cell>
          <cell r="AD7169" t="str">
            <v>LIVESEY</v>
          </cell>
          <cell r="AE7169" t="str">
            <v>SE15 1TR</v>
          </cell>
          <cell r="AF7169">
            <v>535128</v>
          </cell>
          <cell r="AG7169">
            <v>177866</v>
          </cell>
          <cell r="AH7169" t="str">
            <v>Borough</v>
          </cell>
          <cell r="AI7169" t="str">
            <v>FY2019</v>
          </cell>
          <cell r="AJ7169" t="str">
            <v>3rd</v>
          </cell>
          <cell r="AK7169">
            <v>43746</v>
          </cell>
          <cell r="AL7169"/>
          <cell r="AM7169"/>
          <cell r="AN7169"/>
          <cell r="AO7169">
            <v>44842</v>
          </cell>
          <cell r="AP7169">
            <v>2</v>
          </cell>
          <cell r="AQ7169">
            <v>1</v>
          </cell>
          <cell r="AR7169" t="str">
            <v>Certificate of lawfulness (existing) for use of the ground and first floor at Unit 18 &amp; 33 Penarth Centre as residential under use class C3.</v>
          </cell>
          <cell r="AS7169">
            <v>555175</v>
          </cell>
        </row>
        <row r="7170">
          <cell r="A7170" t="str">
            <v>19/AP/2195</v>
          </cell>
          <cell r="B7170" t="str">
            <v>Full</v>
          </cell>
          <cell r="C7170" t="str">
            <v>Submitted</v>
          </cell>
          <cell r="D7170" t="str">
            <v>Proposed</v>
          </cell>
          <cell r="E7170" t="str">
            <v>Inner</v>
          </cell>
          <cell r="F7170">
            <v>0</v>
          </cell>
          <cell r="G7170">
            <v>10</v>
          </cell>
          <cell r="H7170">
            <v>10</v>
          </cell>
          <cell r="I7170">
            <v>27</v>
          </cell>
          <cell r="J7170" t="str">
            <v>Yes</v>
          </cell>
          <cell r="K7170">
            <v>0.39</v>
          </cell>
          <cell r="L7170">
            <v>0.39</v>
          </cell>
          <cell r="M7170">
            <v>1</v>
          </cell>
          <cell r="N7170" t="str">
            <v>Social Rented</v>
          </cell>
          <cell r="O7170" t="str">
            <v>Local Authority</v>
          </cell>
          <cell r="P7170" t="str">
            <v>Flat Apartment or Maisonette</v>
          </cell>
          <cell r="Q7170" t="str">
            <v>New Residential Building</v>
          </cell>
          <cell r="R7170" t="str">
            <v>No</v>
          </cell>
          <cell r="S7170" t="str">
            <v>No</v>
          </cell>
          <cell r="T7170" t="str">
            <v>No</v>
          </cell>
          <cell r="U7170"/>
          <cell r="V7170" t="str">
            <v>Full</v>
          </cell>
          <cell r="W7170" t="str">
            <v>Borough</v>
          </cell>
          <cell r="X7170"/>
          <cell r="Y7170"/>
          <cell r="Z7170" t="str">
            <v>66 Linden Grove</v>
          </cell>
          <cell r="AA7170" t="str">
            <v>And 1-3 Limes Walk</v>
          </cell>
          <cell r="AB7170" t="str">
            <v>And Adjoining Allotment Gardens</v>
          </cell>
          <cell r="AC7170" t="str">
            <v>66 Linden Grove,And 1-3 Limes Walk,And Adjoining Allotment Gardens,SE15 3LL</v>
          </cell>
          <cell r="AD7170" t="str">
            <v>PECKHAM RYE</v>
          </cell>
          <cell r="AE7170" t="str">
            <v>SE15 3LL</v>
          </cell>
          <cell r="AF7170">
            <v>535044</v>
          </cell>
          <cell r="AG7170">
            <v>175483</v>
          </cell>
          <cell r="AH7170" t="str">
            <v>Borough</v>
          </cell>
          <cell r="AI7170" t="str">
            <v>FY2019</v>
          </cell>
          <cell r="AJ7170" t="str">
            <v>3rd</v>
          </cell>
          <cell r="AK7170">
            <v>43782</v>
          </cell>
          <cell r="AL7170"/>
          <cell r="AM7170"/>
          <cell r="AN7170"/>
          <cell r="AO7170">
            <v>44878</v>
          </cell>
          <cell r="AP7170">
            <v>4</v>
          </cell>
          <cell r="AQ7170">
            <v>27</v>
          </cell>
          <cell r="AR7170" t="str">
            <v>Redevelopment of the site to demolish the existing temporary accommodation unit at 66 Linden Grove and 1-2 Limes Walk with residential block, comprising of 27 new affordable homes contained within a 4 storey block and a row of terrace houses of 2 to 3 storeys. Refurbishment of 3 Limes Walk including internal and external elevational alterations only.  Widening of pavement on Limes Walk, reconfiguration of car parking bays and landscape upgrade to an existing internal courtyard to provide landscaping and play space and the construction of a single storey garden building for the use of residents, located within the Estate's allotment area</v>
          </cell>
          <cell r="AS7170">
            <v>558967</v>
          </cell>
        </row>
        <row r="7171">
          <cell r="A7171" t="str">
            <v>19/AP/2195</v>
          </cell>
          <cell r="B7171" t="str">
            <v>Full</v>
          </cell>
          <cell r="C7171" t="str">
            <v>Submitted</v>
          </cell>
          <cell r="D7171" t="str">
            <v>Proposed</v>
          </cell>
          <cell r="E7171" t="str">
            <v>Inner</v>
          </cell>
          <cell r="F7171">
            <v>0</v>
          </cell>
          <cell r="G7171">
            <v>10</v>
          </cell>
          <cell r="H7171">
            <v>10</v>
          </cell>
          <cell r="I7171">
            <v>27</v>
          </cell>
          <cell r="J7171" t="str">
            <v>Yes</v>
          </cell>
          <cell r="K7171">
            <v>0.39</v>
          </cell>
          <cell r="L7171">
            <v>0.39</v>
          </cell>
          <cell r="M7171">
            <v>2</v>
          </cell>
          <cell r="N7171" t="str">
            <v>Social Rented</v>
          </cell>
          <cell r="O7171" t="str">
            <v>Local Authority</v>
          </cell>
          <cell r="P7171" t="str">
            <v>Flat Apartment or Maisonette</v>
          </cell>
          <cell r="Q7171" t="str">
            <v>New Residential Building</v>
          </cell>
          <cell r="R7171" t="str">
            <v>No</v>
          </cell>
          <cell r="S7171" t="str">
            <v>No</v>
          </cell>
          <cell r="T7171" t="str">
            <v>No</v>
          </cell>
          <cell r="U7171"/>
          <cell r="V7171" t="str">
            <v>Full</v>
          </cell>
          <cell r="W7171" t="str">
            <v>Borough</v>
          </cell>
          <cell r="X7171"/>
          <cell r="Y7171"/>
          <cell r="Z7171" t="str">
            <v>66 Linden Grove</v>
          </cell>
          <cell r="AA7171" t="str">
            <v>And 1-3 Limes Walk</v>
          </cell>
          <cell r="AB7171" t="str">
            <v>And Adjoining Allotment Gardens</v>
          </cell>
          <cell r="AC7171" t="str">
            <v>66 Linden Grove,And 1-3 Limes Walk,And Adjoining Allotment Gardens,SE15 3LL</v>
          </cell>
          <cell r="AD7171" t="str">
            <v>PECKHAM RYE</v>
          </cell>
          <cell r="AE7171" t="str">
            <v>SE15 3LL</v>
          </cell>
          <cell r="AF7171">
            <v>535044</v>
          </cell>
          <cell r="AG7171">
            <v>175483</v>
          </cell>
          <cell r="AH7171" t="str">
            <v>Borough</v>
          </cell>
          <cell r="AI7171" t="str">
            <v>FY2019</v>
          </cell>
          <cell r="AJ7171" t="str">
            <v>3rd</v>
          </cell>
          <cell r="AK7171">
            <v>43782</v>
          </cell>
          <cell r="AL7171"/>
          <cell r="AM7171"/>
          <cell r="AN7171"/>
          <cell r="AO7171">
            <v>44878</v>
          </cell>
          <cell r="AP7171">
            <v>4</v>
          </cell>
          <cell r="AQ7171">
            <v>27</v>
          </cell>
          <cell r="AR7171" t="str">
            <v>Redevelopment of the site to demolish the existing temporary accommodation unit at 66 Linden Grove and 1-2 Limes Walk with residential block, comprising of 27 new affordable homes contained within a 4 storey block and a row of terrace houses of 2 to 3 storeys. Refurbishment of 3 Limes Walk including internal and external elevational alterations only.  Widening of pavement on Limes Walk, reconfiguration of car parking bays and landscape upgrade to an existing internal courtyard to provide landscaping and play space and the construction of a single storey garden building for the use of residents, located within the Estate's allotment area</v>
          </cell>
          <cell r="AS7171">
            <v>558967</v>
          </cell>
        </row>
        <row r="7172">
          <cell r="A7172" t="str">
            <v>19/AP/2195</v>
          </cell>
          <cell r="B7172" t="str">
            <v>Full</v>
          </cell>
          <cell r="C7172" t="str">
            <v>Submitted</v>
          </cell>
          <cell r="D7172" t="str">
            <v>Proposed</v>
          </cell>
          <cell r="E7172" t="str">
            <v>Inner</v>
          </cell>
          <cell r="F7172">
            <v>0</v>
          </cell>
          <cell r="G7172">
            <v>7</v>
          </cell>
          <cell r="H7172">
            <v>7</v>
          </cell>
          <cell r="I7172">
            <v>27</v>
          </cell>
          <cell r="J7172" t="str">
            <v>Yes</v>
          </cell>
          <cell r="K7172">
            <v>0.39</v>
          </cell>
          <cell r="L7172">
            <v>0.39</v>
          </cell>
          <cell r="M7172">
            <v>2</v>
          </cell>
          <cell r="N7172" t="str">
            <v>Social Rented</v>
          </cell>
          <cell r="O7172" t="str">
            <v>Local Authority</v>
          </cell>
          <cell r="P7172" t="str">
            <v>House or Bungalow</v>
          </cell>
          <cell r="Q7172" t="str">
            <v>New Residential Building</v>
          </cell>
          <cell r="R7172" t="str">
            <v>No</v>
          </cell>
          <cell r="S7172" t="str">
            <v>No</v>
          </cell>
          <cell r="T7172" t="str">
            <v>No</v>
          </cell>
          <cell r="U7172"/>
          <cell r="V7172" t="str">
            <v>Full</v>
          </cell>
          <cell r="W7172" t="str">
            <v>Borough</v>
          </cell>
          <cell r="X7172"/>
          <cell r="Y7172"/>
          <cell r="Z7172" t="str">
            <v>66 Linden Grove</v>
          </cell>
          <cell r="AA7172" t="str">
            <v>And 1-3 Limes Walk</v>
          </cell>
          <cell r="AB7172" t="str">
            <v>And Adjoining Allotment Gardens</v>
          </cell>
          <cell r="AC7172" t="str">
            <v>66 Linden Grove,And 1-3 Limes Walk,And Adjoining Allotment Gardens,SE15 3LL</v>
          </cell>
          <cell r="AD7172" t="str">
            <v>PECKHAM RYE</v>
          </cell>
          <cell r="AE7172" t="str">
            <v>SE15 3LL</v>
          </cell>
          <cell r="AF7172">
            <v>535044</v>
          </cell>
          <cell r="AG7172">
            <v>175483</v>
          </cell>
          <cell r="AH7172" t="str">
            <v>Borough</v>
          </cell>
          <cell r="AI7172" t="str">
            <v>FY2019</v>
          </cell>
          <cell r="AJ7172" t="str">
            <v>3rd</v>
          </cell>
          <cell r="AK7172">
            <v>43782</v>
          </cell>
          <cell r="AL7172"/>
          <cell r="AM7172"/>
          <cell r="AN7172"/>
          <cell r="AO7172">
            <v>44878</v>
          </cell>
          <cell r="AP7172">
            <v>4</v>
          </cell>
          <cell r="AQ7172">
            <v>27</v>
          </cell>
          <cell r="AR7172" t="str">
            <v>Redevelopment of the site to demolish the existing temporary accommodation unit at 66 Linden Grove and 1-2 Limes Walk with residential block, comprising of 27 new affordable homes contained within a 4 storey block and a row of terrace houses of 2 to 3 storeys. Refurbishment of 3 Limes Walk including internal and external elevational alterations only.  Widening of pavement on Limes Walk, reconfiguration of car parking bays and landscape upgrade to an existing internal courtyard to provide landscaping and play space and the construction of a single storey garden building for the use of residents, located within the Estate's allotment area</v>
          </cell>
          <cell r="AS7172">
            <v>558967</v>
          </cell>
        </row>
        <row r="7173">
          <cell r="A7173" t="str">
            <v>19-AP-2202</v>
          </cell>
          <cell r="B7173" t="str">
            <v>Full</v>
          </cell>
          <cell r="C7173" t="str">
            <v>Submitted</v>
          </cell>
          <cell r="D7173" t="str">
            <v>Proposed</v>
          </cell>
          <cell r="E7173" t="str">
            <v>Inner</v>
          </cell>
          <cell r="F7173">
            <v>0</v>
          </cell>
          <cell r="G7173">
            <v>1</v>
          </cell>
          <cell r="H7173">
            <v>1</v>
          </cell>
          <cell r="I7173">
            <v>1</v>
          </cell>
          <cell r="J7173" t="str">
            <v>No</v>
          </cell>
          <cell r="K7173">
            <v>3.1E-2</v>
          </cell>
          <cell r="L7173">
            <v>3.1E-2</v>
          </cell>
          <cell r="M7173">
            <v>3</v>
          </cell>
          <cell r="N7173" t="str">
            <v>Market</v>
          </cell>
          <cell r="O7173" t="str">
            <v>Private</v>
          </cell>
          <cell r="P7173" t="str">
            <v>House or Bungalow</v>
          </cell>
          <cell r="Q7173" t="str">
            <v>New Residential Building</v>
          </cell>
          <cell r="R7173" t="str">
            <v>No</v>
          </cell>
          <cell r="S7173" t="str">
            <v>No</v>
          </cell>
          <cell r="T7173" t="str">
            <v>No</v>
          </cell>
          <cell r="U7173"/>
          <cell r="V7173" t="str">
            <v>Full</v>
          </cell>
          <cell r="W7173" t="str">
            <v>Borough</v>
          </cell>
          <cell r="X7173"/>
          <cell r="Y7173"/>
          <cell r="Z7173" t="str">
            <v>2</v>
          </cell>
          <cell r="AA7173" t="str">
            <v>Hascombe Terrace</v>
          </cell>
          <cell r="AB7173" t="str">
            <v>Love Walk</v>
          </cell>
          <cell r="AC7173" t="str">
            <v>2,Hascombe Terrace,Love Walk,SE5 8SQ</v>
          </cell>
          <cell r="AD7173" t="str">
            <v>BRUNSWICK PARK</v>
          </cell>
          <cell r="AE7173" t="str">
            <v>SE5 8SQ</v>
          </cell>
          <cell r="AF7173">
            <v>532613</v>
          </cell>
          <cell r="AG7173">
            <v>176407</v>
          </cell>
          <cell r="AH7173" t="str">
            <v>Borough</v>
          </cell>
          <cell r="AI7173" t="str">
            <v>FY2019</v>
          </cell>
          <cell r="AJ7173" t="str">
            <v>3rd</v>
          </cell>
          <cell r="AK7173">
            <v>43781</v>
          </cell>
          <cell r="AL7173"/>
          <cell r="AM7173"/>
          <cell r="AN7173"/>
          <cell r="AO7173">
            <v>44877</v>
          </cell>
          <cell r="AP7173">
            <v>2</v>
          </cell>
          <cell r="AQ7173">
            <v>1</v>
          </cell>
          <cell r="AR7173" t="str">
            <v>Construction of a new two storey detached 3-bedroom dwelling next to existing building as well as construction of a two storey rear extension to existing building</v>
          </cell>
          <cell r="AS7173">
            <v>558231</v>
          </cell>
        </row>
        <row r="7174">
          <cell r="A7174" t="str">
            <v>19-AP-2219</v>
          </cell>
          <cell r="B7174" t="str">
            <v>Full</v>
          </cell>
          <cell r="C7174" t="str">
            <v>Submitted</v>
          </cell>
          <cell r="D7174" t="str">
            <v>Proposed</v>
          </cell>
          <cell r="E7174" t="str">
            <v>Inner</v>
          </cell>
          <cell r="F7174">
            <v>0</v>
          </cell>
          <cell r="G7174">
            <v>2</v>
          </cell>
          <cell r="H7174">
            <v>2</v>
          </cell>
          <cell r="I7174">
            <v>2</v>
          </cell>
          <cell r="J7174" t="str">
            <v>No</v>
          </cell>
          <cell r="K7174">
            <v>3.3000000000000002E-2</v>
          </cell>
          <cell r="L7174">
            <v>3.3000000000000002E-2</v>
          </cell>
          <cell r="M7174">
            <v>1</v>
          </cell>
          <cell r="N7174" t="str">
            <v>Market</v>
          </cell>
          <cell r="O7174" t="str">
            <v>Private</v>
          </cell>
          <cell r="P7174" t="str">
            <v>Flat Apartment or Maisonette</v>
          </cell>
          <cell r="Q7174" t="str">
            <v>Extension to building for residential unit(s)</v>
          </cell>
          <cell r="R7174" t="str">
            <v>No</v>
          </cell>
          <cell r="S7174" t="str">
            <v>No</v>
          </cell>
          <cell r="T7174" t="str">
            <v>No</v>
          </cell>
          <cell r="U7174"/>
          <cell r="V7174" t="str">
            <v>Full</v>
          </cell>
          <cell r="W7174" t="str">
            <v>Borough</v>
          </cell>
          <cell r="X7174"/>
          <cell r="Y7174"/>
          <cell r="Z7174" t="str">
            <v>Atar House, 179</v>
          </cell>
          <cell r="AA7174" t="str">
            <v>Ilderton Road</v>
          </cell>
          <cell r="AB7174"/>
          <cell r="AC7174" t="str">
            <v>Atar House, 179,Ilderton Road,,SE16 3LA</v>
          </cell>
          <cell r="AD7174" t="str">
            <v>LIVESEY</v>
          </cell>
          <cell r="AE7174" t="str">
            <v>SE16 3LA</v>
          </cell>
          <cell r="AF7174">
            <v>535243</v>
          </cell>
          <cell r="AG7174">
            <v>178043</v>
          </cell>
          <cell r="AH7174" t="str">
            <v>Borough</v>
          </cell>
          <cell r="AI7174" t="str">
            <v>FY2019</v>
          </cell>
          <cell r="AJ7174" t="str">
            <v>2nd</v>
          </cell>
          <cell r="AK7174">
            <v>43725</v>
          </cell>
          <cell r="AL7174"/>
          <cell r="AM7174"/>
          <cell r="AN7174"/>
          <cell r="AO7174">
            <v>44821</v>
          </cell>
          <cell r="AP7174"/>
          <cell r="AQ7174">
            <v>2</v>
          </cell>
          <cell r="AR7174" t="str">
            <v>Addition of a fourth floor to Atar House to enable the creation of 2 x residential apartments.</v>
          </cell>
          <cell r="AS7174">
            <v>554461</v>
          </cell>
        </row>
        <row r="7175">
          <cell r="A7175" t="str">
            <v>19-AP-2290</v>
          </cell>
          <cell r="B7175" t="str">
            <v>Full</v>
          </cell>
          <cell r="C7175" t="str">
            <v>Submitted</v>
          </cell>
          <cell r="D7175" t="str">
            <v>Existing</v>
          </cell>
          <cell r="E7175" t="str">
            <v>Inner</v>
          </cell>
          <cell r="F7175">
            <v>1</v>
          </cell>
          <cell r="G7175">
            <v>0</v>
          </cell>
          <cell r="H7175">
            <v>-1</v>
          </cell>
          <cell r="I7175">
            <v>5</v>
          </cell>
          <cell r="J7175" t="str">
            <v>No</v>
          </cell>
          <cell r="K7175">
            <v>3.9E-2</v>
          </cell>
          <cell r="L7175">
            <v>3.9E-2</v>
          </cell>
          <cell r="M7175">
            <v>3</v>
          </cell>
          <cell r="N7175" t="str">
            <v>Market</v>
          </cell>
          <cell r="O7175" t="str">
            <v>Private</v>
          </cell>
          <cell r="P7175" t="str">
            <v>Flat Apartment or Maisonette</v>
          </cell>
          <cell r="Q7175" t="str">
            <v>Extension to building for residential unit(s)</v>
          </cell>
          <cell r="R7175" t="str">
            <v>No</v>
          </cell>
          <cell r="S7175" t="str">
            <v>No</v>
          </cell>
          <cell r="T7175" t="str">
            <v>No</v>
          </cell>
          <cell r="U7175" t="str">
            <v>N/A</v>
          </cell>
          <cell r="V7175" t="str">
            <v>Full</v>
          </cell>
          <cell r="W7175" t="str">
            <v>Borough</v>
          </cell>
          <cell r="X7175"/>
          <cell r="Y7175"/>
          <cell r="Z7175" t="str">
            <v>104-106</v>
          </cell>
          <cell r="AA7175" t="str">
            <v>Rye Lane</v>
          </cell>
          <cell r="AB7175"/>
          <cell r="AC7175" t="str">
            <v>104-106,Rye Lane,,SR15 4RZ</v>
          </cell>
          <cell r="AD7175" t="str">
            <v>THE LANE</v>
          </cell>
          <cell r="AE7175" t="str">
            <v>SR15 4RZ</v>
          </cell>
          <cell r="AF7175">
            <v>534265</v>
          </cell>
          <cell r="AG7175">
            <v>176236</v>
          </cell>
          <cell r="AH7175" t="str">
            <v>Borough</v>
          </cell>
          <cell r="AI7175" t="str">
            <v>FY2019</v>
          </cell>
          <cell r="AJ7175" t="str">
            <v>3rd</v>
          </cell>
          <cell r="AK7175">
            <v>43749</v>
          </cell>
          <cell r="AL7175"/>
          <cell r="AM7175"/>
          <cell r="AN7175"/>
          <cell r="AO7175">
            <v>44845</v>
          </cell>
          <cell r="AP7175">
            <v>3</v>
          </cell>
          <cell r="AQ7175">
            <v>5</v>
          </cell>
          <cell r="AR7175" t="str">
            <v>Rear extension to existing residential unit above a ground floor A1 retail unit (ceasing the current A3 retail use), and construction of a new building to rear to provide a total of 1 x 3-bedroom and 4 x 2-bedroom self-contained flats with private and communal amenity space, 12 bicycle spaces and associated refuse and recycling store.</v>
          </cell>
          <cell r="AS7175">
            <v>554725</v>
          </cell>
        </row>
        <row r="7176">
          <cell r="A7176" t="str">
            <v>19-AP-2290</v>
          </cell>
          <cell r="B7176" t="str">
            <v>Full</v>
          </cell>
          <cell r="C7176" t="str">
            <v>Submitted</v>
          </cell>
          <cell r="D7176" t="str">
            <v>Proposed</v>
          </cell>
          <cell r="E7176" t="str">
            <v>Inner</v>
          </cell>
          <cell r="F7176">
            <v>0</v>
          </cell>
          <cell r="G7176">
            <v>4</v>
          </cell>
          <cell r="H7176">
            <v>4</v>
          </cell>
          <cell r="I7176">
            <v>5</v>
          </cell>
          <cell r="J7176" t="str">
            <v>No</v>
          </cell>
          <cell r="K7176">
            <v>3.9E-2</v>
          </cell>
          <cell r="L7176">
            <v>3.9E-2</v>
          </cell>
          <cell r="M7176">
            <v>2</v>
          </cell>
          <cell r="N7176" t="str">
            <v>Market</v>
          </cell>
          <cell r="O7176" t="str">
            <v>Private</v>
          </cell>
          <cell r="P7176" t="str">
            <v>Flat Apartment or Maisonette</v>
          </cell>
          <cell r="Q7176" t="str">
            <v>Extension to building for residential unit(s)</v>
          </cell>
          <cell r="R7176" t="str">
            <v>No</v>
          </cell>
          <cell r="S7176" t="str">
            <v>No</v>
          </cell>
          <cell r="T7176" t="str">
            <v>No</v>
          </cell>
          <cell r="U7176"/>
          <cell r="V7176" t="str">
            <v>Full</v>
          </cell>
          <cell r="W7176" t="str">
            <v>Borough</v>
          </cell>
          <cell r="X7176"/>
          <cell r="Y7176"/>
          <cell r="Z7176" t="str">
            <v>104-106</v>
          </cell>
          <cell r="AA7176" t="str">
            <v>Rye Lane</v>
          </cell>
          <cell r="AB7176"/>
          <cell r="AC7176" t="str">
            <v>104-106,Rye Lane,,SR15 4RZ</v>
          </cell>
          <cell r="AD7176" t="str">
            <v>THE LANE</v>
          </cell>
          <cell r="AE7176" t="str">
            <v>SR15 4RZ</v>
          </cell>
          <cell r="AF7176">
            <v>534265</v>
          </cell>
          <cell r="AG7176">
            <v>176236</v>
          </cell>
          <cell r="AH7176" t="str">
            <v>Borough</v>
          </cell>
          <cell r="AI7176" t="str">
            <v>FY2019</v>
          </cell>
          <cell r="AJ7176" t="str">
            <v>3rd</v>
          </cell>
          <cell r="AK7176">
            <v>43749</v>
          </cell>
          <cell r="AL7176"/>
          <cell r="AM7176"/>
          <cell r="AN7176"/>
          <cell r="AO7176">
            <v>44845</v>
          </cell>
          <cell r="AP7176">
            <v>3</v>
          </cell>
          <cell r="AQ7176">
            <v>5</v>
          </cell>
          <cell r="AR7176" t="str">
            <v>Rear extension to existing residential unit above a ground floor A1 retail unit (ceasing the current A3 retail use), and construction of a new building to rear to provide a total of 1 x 3-bedroom and 4 x 2-bedroom self-contained flats with private and communal amenity space, 12 bicycle spaces and associated refuse and recycling store.</v>
          </cell>
          <cell r="AS7176">
            <v>554725</v>
          </cell>
        </row>
        <row r="7177">
          <cell r="A7177" t="str">
            <v>19-AP-2290</v>
          </cell>
          <cell r="B7177" t="str">
            <v>Full</v>
          </cell>
          <cell r="C7177" t="str">
            <v>Submitted</v>
          </cell>
          <cell r="D7177" t="str">
            <v>Proposed</v>
          </cell>
          <cell r="E7177" t="str">
            <v>Inner</v>
          </cell>
          <cell r="F7177">
            <v>0</v>
          </cell>
          <cell r="G7177">
            <v>1</v>
          </cell>
          <cell r="H7177">
            <v>1</v>
          </cell>
          <cell r="I7177">
            <v>5</v>
          </cell>
          <cell r="J7177" t="str">
            <v>No</v>
          </cell>
          <cell r="K7177">
            <v>3.9E-2</v>
          </cell>
          <cell r="L7177">
            <v>3.9E-2</v>
          </cell>
          <cell r="M7177">
            <v>3</v>
          </cell>
          <cell r="N7177" t="str">
            <v>Market</v>
          </cell>
          <cell r="O7177" t="str">
            <v>Private</v>
          </cell>
          <cell r="P7177" t="str">
            <v>Flat Apartment or Maisonette</v>
          </cell>
          <cell r="Q7177" t="str">
            <v>Extension to building for residential unit(s)</v>
          </cell>
          <cell r="R7177" t="str">
            <v>No</v>
          </cell>
          <cell r="S7177" t="str">
            <v>No</v>
          </cell>
          <cell r="T7177" t="str">
            <v>No</v>
          </cell>
          <cell r="U7177"/>
          <cell r="V7177" t="str">
            <v>Full</v>
          </cell>
          <cell r="W7177" t="str">
            <v>Borough</v>
          </cell>
          <cell r="X7177"/>
          <cell r="Y7177"/>
          <cell r="Z7177" t="str">
            <v>104-106</v>
          </cell>
          <cell r="AA7177" t="str">
            <v>Rye Lane</v>
          </cell>
          <cell r="AB7177"/>
          <cell r="AC7177" t="str">
            <v>104-106,Rye Lane,,SR15 4RZ</v>
          </cell>
          <cell r="AD7177" t="str">
            <v>THE LANE</v>
          </cell>
          <cell r="AE7177" t="str">
            <v>SR15 4RZ</v>
          </cell>
          <cell r="AF7177">
            <v>534265</v>
          </cell>
          <cell r="AG7177">
            <v>176236</v>
          </cell>
          <cell r="AH7177" t="str">
            <v>Borough</v>
          </cell>
          <cell r="AI7177" t="str">
            <v>FY2019</v>
          </cell>
          <cell r="AJ7177" t="str">
            <v>3rd</v>
          </cell>
          <cell r="AK7177">
            <v>43749</v>
          </cell>
          <cell r="AL7177"/>
          <cell r="AM7177"/>
          <cell r="AN7177"/>
          <cell r="AO7177">
            <v>44845</v>
          </cell>
          <cell r="AP7177">
            <v>3</v>
          </cell>
          <cell r="AQ7177">
            <v>5</v>
          </cell>
          <cell r="AR7177" t="str">
            <v>Rear extension to existing residential unit above a ground floor A1 retail unit (ceasing the current A3 retail use), and construction of a new building to rear to provide a total of 1 x 3-bedroom and 4 x 2-bedroom self-contained flats with private and communal amenity space, 12 bicycle spaces and associated refuse and recycling store.</v>
          </cell>
          <cell r="AS7177">
            <v>554725</v>
          </cell>
        </row>
        <row r="7178">
          <cell r="A7178" t="str">
            <v>19-AP-2326</v>
          </cell>
          <cell r="B7178" t="str">
            <v>Full</v>
          </cell>
          <cell r="C7178" t="str">
            <v>Submitted</v>
          </cell>
          <cell r="D7178" t="str">
            <v>Existing</v>
          </cell>
          <cell r="E7178" t="str">
            <v>Inner</v>
          </cell>
          <cell r="F7178">
            <v>1</v>
          </cell>
          <cell r="G7178">
            <v>0</v>
          </cell>
          <cell r="H7178">
            <v>-1</v>
          </cell>
          <cell r="I7178">
            <v>2</v>
          </cell>
          <cell r="J7178" t="str">
            <v>No</v>
          </cell>
          <cell r="K7178">
            <v>2.8000000000000001E-2</v>
          </cell>
          <cell r="L7178">
            <v>2.8000000000000001E-2</v>
          </cell>
          <cell r="M7178">
            <v>4</v>
          </cell>
          <cell r="N7178" t="str">
            <v>Market</v>
          </cell>
          <cell r="O7178" t="str">
            <v>Private</v>
          </cell>
          <cell r="P7178" t="str">
            <v>Flat Apartment or Maisonette</v>
          </cell>
          <cell r="Q7178" t="str">
            <v>Conversion of Dwelling(s) or ancillary C3 floorspace</v>
          </cell>
          <cell r="R7178" t="str">
            <v>No</v>
          </cell>
          <cell r="S7178" t="str">
            <v>No</v>
          </cell>
          <cell r="T7178" t="str">
            <v>No</v>
          </cell>
          <cell r="U7178" t="str">
            <v>N/A</v>
          </cell>
          <cell r="V7178" t="str">
            <v>Full</v>
          </cell>
          <cell r="W7178" t="str">
            <v>Borough</v>
          </cell>
          <cell r="X7178"/>
          <cell r="Y7178"/>
          <cell r="Z7178" t="str">
            <v>23 Custom House Reach</v>
          </cell>
          <cell r="AA7178" t="str">
            <v>Odessa Street</v>
          </cell>
          <cell r="AB7178"/>
          <cell r="AC7178" t="str">
            <v>23 Custom House Reach,Odessa Street,,SE16 7LX</v>
          </cell>
          <cell r="AD7178" t="str">
            <v>SURREY DOCKS</v>
          </cell>
          <cell r="AE7178" t="str">
            <v>SE16 7LX</v>
          </cell>
          <cell r="AF7178">
            <v>536613</v>
          </cell>
          <cell r="AG7178">
            <v>179492</v>
          </cell>
          <cell r="AH7178" t="str">
            <v>Borough</v>
          </cell>
          <cell r="AI7178" t="str">
            <v>FY2019</v>
          </cell>
          <cell r="AJ7178" t="str">
            <v>3rd</v>
          </cell>
          <cell r="AK7178">
            <v>43748</v>
          </cell>
          <cell r="AL7178"/>
          <cell r="AM7178"/>
          <cell r="AN7178"/>
          <cell r="AO7178">
            <v>44844</v>
          </cell>
          <cell r="AP7178">
            <v>8</v>
          </cell>
          <cell r="AQ7178">
            <v>2</v>
          </cell>
          <cell r="AR7178" t="str">
            <v>Subdivision of the existing 8th floor penthouse apartment into two 2 bedroom apartments and external alterations to the windows and the re-cladding of the façade.</v>
          </cell>
          <cell r="AS7178">
            <v>555135</v>
          </cell>
        </row>
        <row r="7179">
          <cell r="A7179" t="str">
            <v>19-AP-2326</v>
          </cell>
          <cell r="B7179" t="str">
            <v>Full</v>
          </cell>
          <cell r="C7179" t="str">
            <v>Submitted</v>
          </cell>
          <cell r="D7179" t="str">
            <v>Proposed</v>
          </cell>
          <cell r="E7179" t="str">
            <v>Inner</v>
          </cell>
          <cell r="F7179">
            <v>0</v>
          </cell>
          <cell r="G7179">
            <v>2</v>
          </cell>
          <cell r="H7179">
            <v>2</v>
          </cell>
          <cell r="I7179">
            <v>2</v>
          </cell>
          <cell r="J7179" t="str">
            <v>No</v>
          </cell>
          <cell r="K7179">
            <v>2.8000000000000001E-2</v>
          </cell>
          <cell r="L7179">
            <v>2.8000000000000001E-2</v>
          </cell>
          <cell r="M7179">
            <v>2</v>
          </cell>
          <cell r="N7179" t="str">
            <v>Market</v>
          </cell>
          <cell r="O7179" t="str">
            <v>Private</v>
          </cell>
          <cell r="P7179" t="str">
            <v>Flat Apartment or Maisonette</v>
          </cell>
          <cell r="Q7179" t="str">
            <v>Conversion of Dwelling(s) or ancillary C3 floorspace</v>
          </cell>
          <cell r="R7179" t="str">
            <v>No</v>
          </cell>
          <cell r="S7179" t="str">
            <v>No</v>
          </cell>
          <cell r="T7179" t="str">
            <v>No</v>
          </cell>
          <cell r="U7179"/>
          <cell r="V7179" t="str">
            <v>Full</v>
          </cell>
          <cell r="W7179" t="str">
            <v>Borough</v>
          </cell>
          <cell r="X7179"/>
          <cell r="Y7179"/>
          <cell r="Z7179" t="str">
            <v>23 Custom House Reach</v>
          </cell>
          <cell r="AA7179" t="str">
            <v>Odessa Street</v>
          </cell>
          <cell r="AB7179"/>
          <cell r="AC7179" t="str">
            <v>23 Custom House Reach,Odessa Street,,SE16 7LX</v>
          </cell>
          <cell r="AD7179" t="str">
            <v>SURREY DOCKS</v>
          </cell>
          <cell r="AE7179" t="str">
            <v>SE16 7LX</v>
          </cell>
          <cell r="AF7179">
            <v>536613</v>
          </cell>
          <cell r="AG7179">
            <v>179492</v>
          </cell>
          <cell r="AH7179" t="str">
            <v>Borough</v>
          </cell>
          <cell r="AI7179" t="str">
            <v>FY2019</v>
          </cell>
          <cell r="AJ7179" t="str">
            <v>3rd</v>
          </cell>
          <cell r="AK7179">
            <v>43748</v>
          </cell>
          <cell r="AL7179"/>
          <cell r="AM7179"/>
          <cell r="AN7179"/>
          <cell r="AO7179">
            <v>44844</v>
          </cell>
          <cell r="AP7179">
            <v>8</v>
          </cell>
          <cell r="AQ7179">
            <v>2</v>
          </cell>
          <cell r="AR7179" t="str">
            <v>Subdivision of the existing 8th floor penthouse apartment into two 2 bedroom apartments and external alterations to the windows and the re-cladding of the façade.</v>
          </cell>
          <cell r="AS7179">
            <v>555135</v>
          </cell>
        </row>
        <row r="7180">
          <cell r="A7180" t="str">
            <v>19-AP-2377</v>
          </cell>
          <cell r="B7180" t="str">
            <v>Prior Approval (Class O - formerly J)</v>
          </cell>
          <cell r="C7180" t="str">
            <v>Submitted</v>
          </cell>
          <cell r="D7180" t="str">
            <v>Proposed</v>
          </cell>
          <cell r="E7180" t="str">
            <v>Inner</v>
          </cell>
          <cell r="F7180">
            <v>0</v>
          </cell>
          <cell r="G7180">
            <v>2</v>
          </cell>
          <cell r="H7180">
            <v>2</v>
          </cell>
          <cell r="I7180">
            <v>2</v>
          </cell>
          <cell r="J7180" t="str">
            <v>No</v>
          </cell>
          <cell r="K7180">
            <v>6.0000000000000001E-3</v>
          </cell>
          <cell r="L7180">
            <v>6.0000000000000001E-3</v>
          </cell>
          <cell r="M7180">
            <v>1</v>
          </cell>
          <cell r="N7180" t="str">
            <v>Market</v>
          </cell>
          <cell r="O7180" t="str">
            <v>Private</v>
          </cell>
          <cell r="P7180" t="str">
            <v>Flat Apartment or Maisonette</v>
          </cell>
          <cell r="Q7180" t="str">
            <v>Change of use of Non-Res floor space to Dwelling(s)</v>
          </cell>
          <cell r="R7180" t="str">
            <v>No</v>
          </cell>
          <cell r="S7180" t="str">
            <v>No</v>
          </cell>
          <cell r="T7180" t="str">
            <v>No</v>
          </cell>
          <cell r="U7180"/>
          <cell r="V7180" t="str">
            <v>Prior Approval (Class O - formerly J)</v>
          </cell>
          <cell r="W7180" t="str">
            <v>Borough</v>
          </cell>
          <cell r="X7180"/>
          <cell r="Y7180" t="str">
            <v>6</v>
          </cell>
          <cell r="Z7180" t="str">
            <v>Marble House, 20</v>
          </cell>
          <cell r="AA7180" t="str">
            <v>Grosvenor Terrace</v>
          </cell>
          <cell r="AB7180"/>
          <cell r="AC7180" t="str">
            <v>6Marble House, 20,Grosvenor Terrace,,SE5 0DD</v>
          </cell>
          <cell r="AD7180" t="str">
            <v>CAMBERWELL GREEN</v>
          </cell>
          <cell r="AE7180" t="str">
            <v>SE5 0DD</v>
          </cell>
          <cell r="AF7180">
            <v>532371</v>
          </cell>
          <cell r="AG7180">
            <v>177751</v>
          </cell>
          <cell r="AH7180" t="str">
            <v>Borough</v>
          </cell>
          <cell r="AI7180" t="str">
            <v>FY2019</v>
          </cell>
          <cell r="AJ7180" t="str">
            <v>2nd</v>
          </cell>
          <cell r="AK7180">
            <v>43720</v>
          </cell>
          <cell r="AL7180"/>
          <cell r="AM7180"/>
          <cell r="AN7180"/>
          <cell r="AO7180">
            <v>44816</v>
          </cell>
          <cell r="AP7180">
            <v>4</v>
          </cell>
          <cell r="AQ7180">
            <v>2</v>
          </cell>
          <cell r="AR7180" t="str">
            <v>Prior Approval for change of use from office (Use Class B1) to Residential (Use Class C3) to provide two self-contained studio flats</v>
          </cell>
          <cell r="AS7180">
            <v>552091</v>
          </cell>
        </row>
        <row r="7181">
          <cell r="A7181" t="str">
            <v>19-AP-2420</v>
          </cell>
          <cell r="B7181" t="str">
            <v>Full</v>
          </cell>
          <cell r="C7181" t="str">
            <v>Submitted</v>
          </cell>
          <cell r="D7181" t="str">
            <v>Proposed</v>
          </cell>
          <cell r="E7181" t="str">
            <v>Inner</v>
          </cell>
          <cell r="F7181">
            <v>0</v>
          </cell>
          <cell r="G7181">
            <v>6</v>
          </cell>
          <cell r="H7181">
            <v>6</v>
          </cell>
          <cell r="I7181">
            <v>6</v>
          </cell>
          <cell r="J7181" t="str">
            <v>No</v>
          </cell>
          <cell r="K7181">
            <v>9.8000000000000004E-2</v>
          </cell>
          <cell r="L7181">
            <v>9.8000000000000004E-2</v>
          </cell>
          <cell r="M7181">
            <v>3</v>
          </cell>
          <cell r="N7181" t="str">
            <v>Market</v>
          </cell>
          <cell r="O7181" t="str">
            <v>Private</v>
          </cell>
          <cell r="P7181" t="str">
            <v>House or Bungalow</v>
          </cell>
          <cell r="Q7181" t="str">
            <v>New Residential Building</v>
          </cell>
          <cell r="R7181" t="str">
            <v>No</v>
          </cell>
          <cell r="S7181" t="str">
            <v>No</v>
          </cell>
          <cell r="T7181" t="str">
            <v>No</v>
          </cell>
          <cell r="U7181"/>
          <cell r="V7181" t="str">
            <v>Full</v>
          </cell>
          <cell r="W7181" t="str">
            <v>Borough</v>
          </cell>
          <cell r="X7181"/>
          <cell r="Y7181"/>
          <cell r="Z7181" t="str">
            <v>Former Columbia Metals Limited Warehouse</v>
          </cell>
          <cell r="AA7181" t="str">
            <v>Winglfield Mews</v>
          </cell>
          <cell r="AB7181" t="str">
            <v>Wingfield Street</v>
          </cell>
          <cell r="AC7181" t="str">
            <v>Former Columbia Metals Limited Warehouse,Winglfield Mews,Wingfield Street,SE15 4LH</v>
          </cell>
          <cell r="AD7181" t="str">
            <v>THE LANE</v>
          </cell>
          <cell r="AE7181" t="str">
            <v>SE15 4LH</v>
          </cell>
          <cell r="AF7181">
            <v>534060</v>
          </cell>
          <cell r="AG7181">
            <v>175826</v>
          </cell>
          <cell r="AH7181" t="str">
            <v>Borough</v>
          </cell>
          <cell r="AI7181" t="str">
            <v>FY2019</v>
          </cell>
          <cell r="AJ7181" t="str">
            <v>4th</v>
          </cell>
          <cell r="AK7181">
            <v>43875</v>
          </cell>
          <cell r="AL7181"/>
          <cell r="AM7181"/>
          <cell r="AN7181"/>
          <cell r="AO7181">
            <v>44971</v>
          </cell>
          <cell r="AP7181">
            <v>2</v>
          </cell>
          <cell r="AQ7181">
            <v>6</v>
          </cell>
          <cell r="AR7181" t="str">
            <v>Demolition of existing warehouse (B8 Use Class) and erection of six 3-bedroom dwelling houses (C3 Use Class), private amenity space and associated cycle storage, car parking and landscaping</v>
          </cell>
          <cell r="AS7181">
            <v>562838</v>
          </cell>
        </row>
        <row r="7182">
          <cell r="A7182" t="str">
            <v>19/AP/2456</v>
          </cell>
          <cell r="B7182" t="str">
            <v>Full</v>
          </cell>
          <cell r="C7182" t="str">
            <v>Submitted</v>
          </cell>
          <cell r="D7182" t="str">
            <v>Proposed</v>
          </cell>
          <cell r="E7182" t="str">
            <v>Inner</v>
          </cell>
          <cell r="F7182">
            <v>0</v>
          </cell>
          <cell r="G7182">
            <v>1</v>
          </cell>
          <cell r="H7182">
            <v>1</v>
          </cell>
          <cell r="I7182">
            <v>2</v>
          </cell>
          <cell r="J7182" t="str">
            <v>No</v>
          </cell>
          <cell r="K7182">
            <v>2.7E-2</v>
          </cell>
          <cell r="L7182">
            <v>2.7E-2</v>
          </cell>
          <cell r="M7182">
            <v>2</v>
          </cell>
          <cell r="N7182" t="str">
            <v>Market</v>
          </cell>
          <cell r="O7182" t="str">
            <v>Private</v>
          </cell>
          <cell r="P7182" t="str">
            <v>Flat Apartment or Maisonette</v>
          </cell>
          <cell r="Q7182" t="str">
            <v>Conversion of Dwelling(s) or ancillary C3 floorspace</v>
          </cell>
          <cell r="R7182" t="str">
            <v>No</v>
          </cell>
          <cell r="S7182" t="str">
            <v>No</v>
          </cell>
          <cell r="T7182" t="str">
            <v>No</v>
          </cell>
          <cell r="U7182"/>
          <cell r="V7182" t="str">
            <v>Full</v>
          </cell>
          <cell r="W7182" t="str">
            <v>Borough</v>
          </cell>
          <cell r="X7182"/>
          <cell r="Y7182"/>
          <cell r="Z7182" t="str">
            <v>77</v>
          </cell>
          <cell r="AA7182" t="str">
            <v>Overhill Road</v>
          </cell>
          <cell r="AB7182"/>
          <cell r="AC7182" t="str">
            <v>77,Overhill Road,,SE22 0PQ</v>
          </cell>
          <cell r="AD7182" t="str">
            <v>COLLEGE</v>
          </cell>
          <cell r="AE7182" t="str">
            <v>SE22 0PQ</v>
          </cell>
          <cell r="AF7182">
            <v>534478</v>
          </cell>
          <cell r="AG7182">
            <v>173767</v>
          </cell>
          <cell r="AH7182" t="str">
            <v>Borough</v>
          </cell>
          <cell r="AI7182" t="str">
            <v>FY2019</v>
          </cell>
          <cell r="AJ7182" t="str">
            <v>3rd</v>
          </cell>
          <cell r="AK7182">
            <v>43763</v>
          </cell>
          <cell r="AL7182"/>
          <cell r="AM7182"/>
          <cell r="AN7182"/>
          <cell r="AO7182">
            <v>44859</v>
          </cell>
          <cell r="AP7182">
            <v>2</v>
          </cell>
          <cell r="AQ7182">
            <v>2</v>
          </cell>
          <cell r="AR7182" t="str">
            <v>Conversion of ground, first and second floors of the property to form 1,  two bedroom flats and 1, three bedroom self-contained flat with 2x rooflights to rear elevation and associated refuse and cycle parking stores, erection of balconies at rear of ground and first floors with stairs to rear garden and insertion of four doors to rear elevation.</v>
          </cell>
          <cell r="AS7182">
            <v>554743</v>
          </cell>
        </row>
        <row r="7183">
          <cell r="A7183" t="str">
            <v>19/AP/2456</v>
          </cell>
          <cell r="B7183" t="str">
            <v>Full</v>
          </cell>
          <cell r="C7183" t="str">
            <v>Submitted</v>
          </cell>
          <cell r="D7183" t="str">
            <v>Proposed</v>
          </cell>
          <cell r="E7183" t="str">
            <v>Inner</v>
          </cell>
          <cell r="F7183">
            <v>0</v>
          </cell>
          <cell r="G7183">
            <v>1</v>
          </cell>
          <cell r="H7183">
            <v>1</v>
          </cell>
          <cell r="I7183">
            <v>2</v>
          </cell>
          <cell r="J7183" t="str">
            <v>No</v>
          </cell>
          <cell r="K7183">
            <v>2.7E-2</v>
          </cell>
          <cell r="L7183">
            <v>2.7E-2</v>
          </cell>
          <cell r="M7183">
            <v>3</v>
          </cell>
          <cell r="N7183" t="str">
            <v>Market</v>
          </cell>
          <cell r="O7183" t="str">
            <v>Private</v>
          </cell>
          <cell r="P7183" t="str">
            <v>Flat Apartment or Maisonette</v>
          </cell>
          <cell r="Q7183" t="str">
            <v>Conversion of Dwelling(s) or ancillary C3 floorspace</v>
          </cell>
          <cell r="R7183" t="str">
            <v>No</v>
          </cell>
          <cell r="S7183" t="str">
            <v>No</v>
          </cell>
          <cell r="T7183" t="str">
            <v>No</v>
          </cell>
          <cell r="U7183"/>
          <cell r="V7183" t="str">
            <v>Full</v>
          </cell>
          <cell r="W7183" t="str">
            <v>Borough</v>
          </cell>
          <cell r="X7183"/>
          <cell r="Y7183"/>
          <cell r="Z7183" t="str">
            <v>77</v>
          </cell>
          <cell r="AA7183" t="str">
            <v>Overhill Road</v>
          </cell>
          <cell r="AB7183"/>
          <cell r="AC7183" t="str">
            <v>77,Overhill Road,,SE22 0PQ</v>
          </cell>
          <cell r="AD7183" t="str">
            <v>COLLEGE</v>
          </cell>
          <cell r="AE7183" t="str">
            <v>SE22 0PQ</v>
          </cell>
          <cell r="AF7183">
            <v>534478</v>
          </cell>
          <cell r="AG7183">
            <v>173767</v>
          </cell>
          <cell r="AH7183" t="str">
            <v>Borough</v>
          </cell>
          <cell r="AI7183" t="str">
            <v>FY2019</v>
          </cell>
          <cell r="AJ7183" t="str">
            <v>3rd</v>
          </cell>
          <cell r="AK7183">
            <v>43763</v>
          </cell>
          <cell r="AL7183"/>
          <cell r="AM7183"/>
          <cell r="AN7183"/>
          <cell r="AO7183">
            <v>44859</v>
          </cell>
          <cell r="AP7183">
            <v>2</v>
          </cell>
          <cell r="AQ7183">
            <v>2</v>
          </cell>
          <cell r="AR7183" t="str">
            <v>Conversion of ground, first and second floors of the property to form 1,  two bedroom flats and 1, three bedroom self-contained flat with 2x rooflights to rear elevation and associated refuse and cycle parking stores, erection of balconies at rear of ground and first floors with stairs to rear garden and insertion of four doors to rear elevation.</v>
          </cell>
          <cell r="AS7183">
            <v>554743</v>
          </cell>
        </row>
        <row r="7184">
          <cell r="A7184" t="str">
            <v>19-AP-2797</v>
          </cell>
          <cell r="B7184" t="str">
            <v>Full</v>
          </cell>
          <cell r="C7184" t="str">
            <v>Submitted</v>
          </cell>
          <cell r="D7184" t="str">
            <v>Proposed</v>
          </cell>
          <cell r="E7184" t="str">
            <v>Inner</v>
          </cell>
          <cell r="F7184">
            <v>0</v>
          </cell>
          <cell r="G7184">
            <v>1</v>
          </cell>
          <cell r="H7184">
            <v>1</v>
          </cell>
          <cell r="I7184">
            <v>3</v>
          </cell>
          <cell r="J7184" t="str">
            <v>No</v>
          </cell>
          <cell r="K7184">
            <v>6.0000000000000001E-3</v>
          </cell>
          <cell r="L7184">
            <v>6.0000000000000001E-3</v>
          </cell>
          <cell r="M7184">
            <v>1</v>
          </cell>
          <cell r="N7184" t="str">
            <v>Market</v>
          </cell>
          <cell r="O7184" t="str">
            <v>Private</v>
          </cell>
          <cell r="P7184" t="str">
            <v>Studio or S/C Bedsit</v>
          </cell>
          <cell r="Q7184" t="str">
            <v>Conversion of Dwelling(s) or ancillary C3 floorspace</v>
          </cell>
          <cell r="R7184" t="str">
            <v>No</v>
          </cell>
          <cell r="S7184" t="str">
            <v>No</v>
          </cell>
          <cell r="T7184" t="str">
            <v>No</v>
          </cell>
          <cell r="U7184"/>
          <cell r="V7184" t="str">
            <v>Full</v>
          </cell>
          <cell r="W7184" t="str">
            <v>Borough</v>
          </cell>
          <cell r="X7184"/>
          <cell r="Y7184"/>
          <cell r="Z7184" t="str">
            <v>3</v>
          </cell>
          <cell r="AA7184" t="str">
            <v>Braganza Street</v>
          </cell>
          <cell r="AB7184"/>
          <cell r="AC7184" t="str">
            <v>3,Braganza Street,,SE17 3RD</v>
          </cell>
          <cell r="AD7184" t="str">
            <v>NEWINGTON</v>
          </cell>
          <cell r="AE7184" t="str">
            <v>SE17 3RD</v>
          </cell>
          <cell r="AF7184">
            <v>531674</v>
          </cell>
          <cell r="AG7184">
            <v>178266</v>
          </cell>
          <cell r="AH7184" t="str">
            <v>Borough</v>
          </cell>
          <cell r="AI7184" t="str">
            <v>FY2019</v>
          </cell>
          <cell r="AJ7184" t="str">
            <v>3rd</v>
          </cell>
          <cell r="AK7184">
            <v>43802</v>
          </cell>
          <cell r="AL7184"/>
          <cell r="AM7184"/>
          <cell r="AN7184"/>
          <cell r="AO7184">
            <v>44898</v>
          </cell>
          <cell r="AP7184">
            <v>3</v>
          </cell>
          <cell r="AQ7184">
            <v>3</v>
          </cell>
          <cell r="AR7184" t="str">
            <v>Conversion of existing dwelling into 3 x dwelling units: 1 x ground floor studio flat, incorporating a rear single storey extension; 1 x first floor studio flat, and 1 x 2 - bed flat at first and second floor levels, incorporating a rear dormer roof extension; 2 x roof-lights to front roof-slope; and 1 x roof-light to side roof-slope; and alterations to rear windows and doors (Retrospective).</v>
          </cell>
          <cell r="AS7184">
            <v>562352</v>
          </cell>
        </row>
        <row r="7185">
          <cell r="A7185" t="str">
            <v>19-AP-2797</v>
          </cell>
          <cell r="B7185" t="str">
            <v>Full</v>
          </cell>
          <cell r="C7185" t="str">
            <v>Submitted</v>
          </cell>
          <cell r="D7185" t="str">
            <v>Proposed</v>
          </cell>
          <cell r="E7185" t="str">
            <v>Inner</v>
          </cell>
          <cell r="F7185">
            <v>0</v>
          </cell>
          <cell r="G7185">
            <v>1</v>
          </cell>
          <cell r="H7185">
            <v>1</v>
          </cell>
          <cell r="I7185">
            <v>3</v>
          </cell>
          <cell r="J7185" t="str">
            <v>No</v>
          </cell>
          <cell r="K7185">
            <v>6.0000000000000001E-3</v>
          </cell>
          <cell r="L7185">
            <v>6.0000000000000001E-3</v>
          </cell>
          <cell r="M7185">
            <v>1</v>
          </cell>
          <cell r="N7185" t="str">
            <v>Market</v>
          </cell>
          <cell r="O7185" t="str">
            <v>Private</v>
          </cell>
          <cell r="P7185" t="str">
            <v>Studio or S/C Bedsit</v>
          </cell>
          <cell r="Q7185" t="str">
            <v>Extension to building for residential unit(s)</v>
          </cell>
          <cell r="R7185" t="str">
            <v>No</v>
          </cell>
          <cell r="S7185" t="str">
            <v>No</v>
          </cell>
          <cell r="T7185" t="str">
            <v>No</v>
          </cell>
          <cell r="U7185"/>
          <cell r="V7185" t="str">
            <v>Full</v>
          </cell>
          <cell r="W7185" t="str">
            <v>Borough</v>
          </cell>
          <cell r="X7185"/>
          <cell r="Y7185"/>
          <cell r="Z7185" t="str">
            <v>3</v>
          </cell>
          <cell r="AA7185" t="str">
            <v>Braganza Street</v>
          </cell>
          <cell r="AB7185"/>
          <cell r="AC7185" t="str">
            <v>3,Braganza Street,,SE17 3RD</v>
          </cell>
          <cell r="AD7185" t="str">
            <v>NEWINGTON</v>
          </cell>
          <cell r="AE7185" t="str">
            <v>SE17 3RD</v>
          </cell>
          <cell r="AF7185">
            <v>531674</v>
          </cell>
          <cell r="AG7185">
            <v>178266</v>
          </cell>
          <cell r="AH7185" t="str">
            <v>Borough</v>
          </cell>
          <cell r="AI7185" t="str">
            <v>FY2019</v>
          </cell>
          <cell r="AJ7185" t="str">
            <v>3rd</v>
          </cell>
          <cell r="AK7185">
            <v>43802</v>
          </cell>
          <cell r="AL7185"/>
          <cell r="AM7185"/>
          <cell r="AN7185"/>
          <cell r="AO7185">
            <v>44898</v>
          </cell>
          <cell r="AP7185">
            <v>3</v>
          </cell>
          <cell r="AQ7185">
            <v>3</v>
          </cell>
          <cell r="AR7185" t="str">
            <v>Conversion of existing dwelling into 3 x dwelling units: 1 x ground floor studio flat, incorporating a rear single storey extension; 1 x first floor studio flat, and 1 x 2 - bed flat at first and second floor levels, incorporating a rear dormer roof extension; 2 x roof-lights to front roof-slope; and 1 x roof-light to side roof-slope; and alterations to rear windows and doors (Retrospective).</v>
          </cell>
          <cell r="AS7185">
            <v>562352</v>
          </cell>
        </row>
        <row r="7186">
          <cell r="A7186" t="str">
            <v>19-AP-2797</v>
          </cell>
          <cell r="B7186" t="str">
            <v>Full</v>
          </cell>
          <cell r="C7186" t="str">
            <v>Submitted</v>
          </cell>
          <cell r="D7186" t="str">
            <v>Proposed</v>
          </cell>
          <cell r="E7186" t="str">
            <v>Inner</v>
          </cell>
          <cell r="F7186">
            <v>0</v>
          </cell>
          <cell r="G7186">
            <v>1</v>
          </cell>
          <cell r="H7186">
            <v>1</v>
          </cell>
          <cell r="I7186">
            <v>3</v>
          </cell>
          <cell r="J7186" t="str">
            <v>No</v>
          </cell>
          <cell r="K7186">
            <v>6.0000000000000001E-3</v>
          </cell>
          <cell r="L7186">
            <v>6.0000000000000001E-3</v>
          </cell>
          <cell r="M7186">
            <v>2</v>
          </cell>
          <cell r="N7186" t="str">
            <v>Market</v>
          </cell>
          <cell r="O7186" t="str">
            <v>Private</v>
          </cell>
          <cell r="P7186" t="str">
            <v>Flat Apartment or Maisonette</v>
          </cell>
          <cell r="Q7186" t="str">
            <v>Conversion of Dwelling(s) or ancillary C3 floorspace</v>
          </cell>
          <cell r="R7186" t="str">
            <v>No</v>
          </cell>
          <cell r="S7186" t="str">
            <v>No</v>
          </cell>
          <cell r="T7186" t="str">
            <v>No</v>
          </cell>
          <cell r="U7186"/>
          <cell r="V7186" t="str">
            <v>Full</v>
          </cell>
          <cell r="W7186" t="str">
            <v>Borough</v>
          </cell>
          <cell r="X7186"/>
          <cell r="Y7186"/>
          <cell r="Z7186" t="str">
            <v>3</v>
          </cell>
          <cell r="AA7186" t="str">
            <v>Braganza Street</v>
          </cell>
          <cell r="AB7186"/>
          <cell r="AC7186" t="str">
            <v>3,Braganza Street,,SE17 3RD</v>
          </cell>
          <cell r="AD7186" t="str">
            <v>NEWINGTON</v>
          </cell>
          <cell r="AE7186" t="str">
            <v>SE17 3RD</v>
          </cell>
          <cell r="AF7186">
            <v>531674</v>
          </cell>
          <cell r="AG7186">
            <v>178266</v>
          </cell>
          <cell r="AH7186" t="str">
            <v>Borough</v>
          </cell>
          <cell r="AI7186" t="str">
            <v>FY2019</v>
          </cell>
          <cell r="AJ7186" t="str">
            <v>3rd</v>
          </cell>
          <cell r="AK7186">
            <v>43802</v>
          </cell>
          <cell r="AL7186"/>
          <cell r="AM7186"/>
          <cell r="AN7186"/>
          <cell r="AO7186">
            <v>44898</v>
          </cell>
          <cell r="AP7186">
            <v>3</v>
          </cell>
          <cell r="AQ7186">
            <v>3</v>
          </cell>
          <cell r="AR7186" t="str">
            <v>Conversion of existing dwelling into 3 x dwelling units: 1 x ground floor studio flat, incorporating a rear single storey extension; 1 x first floor studio flat, and 1 x 2 - bed flat at first and second floor levels, incorporating a rear dormer roof extension; 2 x roof-lights to front roof-slope; and 1 x roof-light to side roof-slope; and alterations to rear windows and doors (Retrospective).</v>
          </cell>
          <cell r="AS7186">
            <v>562352</v>
          </cell>
        </row>
        <row r="7187">
          <cell r="A7187" t="str">
            <v>19-AP-2920</v>
          </cell>
          <cell r="B7187" t="str">
            <v>Full</v>
          </cell>
          <cell r="C7187" t="str">
            <v>Submitted</v>
          </cell>
          <cell r="D7187" t="str">
            <v>Proposed</v>
          </cell>
          <cell r="E7187" t="str">
            <v>Inner</v>
          </cell>
          <cell r="F7187">
            <v>0</v>
          </cell>
          <cell r="G7187">
            <v>1</v>
          </cell>
          <cell r="H7187">
            <v>1</v>
          </cell>
          <cell r="I7187">
            <v>1</v>
          </cell>
          <cell r="J7187" t="str">
            <v>No</v>
          </cell>
          <cell r="K7187">
            <v>7.0000000000000001E-3</v>
          </cell>
          <cell r="L7187">
            <v>7.0000000000000001E-3</v>
          </cell>
          <cell r="M7187">
            <v>1</v>
          </cell>
          <cell r="N7187" t="str">
            <v>Market</v>
          </cell>
          <cell r="O7187" t="str">
            <v>Private</v>
          </cell>
          <cell r="P7187" t="str">
            <v>House or Bungalow</v>
          </cell>
          <cell r="Q7187" t="str">
            <v>New Residential Building</v>
          </cell>
          <cell r="R7187" t="str">
            <v>No</v>
          </cell>
          <cell r="S7187" t="str">
            <v>No</v>
          </cell>
          <cell r="T7187" t="str">
            <v>No</v>
          </cell>
          <cell r="U7187"/>
          <cell r="V7187" t="str">
            <v>Full</v>
          </cell>
          <cell r="W7187" t="str">
            <v>Borough</v>
          </cell>
          <cell r="X7187"/>
          <cell r="Y7187"/>
          <cell r="Z7187" t="str">
            <v>103a</v>
          </cell>
          <cell r="AA7187" t="str">
            <v>Grove Vale</v>
          </cell>
          <cell r="AB7187"/>
          <cell r="AC7187" t="str">
            <v>103a,Grove Vale,,SE22 8EN</v>
          </cell>
          <cell r="AD7187" t="str">
            <v>SOUTH CAMBERWELL</v>
          </cell>
          <cell r="AE7187" t="str">
            <v>SE22 8EN</v>
          </cell>
          <cell r="AF7187">
            <v>533743</v>
          </cell>
          <cell r="AG7187">
            <v>175409</v>
          </cell>
          <cell r="AH7187" t="str">
            <v>Borough</v>
          </cell>
          <cell r="AI7187" t="str">
            <v>FY2019</v>
          </cell>
          <cell r="AJ7187" t="str">
            <v>3rd</v>
          </cell>
          <cell r="AK7187">
            <v>43762</v>
          </cell>
          <cell r="AL7187"/>
          <cell r="AM7187"/>
          <cell r="AN7187"/>
          <cell r="AO7187">
            <v>44858</v>
          </cell>
          <cell r="AP7187">
            <v>2</v>
          </cell>
          <cell r="AQ7187">
            <v>1</v>
          </cell>
          <cell r="AR7187" t="str">
            <v>Construction of a new detached 1 bedroom 2 storey house</v>
          </cell>
          <cell r="AS7187">
            <v>555133</v>
          </cell>
        </row>
        <row r="7188">
          <cell r="A7188" t="str">
            <v>19-AP-3205</v>
          </cell>
          <cell r="B7188" t="str">
            <v>Full</v>
          </cell>
          <cell r="C7188" t="str">
            <v>Submitted</v>
          </cell>
          <cell r="D7188" t="str">
            <v>Proposed</v>
          </cell>
          <cell r="E7188" t="str">
            <v>Inner</v>
          </cell>
          <cell r="F7188">
            <v>0</v>
          </cell>
          <cell r="G7188">
            <v>2</v>
          </cell>
          <cell r="H7188">
            <v>2</v>
          </cell>
          <cell r="I7188">
            <v>2</v>
          </cell>
          <cell r="J7188" t="str">
            <v>No</v>
          </cell>
          <cell r="K7188">
            <v>1.2999999999999999E-2</v>
          </cell>
          <cell r="L7188">
            <v>1.2999999999999999E-2</v>
          </cell>
          <cell r="M7188">
            <v>1</v>
          </cell>
          <cell r="N7188" t="str">
            <v>Market</v>
          </cell>
          <cell r="O7188" t="str">
            <v>Private</v>
          </cell>
          <cell r="P7188" t="str">
            <v>Flat Apartment or Maisonette</v>
          </cell>
          <cell r="Q7188" t="str">
            <v>New Residential Building</v>
          </cell>
          <cell r="R7188" t="str">
            <v>No</v>
          </cell>
          <cell r="S7188" t="str">
            <v>No</v>
          </cell>
          <cell r="T7188" t="str">
            <v>No</v>
          </cell>
          <cell r="U7188"/>
          <cell r="V7188" t="str">
            <v>Full</v>
          </cell>
          <cell r="W7188" t="str">
            <v>Borough</v>
          </cell>
          <cell r="X7188"/>
          <cell r="Y7188"/>
          <cell r="Z7188" t="str">
            <v>168</v>
          </cell>
          <cell r="AA7188" t="str">
            <v>Lower Road</v>
          </cell>
          <cell r="AB7188"/>
          <cell r="AC7188" t="str">
            <v>168,Lower Road,,SE16 2UN</v>
          </cell>
          <cell r="AD7188" t="str">
            <v>ROTHERHITHE</v>
          </cell>
          <cell r="AE7188" t="str">
            <v>SE16 2UN</v>
          </cell>
          <cell r="AF7188">
            <v>535748</v>
          </cell>
          <cell r="AG7188">
            <v>178847</v>
          </cell>
          <cell r="AH7188" t="str">
            <v>Borough</v>
          </cell>
          <cell r="AI7188" t="str">
            <v>FY2019</v>
          </cell>
          <cell r="AJ7188" t="str">
            <v>4th</v>
          </cell>
          <cell r="AK7188">
            <v>43852</v>
          </cell>
          <cell r="AL7188"/>
          <cell r="AM7188"/>
          <cell r="AN7188"/>
          <cell r="AO7188">
            <v>44948</v>
          </cell>
          <cell r="AP7188">
            <v>3</v>
          </cell>
          <cell r="AQ7188">
            <v>2</v>
          </cell>
          <cell r="AR7188" t="str">
            <v>Change of use of existing 1st floor from hot food takeaway (Class A5) to residential (Class C3) and the construction of a new 3-storey building behind the existing facade at ground floor, 1st floor and 2nd floor roof level to create 2 No. 1-bed flats; alteration and extension of the ground floor A5 unit; creation of basement level extension incorporating a platform lift, bin store and new rear access for both A5 and C3 use; and associated plant on rear elevation and extraction flue at roof level</v>
          </cell>
          <cell r="AS7188">
            <v>562363</v>
          </cell>
        </row>
        <row r="7189">
          <cell r="A7189" t="str">
            <v>19/AP/3534</v>
          </cell>
          <cell r="B7189" t="str">
            <v>Full</v>
          </cell>
          <cell r="C7189" t="str">
            <v>Submitted</v>
          </cell>
          <cell r="D7189" t="str">
            <v>Existing</v>
          </cell>
          <cell r="E7189" t="str">
            <v>Inner</v>
          </cell>
          <cell r="F7189">
            <v>2</v>
          </cell>
          <cell r="G7189">
            <v>0</v>
          </cell>
          <cell r="H7189">
            <v>-2</v>
          </cell>
          <cell r="I7189">
            <v>1</v>
          </cell>
          <cell r="J7189" t="str">
            <v>No</v>
          </cell>
          <cell r="K7189">
            <v>1.7999999999999999E-2</v>
          </cell>
          <cell r="L7189">
            <v>1.7999999999999999E-2</v>
          </cell>
          <cell r="M7189">
            <v>1</v>
          </cell>
          <cell r="N7189" t="str">
            <v>Market</v>
          </cell>
          <cell r="O7189" t="str">
            <v>Private</v>
          </cell>
          <cell r="P7189" t="str">
            <v>Flat Apartment or Maisonette</v>
          </cell>
          <cell r="Q7189" t="str">
            <v>Conversion of Dwelling(s) or ancillary C3 floorspace</v>
          </cell>
          <cell r="R7189" t="str">
            <v>No</v>
          </cell>
          <cell r="S7189" t="str">
            <v>No</v>
          </cell>
          <cell r="T7189" t="str">
            <v>No</v>
          </cell>
          <cell r="U7189" t="str">
            <v>N/A</v>
          </cell>
          <cell r="V7189" t="str">
            <v>Full</v>
          </cell>
          <cell r="W7189" t="str">
            <v>Borough</v>
          </cell>
          <cell r="X7189"/>
          <cell r="Y7189"/>
          <cell r="Z7189" t="str">
            <v>40</v>
          </cell>
          <cell r="AA7189" t="str">
            <v>Chesterfield Grove</v>
          </cell>
          <cell r="AB7189"/>
          <cell r="AC7189" t="str">
            <v>40,Chesterfield Grove,,SE22 8RW</v>
          </cell>
          <cell r="AD7189" t="str">
            <v>EAST DULWICH</v>
          </cell>
          <cell r="AE7189" t="str">
            <v>SE22 8RW</v>
          </cell>
          <cell r="AF7189">
            <v>533673</v>
          </cell>
          <cell r="AG7189">
            <v>174899</v>
          </cell>
          <cell r="AH7189" t="str">
            <v>Borough</v>
          </cell>
          <cell r="AI7189" t="str">
            <v>FY2019</v>
          </cell>
          <cell r="AJ7189" t="str">
            <v>3rd</v>
          </cell>
          <cell r="AK7189">
            <v>43756</v>
          </cell>
          <cell r="AL7189"/>
          <cell r="AM7189"/>
          <cell r="AN7189"/>
          <cell r="AO7189">
            <v>44852</v>
          </cell>
          <cell r="AP7189">
            <v>2</v>
          </cell>
          <cell r="AQ7189">
            <v>1</v>
          </cell>
          <cell r="AR7189" t="str">
            <v>Conversion of two separate one-bedroom flats into one four bedroom family dwelling</v>
          </cell>
          <cell r="AS7189">
            <v>555128</v>
          </cell>
        </row>
        <row r="7190">
          <cell r="A7190" t="str">
            <v>19/AP/3534</v>
          </cell>
          <cell r="B7190" t="str">
            <v>Full</v>
          </cell>
          <cell r="C7190" t="str">
            <v>Submitted</v>
          </cell>
          <cell r="D7190" t="str">
            <v>Proposed</v>
          </cell>
          <cell r="E7190" t="str">
            <v>Inner</v>
          </cell>
          <cell r="F7190">
            <v>0</v>
          </cell>
          <cell r="G7190">
            <v>1</v>
          </cell>
          <cell r="H7190">
            <v>1</v>
          </cell>
          <cell r="I7190">
            <v>1</v>
          </cell>
          <cell r="J7190" t="str">
            <v>No</v>
          </cell>
          <cell r="K7190">
            <v>1.7999999999999999E-2</v>
          </cell>
          <cell r="L7190">
            <v>1.7999999999999999E-2</v>
          </cell>
          <cell r="M7190">
            <v>4</v>
          </cell>
          <cell r="N7190" t="str">
            <v>Market</v>
          </cell>
          <cell r="O7190" t="str">
            <v>Private</v>
          </cell>
          <cell r="P7190" t="str">
            <v>House or Bungalow</v>
          </cell>
          <cell r="Q7190" t="str">
            <v>Conversion of Dwelling(s) or ancillary C3 floorspace</v>
          </cell>
          <cell r="R7190" t="str">
            <v>No</v>
          </cell>
          <cell r="S7190" t="str">
            <v>No</v>
          </cell>
          <cell r="T7190" t="str">
            <v>No</v>
          </cell>
          <cell r="U7190"/>
          <cell r="V7190" t="str">
            <v>Full</v>
          </cell>
          <cell r="W7190" t="str">
            <v>Borough</v>
          </cell>
          <cell r="X7190"/>
          <cell r="Y7190"/>
          <cell r="Z7190" t="str">
            <v>40</v>
          </cell>
          <cell r="AA7190" t="str">
            <v>Chesterfield Grove</v>
          </cell>
          <cell r="AB7190"/>
          <cell r="AC7190" t="str">
            <v>40,Chesterfield Grove,,SE22 8RW</v>
          </cell>
          <cell r="AD7190" t="str">
            <v>EAST DULWICH</v>
          </cell>
          <cell r="AE7190" t="str">
            <v>SE22 8RW</v>
          </cell>
          <cell r="AF7190">
            <v>533673</v>
          </cell>
          <cell r="AG7190">
            <v>174899</v>
          </cell>
          <cell r="AH7190" t="str">
            <v>Borough</v>
          </cell>
          <cell r="AI7190" t="str">
            <v>FY2019</v>
          </cell>
          <cell r="AJ7190" t="str">
            <v>3rd</v>
          </cell>
          <cell r="AK7190">
            <v>43756</v>
          </cell>
          <cell r="AL7190"/>
          <cell r="AM7190"/>
          <cell r="AN7190"/>
          <cell r="AO7190">
            <v>44852</v>
          </cell>
          <cell r="AP7190">
            <v>2</v>
          </cell>
          <cell r="AQ7190">
            <v>1</v>
          </cell>
          <cell r="AR7190" t="str">
            <v>Conversion of two separate one-bedroom flats into one four bedroom family dwelling</v>
          </cell>
          <cell r="AS7190">
            <v>555128</v>
          </cell>
        </row>
        <row r="7191">
          <cell r="A7191" t="str">
            <v>19-AP-3559</v>
          </cell>
          <cell r="B7191" t="str">
            <v>Full</v>
          </cell>
          <cell r="C7191" t="str">
            <v>Submitted</v>
          </cell>
          <cell r="D7191" t="str">
            <v>Proposed</v>
          </cell>
          <cell r="E7191" t="str">
            <v>Central Activities Zone</v>
          </cell>
          <cell r="F7191">
            <v>0</v>
          </cell>
          <cell r="G7191">
            <v>1</v>
          </cell>
          <cell r="H7191">
            <v>1</v>
          </cell>
          <cell r="I7191">
            <v>1</v>
          </cell>
          <cell r="J7191" t="str">
            <v>No</v>
          </cell>
          <cell r="K7191">
            <v>6.0000000000000001E-3</v>
          </cell>
          <cell r="L7191">
            <v>6.0000000000000001E-3</v>
          </cell>
          <cell r="M7191">
            <v>1</v>
          </cell>
          <cell r="N7191" t="str">
            <v>Market</v>
          </cell>
          <cell r="O7191" t="str">
            <v>Private</v>
          </cell>
          <cell r="P7191" t="str">
            <v>Flat Apartment or Maisonette</v>
          </cell>
          <cell r="Q7191" t="str">
            <v>Extension to building for residential unit(s)</v>
          </cell>
          <cell r="R7191" t="str">
            <v>No</v>
          </cell>
          <cell r="S7191" t="str">
            <v>No</v>
          </cell>
          <cell r="T7191" t="str">
            <v>No</v>
          </cell>
          <cell r="U7191"/>
          <cell r="V7191" t="str">
            <v>Full</v>
          </cell>
          <cell r="W7191" t="str">
            <v>Borough</v>
          </cell>
          <cell r="X7191"/>
          <cell r="Y7191"/>
          <cell r="Z7191" t="str">
            <v>The Priory</v>
          </cell>
          <cell r="AA7191" t="str">
            <v>Webber Street</v>
          </cell>
          <cell r="AB7191"/>
          <cell r="AC7191" t="str">
            <v>The Priory,Webber Street,,SE1 0RQ</v>
          </cell>
          <cell r="AD7191" t="str">
            <v>CATHEDRALS</v>
          </cell>
          <cell r="AE7191" t="str">
            <v>SE1 0RQ</v>
          </cell>
          <cell r="AF7191">
            <v>531737</v>
          </cell>
          <cell r="AG7191">
            <v>179699</v>
          </cell>
          <cell r="AH7191" t="str">
            <v>Borough</v>
          </cell>
          <cell r="AI7191" t="str">
            <v>FY2019</v>
          </cell>
          <cell r="AJ7191" t="str">
            <v>3rd</v>
          </cell>
          <cell r="AK7191">
            <v>43759</v>
          </cell>
          <cell r="AL7191"/>
          <cell r="AM7191"/>
          <cell r="AN7191"/>
          <cell r="AO7191">
            <v>44855</v>
          </cell>
          <cell r="AP7191">
            <v>5</v>
          </cell>
          <cell r="AQ7191">
            <v>1</v>
          </cell>
          <cell r="AR7191" t="str">
            <v>Construction of a single storey extension to the roof of Block 2 (i.e. at new fourth floor level) to create 1x self-contained residential unit. The development will involve alterations to the existing communal stairwell to create a bin store and an entrance vestibule to the proposed residential unit.</v>
          </cell>
          <cell r="AS7191">
            <v>555134</v>
          </cell>
        </row>
        <row r="7192">
          <cell r="A7192" t="str">
            <v>19-AP-4138</v>
          </cell>
          <cell r="B7192" t="str">
            <v>Full</v>
          </cell>
          <cell r="C7192" t="str">
            <v>Started</v>
          </cell>
          <cell r="D7192" t="str">
            <v>Proposed</v>
          </cell>
          <cell r="E7192" t="str">
            <v>Inner</v>
          </cell>
          <cell r="F7192">
            <v>0</v>
          </cell>
          <cell r="G7192">
            <v>2</v>
          </cell>
          <cell r="H7192">
            <v>2</v>
          </cell>
          <cell r="I7192">
            <v>2</v>
          </cell>
          <cell r="J7192" t="str">
            <v>No</v>
          </cell>
          <cell r="K7192">
            <v>0.09</v>
          </cell>
          <cell r="L7192">
            <v>0.09</v>
          </cell>
          <cell r="M7192">
            <v>4</v>
          </cell>
          <cell r="N7192" t="str">
            <v>Market</v>
          </cell>
          <cell r="O7192" t="str">
            <v>Private</v>
          </cell>
          <cell r="P7192" t="str">
            <v>House or Bungalow</v>
          </cell>
          <cell r="Q7192" t="str">
            <v>New Residential Building</v>
          </cell>
          <cell r="R7192" t="str">
            <v>No</v>
          </cell>
          <cell r="S7192" t="str">
            <v>No</v>
          </cell>
          <cell r="T7192" t="str">
            <v>No</v>
          </cell>
          <cell r="U7192"/>
          <cell r="V7192" t="str">
            <v>Full</v>
          </cell>
          <cell r="W7192" t="str">
            <v>Borough</v>
          </cell>
          <cell r="X7192"/>
          <cell r="Y7192"/>
          <cell r="Z7192" t="str">
            <v>232</v>
          </cell>
          <cell r="AA7192" t="str">
            <v>Friern Road</v>
          </cell>
          <cell r="AB7192"/>
          <cell r="AC7192" t="str">
            <v>232,Friern Road,,SE22 0BB</v>
          </cell>
          <cell r="AD7192" t="str">
            <v>EAST DULWICH</v>
          </cell>
          <cell r="AE7192" t="str">
            <v>SE22 0BB</v>
          </cell>
          <cell r="AF7192">
            <v>534150</v>
          </cell>
          <cell r="AG7192">
            <v>174174</v>
          </cell>
          <cell r="AH7192" t="str">
            <v>Borough</v>
          </cell>
          <cell r="AI7192" t="str">
            <v>FY2019</v>
          </cell>
          <cell r="AJ7192" t="str">
            <v>3rd</v>
          </cell>
          <cell r="AK7192">
            <v>43782</v>
          </cell>
          <cell r="AL7192">
            <v>43782</v>
          </cell>
          <cell r="AM7192"/>
          <cell r="AN7192"/>
          <cell r="AO7192">
            <v>44878</v>
          </cell>
          <cell r="AP7192">
            <v>3</v>
          </cell>
          <cell r="AQ7192">
            <v>2</v>
          </cell>
          <cell r="AR7192" t="str">
            <v>Construction of two 2-storey dwellings each with 4 bedrooms to replace the current permission for a single 2 storey dwellings</v>
          </cell>
          <cell r="AS7192">
            <v>558248</v>
          </cell>
        </row>
        <row r="7193">
          <cell r="A7193" t="str">
            <v>19-AP-5423</v>
          </cell>
          <cell r="B7193" t="str">
            <v>Full</v>
          </cell>
          <cell r="C7193" t="str">
            <v>Submitted</v>
          </cell>
          <cell r="D7193" t="str">
            <v>Existing</v>
          </cell>
          <cell r="E7193" t="str">
            <v>Inner</v>
          </cell>
          <cell r="F7193">
            <v>1</v>
          </cell>
          <cell r="G7193">
            <v>0</v>
          </cell>
          <cell r="H7193">
            <v>-1</v>
          </cell>
          <cell r="I7193">
            <v>3</v>
          </cell>
          <cell r="J7193" t="str">
            <v>No</v>
          </cell>
          <cell r="K7193">
            <v>1.2E-2</v>
          </cell>
          <cell r="L7193">
            <v>1.2E-2</v>
          </cell>
          <cell r="M7193">
            <v>3</v>
          </cell>
          <cell r="N7193" t="str">
            <v>Market</v>
          </cell>
          <cell r="O7193" t="str">
            <v>Private</v>
          </cell>
          <cell r="P7193" t="str">
            <v>Flat Apartment or Maisonette</v>
          </cell>
          <cell r="Q7193" t="str">
            <v>Extension to building for residential unit(s)</v>
          </cell>
          <cell r="R7193" t="str">
            <v>No</v>
          </cell>
          <cell r="S7193" t="str">
            <v>No</v>
          </cell>
          <cell r="T7193" t="str">
            <v>No</v>
          </cell>
          <cell r="U7193" t="str">
            <v>N/A</v>
          </cell>
          <cell r="V7193" t="str">
            <v>Full</v>
          </cell>
          <cell r="W7193" t="str">
            <v>Borough</v>
          </cell>
          <cell r="X7193"/>
          <cell r="Y7193"/>
          <cell r="Z7193" t="str">
            <v>21</v>
          </cell>
          <cell r="AA7193" t="str">
            <v>Crawford Road</v>
          </cell>
          <cell r="AB7193"/>
          <cell r="AC7193" t="str">
            <v>21,Crawford Road,,SE5 9NF</v>
          </cell>
          <cell r="AD7193" t="str">
            <v>CAMBERWELL GREEN</v>
          </cell>
          <cell r="AE7193" t="str">
            <v>SE5 9NF</v>
          </cell>
          <cell r="AF7193">
            <v>532416</v>
          </cell>
          <cell r="AG7193">
            <v>176454</v>
          </cell>
          <cell r="AH7193" t="str">
            <v>Borough</v>
          </cell>
          <cell r="AI7193" t="str">
            <v>FY2019</v>
          </cell>
          <cell r="AJ7193" t="str">
            <v>3rd</v>
          </cell>
          <cell r="AK7193">
            <v>43815</v>
          </cell>
          <cell r="AL7193"/>
          <cell r="AM7193"/>
          <cell r="AN7193"/>
          <cell r="AO7193">
            <v>44911</v>
          </cell>
          <cell r="AP7193">
            <v>3</v>
          </cell>
          <cell r="AQ7193">
            <v>3</v>
          </cell>
          <cell r="AR7193" t="str">
            <v>Conversion of single dwelling to form three self-contained flats, comprising of 1 x two bedroom flat at ground floor level, 1 x one bedroom flat first floor level, 1 x two bedroom duplex  at second floor and roof level; external alterations comprising rear single storey extension, rear dormer loft conversion with two front rooflights and reduction of the width of the existing second floor  side window in the three-storey rear projection to the house.</v>
          </cell>
          <cell r="AS7193">
            <v>561200</v>
          </cell>
        </row>
        <row r="7194">
          <cell r="A7194" t="str">
            <v>19-AP-5423</v>
          </cell>
          <cell r="B7194" t="str">
            <v>Full</v>
          </cell>
          <cell r="C7194" t="str">
            <v>Submitted</v>
          </cell>
          <cell r="D7194" t="str">
            <v>Proposed</v>
          </cell>
          <cell r="E7194" t="str">
            <v>Inner</v>
          </cell>
          <cell r="F7194">
            <v>0</v>
          </cell>
          <cell r="G7194">
            <v>1</v>
          </cell>
          <cell r="H7194">
            <v>1</v>
          </cell>
          <cell r="I7194">
            <v>3</v>
          </cell>
          <cell r="J7194" t="str">
            <v>No</v>
          </cell>
          <cell r="K7194">
            <v>1.2E-2</v>
          </cell>
          <cell r="L7194">
            <v>1.2E-2</v>
          </cell>
          <cell r="M7194">
            <v>1</v>
          </cell>
          <cell r="N7194" t="str">
            <v>Market</v>
          </cell>
          <cell r="O7194" t="str">
            <v>Private</v>
          </cell>
          <cell r="P7194" t="str">
            <v>Flat Apartment or Maisonette</v>
          </cell>
          <cell r="Q7194" t="str">
            <v>Extension to building for residential unit(s)</v>
          </cell>
          <cell r="R7194" t="str">
            <v>No</v>
          </cell>
          <cell r="S7194" t="str">
            <v>No</v>
          </cell>
          <cell r="T7194" t="str">
            <v>No</v>
          </cell>
          <cell r="U7194"/>
          <cell r="V7194" t="str">
            <v>Full</v>
          </cell>
          <cell r="W7194" t="str">
            <v>Borough</v>
          </cell>
          <cell r="X7194"/>
          <cell r="Y7194"/>
          <cell r="Z7194" t="str">
            <v>21</v>
          </cell>
          <cell r="AA7194" t="str">
            <v>Crawford Road</v>
          </cell>
          <cell r="AB7194"/>
          <cell r="AC7194" t="str">
            <v>21,Crawford Road,,SE5 9NF</v>
          </cell>
          <cell r="AD7194" t="str">
            <v>CAMBERWELL GREEN</v>
          </cell>
          <cell r="AE7194" t="str">
            <v>SE5 9NF</v>
          </cell>
          <cell r="AF7194">
            <v>532416</v>
          </cell>
          <cell r="AG7194">
            <v>176454</v>
          </cell>
          <cell r="AH7194" t="str">
            <v>Borough</v>
          </cell>
          <cell r="AI7194" t="str">
            <v>FY2019</v>
          </cell>
          <cell r="AJ7194" t="str">
            <v>3rd</v>
          </cell>
          <cell r="AK7194">
            <v>43815</v>
          </cell>
          <cell r="AL7194"/>
          <cell r="AM7194"/>
          <cell r="AN7194"/>
          <cell r="AO7194">
            <v>44911</v>
          </cell>
          <cell r="AP7194">
            <v>3</v>
          </cell>
          <cell r="AQ7194">
            <v>3</v>
          </cell>
          <cell r="AR7194" t="str">
            <v>Conversion of single dwelling to form three self-contained flats, comprising of 1 x two bedroom flat at ground floor level, 1 x one bedroom flat first floor level, 1 x two bedroom duplex  at second floor and roof level; external alterations comprising rear single storey extension, rear dormer loft conversion with two front rooflights and reduction of the width of the existing second floor  side window in the three-storey rear projection to the house.</v>
          </cell>
          <cell r="AS7194">
            <v>561200</v>
          </cell>
        </row>
        <row r="7195">
          <cell r="A7195" t="str">
            <v>19-AP-5423</v>
          </cell>
          <cell r="B7195" t="str">
            <v>Full</v>
          </cell>
          <cell r="C7195" t="str">
            <v>Submitted</v>
          </cell>
          <cell r="D7195" t="str">
            <v>Proposed</v>
          </cell>
          <cell r="E7195" t="str">
            <v>Inner</v>
          </cell>
          <cell r="F7195">
            <v>0</v>
          </cell>
          <cell r="G7195">
            <v>2</v>
          </cell>
          <cell r="H7195">
            <v>2</v>
          </cell>
          <cell r="I7195">
            <v>3</v>
          </cell>
          <cell r="J7195" t="str">
            <v>No</v>
          </cell>
          <cell r="K7195">
            <v>1.2E-2</v>
          </cell>
          <cell r="L7195">
            <v>1.2E-2</v>
          </cell>
          <cell r="M7195">
            <v>2</v>
          </cell>
          <cell r="N7195" t="str">
            <v>Market</v>
          </cell>
          <cell r="O7195" t="str">
            <v>Private</v>
          </cell>
          <cell r="P7195" t="str">
            <v>Flat Apartment or Maisonette</v>
          </cell>
          <cell r="Q7195" t="str">
            <v>Extension to building for residential unit(s)</v>
          </cell>
          <cell r="R7195" t="str">
            <v>No</v>
          </cell>
          <cell r="S7195" t="str">
            <v>No</v>
          </cell>
          <cell r="T7195" t="str">
            <v>No</v>
          </cell>
          <cell r="U7195"/>
          <cell r="V7195" t="str">
            <v>Full</v>
          </cell>
          <cell r="W7195" t="str">
            <v>Borough</v>
          </cell>
          <cell r="X7195"/>
          <cell r="Y7195"/>
          <cell r="Z7195" t="str">
            <v>21</v>
          </cell>
          <cell r="AA7195" t="str">
            <v>Crawford Road</v>
          </cell>
          <cell r="AB7195"/>
          <cell r="AC7195" t="str">
            <v>21,Crawford Road,,SE5 9NF</v>
          </cell>
          <cell r="AD7195" t="str">
            <v>CAMBERWELL GREEN</v>
          </cell>
          <cell r="AE7195" t="str">
            <v>SE5 9NF</v>
          </cell>
          <cell r="AF7195">
            <v>532416</v>
          </cell>
          <cell r="AG7195">
            <v>176454</v>
          </cell>
          <cell r="AH7195" t="str">
            <v>Borough</v>
          </cell>
          <cell r="AI7195" t="str">
            <v>FY2019</v>
          </cell>
          <cell r="AJ7195" t="str">
            <v>3rd</v>
          </cell>
          <cell r="AK7195">
            <v>43815</v>
          </cell>
          <cell r="AL7195"/>
          <cell r="AM7195"/>
          <cell r="AN7195"/>
          <cell r="AO7195">
            <v>44911</v>
          </cell>
          <cell r="AP7195">
            <v>3</v>
          </cell>
          <cell r="AQ7195">
            <v>3</v>
          </cell>
          <cell r="AR7195" t="str">
            <v>Conversion of single dwelling to form three self-contained flats, comprising of 1 x two bedroom flat at ground floor level, 1 x one bedroom flat first floor level, 1 x two bedroom duplex  at second floor and roof level; external alterations comprising rear single storey extension, rear dormer loft conversion with two front rooflights and reduction of the width of the existing second floor  side window in the three-storey rear projection to the house.</v>
          </cell>
          <cell r="AS7195">
            <v>561200</v>
          </cell>
        </row>
        <row r="7196">
          <cell r="A7196" t="str">
            <v>19-AP-5451</v>
          </cell>
          <cell r="B7196" t="str">
            <v>Full</v>
          </cell>
          <cell r="C7196" t="str">
            <v>Submitted</v>
          </cell>
          <cell r="D7196" t="str">
            <v>Existing</v>
          </cell>
          <cell r="E7196" t="str">
            <v>Central Activities Zone</v>
          </cell>
          <cell r="F7196">
            <v>1</v>
          </cell>
          <cell r="G7196">
            <v>0</v>
          </cell>
          <cell r="H7196">
            <v>-1</v>
          </cell>
          <cell r="I7196">
            <v>2</v>
          </cell>
          <cell r="J7196" t="str">
            <v>No</v>
          </cell>
          <cell r="K7196">
            <v>5.0000000000000001E-3</v>
          </cell>
          <cell r="L7196">
            <v>5.0000000000000001E-3</v>
          </cell>
          <cell r="M7196">
            <v>2</v>
          </cell>
          <cell r="N7196" t="str">
            <v>Market</v>
          </cell>
          <cell r="O7196" t="str">
            <v>Private</v>
          </cell>
          <cell r="P7196" t="str">
            <v>Flat Apartment or Maisonette</v>
          </cell>
          <cell r="Q7196" t="str">
            <v>Conversion of Dwelling(s) or ancillary C3 floorspace</v>
          </cell>
          <cell r="R7196" t="str">
            <v>No</v>
          </cell>
          <cell r="S7196" t="str">
            <v>No</v>
          </cell>
          <cell r="T7196" t="str">
            <v>No</v>
          </cell>
          <cell r="U7196" t="str">
            <v>N/A</v>
          </cell>
          <cell r="V7196" t="str">
            <v>Full</v>
          </cell>
          <cell r="W7196" t="str">
            <v>Borough</v>
          </cell>
          <cell r="X7196"/>
          <cell r="Y7196" t="str">
            <v>Flat B</v>
          </cell>
          <cell r="Z7196" t="str">
            <v>67</v>
          </cell>
          <cell r="AA7196" t="str">
            <v>Lant Street</v>
          </cell>
          <cell r="AB7196"/>
          <cell r="AC7196" t="str">
            <v>Flat B67,Lant Street,,SE1 1QN</v>
          </cell>
          <cell r="AD7196" t="str">
            <v>CATHEDRALS</v>
          </cell>
          <cell r="AE7196" t="str">
            <v>SE1 1QN</v>
          </cell>
          <cell r="AF7196">
            <v>532366</v>
          </cell>
          <cell r="AG7196">
            <v>179701</v>
          </cell>
          <cell r="AH7196" t="str">
            <v>Borough</v>
          </cell>
          <cell r="AI7196" t="str">
            <v>FY2019</v>
          </cell>
          <cell r="AJ7196" t="str">
            <v>3rd</v>
          </cell>
          <cell r="AK7196">
            <v>43816</v>
          </cell>
          <cell r="AL7196"/>
          <cell r="AM7196"/>
          <cell r="AN7196"/>
          <cell r="AO7196">
            <v>44912</v>
          </cell>
          <cell r="AP7196"/>
          <cell r="AQ7196">
            <v>2</v>
          </cell>
          <cell r="AR7196" t="str">
            <v>Conversion of an existing 2 bedroom maisonette over three floors,  into 1 x studio unit  and 1 x 2 bed 3pp maisonette</v>
          </cell>
          <cell r="AS7196">
            <v>558843</v>
          </cell>
        </row>
        <row r="7197">
          <cell r="A7197" t="str">
            <v>19-AP-5451</v>
          </cell>
          <cell r="B7197" t="str">
            <v>Full</v>
          </cell>
          <cell r="C7197" t="str">
            <v>Submitted</v>
          </cell>
          <cell r="D7197" t="str">
            <v>Proposed</v>
          </cell>
          <cell r="E7197" t="str">
            <v>Central Activities Zone</v>
          </cell>
          <cell r="F7197">
            <v>0</v>
          </cell>
          <cell r="G7197">
            <v>1</v>
          </cell>
          <cell r="H7197">
            <v>1</v>
          </cell>
          <cell r="I7197">
            <v>2</v>
          </cell>
          <cell r="J7197" t="str">
            <v>No</v>
          </cell>
          <cell r="K7197">
            <v>5.0000000000000001E-3</v>
          </cell>
          <cell r="L7197">
            <v>5.0000000000000001E-3</v>
          </cell>
          <cell r="M7197">
            <v>1</v>
          </cell>
          <cell r="N7197" t="str">
            <v>Market</v>
          </cell>
          <cell r="O7197" t="str">
            <v>Private</v>
          </cell>
          <cell r="P7197" t="str">
            <v>Studio or S/C Bedsit</v>
          </cell>
          <cell r="Q7197" t="str">
            <v>Conversion of Dwelling(s) or ancillary C3 floorspace</v>
          </cell>
          <cell r="R7197" t="str">
            <v>No</v>
          </cell>
          <cell r="S7197" t="str">
            <v>No</v>
          </cell>
          <cell r="T7197" t="str">
            <v>No</v>
          </cell>
          <cell r="U7197"/>
          <cell r="V7197" t="str">
            <v>Full</v>
          </cell>
          <cell r="W7197" t="str">
            <v>Borough</v>
          </cell>
          <cell r="X7197"/>
          <cell r="Y7197" t="str">
            <v>Flat B</v>
          </cell>
          <cell r="Z7197" t="str">
            <v>67</v>
          </cell>
          <cell r="AA7197" t="str">
            <v>Lant Street</v>
          </cell>
          <cell r="AB7197"/>
          <cell r="AC7197" t="str">
            <v>Flat B67,Lant Street,,SE1 1QN</v>
          </cell>
          <cell r="AD7197" t="str">
            <v>CATHEDRALS</v>
          </cell>
          <cell r="AE7197" t="str">
            <v>SE1 1QN</v>
          </cell>
          <cell r="AF7197">
            <v>532366</v>
          </cell>
          <cell r="AG7197">
            <v>179701</v>
          </cell>
          <cell r="AH7197" t="str">
            <v>Borough</v>
          </cell>
          <cell r="AI7197" t="str">
            <v>FY2019</v>
          </cell>
          <cell r="AJ7197" t="str">
            <v>3rd</v>
          </cell>
          <cell r="AK7197">
            <v>43816</v>
          </cell>
          <cell r="AL7197"/>
          <cell r="AM7197"/>
          <cell r="AN7197"/>
          <cell r="AO7197">
            <v>44912</v>
          </cell>
          <cell r="AP7197"/>
          <cell r="AQ7197">
            <v>2</v>
          </cell>
          <cell r="AR7197" t="str">
            <v>Conversion of an existing 2 bedroom maisonette over three floors,  into 1 x studio unit  and 1 x 2 bed 3pp maisonette</v>
          </cell>
          <cell r="AS7197">
            <v>558843</v>
          </cell>
        </row>
        <row r="7198">
          <cell r="A7198" t="str">
            <v>19-AP-5451</v>
          </cell>
          <cell r="B7198" t="str">
            <v>Full</v>
          </cell>
          <cell r="C7198" t="str">
            <v>Submitted</v>
          </cell>
          <cell r="D7198" t="str">
            <v>Proposed</v>
          </cell>
          <cell r="E7198" t="str">
            <v>Central Activities Zone</v>
          </cell>
          <cell r="F7198">
            <v>0</v>
          </cell>
          <cell r="G7198">
            <v>1</v>
          </cell>
          <cell r="H7198">
            <v>1</v>
          </cell>
          <cell r="I7198">
            <v>2</v>
          </cell>
          <cell r="J7198" t="str">
            <v>No</v>
          </cell>
          <cell r="K7198">
            <v>5.0000000000000001E-3</v>
          </cell>
          <cell r="L7198">
            <v>5.0000000000000001E-3</v>
          </cell>
          <cell r="M7198">
            <v>2</v>
          </cell>
          <cell r="N7198" t="str">
            <v>Market</v>
          </cell>
          <cell r="O7198" t="str">
            <v>Private</v>
          </cell>
          <cell r="P7198" t="str">
            <v>Flat Apartment or Maisonette</v>
          </cell>
          <cell r="Q7198" t="str">
            <v>Conversion of Dwelling(s) or ancillary C3 floorspace</v>
          </cell>
          <cell r="R7198" t="str">
            <v>No</v>
          </cell>
          <cell r="S7198" t="str">
            <v>No</v>
          </cell>
          <cell r="T7198" t="str">
            <v>No</v>
          </cell>
          <cell r="U7198"/>
          <cell r="V7198" t="str">
            <v>Full</v>
          </cell>
          <cell r="W7198" t="str">
            <v>Borough</v>
          </cell>
          <cell r="X7198"/>
          <cell r="Y7198" t="str">
            <v>Flat B</v>
          </cell>
          <cell r="Z7198" t="str">
            <v>67</v>
          </cell>
          <cell r="AA7198" t="str">
            <v>Lant Street</v>
          </cell>
          <cell r="AB7198"/>
          <cell r="AC7198" t="str">
            <v>Flat B67,Lant Street,,SE1 1QN</v>
          </cell>
          <cell r="AD7198" t="str">
            <v>CATHEDRALS</v>
          </cell>
          <cell r="AE7198" t="str">
            <v>SE1 1QN</v>
          </cell>
          <cell r="AF7198">
            <v>532366</v>
          </cell>
          <cell r="AG7198">
            <v>179701</v>
          </cell>
          <cell r="AH7198" t="str">
            <v>Borough</v>
          </cell>
          <cell r="AI7198" t="str">
            <v>FY2019</v>
          </cell>
          <cell r="AJ7198" t="str">
            <v>3rd</v>
          </cell>
          <cell r="AK7198">
            <v>43816</v>
          </cell>
          <cell r="AL7198"/>
          <cell r="AM7198"/>
          <cell r="AN7198"/>
          <cell r="AO7198">
            <v>44912</v>
          </cell>
          <cell r="AP7198"/>
          <cell r="AQ7198">
            <v>2</v>
          </cell>
          <cell r="AR7198" t="str">
            <v>Conversion of an existing 2 bedroom maisonette over three floors,  into 1 x studio unit  and 1 x 2 bed 3pp maisonette</v>
          </cell>
          <cell r="AS7198">
            <v>558843</v>
          </cell>
        </row>
        <row r="7199">
          <cell r="A7199" t="str">
            <v>19-AP-5482</v>
          </cell>
          <cell r="B7199" t="str">
            <v>Full</v>
          </cell>
          <cell r="C7199" t="str">
            <v>Submitted</v>
          </cell>
          <cell r="D7199" t="str">
            <v>Existing</v>
          </cell>
          <cell r="E7199" t="str">
            <v>Inner</v>
          </cell>
          <cell r="F7199">
            <v>1</v>
          </cell>
          <cell r="G7199">
            <v>0</v>
          </cell>
          <cell r="H7199">
            <v>-1</v>
          </cell>
          <cell r="I7199">
            <v>2</v>
          </cell>
          <cell r="J7199" t="str">
            <v>No</v>
          </cell>
          <cell r="K7199">
            <v>3.3000000000000002E-2</v>
          </cell>
          <cell r="L7199">
            <v>3.3000000000000002E-2</v>
          </cell>
          <cell r="M7199">
            <v>4</v>
          </cell>
          <cell r="N7199" t="str">
            <v>Market</v>
          </cell>
          <cell r="O7199" t="str">
            <v>Private</v>
          </cell>
          <cell r="P7199" t="str">
            <v>House or Bungalow</v>
          </cell>
          <cell r="Q7199" t="str">
            <v>Conversion of Dwelling(s) or ancillary C3 floorspace</v>
          </cell>
          <cell r="R7199" t="str">
            <v>No</v>
          </cell>
          <cell r="S7199" t="str">
            <v>No</v>
          </cell>
          <cell r="T7199" t="str">
            <v>No</v>
          </cell>
          <cell r="U7199" t="str">
            <v>N/A</v>
          </cell>
          <cell r="V7199" t="str">
            <v>Full</v>
          </cell>
          <cell r="W7199" t="str">
            <v>Borough</v>
          </cell>
          <cell r="X7199"/>
          <cell r="Y7199"/>
          <cell r="Z7199" t="str">
            <v>7</v>
          </cell>
          <cell r="AA7199" t="str">
            <v>Crofton Road</v>
          </cell>
          <cell r="AB7199"/>
          <cell r="AC7199" t="str">
            <v>7,Crofton Road,,SE5 8LY</v>
          </cell>
          <cell r="AD7199" t="str">
            <v>BRUNSWICK PARK</v>
          </cell>
          <cell r="AE7199" t="str">
            <v>SE5 8LY</v>
          </cell>
          <cell r="AF7199">
            <v>533465</v>
          </cell>
          <cell r="AG7199">
            <v>176647</v>
          </cell>
          <cell r="AH7199" t="str">
            <v>Borough</v>
          </cell>
          <cell r="AI7199" t="str">
            <v>FY2019</v>
          </cell>
          <cell r="AJ7199" t="str">
            <v>3rd</v>
          </cell>
          <cell r="AK7199">
            <v>43787</v>
          </cell>
          <cell r="AL7199"/>
          <cell r="AM7199"/>
          <cell r="AN7199"/>
          <cell r="AO7199">
            <v>44883</v>
          </cell>
          <cell r="AP7199">
            <v>2</v>
          </cell>
          <cell r="AQ7199">
            <v>2</v>
          </cell>
          <cell r="AR7199" t="str">
            <v>Conversion of a single family dwellinghouse into to two self contained flats (1x1-bed and 1x2-bed)and the construction of a ground floor rear extension.</v>
          </cell>
          <cell r="AS7199">
            <v>555222</v>
          </cell>
        </row>
        <row r="7200">
          <cell r="A7200" t="str">
            <v>19-AP-5482</v>
          </cell>
          <cell r="B7200" t="str">
            <v>Full</v>
          </cell>
          <cell r="C7200" t="str">
            <v>Submitted</v>
          </cell>
          <cell r="D7200" t="str">
            <v>Proposed</v>
          </cell>
          <cell r="E7200" t="str">
            <v>Inner</v>
          </cell>
          <cell r="F7200">
            <v>0</v>
          </cell>
          <cell r="G7200">
            <v>1</v>
          </cell>
          <cell r="H7200">
            <v>1</v>
          </cell>
          <cell r="I7200">
            <v>2</v>
          </cell>
          <cell r="J7200" t="str">
            <v>No</v>
          </cell>
          <cell r="K7200">
            <v>3.3000000000000002E-2</v>
          </cell>
          <cell r="L7200">
            <v>3.3000000000000002E-2</v>
          </cell>
          <cell r="M7200">
            <v>1</v>
          </cell>
          <cell r="N7200" t="str">
            <v>Market</v>
          </cell>
          <cell r="O7200" t="str">
            <v>Private</v>
          </cell>
          <cell r="P7200" t="str">
            <v>Flat Apartment or Maisonette</v>
          </cell>
          <cell r="Q7200" t="str">
            <v>Conversion of Dwelling(s) or ancillary C3 floorspace</v>
          </cell>
          <cell r="R7200" t="str">
            <v>No</v>
          </cell>
          <cell r="S7200" t="str">
            <v>No</v>
          </cell>
          <cell r="T7200" t="str">
            <v>No</v>
          </cell>
          <cell r="U7200"/>
          <cell r="V7200" t="str">
            <v>Full</v>
          </cell>
          <cell r="W7200" t="str">
            <v>Borough</v>
          </cell>
          <cell r="X7200"/>
          <cell r="Y7200"/>
          <cell r="Z7200" t="str">
            <v>7</v>
          </cell>
          <cell r="AA7200" t="str">
            <v>Crofton Road</v>
          </cell>
          <cell r="AB7200"/>
          <cell r="AC7200" t="str">
            <v>7,Crofton Road,,SE5 8LY</v>
          </cell>
          <cell r="AD7200" t="str">
            <v>BRUNSWICK PARK</v>
          </cell>
          <cell r="AE7200" t="str">
            <v>SE5 8LY</v>
          </cell>
          <cell r="AF7200">
            <v>533465</v>
          </cell>
          <cell r="AG7200">
            <v>176647</v>
          </cell>
          <cell r="AH7200" t="str">
            <v>Borough</v>
          </cell>
          <cell r="AI7200" t="str">
            <v>FY2019</v>
          </cell>
          <cell r="AJ7200" t="str">
            <v>3rd</v>
          </cell>
          <cell r="AK7200">
            <v>43787</v>
          </cell>
          <cell r="AL7200"/>
          <cell r="AM7200"/>
          <cell r="AN7200"/>
          <cell r="AO7200">
            <v>44883</v>
          </cell>
          <cell r="AP7200">
            <v>2</v>
          </cell>
          <cell r="AQ7200">
            <v>2</v>
          </cell>
          <cell r="AR7200" t="str">
            <v>Conversion of a single family dwellinghouse into to two self contained flats (1x1-bed and 1x2-bed)and the construction of a ground floor rear extension.</v>
          </cell>
          <cell r="AS7200">
            <v>555222</v>
          </cell>
        </row>
        <row r="7201">
          <cell r="A7201" t="str">
            <v>19-AP-5482</v>
          </cell>
          <cell r="B7201" t="str">
            <v>Full</v>
          </cell>
          <cell r="C7201" t="str">
            <v>Submitted</v>
          </cell>
          <cell r="D7201" t="str">
            <v>Proposed</v>
          </cell>
          <cell r="E7201" t="str">
            <v>Inner</v>
          </cell>
          <cell r="F7201">
            <v>0</v>
          </cell>
          <cell r="G7201">
            <v>1</v>
          </cell>
          <cell r="H7201">
            <v>1</v>
          </cell>
          <cell r="I7201">
            <v>2</v>
          </cell>
          <cell r="J7201" t="str">
            <v>No</v>
          </cell>
          <cell r="K7201">
            <v>3.3000000000000002E-2</v>
          </cell>
          <cell r="L7201">
            <v>3.3000000000000002E-2</v>
          </cell>
          <cell r="M7201">
            <v>2</v>
          </cell>
          <cell r="N7201" t="str">
            <v>Market</v>
          </cell>
          <cell r="O7201" t="str">
            <v>Private</v>
          </cell>
          <cell r="P7201" t="str">
            <v>Flat Apartment or Maisonette</v>
          </cell>
          <cell r="Q7201" t="str">
            <v>Conversion of Dwelling(s) or ancillary C3 floorspace</v>
          </cell>
          <cell r="R7201" t="str">
            <v>No</v>
          </cell>
          <cell r="S7201" t="str">
            <v>No</v>
          </cell>
          <cell r="T7201" t="str">
            <v>No</v>
          </cell>
          <cell r="U7201"/>
          <cell r="V7201" t="str">
            <v>Full</v>
          </cell>
          <cell r="W7201" t="str">
            <v>Borough</v>
          </cell>
          <cell r="X7201"/>
          <cell r="Y7201"/>
          <cell r="Z7201" t="str">
            <v>7</v>
          </cell>
          <cell r="AA7201" t="str">
            <v>Crofton Road</v>
          </cell>
          <cell r="AB7201"/>
          <cell r="AC7201" t="str">
            <v>7,Crofton Road,,SE5 8LY</v>
          </cell>
          <cell r="AD7201" t="str">
            <v>BRUNSWICK PARK</v>
          </cell>
          <cell r="AE7201" t="str">
            <v>SE5 8LY</v>
          </cell>
          <cell r="AF7201">
            <v>533465</v>
          </cell>
          <cell r="AG7201">
            <v>176647</v>
          </cell>
          <cell r="AH7201" t="str">
            <v>Borough</v>
          </cell>
          <cell r="AI7201" t="str">
            <v>FY2019</v>
          </cell>
          <cell r="AJ7201" t="str">
            <v>3rd</v>
          </cell>
          <cell r="AK7201">
            <v>43787</v>
          </cell>
          <cell r="AL7201"/>
          <cell r="AM7201"/>
          <cell r="AN7201"/>
          <cell r="AO7201">
            <v>44883</v>
          </cell>
          <cell r="AP7201">
            <v>2</v>
          </cell>
          <cell r="AQ7201">
            <v>2</v>
          </cell>
          <cell r="AR7201" t="str">
            <v>Conversion of a single family dwellinghouse into to two self contained flats (1x1-bed and 1x2-bed)and the construction of a ground floor rear extension.</v>
          </cell>
          <cell r="AS7201">
            <v>555222</v>
          </cell>
        </row>
        <row r="7202">
          <cell r="A7202" t="str">
            <v>19-AP-5500</v>
          </cell>
          <cell r="B7202" t="str">
            <v>Full</v>
          </cell>
          <cell r="C7202" t="str">
            <v>Submitted</v>
          </cell>
          <cell r="D7202" t="str">
            <v>Existing</v>
          </cell>
          <cell r="E7202" t="str">
            <v>Central Activities Zone</v>
          </cell>
          <cell r="F7202">
            <v>1</v>
          </cell>
          <cell r="G7202">
            <v>0</v>
          </cell>
          <cell r="H7202">
            <v>-1</v>
          </cell>
          <cell r="I7202">
            <v>3</v>
          </cell>
          <cell r="J7202" t="str">
            <v>No</v>
          </cell>
          <cell r="K7202">
            <v>2.5999999999999999E-2</v>
          </cell>
          <cell r="L7202">
            <v>2.5999999999999999E-2</v>
          </cell>
          <cell r="M7202">
            <v>3</v>
          </cell>
          <cell r="N7202" t="str">
            <v>Market</v>
          </cell>
          <cell r="O7202" t="str">
            <v>Private</v>
          </cell>
          <cell r="P7202" t="str">
            <v>Flat Apartment or Maisonette</v>
          </cell>
          <cell r="Q7202" t="str">
            <v>Conversion of Dwelling(s) or ancillary C3 floorspace</v>
          </cell>
          <cell r="R7202" t="str">
            <v>No</v>
          </cell>
          <cell r="S7202" t="str">
            <v>No</v>
          </cell>
          <cell r="T7202" t="str">
            <v>No</v>
          </cell>
          <cell r="U7202" t="str">
            <v>N/A</v>
          </cell>
          <cell r="V7202" t="str">
            <v>Full</v>
          </cell>
          <cell r="W7202" t="str">
            <v>Borough</v>
          </cell>
          <cell r="X7202"/>
          <cell r="Y7202"/>
          <cell r="Z7202" t="str">
            <v>Venture Court, 206</v>
          </cell>
          <cell r="AA7202" t="str">
            <v>Bermondsey Street</v>
          </cell>
          <cell r="AB7202"/>
          <cell r="AC7202" t="str">
            <v>Venture Court, 206,Bermondsey Street,,SE1 3FE</v>
          </cell>
          <cell r="AD7202" t="str">
            <v>GRANGE</v>
          </cell>
          <cell r="AE7202" t="str">
            <v>SE1 3FE</v>
          </cell>
          <cell r="AF7202">
            <v>533264</v>
          </cell>
          <cell r="AG7202">
            <v>179455</v>
          </cell>
          <cell r="AH7202" t="str">
            <v>Borough</v>
          </cell>
          <cell r="AI7202" t="str">
            <v>FY2019</v>
          </cell>
          <cell r="AJ7202" t="str">
            <v>3rd</v>
          </cell>
          <cell r="AK7202">
            <v>43788</v>
          </cell>
          <cell r="AL7202"/>
          <cell r="AM7202"/>
          <cell r="AN7202"/>
          <cell r="AO7202">
            <v>44884</v>
          </cell>
          <cell r="AP7202">
            <v>5</v>
          </cell>
          <cell r="AQ7202">
            <v>3</v>
          </cell>
          <cell r="AR7202" t="str">
            <v>Re-modelling of existing 4th floor penthouse and erection of a one storey roof top extension to provide three residential units (use class C3), at 4th &amp; 5th floor level; refurbishment and extension of basement and ground floor level, with new basement, to provide three flexible commercial units (use class B1/A1/A2), alongside refurbished front and rear facades, cycle parking and other associated works.</v>
          </cell>
          <cell r="AS7202">
            <v>558252</v>
          </cell>
        </row>
        <row r="7203">
          <cell r="A7203" t="str">
            <v>19-AP-5500</v>
          </cell>
          <cell r="B7203" t="str">
            <v>Full</v>
          </cell>
          <cell r="C7203" t="str">
            <v>Submitted</v>
          </cell>
          <cell r="D7203" t="str">
            <v>Proposed</v>
          </cell>
          <cell r="E7203" t="str">
            <v>Central Activities Zone</v>
          </cell>
          <cell r="F7203">
            <v>0</v>
          </cell>
          <cell r="G7203">
            <v>2</v>
          </cell>
          <cell r="H7203">
            <v>2</v>
          </cell>
          <cell r="I7203">
            <v>3</v>
          </cell>
          <cell r="J7203" t="str">
            <v>No</v>
          </cell>
          <cell r="K7203">
            <v>2.5999999999999999E-2</v>
          </cell>
          <cell r="L7203">
            <v>2.5999999999999999E-2</v>
          </cell>
          <cell r="M7203">
            <v>1</v>
          </cell>
          <cell r="N7203" t="str">
            <v>Market</v>
          </cell>
          <cell r="O7203" t="str">
            <v>Private</v>
          </cell>
          <cell r="P7203" t="str">
            <v>Flat Apartment or Maisonette</v>
          </cell>
          <cell r="Q7203" t="str">
            <v>Conversion of Dwelling(s) or ancillary C3 floorspace</v>
          </cell>
          <cell r="R7203" t="str">
            <v>No</v>
          </cell>
          <cell r="S7203" t="str">
            <v>No</v>
          </cell>
          <cell r="T7203" t="str">
            <v>No</v>
          </cell>
          <cell r="U7203"/>
          <cell r="V7203" t="str">
            <v>Full</v>
          </cell>
          <cell r="W7203" t="str">
            <v>Borough</v>
          </cell>
          <cell r="X7203"/>
          <cell r="Y7203"/>
          <cell r="Z7203" t="str">
            <v>Venture Court, 206</v>
          </cell>
          <cell r="AA7203" t="str">
            <v>Bermondsey Street</v>
          </cell>
          <cell r="AB7203"/>
          <cell r="AC7203" t="str">
            <v>Venture Court, 206,Bermondsey Street,,SE1 3FE</v>
          </cell>
          <cell r="AD7203" t="str">
            <v>GRANGE</v>
          </cell>
          <cell r="AE7203" t="str">
            <v>SE1 3FE</v>
          </cell>
          <cell r="AF7203">
            <v>533264</v>
          </cell>
          <cell r="AG7203">
            <v>179455</v>
          </cell>
          <cell r="AH7203" t="str">
            <v>Borough</v>
          </cell>
          <cell r="AI7203" t="str">
            <v>FY2019</v>
          </cell>
          <cell r="AJ7203" t="str">
            <v>3rd</v>
          </cell>
          <cell r="AK7203">
            <v>43788</v>
          </cell>
          <cell r="AL7203"/>
          <cell r="AM7203"/>
          <cell r="AN7203"/>
          <cell r="AO7203">
            <v>44884</v>
          </cell>
          <cell r="AP7203">
            <v>5</v>
          </cell>
          <cell r="AQ7203">
            <v>3</v>
          </cell>
          <cell r="AR7203" t="str">
            <v>Re-modelling of existing 4th floor penthouse and erection of a one storey roof top extension to provide three residential units (use class C3), at 4th &amp; 5th floor level; refurbishment and extension of basement and ground floor level, with new basement, to provide three flexible commercial units (use class B1/A1/A2), alongside refurbished front and rear facades, cycle parking and other associated works.</v>
          </cell>
          <cell r="AS7203">
            <v>558252</v>
          </cell>
        </row>
        <row r="7204">
          <cell r="A7204" t="str">
            <v>19-AP-5500</v>
          </cell>
          <cell r="B7204" t="str">
            <v>Full</v>
          </cell>
          <cell r="C7204" t="str">
            <v>Submitted</v>
          </cell>
          <cell r="D7204" t="str">
            <v>Proposed</v>
          </cell>
          <cell r="E7204" t="str">
            <v>Central Activities Zone</v>
          </cell>
          <cell r="F7204">
            <v>0</v>
          </cell>
          <cell r="G7204">
            <v>1</v>
          </cell>
          <cell r="H7204">
            <v>1</v>
          </cell>
          <cell r="I7204">
            <v>3</v>
          </cell>
          <cell r="J7204" t="str">
            <v>No</v>
          </cell>
          <cell r="K7204">
            <v>2.5999999999999999E-2</v>
          </cell>
          <cell r="L7204">
            <v>2.5999999999999999E-2</v>
          </cell>
          <cell r="M7204">
            <v>3</v>
          </cell>
          <cell r="N7204" t="str">
            <v>Market</v>
          </cell>
          <cell r="O7204" t="str">
            <v>Private</v>
          </cell>
          <cell r="P7204" t="str">
            <v>Flat Apartment or Maisonette</v>
          </cell>
          <cell r="Q7204" t="str">
            <v>Extension to building for residential unit(s)</v>
          </cell>
          <cell r="R7204" t="str">
            <v>No</v>
          </cell>
          <cell r="S7204" t="str">
            <v>No</v>
          </cell>
          <cell r="T7204" t="str">
            <v>No</v>
          </cell>
          <cell r="U7204"/>
          <cell r="V7204" t="str">
            <v>Full</v>
          </cell>
          <cell r="W7204" t="str">
            <v>Borough</v>
          </cell>
          <cell r="X7204"/>
          <cell r="Y7204"/>
          <cell r="Z7204" t="str">
            <v>Venture Court, 206</v>
          </cell>
          <cell r="AA7204" t="str">
            <v>Bermondsey Street</v>
          </cell>
          <cell r="AB7204"/>
          <cell r="AC7204" t="str">
            <v>Venture Court, 206,Bermondsey Street,,SE1 3FE</v>
          </cell>
          <cell r="AD7204" t="str">
            <v>GRANGE</v>
          </cell>
          <cell r="AE7204" t="str">
            <v>SE1 3FE</v>
          </cell>
          <cell r="AF7204">
            <v>533264</v>
          </cell>
          <cell r="AG7204">
            <v>179455</v>
          </cell>
          <cell r="AH7204" t="str">
            <v>Borough</v>
          </cell>
          <cell r="AI7204" t="str">
            <v>FY2019</v>
          </cell>
          <cell r="AJ7204" t="str">
            <v>3rd</v>
          </cell>
          <cell r="AK7204">
            <v>43788</v>
          </cell>
          <cell r="AL7204"/>
          <cell r="AM7204"/>
          <cell r="AN7204"/>
          <cell r="AO7204">
            <v>44884</v>
          </cell>
          <cell r="AP7204">
            <v>5</v>
          </cell>
          <cell r="AQ7204">
            <v>3</v>
          </cell>
          <cell r="AR7204" t="str">
            <v>Re-modelling of existing 4th floor penthouse and erection of a one storey roof top extension to provide three residential units (use class C3), at 4th &amp; 5th floor level; refurbishment and extension of basement and ground floor level, with new basement, to provide three flexible commercial units (use class B1/A1/A2), alongside refurbished front and rear facades, cycle parking and other associated works.</v>
          </cell>
          <cell r="AS7204">
            <v>558252</v>
          </cell>
        </row>
        <row r="7205">
          <cell r="A7205" t="str">
            <v>19-AP-5653</v>
          </cell>
          <cell r="B7205" t="str">
            <v>Full</v>
          </cell>
          <cell r="C7205" t="str">
            <v>Submitted</v>
          </cell>
          <cell r="D7205" t="str">
            <v>Existing</v>
          </cell>
          <cell r="E7205" t="str">
            <v>Central Activities Zone</v>
          </cell>
          <cell r="F7205">
            <v>1</v>
          </cell>
          <cell r="G7205">
            <v>0</v>
          </cell>
          <cell r="H7205">
            <v>-1</v>
          </cell>
          <cell r="I7205">
            <v>2</v>
          </cell>
          <cell r="J7205" t="str">
            <v>No</v>
          </cell>
          <cell r="K7205">
            <v>1.0999999999999999E-2</v>
          </cell>
          <cell r="L7205">
            <v>1.0999999999999999E-2</v>
          </cell>
          <cell r="M7205">
            <v>2</v>
          </cell>
          <cell r="N7205" t="str">
            <v>Market</v>
          </cell>
          <cell r="O7205" t="str">
            <v>Private</v>
          </cell>
          <cell r="P7205" t="str">
            <v>Flat Apartment or Maisonette</v>
          </cell>
          <cell r="Q7205" t="str">
            <v>Conversion of Dwelling(s) or ancillary C3 floorspace</v>
          </cell>
          <cell r="R7205" t="str">
            <v>No</v>
          </cell>
          <cell r="S7205" t="str">
            <v>No</v>
          </cell>
          <cell r="T7205" t="str">
            <v>No</v>
          </cell>
          <cell r="U7205" t="str">
            <v>N/A</v>
          </cell>
          <cell r="V7205" t="str">
            <v>Full</v>
          </cell>
          <cell r="W7205" t="str">
            <v>Borough</v>
          </cell>
          <cell r="X7205"/>
          <cell r="Y7205"/>
          <cell r="Z7205" t="str">
            <v>2</v>
          </cell>
          <cell r="AA7205" t="str">
            <v>Battle Bridge Lane</v>
          </cell>
          <cell r="AB7205"/>
          <cell r="AC7205" t="str">
            <v>2,Battle Bridge Lane,,SE1 2HL</v>
          </cell>
          <cell r="AD7205" t="str">
            <v>RIVERSIDE</v>
          </cell>
          <cell r="AE7205" t="str">
            <v>SE1 2HL</v>
          </cell>
          <cell r="AF7205">
            <v>533112</v>
          </cell>
          <cell r="AG7205">
            <v>180255</v>
          </cell>
          <cell r="AH7205" t="str">
            <v>Borough</v>
          </cell>
          <cell r="AI7205" t="str">
            <v>FY2019</v>
          </cell>
          <cell r="AJ7205" t="str">
            <v>3rd</v>
          </cell>
          <cell r="AK7205">
            <v>43794</v>
          </cell>
          <cell r="AL7205"/>
          <cell r="AM7205"/>
          <cell r="AN7205"/>
          <cell r="AO7205">
            <v>44890</v>
          </cell>
          <cell r="AP7205"/>
          <cell r="AQ7205">
            <v>2</v>
          </cell>
          <cell r="AR7205" t="str">
            <v>Conversion of one two-bed residential apartment into two one-bed residential apartments on the first floor of 2 Battle Bridge Lane, Hay's Galleria (retrospective).</v>
          </cell>
          <cell r="AS7205">
            <v>555184</v>
          </cell>
        </row>
        <row r="7206">
          <cell r="A7206" t="str">
            <v>19-AP-5653</v>
          </cell>
          <cell r="B7206" t="str">
            <v>Full</v>
          </cell>
          <cell r="C7206" t="str">
            <v>Submitted</v>
          </cell>
          <cell r="D7206" t="str">
            <v>Proposed</v>
          </cell>
          <cell r="E7206" t="str">
            <v>Central Activities Zone</v>
          </cell>
          <cell r="F7206">
            <v>0</v>
          </cell>
          <cell r="G7206">
            <v>2</v>
          </cell>
          <cell r="H7206">
            <v>2</v>
          </cell>
          <cell r="I7206">
            <v>2</v>
          </cell>
          <cell r="J7206" t="str">
            <v>No</v>
          </cell>
          <cell r="K7206">
            <v>1.0999999999999999E-2</v>
          </cell>
          <cell r="L7206">
            <v>1.0999999999999999E-2</v>
          </cell>
          <cell r="M7206">
            <v>1</v>
          </cell>
          <cell r="N7206" t="str">
            <v>Market</v>
          </cell>
          <cell r="O7206" t="str">
            <v>Private</v>
          </cell>
          <cell r="P7206" t="str">
            <v>Flat Apartment or Maisonette</v>
          </cell>
          <cell r="Q7206" t="str">
            <v>Conversion of Dwelling(s) or ancillary C3 floorspace</v>
          </cell>
          <cell r="R7206" t="str">
            <v>No</v>
          </cell>
          <cell r="S7206" t="str">
            <v>No</v>
          </cell>
          <cell r="T7206" t="str">
            <v>No</v>
          </cell>
          <cell r="U7206"/>
          <cell r="V7206" t="str">
            <v>Full</v>
          </cell>
          <cell r="W7206" t="str">
            <v>Borough</v>
          </cell>
          <cell r="X7206"/>
          <cell r="Y7206"/>
          <cell r="Z7206" t="str">
            <v>2</v>
          </cell>
          <cell r="AA7206" t="str">
            <v>Battle Bridge Lane</v>
          </cell>
          <cell r="AB7206"/>
          <cell r="AC7206" t="str">
            <v>2,Battle Bridge Lane,,SE1 2HL</v>
          </cell>
          <cell r="AD7206" t="str">
            <v>RIVERSIDE</v>
          </cell>
          <cell r="AE7206" t="str">
            <v>SE1 2HL</v>
          </cell>
          <cell r="AF7206">
            <v>533112</v>
          </cell>
          <cell r="AG7206">
            <v>180255</v>
          </cell>
          <cell r="AH7206" t="str">
            <v>Borough</v>
          </cell>
          <cell r="AI7206" t="str">
            <v>FY2019</v>
          </cell>
          <cell r="AJ7206" t="str">
            <v>3rd</v>
          </cell>
          <cell r="AK7206">
            <v>43794</v>
          </cell>
          <cell r="AL7206"/>
          <cell r="AM7206"/>
          <cell r="AN7206"/>
          <cell r="AO7206">
            <v>44890</v>
          </cell>
          <cell r="AP7206"/>
          <cell r="AQ7206">
            <v>2</v>
          </cell>
          <cell r="AR7206" t="str">
            <v>Conversion of one two-bed residential apartment into two one-bed residential apartments on the first floor of 2 Battle Bridge Lane, Hay's Galleria (retrospective).</v>
          </cell>
          <cell r="AS7206">
            <v>555184</v>
          </cell>
        </row>
        <row r="7207">
          <cell r="A7207" t="str">
            <v>19-AP-5656</v>
          </cell>
          <cell r="B7207" t="str">
            <v>Full</v>
          </cell>
          <cell r="C7207" t="str">
            <v>Submitted</v>
          </cell>
          <cell r="D7207" t="str">
            <v>Existing</v>
          </cell>
          <cell r="E7207" t="str">
            <v>Inner</v>
          </cell>
          <cell r="F7207">
            <v>1</v>
          </cell>
          <cell r="G7207">
            <v>0</v>
          </cell>
          <cell r="H7207">
            <v>-1</v>
          </cell>
          <cell r="I7207">
            <v>3</v>
          </cell>
          <cell r="J7207" t="str">
            <v>No</v>
          </cell>
          <cell r="K7207">
            <v>0.15</v>
          </cell>
          <cell r="L7207">
            <v>0.15</v>
          </cell>
          <cell r="M7207">
            <v>6</v>
          </cell>
          <cell r="N7207" t="str">
            <v>Market</v>
          </cell>
          <cell r="O7207" t="str">
            <v>Private</v>
          </cell>
          <cell r="P7207" t="str">
            <v>House or Bungalow</v>
          </cell>
          <cell r="Q7207" t="str">
            <v>Conversion of Dwelling(s) or ancillary C3 floorspace</v>
          </cell>
          <cell r="R7207" t="str">
            <v>No</v>
          </cell>
          <cell r="S7207" t="str">
            <v>No</v>
          </cell>
          <cell r="T7207" t="str">
            <v>No</v>
          </cell>
          <cell r="U7207" t="str">
            <v>N/A</v>
          </cell>
          <cell r="V7207" t="str">
            <v>Full</v>
          </cell>
          <cell r="W7207" t="str">
            <v>Borough</v>
          </cell>
          <cell r="X7207"/>
          <cell r="Y7207"/>
          <cell r="Z7207" t="str">
            <v>14</v>
          </cell>
          <cell r="AA7207" t="str">
            <v>Valmar Road</v>
          </cell>
          <cell r="AB7207"/>
          <cell r="AC7207" t="str">
            <v>14,Valmar Road,,SE5 9NG</v>
          </cell>
          <cell r="AD7207" t="str">
            <v>CAMBERWELL GREEN</v>
          </cell>
          <cell r="AE7207" t="str">
            <v>SE5 9NG</v>
          </cell>
          <cell r="AF7207">
            <v>532462</v>
          </cell>
          <cell r="AG7207">
            <v>176536</v>
          </cell>
          <cell r="AH7207" t="str">
            <v>Borough</v>
          </cell>
          <cell r="AI7207" t="str">
            <v>FY2019</v>
          </cell>
          <cell r="AJ7207" t="str">
            <v>3rd</v>
          </cell>
          <cell r="AK7207">
            <v>43797</v>
          </cell>
          <cell r="AL7207"/>
          <cell r="AM7207"/>
          <cell r="AN7207"/>
          <cell r="AO7207">
            <v>44893</v>
          </cell>
          <cell r="AP7207">
            <v>3</v>
          </cell>
          <cell r="AQ7207">
            <v>3</v>
          </cell>
          <cell r="AR7207" t="str">
            <v>Conversion of the existing 6 bedroom dwelling to 2 x 2 bedroom 3 person flats and 1 x 1 bedroom 2 person flat, including a basement conversion, single storey rear extension and dormer loft extension.</v>
          </cell>
          <cell r="AS7207">
            <v>555181</v>
          </cell>
        </row>
        <row r="7208">
          <cell r="A7208" t="str">
            <v>19-AP-5656</v>
          </cell>
          <cell r="B7208" t="str">
            <v>Full</v>
          </cell>
          <cell r="C7208" t="str">
            <v>Submitted</v>
          </cell>
          <cell r="D7208" t="str">
            <v>Proposed</v>
          </cell>
          <cell r="E7208" t="str">
            <v>Inner</v>
          </cell>
          <cell r="F7208">
            <v>0</v>
          </cell>
          <cell r="G7208">
            <v>2</v>
          </cell>
          <cell r="H7208">
            <v>2</v>
          </cell>
          <cell r="I7208">
            <v>3</v>
          </cell>
          <cell r="J7208" t="str">
            <v>No</v>
          </cell>
          <cell r="K7208">
            <v>0.15</v>
          </cell>
          <cell r="L7208">
            <v>0.15</v>
          </cell>
          <cell r="M7208">
            <v>2</v>
          </cell>
          <cell r="N7208" t="str">
            <v>Market</v>
          </cell>
          <cell r="O7208" t="str">
            <v>Private</v>
          </cell>
          <cell r="P7208" t="str">
            <v>Flat Apartment or Maisonette</v>
          </cell>
          <cell r="Q7208" t="str">
            <v>Conversion of Dwelling(s) or ancillary C3 floorspace</v>
          </cell>
          <cell r="R7208" t="str">
            <v>No</v>
          </cell>
          <cell r="S7208" t="str">
            <v>No</v>
          </cell>
          <cell r="T7208" t="str">
            <v>No</v>
          </cell>
          <cell r="U7208"/>
          <cell r="V7208" t="str">
            <v>Full</v>
          </cell>
          <cell r="W7208" t="str">
            <v>Borough</v>
          </cell>
          <cell r="X7208"/>
          <cell r="Y7208"/>
          <cell r="Z7208" t="str">
            <v>14</v>
          </cell>
          <cell r="AA7208" t="str">
            <v>Valmar Road</v>
          </cell>
          <cell r="AB7208"/>
          <cell r="AC7208" t="str">
            <v>14,Valmar Road,,SE5 9NG</v>
          </cell>
          <cell r="AD7208" t="str">
            <v>CAMBERWELL GREEN</v>
          </cell>
          <cell r="AE7208" t="str">
            <v>SE5 9NG</v>
          </cell>
          <cell r="AF7208">
            <v>532462</v>
          </cell>
          <cell r="AG7208">
            <v>176536</v>
          </cell>
          <cell r="AH7208" t="str">
            <v>Borough</v>
          </cell>
          <cell r="AI7208" t="str">
            <v>FY2019</v>
          </cell>
          <cell r="AJ7208" t="str">
            <v>3rd</v>
          </cell>
          <cell r="AK7208">
            <v>43797</v>
          </cell>
          <cell r="AL7208"/>
          <cell r="AM7208"/>
          <cell r="AN7208"/>
          <cell r="AO7208">
            <v>44893</v>
          </cell>
          <cell r="AP7208">
            <v>3</v>
          </cell>
          <cell r="AQ7208">
            <v>3</v>
          </cell>
          <cell r="AR7208" t="str">
            <v>Conversion of the existing 6 bedroom dwelling to 2 x 2 bedroom 3 person flats and 1 x 1 bedroom 2 person flat, including a basement conversion, single storey rear extension and dormer loft extension.</v>
          </cell>
          <cell r="AS7208">
            <v>555181</v>
          </cell>
        </row>
        <row r="7209">
          <cell r="A7209" t="str">
            <v>19-AP-5656</v>
          </cell>
          <cell r="B7209" t="str">
            <v>Full</v>
          </cell>
          <cell r="C7209" t="str">
            <v>Submitted</v>
          </cell>
          <cell r="D7209" t="str">
            <v>Proposed</v>
          </cell>
          <cell r="E7209" t="str">
            <v>Inner</v>
          </cell>
          <cell r="F7209">
            <v>0</v>
          </cell>
          <cell r="G7209">
            <v>1</v>
          </cell>
          <cell r="H7209">
            <v>1</v>
          </cell>
          <cell r="I7209">
            <v>3</v>
          </cell>
          <cell r="J7209" t="str">
            <v>No</v>
          </cell>
          <cell r="K7209">
            <v>0.15</v>
          </cell>
          <cell r="L7209">
            <v>0.15</v>
          </cell>
          <cell r="M7209">
            <v>3</v>
          </cell>
          <cell r="N7209" t="str">
            <v>Market</v>
          </cell>
          <cell r="O7209" t="str">
            <v>Private</v>
          </cell>
          <cell r="P7209" t="str">
            <v>Flat Apartment or Maisonette</v>
          </cell>
          <cell r="Q7209" t="str">
            <v>Conversion of Dwelling(s) or ancillary C3 floorspace</v>
          </cell>
          <cell r="R7209" t="str">
            <v>No</v>
          </cell>
          <cell r="S7209" t="str">
            <v>No</v>
          </cell>
          <cell r="T7209" t="str">
            <v>No</v>
          </cell>
          <cell r="U7209"/>
          <cell r="V7209" t="str">
            <v>Full</v>
          </cell>
          <cell r="W7209" t="str">
            <v>Borough</v>
          </cell>
          <cell r="X7209"/>
          <cell r="Y7209"/>
          <cell r="Z7209" t="str">
            <v>14</v>
          </cell>
          <cell r="AA7209" t="str">
            <v>Valmar Road</v>
          </cell>
          <cell r="AB7209"/>
          <cell r="AC7209" t="str">
            <v>14,Valmar Road,,SE5 9NG</v>
          </cell>
          <cell r="AD7209" t="str">
            <v>CAMBERWELL GREEN</v>
          </cell>
          <cell r="AE7209" t="str">
            <v>SE5 9NG</v>
          </cell>
          <cell r="AF7209">
            <v>532462</v>
          </cell>
          <cell r="AG7209">
            <v>176536</v>
          </cell>
          <cell r="AH7209" t="str">
            <v>Borough</v>
          </cell>
          <cell r="AI7209" t="str">
            <v>FY2019</v>
          </cell>
          <cell r="AJ7209" t="str">
            <v>3rd</v>
          </cell>
          <cell r="AK7209">
            <v>43797</v>
          </cell>
          <cell r="AL7209"/>
          <cell r="AM7209"/>
          <cell r="AN7209"/>
          <cell r="AO7209">
            <v>44893</v>
          </cell>
          <cell r="AP7209">
            <v>3</v>
          </cell>
          <cell r="AQ7209">
            <v>3</v>
          </cell>
          <cell r="AR7209" t="str">
            <v>Conversion of the existing 6 bedroom dwelling to 2 x 2 bedroom 3 person flats and 1 x 1 bedroom 2 person flat, including a basement conversion, single storey rear extension and dormer loft extension.</v>
          </cell>
          <cell r="AS7209">
            <v>555181</v>
          </cell>
        </row>
        <row r="7210">
          <cell r="A7210" t="str">
            <v>19-AP-5846</v>
          </cell>
          <cell r="B7210" t="str">
            <v>Full</v>
          </cell>
          <cell r="C7210" t="str">
            <v>Submitted</v>
          </cell>
          <cell r="D7210" t="str">
            <v>Proposed</v>
          </cell>
          <cell r="E7210" t="str">
            <v>Inner</v>
          </cell>
          <cell r="F7210">
            <v>0</v>
          </cell>
          <cell r="G7210">
            <v>2</v>
          </cell>
          <cell r="H7210">
            <v>2</v>
          </cell>
          <cell r="I7210">
            <v>8</v>
          </cell>
          <cell r="J7210" t="str">
            <v>Yes</v>
          </cell>
          <cell r="K7210">
            <v>4.8000000000000001E-2</v>
          </cell>
          <cell r="L7210">
            <v>4.8000000000000001E-2</v>
          </cell>
          <cell r="M7210">
            <v>1</v>
          </cell>
          <cell r="N7210" t="str">
            <v>Social Rented</v>
          </cell>
          <cell r="O7210" t="str">
            <v>Local Authority</v>
          </cell>
          <cell r="P7210" t="str">
            <v>Flat Apartment or Maisonette</v>
          </cell>
          <cell r="Q7210" t="str">
            <v>New Residential Building</v>
          </cell>
          <cell r="R7210" t="str">
            <v>No</v>
          </cell>
          <cell r="S7210" t="str">
            <v>No</v>
          </cell>
          <cell r="T7210" t="str">
            <v>No</v>
          </cell>
          <cell r="U7210"/>
          <cell r="V7210" t="str">
            <v>Full</v>
          </cell>
          <cell r="W7210" t="str">
            <v>Borough</v>
          </cell>
          <cell r="X7210"/>
          <cell r="Y7210"/>
          <cell r="Z7210" t="str">
            <v>Car Park By Heaton House</v>
          </cell>
          <cell r="AA7210" t="str">
            <v>Junction Of Claude Road And Heaton Road</v>
          </cell>
          <cell r="AB7210"/>
          <cell r="AC7210" t="str">
            <v>Car Park By Heaton House,Junction Of Claude Road And Heaton Road,,SE15 3TB</v>
          </cell>
          <cell r="AD7210" t="str">
            <v>THE LANE</v>
          </cell>
          <cell r="AE7210" t="str">
            <v>SE15 3TB</v>
          </cell>
          <cell r="AF7210">
            <v>534578</v>
          </cell>
          <cell r="AG7210">
            <v>176030</v>
          </cell>
          <cell r="AH7210" t="str">
            <v>Borough</v>
          </cell>
          <cell r="AI7210" t="str">
            <v>FY2019</v>
          </cell>
          <cell r="AJ7210" t="str">
            <v>4th</v>
          </cell>
          <cell r="AK7210">
            <v>43886</v>
          </cell>
          <cell r="AL7210"/>
          <cell r="AM7210"/>
          <cell r="AN7210"/>
          <cell r="AO7210">
            <v>44982</v>
          </cell>
          <cell r="AP7210">
            <v>4</v>
          </cell>
          <cell r="AQ7210">
            <v>8</v>
          </cell>
          <cell r="AR7210" t="str">
            <v>Construction of 4 storey residential building for 8 new council homes comprising of 2 x 1 bed flats and 6 x 2 bed flats and landscaping improvements on former car park site adjacent to 1-34 Heaton House</v>
          </cell>
          <cell r="AS7210">
            <v>562870</v>
          </cell>
        </row>
        <row r="7211">
          <cell r="A7211" t="str">
            <v>19-AP-5846</v>
          </cell>
          <cell r="B7211" t="str">
            <v>Full</v>
          </cell>
          <cell r="C7211" t="str">
            <v>Submitted</v>
          </cell>
          <cell r="D7211" t="str">
            <v>Proposed</v>
          </cell>
          <cell r="E7211" t="str">
            <v>Inner</v>
          </cell>
          <cell r="F7211">
            <v>0</v>
          </cell>
          <cell r="G7211">
            <v>6</v>
          </cell>
          <cell r="H7211">
            <v>6</v>
          </cell>
          <cell r="I7211">
            <v>8</v>
          </cell>
          <cell r="J7211" t="str">
            <v>Yes</v>
          </cell>
          <cell r="K7211">
            <v>4.8000000000000001E-2</v>
          </cell>
          <cell r="L7211">
            <v>4.8000000000000001E-2</v>
          </cell>
          <cell r="M7211">
            <v>2</v>
          </cell>
          <cell r="N7211" t="str">
            <v>Social Rented</v>
          </cell>
          <cell r="O7211" t="str">
            <v>Private</v>
          </cell>
          <cell r="P7211" t="str">
            <v>Flat Apartment or Maisonette</v>
          </cell>
          <cell r="Q7211" t="str">
            <v>New Residential Building</v>
          </cell>
          <cell r="R7211" t="str">
            <v>No</v>
          </cell>
          <cell r="S7211" t="str">
            <v>No</v>
          </cell>
          <cell r="T7211" t="str">
            <v>No</v>
          </cell>
          <cell r="U7211"/>
          <cell r="V7211" t="str">
            <v>Full</v>
          </cell>
          <cell r="W7211" t="str">
            <v>Borough</v>
          </cell>
          <cell r="X7211"/>
          <cell r="Y7211"/>
          <cell r="Z7211" t="str">
            <v>Car Park By Heaton House</v>
          </cell>
          <cell r="AA7211" t="str">
            <v>Junction Of Claude Road And Heaton Road</v>
          </cell>
          <cell r="AB7211"/>
          <cell r="AC7211" t="str">
            <v>Car Park By Heaton House,Junction Of Claude Road And Heaton Road,,SE15 3TB</v>
          </cell>
          <cell r="AD7211" t="str">
            <v>THE LANE</v>
          </cell>
          <cell r="AE7211" t="str">
            <v>SE15 3TB</v>
          </cell>
          <cell r="AF7211">
            <v>534578</v>
          </cell>
          <cell r="AG7211">
            <v>176030</v>
          </cell>
          <cell r="AH7211" t="str">
            <v>Borough</v>
          </cell>
          <cell r="AI7211" t="str">
            <v>FY2019</v>
          </cell>
          <cell r="AJ7211" t="str">
            <v>4th</v>
          </cell>
          <cell r="AK7211">
            <v>43886</v>
          </cell>
          <cell r="AL7211"/>
          <cell r="AM7211"/>
          <cell r="AN7211"/>
          <cell r="AO7211">
            <v>44982</v>
          </cell>
          <cell r="AP7211">
            <v>4</v>
          </cell>
          <cell r="AQ7211">
            <v>8</v>
          </cell>
          <cell r="AR7211" t="str">
            <v>Construction of 4 storey residential building for 8 new council homes comprising of 2 x 1 bed flats and 6 x 2 bed flats and landscaping improvements on former car park site adjacent to 1-34 Heaton House</v>
          </cell>
          <cell r="AS7211">
            <v>562870</v>
          </cell>
        </row>
        <row r="7212">
          <cell r="A7212" t="str">
            <v>19-AP-5868</v>
          </cell>
          <cell r="B7212" t="str">
            <v>Full</v>
          </cell>
          <cell r="C7212" t="str">
            <v>Submitted</v>
          </cell>
          <cell r="D7212" t="str">
            <v>Proposed</v>
          </cell>
          <cell r="E7212" t="str">
            <v>Inner</v>
          </cell>
          <cell r="F7212">
            <v>0</v>
          </cell>
          <cell r="G7212">
            <v>1</v>
          </cell>
          <cell r="H7212">
            <v>1</v>
          </cell>
          <cell r="I7212">
            <v>1</v>
          </cell>
          <cell r="J7212" t="str">
            <v>No</v>
          </cell>
          <cell r="K7212">
            <v>1.6E-2</v>
          </cell>
          <cell r="L7212">
            <v>1.6E-2</v>
          </cell>
          <cell r="M7212">
            <v>8</v>
          </cell>
          <cell r="N7212" t="str">
            <v>Market</v>
          </cell>
          <cell r="O7212" t="str">
            <v>Private</v>
          </cell>
          <cell r="P7212" t="str">
            <v>House or Bungalow</v>
          </cell>
          <cell r="Q7212" t="str">
            <v>New Residential Building</v>
          </cell>
          <cell r="R7212" t="str">
            <v>No</v>
          </cell>
          <cell r="S7212" t="str">
            <v>No</v>
          </cell>
          <cell r="T7212" t="str">
            <v>No</v>
          </cell>
          <cell r="U7212"/>
          <cell r="V7212" t="str">
            <v>Full</v>
          </cell>
          <cell r="W7212" t="str">
            <v>Borough</v>
          </cell>
          <cell r="X7212"/>
          <cell r="Y7212"/>
          <cell r="Z7212" t="str">
            <v>81</v>
          </cell>
          <cell r="AA7212" t="str">
            <v>Sydenham Hill</v>
          </cell>
          <cell r="AB7212"/>
          <cell r="AC7212" t="str">
            <v>81,Sydenham Hill,,SE26 6TQ</v>
          </cell>
          <cell r="AD7212" t="str">
            <v>COLLEGE</v>
          </cell>
          <cell r="AE7212" t="str">
            <v>SE26 6TQ</v>
          </cell>
          <cell r="AF7212">
            <v>534293</v>
          </cell>
          <cell r="AG7212">
            <v>172231</v>
          </cell>
          <cell r="AH7212" t="str">
            <v>Borough</v>
          </cell>
          <cell r="AI7212" t="str">
            <v>FY2019</v>
          </cell>
          <cell r="AJ7212" t="str">
            <v>3rd</v>
          </cell>
          <cell r="AK7212">
            <v>43823</v>
          </cell>
          <cell r="AL7212"/>
          <cell r="AM7212"/>
          <cell r="AN7212"/>
          <cell r="AO7212">
            <v>44919</v>
          </cell>
          <cell r="AP7212">
            <v>2</v>
          </cell>
          <cell r="AQ7212">
            <v>1</v>
          </cell>
          <cell r="AR7212" t="str">
            <v>Construction of a single family detached dwelling house.</v>
          </cell>
          <cell r="AS7212">
            <v>561193</v>
          </cell>
        </row>
        <row r="7213">
          <cell r="A7213" t="str">
            <v>19-AP-5874</v>
          </cell>
          <cell r="B7213" t="str">
            <v>Full</v>
          </cell>
          <cell r="C7213" t="str">
            <v>Submitted</v>
          </cell>
          <cell r="D7213" t="str">
            <v>Proposed</v>
          </cell>
          <cell r="E7213" t="str">
            <v>Inner</v>
          </cell>
          <cell r="F7213">
            <v>0</v>
          </cell>
          <cell r="G7213">
            <v>1</v>
          </cell>
          <cell r="H7213">
            <v>1</v>
          </cell>
          <cell r="I7213">
            <v>1</v>
          </cell>
          <cell r="J7213" t="str">
            <v>No</v>
          </cell>
          <cell r="K7213">
            <v>5.0000000000000001E-3</v>
          </cell>
          <cell r="L7213">
            <v>5.0000000000000001E-3</v>
          </cell>
          <cell r="M7213">
            <v>2</v>
          </cell>
          <cell r="N7213" t="str">
            <v>Market</v>
          </cell>
          <cell r="O7213" t="str">
            <v>Private</v>
          </cell>
          <cell r="P7213" t="str">
            <v>House or Bungalow</v>
          </cell>
          <cell r="Q7213" t="str">
            <v>Change of use of Non-Res floor space to Dwelling(s)</v>
          </cell>
          <cell r="R7213" t="str">
            <v>No</v>
          </cell>
          <cell r="S7213" t="str">
            <v>No</v>
          </cell>
          <cell r="T7213" t="str">
            <v>No</v>
          </cell>
          <cell r="U7213"/>
          <cell r="V7213" t="str">
            <v>Full</v>
          </cell>
          <cell r="W7213" t="str">
            <v>Borough</v>
          </cell>
          <cell r="X7213"/>
          <cell r="Y7213" t="str">
            <v>Unit 15 Printhouse</v>
          </cell>
          <cell r="Z7213" t="str">
            <v>50</v>
          </cell>
          <cell r="AA7213" t="str">
            <v>Stuart Road</v>
          </cell>
          <cell r="AB7213"/>
          <cell r="AC7213" t="str">
            <v>Unit 15 Printhouse50,Stuart Road,,SE15 3BE</v>
          </cell>
          <cell r="AD7213" t="str">
            <v>PECKHAM RYE</v>
          </cell>
          <cell r="AE7213" t="str">
            <v>SE15 3BE</v>
          </cell>
          <cell r="AF7213">
            <v>535507</v>
          </cell>
          <cell r="AG7213">
            <v>175069</v>
          </cell>
          <cell r="AH7213" t="str">
            <v>Borough</v>
          </cell>
          <cell r="AI7213" t="str">
            <v>FY2019</v>
          </cell>
          <cell r="AJ7213" t="str">
            <v>4th</v>
          </cell>
          <cell r="AK7213">
            <v>43853</v>
          </cell>
          <cell r="AL7213"/>
          <cell r="AM7213"/>
          <cell r="AN7213"/>
          <cell r="AO7213">
            <v>44949</v>
          </cell>
          <cell r="AP7213">
            <v>1</v>
          </cell>
          <cell r="AQ7213">
            <v>1</v>
          </cell>
          <cell r="AR7213" t="str">
            <v>Change of use of industrial unit (Class B1) to 2-bedroom house including adding ground floor doors and 1.8m fence</v>
          </cell>
          <cell r="AS7213">
            <v>562833</v>
          </cell>
        </row>
        <row r="7214">
          <cell r="A7214" t="str">
            <v>19-AP-5895</v>
          </cell>
          <cell r="B7214" t="str">
            <v>Full</v>
          </cell>
          <cell r="C7214" t="str">
            <v>Submitted</v>
          </cell>
          <cell r="D7214" t="str">
            <v>Existing</v>
          </cell>
          <cell r="E7214" t="str">
            <v>Inner</v>
          </cell>
          <cell r="F7214">
            <v>1</v>
          </cell>
          <cell r="G7214">
            <v>0</v>
          </cell>
          <cell r="H7214">
            <v>-1</v>
          </cell>
          <cell r="I7214">
            <v>2</v>
          </cell>
          <cell r="J7214" t="str">
            <v>No</v>
          </cell>
          <cell r="K7214">
            <v>1.2E-2</v>
          </cell>
          <cell r="L7214">
            <v>1.2E-2</v>
          </cell>
          <cell r="M7214">
            <v>1</v>
          </cell>
          <cell r="N7214" t="str">
            <v>Market</v>
          </cell>
          <cell r="O7214" t="str">
            <v>Private</v>
          </cell>
          <cell r="P7214" t="str">
            <v>Flat Apartment or Maisonette</v>
          </cell>
          <cell r="Q7214" t="str">
            <v>Not Known</v>
          </cell>
          <cell r="R7214" t="str">
            <v>No</v>
          </cell>
          <cell r="S7214" t="str">
            <v>No</v>
          </cell>
          <cell r="T7214" t="str">
            <v>No</v>
          </cell>
          <cell r="U7214" t="str">
            <v>N/A</v>
          </cell>
          <cell r="V7214" t="str">
            <v>Full</v>
          </cell>
          <cell r="W7214" t="str">
            <v>Borough</v>
          </cell>
          <cell r="X7214"/>
          <cell r="Y7214"/>
          <cell r="Z7214" t="str">
            <v>231</v>
          </cell>
          <cell r="AA7214" t="str">
            <v>Walworth Road</v>
          </cell>
          <cell r="AB7214"/>
          <cell r="AC7214" t="str">
            <v>231,Walworth Road,,SE17 1RL</v>
          </cell>
          <cell r="AD7214" t="str">
            <v>EAST WALWORTH</v>
          </cell>
          <cell r="AE7214" t="str">
            <v>SE17 1RL</v>
          </cell>
          <cell r="AF7214">
            <v>532301</v>
          </cell>
          <cell r="AG7214">
            <v>178374</v>
          </cell>
          <cell r="AH7214" t="str">
            <v>Borough</v>
          </cell>
          <cell r="AI7214" t="str">
            <v>FY2019</v>
          </cell>
          <cell r="AJ7214" t="str">
            <v>3rd</v>
          </cell>
          <cell r="AK7214">
            <v>43819</v>
          </cell>
          <cell r="AL7214"/>
          <cell r="AM7214"/>
          <cell r="AN7214"/>
          <cell r="AO7214">
            <v>44915</v>
          </cell>
          <cell r="AP7214">
            <v>4</v>
          </cell>
          <cell r="AQ7214">
            <v>2</v>
          </cell>
          <cell r="AR7214" t="str">
            <v>Change of use of the first floor from retail (Class A1) to residential use (Class C3) with constuction of a two storey rear extension at the first and second floors and mansard roof extension with front and rear dormers to create 1 no. self-contained studio flat and 1 no. one-bedroom maisonette and rear roof terraces at first and second floors.</v>
          </cell>
          <cell r="AS7214">
            <v>558840</v>
          </cell>
        </row>
        <row r="7215">
          <cell r="A7215" t="str">
            <v>19-AP-5895</v>
          </cell>
          <cell r="B7215" t="str">
            <v>Full</v>
          </cell>
          <cell r="C7215" t="str">
            <v>Submitted</v>
          </cell>
          <cell r="D7215" t="str">
            <v>Proposed</v>
          </cell>
          <cell r="E7215" t="str">
            <v>Inner</v>
          </cell>
          <cell r="F7215">
            <v>0</v>
          </cell>
          <cell r="G7215">
            <v>1</v>
          </cell>
          <cell r="H7215">
            <v>1</v>
          </cell>
          <cell r="I7215">
            <v>2</v>
          </cell>
          <cell r="J7215" t="str">
            <v>No</v>
          </cell>
          <cell r="K7215">
            <v>1.2E-2</v>
          </cell>
          <cell r="L7215">
            <v>1.2E-2</v>
          </cell>
          <cell r="M7215">
            <v>1</v>
          </cell>
          <cell r="N7215" t="str">
            <v>Market</v>
          </cell>
          <cell r="O7215" t="str">
            <v>Private</v>
          </cell>
          <cell r="P7215" t="str">
            <v>Flat Apartment or Maisonette</v>
          </cell>
          <cell r="Q7215" t="str">
            <v>Extension to building for residential unit(s)</v>
          </cell>
          <cell r="R7215" t="str">
            <v>No</v>
          </cell>
          <cell r="S7215" t="str">
            <v>No</v>
          </cell>
          <cell r="T7215" t="str">
            <v>No</v>
          </cell>
          <cell r="U7215"/>
          <cell r="V7215" t="str">
            <v>Full</v>
          </cell>
          <cell r="W7215" t="str">
            <v>Borough</v>
          </cell>
          <cell r="X7215"/>
          <cell r="Y7215"/>
          <cell r="Z7215" t="str">
            <v>231</v>
          </cell>
          <cell r="AA7215" t="str">
            <v>Walworth Road</v>
          </cell>
          <cell r="AB7215"/>
          <cell r="AC7215" t="str">
            <v>231,Walworth Road,,SE17 1RL</v>
          </cell>
          <cell r="AD7215" t="str">
            <v>EAST WALWORTH</v>
          </cell>
          <cell r="AE7215" t="str">
            <v>SE17 1RL</v>
          </cell>
          <cell r="AF7215">
            <v>532301</v>
          </cell>
          <cell r="AG7215">
            <v>178374</v>
          </cell>
          <cell r="AH7215" t="str">
            <v>Borough</v>
          </cell>
          <cell r="AI7215" t="str">
            <v>FY2019</v>
          </cell>
          <cell r="AJ7215" t="str">
            <v>3rd</v>
          </cell>
          <cell r="AK7215">
            <v>43819</v>
          </cell>
          <cell r="AL7215"/>
          <cell r="AM7215"/>
          <cell r="AN7215"/>
          <cell r="AO7215">
            <v>44915</v>
          </cell>
          <cell r="AP7215">
            <v>4</v>
          </cell>
          <cell r="AQ7215">
            <v>2</v>
          </cell>
          <cell r="AR7215" t="str">
            <v>Change of use of the first floor from retail (Class A1) to residential use (Class C3) with constuction of a two storey rear extension at the first and second floors and mansard roof extension with front and rear dormers to create 1 no. self-contained studio flat and 1 no. one-bedroom maisonette and rear roof terraces at first and second floors.</v>
          </cell>
          <cell r="AS7215">
            <v>558840</v>
          </cell>
        </row>
        <row r="7216">
          <cell r="A7216" t="str">
            <v>19-AP-5895</v>
          </cell>
          <cell r="B7216" t="str">
            <v>Full</v>
          </cell>
          <cell r="C7216" t="str">
            <v>Submitted</v>
          </cell>
          <cell r="D7216" t="str">
            <v>Proposed</v>
          </cell>
          <cell r="E7216" t="str">
            <v>Inner</v>
          </cell>
          <cell r="F7216">
            <v>0</v>
          </cell>
          <cell r="G7216">
            <v>1</v>
          </cell>
          <cell r="H7216">
            <v>1</v>
          </cell>
          <cell r="I7216">
            <v>2</v>
          </cell>
          <cell r="J7216" t="str">
            <v>No</v>
          </cell>
          <cell r="K7216">
            <v>1.2E-2</v>
          </cell>
          <cell r="L7216">
            <v>1.2E-2</v>
          </cell>
          <cell r="M7216">
            <v>1</v>
          </cell>
          <cell r="N7216" t="str">
            <v>Market</v>
          </cell>
          <cell r="O7216" t="str">
            <v>Private</v>
          </cell>
          <cell r="P7216" t="str">
            <v>Studio or S/C Bedsit</v>
          </cell>
          <cell r="Q7216" t="str">
            <v>Change of use of Non-Res floor space to Dwelling(s)</v>
          </cell>
          <cell r="R7216" t="str">
            <v>No</v>
          </cell>
          <cell r="S7216" t="str">
            <v>No</v>
          </cell>
          <cell r="T7216" t="str">
            <v>No</v>
          </cell>
          <cell r="U7216"/>
          <cell r="V7216" t="str">
            <v>Full</v>
          </cell>
          <cell r="W7216" t="str">
            <v>Borough</v>
          </cell>
          <cell r="X7216"/>
          <cell r="Y7216"/>
          <cell r="Z7216" t="str">
            <v>231</v>
          </cell>
          <cell r="AA7216" t="str">
            <v>Walworth Road</v>
          </cell>
          <cell r="AB7216"/>
          <cell r="AC7216" t="str">
            <v>231,Walworth Road,,SE17 1RL</v>
          </cell>
          <cell r="AD7216" t="str">
            <v>EAST WALWORTH</v>
          </cell>
          <cell r="AE7216" t="str">
            <v>SE17 1RL</v>
          </cell>
          <cell r="AF7216">
            <v>532301</v>
          </cell>
          <cell r="AG7216">
            <v>178374</v>
          </cell>
          <cell r="AH7216" t="str">
            <v>Borough</v>
          </cell>
          <cell r="AI7216" t="str">
            <v>FY2019</v>
          </cell>
          <cell r="AJ7216" t="str">
            <v>3rd</v>
          </cell>
          <cell r="AK7216">
            <v>43819</v>
          </cell>
          <cell r="AL7216"/>
          <cell r="AM7216"/>
          <cell r="AN7216"/>
          <cell r="AO7216">
            <v>44915</v>
          </cell>
          <cell r="AP7216">
            <v>4</v>
          </cell>
          <cell r="AQ7216">
            <v>2</v>
          </cell>
          <cell r="AR7216" t="str">
            <v>Change of use of the first floor from retail (Class A1) to residential use (Class C3) with constuction of a two storey rear extension at the first and second floors and mansard roof extension with front and rear dormers to create 1 no. self-contained studio flat and 1 no. one-bedroom maisonette and rear roof terraces at first and second floors.</v>
          </cell>
          <cell r="AS7216">
            <v>558840</v>
          </cell>
        </row>
        <row r="7217">
          <cell r="A7217" t="str">
            <v>19-AP-5940</v>
          </cell>
          <cell r="B7217" t="str">
            <v>Full</v>
          </cell>
          <cell r="C7217" t="str">
            <v>Submitted</v>
          </cell>
          <cell r="D7217" t="str">
            <v>Proposed</v>
          </cell>
          <cell r="E7217" t="str">
            <v>Inner</v>
          </cell>
          <cell r="F7217">
            <v>0</v>
          </cell>
          <cell r="G7217">
            <v>1</v>
          </cell>
          <cell r="H7217">
            <v>1</v>
          </cell>
          <cell r="I7217">
            <v>1</v>
          </cell>
          <cell r="J7217" t="str">
            <v>No</v>
          </cell>
          <cell r="K7217">
            <v>1.2999999999999999E-2</v>
          </cell>
          <cell r="L7217">
            <v>1.2999999999999999E-2</v>
          </cell>
          <cell r="M7217">
            <v>2</v>
          </cell>
          <cell r="N7217" t="str">
            <v>Market</v>
          </cell>
          <cell r="O7217" t="str">
            <v>Private</v>
          </cell>
          <cell r="P7217" t="str">
            <v>Flat Apartment or Maisonette</v>
          </cell>
          <cell r="Q7217" t="str">
            <v>Change of use of Non-Res floor space to Dwelling(s)</v>
          </cell>
          <cell r="R7217" t="str">
            <v>No</v>
          </cell>
          <cell r="S7217" t="str">
            <v>No</v>
          </cell>
          <cell r="T7217" t="str">
            <v>No</v>
          </cell>
          <cell r="U7217"/>
          <cell r="V7217" t="str">
            <v>Full</v>
          </cell>
          <cell r="W7217" t="str">
            <v>Borough</v>
          </cell>
          <cell r="X7217"/>
          <cell r="Y7217" t="str">
            <v>4 Marble House</v>
          </cell>
          <cell r="Z7217" t="str">
            <v>20</v>
          </cell>
          <cell r="AA7217" t="str">
            <v>Grosvenor Terrace</v>
          </cell>
          <cell r="AB7217"/>
          <cell r="AC7217" t="str">
            <v>4 Marble House20,Grosvenor Terrace,,SE5 0DD</v>
          </cell>
          <cell r="AD7217" t="str">
            <v>CAMBERWELL GREEN</v>
          </cell>
          <cell r="AE7217" t="str">
            <v>SE5 0DD</v>
          </cell>
          <cell r="AF7217">
            <v>532374</v>
          </cell>
          <cell r="AG7217">
            <v>177749</v>
          </cell>
          <cell r="AH7217" t="str">
            <v>Borough</v>
          </cell>
          <cell r="AI7217" t="str">
            <v>FY2019</v>
          </cell>
          <cell r="AJ7217" t="str">
            <v>4th</v>
          </cell>
          <cell r="AK7217">
            <v>43846</v>
          </cell>
          <cell r="AL7217"/>
          <cell r="AM7217"/>
          <cell r="AN7217"/>
          <cell r="AO7217">
            <v>44942</v>
          </cell>
          <cell r="AP7217">
            <v>2</v>
          </cell>
          <cell r="AQ7217">
            <v>1</v>
          </cell>
          <cell r="AR7217" t="str">
            <v>Change of use of ground floor of existing Live-Work Unit (sui generis) to Residential (C3) to create a two bedroom flat &amp; removal of roller shutter on external windows</v>
          </cell>
          <cell r="AS7217">
            <v>562361</v>
          </cell>
        </row>
        <row r="7218">
          <cell r="A7218" t="str">
            <v>19-AP-5974</v>
          </cell>
          <cell r="B7218" t="str">
            <v>Full</v>
          </cell>
          <cell r="C7218" t="str">
            <v>Submitted</v>
          </cell>
          <cell r="D7218" t="str">
            <v>Proposed</v>
          </cell>
          <cell r="E7218" t="str">
            <v>Inner</v>
          </cell>
          <cell r="F7218">
            <v>0</v>
          </cell>
          <cell r="G7218">
            <v>1</v>
          </cell>
          <cell r="H7218">
            <v>1</v>
          </cell>
          <cell r="I7218">
            <v>1</v>
          </cell>
          <cell r="J7218" t="str">
            <v>No</v>
          </cell>
          <cell r="K7218">
            <v>1.4E-2</v>
          </cell>
          <cell r="L7218">
            <v>1.4E-2</v>
          </cell>
          <cell r="M7218">
            <v>2</v>
          </cell>
          <cell r="N7218" t="str">
            <v>Market</v>
          </cell>
          <cell r="O7218" t="str">
            <v>Private</v>
          </cell>
          <cell r="P7218" t="str">
            <v>House or Bungalow</v>
          </cell>
          <cell r="Q7218" t="str">
            <v>New Residential Building</v>
          </cell>
          <cell r="R7218" t="str">
            <v>No</v>
          </cell>
          <cell r="S7218" t="str">
            <v>No</v>
          </cell>
          <cell r="T7218" t="str">
            <v>No</v>
          </cell>
          <cell r="U7218"/>
          <cell r="V7218" t="str">
            <v>Full</v>
          </cell>
          <cell r="W7218" t="str">
            <v>Borough</v>
          </cell>
          <cell r="X7218"/>
          <cell r="Y7218"/>
          <cell r="Z7218" t="str">
            <v>50</v>
          </cell>
          <cell r="AA7218" t="str">
            <v>North Cross Road</v>
          </cell>
          <cell r="AB7218"/>
          <cell r="AC7218" t="str">
            <v>50,North Cross Road,,SE22 9EU</v>
          </cell>
          <cell r="AD7218" t="str">
            <v>EAST DULWICH</v>
          </cell>
          <cell r="AE7218" t="str">
            <v>SE22 9EU</v>
          </cell>
          <cell r="AF7218">
            <v>533912</v>
          </cell>
          <cell r="AG7218">
            <v>174965</v>
          </cell>
          <cell r="AH7218" t="str">
            <v>Borough</v>
          </cell>
          <cell r="AI7218" t="str">
            <v>FY2019</v>
          </cell>
          <cell r="AJ7218" t="str">
            <v>3rd</v>
          </cell>
          <cell r="AK7218">
            <v>43819</v>
          </cell>
          <cell r="AL7218"/>
          <cell r="AM7218"/>
          <cell r="AN7218"/>
          <cell r="AO7218">
            <v>44915</v>
          </cell>
          <cell r="AP7218">
            <v>1</v>
          </cell>
          <cell r="AQ7218">
            <v>1</v>
          </cell>
          <cell r="AR7218" t="str">
            <v>Demolition of existing joinery workshop (B1 use) and construction of a single storey 2 bedroom residential dwelling (C3 use)</v>
          </cell>
          <cell r="AS7218">
            <v>558839</v>
          </cell>
        </row>
        <row r="7219">
          <cell r="A7219" t="str">
            <v>19-AP-6014</v>
          </cell>
          <cell r="B7219" t="str">
            <v>Full</v>
          </cell>
          <cell r="C7219" t="str">
            <v>Submitted</v>
          </cell>
          <cell r="D7219" t="str">
            <v>Proposed</v>
          </cell>
          <cell r="E7219" t="str">
            <v>Central Activities Zone</v>
          </cell>
          <cell r="F7219">
            <v>0</v>
          </cell>
          <cell r="G7219">
            <v>3</v>
          </cell>
          <cell r="H7219">
            <v>3</v>
          </cell>
          <cell r="I7219">
            <v>3</v>
          </cell>
          <cell r="J7219" t="str">
            <v>No</v>
          </cell>
          <cell r="K7219">
            <v>7.2999999999999995E-2</v>
          </cell>
          <cell r="L7219">
            <v>7.2999999999999995E-2</v>
          </cell>
          <cell r="M7219">
            <v>1</v>
          </cell>
          <cell r="N7219" t="str">
            <v>Market</v>
          </cell>
          <cell r="O7219" t="str">
            <v>Private</v>
          </cell>
          <cell r="P7219" t="str">
            <v>Flat Apartment or Maisonette</v>
          </cell>
          <cell r="Q7219" t="str">
            <v>Extension to building for residential unit(s)</v>
          </cell>
          <cell r="R7219" t="str">
            <v>No</v>
          </cell>
          <cell r="S7219" t="str">
            <v>No</v>
          </cell>
          <cell r="T7219" t="str">
            <v>No</v>
          </cell>
          <cell r="U7219"/>
          <cell r="V7219" t="str">
            <v>Full</v>
          </cell>
          <cell r="W7219" t="str">
            <v>Borough</v>
          </cell>
          <cell r="X7219"/>
          <cell r="Y7219"/>
          <cell r="Z7219" t="str">
            <v>46b</v>
          </cell>
          <cell r="AA7219" t="str">
            <v>Brandon Street</v>
          </cell>
          <cell r="AB7219"/>
          <cell r="AC7219" t="str">
            <v>46b,Brandon Street,,SE17 1NL</v>
          </cell>
          <cell r="AD7219" t="str">
            <v>EAST WALWORTH</v>
          </cell>
          <cell r="AE7219" t="str">
            <v>SE17 1NL</v>
          </cell>
          <cell r="AF7219">
            <v>532408</v>
          </cell>
          <cell r="AG7219">
            <v>178714</v>
          </cell>
          <cell r="AH7219" t="str">
            <v>Borough</v>
          </cell>
          <cell r="AI7219" t="str">
            <v>FY2019</v>
          </cell>
          <cell r="AJ7219" t="str">
            <v>3rd</v>
          </cell>
          <cell r="AK7219">
            <v>43819</v>
          </cell>
          <cell r="AL7219"/>
          <cell r="AM7219"/>
          <cell r="AN7219"/>
          <cell r="AO7219">
            <v>44915</v>
          </cell>
          <cell r="AP7219">
            <v>4</v>
          </cell>
          <cell r="AQ7219">
            <v>3</v>
          </cell>
          <cell r="AR7219" t="str">
            <v>Construction of an extension to both buildings, creating an additional storey for accommodation: 3 x one-bedroom apartments. The replacement of the existing windows and replacement of the existing Trespa cladding panels.</v>
          </cell>
          <cell r="AS7219">
            <v>561199</v>
          </cell>
        </row>
        <row r="7220">
          <cell r="A7220" t="str">
            <v>19-AP-6112</v>
          </cell>
          <cell r="B7220" t="str">
            <v>Full</v>
          </cell>
          <cell r="C7220" t="str">
            <v>Submitted</v>
          </cell>
          <cell r="D7220" t="str">
            <v>Proposed</v>
          </cell>
          <cell r="E7220" t="str">
            <v>Central Activities Zone</v>
          </cell>
          <cell r="F7220">
            <v>0</v>
          </cell>
          <cell r="G7220">
            <v>1</v>
          </cell>
          <cell r="H7220">
            <v>1</v>
          </cell>
          <cell r="I7220">
            <v>1</v>
          </cell>
          <cell r="J7220" t="str">
            <v>No</v>
          </cell>
          <cell r="K7220">
            <v>0.02</v>
          </cell>
          <cell r="L7220">
            <v>0.02</v>
          </cell>
          <cell r="M7220">
            <v>3</v>
          </cell>
          <cell r="N7220" t="str">
            <v>Market</v>
          </cell>
          <cell r="O7220" t="str">
            <v>Private</v>
          </cell>
          <cell r="P7220" t="str">
            <v>Flat Apartment or Maisonette</v>
          </cell>
          <cell r="Q7220" t="str">
            <v>Conversion of Dwelling(s) or ancillary C3 floorspace</v>
          </cell>
          <cell r="R7220" t="str">
            <v>No</v>
          </cell>
          <cell r="S7220" t="str">
            <v>No</v>
          </cell>
          <cell r="T7220" t="str">
            <v>No</v>
          </cell>
          <cell r="U7220"/>
          <cell r="V7220" t="str">
            <v>Full</v>
          </cell>
          <cell r="W7220" t="str">
            <v>Borough</v>
          </cell>
          <cell r="X7220"/>
          <cell r="Y7220"/>
          <cell r="Z7220" t="str">
            <v>28b Eliza House</v>
          </cell>
          <cell r="AA7220" t="str">
            <v>38-40 Glasshill Street</v>
          </cell>
          <cell r="AB7220"/>
          <cell r="AC7220" t="str">
            <v>28b Eliza House,38-40 Glasshill Street,,SE1 0QR</v>
          </cell>
          <cell r="AD7220" t="str">
            <v>CATHEDRALS</v>
          </cell>
          <cell r="AE7220" t="str">
            <v>SE1 0QR</v>
          </cell>
          <cell r="AF7220">
            <v>531888</v>
          </cell>
          <cell r="AG7220">
            <v>179789</v>
          </cell>
          <cell r="AH7220" t="str">
            <v>Borough</v>
          </cell>
          <cell r="AI7220" t="str">
            <v>FY2019</v>
          </cell>
          <cell r="AJ7220" t="str">
            <v>4th</v>
          </cell>
          <cell r="AK7220">
            <v>43833</v>
          </cell>
          <cell r="AL7220"/>
          <cell r="AM7220"/>
          <cell r="AN7220"/>
          <cell r="AO7220">
            <v>44929</v>
          </cell>
          <cell r="AP7220">
            <v>1</v>
          </cell>
          <cell r="AQ7220">
            <v>1</v>
          </cell>
          <cell r="AR7220" t="str">
            <v>Certificate of Lawful Development (existing) as a self-contained (Class C3) dwelling for more than four years preceding the date of the current application.</v>
          </cell>
          <cell r="AS7220">
            <v>562359</v>
          </cell>
        </row>
        <row r="7221">
          <cell r="A7221" t="str">
            <v>19-AP-6275</v>
          </cell>
          <cell r="B7221" t="str">
            <v>Full</v>
          </cell>
          <cell r="C7221" t="str">
            <v>Submitted</v>
          </cell>
          <cell r="D7221" t="str">
            <v>Existing</v>
          </cell>
          <cell r="E7221" t="str">
            <v>Inner</v>
          </cell>
          <cell r="F7221">
            <v>1</v>
          </cell>
          <cell r="G7221">
            <v>0</v>
          </cell>
          <cell r="H7221">
            <v>-1</v>
          </cell>
          <cell r="I7221">
            <v>1</v>
          </cell>
          <cell r="J7221" t="str">
            <v>No</v>
          </cell>
          <cell r="K7221">
            <v>0.09</v>
          </cell>
          <cell r="L7221">
            <v>0.09</v>
          </cell>
          <cell r="M7221">
            <v>5</v>
          </cell>
          <cell r="N7221" t="str">
            <v>Market</v>
          </cell>
          <cell r="O7221" t="str">
            <v>Private</v>
          </cell>
          <cell r="P7221" t="str">
            <v>House or Bungalow</v>
          </cell>
          <cell r="Q7221" t="str">
            <v>New Residential Building</v>
          </cell>
          <cell r="R7221" t="str">
            <v>No</v>
          </cell>
          <cell r="S7221" t="str">
            <v>No</v>
          </cell>
          <cell r="T7221" t="str">
            <v>No</v>
          </cell>
          <cell r="U7221" t="str">
            <v>N/A</v>
          </cell>
          <cell r="V7221" t="str">
            <v>Full</v>
          </cell>
          <cell r="W7221" t="str">
            <v>Borough</v>
          </cell>
          <cell r="X7221"/>
          <cell r="Y7221"/>
          <cell r="Z7221" t="str">
            <v>96</v>
          </cell>
          <cell r="AA7221" t="str">
            <v>Alleyn Road</v>
          </cell>
          <cell r="AB7221"/>
          <cell r="AC7221" t="str">
            <v>96,Alleyn Road,,SE21 8AH</v>
          </cell>
          <cell r="AD7221" t="str">
            <v>COLLEGE</v>
          </cell>
          <cell r="AE7221" t="str">
            <v>SE21 8AH</v>
          </cell>
          <cell r="AF7221">
            <v>533021</v>
          </cell>
          <cell r="AG7221">
            <v>171815</v>
          </cell>
          <cell r="AH7221" t="str">
            <v>Borough</v>
          </cell>
          <cell r="AI7221" t="str">
            <v>FY2019</v>
          </cell>
          <cell r="AJ7221" t="str">
            <v>4th</v>
          </cell>
          <cell r="AK7221">
            <v>43840</v>
          </cell>
          <cell r="AL7221"/>
          <cell r="AM7221"/>
          <cell r="AN7221"/>
          <cell r="AO7221">
            <v>44936</v>
          </cell>
          <cell r="AP7221">
            <v>2</v>
          </cell>
          <cell r="AQ7221">
            <v>1</v>
          </cell>
          <cell r="AR7221" t="str">
            <v>Demolition of the existing dwelling house and construction of a replacement two-storey dwelling plus roof storey and basement</v>
          </cell>
          <cell r="AS7221">
            <v>562533</v>
          </cell>
        </row>
        <row r="7222">
          <cell r="A7222" t="str">
            <v>19-AP-6275</v>
          </cell>
          <cell r="B7222" t="str">
            <v>Full</v>
          </cell>
          <cell r="C7222" t="str">
            <v>Submitted</v>
          </cell>
          <cell r="D7222" t="str">
            <v>Proposed</v>
          </cell>
          <cell r="E7222" t="str">
            <v>Inner</v>
          </cell>
          <cell r="F7222">
            <v>0</v>
          </cell>
          <cell r="G7222">
            <v>1</v>
          </cell>
          <cell r="H7222">
            <v>1</v>
          </cell>
          <cell r="I7222">
            <v>1</v>
          </cell>
          <cell r="J7222" t="str">
            <v>No</v>
          </cell>
          <cell r="K7222">
            <v>0.09</v>
          </cell>
          <cell r="L7222">
            <v>0.09</v>
          </cell>
          <cell r="M7222">
            <v>5</v>
          </cell>
          <cell r="N7222" t="str">
            <v>Market</v>
          </cell>
          <cell r="O7222" t="str">
            <v>Private</v>
          </cell>
          <cell r="P7222" t="str">
            <v>House or Bungalow</v>
          </cell>
          <cell r="Q7222" t="str">
            <v>New Residential Building</v>
          </cell>
          <cell r="R7222" t="str">
            <v>No</v>
          </cell>
          <cell r="S7222" t="str">
            <v>No</v>
          </cell>
          <cell r="T7222" t="str">
            <v>No</v>
          </cell>
          <cell r="U7222"/>
          <cell r="V7222" t="str">
            <v>Full</v>
          </cell>
          <cell r="W7222" t="str">
            <v>Borough</v>
          </cell>
          <cell r="X7222"/>
          <cell r="Y7222"/>
          <cell r="Z7222" t="str">
            <v>96</v>
          </cell>
          <cell r="AA7222" t="str">
            <v>Alleyn Road</v>
          </cell>
          <cell r="AB7222"/>
          <cell r="AC7222" t="str">
            <v>96,Alleyn Road,,SE21 8AH</v>
          </cell>
          <cell r="AD7222" t="str">
            <v>COLLEGE</v>
          </cell>
          <cell r="AE7222" t="str">
            <v>SE21 8AH</v>
          </cell>
          <cell r="AF7222">
            <v>533021</v>
          </cell>
          <cell r="AG7222">
            <v>171815</v>
          </cell>
          <cell r="AH7222" t="str">
            <v>Borough</v>
          </cell>
          <cell r="AI7222" t="str">
            <v>FY2019</v>
          </cell>
          <cell r="AJ7222" t="str">
            <v>4th</v>
          </cell>
          <cell r="AK7222">
            <v>43840</v>
          </cell>
          <cell r="AL7222"/>
          <cell r="AM7222"/>
          <cell r="AN7222"/>
          <cell r="AO7222">
            <v>44936</v>
          </cell>
          <cell r="AP7222">
            <v>2</v>
          </cell>
          <cell r="AQ7222">
            <v>1</v>
          </cell>
          <cell r="AR7222" t="str">
            <v>Demolition of the existing dwelling house and construction of a replacement two-storey dwelling plus roof storey and basement</v>
          </cell>
          <cell r="AS7222">
            <v>562533</v>
          </cell>
        </row>
        <row r="7223">
          <cell r="A7223" t="str">
            <v>19-AP-6464</v>
          </cell>
          <cell r="B7223" t="str">
            <v>Full</v>
          </cell>
          <cell r="C7223" t="str">
            <v>Submitted</v>
          </cell>
          <cell r="D7223" t="str">
            <v>Proposed</v>
          </cell>
          <cell r="E7223" t="str">
            <v>Inner</v>
          </cell>
          <cell r="F7223">
            <v>0</v>
          </cell>
          <cell r="G7223">
            <v>1</v>
          </cell>
          <cell r="H7223">
            <v>1</v>
          </cell>
          <cell r="I7223">
            <v>1</v>
          </cell>
          <cell r="J7223" t="str">
            <v>No</v>
          </cell>
          <cell r="K7223">
            <v>0.04</v>
          </cell>
          <cell r="L7223">
            <v>0.04</v>
          </cell>
          <cell r="M7223">
            <v>2</v>
          </cell>
          <cell r="N7223" t="str">
            <v>Market</v>
          </cell>
          <cell r="O7223" t="str">
            <v>Private</v>
          </cell>
          <cell r="P7223" t="str">
            <v>House or Bungalow</v>
          </cell>
          <cell r="Q7223" t="str">
            <v>New Residential Building</v>
          </cell>
          <cell r="R7223" t="str">
            <v>No</v>
          </cell>
          <cell r="S7223" t="str">
            <v>No</v>
          </cell>
          <cell r="T7223" t="str">
            <v>No</v>
          </cell>
          <cell r="U7223"/>
          <cell r="V7223" t="str">
            <v>Full</v>
          </cell>
          <cell r="W7223" t="str">
            <v>Borough</v>
          </cell>
          <cell r="X7223"/>
          <cell r="Y7223"/>
          <cell r="Z7223" t="str">
            <v>109</v>
          </cell>
          <cell r="AA7223" t="str">
            <v>Chadwick Road</v>
          </cell>
          <cell r="AB7223"/>
          <cell r="AC7223" t="str">
            <v>109,Chadwick Road,,SE15 4PY</v>
          </cell>
          <cell r="AD7223" t="str">
            <v>THE LANE</v>
          </cell>
          <cell r="AE7223" t="str">
            <v>SE15 4PY</v>
          </cell>
          <cell r="AF7223">
            <v>533798</v>
          </cell>
          <cell r="AG7223">
            <v>176064</v>
          </cell>
          <cell r="AH7223" t="str">
            <v>Borough</v>
          </cell>
          <cell r="AI7223" t="str">
            <v>FY2019</v>
          </cell>
          <cell r="AJ7223" t="str">
            <v>4th</v>
          </cell>
          <cell r="AK7223">
            <v>43854</v>
          </cell>
          <cell r="AL7223"/>
          <cell r="AM7223"/>
          <cell r="AN7223"/>
          <cell r="AO7223">
            <v>44950</v>
          </cell>
          <cell r="AP7223">
            <v>3</v>
          </cell>
          <cell r="AQ7223">
            <v>1</v>
          </cell>
          <cell r="AR7223" t="str">
            <v>Demolition of existing detached garage, construction of a new three-storey dwelling to the side of the existing property and of a single-storey extension to the rear of the existing dwelling</v>
          </cell>
          <cell r="AS7223">
            <v>562831</v>
          </cell>
        </row>
        <row r="7224">
          <cell r="A7224" t="str">
            <v>19-AP-6468</v>
          </cell>
          <cell r="B7224" t="str">
            <v>Full</v>
          </cell>
          <cell r="C7224" t="str">
            <v>Submitted</v>
          </cell>
          <cell r="D7224" t="str">
            <v>Proposed</v>
          </cell>
          <cell r="E7224" t="str">
            <v>Inner</v>
          </cell>
          <cell r="F7224">
            <v>0</v>
          </cell>
          <cell r="G7224">
            <v>1</v>
          </cell>
          <cell r="H7224">
            <v>1</v>
          </cell>
          <cell r="I7224">
            <v>1</v>
          </cell>
          <cell r="J7224" t="str">
            <v>No</v>
          </cell>
          <cell r="K7224">
            <v>7.0000000000000001E-3</v>
          </cell>
          <cell r="L7224">
            <v>7.0000000000000001E-3</v>
          </cell>
          <cell r="M7224">
            <v>2</v>
          </cell>
          <cell r="N7224" t="str">
            <v>Market</v>
          </cell>
          <cell r="O7224" t="str">
            <v>Private</v>
          </cell>
          <cell r="P7224" t="str">
            <v>Flat Apartment or Maisonette</v>
          </cell>
          <cell r="Q7224" t="str">
            <v>Conversion of Dwelling(s) or ancillary C3 floorspace</v>
          </cell>
          <cell r="R7224" t="str">
            <v>No</v>
          </cell>
          <cell r="S7224" t="str">
            <v>No</v>
          </cell>
          <cell r="T7224" t="str">
            <v>No</v>
          </cell>
          <cell r="U7224"/>
          <cell r="V7224" t="str">
            <v>Full</v>
          </cell>
          <cell r="W7224" t="str">
            <v>Borough</v>
          </cell>
          <cell r="X7224"/>
          <cell r="Y7224" t="str">
            <v>Flat 2</v>
          </cell>
          <cell r="Z7224" t="str">
            <v>56</v>
          </cell>
          <cell r="AA7224" t="str">
            <v>Dunstans Road</v>
          </cell>
          <cell r="AB7224"/>
          <cell r="AC7224" t="str">
            <v>Flat 256,Dunstans Road,,SE22 0HQ</v>
          </cell>
          <cell r="AD7224" t="str">
            <v>PECKHAM RYE</v>
          </cell>
          <cell r="AE7224" t="str">
            <v>SE22 0HQ</v>
          </cell>
          <cell r="AF7224">
            <v>534608</v>
          </cell>
          <cell r="AG7224">
            <v>174393</v>
          </cell>
          <cell r="AH7224" t="str">
            <v>Borough</v>
          </cell>
          <cell r="AI7224" t="str">
            <v>FY2019</v>
          </cell>
          <cell r="AJ7224" t="str">
            <v>4th</v>
          </cell>
          <cell r="AK7224">
            <v>43836</v>
          </cell>
          <cell r="AL7224"/>
          <cell r="AM7224"/>
          <cell r="AN7224"/>
          <cell r="AO7224">
            <v>44932</v>
          </cell>
          <cell r="AP7224">
            <v>2</v>
          </cell>
          <cell r="AQ7224">
            <v>1</v>
          </cell>
          <cell r="AR7224" t="str">
            <v>Certificate of lawfulness (existing) for use of first floor as a residential flat.</v>
          </cell>
          <cell r="AS7224">
            <v>562531</v>
          </cell>
        </row>
        <row r="7225">
          <cell r="A7225" t="str">
            <v>19-AP-6587</v>
          </cell>
          <cell r="B7225" t="str">
            <v>Full</v>
          </cell>
          <cell r="C7225" t="str">
            <v>Submitted</v>
          </cell>
          <cell r="D7225" t="str">
            <v>Existing</v>
          </cell>
          <cell r="E7225" t="str">
            <v>Inner</v>
          </cell>
          <cell r="F7225">
            <v>1</v>
          </cell>
          <cell r="G7225">
            <v>0</v>
          </cell>
          <cell r="H7225">
            <v>-1</v>
          </cell>
          <cell r="I7225">
            <v>1</v>
          </cell>
          <cell r="J7225" t="str">
            <v>No</v>
          </cell>
          <cell r="K7225">
            <v>4.5999999999999999E-2</v>
          </cell>
          <cell r="L7225">
            <v>4.5999999999999999E-2</v>
          </cell>
          <cell r="M7225">
            <v>1</v>
          </cell>
          <cell r="N7225" t="str">
            <v>Market</v>
          </cell>
          <cell r="O7225" t="str">
            <v>Private</v>
          </cell>
          <cell r="P7225" t="str">
            <v>Flat Apartment or Maisonette</v>
          </cell>
          <cell r="Q7225" t="str">
            <v>Conversion of Dwelling(s) or ancillary C3 floorspace</v>
          </cell>
          <cell r="R7225" t="str">
            <v>No</v>
          </cell>
          <cell r="S7225" t="str">
            <v>No</v>
          </cell>
          <cell r="T7225" t="str">
            <v>No</v>
          </cell>
          <cell r="U7225" t="str">
            <v>N/A</v>
          </cell>
          <cell r="V7225" t="str">
            <v>Full</v>
          </cell>
          <cell r="W7225" t="str">
            <v>Borough</v>
          </cell>
          <cell r="X7225"/>
          <cell r="Y7225"/>
          <cell r="Z7225" t="str">
            <v>4</v>
          </cell>
          <cell r="AA7225" t="str">
            <v>Ardbeg Road</v>
          </cell>
          <cell r="AB7225"/>
          <cell r="AC7225" t="str">
            <v>4,Ardbeg Road,,SE24 9LJ</v>
          </cell>
          <cell r="AD7225" t="str">
            <v>VILLAGE</v>
          </cell>
          <cell r="AE7225" t="str">
            <v>SE24 9LJ</v>
          </cell>
          <cell r="AF7225">
            <v>532781</v>
          </cell>
          <cell r="AG7225">
            <v>174506</v>
          </cell>
          <cell r="AH7225" t="str">
            <v>Borough</v>
          </cell>
          <cell r="AI7225" t="str">
            <v>FY2019</v>
          </cell>
          <cell r="AJ7225" t="str">
            <v>4th</v>
          </cell>
          <cell r="AK7225">
            <v>43833</v>
          </cell>
          <cell r="AL7225"/>
          <cell r="AM7225"/>
          <cell r="AN7225"/>
          <cell r="AO7225">
            <v>44929</v>
          </cell>
          <cell r="AP7225">
            <v>3</v>
          </cell>
          <cell r="AQ7225">
            <v>1</v>
          </cell>
          <cell r="AR7225" t="str">
            <v>Conversion of existing property comprising three flats (1 x 1 bedroom and 2_x000D_
x 2 bedroom) to a 6 bedroom dwellinghourse, with a single storey side and_x000D_
rear extension and a roof extension including a rear dormer</v>
          </cell>
          <cell r="AS7225">
            <v>562530</v>
          </cell>
        </row>
        <row r="7226">
          <cell r="A7226" t="str">
            <v>19-AP-6587</v>
          </cell>
          <cell r="B7226" t="str">
            <v>Full</v>
          </cell>
          <cell r="C7226" t="str">
            <v>Submitted</v>
          </cell>
          <cell r="D7226" t="str">
            <v>Existing</v>
          </cell>
          <cell r="E7226" t="str">
            <v>Inner</v>
          </cell>
          <cell r="F7226">
            <v>2</v>
          </cell>
          <cell r="G7226">
            <v>0</v>
          </cell>
          <cell r="H7226">
            <v>-2</v>
          </cell>
          <cell r="I7226">
            <v>1</v>
          </cell>
          <cell r="J7226" t="str">
            <v>No</v>
          </cell>
          <cell r="K7226">
            <v>4.5999999999999999E-2</v>
          </cell>
          <cell r="L7226">
            <v>4.5999999999999999E-2</v>
          </cell>
          <cell r="M7226">
            <v>2</v>
          </cell>
          <cell r="N7226" t="str">
            <v>Market</v>
          </cell>
          <cell r="O7226" t="str">
            <v>Private</v>
          </cell>
          <cell r="P7226" t="str">
            <v>Flat Apartment or Maisonette</v>
          </cell>
          <cell r="Q7226" t="str">
            <v>Conversion of Dwelling(s) or ancillary C3 floorspace</v>
          </cell>
          <cell r="R7226" t="str">
            <v>No</v>
          </cell>
          <cell r="S7226" t="str">
            <v>No</v>
          </cell>
          <cell r="T7226" t="str">
            <v>No</v>
          </cell>
          <cell r="U7226" t="str">
            <v>N/A</v>
          </cell>
          <cell r="V7226" t="str">
            <v>Full</v>
          </cell>
          <cell r="W7226" t="str">
            <v>Borough</v>
          </cell>
          <cell r="X7226"/>
          <cell r="Y7226"/>
          <cell r="Z7226" t="str">
            <v>4</v>
          </cell>
          <cell r="AA7226" t="str">
            <v>Ardbeg Road</v>
          </cell>
          <cell r="AB7226"/>
          <cell r="AC7226" t="str">
            <v>4,Ardbeg Road,,SE24 9LJ</v>
          </cell>
          <cell r="AD7226" t="str">
            <v>VILLAGE</v>
          </cell>
          <cell r="AE7226" t="str">
            <v>SE24 9LJ</v>
          </cell>
          <cell r="AF7226">
            <v>532781</v>
          </cell>
          <cell r="AG7226">
            <v>174506</v>
          </cell>
          <cell r="AH7226" t="str">
            <v>Borough</v>
          </cell>
          <cell r="AI7226" t="str">
            <v>FY2019</v>
          </cell>
          <cell r="AJ7226" t="str">
            <v>4th</v>
          </cell>
          <cell r="AK7226">
            <v>43833</v>
          </cell>
          <cell r="AL7226"/>
          <cell r="AM7226"/>
          <cell r="AN7226"/>
          <cell r="AO7226">
            <v>44929</v>
          </cell>
          <cell r="AP7226">
            <v>3</v>
          </cell>
          <cell r="AQ7226">
            <v>1</v>
          </cell>
          <cell r="AR7226" t="str">
            <v>Conversion of existing property comprising three flats (1 x 1 bedroom and 2_x000D_
x 2 bedroom) to a 6 bedroom dwellinghourse, with a single storey side and_x000D_
rear extension and a roof extension including a rear dormer</v>
          </cell>
          <cell r="AS7226">
            <v>562530</v>
          </cell>
        </row>
        <row r="7227">
          <cell r="A7227" t="str">
            <v>19-AP-6587</v>
          </cell>
          <cell r="B7227" t="str">
            <v>Full</v>
          </cell>
          <cell r="C7227" t="str">
            <v>Submitted</v>
          </cell>
          <cell r="D7227" t="str">
            <v>Proposed</v>
          </cell>
          <cell r="E7227" t="str">
            <v>Inner</v>
          </cell>
          <cell r="F7227">
            <v>0</v>
          </cell>
          <cell r="G7227">
            <v>1</v>
          </cell>
          <cell r="H7227">
            <v>1</v>
          </cell>
          <cell r="I7227">
            <v>1</v>
          </cell>
          <cell r="J7227" t="str">
            <v>No</v>
          </cell>
          <cell r="K7227">
            <v>4.5999999999999999E-2</v>
          </cell>
          <cell r="L7227">
            <v>4.5999999999999999E-2</v>
          </cell>
          <cell r="M7227">
            <v>6</v>
          </cell>
          <cell r="N7227" t="str">
            <v>Market</v>
          </cell>
          <cell r="O7227" t="str">
            <v>Private</v>
          </cell>
          <cell r="P7227" t="str">
            <v>House or Bungalow</v>
          </cell>
          <cell r="Q7227" t="str">
            <v>Conversion of Dwelling(s) or ancillary C3 floorspace</v>
          </cell>
          <cell r="R7227" t="str">
            <v>No</v>
          </cell>
          <cell r="S7227" t="str">
            <v>No</v>
          </cell>
          <cell r="T7227" t="str">
            <v>No</v>
          </cell>
          <cell r="U7227"/>
          <cell r="V7227" t="str">
            <v>Full</v>
          </cell>
          <cell r="W7227" t="str">
            <v>Borough</v>
          </cell>
          <cell r="X7227"/>
          <cell r="Y7227"/>
          <cell r="Z7227" t="str">
            <v>4</v>
          </cell>
          <cell r="AA7227" t="str">
            <v>Ardbeg Road</v>
          </cell>
          <cell r="AB7227"/>
          <cell r="AC7227" t="str">
            <v>4,Ardbeg Road,,SE24 9LJ</v>
          </cell>
          <cell r="AD7227" t="str">
            <v>VILLAGE</v>
          </cell>
          <cell r="AE7227" t="str">
            <v>SE24 9LJ</v>
          </cell>
          <cell r="AF7227">
            <v>532781</v>
          </cell>
          <cell r="AG7227">
            <v>174506</v>
          </cell>
          <cell r="AH7227" t="str">
            <v>Borough</v>
          </cell>
          <cell r="AI7227" t="str">
            <v>FY2019</v>
          </cell>
          <cell r="AJ7227" t="str">
            <v>4th</v>
          </cell>
          <cell r="AK7227">
            <v>43833</v>
          </cell>
          <cell r="AL7227"/>
          <cell r="AM7227"/>
          <cell r="AN7227"/>
          <cell r="AO7227">
            <v>44929</v>
          </cell>
          <cell r="AP7227">
            <v>3</v>
          </cell>
          <cell r="AQ7227">
            <v>1</v>
          </cell>
          <cell r="AR7227" t="str">
            <v>Conversion of existing property comprising three flats (1 x 1 bedroom and 2_x000D_
x 2 bedroom) to a 6 bedroom dwellinghourse, with a single storey side and_x000D_
rear extension and a roof extension including a rear dormer</v>
          </cell>
          <cell r="AS7227">
            <v>562530</v>
          </cell>
        </row>
        <row r="7228">
          <cell r="A7228" t="str">
            <v>19-AP-6728</v>
          </cell>
          <cell r="B7228" t="str">
            <v>Full</v>
          </cell>
          <cell r="C7228" t="str">
            <v>Submitted</v>
          </cell>
          <cell r="D7228" t="str">
            <v>Existing</v>
          </cell>
          <cell r="E7228" t="str">
            <v>Inner</v>
          </cell>
          <cell r="F7228">
            <v>1</v>
          </cell>
          <cell r="G7228">
            <v>0</v>
          </cell>
          <cell r="H7228">
            <v>-1</v>
          </cell>
          <cell r="I7228">
            <v>2</v>
          </cell>
          <cell r="J7228" t="str">
            <v>No</v>
          </cell>
          <cell r="K7228">
            <v>0.01</v>
          </cell>
          <cell r="L7228">
            <v>0.01</v>
          </cell>
          <cell r="M7228">
            <v>5</v>
          </cell>
          <cell r="N7228" t="str">
            <v>Market</v>
          </cell>
          <cell r="O7228" t="str">
            <v>Private</v>
          </cell>
          <cell r="P7228" t="str">
            <v>House or Bungalow</v>
          </cell>
          <cell r="Q7228" t="str">
            <v>Conversion of Dwelling(s) or ancillary C3 floorspace</v>
          </cell>
          <cell r="R7228" t="str">
            <v>No</v>
          </cell>
          <cell r="S7228" t="str">
            <v>No</v>
          </cell>
          <cell r="T7228" t="str">
            <v>No</v>
          </cell>
          <cell r="U7228" t="str">
            <v>N/A</v>
          </cell>
          <cell r="V7228" t="str">
            <v>Full</v>
          </cell>
          <cell r="W7228" t="str">
            <v>Borough</v>
          </cell>
          <cell r="X7228"/>
          <cell r="Y7228"/>
          <cell r="Z7228" t="str">
            <v>62</v>
          </cell>
          <cell r="AA7228" t="str">
            <v>Blenheim Grove</v>
          </cell>
          <cell r="AB7228"/>
          <cell r="AC7228" t="str">
            <v>62,Blenheim Grove,,SE15 4QS</v>
          </cell>
          <cell r="AD7228" t="str">
            <v>THE LANE</v>
          </cell>
          <cell r="AE7228" t="str">
            <v>SE15 4QS</v>
          </cell>
          <cell r="AF7228">
            <v>534014</v>
          </cell>
          <cell r="AG7228">
            <v>176211</v>
          </cell>
          <cell r="AH7228" t="str">
            <v>Borough</v>
          </cell>
          <cell r="AI7228" t="str">
            <v>FY2019</v>
          </cell>
          <cell r="AJ7228" t="str">
            <v>4th</v>
          </cell>
          <cell r="AK7228">
            <v>43868</v>
          </cell>
          <cell r="AL7228"/>
          <cell r="AM7228"/>
          <cell r="AN7228"/>
          <cell r="AO7228">
            <v>44964</v>
          </cell>
          <cell r="AP7228">
            <v>3</v>
          </cell>
          <cell r="AQ7228">
            <v>2</v>
          </cell>
          <cell r="AR7228" t="str">
            <v>Conversion of single dwelling house into two flats.</v>
          </cell>
          <cell r="AS7228">
            <v>562344</v>
          </cell>
        </row>
        <row r="7229">
          <cell r="A7229" t="str">
            <v>19-AP-6728</v>
          </cell>
          <cell r="B7229" t="str">
            <v>Full</v>
          </cell>
          <cell r="C7229" t="str">
            <v>Submitted</v>
          </cell>
          <cell r="D7229" t="str">
            <v>Proposed</v>
          </cell>
          <cell r="E7229" t="str">
            <v>Inner</v>
          </cell>
          <cell r="F7229">
            <v>0</v>
          </cell>
          <cell r="G7229">
            <v>2</v>
          </cell>
          <cell r="H7229">
            <v>2</v>
          </cell>
          <cell r="I7229">
            <v>2</v>
          </cell>
          <cell r="J7229" t="str">
            <v>No</v>
          </cell>
          <cell r="K7229">
            <v>0.01</v>
          </cell>
          <cell r="L7229">
            <v>0.01</v>
          </cell>
          <cell r="M7229">
            <v>2</v>
          </cell>
          <cell r="N7229" t="str">
            <v>Market</v>
          </cell>
          <cell r="O7229" t="str">
            <v>Private</v>
          </cell>
          <cell r="P7229" t="str">
            <v>Flat Apartment or Maisonette</v>
          </cell>
          <cell r="Q7229" t="str">
            <v>Conversion of Dwelling(s) or ancillary C3 floorspace</v>
          </cell>
          <cell r="R7229" t="str">
            <v>No</v>
          </cell>
          <cell r="S7229" t="str">
            <v>No</v>
          </cell>
          <cell r="T7229" t="str">
            <v>No</v>
          </cell>
          <cell r="U7229"/>
          <cell r="V7229" t="str">
            <v>Full</v>
          </cell>
          <cell r="W7229" t="str">
            <v>Borough</v>
          </cell>
          <cell r="X7229"/>
          <cell r="Y7229"/>
          <cell r="Z7229" t="str">
            <v>62</v>
          </cell>
          <cell r="AA7229" t="str">
            <v>Blenheim Grove</v>
          </cell>
          <cell r="AB7229"/>
          <cell r="AC7229" t="str">
            <v>62,Blenheim Grove,,SE15 4QS</v>
          </cell>
          <cell r="AD7229" t="str">
            <v>THE LANE</v>
          </cell>
          <cell r="AE7229" t="str">
            <v>SE15 4QS</v>
          </cell>
          <cell r="AF7229">
            <v>534014</v>
          </cell>
          <cell r="AG7229">
            <v>176211</v>
          </cell>
          <cell r="AH7229" t="str">
            <v>Borough</v>
          </cell>
          <cell r="AI7229" t="str">
            <v>FY2019</v>
          </cell>
          <cell r="AJ7229" t="str">
            <v>4th</v>
          </cell>
          <cell r="AK7229">
            <v>43868</v>
          </cell>
          <cell r="AL7229"/>
          <cell r="AM7229"/>
          <cell r="AN7229"/>
          <cell r="AO7229">
            <v>44964</v>
          </cell>
          <cell r="AP7229">
            <v>3</v>
          </cell>
          <cell r="AQ7229">
            <v>2</v>
          </cell>
          <cell r="AR7229" t="str">
            <v>Conversion of single dwelling house into two flats.</v>
          </cell>
          <cell r="AS7229">
            <v>562344</v>
          </cell>
        </row>
        <row r="7230">
          <cell r="A7230" t="str">
            <v>19-AP-6795</v>
          </cell>
          <cell r="B7230" t="str">
            <v>Full</v>
          </cell>
          <cell r="C7230" t="str">
            <v>Submitted</v>
          </cell>
          <cell r="D7230" t="str">
            <v>Existing</v>
          </cell>
          <cell r="E7230" t="str">
            <v>Inner</v>
          </cell>
          <cell r="F7230">
            <v>1</v>
          </cell>
          <cell r="G7230">
            <v>0</v>
          </cell>
          <cell r="H7230">
            <v>-1</v>
          </cell>
          <cell r="I7230">
            <v>2</v>
          </cell>
          <cell r="J7230" t="str">
            <v>No</v>
          </cell>
          <cell r="K7230">
            <v>0.02</v>
          </cell>
          <cell r="L7230">
            <v>0.02</v>
          </cell>
          <cell r="M7230">
            <v>4</v>
          </cell>
          <cell r="N7230" t="str">
            <v>Market</v>
          </cell>
          <cell r="O7230" t="str">
            <v>Private</v>
          </cell>
          <cell r="P7230" t="str">
            <v>House or Bungalow</v>
          </cell>
          <cell r="Q7230" t="str">
            <v>Conversion of Dwelling(s) or ancillary C3 floorspace</v>
          </cell>
          <cell r="R7230" t="str">
            <v>No</v>
          </cell>
          <cell r="S7230" t="str">
            <v>No</v>
          </cell>
          <cell r="T7230" t="str">
            <v>No</v>
          </cell>
          <cell r="U7230" t="str">
            <v>N/A</v>
          </cell>
          <cell r="V7230" t="str">
            <v>Full</v>
          </cell>
          <cell r="W7230" t="str">
            <v>Borough</v>
          </cell>
          <cell r="X7230"/>
          <cell r="Y7230"/>
          <cell r="Z7230" t="str">
            <v>22</v>
          </cell>
          <cell r="AA7230" t="str">
            <v>Fenwick Road</v>
          </cell>
          <cell r="AB7230"/>
          <cell r="AC7230" t="str">
            <v>22,Fenwick Road,,SE15 4HW</v>
          </cell>
          <cell r="AD7230" t="str">
            <v>THE LANE</v>
          </cell>
          <cell r="AE7230" t="str">
            <v>SE15 4HW</v>
          </cell>
          <cell r="AF7230">
            <v>534308</v>
          </cell>
          <cell r="AG7230">
            <v>175579</v>
          </cell>
          <cell r="AH7230" t="str">
            <v>Borough</v>
          </cell>
          <cell r="AI7230" t="str">
            <v>FY2019</v>
          </cell>
          <cell r="AJ7230" t="str">
            <v>4th</v>
          </cell>
          <cell r="AK7230">
            <v>43885</v>
          </cell>
          <cell r="AL7230"/>
          <cell r="AM7230"/>
          <cell r="AN7230"/>
          <cell r="AO7230">
            <v>44981</v>
          </cell>
          <cell r="AP7230">
            <v>2</v>
          </cell>
          <cell r="AQ7230">
            <v>2</v>
          </cell>
          <cell r="AR7230" t="str">
            <v>certificate of Lawful Development (Existing) for the change of use of a single family dwelling house into 2 self contained residential units and the erection of a rear infill extension at raised ground floor level</v>
          </cell>
          <cell r="AS7230">
            <v>562868</v>
          </cell>
        </row>
        <row r="7231">
          <cell r="A7231" t="str">
            <v>19-AP-6795</v>
          </cell>
          <cell r="B7231" t="str">
            <v>Full</v>
          </cell>
          <cell r="C7231" t="str">
            <v>Submitted</v>
          </cell>
          <cell r="D7231" t="str">
            <v>Proposed</v>
          </cell>
          <cell r="E7231" t="str">
            <v>Inner</v>
          </cell>
          <cell r="F7231">
            <v>0</v>
          </cell>
          <cell r="G7231">
            <v>2</v>
          </cell>
          <cell r="H7231">
            <v>2</v>
          </cell>
          <cell r="I7231">
            <v>2</v>
          </cell>
          <cell r="J7231" t="str">
            <v>No</v>
          </cell>
          <cell r="K7231">
            <v>0.02</v>
          </cell>
          <cell r="L7231">
            <v>0.02</v>
          </cell>
          <cell r="M7231">
            <v>2</v>
          </cell>
          <cell r="N7231" t="str">
            <v>Market</v>
          </cell>
          <cell r="O7231" t="str">
            <v>Private</v>
          </cell>
          <cell r="P7231" t="str">
            <v>Flat Apartment or Maisonette</v>
          </cell>
          <cell r="Q7231" t="str">
            <v>Conversion of Dwelling(s) or ancillary C3 floorspace</v>
          </cell>
          <cell r="R7231" t="str">
            <v>No</v>
          </cell>
          <cell r="S7231" t="str">
            <v>No</v>
          </cell>
          <cell r="T7231" t="str">
            <v>No</v>
          </cell>
          <cell r="U7231"/>
          <cell r="V7231" t="str">
            <v>Full</v>
          </cell>
          <cell r="W7231" t="str">
            <v>Borough</v>
          </cell>
          <cell r="X7231"/>
          <cell r="Y7231"/>
          <cell r="Z7231" t="str">
            <v>22</v>
          </cell>
          <cell r="AA7231" t="str">
            <v>Fenwick Road</v>
          </cell>
          <cell r="AB7231"/>
          <cell r="AC7231" t="str">
            <v>22,Fenwick Road,,SE15 4HW</v>
          </cell>
          <cell r="AD7231" t="str">
            <v>THE LANE</v>
          </cell>
          <cell r="AE7231" t="str">
            <v>SE15 4HW</v>
          </cell>
          <cell r="AF7231">
            <v>534308</v>
          </cell>
          <cell r="AG7231">
            <v>175579</v>
          </cell>
          <cell r="AH7231" t="str">
            <v>Borough</v>
          </cell>
          <cell r="AI7231" t="str">
            <v>FY2019</v>
          </cell>
          <cell r="AJ7231" t="str">
            <v>4th</v>
          </cell>
          <cell r="AK7231">
            <v>43885</v>
          </cell>
          <cell r="AL7231"/>
          <cell r="AM7231"/>
          <cell r="AN7231"/>
          <cell r="AO7231">
            <v>44981</v>
          </cell>
          <cell r="AP7231">
            <v>2</v>
          </cell>
          <cell r="AQ7231">
            <v>2</v>
          </cell>
          <cell r="AR7231" t="str">
            <v>certificate of Lawful Development (Existing) for the change of use of a single family dwelling house into 2 self contained residential units and the erection of a rear infill extension at raised ground floor level</v>
          </cell>
          <cell r="AS7231">
            <v>562868</v>
          </cell>
        </row>
        <row r="7232">
          <cell r="A7232" t="str">
            <v>19-AP-6893</v>
          </cell>
          <cell r="B7232" t="str">
            <v>Full</v>
          </cell>
          <cell r="C7232" t="str">
            <v>Submitted</v>
          </cell>
          <cell r="D7232" t="str">
            <v>Existing</v>
          </cell>
          <cell r="E7232" t="str">
            <v>Inner</v>
          </cell>
          <cell r="F7232">
            <v>1</v>
          </cell>
          <cell r="G7232">
            <v>0</v>
          </cell>
          <cell r="H7232">
            <v>-1</v>
          </cell>
          <cell r="I7232">
            <v>2</v>
          </cell>
          <cell r="J7232" t="str">
            <v>No</v>
          </cell>
          <cell r="K7232">
            <v>1.2E-2</v>
          </cell>
          <cell r="L7232">
            <v>1.2E-2</v>
          </cell>
          <cell r="M7232">
            <v>4</v>
          </cell>
          <cell r="N7232" t="str">
            <v>Market</v>
          </cell>
          <cell r="O7232" t="str">
            <v>Private</v>
          </cell>
          <cell r="P7232" t="str">
            <v>House or Bungalow</v>
          </cell>
          <cell r="Q7232" t="str">
            <v>Conversion of Dwelling(s) or ancillary C3 floorspace</v>
          </cell>
          <cell r="R7232" t="str">
            <v>No</v>
          </cell>
          <cell r="S7232" t="str">
            <v>No</v>
          </cell>
          <cell r="T7232" t="str">
            <v>No</v>
          </cell>
          <cell r="U7232" t="str">
            <v>N/A</v>
          </cell>
          <cell r="V7232" t="str">
            <v>Full</v>
          </cell>
          <cell r="W7232" t="str">
            <v>Borough</v>
          </cell>
          <cell r="X7232"/>
          <cell r="Y7232"/>
          <cell r="Z7232" t="str">
            <v>7</v>
          </cell>
          <cell r="AA7232" t="str">
            <v>Crewys Road</v>
          </cell>
          <cell r="AB7232"/>
          <cell r="AC7232" t="str">
            <v>7,Crewys Road,,SE15 2BJ</v>
          </cell>
          <cell r="AD7232" t="str">
            <v>NUNHEAD</v>
          </cell>
          <cell r="AE7232" t="str">
            <v>SE15 2BJ</v>
          </cell>
          <cell r="AF7232">
            <v>534911</v>
          </cell>
          <cell r="AG7232">
            <v>176232</v>
          </cell>
          <cell r="AH7232" t="str">
            <v>Borough</v>
          </cell>
          <cell r="AI7232" t="str">
            <v>FY2019</v>
          </cell>
          <cell r="AJ7232" t="str">
            <v>4th</v>
          </cell>
          <cell r="AK7232">
            <v>43853</v>
          </cell>
          <cell r="AL7232"/>
          <cell r="AM7232"/>
          <cell r="AN7232"/>
          <cell r="AO7232">
            <v>44949</v>
          </cell>
          <cell r="AP7232">
            <v>2</v>
          </cell>
          <cell r="AQ7232">
            <v>2</v>
          </cell>
          <cell r="AR7232" t="str">
            <v>Certificate of lawfulness (existing) for the conversion of 7 Crewys Road from a single family dwelling house to two self-contained flats.</v>
          </cell>
          <cell r="AS7232">
            <v>562538</v>
          </cell>
        </row>
        <row r="7233">
          <cell r="A7233" t="str">
            <v>19-AP-6893</v>
          </cell>
          <cell r="B7233" t="str">
            <v>Full</v>
          </cell>
          <cell r="C7233" t="str">
            <v>Submitted</v>
          </cell>
          <cell r="D7233" t="str">
            <v>Proposed</v>
          </cell>
          <cell r="E7233" t="str">
            <v>Inner</v>
          </cell>
          <cell r="F7233">
            <v>0</v>
          </cell>
          <cell r="G7233">
            <v>2</v>
          </cell>
          <cell r="H7233">
            <v>2</v>
          </cell>
          <cell r="I7233">
            <v>2</v>
          </cell>
          <cell r="J7233" t="str">
            <v>No</v>
          </cell>
          <cell r="K7233">
            <v>1.2E-2</v>
          </cell>
          <cell r="L7233">
            <v>1.2E-2</v>
          </cell>
          <cell r="M7233">
            <v>2</v>
          </cell>
          <cell r="N7233" t="str">
            <v>Market</v>
          </cell>
          <cell r="O7233" t="str">
            <v>Private</v>
          </cell>
          <cell r="P7233" t="str">
            <v>Flat Apartment or Maisonette</v>
          </cell>
          <cell r="Q7233" t="str">
            <v>Conversion of Dwelling(s) or ancillary C3 floorspace</v>
          </cell>
          <cell r="R7233" t="str">
            <v>No</v>
          </cell>
          <cell r="S7233" t="str">
            <v>No</v>
          </cell>
          <cell r="T7233" t="str">
            <v>No</v>
          </cell>
          <cell r="U7233"/>
          <cell r="V7233" t="str">
            <v>Full</v>
          </cell>
          <cell r="W7233" t="str">
            <v>Borough</v>
          </cell>
          <cell r="X7233"/>
          <cell r="Y7233"/>
          <cell r="Z7233" t="str">
            <v>7</v>
          </cell>
          <cell r="AA7233" t="str">
            <v>Crewys Road</v>
          </cell>
          <cell r="AB7233"/>
          <cell r="AC7233" t="str">
            <v>7,Crewys Road,,SE15 2BJ</v>
          </cell>
          <cell r="AD7233" t="str">
            <v>NUNHEAD</v>
          </cell>
          <cell r="AE7233" t="str">
            <v>SE15 2BJ</v>
          </cell>
          <cell r="AF7233">
            <v>534911</v>
          </cell>
          <cell r="AG7233">
            <v>176232</v>
          </cell>
          <cell r="AH7233" t="str">
            <v>Borough</v>
          </cell>
          <cell r="AI7233" t="str">
            <v>FY2019</v>
          </cell>
          <cell r="AJ7233" t="str">
            <v>4th</v>
          </cell>
          <cell r="AK7233">
            <v>43853</v>
          </cell>
          <cell r="AL7233"/>
          <cell r="AM7233"/>
          <cell r="AN7233"/>
          <cell r="AO7233">
            <v>44949</v>
          </cell>
          <cell r="AP7233">
            <v>2</v>
          </cell>
          <cell r="AQ7233">
            <v>2</v>
          </cell>
          <cell r="AR7233" t="str">
            <v>Certificate of lawfulness (existing) for the conversion of 7 Crewys Road from a single family dwelling house to two self-contained flats.</v>
          </cell>
          <cell r="AS7233">
            <v>562538</v>
          </cell>
        </row>
        <row r="7234">
          <cell r="A7234" t="str">
            <v>19-AP--6930</v>
          </cell>
          <cell r="B7234" t="str">
            <v>Full</v>
          </cell>
          <cell r="C7234" t="str">
            <v>Submitted</v>
          </cell>
          <cell r="D7234" t="str">
            <v>Proposed</v>
          </cell>
          <cell r="E7234" t="str">
            <v>Inner</v>
          </cell>
          <cell r="F7234">
            <v>0</v>
          </cell>
          <cell r="G7234">
            <v>2</v>
          </cell>
          <cell r="H7234">
            <v>2</v>
          </cell>
          <cell r="I7234">
            <v>2</v>
          </cell>
          <cell r="J7234" t="str">
            <v>No</v>
          </cell>
          <cell r="K7234">
            <v>1.2E-2</v>
          </cell>
          <cell r="L7234">
            <v>1.2E-2</v>
          </cell>
          <cell r="M7234">
            <v>2</v>
          </cell>
          <cell r="N7234" t="str">
            <v>Market</v>
          </cell>
          <cell r="O7234" t="str">
            <v>Private</v>
          </cell>
          <cell r="P7234" t="str">
            <v>Flat Apartment or Maisonette</v>
          </cell>
          <cell r="Q7234" t="str">
            <v>Change of use of Non-Res floor space to Dwelling(s)</v>
          </cell>
          <cell r="R7234" t="str">
            <v>No</v>
          </cell>
          <cell r="S7234" t="str">
            <v>No</v>
          </cell>
          <cell r="T7234" t="str">
            <v>No</v>
          </cell>
          <cell r="U7234"/>
          <cell r="V7234" t="str">
            <v>Full</v>
          </cell>
          <cell r="W7234" t="str">
            <v>Borough</v>
          </cell>
          <cell r="X7234"/>
          <cell r="Y7234"/>
          <cell r="Z7234" t="str">
            <v>36-38</v>
          </cell>
          <cell r="AA7234" t="str">
            <v>Penrose Street</v>
          </cell>
          <cell r="AB7234"/>
          <cell r="AC7234" t="str">
            <v>36-38,Penrose Street,,SE17 3DW</v>
          </cell>
          <cell r="AD7234" t="str">
            <v>NEWINGTON</v>
          </cell>
          <cell r="AE7234" t="str">
            <v>SE17 3DW</v>
          </cell>
          <cell r="AF7234">
            <v>532200</v>
          </cell>
          <cell r="AG7234">
            <v>178240</v>
          </cell>
          <cell r="AH7234" t="str">
            <v>Borough</v>
          </cell>
          <cell r="AI7234" t="str">
            <v>FY2019</v>
          </cell>
          <cell r="AJ7234" t="str">
            <v>4th</v>
          </cell>
          <cell r="AK7234">
            <v>43854</v>
          </cell>
          <cell r="AL7234"/>
          <cell r="AM7234"/>
          <cell r="AN7234"/>
          <cell r="AO7234">
            <v>44950</v>
          </cell>
          <cell r="AP7234"/>
          <cell r="AQ7234">
            <v>2</v>
          </cell>
          <cell r="AR7234" t="str">
            <v>Change of use of part ground and part first floor of the existing building from vacant (B1) offices to two new residential units</v>
          </cell>
          <cell r="AS7234">
            <v>562830</v>
          </cell>
        </row>
        <row r="7235">
          <cell r="A7235" t="str">
            <v>19-AP-6996</v>
          </cell>
          <cell r="B7235" t="str">
            <v>Full</v>
          </cell>
          <cell r="C7235" t="str">
            <v>Submitted</v>
          </cell>
          <cell r="D7235" t="str">
            <v>Proposed</v>
          </cell>
          <cell r="E7235" t="str">
            <v>Inner</v>
          </cell>
          <cell r="F7235">
            <v>0</v>
          </cell>
          <cell r="G7235">
            <v>2</v>
          </cell>
          <cell r="H7235">
            <v>2</v>
          </cell>
          <cell r="I7235">
            <v>2</v>
          </cell>
          <cell r="J7235" t="str">
            <v>No</v>
          </cell>
          <cell r="K7235">
            <v>4.8000000000000001E-2</v>
          </cell>
          <cell r="L7235">
            <v>4.8000000000000001E-2</v>
          </cell>
          <cell r="M7235">
            <v>1</v>
          </cell>
          <cell r="N7235" t="str">
            <v>Market</v>
          </cell>
          <cell r="O7235" t="str">
            <v>Private</v>
          </cell>
          <cell r="P7235" t="str">
            <v>Flat Apartment or Maisonette</v>
          </cell>
          <cell r="Q7235" t="str">
            <v>Conversion of Dwelling(s) or ancillary C3 floorspace</v>
          </cell>
          <cell r="R7235" t="str">
            <v>No</v>
          </cell>
          <cell r="S7235" t="str">
            <v>No</v>
          </cell>
          <cell r="T7235" t="str">
            <v>No</v>
          </cell>
          <cell r="U7235"/>
          <cell r="V7235" t="str">
            <v>Full</v>
          </cell>
          <cell r="W7235" t="str">
            <v>Borough</v>
          </cell>
          <cell r="X7235"/>
          <cell r="Y7235"/>
          <cell r="Z7235" t="str">
            <v>54</v>
          </cell>
          <cell r="AA7235" t="str">
            <v>Nunhead Lane</v>
          </cell>
          <cell r="AB7235"/>
          <cell r="AC7235" t="str">
            <v>54,Nunhead Lane,,SE15 3TU</v>
          </cell>
          <cell r="AD7235" t="str">
            <v>PECKHAM RYE</v>
          </cell>
          <cell r="AE7235" t="str">
            <v>SE15 3TU</v>
          </cell>
          <cell r="AF7235">
            <v>534808</v>
          </cell>
          <cell r="AG7235">
            <v>175682</v>
          </cell>
          <cell r="AH7235" t="str">
            <v>Borough</v>
          </cell>
          <cell r="AI7235" t="str">
            <v>FY2019</v>
          </cell>
          <cell r="AJ7235" t="str">
            <v>4th</v>
          </cell>
          <cell r="AK7235">
            <v>43857</v>
          </cell>
          <cell r="AL7235"/>
          <cell r="AM7235"/>
          <cell r="AN7235"/>
          <cell r="AO7235">
            <v>44953</v>
          </cell>
          <cell r="AP7235"/>
          <cell r="AQ7235">
            <v>2</v>
          </cell>
          <cell r="AR7235" t="str">
            <v>Certificate of lawful (existing) for use of property as two self contained flats</v>
          </cell>
          <cell r="AS7235">
            <v>562367</v>
          </cell>
        </row>
        <row r="7236">
          <cell r="A7236" t="str">
            <v>19/AP/7103</v>
          </cell>
          <cell r="B7236" t="str">
            <v>Full</v>
          </cell>
          <cell r="C7236" t="str">
            <v>Submitted</v>
          </cell>
          <cell r="D7236" t="str">
            <v>Proposed</v>
          </cell>
          <cell r="E7236" t="str">
            <v>Inner</v>
          </cell>
          <cell r="F7236">
            <v>0</v>
          </cell>
          <cell r="G7236">
            <v>1</v>
          </cell>
          <cell r="H7236">
            <v>1</v>
          </cell>
          <cell r="I7236">
            <v>6</v>
          </cell>
          <cell r="J7236" t="str">
            <v>No</v>
          </cell>
          <cell r="K7236">
            <v>3.7999999999999999E-2</v>
          </cell>
          <cell r="L7236">
            <v>3.7999999999999999E-2</v>
          </cell>
          <cell r="M7236">
            <v>1</v>
          </cell>
          <cell r="N7236" t="str">
            <v>Market</v>
          </cell>
          <cell r="O7236" t="str">
            <v>Private</v>
          </cell>
          <cell r="P7236" t="str">
            <v>Flat Apartment or Maisonette</v>
          </cell>
          <cell r="Q7236" t="str">
            <v>Extension to building for residential unit(s)</v>
          </cell>
          <cell r="R7236" t="str">
            <v>No</v>
          </cell>
          <cell r="S7236" t="str">
            <v>No</v>
          </cell>
          <cell r="T7236" t="str">
            <v>No</v>
          </cell>
          <cell r="U7236"/>
          <cell r="V7236" t="str">
            <v>Full</v>
          </cell>
          <cell r="W7236" t="str">
            <v>Borough</v>
          </cell>
          <cell r="X7236"/>
          <cell r="Y7236"/>
          <cell r="Z7236" t="str">
            <v>28</v>
          </cell>
          <cell r="AA7236" t="str">
            <v>Nunhead Lane</v>
          </cell>
          <cell r="AB7236"/>
          <cell r="AC7236" t="str">
            <v>28,Nunhead Lane,,SE15 3TU</v>
          </cell>
          <cell r="AD7236" t="str">
            <v>PECKHAM RYE</v>
          </cell>
          <cell r="AE7236" t="str">
            <v>SE15 3TU</v>
          </cell>
          <cell r="AF7236">
            <v>534686</v>
          </cell>
          <cell r="AG7236">
            <v>175591</v>
          </cell>
          <cell r="AH7236" t="str">
            <v>Borough</v>
          </cell>
          <cell r="AI7236" t="str">
            <v>FY2019</v>
          </cell>
          <cell r="AJ7236" t="str">
            <v>4th</v>
          </cell>
          <cell r="AK7236">
            <v>43888</v>
          </cell>
          <cell r="AL7236"/>
          <cell r="AM7236"/>
          <cell r="AN7236"/>
          <cell r="AO7236">
            <v>44984</v>
          </cell>
          <cell r="AP7236">
            <v>2</v>
          </cell>
          <cell r="AQ7236">
            <v>6</v>
          </cell>
          <cell r="AR7236" t="str">
            <v>erection of a part-1, part 2-storey rear extension to create three additional residential units. Creation of a roof terrace on the first floor flat roof extension.</v>
          </cell>
          <cell r="AS7236">
            <v>562872</v>
          </cell>
        </row>
        <row r="7237">
          <cell r="A7237" t="str">
            <v>19/AP/7103</v>
          </cell>
          <cell r="B7237" t="str">
            <v>Full</v>
          </cell>
          <cell r="C7237" t="str">
            <v>Submitted</v>
          </cell>
          <cell r="D7237" t="str">
            <v>Proposed</v>
          </cell>
          <cell r="E7237" t="str">
            <v>Inner</v>
          </cell>
          <cell r="F7237">
            <v>0</v>
          </cell>
          <cell r="G7237">
            <v>3</v>
          </cell>
          <cell r="H7237">
            <v>3</v>
          </cell>
          <cell r="I7237">
            <v>6</v>
          </cell>
          <cell r="J7237" t="str">
            <v>No</v>
          </cell>
          <cell r="K7237">
            <v>3.7999999999999999E-2</v>
          </cell>
          <cell r="L7237">
            <v>3.7999999999999999E-2</v>
          </cell>
          <cell r="M7237">
            <v>1</v>
          </cell>
          <cell r="N7237" t="str">
            <v>Market</v>
          </cell>
          <cell r="O7237" t="str">
            <v>Private</v>
          </cell>
          <cell r="P7237" t="str">
            <v>Studio or S/C Bedsit</v>
          </cell>
          <cell r="Q7237" t="str">
            <v>Extension to building for residential unit(s)</v>
          </cell>
          <cell r="R7237" t="str">
            <v>No</v>
          </cell>
          <cell r="S7237" t="str">
            <v>No</v>
          </cell>
          <cell r="T7237" t="str">
            <v>No</v>
          </cell>
          <cell r="U7237"/>
          <cell r="V7237" t="str">
            <v>Full</v>
          </cell>
          <cell r="W7237" t="str">
            <v>Borough</v>
          </cell>
          <cell r="X7237"/>
          <cell r="Y7237"/>
          <cell r="Z7237" t="str">
            <v>28</v>
          </cell>
          <cell r="AA7237" t="str">
            <v>Nunhead Lane</v>
          </cell>
          <cell r="AB7237"/>
          <cell r="AC7237" t="str">
            <v>28,Nunhead Lane,,SE15 3TU</v>
          </cell>
          <cell r="AD7237" t="str">
            <v>PECKHAM RYE</v>
          </cell>
          <cell r="AE7237" t="str">
            <v>SE15 3TU</v>
          </cell>
          <cell r="AF7237">
            <v>534686</v>
          </cell>
          <cell r="AG7237">
            <v>175591</v>
          </cell>
          <cell r="AH7237" t="str">
            <v>Borough</v>
          </cell>
          <cell r="AI7237" t="str">
            <v>FY2019</v>
          </cell>
          <cell r="AJ7237" t="str">
            <v>4th</v>
          </cell>
          <cell r="AK7237">
            <v>43888</v>
          </cell>
          <cell r="AL7237"/>
          <cell r="AM7237"/>
          <cell r="AN7237"/>
          <cell r="AO7237">
            <v>44984</v>
          </cell>
          <cell r="AP7237">
            <v>2</v>
          </cell>
          <cell r="AQ7237">
            <v>6</v>
          </cell>
          <cell r="AR7237" t="str">
            <v>erection of a part-1, part 2-storey rear extension to create three additional residential units. Creation of a roof terrace on the first floor flat roof extension.</v>
          </cell>
          <cell r="AS7237">
            <v>562872</v>
          </cell>
        </row>
        <row r="7238">
          <cell r="A7238" t="str">
            <v>19/AP/7103</v>
          </cell>
          <cell r="B7238" t="str">
            <v>Full</v>
          </cell>
          <cell r="C7238" t="str">
            <v>Submitted</v>
          </cell>
          <cell r="D7238" t="str">
            <v>Proposed</v>
          </cell>
          <cell r="E7238" t="str">
            <v>Inner</v>
          </cell>
          <cell r="F7238">
            <v>0</v>
          </cell>
          <cell r="G7238">
            <v>2</v>
          </cell>
          <cell r="H7238">
            <v>2</v>
          </cell>
          <cell r="I7238">
            <v>6</v>
          </cell>
          <cell r="J7238" t="str">
            <v>No</v>
          </cell>
          <cell r="K7238">
            <v>3.7999999999999999E-2</v>
          </cell>
          <cell r="L7238">
            <v>3.7999999999999999E-2</v>
          </cell>
          <cell r="M7238">
            <v>2</v>
          </cell>
          <cell r="N7238" t="str">
            <v>Market</v>
          </cell>
          <cell r="O7238" t="str">
            <v>Private</v>
          </cell>
          <cell r="P7238" t="str">
            <v>Flat Apartment or Maisonette</v>
          </cell>
          <cell r="Q7238" t="str">
            <v>Extension to building for residential unit(s)</v>
          </cell>
          <cell r="R7238" t="str">
            <v>No</v>
          </cell>
          <cell r="S7238" t="str">
            <v>No</v>
          </cell>
          <cell r="T7238" t="str">
            <v>No</v>
          </cell>
          <cell r="U7238"/>
          <cell r="V7238" t="str">
            <v>Full</v>
          </cell>
          <cell r="W7238" t="str">
            <v>Borough</v>
          </cell>
          <cell r="X7238"/>
          <cell r="Y7238"/>
          <cell r="Z7238" t="str">
            <v>28</v>
          </cell>
          <cell r="AA7238" t="str">
            <v>Nunhead Lane</v>
          </cell>
          <cell r="AB7238"/>
          <cell r="AC7238" t="str">
            <v>28,Nunhead Lane,,SE15 3TU</v>
          </cell>
          <cell r="AD7238" t="str">
            <v>PECKHAM RYE</v>
          </cell>
          <cell r="AE7238" t="str">
            <v>SE15 3TU</v>
          </cell>
          <cell r="AF7238">
            <v>534686</v>
          </cell>
          <cell r="AG7238">
            <v>175591</v>
          </cell>
          <cell r="AH7238" t="str">
            <v>Borough</v>
          </cell>
          <cell r="AI7238" t="str">
            <v>FY2019</v>
          </cell>
          <cell r="AJ7238" t="str">
            <v>4th</v>
          </cell>
          <cell r="AK7238">
            <v>43888</v>
          </cell>
          <cell r="AL7238"/>
          <cell r="AM7238"/>
          <cell r="AN7238"/>
          <cell r="AO7238">
            <v>44984</v>
          </cell>
          <cell r="AP7238">
            <v>2</v>
          </cell>
          <cell r="AQ7238">
            <v>6</v>
          </cell>
          <cell r="AR7238" t="str">
            <v>erection of a part-1, part 2-storey rear extension to create three additional residential units. Creation of a roof terrace on the first floor flat roof extension.</v>
          </cell>
          <cell r="AS7238">
            <v>562872</v>
          </cell>
        </row>
        <row r="7239">
          <cell r="A7239" t="str">
            <v>19-AP-7154</v>
          </cell>
          <cell r="B7239" t="str">
            <v>Full</v>
          </cell>
          <cell r="C7239" t="str">
            <v>Submitted</v>
          </cell>
          <cell r="D7239" t="str">
            <v>Existing</v>
          </cell>
          <cell r="E7239" t="str">
            <v>Inner</v>
          </cell>
          <cell r="F7239">
            <v>1</v>
          </cell>
          <cell r="G7239">
            <v>0</v>
          </cell>
          <cell r="H7239">
            <v>-1</v>
          </cell>
          <cell r="I7239">
            <v>1</v>
          </cell>
          <cell r="J7239" t="str">
            <v>No</v>
          </cell>
          <cell r="K7239">
            <v>5.0000000000000001E-3</v>
          </cell>
          <cell r="L7239">
            <v>5.0000000000000001E-3</v>
          </cell>
          <cell r="M7239">
            <v>2</v>
          </cell>
          <cell r="N7239" t="str">
            <v>Market</v>
          </cell>
          <cell r="O7239" t="str">
            <v>Private</v>
          </cell>
          <cell r="P7239" t="str">
            <v>Flat Apartment or Maisonette</v>
          </cell>
          <cell r="Q7239" t="str">
            <v>Not Known</v>
          </cell>
          <cell r="R7239" t="str">
            <v>No</v>
          </cell>
          <cell r="S7239" t="str">
            <v>No</v>
          </cell>
          <cell r="T7239" t="str">
            <v>No</v>
          </cell>
          <cell r="U7239" t="str">
            <v>N/A</v>
          </cell>
          <cell r="V7239" t="str">
            <v>Full</v>
          </cell>
          <cell r="W7239" t="str">
            <v>Borough</v>
          </cell>
          <cell r="X7239"/>
          <cell r="Y7239"/>
          <cell r="Z7239" t="str">
            <v>29</v>
          </cell>
          <cell r="AA7239" t="str">
            <v>Meeting House Lane</v>
          </cell>
          <cell r="AB7239"/>
          <cell r="AC7239" t="str">
            <v>29,Meeting House Lane,,SE15 2UN</v>
          </cell>
          <cell r="AD7239" t="str">
            <v>LIVESEY</v>
          </cell>
          <cell r="AE7239" t="str">
            <v>SE15 2UN</v>
          </cell>
          <cell r="AF7239">
            <v>534795</v>
          </cell>
          <cell r="AG7239">
            <v>177094</v>
          </cell>
          <cell r="AH7239" t="str">
            <v>Borough</v>
          </cell>
          <cell r="AI7239" t="str">
            <v>FY2019</v>
          </cell>
          <cell r="AJ7239" t="str">
            <v>4th</v>
          </cell>
          <cell r="AK7239">
            <v>43880</v>
          </cell>
          <cell r="AL7239"/>
          <cell r="AM7239"/>
          <cell r="AN7239"/>
          <cell r="AO7239">
            <v>44976</v>
          </cell>
          <cell r="AP7239">
            <v>2</v>
          </cell>
          <cell r="AQ7239">
            <v>1</v>
          </cell>
          <cell r="AR7239" t="str">
            <v>Conversion of ground floor retail unit [A1 use] and the first and second floor flat to a single three-storey dwellinghouse, demolition of existing ground floor rear extension and elevational alterations</v>
          </cell>
          <cell r="AS7239">
            <v>562546</v>
          </cell>
        </row>
        <row r="7240">
          <cell r="A7240" t="str">
            <v>19-AP-7154</v>
          </cell>
          <cell r="B7240" t="str">
            <v>Full</v>
          </cell>
          <cell r="C7240" t="str">
            <v>Submitted</v>
          </cell>
          <cell r="D7240" t="str">
            <v>Proposed</v>
          </cell>
          <cell r="E7240" t="str">
            <v>Inner</v>
          </cell>
          <cell r="F7240">
            <v>0</v>
          </cell>
          <cell r="G7240">
            <v>1</v>
          </cell>
          <cell r="H7240">
            <v>1</v>
          </cell>
          <cell r="I7240">
            <v>1</v>
          </cell>
          <cell r="J7240" t="str">
            <v>No</v>
          </cell>
          <cell r="K7240">
            <v>5.0000000000000001E-3</v>
          </cell>
          <cell r="L7240">
            <v>5.0000000000000001E-3</v>
          </cell>
          <cell r="M7240">
            <v>2</v>
          </cell>
          <cell r="N7240" t="str">
            <v>Market</v>
          </cell>
          <cell r="O7240" t="str">
            <v>Private</v>
          </cell>
          <cell r="P7240" t="str">
            <v>Flat Apartment or Maisonette</v>
          </cell>
          <cell r="Q7240" t="str">
            <v>Part conversion part change of use</v>
          </cell>
          <cell r="R7240" t="str">
            <v>No</v>
          </cell>
          <cell r="S7240" t="str">
            <v>No</v>
          </cell>
          <cell r="T7240" t="str">
            <v>No</v>
          </cell>
          <cell r="U7240"/>
          <cell r="V7240" t="str">
            <v>Full</v>
          </cell>
          <cell r="W7240" t="str">
            <v>Borough</v>
          </cell>
          <cell r="X7240"/>
          <cell r="Y7240"/>
          <cell r="Z7240" t="str">
            <v>29</v>
          </cell>
          <cell r="AA7240" t="str">
            <v>Meeting House Lane</v>
          </cell>
          <cell r="AB7240"/>
          <cell r="AC7240" t="str">
            <v>29,Meeting House Lane,,SE15 2UN</v>
          </cell>
          <cell r="AD7240" t="str">
            <v>LIVESEY</v>
          </cell>
          <cell r="AE7240" t="str">
            <v>SE15 2UN</v>
          </cell>
          <cell r="AF7240">
            <v>534795</v>
          </cell>
          <cell r="AG7240">
            <v>177094</v>
          </cell>
          <cell r="AH7240" t="str">
            <v>Borough</v>
          </cell>
          <cell r="AI7240" t="str">
            <v>FY2019</v>
          </cell>
          <cell r="AJ7240" t="str">
            <v>4th</v>
          </cell>
          <cell r="AK7240">
            <v>43880</v>
          </cell>
          <cell r="AL7240"/>
          <cell r="AM7240"/>
          <cell r="AN7240"/>
          <cell r="AO7240">
            <v>44976</v>
          </cell>
          <cell r="AP7240">
            <v>2</v>
          </cell>
          <cell r="AQ7240">
            <v>1</v>
          </cell>
          <cell r="AR7240" t="str">
            <v>Conversion of ground floor retail unit [A1 use] and the first and second floor flat to a single three-storey dwellinghouse, demolition of existing ground floor rear extension and elevational alterations</v>
          </cell>
          <cell r="AS7240">
            <v>562546</v>
          </cell>
        </row>
        <row r="7241">
          <cell r="A7241" t="str">
            <v>19-AP-7183</v>
          </cell>
          <cell r="B7241" t="str">
            <v>Full</v>
          </cell>
          <cell r="C7241" t="str">
            <v>Submitted</v>
          </cell>
          <cell r="D7241" t="str">
            <v>Proposed</v>
          </cell>
          <cell r="E7241" t="str">
            <v>Inner</v>
          </cell>
          <cell r="F7241">
            <v>0</v>
          </cell>
          <cell r="G7241">
            <v>1</v>
          </cell>
          <cell r="H7241">
            <v>1</v>
          </cell>
          <cell r="I7241">
            <v>1</v>
          </cell>
          <cell r="J7241" t="str">
            <v>Yes</v>
          </cell>
          <cell r="K7241">
            <v>1.0999999999999999E-2</v>
          </cell>
          <cell r="L7241">
            <v>1.0999999999999999E-2</v>
          </cell>
          <cell r="M7241">
            <v>2</v>
          </cell>
          <cell r="N7241" t="str">
            <v>Social Rented</v>
          </cell>
          <cell r="O7241" t="str">
            <v>Local Authority</v>
          </cell>
          <cell r="P7241" t="str">
            <v>Flat Apartment or Maisonette</v>
          </cell>
          <cell r="Q7241" t="str">
            <v>Conversion of Dwelling(s) or ancillary C3 floorspace</v>
          </cell>
          <cell r="R7241" t="str">
            <v>No</v>
          </cell>
          <cell r="S7241" t="str">
            <v>No</v>
          </cell>
          <cell r="T7241" t="str">
            <v>No</v>
          </cell>
          <cell r="U7241"/>
          <cell r="V7241" t="str">
            <v>Full</v>
          </cell>
          <cell r="W7241" t="str">
            <v>Borough</v>
          </cell>
          <cell r="X7241"/>
          <cell r="Y7241"/>
          <cell r="Z7241" t="str">
            <v>Kean House</v>
          </cell>
          <cell r="AA7241" t="str">
            <v>Doddington Grove</v>
          </cell>
          <cell r="AB7241"/>
          <cell r="AC7241" t="str">
            <v>Kean House,Doddington Grove,,SE17 3TG</v>
          </cell>
          <cell r="AD7241" t="str">
            <v>NEWINGTON</v>
          </cell>
          <cell r="AE7241" t="str">
            <v>SE17 3TG</v>
          </cell>
          <cell r="AF7241">
            <v>531673</v>
          </cell>
          <cell r="AG7241">
            <v>177887</v>
          </cell>
          <cell r="AH7241" t="str">
            <v>Borough</v>
          </cell>
          <cell r="AI7241" t="str">
            <v>FY2019</v>
          </cell>
          <cell r="AJ7241" t="str">
            <v>4th</v>
          </cell>
          <cell r="AK7241">
            <v>43858</v>
          </cell>
          <cell r="AL7241"/>
          <cell r="AM7241"/>
          <cell r="AN7241"/>
          <cell r="AO7241">
            <v>44954</v>
          </cell>
          <cell r="AP7241"/>
          <cell r="AQ7241">
            <v>1</v>
          </cell>
          <cell r="AR7241" t="str">
            <v>Converting a disused storage area into a 2 bed self-contained flat.</v>
          </cell>
          <cell r="AS7241">
            <v>562536</v>
          </cell>
        </row>
        <row r="7242">
          <cell r="A7242" t="str">
            <v>19-AP-7358</v>
          </cell>
          <cell r="B7242" t="str">
            <v>Full</v>
          </cell>
          <cell r="C7242" t="str">
            <v>Submitted</v>
          </cell>
          <cell r="D7242" t="str">
            <v>Proposed</v>
          </cell>
          <cell r="E7242" t="str">
            <v>Inner</v>
          </cell>
          <cell r="F7242">
            <v>0</v>
          </cell>
          <cell r="G7242">
            <v>3</v>
          </cell>
          <cell r="H7242">
            <v>3</v>
          </cell>
          <cell r="I7242">
            <v>3</v>
          </cell>
          <cell r="J7242" t="str">
            <v>No</v>
          </cell>
          <cell r="K7242">
            <v>0.02</v>
          </cell>
          <cell r="L7242">
            <v>0.02</v>
          </cell>
          <cell r="M7242">
            <v>2</v>
          </cell>
          <cell r="N7242" t="str">
            <v>Market</v>
          </cell>
          <cell r="O7242" t="str">
            <v>Private</v>
          </cell>
          <cell r="P7242" t="str">
            <v>Flat Apartment or Maisonette</v>
          </cell>
          <cell r="Q7242" t="str">
            <v>Conversion of Dwelling(s) or ancillary C3 floorspace</v>
          </cell>
          <cell r="R7242" t="str">
            <v>No</v>
          </cell>
          <cell r="S7242" t="str">
            <v>No</v>
          </cell>
          <cell r="T7242" t="str">
            <v>No</v>
          </cell>
          <cell r="U7242"/>
          <cell r="V7242" t="str">
            <v>Full</v>
          </cell>
          <cell r="W7242" t="str">
            <v>Borough</v>
          </cell>
          <cell r="X7242"/>
          <cell r="Y7242" t="str">
            <v>Flat B,C &amp; D</v>
          </cell>
          <cell r="Z7242" t="str">
            <v>19</v>
          </cell>
          <cell r="AA7242" t="str">
            <v>Solway Road</v>
          </cell>
          <cell r="AB7242"/>
          <cell r="AC7242" t="str">
            <v>Flat B,C &amp; D19,Solway Road,,SE22 9BG</v>
          </cell>
          <cell r="AD7242" t="str">
            <v>PECKHAM RYE</v>
          </cell>
          <cell r="AE7242" t="str">
            <v>SE22 9BG</v>
          </cell>
          <cell r="AF7242">
            <v>534343</v>
          </cell>
          <cell r="AG7242">
            <v>175395</v>
          </cell>
          <cell r="AH7242" t="str">
            <v>Borough</v>
          </cell>
          <cell r="AI7242" t="str">
            <v>FY2019</v>
          </cell>
          <cell r="AJ7242" t="str">
            <v>4th</v>
          </cell>
          <cell r="AK7242">
            <v>43854</v>
          </cell>
          <cell r="AL7242"/>
          <cell r="AM7242"/>
          <cell r="AN7242"/>
          <cell r="AO7242">
            <v>44950</v>
          </cell>
          <cell r="AP7242"/>
          <cell r="AQ7242">
            <v>3</v>
          </cell>
          <cell r="AR7242" t="str">
            <v>Certificate of lawful development (existing) to confirm that the property has been in continuous use as three flats since 2014.</v>
          </cell>
          <cell r="AS7242">
            <v>562537</v>
          </cell>
        </row>
        <row r="7243">
          <cell r="A7243" t="str">
            <v>19-AP-7574</v>
          </cell>
          <cell r="B7243" t="str">
            <v>Full</v>
          </cell>
          <cell r="C7243" t="str">
            <v>Submitted</v>
          </cell>
          <cell r="D7243" t="str">
            <v>Existing</v>
          </cell>
          <cell r="E7243" t="str">
            <v>Inner</v>
          </cell>
          <cell r="F7243">
            <v>1</v>
          </cell>
          <cell r="G7243">
            <v>0</v>
          </cell>
          <cell r="H7243">
            <v>-1</v>
          </cell>
          <cell r="I7243">
            <v>1</v>
          </cell>
          <cell r="J7243" t="str">
            <v>No</v>
          </cell>
          <cell r="K7243">
            <v>2E-3</v>
          </cell>
          <cell r="L7243">
            <v>2E-3</v>
          </cell>
          <cell r="M7243">
            <v>1</v>
          </cell>
          <cell r="N7243" t="str">
            <v>Market</v>
          </cell>
          <cell r="O7243" t="str">
            <v>Private</v>
          </cell>
          <cell r="P7243" t="str">
            <v>Flat Apartment or Maisonette</v>
          </cell>
          <cell r="Q7243" t="str">
            <v>Conversion of Dwelling(s) or ancillary C3 floorspace</v>
          </cell>
          <cell r="R7243" t="str">
            <v>No</v>
          </cell>
          <cell r="S7243" t="str">
            <v>No</v>
          </cell>
          <cell r="T7243" t="str">
            <v>No</v>
          </cell>
          <cell r="U7243" t="str">
            <v>N/A</v>
          </cell>
          <cell r="V7243" t="str">
            <v>Full</v>
          </cell>
          <cell r="W7243" t="str">
            <v>Borough</v>
          </cell>
          <cell r="X7243"/>
          <cell r="Y7243"/>
          <cell r="Z7243" t="str">
            <v>29</v>
          </cell>
          <cell r="AA7243" t="str">
            <v>Trafalgar Avenue</v>
          </cell>
          <cell r="AB7243"/>
          <cell r="AC7243" t="str">
            <v>29,Trafalgar Avenue,,SE15 6NP</v>
          </cell>
          <cell r="AD7243" t="str">
            <v>EAST WALWORTH</v>
          </cell>
          <cell r="AE7243" t="str">
            <v>SE15 6NP</v>
          </cell>
          <cell r="AF7243">
            <v>533840</v>
          </cell>
          <cell r="AG7243">
            <v>178063</v>
          </cell>
          <cell r="AH7243" t="str">
            <v>Borough</v>
          </cell>
          <cell r="AI7243" t="str">
            <v>FY2019</v>
          </cell>
          <cell r="AJ7243" t="str">
            <v>4th</v>
          </cell>
          <cell r="AK7243">
            <v>43878</v>
          </cell>
          <cell r="AL7243"/>
          <cell r="AM7243"/>
          <cell r="AN7243"/>
          <cell r="AO7243">
            <v>44974</v>
          </cell>
          <cell r="AP7243">
            <v>3</v>
          </cell>
          <cell r="AQ7243">
            <v>1</v>
          </cell>
          <cell r="AR7243" t="str">
            <v>Convert 2 self-contained flats back into a  single town house; Construction of a single storey rear extension; new rooflights in the existing roofs to ground and first floor rear outriggers (REVISED DESCRIPTION)</v>
          </cell>
          <cell r="AS7243">
            <v>562539</v>
          </cell>
        </row>
        <row r="7244">
          <cell r="A7244" t="str">
            <v>19-AP-7574</v>
          </cell>
          <cell r="B7244" t="str">
            <v>Full</v>
          </cell>
          <cell r="C7244" t="str">
            <v>Submitted</v>
          </cell>
          <cell r="D7244" t="str">
            <v>Existing</v>
          </cell>
          <cell r="E7244" t="str">
            <v>Inner</v>
          </cell>
          <cell r="F7244">
            <v>1</v>
          </cell>
          <cell r="G7244">
            <v>0</v>
          </cell>
          <cell r="H7244">
            <v>-1</v>
          </cell>
          <cell r="I7244">
            <v>1</v>
          </cell>
          <cell r="J7244" t="str">
            <v>No</v>
          </cell>
          <cell r="K7244">
            <v>2E-3</v>
          </cell>
          <cell r="L7244">
            <v>2E-3</v>
          </cell>
          <cell r="M7244">
            <v>4</v>
          </cell>
          <cell r="N7244" t="str">
            <v>Market</v>
          </cell>
          <cell r="O7244" t="str">
            <v>Private</v>
          </cell>
          <cell r="P7244" t="str">
            <v>Flat Apartment or Maisonette</v>
          </cell>
          <cell r="Q7244" t="str">
            <v>Conversion of Dwelling(s) or ancillary C3 floorspace</v>
          </cell>
          <cell r="R7244" t="str">
            <v>No</v>
          </cell>
          <cell r="S7244" t="str">
            <v>No</v>
          </cell>
          <cell r="T7244" t="str">
            <v>No</v>
          </cell>
          <cell r="U7244" t="str">
            <v>N/A</v>
          </cell>
          <cell r="V7244" t="str">
            <v>Full</v>
          </cell>
          <cell r="W7244" t="str">
            <v>Borough</v>
          </cell>
          <cell r="X7244"/>
          <cell r="Y7244"/>
          <cell r="Z7244" t="str">
            <v>29</v>
          </cell>
          <cell r="AA7244" t="str">
            <v>Trafalgar Avenue</v>
          </cell>
          <cell r="AB7244"/>
          <cell r="AC7244" t="str">
            <v>29,Trafalgar Avenue,,SE15 6NP</v>
          </cell>
          <cell r="AD7244" t="str">
            <v>EAST WALWORTH</v>
          </cell>
          <cell r="AE7244" t="str">
            <v>SE15 6NP</v>
          </cell>
          <cell r="AF7244">
            <v>533840</v>
          </cell>
          <cell r="AG7244">
            <v>178063</v>
          </cell>
          <cell r="AH7244" t="str">
            <v>Borough</v>
          </cell>
          <cell r="AI7244" t="str">
            <v>FY2019</v>
          </cell>
          <cell r="AJ7244" t="str">
            <v>4th</v>
          </cell>
          <cell r="AK7244">
            <v>43878</v>
          </cell>
          <cell r="AL7244"/>
          <cell r="AM7244"/>
          <cell r="AN7244"/>
          <cell r="AO7244">
            <v>44974</v>
          </cell>
          <cell r="AP7244">
            <v>3</v>
          </cell>
          <cell r="AQ7244">
            <v>1</v>
          </cell>
          <cell r="AR7244" t="str">
            <v>Convert 2 self-contained flats back into a  single town house; Construction of a single storey rear extension; new rooflights in the existing roofs to ground and first floor rear outriggers (REVISED DESCRIPTION)</v>
          </cell>
          <cell r="AS7244">
            <v>562539</v>
          </cell>
        </row>
        <row r="7245">
          <cell r="A7245" t="str">
            <v>19-AP-7574</v>
          </cell>
          <cell r="B7245" t="str">
            <v>Full</v>
          </cell>
          <cell r="C7245" t="str">
            <v>Submitted</v>
          </cell>
          <cell r="D7245" t="str">
            <v>Proposed</v>
          </cell>
          <cell r="E7245" t="str">
            <v>Inner</v>
          </cell>
          <cell r="F7245">
            <v>0</v>
          </cell>
          <cell r="G7245">
            <v>1</v>
          </cell>
          <cell r="H7245">
            <v>1</v>
          </cell>
          <cell r="I7245">
            <v>1</v>
          </cell>
          <cell r="J7245" t="str">
            <v>No</v>
          </cell>
          <cell r="K7245">
            <v>2E-3</v>
          </cell>
          <cell r="L7245">
            <v>2E-3</v>
          </cell>
          <cell r="M7245">
            <v>5</v>
          </cell>
          <cell r="N7245" t="str">
            <v>Market</v>
          </cell>
          <cell r="O7245" t="str">
            <v>Private</v>
          </cell>
          <cell r="P7245" t="str">
            <v>House or Bungalow</v>
          </cell>
          <cell r="Q7245" t="str">
            <v>Conversion of Dwelling(s) or ancillary C3 floorspace</v>
          </cell>
          <cell r="R7245" t="str">
            <v>No</v>
          </cell>
          <cell r="S7245" t="str">
            <v>No</v>
          </cell>
          <cell r="T7245" t="str">
            <v>No</v>
          </cell>
          <cell r="U7245"/>
          <cell r="V7245" t="str">
            <v>Full</v>
          </cell>
          <cell r="W7245" t="str">
            <v>Borough</v>
          </cell>
          <cell r="X7245"/>
          <cell r="Y7245"/>
          <cell r="Z7245" t="str">
            <v>29</v>
          </cell>
          <cell r="AA7245" t="str">
            <v>Trafalgar Avenue</v>
          </cell>
          <cell r="AB7245"/>
          <cell r="AC7245" t="str">
            <v>29,Trafalgar Avenue,,SE15 6NP</v>
          </cell>
          <cell r="AD7245" t="str">
            <v>EAST WALWORTH</v>
          </cell>
          <cell r="AE7245" t="str">
            <v>SE15 6NP</v>
          </cell>
          <cell r="AF7245">
            <v>533840</v>
          </cell>
          <cell r="AG7245">
            <v>178063</v>
          </cell>
          <cell r="AH7245" t="str">
            <v>Borough</v>
          </cell>
          <cell r="AI7245" t="str">
            <v>FY2019</v>
          </cell>
          <cell r="AJ7245" t="str">
            <v>4th</v>
          </cell>
          <cell r="AK7245">
            <v>43878</v>
          </cell>
          <cell r="AL7245"/>
          <cell r="AM7245"/>
          <cell r="AN7245"/>
          <cell r="AO7245">
            <v>44974</v>
          </cell>
          <cell r="AP7245">
            <v>3</v>
          </cell>
          <cell r="AQ7245">
            <v>1</v>
          </cell>
          <cell r="AR7245" t="str">
            <v>Convert 2 self-contained flats back into a  single town house; Construction of a single storey rear extension; new rooflights in the existing roofs to ground and first floor rear outriggers (REVISED DESCRIPTION)</v>
          </cell>
          <cell r="AS7245">
            <v>562539</v>
          </cell>
        </row>
      </sheetData>
      <sheetData sheetId="2">
        <row r="5">
          <cell r="A5" t="str">
            <v>0200848</v>
          </cell>
          <cell r="B5">
            <v>20</v>
          </cell>
        </row>
        <row r="6">
          <cell r="A6" t="str">
            <v>02-AP-0796</v>
          </cell>
          <cell r="B6">
            <v>1</v>
          </cell>
        </row>
        <row r="7">
          <cell r="A7" t="str">
            <v>02-AP-0851</v>
          </cell>
          <cell r="B7">
            <v>23</v>
          </cell>
        </row>
        <row r="8">
          <cell r="A8" t="str">
            <v>02-AP-1595</v>
          </cell>
          <cell r="B8">
            <v>3</v>
          </cell>
        </row>
        <row r="9">
          <cell r="A9" t="str">
            <v>02-AP-1852</v>
          </cell>
          <cell r="B9">
            <v>4</v>
          </cell>
        </row>
        <row r="10">
          <cell r="A10" t="str">
            <v>02-AP-2240</v>
          </cell>
          <cell r="B10">
            <v>2</v>
          </cell>
        </row>
        <row r="11">
          <cell r="A11" t="str">
            <v>0300517</v>
          </cell>
          <cell r="B11">
            <v>1</v>
          </cell>
        </row>
        <row r="12">
          <cell r="A12" t="str">
            <v>0300959</v>
          </cell>
          <cell r="B12">
            <v>4</v>
          </cell>
        </row>
        <row r="13">
          <cell r="A13" t="str">
            <v>0301560</v>
          </cell>
          <cell r="B13">
            <v>3</v>
          </cell>
        </row>
        <row r="14">
          <cell r="A14" t="str">
            <v>0301561</v>
          </cell>
          <cell r="B14">
            <v>3</v>
          </cell>
        </row>
        <row r="15">
          <cell r="A15" t="str">
            <v>0301745</v>
          </cell>
          <cell r="B15">
            <v>3</v>
          </cell>
        </row>
        <row r="16">
          <cell r="A16" t="str">
            <v>0301934</v>
          </cell>
          <cell r="B16">
            <v>2</v>
          </cell>
        </row>
        <row r="17">
          <cell r="A17" t="str">
            <v>0301938</v>
          </cell>
          <cell r="B17">
            <v>2</v>
          </cell>
        </row>
        <row r="18">
          <cell r="A18" t="str">
            <v>0301960</v>
          </cell>
          <cell r="B18">
            <v>2</v>
          </cell>
        </row>
        <row r="19">
          <cell r="A19" t="str">
            <v>0302014</v>
          </cell>
          <cell r="B19">
            <v>1</v>
          </cell>
        </row>
        <row r="20">
          <cell r="A20" t="str">
            <v>0302213</v>
          </cell>
          <cell r="B20">
            <v>2</v>
          </cell>
        </row>
        <row r="21">
          <cell r="A21" t="str">
            <v>0302240</v>
          </cell>
          <cell r="B21">
            <v>2</v>
          </cell>
        </row>
        <row r="22">
          <cell r="A22" t="str">
            <v>0302297</v>
          </cell>
          <cell r="B22">
            <v>2</v>
          </cell>
        </row>
        <row r="23">
          <cell r="A23" t="str">
            <v>0302301</v>
          </cell>
          <cell r="B23">
            <v>1</v>
          </cell>
        </row>
        <row r="24">
          <cell r="A24" t="str">
            <v>0302416</v>
          </cell>
          <cell r="B24">
            <v>2</v>
          </cell>
        </row>
        <row r="25">
          <cell r="A25" t="str">
            <v>030417</v>
          </cell>
          <cell r="B25">
            <v>125</v>
          </cell>
        </row>
        <row r="26">
          <cell r="A26" t="str">
            <v>030591</v>
          </cell>
          <cell r="B26">
            <v>14</v>
          </cell>
        </row>
        <row r="27">
          <cell r="A27" t="str">
            <v>031093</v>
          </cell>
          <cell r="B27">
            <v>14</v>
          </cell>
        </row>
        <row r="28">
          <cell r="A28" t="str">
            <v>031395</v>
          </cell>
          <cell r="B28">
            <v>33</v>
          </cell>
        </row>
        <row r="29">
          <cell r="A29" t="str">
            <v>031544</v>
          </cell>
          <cell r="B29">
            <v>18</v>
          </cell>
        </row>
        <row r="30">
          <cell r="A30" t="str">
            <v>031559</v>
          </cell>
          <cell r="B30">
            <v>44</v>
          </cell>
        </row>
        <row r="31">
          <cell r="A31" t="str">
            <v>031633</v>
          </cell>
          <cell r="B31">
            <v>14</v>
          </cell>
        </row>
        <row r="32">
          <cell r="A32" t="str">
            <v>031963</v>
          </cell>
          <cell r="B32">
            <v>14</v>
          </cell>
        </row>
        <row r="33">
          <cell r="A33" t="str">
            <v>03-AP-0106</v>
          </cell>
          <cell r="B33">
            <v>13</v>
          </cell>
        </row>
        <row r="34">
          <cell r="A34" t="str">
            <v>03-AP-0223</v>
          </cell>
          <cell r="B34">
            <v>2</v>
          </cell>
        </row>
        <row r="35">
          <cell r="A35" t="str">
            <v>03-AP-0336</v>
          </cell>
          <cell r="B35">
            <v>288</v>
          </cell>
        </row>
        <row r="36">
          <cell r="A36" t="str">
            <v>03-AP-0603</v>
          </cell>
          <cell r="B36">
            <v>6</v>
          </cell>
        </row>
        <row r="37">
          <cell r="A37" t="str">
            <v>03-AP-0641</v>
          </cell>
          <cell r="B37">
            <v>83</v>
          </cell>
        </row>
        <row r="38">
          <cell r="A38" t="str">
            <v>03-AP-0708</v>
          </cell>
          <cell r="B38">
            <v>13</v>
          </cell>
        </row>
        <row r="39">
          <cell r="A39" t="str">
            <v>03-AP-0811</v>
          </cell>
          <cell r="B39">
            <v>5</v>
          </cell>
        </row>
        <row r="40">
          <cell r="A40" t="str">
            <v>03-AP-0873</v>
          </cell>
          <cell r="B40">
            <v>3</v>
          </cell>
        </row>
        <row r="41">
          <cell r="A41" t="str">
            <v>03-AP-0878</v>
          </cell>
          <cell r="B41">
            <v>99</v>
          </cell>
        </row>
        <row r="42">
          <cell r="A42" t="str">
            <v>03-AP-0893</v>
          </cell>
          <cell r="B42">
            <v>14</v>
          </cell>
        </row>
        <row r="43">
          <cell r="A43" t="str">
            <v>03-AP-0910</v>
          </cell>
          <cell r="B43">
            <v>74</v>
          </cell>
        </row>
        <row r="44">
          <cell r="A44" t="str">
            <v>03-AP-0924</v>
          </cell>
          <cell r="B44">
            <v>8</v>
          </cell>
        </row>
        <row r="45">
          <cell r="A45" t="str">
            <v>03-AP-1044</v>
          </cell>
          <cell r="B45">
            <v>80</v>
          </cell>
        </row>
        <row r="46">
          <cell r="A46" t="str">
            <v>03-AP-1071</v>
          </cell>
          <cell r="B46">
            <v>124</v>
          </cell>
        </row>
        <row r="47">
          <cell r="A47" t="str">
            <v>03-AP-1082</v>
          </cell>
          <cell r="B47">
            <v>68</v>
          </cell>
        </row>
        <row r="48">
          <cell r="A48" t="str">
            <v>03-AP-1228</v>
          </cell>
          <cell r="B48">
            <v>122</v>
          </cell>
        </row>
        <row r="49">
          <cell r="A49" t="str">
            <v>03-AP-1243</v>
          </cell>
          <cell r="B49">
            <v>26</v>
          </cell>
        </row>
        <row r="50">
          <cell r="A50" t="str">
            <v>03-AP-1296</v>
          </cell>
          <cell r="B50">
            <v>23</v>
          </cell>
        </row>
        <row r="51">
          <cell r="A51" t="str">
            <v>03-AP-1407</v>
          </cell>
          <cell r="B51">
            <v>7</v>
          </cell>
        </row>
        <row r="52">
          <cell r="A52" t="str">
            <v>03-AP-1417</v>
          </cell>
          <cell r="B52">
            <v>40</v>
          </cell>
        </row>
        <row r="53">
          <cell r="A53" t="str">
            <v>03-AP-1478</v>
          </cell>
          <cell r="B53">
            <v>4</v>
          </cell>
        </row>
        <row r="54">
          <cell r="A54" t="str">
            <v>03-AP-1581</v>
          </cell>
          <cell r="B54">
            <v>2</v>
          </cell>
        </row>
        <row r="55">
          <cell r="A55" t="str">
            <v>03-AP-1630</v>
          </cell>
          <cell r="B55">
            <v>12</v>
          </cell>
        </row>
        <row r="56">
          <cell r="A56" t="str">
            <v>03-AP-1690</v>
          </cell>
          <cell r="B56">
            <v>13</v>
          </cell>
        </row>
        <row r="57">
          <cell r="A57" t="str">
            <v>03-AP-1799</v>
          </cell>
          <cell r="B57">
            <v>31</v>
          </cell>
        </row>
        <row r="58">
          <cell r="A58" t="str">
            <v>03-AP-1811</v>
          </cell>
          <cell r="B58">
            <v>2</v>
          </cell>
        </row>
        <row r="59">
          <cell r="A59" t="str">
            <v>03-AP-1848</v>
          </cell>
          <cell r="B59">
            <v>19</v>
          </cell>
        </row>
        <row r="60">
          <cell r="A60" t="str">
            <v>03-AP-1891</v>
          </cell>
          <cell r="B60">
            <v>47</v>
          </cell>
        </row>
        <row r="61">
          <cell r="A61" t="str">
            <v>03-AP-1922</v>
          </cell>
          <cell r="B61">
            <v>13</v>
          </cell>
        </row>
        <row r="62">
          <cell r="A62" t="str">
            <v>03-AP-1952</v>
          </cell>
          <cell r="B62">
            <v>70</v>
          </cell>
        </row>
        <row r="63">
          <cell r="A63" t="str">
            <v>03-AP-1979</v>
          </cell>
          <cell r="B63">
            <v>14</v>
          </cell>
        </row>
        <row r="64">
          <cell r="A64" t="str">
            <v>03-AP-2012</v>
          </cell>
          <cell r="B64">
            <v>3</v>
          </cell>
        </row>
        <row r="65">
          <cell r="A65" t="str">
            <v>03-AP-2037</v>
          </cell>
          <cell r="B65">
            <v>3</v>
          </cell>
        </row>
        <row r="66">
          <cell r="A66" t="str">
            <v>03-AP-2070</v>
          </cell>
          <cell r="B66">
            <v>9</v>
          </cell>
        </row>
        <row r="67">
          <cell r="A67" t="str">
            <v>03-AP-2103</v>
          </cell>
          <cell r="B67">
            <v>8</v>
          </cell>
        </row>
        <row r="68">
          <cell r="A68" t="str">
            <v>03-AP-2113</v>
          </cell>
          <cell r="B68">
            <v>96</v>
          </cell>
        </row>
        <row r="69">
          <cell r="A69" t="str">
            <v>03-AP-2238</v>
          </cell>
          <cell r="B69">
            <v>1</v>
          </cell>
        </row>
        <row r="70">
          <cell r="A70" t="str">
            <v>03-AP-2263</v>
          </cell>
          <cell r="B70">
            <v>24</v>
          </cell>
        </row>
        <row r="71">
          <cell r="A71" t="str">
            <v>03-AP-2269</v>
          </cell>
          <cell r="B71">
            <v>3</v>
          </cell>
        </row>
        <row r="72">
          <cell r="A72" t="str">
            <v>03-AP-2285</v>
          </cell>
          <cell r="B72">
            <v>75</v>
          </cell>
        </row>
        <row r="73">
          <cell r="A73" t="str">
            <v>03-AP-2298</v>
          </cell>
          <cell r="B73">
            <v>2</v>
          </cell>
        </row>
        <row r="74">
          <cell r="A74" t="str">
            <v>03-AP-2328</v>
          </cell>
          <cell r="B74">
            <v>1</v>
          </cell>
        </row>
        <row r="75">
          <cell r="A75" t="str">
            <v>03-AP-2333</v>
          </cell>
          <cell r="B75">
            <v>2</v>
          </cell>
        </row>
        <row r="76">
          <cell r="A76" t="str">
            <v>03-AP-2370</v>
          </cell>
          <cell r="B76">
            <v>29</v>
          </cell>
        </row>
        <row r="77">
          <cell r="A77" t="str">
            <v>03-AP-2397</v>
          </cell>
          <cell r="B77">
            <v>2</v>
          </cell>
        </row>
        <row r="78">
          <cell r="A78" t="str">
            <v>03-AP-2404</v>
          </cell>
          <cell r="B78">
            <v>4</v>
          </cell>
        </row>
        <row r="79">
          <cell r="A79" t="str">
            <v>03-AP-2411</v>
          </cell>
          <cell r="B79">
            <v>2</v>
          </cell>
        </row>
        <row r="80">
          <cell r="A80" t="str">
            <v>03-AP-2417</v>
          </cell>
          <cell r="B80">
            <v>32</v>
          </cell>
        </row>
        <row r="81">
          <cell r="A81" t="str">
            <v>03-AP-2420</v>
          </cell>
          <cell r="B81">
            <v>31</v>
          </cell>
        </row>
        <row r="82">
          <cell r="A82" t="str">
            <v>03-AP-2432</v>
          </cell>
          <cell r="B82">
            <v>14</v>
          </cell>
        </row>
        <row r="83">
          <cell r="A83" t="str">
            <v>0400104</v>
          </cell>
          <cell r="B83">
            <v>1</v>
          </cell>
        </row>
        <row r="84">
          <cell r="A84" t="str">
            <v>0400143</v>
          </cell>
          <cell r="B84">
            <v>3</v>
          </cell>
        </row>
        <row r="85">
          <cell r="A85" t="str">
            <v>0400152</v>
          </cell>
          <cell r="B85">
            <v>1</v>
          </cell>
        </row>
        <row r="86">
          <cell r="A86" t="str">
            <v>0400154</v>
          </cell>
          <cell r="B86">
            <v>2</v>
          </cell>
        </row>
        <row r="87">
          <cell r="A87" t="str">
            <v>04-AP-0003</v>
          </cell>
          <cell r="B87">
            <v>1</v>
          </cell>
        </row>
        <row r="88">
          <cell r="A88" t="str">
            <v>04-AP-0092</v>
          </cell>
          <cell r="B88">
            <v>1</v>
          </cell>
        </row>
        <row r="89">
          <cell r="A89" t="str">
            <v>04-AP-0106</v>
          </cell>
          <cell r="B89">
            <v>6</v>
          </cell>
        </row>
        <row r="90">
          <cell r="A90" t="str">
            <v>04-AP-0116</v>
          </cell>
          <cell r="B90">
            <v>56</v>
          </cell>
        </row>
        <row r="91">
          <cell r="A91" t="str">
            <v>04-AP-0125</v>
          </cell>
          <cell r="B91">
            <v>4</v>
          </cell>
        </row>
        <row r="92">
          <cell r="A92" t="str">
            <v>04-AP-0146</v>
          </cell>
          <cell r="B92">
            <v>4</v>
          </cell>
        </row>
        <row r="93">
          <cell r="A93" t="str">
            <v>04-AP-0157</v>
          </cell>
          <cell r="B93">
            <v>117</v>
          </cell>
        </row>
        <row r="94">
          <cell r="A94" t="str">
            <v>04-AP-0165</v>
          </cell>
          <cell r="B94">
            <v>3</v>
          </cell>
        </row>
        <row r="95">
          <cell r="A95" t="str">
            <v>04-AP-0170</v>
          </cell>
          <cell r="B95">
            <v>11</v>
          </cell>
        </row>
        <row r="96">
          <cell r="A96" t="str">
            <v>04-AP-0179</v>
          </cell>
          <cell r="B96">
            <v>1</v>
          </cell>
        </row>
        <row r="97">
          <cell r="A97" t="str">
            <v>04-AP-0190</v>
          </cell>
          <cell r="B97">
            <v>400</v>
          </cell>
        </row>
        <row r="98">
          <cell r="A98" t="str">
            <v>04-AP-0191</v>
          </cell>
          <cell r="B98">
            <v>13</v>
          </cell>
        </row>
        <row r="99">
          <cell r="A99" t="str">
            <v>04-AP-0193</v>
          </cell>
          <cell r="B99">
            <v>2</v>
          </cell>
        </row>
        <row r="100">
          <cell r="A100" t="str">
            <v>04-AP-0200</v>
          </cell>
          <cell r="B100">
            <v>64</v>
          </cell>
        </row>
        <row r="101">
          <cell r="A101" t="str">
            <v>04-AP-0206</v>
          </cell>
          <cell r="B101">
            <v>1</v>
          </cell>
        </row>
        <row r="102">
          <cell r="A102" t="str">
            <v>04-AP-0215</v>
          </cell>
          <cell r="B102">
            <v>9</v>
          </cell>
        </row>
        <row r="103">
          <cell r="A103" t="str">
            <v>04-AP-0226</v>
          </cell>
          <cell r="B103">
            <v>41</v>
          </cell>
        </row>
        <row r="104">
          <cell r="A104" t="str">
            <v>04-AP-0246</v>
          </cell>
          <cell r="B104">
            <v>68</v>
          </cell>
        </row>
        <row r="105">
          <cell r="A105" t="str">
            <v>04-AP-0250</v>
          </cell>
          <cell r="B105">
            <v>2</v>
          </cell>
        </row>
        <row r="106">
          <cell r="A106" t="str">
            <v>04-AP-0258</v>
          </cell>
          <cell r="B106">
            <v>1</v>
          </cell>
        </row>
        <row r="107">
          <cell r="A107" t="str">
            <v>04-AP-0284</v>
          </cell>
          <cell r="B107">
            <v>6</v>
          </cell>
        </row>
        <row r="108">
          <cell r="A108" t="str">
            <v>04-AP-0288</v>
          </cell>
          <cell r="B108">
            <v>1</v>
          </cell>
        </row>
        <row r="109">
          <cell r="A109" t="str">
            <v>04-AP-0290</v>
          </cell>
          <cell r="B109">
            <v>2</v>
          </cell>
        </row>
        <row r="110">
          <cell r="A110" t="str">
            <v>04-AP-0291</v>
          </cell>
          <cell r="B110">
            <v>3</v>
          </cell>
        </row>
        <row r="111">
          <cell r="A111" t="str">
            <v>04-AP-0302</v>
          </cell>
          <cell r="B111">
            <v>4</v>
          </cell>
        </row>
        <row r="112">
          <cell r="A112" t="str">
            <v>04-AP-0308</v>
          </cell>
          <cell r="B112">
            <v>14</v>
          </cell>
        </row>
        <row r="113">
          <cell r="A113" t="str">
            <v>04-AP-0311</v>
          </cell>
          <cell r="B113">
            <v>2</v>
          </cell>
        </row>
        <row r="114">
          <cell r="A114" t="str">
            <v>04-AP-0322</v>
          </cell>
          <cell r="B114">
            <v>2</v>
          </cell>
        </row>
        <row r="115">
          <cell r="A115" t="str">
            <v>04-AP-0324</v>
          </cell>
          <cell r="B115">
            <v>3</v>
          </cell>
        </row>
        <row r="116">
          <cell r="A116" t="str">
            <v>04-AP-0329</v>
          </cell>
          <cell r="B116">
            <v>1</v>
          </cell>
        </row>
        <row r="117">
          <cell r="A117" t="str">
            <v>04-AP-0341</v>
          </cell>
          <cell r="B117">
            <v>2</v>
          </cell>
        </row>
        <row r="118">
          <cell r="A118" t="str">
            <v>04-AP-0346</v>
          </cell>
          <cell r="B118">
            <v>2</v>
          </cell>
        </row>
        <row r="119">
          <cell r="A119" t="str">
            <v>04-AP-0347</v>
          </cell>
          <cell r="B119">
            <v>2</v>
          </cell>
        </row>
        <row r="120">
          <cell r="A120" t="str">
            <v>04-AP-0351</v>
          </cell>
          <cell r="B120">
            <v>1</v>
          </cell>
        </row>
        <row r="121">
          <cell r="A121" t="str">
            <v>04-AP-0352</v>
          </cell>
          <cell r="B121">
            <v>8</v>
          </cell>
        </row>
        <row r="122">
          <cell r="A122" t="str">
            <v>04-AP-0353</v>
          </cell>
          <cell r="B122">
            <v>1</v>
          </cell>
        </row>
        <row r="123">
          <cell r="A123" t="str">
            <v>04-AP-0358</v>
          </cell>
          <cell r="B123">
            <v>2</v>
          </cell>
        </row>
        <row r="124">
          <cell r="A124" t="str">
            <v>04-AP-0383</v>
          </cell>
          <cell r="B124">
            <v>2</v>
          </cell>
        </row>
        <row r="125">
          <cell r="A125" t="str">
            <v>04-AP-0430</v>
          </cell>
          <cell r="B125">
            <v>3</v>
          </cell>
        </row>
        <row r="126">
          <cell r="A126" t="str">
            <v>04-AP-0432</v>
          </cell>
          <cell r="B126">
            <v>7</v>
          </cell>
        </row>
        <row r="127">
          <cell r="A127" t="str">
            <v>04-AP-0437</v>
          </cell>
          <cell r="B127">
            <v>1</v>
          </cell>
        </row>
        <row r="128">
          <cell r="A128" t="str">
            <v>04-AP-0441</v>
          </cell>
          <cell r="B128">
            <v>14</v>
          </cell>
        </row>
        <row r="129">
          <cell r="A129" t="str">
            <v>04-AP-0462</v>
          </cell>
          <cell r="B129">
            <v>1</v>
          </cell>
        </row>
        <row r="130">
          <cell r="A130" t="str">
            <v>04-AP-0470</v>
          </cell>
          <cell r="B130">
            <v>1</v>
          </cell>
        </row>
        <row r="131">
          <cell r="A131" t="str">
            <v>04-AP-0478</v>
          </cell>
          <cell r="B131">
            <v>12</v>
          </cell>
        </row>
        <row r="132">
          <cell r="A132" t="str">
            <v>04-AP-0487</v>
          </cell>
          <cell r="B132">
            <v>2</v>
          </cell>
        </row>
        <row r="133">
          <cell r="A133" t="str">
            <v>04-AP-0489</v>
          </cell>
          <cell r="B133">
            <v>1</v>
          </cell>
        </row>
        <row r="134">
          <cell r="A134" t="str">
            <v>04-AP-0498</v>
          </cell>
          <cell r="B134">
            <v>1</v>
          </cell>
        </row>
        <row r="135">
          <cell r="A135" t="str">
            <v>04-AP-0518</v>
          </cell>
          <cell r="B135">
            <v>1</v>
          </cell>
        </row>
        <row r="136">
          <cell r="A136" t="str">
            <v>04-AP-0528</v>
          </cell>
          <cell r="B136">
            <v>4</v>
          </cell>
        </row>
        <row r="137">
          <cell r="A137" t="str">
            <v>04-AP-0535</v>
          </cell>
          <cell r="B137">
            <v>68</v>
          </cell>
        </row>
        <row r="138">
          <cell r="A138" t="str">
            <v>04-AP-0544</v>
          </cell>
          <cell r="B138">
            <v>195</v>
          </cell>
        </row>
        <row r="139">
          <cell r="A139" t="str">
            <v>04-AP-0546</v>
          </cell>
          <cell r="B139">
            <v>2</v>
          </cell>
        </row>
        <row r="140">
          <cell r="A140" t="str">
            <v>04-AP-0549</v>
          </cell>
          <cell r="B140">
            <v>2</v>
          </cell>
        </row>
        <row r="141">
          <cell r="A141" t="str">
            <v>04-AP-0562</v>
          </cell>
          <cell r="B141">
            <v>131</v>
          </cell>
        </row>
        <row r="142">
          <cell r="A142" t="str">
            <v>04-AP-0576</v>
          </cell>
          <cell r="B142">
            <v>13</v>
          </cell>
        </row>
        <row r="143">
          <cell r="A143" t="str">
            <v>04-AP-0617</v>
          </cell>
          <cell r="B143">
            <v>2</v>
          </cell>
        </row>
        <row r="144">
          <cell r="A144" t="str">
            <v>04-AP-0628</v>
          </cell>
          <cell r="B144">
            <v>14</v>
          </cell>
        </row>
        <row r="145">
          <cell r="A145" t="str">
            <v>04-AP-0638</v>
          </cell>
          <cell r="B145">
            <v>7</v>
          </cell>
        </row>
        <row r="146">
          <cell r="A146" t="str">
            <v>04-AP-0652</v>
          </cell>
          <cell r="B146">
            <v>10</v>
          </cell>
        </row>
        <row r="147">
          <cell r="A147" t="str">
            <v>04-AP-0653</v>
          </cell>
          <cell r="B147">
            <v>5</v>
          </cell>
        </row>
        <row r="148">
          <cell r="A148" t="str">
            <v>04-AP-0654</v>
          </cell>
          <cell r="B148">
            <v>3</v>
          </cell>
        </row>
        <row r="149">
          <cell r="A149" t="str">
            <v>04-AP-0666</v>
          </cell>
          <cell r="B149">
            <v>2</v>
          </cell>
        </row>
        <row r="150">
          <cell r="A150" t="str">
            <v>04-AP-0668</v>
          </cell>
          <cell r="B150">
            <v>5</v>
          </cell>
        </row>
        <row r="151">
          <cell r="A151" t="str">
            <v>04-AP-0680</v>
          </cell>
          <cell r="B151">
            <v>13</v>
          </cell>
        </row>
        <row r="152">
          <cell r="A152" t="str">
            <v>04-AP-0710</v>
          </cell>
          <cell r="B152">
            <v>4</v>
          </cell>
        </row>
        <row r="153">
          <cell r="A153" t="str">
            <v>04-AP-0739</v>
          </cell>
          <cell r="B153">
            <v>3</v>
          </cell>
        </row>
        <row r="154">
          <cell r="A154" t="str">
            <v>04-AP-0760</v>
          </cell>
          <cell r="B154">
            <v>20</v>
          </cell>
        </row>
        <row r="155">
          <cell r="A155" t="str">
            <v>04-AP-0762</v>
          </cell>
          <cell r="B155">
            <v>1</v>
          </cell>
        </row>
        <row r="156">
          <cell r="A156" t="str">
            <v>04-AP-0770</v>
          </cell>
          <cell r="B156">
            <v>4</v>
          </cell>
        </row>
        <row r="157">
          <cell r="A157" t="str">
            <v>04-AP-0772</v>
          </cell>
          <cell r="B157">
            <v>157</v>
          </cell>
        </row>
        <row r="158">
          <cell r="A158" t="str">
            <v>04-AP-0780</v>
          </cell>
          <cell r="B158">
            <v>5</v>
          </cell>
        </row>
        <row r="159">
          <cell r="A159" t="str">
            <v>04-AP-0796</v>
          </cell>
          <cell r="B159">
            <v>12</v>
          </cell>
        </row>
        <row r="160">
          <cell r="A160" t="str">
            <v>04-AP-0808</v>
          </cell>
          <cell r="B160">
            <v>12</v>
          </cell>
        </row>
        <row r="161">
          <cell r="A161" t="str">
            <v>04-AP-0812</v>
          </cell>
          <cell r="B161">
            <v>1</v>
          </cell>
        </row>
        <row r="162">
          <cell r="A162" t="str">
            <v>04-AP-0817</v>
          </cell>
          <cell r="B162">
            <v>2</v>
          </cell>
        </row>
        <row r="163">
          <cell r="A163" t="str">
            <v>04-AP-0830</v>
          </cell>
          <cell r="B163">
            <v>2</v>
          </cell>
        </row>
        <row r="164">
          <cell r="A164" t="str">
            <v>04-AP-0841</v>
          </cell>
          <cell r="B164">
            <v>1</v>
          </cell>
        </row>
        <row r="165">
          <cell r="A165" t="str">
            <v>04-AP-0862</v>
          </cell>
          <cell r="B165">
            <v>4</v>
          </cell>
        </row>
        <row r="166">
          <cell r="A166" t="str">
            <v>04-AP-0883</v>
          </cell>
          <cell r="B166">
            <v>2</v>
          </cell>
        </row>
        <row r="167">
          <cell r="A167" t="str">
            <v>04-AP-0888</v>
          </cell>
          <cell r="B167">
            <v>3</v>
          </cell>
        </row>
        <row r="168">
          <cell r="A168" t="str">
            <v>04-AP-0926</v>
          </cell>
          <cell r="B168">
            <v>2</v>
          </cell>
        </row>
        <row r="169">
          <cell r="A169" t="str">
            <v>04-AP-0929</v>
          </cell>
          <cell r="B169">
            <v>3</v>
          </cell>
        </row>
        <row r="170">
          <cell r="A170" t="str">
            <v>04-AP-0953</v>
          </cell>
          <cell r="B170">
            <v>6</v>
          </cell>
        </row>
        <row r="171">
          <cell r="A171" t="str">
            <v>04-AP-0987</v>
          </cell>
          <cell r="B171">
            <v>1</v>
          </cell>
        </row>
        <row r="172">
          <cell r="A172" t="str">
            <v>04-AP-0997</v>
          </cell>
          <cell r="B172">
            <v>14</v>
          </cell>
        </row>
        <row r="173">
          <cell r="A173" t="str">
            <v>04-AP-1010</v>
          </cell>
          <cell r="B173">
            <v>2</v>
          </cell>
        </row>
        <row r="174">
          <cell r="A174" t="str">
            <v>04-AP-1034</v>
          </cell>
          <cell r="B174">
            <v>10</v>
          </cell>
        </row>
        <row r="175">
          <cell r="A175" t="str">
            <v>04-AP-1045</v>
          </cell>
          <cell r="B175">
            <v>2</v>
          </cell>
        </row>
        <row r="176">
          <cell r="A176" t="str">
            <v>04-AP-1067</v>
          </cell>
          <cell r="B176">
            <v>10</v>
          </cell>
        </row>
        <row r="177">
          <cell r="A177" t="str">
            <v>04-AP-1080</v>
          </cell>
          <cell r="B177">
            <v>2</v>
          </cell>
        </row>
        <row r="178">
          <cell r="A178" t="str">
            <v>04-AP-1102</v>
          </cell>
          <cell r="B178">
            <v>10</v>
          </cell>
        </row>
        <row r="179">
          <cell r="A179" t="str">
            <v>04-AP-1115</v>
          </cell>
          <cell r="B179">
            <v>1</v>
          </cell>
        </row>
        <row r="180">
          <cell r="A180" t="str">
            <v>04-AP-1117</v>
          </cell>
          <cell r="B180">
            <v>1</v>
          </cell>
        </row>
        <row r="181">
          <cell r="A181" t="str">
            <v>04-AP-1160</v>
          </cell>
          <cell r="B181">
            <v>8</v>
          </cell>
        </row>
        <row r="182">
          <cell r="A182" t="str">
            <v>04-AP-1169</v>
          </cell>
          <cell r="B182">
            <v>2</v>
          </cell>
        </row>
        <row r="183">
          <cell r="A183" t="str">
            <v>04-AP-1175</v>
          </cell>
          <cell r="B183">
            <v>1</v>
          </cell>
        </row>
        <row r="184">
          <cell r="A184" t="str">
            <v>04-AP-1182</v>
          </cell>
          <cell r="B184">
            <v>14</v>
          </cell>
        </row>
        <row r="185">
          <cell r="A185" t="str">
            <v>04-AP-1235</v>
          </cell>
          <cell r="B185">
            <v>20</v>
          </cell>
        </row>
        <row r="186">
          <cell r="A186" t="str">
            <v>04-AP-1237</v>
          </cell>
          <cell r="B186">
            <v>2</v>
          </cell>
        </row>
        <row r="187">
          <cell r="A187" t="str">
            <v>04-AP-1249</v>
          </cell>
          <cell r="B187">
            <v>3</v>
          </cell>
        </row>
        <row r="188">
          <cell r="A188" t="str">
            <v>04-AP-1259</v>
          </cell>
          <cell r="B188">
            <v>2</v>
          </cell>
        </row>
        <row r="189">
          <cell r="A189" t="str">
            <v>04-AP-1261</v>
          </cell>
          <cell r="B189">
            <v>8</v>
          </cell>
        </row>
        <row r="190">
          <cell r="A190" t="str">
            <v>04-AP-1283</v>
          </cell>
          <cell r="B190">
            <v>11</v>
          </cell>
        </row>
        <row r="191">
          <cell r="A191" t="str">
            <v>04-AP-1301</v>
          </cell>
          <cell r="B191">
            <v>1</v>
          </cell>
        </row>
        <row r="192">
          <cell r="A192" t="str">
            <v>04-AP-1311</v>
          </cell>
          <cell r="B192">
            <v>0</v>
          </cell>
        </row>
        <row r="193">
          <cell r="A193" t="str">
            <v>04-AP-1317</v>
          </cell>
          <cell r="B193">
            <v>2</v>
          </cell>
        </row>
        <row r="194">
          <cell r="A194" t="str">
            <v>04-AP-1320</v>
          </cell>
          <cell r="B194">
            <v>12</v>
          </cell>
        </row>
        <row r="195">
          <cell r="A195" t="str">
            <v>04-AP-1332</v>
          </cell>
          <cell r="B195">
            <v>1</v>
          </cell>
        </row>
        <row r="196">
          <cell r="A196" t="str">
            <v>04-AP-1341</v>
          </cell>
          <cell r="B196">
            <v>3</v>
          </cell>
        </row>
        <row r="197">
          <cell r="A197" t="str">
            <v>04-AP-1360</v>
          </cell>
          <cell r="B197">
            <v>2</v>
          </cell>
        </row>
        <row r="198">
          <cell r="A198" t="str">
            <v>04-AP-1381</v>
          </cell>
          <cell r="B198">
            <v>1</v>
          </cell>
        </row>
        <row r="199">
          <cell r="A199" t="str">
            <v>04-AP-1412</v>
          </cell>
          <cell r="B199">
            <v>14</v>
          </cell>
        </row>
        <row r="200">
          <cell r="A200" t="str">
            <v>04-AP-1421</v>
          </cell>
          <cell r="B200">
            <v>8</v>
          </cell>
        </row>
        <row r="201">
          <cell r="A201" t="str">
            <v>04-AP-1432</v>
          </cell>
          <cell r="B201">
            <v>3</v>
          </cell>
        </row>
        <row r="202">
          <cell r="A202" t="str">
            <v>04-AP-1438</v>
          </cell>
          <cell r="B202">
            <v>1</v>
          </cell>
        </row>
        <row r="203">
          <cell r="A203" t="str">
            <v>04-AP-1442</v>
          </cell>
          <cell r="B203">
            <v>2</v>
          </cell>
        </row>
        <row r="204">
          <cell r="A204" t="str">
            <v>04-AP-1456</v>
          </cell>
          <cell r="B204">
            <v>3</v>
          </cell>
        </row>
        <row r="205">
          <cell r="A205" t="str">
            <v>04-AP-1467</v>
          </cell>
          <cell r="B205">
            <v>12</v>
          </cell>
        </row>
        <row r="206">
          <cell r="A206" t="str">
            <v>04-AP-1477</v>
          </cell>
          <cell r="B206">
            <v>39</v>
          </cell>
        </row>
        <row r="207">
          <cell r="A207" t="str">
            <v>04-AP-1481</v>
          </cell>
          <cell r="B207">
            <v>2</v>
          </cell>
        </row>
        <row r="208">
          <cell r="A208" t="str">
            <v>04-AP-1487</v>
          </cell>
          <cell r="B208">
            <v>1</v>
          </cell>
        </row>
        <row r="209">
          <cell r="A209" t="str">
            <v>04-AP-1582</v>
          </cell>
          <cell r="B209">
            <v>3</v>
          </cell>
        </row>
        <row r="210">
          <cell r="A210" t="str">
            <v>04-AP-1583</v>
          </cell>
          <cell r="B210">
            <v>12</v>
          </cell>
        </row>
        <row r="211">
          <cell r="A211" t="str">
            <v>04-AP-1590</v>
          </cell>
          <cell r="B211">
            <v>3</v>
          </cell>
        </row>
        <row r="212">
          <cell r="A212" t="str">
            <v>04-AP-1601</v>
          </cell>
          <cell r="B212">
            <v>110</v>
          </cell>
        </row>
        <row r="213">
          <cell r="A213" t="str">
            <v>04-AP-1624</v>
          </cell>
          <cell r="B213">
            <v>1</v>
          </cell>
        </row>
        <row r="214">
          <cell r="A214" t="str">
            <v>04-AP-1632</v>
          </cell>
          <cell r="B214">
            <v>1</v>
          </cell>
        </row>
        <row r="215">
          <cell r="A215" t="str">
            <v>04-AP-1636</v>
          </cell>
          <cell r="B215">
            <v>5</v>
          </cell>
        </row>
        <row r="216">
          <cell r="A216" t="str">
            <v>04-AP-1645</v>
          </cell>
          <cell r="B216">
            <v>67</v>
          </cell>
        </row>
        <row r="217">
          <cell r="A217" t="str">
            <v>04-AP-1659</v>
          </cell>
          <cell r="B217">
            <v>11</v>
          </cell>
        </row>
        <row r="218">
          <cell r="A218" t="str">
            <v>04-AP-1661</v>
          </cell>
          <cell r="B218">
            <v>1</v>
          </cell>
        </row>
        <row r="219">
          <cell r="A219" t="str">
            <v>04-AP-1677</v>
          </cell>
          <cell r="B219">
            <v>4</v>
          </cell>
        </row>
        <row r="220">
          <cell r="A220" t="str">
            <v>04-AP-1685</v>
          </cell>
          <cell r="B220">
            <v>12</v>
          </cell>
        </row>
        <row r="221">
          <cell r="A221" t="str">
            <v>04-AP-1690</v>
          </cell>
          <cell r="B221">
            <v>3</v>
          </cell>
        </row>
        <row r="222">
          <cell r="A222" t="str">
            <v>04-AP-1715</v>
          </cell>
          <cell r="B222">
            <v>2</v>
          </cell>
        </row>
        <row r="223">
          <cell r="A223" t="str">
            <v>04-AP-1728</v>
          </cell>
          <cell r="B223">
            <v>2</v>
          </cell>
        </row>
        <row r="224">
          <cell r="A224" t="str">
            <v>04-AP-1742</v>
          </cell>
          <cell r="B224">
            <v>2</v>
          </cell>
        </row>
        <row r="225">
          <cell r="A225" t="str">
            <v>04-AP-1765</v>
          </cell>
          <cell r="B225">
            <v>19</v>
          </cell>
        </row>
        <row r="226">
          <cell r="A226" t="str">
            <v>04-AP-1766</v>
          </cell>
          <cell r="B226">
            <v>1</v>
          </cell>
        </row>
        <row r="227">
          <cell r="A227" t="str">
            <v>04-AP-1776</v>
          </cell>
          <cell r="B227">
            <v>6</v>
          </cell>
        </row>
        <row r="228">
          <cell r="A228" t="str">
            <v>04-AP-1778</v>
          </cell>
          <cell r="B228">
            <v>1</v>
          </cell>
        </row>
        <row r="229">
          <cell r="A229" t="str">
            <v>04-AP-1798</v>
          </cell>
          <cell r="B229">
            <v>1</v>
          </cell>
        </row>
        <row r="230">
          <cell r="A230" t="str">
            <v>04-AP-1824</v>
          </cell>
          <cell r="B230">
            <v>2</v>
          </cell>
        </row>
        <row r="231">
          <cell r="A231" t="str">
            <v>04-AP-1835</v>
          </cell>
          <cell r="B231">
            <v>2</v>
          </cell>
        </row>
        <row r="232">
          <cell r="A232" t="str">
            <v>04-AP-1859</v>
          </cell>
          <cell r="B232">
            <v>6</v>
          </cell>
        </row>
        <row r="233">
          <cell r="A233" t="str">
            <v>04-AP-1874</v>
          </cell>
          <cell r="B233">
            <v>1</v>
          </cell>
        </row>
        <row r="234">
          <cell r="A234" t="str">
            <v>04-AP-1889</v>
          </cell>
          <cell r="B234">
            <v>3</v>
          </cell>
        </row>
        <row r="235">
          <cell r="A235" t="str">
            <v>04-AP-1911</v>
          </cell>
          <cell r="B235">
            <v>14</v>
          </cell>
        </row>
        <row r="236">
          <cell r="A236" t="str">
            <v>04-AP-1912</v>
          </cell>
          <cell r="B236">
            <v>1</v>
          </cell>
        </row>
        <row r="237">
          <cell r="A237" t="str">
            <v>04-AP-1918</v>
          </cell>
          <cell r="B237">
            <v>26</v>
          </cell>
        </row>
        <row r="238">
          <cell r="A238" t="str">
            <v>04-AP-1933</v>
          </cell>
          <cell r="B238">
            <v>4</v>
          </cell>
        </row>
        <row r="239">
          <cell r="A239" t="str">
            <v>04-AP-1935</v>
          </cell>
          <cell r="B239">
            <v>1</v>
          </cell>
        </row>
        <row r="240">
          <cell r="A240" t="str">
            <v>04-AP-1942</v>
          </cell>
          <cell r="B240">
            <v>3</v>
          </cell>
        </row>
        <row r="241">
          <cell r="A241" t="str">
            <v>04-AP-1993</v>
          </cell>
          <cell r="B241">
            <v>8</v>
          </cell>
        </row>
        <row r="242">
          <cell r="A242" t="str">
            <v>04-AP-2013</v>
          </cell>
          <cell r="B242">
            <v>1</v>
          </cell>
        </row>
        <row r="243">
          <cell r="A243" t="str">
            <v>04-AP-2025</v>
          </cell>
          <cell r="B243">
            <v>1</v>
          </cell>
        </row>
        <row r="244">
          <cell r="A244" t="str">
            <v>04-AP-2048</v>
          </cell>
          <cell r="B244">
            <v>0</v>
          </cell>
        </row>
        <row r="245">
          <cell r="A245" t="str">
            <v>04-AP-2054</v>
          </cell>
          <cell r="B245">
            <v>2</v>
          </cell>
        </row>
        <row r="246">
          <cell r="A246" t="str">
            <v>04-AP-2055</v>
          </cell>
          <cell r="B246">
            <v>1</v>
          </cell>
        </row>
        <row r="247">
          <cell r="A247" t="str">
            <v>04-AP-2063</v>
          </cell>
          <cell r="B247">
            <v>2</v>
          </cell>
        </row>
        <row r="248">
          <cell r="A248" t="str">
            <v>04-AP-2071</v>
          </cell>
          <cell r="B248">
            <v>2</v>
          </cell>
        </row>
        <row r="249">
          <cell r="A249" t="str">
            <v>04-AP-2080</v>
          </cell>
          <cell r="B249">
            <v>2</v>
          </cell>
        </row>
        <row r="250">
          <cell r="A250" t="str">
            <v>04-AP-2087</v>
          </cell>
          <cell r="B250">
            <v>14</v>
          </cell>
        </row>
        <row r="251">
          <cell r="A251" t="str">
            <v>04-AP-2096</v>
          </cell>
          <cell r="B251">
            <v>2</v>
          </cell>
        </row>
        <row r="252">
          <cell r="A252" t="str">
            <v>04-AP-2104</v>
          </cell>
          <cell r="B252">
            <v>9</v>
          </cell>
        </row>
        <row r="253">
          <cell r="A253" t="str">
            <v>04-AP-2107</v>
          </cell>
          <cell r="B253">
            <v>1</v>
          </cell>
        </row>
        <row r="254">
          <cell r="A254" t="str">
            <v>04-AP-2114</v>
          </cell>
          <cell r="B254">
            <v>31</v>
          </cell>
        </row>
        <row r="255">
          <cell r="A255" t="str">
            <v>04-AP-2117</v>
          </cell>
          <cell r="B255">
            <v>85</v>
          </cell>
        </row>
        <row r="256">
          <cell r="A256" t="str">
            <v>04-AP-2145</v>
          </cell>
          <cell r="B256">
            <v>3</v>
          </cell>
        </row>
        <row r="257">
          <cell r="A257" t="str">
            <v>04-AP-2192</v>
          </cell>
          <cell r="B257">
            <v>2</v>
          </cell>
        </row>
        <row r="258">
          <cell r="A258" t="str">
            <v>04-AP-2214</v>
          </cell>
          <cell r="B258">
            <v>2</v>
          </cell>
        </row>
        <row r="259">
          <cell r="A259" t="str">
            <v>04-AP-2267</v>
          </cell>
          <cell r="B259">
            <v>2</v>
          </cell>
        </row>
        <row r="260">
          <cell r="A260" t="str">
            <v>04-AP-2277</v>
          </cell>
          <cell r="B260">
            <v>2</v>
          </cell>
        </row>
        <row r="261">
          <cell r="A261" t="str">
            <v>04-AP-2280</v>
          </cell>
          <cell r="B261">
            <v>12</v>
          </cell>
        </row>
        <row r="262">
          <cell r="A262" t="str">
            <v>04-AP-2282</v>
          </cell>
          <cell r="B262">
            <v>2</v>
          </cell>
        </row>
        <row r="263">
          <cell r="A263" t="str">
            <v>04-AP-2283</v>
          </cell>
          <cell r="B263">
            <v>0</v>
          </cell>
        </row>
        <row r="264">
          <cell r="A264" t="str">
            <v>04-AP-2289</v>
          </cell>
          <cell r="B264">
            <v>3</v>
          </cell>
        </row>
        <row r="265">
          <cell r="A265" t="str">
            <v>04-AP-2293</v>
          </cell>
          <cell r="B265">
            <v>1</v>
          </cell>
        </row>
        <row r="266">
          <cell r="A266" t="str">
            <v>04-AP-2350</v>
          </cell>
          <cell r="B266">
            <v>1</v>
          </cell>
        </row>
        <row r="267">
          <cell r="A267" t="str">
            <v>04-CO-0018</v>
          </cell>
          <cell r="B267">
            <v>2</v>
          </cell>
        </row>
        <row r="268">
          <cell r="A268" t="str">
            <v>04-CO-0042</v>
          </cell>
          <cell r="B268">
            <v>2</v>
          </cell>
        </row>
        <row r="269">
          <cell r="A269" t="str">
            <v>04-CO-0095</v>
          </cell>
          <cell r="B269">
            <v>48</v>
          </cell>
        </row>
        <row r="270">
          <cell r="A270" t="str">
            <v>05-AP-0019</v>
          </cell>
          <cell r="B270">
            <v>2</v>
          </cell>
        </row>
        <row r="271">
          <cell r="A271" t="str">
            <v>05-AP-0070</v>
          </cell>
          <cell r="B271">
            <v>1</v>
          </cell>
        </row>
        <row r="272">
          <cell r="A272" t="str">
            <v>05-AP-0078</v>
          </cell>
          <cell r="B272">
            <v>16</v>
          </cell>
        </row>
        <row r="273">
          <cell r="A273" t="str">
            <v>05-AP-0086</v>
          </cell>
          <cell r="B273">
            <v>3</v>
          </cell>
        </row>
        <row r="274">
          <cell r="A274" t="str">
            <v>05-AP-0096</v>
          </cell>
          <cell r="B274">
            <v>4</v>
          </cell>
        </row>
        <row r="275">
          <cell r="A275" t="str">
            <v>05-AP-0098</v>
          </cell>
          <cell r="B275">
            <v>1</v>
          </cell>
        </row>
        <row r="276">
          <cell r="A276" t="str">
            <v>05-AP-0101</v>
          </cell>
          <cell r="B276">
            <v>8</v>
          </cell>
        </row>
        <row r="277">
          <cell r="A277" t="str">
            <v>05-AP-0103</v>
          </cell>
          <cell r="B277">
            <v>4</v>
          </cell>
        </row>
        <row r="278">
          <cell r="A278" t="str">
            <v>05-AP-0123</v>
          </cell>
          <cell r="B278">
            <v>10</v>
          </cell>
        </row>
        <row r="279">
          <cell r="A279" t="str">
            <v>05-AP-0132</v>
          </cell>
          <cell r="B279">
            <v>2</v>
          </cell>
        </row>
        <row r="280">
          <cell r="A280" t="str">
            <v>05-AP-0135</v>
          </cell>
          <cell r="B280">
            <v>23</v>
          </cell>
        </row>
        <row r="281">
          <cell r="A281" t="str">
            <v>05-AP-0162</v>
          </cell>
          <cell r="B281">
            <v>2</v>
          </cell>
        </row>
        <row r="282">
          <cell r="A282" t="str">
            <v>05-AP-0180</v>
          </cell>
          <cell r="B282">
            <v>14</v>
          </cell>
        </row>
        <row r="283">
          <cell r="A283" t="str">
            <v>05-AP-0190</v>
          </cell>
          <cell r="B283">
            <v>1</v>
          </cell>
        </row>
        <row r="284">
          <cell r="A284" t="str">
            <v>05-AP-0224</v>
          </cell>
          <cell r="B284">
            <v>3</v>
          </cell>
        </row>
        <row r="285">
          <cell r="A285" t="str">
            <v>05-AP-0228</v>
          </cell>
          <cell r="B285">
            <v>2</v>
          </cell>
        </row>
        <row r="286">
          <cell r="A286" t="str">
            <v>05-AP-0230</v>
          </cell>
          <cell r="B286">
            <v>3</v>
          </cell>
        </row>
        <row r="287">
          <cell r="A287" t="str">
            <v>05-AP-0250</v>
          </cell>
          <cell r="B287">
            <v>5</v>
          </cell>
        </row>
        <row r="288">
          <cell r="A288" t="str">
            <v>05-AP-0255</v>
          </cell>
          <cell r="B288">
            <v>1</v>
          </cell>
        </row>
        <row r="289">
          <cell r="A289" t="str">
            <v>05-AP-0259</v>
          </cell>
          <cell r="B289">
            <v>3</v>
          </cell>
        </row>
        <row r="290">
          <cell r="A290" t="str">
            <v>05-AP-0265</v>
          </cell>
          <cell r="B290">
            <v>2</v>
          </cell>
        </row>
        <row r="291">
          <cell r="A291" t="str">
            <v>05-AP-0272</v>
          </cell>
          <cell r="B291">
            <v>1</v>
          </cell>
        </row>
        <row r="292">
          <cell r="A292" t="str">
            <v>05-AP-0279</v>
          </cell>
          <cell r="B292">
            <v>5</v>
          </cell>
        </row>
        <row r="293">
          <cell r="A293" t="str">
            <v>05-AP-0282</v>
          </cell>
          <cell r="B293">
            <v>1</v>
          </cell>
        </row>
        <row r="294">
          <cell r="A294" t="str">
            <v>05-AP-0296</v>
          </cell>
          <cell r="B294">
            <v>2</v>
          </cell>
        </row>
        <row r="295">
          <cell r="A295" t="str">
            <v>05-AP-0297</v>
          </cell>
          <cell r="B295">
            <v>3</v>
          </cell>
        </row>
        <row r="296">
          <cell r="A296" t="str">
            <v>05-AP-0348</v>
          </cell>
          <cell r="B296">
            <v>2</v>
          </cell>
        </row>
        <row r="297">
          <cell r="A297" t="str">
            <v>05-AP-0362</v>
          </cell>
          <cell r="B297">
            <v>2</v>
          </cell>
        </row>
        <row r="298">
          <cell r="A298" t="str">
            <v>05-AP-0367</v>
          </cell>
          <cell r="B298">
            <v>2</v>
          </cell>
        </row>
        <row r="299">
          <cell r="A299" t="str">
            <v>05-AP-0375</v>
          </cell>
          <cell r="B299">
            <v>10</v>
          </cell>
        </row>
        <row r="300">
          <cell r="A300" t="str">
            <v>05-AP-0381</v>
          </cell>
          <cell r="B300">
            <v>2</v>
          </cell>
        </row>
        <row r="301">
          <cell r="A301" t="str">
            <v>05-AP-0390</v>
          </cell>
          <cell r="B301">
            <v>1</v>
          </cell>
        </row>
        <row r="302">
          <cell r="A302" t="str">
            <v>05-AP-0406</v>
          </cell>
          <cell r="B302">
            <v>9</v>
          </cell>
        </row>
        <row r="303">
          <cell r="A303" t="str">
            <v>05-AP-0428</v>
          </cell>
          <cell r="B303">
            <v>2</v>
          </cell>
        </row>
        <row r="304">
          <cell r="A304" t="str">
            <v>05-AP-0438</v>
          </cell>
          <cell r="B304">
            <v>8</v>
          </cell>
        </row>
        <row r="305">
          <cell r="A305" t="str">
            <v>05-AP-0455</v>
          </cell>
          <cell r="B305">
            <v>2</v>
          </cell>
        </row>
        <row r="306">
          <cell r="A306" t="str">
            <v>05-AP-0480</v>
          </cell>
          <cell r="B306">
            <v>54</v>
          </cell>
        </row>
        <row r="307">
          <cell r="A307" t="str">
            <v>05-AP-0482</v>
          </cell>
          <cell r="B307">
            <v>4</v>
          </cell>
        </row>
        <row r="308">
          <cell r="A308" t="str">
            <v>05-AP-0495</v>
          </cell>
          <cell r="B308">
            <v>164</v>
          </cell>
        </row>
        <row r="309">
          <cell r="A309" t="str">
            <v>05-AP-0499</v>
          </cell>
          <cell r="B309">
            <v>12</v>
          </cell>
        </row>
        <row r="310">
          <cell r="A310" t="str">
            <v>05-AP-0528</v>
          </cell>
          <cell r="B310">
            <v>2</v>
          </cell>
        </row>
        <row r="311">
          <cell r="A311" t="str">
            <v>05-AP-0538</v>
          </cell>
          <cell r="B311">
            <v>3</v>
          </cell>
        </row>
        <row r="312">
          <cell r="A312" t="str">
            <v>05-AP-0561</v>
          </cell>
          <cell r="B312">
            <v>2</v>
          </cell>
        </row>
        <row r="313">
          <cell r="A313" t="str">
            <v>05-AP-0566</v>
          </cell>
          <cell r="B313">
            <v>61</v>
          </cell>
        </row>
        <row r="314">
          <cell r="A314" t="str">
            <v>05-AP-0571</v>
          </cell>
          <cell r="B314">
            <v>11</v>
          </cell>
        </row>
        <row r="315">
          <cell r="A315" t="str">
            <v>05-AP-0574</v>
          </cell>
          <cell r="B315">
            <v>3</v>
          </cell>
        </row>
        <row r="316">
          <cell r="A316" t="str">
            <v>05-AP-0590</v>
          </cell>
          <cell r="B316">
            <v>100</v>
          </cell>
        </row>
        <row r="317">
          <cell r="A317" t="str">
            <v>05-AP-0608</v>
          </cell>
          <cell r="B317">
            <v>2</v>
          </cell>
        </row>
        <row r="318">
          <cell r="A318" t="str">
            <v>05-AP-0631</v>
          </cell>
          <cell r="B318">
            <v>6</v>
          </cell>
        </row>
        <row r="319">
          <cell r="A319" t="str">
            <v>05-AP-0635</v>
          </cell>
          <cell r="B319">
            <v>1</v>
          </cell>
        </row>
        <row r="320">
          <cell r="A320" t="str">
            <v>05-AP-0665</v>
          </cell>
          <cell r="B320">
            <v>2</v>
          </cell>
        </row>
        <row r="321">
          <cell r="A321" t="str">
            <v>05-AP-0666</v>
          </cell>
          <cell r="B321">
            <v>3</v>
          </cell>
        </row>
        <row r="322">
          <cell r="A322" t="str">
            <v>05-AP-0671</v>
          </cell>
          <cell r="B322">
            <v>3</v>
          </cell>
        </row>
        <row r="323">
          <cell r="A323" t="str">
            <v>05-AP-0722</v>
          </cell>
          <cell r="B323">
            <v>14</v>
          </cell>
        </row>
        <row r="324">
          <cell r="A324" t="str">
            <v>05-AP-0738</v>
          </cell>
          <cell r="B324">
            <v>1</v>
          </cell>
        </row>
        <row r="325">
          <cell r="A325" t="str">
            <v>05-AP-0783</v>
          </cell>
          <cell r="B325">
            <v>2</v>
          </cell>
        </row>
        <row r="326">
          <cell r="A326" t="str">
            <v>05-AP-0823</v>
          </cell>
          <cell r="B326">
            <v>2</v>
          </cell>
        </row>
        <row r="327">
          <cell r="A327" t="str">
            <v>05-AP-0824</v>
          </cell>
          <cell r="B327">
            <v>7</v>
          </cell>
        </row>
        <row r="328">
          <cell r="A328" t="str">
            <v>05-AP-0872</v>
          </cell>
          <cell r="B328">
            <v>16</v>
          </cell>
        </row>
        <row r="329">
          <cell r="A329" t="str">
            <v>05-AP-0887</v>
          </cell>
          <cell r="B329">
            <v>2</v>
          </cell>
        </row>
        <row r="330">
          <cell r="A330" t="str">
            <v>05-AP-0913</v>
          </cell>
          <cell r="B330">
            <v>3</v>
          </cell>
        </row>
        <row r="331">
          <cell r="A331" t="str">
            <v>05-AP-0933</v>
          </cell>
          <cell r="B331">
            <v>26</v>
          </cell>
        </row>
        <row r="332">
          <cell r="A332" t="str">
            <v>05-AP-0935</v>
          </cell>
          <cell r="B332">
            <v>2</v>
          </cell>
        </row>
        <row r="333">
          <cell r="A333" t="str">
            <v>05-AP-0937</v>
          </cell>
          <cell r="B333">
            <v>2</v>
          </cell>
        </row>
        <row r="334">
          <cell r="A334" t="str">
            <v>05-AP-0998</v>
          </cell>
          <cell r="B334">
            <v>2</v>
          </cell>
        </row>
        <row r="335">
          <cell r="A335" t="str">
            <v>05-AP-1012</v>
          </cell>
          <cell r="B335">
            <v>7</v>
          </cell>
        </row>
        <row r="336">
          <cell r="A336" t="str">
            <v>05-AP-1020</v>
          </cell>
          <cell r="B336">
            <v>3</v>
          </cell>
        </row>
        <row r="337">
          <cell r="A337" t="str">
            <v>05-AP-1045</v>
          </cell>
          <cell r="B337">
            <v>12</v>
          </cell>
        </row>
        <row r="338">
          <cell r="A338" t="str">
            <v>05-AP-1058</v>
          </cell>
          <cell r="B338">
            <v>1</v>
          </cell>
        </row>
        <row r="339">
          <cell r="A339" t="str">
            <v>05-AP-1065</v>
          </cell>
          <cell r="B339">
            <v>2</v>
          </cell>
        </row>
        <row r="340">
          <cell r="A340" t="str">
            <v>05-AP-1081</v>
          </cell>
          <cell r="B340">
            <v>1</v>
          </cell>
        </row>
        <row r="341">
          <cell r="A341" t="str">
            <v>05-AP-1110</v>
          </cell>
          <cell r="B341">
            <v>3</v>
          </cell>
        </row>
        <row r="342">
          <cell r="A342" t="str">
            <v>05-AP-1204</v>
          </cell>
          <cell r="B342">
            <v>2</v>
          </cell>
        </row>
        <row r="343">
          <cell r="A343" t="str">
            <v>05-AP-1218</v>
          </cell>
          <cell r="B343">
            <v>2</v>
          </cell>
        </row>
        <row r="344">
          <cell r="A344" t="str">
            <v>05-AP-1225</v>
          </cell>
          <cell r="B344">
            <v>14</v>
          </cell>
        </row>
        <row r="345">
          <cell r="A345" t="str">
            <v>05-AP-1232</v>
          </cell>
          <cell r="B345">
            <v>12</v>
          </cell>
        </row>
        <row r="346">
          <cell r="A346" t="str">
            <v>05-AP-1278</v>
          </cell>
          <cell r="B346">
            <v>13</v>
          </cell>
        </row>
        <row r="347">
          <cell r="A347" t="str">
            <v>05-AP-1308</v>
          </cell>
          <cell r="B347">
            <v>2</v>
          </cell>
        </row>
        <row r="348">
          <cell r="A348" t="str">
            <v>05-AP-1319</v>
          </cell>
          <cell r="B348">
            <v>4</v>
          </cell>
        </row>
        <row r="349">
          <cell r="A349" t="str">
            <v>05-AP-1343</v>
          </cell>
          <cell r="B349">
            <v>5</v>
          </cell>
        </row>
        <row r="350">
          <cell r="A350" t="str">
            <v>05-AP-1371</v>
          </cell>
          <cell r="B350">
            <v>1</v>
          </cell>
        </row>
        <row r="351">
          <cell r="A351" t="str">
            <v>05-AP-1375</v>
          </cell>
          <cell r="B351">
            <v>1</v>
          </cell>
        </row>
        <row r="352">
          <cell r="A352" t="str">
            <v>05-AP-1380</v>
          </cell>
          <cell r="B352">
            <v>6</v>
          </cell>
        </row>
        <row r="353">
          <cell r="A353" t="str">
            <v>05-AP-1386</v>
          </cell>
          <cell r="B353">
            <v>2</v>
          </cell>
        </row>
        <row r="354">
          <cell r="A354" t="str">
            <v>05-AP-1426</v>
          </cell>
          <cell r="B354">
            <v>2</v>
          </cell>
        </row>
        <row r="355">
          <cell r="A355" t="str">
            <v>05-AP-1460</v>
          </cell>
          <cell r="B355">
            <v>2</v>
          </cell>
        </row>
        <row r="356">
          <cell r="A356" t="str">
            <v>05-AP-1465</v>
          </cell>
          <cell r="B356">
            <v>1</v>
          </cell>
        </row>
        <row r="357">
          <cell r="A357" t="str">
            <v>05-AP-1469</v>
          </cell>
          <cell r="B357">
            <v>1</v>
          </cell>
        </row>
        <row r="358">
          <cell r="A358" t="str">
            <v>05-AP-1492</v>
          </cell>
          <cell r="B358">
            <v>13</v>
          </cell>
        </row>
        <row r="359">
          <cell r="A359" t="str">
            <v>05-AP-1527</v>
          </cell>
          <cell r="B359">
            <v>2</v>
          </cell>
        </row>
        <row r="360">
          <cell r="A360" t="str">
            <v>05-AP-1541</v>
          </cell>
          <cell r="B360">
            <v>4</v>
          </cell>
        </row>
        <row r="361">
          <cell r="A361" t="str">
            <v>05-AP-1560</v>
          </cell>
          <cell r="B361">
            <v>8</v>
          </cell>
        </row>
        <row r="362">
          <cell r="A362" t="str">
            <v>05-AP-1583</v>
          </cell>
          <cell r="B362">
            <v>1</v>
          </cell>
        </row>
        <row r="363">
          <cell r="A363" t="str">
            <v>05-AP-1631</v>
          </cell>
          <cell r="B363">
            <v>5</v>
          </cell>
        </row>
        <row r="364">
          <cell r="A364" t="str">
            <v>05-AP-1688</v>
          </cell>
          <cell r="B364">
            <v>2</v>
          </cell>
        </row>
        <row r="365">
          <cell r="A365" t="str">
            <v>05-AP-1702</v>
          </cell>
          <cell r="B365">
            <v>8</v>
          </cell>
        </row>
        <row r="366">
          <cell r="A366" t="str">
            <v>05-AP-1709</v>
          </cell>
          <cell r="B366">
            <v>5</v>
          </cell>
        </row>
        <row r="367">
          <cell r="A367" t="str">
            <v>05-AP-1760</v>
          </cell>
          <cell r="B367">
            <v>1</v>
          </cell>
        </row>
        <row r="368">
          <cell r="A368" t="str">
            <v>05-AP-1763</v>
          </cell>
          <cell r="B368">
            <v>2</v>
          </cell>
        </row>
        <row r="369">
          <cell r="A369" t="str">
            <v>05-AP-1764</v>
          </cell>
          <cell r="B369">
            <v>2</v>
          </cell>
        </row>
        <row r="370">
          <cell r="A370" t="str">
            <v>05-AP-1784</v>
          </cell>
          <cell r="B370">
            <v>1</v>
          </cell>
        </row>
        <row r="371">
          <cell r="A371" t="str">
            <v>05-AP-1812</v>
          </cell>
          <cell r="B371">
            <v>7</v>
          </cell>
        </row>
        <row r="372">
          <cell r="A372" t="str">
            <v>05-AP-1816</v>
          </cell>
          <cell r="B372">
            <v>2</v>
          </cell>
        </row>
        <row r="373">
          <cell r="A373" t="str">
            <v>05-AP-1841</v>
          </cell>
          <cell r="B373">
            <v>1</v>
          </cell>
        </row>
        <row r="374">
          <cell r="A374" t="str">
            <v>05-AP-1897</v>
          </cell>
          <cell r="B374">
            <v>8</v>
          </cell>
        </row>
        <row r="375">
          <cell r="A375" t="str">
            <v>05-AP-1909</v>
          </cell>
          <cell r="B375">
            <v>2</v>
          </cell>
        </row>
        <row r="376">
          <cell r="A376" t="str">
            <v>05-AP-1912</v>
          </cell>
          <cell r="B376">
            <v>2</v>
          </cell>
        </row>
        <row r="377">
          <cell r="A377" t="str">
            <v>05-AP-1924</v>
          </cell>
          <cell r="B377">
            <v>1</v>
          </cell>
        </row>
        <row r="378">
          <cell r="A378" t="str">
            <v>05-AP-1944</v>
          </cell>
          <cell r="B378">
            <v>13</v>
          </cell>
        </row>
        <row r="379">
          <cell r="A379" t="str">
            <v>05-AP-1949</v>
          </cell>
          <cell r="B379">
            <v>194</v>
          </cell>
        </row>
        <row r="380">
          <cell r="A380" t="str">
            <v>05-AP-1953</v>
          </cell>
          <cell r="B380">
            <v>0</v>
          </cell>
        </row>
        <row r="381">
          <cell r="A381" t="str">
            <v>05-AP-1964</v>
          </cell>
          <cell r="B381">
            <v>20</v>
          </cell>
        </row>
        <row r="382">
          <cell r="A382" t="str">
            <v>05-AP-1972</v>
          </cell>
          <cell r="B382">
            <v>28</v>
          </cell>
        </row>
        <row r="383">
          <cell r="A383" t="str">
            <v>05-AP-1977</v>
          </cell>
          <cell r="B383">
            <v>2</v>
          </cell>
        </row>
        <row r="384">
          <cell r="A384" t="str">
            <v>05-AP-1985</v>
          </cell>
          <cell r="B384">
            <v>3</v>
          </cell>
        </row>
        <row r="385">
          <cell r="A385" t="str">
            <v>05-AP-2025</v>
          </cell>
          <cell r="B385">
            <v>1</v>
          </cell>
        </row>
        <row r="386">
          <cell r="A386" t="str">
            <v>05-AP-2029</v>
          </cell>
          <cell r="B386">
            <v>6</v>
          </cell>
        </row>
        <row r="387">
          <cell r="A387" t="str">
            <v>05-AP-2066</v>
          </cell>
          <cell r="B387">
            <v>49</v>
          </cell>
        </row>
        <row r="388">
          <cell r="A388" t="str">
            <v>05-AP-2077</v>
          </cell>
          <cell r="B388">
            <v>2</v>
          </cell>
        </row>
        <row r="389">
          <cell r="A389" t="str">
            <v>05-AP-2089</v>
          </cell>
          <cell r="B389">
            <v>1</v>
          </cell>
        </row>
        <row r="390">
          <cell r="A390" t="str">
            <v>05-AP-2103</v>
          </cell>
          <cell r="B390">
            <v>4</v>
          </cell>
        </row>
        <row r="391">
          <cell r="A391" t="str">
            <v>05-AP-2109</v>
          </cell>
          <cell r="B391">
            <v>14</v>
          </cell>
        </row>
        <row r="392">
          <cell r="A392" t="str">
            <v>05-AP-2110</v>
          </cell>
          <cell r="B392">
            <v>71</v>
          </cell>
        </row>
        <row r="393">
          <cell r="A393" t="str">
            <v>05-AP-2118</v>
          </cell>
          <cell r="B393">
            <v>45</v>
          </cell>
        </row>
        <row r="394">
          <cell r="A394" t="str">
            <v>05-AP-2124</v>
          </cell>
          <cell r="B394">
            <v>3</v>
          </cell>
        </row>
        <row r="395">
          <cell r="A395" t="str">
            <v>05-AP-2150</v>
          </cell>
          <cell r="B395">
            <v>24</v>
          </cell>
        </row>
        <row r="396">
          <cell r="A396" t="str">
            <v>05-AP-2153</v>
          </cell>
          <cell r="B396">
            <v>4</v>
          </cell>
        </row>
        <row r="397">
          <cell r="A397" t="str">
            <v>05-AP-2191</v>
          </cell>
          <cell r="B397">
            <v>1</v>
          </cell>
        </row>
        <row r="398">
          <cell r="A398" t="str">
            <v>05-AP-2192</v>
          </cell>
          <cell r="B398">
            <v>12</v>
          </cell>
        </row>
        <row r="399">
          <cell r="A399" t="str">
            <v>05-AP-2196</v>
          </cell>
          <cell r="B399">
            <v>3</v>
          </cell>
        </row>
        <row r="400">
          <cell r="A400" t="str">
            <v>05-AP-2208</v>
          </cell>
          <cell r="B400">
            <v>4</v>
          </cell>
        </row>
        <row r="401">
          <cell r="A401" t="str">
            <v>05-AP-2215</v>
          </cell>
          <cell r="B401">
            <v>3</v>
          </cell>
        </row>
        <row r="402">
          <cell r="A402" t="str">
            <v>05-AP-2220</v>
          </cell>
          <cell r="B402">
            <v>5</v>
          </cell>
        </row>
        <row r="403">
          <cell r="A403" t="str">
            <v>05-AP-2232</v>
          </cell>
          <cell r="B403">
            <v>14</v>
          </cell>
        </row>
        <row r="404">
          <cell r="A404" t="str">
            <v>05-AP-2258</v>
          </cell>
          <cell r="B404">
            <v>2</v>
          </cell>
        </row>
        <row r="405">
          <cell r="A405" t="str">
            <v>05-AP-2269</v>
          </cell>
          <cell r="B405">
            <v>5</v>
          </cell>
        </row>
        <row r="406">
          <cell r="A406" t="str">
            <v>05-AP-2309</v>
          </cell>
          <cell r="B406">
            <v>0</v>
          </cell>
        </row>
        <row r="407">
          <cell r="A407" t="str">
            <v>05-AP-2335</v>
          </cell>
          <cell r="B407">
            <v>1</v>
          </cell>
        </row>
        <row r="408">
          <cell r="A408" t="str">
            <v>05-AP-2340</v>
          </cell>
          <cell r="B408">
            <v>1</v>
          </cell>
        </row>
        <row r="409">
          <cell r="A409" t="str">
            <v>05-AP-2342</v>
          </cell>
          <cell r="B409">
            <v>22</v>
          </cell>
        </row>
        <row r="410">
          <cell r="A410" t="str">
            <v>05-AP-2350</v>
          </cell>
          <cell r="B410">
            <v>4</v>
          </cell>
        </row>
        <row r="411">
          <cell r="A411" t="str">
            <v>05-AP-2358</v>
          </cell>
          <cell r="B411">
            <v>6</v>
          </cell>
        </row>
        <row r="412">
          <cell r="A412" t="str">
            <v>05-AP-2393</v>
          </cell>
          <cell r="B412">
            <v>1</v>
          </cell>
        </row>
        <row r="413">
          <cell r="A413" t="str">
            <v>05-AP-2402</v>
          </cell>
          <cell r="B413">
            <v>2</v>
          </cell>
        </row>
        <row r="414">
          <cell r="A414" t="str">
            <v>05-AP-2416</v>
          </cell>
          <cell r="B414">
            <v>2</v>
          </cell>
        </row>
        <row r="415">
          <cell r="A415" t="str">
            <v>05-AP-2441</v>
          </cell>
          <cell r="B415">
            <v>17</v>
          </cell>
        </row>
        <row r="416">
          <cell r="A416" t="str">
            <v>05-AP-2478</v>
          </cell>
          <cell r="B416">
            <v>33</v>
          </cell>
        </row>
        <row r="417">
          <cell r="A417" t="str">
            <v>05-AP-2502</v>
          </cell>
          <cell r="B417">
            <v>408</v>
          </cell>
        </row>
        <row r="418">
          <cell r="A418" t="str">
            <v>05-AP-2542</v>
          </cell>
          <cell r="B418">
            <v>1</v>
          </cell>
        </row>
        <row r="419">
          <cell r="A419" t="str">
            <v>05-AP-2551</v>
          </cell>
          <cell r="B419">
            <v>8</v>
          </cell>
        </row>
        <row r="420">
          <cell r="A420" t="str">
            <v>05-AP-2564</v>
          </cell>
          <cell r="B420">
            <v>9</v>
          </cell>
        </row>
        <row r="421">
          <cell r="A421" t="str">
            <v>05-AP-2573</v>
          </cell>
          <cell r="B421">
            <v>8</v>
          </cell>
        </row>
        <row r="422">
          <cell r="A422" t="str">
            <v>05-AP-2582</v>
          </cell>
          <cell r="B422">
            <v>6</v>
          </cell>
        </row>
        <row r="423">
          <cell r="A423" t="str">
            <v>05-AP-2602</v>
          </cell>
          <cell r="B423">
            <v>1</v>
          </cell>
        </row>
        <row r="424">
          <cell r="A424" t="str">
            <v>05-AP-2610</v>
          </cell>
          <cell r="B424">
            <v>11</v>
          </cell>
        </row>
        <row r="425">
          <cell r="A425" t="str">
            <v>05-AP-2617</v>
          </cell>
          <cell r="B425">
            <v>138</v>
          </cell>
        </row>
        <row r="426">
          <cell r="A426" t="str">
            <v>05-AP-2624</v>
          </cell>
          <cell r="B426">
            <v>6</v>
          </cell>
        </row>
        <row r="427">
          <cell r="A427" t="str">
            <v>05-AP-2643</v>
          </cell>
          <cell r="B427">
            <v>11</v>
          </cell>
        </row>
        <row r="428">
          <cell r="A428" t="str">
            <v>05-AP-2645</v>
          </cell>
          <cell r="B428">
            <v>2</v>
          </cell>
        </row>
        <row r="429">
          <cell r="A429" t="str">
            <v>05-AP-2669</v>
          </cell>
          <cell r="B429">
            <v>30</v>
          </cell>
        </row>
        <row r="430">
          <cell r="A430" t="str">
            <v>05-AP-2689</v>
          </cell>
          <cell r="B430">
            <v>2</v>
          </cell>
        </row>
        <row r="431">
          <cell r="A431" t="str">
            <v>05-CO-0006</v>
          </cell>
          <cell r="B431">
            <v>1</v>
          </cell>
        </row>
        <row r="432">
          <cell r="A432" t="str">
            <v>05-CO-0054</v>
          </cell>
          <cell r="B432">
            <v>0</v>
          </cell>
        </row>
        <row r="433">
          <cell r="A433" t="str">
            <v>05-CO-0057</v>
          </cell>
          <cell r="B433">
            <v>2</v>
          </cell>
        </row>
        <row r="434">
          <cell r="A434" t="str">
            <v>05-EN-0593</v>
          </cell>
          <cell r="B434">
            <v>2</v>
          </cell>
        </row>
        <row r="435">
          <cell r="A435" t="str">
            <v>06-AP-0009</v>
          </cell>
          <cell r="B435">
            <v>242</v>
          </cell>
        </row>
        <row r="436">
          <cell r="A436" t="str">
            <v>06-AP-0031</v>
          </cell>
          <cell r="B436">
            <v>1</v>
          </cell>
        </row>
        <row r="437">
          <cell r="A437" t="str">
            <v>06-AP-0059</v>
          </cell>
          <cell r="B437">
            <v>2</v>
          </cell>
        </row>
        <row r="438">
          <cell r="A438" t="str">
            <v>06-AP-0070</v>
          </cell>
          <cell r="B438">
            <v>14</v>
          </cell>
        </row>
        <row r="439">
          <cell r="A439" t="str">
            <v>06-AP-0095</v>
          </cell>
          <cell r="B439">
            <v>2</v>
          </cell>
        </row>
        <row r="440">
          <cell r="A440" t="str">
            <v>06-AP-0096</v>
          </cell>
          <cell r="B440">
            <v>2</v>
          </cell>
        </row>
        <row r="441">
          <cell r="A441" t="str">
            <v>06-AP-0137</v>
          </cell>
          <cell r="B441">
            <v>42</v>
          </cell>
        </row>
        <row r="442">
          <cell r="A442" t="str">
            <v>06-AP-0138</v>
          </cell>
          <cell r="B442">
            <v>3</v>
          </cell>
        </row>
        <row r="443">
          <cell r="A443" t="str">
            <v>06-AP-0141</v>
          </cell>
          <cell r="B443">
            <v>80</v>
          </cell>
        </row>
        <row r="444">
          <cell r="A444" t="str">
            <v>06-AP-0147</v>
          </cell>
          <cell r="B444">
            <v>3</v>
          </cell>
        </row>
        <row r="445">
          <cell r="A445" t="str">
            <v>06-AP-0153</v>
          </cell>
          <cell r="B445">
            <v>1</v>
          </cell>
        </row>
        <row r="446">
          <cell r="A446" t="str">
            <v>06-AP-0154</v>
          </cell>
          <cell r="B446">
            <v>2</v>
          </cell>
        </row>
        <row r="447">
          <cell r="A447" t="str">
            <v>06-AP-0161</v>
          </cell>
          <cell r="B447">
            <v>1</v>
          </cell>
        </row>
        <row r="448">
          <cell r="A448" t="str">
            <v>06-AP-0164</v>
          </cell>
          <cell r="B448">
            <v>2</v>
          </cell>
        </row>
        <row r="449">
          <cell r="A449" t="str">
            <v>06-AP-0193</v>
          </cell>
          <cell r="B449">
            <v>2</v>
          </cell>
        </row>
        <row r="450">
          <cell r="A450" t="str">
            <v>06-AP-0194</v>
          </cell>
          <cell r="B450">
            <v>3</v>
          </cell>
        </row>
        <row r="451">
          <cell r="A451" t="str">
            <v>06-AP-0197</v>
          </cell>
          <cell r="B451">
            <v>2</v>
          </cell>
        </row>
        <row r="452">
          <cell r="A452" t="str">
            <v>06-AP-0203</v>
          </cell>
          <cell r="B452">
            <v>1</v>
          </cell>
        </row>
        <row r="453">
          <cell r="A453" t="str">
            <v>06-AP-0222</v>
          </cell>
          <cell r="B453">
            <v>3</v>
          </cell>
        </row>
        <row r="454">
          <cell r="A454" t="str">
            <v>06-AP-0240</v>
          </cell>
          <cell r="B454">
            <v>2</v>
          </cell>
        </row>
        <row r="455">
          <cell r="A455" t="str">
            <v>06-AP-0252</v>
          </cell>
          <cell r="B455">
            <v>4</v>
          </cell>
        </row>
        <row r="456">
          <cell r="A456" t="str">
            <v>06-AP-0282</v>
          </cell>
          <cell r="B456">
            <v>44</v>
          </cell>
        </row>
        <row r="457">
          <cell r="A457" t="str">
            <v>06-AP-0293</v>
          </cell>
          <cell r="B457">
            <v>2</v>
          </cell>
        </row>
        <row r="458">
          <cell r="A458" t="str">
            <v>06-AP-0303</v>
          </cell>
          <cell r="B458">
            <v>9</v>
          </cell>
        </row>
        <row r="459">
          <cell r="A459" t="str">
            <v>06-AP-0315</v>
          </cell>
          <cell r="B459">
            <v>1</v>
          </cell>
        </row>
        <row r="460">
          <cell r="A460" t="str">
            <v>06-AP-0316</v>
          </cell>
          <cell r="B460">
            <v>1</v>
          </cell>
        </row>
        <row r="461">
          <cell r="A461" t="str">
            <v>06-AP-0322</v>
          </cell>
          <cell r="B461">
            <v>44</v>
          </cell>
        </row>
        <row r="462">
          <cell r="A462" t="str">
            <v>06-AP-0323</v>
          </cell>
          <cell r="B462">
            <v>167</v>
          </cell>
        </row>
        <row r="463">
          <cell r="A463" t="str">
            <v>06-AP-0334</v>
          </cell>
          <cell r="B463">
            <v>14</v>
          </cell>
        </row>
        <row r="464">
          <cell r="A464" t="str">
            <v>06-AP-0341</v>
          </cell>
          <cell r="B464">
            <v>89</v>
          </cell>
        </row>
        <row r="465">
          <cell r="A465" t="str">
            <v>06-AP-0365</v>
          </cell>
          <cell r="B465">
            <v>2</v>
          </cell>
        </row>
        <row r="466">
          <cell r="A466" t="str">
            <v>06-AP-0374</v>
          </cell>
          <cell r="B466">
            <v>114</v>
          </cell>
        </row>
        <row r="467">
          <cell r="A467" t="str">
            <v>06-AP-0377</v>
          </cell>
          <cell r="B467">
            <v>1</v>
          </cell>
        </row>
        <row r="468">
          <cell r="A468" t="str">
            <v>06-AP-0380</v>
          </cell>
          <cell r="B468">
            <v>5</v>
          </cell>
        </row>
        <row r="469">
          <cell r="A469" t="str">
            <v>06-AP-0387</v>
          </cell>
          <cell r="B469">
            <v>3</v>
          </cell>
        </row>
        <row r="470">
          <cell r="A470" t="str">
            <v>06-AP-0394</v>
          </cell>
          <cell r="B470">
            <v>33</v>
          </cell>
        </row>
        <row r="471">
          <cell r="A471" t="str">
            <v>06-AP-0425</v>
          </cell>
          <cell r="B471">
            <v>1</v>
          </cell>
        </row>
        <row r="472">
          <cell r="A472" t="str">
            <v>06-AP-0438</v>
          </cell>
          <cell r="B472">
            <v>2</v>
          </cell>
        </row>
        <row r="473">
          <cell r="A473" t="str">
            <v>06-AP-0457</v>
          </cell>
          <cell r="B473">
            <v>4</v>
          </cell>
        </row>
        <row r="474">
          <cell r="A474" t="str">
            <v>06-AP-0462</v>
          </cell>
          <cell r="B474">
            <v>4</v>
          </cell>
        </row>
        <row r="475">
          <cell r="A475" t="str">
            <v>06-AP-0465</v>
          </cell>
          <cell r="B475">
            <v>2</v>
          </cell>
        </row>
        <row r="476">
          <cell r="A476" t="str">
            <v>06-AP-0471</v>
          </cell>
          <cell r="B476">
            <v>3</v>
          </cell>
        </row>
        <row r="477">
          <cell r="A477" t="str">
            <v>06-AP-0478</v>
          </cell>
          <cell r="B477">
            <v>1</v>
          </cell>
        </row>
        <row r="478">
          <cell r="A478" t="str">
            <v>06-AP-0488</v>
          </cell>
          <cell r="B478">
            <v>1</v>
          </cell>
        </row>
        <row r="479">
          <cell r="A479" t="str">
            <v>06-AP-0541</v>
          </cell>
          <cell r="B479">
            <v>14</v>
          </cell>
        </row>
        <row r="480">
          <cell r="A480" t="str">
            <v>06-AP-0544</v>
          </cell>
          <cell r="B480">
            <v>4</v>
          </cell>
        </row>
        <row r="481">
          <cell r="A481" t="str">
            <v>06-AP-0621</v>
          </cell>
          <cell r="B481">
            <v>2</v>
          </cell>
        </row>
        <row r="482">
          <cell r="A482" t="str">
            <v>06-AP-0634</v>
          </cell>
          <cell r="B482">
            <v>2</v>
          </cell>
        </row>
        <row r="483">
          <cell r="A483" t="str">
            <v>06-AP-0639</v>
          </cell>
          <cell r="B483">
            <v>4</v>
          </cell>
        </row>
        <row r="484">
          <cell r="A484" t="str">
            <v>06-AP-0645</v>
          </cell>
          <cell r="B484">
            <v>6</v>
          </cell>
        </row>
        <row r="485">
          <cell r="A485" t="str">
            <v>06-AP-0656</v>
          </cell>
          <cell r="B485">
            <v>2</v>
          </cell>
        </row>
        <row r="486">
          <cell r="A486" t="str">
            <v>06-AP-0679</v>
          </cell>
          <cell r="B486">
            <v>2</v>
          </cell>
        </row>
        <row r="487">
          <cell r="A487" t="str">
            <v>06-AP-0702</v>
          </cell>
          <cell r="B487">
            <v>5</v>
          </cell>
        </row>
        <row r="488">
          <cell r="A488" t="str">
            <v>06-AP-0724</v>
          </cell>
          <cell r="B488">
            <v>2</v>
          </cell>
        </row>
        <row r="489">
          <cell r="A489" t="str">
            <v>06-AP-0758</v>
          </cell>
          <cell r="B489">
            <v>4</v>
          </cell>
        </row>
        <row r="490">
          <cell r="A490" t="str">
            <v>06-AP-0774</v>
          </cell>
          <cell r="B490">
            <v>60</v>
          </cell>
        </row>
        <row r="491">
          <cell r="A491" t="str">
            <v>06-AP-0778</v>
          </cell>
          <cell r="B491">
            <v>2</v>
          </cell>
        </row>
        <row r="492">
          <cell r="A492" t="str">
            <v>06-AP-0796</v>
          </cell>
          <cell r="B492">
            <v>14</v>
          </cell>
        </row>
        <row r="493">
          <cell r="A493" t="str">
            <v>06-AP-0813</v>
          </cell>
          <cell r="B493">
            <v>7</v>
          </cell>
        </row>
        <row r="494">
          <cell r="A494" t="str">
            <v>06-AP-0827</v>
          </cell>
          <cell r="B494">
            <v>7</v>
          </cell>
        </row>
        <row r="495">
          <cell r="A495" t="str">
            <v>06-AP-0835</v>
          </cell>
          <cell r="B495">
            <v>4</v>
          </cell>
        </row>
        <row r="496">
          <cell r="A496" t="str">
            <v>06-AP-0836</v>
          </cell>
          <cell r="B496">
            <v>0</v>
          </cell>
        </row>
        <row r="497">
          <cell r="A497" t="str">
            <v>06-AP-0840</v>
          </cell>
          <cell r="B497">
            <v>18</v>
          </cell>
        </row>
        <row r="498">
          <cell r="A498" t="str">
            <v>06-AP-0855</v>
          </cell>
          <cell r="B498">
            <v>1</v>
          </cell>
        </row>
        <row r="499">
          <cell r="A499" t="str">
            <v>06-AP-0857</v>
          </cell>
          <cell r="B499">
            <v>2</v>
          </cell>
        </row>
        <row r="500">
          <cell r="A500" t="str">
            <v>06-AP-0861</v>
          </cell>
          <cell r="B500">
            <v>1</v>
          </cell>
        </row>
        <row r="501">
          <cell r="A501" t="str">
            <v>06-AP-0871</v>
          </cell>
          <cell r="B501">
            <v>7</v>
          </cell>
        </row>
        <row r="502">
          <cell r="A502" t="str">
            <v>06-AP-0900</v>
          </cell>
          <cell r="B502">
            <v>4</v>
          </cell>
        </row>
        <row r="503">
          <cell r="A503" t="str">
            <v>06-AP-0901</v>
          </cell>
          <cell r="B503">
            <v>15</v>
          </cell>
        </row>
        <row r="504">
          <cell r="A504" t="str">
            <v>06-AP-0971</v>
          </cell>
          <cell r="B504">
            <v>9</v>
          </cell>
        </row>
        <row r="505">
          <cell r="A505" t="str">
            <v>06-AP-0975</v>
          </cell>
          <cell r="B505">
            <v>7</v>
          </cell>
        </row>
        <row r="506">
          <cell r="A506" t="str">
            <v>06-AP-0983</v>
          </cell>
          <cell r="B506">
            <v>2</v>
          </cell>
        </row>
        <row r="507">
          <cell r="A507" t="str">
            <v>06-AP-0995</v>
          </cell>
          <cell r="B507">
            <v>62</v>
          </cell>
        </row>
        <row r="508">
          <cell r="A508" t="str">
            <v>06-AP-1009</v>
          </cell>
          <cell r="B508">
            <v>5</v>
          </cell>
        </row>
        <row r="509">
          <cell r="A509" t="str">
            <v>06-AP-1058</v>
          </cell>
          <cell r="B509">
            <v>46</v>
          </cell>
        </row>
        <row r="510">
          <cell r="A510" t="str">
            <v>06-AP-1063</v>
          </cell>
          <cell r="B510">
            <v>7</v>
          </cell>
        </row>
        <row r="511">
          <cell r="A511" t="str">
            <v>06-AP-1089</v>
          </cell>
          <cell r="B511">
            <v>4</v>
          </cell>
        </row>
        <row r="512">
          <cell r="A512" t="str">
            <v>06-AP-1097</v>
          </cell>
          <cell r="B512">
            <v>1</v>
          </cell>
        </row>
        <row r="513">
          <cell r="A513" t="str">
            <v>06-AP-1103</v>
          </cell>
          <cell r="B513">
            <v>3</v>
          </cell>
        </row>
        <row r="514">
          <cell r="A514" t="str">
            <v>06-AP-1105</v>
          </cell>
          <cell r="B514">
            <v>1</v>
          </cell>
        </row>
        <row r="515">
          <cell r="A515" t="str">
            <v>06-AP-1114</v>
          </cell>
          <cell r="B515">
            <v>1</v>
          </cell>
        </row>
        <row r="516">
          <cell r="A516" t="str">
            <v>06-AP-1136</v>
          </cell>
          <cell r="B516">
            <v>3</v>
          </cell>
        </row>
        <row r="517">
          <cell r="A517" t="str">
            <v>06-AP-1189</v>
          </cell>
          <cell r="B517">
            <v>1</v>
          </cell>
        </row>
        <row r="518">
          <cell r="A518" t="str">
            <v>06-AP-1196</v>
          </cell>
          <cell r="B518">
            <v>1</v>
          </cell>
        </row>
        <row r="519">
          <cell r="A519" t="str">
            <v>06-AP-1201</v>
          </cell>
          <cell r="B519">
            <v>26</v>
          </cell>
        </row>
        <row r="520">
          <cell r="A520" t="str">
            <v>06-AP-1212</v>
          </cell>
          <cell r="B520">
            <v>9</v>
          </cell>
        </row>
        <row r="521">
          <cell r="A521" t="str">
            <v>06-AP-1217</v>
          </cell>
          <cell r="B521">
            <v>36</v>
          </cell>
        </row>
        <row r="522">
          <cell r="A522" t="str">
            <v>06-AP-1236</v>
          </cell>
          <cell r="B522">
            <v>49</v>
          </cell>
        </row>
        <row r="523">
          <cell r="A523" t="str">
            <v>06-AP-1258</v>
          </cell>
          <cell r="B523">
            <v>2</v>
          </cell>
        </row>
        <row r="524">
          <cell r="A524" t="str">
            <v>06-AP-1271</v>
          </cell>
          <cell r="B524">
            <v>9</v>
          </cell>
        </row>
        <row r="525">
          <cell r="A525" t="str">
            <v>06-AP-1272</v>
          </cell>
          <cell r="B525">
            <v>2</v>
          </cell>
        </row>
        <row r="526">
          <cell r="A526" t="str">
            <v>06-AP-1291</v>
          </cell>
          <cell r="B526">
            <v>1</v>
          </cell>
        </row>
        <row r="527">
          <cell r="A527" t="str">
            <v>06-AP-1293</v>
          </cell>
          <cell r="B527">
            <v>33</v>
          </cell>
        </row>
        <row r="528">
          <cell r="A528" t="str">
            <v>06-AP-1310</v>
          </cell>
          <cell r="B528">
            <v>1</v>
          </cell>
        </row>
        <row r="529">
          <cell r="A529" t="str">
            <v>06-AP-1328</v>
          </cell>
          <cell r="B529">
            <v>2</v>
          </cell>
        </row>
        <row r="530">
          <cell r="A530" t="str">
            <v>06-AP-1346</v>
          </cell>
          <cell r="B530">
            <v>6</v>
          </cell>
        </row>
        <row r="531">
          <cell r="A531" t="str">
            <v>06-AP-1354</v>
          </cell>
          <cell r="B531">
            <v>2</v>
          </cell>
        </row>
        <row r="532">
          <cell r="A532" t="str">
            <v>06-AP-1363</v>
          </cell>
          <cell r="B532">
            <v>1</v>
          </cell>
        </row>
        <row r="533">
          <cell r="A533" t="str">
            <v>06-AP-1366</v>
          </cell>
          <cell r="B533">
            <v>2</v>
          </cell>
        </row>
        <row r="534">
          <cell r="A534" t="str">
            <v>06-AP-1376</v>
          </cell>
          <cell r="B534">
            <v>90</v>
          </cell>
        </row>
        <row r="535">
          <cell r="A535" t="str">
            <v>06-AP-1422</v>
          </cell>
          <cell r="B535">
            <v>2</v>
          </cell>
        </row>
        <row r="536">
          <cell r="A536" t="str">
            <v>06-AP-1424</v>
          </cell>
          <cell r="B536">
            <v>2</v>
          </cell>
        </row>
        <row r="537">
          <cell r="A537" t="str">
            <v>06-AP-1447</v>
          </cell>
          <cell r="B537">
            <v>1</v>
          </cell>
        </row>
        <row r="538">
          <cell r="A538" t="str">
            <v>06-AP-1450</v>
          </cell>
          <cell r="B538">
            <v>6</v>
          </cell>
        </row>
        <row r="539">
          <cell r="A539" t="str">
            <v>06-AP-1539</v>
          </cell>
          <cell r="B539">
            <v>2</v>
          </cell>
        </row>
        <row r="540">
          <cell r="A540" t="str">
            <v>06-AP-1546</v>
          </cell>
          <cell r="B540">
            <v>9</v>
          </cell>
        </row>
        <row r="541">
          <cell r="A541" t="str">
            <v>06-AP-1557</v>
          </cell>
          <cell r="B541">
            <v>2</v>
          </cell>
        </row>
        <row r="542">
          <cell r="A542" t="str">
            <v>06-AP-1605</v>
          </cell>
          <cell r="B542">
            <v>9</v>
          </cell>
        </row>
        <row r="543">
          <cell r="A543" t="str">
            <v>06-AP-1615</v>
          </cell>
          <cell r="B543">
            <v>8</v>
          </cell>
        </row>
        <row r="544">
          <cell r="A544" t="str">
            <v>06-AP-1624</v>
          </cell>
          <cell r="B544">
            <v>2</v>
          </cell>
        </row>
        <row r="545">
          <cell r="A545" t="str">
            <v>06-AP-1634</v>
          </cell>
          <cell r="B545">
            <v>5</v>
          </cell>
        </row>
        <row r="546">
          <cell r="A546" t="str">
            <v>06-AP-1641</v>
          </cell>
          <cell r="B546">
            <v>1</v>
          </cell>
        </row>
        <row r="547">
          <cell r="A547" t="str">
            <v>06-AP-1648</v>
          </cell>
          <cell r="B547">
            <v>3</v>
          </cell>
        </row>
        <row r="548">
          <cell r="A548" t="str">
            <v>06-AP-1659</v>
          </cell>
          <cell r="B548">
            <v>7</v>
          </cell>
        </row>
        <row r="549">
          <cell r="A549" t="str">
            <v>06-AP-1662</v>
          </cell>
          <cell r="B549">
            <v>2</v>
          </cell>
        </row>
        <row r="550">
          <cell r="A550" t="str">
            <v>06-AP-1666</v>
          </cell>
          <cell r="B550">
            <v>2</v>
          </cell>
        </row>
        <row r="551">
          <cell r="A551" t="str">
            <v>06-AP-1668</v>
          </cell>
          <cell r="B551">
            <v>2</v>
          </cell>
        </row>
        <row r="552">
          <cell r="A552" t="str">
            <v>06-AP-1675</v>
          </cell>
          <cell r="B552">
            <v>2</v>
          </cell>
        </row>
        <row r="553">
          <cell r="A553" t="str">
            <v>06-AP-1677</v>
          </cell>
          <cell r="B553">
            <v>2</v>
          </cell>
        </row>
        <row r="554">
          <cell r="A554" t="str">
            <v>06-AP-1705</v>
          </cell>
          <cell r="B554">
            <v>1</v>
          </cell>
        </row>
        <row r="555">
          <cell r="A555" t="str">
            <v>06-AP-1723</v>
          </cell>
          <cell r="B555">
            <v>1</v>
          </cell>
        </row>
        <row r="556">
          <cell r="A556" t="str">
            <v>06-AP-1745</v>
          </cell>
          <cell r="B556">
            <v>2</v>
          </cell>
        </row>
        <row r="557">
          <cell r="A557" t="str">
            <v>06-AP-1829</v>
          </cell>
          <cell r="B557">
            <v>9</v>
          </cell>
        </row>
        <row r="558">
          <cell r="A558" t="str">
            <v>06-AP-1875</v>
          </cell>
          <cell r="B558">
            <v>2</v>
          </cell>
        </row>
        <row r="559">
          <cell r="A559" t="str">
            <v>06-AP-1882</v>
          </cell>
          <cell r="B559">
            <v>25</v>
          </cell>
        </row>
        <row r="560">
          <cell r="A560" t="str">
            <v>06-AP-1925</v>
          </cell>
          <cell r="B560">
            <v>1</v>
          </cell>
        </row>
        <row r="561">
          <cell r="A561" t="str">
            <v>06-AP-1946</v>
          </cell>
          <cell r="B561">
            <v>5</v>
          </cell>
        </row>
        <row r="562">
          <cell r="A562" t="str">
            <v>06-AP-1973</v>
          </cell>
          <cell r="B562">
            <v>0</v>
          </cell>
        </row>
        <row r="563">
          <cell r="A563" t="str">
            <v>06-AP-1985</v>
          </cell>
          <cell r="B563">
            <v>2</v>
          </cell>
        </row>
        <row r="564">
          <cell r="A564" t="str">
            <v>06-AP-1986</v>
          </cell>
          <cell r="B564">
            <v>7</v>
          </cell>
        </row>
        <row r="565">
          <cell r="A565" t="str">
            <v>06-AP-2005</v>
          </cell>
          <cell r="B565">
            <v>1</v>
          </cell>
        </row>
        <row r="566">
          <cell r="A566" t="str">
            <v>06-AP-2074</v>
          </cell>
          <cell r="B566">
            <v>1</v>
          </cell>
        </row>
        <row r="567">
          <cell r="A567" t="str">
            <v>06-AP-2081</v>
          </cell>
          <cell r="B567">
            <v>38</v>
          </cell>
        </row>
        <row r="568">
          <cell r="A568" t="str">
            <v>06-AP-2091</v>
          </cell>
          <cell r="B568">
            <v>1</v>
          </cell>
        </row>
        <row r="569">
          <cell r="A569" t="str">
            <v>06-AP-2102</v>
          </cell>
          <cell r="B569">
            <v>6</v>
          </cell>
        </row>
        <row r="570">
          <cell r="A570" t="str">
            <v>06-AP-2117</v>
          </cell>
          <cell r="B570">
            <v>96</v>
          </cell>
        </row>
        <row r="571">
          <cell r="A571" t="str">
            <v>06-AP-2143</v>
          </cell>
          <cell r="B571">
            <v>1</v>
          </cell>
        </row>
        <row r="572">
          <cell r="A572" t="str">
            <v>06-AP-2145</v>
          </cell>
          <cell r="B572">
            <v>2</v>
          </cell>
        </row>
        <row r="573">
          <cell r="A573" t="str">
            <v>06-AP-2155</v>
          </cell>
          <cell r="B573">
            <v>8</v>
          </cell>
        </row>
        <row r="574">
          <cell r="A574" t="str">
            <v>06-AP-2166</v>
          </cell>
          <cell r="B574">
            <v>5</v>
          </cell>
        </row>
        <row r="575">
          <cell r="A575" t="str">
            <v>06-AP-2183</v>
          </cell>
          <cell r="B575">
            <v>83</v>
          </cell>
        </row>
        <row r="576">
          <cell r="A576" t="str">
            <v>06-AP-2187</v>
          </cell>
          <cell r="B576">
            <v>1</v>
          </cell>
        </row>
        <row r="577">
          <cell r="A577" t="str">
            <v>06-AP-2216</v>
          </cell>
          <cell r="B577">
            <v>2</v>
          </cell>
        </row>
        <row r="578">
          <cell r="A578" t="str">
            <v>06-AP-2217</v>
          </cell>
          <cell r="B578">
            <v>5</v>
          </cell>
        </row>
        <row r="579">
          <cell r="A579" t="str">
            <v>06-AP-2227</v>
          </cell>
          <cell r="B579">
            <v>2</v>
          </cell>
        </row>
        <row r="580">
          <cell r="A580" t="str">
            <v>06-AP-2248</v>
          </cell>
          <cell r="B580">
            <v>1</v>
          </cell>
        </row>
        <row r="581">
          <cell r="A581" t="str">
            <v>06-AP-2269</v>
          </cell>
          <cell r="B581">
            <v>2</v>
          </cell>
        </row>
        <row r="582">
          <cell r="A582" t="str">
            <v>06-AP-2272</v>
          </cell>
          <cell r="B582">
            <v>87</v>
          </cell>
        </row>
        <row r="583">
          <cell r="A583" t="str">
            <v>06-AP-2284</v>
          </cell>
          <cell r="B583">
            <v>4</v>
          </cell>
        </row>
        <row r="584">
          <cell r="A584" t="str">
            <v>06-AP-2333</v>
          </cell>
          <cell r="B584">
            <v>4</v>
          </cell>
        </row>
        <row r="585">
          <cell r="A585" t="str">
            <v>06-AP-2341</v>
          </cell>
          <cell r="B585">
            <v>21</v>
          </cell>
        </row>
        <row r="586">
          <cell r="A586" t="str">
            <v>06-AP-2342</v>
          </cell>
          <cell r="B586">
            <v>3</v>
          </cell>
        </row>
        <row r="587">
          <cell r="A587" t="str">
            <v>06-AP-2351</v>
          </cell>
          <cell r="B587">
            <v>3</v>
          </cell>
        </row>
        <row r="588">
          <cell r="A588" t="str">
            <v>06-AP-2361</v>
          </cell>
          <cell r="B588">
            <v>9</v>
          </cell>
        </row>
        <row r="589">
          <cell r="A589" t="str">
            <v>06-AP-2377</v>
          </cell>
          <cell r="B589">
            <v>2</v>
          </cell>
        </row>
        <row r="590">
          <cell r="A590" t="str">
            <v>06-AP-2405</v>
          </cell>
          <cell r="B590">
            <v>1</v>
          </cell>
        </row>
        <row r="591">
          <cell r="A591" t="str">
            <v>06-AP-2413</v>
          </cell>
          <cell r="B591">
            <v>2</v>
          </cell>
        </row>
        <row r="592">
          <cell r="A592" t="str">
            <v>06-AP-2426</v>
          </cell>
          <cell r="B592">
            <v>8</v>
          </cell>
        </row>
        <row r="593">
          <cell r="A593" t="str">
            <v>06-AP-2450</v>
          </cell>
          <cell r="B593">
            <v>2</v>
          </cell>
        </row>
        <row r="594">
          <cell r="A594" t="str">
            <v>06-AP-2453</v>
          </cell>
          <cell r="B594">
            <v>4</v>
          </cell>
        </row>
        <row r="595">
          <cell r="A595" t="str">
            <v>06-AP-2460</v>
          </cell>
          <cell r="B595">
            <v>1</v>
          </cell>
        </row>
        <row r="596">
          <cell r="A596" t="str">
            <v>06-AP-2463</v>
          </cell>
          <cell r="B596">
            <v>0</v>
          </cell>
        </row>
        <row r="597">
          <cell r="A597" t="str">
            <v>06-AP-2475</v>
          </cell>
          <cell r="B597">
            <v>4</v>
          </cell>
        </row>
        <row r="598">
          <cell r="A598" t="str">
            <v>06-AP-2480</v>
          </cell>
          <cell r="B598">
            <v>3</v>
          </cell>
        </row>
        <row r="599">
          <cell r="A599" t="str">
            <v>06-AP-2483</v>
          </cell>
          <cell r="B599">
            <v>5</v>
          </cell>
        </row>
        <row r="600">
          <cell r="A600" t="str">
            <v>07-AP-0001</v>
          </cell>
          <cell r="B600">
            <v>4</v>
          </cell>
        </row>
        <row r="601">
          <cell r="A601" t="str">
            <v>07-AP-0017</v>
          </cell>
          <cell r="B601">
            <v>5</v>
          </cell>
        </row>
        <row r="602">
          <cell r="A602" t="str">
            <v>07-AP-0020</v>
          </cell>
          <cell r="B602">
            <v>90</v>
          </cell>
        </row>
        <row r="603">
          <cell r="A603" t="str">
            <v>07-AP-0054</v>
          </cell>
          <cell r="B603">
            <v>3</v>
          </cell>
        </row>
        <row r="604">
          <cell r="A604" t="str">
            <v>07-AP-0068</v>
          </cell>
          <cell r="B604">
            <v>3</v>
          </cell>
        </row>
        <row r="605">
          <cell r="A605" t="str">
            <v>07-AP-0076</v>
          </cell>
          <cell r="B605">
            <v>2</v>
          </cell>
        </row>
        <row r="606">
          <cell r="A606" t="str">
            <v>07-AP-0093</v>
          </cell>
          <cell r="B606">
            <v>2</v>
          </cell>
        </row>
        <row r="607">
          <cell r="A607" t="str">
            <v>07-AP-0100</v>
          </cell>
          <cell r="B607">
            <v>3</v>
          </cell>
        </row>
        <row r="608">
          <cell r="A608" t="str">
            <v>07-AP-0124</v>
          </cell>
          <cell r="B608">
            <v>3</v>
          </cell>
        </row>
        <row r="609">
          <cell r="A609" t="str">
            <v>07-AP-0144</v>
          </cell>
          <cell r="B609">
            <v>8</v>
          </cell>
        </row>
        <row r="610">
          <cell r="A610" t="str">
            <v>07-AP-0151</v>
          </cell>
          <cell r="B610">
            <v>3</v>
          </cell>
        </row>
        <row r="611">
          <cell r="A611" t="str">
            <v>07-AP-0153</v>
          </cell>
          <cell r="B611">
            <v>2</v>
          </cell>
        </row>
        <row r="612">
          <cell r="A612" t="str">
            <v>07-AP-0183</v>
          </cell>
          <cell r="B612">
            <v>3</v>
          </cell>
        </row>
        <row r="613">
          <cell r="A613" t="str">
            <v>07-AP-0195</v>
          </cell>
          <cell r="B613">
            <v>2</v>
          </cell>
        </row>
        <row r="614">
          <cell r="A614" t="str">
            <v>07-AP-0202</v>
          </cell>
          <cell r="B614">
            <v>75</v>
          </cell>
        </row>
        <row r="615">
          <cell r="A615" t="str">
            <v>07-AP-0208</v>
          </cell>
          <cell r="B615">
            <v>8</v>
          </cell>
        </row>
        <row r="616">
          <cell r="A616" t="str">
            <v>07-AP-0222</v>
          </cell>
          <cell r="B616">
            <v>5</v>
          </cell>
        </row>
        <row r="617">
          <cell r="A617" t="str">
            <v>07-AP-0265</v>
          </cell>
          <cell r="B617">
            <v>1</v>
          </cell>
        </row>
        <row r="618">
          <cell r="A618" t="str">
            <v>07-AP-0272</v>
          </cell>
          <cell r="B618">
            <v>1</v>
          </cell>
        </row>
        <row r="619">
          <cell r="A619" t="str">
            <v>07-AP-0277</v>
          </cell>
          <cell r="B619">
            <v>2</v>
          </cell>
        </row>
        <row r="620">
          <cell r="A620" t="str">
            <v>07-AP-0301</v>
          </cell>
          <cell r="B620">
            <v>286</v>
          </cell>
        </row>
        <row r="621">
          <cell r="A621" t="str">
            <v>07-AP-0313</v>
          </cell>
          <cell r="B621">
            <v>4</v>
          </cell>
        </row>
        <row r="622">
          <cell r="A622" t="str">
            <v>07-AP-0315</v>
          </cell>
          <cell r="B622">
            <v>1</v>
          </cell>
        </row>
        <row r="623">
          <cell r="A623" t="str">
            <v>07-AP-0331</v>
          </cell>
          <cell r="B623">
            <v>4</v>
          </cell>
        </row>
        <row r="624">
          <cell r="A624" t="str">
            <v>07-AP-0422</v>
          </cell>
          <cell r="B624">
            <v>6</v>
          </cell>
        </row>
        <row r="625">
          <cell r="A625" t="str">
            <v>07-AP-0423</v>
          </cell>
          <cell r="B625">
            <v>2</v>
          </cell>
        </row>
        <row r="626">
          <cell r="A626" t="str">
            <v>07-AP-0424</v>
          </cell>
          <cell r="B626">
            <v>6</v>
          </cell>
        </row>
        <row r="627">
          <cell r="A627" t="str">
            <v>07-AP-0431</v>
          </cell>
          <cell r="B627">
            <v>2</v>
          </cell>
        </row>
        <row r="628">
          <cell r="A628" t="str">
            <v>07-AP-0446</v>
          </cell>
          <cell r="B628">
            <v>3</v>
          </cell>
        </row>
        <row r="629">
          <cell r="A629" t="str">
            <v>07-AP-0459</v>
          </cell>
          <cell r="B629">
            <v>3</v>
          </cell>
        </row>
        <row r="630">
          <cell r="A630" t="str">
            <v>07-AP-0500</v>
          </cell>
          <cell r="B630">
            <v>3</v>
          </cell>
        </row>
        <row r="631">
          <cell r="A631" t="str">
            <v>07-AP-0572</v>
          </cell>
          <cell r="B631">
            <v>3</v>
          </cell>
        </row>
        <row r="632">
          <cell r="A632" t="str">
            <v>07-AP-0592</v>
          </cell>
          <cell r="B632">
            <v>9</v>
          </cell>
        </row>
        <row r="633">
          <cell r="A633" t="str">
            <v>07-AP-0632</v>
          </cell>
          <cell r="B633">
            <v>2</v>
          </cell>
        </row>
        <row r="634">
          <cell r="A634" t="str">
            <v>07-AP-0650</v>
          </cell>
          <cell r="B634">
            <v>164</v>
          </cell>
        </row>
        <row r="635">
          <cell r="A635" t="str">
            <v>07-AP-0680</v>
          </cell>
          <cell r="B635">
            <v>1</v>
          </cell>
        </row>
        <row r="636">
          <cell r="A636" t="str">
            <v>07-AP-0687</v>
          </cell>
          <cell r="B636">
            <v>4</v>
          </cell>
        </row>
        <row r="637">
          <cell r="A637" t="str">
            <v>07-AP-0707</v>
          </cell>
          <cell r="B637">
            <v>3</v>
          </cell>
        </row>
        <row r="638">
          <cell r="A638" t="str">
            <v>07-AP-0721</v>
          </cell>
          <cell r="B638">
            <v>5</v>
          </cell>
        </row>
        <row r="639">
          <cell r="A639" t="str">
            <v>07-AP-0729</v>
          </cell>
          <cell r="B639">
            <v>7</v>
          </cell>
        </row>
        <row r="640">
          <cell r="A640" t="str">
            <v>07-AP-0734</v>
          </cell>
          <cell r="B640">
            <v>1</v>
          </cell>
        </row>
        <row r="641">
          <cell r="A641" t="str">
            <v>07-AP-0760</v>
          </cell>
          <cell r="B641">
            <v>457</v>
          </cell>
        </row>
        <row r="642">
          <cell r="A642" t="str">
            <v>07-AP-0768</v>
          </cell>
          <cell r="B642">
            <v>8</v>
          </cell>
        </row>
        <row r="643">
          <cell r="A643" t="str">
            <v>07-AP-0774</v>
          </cell>
          <cell r="B643">
            <v>3</v>
          </cell>
        </row>
        <row r="644">
          <cell r="A644" t="str">
            <v>07-AP-0785</v>
          </cell>
          <cell r="B644">
            <v>2</v>
          </cell>
        </row>
        <row r="645">
          <cell r="A645" t="str">
            <v>07-AP-0787</v>
          </cell>
          <cell r="B645">
            <v>2</v>
          </cell>
        </row>
        <row r="646">
          <cell r="A646" t="str">
            <v>07-AP-0804</v>
          </cell>
          <cell r="B646">
            <v>157</v>
          </cell>
        </row>
        <row r="647">
          <cell r="A647" t="str">
            <v>07-AP-0880</v>
          </cell>
          <cell r="B647">
            <v>2</v>
          </cell>
        </row>
        <row r="648">
          <cell r="A648" t="str">
            <v>07-AP-0885</v>
          </cell>
          <cell r="B648">
            <v>3</v>
          </cell>
        </row>
        <row r="649">
          <cell r="A649" t="str">
            <v>07-AP-0919</v>
          </cell>
          <cell r="B649">
            <v>3</v>
          </cell>
        </row>
        <row r="650">
          <cell r="A650" t="str">
            <v>07-AP-0966</v>
          </cell>
          <cell r="B650">
            <v>4</v>
          </cell>
        </row>
        <row r="651">
          <cell r="A651" t="str">
            <v>07-AP-0975</v>
          </cell>
          <cell r="B651">
            <v>1</v>
          </cell>
        </row>
        <row r="652">
          <cell r="A652" t="str">
            <v>07-AP-1006</v>
          </cell>
          <cell r="B652">
            <v>8</v>
          </cell>
        </row>
        <row r="653">
          <cell r="A653" t="str">
            <v>07-AP-1024</v>
          </cell>
          <cell r="B653">
            <v>6</v>
          </cell>
        </row>
        <row r="654">
          <cell r="A654" t="str">
            <v>07-AP-1045</v>
          </cell>
          <cell r="B654">
            <v>6</v>
          </cell>
        </row>
        <row r="655">
          <cell r="A655" t="str">
            <v>07-AP-1050</v>
          </cell>
          <cell r="B655">
            <v>4</v>
          </cell>
        </row>
        <row r="656">
          <cell r="A656" t="str">
            <v>07-AP-1084</v>
          </cell>
          <cell r="B656">
            <v>2</v>
          </cell>
        </row>
        <row r="657">
          <cell r="A657" t="str">
            <v>07-AP-1087</v>
          </cell>
          <cell r="B657">
            <v>6</v>
          </cell>
        </row>
        <row r="658">
          <cell r="A658" t="str">
            <v>07-AP-1091</v>
          </cell>
          <cell r="B658">
            <v>8</v>
          </cell>
        </row>
        <row r="659">
          <cell r="A659" t="str">
            <v>07-AP-1093</v>
          </cell>
          <cell r="B659">
            <v>8</v>
          </cell>
        </row>
        <row r="660">
          <cell r="A660" t="str">
            <v>07-AP-1124</v>
          </cell>
          <cell r="B660">
            <v>40</v>
          </cell>
        </row>
        <row r="661">
          <cell r="A661" t="str">
            <v>07-AP-1148</v>
          </cell>
          <cell r="B661">
            <v>3</v>
          </cell>
        </row>
        <row r="662">
          <cell r="A662" t="str">
            <v>07-AP-1186</v>
          </cell>
          <cell r="B662">
            <v>1</v>
          </cell>
        </row>
        <row r="663">
          <cell r="A663" t="str">
            <v>07-AP-1189</v>
          </cell>
          <cell r="B663">
            <v>1</v>
          </cell>
        </row>
        <row r="664">
          <cell r="A664" t="str">
            <v>07-AP-1208</v>
          </cell>
          <cell r="B664">
            <v>1</v>
          </cell>
        </row>
        <row r="665">
          <cell r="A665" t="str">
            <v>07-AP-1254</v>
          </cell>
          <cell r="B665">
            <v>1</v>
          </cell>
        </row>
        <row r="666">
          <cell r="A666" t="str">
            <v>07-AP-1260</v>
          </cell>
          <cell r="B666">
            <v>1</v>
          </cell>
        </row>
        <row r="667">
          <cell r="A667" t="str">
            <v>07-AP-1262</v>
          </cell>
          <cell r="B667">
            <v>589</v>
          </cell>
        </row>
        <row r="668">
          <cell r="A668" t="str">
            <v>07-AP-1266</v>
          </cell>
          <cell r="B668">
            <v>2</v>
          </cell>
        </row>
        <row r="669">
          <cell r="A669" t="str">
            <v>07-AP-1303</v>
          </cell>
          <cell r="B669">
            <v>9</v>
          </cell>
        </row>
        <row r="670">
          <cell r="A670" t="str">
            <v>07-AP-1304</v>
          </cell>
          <cell r="B670">
            <v>93</v>
          </cell>
        </row>
        <row r="671">
          <cell r="A671" t="str">
            <v>07-AP-1308</v>
          </cell>
          <cell r="B671">
            <v>4</v>
          </cell>
        </row>
        <row r="672">
          <cell r="A672" t="str">
            <v>07-AP-1343</v>
          </cell>
          <cell r="B672">
            <v>3</v>
          </cell>
        </row>
        <row r="673">
          <cell r="A673" t="str">
            <v>07-AP-1344</v>
          </cell>
          <cell r="B673">
            <v>1</v>
          </cell>
        </row>
        <row r="674">
          <cell r="A674" t="str">
            <v>07-AP-1368</v>
          </cell>
          <cell r="B674">
            <v>8</v>
          </cell>
        </row>
        <row r="675">
          <cell r="A675" t="str">
            <v>07-AP-1422</v>
          </cell>
          <cell r="B675">
            <v>2</v>
          </cell>
        </row>
        <row r="676">
          <cell r="A676" t="str">
            <v>07-AP-1428</v>
          </cell>
          <cell r="B676">
            <v>1</v>
          </cell>
        </row>
        <row r="677">
          <cell r="A677" t="str">
            <v>07-AP-1462</v>
          </cell>
          <cell r="B677">
            <v>2</v>
          </cell>
        </row>
        <row r="678">
          <cell r="A678" t="str">
            <v>07-AP-1469</v>
          </cell>
          <cell r="B678">
            <v>2</v>
          </cell>
        </row>
        <row r="679">
          <cell r="A679" t="str">
            <v>07-AP-1493</v>
          </cell>
          <cell r="B679">
            <v>4</v>
          </cell>
        </row>
        <row r="680">
          <cell r="A680" t="str">
            <v>07-AP-1522</v>
          </cell>
          <cell r="B680">
            <v>22</v>
          </cell>
        </row>
        <row r="681">
          <cell r="A681" t="str">
            <v>07-AP-1601</v>
          </cell>
          <cell r="B681">
            <v>2</v>
          </cell>
        </row>
        <row r="682">
          <cell r="A682" t="str">
            <v>07-AP-1643</v>
          </cell>
          <cell r="B682">
            <v>6</v>
          </cell>
        </row>
        <row r="683">
          <cell r="A683" t="str">
            <v>07-AP-1650</v>
          </cell>
          <cell r="B683">
            <v>9</v>
          </cell>
        </row>
        <row r="684">
          <cell r="A684" t="str">
            <v>07-AP-1692</v>
          </cell>
          <cell r="B684">
            <v>2</v>
          </cell>
        </row>
        <row r="685">
          <cell r="A685" t="str">
            <v>07-AP-1701</v>
          </cell>
          <cell r="B685">
            <v>2</v>
          </cell>
        </row>
        <row r="686">
          <cell r="A686" t="str">
            <v>07-AP-1715</v>
          </cell>
          <cell r="B686">
            <v>3</v>
          </cell>
        </row>
        <row r="687">
          <cell r="A687" t="str">
            <v>07-AP-1718</v>
          </cell>
          <cell r="B687">
            <v>8</v>
          </cell>
        </row>
        <row r="688">
          <cell r="A688" t="str">
            <v>07-AP-1794</v>
          </cell>
          <cell r="B688">
            <v>3</v>
          </cell>
        </row>
        <row r="689">
          <cell r="A689" t="str">
            <v>07-AP-1804</v>
          </cell>
          <cell r="B689">
            <v>1</v>
          </cell>
        </row>
        <row r="690">
          <cell r="A690" t="str">
            <v>07-AP-1812</v>
          </cell>
          <cell r="B690">
            <v>5</v>
          </cell>
        </row>
        <row r="691">
          <cell r="A691" t="str">
            <v>07-AP-1823</v>
          </cell>
          <cell r="B691">
            <v>8</v>
          </cell>
        </row>
        <row r="692">
          <cell r="A692" t="str">
            <v>07-AP-1867</v>
          </cell>
          <cell r="B692">
            <v>5</v>
          </cell>
        </row>
        <row r="693">
          <cell r="A693" t="str">
            <v>07-AP-1872</v>
          </cell>
          <cell r="B693">
            <v>1</v>
          </cell>
        </row>
        <row r="694">
          <cell r="A694" t="str">
            <v>07-AP-1892</v>
          </cell>
          <cell r="B694">
            <v>3</v>
          </cell>
        </row>
        <row r="695">
          <cell r="A695" t="str">
            <v>07-AP-1964</v>
          </cell>
          <cell r="B695">
            <v>2</v>
          </cell>
        </row>
        <row r="696">
          <cell r="A696" t="str">
            <v>07-AP-1988</v>
          </cell>
          <cell r="B696">
            <v>1</v>
          </cell>
        </row>
        <row r="697">
          <cell r="A697" t="str">
            <v>07-AP-2024</v>
          </cell>
          <cell r="B697">
            <v>2</v>
          </cell>
        </row>
        <row r="698">
          <cell r="A698" t="str">
            <v>07-AP-2032</v>
          </cell>
          <cell r="B698">
            <v>1</v>
          </cell>
        </row>
        <row r="699">
          <cell r="A699" t="str">
            <v>07-AP-2075</v>
          </cell>
          <cell r="B699">
            <v>12</v>
          </cell>
        </row>
        <row r="700">
          <cell r="A700" t="str">
            <v>07-AP-2113</v>
          </cell>
          <cell r="B700">
            <v>4</v>
          </cell>
        </row>
        <row r="701">
          <cell r="A701" t="str">
            <v>07-AP-2120</v>
          </cell>
          <cell r="B701">
            <v>1</v>
          </cell>
        </row>
        <row r="702">
          <cell r="A702" t="str">
            <v>07-AP-2123</v>
          </cell>
          <cell r="B702">
            <v>4</v>
          </cell>
        </row>
        <row r="703">
          <cell r="A703" t="str">
            <v>07-AP-2124</v>
          </cell>
          <cell r="B703">
            <v>3</v>
          </cell>
        </row>
        <row r="704">
          <cell r="A704" t="str">
            <v>07-AP-2126</v>
          </cell>
          <cell r="B704">
            <v>4</v>
          </cell>
        </row>
        <row r="705">
          <cell r="A705" t="str">
            <v>07-AP-2137</v>
          </cell>
          <cell r="B705">
            <v>9</v>
          </cell>
        </row>
        <row r="706">
          <cell r="A706" t="str">
            <v>07-AP-2145</v>
          </cell>
          <cell r="B706">
            <v>5</v>
          </cell>
        </row>
        <row r="707">
          <cell r="A707" t="str">
            <v>07-AP-2186</v>
          </cell>
          <cell r="B707">
            <v>0</v>
          </cell>
        </row>
        <row r="708">
          <cell r="A708" t="str">
            <v>07-AP-2205</v>
          </cell>
          <cell r="B708">
            <v>1</v>
          </cell>
        </row>
        <row r="709">
          <cell r="A709" t="str">
            <v>07-AP-2209</v>
          </cell>
          <cell r="B709">
            <v>1</v>
          </cell>
        </row>
        <row r="710">
          <cell r="A710" t="str">
            <v>07-AP-2233</v>
          </cell>
          <cell r="B710">
            <v>7</v>
          </cell>
        </row>
        <row r="711">
          <cell r="A711" t="str">
            <v>07-AP-2263</v>
          </cell>
          <cell r="B711">
            <v>1</v>
          </cell>
        </row>
        <row r="712">
          <cell r="A712" t="str">
            <v>07-AP-2274</v>
          </cell>
          <cell r="B712">
            <v>7</v>
          </cell>
        </row>
        <row r="713">
          <cell r="A713" t="str">
            <v>07-AP-2287</v>
          </cell>
          <cell r="B713">
            <v>2</v>
          </cell>
        </row>
        <row r="714">
          <cell r="A714" t="str">
            <v>07-AP-2299</v>
          </cell>
          <cell r="B714">
            <v>3</v>
          </cell>
        </row>
        <row r="715">
          <cell r="A715" t="str">
            <v>07-AP-2320</v>
          </cell>
          <cell r="B715">
            <v>54</v>
          </cell>
        </row>
        <row r="716">
          <cell r="A716" t="str">
            <v>07-AP-2351</v>
          </cell>
          <cell r="B716">
            <v>2</v>
          </cell>
        </row>
        <row r="717">
          <cell r="A717" t="str">
            <v>07-AP-2375</v>
          </cell>
          <cell r="B717">
            <v>18</v>
          </cell>
        </row>
        <row r="718">
          <cell r="A718" t="str">
            <v>07-AP-2401</v>
          </cell>
          <cell r="B718">
            <v>4</v>
          </cell>
        </row>
        <row r="719">
          <cell r="A719" t="str">
            <v>07-AP-2429</v>
          </cell>
          <cell r="B719">
            <v>1</v>
          </cell>
        </row>
        <row r="720">
          <cell r="A720" t="str">
            <v>07-AP-2436</v>
          </cell>
          <cell r="B720">
            <v>5</v>
          </cell>
        </row>
        <row r="721">
          <cell r="A721" t="str">
            <v>07-AP-2515</v>
          </cell>
          <cell r="B721">
            <v>6</v>
          </cell>
        </row>
        <row r="722">
          <cell r="A722" t="str">
            <v>07-AP-2516</v>
          </cell>
          <cell r="B722">
            <v>22</v>
          </cell>
        </row>
        <row r="723">
          <cell r="A723" t="str">
            <v>07-AP-2520</v>
          </cell>
          <cell r="B723">
            <v>2</v>
          </cell>
        </row>
        <row r="724">
          <cell r="A724" t="str">
            <v>07-AP-2523</v>
          </cell>
          <cell r="B724">
            <v>2</v>
          </cell>
        </row>
        <row r="725">
          <cell r="A725" t="str">
            <v>07-AP-2525</v>
          </cell>
          <cell r="B725">
            <v>2</v>
          </cell>
        </row>
        <row r="726">
          <cell r="A726" t="str">
            <v>07-AP-2553</v>
          </cell>
          <cell r="B726">
            <v>8</v>
          </cell>
        </row>
        <row r="727">
          <cell r="A727" t="str">
            <v>07-AP-2588</v>
          </cell>
          <cell r="B727">
            <v>63</v>
          </cell>
        </row>
        <row r="728">
          <cell r="A728" t="str">
            <v>07-AP-2605</v>
          </cell>
          <cell r="B728">
            <v>2</v>
          </cell>
        </row>
        <row r="729">
          <cell r="A729" t="str">
            <v>07-AP-2685</v>
          </cell>
          <cell r="B729">
            <v>6</v>
          </cell>
        </row>
        <row r="730">
          <cell r="A730" t="str">
            <v>07-AP-2705</v>
          </cell>
          <cell r="B730">
            <v>1</v>
          </cell>
        </row>
        <row r="731">
          <cell r="A731" t="str">
            <v>07-AP-2801</v>
          </cell>
          <cell r="B731">
            <v>103</v>
          </cell>
        </row>
        <row r="732">
          <cell r="A732" t="str">
            <v>07-AP-2806</v>
          </cell>
          <cell r="B732">
            <v>256</v>
          </cell>
        </row>
        <row r="733">
          <cell r="A733" t="str">
            <v>07-AP-2824</v>
          </cell>
          <cell r="B733">
            <v>3</v>
          </cell>
        </row>
        <row r="734">
          <cell r="A734" t="str">
            <v>07-AP-2852</v>
          </cell>
          <cell r="B734">
            <v>8</v>
          </cell>
        </row>
        <row r="735">
          <cell r="A735" t="str">
            <v>07-AP-2869</v>
          </cell>
          <cell r="B735">
            <v>3</v>
          </cell>
        </row>
        <row r="736">
          <cell r="A736" t="str">
            <v>07-AP-2905</v>
          </cell>
          <cell r="B736">
            <v>29</v>
          </cell>
        </row>
        <row r="737">
          <cell r="A737" t="str">
            <v>07-AP-2931</v>
          </cell>
          <cell r="B737">
            <v>9</v>
          </cell>
        </row>
        <row r="738">
          <cell r="A738" t="str">
            <v>07-AP-2960</v>
          </cell>
          <cell r="B738">
            <v>3</v>
          </cell>
        </row>
        <row r="739">
          <cell r="A739" t="str">
            <v>07-CO-0046</v>
          </cell>
          <cell r="B739">
            <v>64</v>
          </cell>
        </row>
        <row r="740">
          <cell r="A740" t="str">
            <v>07-CO-0135</v>
          </cell>
          <cell r="B740">
            <v>52</v>
          </cell>
        </row>
        <row r="741">
          <cell r="A741" t="str">
            <v>07-CO-0143</v>
          </cell>
          <cell r="B741">
            <v>1</v>
          </cell>
        </row>
        <row r="742">
          <cell r="A742" t="str">
            <v>07-CO-0144</v>
          </cell>
          <cell r="B742">
            <v>1</v>
          </cell>
        </row>
        <row r="743">
          <cell r="A743" t="str">
            <v>07-CO-0145</v>
          </cell>
          <cell r="B743">
            <v>1</v>
          </cell>
        </row>
        <row r="744">
          <cell r="A744" t="str">
            <v>07-CO-0146</v>
          </cell>
          <cell r="B744">
            <v>1</v>
          </cell>
        </row>
        <row r="745">
          <cell r="A745" t="str">
            <v>07-CO-0147</v>
          </cell>
          <cell r="B745">
            <v>1</v>
          </cell>
        </row>
        <row r="746">
          <cell r="A746" t="str">
            <v>07-CO-0148</v>
          </cell>
          <cell r="B746">
            <v>1</v>
          </cell>
        </row>
        <row r="747">
          <cell r="A747" t="str">
            <v>07-CO-0177</v>
          </cell>
          <cell r="B747">
            <v>2</v>
          </cell>
        </row>
        <row r="748">
          <cell r="A748" t="str">
            <v>08-AP-0020</v>
          </cell>
          <cell r="B748">
            <v>4</v>
          </cell>
        </row>
        <row r="749">
          <cell r="A749" t="str">
            <v>08-AP-0070</v>
          </cell>
          <cell r="B749">
            <v>1</v>
          </cell>
        </row>
        <row r="750">
          <cell r="A750" t="str">
            <v>08-AP-0153</v>
          </cell>
          <cell r="B750">
            <v>1</v>
          </cell>
        </row>
        <row r="751">
          <cell r="A751" t="str">
            <v>08-AP-0155</v>
          </cell>
          <cell r="B751">
            <v>3</v>
          </cell>
        </row>
        <row r="752">
          <cell r="A752" t="str">
            <v>08-AP-0156</v>
          </cell>
          <cell r="B752">
            <v>3</v>
          </cell>
        </row>
        <row r="753">
          <cell r="A753" t="str">
            <v>08-AP-0198</v>
          </cell>
          <cell r="B753">
            <v>1</v>
          </cell>
        </row>
        <row r="754">
          <cell r="A754" t="str">
            <v>08-AP-0251</v>
          </cell>
          <cell r="B754">
            <v>1</v>
          </cell>
        </row>
        <row r="755">
          <cell r="A755" t="str">
            <v>08-AP-0337</v>
          </cell>
          <cell r="B755">
            <v>75</v>
          </cell>
        </row>
        <row r="756">
          <cell r="A756" t="str">
            <v>08-AP-0351</v>
          </cell>
          <cell r="B756">
            <v>9</v>
          </cell>
        </row>
        <row r="757">
          <cell r="A757" t="str">
            <v>08-AP-0352</v>
          </cell>
          <cell r="B757">
            <v>2</v>
          </cell>
        </row>
        <row r="758">
          <cell r="A758" t="str">
            <v>08-AP-0357</v>
          </cell>
          <cell r="B758">
            <v>1</v>
          </cell>
        </row>
        <row r="759">
          <cell r="A759" t="str">
            <v>08-AP-0433</v>
          </cell>
          <cell r="B759">
            <v>6</v>
          </cell>
        </row>
        <row r="760">
          <cell r="A760" t="str">
            <v>08-AP-0471</v>
          </cell>
          <cell r="B760">
            <v>3</v>
          </cell>
        </row>
        <row r="761">
          <cell r="A761" t="str">
            <v>08-AP-0484</v>
          </cell>
          <cell r="B761">
            <v>10</v>
          </cell>
        </row>
        <row r="762">
          <cell r="A762" t="str">
            <v>08-AP-0507</v>
          </cell>
          <cell r="B762">
            <v>2</v>
          </cell>
        </row>
        <row r="763">
          <cell r="A763" t="str">
            <v>08-AP-0520</v>
          </cell>
          <cell r="B763">
            <v>2</v>
          </cell>
        </row>
        <row r="764">
          <cell r="A764" t="str">
            <v>08-AP-0552</v>
          </cell>
          <cell r="B764">
            <v>2</v>
          </cell>
        </row>
        <row r="765">
          <cell r="A765" t="str">
            <v>08-AP-0553</v>
          </cell>
          <cell r="B765">
            <v>2</v>
          </cell>
        </row>
        <row r="766">
          <cell r="A766" t="str">
            <v>08-AP-0560</v>
          </cell>
          <cell r="B766">
            <v>5</v>
          </cell>
        </row>
        <row r="767">
          <cell r="A767" t="str">
            <v>08-AP-0564</v>
          </cell>
          <cell r="B767">
            <v>9</v>
          </cell>
        </row>
        <row r="768">
          <cell r="A768" t="str">
            <v>08-AP-0571</v>
          </cell>
          <cell r="B768">
            <v>3</v>
          </cell>
        </row>
        <row r="769">
          <cell r="A769" t="str">
            <v>08-AP-0573</v>
          </cell>
          <cell r="B769">
            <v>9</v>
          </cell>
        </row>
        <row r="770">
          <cell r="A770" t="str">
            <v>08-AP-0579</v>
          </cell>
          <cell r="B770">
            <v>5</v>
          </cell>
        </row>
        <row r="771">
          <cell r="A771" t="str">
            <v>08-AP-0584</v>
          </cell>
          <cell r="B771">
            <v>1</v>
          </cell>
        </row>
        <row r="772">
          <cell r="A772" t="str">
            <v>08-AP-0655</v>
          </cell>
          <cell r="B772">
            <v>2</v>
          </cell>
        </row>
        <row r="773">
          <cell r="A773" t="str">
            <v>08-AP-0685</v>
          </cell>
          <cell r="B773">
            <v>25</v>
          </cell>
        </row>
        <row r="774">
          <cell r="A774" t="str">
            <v>08-AP-0707</v>
          </cell>
          <cell r="B774">
            <v>2</v>
          </cell>
        </row>
        <row r="775">
          <cell r="A775" t="str">
            <v>08-AP-0712</v>
          </cell>
          <cell r="B775">
            <v>1</v>
          </cell>
        </row>
        <row r="776">
          <cell r="A776" t="str">
            <v>08-AP-0726</v>
          </cell>
          <cell r="B776">
            <v>8</v>
          </cell>
        </row>
        <row r="777">
          <cell r="A777" t="str">
            <v>08-AP-0738</v>
          </cell>
          <cell r="B777">
            <v>9</v>
          </cell>
        </row>
        <row r="778">
          <cell r="A778" t="str">
            <v>08-AP-0749</v>
          </cell>
          <cell r="B778">
            <v>13</v>
          </cell>
        </row>
        <row r="779">
          <cell r="A779" t="str">
            <v>08-AP-0754</v>
          </cell>
          <cell r="B779">
            <v>2</v>
          </cell>
        </row>
        <row r="780">
          <cell r="A780" t="str">
            <v>08-AP-0769</v>
          </cell>
          <cell r="B780">
            <v>4</v>
          </cell>
        </row>
        <row r="781">
          <cell r="A781" t="str">
            <v>08-AP-0797</v>
          </cell>
          <cell r="B781">
            <v>1</v>
          </cell>
        </row>
        <row r="782">
          <cell r="A782" t="str">
            <v>08-AP-0805</v>
          </cell>
          <cell r="B782">
            <v>9</v>
          </cell>
        </row>
        <row r="783">
          <cell r="A783" t="str">
            <v>08-AP-0870</v>
          </cell>
          <cell r="B783">
            <v>6</v>
          </cell>
        </row>
        <row r="784">
          <cell r="A784" t="str">
            <v>08-AP-0874</v>
          </cell>
          <cell r="B784">
            <v>3</v>
          </cell>
        </row>
        <row r="785">
          <cell r="A785" t="str">
            <v>08-AP-0887</v>
          </cell>
          <cell r="B785">
            <v>4</v>
          </cell>
        </row>
        <row r="786">
          <cell r="A786" t="str">
            <v>08-AP-0926</v>
          </cell>
          <cell r="B786">
            <v>2</v>
          </cell>
        </row>
        <row r="787">
          <cell r="A787" t="str">
            <v>08-AP-0953</v>
          </cell>
          <cell r="B787">
            <v>2</v>
          </cell>
        </row>
        <row r="788">
          <cell r="A788" t="str">
            <v>08-AP-0974</v>
          </cell>
          <cell r="B788">
            <v>2</v>
          </cell>
        </row>
        <row r="789">
          <cell r="A789" t="str">
            <v>08-AP-0994</v>
          </cell>
          <cell r="B789">
            <v>3</v>
          </cell>
        </row>
        <row r="790">
          <cell r="A790" t="str">
            <v>08-AP-1018</v>
          </cell>
          <cell r="B790">
            <v>3</v>
          </cell>
        </row>
        <row r="791">
          <cell r="A791" t="str">
            <v>08-AP-1054</v>
          </cell>
          <cell r="B791">
            <v>2</v>
          </cell>
        </row>
        <row r="792">
          <cell r="A792" t="str">
            <v>08-AP-1066</v>
          </cell>
          <cell r="B792">
            <v>3</v>
          </cell>
        </row>
        <row r="793">
          <cell r="A793" t="str">
            <v>08-AP-1115</v>
          </cell>
          <cell r="B793">
            <v>1</v>
          </cell>
        </row>
        <row r="794">
          <cell r="A794" t="str">
            <v>08-AP-1162</v>
          </cell>
          <cell r="B794">
            <v>10</v>
          </cell>
        </row>
        <row r="795">
          <cell r="A795" t="str">
            <v>08-AP-1184</v>
          </cell>
          <cell r="B795">
            <v>2</v>
          </cell>
        </row>
        <row r="796">
          <cell r="A796" t="str">
            <v>08-AP-1202</v>
          </cell>
          <cell r="B796">
            <v>3</v>
          </cell>
        </row>
        <row r="797">
          <cell r="A797" t="str">
            <v>08-AP-1212</v>
          </cell>
          <cell r="B797">
            <v>2</v>
          </cell>
        </row>
        <row r="798">
          <cell r="A798" t="str">
            <v>08-AP-1219</v>
          </cell>
          <cell r="B798">
            <v>5</v>
          </cell>
        </row>
        <row r="799">
          <cell r="A799" t="str">
            <v>08-AP-1234</v>
          </cell>
          <cell r="B799">
            <v>1</v>
          </cell>
        </row>
        <row r="800">
          <cell r="A800" t="str">
            <v>08-AP-1267</v>
          </cell>
          <cell r="B800">
            <v>1</v>
          </cell>
        </row>
        <row r="801">
          <cell r="A801" t="str">
            <v>08-AP-1273</v>
          </cell>
          <cell r="B801">
            <v>3</v>
          </cell>
        </row>
        <row r="802">
          <cell r="A802" t="str">
            <v>08-AP-1310</v>
          </cell>
          <cell r="B802">
            <v>2</v>
          </cell>
        </row>
        <row r="803">
          <cell r="A803" t="str">
            <v>08-AP-1312</v>
          </cell>
          <cell r="B803">
            <v>2</v>
          </cell>
        </row>
        <row r="804">
          <cell r="A804" t="str">
            <v>08-AP-1376</v>
          </cell>
          <cell r="B804">
            <v>0</v>
          </cell>
        </row>
        <row r="805">
          <cell r="A805" t="str">
            <v>08-AP-1377</v>
          </cell>
          <cell r="B805">
            <v>2</v>
          </cell>
        </row>
        <row r="806">
          <cell r="A806" t="str">
            <v>08-AP-1381</v>
          </cell>
          <cell r="B806">
            <v>4</v>
          </cell>
        </row>
        <row r="807">
          <cell r="A807" t="str">
            <v>08-AP-1382</v>
          </cell>
          <cell r="B807">
            <v>1</v>
          </cell>
        </row>
        <row r="808">
          <cell r="A808" t="str">
            <v>08-AP-1390</v>
          </cell>
          <cell r="B808">
            <v>2</v>
          </cell>
        </row>
        <row r="809">
          <cell r="A809" t="str">
            <v>08-AP-1409</v>
          </cell>
          <cell r="B809">
            <v>3</v>
          </cell>
        </row>
        <row r="810">
          <cell r="A810" t="str">
            <v>08-AP-1447</v>
          </cell>
          <cell r="B810">
            <v>7</v>
          </cell>
        </row>
        <row r="811">
          <cell r="A811" t="str">
            <v>08-AP-1449</v>
          </cell>
          <cell r="B811">
            <v>2</v>
          </cell>
        </row>
        <row r="812">
          <cell r="A812" t="str">
            <v>08-AP-1464</v>
          </cell>
          <cell r="B812">
            <v>1</v>
          </cell>
        </row>
        <row r="813">
          <cell r="A813" t="str">
            <v>08-AP-1480</v>
          </cell>
          <cell r="B813">
            <v>21</v>
          </cell>
        </row>
        <row r="814">
          <cell r="A814" t="str">
            <v>08-AP-1481</v>
          </cell>
          <cell r="B814">
            <v>4</v>
          </cell>
        </row>
        <row r="815">
          <cell r="A815" t="str">
            <v>08-AP-1534</v>
          </cell>
          <cell r="B815">
            <v>1</v>
          </cell>
        </row>
        <row r="816">
          <cell r="A816" t="str">
            <v>08-AP-1541</v>
          </cell>
          <cell r="B816">
            <v>8</v>
          </cell>
        </row>
        <row r="817">
          <cell r="A817" t="str">
            <v>08-AP-1542</v>
          </cell>
          <cell r="B817">
            <v>2</v>
          </cell>
        </row>
        <row r="818">
          <cell r="A818" t="str">
            <v>08-AP-1563</v>
          </cell>
          <cell r="B818">
            <v>212</v>
          </cell>
        </row>
        <row r="819">
          <cell r="A819" t="str">
            <v>08-AP-1574</v>
          </cell>
          <cell r="B819">
            <v>2</v>
          </cell>
        </row>
        <row r="820">
          <cell r="A820" t="str">
            <v>08-AP-1578</v>
          </cell>
          <cell r="B820">
            <v>1</v>
          </cell>
        </row>
        <row r="821">
          <cell r="A821" t="str">
            <v>08-AP-1611</v>
          </cell>
          <cell r="B821">
            <v>9</v>
          </cell>
        </row>
        <row r="822">
          <cell r="A822" t="str">
            <v>08-AP-1648</v>
          </cell>
          <cell r="B822">
            <v>1</v>
          </cell>
        </row>
        <row r="823">
          <cell r="A823" t="str">
            <v>08-AP-1669</v>
          </cell>
          <cell r="B823">
            <v>4</v>
          </cell>
        </row>
        <row r="824">
          <cell r="A824" t="str">
            <v>08-AP-1698</v>
          </cell>
          <cell r="B824">
            <v>9</v>
          </cell>
        </row>
        <row r="825">
          <cell r="A825" t="str">
            <v>08-AP-1719</v>
          </cell>
          <cell r="B825">
            <v>8</v>
          </cell>
        </row>
        <row r="826">
          <cell r="A826" t="str">
            <v>08-AP-1744</v>
          </cell>
          <cell r="B826">
            <v>21</v>
          </cell>
        </row>
        <row r="827">
          <cell r="A827" t="str">
            <v>08-AP-1875</v>
          </cell>
          <cell r="B827">
            <v>2</v>
          </cell>
        </row>
        <row r="828">
          <cell r="A828" t="str">
            <v>08-AP-1882</v>
          </cell>
          <cell r="B828">
            <v>2</v>
          </cell>
        </row>
        <row r="829">
          <cell r="A829" t="str">
            <v>08-AP-1894</v>
          </cell>
          <cell r="B829">
            <v>2</v>
          </cell>
        </row>
        <row r="830">
          <cell r="A830" t="str">
            <v>08-AP-1993</v>
          </cell>
          <cell r="B830">
            <v>4</v>
          </cell>
        </row>
        <row r="831">
          <cell r="A831" t="str">
            <v>08-AP-2049</v>
          </cell>
          <cell r="B831">
            <v>2</v>
          </cell>
        </row>
        <row r="832">
          <cell r="A832" t="str">
            <v>08-AP-2050</v>
          </cell>
          <cell r="B832">
            <v>2</v>
          </cell>
        </row>
        <row r="833">
          <cell r="A833" t="str">
            <v>08-AP-2054</v>
          </cell>
          <cell r="B833">
            <v>0</v>
          </cell>
        </row>
        <row r="834">
          <cell r="A834" t="str">
            <v>08-AP-2062</v>
          </cell>
          <cell r="B834">
            <v>2</v>
          </cell>
        </row>
        <row r="835">
          <cell r="A835" t="str">
            <v>08-AP-2199</v>
          </cell>
          <cell r="B835">
            <v>3</v>
          </cell>
        </row>
        <row r="836">
          <cell r="A836" t="str">
            <v>08-AP-2211</v>
          </cell>
          <cell r="B836">
            <v>2</v>
          </cell>
        </row>
        <row r="837">
          <cell r="A837" t="str">
            <v>08-AP-2212</v>
          </cell>
          <cell r="B837">
            <v>2</v>
          </cell>
        </row>
        <row r="838">
          <cell r="A838" t="str">
            <v>08-AP-2219</v>
          </cell>
          <cell r="B838">
            <v>2</v>
          </cell>
        </row>
        <row r="839">
          <cell r="A839" t="str">
            <v>08-AP-2237</v>
          </cell>
          <cell r="B839">
            <v>6</v>
          </cell>
        </row>
        <row r="840">
          <cell r="A840" t="str">
            <v>08-AP-2242</v>
          </cell>
          <cell r="B840">
            <v>5</v>
          </cell>
        </row>
        <row r="841">
          <cell r="A841" t="str">
            <v>08-AP-2261</v>
          </cell>
          <cell r="B841">
            <v>2</v>
          </cell>
        </row>
        <row r="842">
          <cell r="A842" t="str">
            <v>08-AP-2298</v>
          </cell>
          <cell r="B842">
            <v>4</v>
          </cell>
        </row>
        <row r="843">
          <cell r="A843" t="str">
            <v>08-AP-2305</v>
          </cell>
          <cell r="B843">
            <v>2</v>
          </cell>
        </row>
        <row r="844">
          <cell r="A844" t="str">
            <v>08-AP-2311</v>
          </cell>
          <cell r="B844">
            <v>9</v>
          </cell>
        </row>
        <row r="845">
          <cell r="A845" t="str">
            <v>08-AP-2367</v>
          </cell>
          <cell r="B845">
            <v>1</v>
          </cell>
        </row>
        <row r="846">
          <cell r="A846" t="str">
            <v>08-AP-2385</v>
          </cell>
          <cell r="B846">
            <v>3</v>
          </cell>
        </row>
        <row r="847">
          <cell r="A847" t="str">
            <v>08-AP-2388</v>
          </cell>
          <cell r="B847">
            <v>169</v>
          </cell>
        </row>
        <row r="848">
          <cell r="A848" t="str">
            <v>08-AP-2403</v>
          </cell>
          <cell r="B848">
            <v>380</v>
          </cell>
        </row>
        <row r="849">
          <cell r="A849" t="str">
            <v>08-AP-2405</v>
          </cell>
          <cell r="B849">
            <v>2</v>
          </cell>
        </row>
        <row r="850">
          <cell r="A850" t="str">
            <v>08-AP-2406</v>
          </cell>
          <cell r="B850">
            <v>52</v>
          </cell>
        </row>
        <row r="851">
          <cell r="A851" t="str">
            <v>08-AP-2409</v>
          </cell>
          <cell r="B851">
            <v>15</v>
          </cell>
        </row>
        <row r="852">
          <cell r="A852" t="str">
            <v>08-AP-2411</v>
          </cell>
          <cell r="B852">
            <v>37</v>
          </cell>
        </row>
        <row r="853">
          <cell r="A853" t="str">
            <v>08-AP-2427</v>
          </cell>
          <cell r="B853">
            <v>40</v>
          </cell>
        </row>
        <row r="854">
          <cell r="A854" t="str">
            <v>08-AP-2432</v>
          </cell>
          <cell r="B854">
            <v>9</v>
          </cell>
        </row>
        <row r="855">
          <cell r="A855" t="str">
            <v>08-AP-2440</v>
          </cell>
          <cell r="B855">
            <v>18</v>
          </cell>
        </row>
        <row r="856">
          <cell r="A856" t="str">
            <v>08-AP-2446</v>
          </cell>
          <cell r="B856">
            <v>3</v>
          </cell>
        </row>
        <row r="857">
          <cell r="A857" t="str">
            <v>08-AP-2467</v>
          </cell>
          <cell r="B857">
            <v>1</v>
          </cell>
        </row>
        <row r="858">
          <cell r="A858" t="str">
            <v>08-AP-2476</v>
          </cell>
          <cell r="B858">
            <v>3</v>
          </cell>
        </row>
        <row r="859">
          <cell r="A859" t="str">
            <v>08-AP-2492</v>
          </cell>
          <cell r="B859">
            <v>1</v>
          </cell>
        </row>
        <row r="860">
          <cell r="A860" t="str">
            <v>08-AP-2502</v>
          </cell>
          <cell r="B860">
            <v>6</v>
          </cell>
        </row>
        <row r="861">
          <cell r="A861" t="str">
            <v>08-AP-2512</v>
          </cell>
          <cell r="B861">
            <v>2</v>
          </cell>
        </row>
        <row r="862">
          <cell r="A862" t="str">
            <v>08-AP-2539</v>
          </cell>
          <cell r="B862">
            <v>1</v>
          </cell>
        </row>
        <row r="863">
          <cell r="A863" t="str">
            <v>08-AP-2583</v>
          </cell>
          <cell r="B863">
            <v>7</v>
          </cell>
        </row>
        <row r="864">
          <cell r="A864" t="str">
            <v>08-AP-2643</v>
          </cell>
          <cell r="B864">
            <v>3</v>
          </cell>
        </row>
        <row r="865">
          <cell r="A865" t="str">
            <v>08-AP-2647</v>
          </cell>
          <cell r="B865">
            <v>1</v>
          </cell>
        </row>
        <row r="866">
          <cell r="A866" t="str">
            <v>08-AP-2697</v>
          </cell>
          <cell r="B866">
            <v>5</v>
          </cell>
        </row>
        <row r="867">
          <cell r="A867" t="str">
            <v>08-AP-2705</v>
          </cell>
          <cell r="B867">
            <v>3</v>
          </cell>
        </row>
        <row r="868">
          <cell r="A868" t="str">
            <v>08-AP-2719</v>
          </cell>
          <cell r="B868">
            <v>3</v>
          </cell>
        </row>
        <row r="869">
          <cell r="A869" t="str">
            <v>08-AP-2720</v>
          </cell>
          <cell r="B869">
            <v>1</v>
          </cell>
        </row>
        <row r="870">
          <cell r="A870" t="str">
            <v>08-AP-2742</v>
          </cell>
          <cell r="B870">
            <v>0</v>
          </cell>
        </row>
        <row r="871">
          <cell r="A871" t="str">
            <v>08-AP-2785</v>
          </cell>
          <cell r="B871">
            <v>1</v>
          </cell>
        </row>
        <row r="872">
          <cell r="A872" t="str">
            <v>08-AP-2835</v>
          </cell>
          <cell r="B872">
            <v>3</v>
          </cell>
        </row>
        <row r="873">
          <cell r="A873" t="str">
            <v>08-AP-2845</v>
          </cell>
          <cell r="B873">
            <v>2</v>
          </cell>
        </row>
        <row r="874">
          <cell r="A874" t="str">
            <v>08-AP-2856</v>
          </cell>
          <cell r="B874">
            <v>2</v>
          </cell>
        </row>
        <row r="875">
          <cell r="A875" t="str">
            <v>08-AP-2894</v>
          </cell>
          <cell r="B875">
            <v>5</v>
          </cell>
        </row>
        <row r="876">
          <cell r="A876" t="str">
            <v>08-AP-2910</v>
          </cell>
          <cell r="B876">
            <v>1</v>
          </cell>
        </row>
        <row r="877">
          <cell r="A877" t="str">
            <v>08-AP-2965</v>
          </cell>
          <cell r="B877">
            <v>8</v>
          </cell>
        </row>
        <row r="878">
          <cell r="A878" t="str">
            <v>08-AP-2966</v>
          </cell>
          <cell r="B878">
            <v>1</v>
          </cell>
        </row>
        <row r="879">
          <cell r="A879" t="str">
            <v>08-AP-2974</v>
          </cell>
          <cell r="B879">
            <v>1</v>
          </cell>
        </row>
        <row r="880">
          <cell r="A880" t="str">
            <v>08-AP-2976</v>
          </cell>
          <cell r="B880">
            <v>8</v>
          </cell>
        </row>
        <row r="881">
          <cell r="A881" t="str">
            <v>08-AP-3013</v>
          </cell>
          <cell r="B881">
            <v>1</v>
          </cell>
        </row>
        <row r="882">
          <cell r="A882" t="str">
            <v>08-AP-3022</v>
          </cell>
          <cell r="B882">
            <v>8</v>
          </cell>
        </row>
        <row r="883">
          <cell r="A883" t="str">
            <v>08-AP-3026</v>
          </cell>
          <cell r="B883">
            <v>8</v>
          </cell>
        </row>
        <row r="884">
          <cell r="A884" t="str">
            <v>08-AP-3062</v>
          </cell>
          <cell r="B884">
            <v>4</v>
          </cell>
        </row>
        <row r="885">
          <cell r="A885" t="str">
            <v>08-AP-3078</v>
          </cell>
          <cell r="B885">
            <v>21</v>
          </cell>
        </row>
        <row r="886">
          <cell r="A886" t="str">
            <v>08-AP-3118</v>
          </cell>
          <cell r="B886">
            <v>1</v>
          </cell>
        </row>
        <row r="887">
          <cell r="A887" t="str">
            <v>08-CO-0031</v>
          </cell>
          <cell r="B887">
            <v>0</v>
          </cell>
        </row>
        <row r="888">
          <cell r="A888" t="str">
            <v>08-CO-0113</v>
          </cell>
          <cell r="B888">
            <v>0</v>
          </cell>
        </row>
        <row r="889">
          <cell r="A889" t="str">
            <v>09-AP-0032</v>
          </cell>
          <cell r="B889">
            <v>1</v>
          </cell>
        </row>
        <row r="890">
          <cell r="A890" t="str">
            <v>09-AP-0042</v>
          </cell>
          <cell r="B890">
            <v>8</v>
          </cell>
        </row>
        <row r="891">
          <cell r="A891" t="str">
            <v>09-AP-0044</v>
          </cell>
          <cell r="B891">
            <v>2</v>
          </cell>
        </row>
        <row r="892">
          <cell r="A892" t="str">
            <v>09-AP-0045</v>
          </cell>
          <cell r="B892">
            <v>0</v>
          </cell>
        </row>
        <row r="893">
          <cell r="A893" t="str">
            <v>09-AP-0058</v>
          </cell>
          <cell r="B893">
            <v>2</v>
          </cell>
        </row>
        <row r="894">
          <cell r="A894" t="str">
            <v>09-AP-0068</v>
          </cell>
          <cell r="B894">
            <v>26</v>
          </cell>
        </row>
        <row r="895">
          <cell r="A895" t="str">
            <v>09-AP-0130</v>
          </cell>
          <cell r="B895">
            <v>1</v>
          </cell>
        </row>
        <row r="896">
          <cell r="A896" t="str">
            <v>09-AP-0132</v>
          </cell>
          <cell r="B896">
            <v>1</v>
          </cell>
        </row>
        <row r="897">
          <cell r="A897" t="str">
            <v>09-AP-0236</v>
          </cell>
          <cell r="B897">
            <v>1</v>
          </cell>
        </row>
        <row r="898">
          <cell r="A898" t="str">
            <v>09-AP-0244</v>
          </cell>
          <cell r="B898">
            <v>149</v>
          </cell>
        </row>
        <row r="899">
          <cell r="A899" t="str">
            <v>09-AP-0257</v>
          </cell>
          <cell r="B899">
            <v>2</v>
          </cell>
        </row>
        <row r="900">
          <cell r="A900" t="str">
            <v>09-AP-0295</v>
          </cell>
          <cell r="B900">
            <v>3</v>
          </cell>
        </row>
        <row r="901">
          <cell r="A901" t="str">
            <v>09-AP-0343</v>
          </cell>
          <cell r="B901">
            <v>335</v>
          </cell>
        </row>
        <row r="902">
          <cell r="A902" t="str">
            <v>09-AP-0346</v>
          </cell>
          <cell r="B902">
            <v>3</v>
          </cell>
        </row>
        <row r="903">
          <cell r="A903" t="str">
            <v>09-AP-0348</v>
          </cell>
          <cell r="B903">
            <v>4</v>
          </cell>
        </row>
        <row r="904">
          <cell r="A904" t="str">
            <v>09-AP-0365</v>
          </cell>
          <cell r="B904">
            <v>2</v>
          </cell>
        </row>
        <row r="905">
          <cell r="A905" t="str">
            <v>09-AP-0367</v>
          </cell>
          <cell r="B905">
            <v>1</v>
          </cell>
        </row>
        <row r="906">
          <cell r="A906" t="str">
            <v>09-AP-0431</v>
          </cell>
          <cell r="B906">
            <v>1</v>
          </cell>
        </row>
        <row r="907">
          <cell r="A907" t="str">
            <v>09-AP-0433</v>
          </cell>
          <cell r="B907">
            <v>1</v>
          </cell>
        </row>
        <row r="908">
          <cell r="A908" t="str">
            <v>09-AP-0437</v>
          </cell>
          <cell r="B908">
            <v>1</v>
          </cell>
        </row>
        <row r="909">
          <cell r="A909" t="str">
            <v>09-AP-0454</v>
          </cell>
          <cell r="B909">
            <v>1</v>
          </cell>
        </row>
        <row r="910">
          <cell r="A910" t="str">
            <v>09-AP-0455</v>
          </cell>
          <cell r="B910">
            <v>1</v>
          </cell>
        </row>
        <row r="911">
          <cell r="A911" t="str">
            <v>09-AP-0502</v>
          </cell>
          <cell r="B911">
            <v>0</v>
          </cell>
        </row>
        <row r="912">
          <cell r="A912" t="str">
            <v>09-AP-0519</v>
          </cell>
          <cell r="B912">
            <v>319</v>
          </cell>
        </row>
        <row r="913">
          <cell r="A913" t="str">
            <v>09-AP-0537</v>
          </cell>
          <cell r="B913">
            <v>2</v>
          </cell>
        </row>
        <row r="914">
          <cell r="A914" t="str">
            <v>09-AP-0555</v>
          </cell>
          <cell r="B914">
            <v>9</v>
          </cell>
        </row>
        <row r="915">
          <cell r="A915" t="str">
            <v>09-AP-0567</v>
          </cell>
          <cell r="B915">
            <v>4</v>
          </cell>
        </row>
        <row r="916">
          <cell r="A916" t="str">
            <v>09-AP-0604</v>
          </cell>
          <cell r="B916">
            <v>14</v>
          </cell>
        </row>
        <row r="917">
          <cell r="A917" t="str">
            <v>09-AP-0624</v>
          </cell>
          <cell r="B917">
            <v>4</v>
          </cell>
        </row>
        <row r="918">
          <cell r="A918" t="str">
            <v>09-AP-0656</v>
          </cell>
          <cell r="B918">
            <v>2</v>
          </cell>
        </row>
        <row r="919">
          <cell r="A919" t="str">
            <v>09-AP-0668</v>
          </cell>
          <cell r="B919">
            <v>1</v>
          </cell>
        </row>
        <row r="920">
          <cell r="A920" t="str">
            <v>09-AP-0717</v>
          </cell>
          <cell r="B920">
            <v>37</v>
          </cell>
        </row>
        <row r="921">
          <cell r="A921" t="str">
            <v>09-AP-0722</v>
          </cell>
          <cell r="B921">
            <v>1</v>
          </cell>
        </row>
        <row r="922">
          <cell r="A922" t="str">
            <v>09-AP-0765</v>
          </cell>
          <cell r="B922">
            <v>8</v>
          </cell>
        </row>
        <row r="923">
          <cell r="A923" t="str">
            <v>09-AP-0773</v>
          </cell>
          <cell r="B923">
            <v>2</v>
          </cell>
        </row>
        <row r="924">
          <cell r="A924" t="str">
            <v>09-AP-0778</v>
          </cell>
          <cell r="B924">
            <v>2</v>
          </cell>
        </row>
        <row r="925">
          <cell r="A925" t="str">
            <v>09-AP-0787</v>
          </cell>
          <cell r="B925">
            <v>3</v>
          </cell>
        </row>
        <row r="926">
          <cell r="A926" t="str">
            <v>09-AP-0841</v>
          </cell>
          <cell r="B926">
            <v>23</v>
          </cell>
        </row>
        <row r="927">
          <cell r="A927" t="str">
            <v>09-AP-0866</v>
          </cell>
          <cell r="B927">
            <v>2</v>
          </cell>
        </row>
        <row r="928">
          <cell r="A928" t="str">
            <v>09-AP-0898</v>
          </cell>
          <cell r="B928">
            <v>3</v>
          </cell>
        </row>
        <row r="929">
          <cell r="A929" t="str">
            <v>09-AP-0914</v>
          </cell>
          <cell r="B929">
            <v>2</v>
          </cell>
        </row>
        <row r="930">
          <cell r="A930" t="str">
            <v>09-AP-0932</v>
          </cell>
          <cell r="B930">
            <v>1</v>
          </cell>
        </row>
        <row r="931">
          <cell r="A931" t="str">
            <v>09-AP-0952</v>
          </cell>
          <cell r="B931">
            <v>3</v>
          </cell>
        </row>
        <row r="932">
          <cell r="A932" t="str">
            <v>09-AP-0997</v>
          </cell>
          <cell r="B932">
            <v>3</v>
          </cell>
        </row>
        <row r="933">
          <cell r="A933" t="str">
            <v>09-AP-1031</v>
          </cell>
          <cell r="B933">
            <v>32</v>
          </cell>
        </row>
        <row r="934">
          <cell r="A934" t="str">
            <v>09-AP-1049</v>
          </cell>
          <cell r="B934">
            <v>10</v>
          </cell>
        </row>
        <row r="935">
          <cell r="A935" t="str">
            <v>09-AP-1093</v>
          </cell>
          <cell r="B935">
            <v>1</v>
          </cell>
        </row>
        <row r="936">
          <cell r="A936" t="str">
            <v>09-AP-1098</v>
          </cell>
          <cell r="B936">
            <v>48</v>
          </cell>
        </row>
        <row r="937">
          <cell r="A937" t="str">
            <v>09-AP-1108</v>
          </cell>
          <cell r="B937">
            <v>3</v>
          </cell>
        </row>
        <row r="938">
          <cell r="A938" t="str">
            <v>09-AP-1111</v>
          </cell>
          <cell r="B938">
            <v>9</v>
          </cell>
        </row>
        <row r="939">
          <cell r="A939" t="str">
            <v>09-AP-1176</v>
          </cell>
          <cell r="B939">
            <v>1</v>
          </cell>
        </row>
        <row r="940">
          <cell r="A940" t="str">
            <v>09-AP-1186</v>
          </cell>
          <cell r="B940">
            <v>2</v>
          </cell>
        </row>
        <row r="941">
          <cell r="A941" t="str">
            <v>09-AP-1263</v>
          </cell>
          <cell r="B941">
            <v>2</v>
          </cell>
        </row>
        <row r="942">
          <cell r="A942" t="str">
            <v>09-AP-1264</v>
          </cell>
          <cell r="B942">
            <v>0</v>
          </cell>
        </row>
        <row r="943">
          <cell r="A943" t="str">
            <v>09-AP-1266</v>
          </cell>
          <cell r="B943">
            <v>1</v>
          </cell>
        </row>
        <row r="944">
          <cell r="A944" t="str">
            <v>09-AP-1303</v>
          </cell>
          <cell r="B944">
            <v>3</v>
          </cell>
        </row>
        <row r="945">
          <cell r="A945" t="str">
            <v>09-AP-1311</v>
          </cell>
          <cell r="B945">
            <v>5</v>
          </cell>
        </row>
        <row r="946">
          <cell r="A946" t="str">
            <v>09-AP-1316</v>
          </cell>
          <cell r="B946">
            <v>2</v>
          </cell>
        </row>
        <row r="947">
          <cell r="A947" t="str">
            <v>09-AP-1332</v>
          </cell>
          <cell r="B947">
            <v>2</v>
          </cell>
        </row>
        <row r="948">
          <cell r="A948" t="str">
            <v>09-AP-1342</v>
          </cell>
          <cell r="B948">
            <v>12</v>
          </cell>
        </row>
        <row r="949">
          <cell r="A949" t="str">
            <v>09-AP-1476</v>
          </cell>
          <cell r="B949">
            <v>2</v>
          </cell>
        </row>
        <row r="950">
          <cell r="A950" t="str">
            <v>09-AP-1511</v>
          </cell>
          <cell r="B950">
            <v>1</v>
          </cell>
        </row>
        <row r="951">
          <cell r="A951" t="str">
            <v>09-AP-1512</v>
          </cell>
          <cell r="B951">
            <v>8</v>
          </cell>
        </row>
        <row r="952">
          <cell r="A952" t="str">
            <v>09-AP-1516</v>
          </cell>
          <cell r="B952">
            <v>7</v>
          </cell>
        </row>
        <row r="953">
          <cell r="A953" t="str">
            <v>09-AP-1525</v>
          </cell>
          <cell r="B953">
            <v>2</v>
          </cell>
        </row>
        <row r="954">
          <cell r="A954" t="str">
            <v>09-AP-1528</v>
          </cell>
          <cell r="B954">
            <v>2</v>
          </cell>
        </row>
        <row r="955">
          <cell r="A955" t="str">
            <v>09-AP-1564</v>
          </cell>
          <cell r="B955">
            <v>3</v>
          </cell>
        </row>
        <row r="956">
          <cell r="A956" t="str">
            <v>09-AP-1604</v>
          </cell>
          <cell r="B956">
            <v>3</v>
          </cell>
        </row>
        <row r="957">
          <cell r="A957" t="str">
            <v>09-AP-1620</v>
          </cell>
          <cell r="B957">
            <v>2</v>
          </cell>
        </row>
        <row r="958">
          <cell r="A958" t="str">
            <v>09-AP-1689</v>
          </cell>
          <cell r="B958">
            <v>7</v>
          </cell>
        </row>
        <row r="959">
          <cell r="A959" t="str">
            <v>09-AP-1769</v>
          </cell>
          <cell r="B959">
            <v>22</v>
          </cell>
        </row>
        <row r="960">
          <cell r="A960" t="str">
            <v>09-AP-1794</v>
          </cell>
          <cell r="B960">
            <v>1</v>
          </cell>
        </row>
        <row r="961">
          <cell r="A961" t="str">
            <v>09-AP-1796</v>
          </cell>
          <cell r="B961">
            <v>3</v>
          </cell>
        </row>
        <row r="962">
          <cell r="A962" t="str">
            <v>09-AP-1808</v>
          </cell>
          <cell r="B962">
            <v>1</v>
          </cell>
        </row>
        <row r="963">
          <cell r="A963" t="str">
            <v>09-AP-1870</v>
          </cell>
          <cell r="B963">
            <v>668</v>
          </cell>
        </row>
        <row r="964">
          <cell r="A964" t="str">
            <v>09-AP-1874</v>
          </cell>
          <cell r="B964">
            <v>33</v>
          </cell>
        </row>
        <row r="965">
          <cell r="A965" t="str">
            <v>09-AP-1917</v>
          </cell>
          <cell r="B965">
            <v>154</v>
          </cell>
        </row>
        <row r="966">
          <cell r="A966" t="str">
            <v>09-AP-1940</v>
          </cell>
          <cell r="B966">
            <v>38</v>
          </cell>
        </row>
        <row r="967">
          <cell r="A967" t="str">
            <v>09-AP-1974</v>
          </cell>
          <cell r="B967">
            <v>2</v>
          </cell>
        </row>
        <row r="968">
          <cell r="A968" t="str">
            <v>09-AP-1999</v>
          </cell>
          <cell r="B968">
            <v>509</v>
          </cell>
        </row>
        <row r="969">
          <cell r="A969" t="str">
            <v>09-AP-2003</v>
          </cell>
          <cell r="B969">
            <v>90</v>
          </cell>
        </row>
        <row r="970">
          <cell r="A970" t="str">
            <v>09-AP-2005</v>
          </cell>
          <cell r="B970">
            <v>1</v>
          </cell>
        </row>
        <row r="971">
          <cell r="A971" t="str">
            <v>09-AP-2050</v>
          </cell>
          <cell r="B971">
            <v>6</v>
          </cell>
        </row>
        <row r="972">
          <cell r="A972" t="str">
            <v>09-AP-2129</v>
          </cell>
          <cell r="B972">
            <v>6</v>
          </cell>
        </row>
        <row r="973">
          <cell r="A973" t="str">
            <v>09-AP-2130</v>
          </cell>
          <cell r="B973">
            <v>12</v>
          </cell>
        </row>
        <row r="974">
          <cell r="A974" t="str">
            <v>09-AP-2154</v>
          </cell>
          <cell r="B974">
            <v>2</v>
          </cell>
        </row>
        <row r="975">
          <cell r="A975" t="str">
            <v>09-AP-2156</v>
          </cell>
          <cell r="B975">
            <v>3</v>
          </cell>
        </row>
        <row r="976">
          <cell r="A976" t="str">
            <v>09-AP-2193</v>
          </cell>
          <cell r="B976">
            <v>6</v>
          </cell>
        </row>
        <row r="977">
          <cell r="A977" t="str">
            <v>09-AP-2287</v>
          </cell>
          <cell r="B977">
            <v>9</v>
          </cell>
        </row>
        <row r="978">
          <cell r="A978" t="str">
            <v>09-AP-2302</v>
          </cell>
          <cell r="B978">
            <v>0</v>
          </cell>
        </row>
        <row r="979">
          <cell r="A979" t="str">
            <v>09-AP-2325</v>
          </cell>
          <cell r="B979">
            <v>3</v>
          </cell>
        </row>
        <row r="980">
          <cell r="A980" t="str">
            <v>09-AP-2332</v>
          </cell>
          <cell r="B980">
            <v>12</v>
          </cell>
        </row>
        <row r="981">
          <cell r="A981" t="str">
            <v>09-AP-2388</v>
          </cell>
          <cell r="B981">
            <v>96</v>
          </cell>
        </row>
        <row r="982">
          <cell r="A982" t="str">
            <v>09-AP-2419</v>
          </cell>
          <cell r="B982">
            <v>5</v>
          </cell>
        </row>
        <row r="983">
          <cell r="A983" t="str">
            <v>09-AP-2498</v>
          </cell>
          <cell r="B983">
            <v>2</v>
          </cell>
        </row>
        <row r="984">
          <cell r="A984" t="str">
            <v>09-AP-2524</v>
          </cell>
          <cell r="B984">
            <v>4</v>
          </cell>
        </row>
        <row r="985">
          <cell r="A985" t="str">
            <v>09-AP-2556</v>
          </cell>
          <cell r="B985">
            <v>1</v>
          </cell>
        </row>
        <row r="986">
          <cell r="A986" t="str">
            <v>09-AP-2582</v>
          </cell>
          <cell r="B986">
            <v>1</v>
          </cell>
        </row>
        <row r="987">
          <cell r="A987" t="str">
            <v>09-AP-2651</v>
          </cell>
          <cell r="B987">
            <v>1</v>
          </cell>
        </row>
        <row r="988">
          <cell r="A988" t="str">
            <v>09-AP-2674</v>
          </cell>
          <cell r="B988">
            <v>3</v>
          </cell>
        </row>
        <row r="989">
          <cell r="A989" t="str">
            <v>09-AP-2696</v>
          </cell>
          <cell r="B989">
            <v>6</v>
          </cell>
        </row>
        <row r="990">
          <cell r="A990" t="str">
            <v>09-AP-2720</v>
          </cell>
          <cell r="B990">
            <v>1</v>
          </cell>
        </row>
        <row r="991">
          <cell r="A991" t="str">
            <v>09-AP-2722</v>
          </cell>
          <cell r="B991">
            <v>1</v>
          </cell>
        </row>
        <row r="992">
          <cell r="A992" t="str">
            <v>09-AP-2729</v>
          </cell>
          <cell r="B992">
            <v>8</v>
          </cell>
        </row>
        <row r="993">
          <cell r="A993" t="str">
            <v>09-AP-2769</v>
          </cell>
          <cell r="B993">
            <v>1</v>
          </cell>
        </row>
        <row r="994">
          <cell r="A994" t="str">
            <v>09-AP-2785</v>
          </cell>
          <cell r="B994">
            <v>2</v>
          </cell>
        </row>
        <row r="995">
          <cell r="A995" t="str">
            <v>09-AP-2787</v>
          </cell>
          <cell r="B995">
            <v>1</v>
          </cell>
        </row>
        <row r="996">
          <cell r="A996" t="str">
            <v>09-AP-2797</v>
          </cell>
          <cell r="B996">
            <v>8</v>
          </cell>
        </row>
        <row r="997">
          <cell r="A997" t="str">
            <v>09-AP-2816</v>
          </cell>
          <cell r="B997">
            <v>2</v>
          </cell>
        </row>
        <row r="998">
          <cell r="A998" t="str">
            <v>09-AP-2818</v>
          </cell>
          <cell r="B998">
            <v>2</v>
          </cell>
        </row>
        <row r="999">
          <cell r="A999" t="str">
            <v>09-AP-2828</v>
          </cell>
          <cell r="B999">
            <v>1</v>
          </cell>
        </row>
        <row r="1000">
          <cell r="A1000" t="str">
            <v>09-AP-2842</v>
          </cell>
          <cell r="B1000">
            <v>2</v>
          </cell>
        </row>
        <row r="1001">
          <cell r="A1001" t="str">
            <v>09-AP-2843</v>
          </cell>
          <cell r="B1001">
            <v>1</v>
          </cell>
        </row>
        <row r="1002">
          <cell r="A1002" t="str">
            <v>09-AP-2844</v>
          </cell>
          <cell r="B1002">
            <v>1</v>
          </cell>
        </row>
        <row r="1003">
          <cell r="A1003" t="str">
            <v>09-AP-2874</v>
          </cell>
          <cell r="B1003">
            <v>2</v>
          </cell>
        </row>
        <row r="1004">
          <cell r="A1004" t="str">
            <v>09-AP-2880</v>
          </cell>
          <cell r="B1004">
            <v>8</v>
          </cell>
        </row>
        <row r="1005">
          <cell r="A1005" t="str">
            <v>09-AP-2915</v>
          </cell>
          <cell r="B1005">
            <v>3</v>
          </cell>
        </row>
        <row r="1006">
          <cell r="A1006" t="str">
            <v>09-CO-0048</v>
          </cell>
          <cell r="B1006">
            <v>1</v>
          </cell>
        </row>
        <row r="1007">
          <cell r="A1007" t="str">
            <v>09-CO-0095</v>
          </cell>
          <cell r="B1007">
            <v>17</v>
          </cell>
        </row>
        <row r="1008">
          <cell r="A1008" t="str">
            <v>09-CO-0111</v>
          </cell>
          <cell r="B1008">
            <v>1</v>
          </cell>
        </row>
        <row r="1009">
          <cell r="A1009" t="str">
            <v>10-AP-0001</v>
          </cell>
          <cell r="B1009">
            <v>8</v>
          </cell>
        </row>
        <row r="1010">
          <cell r="A1010" t="str">
            <v>10-AP-0055</v>
          </cell>
          <cell r="B1010">
            <v>8</v>
          </cell>
        </row>
        <row r="1011">
          <cell r="A1011" t="str">
            <v>10-AP-0065</v>
          </cell>
          <cell r="B1011">
            <v>1</v>
          </cell>
        </row>
        <row r="1012">
          <cell r="A1012" t="str">
            <v>10-AP-0087</v>
          </cell>
          <cell r="B1012">
            <v>44</v>
          </cell>
        </row>
        <row r="1013">
          <cell r="A1013" t="str">
            <v>10-AP-0104</v>
          </cell>
          <cell r="B1013">
            <v>4</v>
          </cell>
        </row>
        <row r="1014">
          <cell r="A1014" t="str">
            <v>10-AP-0135</v>
          </cell>
          <cell r="B1014">
            <v>1</v>
          </cell>
        </row>
        <row r="1015">
          <cell r="A1015" t="str">
            <v>10-AP-0143</v>
          </cell>
          <cell r="B1015">
            <v>1</v>
          </cell>
        </row>
        <row r="1016">
          <cell r="A1016" t="str">
            <v>10-AP-0161</v>
          </cell>
          <cell r="B1016">
            <v>2</v>
          </cell>
        </row>
        <row r="1017">
          <cell r="A1017" t="str">
            <v>10-AP-0166</v>
          </cell>
          <cell r="B1017">
            <v>2</v>
          </cell>
        </row>
        <row r="1018">
          <cell r="A1018" t="str">
            <v>10-AP-0174</v>
          </cell>
          <cell r="B1018">
            <v>7</v>
          </cell>
        </row>
        <row r="1019">
          <cell r="A1019" t="str">
            <v>10-AP-0181</v>
          </cell>
          <cell r="B1019">
            <v>1</v>
          </cell>
        </row>
        <row r="1020">
          <cell r="A1020" t="str">
            <v>10-AP-0207</v>
          </cell>
          <cell r="B1020">
            <v>0</v>
          </cell>
        </row>
        <row r="1021">
          <cell r="A1021" t="str">
            <v>10-AP-0381</v>
          </cell>
          <cell r="B1021">
            <v>1</v>
          </cell>
        </row>
        <row r="1022">
          <cell r="A1022" t="str">
            <v>10-AP-0474</v>
          </cell>
          <cell r="B1022">
            <v>1</v>
          </cell>
        </row>
        <row r="1023">
          <cell r="A1023" t="str">
            <v>10-AP-0483</v>
          </cell>
          <cell r="B1023">
            <v>2</v>
          </cell>
        </row>
        <row r="1024">
          <cell r="A1024" t="str">
            <v>10-AP-0513</v>
          </cell>
          <cell r="B1024">
            <v>5</v>
          </cell>
        </row>
        <row r="1025">
          <cell r="A1025" t="str">
            <v>10-AP-0569</v>
          </cell>
          <cell r="B1025">
            <v>4</v>
          </cell>
        </row>
        <row r="1026">
          <cell r="A1026" t="str">
            <v>10-AP-0614</v>
          </cell>
          <cell r="B1026">
            <v>14</v>
          </cell>
        </row>
        <row r="1027">
          <cell r="A1027" t="str">
            <v>10-AP-0663</v>
          </cell>
          <cell r="B1027">
            <v>4</v>
          </cell>
        </row>
        <row r="1028">
          <cell r="A1028" t="str">
            <v>10-AP-0717</v>
          </cell>
          <cell r="B1028">
            <v>5</v>
          </cell>
        </row>
        <row r="1029">
          <cell r="A1029" t="str">
            <v>10-AP-0727</v>
          </cell>
          <cell r="B1029">
            <v>3</v>
          </cell>
        </row>
        <row r="1030">
          <cell r="A1030" t="str">
            <v>10-AP-0776</v>
          </cell>
          <cell r="B1030">
            <v>2</v>
          </cell>
        </row>
        <row r="1031">
          <cell r="A1031" t="str">
            <v>10-AP-0783</v>
          </cell>
          <cell r="B1031">
            <v>2</v>
          </cell>
        </row>
        <row r="1032">
          <cell r="A1032" t="str">
            <v>10-AP-0824</v>
          </cell>
          <cell r="B1032">
            <v>3</v>
          </cell>
        </row>
        <row r="1033">
          <cell r="A1033" t="str">
            <v>10-AP-0836</v>
          </cell>
          <cell r="B1033">
            <v>7</v>
          </cell>
        </row>
        <row r="1034">
          <cell r="A1034" t="str">
            <v>10-AP-0854</v>
          </cell>
          <cell r="B1034">
            <v>1</v>
          </cell>
        </row>
        <row r="1035">
          <cell r="A1035" t="str">
            <v>10-AP-0930</v>
          </cell>
          <cell r="B1035">
            <v>3</v>
          </cell>
        </row>
        <row r="1036">
          <cell r="A1036" t="str">
            <v>10-AP-0940</v>
          </cell>
          <cell r="B1036">
            <v>3</v>
          </cell>
        </row>
        <row r="1037">
          <cell r="A1037" t="str">
            <v>10-AP-1014</v>
          </cell>
          <cell r="B1037">
            <v>3</v>
          </cell>
        </row>
        <row r="1038">
          <cell r="A1038" t="str">
            <v>10-AP-1015</v>
          </cell>
          <cell r="B1038">
            <v>1</v>
          </cell>
        </row>
        <row r="1039">
          <cell r="A1039" t="str">
            <v>10-AP-1088</v>
          </cell>
          <cell r="B1039">
            <v>9</v>
          </cell>
        </row>
        <row r="1040">
          <cell r="A1040" t="str">
            <v>10-AP-1130</v>
          </cell>
          <cell r="B1040">
            <v>4</v>
          </cell>
        </row>
        <row r="1041">
          <cell r="A1041" t="str">
            <v>10-AP-1165</v>
          </cell>
          <cell r="B1041">
            <v>3</v>
          </cell>
        </row>
        <row r="1042">
          <cell r="A1042" t="str">
            <v>10-AP-1237</v>
          </cell>
          <cell r="B1042">
            <v>9</v>
          </cell>
        </row>
        <row r="1043">
          <cell r="A1043" t="str">
            <v>10-AP-1341</v>
          </cell>
          <cell r="B1043">
            <v>2</v>
          </cell>
        </row>
        <row r="1044">
          <cell r="A1044" t="str">
            <v>10-AP-1352</v>
          </cell>
          <cell r="B1044">
            <v>3</v>
          </cell>
        </row>
        <row r="1045">
          <cell r="A1045" t="str">
            <v>10-AP-1355</v>
          </cell>
          <cell r="B1045">
            <v>6</v>
          </cell>
        </row>
        <row r="1046">
          <cell r="A1046" t="str">
            <v>10-AP-1419</v>
          </cell>
          <cell r="B1046">
            <v>3</v>
          </cell>
        </row>
        <row r="1047">
          <cell r="A1047" t="str">
            <v>10-AP-1428</v>
          </cell>
          <cell r="B1047">
            <v>2</v>
          </cell>
        </row>
        <row r="1048">
          <cell r="A1048" t="str">
            <v>10-AP-1472</v>
          </cell>
          <cell r="B1048">
            <v>6</v>
          </cell>
        </row>
        <row r="1049">
          <cell r="A1049" t="str">
            <v>10-AP-1473</v>
          </cell>
          <cell r="B1049">
            <v>1</v>
          </cell>
        </row>
        <row r="1050">
          <cell r="A1050" t="str">
            <v>10-AP-1507</v>
          </cell>
          <cell r="B1050">
            <v>9</v>
          </cell>
        </row>
        <row r="1051">
          <cell r="A1051" t="str">
            <v>10-AP-1520</v>
          </cell>
          <cell r="B1051">
            <v>5</v>
          </cell>
        </row>
        <row r="1052">
          <cell r="A1052" t="str">
            <v>10-AP-1528</v>
          </cell>
          <cell r="B1052">
            <v>3</v>
          </cell>
        </row>
        <row r="1053">
          <cell r="A1053" t="str">
            <v>10-AP-1536</v>
          </cell>
          <cell r="B1053">
            <v>6</v>
          </cell>
        </row>
        <row r="1054">
          <cell r="A1054" t="str">
            <v>10-AP-1669</v>
          </cell>
          <cell r="B1054">
            <v>2</v>
          </cell>
        </row>
        <row r="1055">
          <cell r="A1055" t="str">
            <v>10-AP-1717</v>
          </cell>
          <cell r="B1055">
            <v>2</v>
          </cell>
        </row>
        <row r="1056">
          <cell r="A1056" t="str">
            <v>10-AP-1722</v>
          </cell>
          <cell r="B1056">
            <v>1</v>
          </cell>
        </row>
        <row r="1057">
          <cell r="A1057" t="str">
            <v>10-AP-1738</v>
          </cell>
          <cell r="B1057">
            <v>1</v>
          </cell>
        </row>
        <row r="1058">
          <cell r="A1058" t="str">
            <v>10-AP-1787</v>
          </cell>
          <cell r="B1058">
            <v>1</v>
          </cell>
        </row>
        <row r="1059">
          <cell r="A1059" t="str">
            <v>10-AP-1839</v>
          </cell>
          <cell r="B1059">
            <v>2</v>
          </cell>
        </row>
        <row r="1060">
          <cell r="A1060" t="str">
            <v>10-AP-1843</v>
          </cell>
          <cell r="B1060">
            <v>1</v>
          </cell>
        </row>
        <row r="1061">
          <cell r="A1061" t="str">
            <v>10-AP-1845</v>
          </cell>
          <cell r="B1061">
            <v>1</v>
          </cell>
        </row>
        <row r="1062">
          <cell r="A1062" t="str">
            <v>10-AP-1848</v>
          </cell>
          <cell r="B1062">
            <v>1</v>
          </cell>
        </row>
        <row r="1063">
          <cell r="A1063" t="str">
            <v>10-AP-1860</v>
          </cell>
          <cell r="B1063">
            <v>23</v>
          </cell>
        </row>
        <row r="1064">
          <cell r="A1064" t="str">
            <v>10-AP-1882</v>
          </cell>
          <cell r="B1064">
            <v>7</v>
          </cell>
        </row>
        <row r="1065">
          <cell r="A1065" t="str">
            <v>10-AP-1891</v>
          </cell>
          <cell r="B1065">
            <v>9</v>
          </cell>
        </row>
        <row r="1066">
          <cell r="A1066" t="str">
            <v>10-AP-1923</v>
          </cell>
          <cell r="B1066">
            <v>43</v>
          </cell>
        </row>
        <row r="1067">
          <cell r="A1067" t="str">
            <v>10-AP-1935</v>
          </cell>
          <cell r="B1067">
            <v>374</v>
          </cell>
        </row>
        <row r="1068">
          <cell r="A1068" t="str">
            <v>10-AP-1950</v>
          </cell>
          <cell r="B1068">
            <v>3</v>
          </cell>
        </row>
        <row r="1069">
          <cell r="A1069" t="str">
            <v>10-AP-1958</v>
          </cell>
          <cell r="B1069">
            <v>8</v>
          </cell>
        </row>
        <row r="1070">
          <cell r="A1070" t="str">
            <v>10-AP-1965</v>
          </cell>
          <cell r="B1070">
            <v>3</v>
          </cell>
        </row>
        <row r="1071">
          <cell r="A1071" t="str">
            <v>10-AP-1966</v>
          </cell>
          <cell r="B1071">
            <v>16</v>
          </cell>
        </row>
        <row r="1072">
          <cell r="A1072" t="str">
            <v>10-AP-1975</v>
          </cell>
          <cell r="B1072">
            <v>0</v>
          </cell>
        </row>
        <row r="1073">
          <cell r="A1073" t="str">
            <v>10-AP-2081</v>
          </cell>
          <cell r="B1073">
            <v>72</v>
          </cell>
        </row>
        <row r="1074">
          <cell r="A1074" t="str">
            <v>10-AP-2091</v>
          </cell>
          <cell r="B1074">
            <v>18</v>
          </cell>
        </row>
        <row r="1075">
          <cell r="A1075" t="str">
            <v>10-AP-2125</v>
          </cell>
          <cell r="B1075">
            <v>1</v>
          </cell>
        </row>
        <row r="1076">
          <cell r="A1076" t="str">
            <v>10-AP-2126</v>
          </cell>
          <cell r="B1076">
            <v>1</v>
          </cell>
        </row>
        <row r="1077">
          <cell r="A1077" t="str">
            <v>10-AP-2135</v>
          </cell>
          <cell r="B1077">
            <v>1</v>
          </cell>
        </row>
        <row r="1078">
          <cell r="A1078" t="str">
            <v>10-AP-2161</v>
          </cell>
          <cell r="B1078">
            <v>1</v>
          </cell>
        </row>
        <row r="1079">
          <cell r="A1079" t="str">
            <v>10-AP-2173</v>
          </cell>
          <cell r="B1079">
            <v>1</v>
          </cell>
        </row>
        <row r="1080">
          <cell r="A1080" t="str">
            <v>10-AP-2183</v>
          </cell>
          <cell r="B1080">
            <v>22</v>
          </cell>
        </row>
        <row r="1081">
          <cell r="A1081" t="str">
            <v>10-AP-2187</v>
          </cell>
          <cell r="B1081">
            <v>9</v>
          </cell>
        </row>
        <row r="1082">
          <cell r="A1082" t="str">
            <v>10-AP-2230</v>
          </cell>
          <cell r="B1082">
            <v>6</v>
          </cell>
        </row>
        <row r="1083">
          <cell r="A1083" t="str">
            <v>10-AP-2260</v>
          </cell>
          <cell r="B1083">
            <v>2</v>
          </cell>
        </row>
        <row r="1084">
          <cell r="A1084" t="str">
            <v>10-AP-2261</v>
          </cell>
          <cell r="B1084">
            <v>2</v>
          </cell>
        </row>
        <row r="1085">
          <cell r="A1085" t="str">
            <v>10-AP-2264</v>
          </cell>
          <cell r="B1085">
            <v>3</v>
          </cell>
        </row>
        <row r="1086">
          <cell r="A1086" t="str">
            <v>10-AP-2304</v>
          </cell>
          <cell r="B1086">
            <v>7</v>
          </cell>
        </row>
        <row r="1087">
          <cell r="A1087" t="str">
            <v>10-AP-2319</v>
          </cell>
          <cell r="B1087">
            <v>2</v>
          </cell>
        </row>
        <row r="1088">
          <cell r="A1088" t="str">
            <v>10-AP-2326</v>
          </cell>
          <cell r="B1088">
            <v>1</v>
          </cell>
        </row>
        <row r="1089">
          <cell r="A1089" t="str">
            <v>10-AP-2328</v>
          </cell>
          <cell r="B1089">
            <v>4</v>
          </cell>
        </row>
        <row r="1090">
          <cell r="A1090" t="str">
            <v>10-AP-2421</v>
          </cell>
          <cell r="B1090">
            <v>9</v>
          </cell>
        </row>
        <row r="1091">
          <cell r="A1091" t="str">
            <v>10-AP-2429</v>
          </cell>
          <cell r="B1091">
            <v>9</v>
          </cell>
        </row>
        <row r="1092">
          <cell r="A1092" t="str">
            <v>10-AP-2472</v>
          </cell>
          <cell r="B1092">
            <v>3</v>
          </cell>
        </row>
        <row r="1093">
          <cell r="A1093" t="str">
            <v>10-AP-2490</v>
          </cell>
          <cell r="B1093">
            <v>1</v>
          </cell>
        </row>
        <row r="1094">
          <cell r="A1094" t="str">
            <v>10-AP-2501</v>
          </cell>
          <cell r="B1094">
            <v>1</v>
          </cell>
        </row>
        <row r="1095">
          <cell r="A1095" t="str">
            <v>10-AP-2600</v>
          </cell>
          <cell r="B1095">
            <v>27</v>
          </cell>
        </row>
        <row r="1096">
          <cell r="A1096" t="str">
            <v>10-AP-2631</v>
          </cell>
          <cell r="B1096">
            <v>2</v>
          </cell>
        </row>
        <row r="1097">
          <cell r="A1097" t="str">
            <v>10-AP-2682</v>
          </cell>
          <cell r="B1097">
            <v>2</v>
          </cell>
        </row>
        <row r="1098">
          <cell r="A1098" t="str">
            <v>10-AP-2706</v>
          </cell>
          <cell r="B1098">
            <v>4</v>
          </cell>
        </row>
        <row r="1099">
          <cell r="A1099" t="str">
            <v>10-AP-2721</v>
          </cell>
          <cell r="B1099">
            <v>4</v>
          </cell>
        </row>
        <row r="1100">
          <cell r="A1100" t="str">
            <v>10-AP-2725</v>
          </cell>
          <cell r="B1100">
            <v>25</v>
          </cell>
        </row>
        <row r="1101">
          <cell r="A1101" t="str">
            <v>10-AP-2750</v>
          </cell>
          <cell r="B1101">
            <v>2</v>
          </cell>
        </row>
        <row r="1102">
          <cell r="A1102" t="str">
            <v>10-AP-2752</v>
          </cell>
          <cell r="B1102">
            <v>1</v>
          </cell>
        </row>
        <row r="1103">
          <cell r="A1103" t="str">
            <v>10-AP-2794</v>
          </cell>
          <cell r="B1103">
            <v>0</v>
          </cell>
        </row>
        <row r="1104">
          <cell r="A1104" t="str">
            <v>10-AP-2796</v>
          </cell>
          <cell r="B1104">
            <v>9</v>
          </cell>
        </row>
        <row r="1105">
          <cell r="A1105" t="str">
            <v>10-AP-2824</v>
          </cell>
          <cell r="B1105">
            <v>23</v>
          </cell>
        </row>
        <row r="1106">
          <cell r="A1106" t="str">
            <v>10-AP-2846</v>
          </cell>
          <cell r="B1106">
            <v>3</v>
          </cell>
        </row>
        <row r="1107">
          <cell r="A1107" t="str">
            <v>10-AP-2849</v>
          </cell>
          <cell r="B1107">
            <v>19</v>
          </cell>
        </row>
        <row r="1108">
          <cell r="A1108" t="str">
            <v>10-AP-2852</v>
          </cell>
          <cell r="B1108">
            <v>1</v>
          </cell>
        </row>
        <row r="1109">
          <cell r="A1109" t="str">
            <v>10-AP-2890</v>
          </cell>
          <cell r="B1109">
            <v>6</v>
          </cell>
        </row>
        <row r="1110">
          <cell r="A1110" t="str">
            <v>10-AP-2918</v>
          </cell>
          <cell r="B1110">
            <v>1</v>
          </cell>
        </row>
        <row r="1111">
          <cell r="A1111" t="str">
            <v>10-AP-2965</v>
          </cell>
          <cell r="B1111">
            <v>7</v>
          </cell>
        </row>
        <row r="1112">
          <cell r="A1112" t="str">
            <v>10-AP-2969</v>
          </cell>
          <cell r="B1112">
            <v>2</v>
          </cell>
        </row>
        <row r="1113">
          <cell r="A1113" t="str">
            <v>10-AP-2991</v>
          </cell>
          <cell r="B1113">
            <v>0</v>
          </cell>
        </row>
        <row r="1114">
          <cell r="A1114" t="str">
            <v>10-AP-2999</v>
          </cell>
          <cell r="B1114">
            <v>9</v>
          </cell>
        </row>
        <row r="1115">
          <cell r="A1115" t="str">
            <v>10-AP-3008</v>
          </cell>
          <cell r="B1115">
            <v>23</v>
          </cell>
        </row>
        <row r="1116">
          <cell r="A1116" t="str">
            <v>10-AP-3010</v>
          </cell>
          <cell r="B1116">
            <v>205</v>
          </cell>
        </row>
        <row r="1117">
          <cell r="A1117" t="str">
            <v>10-AP-3017</v>
          </cell>
          <cell r="B1117">
            <v>2</v>
          </cell>
        </row>
        <row r="1118">
          <cell r="A1118" t="str">
            <v>10-AP-3023</v>
          </cell>
          <cell r="B1118">
            <v>1</v>
          </cell>
        </row>
        <row r="1119">
          <cell r="A1119" t="str">
            <v>10-AP-3069</v>
          </cell>
          <cell r="B1119">
            <v>0</v>
          </cell>
        </row>
        <row r="1120">
          <cell r="A1120" t="str">
            <v>10-AP-3148</v>
          </cell>
          <cell r="B1120">
            <v>3</v>
          </cell>
        </row>
        <row r="1121">
          <cell r="A1121" t="str">
            <v>10-AP-3173</v>
          </cell>
          <cell r="B1121">
            <v>13</v>
          </cell>
        </row>
        <row r="1122">
          <cell r="A1122" t="str">
            <v>10-AP-3228</v>
          </cell>
          <cell r="B1122">
            <v>6</v>
          </cell>
        </row>
        <row r="1123">
          <cell r="A1123" t="str">
            <v>10-AP-3238</v>
          </cell>
          <cell r="B1123">
            <v>2</v>
          </cell>
        </row>
        <row r="1124">
          <cell r="A1124" t="str">
            <v>10-AP-3239</v>
          </cell>
          <cell r="B1124">
            <v>12</v>
          </cell>
        </row>
        <row r="1125">
          <cell r="A1125" t="str">
            <v>10-AP-3297</v>
          </cell>
          <cell r="B1125">
            <v>2</v>
          </cell>
        </row>
        <row r="1126">
          <cell r="A1126" t="str">
            <v>10-AP-3354</v>
          </cell>
          <cell r="B1126">
            <v>4</v>
          </cell>
        </row>
        <row r="1127">
          <cell r="A1127" t="str">
            <v>10-AP-3392</v>
          </cell>
          <cell r="B1127">
            <v>9</v>
          </cell>
        </row>
        <row r="1128">
          <cell r="A1128" t="str">
            <v>10-AP-3398</v>
          </cell>
          <cell r="B1128">
            <v>2</v>
          </cell>
        </row>
        <row r="1129">
          <cell r="A1129" t="str">
            <v>10-AP-3429</v>
          </cell>
          <cell r="B1129">
            <v>5</v>
          </cell>
        </row>
        <row r="1130">
          <cell r="A1130" t="str">
            <v>10-AP-3458</v>
          </cell>
          <cell r="B1130">
            <v>17</v>
          </cell>
        </row>
        <row r="1131">
          <cell r="A1131" t="str">
            <v>10-AP-3485</v>
          </cell>
          <cell r="B1131">
            <v>1</v>
          </cell>
        </row>
        <row r="1132">
          <cell r="A1132" t="str">
            <v>10-AP-3494</v>
          </cell>
          <cell r="B1132">
            <v>1</v>
          </cell>
        </row>
        <row r="1133">
          <cell r="A1133" t="str">
            <v>10-AP-3507</v>
          </cell>
          <cell r="B1133">
            <v>2</v>
          </cell>
        </row>
        <row r="1134">
          <cell r="A1134" t="str">
            <v>10-AP-3527</v>
          </cell>
          <cell r="B1134">
            <v>6</v>
          </cell>
        </row>
        <row r="1135">
          <cell r="A1135" t="str">
            <v>10-AP-3569</v>
          </cell>
          <cell r="B1135">
            <v>8</v>
          </cell>
        </row>
        <row r="1136">
          <cell r="A1136" t="str">
            <v>10-AP-3592</v>
          </cell>
          <cell r="B1136">
            <v>54</v>
          </cell>
        </row>
        <row r="1137">
          <cell r="A1137" t="str">
            <v>10-AP-3604</v>
          </cell>
          <cell r="B1137">
            <v>4</v>
          </cell>
        </row>
        <row r="1138">
          <cell r="A1138" t="str">
            <v>10-AP-3654</v>
          </cell>
          <cell r="B1138">
            <v>4</v>
          </cell>
        </row>
        <row r="1139">
          <cell r="A1139" t="str">
            <v>10-AP-3661</v>
          </cell>
          <cell r="B1139">
            <v>21</v>
          </cell>
        </row>
        <row r="1140">
          <cell r="A1140" t="str">
            <v>10-AP-3676</v>
          </cell>
          <cell r="B1140">
            <v>1</v>
          </cell>
        </row>
        <row r="1141">
          <cell r="A1141" t="str">
            <v>10-AP-3677</v>
          </cell>
          <cell r="B1141">
            <v>1</v>
          </cell>
        </row>
        <row r="1142">
          <cell r="A1142" t="str">
            <v>10-AP-3679</v>
          </cell>
          <cell r="B1142">
            <v>1</v>
          </cell>
        </row>
        <row r="1143">
          <cell r="A1143" t="str">
            <v>10-AP-3681</v>
          </cell>
          <cell r="B1143">
            <v>1</v>
          </cell>
        </row>
        <row r="1144">
          <cell r="A1144" t="str">
            <v>10-AP-3682</v>
          </cell>
          <cell r="B1144">
            <v>1</v>
          </cell>
        </row>
        <row r="1145">
          <cell r="A1145" t="str">
            <v>10-AP-3684</v>
          </cell>
          <cell r="B1145">
            <v>2</v>
          </cell>
        </row>
        <row r="1146">
          <cell r="A1146" t="str">
            <v>10-AP-3760</v>
          </cell>
          <cell r="B1146">
            <v>2</v>
          </cell>
        </row>
        <row r="1147">
          <cell r="A1147" t="str">
            <v>10-AP-3785</v>
          </cell>
          <cell r="B1147">
            <v>2</v>
          </cell>
        </row>
        <row r="1148">
          <cell r="A1148" t="str">
            <v>11-AP-0006</v>
          </cell>
          <cell r="B1148">
            <v>1</v>
          </cell>
        </row>
        <row r="1149">
          <cell r="A1149" t="str">
            <v>11-AP-0011</v>
          </cell>
          <cell r="B1149">
            <v>1</v>
          </cell>
        </row>
        <row r="1150">
          <cell r="A1150" t="str">
            <v>11-AP-0024</v>
          </cell>
          <cell r="B1150">
            <v>20</v>
          </cell>
        </row>
        <row r="1151">
          <cell r="A1151" t="str">
            <v>11-AP-0027</v>
          </cell>
          <cell r="B1151">
            <v>1</v>
          </cell>
        </row>
        <row r="1152">
          <cell r="A1152" t="str">
            <v>11-AP-0032</v>
          </cell>
          <cell r="B1152">
            <v>2</v>
          </cell>
        </row>
        <row r="1153">
          <cell r="A1153" t="str">
            <v>11-AP-0059</v>
          </cell>
          <cell r="B1153">
            <v>2</v>
          </cell>
        </row>
        <row r="1154">
          <cell r="A1154" t="str">
            <v>11-AP-0060</v>
          </cell>
          <cell r="B1154">
            <v>2</v>
          </cell>
        </row>
        <row r="1155">
          <cell r="A1155" t="str">
            <v>11-AP-0083</v>
          </cell>
          <cell r="B1155">
            <v>2</v>
          </cell>
        </row>
        <row r="1156">
          <cell r="A1156" t="str">
            <v>11-AP-0123</v>
          </cell>
          <cell r="B1156">
            <v>3</v>
          </cell>
        </row>
        <row r="1157">
          <cell r="A1157" t="str">
            <v>11-AP-0138</v>
          </cell>
          <cell r="B1157">
            <v>64</v>
          </cell>
        </row>
        <row r="1158">
          <cell r="A1158" t="str">
            <v>11-AP-0139</v>
          </cell>
          <cell r="B1158">
            <v>127</v>
          </cell>
        </row>
        <row r="1159">
          <cell r="A1159" t="str">
            <v>11-AP-0140</v>
          </cell>
          <cell r="B1159">
            <v>22</v>
          </cell>
        </row>
        <row r="1160">
          <cell r="A1160" t="str">
            <v>11-AP-0155</v>
          </cell>
          <cell r="B1160">
            <v>6</v>
          </cell>
        </row>
        <row r="1161">
          <cell r="A1161" t="str">
            <v>11-AP-0165</v>
          </cell>
          <cell r="B1161">
            <v>7</v>
          </cell>
        </row>
        <row r="1162">
          <cell r="A1162" t="str">
            <v>11-AP-0179</v>
          </cell>
          <cell r="B1162">
            <v>2</v>
          </cell>
        </row>
        <row r="1163">
          <cell r="A1163" t="str">
            <v>11-AP-0196</v>
          </cell>
          <cell r="B1163">
            <v>9</v>
          </cell>
        </row>
        <row r="1164">
          <cell r="A1164" t="str">
            <v>11-AP-0217</v>
          </cell>
          <cell r="B1164">
            <v>37</v>
          </cell>
        </row>
        <row r="1165">
          <cell r="A1165" t="str">
            <v>11-AP-0225</v>
          </cell>
          <cell r="B1165">
            <v>1</v>
          </cell>
        </row>
        <row r="1166">
          <cell r="A1166" t="str">
            <v>11-AP-0257</v>
          </cell>
          <cell r="B1166">
            <v>7</v>
          </cell>
        </row>
        <row r="1167">
          <cell r="A1167" t="str">
            <v>11-AP-0271</v>
          </cell>
          <cell r="B1167">
            <v>3</v>
          </cell>
        </row>
        <row r="1168">
          <cell r="A1168" t="str">
            <v>11-AP-0290</v>
          </cell>
          <cell r="B1168">
            <v>3</v>
          </cell>
        </row>
        <row r="1169">
          <cell r="A1169" t="str">
            <v>11-AP-0311</v>
          </cell>
          <cell r="B1169">
            <v>1</v>
          </cell>
        </row>
        <row r="1170">
          <cell r="A1170" t="str">
            <v>11-AP-0420</v>
          </cell>
          <cell r="B1170">
            <v>5</v>
          </cell>
        </row>
        <row r="1171">
          <cell r="A1171" t="str">
            <v>11-AP-0462</v>
          </cell>
          <cell r="B1171">
            <v>2</v>
          </cell>
        </row>
        <row r="1172">
          <cell r="A1172" t="str">
            <v>11-AP-0501</v>
          </cell>
          <cell r="B1172">
            <v>1</v>
          </cell>
        </row>
        <row r="1173">
          <cell r="A1173" t="str">
            <v>11-AP-0523</v>
          </cell>
          <cell r="B1173">
            <v>1</v>
          </cell>
        </row>
        <row r="1174">
          <cell r="A1174" t="str">
            <v>11-AP-0579</v>
          </cell>
          <cell r="B1174">
            <v>6</v>
          </cell>
        </row>
        <row r="1175">
          <cell r="A1175" t="str">
            <v>11-AP-0683</v>
          </cell>
          <cell r="B1175">
            <v>3</v>
          </cell>
        </row>
        <row r="1176">
          <cell r="A1176" t="str">
            <v>11-AP-0688</v>
          </cell>
          <cell r="B1176">
            <v>1</v>
          </cell>
        </row>
        <row r="1177">
          <cell r="A1177" t="str">
            <v>11-AP-0731</v>
          </cell>
          <cell r="B1177">
            <v>5</v>
          </cell>
        </row>
        <row r="1178">
          <cell r="A1178" t="str">
            <v>11-AP-0771</v>
          </cell>
          <cell r="B1178">
            <v>9</v>
          </cell>
        </row>
        <row r="1179">
          <cell r="A1179" t="str">
            <v>11-AP-0868</v>
          </cell>
          <cell r="B1179">
            <v>4</v>
          </cell>
        </row>
        <row r="1180">
          <cell r="A1180" t="str">
            <v>11-AP-0912</v>
          </cell>
          <cell r="B1180">
            <v>217</v>
          </cell>
        </row>
        <row r="1181">
          <cell r="A1181" t="str">
            <v>11-AP-0914</v>
          </cell>
          <cell r="B1181">
            <v>9</v>
          </cell>
        </row>
        <row r="1182">
          <cell r="A1182" t="str">
            <v>11-AP-0918</v>
          </cell>
          <cell r="B1182">
            <v>3</v>
          </cell>
        </row>
        <row r="1183">
          <cell r="A1183" t="str">
            <v>11-AP-0963</v>
          </cell>
          <cell r="B1183">
            <v>17</v>
          </cell>
        </row>
        <row r="1184">
          <cell r="A1184" t="str">
            <v>11-AP-1016</v>
          </cell>
          <cell r="B1184">
            <v>1</v>
          </cell>
        </row>
        <row r="1185">
          <cell r="A1185" t="str">
            <v>11-AP-1045</v>
          </cell>
          <cell r="B1185">
            <v>2</v>
          </cell>
        </row>
        <row r="1186">
          <cell r="A1186" t="str">
            <v>11-AP-1046</v>
          </cell>
          <cell r="B1186">
            <v>1</v>
          </cell>
        </row>
        <row r="1187">
          <cell r="A1187" t="str">
            <v>11-AP-1071</v>
          </cell>
          <cell r="B1187">
            <v>157</v>
          </cell>
        </row>
        <row r="1188">
          <cell r="A1188" t="str">
            <v>11-AP-1072</v>
          </cell>
          <cell r="B1188">
            <v>0</v>
          </cell>
        </row>
        <row r="1189">
          <cell r="A1189" t="str">
            <v>11-AP-1097</v>
          </cell>
          <cell r="B1189">
            <v>75</v>
          </cell>
        </row>
        <row r="1190">
          <cell r="A1190" t="str">
            <v>11-AP-1107</v>
          </cell>
          <cell r="B1190">
            <v>8</v>
          </cell>
        </row>
        <row r="1191">
          <cell r="A1191" t="str">
            <v>11-AP-1147</v>
          </cell>
          <cell r="B1191">
            <v>5</v>
          </cell>
        </row>
        <row r="1192">
          <cell r="A1192" t="str">
            <v>11-AP-1180</v>
          </cell>
          <cell r="B1192">
            <v>85</v>
          </cell>
        </row>
        <row r="1193">
          <cell r="A1193" t="str">
            <v>11-AP-1236</v>
          </cell>
          <cell r="B1193">
            <v>5</v>
          </cell>
        </row>
        <row r="1194">
          <cell r="A1194" t="str">
            <v>11-AP-1299</v>
          </cell>
          <cell r="B1194">
            <v>4</v>
          </cell>
        </row>
        <row r="1195">
          <cell r="A1195" t="str">
            <v>11-AP-1331</v>
          </cell>
          <cell r="B1195">
            <v>3</v>
          </cell>
        </row>
        <row r="1196">
          <cell r="A1196" t="str">
            <v>11-AP-1345</v>
          </cell>
          <cell r="B1196">
            <v>2</v>
          </cell>
        </row>
        <row r="1197">
          <cell r="A1197" t="str">
            <v>11-AP-1367</v>
          </cell>
          <cell r="B1197">
            <v>1</v>
          </cell>
        </row>
        <row r="1198">
          <cell r="A1198" t="str">
            <v>11-AP-1382</v>
          </cell>
          <cell r="B1198">
            <v>2</v>
          </cell>
        </row>
        <row r="1199">
          <cell r="A1199" t="str">
            <v>11-AP-1390</v>
          </cell>
          <cell r="B1199">
            <v>38</v>
          </cell>
        </row>
        <row r="1200">
          <cell r="A1200" t="str">
            <v>11-AP-1412</v>
          </cell>
          <cell r="B1200">
            <v>2</v>
          </cell>
        </row>
        <row r="1201">
          <cell r="A1201" t="str">
            <v>11-AP-1461</v>
          </cell>
          <cell r="B1201">
            <v>1</v>
          </cell>
        </row>
        <row r="1202">
          <cell r="A1202" t="str">
            <v>11-AP-1464</v>
          </cell>
          <cell r="B1202">
            <v>1</v>
          </cell>
        </row>
        <row r="1203">
          <cell r="A1203" t="str">
            <v>11-AP-1494</v>
          </cell>
          <cell r="B1203">
            <v>3</v>
          </cell>
        </row>
        <row r="1204">
          <cell r="A1204" t="str">
            <v>11-AP-1495</v>
          </cell>
          <cell r="B1204">
            <v>2</v>
          </cell>
        </row>
        <row r="1205">
          <cell r="A1205" t="str">
            <v>11-AP-1501</v>
          </cell>
          <cell r="B1205">
            <v>2</v>
          </cell>
        </row>
        <row r="1206">
          <cell r="A1206" t="str">
            <v>11-AP-1559</v>
          </cell>
          <cell r="B1206">
            <v>1</v>
          </cell>
        </row>
        <row r="1207">
          <cell r="A1207" t="str">
            <v>11-AP-1561</v>
          </cell>
          <cell r="B1207">
            <v>9</v>
          </cell>
        </row>
        <row r="1208">
          <cell r="A1208" t="str">
            <v>11-AP-1657</v>
          </cell>
          <cell r="B1208">
            <v>1</v>
          </cell>
        </row>
        <row r="1209">
          <cell r="A1209" t="str">
            <v>11-AP-1698</v>
          </cell>
          <cell r="B1209">
            <v>1</v>
          </cell>
        </row>
        <row r="1210">
          <cell r="A1210" t="str">
            <v>11-AP-1711</v>
          </cell>
          <cell r="B1210">
            <v>4</v>
          </cell>
        </row>
        <row r="1211">
          <cell r="A1211" t="str">
            <v>11-AP-1759</v>
          </cell>
          <cell r="B1211">
            <v>1</v>
          </cell>
        </row>
        <row r="1212">
          <cell r="A1212" t="str">
            <v>11-AP-1760</v>
          </cell>
          <cell r="B1212">
            <v>1</v>
          </cell>
        </row>
        <row r="1213">
          <cell r="A1213" t="str">
            <v>11-AP-1776</v>
          </cell>
          <cell r="B1213">
            <v>5</v>
          </cell>
        </row>
        <row r="1214">
          <cell r="A1214" t="str">
            <v>11-AP-1799</v>
          </cell>
          <cell r="B1214">
            <v>1</v>
          </cell>
        </row>
        <row r="1215">
          <cell r="A1215" t="str">
            <v>11-AP-1801</v>
          </cell>
          <cell r="B1215">
            <v>1</v>
          </cell>
        </row>
        <row r="1216">
          <cell r="A1216" t="str">
            <v>11-AP-1877</v>
          </cell>
          <cell r="B1216">
            <v>2</v>
          </cell>
        </row>
        <row r="1217">
          <cell r="A1217" t="str">
            <v>11-AP-1898</v>
          </cell>
          <cell r="B1217">
            <v>1</v>
          </cell>
        </row>
        <row r="1218">
          <cell r="A1218" t="str">
            <v>11-AP-2006</v>
          </cell>
          <cell r="B1218">
            <v>9</v>
          </cell>
        </row>
        <row r="1219">
          <cell r="A1219" t="str">
            <v>11-AP-2012</v>
          </cell>
          <cell r="B1219">
            <v>97</v>
          </cell>
        </row>
        <row r="1220">
          <cell r="A1220" t="str">
            <v>11-AP-2016</v>
          </cell>
          <cell r="B1220">
            <v>1</v>
          </cell>
        </row>
        <row r="1221">
          <cell r="A1221" t="str">
            <v>11-AP-2031</v>
          </cell>
          <cell r="B1221">
            <v>2</v>
          </cell>
        </row>
        <row r="1222">
          <cell r="A1222" t="str">
            <v>11-AP-2045</v>
          </cell>
          <cell r="B1222">
            <v>1</v>
          </cell>
        </row>
        <row r="1223">
          <cell r="A1223" t="str">
            <v>11-AP-2173</v>
          </cell>
          <cell r="B1223">
            <v>8</v>
          </cell>
        </row>
        <row r="1224">
          <cell r="A1224" t="str">
            <v>11-AP-2210</v>
          </cell>
          <cell r="B1224">
            <v>12</v>
          </cell>
        </row>
        <row r="1225">
          <cell r="A1225" t="str">
            <v>11-AP-2230</v>
          </cell>
          <cell r="B1225">
            <v>3</v>
          </cell>
        </row>
        <row r="1226">
          <cell r="A1226" t="str">
            <v>11-AP-2242</v>
          </cell>
          <cell r="B1226">
            <v>28</v>
          </cell>
        </row>
        <row r="1227">
          <cell r="A1227" t="str">
            <v>11-AP-2312</v>
          </cell>
          <cell r="B1227">
            <v>3</v>
          </cell>
        </row>
        <row r="1228">
          <cell r="A1228" t="str">
            <v>11-AP-2429</v>
          </cell>
          <cell r="B1228">
            <v>1</v>
          </cell>
        </row>
        <row r="1229">
          <cell r="A1229" t="str">
            <v>11-AP-2462</v>
          </cell>
          <cell r="B1229">
            <v>3</v>
          </cell>
        </row>
        <row r="1230">
          <cell r="A1230" t="str">
            <v>11-AP-2565</v>
          </cell>
          <cell r="B1230">
            <v>366</v>
          </cell>
        </row>
        <row r="1231">
          <cell r="A1231" t="str">
            <v>11-AP-2577</v>
          </cell>
          <cell r="B1231">
            <v>15</v>
          </cell>
        </row>
        <row r="1232">
          <cell r="A1232" t="str">
            <v>11-AP-2624</v>
          </cell>
          <cell r="B1232">
            <v>1</v>
          </cell>
        </row>
        <row r="1233">
          <cell r="A1233" t="str">
            <v>11-AP-2650</v>
          </cell>
          <cell r="B1233">
            <v>5</v>
          </cell>
        </row>
        <row r="1234">
          <cell r="A1234" t="str">
            <v>11-AP-2684</v>
          </cell>
          <cell r="B1234">
            <v>3</v>
          </cell>
        </row>
        <row r="1235">
          <cell r="A1235" t="str">
            <v>11-AP-2695</v>
          </cell>
          <cell r="B1235">
            <v>2</v>
          </cell>
        </row>
        <row r="1236">
          <cell r="A1236" t="str">
            <v>11-AP-2778</v>
          </cell>
          <cell r="B1236">
            <v>2</v>
          </cell>
        </row>
        <row r="1237">
          <cell r="A1237" t="str">
            <v>11-AP-2803</v>
          </cell>
          <cell r="B1237">
            <v>1</v>
          </cell>
        </row>
        <row r="1238">
          <cell r="A1238" t="str">
            <v>11-AP-2806</v>
          </cell>
          <cell r="B1238">
            <v>2</v>
          </cell>
        </row>
        <row r="1239">
          <cell r="A1239" t="str">
            <v>11-AP-2851</v>
          </cell>
          <cell r="B1239">
            <v>14</v>
          </cell>
        </row>
        <row r="1240">
          <cell r="A1240" t="str">
            <v>11-AP-2868</v>
          </cell>
          <cell r="B1240">
            <v>1</v>
          </cell>
        </row>
        <row r="1241">
          <cell r="A1241" t="str">
            <v>11-AP-2900</v>
          </cell>
          <cell r="B1241">
            <v>5</v>
          </cell>
        </row>
        <row r="1242">
          <cell r="A1242" t="str">
            <v>11-AP-2926</v>
          </cell>
          <cell r="B1242">
            <v>1</v>
          </cell>
        </row>
        <row r="1243">
          <cell r="A1243" t="str">
            <v>11-AP-2960</v>
          </cell>
          <cell r="B1243">
            <v>1</v>
          </cell>
        </row>
        <row r="1244">
          <cell r="A1244" t="str">
            <v>11-AP-2972</v>
          </cell>
          <cell r="B1244">
            <v>2</v>
          </cell>
        </row>
        <row r="1245">
          <cell r="A1245" t="str">
            <v>11-AP-3065</v>
          </cell>
          <cell r="B1245">
            <v>4</v>
          </cell>
        </row>
        <row r="1246">
          <cell r="A1246" t="str">
            <v>11-AP-3066</v>
          </cell>
          <cell r="B1246">
            <v>3</v>
          </cell>
        </row>
        <row r="1247">
          <cell r="A1247" t="str">
            <v>11-AP-3070</v>
          </cell>
          <cell r="B1247">
            <v>3</v>
          </cell>
        </row>
        <row r="1248">
          <cell r="A1248" t="str">
            <v>11-AP-3116</v>
          </cell>
          <cell r="B1248">
            <v>0</v>
          </cell>
        </row>
        <row r="1249">
          <cell r="A1249" t="str">
            <v>11-AP-3118</v>
          </cell>
          <cell r="B1249">
            <v>1</v>
          </cell>
        </row>
        <row r="1250">
          <cell r="A1250" t="str">
            <v>11-AP-3151</v>
          </cell>
          <cell r="B1250">
            <v>2</v>
          </cell>
        </row>
        <row r="1251">
          <cell r="A1251" t="str">
            <v>11-AP-3161</v>
          </cell>
          <cell r="B1251">
            <v>1</v>
          </cell>
        </row>
        <row r="1252">
          <cell r="A1252" t="str">
            <v>11-AP-3188</v>
          </cell>
          <cell r="B1252">
            <v>5</v>
          </cell>
        </row>
        <row r="1253">
          <cell r="A1253" t="str">
            <v>11-AP-3236</v>
          </cell>
          <cell r="B1253">
            <v>4</v>
          </cell>
        </row>
        <row r="1254">
          <cell r="A1254" t="str">
            <v>11-AP-3248</v>
          </cell>
          <cell r="B1254">
            <v>3</v>
          </cell>
        </row>
        <row r="1255">
          <cell r="A1255" t="str">
            <v>11-AP-3251</v>
          </cell>
          <cell r="B1255">
            <v>41</v>
          </cell>
        </row>
        <row r="1256">
          <cell r="A1256" t="str">
            <v>11-AP-3271</v>
          </cell>
          <cell r="B1256">
            <v>1</v>
          </cell>
        </row>
        <row r="1257">
          <cell r="A1257" t="str">
            <v>11-AP-3276</v>
          </cell>
          <cell r="B1257">
            <v>3</v>
          </cell>
        </row>
        <row r="1258">
          <cell r="A1258" t="str">
            <v>11-AP-3320</v>
          </cell>
          <cell r="B1258">
            <v>2</v>
          </cell>
        </row>
        <row r="1259">
          <cell r="A1259" t="str">
            <v>11-AP-3334</v>
          </cell>
          <cell r="B1259">
            <v>2</v>
          </cell>
        </row>
        <row r="1260">
          <cell r="A1260" t="str">
            <v>11-AP-3384</v>
          </cell>
          <cell r="B1260">
            <v>1</v>
          </cell>
        </row>
        <row r="1261">
          <cell r="A1261" t="str">
            <v>11-AP-3437</v>
          </cell>
          <cell r="B1261">
            <v>3</v>
          </cell>
        </row>
        <row r="1262">
          <cell r="A1262" t="str">
            <v>11-AP-3483</v>
          </cell>
          <cell r="B1262">
            <v>3</v>
          </cell>
        </row>
        <row r="1263">
          <cell r="A1263" t="str">
            <v>11-AP-3510</v>
          </cell>
          <cell r="B1263">
            <v>6</v>
          </cell>
        </row>
        <row r="1264">
          <cell r="A1264" t="str">
            <v>11-AP-3533</v>
          </cell>
          <cell r="B1264">
            <v>1</v>
          </cell>
        </row>
        <row r="1265">
          <cell r="A1265" t="str">
            <v>11-AP-3575</v>
          </cell>
          <cell r="B1265">
            <v>2</v>
          </cell>
        </row>
        <row r="1266">
          <cell r="A1266" t="str">
            <v>11-AP-3600</v>
          </cell>
          <cell r="B1266">
            <v>7</v>
          </cell>
        </row>
        <row r="1267">
          <cell r="A1267" t="str">
            <v>11-AP-3611</v>
          </cell>
          <cell r="B1267">
            <v>2</v>
          </cell>
        </row>
        <row r="1268">
          <cell r="A1268" t="str">
            <v>11-AP-3645</v>
          </cell>
          <cell r="B1268">
            <v>3</v>
          </cell>
        </row>
        <row r="1269">
          <cell r="A1269" t="str">
            <v>11-AP-3671</v>
          </cell>
          <cell r="B1269">
            <v>8</v>
          </cell>
        </row>
        <row r="1270">
          <cell r="A1270" t="str">
            <v>11-AP-3679</v>
          </cell>
          <cell r="B1270">
            <v>1</v>
          </cell>
        </row>
        <row r="1271">
          <cell r="A1271" t="str">
            <v>11-AP-3805</v>
          </cell>
          <cell r="B1271">
            <v>2</v>
          </cell>
        </row>
        <row r="1272">
          <cell r="A1272" t="str">
            <v>11-AP-3806</v>
          </cell>
          <cell r="B1272">
            <v>2</v>
          </cell>
        </row>
        <row r="1273">
          <cell r="A1273" t="str">
            <v>11-AP-3829</v>
          </cell>
          <cell r="B1273">
            <v>1</v>
          </cell>
        </row>
        <row r="1274">
          <cell r="A1274" t="str">
            <v>11-AP-3834</v>
          </cell>
          <cell r="B1274">
            <v>2</v>
          </cell>
        </row>
        <row r="1275">
          <cell r="A1275" t="str">
            <v>11-AP-3851</v>
          </cell>
          <cell r="B1275">
            <v>2</v>
          </cell>
        </row>
        <row r="1276">
          <cell r="A1276" t="str">
            <v>11-AP-3853</v>
          </cell>
          <cell r="B1276">
            <v>7</v>
          </cell>
        </row>
        <row r="1277">
          <cell r="A1277" t="str">
            <v>11-AP-3865</v>
          </cell>
          <cell r="B1277">
            <v>5</v>
          </cell>
        </row>
        <row r="1278">
          <cell r="A1278" t="str">
            <v>11-AP-3866</v>
          </cell>
          <cell r="B1278">
            <v>3</v>
          </cell>
        </row>
        <row r="1279">
          <cell r="A1279" t="str">
            <v>11-AP-3873</v>
          </cell>
          <cell r="B1279">
            <v>4</v>
          </cell>
        </row>
        <row r="1280">
          <cell r="A1280" t="str">
            <v>11-AP-3886</v>
          </cell>
          <cell r="B1280">
            <v>1</v>
          </cell>
        </row>
        <row r="1281">
          <cell r="A1281" t="str">
            <v>11-AP-4014</v>
          </cell>
          <cell r="B1281">
            <v>2</v>
          </cell>
        </row>
        <row r="1282">
          <cell r="A1282" t="str">
            <v>11-AP-4056</v>
          </cell>
          <cell r="B1282">
            <v>1</v>
          </cell>
        </row>
        <row r="1283">
          <cell r="A1283" t="str">
            <v>11-AP-4073</v>
          </cell>
          <cell r="B1283">
            <v>1</v>
          </cell>
        </row>
        <row r="1284">
          <cell r="A1284" t="str">
            <v>11-AP-4105</v>
          </cell>
          <cell r="B1284">
            <v>1</v>
          </cell>
        </row>
        <row r="1285">
          <cell r="A1285" t="str">
            <v>11-AP-4138</v>
          </cell>
          <cell r="B1285">
            <v>7</v>
          </cell>
        </row>
        <row r="1286">
          <cell r="A1286" t="str">
            <v>11-AP-4226</v>
          </cell>
          <cell r="B1286">
            <v>2</v>
          </cell>
        </row>
        <row r="1287">
          <cell r="A1287" t="str">
            <v>11-AP-4233</v>
          </cell>
          <cell r="B1287">
            <v>6</v>
          </cell>
        </row>
        <row r="1288">
          <cell r="A1288" t="str">
            <v>11-AP-4309</v>
          </cell>
          <cell r="B1288">
            <v>279</v>
          </cell>
        </row>
        <row r="1289">
          <cell r="A1289" t="str">
            <v>11-AP-4321</v>
          </cell>
          <cell r="B1289">
            <v>1</v>
          </cell>
        </row>
        <row r="1290">
          <cell r="A1290" t="str">
            <v>11-AP-4356</v>
          </cell>
          <cell r="B1290">
            <v>1</v>
          </cell>
        </row>
        <row r="1291">
          <cell r="A1291" t="str">
            <v>11-AP-4357</v>
          </cell>
          <cell r="B1291">
            <v>1</v>
          </cell>
        </row>
        <row r="1292">
          <cell r="A1292" t="str">
            <v>12-AP-0015</v>
          </cell>
          <cell r="B1292">
            <v>1</v>
          </cell>
        </row>
        <row r="1293">
          <cell r="A1293" t="str">
            <v>12-AP-0035</v>
          </cell>
          <cell r="B1293">
            <v>8</v>
          </cell>
        </row>
        <row r="1294">
          <cell r="A1294" t="str">
            <v>12-AP-0040</v>
          </cell>
          <cell r="B1294">
            <v>4</v>
          </cell>
        </row>
        <row r="1295">
          <cell r="A1295" t="str">
            <v>12-AP-0046</v>
          </cell>
          <cell r="B1295">
            <v>1</v>
          </cell>
        </row>
        <row r="1296">
          <cell r="A1296" t="str">
            <v>12-AP-0059</v>
          </cell>
          <cell r="B1296">
            <v>2</v>
          </cell>
        </row>
        <row r="1297">
          <cell r="A1297" t="str">
            <v>12-AP-0079</v>
          </cell>
          <cell r="B1297">
            <v>1</v>
          </cell>
        </row>
        <row r="1298">
          <cell r="A1298" t="str">
            <v>12-AP-0100</v>
          </cell>
          <cell r="B1298">
            <v>2</v>
          </cell>
        </row>
        <row r="1299">
          <cell r="A1299" t="str">
            <v>12-AP-0101</v>
          </cell>
          <cell r="B1299">
            <v>0</v>
          </cell>
        </row>
        <row r="1300">
          <cell r="A1300" t="str">
            <v>12-AP-0152</v>
          </cell>
          <cell r="B1300">
            <v>8</v>
          </cell>
        </row>
        <row r="1301">
          <cell r="A1301" t="str">
            <v>12-AP-0157</v>
          </cell>
          <cell r="B1301">
            <v>2</v>
          </cell>
        </row>
        <row r="1302">
          <cell r="A1302" t="str">
            <v>12-AP-0164</v>
          </cell>
          <cell r="B1302">
            <v>46</v>
          </cell>
        </row>
        <row r="1303">
          <cell r="A1303" t="str">
            <v>12-AP-0216</v>
          </cell>
          <cell r="B1303">
            <v>1</v>
          </cell>
        </row>
        <row r="1304">
          <cell r="A1304" t="str">
            <v>12-AP-0237</v>
          </cell>
          <cell r="B1304">
            <v>1</v>
          </cell>
        </row>
        <row r="1305">
          <cell r="A1305" t="str">
            <v>12-AP-0262</v>
          </cell>
          <cell r="B1305">
            <v>9</v>
          </cell>
        </row>
        <row r="1306">
          <cell r="A1306" t="str">
            <v>12-AP-0284</v>
          </cell>
          <cell r="B1306">
            <v>1</v>
          </cell>
        </row>
        <row r="1307">
          <cell r="A1307" t="str">
            <v>12-AP-0296</v>
          </cell>
          <cell r="B1307">
            <v>3</v>
          </cell>
        </row>
        <row r="1308">
          <cell r="A1308" t="str">
            <v>12-AP-0298</v>
          </cell>
          <cell r="B1308">
            <v>5</v>
          </cell>
        </row>
        <row r="1309">
          <cell r="A1309" t="str">
            <v>12-AP-0319</v>
          </cell>
          <cell r="B1309">
            <v>1</v>
          </cell>
        </row>
        <row r="1310">
          <cell r="A1310" t="str">
            <v>12-AP-0322</v>
          </cell>
          <cell r="B1310">
            <v>2</v>
          </cell>
        </row>
        <row r="1311">
          <cell r="A1311" t="str">
            <v>12-AP-0348</v>
          </cell>
          <cell r="B1311">
            <v>0</v>
          </cell>
        </row>
        <row r="1312">
          <cell r="A1312" t="str">
            <v>12-AP-0376</v>
          </cell>
          <cell r="B1312">
            <v>2</v>
          </cell>
        </row>
        <row r="1313">
          <cell r="A1313" t="str">
            <v>12-AP-0385</v>
          </cell>
          <cell r="B1313">
            <v>1</v>
          </cell>
        </row>
        <row r="1314">
          <cell r="A1314" t="str">
            <v>12-AP-0389</v>
          </cell>
          <cell r="B1314">
            <v>2</v>
          </cell>
        </row>
        <row r="1315">
          <cell r="A1315" t="str">
            <v>12-AP-0408</v>
          </cell>
          <cell r="B1315">
            <v>4</v>
          </cell>
        </row>
        <row r="1316">
          <cell r="A1316" t="str">
            <v>12-AP-0430</v>
          </cell>
          <cell r="B1316">
            <v>1</v>
          </cell>
        </row>
        <row r="1317">
          <cell r="A1317" t="str">
            <v>12-AP-0431</v>
          </cell>
          <cell r="B1317">
            <v>9</v>
          </cell>
        </row>
        <row r="1318">
          <cell r="A1318" t="str">
            <v>12-AP-0469</v>
          </cell>
          <cell r="B1318">
            <v>3</v>
          </cell>
        </row>
        <row r="1319">
          <cell r="A1319" t="str">
            <v>12-AP-0608</v>
          </cell>
          <cell r="B1319">
            <v>1</v>
          </cell>
        </row>
        <row r="1320">
          <cell r="A1320" t="str">
            <v>12-AP-0633</v>
          </cell>
          <cell r="B1320">
            <v>3</v>
          </cell>
        </row>
        <row r="1321">
          <cell r="A1321" t="str">
            <v>12-AP-0642</v>
          </cell>
          <cell r="B1321">
            <v>1</v>
          </cell>
        </row>
        <row r="1322">
          <cell r="A1322" t="str">
            <v>12-AP-0700</v>
          </cell>
          <cell r="B1322">
            <v>6</v>
          </cell>
        </row>
        <row r="1323">
          <cell r="A1323" t="str">
            <v>12-AP-0786</v>
          </cell>
          <cell r="B1323">
            <v>6</v>
          </cell>
        </row>
        <row r="1324">
          <cell r="A1324" t="str">
            <v>12-AP-0841</v>
          </cell>
          <cell r="B1324">
            <v>1</v>
          </cell>
        </row>
        <row r="1325">
          <cell r="A1325" t="str">
            <v>12-AP-0842</v>
          </cell>
          <cell r="B1325">
            <v>2</v>
          </cell>
        </row>
        <row r="1326">
          <cell r="A1326" t="str">
            <v>12-AP-0874</v>
          </cell>
          <cell r="B1326">
            <v>0</v>
          </cell>
        </row>
        <row r="1327">
          <cell r="A1327" t="str">
            <v>12-AP-0913</v>
          </cell>
          <cell r="B1327">
            <v>1</v>
          </cell>
        </row>
        <row r="1328">
          <cell r="A1328" t="str">
            <v>12-AP-0978</v>
          </cell>
          <cell r="B1328">
            <v>1</v>
          </cell>
        </row>
        <row r="1329">
          <cell r="A1329" t="str">
            <v>12-AP-0991</v>
          </cell>
          <cell r="B1329">
            <v>1</v>
          </cell>
        </row>
        <row r="1330">
          <cell r="A1330" t="str">
            <v>12-AP-1010</v>
          </cell>
          <cell r="B1330">
            <v>7</v>
          </cell>
        </row>
        <row r="1331">
          <cell r="A1331" t="str">
            <v>12-AP-1061</v>
          </cell>
          <cell r="B1331">
            <v>1</v>
          </cell>
        </row>
        <row r="1332">
          <cell r="A1332" t="str">
            <v>12-AP-1066</v>
          </cell>
          <cell r="B1332">
            <v>40</v>
          </cell>
        </row>
        <row r="1333">
          <cell r="A1333" t="str">
            <v>12-AP-1092</v>
          </cell>
          <cell r="B1333">
            <v>1299</v>
          </cell>
        </row>
        <row r="1334">
          <cell r="A1334" t="str">
            <v>12-AP-1121</v>
          </cell>
          <cell r="B1334">
            <v>8</v>
          </cell>
        </row>
        <row r="1335">
          <cell r="A1335" t="str">
            <v>12-AP-1129</v>
          </cell>
          <cell r="B1335">
            <v>1</v>
          </cell>
        </row>
        <row r="1336">
          <cell r="A1336" t="str">
            <v>12-AP-1145</v>
          </cell>
          <cell r="B1336">
            <v>3</v>
          </cell>
        </row>
        <row r="1337">
          <cell r="A1337" t="str">
            <v>12-AP-1200</v>
          </cell>
          <cell r="B1337">
            <v>2</v>
          </cell>
        </row>
        <row r="1338">
          <cell r="A1338" t="str">
            <v>12-AP-1305</v>
          </cell>
          <cell r="B1338">
            <v>6</v>
          </cell>
        </row>
        <row r="1339">
          <cell r="A1339" t="str">
            <v>12-AP-1308</v>
          </cell>
          <cell r="B1339">
            <v>101</v>
          </cell>
        </row>
        <row r="1340">
          <cell r="A1340" t="str">
            <v>12-AP-1325</v>
          </cell>
          <cell r="B1340">
            <v>1</v>
          </cell>
        </row>
        <row r="1341">
          <cell r="A1341" t="str">
            <v>12-AP-1370</v>
          </cell>
          <cell r="B1341">
            <v>2</v>
          </cell>
        </row>
        <row r="1342">
          <cell r="A1342" t="str">
            <v>12-AP-1390</v>
          </cell>
          <cell r="B1342">
            <v>3</v>
          </cell>
        </row>
        <row r="1343">
          <cell r="A1343" t="str">
            <v>12-AP-1402</v>
          </cell>
          <cell r="B1343">
            <v>2</v>
          </cell>
        </row>
        <row r="1344">
          <cell r="A1344" t="str">
            <v>12-AP-1413</v>
          </cell>
          <cell r="B1344">
            <v>2</v>
          </cell>
        </row>
        <row r="1345">
          <cell r="A1345" t="str">
            <v>12-AP-1423</v>
          </cell>
          <cell r="B1345">
            <v>41</v>
          </cell>
        </row>
        <row r="1346">
          <cell r="A1346" t="str">
            <v>12-AP-1449</v>
          </cell>
          <cell r="B1346">
            <v>1</v>
          </cell>
        </row>
        <row r="1347">
          <cell r="A1347" t="str">
            <v>12-AP-1455</v>
          </cell>
          <cell r="B1347">
            <v>140</v>
          </cell>
        </row>
        <row r="1348">
          <cell r="A1348" t="str">
            <v>12-AP-1485</v>
          </cell>
          <cell r="B1348">
            <v>22</v>
          </cell>
        </row>
        <row r="1349">
          <cell r="A1349" t="str">
            <v>12-AP-1531</v>
          </cell>
          <cell r="B1349">
            <v>2</v>
          </cell>
        </row>
        <row r="1350">
          <cell r="A1350" t="str">
            <v>12-AP-1558</v>
          </cell>
          <cell r="B1350">
            <v>1</v>
          </cell>
        </row>
        <row r="1351">
          <cell r="A1351" t="str">
            <v>12-AP-1606</v>
          </cell>
          <cell r="B1351">
            <v>2</v>
          </cell>
        </row>
        <row r="1352">
          <cell r="A1352" t="str">
            <v>12-AP-1616</v>
          </cell>
          <cell r="B1352">
            <v>2</v>
          </cell>
        </row>
        <row r="1353">
          <cell r="A1353" t="str">
            <v>12-AP-1620</v>
          </cell>
          <cell r="B1353">
            <v>3</v>
          </cell>
        </row>
        <row r="1354">
          <cell r="A1354" t="str">
            <v>12-AP-1630</v>
          </cell>
          <cell r="B1354">
            <v>20</v>
          </cell>
        </row>
        <row r="1355">
          <cell r="A1355" t="str">
            <v>12-AP-1638</v>
          </cell>
          <cell r="B1355">
            <v>8</v>
          </cell>
        </row>
        <row r="1356">
          <cell r="A1356" t="str">
            <v>12-AP-1644</v>
          </cell>
          <cell r="B1356">
            <v>2</v>
          </cell>
        </row>
        <row r="1357">
          <cell r="A1357" t="str">
            <v>12-AP-1654</v>
          </cell>
          <cell r="B1357">
            <v>1</v>
          </cell>
        </row>
        <row r="1358">
          <cell r="A1358" t="str">
            <v>12-AP-1677</v>
          </cell>
          <cell r="B1358">
            <v>2</v>
          </cell>
        </row>
        <row r="1359">
          <cell r="A1359" t="str">
            <v>12-AP-1687</v>
          </cell>
          <cell r="B1359">
            <v>1</v>
          </cell>
        </row>
        <row r="1360">
          <cell r="A1360" t="str">
            <v>12-AP-1700</v>
          </cell>
          <cell r="B1360">
            <v>1</v>
          </cell>
        </row>
        <row r="1361">
          <cell r="A1361" t="str">
            <v>12-AP-1742</v>
          </cell>
          <cell r="B1361">
            <v>4</v>
          </cell>
        </row>
        <row r="1362">
          <cell r="A1362" t="str">
            <v>12-AP-1784</v>
          </cell>
          <cell r="B1362">
            <v>274</v>
          </cell>
        </row>
        <row r="1363">
          <cell r="A1363" t="str">
            <v>12-AP-1807</v>
          </cell>
          <cell r="B1363">
            <v>2</v>
          </cell>
        </row>
        <row r="1364">
          <cell r="A1364" t="str">
            <v>12-AP-1818</v>
          </cell>
          <cell r="B1364">
            <v>3</v>
          </cell>
        </row>
        <row r="1365">
          <cell r="A1365" t="str">
            <v>12-AP-1847</v>
          </cell>
          <cell r="B1365">
            <v>4</v>
          </cell>
        </row>
        <row r="1366">
          <cell r="A1366" t="str">
            <v>12-AP-1890</v>
          </cell>
          <cell r="B1366">
            <v>3</v>
          </cell>
        </row>
        <row r="1367">
          <cell r="A1367" t="str">
            <v>12-AP-1921</v>
          </cell>
          <cell r="B1367">
            <v>5</v>
          </cell>
        </row>
        <row r="1368">
          <cell r="A1368" t="str">
            <v>12-AP-1976</v>
          </cell>
          <cell r="B1368">
            <v>1</v>
          </cell>
        </row>
        <row r="1369">
          <cell r="A1369" t="str">
            <v>12-AP-2041</v>
          </cell>
          <cell r="B1369">
            <v>1</v>
          </cell>
        </row>
        <row r="1370">
          <cell r="A1370" t="str">
            <v>12-AP-2049</v>
          </cell>
          <cell r="B1370">
            <v>1</v>
          </cell>
        </row>
        <row r="1371">
          <cell r="A1371" t="str">
            <v>12-AP-2056</v>
          </cell>
          <cell r="B1371">
            <v>3</v>
          </cell>
        </row>
        <row r="1372">
          <cell r="A1372" t="str">
            <v>12-AP-2143</v>
          </cell>
          <cell r="B1372">
            <v>3</v>
          </cell>
        </row>
        <row r="1373">
          <cell r="A1373" t="str">
            <v>12-AP-2197</v>
          </cell>
          <cell r="B1373">
            <v>3</v>
          </cell>
        </row>
        <row r="1374">
          <cell r="A1374" t="str">
            <v>12-AP-2212</v>
          </cell>
          <cell r="B1374">
            <v>1</v>
          </cell>
        </row>
        <row r="1375">
          <cell r="A1375" t="str">
            <v>12-AP-2232</v>
          </cell>
          <cell r="B1375">
            <v>1</v>
          </cell>
        </row>
        <row r="1376">
          <cell r="A1376" t="str">
            <v>12-AP-2239</v>
          </cell>
          <cell r="B1376">
            <v>284</v>
          </cell>
        </row>
        <row r="1377">
          <cell r="A1377" t="str">
            <v>12-AP-2280</v>
          </cell>
          <cell r="B1377">
            <v>1</v>
          </cell>
        </row>
        <row r="1378">
          <cell r="A1378" t="str">
            <v>12-AP-2332</v>
          </cell>
          <cell r="B1378">
            <v>147</v>
          </cell>
        </row>
        <row r="1379">
          <cell r="A1379" t="str">
            <v>12-AP-2341</v>
          </cell>
          <cell r="B1379">
            <v>1</v>
          </cell>
        </row>
        <row r="1380">
          <cell r="A1380" t="str">
            <v>12-AP-2373</v>
          </cell>
          <cell r="B1380">
            <v>1</v>
          </cell>
        </row>
        <row r="1381">
          <cell r="A1381" t="str">
            <v>12-AP-2407</v>
          </cell>
          <cell r="B1381">
            <v>2</v>
          </cell>
        </row>
        <row r="1382">
          <cell r="A1382" t="str">
            <v>12-AP-2444</v>
          </cell>
          <cell r="B1382">
            <v>66</v>
          </cell>
        </row>
        <row r="1383">
          <cell r="A1383" t="str">
            <v>12-AP-2528</v>
          </cell>
          <cell r="B1383">
            <v>2</v>
          </cell>
        </row>
        <row r="1384">
          <cell r="A1384" t="str">
            <v>12-AP-2557</v>
          </cell>
          <cell r="B1384">
            <v>1</v>
          </cell>
        </row>
        <row r="1385">
          <cell r="A1385" t="str">
            <v>12-AP-2572</v>
          </cell>
          <cell r="B1385">
            <v>7</v>
          </cell>
        </row>
        <row r="1386">
          <cell r="A1386" t="str">
            <v>12-AP-2619</v>
          </cell>
          <cell r="B1386">
            <v>5</v>
          </cell>
        </row>
        <row r="1387">
          <cell r="A1387" t="str">
            <v>12-AP-2620</v>
          </cell>
          <cell r="B1387">
            <v>1</v>
          </cell>
        </row>
        <row r="1388">
          <cell r="A1388" t="str">
            <v>12-AP-2634</v>
          </cell>
          <cell r="B1388">
            <v>8</v>
          </cell>
        </row>
        <row r="1389">
          <cell r="A1389" t="str">
            <v>12-AP-2670</v>
          </cell>
          <cell r="B1389">
            <v>9</v>
          </cell>
        </row>
        <row r="1390">
          <cell r="A1390" t="str">
            <v>12-AP-2698</v>
          </cell>
          <cell r="B1390">
            <v>8</v>
          </cell>
        </row>
        <row r="1391">
          <cell r="A1391" t="str">
            <v>12-AP-2702</v>
          </cell>
          <cell r="B1391">
            <v>86</v>
          </cell>
        </row>
        <row r="1392">
          <cell r="A1392" t="str">
            <v>12-AP-2707</v>
          </cell>
          <cell r="B1392">
            <v>2</v>
          </cell>
        </row>
        <row r="1393">
          <cell r="A1393" t="str">
            <v>12-AP-2722</v>
          </cell>
          <cell r="B1393">
            <v>2</v>
          </cell>
        </row>
        <row r="1394">
          <cell r="A1394" t="str">
            <v>12-AP-2737</v>
          </cell>
          <cell r="B1394">
            <v>800</v>
          </cell>
        </row>
        <row r="1395">
          <cell r="A1395" t="str">
            <v>12-AP-2795</v>
          </cell>
          <cell r="B1395">
            <v>1</v>
          </cell>
        </row>
        <row r="1396">
          <cell r="A1396" t="str">
            <v>12-AP-2797</v>
          </cell>
          <cell r="B1396">
            <v>235</v>
          </cell>
        </row>
        <row r="1397">
          <cell r="A1397" t="str">
            <v>12-AP-2827</v>
          </cell>
          <cell r="B1397">
            <v>6</v>
          </cell>
        </row>
        <row r="1398">
          <cell r="A1398" t="str">
            <v>12-AP-2841</v>
          </cell>
          <cell r="B1398">
            <v>4</v>
          </cell>
        </row>
        <row r="1399">
          <cell r="A1399" t="str">
            <v>12-AP-2859</v>
          </cell>
          <cell r="B1399">
            <v>19</v>
          </cell>
        </row>
        <row r="1400">
          <cell r="A1400" t="str">
            <v>12-AP-2888</v>
          </cell>
          <cell r="B1400">
            <v>9</v>
          </cell>
        </row>
        <row r="1401">
          <cell r="A1401" t="str">
            <v>12-AP-2900</v>
          </cell>
          <cell r="B1401">
            <v>1</v>
          </cell>
        </row>
        <row r="1402">
          <cell r="A1402" t="str">
            <v>12-AP-2927</v>
          </cell>
          <cell r="B1402">
            <v>0</v>
          </cell>
        </row>
        <row r="1403">
          <cell r="A1403" t="str">
            <v>12-AP-2940</v>
          </cell>
          <cell r="B1403">
            <v>8</v>
          </cell>
        </row>
        <row r="1404">
          <cell r="A1404" t="str">
            <v>12-AP-2942</v>
          </cell>
          <cell r="B1404">
            <v>29</v>
          </cell>
        </row>
        <row r="1405">
          <cell r="A1405" t="str">
            <v>12-AP-2960</v>
          </cell>
          <cell r="B1405">
            <v>8</v>
          </cell>
        </row>
        <row r="1406">
          <cell r="A1406" t="str">
            <v>12-AP-2980</v>
          </cell>
          <cell r="B1406">
            <v>1</v>
          </cell>
        </row>
        <row r="1407">
          <cell r="A1407" t="str">
            <v>12-AP-2984</v>
          </cell>
          <cell r="B1407">
            <v>1</v>
          </cell>
        </row>
        <row r="1408">
          <cell r="A1408" t="str">
            <v>12-AP-3010</v>
          </cell>
          <cell r="B1408">
            <v>1</v>
          </cell>
        </row>
        <row r="1409">
          <cell r="A1409" t="str">
            <v>12-AP-3024</v>
          </cell>
          <cell r="B1409">
            <v>5</v>
          </cell>
        </row>
        <row r="1410">
          <cell r="A1410" t="str">
            <v>12-AP-3040</v>
          </cell>
          <cell r="B1410">
            <v>4</v>
          </cell>
        </row>
        <row r="1411">
          <cell r="A1411" t="str">
            <v>12-AP-3100</v>
          </cell>
          <cell r="B1411">
            <v>1</v>
          </cell>
        </row>
        <row r="1412">
          <cell r="A1412" t="str">
            <v>12-AP-3127</v>
          </cell>
          <cell r="B1412">
            <v>51</v>
          </cell>
        </row>
        <row r="1413">
          <cell r="A1413" t="str">
            <v>12-AP-3161</v>
          </cell>
          <cell r="B1413">
            <v>2</v>
          </cell>
        </row>
        <row r="1414">
          <cell r="A1414" t="str">
            <v>12-AP-3201</v>
          </cell>
          <cell r="B1414">
            <v>47</v>
          </cell>
        </row>
        <row r="1415">
          <cell r="A1415" t="str">
            <v>12-AP-3207</v>
          </cell>
          <cell r="B1415">
            <v>7</v>
          </cell>
        </row>
        <row r="1416">
          <cell r="A1416" t="str">
            <v>12-AP-3234</v>
          </cell>
          <cell r="B1416">
            <v>3</v>
          </cell>
        </row>
        <row r="1417">
          <cell r="A1417" t="str">
            <v>12-AP-3255</v>
          </cell>
          <cell r="B1417">
            <v>21</v>
          </cell>
        </row>
        <row r="1418">
          <cell r="A1418" t="str">
            <v>12-AP-3257</v>
          </cell>
          <cell r="B1418">
            <v>4</v>
          </cell>
        </row>
        <row r="1419">
          <cell r="A1419" t="str">
            <v>12-AP-3276</v>
          </cell>
          <cell r="B1419">
            <v>6</v>
          </cell>
        </row>
        <row r="1420">
          <cell r="A1420" t="str">
            <v>12-AP-3289</v>
          </cell>
          <cell r="B1420">
            <v>1</v>
          </cell>
        </row>
        <row r="1421">
          <cell r="A1421" t="str">
            <v>12-AP-3307</v>
          </cell>
          <cell r="B1421">
            <v>10</v>
          </cell>
        </row>
        <row r="1422">
          <cell r="A1422" t="str">
            <v>12-AP-3320</v>
          </cell>
          <cell r="B1422">
            <v>3</v>
          </cell>
        </row>
        <row r="1423">
          <cell r="A1423" t="str">
            <v>12-AP-3348</v>
          </cell>
          <cell r="B1423">
            <v>7</v>
          </cell>
        </row>
        <row r="1424">
          <cell r="A1424" t="str">
            <v>12-AP-3354</v>
          </cell>
          <cell r="B1424">
            <v>5</v>
          </cell>
        </row>
        <row r="1425">
          <cell r="A1425" t="str">
            <v>12-AP-3426</v>
          </cell>
          <cell r="B1425">
            <v>2</v>
          </cell>
        </row>
        <row r="1426">
          <cell r="A1426" t="str">
            <v>12-AP-3465</v>
          </cell>
          <cell r="B1426">
            <v>2</v>
          </cell>
        </row>
        <row r="1427">
          <cell r="A1427" t="str">
            <v>12-AP-3485</v>
          </cell>
          <cell r="B1427">
            <v>2</v>
          </cell>
        </row>
        <row r="1428">
          <cell r="A1428" t="str">
            <v>12-AP-3495</v>
          </cell>
          <cell r="B1428">
            <v>1</v>
          </cell>
        </row>
        <row r="1429">
          <cell r="A1429" t="str">
            <v>12-AP-3500</v>
          </cell>
          <cell r="B1429">
            <v>3</v>
          </cell>
        </row>
        <row r="1430">
          <cell r="A1430" t="str">
            <v>12-AP-3529</v>
          </cell>
          <cell r="B1430">
            <v>7</v>
          </cell>
        </row>
        <row r="1431">
          <cell r="A1431" t="str">
            <v>12-AP-3534</v>
          </cell>
          <cell r="B1431">
            <v>7</v>
          </cell>
        </row>
        <row r="1432">
          <cell r="A1432" t="str">
            <v>12-AP-3544</v>
          </cell>
          <cell r="B1432">
            <v>1</v>
          </cell>
        </row>
        <row r="1433">
          <cell r="A1433" t="str">
            <v>12-AP-3558</v>
          </cell>
          <cell r="B1433">
            <v>53</v>
          </cell>
        </row>
        <row r="1434">
          <cell r="A1434" t="str">
            <v>12-AP-3563</v>
          </cell>
          <cell r="B1434">
            <v>45</v>
          </cell>
        </row>
        <row r="1435">
          <cell r="A1435" t="str">
            <v>12-AP-3595</v>
          </cell>
          <cell r="B1435">
            <v>1</v>
          </cell>
        </row>
        <row r="1436">
          <cell r="A1436" t="str">
            <v>12-AP-3601</v>
          </cell>
          <cell r="B1436">
            <v>8</v>
          </cell>
        </row>
        <row r="1437">
          <cell r="A1437" t="str">
            <v>12-AP-3669</v>
          </cell>
          <cell r="B1437">
            <v>8</v>
          </cell>
        </row>
        <row r="1438">
          <cell r="A1438" t="str">
            <v>12-AP-3693</v>
          </cell>
          <cell r="B1438">
            <v>3</v>
          </cell>
        </row>
        <row r="1439">
          <cell r="A1439" t="str">
            <v>12-AP-3714</v>
          </cell>
          <cell r="B1439">
            <v>2</v>
          </cell>
        </row>
        <row r="1440">
          <cell r="A1440" t="str">
            <v>12-AP-3715</v>
          </cell>
          <cell r="B1440">
            <v>1</v>
          </cell>
        </row>
        <row r="1441">
          <cell r="A1441" t="str">
            <v>12-AP-3726</v>
          </cell>
          <cell r="B1441">
            <v>3</v>
          </cell>
        </row>
        <row r="1442">
          <cell r="A1442" t="str">
            <v>12-AP-3732</v>
          </cell>
          <cell r="B1442">
            <v>8</v>
          </cell>
        </row>
        <row r="1443">
          <cell r="A1443" t="str">
            <v>12-AP-3755</v>
          </cell>
          <cell r="B1443">
            <v>3</v>
          </cell>
        </row>
        <row r="1444">
          <cell r="A1444" t="str">
            <v>12-AP-3783</v>
          </cell>
          <cell r="B1444">
            <v>2</v>
          </cell>
        </row>
        <row r="1445">
          <cell r="A1445" t="str">
            <v>12-AP-3814</v>
          </cell>
          <cell r="B1445">
            <v>7</v>
          </cell>
        </row>
        <row r="1446">
          <cell r="A1446" t="str">
            <v>12-AP-3843</v>
          </cell>
          <cell r="B1446">
            <v>2</v>
          </cell>
        </row>
        <row r="1447">
          <cell r="A1447" t="str">
            <v>12-AP-3850</v>
          </cell>
          <cell r="B1447">
            <v>9</v>
          </cell>
        </row>
        <row r="1448">
          <cell r="A1448" t="str">
            <v>12-AP-3860</v>
          </cell>
          <cell r="B1448">
            <v>18</v>
          </cell>
        </row>
        <row r="1449">
          <cell r="A1449" t="str">
            <v>12-AP-3899</v>
          </cell>
          <cell r="B1449">
            <v>1</v>
          </cell>
        </row>
        <row r="1450">
          <cell r="A1450" t="str">
            <v>12-AP-3930</v>
          </cell>
          <cell r="B1450">
            <v>1</v>
          </cell>
        </row>
        <row r="1451">
          <cell r="A1451" t="str">
            <v>12-AP-3940</v>
          </cell>
          <cell r="B1451">
            <v>489</v>
          </cell>
        </row>
        <row r="1452">
          <cell r="A1452" t="str">
            <v>12-AP-3944</v>
          </cell>
          <cell r="B1452">
            <v>1</v>
          </cell>
        </row>
        <row r="1453">
          <cell r="A1453" t="str">
            <v>12-AP-3967</v>
          </cell>
          <cell r="B1453">
            <v>1</v>
          </cell>
        </row>
        <row r="1454">
          <cell r="A1454" t="str">
            <v>12-AP-3987</v>
          </cell>
          <cell r="B1454">
            <v>7</v>
          </cell>
        </row>
        <row r="1455">
          <cell r="A1455" t="str">
            <v>12-AP-4041</v>
          </cell>
          <cell r="B1455">
            <v>1</v>
          </cell>
        </row>
        <row r="1456">
          <cell r="A1456" t="str">
            <v>12-AP-4049</v>
          </cell>
          <cell r="B1456">
            <v>37</v>
          </cell>
        </row>
        <row r="1457">
          <cell r="A1457" t="str">
            <v>12-AP-4092</v>
          </cell>
          <cell r="B1457">
            <v>6</v>
          </cell>
        </row>
        <row r="1458">
          <cell r="A1458" t="str">
            <v>12-AP-4123</v>
          </cell>
          <cell r="B1458">
            <v>1</v>
          </cell>
        </row>
        <row r="1459">
          <cell r="A1459" t="str">
            <v>12-AP-4126</v>
          </cell>
          <cell r="B1459">
            <v>1030</v>
          </cell>
        </row>
        <row r="1460">
          <cell r="A1460" t="str">
            <v>13-AP-0023</v>
          </cell>
          <cell r="B1460">
            <v>3</v>
          </cell>
        </row>
        <row r="1461">
          <cell r="A1461" t="str">
            <v>13-AP-0026</v>
          </cell>
          <cell r="B1461">
            <v>3</v>
          </cell>
        </row>
        <row r="1462">
          <cell r="A1462" t="str">
            <v>13-AP-0048</v>
          </cell>
          <cell r="B1462">
            <v>1</v>
          </cell>
        </row>
        <row r="1463">
          <cell r="A1463" t="str">
            <v>13-AP-0065</v>
          </cell>
          <cell r="B1463">
            <v>158</v>
          </cell>
        </row>
        <row r="1464">
          <cell r="A1464" t="str">
            <v>13-AP-0072</v>
          </cell>
          <cell r="B1464">
            <v>1</v>
          </cell>
        </row>
        <row r="1465">
          <cell r="A1465" t="str">
            <v>13-AP-0076</v>
          </cell>
          <cell r="B1465">
            <v>1</v>
          </cell>
        </row>
        <row r="1466">
          <cell r="A1466" t="str">
            <v>13-AP-0145</v>
          </cell>
          <cell r="B1466">
            <v>5</v>
          </cell>
        </row>
        <row r="1467">
          <cell r="A1467" t="str">
            <v>13-AP-0149</v>
          </cell>
          <cell r="B1467">
            <v>4</v>
          </cell>
        </row>
        <row r="1468">
          <cell r="A1468" t="str">
            <v>13-AP-0224</v>
          </cell>
          <cell r="B1468">
            <v>2</v>
          </cell>
        </row>
        <row r="1469">
          <cell r="A1469" t="str">
            <v>13-AP-0225</v>
          </cell>
          <cell r="B1469">
            <v>3</v>
          </cell>
        </row>
        <row r="1470">
          <cell r="A1470" t="str">
            <v>13-AP-0228</v>
          </cell>
          <cell r="B1470">
            <v>9</v>
          </cell>
        </row>
        <row r="1471">
          <cell r="A1471" t="str">
            <v>13-AP-0275</v>
          </cell>
          <cell r="B1471">
            <v>1</v>
          </cell>
        </row>
        <row r="1472">
          <cell r="A1472" t="str">
            <v>13-AP-0282</v>
          </cell>
          <cell r="B1472">
            <v>2</v>
          </cell>
        </row>
        <row r="1473">
          <cell r="A1473" t="str">
            <v>13-AP-0294</v>
          </cell>
          <cell r="B1473">
            <v>7</v>
          </cell>
        </row>
        <row r="1474">
          <cell r="A1474" t="str">
            <v>13-AP-0314</v>
          </cell>
          <cell r="B1474">
            <v>1</v>
          </cell>
        </row>
        <row r="1475">
          <cell r="A1475" t="str">
            <v>13-AP-0397</v>
          </cell>
          <cell r="B1475">
            <v>3</v>
          </cell>
        </row>
        <row r="1476">
          <cell r="A1476" t="str">
            <v>13-AP-0405</v>
          </cell>
          <cell r="B1476">
            <v>3</v>
          </cell>
        </row>
        <row r="1477">
          <cell r="A1477" t="str">
            <v>13-AP-0465</v>
          </cell>
          <cell r="B1477">
            <v>2</v>
          </cell>
        </row>
        <row r="1478">
          <cell r="A1478" t="str">
            <v>13-AP-0472</v>
          </cell>
          <cell r="B1478">
            <v>1</v>
          </cell>
        </row>
        <row r="1479">
          <cell r="A1479" t="str">
            <v>13-AP-0473</v>
          </cell>
          <cell r="B1479">
            <v>1</v>
          </cell>
        </row>
        <row r="1480">
          <cell r="A1480" t="str">
            <v>13-AP-0475</v>
          </cell>
          <cell r="B1480">
            <v>3</v>
          </cell>
        </row>
        <row r="1481">
          <cell r="A1481" t="str">
            <v>13-AP-0555</v>
          </cell>
          <cell r="B1481">
            <v>2</v>
          </cell>
        </row>
        <row r="1482">
          <cell r="A1482" t="str">
            <v>13-AP-0556</v>
          </cell>
          <cell r="B1482">
            <v>2</v>
          </cell>
        </row>
        <row r="1483">
          <cell r="A1483" t="str">
            <v>13-AP-0561</v>
          </cell>
          <cell r="B1483">
            <v>69</v>
          </cell>
        </row>
        <row r="1484">
          <cell r="A1484" t="str">
            <v>13-AP-0568</v>
          </cell>
          <cell r="B1484">
            <v>14</v>
          </cell>
        </row>
        <row r="1485">
          <cell r="A1485" t="str">
            <v>13-AP-0611</v>
          </cell>
          <cell r="B1485">
            <v>3</v>
          </cell>
        </row>
        <row r="1486">
          <cell r="A1486" t="str">
            <v>13-AP-0632</v>
          </cell>
          <cell r="B1486">
            <v>1</v>
          </cell>
        </row>
        <row r="1487">
          <cell r="A1487" t="str">
            <v>13-AP-0639</v>
          </cell>
          <cell r="B1487">
            <v>2</v>
          </cell>
        </row>
        <row r="1488">
          <cell r="A1488" t="str">
            <v>13-AP-0641</v>
          </cell>
          <cell r="B1488">
            <v>9</v>
          </cell>
        </row>
        <row r="1489">
          <cell r="A1489" t="str">
            <v>13-AP-0728</v>
          </cell>
          <cell r="B1489">
            <v>8</v>
          </cell>
        </row>
        <row r="1490">
          <cell r="A1490" t="str">
            <v>13-AP-0806</v>
          </cell>
          <cell r="B1490">
            <v>2</v>
          </cell>
        </row>
        <row r="1491">
          <cell r="A1491" t="str">
            <v>13-AP-0808</v>
          </cell>
          <cell r="B1491">
            <v>9</v>
          </cell>
        </row>
        <row r="1492">
          <cell r="A1492" t="str">
            <v>13-AP-0876</v>
          </cell>
          <cell r="B1492">
            <v>333</v>
          </cell>
        </row>
        <row r="1493">
          <cell r="A1493" t="str">
            <v>13-AP-0887</v>
          </cell>
          <cell r="B1493">
            <v>7</v>
          </cell>
        </row>
        <row r="1494">
          <cell r="A1494" t="str">
            <v>13-AP-0902</v>
          </cell>
          <cell r="B1494">
            <v>1</v>
          </cell>
        </row>
        <row r="1495">
          <cell r="A1495" t="str">
            <v>13-AP-0919</v>
          </cell>
          <cell r="B1495">
            <v>1</v>
          </cell>
        </row>
        <row r="1496">
          <cell r="A1496" t="str">
            <v>13-AP-0920</v>
          </cell>
          <cell r="B1496">
            <v>9</v>
          </cell>
        </row>
        <row r="1497">
          <cell r="A1497" t="str">
            <v>13-AP-0921</v>
          </cell>
          <cell r="B1497">
            <v>9</v>
          </cell>
        </row>
        <row r="1498">
          <cell r="A1498" t="str">
            <v>13-AP-0943</v>
          </cell>
          <cell r="B1498">
            <v>9</v>
          </cell>
        </row>
        <row r="1499">
          <cell r="A1499" t="str">
            <v>13-AP-0955</v>
          </cell>
          <cell r="B1499">
            <v>7</v>
          </cell>
        </row>
        <row r="1500">
          <cell r="A1500" t="str">
            <v>13-AP-0966</v>
          </cell>
          <cell r="B1500">
            <v>86</v>
          </cell>
        </row>
        <row r="1501">
          <cell r="A1501" t="str">
            <v>13-AP-0970</v>
          </cell>
          <cell r="B1501">
            <v>2</v>
          </cell>
        </row>
        <row r="1502">
          <cell r="A1502" t="str">
            <v>13-AP-0979</v>
          </cell>
          <cell r="B1502">
            <v>1</v>
          </cell>
        </row>
        <row r="1503">
          <cell r="A1503" t="str">
            <v>13-AP-1015</v>
          </cell>
          <cell r="B1503">
            <v>1</v>
          </cell>
        </row>
        <row r="1504">
          <cell r="A1504" t="str">
            <v>13-AP-1116</v>
          </cell>
          <cell r="B1504">
            <v>3</v>
          </cell>
        </row>
        <row r="1505">
          <cell r="A1505" t="str">
            <v>13-AP-1119</v>
          </cell>
          <cell r="B1505">
            <v>1</v>
          </cell>
        </row>
        <row r="1506">
          <cell r="A1506" t="str">
            <v>13-AP-1122</v>
          </cell>
          <cell r="B1506">
            <v>54</v>
          </cell>
        </row>
        <row r="1507">
          <cell r="A1507" t="str">
            <v>13-AP-1123</v>
          </cell>
          <cell r="B1507">
            <v>9</v>
          </cell>
        </row>
        <row r="1508">
          <cell r="A1508" t="str">
            <v>13-AP-1161</v>
          </cell>
          <cell r="B1508">
            <v>2</v>
          </cell>
        </row>
        <row r="1509">
          <cell r="A1509" t="str">
            <v>13-AP-1232</v>
          </cell>
          <cell r="B1509">
            <v>1</v>
          </cell>
        </row>
        <row r="1510">
          <cell r="A1510" t="str">
            <v>13-AP-1235</v>
          </cell>
          <cell r="B1510">
            <v>20</v>
          </cell>
        </row>
        <row r="1511">
          <cell r="A1511" t="str">
            <v>13-AP-1247</v>
          </cell>
          <cell r="B1511">
            <v>1</v>
          </cell>
        </row>
        <row r="1512">
          <cell r="A1512" t="str">
            <v>13-AP-1283</v>
          </cell>
          <cell r="B1512">
            <v>7</v>
          </cell>
        </row>
        <row r="1513">
          <cell r="A1513" t="str">
            <v>13-AP-1316</v>
          </cell>
          <cell r="B1513">
            <v>2</v>
          </cell>
        </row>
        <row r="1514">
          <cell r="A1514" t="str">
            <v>13-AP-1361</v>
          </cell>
          <cell r="B1514">
            <v>1</v>
          </cell>
        </row>
        <row r="1515">
          <cell r="A1515" t="str">
            <v>13-AP-1381</v>
          </cell>
          <cell r="B1515">
            <v>2</v>
          </cell>
        </row>
        <row r="1516">
          <cell r="A1516" t="str">
            <v>13-AP-1392</v>
          </cell>
          <cell r="B1516">
            <v>2</v>
          </cell>
        </row>
        <row r="1517">
          <cell r="A1517" t="str">
            <v>13-AP-1403</v>
          </cell>
          <cell r="B1517">
            <v>36</v>
          </cell>
        </row>
        <row r="1518">
          <cell r="A1518" t="str">
            <v>13-AP-1429</v>
          </cell>
          <cell r="B1518">
            <v>33</v>
          </cell>
        </row>
        <row r="1519">
          <cell r="A1519" t="str">
            <v>13-AP-1476</v>
          </cell>
          <cell r="B1519">
            <v>1</v>
          </cell>
        </row>
        <row r="1520">
          <cell r="A1520" t="str">
            <v>13-AP-1508</v>
          </cell>
          <cell r="B1520">
            <v>8</v>
          </cell>
        </row>
        <row r="1521">
          <cell r="A1521" t="str">
            <v>13-AP-1542</v>
          </cell>
          <cell r="B1521">
            <v>1</v>
          </cell>
        </row>
        <row r="1522">
          <cell r="A1522" t="str">
            <v>13-AP-1573</v>
          </cell>
          <cell r="B1522">
            <v>1</v>
          </cell>
        </row>
        <row r="1523">
          <cell r="A1523" t="str">
            <v>13-AP-1632</v>
          </cell>
          <cell r="B1523">
            <v>1</v>
          </cell>
        </row>
        <row r="1524">
          <cell r="A1524" t="str">
            <v>13-AP-1646</v>
          </cell>
          <cell r="B1524">
            <v>4</v>
          </cell>
        </row>
        <row r="1525">
          <cell r="A1525" t="str">
            <v>13-AP-1661</v>
          </cell>
          <cell r="B1525">
            <v>1</v>
          </cell>
        </row>
        <row r="1526">
          <cell r="A1526" t="str">
            <v>13-AP-1662</v>
          </cell>
          <cell r="B1526">
            <v>1</v>
          </cell>
        </row>
        <row r="1527">
          <cell r="A1527" t="str">
            <v>13-AP-1669</v>
          </cell>
          <cell r="B1527">
            <v>4</v>
          </cell>
        </row>
        <row r="1528">
          <cell r="A1528" t="str">
            <v>13-AP-1693</v>
          </cell>
          <cell r="B1528">
            <v>3</v>
          </cell>
        </row>
        <row r="1529">
          <cell r="A1529" t="str">
            <v>13-AP-1714</v>
          </cell>
          <cell r="B1529">
            <v>1</v>
          </cell>
        </row>
        <row r="1530">
          <cell r="A1530" t="str">
            <v>13-AP-1738</v>
          </cell>
          <cell r="B1530">
            <v>47</v>
          </cell>
        </row>
        <row r="1531">
          <cell r="A1531" t="str">
            <v>13-AP-1746</v>
          </cell>
          <cell r="B1531">
            <v>1</v>
          </cell>
        </row>
        <row r="1532">
          <cell r="A1532" t="str">
            <v>13-AP-1767</v>
          </cell>
          <cell r="B1532">
            <v>22</v>
          </cell>
        </row>
        <row r="1533">
          <cell r="A1533" t="str">
            <v>13-AP-1819</v>
          </cell>
          <cell r="B1533">
            <v>3</v>
          </cell>
        </row>
        <row r="1534">
          <cell r="A1534" t="str">
            <v>13-AP-1823</v>
          </cell>
          <cell r="B1534">
            <v>2</v>
          </cell>
        </row>
        <row r="1535">
          <cell r="A1535" t="str">
            <v>13-AP-1893</v>
          </cell>
          <cell r="B1535">
            <v>2</v>
          </cell>
        </row>
        <row r="1536">
          <cell r="A1536" t="str">
            <v>13-AP-1914</v>
          </cell>
          <cell r="B1536">
            <v>4</v>
          </cell>
        </row>
        <row r="1537">
          <cell r="A1537" t="str">
            <v>13-AP-1952</v>
          </cell>
          <cell r="B1537">
            <v>2</v>
          </cell>
        </row>
        <row r="1538">
          <cell r="A1538" t="str">
            <v>13-AP-1983</v>
          </cell>
          <cell r="B1538">
            <v>1</v>
          </cell>
        </row>
        <row r="1539">
          <cell r="A1539" t="str">
            <v>13-AP-1988</v>
          </cell>
          <cell r="B1539">
            <v>5</v>
          </cell>
        </row>
        <row r="1540">
          <cell r="A1540" t="str">
            <v>13-AP-1996</v>
          </cell>
          <cell r="B1540">
            <v>5</v>
          </cell>
        </row>
        <row r="1541">
          <cell r="A1541" t="str">
            <v>13-AP-2004</v>
          </cell>
          <cell r="B1541">
            <v>3</v>
          </cell>
        </row>
        <row r="1542">
          <cell r="A1542" t="str">
            <v>13-AP-2007</v>
          </cell>
          <cell r="B1542">
            <v>2</v>
          </cell>
        </row>
        <row r="1543">
          <cell r="A1543" t="str">
            <v>13-AP-2036</v>
          </cell>
          <cell r="B1543">
            <v>3</v>
          </cell>
        </row>
        <row r="1544">
          <cell r="A1544" t="str">
            <v>13-AP-2049</v>
          </cell>
          <cell r="B1544">
            <v>8</v>
          </cell>
        </row>
        <row r="1545">
          <cell r="A1545" t="str">
            <v>13-AP-2075</v>
          </cell>
          <cell r="B1545">
            <v>9</v>
          </cell>
        </row>
        <row r="1546">
          <cell r="A1546" t="str">
            <v>13-AP-2089</v>
          </cell>
          <cell r="B1546">
            <v>3</v>
          </cell>
        </row>
        <row r="1547">
          <cell r="A1547" t="str">
            <v>13-AP-2155</v>
          </cell>
          <cell r="B1547">
            <v>1</v>
          </cell>
        </row>
        <row r="1548">
          <cell r="A1548" t="str">
            <v>13-AP-2163</v>
          </cell>
          <cell r="B1548">
            <v>1</v>
          </cell>
        </row>
        <row r="1549">
          <cell r="A1549" t="str">
            <v>13-AP-2211</v>
          </cell>
          <cell r="B1549">
            <v>9</v>
          </cell>
        </row>
        <row r="1550">
          <cell r="A1550" t="str">
            <v>13-AP-2212</v>
          </cell>
          <cell r="B1550">
            <v>1</v>
          </cell>
        </row>
        <row r="1551">
          <cell r="A1551" t="str">
            <v>13-AP-2247</v>
          </cell>
          <cell r="B1551">
            <v>2</v>
          </cell>
        </row>
        <row r="1552">
          <cell r="A1552" t="str">
            <v>13-AP-2311</v>
          </cell>
          <cell r="B1552">
            <v>27</v>
          </cell>
        </row>
        <row r="1553">
          <cell r="A1553" t="str">
            <v>13-AP-2361</v>
          </cell>
          <cell r="B1553">
            <v>9</v>
          </cell>
        </row>
        <row r="1554">
          <cell r="A1554" t="str">
            <v>13-AP-2367</v>
          </cell>
          <cell r="B1554">
            <v>1</v>
          </cell>
        </row>
        <row r="1555">
          <cell r="A1555" t="str">
            <v>13-AP-2405</v>
          </cell>
          <cell r="B1555">
            <v>9</v>
          </cell>
        </row>
        <row r="1556">
          <cell r="A1556" t="str">
            <v>13-AP-2408</v>
          </cell>
          <cell r="B1556">
            <v>0</v>
          </cell>
        </row>
        <row r="1557">
          <cell r="A1557" t="str">
            <v>13-AP-2464</v>
          </cell>
          <cell r="B1557">
            <v>1</v>
          </cell>
        </row>
        <row r="1558">
          <cell r="A1558" t="str">
            <v>13-AP-2467</v>
          </cell>
          <cell r="B1558">
            <v>6</v>
          </cell>
        </row>
        <row r="1559">
          <cell r="A1559" t="str">
            <v>13-AP-2600</v>
          </cell>
          <cell r="B1559">
            <v>1</v>
          </cell>
        </row>
        <row r="1560">
          <cell r="A1560" t="str">
            <v>13-AP-2710</v>
          </cell>
          <cell r="B1560">
            <v>2</v>
          </cell>
        </row>
        <row r="1561">
          <cell r="A1561" t="str">
            <v>13-AP-2731</v>
          </cell>
          <cell r="B1561">
            <v>1</v>
          </cell>
        </row>
        <row r="1562">
          <cell r="A1562" t="str">
            <v>13-AP-2736</v>
          </cell>
          <cell r="B1562">
            <v>1</v>
          </cell>
        </row>
        <row r="1563">
          <cell r="A1563" t="str">
            <v>13-AP-2738</v>
          </cell>
          <cell r="B1563">
            <v>1</v>
          </cell>
        </row>
        <row r="1564">
          <cell r="A1564" t="str">
            <v>13-AP-2758</v>
          </cell>
          <cell r="B1564">
            <v>1</v>
          </cell>
        </row>
        <row r="1565">
          <cell r="A1565" t="str">
            <v>13-AP-2765</v>
          </cell>
          <cell r="B1565">
            <v>1</v>
          </cell>
        </row>
        <row r="1566">
          <cell r="A1566" t="str">
            <v>13-AP-2766</v>
          </cell>
          <cell r="B1566">
            <v>5</v>
          </cell>
        </row>
        <row r="1567">
          <cell r="A1567" t="str">
            <v>13-AP-2789</v>
          </cell>
          <cell r="B1567">
            <v>4</v>
          </cell>
        </row>
        <row r="1568">
          <cell r="A1568" t="str">
            <v>13-AP-2797</v>
          </cell>
          <cell r="B1568">
            <v>1</v>
          </cell>
        </row>
        <row r="1569">
          <cell r="A1569" t="str">
            <v>13-AP-2816</v>
          </cell>
          <cell r="B1569">
            <v>7</v>
          </cell>
        </row>
        <row r="1570">
          <cell r="A1570" t="str">
            <v>13-AP-2887</v>
          </cell>
          <cell r="B1570">
            <v>4</v>
          </cell>
        </row>
        <row r="1571">
          <cell r="A1571" t="str">
            <v>13-AP-2901</v>
          </cell>
          <cell r="B1571">
            <v>42</v>
          </cell>
        </row>
        <row r="1572">
          <cell r="A1572" t="str">
            <v>13-AP-2902</v>
          </cell>
          <cell r="B1572">
            <v>25</v>
          </cell>
        </row>
        <row r="1573">
          <cell r="A1573" t="str">
            <v>13-AP-2965</v>
          </cell>
          <cell r="B1573">
            <v>1</v>
          </cell>
        </row>
        <row r="1574">
          <cell r="A1574" t="str">
            <v>13-AP-2971</v>
          </cell>
          <cell r="B1574">
            <v>2</v>
          </cell>
        </row>
        <row r="1575">
          <cell r="A1575" t="str">
            <v>13-AP-3019</v>
          </cell>
          <cell r="B1575">
            <v>1</v>
          </cell>
        </row>
        <row r="1576">
          <cell r="A1576" t="str">
            <v>13-AP-3038</v>
          </cell>
          <cell r="B1576">
            <v>4</v>
          </cell>
        </row>
        <row r="1577">
          <cell r="A1577" t="str">
            <v>13-AP-3048</v>
          </cell>
          <cell r="B1577">
            <v>9</v>
          </cell>
        </row>
        <row r="1578">
          <cell r="A1578" t="str">
            <v>13-AP-3279</v>
          </cell>
          <cell r="B1578">
            <v>8</v>
          </cell>
        </row>
        <row r="1579">
          <cell r="A1579" t="str">
            <v>13-AP-3316</v>
          </cell>
          <cell r="B1579">
            <v>5</v>
          </cell>
        </row>
        <row r="1580">
          <cell r="A1580" t="str">
            <v>13-AP-3361</v>
          </cell>
          <cell r="B1580">
            <v>2</v>
          </cell>
        </row>
        <row r="1581">
          <cell r="A1581" t="str">
            <v>13-AP-3367</v>
          </cell>
          <cell r="B1581">
            <v>9</v>
          </cell>
        </row>
        <row r="1582">
          <cell r="A1582" t="str">
            <v>13-AP-3369</v>
          </cell>
          <cell r="B1582">
            <v>2</v>
          </cell>
        </row>
        <row r="1583">
          <cell r="A1583" t="str">
            <v>13-AP-3370</v>
          </cell>
          <cell r="B1583">
            <v>3</v>
          </cell>
        </row>
        <row r="1584">
          <cell r="A1584" t="str">
            <v>13-AP-3401</v>
          </cell>
          <cell r="B1584">
            <v>1</v>
          </cell>
        </row>
        <row r="1585">
          <cell r="A1585" t="str">
            <v>13-AP-3450</v>
          </cell>
          <cell r="B1585">
            <v>30</v>
          </cell>
        </row>
        <row r="1586">
          <cell r="A1586" t="str">
            <v>13-AP-3456</v>
          </cell>
          <cell r="B1586">
            <v>1</v>
          </cell>
        </row>
        <row r="1587">
          <cell r="A1587" t="str">
            <v>13-AP-3471</v>
          </cell>
          <cell r="B1587">
            <v>1</v>
          </cell>
        </row>
        <row r="1588">
          <cell r="A1588" t="str">
            <v>13-AP-3496</v>
          </cell>
          <cell r="B1588">
            <v>0</v>
          </cell>
        </row>
        <row r="1589">
          <cell r="A1589" t="str">
            <v>13-AP-3504</v>
          </cell>
          <cell r="B1589">
            <v>3</v>
          </cell>
        </row>
        <row r="1590">
          <cell r="A1590" t="str">
            <v>13-AP-3505</v>
          </cell>
          <cell r="B1590">
            <v>9</v>
          </cell>
        </row>
        <row r="1591">
          <cell r="A1591" t="str">
            <v>13-AP-3515</v>
          </cell>
          <cell r="B1591">
            <v>1</v>
          </cell>
        </row>
        <row r="1592">
          <cell r="A1592" t="str">
            <v>13-AP-3581</v>
          </cell>
          <cell r="B1592">
            <v>224</v>
          </cell>
        </row>
        <row r="1593">
          <cell r="A1593" t="str">
            <v>13-AP-3583</v>
          </cell>
          <cell r="B1593">
            <v>67</v>
          </cell>
        </row>
        <row r="1594">
          <cell r="A1594" t="str">
            <v>13-AP-3584</v>
          </cell>
          <cell r="B1594">
            <v>69</v>
          </cell>
        </row>
        <row r="1595">
          <cell r="A1595" t="str">
            <v>13-AP-3614</v>
          </cell>
          <cell r="B1595">
            <v>1</v>
          </cell>
        </row>
        <row r="1596">
          <cell r="A1596" t="str">
            <v>13-AP-3615</v>
          </cell>
          <cell r="B1596">
            <v>1</v>
          </cell>
        </row>
        <row r="1597">
          <cell r="A1597" t="str">
            <v>13-AP-3632</v>
          </cell>
          <cell r="B1597">
            <v>10</v>
          </cell>
        </row>
        <row r="1598">
          <cell r="A1598" t="str">
            <v>13-AP-3666</v>
          </cell>
          <cell r="B1598">
            <v>8</v>
          </cell>
        </row>
        <row r="1599">
          <cell r="A1599" t="str">
            <v>13-AP-3672</v>
          </cell>
          <cell r="B1599">
            <v>1</v>
          </cell>
        </row>
        <row r="1600">
          <cell r="A1600" t="str">
            <v>13-AP-3725</v>
          </cell>
          <cell r="B1600">
            <v>3</v>
          </cell>
        </row>
        <row r="1601">
          <cell r="A1601" t="str">
            <v>13-AP-3766</v>
          </cell>
          <cell r="B1601">
            <v>1</v>
          </cell>
        </row>
        <row r="1602">
          <cell r="A1602" t="str">
            <v>13-AP-3782</v>
          </cell>
          <cell r="B1602">
            <v>7</v>
          </cell>
        </row>
        <row r="1603">
          <cell r="A1603" t="str">
            <v>13-AP-3791</v>
          </cell>
          <cell r="B1603">
            <v>61</v>
          </cell>
        </row>
        <row r="1604">
          <cell r="A1604" t="str">
            <v>13-AP-3815</v>
          </cell>
          <cell r="B1604">
            <v>55</v>
          </cell>
        </row>
        <row r="1605">
          <cell r="A1605" t="str">
            <v>13-AP-3833</v>
          </cell>
          <cell r="B1605">
            <v>4</v>
          </cell>
        </row>
        <row r="1606">
          <cell r="A1606" t="str">
            <v>13-AP-3990</v>
          </cell>
          <cell r="B1606">
            <v>3</v>
          </cell>
        </row>
        <row r="1607">
          <cell r="A1607" t="str">
            <v>13-AP-4004</v>
          </cell>
          <cell r="B1607">
            <v>1</v>
          </cell>
        </row>
        <row r="1608">
          <cell r="A1608" t="str">
            <v>13-AP-4044</v>
          </cell>
          <cell r="B1608">
            <v>3</v>
          </cell>
        </row>
        <row r="1609">
          <cell r="A1609" t="str">
            <v>13-AP-4103</v>
          </cell>
          <cell r="B1609">
            <v>1</v>
          </cell>
        </row>
        <row r="1610">
          <cell r="A1610" t="str">
            <v>13-AP-4117</v>
          </cell>
          <cell r="B1610">
            <v>4</v>
          </cell>
        </row>
        <row r="1611">
          <cell r="A1611" t="str">
            <v>13-AP-4144</v>
          </cell>
          <cell r="B1611">
            <v>3</v>
          </cell>
        </row>
        <row r="1612">
          <cell r="A1612" t="str">
            <v>13-AP-4170</v>
          </cell>
          <cell r="B1612">
            <v>2</v>
          </cell>
        </row>
        <row r="1613">
          <cell r="A1613" t="str">
            <v>13-AP-4193</v>
          </cell>
          <cell r="B1613">
            <v>3</v>
          </cell>
        </row>
        <row r="1614">
          <cell r="A1614" t="str">
            <v>13-AP-4258</v>
          </cell>
          <cell r="B1614">
            <v>0</v>
          </cell>
        </row>
        <row r="1615">
          <cell r="A1615" t="str">
            <v>13-AP-4270</v>
          </cell>
          <cell r="B1615">
            <v>3</v>
          </cell>
        </row>
        <row r="1616">
          <cell r="A1616" t="str">
            <v>13-AP-4292</v>
          </cell>
          <cell r="B1616">
            <v>4</v>
          </cell>
        </row>
        <row r="1617">
          <cell r="A1617" t="str">
            <v>13-AP-4326</v>
          </cell>
          <cell r="B1617">
            <v>3</v>
          </cell>
        </row>
        <row r="1618">
          <cell r="A1618" t="str">
            <v>13-AP-4341</v>
          </cell>
          <cell r="B1618">
            <v>1</v>
          </cell>
        </row>
        <row r="1619">
          <cell r="A1619" t="str">
            <v>13-AP-4356</v>
          </cell>
          <cell r="B1619">
            <v>8</v>
          </cell>
        </row>
        <row r="1620">
          <cell r="A1620" t="str">
            <v>13-AP-4420</v>
          </cell>
          <cell r="B1620">
            <v>13</v>
          </cell>
        </row>
        <row r="1621">
          <cell r="A1621" t="str">
            <v>13-AP-4433</v>
          </cell>
          <cell r="B1621">
            <v>5</v>
          </cell>
        </row>
        <row r="1622">
          <cell r="A1622" t="str">
            <v>13-AP-4438</v>
          </cell>
          <cell r="B1622">
            <v>0</v>
          </cell>
        </row>
        <row r="1623">
          <cell r="A1623" t="str">
            <v>13-AP-4455</v>
          </cell>
          <cell r="B1623">
            <v>1</v>
          </cell>
        </row>
        <row r="1624">
          <cell r="A1624" t="str">
            <v>13-AP-4515</v>
          </cell>
          <cell r="B1624">
            <v>4</v>
          </cell>
        </row>
        <row r="1625">
          <cell r="A1625" t="str">
            <v>13-AP-4553</v>
          </cell>
          <cell r="B1625">
            <v>5</v>
          </cell>
        </row>
        <row r="1626">
          <cell r="A1626" t="str">
            <v>13-AP-4584</v>
          </cell>
          <cell r="B1626">
            <v>39</v>
          </cell>
        </row>
        <row r="1627">
          <cell r="A1627" t="str">
            <v>13-AP-4587</v>
          </cell>
          <cell r="B1627">
            <v>3</v>
          </cell>
        </row>
        <row r="1628">
          <cell r="A1628" t="str">
            <v>13-PA-0022</v>
          </cell>
          <cell r="B1628">
            <v>1</v>
          </cell>
        </row>
        <row r="1629">
          <cell r="A1629" t="str">
            <v>13-PA-0025</v>
          </cell>
          <cell r="B1629">
            <v>2</v>
          </cell>
        </row>
        <row r="1630">
          <cell r="A1630" t="str">
            <v>14-AP-0054</v>
          </cell>
          <cell r="B1630">
            <v>1</v>
          </cell>
        </row>
        <row r="1631">
          <cell r="A1631" t="str">
            <v>14-AP-0075</v>
          </cell>
          <cell r="B1631">
            <v>4</v>
          </cell>
        </row>
        <row r="1632">
          <cell r="A1632" t="str">
            <v>14-AP-0087</v>
          </cell>
          <cell r="B1632">
            <v>1</v>
          </cell>
        </row>
        <row r="1633">
          <cell r="A1633" t="str">
            <v>14-AP-0101</v>
          </cell>
          <cell r="B1633">
            <v>1</v>
          </cell>
        </row>
        <row r="1634">
          <cell r="A1634" t="str">
            <v>14-AP-0102</v>
          </cell>
          <cell r="B1634">
            <v>1</v>
          </cell>
        </row>
        <row r="1635">
          <cell r="A1635" t="str">
            <v>14-AP-0112</v>
          </cell>
          <cell r="B1635">
            <v>1</v>
          </cell>
        </row>
        <row r="1636">
          <cell r="A1636" t="str">
            <v>14-AP-0115</v>
          </cell>
          <cell r="B1636">
            <v>22</v>
          </cell>
        </row>
        <row r="1637">
          <cell r="A1637" t="str">
            <v>14-AP-0117</v>
          </cell>
          <cell r="B1637">
            <v>21</v>
          </cell>
        </row>
        <row r="1638">
          <cell r="A1638" t="str">
            <v>14-AP-0146</v>
          </cell>
          <cell r="B1638">
            <v>5</v>
          </cell>
        </row>
        <row r="1639">
          <cell r="A1639" t="str">
            <v>14-AP-0155</v>
          </cell>
          <cell r="B1639">
            <v>1</v>
          </cell>
        </row>
        <row r="1640">
          <cell r="A1640" t="str">
            <v>14-AP-0175</v>
          </cell>
          <cell r="B1640">
            <v>84</v>
          </cell>
        </row>
        <row r="1641">
          <cell r="A1641" t="str">
            <v>14-AP-0197</v>
          </cell>
          <cell r="B1641">
            <v>1</v>
          </cell>
        </row>
        <row r="1642">
          <cell r="A1642" t="str">
            <v>14-AP-0208</v>
          </cell>
          <cell r="B1642">
            <v>1</v>
          </cell>
        </row>
        <row r="1643">
          <cell r="A1643" t="str">
            <v>14-AP-0243</v>
          </cell>
          <cell r="B1643">
            <v>2</v>
          </cell>
        </row>
        <row r="1644">
          <cell r="A1644" t="str">
            <v>14-AP-0257</v>
          </cell>
          <cell r="B1644">
            <v>31</v>
          </cell>
        </row>
        <row r="1645">
          <cell r="A1645" t="str">
            <v>14-AP-0280</v>
          </cell>
          <cell r="B1645">
            <v>8</v>
          </cell>
        </row>
        <row r="1646">
          <cell r="A1646" t="str">
            <v>14-AP-0309</v>
          </cell>
          <cell r="B1646">
            <v>103</v>
          </cell>
        </row>
        <row r="1647">
          <cell r="A1647" t="str">
            <v>14-AP-0315</v>
          </cell>
          <cell r="B1647">
            <v>2</v>
          </cell>
        </row>
        <row r="1648">
          <cell r="A1648" t="str">
            <v>14-AP-0365</v>
          </cell>
          <cell r="B1648">
            <v>4</v>
          </cell>
        </row>
        <row r="1649">
          <cell r="A1649" t="str">
            <v>14-AP-0389</v>
          </cell>
          <cell r="B1649">
            <v>1</v>
          </cell>
        </row>
        <row r="1650">
          <cell r="A1650" t="str">
            <v>14-AP-0415</v>
          </cell>
          <cell r="B1650">
            <v>9</v>
          </cell>
        </row>
        <row r="1651">
          <cell r="A1651" t="str">
            <v>14-AP-0429</v>
          </cell>
          <cell r="B1651">
            <v>1</v>
          </cell>
        </row>
        <row r="1652">
          <cell r="A1652" t="str">
            <v>14-AP-0433</v>
          </cell>
          <cell r="B1652">
            <v>1</v>
          </cell>
        </row>
        <row r="1653">
          <cell r="A1653" t="str">
            <v>14-AP-0450</v>
          </cell>
          <cell r="B1653">
            <v>1</v>
          </cell>
        </row>
        <row r="1654">
          <cell r="A1654" t="str">
            <v>14-AP-0461</v>
          </cell>
          <cell r="B1654">
            <v>8</v>
          </cell>
        </row>
        <row r="1655">
          <cell r="A1655" t="str">
            <v>14-AP-0467</v>
          </cell>
          <cell r="B1655">
            <v>7</v>
          </cell>
        </row>
        <row r="1656">
          <cell r="A1656" t="str">
            <v>14-AP-0468</v>
          </cell>
          <cell r="B1656">
            <v>2</v>
          </cell>
        </row>
        <row r="1657">
          <cell r="A1657" t="str">
            <v>14-AP-0487</v>
          </cell>
          <cell r="B1657">
            <v>3</v>
          </cell>
        </row>
        <row r="1658">
          <cell r="A1658" t="str">
            <v>14-AP-0520</v>
          </cell>
          <cell r="B1658">
            <v>1</v>
          </cell>
        </row>
        <row r="1659">
          <cell r="A1659" t="str">
            <v>14-AP-0531</v>
          </cell>
          <cell r="B1659">
            <v>1</v>
          </cell>
        </row>
        <row r="1660">
          <cell r="A1660" t="str">
            <v>14-AP-0566</v>
          </cell>
          <cell r="B1660">
            <v>2</v>
          </cell>
        </row>
        <row r="1661">
          <cell r="A1661" t="str">
            <v>14-AP-0600</v>
          </cell>
          <cell r="B1661">
            <v>3</v>
          </cell>
        </row>
        <row r="1662">
          <cell r="A1662" t="str">
            <v>14-AP-0611</v>
          </cell>
          <cell r="B1662">
            <v>2</v>
          </cell>
        </row>
        <row r="1663">
          <cell r="A1663" t="str">
            <v>14-AP-0628</v>
          </cell>
          <cell r="B1663">
            <v>2</v>
          </cell>
        </row>
        <row r="1664">
          <cell r="A1664" t="str">
            <v>14-AP-0635</v>
          </cell>
          <cell r="B1664">
            <v>2</v>
          </cell>
        </row>
        <row r="1665">
          <cell r="A1665" t="str">
            <v>14-AP-0650</v>
          </cell>
          <cell r="B1665">
            <v>3</v>
          </cell>
        </row>
        <row r="1666">
          <cell r="A1666" t="str">
            <v>14-AP-0662</v>
          </cell>
          <cell r="B1666">
            <v>2</v>
          </cell>
        </row>
        <row r="1667">
          <cell r="A1667" t="str">
            <v>14-AP-0669</v>
          </cell>
          <cell r="B1667">
            <v>17</v>
          </cell>
        </row>
        <row r="1668">
          <cell r="A1668" t="str">
            <v>14-AP-0723</v>
          </cell>
          <cell r="B1668">
            <v>1</v>
          </cell>
        </row>
        <row r="1669">
          <cell r="A1669" t="str">
            <v>14-AP-0741</v>
          </cell>
          <cell r="B1669">
            <v>1</v>
          </cell>
        </row>
        <row r="1670">
          <cell r="A1670" t="str">
            <v>14-AP-0764</v>
          </cell>
          <cell r="B1670">
            <v>24</v>
          </cell>
        </row>
        <row r="1671">
          <cell r="A1671" t="str">
            <v>14-AP-0780</v>
          </cell>
          <cell r="B1671">
            <v>5</v>
          </cell>
        </row>
        <row r="1672">
          <cell r="A1672" t="str">
            <v>14-AP-0782</v>
          </cell>
          <cell r="B1672">
            <v>1</v>
          </cell>
        </row>
        <row r="1673">
          <cell r="A1673" t="str">
            <v>14-AP-0790</v>
          </cell>
          <cell r="B1673">
            <v>34</v>
          </cell>
        </row>
        <row r="1674">
          <cell r="A1674" t="str">
            <v>14-AP-0793</v>
          </cell>
          <cell r="B1674">
            <v>1</v>
          </cell>
        </row>
        <row r="1675">
          <cell r="A1675" t="str">
            <v>14-AP-0827</v>
          </cell>
          <cell r="B1675">
            <v>3</v>
          </cell>
        </row>
        <row r="1676">
          <cell r="A1676" t="str">
            <v>14-AP-0830</v>
          </cell>
          <cell r="B1676">
            <v>67</v>
          </cell>
        </row>
        <row r="1677">
          <cell r="A1677" t="str">
            <v>14-AP-0847</v>
          </cell>
          <cell r="B1677">
            <v>1</v>
          </cell>
        </row>
        <row r="1678">
          <cell r="A1678" t="str">
            <v>14-AP-0947</v>
          </cell>
          <cell r="B1678">
            <v>3</v>
          </cell>
        </row>
        <row r="1679">
          <cell r="A1679" t="str">
            <v>14-AP-0954</v>
          </cell>
          <cell r="B1679">
            <v>1</v>
          </cell>
        </row>
        <row r="1680">
          <cell r="A1680" t="str">
            <v>14-AP-0973</v>
          </cell>
          <cell r="B1680">
            <v>1</v>
          </cell>
        </row>
        <row r="1681">
          <cell r="A1681" t="str">
            <v>14-AP-0994</v>
          </cell>
          <cell r="B1681">
            <v>5</v>
          </cell>
        </row>
        <row r="1682">
          <cell r="A1682" t="str">
            <v>14-AP-1016</v>
          </cell>
          <cell r="B1682">
            <v>3</v>
          </cell>
        </row>
        <row r="1683">
          <cell r="A1683" t="str">
            <v>14-AP-1042</v>
          </cell>
          <cell r="B1683">
            <v>1</v>
          </cell>
        </row>
        <row r="1684">
          <cell r="A1684" t="str">
            <v>14-AP-1050</v>
          </cell>
          <cell r="B1684">
            <v>1</v>
          </cell>
        </row>
        <row r="1685">
          <cell r="A1685" t="str">
            <v>14-AP-1068</v>
          </cell>
          <cell r="B1685">
            <v>2</v>
          </cell>
        </row>
        <row r="1686">
          <cell r="A1686" t="str">
            <v>14-AP-1074</v>
          </cell>
          <cell r="B1686">
            <v>6</v>
          </cell>
        </row>
        <row r="1687">
          <cell r="A1687" t="str">
            <v>14-AP-1085</v>
          </cell>
          <cell r="B1687">
            <v>14</v>
          </cell>
        </row>
        <row r="1688">
          <cell r="A1688" t="str">
            <v>14-AP-1098</v>
          </cell>
          <cell r="B1688">
            <v>9</v>
          </cell>
        </row>
        <row r="1689">
          <cell r="A1689" t="str">
            <v>14-AP-1099</v>
          </cell>
          <cell r="B1689">
            <v>5</v>
          </cell>
        </row>
        <row r="1690">
          <cell r="A1690" t="str">
            <v>14-AP-1125</v>
          </cell>
          <cell r="B1690">
            <v>3</v>
          </cell>
        </row>
        <row r="1691">
          <cell r="A1691" t="str">
            <v>14-AP-1153</v>
          </cell>
          <cell r="B1691">
            <v>1</v>
          </cell>
        </row>
        <row r="1692">
          <cell r="A1692" t="str">
            <v>14-AP-1158</v>
          </cell>
          <cell r="B1692">
            <v>1</v>
          </cell>
        </row>
        <row r="1693">
          <cell r="A1693" t="str">
            <v>14-AP-1159</v>
          </cell>
          <cell r="B1693">
            <v>8</v>
          </cell>
        </row>
        <row r="1694">
          <cell r="A1694" t="str">
            <v>14-AP-1211</v>
          </cell>
          <cell r="B1694">
            <v>7</v>
          </cell>
        </row>
        <row r="1695">
          <cell r="A1695" t="str">
            <v>14-AP-1232</v>
          </cell>
          <cell r="B1695">
            <v>0</v>
          </cell>
        </row>
        <row r="1696">
          <cell r="A1696" t="str">
            <v>14-AP-1234</v>
          </cell>
          <cell r="B1696">
            <v>3</v>
          </cell>
        </row>
        <row r="1697">
          <cell r="A1697" t="str">
            <v>14-AP-1302</v>
          </cell>
          <cell r="B1697">
            <v>148</v>
          </cell>
        </row>
        <row r="1698">
          <cell r="A1698" t="str">
            <v>14-AP-1379</v>
          </cell>
          <cell r="B1698">
            <v>9</v>
          </cell>
        </row>
        <row r="1699">
          <cell r="A1699" t="str">
            <v>14-AP-1420</v>
          </cell>
          <cell r="B1699">
            <v>4</v>
          </cell>
        </row>
        <row r="1700">
          <cell r="A1700" t="str">
            <v>14-AP-1451</v>
          </cell>
          <cell r="B1700">
            <v>1</v>
          </cell>
        </row>
        <row r="1701">
          <cell r="A1701" t="str">
            <v>14-AP-1468</v>
          </cell>
          <cell r="B1701">
            <v>1</v>
          </cell>
        </row>
        <row r="1702">
          <cell r="A1702" t="str">
            <v>14-AP-1561</v>
          </cell>
          <cell r="B1702">
            <v>9</v>
          </cell>
        </row>
        <row r="1703">
          <cell r="A1703" t="str">
            <v>14-AP-1569</v>
          </cell>
          <cell r="B1703">
            <v>1</v>
          </cell>
        </row>
        <row r="1704">
          <cell r="A1704" t="str">
            <v>14-AP-1584</v>
          </cell>
          <cell r="B1704">
            <v>6</v>
          </cell>
        </row>
        <row r="1705">
          <cell r="A1705" t="str">
            <v>14-AP-1651</v>
          </cell>
          <cell r="B1705">
            <v>1</v>
          </cell>
        </row>
        <row r="1706">
          <cell r="A1706" t="str">
            <v>14-AP-1676</v>
          </cell>
          <cell r="B1706">
            <v>3</v>
          </cell>
        </row>
        <row r="1707">
          <cell r="A1707" t="str">
            <v>14-AP-1700</v>
          </cell>
          <cell r="B1707">
            <v>8</v>
          </cell>
        </row>
        <row r="1708">
          <cell r="A1708" t="str">
            <v>14-AP-1722</v>
          </cell>
          <cell r="B1708">
            <v>1</v>
          </cell>
        </row>
        <row r="1709">
          <cell r="A1709" t="str">
            <v>14-AP-1733</v>
          </cell>
          <cell r="B1709">
            <v>1</v>
          </cell>
        </row>
        <row r="1710">
          <cell r="A1710" t="str">
            <v>14-AP-1811</v>
          </cell>
          <cell r="B1710">
            <v>3</v>
          </cell>
        </row>
        <row r="1711">
          <cell r="A1711" t="str">
            <v>14-AP-1855</v>
          </cell>
          <cell r="B1711">
            <v>1</v>
          </cell>
        </row>
        <row r="1712">
          <cell r="A1712" t="str">
            <v>14-AP-1862</v>
          </cell>
          <cell r="B1712">
            <v>336</v>
          </cell>
        </row>
        <row r="1713">
          <cell r="A1713" t="str">
            <v>14-AP-1864</v>
          </cell>
          <cell r="B1713">
            <v>2</v>
          </cell>
        </row>
        <row r="1714">
          <cell r="A1714" t="str">
            <v>14-AP-1872</v>
          </cell>
          <cell r="B1714">
            <v>122</v>
          </cell>
        </row>
        <row r="1715">
          <cell r="A1715" t="str">
            <v>14-AP-1878</v>
          </cell>
          <cell r="B1715">
            <v>1</v>
          </cell>
        </row>
        <row r="1716">
          <cell r="A1716" t="str">
            <v>14-AP-1949</v>
          </cell>
          <cell r="B1716">
            <v>5</v>
          </cell>
        </row>
        <row r="1717">
          <cell r="A1717" t="str">
            <v>14-AP-1968</v>
          </cell>
          <cell r="B1717">
            <v>8</v>
          </cell>
        </row>
        <row r="1718">
          <cell r="A1718" t="str">
            <v>14-AP-2000</v>
          </cell>
          <cell r="B1718">
            <v>112</v>
          </cell>
        </row>
        <row r="1719">
          <cell r="A1719" t="str">
            <v>14-AP-2003</v>
          </cell>
          <cell r="B1719">
            <v>2</v>
          </cell>
        </row>
        <row r="1720">
          <cell r="A1720" t="str">
            <v>14-AP-2010</v>
          </cell>
          <cell r="B1720">
            <v>1</v>
          </cell>
        </row>
        <row r="1721">
          <cell r="A1721" t="str">
            <v>14-AP-2036</v>
          </cell>
          <cell r="B1721">
            <v>1</v>
          </cell>
        </row>
        <row r="1722">
          <cell r="A1722" t="str">
            <v>14-AP-2068</v>
          </cell>
          <cell r="B1722">
            <v>1</v>
          </cell>
        </row>
        <row r="1723">
          <cell r="A1723" t="str">
            <v>14-AP-2102</v>
          </cell>
          <cell r="B1723">
            <v>167</v>
          </cell>
        </row>
        <row r="1724">
          <cell r="A1724" t="str">
            <v>14-AP-2214</v>
          </cell>
          <cell r="B1724">
            <v>2</v>
          </cell>
        </row>
        <row r="1725">
          <cell r="A1725" t="str">
            <v>14-AP-2218</v>
          </cell>
          <cell r="B1725">
            <v>2</v>
          </cell>
        </row>
        <row r="1726">
          <cell r="A1726" t="str">
            <v>14-AP-2236</v>
          </cell>
          <cell r="B1726">
            <v>2</v>
          </cell>
        </row>
        <row r="1727">
          <cell r="A1727" t="str">
            <v>14-AP-2275</v>
          </cell>
          <cell r="B1727">
            <v>5</v>
          </cell>
        </row>
        <row r="1728">
          <cell r="A1728" t="str">
            <v>14-AP-2286</v>
          </cell>
          <cell r="B1728">
            <v>1</v>
          </cell>
        </row>
        <row r="1729">
          <cell r="A1729" t="str">
            <v>14-AP-2306</v>
          </cell>
          <cell r="B1729">
            <v>2</v>
          </cell>
        </row>
        <row r="1730">
          <cell r="A1730" t="str">
            <v>14-AP-2332</v>
          </cell>
          <cell r="B1730">
            <v>9</v>
          </cell>
        </row>
        <row r="1731">
          <cell r="A1731" t="str">
            <v>14-AP-2335</v>
          </cell>
          <cell r="B1731">
            <v>1</v>
          </cell>
        </row>
        <row r="1732">
          <cell r="A1732" t="str">
            <v>14-AP-2369</v>
          </cell>
          <cell r="B1732">
            <v>2</v>
          </cell>
        </row>
        <row r="1733">
          <cell r="A1733" t="str">
            <v>14-AP-2370</v>
          </cell>
          <cell r="B1733">
            <v>4</v>
          </cell>
        </row>
        <row r="1734">
          <cell r="A1734" t="str">
            <v>14-AP-2440</v>
          </cell>
          <cell r="B1734">
            <v>1</v>
          </cell>
        </row>
        <row r="1735">
          <cell r="A1735" t="str">
            <v>14-AP-2456</v>
          </cell>
          <cell r="B1735">
            <v>1</v>
          </cell>
        </row>
        <row r="1736">
          <cell r="A1736" t="str">
            <v>14-AP-2523</v>
          </cell>
          <cell r="B1736">
            <v>3</v>
          </cell>
        </row>
        <row r="1737">
          <cell r="A1737" t="str">
            <v>14-AP-2574</v>
          </cell>
          <cell r="B1737">
            <v>2</v>
          </cell>
        </row>
        <row r="1738">
          <cell r="A1738" t="str">
            <v>14-AP-2588</v>
          </cell>
          <cell r="B1738">
            <v>2</v>
          </cell>
        </row>
        <row r="1739">
          <cell r="A1739" t="str">
            <v>14-AP-2612</v>
          </cell>
          <cell r="B1739">
            <v>1</v>
          </cell>
        </row>
        <row r="1740">
          <cell r="A1740" t="str">
            <v>14-AP-2685</v>
          </cell>
          <cell r="B1740">
            <v>7</v>
          </cell>
        </row>
        <row r="1741">
          <cell r="A1741" t="str">
            <v>14-AP-2694</v>
          </cell>
          <cell r="B1741">
            <v>6</v>
          </cell>
        </row>
        <row r="1742">
          <cell r="A1742" t="str">
            <v>14-AP-2709</v>
          </cell>
          <cell r="B1742">
            <v>55</v>
          </cell>
        </row>
        <row r="1743">
          <cell r="A1743" t="str">
            <v>14-AP-2751</v>
          </cell>
          <cell r="B1743">
            <v>1</v>
          </cell>
        </row>
        <row r="1744">
          <cell r="A1744" t="str">
            <v>14-AP-2783</v>
          </cell>
          <cell r="B1744">
            <v>1</v>
          </cell>
        </row>
        <row r="1745">
          <cell r="A1745" t="str">
            <v>14-AP-2788</v>
          </cell>
          <cell r="B1745">
            <v>3</v>
          </cell>
        </row>
        <row r="1746">
          <cell r="A1746" t="str">
            <v>14-AP-2791</v>
          </cell>
          <cell r="B1746">
            <v>1</v>
          </cell>
        </row>
        <row r="1747">
          <cell r="A1747" t="str">
            <v>14-AP-2827</v>
          </cell>
          <cell r="B1747">
            <v>2</v>
          </cell>
        </row>
        <row r="1748">
          <cell r="A1748" t="str">
            <v>14-AP-2830</v>
          </cell>
          <cell r="B1748">
            <v>1</v>
          </cell>
        </row>
        <row r="1749">
          <cell r="A1749" t="str">
            <v>14-AP-2855</v>
          </cell>
          <cell r="B1749">
            <v>9</v>
          </cell>
        </row>
        <row r="1750">
          <cell r="A1750" t="str">
            <v>14-AP-2937</v>
          </cell>
          <cell r="B1750">
            <v>1</v>
          </cell>
        </row>
        <row r="1751">
          <cell r="A1751" t="str">
            <v>14-AP-2947</v>
          </cell>
          <cell r="B1751">
            <v>3</v>
          </cell>
        </row>
        <row r="1752">
          <cell r="A1752" t="str">
            <v>14-AP-2948</v>
          </cell>
          <cell r="B1752">
            <v>164</v>
          </cell>
        </row>
        <row r="1753">
          <cell r="A1753" t="str">
            <v>14-AP-3028</v>
          </cell>
          <cell r="B1753">
            <v>1</v>
          </cell>
        </row>
        <row r="1754">
          <cell r="A1754" t="str">
            <v>14-AP-3045</v>
          </cell>
          <cell r="B1754">
            <v>1</v>
          </cell>
        </row>
        <row r="1755">
          <cell r="A1755" t="str">
            <v>14-AP-3079</v>
          </cell>
          <cell r="B1755">
            <v>3</v>
          </cell>
        </row>
        <row r="1756">
          <cell r="A1756" t="str">
            <v>14-AP-3104</v>
          </cell>
          <cell r="B1756">
            <v>12</v>
          </cell>
        </row>
        <row r="1757">
          <cell r="A1757" t="str">
            <v>14-AP-3121</v>
          </cell>
          <cell r="B1757">
            <v>1</v>
          </cell>
        </row>
        <row r="1758">
          <cell r="A1758" t="str">
            <v>14-AP-3141</v>
          </cell>
          <cell r="B1758">
            <v>2</v>
          </cell>
        </row>
        <row r="1759">
          <cell r="A1759" t="str">
            <v>14-AP-3240</v>
          </cell>
          <cell r="B1759">
            <v>2</v>
          </cell>
        </row>
        <row r="1760">
          <cell r="A1760" t="str">
            <v>14-AP-3276</v>
          </cell>
          <cell r="B1760">
            <v>54</v>
          </cell>
        </row>
        <row r="1761">
          <cell r="A1761" t="str">
            <v>14-AP-3277</v>
          </cell>
          <cell r="B1761">
            <v>93</v>
          </cell>
        </row>
        <row r="1762">
          <cell r="A1762" t="str">
            <v>14-AP-3297</v>
          </cell>
          <cell r="B1762">
            <v>1</v>
          </cell>
        </row>
        <row r="1763">
          <cell r="A1763" t="str">
            <v>14-AP-3344</v>
          </cell>
          <cell r="B1763">
            <v>1</v>
          </cell>
        </row>
        <row r="1764">
          <cell r="A1764" t="str">
            <v>14-AP-3379</v>
          </cell>
          <cell r="B1764">
            <v>1</v>
          </cell>
        </row>
        <row r="1765">
          <cell r="A1765" t="str">
            <v>14-AP-3438</v>
          </cell>
          <cell r="B1765">
            <v>365</v>
          </cell>
        </row>
        <row r="1766">
          <cell r="A1766" t="str">
            <v>14-AP-3439</v>
          </cell>
          <cell r="B1766">
            <v>228</v>
          </cell>
        </row>
        <row r="1767">
          <cell r="A1767" t="str">
            <v>14-AP-3540</v>
          </cell>
          <cell r="B1767">
            <v>7</v>
          </cell>
        </row>
        <row r="1768">
          <cell r="A1768" t="str">
            <v>14-AP-3556</v>
          </cell>
          <cell r="B1768">
            <v>1</v>
          </cell>
        </row>
        <row r="1769">
          <cell r="A1769" t="str">
            <v>14-AP-3566</v>
          </cell>
          <cell r="B1769">
            <v>2</v>
          </cell>
        </row>
        <row r="1770">
          <cell r="A1770" t="str">
            <v>14-AP-3634</v>
          </cell>
          <cell r="B1770">
            <v>1</v>
          </cell>
        </row>
        <row r="1771">
          <cell r="A1771" t="str">
            <v>14-AP-3710</v>
          </cell>
          <cell r="B1771">
            <v>2</v>
          </cell>
        </row>
        <row r="1772">
          <cell r="A1772" t="str">
            <v>14-AP-3828</v>
          </cell>
          <cell r="B1772">
            <v>1</v>
          </cell>
        </row>
        <row r="1773">
          <cell r="A1773" t="str">
            <v>14-AP-3842</v>
          </cell>
          <cell r="B1773">
            <v>163</v>
          </cell>
        </row>
        <row r="1774">
          <cell r="A1774" t="str">
            <v>14-AP-3843</v>
          </cell>
          <cell r="B1774">
            <v>842</v>
          </cell>
        </row>
        <row r="1775">
          <cell r="A1775" t="str">
            <v>14-AP-3844</v>
          </cell>
          <cell r="B1775">
            <v>2618</v>
          </cell>
        </row>
        <row r="1776">
          <cell r="A1776" t="str">
            <v>14-AP-3856</v>
          </cell>
          <cell r="B1776">
            <v>1</v>
          </cell>
        </row>
        <row r="1777">
          <cell r="A1777" t="str">
            <v>14-AP-3938</v>
          </cell>
          <cell r="B1777">
            <v>9</v>
          </cell>
        </row>
        <row r="1778">
          <cell r="A1778" t="str">
            <v>14-AP-3941</v>
          </cell>
          <cell r="B1778">
            <v>1</v>
          </cell>
        </row>
        <row r="1779">
          <cell r="A1779" t="str">
            <v>14-AP-3973</v>
          </cell>
          <cell r="B1779">
            <v>2</v>
          </cell>
        </row>
        <row r="1780">
          <cell r="A1780" t="str">
            <v>14-AP-3992</v>
          </cell>
          <cell r="B1780">
            <v>1</v>
          </cell>
        </row>
        <row r="1781">
          <cell r="A1781" t="str">
            <v>14-AP-4004</v>
          </cell>
          <cell r="B1781">
            <v>4</v>
          </cell>
        </row>
        <row r="1782">
          <cell r="A1782" t="str">
            <v>14-AP-4017</v>
          </cell>
          <cell r="B1782">
            <v>1</v>
          </cell>
        </row>
        <row r="1783">
          <cell r="A1783" t="str">
            <v>14-AP-4042</v>
          </cell>
          <cell r="B1783">
            <v>7</v>
          </cell>
        </row>
        <row r="1784">
          <cell r="A1784" t="str">
            <v>14-AP-4102</v>
          </cell>
          <cell r="B1784">
            <v>1</v>
          </cell>
        </row>
        <row r="1785">
          <cell r="A1785" t="str">
            <v>14-AP-4136</v>
          </cell>
          <cell r="B1785">
            <v>7</v>
          </cell>
        </row>
        <row r="1786">
          <cell r="A1786" t="str">
            <v>14-AP-4144</v>
          </cell>
          <cell r="B1786">
            <v>3</v>
          </cell>
        </row>
        <row r="1787">
          <cell r="A1787" t="str">
            <v>14-AP-4171</v>
          </cell>
          <cell r="B1787">
            <v>4</v>
          </cell>
        </row>
        <row r="1788">
          <cell r="A1788" t="str">
            <v>14-AP-4192</v>
          </cell>
          <cell r="B1788">
            <v>3</v>
          </cell>
        </row>
        <row r="1789">
          <cell r="A1789" t="str">
            <v>14-AP-4216</v>
          </cell>
          <cell r="B1789">
            <v>1</v>
          </cell>
        </row>
        <row r="1790">
          <cell r="A1790" t="str">
            <v>14-AP-4231</v>
          </cell>
          <cell r="B1790">
            <v>1</v>
          </cell>
        </row>
        <row r="1791">
          <cell r="A1791" t="str">
            <v>14-AP-4243</v>
          </cell>
          <cell r="B1791">
            <v>2</v>
          </cell>
        </row>
        <row r="1792">
          <cell r="A1792" t="str">
            <v>14-AP-4251</v>
          </cell>
          <cell r="B1792">
            <v>0</v>
          </cell>
        </row>
        <row r="1793">
          <cell r="A1793" t="str">
            <v>14-AP-4314</v>
          </cell>
          <cell r="B1793">
            <v>1</v>
          </cell>
        </row>
        <row r="1794">
          <cell r="A1794" t="str">
            <v>14-AP-4358</v>
          </cell>
          <cell r="B1794">
            <v>6</v>
          </cell>
        </row>
        <row r="1795">
          <cell r="A1795" t="str">
            <v>14-AP-4368</v>
          </cell>
          <cell r="B1795">
            <v>1</v>
          </cell>
        </row>
        <row r="1796">
          <cell r="A1796" t="str">
            <v>14-AP-4376</v>
          </cell>
          <cell r="B1796">
            <v>2</v>
          </cell>
        </row>
        <row r="1797">
          <cell r="A1797" t="str">
            <v>14-AP-4405</v>
          </cell>
          <cell r="B1797">
            <v>1</v>
          </cell>
        </row>
        <row r="1798">
          <cell r="A1798" t="str">
            <v>14-AP-4406</v>
          </cell>
          <cell r="B1798">
            <v>1</v>
          </cell>
        </row>
        <row r="1799">
          <cell r="A1799" t="str">
            <v>14-AP-4414</v>
          </cell>
          <cell r="B1799">
            <v>1</v>
          </cell>
        </row>
        <row r="1800">
          <cell r="A1800" t="str">
            <v>14-AP-4423</v>
          </cell>
          <cell r="B1800">
            <v>1</v>
          </cell>
        </row>
        <row r="1801">
          <cell r="A1801" t="str">
            <v>14-AP-4535</v>
          </cell>
          <cell r="B1801">
            <v>5</v>
          </cell>
        </row>
        <row r="1802">
          <cell r="A1802" t="str">
            <v>14-AP-4611A</v>
          </cell>
          <cell r="B1802">
            <v>10</v>
          </cell>
        </row>
        <row r="1803">
          <cell r="A1803" t="str">
            <v>14-AP-4611B</v>
          </cell>
          <cell r="B1803">
            <v>18</v>
          </cell>
        </row>
        <row r="1804">
          <cell r="A1804" t="str">
            <v>14-AP-4622</v>
          </cell>
          <cell r="B1804">
            <v>6</v>
          </cell>
        </row>
        <row r="1805">
          <cell r="A1805" t="str">
            <v>14-AP-4623</v>
          </cell>
          <cell r="B1805">
            <v>4</v>
          </cell>
        </row>
        <row r="1806">
          <cell r="A1806" t="str">
            <v>14-AP-4640</v>
          </cell>
          <cell r="B1806">
            <v>119</v>
          </cell>
        </row>
        <row r="1807">
          <cell r="A1807" t="str">
            <v>14-AP-4661</v>
          </cell>
          <cell r="B1807">
            <v>4</v>
          </cell>
        </row>
        <row r="1808">
          <cell r="A1808" t="str">
            <v>14-AP-4763</v>
          </cell>
          <cell r="B1808">
            <v>1</v>
          </cell>
        </row>
        <row r="1809">
          <cell r="A1809" t="str">
            <v>14-AP-4774</v>
          </cell>
          <cell r="B1809">
            <v>5</v>
          </cell>
        </row>
        <row r="1810">
          <cell r="A1810" t="str">
            <v>14-AP-4782</v>
          </cell>
          <cell r="B1810">
            <v>1</v>
          </cell>
        </row>
        <row r="1811">
          <cell r="A1811" t="str">
            <v>14-AP-4784</v>
          </cell>
          <cell r="B1811">
            <v>2</v>
          </cell>
        </row>
        <row r="1812">
          <cell r="A1812" t="str">
            <v>14-AP-4814</v>
          </cell>
          <cell r="B1812">
            <v>3</v>
          </cell>
        </row>
        <row r="1813">
          <cell r="A1813" t="str">
            <v>14-AP-4815</v>
          </cell>
          <cell r="B1813">
            <v>2</v>
          </cell>
        </row>
        <row r="1814">
          <cell r="A1814" t="str">
            <v>14-AP-4816</v>
          </cell>
          <cell r="B1814">
            <v>2</v>
          </cell>
        </row>
        <row r="1815">
          <cell r="A1815" t="str">
            <v>14-AP-4905</v>
          </cell>
          <cell r="B1815">
            <v>43</v>
          </cell>
        </row>
        <row r="1816">
          <cell r="A1816" t="str">
            <v>15-AP-0008</v>
          </cell>
          <cell r="B1816">
            <v>2</v>
          </cell>
        </row>
        <row r="1817">
          <cell r="A1817" t="str">
            <v>15-AP-0077</v>
          </cell>
          <cell r="B1817">
            <v>2</v>
          </cell>
        </row>
        <row r="1818">
          <cell r="A1818" t="str">
            <v>15-AP-0138</v>
          </cell>
          <cell r="B1818">
            <v>1</v>
          </cell>
        </row>
        <row r="1819">
          <cell r="A1819" t="str">
            <v>15-AP-0160</v>
          </cell>
          <cell r="B1819">
            <v>1</v>
          </cell>
        </row>
        <row r="1820">
          <cell r="A1820" t="str">
            <v>15-AP-0162</v>
          </cell>
          <cell r="B1820">
            <v>6</v>
          </cell>
        </row>
        <row r="1821">
          <cell r="A1821" t="str">
            <v>15-AP-0205</v>
          </cell>
          <cell r="B1821">
            <v>2</v>
          </cell>
        </row>
        <row r="1822">
          <cell r="A1822" t="str">
            <v>15-AP-0267</v>
          </cell>
          <cell r="B1822">
            <v>1</v>
          </cell>
        </row>
        <row r="1823">
          <cell r="A1823" t="str">
            <v>15-AP-0275</v>
          </cell>
          <cell r="B1823">
            <v>1</v>
          </cell>
        </row>
        <row r="1824">
          <cell r="A1824" t="str">
            <v>15-AP-0296</v>
          </cell>
          <cell r="B1824">
            <v>3</v>
          </cell>
        </row>
        <row r="1825">
          <cell r="A1825" t="str">
            <v>15-AP-0305</v>
          </cell>
          <cell r="B1825">
            <v>3</v>
          </cell>
        </row>
        <row r="1826">
          <cell r="A1826" t="str">
            <v>15-AP-0345</v>
          </cell>
          <cell r="B1826">
            <v>2</v>
          </cell>
        </row>
        <row r="1827">
          <cell r="A1827" t="str">
            <v>15-AP-0394</v>
          </cell>
          <cell r="B1827">
            <v>2</v>
          </cell>
        </row>
        <row r="1828">
          <cell r="A1828" t="str">
            <v>15-AP-0418</v>
          </cell>
          <cell r="B1828">
            <v>4</v>
          </cell>
        </row>
        <row r="1829">
          <cell r="A1829" t="str">
            <v>15-AP-0481</v>
          </cell>
          <cell r="B1829">
            <v>2</v>
          </cell>
        </row>
        <row r="1830">
          <cell r="A1830" t="str">
            <v>15-AP-0514</v>
          </cell>
          <cell r="B1830">
            <v>1</v>
          </cell>
        </row>
        <row r="1831">
          <cell r="A1831" t="str">
            <v>15-AP-0548</v>
          </cell>
          <cell r="B1831">
            <v>2</v>
          </cell>
        </row>
        <row r="1832">
          <cell r="A1832" t="str">
            <v>15-AP-0570</v>
          </cell>
          <cell r="B1832">
            <v>1</v>
          </cell>
        </row>
        <row r="1833">
          <cell r="A1833" t="str">
            <v>15-AP-0580</v>
          </cell>
          <cell r="B1833">
            <v>1</v>
          </cell>
        </row>
        <row r="1834">
          <cell r="A1834" t="str">
            <v>15-AP-0586</v>
          </cell>
          <cell r="B1834">
            <v>1</v>
          </cell>
        </row>
        <row r="1835">
          <cell r="A1835" t="str">
            <v>15-AP-0595</v>
          </cell>
          <cell r="B1835">
            <v>1</v>
          </cell>
        </row>
        <row r="1836">
          <cell r="A1836" t="str">
            <v>15-AP-0627</v>
          </cell>
          <cell r="B1836">
            <v>9</v>
          </cell>
        </row>
        <row r="1837">
          <cell r="A1837" t="str">
            <v>15-AP-0664</v>
          </cell>
          <cell r="B1837">
            <v>1</v>
          </cell>
        </row>
        <row r="1838">
          <cell r="A1838" t="str">
            <v>15-AP-0681</v>
          </cell>
          <cell r="B1838">
            <v>2</v>
          </cell>
        </row>
        <row r="1839">
          <cell r="A1839" t="str">
            <v>15-AP-0756</v>
          </cell>
          <cell r="B1839">
            <v>1</v>
          </cell>
        </row>
        <row r="1840">
          <cell r="A1840" t="str">
            <v>15-AP-0762</v>
          </cell>
          <cell r="B1840">
            <v>1</v>
          </cell>
        </row>
        <row r="1841">
          <cell r="A1841" t="str">
            <v>15-AP-0776</v>
          </cell>
          <cell r="B1841">
            <v>3</v>
          </cell>
        </row>
        <row r="1842">
          <cell r="A1842" t="str">
            <v>15-AP-0794</v>
          </cell>
          <cell r="B1842">
            <v>0</v>
          </cell>
        </row>
        <row r="1843">
          <cell r="A1843" t="str">
            <v>15-AP-0801</v>
          </cell>
          <cell r="B1843">
            <v>1</v>
          </cell>
        </row>
        <row r="1844">
          <cell r="A1844" t="str">
            <v>15-AP-0872</v>
          </cell>
          <cell r="B1844">
            <v>4</v>
          </cell>
        </row>
        <row r="1845">
          <cell r="A1845" t="str">
            <v>15-AP-0904</v>
          </cell>
          <cell r="B1845">
            <v>24</v>
          </cell>
        </row>
        <row r="1846">
          <cell r="A1846" t="str">
            <v>15-AP-0915</v>
          </cell>
          <cell r="B1846">
            <v>6</v>
          </cell>
        </row>
        <row r="1847">
          <cell r="A1847" t="str">
            <v>15-AP-0929</v>
          </cell>
          <cell r="B1847">
            <v>1</v>
          </cell>
        </row>
        <row r="1848">
          <cell r="A1848" t="str">
            <v>15-AP-0988</v>
          </cell>
          <cell r="B1848">
            <v>4</v>
          </cell>
        </row>
        <row r="1849">
          <cell r="A1849" t="str">
            <v>15-AP-0996</v>
          </cell>
          <cell r="B1849">
            <v>4</v>
          </cell>
        </row>
        <row r="1850">
          <cell r="A1850" t="str">
            <v>15-AP-1035</v>
          </cell>
          <cell r="B1850">
            <v>5</v>
          </cell>
        </row>
        <row r="1851">
          <cell r="A1851" t="str">
            <v>15-AP-1062</v>
          </cell>
          <cell r="B1851">
            <v>270</v>
          </cell>
        </row>
        <row r="1852">
          <cell r="A1852" t="str">
            <v>15-AP-1074</v>
          </cell>
          <cell r="B1852">
            <v>8</v>
          </cell>
        </row>
        <row r="1853">
          <cell r="A1853" t="str">
            <v>15-AP-1101</v>
          </cell>
          <cell r="B1853">
            <v>2</v>
          </cell>
        </row>
        <row r="1854">
          <cell r="A1854" t="str">
            <v>15-AP-1171</v>
          </cell>
          <cell r="B1854">
            <v>3</v>
          </cell>
        </row>
        <row r="1855">
          <cell r="A1855" t="str">
            <v>15-AP-1203</v>
          </cell>
          <cell r="B1855">
            <v>1</v>
          </cell>
        </row>
        <row r="1856">
          <cell r="A1856" t="str">
            <v>15-AP-1226</v>
          </cell>
          <cell r="B1856">
            <v>1</v>
          </cell>
        </row>
        <row r="1857">
          <cell r="A1857" t="str">
            <v>15-AP-1227</v>
          </cell>
          <cell r="B1857">
            <v>4</v>
          </cell>
        </row>
        <row r="1858">
          <cell r="A1858" t="str">
            <v>15-AP-1290</v>
          </cell>
          <cell r="B1858">
            <v>3</v>
          </cell>
        </row>
        <row r="1859">
          <cell r="A1859" t="str">
            <v>15-AP-1312</v>
          </cell>
          <cell r="B1859">
            <v>1</v>
          </cell>
        </row>
        <row r="1860">
          <cell r="A1860" t="str">
            <v>15-AP-1327</v>
          </cell>
          <cell r="B1860">
            <v>1</v>
          </cell>
        </row>
        <row r="1861">
          <cell r="A1861" t="str">
            <v>15-AP-1330</v>
          </cell>
          <cell r="B1861">
            <v>80</v>
          </cell>
        </row>
        <row r="1862">
          <cell r="A1862" t="str">
            <v>15-AP-1404</v>
          </cell>
          <cell r="B1862">
            <v>2</v>
          </cell>
        </row>
        <row r="1863">
          <cell r="A1863" t="str">
            <v>15-AP-1408</v>
          </cell>
          <cell r="B1863">
            <v>3</v>
          </cell>
        </row>
        <row r="1864">
          <cell r="A1864" t="str">
            <v>15-AP-1431</v>
          </cell>
          <cell r="B1864">
            <v>1</v>
          </cell>
        </row>
        <row r="1865">
          <cell r="A1865" t="str">
            <v>15-AP-1469</v>
          </cell>
          <cell r="B1865">
            <v>1</v>
          </cell>
        </row>
        <row r="1866">
          <cell r="A1866" t="str">
            <v>15-AP-1470</v>
          </cell>
          <cell r="B1866">
            <v>2</v>
          </cell>
        </row>
        <row r="1867">
          <cell r="A1867" t="str">
            <v>15-AP-1501</v>
          </cell>
          <cell r="B1867">
            <v>2</v>
          </cell>
        </row>
        <row r="1868">
          <cell r="A1868" t="str">
            <v>15-AP-1514</v>
          </cell>
          <cell r="B1868">
            <v>2</v>
          </cell>
        </row>
        <row r="1869">
          <cell r="A1869" t="str">
            <v>15-AP-1548</v>
          </cell>
          <cell r="B1869">
            <v>1</v>
          </cell>
        </row>
        <row r="1870">
          <cell r="A1870" t="str">
            <v>15-AP-1563</v>
          </cell>
          <cell r="B1870">
            <v>1</v>
          </cell>
        </row>
        <row r="1871">
          <cell r="A1871" t="str">
            <v>15-AP-1602</v>
          </cell>
          <cell r="B1871">
            <v>1</v>
          </cell>
        </row>
        <row r="1872">
          <cell r="A1872" t="str">
            <v>15-AP-1607</v>
          </cell>
          <cell r="B1872">
            <v>8</v>
          </cell>
        </row>
        <row r="1873">
          <cell r="A1873" t="str">
            <v>15-AP-1620</v>
          </cell>
          <cell r="B1873">
            <v>11</v>
          </cell>
        </row>
        <row r="1874">
          <cell r="A1874" t="str">
            <v>15-AP-1663</v>
          </cell>
          <cell r="B1874">
            <v>1</v>
          </cell>
        </row>
        <row r="1875">
          <cell r="A1875" t="str">
            <v>15-AP-1702</v>
          </cell>
          <cell r="B1875">
            <v>2</v>
          </cell>
        </row>
        <row r="1876">
          <cell r="A1876" t="str">
            <v>15-AP-1705</v>
          </cell>
          <cell r="B1876">
            <v>34</v>
          </cell>
        </row>
        <row r="1877">
          <cell r="A1877" t="str">
            <v>15-AP-1711</v>
          </cell>
          <cell r="B1877">
            <v>27</v>
          </cell>
        </row>
        <row r="1878">
          <cell r="A1878" t="str">
            <v>15-AP-1744</v>
          </cell>
          <cell r="B1878">
            <v>21</v>
          </cell>
        </row>
        <row r="1879">
          <cell r="A1879" t="str">
            <v>15-AP-1874</v>
          </cell>
          <cell r="B1879">
            <v>6</v>
          </cell>
        </row>
        <row r="1880">
          <cell r="A1880" t="str">
            <v>15-AP-1883</v>
          </cell>
          <cell r="B1880">
            <v>3</v>
          </cell>
        </row>
        <row r="1881">
          <cell r="A1881" t="str">
            <v>15-AP-1900</v>
          </cell>
          <cell r="B1881">
            <v>1</v>
          </cell>
        </row>
        <row r="1882">
          <cell r="A1882" t="str">
            <v>15-AP-1928</v>
          </cell>
          <cell r="B1882">
            <v>1</v>
          </cell>
        </row>
        <row r="1883">
          <cell r="A1883" t="str">
            <v>15-AP-1930</v>
          </cell>
          <cell r="B1883">
            <v>6</v>
          </cell>
        </row>
        <row r="1884">
          <cell r="A1884" t="str">
            <v>15-AP-1955</v>
          </cell>
          <cell r="B1884">
            <v>6</v>
          </cell>
        </row>
        <row r="1885">
          <cell r="A1885" t="str">
            <v>15-AP-1996</v>
          </cell>
          <cell r="B1885">
            <v>5</v>
          </cell>
        </row>
        <row r="1886">
          <cell r="A1886" t="str">
            <v>15-AP-2015</v>
          </cell>
          <cell r="B1886">
            <v>2</v>
          </cell>
        </row>
        <row r="1887">
          <cell r="A1887" t="str">
            <v>15-AP-2029</v>
          </cell>
          <cell r="B1887">
            <v>1</v>
          </cell>
        </row>
        <row r="1888">
          <cell r="A1888" t="str">
            <v>15-AP-2030</v>
          </cell>
          <cell r="B1888">
            <v>3</v>
          </cell>
        </row>
        <row r="1889">
          <cell r="A1889" t="str">
            <v>15-AP-2063</v>
          </cell>
          <cell r="B1889">
            <v>2</v>
          </cell>
        </row>
        <row r="1890">
          <cell r="A1890" t="str">
            <v>15-AP-2086</v>
          </cell>
          <cell r="B1890">
            <v>3</v>
          </cell>
        </row>
        <row r="1891">
          <cell r="A1891" t="str">
            <v>15-AP-2105</v>
          </cell>
          <cell r="B1891">
            <v>2</v>
          </cell>
        </row>
        <row r="1892">
          <cell r="A1892" t="str">
            <v>15-AP-2217</v>
          </cell>
          <cell r="B1892">
            <v>94</v>
          </cell>
        </row>
        <row r="1893">
          <cell r="A1893" t="str">
            <v>15-AP-2221</v>
          </cell>
          <cell r="B1893">
            <v>2</v>
          </cell>
        </row>
        <row r="1894">
          <cell r="A1894" t="str">
            <v>15-AP-2258</v>
          </cell>
          <cell r="B1894">
            <v>1</v>
          </cell>
        </row>
        <row r="1895">
          <cell r="A1895" t="str">
            <v>15-AP-2273</v>
          </cell>
          <cell r="B1895">
            <v>3</v>
          </cell>
        </row>
        <row r="1896">
          <cell r="A1896" t="str">
            <v>15-AP-2337</v>
          </cell>
          <cell r="B1896">
            <v>0</v>
          </cell>
        </row>
        <row r="1897">
          <cell r="A1897" t="str">
            <v>15-AP-2367</v>
          </cell>
          <cell r="B1897">
            <v>1</v>
          </cell>
        </row>
        <row r="1898">
          <cell r="A1898" t="str">
            <v>15-AP-2389</v>
          </cell>
          <cell r="B1898">
            <v>1</v>
          </cell>
        </row>
        <row r="1899">
          <cell r="A1899" t="str">
            <v>15-AP-2425</v>
          </cell>
          <cell r="B1899">
            <v>2</v>
          </cell>
        </row>
        <row r="1900">
          <cell r="A1900" t="str">
            <v>15-AP-2427</v>
          </cell>
          <cell r="B1900">
            <v>4</v>
          </cell>
        </row>
        <row r="1901">
          <cell r="A1901" t="str">
            <v>15-AP-2428</v>
          </cell>
          <cell r="B1901">
            <v>9</v>
          </cell>
        </row>
        <row r="1902">
          <cell r="A1902" t="str">
            <v>15-AP-2430</v>
          </cell>
          <cell r="B1902">
            <v>8</v>
          </cell>
        </row>
        <row r="1903">
          <cell r="A1903" t="str">
            <v>15-AP-2446</v>
          </cell>
          <cell r="B1903">
            <v>2</v>
          </cell>
        </row>
        <row r="1904">
          <cell r="A1904" t="str">
            <v>15-AP-2472</v>
          </cell>
          <cell r="B1904">
            <v>1</v>
          </cell>
        </row>
        <row r="1905">
          <cell r="A1905" t="str">
            <v>15-AP-2474</v>
          </cell>
          <cell r="B1905">
            <v>406</v>
          </cell>
        </row>
        <row r="1906">
          <cell r="A1906" t="str">
            <v>15-AP-2533</v>
          </cell>
          <cell r="B1906">
            <v>2</v>
          </cell>
        </row>
        <row r="1907">
          <cell r="A1907" t="str">
            <v>15-AP-2555</v>
          </cell>
          <cell r="B1907">
            <v>5</v>
          </cell>
        </row>
        <row r="1908">
          <cell r="A1908" t="str">
            <v>15-AP-2622</v>
          </cell>
          <cell r="B1908">
            <v>5</v>
          </cell>
        </row>
        <row r="1909">
          <cell r="A1909" t="str">
            <v>15-AP-2624</v>
          </cell>
          <cell r="B1909">
            <v>3</v>
          </cell>
        </row>
        <row r="1910">
          <cell r="A1910" t="str">
            <v>15-AP-2635</v>
          </cell>
          <cell r="B1910">
            <v>1</v>
          </cell>
        </row>
        <row r="1911">
          <cell r="A1911" t="str">
            <v>15-AP-2663</v>
          </cell>
          <cell r="B1911">
            <v>4</v>
          </cell>
        </row>
        <row r="1912">
          <cell r="A1912" t="str">
            <v>15-AP-2705</v>
          </cell>
          <cell r="B1912">
            <v>39</v>
          </cell>
        </row>
        <row r="1913">
          <cell r="A1913" t="str">
            <v>15-AP-2719</v>
          </cell>
          <cell r="B1913">
            <v>2</v>
          </cell>
        </row>
        <row r="1914">
          <cell r="A1914" t="str">
            <v>15-AP-2721</v>
          </cell>
          <cell r="B1914">
            <v>27</v>
          </cell>
        </row>
        <row r="1915">
          <cell r="A1915" t="str">
            <v>15-AP-2725</v>
          </cell>
          <cell r="B1915">
            <v>2</v>
          </cell>
        </row>
        <row r="1916">
          <cell r="A1916" t="str">
            <v>15-AP-2751</v>
          </cell>
          <cell r="B1916">
            <v>6</v>
          </cell>
        </row>
        <row r="1917">
          <cell r="A1917" t="str">
            <v>15-AP-2807</v>
          </cell>
          <cell r="B1917">
            <v>1</v>
          </cell>
        </row>
        <row r="1918">
          <cell r="A1918" t="str">
            <v>15-AP-2818</v>
          </cell>
          <cell r="B1918">
            <v>5</v>
          </cell>
        </row>
        <row r="1919">
          <cell r="A1919" t="str">
            <v>15-AP-2827</v>
          </cell>
          <cell r="B1919">
            <v>1</v>
          </cell>
        </row>
        <row r="1920">
          <cell r="A1920" t="str">
            <v>15-AP-2833</v>
          </cell>
          <cell r="B1920">
            <v>1</v>
          </cell>
        </row>
        <row r="1921">
          <cell r="A1921" t="str">
            <v>15-AP-2864</v>
          </cell>
          <cell r="B1921">
            <v>10</v>
          </cell>
        </row>
        <row r="1922">
          <cell r="A1922" t="str">
            <v>15-AP-2874</v>
          </cell>
          <cell r="B1922">
            <v>3</v>
          </cell>
        </row>
        <row r="1923">
          <cell r="A1923" t="str">
            <v>15-AP-2952</v>
          </cell>
          <cell r="B1923">
            <v>2</v>
          </cell>
        </row>
        <row r="1924">
          <cell r="A1924" t="str">
            <v>15-AP-2957</v>
          </cell>
          <cell r="B1924">
            <v>2</v>
          </cell>
        </row>
        <row r="1925">
          <cell r="A1925" t="str">
            <v>15-AP-3024</v>
          </cell>
          <cell r="B1925">
            <v>60</v>
          </cell>
        </row>
        <row r="1926">
          <cell r="A1926" t="str">
            <v>15-AP-3154</v>
          </cell>
          <cell r="B1926">
            <v>1</v>
          </cell>
        </row>
        <row r="1927">
          <cell r="A1927" t="str">
            <v>15-AP-3156</v>
          </cell>
          <cell r="B1927">
            <v>3</v>
          </cell>
        </row>
        <row r="1928">
          <cell r="A1928" t="str">
            <v>15-AP-3158</v>
          </cell>
          <cell r="B1928">
            <v>5</v>
          </cell>
        </row>
        <row r="1929">
          <cell r="A1929" t="str">
            <v>15-AP-3181</v>
          </cell>
          <cell r="B1929">
            <v>4</v>
          </cell>
        </row>
        <row r="1930">
          <cell r="A1930" t="str">
            <v>15-AP-3270</v>
          </cell>
          <cell r="B1930">
            <v>2</v>
          </cell>
        </row>
        <row r="1931">
          <cell r="A1931" t="str">
            <v>15-AP-3317</v>
          </cell>
          <cell r="B1931">
            <v>2</v>
          </cell>
        </row>
        <row r="1932">
          <cell r="A1932" t="str">
            <v>15-AP-3318</v>
          </cell>
          <cell r="B1932">
            <v>2</v>
          </cell>
        </row>
        <row r="1933">
          <cell r="A1933" t="str">
            <v>15-AP-3347</v>
          </cell>
          <cell r="B1933">
            <v>1</v>
          </cell>
        </row>
        <row r="1934">
          <cell r="A1934" t="str">
            <v>15-AP-3348</v>
          </cell>
          <cell r="B1934">
            <v>1</v>
          </cell>
        </row>
        <row r="1935">
          <cell r="A1935" t="str">
            <v>15-AP-3349</v>
          </cell>
          <cell r="B1935">
            <v>1</v>
          </cell>
        </row>
        <row r="1936">
          <cell r="A1936" t="str">
            <v>15-AP-3350</v>
          </cell>
          <cell r="B1936">
            <v>1</v>
          </cell>
        </row>
        <row r="1937">
          <cell r="A1937" t="str">
            <v>15-AP-3351</v>
          </cell>
          <cell r="B1937">
            <v>1</v>
          </cell>
        </row>
        <row r="1938">
          <cell r="A1938" t="str">
            <v>15-AP-3352</v>
          </cell>
          <cell r="B1938">
            <v>1</v>
          </cell>
        </row>
        <row r="1939">
          <cell r="A1939" t="str">
            <v>15-AP-3353</v>
          </cell>
          <cell r="B1939">
            <v>1</v>
          </cell>
        </row>
        <row r="1940">
          <cell r="A1940" t="str">
            <v>15-AP-3354</v>
          </cell>
          <cell r="B1940">
            <v>1</v>
          </cell>
        </row>
        <row r="1941">
          <cell r="A1941" t="str">
            <v>15-AP-3355</v>
          </cell>
          <cell r="B1941">
            <v>1</v>
          </cell>
        </row>
        <row r="1942">
          <cell r="A1942" t="str">
            <v>15-AP-3382</v>
          </cell>
          <cell r="B1942">
            <v>6</v>
          </cell>
        </row>
        <row r="1943">
          <cell r="A1943" t="str">
            <v>15-AP-3393</v>
          </cell>
          <cell r="B1943">
            <v>1</v>
          </cell>
        </row>
        <row r="1944">
          <cell r="A1944" t="str">
            <v>15-AP-3399</v>
          </cell>
          <cell r="B1944">
            <v>10</v>
          </cell>
        </row>
        <row r="1945">
          <cell r="A1945" t="str">
            <v>15-AP-3406</v>
          </cell>
          <cell r="B1945">
            <v>1</v>
          </cell>
        </row>
        <row r="1946">
          <cell r="A1946" t="str">
            <v>15-AP-3418</v>
          </cell>
          <cell r="B1946">
            <v>1</v>
          </cell>
        </row>
        <row r="1947">
          <cell r="A1947" t="str">
            <v>15-AP-3442</v>
          </cell>
          <cell r="B1947">
            <v>1</v>
          </cell>
        </row>
        <row r="1948">
          <cell r="A1948" t="str">
            <v>15-AP-3443</v>
          </cell>
          <cell r="B1948">
            <v>1</v>
          </cell>
        </row>
        <row r="1949">
          <cell r="A1949" t="str">
            <v>15-AP-3445</v>
          </cell>
          <cell r="B1949">
            <v>1</v>
          </cell>
        </row>
        <row r="1950">
          <cell r="A1950" t="str">
            <v>15-AP-3508</v>
          </cell>
          <cell r="B1950">
            <v>57</v>
          </cell>
        </row>
        <row r="1951">
          <cell r="A1951" t="str">
            <v>15-AP-3523</v>
          </cell>
          <cell r="B1951">
            <v>8</v>
          </cell>
        </row>
        <row r="1952">
          <cell r="A1952" t="str">
            <v>15-AP-3538</v>
          </cell>
          <cell r="B1952">
            <v>1</v>
          </cell>
        </row>
        <row r="1953">
          <cell r="A1953" t="str">
            <v>15-AP-3554</v>
          </cell>
          <cell r="B1953">
            <v>1</v>
          </cell>
        </row>
        <row r="1954">
          <cell r="A1954" t="str">
            <v>15-AP-3562</v>
          </cell>
          <cell r="B1954">
            <v>3</v>
          </cell>
        </row>
        <row r="1955">
          <cell r="A1955" t="str">
            <v>15-AP-3566</v>
          </cell>
          <cell r="B1955">
            <v>4</v>
          </cell>
        </row>
        <row r="1956">
          <cell r="A1956" t="str">
            <v>15-AP-3590</v>
          </cell>
          <cell r="B1956">
            <v>2</v>
          </cell>
        </row>
        <row r="1957">
          <cell r="A1957" t="str">
            <v>15-AP-3611</v>
          </cell>
          <cell r="B1957">
            <v>3</v>
          </cell>
        </row>
        <row r="1958">
          <cell r="A1958" t="str">
            <v>15-AP-3659</v>
          </cell>
          <cell r="B1958">
            <v>1</v>
          </cell>
        </row>
        <row r="1959">
          <cell r="A1959" t="str">
            <v>15-AP-3728</v>
          </cell>
          <cell r="B1959">
            <v>3</v>
          </cell>
        </row>
        <row r="1960">
          <cell r="A1960" t="str">
            <v>15-AP-3731</v>
          </cell>
          <cell r="B1960">
            <v>5</v>
          </cell>
        </row>
        <row r="1961">
          <cell r="A1961" t="str">
            <v>15-AP-3760</v>
          </cell>
          <cell r="B1961">
            <v>3</v>
          </cell>
        </row>
        <row r="1962">
          <cell r="A1962" t="str">
            <v>15-AP-3766</v>
          </cell>
          <cell r="B1962">
            <v>3</v>
          </cell>
        </row>
        <row r="1963">
          <cell r="A1963" t="str">
            <v>15-AP-3886</v>
          </cell>
          <cell r="B1963">
            <v>64</v>
          </cell>
        </row>
        <row r="1964">
          <cell r="A1964" t="str">
            <v>15-AP-3890</v>
          </cell>
          <cell r="B1964">
            <v>1</v>
          </cell>
        </row>
        <row r="1965">
          <cell r="A1965" t="str">
            <v>15-AP-3892</v>
          </cell>
          <cell r="B1965">
            <v>1</v>
          </cell>
        </row>
        <row r="1966">
          <cell r="A1966" t="str">
            <v>15-AP-3903</v>
          </cell>
          <cell r="B1966">
            <v>2</v>
          </cell>
        </row>
        <row r="1967">
          <cell r="A1967" t="str">
            <v>15-AP-3913</v>
          </cell>
          <cell r="B1967">
            <v>8</v>
          </cell>
        </row>
        <row r="1968">
          <cell r="A1968" t="str">
            <v>15-AP-3949</v>
          </cell>
          <cell r="B1968">
            <v>1</v>
          </cell>
        </row>
        <row r="1969">
          <cell r="A1969" t="str">
            <v>15-AP-3958</v>
          </cell>
          <cell r="B1969">
            <v>1</v>
          </cell>
        </row>
        <row r="1970">
          <cell r="A1970" t="str">
            <v>15-AP-3985</v>
          </cell>
          <cell r="B1970">
            <v>6</v>
          </cell>
        </row>
        <row r="1971">
          <cell r="A1971" t="str">
            <v>15-AP-3992</v>
          </cell>
          <cell r="B1971">
            <v>3</v>
          </cell>
        </row>
        <row r="1972">
          <cell r="A1972" t="str">
            <v>15-AP-4013</v>
          </cell>
          <cell r="B1972">
            <v>1</v>
          </cell>
        </row>
        <row r="1973">
          <cell r="A1973" t="str">
            <v>15-AP-4014</v>
          </cell>
          <cell r="B1973">
            <v>3</v>
          </cell>
        </row>
        <row r="1974">
          <cell r="A1974" t="str">
            <v>15-AP-4072</v>
          </cell>
          <cell r="B1974">
            <v>94</v>
          </cell>
        </row>
        <row r="1975">
          <cell r="A1975" t="str">
            <v>15-AP-4079</v>
          </cell>
          <cell r="B1975">
            <v>4</v>
          </cell>
        </row>
        <row r="1976">
          <cell r="A1976" t="str">
            <v>15-AP-4086</v>
          </cell>
          <cell r="B1976">
            <v>1</v>
          </cell>
        </row>
        <row r="1977">
          <cell r="A1977" t="str">
            <v>15-AP-4088</v>
          </cell>
          <cell r="B1977">
            <v>6</v>
          </cell>
        </row>
        <row r="1978">
          <cell r="A1978" t="str">
            <v>15-AP-4120</v>
          </cell>
          <cell r="B1978">
            <v>1</v>
          </cell>
        </row>
        <row r="1979">
          <cell r="A1979" t="str">
            <v>15-AP-4160</v>
          </cell>
          <cell r="B1979">
            <v>1</v>
          </cell>
        </row>
        <row r="1980">
          <cell r="A1980" t="str">
            <v>15-AP-4298</v>
          </cell>
          <cell r="B1980">
            <v>2</v>
          </cell>
        </row>
        <row r="1981">
          <cell r="A1981" t="str">
            <v>15-AP-4318</v>
          </cell>
          <cell r="B1981">
            <v>1</v>
          </cell>
        </row>
        <row r="1982">
          <cell r="A1982" t="str">
            <v>15-AP-4391</v>
          </cell>
          <cell r="B1982">
            <v>8</v>
          </cell>
        </row>
        <row r="1983">
          <cell r="A1983" t="str">
            <v>15-AP-4430</v>
          </cell>
          <cell r="B1983">
            <v>1</v>
          </cell>
        </row>
        <row r="1984">
          <cell r="A1984" t="str">
            <v>15-AP-4434</v>
          </cell>
          <cell r="B1984">
            <v>2</v>
          </cell>
        </row>
        <row r="1985">
          <cell r="A1985" t="str">
            <v>15-AP-4440</v>
          </cell>
          <cell r="B1985">
            <v>2</v>
          </cell>
        </row>
        <row r="1986">
          <cell r="A1986" t="str">
            <v>15-AP-4502</v>
          </cell>
          <cell r="B1986">
            <v>1</v>
          </cell>
        </row>
        <row r="1987">
          <cell r="A1987" t="str">
            <v>15-AP-4544</v>
          </cell>
          <cell r="B1987">
            <v>1</v>
          </cell>
        </row>
        <row r="1988">
          <cell r="A1988" t="str">
            <v>15-AP-4644</v>
          </cell>
          <cell r="B1988">
            <v>2</v>
          </cell>
        </row>
        <row r="1989">
          <cell r="A1989" t="str">
            <v>15-AP-4661</v>
          </cell>
          <cell r="B1989">
            <v>0</v>
          </cell>
        </row>
        <row r="1990">
          <cell r="A1990" t="str">
            <v>15-AP-4672</v>
          </cell>
          <cell r="B1990">
            <v>1</v>
          </cell>
        </row>
        <row r="1991">
          <cell r="A1991" t="str">
            <v>15-AP-4723</v>
          </cell>
          <cell r="B1991">
            <v>10</v>
          </cell>
        </row>
        <row r="1992">
          <cell r="A1992" t="str">
            <v>15-AP-4753</v>
          </cell>
          <cell r="B1992">
            <v>3</v>
          </cell>
        </row>
        <row r="1993">
          <cell r="A1993" t="str">
            <v>15-AP-4765</v>
          </cell>
          <cell r="B1993">
            <v>2</v>
          </cell>
        </row>
        <row r="1994">
          <cell r="A1994" t="str">
            <v>15-AP-4790</v>
          </cell>
          <cell r="B1994">
            <v>1</v>
          </cell>
        </row>
        <row r="1995">
          <cell r="A1995" t="str">
            <v>15-AP-4817</v>
          </cell>
          <cell r="B1995">
            <v>1</v>
          </cell>
        </row>
        <row r="1996">
          <cell r="A1996" t="str">
            <v>15-AP-4837</v>
          </cell>
          <cell r="B1996">
            <v>1</v>
          </cell>
        </row>
        <row r="1997">
          <cell r="A1997" t="str">
            <v>15-AP-4839</v>
          </cell>
          <cell r="B1997">
            <v>2</v>
          </cell>
        </row>
        <row r="1998">
          <cell r="A1998" t="str">
            <v>15-AP-4857</v>
          </cell>
          <cell r="B1998">
            <v>22</v>
          </cell>
        </row>
        <row r="1999">
          <cell r="A1999" t="str">
            <v>15-AP-4964</v>
          </cell>
          <cell r="B1999">
            <v>2</v>
          </cell>
        </row>
        <row r="2000">
          <cell r="A2000" t="str">
            <v>15-AP-5032</v>
          </cell>
          <cell r="B2000">
            <v>9</v>
          </cell>
        </row>
        <row r="2001">
          <cell r="A2001" t="str">
            <v>15-AP-5042</v>
          </cell>
          <cell r="B2001">
            <v>1</v>
          </cell>
        </row>
        <row r="2002">
          <cell r="A2002" t="str">
            <v>15-AP-5056</v>
          </cell>
          <cell r="B2002">
            <v>3</v>
          </cell>
        </row>
        <row r="2003">
          <cell r="A2003" t="str">
            <v>15-AP-5074</v>
          </cell>
          <cell r="B2003">
            <v>4</v>
          </cell>
        </row>
        <row r="2004">
          <cell r="A2004" t="str">
            <v>15-AP-5077</v>
          </cell>
          <cell r="B2004">
            <v>2</v>
          </cell>
        </row>
        <row r="2005">
          <cell r="A2005" t="str">
            <v>15-AP-5080</v>
          </cell>
          <cell r="B2005">
            <v>2</v>
          </cell>
        </row>
        <row r="2006">
          <cell r="A2006" t="str">
            <v>15-AP-5094</v>
          </cell>
          <cell r="B2006">
            <v>6</v>
          </cell>
        </row>
        <row r="2007">
          <cell r="A2007" t="str">
            <v>15-AP-5142</v>
          </cell>
          <cell r="B2007">
            <v>3</v>
          </cell>
        </row>
        <row r="2008">
          <cell r="A2008" t="str">
            <v>15-AP-5175</v>
          </cell>
          <cell r="B2008">
            <v>2</v>
          </cell>
        </row>
        <row r="2009">
          <cell r="A2009" t="str">
            <v>16-AP-0082</v>
          </cell>
          <cell r="B2009">
            <v>1</v>
          </cell>
        </row>
        <row r="2010">
          <cell r="A2010" t="str">
            <v>16-AP-0124</v>
          </cell>
          <cell r="B2010">
            <v>1</v>
          </cell>
        </row>
        <row r="2011">
          <cell r="A2011" t="str">
            <v>16-AP-0131</v>
          </cell>
          <cell r="B2011">
            <v>40</v>
          </cell>
        </row>
        <row r="2012">
          <cell r="A2012" t="str">
            <v>16-AP-0198</v>
          </cell>
          <cell r="B2012">
            <v>8</v>
          </cell>
        </row>
        <row r="2013">
          <cell r="A2013" t="str">
            <v>16-AP-0203</v>
          </cell>
          <cell r="B2013">
            <v>3</v>
          </cell>
        </row>
        <row r="2014">
          <cell r="A2014" t="str">
            <v>16-AP-0214</v>
          </cell>
          <cell r="B2014">
            <v>2</v>
          </cell>
        </row>
        <row r="2015">
          <cell r="A2015" t="str">
            <v>16-AP-0217</v>
          </cell>
          <cell r="B2015">
            <v>1</v>
          </cell>
        </row>
        <row r="2016">
          <cell r="A2016" t="str">
            <v>16-AP-0322</v>
          </cell>
          <cell r="B2016">
            <v>6</v>
          </cell>
        </row>
        <row r="2017">
          <cell r="A2017" t="str">
            <v>16-AP-0347</v>
          </cell>
          <cell r="B2017">
            <v>28</v>
          </cell>
        </row>
        <row r="2018">
          <cell r="A2018" t="str">
            <v>16-AP-0366</v>
          </cell>
          <cell r="B2018">
            <v>2</v>
          </cell>
        </row>
        <row r="2019">
          <cell r="A2019" t="str">
            <v>16-AP-0489</v>
          </cell>
          <cell r="B2019">
            <v>7</v>
          </cell>
        </row>
        <row r="2020">
          <cell r="A2020" t="str">
            <v>16-AP-0547</v>
          </cell>
          <cell r="B2020">
            <v>3</v>
          </cell>
        </row>
        <row r="2021">
          <cell r="A2021" t="str">
            <v>16-AP-0563</v>
          </cell>
          <cell r="B2021">
            <v>1</v>
          </cell>
        </row>
        <row r="2022">
          <cell r="A2022" t="str">
            <v>16-AP-0603</v>
          </cell>
          <cell r="B2022">
            <v>2</v>
          </cell>
        </row>
        <row r="2023">
          <cell r="A2023" t="str">
            <v>16-AP-0660</v>
          </cell>
          <cell r="B2023">
            <v>8</v>
          </cell>
        </row>
        <row r="2024">
          <cell r="A2024" t="str">
            <v>16-AP-0667</v>
          </cell>
          <cell r="B2024">
            <v>6</v>
          </cell>
        </row>
        <row r="2025">
          <cell r="A2025" t="str">
            <v>16-AP-0675</v>
          </cell>
          <cell r="B2025">
            <v>1</v>
          </cell>
        </row>
        <row r="2026">
          <cell r="A2026" t="str">
            <v>16-AP-0711</v>
          </cell>
          <cell r="B2026">
            <v>8</v>
          </cell>
        </row>
        <row r="2027">
          <cell r="A2027" t="str">
            <v>16-AP-0722</v>
          </cell>
          <cell r="B2027">
            <v>4</v>
          </cell>
        </row>
        <row r="2028">
          <cell r="A2028" t="str">
            <v>16-AP-0732</v>
          </cell>
          <cell r="B2028">
            <v>1</v>
          </cell>
        </row>
        <row r="2029">
          <cell r="A2029" t="str">
            <v>16-AP-0798</v>
          </cell>
          <cell r="B2029">
            <v>1</v>
          </cell>
        </row>
        <row r="2030">
          <cell r="A2030" t="str">
            <v>16-AP-0866</v>
          </cell>
          <cell r="B2030">
            <v>2</v>
          </cell>
        </row>
        <row r="2031">
          <cell r="A2031" t="str">
            <v>16-AP-0929</v>
          </cell>
          <cell r="B2031">
            <v>1</v>
          </cell>
        </row>
        <row r="2032">
          <cell r="A2032" t="str">
            <v>16-AP-0934</v>
          </cell>
          <cell r="B2032">
            <v>2</v>
          </cell>
        </row>
        <row r="2033">
          <cell r="A2033" t="str">
            <v>16-AP-0937</v>
          </cell>
          <cell r="B2033">
            <v>5</v>
          </cell>
        </row>
        <row r="2034">
          <cell r="A2034" t="str">
            <v>16-AP-0972</v>
          </cell>
          <cell r="B2034">
            <v>2</v>
          </cell>
        </row>
        <row r="2035">
          <cell r="A2035" t="str">
            <v>16-AP-0978</v>
          </cell>
          <cell r="B2035">
            <v>3</v>
          </cell>
        </row>
        <row r="2036">
          <cell r="A2036" t="str">
            <v>16-AP-1038</v>
          </cell>
          <cell r="B2036">
            <v>1</v>
          </cell>
        </row>
        <row r="2037">
          <cell r="A2037" t="str">
            <v>16-AP-1047</v>
          </cell>
          <cell r="B2037">
            <v>3</v>
          </cell>
        </row>
        <row r="2038">
          <cell r="A2038" t="str">
            <v>16-AP-1089</v>
          </cell>
          <cell r="B2038">
            <v>3</v>
          </cell>
        </row>
        <row r="2039">
          <cell r="A2039" t="str">
            <v>16-AP-1092</v>
          </cell>
          <cell r="B2039">
            <v>9</v>
          </cell>
        </row>
        <row r="2040">
          <cell r="A2040" t="str">
            <v>16-AP-1097</v>
          </cell>
          <cell r="B2040">
            <v>3</v>
          </cell>
        </row>
        <row r="2041">
          <cell r="A2041" t="str">
            <v>16-AP-1107</v>
          </cell>
          <cell r="B2041">
            <v>6</v>
          </cell>
        </row>
        <row r="2042">
          <cell r="A2042" t="str">
            <v>16-AP-1110</v>
          </cell>
          <cell r="B2042">
            <v>2</v>
          </cell>
        </row>
        <row r="2043">
          <cell r="A2043" t="str">
            <v>16-AP-1239</v>
          </cell>
          <cell r="B2043">
            <v>7</v>
          </cell>
        </row>
        <row r="2044">
          <cell r="A2044" t="str">
            <v>16-AP-1288</v>
          </cell>
          <cell r="B2044">
            <v>1</v>
          </cell>
        </row>
        <row r="2045">
          <cell r="A2045" t="str">
            <v>16-AP-1393</v>
          </cell>
          <cell r="B2045">
            <v>33</v>
          </cell>
        </row>
        <row r="2046">
          <cell r="A2046" t="str">
            <v>16-AP-1394</v>
          </cell>
          <cell r="B2046">
            <v>3</v>
          </cell>
        </row>
        <row r="2047">
          <cell r="A2047" t="str">
            <v>16-AP-1471</v>
          </cell>
          <cell r="B2047">
            <v>1</v>
          </cell>
        </row>
        <row r="2048">
          <cell r="A2048" t="str">
            <v>16-AP-1486</v>
          </cell>
          <cell r="B2048">
            <v>4</v>
          </cell>
        </row>
        <row r="2049">
          <cell r="A2049" t="str">
            <v>16-AP-1525</v>
          </cell>
          <cell r="B2049">
            <v>15</v>
          </cell>
        </row>
        <row r="2050">
          <cell r="A2050" t="str">
            <v>16-AP-1554</v>
          </cell>
          <cell r="B2050">
            <v>3</v>
          </cell>
        </row>
        <row r="2051">
          <cell r="A2051" t="str">
            <v>16-AP-1585</v>
          </cell>
          <cell r="B2051">
            <v>1</v>
          </cell>
        </row>
        <row r="2052">
          <cell r="A2052" t="str">
            <v>16-AP-1622</v>
          </cell>
          <cell r="B2052">
            <v>1</v>
          </cell>
        </row>
        <row r="2053">
          <cell r="A2053" t="str">
            <v>16-AP-1711</v>
          </cell>
          <cell r="B2053">
            <v>9</v>
          </cell>
        </row>
        <row r="2054">
          <cell r="A2054" t="str">
            <v>16-AP-1713</v>
          </cell>
          <cell r="B2054">
            <v>2</v>
          </cell>
        </row>
        <row r="2055">
          <cell r="A2055" t="str">
            <v>16-AP-1777</v>
          </cell>
          <cell r="B2055">
            <v>1</v>
          </cell>
        </row>
        <row r="2056">
          <cell r="A2056" t="str">
            <v>16-AP-1781</v>
          </cell>
          <cell r="B2056">
            <v>7</v>
          </cell>
        </row>
        <row r="2057">
          <cell r="A2057" t="str">
            <v>16-AP-1786</v>
          </cell>
          <cell r="B2057">
            <v>3</v>
          </cell>
        </row>
        <row r="2058">
          <cell r="A2058" t="str">
            <v>16-AP-1885</v>
          </cell>
          <cell r="B2058">
            <v>1</v>
          </cell>
        </row>
        <row r="2059">
          <cell r="A2059" t="str">
            <v>16-AP-1896</v>
          </cell>
          <cell r="B2059">
            <v>29</v>
          </cell>
        </row>
        <row r="2060">
          <cell r="A2060" t="str">
            <v>16-AP-1918</v>
          </cell>
          <cell r="B2060">
            <v>2</v>
          </cell>
        </row>
        <row r="2061">
          <cell r="A2061" t="str">
            <v>16-AP-1921</v>
          </cell>
          <cell r="B2061">
            <v>9</v>
          </cell>
        </row>
        <row r="2062">
          <cell r="A2062" t="str">
            <v>16-AP-1944</v>
          </cell>
          <cell r="B2062">
            <v>0</v>
          </cell>
        </row>
        <row r="2063">
          <cell r="A2063" t="str">
            <v>16-AP-1958</v>
          </cell>
          <cell r="B2063">
            <v>3</v>
          </cell>
        </row>
        <row r="2064">
          <cell r="A2064" t="str">
            <v>16-AP-1971</v>
          </cell>
          <cell r="B2064">
            <v>9</v>
          </cell>
        </row>
        <row r="2065">
          <cell r="A2065" t="str">
            <v>16-AP-2051</v>
          </cell>
          <cell r="B2065">
            <v>27</v>
          </cell>
        </row>
        <row r="2066">
          <cell r="A2066" t="str">
            <v>16-AP-2066</v>
          </cell>
          <cell r="B2066">
            <v>1</v>
          </cell>
        </row>
        <row r="2067">
          <cell r="A2067" t="str">
            <v>16-AP-2075</v>
          </cell>
          <cell r="B2067">
            <v>6</v>
          </cell>
        </row>
        <row r="2068">
          <cell r="A2068" t="str">
            <v>16-AP-2077</v>
          </cell>
          <cell r="B2068">
            <v>2</v>
          </cell>
        </row>
        <row r="2069">
          <cell r="A2069" t="str">
            <v>16-AP-2081</v>
          </cell>
          <cell r="B2069">
            <v>7</v>
          </cell>
        </row>
        <row r="2070">
          <cell r="A2070" t="str">
            <v>16-AP-2090</v>
          </cell>
          <cell r="B2070">
            <v>2</v>
          </cell>
        </row>
        <row r="2071">
          <cell r="A2071" t="str">
            <v>16-AP-2124</v>
          </cell>
          <cell r="B2071">
            <v>2</v>
          </cell>
        </row>
        <row r="2072">
          <cell r="A2072" t="str">
            <v>16-AP-2137</v>
          </cell>
          <cell r="B2072">
            <v>1</v>
          </cell>
        </row>
        <row r="2073">
          <cell r="A2073" t="str">
            <v>16-AP-2160</v>
          </cell>
          <cell r="B2073">
            <v>1</v>
          </cell>
        </row>
        <row r="2074">
          <cell r="A2074" t="str">
            <v>16-AP-2189</v>
          </cell>
          <cell r="B2074">
            <v>1</v>
          </cell>
        </row>
        <row r="2075">
          <cell r="A2075" t="str">
            <v>16-AP-2222</v>
          </cell>
          <cell r="B2075">
            <v>14</v>
          </cell>
        </row>
        <row r="2076">
          <cell r="A2076" t="str">
            <v>16-AP-2259</v>
          </cell>
          <cell r="B2076">
            <v>3</v>
          </cell>
        </row>
        <row r="2077">
          <cell r="A2077" t="str">
            <v>16-AP-2337</v>
          </cell>
          <cell r="B2077">
            <v>0</v>
          </cell>
        </row>
        <row r="2078">
          <cell r="A2078" t="str">
            <v>16-AP-2355</v>
          </cell>
          <cell r="B2078">
            <v>4</v>
          </cell>
        </row>
        <row r="2079">
          <cell r="A2079" t="str">
            <v>16-AP-2382</v>
          </cell>
          <cell r="B2079">
            <v>2</v>
          </cell>
        </row>
        <row r="2080">
          <cell r="A2080" t="str">
            <v>16-AP-2434</v>
          </cell>
          <cell r="B2080">
            <v>8</v>
          </cell>
        </row>
        <row r="2081">
          <cell r="A2081" t="str">
            <v>16-AP-2436</v>
          </cell>
          <cell r="B2081">
            <v>9</v>
          </cell>
        </row>
        <row r="2082">
          <cell r="A2082" t="str">
            <v>16-AP-2444</v>
          </cell>
          <cell r="B2082">
            <v>2</v>
          </cell>
        </row>
        <row r="2083">
          <cell r="A2083" t="str">
            <v>16-AP-2454</v>
          </cell>
          <cell r="B2083">
            <v>1</v>
          </cell>
        </row>
        <row r="2084">
          <cell r="A2084" t="str">
            <v>16-AP-2506</v>
          </cell>
          <cell r="B2084">
            <v>1</v>
          </cell>
        </row>
        <row r="2085">
          <cell r="A2085" t="str">
            <v>16-AP-2507</v>
          </cell>
          <cell r="B2085">
            <v>2</v>
          </cell>
        </row>
        <row r="2086">
          <cell r="A2086" t="str">
            <v>16-AP-2531</v>
          </cell>
          <cell r="B2086">
            <v>1</v>
          </cell>
        </row>
        <row r="2087">
          <cell r="A2087" t="str">
            <v>16-AP-2599</v>
          </cell>
          <cell r="B2087">
            <v>3</v>
          </cell>
        </row>
        <row r="2088">
          <cell r="A2088" t="str">
            <v>16-AP-2627</v>
          </cell>
          <cell r="B2088">
            <v>1</v>
          </cell>
        </row>
        <row r="2089">
          <cell r="A2089" t="str">
            <v>16-AP-2633</v>
          </cell>
          <cell r="B2089">
            <v>2</v>
          </cell>
        </row>
        <row r="2090">
          <cell r="A2090" t="str">
            <v>16-AP-2677</v>
          </cell>
          <cell r="B2090">
            <v>7</v>
          </cell>
        </row>
        <row r="2091">
          <cell r="A2091" t="str">
            <v>16-AP-2681</v>
          </cell>
          <cell r="B2091">
            <v>74</v>
          </cell>
        </row>
        <row r="2092">
          <cell r="A2092" t="str">
            <v>16-AP-2682</v>
          </cell>
          <cell r="B2092">
            <v>0</v>
          </cell>
        </row>
        <row r="2093">
          <cell r="A2093" t="str">
            <v>16-AP-2754</v>
          </cell>
          <cell r="B2093">
            <v>3</v>
          </cell>
        </row>
        <row r="2094">
          <cell r="A2094" t="str">
            <v>16-AP-2773</v>
          </cell>
          <cell r="B2094">
            <v>1</v>
          </cell>
        </row>
        <row r="2095">
          <cell r="A2095" t="str">
            <v>16-AP-2780</v>
          </cell>
          <cell r="B2095">
            <v>1</v>
          </cell>
        </row>
        <row r="2096">
          <cell r="A2096" t="str">
            <v>16-AP-2796</v>
          </cell>
          <cell r="B2096">
            <v>9</v>
          </cell>
        </row>
        <row r="2097">
          <cell r="A2097" t="str">
            <v>16-AP-2800</v>
          </cell>
          <cell r="B2097">
            <v>122</v>
          </cell>
        </row>
        <row r="2098">
          <cell r="A2098" t="str">
            <v>16-AP-2803</v>
          </cell>
          <cell r="B2098">
            <v>3</v>
          </cell>
        </row>
        <row r="2099">
          <cell r="A2099" t="str">
            <v>16-AP-2810</v>
          </cell>
          <cell r="B2099">
            <v>1</v>
          </cell>
        </row>
        <row r="2100">
          <cell r="A2100" t="str">
            <v>16-AP-2844</v>
          </cell>
          <cell r="B2100">
            <v>1</v>
          </cell>
        </row>
        <row r="2101">
          <cell r="A2101" t="str">
            <v>16-AP-2916</v>
          </cell>
          <cell r="B2101">
            <v>1</v>
          </cell>
        </row>
        <row r="2102">
          <cell r="A2102" t="str">
            <v>16-AP-2993</v>
          </cell>
          <cell r="B2102">
            <v>1</v>
          </cell>
        </row>
        <row r="2103">
          <cell r="A2103" t="str">
            <v>16-AP-3007</v>
          </cell>
          <cell r="B2103">
            <v>2</v>
          </cell>
        </row>
        <row r="2104">
          <cell r="A2104" t="str">
            <v>16-AP-3017</v>
          </cell>
          <cell r="B2104">
            <v>3</v>
          </cell>
        </row>
        <row r="2105">
          <cell r="A2105" t="str">
            <v>16-AP-3020</v>
          </cell>
          <cell r="B2105">
            <v>6</v>
          </cell>
        </row>
        <row r="2106">
          <cell r="A2106" t="str">
            <v>16-AP-3025</v>
          </cell>
          <cell r="B2106">
            <v>1</v>
          </cell>
        </row>
        <row r="2107">
          <cell r="A2107" t="str">
            <v>16-AP-3033</v>
          </cell>
          <cell r="B2107">
            <v>1</v>
          </cell>
        </row>
        <row r="2108">
          <cell r="A2108" t="str">
            <v>16-AP-3034</v>
          </cell>
          <cell r="B2108">
            <v>1</v>
          </cell>
        </row>
        <row r="2109">
          <cell r="A2109" t="str">
            <v>16-AP-3035</v>
          </cell>
          <cell r="B2109">
            <v>9</v>
          </cell>
        </row>
        <row r="2110">
          <cell r="A2110" t="str">
            <v>16-AP-3050</v>
          </cell>
          <cell r="B2110">
            <v>1</v>
          </cell>
        </row>
        <row r="2111">
          <cell r="A2111" t="str">
            <v>16-AP-3056</v>
          </cell>
          <cell r="B2111">
            <v>44</v>
          </cell>
        </row>
        <row r="2112">
          <cell r="A2112" t="str">
            <v>16-AP-3066</v>
          </cell>
          <cell r="B2112">
            <v>4</v>
          </cell>
        </row>
        <row r="2113">
          <cell r="A2113" t="str">
            <v>16-AP-3067</v>
          </cell>
          <cell r="B2113">
            <v>2</v>
          </cell>
        </row>
        <row r="2114">
          <cell r="A2114" t="str">
            <v>16-AP-3069</v>
          </cell>
          <cell r="B2114">
            <v>1</v>
          </cell>
        </row>
        <row r="2115">
          <cell r="A2115" t="str">
            <v>16-AP-3070</v>
          </cell>
          <cell r="B2115">
            <v>1</v>
          </cell>
        </row>
        <row r="2116">
          <cell r="A2116" t="str">
            <v>16-AP-3075</v>
          </cell>
          <cell r="B2116">
            <v>19</v>
          </cell>
        </row>
        <row r="2117">
          <cell r="A2117" t="str">
            <v>16-AP-3090</v>
          </cell>
          <cell r="B2117">
            <v>2</v>
          </cell>
        </row>
        <row r="2118">
          <cell r="A2118" t="str">
            <v>16-AP-3135</v>
          </cell>
          <cell r="B2118">
            <v>2</v>
          </cell>
        </row>
        <row r="2119">
          <cell r="A2119" t="str">
            <v>16-AP-3144</v>
          </cell>
          <cell r="B2119">
            <v>48</v>
          </cell>
        </row>
        <row r="2120">
          <cell r="A2120" t="str">
            <v>16-AP-3166</v>
          </cell>
          <cell r="B2120">
            <v>4</v>
          </cell>
        </row>
        <row r="2121">
          <cell r="A2121" t="str">
            <v>16-AP-3222</v>
          </cell>
          <cell r="B2121">
            <v>69</v>
          </cell>
        </row>
        <row r="2122">
          <cell r="A2122" t="str">
            <v>16-AP-3224</v>
          </cell>
          <cell r="B2122">
            <v>9</v>
          </cell>
        </row>
        <row r="2123">
          <cell r="A2123" t="str">
            <v>16-AP-3264</v>
          </cell>
          <cell r="B2123">
            <v>3</v>
          </cell>
        </row>
        <row r="2124">
          <cell r="A2124" t="str">
            <v>16-AP-3268</v>
          </cell>
          <cell r="B2124">
            <v>7</v>
          </cell>
        </row>
        <row r="2125">
          <cell r="A2125" t="str">
            <v>16-AP-3281</v>
          </cell>
          <cell r="B2125">
            <v>9</v>
          </cell>
        </row>
        <row r="2126">
          <cell r="A2126" t="str">
            <v>16-AP-3289</v>
          </cell>
          <cell r="B2126">
            <v>1</v>
          </cell>
        </row>
        <row r="2127">
          <cell r="A2127" t="str">
            <v>16-AP-3290</v>
          </cell>
          <cell r="B2127">
            <v>1</v>
          </cell>
        </row>
        <row r="2128">
          <cell r="A2128" t="str">
            <v>16-AP-3331</v>
          </cell>
          <cell r="B2128">
            <v>1</v>
          </cell>
        </row>
        <row r="2129">
          <cell r="A2129" t="str">
            <v>16-AP-3338</v>
          </cell>
          <cell r="B2129">
            <v>5</v>
          </cell>
        </row>
        <row r="2130">
          <cell r="A2130" t="str">
            <v>16-AP-3359</v>
          </cell>
          <cell r="B2130">
            <v>7</v>
          </cell>
        </row>
        <row r="2131">
          <cell r="A2131" t="str">
            <v>16-AP-3422</v>
          </cell>
          <cell r="B2131">
            <v>1</v>
          </cell>
        </row>
        <row r="2132">
          <cell r="A2132" t="str">
            <v>16-AP-3489</v>
          </cell>
          <cell r="B2132">
            <v>3</v>
          </cell>
        </row>
        <row r="2133">
          <cell r="A2133" t="str">
            <v>16-AP-3503</v>
          </cell>
          <cell r="B2133">
            <v>67</v>
          </cell>
        </row>
        <row r="2134">
          <cell r="A2134" t="str">
            <v>16-AP-3558</v>
          </cell>
          <cell r="B2134">
            <v>5</v>
          </cell>
        </row>
        <row r="2135">
          <cell r="A2135" t="str">
            <v>16-AP-3581</v>
          </cell>
          <cell r="B2135">
            <v>2</v>
          </cell>
        </row>
        <row r="2136">
          <cell r="A2136" t="str">
            <v>16-AP-3677</v>
          </cell>
          <cell r="B2136">
            <v>12</v>
          </cell>
        </row>
        <row r="2137">
          <cell r="A2137" t="str">
            <v>16-AP-3701</v>
          </cell>
          <cell r="B2137">
            <v>1</v>
          </cell>
        </row>
        <row r="2138">
          <cell r="A2138" t="str">
            <v>16-AP-3704</v>
          </cell>
          <cell r="B2138">
            <v>4</v>
          </cell>
        </row>
        <row r="2139">
          <cell r="A2139" t="str">
            <v>16-AP-3749</v>
          </cell>
          <cell r="B2139">
            <v>4</v>
          </cell>
        </row>
        <row r="2140">
          <cell r="A2140" t="str">
            <v>16-AP-3784</v>
          </cell>
          <cell r="B2140">
            <v>5</v>
          </cell>
        </row>
        <row r="2141">
          <cell r="A2141" t="str">
            <v>16-AP-3819</v>
          </cell>
          <cell r="B2141">
            <v>30</v>
          </cell>
        </row>
        <row r="2142">
          <cell r="A2142" t="str">
            <v>16-AP-3842</v>
          </cell>
          <cell r="B2142">
            <v>3</v>
          </cell>
        </row>
        <row r="2143">
          <cell r="A2143" t="str">
            <v>16-AP-3848</v>
          </cell>
          <cell r="B2143">
            <v>5</v>
          </cell>
        </row>
        <row r="2144">
          <cell r="A2144" t="str">
            <v>16-AP-3851</v>
          </cell>
          <cell r="B2144">
            <v>6</v>
          </cell>
        </row>
        <row r="2145">
          <cell r="A2145" t="str">
            <v>16-AP-3858</v>
          </cell>
          <cell r="B2145">
            <v>33</v>
          </cell>
        </row>
        <row r="2146">
          <cell r="A2146" t="str">
            <v>16-AP-3968</v>
          </cell>
          <cell r="B2146">
            <v>17</v>
          </cell>
        </row>
        <row r="2147">
          <cell r="A2147" t="str">
            <v>16-AP-3971</v>
          </cell>
          <cell r="B2147">
            <v>1</v>
          </cell>
        </row>
        <row r="2148">
          <cell r="A2148" t="str">
            <v>16-AP-3997</v>
          </cell>
          <cell r="B2148">
            <v>1</v>
          </cell>
        </row>
        <row r="2149">
          <cell r="A2149" t="str">
            <v>16-AP-4003</v>
          </cell>
          <cell r="B2149">
            <v>19</v>
          </cell>
        </row>
        <row r="2150">
          <cell r="A2150" t="str">
            <v>16-AP-4036</v>
          </cell>
          <cell r="B2150">
            <v>9</v>
          </cell>
        </row>
        <row r="2151">
          <cell r="A2151" t="str">
            <v>16-AP-4057</v>
          </cell>
          <cell r="B2151">
            <v>1</v>
          </cell>
        </row>
        <row r="2152">
          <cell r="A2152" t="str">
            <v>16-AP-4063</v>
          </cell>
          <cell r="B2152">
            <v>2</v>
          </cell>
        </row>
        <row r="2153">
          <cell r="A2153" t="str">
            <v>16-AP-4077</v>
          </cell>
          <cell r="B2153">
            <v>3</v>
          </cell>
        </row>
        <row r="2154">
          <cell r="A2154" t="str">
            <v>16-AP-4082</v>
          </cell>
          <cell r="B2154">
            <v>9</v>
          </cell>
        </row>
        <row r="2155">
          <cell r="A2155" t="str">
            <v>16-AP-4085</v>
          </cell>
          <cell r="B2155">
            <v>9</v>
          </cell>
        </row>
        <row r="2156">
          <cell r="A2156" t="str">
            <v>16-AP-4102</v>
          </cell>
          <cell r="B2156">
            <v>1</v>
          </cell>
        </row>
        <row r="2157">
          <cell r="A2157" t="str">
            <v>16-AP-4124</v>
          </cell>
          <cell r="B2157">
            <v>29</v>
          </cell>
        </row>
        <row r="2158">
          <cell r="A2158" t="str">
            <v>16-AP-4157</v>
          </cell>
          <cell r="B2158">
            <v>1</v>
          </cell>
        </row>
        <row r="2159">
          <cell r="A2159" t="str">
            <v>16-AP-4168</v>
          </cell>
          <cell r="B2159">
            <v>1</v>
          </cell>
        </row>
        <row r="2160">
          <cell r="A2160" t="str">
            <v>16-AP-4191</v>
          </cell>
          <cell r="B2160">
            <v>1</v>
          </cell>
        </row>
        <row r="2161">
          <cell r="A2161" t="str">
            <v>16-AP-4215</v>
          </cell>
          <cell r="B2161">
            <v>3</v>
          </cell>
        </row>
        <row r="2162">
          <cell r="A2162" t="str">
            <v>16-AP-4223</v>
          </cell>
          <cell r="B2162">
            <v>2</v>
          </cell>
        </row>
        <row r="2163">
          <cell r="A2163" t="str">
            <v>16-AP-4254</v>
          </cell>
          <cell r="B2163">
            <v>2</v>
          </cell>
        </row>
        <row r="2164">
          <cell r="A2164" t="str">
            <v>16-AP-4277</v>
          </cell>
          <cell r="B2164">
            <v>1</v>
          </cell>
        </row>
        <row r="2165">
          <cell r="A2165" t="str">
            <v>16-AP-4285</v>
          </cell>
          <cell r="B2165">
            <v>2</v>
          </cell>
        </row>
        <row r="2166">
          <cell r="A2166" t="str">
            <v>16-AP-4289</v>
          </cell>
          <cell r="B2166">
            <v>1</v>
          </cell>
        </row>
        <row r="2167">
          <cell r="A2167" t="str">
            <v>16-AP-4290</v>
          </cell>
          <cell r="B2167">
            <v>3</v>
          </cell>
        </row>
        <row r="2168">
          <cell r="A2168" t="str">
            <v>16-AP-4313</v>
          </cell>
          <cell r="B2168">
            <v>4</v>
          </cell>
        </row>
        <row r="2169">
          <cell r="A2169" t="str">
            <v>16-AP-4323</v>
          </cell>
          <cell r="B2169">
            <v>12</v>
          </cell>
        </row>
        <row r="2170">
          <cell r="A2170" t="str">
            <v>16-AP-4386</v>
          </cell>
          <cell r="B2170">
            <v>1</v>
          </cell>
        </row>
        <row r="2171">
          <cell r="A2171" t="str">
            <v>16-AP-4415</v>
          </cell>
          <cell r="B2171">
            <v>4</v>
          </cell>
        </row>
        <row r="2172">
          <cell r="A2172" t="str">
            <v>16-AP-4418</v>
          </cell>
          <cell r="B2172">
            <v>1</v>
          </cell>
        </row>
        <row r="2173">
          <cell r="A2173" t="str">
            <v>16-AP-4441</v>
          </cell>
          <cell r="B2173">
            <v>2</v>
          </cell>
        </row>
        <row r="2174">
          <cell r="A2174" t="str">
            <v>16-AP-4451</v>
          </cell>
          <cell r="B2174">
            <v>2</v>
          </cell>
        </row>
        <row r="2175">
          <cell r="A2175" t="str">
            <v>16-AP-4458</v>
          </cell>
          <cell r="B2175">
            <v>979</v>
          </cell>
        </row>
        <row r="2176">
          <cell r="A2176" t="str">
            <v>16-AP-4460</v>
          </cell>
          <cell r="B2176">
            <v>1</v>
          </cell>
        </row>
        <row r="2177">
          <cell r="A2177" t="str">
            <v>16-AP-4473</v>
          </cell>
          <cell r="B2177">
            <v>1</v>
          </cell>
        </row>
        <row r="2178">
          <cell r="A2178" t="str">
            <v>16-AP-4474</v>
          </cell>
          <cell r="B2178">
            <v>1</v>
          </cell>
        </row>
        <row r="2179">
          <cell r="A2179" t="str">
            <v>16-AP-4483</v>
          </cell>
          <cell r="B2179">
            <v>4</v>
          </cell>
        </row>
        <row r="2180">
          <cell r="A2180" t="str">
            <v>16-AP-4500</v>
          </cell>
          <cell r="B2180">
            <v>1</v>
          </cell>
        </row>
        <row r="2181">
          <cell r="A2181" t="str">
            <v>16-AP-4568</v>
          </cell>
          <cell r="B2181">
            <v>1</v>
          </cell>
        </row>
        <row r="2182">
          <cell r="A2182" t="str">
            <v>16-AP-4589</v>
          </cell>
          <cell r="B2182">
            <v>21</v>
          </cell>
        </row>
        <row r="2183">
          <cell r="A2183" t="str">
            <v>16-AP-4694</v>
          </cell>
          <cell r="B2183">
            <v>6</v>
          </cell>
        </row>
        <row r="2184">
          <cell r="A2184" t="str">
            <v>16-AP-4702</v>
          </cell>
          <cell r="B2184">
            <v>109</v>
          </cell>
        </row>
        <row r="2185">
          <cell r="A2185" t="str">
            <v>16-AP-4711</v>
          </cell>
          <cell r="B2185">
            <v>6</v>
          </cell>
        </row>
        <row r="2186">
          <cell r="A2186" t="str">
            <v>16-AP-4823</v>
          </cell>
          <cell r="B2186">
            <v>1</v>
          </cell>
        </row>
        <row r="2187">
          <cell r="A2187" t="str">
            <v>16-AP-4844</v>
          </cell>
          <cell r="B2187">
            <v>4</v>
          </cell>
        </row>
        <row r="2188">
          <cell r="A2188" t="str">
            <v>16-AP-4850</v>
          </cell>
          <cell r="B2188">
            <v>6</v>
          </cell>
        </row>
        <row r="2189">
          <cell r="A2189" t="str">
            <v>16-AP-4853</v>
          </cell>
          <cell r="B2189">
            <v>3</v>
          </cell>
        </row>
        <row r="2190">
          <cell r="A2190" t="str">
            <v>16-AP-4856</v>
          </cell>
          <cell r="B2190">
            <v>1</v>
          </cell>
        </row>
        <row r="2191">
          <cell r="A2191" t="str">
            <v>16-AP-4858</v>
          </cell>
          <cell r="B2191">
            <v>1</v>
          </cell>
        </row>
        <row r="2192">
          <cell r="A2192" t="str">
            <v>16-AP-4877</v>
          </cell>
          <cell r="B2192">
            <v>4</v>
          </cell>
        </row>
        <row r="2193">
          <cell r="A2193" t="str">
            <v>16-AP-4896</v>
          </cell>
          <cell r="B2193">
            <v>1</v>
          </cell>
        </row>
        <row r="2194">
          <cell r="A2194" t="str">
            <v>16-AP-4917</v>
          </cell>
          <cell r="B2194">
            <v>5</v>
          </cell>
        </row>
        <row r="2195">
          <cell r="A2195" t="str">
            <v>16-AP-4938</v>
          </cell>
          <cell r="B2195">
            <v>2</v>
          </cell>
        </row>
        <row r="2196">
          <cell r="A2196" t="str">
            <v>16-AP-4945</v>
          </cell>
          <cell r="B2196">
            <v>4</v>
          </cell>
        </row>
        <row r="2197">
          <cell r="A2197" t="str">
            <v>16-AP-4981</v>
          </cell>
          <cell r="B2197">
            <v>3</v>
          </cell>
        </row>
        <row r="2198">
          <cell r="A2198" t="str">
            <v>16-AP-4982</v>
          </cell>
          <cell r="B2198">
            <v>2</v>
          </cell>
        </row>
        <row r="2199">
          <cell r="A2199" t="str">
            <v>16-AP-5012</v>
          </cell>
          <cell r="B2199">
            <v>2</v>
          </cell>
        </row>
        <row r="2200">
          <cell r="A2200" t="str">
            <v>16-AP-5031</v>
          </cell>
          <cell r="B2200">
            <v>2</v>
          </cell>
        </row>
        <row r="2201">
          <cell r="A2201" t="str">
            <v>16-AP-5034</v>
          </cell>
          <cell r="B2201">
            <v>2</v>
          </cell>
        </row>
        <row r="2202">
          <cell r="A2202" t="str">
            <v>16-AP-5037</v>
          </cell>
          <cell r="B2202">
            <v>2</v>
          </cell>
        </row>
        <row r="2203">
          <cell r="A2203" t="str">
            <v>16-AP-5044</v>
          </cell>
          <cell r="B2203">
            <v>1</v>
          </cell>
        </row>
        <row r="2204">
          <cell r="A2204" t="str">
            <v>16-AP-5055</v>
          </cell>
          <cell r="B2204">
            <v>104</v>
          </cell>
        </row>
        <row r="2205">
          <cell r="A2205" t="str">
            <v>16-AP-5067</v>
          </cell>
          <cell r="B2205">
            <v>1</v>
          </cell>
        </row>
        <row r="2206">
          <cell r="A2206" t="str">
            <v>16-AP-5106</v>
          </cell>
          <cell r="B2206">
            <v>1</v>
          </cell>
        </row>
        <row r="2207">
          <cell r="A2207" t="str">
            <v>16-AP-5109</v>
          </cell>
          <cell r="B2207">
            <v>4</v>
          </cell>
        </row>
        <row r="2208">
          <cell r="A2208" t="str">
            <v>16-AP-5114</v>
          </cell>
          <cell r="B2208">
            <v>2</v>
          </cell>
        </row>
        <row r="2209">
          <cell r="A2209" t="str">
            <v>16-AP-5115</v>
          </cell>
          <cell r="B2209">
            <v>2</v>
          </cell>
        </row>
        <row r="2210">
          <cell r="A2210" t="str">
            <v>16-AP-5125</v>
          </cell>
          <cell r="B2210">
            <v>1</v>
          </cell>
        </row>
        <row r="2211">
          <cell r="A2211" t="str">
            <v>16-AP-5150</v>
          </cell>
          <cell r="B2211">
            <v>2</v>
          </cell>
        </row>
        <row r="2212">
          <cell r="A2212" t="str">
            <v>16-AP-5208</v>
          </cell>
          <cell r="B2212">
            <v>8</v>
          </cell>
        </row>
        <row r="2213">
          <cell r="A2213" t="str">
            <v>16-AP-5225</v>
          </cell>
          <cell r="B2213">
            <v>7</v>
          </cell>
        </row>
        <row r="2214">
          <cell r="A2214" t="str">
            <v>16-AP-5235</v>
          </cell>
          <cell r="B2214">
            <v>57</v>
          </cell>
        </row>
        <row r="2215">
          <cell r="A2215" t="str">
            <v>16-AP-5239</v>
          </cell>
          <cell r="B2215">
            <v>323</v>
          </cell>
        </row>
        <row r="2216">
          <cell r="A2216" t="str">
            <v>17-AP-0032</v>
          </cell>
          <cell r="B2216">
            <v>1</v>
          </cell>
        </row>
        <row r="2217">
          <cell r="A2217" t="str">
            <v>17-AP-0065</v>
          </cell>
          <cell r="B2217">
            <v>2</v>
          </cell>
        </row>
        <row r="2218">
          <cell r="A2218" t="str">
            <v>17-AP-0069</v>
          </cell>
          <cell r="B2218">
            <v>5</v>
          </cell>
        </row>
        <row r="2219">
          <cell r="A2219" t="str">
            <v>17-AP-0094</v>
          </cell>
          <cell r="B2219">
            <v>2</v>
          </cell>
        </row>
        <row r="2220">
          <cell r="A2220" t="str">
            <v>17-AP-0132</v>
          </cell>
          <cell r="B2220">
            <v>2</v>
          </cell>
        </row>
        <row r="2221">
          <cell r="A2221" t="str">
            <v>17-AP-0174</v>
          </cell>
          <cell r="B2221">
            <v>5</v>
          </cell>
        </row>
        <row r="2222">
          <cell r="A2222" t="str">
            <v>17-AP-0178</v>
          </cell>
          <cell r="B2222">
            <v>2</v>
          </cell>
        </row>
        <row r="2223">
          <cell r="A2223" t="str">
            <v>17-AP-0180</v>
          </cell>
          <cell r="B2223">
            <v>0</v>
          </cell>
        </row>
        <row r="2224">
          <cell r="A2224" t="str">
            <v>17-AP-0195</v>
          </cell>
          <cell r="B2224">
            <v>2</v>
          </cell>
        </row>
        <row r="2225">
          <cell r="A2225" t="str">
            <v>17-AP-0276</v>
          </cell>
          <cell r="B2225">
            <v>1</v>
          </cell>
        </row>
        <row r="2226">
          <cell r="A2226" t="str">
            <v>17-AP-0277</v>
          </cell>
          <cell r="B2226">
            <v>2</v>
          </cell>
        </row>
        <row r="2227">
          <cell r="A2227" t="str">
            <v>17-AP-0278</v>
          </cell>
          <cell r="B2227">
            <v>3</v>
          </cell>
        </row>
        <row r="2228">
          <cell r="A2228" t="str">
            <v>17-AP-0281</v>
          </cell>
          <cell r="B2228">
            <v>14</v>
          </cell>
        </row>
        <row r="2229">
          <cell r="A2229" t="str">
            <v>17-AP-0296</v>
          </cell>
          <cell r="B2229">
            <v>18</v>
          </cell>
        </row>
        <row r="2230">
          <cell r="A2230" t="str">
            <v>17-AP-0318</v>
          </cell>
          <cell r="B2230">
            <v>2</v>
          </cell>
        </row>
        <row r="2231">
          <cell r="A2231" t="str">
            <v>17-AP-0328</v>
          </cell>
          <cell r="B2231">
            <v>1</v>
          </cell>
        </row>
        <row r="2232">
          <cell r="A2232" t="str">
            <v>17-AP-0367</v>
          </cell>
          <cell r="B2232">
            <v>199</v>
          </cell>
        </row>
        <row r="2233">
          <cell r="A2233" t="str">
            <v>17-AP-0408</v>
          </cell>
          <cell r="B2233">
            <v>1</v>
          </cell>
        </row>
        <row r="2234">
          <cell r="A2234" t="str">
            <v>17-AP-0455</v>
          </cell>
          <cell r="B2234">
            <v>5</v>
          </cell>
        </row>
        <row r="2235">
          <cell r="A2235" t="str">
            <v>17-AP-0520</v>
          </cell>
          <cell r="B2235">
            <v>1</v>
          </cell>
        </row>
        <row r="2236">
          <cell r="A2236" t="str">
            <v>17-AP-0527</v>
          </cell>
          <cell r="B2236">
            <v>24</v>
          </cell>
        </row>
        <row r="2237">
          <cell r="A2237" t="str">
            <v>17-AP-0627</v>
          </cell>
          <cell r="B2237">
            <v>7</v>
          </cell>
        </row>
        <row r="2238">
          <cell r="A2238" t="str">
            <v>17-AP-0693</v>
          </cell>
          <cell r="B2238">
            <v>445</v>
          </cell>
        </row>
        <row r="2239">
          <cell r="A2239" t="str">
            <v>17-AP-0708</v>
          </cell>
          <cell r="B2239">
            <v>3</v>
          </cell>
        </row>
        <row r="2240">
          <cell r="A2240" t="str">
            <v>17-AP-0766</v>
          </cell>
          <cell r="B2240">
            <v>2</v>
          </cell>
        </row>
        <row r="2241">
          <cell r="A2241" t="str">
            <v>17-AP-0779</v>
          </cell>
          <cell r="B2241">
            <v>2</v>
          </cell>
        </row>
        <row r="2242">
          <cell r="A2242" t="str">
            <v>17-AP-0832</v>
          </cell>
          <cell r="B2242">
            <v>5</v>
          </cell>
        </row>
        <row r="2243">
          <cell r="A2243" t="str">
            <v>17-AP-0862</v>
          </cell>
          <cell r="B2243">
            <v>8</v>
          </cell>
        </row>
        <row r="2244">
          <cell r="A2244" t="str">
            <v>17-AP-0892</v>
          </cell>
          <cell r="B2244">
            <v>2</v>
          </cell>
        </row>
        <row r="2245">
          <cell r="A2245" t="str">
            <v>17-AP-0905</v>
          </cell>
          <cell r="B2245">
            <v>9</v>
          </cell>
        </row>
        <row r="2246">
          <cell r="A2246" t="str">
            <v>17-AP-0907</v>
          </cell>
          <cell r="B2246">
            <v>56</v>
          </cell>
        </row>
        <row r="2247">
          <cell r="A2247" t="str">
            <v>17-AP-0964</v>
          </cell>
          <cell r="B2247">
            <v>33</v>
          </cell>
        </row>
        <row r="2248">
          <cell r="A2248" t="str">
            <v>17-AP-1005</v>
          </cell>
          <cell r="B2248">
            <v>3</v>
          </cell>
        </row>
        <row r="2249">
          <cell r="A2249" t="str">
            <v>17-AP-1028</v>
          </cell>
          <cell r="B2249">
            <v>4</v>
          </cell>
        </row>
        <row r="2250">
          <cell r="A2250" t="str">
            <v>17-AP-1040</v>
          </cell>
          <cell r="B2250">
            <v>1</v>
          </cell>
        </row>
        <row r="2251">
          <cell r="A2251" t="str">
            <v>17-AP-1077</v>
          </cell>
          <cell r="B2251">
            <v>1</v>
          </cell>
        </row>
        <row r="2252">
          <cell r="A2252" t="str">
            <v>17-AP-1153</v>
          </cell>
          <cell r="B2252">
            <v>2</v>
          </cell>
        </row>
        <row r="2253">
          <cell r="A2253" t="str">
            <v>17-AP-1184</v>
          </cell>
          <cell r="B2253">
            <v>2</v>
          </cell>
        </row>
        <row r="2254">
          <cell r="A2254" t="str">
            <v>17-AP-1187</v>
          </cell>
          <cell r="B2254">
            <v>1</v>
          </cell>
        </row>
        <row r="2255">
          <cell r="A2255" t="str">
            <v>17-AP-1192</v>
          </cell>
          <cell r="B2255">
            <v>1</v>
          </cell>
        </row>
        <row r="2256">
          <cell r="A2256" t="str">
            <v>17-AP-1195</v>
          </cell>
          <cell r="B2256">
            <v>1</v>
          </cell>
        </row>
        <row r="2257">
          <cell r="A2257" t="str">
            <v>17-AP-1213</v>
          </cell>
          <cell r="B2257">
            <v>1</v>
          </cell>
        </row>
        <row r="2258">
          <cell r="A2258" t="str">
            <v>17-AP-1218</v>
          </cell>
          <cell r="B2258">
            <v>1</v>
          </cell>
        </row>
        <row r="2259">
          <cell r="A2259" t="str">
            <v>17-AP-1234</v>
          </cell>
          <cell r="B2259">
            <v>50</v>
          </cell>
        </row>
        <row r="2260">
          <cell r="A2260" t="str">
            <v>17-AP-1255</v>
          </cell>
          <cell r="B2260">
            <v>26</v>
          </cell>
        </row>
        <row r="2261">
          <cell r="A2261" t="str">
            <v>17-AP-1269</v>
          </cell>
          <cell r="B2261">
            <v>1</v>
          </cell>
        </row>
        <row r="2262">
          <cell r="A2262" t="str">
            <v>17-AP-1291</v>
          </cell>
          <cell r="B2262">
            <v>1</v>
          </cell>
        </row>
        <row r="2263">
          <cell r="A2263" t="str">
            <v>17-AP-1340</v>
          </cell>
          <cell r="B2263">
            <v>2</v>
          </cell>
        </row>
        <row r="2264">
          <cell r="A2264" t="str">
            <v>17-AP-1347</v>
          </cell>
          <cell r="B2264">
            <v>1</v>
          </cell>
        </row>
        <row r="2265">
          <cell r="A2265" t="str">
            <v>17-AP-1364</v>
          </cell>
          <cell r="B2265">
            <v>2</v>
          </cell>
        </row>
        <row r="2266">
          <cell r="A2266" t="str">
            <v>17-AP-1413</v>
          </cell>
          <cell r="B2266">
            <v>4</v>
          </cell>
        </row>
        <row r="2267">
          <cell r="A2267" t="str">
            <v>17-AP-1424</v>
          </cell>
          <cell r="B2267">
            <v>2</v>
          </cell>
        </row>
        <row r="2268">
          <cell r="A2268" t="str">
            <v>17-AP-1468</v>
          </cell>
          <cell r="B2268">
            <v>9</v>
          </cell>
        </row>
        <row r="2269">
          <cell r="A2269" t="str">
            <v>17-AP-1527</v>
          </cell>
          <cell r="B2269">
            <v>2</v>
          </cell>
        </row>
        <row r="2270">
          <cell r="A2270" t="str">
            <v>17-AP-1587</v>
          </cell>
          <cell r="B2270">
            <v>1</v>
          </cell>
        </row>
        <row r="2271">
          <cell r="A2271" t="str">
            <v>17-AP-1598</v>
          </cell>
          <cell r="B2271">
            <v>3</v>
          </cell>
        </row>
        <row r="2272">
          <cell r="A2272" t="str">
            <v>17-AP-1605</v>
          </cell>
          <cell r="B2272">
            <v>1</v>
          </cell>
        </row>
        <row r="2273">
          <cell r="A2273" t="str">
            <v>17-AP-1641</v>
          </cell>
          <cell r="B2273">
            <v>2</v>
          </cell>
        </row>
        <row r="2274">
          <cell r="A2274" t="str">
            <v>17-AP-1644</v>
          </cell>
          <cell r="B2274">
            <v>11</v>
          </cell>
        </row>
        <row r="2275">
          <cell r="A2275" t="str">
            <v>17-AP-1646</v>
          </cell>
          <cell r="B2275">
            <v>42</v>
          </cell>
        </row>
        <row r="2276">
          <cell r="A2276" t="str">
            <v>17-AP-1682</v>
          </cell>
          <cell r="B2276">
            <v>2</v>
          </cell>
        </row>
        <row r="2277">
          <cell r="A2277" t="str">
            <v>17-AP-1691</v>
          </cell>
          <cell r="B2277">
            <v>2</v>
          </cell>
        </row>
        <row r="2278">
          <cell r="A2278" t="str">
            <v>17-AP-1711</v>
          </cell>
          <cell r="B2278">
            <v>2</v>
          </cell>
        </row>
        <row r="2279">
          <cell r="A2279" t="str">
            <v>17-AP-1715</v>
          </cell>
          <cell r="B2279">
            <v>1</v>
          </cell>
        </row>
        <row r="2280">
          <cell r="A2280" t="str">
            <v>17-AP-1754</v>
          </cell>
          <cell r="B2280">
            <v>2</v>
          </cell>
        </row>
        <row r="2281">
          <cell r="A2281" t="str">
            <v>17-AP-1758</v>
          </cell>
          <cell r="B2281">
            <v>2</v>
          </cell>
        </row>
        <row r="2282">
          <cell r="A2282" t="str">
            <v>17-AP-1766</v>
          </cell>
          <cell r="B2282">
            <v>6</v>
          </cell>
        </row>
        <row r="2283">
          <cell r="A2283" t="str">
            <v>17-AP-1806</v>
          </cell>
          <cell r="B2283">
            <v>7</v>
          </cell>
        </row>
        <row r="2284">
          <cell r="A2284" t="str">
            <v>17-AP-1829</v>
          </cell>
          <cell r="B2284">
            <v>0</v>
          </cell>
        </row>
        <row r="2285">
          <cell r="A2285" t="str">
            <v>17-AP-1836</v>
          </cell>
          <cell r="B2285">
            <v>2</v>
          </cell>
        </row>
        <row r="2286">
          <cell r="A2286" t="str">
            <v>17-AP-1878</v>
          </cell>
          <cell r="B2286">
            <v>2</v>
          </cell>
        </row>
        <row r="2287">
          <cell r="A2287" t="str">
            <v>17-AP-1884</v>
          </cell>
          <cell r="B2287">
            <v>1</v>
          </cell>
        </row>
        <row r="2288">
          <cell r="A2288" t="str">
            <v>17-AP-2051</v>
          </cell>
          <cell r="B2288">
            <v>1</v>
          </cell>
        </row>
        <row r="2289">
          <cell r="A2289" t="str">
            <v>17-AP-2094</v>
          </cell>
          <cell r="B2289">
            <v>1</v>
          </cell>
        </row>
        <row r="2290">
          <cell r="A2290" t="str">
            <v>17-AP-2215</v>
          </cell>
          <cell r="B2290">
            <v>3</v>
          </cell>
        </row>
        <row r="2291">
          <cell r="A2291" t="str">
            <v>17-AP-2217</v>
          </cell>
          <cell r="B2291">
            <v>2</v>
          </cell>
        </row>
        <row r="2292">
          <cell r="A2292" t="str">
            <v>17-AP-2256</v>
          </cell>
          <cell r="B2292">
            <v>1</v>
          </cell>
        </row>
        <row r="2293">
          <cell r="A2293" t="str">
            <v>17-AP-2259</v>
          </cell>
          <cell r="B2293">
            <v>2</v>
          </cell>
        </row>
        <row r="2294">
          <cell r="A2294" t="str">
            <v>17-AP-2269</v>
          </cell>
          <cell r="B2294">
            <v>384</v>
          </cell>
        </row>
        <row r="2295">
          <cell r="A2295" t="str">
            <v>17-AP-2275</v>
          </cell>
          <cell r="B2295">
            <v>2</v>
          </cell>
        </row>
        <row r="2296">
          <cell r="A2296" t="str">
            <v>17-AP-2285</v>
          </cell>
          <cell r="B2296">
            <v>2</v>
          </cell>
        </row>
        <row r="2297">
          <cell r="A2297" t="str">
            <v>17-AP-2292</v>
          </cell>
          <cell r="B2297">
            <v>1</v>
          </cell>
        </row>
        <row r="2298">
          <cell r="A2298" t="str">
            <v>17-AP-2310</v>
          </cell>
          <cell r="B2298">
            <v>3</v>
          </cell>
        </row>
        <row r="2299">
          <cell r="A2299" t="str">
            <v>17-AP-2330</v>
          </cell>
          <cell r="B2299">
            <v>50</v>
          </cell>
        </row>
        <row r="2300">
          <cell r="A2300" t="str">
            <v>17-AP-2335</v>
          </cell>
          <cell r="B2300">
            <v>5</v>
          </cell>
        </row>
        <row r="2301">
          <cell r="A2301" t="str">
            <v>17-AP-2356</v>
          </cell>
          <cell r="B2301">
            <v>1</v>
          </cell>
        </row>
        <row r="2302">
          <cell r="A2302" t="str">
            <v>17-AP-2362</v>
          </cell>
          <cell r="B2302">
            <v>1</v>
          </cell>
        </row>
        <row r="2303">
          <cell r="A2303" t="str">
            <v>17-AP-2436</v>
          </cell>
          <cell r="B2303">
            <v>2</v>
          </cell>
        </row>
        <row r="2304">
          <cell r="A2304" t="str">
            <v>17-AP-2465</v>
          </cell>
          <cell r="B2304">
            <v>5</v>
          </cell>
        </row>
        <row r="2305">
          <cell r="A2305" t="str">
            <v>17-AP-2473</v>
          </cell>
          <cell r="B2305">
            <v>1</v>
          </cell>
        </row>
        <row r="2306">
          <cell r="A2306" t="str">
            <v>17-AP-2475</v>
          </cell>
          <cell r="B2306">
            <v>2</v>
          </cell>
        </row>
        <row r="2307">
          <cell r="A2307" t="str">
            <v>17-AP-2562</v>
          </cell>
          <cell r="B2307">
            <v>28</v>
          </cell>
        </row>
        <row r="2308">
          <cell r="A2308" t="str">
            <v>17-AP-2572</v>
          </cell>
          <cell r="B2308">
            <v>1</v>
          </cell>
        </row>
        <row r="2309">
          <cell r="A2309" t="str">
            <v>17-AP-2583</v>
          </cell>
          <cell r="B2309">
            <v>1</v>
          </cell>
        </row>
        <row r="2310">
          <cell r="A2310" t="str">
            <v>17-AP-2589</v>
          </cell>
          <cell r="B2310">
            <v>1</v>
          </cell>
        </row>
        <row r="2311">
          <cell r="A2311" t="str">
            <v>17-AP-2620</v>
          </cell>
          <cell r="B2311">
            <v>1</v>
          </cell>
        </row>
        <row r="2312">
          <cell r="A2312" t="str">
            <v>17-AP-2632</v>
          </cell>
          <cell r="B2312">
            <v>4</v>
          </cell>
        </row>
        <row r="2313">
          <cell r="A2313" t="str">
            <v>17-AP-2637</v>
          </cell>
          <cell r="B2313">
            <v>1</v>
          </cell>
        </row>
        <row r="2314">
          <cell r="A2314" t="str">
            <v>17-AP-2646</v>
          </cell>
          <cell r="B2314">
            <v>1</v>
          </cell>
        </row>
        <row r="2315">
          <cell r="A2315" t="str">
            <v>17-AP-2664</v>
          </cell>
          <cell r="B2315">
            <v>1</v>
          </cell>
        </row>
        <row r="2316">
          <cell r="A2316" t="str">
            <v>17-AP-2681</v>
          </cell>
          <cell r="B2316">
            <v>3</v>
          </cell>
        </row>
        <row r="2317">
          <cell r="A2317" t="str">
            <v>17-AP-2717</v>
          </cell>
          <cell r="B2317">
            <v>1</v>
          </cell>
        </row>
        <row r="2318">
          <cell r="A2318" t="str">
            <v>17-AP-2742</v>
          </cell>
          <cell r="B2318">
            <v>1</v>
          </cell>
        </row>
        <row r="2319">
          <cell r="A2319" t="str">
            <v>17-AP-2781</v>
          </cell>
          <cell r="B2319">
            <v>2</v>
          </cell>
        </row>
        <row r="2320">
          <cell r="A2320" t="str">
            <v>17-AP-2795</v>
          </cell>
          <cell r="B2320">
            <v>2</v>
          </cell>
        </row>
        <row r="2321">
          <cell r="A2321" t="str">
            <v>17-AP-2833</v>
          </cell>
          <cell r="B2321">
            <v>1</v>
          </cell>
        </row>
        <row r="2322">
          <cell r="A2322" t="str">
            <v>17-AP-2846</v>
          </cell>
          <cell r="B2322">
            <v>1</v>
          </cell>
        </row>
        <row r="2323">
          <cell r="A2323" t="str">
            <v>17-AP-2853</v>
          </cell>
          <cell r="B2323">
            <v>1</v>
          </cell>
        </row>
        <row r="2324">
          <cell r="A2324" t="str">
            <v>17-AP-2881</v>
          </cell>
          <cell r="B2324">
            <v>1</v>
          </cell>
        </row>
        <row r="2325">
          <cell r="A2325" t="str">
            <v>17-AP-2908</v>
          </cell>
          <cell r="B2325">
            <v>87</v>
          </cell>
        </row>
        <row r="2326">
          <cell r="A2326" t="str">
            <v>17-AP-2948</v>
          </cell>
          <cell r="B2326">
            <v>3</v>
          </cell>
        </row>
        <row r="2327">
          <cell r="A2327" t="str">
            <v>17-AP-2950</v>
          </cell>
          <cell r="B2327">
            <v>1</v>
          </cell>
        </row>
        <row r="2328">
          <cell r="A2328" t="str">
            <v>17-AP-2957</v>
          </cell>
          <cell r="B2328">
            <v>2</v>
          </cell>
        </row>
        <row r="2329">
          <cell r="A2329" t="str">
            <v>17-AP-2997</v>
          </cell>
          <cell r="B2329">
            <v>1</v>
          </cell>
        </row>
        <row r="2330">
          <cell r="A2330" t="str">
            <v>17-AP-3006</v>
          </cell>
          <cell r="B2330">
            <v>23</v>
          </cell>
        </row>
        <row r="2331">
          <cell r="A2331" t="str">
            <v>17-AP-3070</v>
          </cell>
          <cell r="B2331">
            <v>13</v>
          </cell>
        </row>
        <row r="2332">
          <cell r="A2332" t="str">
            <v>17-AP-3076</v>
          </cell>
          <cell r="B2332">
            <v>3</v>
          </cell>
        </row>
        <row r="2333">
          <cell r="A2333" t="str">
            <v>17-AP-3081</v>
          </cell>
          <cell r="B2333">
            <v>2</v>
          </cell>
        </row>
        <row r="2334">
          <cell r="A2334" t="str">
            <v>17-AP-3083</v>
          </cell>
          <cell r="B2334">
            <v>3</v>
          </cell>
        </row>
        <row r="2335">
          <cell r="A2335" t="str">
            <v>17-AP-3092</v>
          </cell>
          <cell r="B2335">
            <v>2</v>
          </cell>
        </row>
        <row r="2336">
          <cell r="A2336" t="str">
            <v>17-AP-3096</v>
          </cell>
          <cell r="B2336">
            <v>2</v>
          </cell>
        </row>
        <row r="2337">
          <cell r="A2337" t="str">
            <v>17-AP-3098</v>
          </cell>
          <cell r="B2337">
            <v>1</v>
          </cell>
        </row>
        <row r="2338">
          <cell r="A2338" t="str">
            <v>17-AP-3128</v>
          </cell>
          <cell r="B2338">
            <v>1</v>
          </cell>
        </row>
        <row r="2339">
          <cell r="A2339" t="str">
            <v>17-AP-3134</v>
          </cell>
          <cell r="B2339">
            <v>10</v>
          </cell>
        </row>
        <row r="2340">
          <cell r="A2340" t="str">
            <v>17-AP-3136</v>
          </cell>
          <cell r="B2340">
            <v>1</v>
          </cell>
        </row>
        <row r="2341">
          <cell r="A2341" t="str">
            <v>17-AP-3146</v>
          </cell>
          <cell r="B2341">
            <v>1</v>
          </cell>
        </row>
        <row r="2342">
          <cell r="A2342" t="str">
            <v>17-AP-3170</v>
          </cell>
          <cell r="B2342">
            <v>55</v>
          </cell>
        </row>
        <row r="2343">
          <cell r="A2343" t="str">
            <v>17-AP-3173</v>
          </cell>
          <cell r="B2343">
            <v>1</v>
          </cell>
        </row>
        <row r="2344">
          <cell r="A2344" t="str">
            <v>17-AP-3237</v>
          </cell>
          <cell r="B2344">
            <v>1</v>
          </cell>
        </row>
        <row r="2345">
          <cell r="A2345" t="str">
            <v>17-AP-3282</v>
          </cell>
          <cell r="B2345">
            <v>1</v>
          </cell>
        </row>
        <row r="2346">
          <cell r="A2346" t="str">
            <v>17-AP-3284</v>
          </cell>
          <cell r="B2346">
            <v>9</v>
          </cell>
        </row>
        <row r="2347">
          <cell r="A2347" t="str">
            <v>17-AP-3301</v>
          </cell>
          <cell r="B2347">
            <v>1</v>
          </cell>
        </row>
        <row r="2348">
          <cell r="A2348" t="str">
            <v>17-AP-3339</v>
          </cell>
          <cell r="B2348">
            <v>3</v>
          </cell>
        </row>
        <row r="2349">
          <cell r="A2349" t="str">
            <v>17-AP-3358</v>
          </cell>
          <cell r="B2349">
            <v>1</v>
          </cell>
        </row>
        <row r="2350">
          <cell r="A2350" t="str">
            <v>17-AP-3375</v>
          </cell>
          <cell r="B2350">
            <v>7</v>
          </cell>
        </row>
        <row r="2351">
          <cell r="A2351" t="str">
            <v>17-AP-3513</v>
          </cell>
          <cell r="B2351">
            <v>1</v>
          </cell>
        </row>
        <row r="2352">
          <cell r="A2352" t="str">
            <v>17-AP-3519</v>
          </cell>
          <cell r="B2352">
            <v>2</v>
          </cell>
        </row>
        <row r="2353">
          <cell r="A2353" t="str">
            <v>17-AP-3529</v>
          </cell>
          <cell r="B2353">
            <v>3</v>
          </cell>
        </row>
        <row r="2354">
          <cell r="A2354" t="str">
            <v>17-AP-3530</v>
          </cell>
          <cell r="B2354">
            <v>4</v>
          </cell>
        </row>
        <row r="2355">
          <cell r="A2355" t="str">
            <v>17-AP-3543</v>
          </cell>
          <cell r="B2355">
            <v>3</v>
          </cell>
        </row>
        <row r="2356">
          <cell r="A2356" t="str">
            <v>17-AP-3555</v>
          </cell>
          <cell r="B2356">
            <v>3</v>
          </cell>
        </row>
        <row r="2357">
          <cell r="A2357" t="str">
            <v>17-AP-3592</v>
          </cell>
          <cell r="B2357">
            <v>3</v>
          </cell>
        </row>
        <row r="2358">
          <cell r="A2358" t="str">
            <v>17-AP-3615</v>
          </cell>
          <cell r="B2358">
            <v>1</v>
          </cell>
        </row>
        <row r="2359">
          <cell r="A2359" t="str">
            <v>17-AP-3684</v>
          </cell>
          <cell r="B2359">
            <v>1</v>
          </cell>
        </row>
        <row r="2360">
          <cell r="A2360" t="str">
            <v>17-AP-3757</v>
          </cell>
          <cell r="B2360">
            <v>86</v>
          </cell>
        </row>
        <row r="2361">
          <cell r="A2361" t="str">
            <v>17-AP-3805</v>
          </cell>
          <cell r="B2361">
            <v>1</v>
          </cell>
        </row>
        <row r="2362">
          <cell r="A2362" t="str">
            <v>17-AP-3806</v>
          </cell>
          <cell r="B2362">
            <v>3</v>
          </cell>
        </row>
        <row r="2363">
          <cell r="A2363" t="str">
            <v>17-AP-3820</v>
          </cell>
          <cell r="B2363">
            <v>2</v>
          </cell>
        </row>
        <row r="2364">
          <cell r="A2364" t="str">
            <v>17-AP-3845</v>
          </cell>
          <cell r="B2364">
            <v>1</v>
          </cell>
        </row>
        <row r="2365">
          <cell r="A2365" t="str">
            <v>17-AP-3901</v>
          </cell>
          <cell r="B2365">
            <v>1</v>
          </cell>
        </row>
        <row r="2366">
          <cell r="A2366" t="str">
            <v>17-AP-3910</v>
          </cell>
          <cell r="B2366">
            <v>81</v>
          </cell>
        </row>
        <row r="2367">
          <cell r="A2367" t="str">
            <v>17-AP-3911</v>
          </cell>
          <cell r="B2367">
            <v>4</v>
          </cell>
        </row>
        <row r="2368">
          <cell r="A2368" t="str">
            <v>17-AP-3945</v>
          </cell>
          <cell r="B2368">
            <v>2</v>
          </cell>
        </row>
        <row r="2369">
          <cell r="A2369" t="str">
            <v>17-AP-3989</v>
          </cell>
          <cell r="B2369">
            <v>1</v>
          </cell>
        </row>
        <row r="2370">
          <cell r="A2370" t="str">
            <v>17-AP-3997</v>
          </cell>
          <cell r="B2370">
            <v>7</v>
          </cell>
        </row>
        <row r="2371">
          <cell r="A2371" t="str">
            <v>17-AP-3998</v>
          </cell>
          <cell r="B2371">
            <v>1</v>
          </cell>
        </row>
        <row r="2372">
          <cell r="A2372" t="str">
            <v>17-AP-4014</v>
          </cell>
          <cell r="B2372">
            <v>25</v>
          </cell>
        </row>
        <row r="2373">
          <cell r="A2373" t="str">
            <v>17-AP-4022</v>
          </cell>
          <cell r="B2373">
            <v>2</v>
          </cell>
        </row>
        <row r="2374">
          <cell r="A2374" t="str">
            <v>17-AP-4024</v>
          </cell>
          <cell r="B2374">
            <v>2</v>
          </cell>
        </row>
        <row r="2375">
          <cell r="A2375" t="str">
            <v>17-AP-4033</v>
          </cell>
          <cell r="B2375">
            <v>2</v>
          </cell>
        </row>
        <row r="2376">
          <cell r="A2376" t="str">
            <v>17-AP-4060</v>
          </cell>
          <cell r="B2376">
            <v>2</v>
          </cell>
        </row>
        <row r="2377">
          <cell r="A2377" t="str">
            <v>17-AP-4068</v>
          </cell>
          <cell r="B2377">
            <v>3</v>
          </cell>
        </row>
        <row r="2378">
          <cell r="A2378" t="str">
            <v>17-AP-4069</v>
          </cell>
          <cell r="B2378">
            <v>2</v>
          </cell>
        </row>
        <row r="2379">
          <cell r="A2379" t="str">
            <v>17-AP-4077</v>
          </cell>
          <cell r="B2379">
            <v>1</v>
          </cell>
        </row>
        <row r="2380">
          <cell r="A2380" t="str">
            <v>17-AP-4095</v>
          </cell>
          <cell r="B2380">
            <v>8</v>
          </cell>
        </row>
        <row r="2381">
          <cell r="A2381" t="str">
            <v>17-AP-4124</v>
          </cell>
          <cell r="B2381">
            <v>9</v>
          </cell>
        </row>
        <row r="2382">
          <cell r="A2382" t="str">
            <v>17-AP-4131</v>
          </cell>
          <cell r="B2382">
            <v>2</v>
          </cell>
        </row>
        <row r="2383">
          <cell r="A2383" t="str">
            <v>17-AP-4137</v>
          </cell>
          <cell r="B2383">
            <v>10</v>
          </cell>
        </row>
        <row r="2384">
          <cell r="A2384" t="str">
            <v>17-AP-4150</v>
          </cell>
          <cell r="B2384">
            <v>1</v>
          </cell>
        </row>
        <row r="2385">
          <cell r="A2385" t="str">
            <v>17-AP-4151</v>
          </cell>
          <cell r="B2385">
            <v>1</v>
          </cell>
        </row>
        <row r="2386">
          <cell r="A2386" t="str">
            <v>17-AP-4159</v>
          </cell>
          <cell r="B2386">
            <v>2</v>
          </cell>
        </row>
        <row r="2387">
          <cell r="A2387" t="str">
            <v>17-AP-4193</v>
          </cell>
          <cell r="B2387">
            <v>1</v>
          </cell>
        </row>
        <row r="2388">
          <cell r="A2388" t="str">
            <v>17-AP-4199</v>
          </cell>
          <cell r="B2388">
            <v>1</v>
          </cell>
        </row>
        <row r="2389">
          <cell r="A2389" t="str">
            <v>17-AP-4220</v>
          </cell>
          <cell r="B2389">
            <v>1</v>
          </cell>
        </row>
        <row r="2390">
          <cell r="A2390" t="str">
            <v>17-AP-4243</v>
          </cell>
          <cell r="B2390">
            <v>1</v>
          </cell>
        </row>
        <row r="2391">
          <cell r="A2391" t="str">
            <v>17-AP-4249</v>
          </cell>
          <cell r="B2391">
            <v>2</v>
          </cell>
        </row>
        <row r="2392">
          <cell r="A2392" t="str">
            <v>17-AP-4290</v>
          </cell>
          <cell r="B2392">
            <v>1</v>
          </cell>
        </row>
        <row r="2393">
          <cell r="A2393" t="str">
            <v>17-AP-4316</v>
          </cell>
          <cell r="B2393">
            <v>3</v>
          </cell>
        </row>
        <row r="2394">
          <cell r="A2394" t="str">
            <v>17-AP-4350</v>
          </cell>
          <cell r="B2394">
            <v>1</v>
          </cell>
        </row>
        <row r="2395">
          <cell r="A2395" t="str">
            <v>17-AP-4361</v>
          </cell>
          <cell r="B2395">
            <v>1</v>
          </cell>
        </row>
        <row r="2396">
          <cell r="A2396" t="str">
            <v>17-AP-4385</v>
          </cell>
          <cell r="B2396">
            <v>3</v>
          </cell>
        </row>
        <row r="2397">
          <cell r="A2397" t="str">
            <v>17-AP-4394</v>
          </cell>
          <cell r="B2397">
            <v>2</v>
          </cell>
        </row>
        <row r="2398">
          <cell r="A2398" t="str">
            <v>17-AP-4398</v>
          </cell>
          <cell r="B2398">
            <v>2</v>
          </cell>
        </row>
        <row r="2399">
          <cell r="A2399" t="str">
            <v>17-AP-4450</v>
          </cell>
          <cell r="B2399">
            <v>2</v>
          </cell>
        </row>
        <row r="2400">
          <cell r="A2400" t="str">
            <v>17-AP-4475</v>
          </cell>
          <cell r="B2400">
            <v>2</v>
          </cell>
        </row>
        <row r="2401">
          <cell r="A2401" t="str">
            <v>17-AP-4499</v>
          </cell>
          <cell r="B2401">
            <v>1</v>
          </cell>
        </row>
        <row r="2402">
          <cell r="A2402" t="str">
            <v>17-AP-4532</v>
          </cell>
          <cell r="B2402">
            <v>1</v>
          </cell>
        </row>
        <row r="2403">
          <cell r="A2403" t="str">
            <v>17-AP-4533</v>
          </cell>
          <cell r="B2403">
            <v>4</v>
          </cell>
        </row>
        <row r="2404">
          <cell r="A2404" t="str">
            <v>17-AP-4546</v>
          </cell>
          <cell r="B2404">
            <v>84</v>
          </cell>
        </row>
        <row r="2405">
          <cell r="A2405" t="str">
            <v>17-AP-4559</v>
          </cell>
          <cell r="B2405">
            <v>2</v>
          </cell>
        </row>
        <row r="2406">
          <cell r="A2406" t="str">
            <v>17-AP-4590</v>
          </cell>
          <cell r="B2406">
            <v>1</v>
          </cell>
        </row>
        <row r="2407">
          <cell r="A2407" t="str">
            <v>17-AP-4604</v>
          </cell>
          <cell r="B2407">
            <v>4</v>
          </cell>
        </row>
        <row r="2408">
          <cell r="A2408" t="str">
            <v>17-AP-4625</v>
          </cell>
          <cell r="B2408">
            <v>3</v>
          </cell>
        </row>
        <row r="2409">
          <cell r="A2409" t="str">
            <v>17-AP-4661</v>
          </cell>
          <cell r="B2409">
            <v>40</v>
          </cell>
        </row>
        <row r="2410">
          <cell r="A2410" t="str">
            <v>17-AP-4662</v>
          </cell>
          <cell r="B2410">
            <v>1</v>
          </cell>
        </row>
        <row r="2411">
          <cell r="A2411" t="str">
            <v>17-AP-4668</v>
          </cell>
          <cell r="B2411">
            <v>7</v>
          </cell>
        </row>
        <row r="2412">
          <cell r="A2412" t="str">
            <v>17-AP-4751</v>
          </cell>
          <cell r="B2412">
            <v>1</v>
          </cell>
        </row>
        <row r="2413">
          <cell r="A2413" t="str">
            <v>17-AP-4755</v>
          </cell>
          <cell r="B2413">
            <v>13</v>
          </cell>
        </row>
        <row r="2414">
          <cell r="A2414" t="str">
            <v>17-AP-4798</v>
          </cell>
          <cell r="B2414">
            <v>3</v>
          </cell>
        </row>
        <row r="2415">
          <cell r="A2415" t="str">
            <v>17-AP-4811</v>
          </cell>
          <cell r="B2415">
            <v>4</v>
          </cell>
        </row>
        <row r="2416">
          <cell r="A2416" t="str">
            <v>18/AP/3509</v>
          </cell>
          <cell r="B2416">
            <v>10</v>
          </cell>
        </row>
        <row r="2417">
          <cell r="A2417" t="str">
            <v>18-AP-0048</v>
          </cell>
          <cell r="B2417">
            <v>6</v>
          </cell>
        </row>
        <row r="2418">
          <cell r="A2418" t="str">
            <v>18-AP-0056</v>
          </cell>
          <cell r="B2418">
            <v>5</v>
          </cell>
        </row>
        <row r="2419">
          <cell r="A2419" t="str">
            <v>18-AP-0091</v>
          </cell>
          <cell r="B2419">
            <v>111</v>
          </cell>
        </row>
        <row r="2420">
          <cell r="A2420" t="str">
            <v>18-AP-0097</v>
          </cell>
          <cell r="B2420">
            <v>2</v>
          </cell>
        </row>
        <row r="2421">
          <cell r="A2421" t="str">
            <v>18-AP-0187</v>
          </cell>
          <cell r="B2421">
            <v>1</v>
          </cell>
        </row>
        <row r="2422">
          <cell r="A2422" t="str">
            <v>18-AP-0207</v>
          </cell>
          <cell r="B2422">
            <v>4</v>
          </cell>
        </row>
        <row r="2423">
          <cell r="A2423" t="str">
            <v>18-AP-0285</v>
          </cell>
          <cell r="B2423">
            <v>8</v>
          </cell>
        </row>
        <row r="2424">
          <cell r="A2424" t="str">
            <v>18-AP-0297</v>
          </cell>
          <cell r="B2424">
            <v>2</v>
          </cell>
        </row>
        <row r="2425">
          <cell r="A2425" t="str">
            <v>18-AP-0416</v>
          </cell>
          <cell r="B2425">
            <v>1</v>
          </cell>
        </row>
        <row r="2426">
          <cell r="A2426" t="str">
            <v>18-AP-0420</v>
          </cell>
          <cell r="B2426">
            <v>2</v>
          </cell>
        </row>
        <row r="2427">
          <cell r="A2427" t="str">
            <v>18-AP-0442</v>
          </cell>
          <cell r="B2427">
            <v>1</v>
          </cell>
        </row>
        <row r="2428">
          <cell r="A2428" t="str">
            <v>18-AP-0457</v>
          </cell>
          <cell r="B2428">
            <v>10</v>
          </cell>
        </row>
        <row r="2429">
          <cell r="A2429" t="str">
            <v>18-AP-0472</v>
          </cell>
          <cell r="B2429">
            <v>5</v>
          </cell>
        </row>
        <row r="2430">
          <cell r="A2430" t="str">
            <v>18-AP-0475</v>
          </cell>
          <cell r="B2430">
            <v>5</v>
          </cell>
        </row>
        <row r="2431">
          <cell r="A2431" t="str">
            <v>18-AP-0495</v>
          </cell>
          <cell r="B2431">
            <v>1</v>
          </cell>
        </row>
        <row r="2432">
          <cell r="A2432" t="str">
            <v>18-AP-0538</v>
          </cell>
          <cell r="B2432">
            <v>1</v>
          </cell>
        </row>
        <row r="2433">
          <cell r="A2433" t="str">
            <v>18-AP-0553</v>
          </cell>
          <cell r="B2433">
            <v>1</v>
          </cell>
        </row>
        <row r="2434">
          <cell r="A2434" t="str">
            <v>18-AP-0561</v>
          </cell>
          <cell r="B2434">
            <v>2</v>
          </cell>
        </row>
        <row r="2435">
          <cell r="A2435" t="str">
            <v>18-AP-0564</v>
          </cell>
          <cell r="B2435">
            <v>5</v>
          </cell>
        </row>
        <row r="2436">
          <cell r="A2436" t="str">
            <v>18-AP-0579</v>
          </cell>
          <cell r="B2436">
            <v>1</v>
          </cell>
        </row>
        <row r="2437">
          <cell r="A2437" t="str">
            <v>18-AP-0581</v>
          </cell>
          <cell r="B2437">
            <v>9</v>
          </cell>
        </row>
        <row r="2438">
          <cell r="A2438" t="str">
            <v>18-AP-0625</v>
          </cell>
          <cell r="B2438">
            <v>1</v>
          </cell>
        </row>
        <row r="2439">
          <cell r="A2439" t="str">
            <v>18-AP-0704</v>
          </cell>
          <cell r="B2439">
            <v>2</v>
          </cell>
        </row>
        <row r="2440">
          <cell r="A2440" t="str">
            <v>18-AP-0710</v>
          </cell>
          <cell r="B2440">
            <v>10</v>
          </cell>
        </row>
        <row r="2441">
          <cell r="A2441" t="str">
            <v>18-AP-0716</v>
          </cell>
          <cell r="B2441">
            <v>1</v>
          </cell>
        </row>
        <row r="2442">
          <cell r="A2442" t="str">
            <v>18-AP-0722</v>
          </cell>
          <cell r="B2442">
            <v>1</v>
          </cell>
        </row>
        <row r="2443">
          <cell r="A2443" t="str">
            <v>18-AP-0737</v>
          </cell>
          <cell r="B2443">
            <v>48</v>
          </cell>
        </row>
        <row r="2444">
          <cell r="A2444" t="str">
            <v>18-AP-0747</v>
          </cell>
          <cell r="B2444">
            <v>1</v>
          </cell>
        </row>
        <row r="2445">
          <cell r="A2445" t="str">
            <v>18-AP-0751</v>
          </cell>
          <cell r="B2445">
            <v>2</v>
          </cell>
        </row>
        <row r="2446">
          <cell r="A2446" t="str">
            <v>18-AP-0752</v>
          </cell>
          <cell r="B2446">
            <v>1</v>
          </cell>
        </row>
        <row r="2447">
          <cell r="A2447" t="str">
            <v>18-AP-0768</v>
          </cell>
          <cell r="B2447">
            <v>1</v>
          </cell>
        </row>
        <row r="2448">
          <cell r="A2448" t="str">
            <v>18-AP-0786</v>
          </cell>
          <cell r="B2448">
            <v>1</v>
          </cell>
        </row>
        <row r="2449">
          <cell r="A2449" t="str">
            <v>18-AP-0794</v>
          </cell>
          <cell r="B2449">
            <v>1</v>
          </cell>
        </row>
        <row r="2450">
          <cell r="A2450" t="str">
            <v>18-AP-0799</v>
          </cell>
          <cell r="B2450">
            <v>1</v>
          </cell>
        </row>
        <row r="2451">
          <cell r="A2451" t="str">
            <v>18-AP-0814</v>
          </cell>
          <cell r="B2451">
            <v>4</v>
          </cell>
        </row>
        <row r="2452">
          <cell r="A2452" t="str">
            <v>18-AP-0816</v>
          </cell>
          <cell r="B2452">
            <v>2</v>
          </cell>
        </row>
        <row r="2453">
          <cell r="A2453" t="str">
            <v>18-AP-0828</v>
          </cell>
          <cell r="B2453">
            <v>10</v>
          </cell>
        </row>
        <row r="2454">
          <cell r="A2454" t="str">
            <v>18-AP-0835</v>
          </cell>
          <cell r="B2454">
            <v>1</v>
          </cell>
        </row>
        <row r="2455">
          <cell r="A2455" t="str">
            <v>18-AP-0839</v>
          </cell>
          <cell r="B2455">
            <v>1</v>
          </cell>
        </row>
        <row r="2456">
          <cell r="A2456" t="str">
            <v>18-AP-0863</v>
          </cell>
          <cell r="B2456">
            <v>1</v>
          </cell>
        </row>
        <row r="2457">
          <cell r="A2457" t="str">
            <v>18-AP-0894</v>
          </cell>
          <cell r="B2457">
            <v>1</v>
          </cell>
        </row>
        <row r="2458">
          <cell r="A2458" t="str">
            <v>18-AP-0897</v>
          </cell>
          <cell r="B2458">
            <v>1152</v>
          </cell>
        </row>
        <row r="2459">
          <cell r="A2459" t="str">
            <v>18-AP-0905</v>
          </cell>
          <cell r="B2459">
            <v>1</v>
          </cell>
        </row>
        <row r="2460">
          <cell r="A2460" t="str">
            <v>18-AP-0928</v>
          </cell>
          <cell r="B2460">
            <v>24</v>
          </cell>
        </row>
        <row r="2461">
          <cell r="A2461" t="str">
            <v>18-AP-0930</v>
          </cell>
          <cell r="B2461">
            <v>8</v>
          </cell>
        </row>
        <row r="2462">
          <cell r="A2462" t="str">
            <v>18-AP-0935</v>
          </cell>
          <cell r="B2462">
            <v>1</v>
          </cell>
        </row>
        <row r="2463">
          <cell r="A2463" t="str">
            <v>18-AP-0987</v>
          </cell>
          <cell r="B2463">
            <v>5</v>
          </cell>
        </row>
        <row r="2464">
          <cell r="A2464" t="str">
            <v>18-AP-1004</v>
          </cell>
          <cell r="B2464">
            <v>1</v>
          </cell>
        </row>
        <row r="2465">
          <cell r="A2465" t="str">
            <v>18-AP-1049</v>
          </cell>
          <cell r="B2465">
            <v>56</v>
          </cell>
        </row>
        <row r="2466">
          <cell r="A2466" t="str">
            <v>18-AP-1072</v>
          </cell>
          <cell r="B2466">
            <v>9</v>
          </cell>
        </row>
        <row r="2467">
          <cell r="A2467" t="str">
            <v>18-AP-1079</v>
          </cell>
          <cell r="B2467">
            <v>1</v>
          </cell>
        </row>
        <row r="2468">
          <cell r="A2468" t="str">
            <v>18-AP-1091</v>
          </cell>
          <cell r="B2468">
            <v>2</v>
          </cell>
        </row>
        <row r="2469">
          <cell r="A2469" t="str">
            <v>18-AP-1137</v>
          </cell>
          <cell r="B2469">
            <v>3</v>
          </cell>
        </row>
        <row r="2470">
          <cell r="A2470" t="str">
            <v>18-AP-1155</v>
          </cell>
          <cell r="B2470">
            <v>1</v>
          </cell>
        </row>
        <row r="2471">
          <cell r="A2471" t="str">
            <v>18-AP-1179</v>
          </cell>
          <cell r="B2471">
            <v>2</v>
          </cell>
        </row>
        <row r="2472">
          <cell r="A2472" t="str">
            <v>18-AP-1248</v>
          </cell>
          <cell r="B2472">
            <v>1</v>
          </cell>
        </row>
        <row r="2473">
          <cell r="A2473" t="str">
            <v>18-AP-1252</v>
          </cell>
          <cell r="B2473">
            <v>1</v>
          </cell>
        </row>
        <row r="2474">
          <cell r="A2474" t="str">
            <v>18-AP-1254</v>
          </cell>
          <cell r="B2474">
            <v>1</v>
          </cell>
        </row>
        <row r="2475">
          <cell r="A2475" t="str">
            <v>18-AP-1264</v>
          </cell>
          <cell r="B2475">
            <v>1</v>
          </cell>
        </row>
        <row r="2476">
          <cell r="A2476" t="str">
            <v>18-AP-1283</v>
          </cell>
          <cell r="B2476">
            <v>1</v>
          </cell>
        </row>
        <row r="2477">
          <cell r="A2477" t="str">
            <v>18-AP-1339</v>
          </cell>
          <cell r="B2477">
            <v>1</v>
          </cell>
        </row>
        <row r="2478">
          <cell r="A2478" t="str">
            <v>18-AP-1342</v>
          </cell>
          <cell r="B2478">
            <v>2</v>
          </cell>
        </row>
        <row r="2479">
          <cell r="A2479" t="str">
            <v>18-AP-1343</v>
          </cell>
          <cell r="B2479">
            <v>28</v>
          </cell>
        </row>
        <row r="2480">
          <cell r="A2480" t="str">
            <v>18-AP-1363</v>
          </cell>
          <cell r="B2480">
            <v>5</v>
          </cell>
        </row>
        <row r="2481">
          <cell r="A2481" t="str">
            <v>18-AP-1371</v>
          </cell>
          <cell r="B2481">
            <v>2</v>
          </cell>
        </row>
        <row r="2482">
          <cell r="A2482" t="str">
            <v>18-AP-1372</v>
          </cell>
          <cell r="B2482">
            <v>1</v>
          </cell>
        </row>
        <row r="2483">
          <cell r="A2483" t="str">
            <v>18-AP-1407</v>
          </cell>
          <cell r="B2483">
            <v>3</v>
          </cell>
        </row>
        <row r="2484">
          <cell r="A2484" t="str">
            <v>18-AP-1408</v>
          </cell>
          <cell r="B2484">
            <v>11</v>
          </cell>
        </row>
        <row r="2485">
          <cell r="A2485" t="str">
            <v>18-AP-1438</v>
          </cell>
          <cell r="B2485">
            <v>2</v>
          </cell>
        </row>
        <row r="2486">
          <cell r="A2486" t="str">
            <v>18-AP-1470</v>
          </cell>
          <cell r="B2486">
            <v>0</v>
          </cell>
        </row>
        <row r="2487">
          <cell r="A2487" t="str">
            <v>18-AP-1490</v>
          </cell>
          <cell r="B2487">
            <v>1</v>
          </cell>
        </row>
        <row r="2488">
          <cell r="A2488" t="str">
            <v>18-AP-1497</v>
          </cell>
          <cell r="B2488">
            <v>1</v>
          </cell>
        </row>
        <row r="2489">
          <cell r="A2489" t="str">
            <v>18-AP-1514</v>
          </cell>
          <cell r="B2489">
            <v>1</v>
          </cell>
        </row>
        <row r="2490">
          <cell r="A2490" t="str">
            <v>18-AP-1544</v>
          </cell>
          <cell r="B2490">
            <v>3</v>
          </cell>
        </row>
        <row r="2491">
          <cell r="A2491" t="str">
            <v>18-AP-1573</v>
          </cell>
          <cell r="B2491">
            <v>1</v>
          </cell>
        </row>
        <row r="2492">
          <cell r="A2492" t="str">
            <v>18-AP-1601</v>
          </cell>
          <cell r="B2492">
            <v>2</v>
          </cell>
        </row>
        <row r="2493">
          <cell r="A2493" t="str">
            <v>18-AP-1713</v>
          </cell>
          <cell r="B2493">
            <v>7</v>
          </cell>
        </row>
        <row r="2494">
          <cell r="A2494" t="str">
            <v>18-AP-1731</v>
          </cell>
          <cell r="B2494">
            <v>2</v>
          </cell>
        </row>
        <row r="2495">
          <cell r="A2495" t="str">
            <v>18-AP-1769</v>
          </cell>
          <cell r="B2495">
            <v>2</v>
          </cell>
        </row>
        <row r="2496">
          <cell r="A2496" t="str">
            <v>18-AP-1780</v>
          </cell>
          <cell r="B2496">
            <v>4</v>
          </cell>
        </row>
        <row r="2497">
          <cell r="A2497" t="str">
            <v>18-AP-1781</v>
          </cell>
          <cell r="B2497">
            <v>1</v>
          </cell>
        </row>
        <row r="2498">
          <cell r="A2498" t="str">
            <v>18-AP-1785</v>
          </cell>
          <cell r="B2498">
            <v>2</v>
          </cell>
        </row>
        <row r="2499">
          <cell r="A2499" t="str">
            <v>18-AP-1798</v>
          </cell>
          <cell r="B2499">
            <v>1</v>
          </cell>
        </row>
        <row r="2500">
          <cell r="A2500" t="str">
            <v>18-AP-1832</v>
          </cell>
          <cell r="B2500">
            <v>2</v>
          </cell>
        </row>
        <row r="2501">
          <cell r="A2501" t="str">
            <v>18-AP-1929</v>
          </cell>
          <cell r="B2501">
            <v>2</v>
          </cell>
        </row>
        <row r="2502">
          <cell r="A2502" t="str">
            <v>18-AP-1965</v>
          </cell>
          <cell r="B2502">
            <v>9</v>
          </cell>
        </row>
        <row r="2503">
          <cell r="A2503" t="str">
            <v>18-AP-1978</v>
          </cell>
          <cell r="B2503">
            <v>2</v>
          </cell>
        </row>
        <row r="2504">
          <cell r="A2504" t="str">
            <v>18-AP-1992</v>
          </cell>
          <cell r="B2504">
            <v>1</v>
          </cell>
        </row>
        <row r="2505">
          <cell r="A2505" t="str">
            <v>18-AP-2003</v>
          </cell>
          <cell r="B2505">
            <v>4</v>
          </cell>
        </row>
        <row r="2506">
          <cell r="A2506" t="str">
            <v>18-AP-2012</v>
          </cell>
          <cell r="B2506">
            <v>1</v>
          </cell>
        </row>
        <row r="2507">
          <cell r="A2507" t="str">
            <v>18-AP-2022</v>
          </cell>
          <cell r="B2507">
            <v>7</v>
          </cell>
        </row>
        <row r="2508">
          <cell r="A2508" t="str">
            <v>18-AP-2040</v>
          </cell>
          <cell r="B2508">
            <v>4</v>
          </cell>
        </row>
        <row r="2509">
          <cell r="A2509" t="str">
            <v>18-AP-2103</v>
          </cell>
          <cell r="B2509">
            <v>1</v>
          </cell>
        </row>
        <row r="2510">
          <cell r="A2510" t="str">
            <v>18-AP-2104</v>
          </cell>
          <cell r="B2510">
            <v>1</v>
          </cell>
        </row>
        <row r="2511">
          <cell r="A2511" t="str">
            <v>18-AP-2133</v>
          </cell>
          <cell r="B2511">
            <v>1</v>
          </cell>
        </row>
        <row r="2512">
          <cell r="A2512" t="str">
            <v>18-AP-2134</v>
          </cell>
          <cell r="B2512">
            <v>1</v>
          </cell>
        </row>
        <row r="2513">
          <cell r="A2513" t="str">
            <v>18-AP-2135</v>
          </cell>
          <cell r="B2513">
            <v>1</v>
          </cell>
        </row>
        <row r="2514">
          <cell r="A2514" t="str">
            <v>18-AP-2156</v>
          </cell>
          <cell r="B2514">
            <v>4</v>
          </cell>
        </row>
        <row r="2515">
          <cell r="A2515" t="str">
            <v>18-AP-2310</v>
          </cell>
          <cell r="B2515">
            <v>1</v>
          </cell>
        </row>
        <row r="2516">
          <cell r="A2516" t="str">
            <v>18-AP-2322</v>
          </cell>
          <cell r="B2516">
            <v>4</v>
          </cell>
        </row>
        <row r="2517">
          <cell r="A2517" t="str">
            <v>18-AP-2400</v>
          </cell>
          <cell r="B2517">
            <v>3</v>
          </cell>
        </row>
        <row r="2518">
          <cell r="A2518" t="str">
            <v>18-AP-2411</v>
          </cell>
          <cell r="B2518">
            <v>1</v>
          </cell>
        </row>
        <row r="2519">
          <cell r="A2519" t="str">
            <v>18-AP-2462</v>
          </cell>
          <cell r="B2519">
            <v>3</v>
          </cell>
        </row>
        <row r="2520">
          <cell r="A2520" t="str">
            <v>18-AP-2538</v>
          </cell>
          <cell r="B2520">
            <v>3</v>
          </cell>
        </row>
        <row r="2521">
          <cell r="A2521" t="str">
            <v>18-AP-2588</v>
          </cell>
          <cell r="B2521">
            <v>3</v>
          </cell>
        </row>
        <row r="2522">
          <cell r="A2522" t="str">
            <v>18-AP-2601</v>
          </cell>
          <cell r="B2522">
            <v>2</v>
          </cell>
        </row>
        <row r="2523">
          <cell r="A2523" t="str">
            <v>18-AP-2639</v>
          </cell>
          <cell r="B2523">
            <v>1</v>
          </cell>
        </row>
        <row r="2524">
          <cell r="A2524" t="str">
            <v>18-AP-2693</v>
          </cell>
          <cell r="B2524">
            <v>1</v>
          </cell>
        </row>
        <row r="2525">
          <cell r="A2525" t="str">
            <v>18-AP-2729</v>
          </cell>
          <cell r="B2525">
            <v>2</v>
          </cell>
        </row>
        <row r="2526">
          <cell r="A2526" t="str">
            <v>18-AP-2732</v>
          </cell>
          <cell r="B2526">
            <v>1</v>
          </cell>
        </row>
        <row r="2527">
          <cell r="A2527" t="str">
            <v>18-AP-2734</v>
          </cell>
          <cell r="B2527">
            <v>5</v>
          </cell>
        </row>
        <row r="2528">
          <cell r="A2528" t="str">
            <v>18-AP-2779</v>
          </cell>
          <cell r="B2528">
            <v>1</v>
          </cell>
        </row>
        <row r="2529">
          <cell r="A2529" t="str">
            <v>18-AP-2792</v>
          </cell>
          <cell r="B2529">
            <v>3</v>
          </cell>
        </row>
        <row r="2530">
          <cell r="A2530" t="str">
            <v>18-AP-2805</v>
          </cell>
          <cell r="B2530">
            <v>2</v>
          </cell>
        </row>
        <row r="2531">
          <cell r="A2531" t="str">
            <v>18-AP-2894</v>
          </cell>
          <cell r="B2531">
            <v>3</v>
          </cell>
        </row>
        <row r="2532">
          <cell r="A2532" t="str">
            <v>18-AP-2974</v>
          </cell>
          <cell r="B2532">
            <v>3</v>
          </cell>
        </row>
        <row r="2533">
          <cell r="A2533" t="str">
            <v>18-AP-3062</v>
          </cell>
          <cell r="B2533">
            <v>4</v>
          </cell>
        </row>
        <row r="2534">
          <cell r="A2534" t="str">
            <v>18-AP-3067</v>
          </cell>
          <cell r="B2534">
            <v>1</v>
          </cell>
        </row>
        <row r="2535">
          <cell r="A2535" t="str">
            <v>18-AP-3074</v>
          </cell>
          <cell r="B2535">
            <v>2</v>
          </cell>
        </row>
        <row r="2536">
          <cell r="A2536" t="str">
            <v>18-AP-3081</v>
          </cell>
          <cell r="B2536">
            <v>6</v>
          </cell>
        </row>
        <row r="2537">
          <cell r="A2537" t="str">
            <v>18-AP-3087</v>
          </cell>
          <cell r="B2537">
            <v>1</v>
          </cell>
        </row>
        <row r="2538">
          <cell r="A2538" t="str">
            <v>18-AP-3152</v>
          </cell>
          <cell r="B2538">
            <v>1</v>
          </cell>
        </row>
        <row r="2539">
          <cell r="A2539" t="str">
            <v>18-AP-3197</v>
          </cell>
          <cell r="B2539">
            <v>3</v>
          </cell>
        </row>
        <row r="2540">
          <cell r="A2540" t="str">
            <v>18-AP-3198</v>
          </cell>
          <cell r="B2540">
            <v>1</v>
          </cell>
        </row>
        <row r="2541">
          <cell r="A2541" t="str">
            <v>18-AP-3205</v>
          </cell>
          <cell r="B2541">
            <v>2</v>
          </cell>
        </row>
        <row r="2542">
          <cell r="A2542" t="str">
            <v>18-AP-3211</v>
          </cell>
          <cell r="B2542">
            <v>1</v>
          </cell>
        </row>
        <row r="2543">
          <cell r="A2543" t="str">
            <v>18-AP-3229</v>
          </cell>
          <cell r="B2543">
            <v>7</v>
          </cell>
        </row>
        <row r="2544">
          <cell r="A2544" t="str">
            <v>18-AP-3236</v>
          </cell>
          <cell r="B2544">
            <v>7</v>
          </cell>
        </row>
        <row r="2545">
          <cell r="A2545" t="str">
            <v>18-AP-3264</v>
          </cell>
          <cell r="B2545">
            <v>9</v>
          </cell>
        </row>
        <row r="2546">
          <cell r="A2546" t="str">
            <v>18-AP-3271</v>
          </cell>
          <cell r="B2546">
            <v>8</v>
          </cell>
        </row>
        <row r="2547">
          <cell r="A2547" t="str">
            <v>18-AP-3280</v>
          </cell>
          <cell r="B2547">
            <v>4</v>
          </cell>
        </row>
        <row r="2548">
          <cell r="A2548" t="str">
            <v>18-AP-3387</v>
          </cell>
          <cell r="B2548">
            <v>5</v>
          </cell>
        </row>
        <row r="2549">
          <cell r="A2549" t="str">
            <v>18-AP-3392</v>
          </cell>
          <cell r="B2549">
            <v>8</v>
          </cell>
        </row>
        <row r="2550">
          <cell r="A2550" t="str">
            <v>18-AP-3447</v>
          </cell>
          <cell r="B2550">
            <v>1</v>
          </cell>
        </row>
        <row r="2551">
          <cell r="A2551" t="str">
            <v>18-AP-3466</v>
          </cell>
          <cell r="B2551">
            <v>1</v>
          </cell>
        </row>
        <row r="2552">
          <cell r="A2552" t="str">
            <v>18-AP-3491</v>
          </cell>
          <cell r="B2552">
            <v>2</v>
          </cell>
        </row>
        <row r="2553">
          <cell r="A2553" t="str">
            <v>18-AP-3507</v>
          </cell>
          <cell r="B2553">
            <v>2</v>
          </cell>
        </row>
        <row r="2554">
          <cell r="A2554" t="str">
            <v>18-AP-3508</v>
          </cell>
          <cell r="B2554">
            <v>9</v>
          </cell>
        </row>
        <row r="2555">
          <cell r="A2555" t="str">
            <v>18-AP-3665</v>
          </cell>
          <cell r="B2555">
            <v>2</v>
          </cell>
        </row>
        <row r="2556">
          <cell r="A2556" t="str">
            <v>18-AP-3679</v>
          </cell>
          <cell r="B2556">
            <v>2</v>
          </cell>
        </row>
        <row r="2557">
          <cell r="A2557" t="str">
            <v>18-AP-3771</v>
          </cell>
          <cell r="B2557">
            <v>1</v>
          </cell>
        </row>
        <row r="2558">
          <cell r="A2558" t="str">
            <v>18-AP-3775</v>
          </cell>
          <cell r="B2558">
            <v>2</v>
          </cell>
        </row>
        <row r="2559">
          <cell r="A2559" t="str">
            <v>18-AP-3801</v>
          </cell>
          <cell r="B2559">
            <v>6</v>
          </cell>
        </row>
        <row r="2560">
          <cell r="A2560" t="str">
            <v>18-AP-3803</v>
          </cell>
          <cell r="B2560">
            <v>2</v>
          </cell>
        </row>
        <row r="2561">
          <cell r="A2561" t="str">
            <v>18-AP-3820</v>
          </cell>
          <cell r="B2561">
            <v>10</v>
          </cell>
        </row>
        <row r="2562">
          <cell r="A2562" t="str">
            <v>18-AP-3833</v>
          </cell>
          <cell r="B2562">
            <v>9</v>
          </cell>
        </row>
        <row r="2563">
          <cell r="A2563" t="str">
            <v>18-AP-3854</v>
          </cell>
          <cell r="B2563">
            <v>1</v>
          </cell>
        </row>
        <row r="2564">
          <cell r="A2564" t="str">
            <v>18-AP-3866</v>
          </cell>
          <cell r="B2564">
            <v>2</v>
          </cell>
        </row>
        <row r="2565">
          <cell r="A2565" t="str">
            <v>18-AP-3906</v>
          </cell>
          <cell r="B2565">
            <v>1</v>
          </cell>
        </row>
        <row r="2566">
          <cell r="A2566" t="str">
            <v>18-AP-3991</v>
          </cell>
          <cell r="B2566">
            <v>7</v>
          </cell>
        </row>
        <row r="2567">
          <cell r="A2567" t="str">
            <v>18-AP-4012</v>
          </cell>
          <cell r="B2567">
            <v>1</v>
          </cell>
        </row>
        <row r="2568">
          <cell r="A2568" t="str">
            <v>18-AP-4031</v>
          </cell>
          <cell r="B2568">
            <v>1</v>
          </cell>
        </row>
        <row r="2569">
          <cell r="A2569" t="str">
            <v>18-AP-4042</v>
          </cell>
          <cell r="B2569">
            <v>3</v>
          </cell>
        </row>
        <row r="2570">
          <cell r="A2570" t="str">
            <v>18-AP-4044</v>
          </cell>
          <cell r="B2570">
            <v>9</v>
          </cell>
        </row>
        <row r="2571">
          <cell r="A2571" t="str">
            <v>18-AP-4106</v>
          </cell>
          <cell r="B2571">
            <v>1</v>
          </cell>
        </row>
        <row r="2572">
          <cell r="A2572" t="str">
            <v>18-AP-4134</v>
          </cell>
          <cell r="B2572">
            <v>1</v>
          </cell>
        </row>
        <row r="2573">
          <cell r="A2573" t="str">
            <v>18-AP-4174</v>
          </cell>
          <cell r="B2573">
            <v>7</v>
          </cell>
        </row>
        <row r="2574">
          <cell r="A2574" t="str">
            <v>19/AP/1098</v>
          </cell>
          <cell r="B2574">
            <v>8</v>
          </cell>
        </row>
        <row r="2575">
          <cell r="A2575" t="str">
            <v>19/AP/1213</v>
          </cell>
          <cell r="B2575">
            <v>2</v>
          </cell>
        </row>
        <row r="2576">
          <cell r="A2576" t="str">
            <v>19/AP/1939</v>
          </cell>
          <cell r="B2576">
            <v>9</v>
          </cell>
        </row>
        <row r="2577">
          <cell r="A2577" t="str">
            <v>19/AP/2195</v>
          </cell>
          <cell r="B2577">
            <v>27</v>
          </cell>
        </row>
        <row r="2578">
          <cell r="A2578" t="str">
            <v>19/AP/2456</v>
          </cell>
          <cell r="B2578">
            <v>2</v>
          </cell>
        </row>
        <row r="2579">
          <cell r="A2579" t="str">
            <v>19/AP/3534</v>
          </cell>
          <cell r="B2579">
            <v>1</v>
          </cell>
        </row>
        <row r="2580">
          <cell r="A2580" t="str">
            <v>19/AP/7103</v>
          </cell>
          <cell r="B2580">
            <v>6</v>
          </cell>
        </row>
        <row r="2581">
          <cell r="A2581" t="str">
            <v>19-AP-0051</v>
          </cell>
          <cell r="B2581">
            <v>3</v>
          </cell>
        </row>
        <row r="2582">
          <cell r="A2582" t="str">
            <v>19-AP-0079</v>
          </cell>
          <cell r="B2582">
            <v>4</v>
          </cell>
        </row>
        <row r="2583">
          <cell r="A2583" t="str">
            <v>19-AP-0095</v>
          </cell>
          <cell r="B2583">
            <v>1</v>
          </cell>
        </row>
        <row r="2584">
          <cell r="A2584" t="str">
            <v>19-AP-0107</v>
          </cell>
          <cell r="B2584">
            <v>2</v>
          </cell>
        </row>
        <row r="2585">
          <cell r="A2585" t="str">
            <v>19-AP-0113</v>
          </cell>
          <cell r="B2585">
            <v>2</v>
          </cell>
        </row>
        <row r="2586">
          <cell r="A2586" t="str">
            <v>19-AP-0138</v>
          </cell>
          <cell r="B2586">
            <v>3</v>
          </cell>
        </row>
        <row r="2587">
          <cell r="A2587" t="str">
            <v>19-AP-0161</v>
          </cell>
          <cell r="B2587">
            <v>3</v>
          </cell>
        </row>
        <row r="2588">
          <cell r="A2588" t="str">
            <v>19-AP-0170</v>
          </cell>
          <cell r="B2588">
            <v>1</v>
          </cell>
        </row>
        <row r="2589">
          <cell r="A2589" t="str">
            <v>19-AP-0173</v>
          </cell>
          <cell r="B2589">
            <v>1</v>
          </cell>
        </row>
        <row r="2590">
          <cell r="A2590" t="str">
            <v>19-AP-0248</v>
          </cell>
          <cell r="B2590">
            <v>3</v>
          </cell>
        </row>
        <row r="2591">
          <cell r="A2591" t="str">
            <v>19-AP-0254</v>
          </cell>
          <cell r="B2591">
            <v>2</v>
          </cell>
        </row>
        <row r="2592">
          <cell r="A2592" t="str">
            <v>19-AP-0306</v>
          </cell>
          <cell r="B2592">
            <v>9</v>
          </cell>
        </row>
        <row r="2593">
          <cell r="A2593" t="str">
            <v>19-AP-0339</v>
          </cell>
          <cell r="B2593">
            <v>1</v>
          </cell>
        </row>
        <row r="2594">
          <cell r="A2594" t="str">
            <v>19-AP-0387</v>
          </cell>
          <cell r="B2594">
            <v>5</v>
          </cell>
        </row>
        <row r="2595">
          <cell r="A2595" t="str">
            <v>19-AP-0444</v>
          </cell>
          <cell r="B2595">
            <v>9</v>
          </cell>
        </row>
        <row r="2596">
          <cell r="A2596" t="str">
            <v>19-AP-0479</v>
          </cell>
          <cell r="B2596">
            <v>1</v>
          </cell>
        </row>
        <row r="2597">
          <cell r="A2597" t="str">
            <v>19-AP-0555</v>
          </cell>
          <cell r="B2597">
            <v>2</v>
          </cell>
        </row>
        <row r="2598">
          <cell r="A2598" t="str">
            <v>19-AP-0611</v>
          </cell>
          <cell r="B2598">
            <v>4</v>
          </cell>
        </row>
        <row r="2599">
          <cell r="A2599" t="str">
            <v>19-AP-0616</v>
          </cell>
          <cell r="B2599">
            <v>5</v>
          </cell>
        </row>
        <row r="2600">
          <cell r="A2600" t="str">
            <v>19-AP-0656</v>
          </cell>
          <cell r="B2600">
            <v>2</v>
          </cell>
        </row>
        <row r="2601">
          <cell r="A2601" t="str">
            <v>19-AP-0683</v>
          </cell>
          <cell r="B2601">
            <v>4</v>
          </cell>
        </row>
        <row r="2602">
          <cell r="A2602" t="str">
            <v>19-AP-0692</v>
          </cell>
          <cell r="B2602">
            <v>5</v>
          </cell>
        </row>
        <row r="2603">
          <cell r="A2603" t="str">
            <v>19-AP-0713</v>
          </cell>
          <cell r="B2603">
            <v>3</v>
          </cell>
        </row>
        <row r="2604">
          <cell r="A2604" t="str">
            <v>19-AP-0844</v>
          </cell>
          <cell r="B2604">
            <v>4</v>
          </cell>
        </row>
        <row r="2605">
          <cell r="A2605" t="str">
            <v>19-AP-0912</v>
          </cell>
          <cell r="B2605">
            <v>1</v>
          </cell>
        </row>
        <row r="2606">
          <cell r="A2606" t="str">
            <v>19-AP-0976</v>
          </cell>
          <cell r="B2606">
            <v>2</v>
          </cell>
        </row>
        <row r="2607">
          <cell r="A2607" t="str">
            <v>19-AP-0977</v>
          </cell>
          <cell r="B2607">
            <v>3</v>
          </cell>
        </row>
        <row r="2608">
          <cell r="A2608" t="str">
            <v>19-AP-1018</v>
          </cell>
          <cell r="B2608">
            <v>1</v>
          </cell>
        </row>
        <row r="2609">
          <cell r="A2609" t="str">
            <v>19-AP-1040</v>
          </cell>
          <cell r="B2609">
            <v>1</v>
          </cell>
        </row>
        <row r="2610">
          <cell r="A2610" t="str">
            <v>19-AP-1116</v>
          </cell>
          <cell r="B2610">
            <v>8</v>
          </cell>
        </row>
        <row r="2611">
          <cell r="A2611" t="str">
            <v>19-AP-1122</v>
          </cell>
          <cell r="B2611">
            <v>1</v>
          </cell>
        </row>
        <row r="2612">
          <cell r="A2612" t="str">
            <v>19-AP-1123</v>
          </cell>
          <cell r="B2612">
            <v>1</v>
          </cell>
        </row>
        <row r="2613">
          <cell r="A2613" t="str">
            <v>19-AP-1141</v>
          </cell>
          <cell r="B2613">
            <v>4</v>
          </cell>
        </row>
        <row r="2614">
          <cell r="A2614" t="str">
            <v>19-AP-1203</v>
          </cell>
          <cell r="B2614">
            <v>10</v>
          </cell>
        </row>
        <row r="2615">
          <cell r="A2615" t="str">
            <v>19-AP-1218</v>
          </cell>
          <cell r="B2615">
            <v>3</v>
          </cell>
        </row>
        <row r="2616">
          <cell r="A2616" t="str">
            <v>19-AP-1286</v>
          </cell>
          <cell r="B2616">
            <v>9</v>
          </cell>
        </row>
        <row r="2617">
          <cell r="A2617" t="str">
            <v>19-AP-1312</v>
          </cell>
          <cell r="B2617">
            <v>1</v>
          </cell>
        </row>
        <row r="2618">
          <cell r="A2618" t="str">
            <v>19-AP-1318</v>
          </cell>
          <cell r="B2618">
            <v>1</v>
          </cell>
        </row>
        <row r="2619">
          <cell r="A2619" t="str">
            <v>19-AP-1339</v>
          </cell>
          <cell r="B2619">
            <v>2</v>
          </cell>
        </row>
        <row r="2620">
          <cell r="A2620" t="str">
            <v>19-AP-1495</v>
          </cell>
          <cell r="B2620">
            <v>1</v>
          </cell>
        </row>
        <row r="2621">
          <cell r="A2621" t="str">
            <v>19-AP-1506</v>
          </cell>
          <cell r="B2621">
            <v>26</v>
          </cell>
        </row>
        <row r="2622">
          <cell r="A2622" t="str">
            <v>19-AP-1512</v>
          </cell>
          <cell r="B2622">
            <v>13</v>
          </cell>
        </row>
        <row r="2623">
          <cell r="A2623" t="str">
            <v>19-AP-1524</v>
          </cell>
          <cell r="B2623">
            <v>7</v>
          </cell>
        </row>
        <row r="2624">
          <cell r="A2624" t="str">
            <v>19-AP-1544</v>
          </cell>
          <cell r="B2624">
            <v>1</v>
          </cell>
        </row>
        <row r="2625">
          <cell r="A2625" t="str">
            <v>19-AP-1550</v>
          </cell>
          <cell r="B2625">
            <v>1</v>
          </cell>
        </row>
        <row r="2626">
          <cell r="A2626" t="str">
            <v>19-AP-1567</v>
          </cell>
          <cell r="B2626">
            <v>1</v>
          </cell>
        </row>
        <row r="2627">
          <cell r="A2627" t="str">
            <v>19-AP-1589</v>
          </cell>
          <cell r="B2627">
            <v>1</v>
          </cell>
        </row>
        <row r="2628">
          <cell r="A2628" t="str">
            <v>19-AP-1592</v>
          </cell>
          <cell r="B2628">
            <v>6</v>
          </cell>
        </row>
        <row r="2629">
          <cell r="A2629" t="str">
            <v>19-AP-1594</v>
          </cell>
          <cell r="B2629">
            <v>1</v>
          </cell>
        </row>
        <row r="2630">
          <cell r="A2630" t="str">
            <v>19-AP-1644</v>
          </cell>
          <cell r="B2630">
            <v>1</v>
          </cell>
        </row>
        <row r="2631">
          <cell r="A2631" t="str">
            <v>19-AP-1707</v>
          </cell>
          <cell r="B2631">
            <v>1</v>
          </cell>
        </row>
        <row r="2632">
          <cell r="A2632" t="str">
            <v>19-AP-1784</v>
          </cell>
          <cell r="B2632">
            <v>1</v>
          </cell>
        </row>
        <row r="2633">
          <cell r="A2633" t="str">
            <v>19-AP-1810</v>
          </cell>
          <cell r="B2633">
            <v>1</v>
          </cell>
        </row>
        <row r="2634">
          <cell r="A2634" t="str">
            <v>19-AP-1835</v>
          </cell>
          <cell r="B2634">
            <v>1</v>
          </cell>
        </row>
        <row r="2635">
          <cell r="A2635" t="str">
            <v>19-AP-1841</v>
          </cell>
          <cell r="B2635">
            <v>7</v>
          </cell>
        </row>
        <row r="2636">
          <cell r="A2636" t="str">
            <v>19-AP-1853</v>
          </cell>
          <cell r="B2636">
            <v>1</v>
          </cell>
        </row>
        <row r="2637">
          <cell r="A2637" t="str">
            <v>19-AP-1863</v>
          </cell>
          <cell r="B2637">
            <v>3</v>
          </cell>
        </row>
        <row r="2638">
          <cell r="A2638" t="str">
            <v>19-AP-1883</v>
          </cell>
          <cell r="B2638">
            <v>1</v>
          </cell>
        </row>
        <row r="2639">
          <cell r="A2639" t="str">
            <v>19-AP-1905</v>
          </cell>
          <cell r="B2639">
            <v>2</v>
          </cell>
        </row>
        <row r="2640">
          <cell r="A2640" t="str">
            <v>19-AP-1928</v>
          </cell>
          <cell r="B2640">
            <v>1</v>
          </cell>
        </row>
        <row r="2641">
          <cell r="A2641" t="str">
            <v>19-AP-1943</v>
          </cell>
          <cell r="B2641">
            <v>1</v>
          </cell>
        </row>
        <row r="2642">
          <cell r="A2642" t="str">
            <v>19-AP-1963</v>
          </cell>
          <cell r="B2642">
            <v>3</v>
          </cell>
        </row>
        <row r="2643">
          <cell r="A2643" t="str">
            <v>19-AP-1979</v>
          </cell>
          <cell r="B2643">
            <v>1</v>
          </cell>
        </row>
        <row r="2644">
          <cell r="A2644" t="str">
            <v>19-AP-1982</v>
          </cell>
          <cell r="B2644">
            <v>1</v>
          </cell>
        </row>
        <row r="2645">
          <cell r="A2645" t="str">
            <v>19-AP-2068</v>
          </cell>
          <cell r="B2645">
            <v>0</v>
          </cell>
        </row>
        <row r="2646">
          <cell r="A2646" t="str">
            <v>19-AP-2071</v>
          </cell>
          <cell r="B2646">
            <v>3</v>
          </cell>
        </row>
        <row r="2647">
          <cell r="A2647" t="str">
            <v>19-AP-2107</v>
          </cell>
          <cell r="B2647">
            <v>1</v>
          </cell>
        </row>
        <row r="2648">
          <cell r="A2648" t="str">
            <v>19-AP-2202</v>
          </cell>
          <cell r="B2648">
            <v>1</v>
          </cell>
        </row>
        <row r="2649">
          <cell r="A2649" t="str">
            <v>19-AP-2219</v>
          </cell>
          <cell r="B2649">
            <v>2</v>
          </cell>
        </row>
        <row r="2650">
          <cell r="A2650" t="str">
            <v>19-AP-2290</v>
          </cell>
          <cell r="B2650">
            <v>5</v>
          </cell>
        </row>
        <row r="2651">
          <cell r="A2651" t="str">
            <v>19-AP-2326</v>
          </cell>
          <cell r="B2651">
            <v>2</v>
          </cell>
        </row>
        <row r="2652">
          <cell r="A2652" t="str">
            <v>19-AP-2377</v>
          </cell>
          <cell r="B2652">
            <v>2</v>
          </cell>
        </row>
        <row r="2653">
          <cell r="A2653" t="str">
            <v>19-AP-2420</v>
          </cell>
          <cell r="B2653">
            <v>6</v>
          </cell>
        </row>
        <row r="2654">
          <cell r="A2654" t="str">
            <v>19-AP-2797</v>
          </cell>
          <cell r="B2654">
            <v>3</v>
          </cell>
        </row>
        <row r="2655">
          <cell r="A2655" t="str">
            <v>19-AP-2920</v>
          </cell>
          <cell r="B2655">
            <v>1</v>
          </cell>
        </row>
        <row r="2656">
          <cell r="A2656" t="str">
            <v>19-AP-3205</v>
          </cell>
          <cell r="B2656">
            <v>2</v>
          </cell>
        </row>
        <row r="2657">
          <cell r="A2657" t="str">
            <v>19-AP-3559</v>
          </cell>
          <cell r="B2657">
            <v>1</v>
          </cell>
        </row>
        <row r="2658">
          <cell r="A2658" t="str">
            <v>19-AP-4138</v>
          </cell>
          <cell r="B2658">
            <v>2</v>
          </cell>
        </row>
        <row r="2659">
          <cell r="A2659" t="str">
            <v>19-AP-5423</v>
          </cell>
          <cell r="B2659">
            <v>3</v>
          </cell>
        </row>
        <row r="2660">
          <cell r="A2660" t="str">
            <v>19-AP-5451</v>
          </cell>
          <cell r="B2660">
            <v>2</v>
          </cell>
        </row>
        <row r="2661">
          <cell r="A2661" t="str">
            <v>19-AP-5482</v>
          </cell>
          <cell r="B2661">
            <v>2</v>
          </cell>
        </row>
        <row r="2662">
          <cell r="A2662" t="str">
            <v>19-AP-5500</v>
          </cell>
          <cell r="B2662">
            <v>3</v>
          </cell>
        </row>
        <row r="2663">
          <cell r="A2663" t="str">
            <v>19-AP-5653</v>
          </cell>
          <cell r="B2663">
            <v>2</v>
          </cell>
        </row>
        <row r="2664">
          <cell r="A2664" t="str">
            <v>19-AP-5656</v>
          </cell>
          <cell r="B2664">
            <v>3</v>
          </cell>
        </row>
        <row r="2665">
          <cell r="A2665" t="str">
            <v>19-AP-5846</v>
          </cell>
          <cell r="B2665">
            <v>8</v>
          </cell>
        </row>
        <row r="2666">
          <cell r="A2666" t="str">
            <v>19-AP-5868</v>
          </cell>
          <cell r="B2666">
            <v>1</v>
          </cell>
        </row>
        <row r="2667">
          <cell r="A2667" t="str">
            <v>19-AP-5874</v>
          </cell>
          <cell r="B2667">
            <v>1</v>
          </cell>
        </row>
        <row r="2668">
          <cell r="A2668" t="str">
            <v>19-AP-5895</v>
          </cell>
          <cell r="B2668">
            <v>2</v>
          </cell>
        </row>
        <row r="2669">
          <cell r="A2669" t="str">
            <v>19-AP-5940</v>
          </cell>
          <cell r="B2669">
            <v>1</v>
          </cell>
        </row>
        <row r="2670">
          <cell r="A2670" t="str">
            <v>19-AP-5974</v>
          </cell>
          <cell r="B2670">
            <v>1</v>
          </cell>
        </row>
        <row r="2671">
          <cell r="A2671" t="str">
            <v>19-AP-6014</v>
          </cell>
          <cell r="B2671">
            <v>3</v>
          </cell>
        </row>
        <row r="2672">
          <cell r="A2672" t="str">
            <v>19-AP-6112</v>
          </cell>
          <cell r="B2672">
            <v>1</v>
          </cell>
        </row>
        <row r="2673">
          <cell r="A2673" t="str">
            <v>19-AP-6275</v>
          </cell>
          <cell r="B2673">
            <v>1</v>
          </cell>
        </row>
        <row r="2674">
          <cell r="A2674" t="str">
            <v>19-AP-6464</v>
          </cell>
          <cell r="B2674">
            <v>1</v>
          </cell>
        </row>
        <row r="2675">
          <cell r="A2675" t="str">
            <v>19-AP-6468</v>
          </cell>
          <cell r="B2675">
            <v>1</v>
          </cell>
        </row>
        <row r="2676">
          <cell r="A2676" t="str">
            <v>19-AP-6587</v>
          </cell>
          <cell r="B2676">
            <v>1</v>
          </cell>
        </row>
        <row r="2677">
          <cell r="A2677" t="str">
            <v>19-AP-6728</v>
          </cell>
          <cell r="B2677">
            <v>2</v>
          </cell>
        </row>
        <row r="2678">
          <cell r="A2678" t="str">
            <v>19-AP-6795</v>
          </cell>
          <cell r="B2678">
            <v>2</v>
          </cell>
        </row>
        <row r="2679">
          <cell r="A2679" t="str">
            <v>19-AP-6893</v>
          </cell>
          <cell r="B2679">
            <v>2</v>
          </cell>
        </row>
        <row r="2680">
          <cell r="A2680" t="str">
            <v>19-AP--6930</v>
          </cell>
          <cell r="B2680">
            <v>2</v>
          </cell>
        </row>
        <row r="2681">
          <cell r="A2681" t="str">
            <v>19-AP-6996</v>
          </cell>
          <cell r="B2681">
            <v>2</v>
          </cell>
        </row>
        <row r="2682">
          <cell r="A2682" t="str">
            <v>19-AP-7154</v>
          </cell>
          <cell r="B2682">
            <v>1</v>
          </cell>
        </row>
        <row r="2683">
          <cell r="A2683" t="str">
            <v>19-AP-7183</v>
          </cell>
          <cell r="B2683">
            <v>1</v>
          </cell>
        </row>
        <row r="2684">
          <cell r="A2684" t="str">
            <v>19-AP-7358</v>
          </cell>
          <cell r="B2684">
            <v>3</v>
          </cell>
        </row>
        <row r="2685">
          <cell r="A2685" t="str">
            <v>19-AP-7574</v>
          </cell>
          <cell r="B2685">
            <v>1</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opendatacommunities.org/id/london-borough-council/southwar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60"/>
  <sheetViews>
    <sheetView tabSelected="1" topLeftCell="G1" zoomScale="85" zoomScaleNormal="85" workbookViewId="0">
      <pane ySplit="1" topLeftCell="A785" activePane="bottomLeft" state="frozen"/>
      <selection pane="bottomLeft" activeCell="W401" sqref="W401"/>
    </sheetView>
  </sheetViews>
  <sheetFormatPr defaultRowHeight="15" x14ac:dyDescent="0.25"/>
  <cols>
    <col min="1" max="3" width="9.140625" style="16"/>
    <col min="15" max="15" width="18.42578125" style="15" bestFit="1" customWidth="1"/>
    <col min="19" max="19" width="9.140625" style="7"/>
    <col min="20" max="20" width="11.7109375" style="7" customWidth="1"/>
    <col min="27" max="27" width="15" bestFit="1" customWidth="1"/>
    <col min="28" max="28" width="16.28515625" bestFit="1" customWidth="1"/>
  </cols>
  <sheetData>
    <row r="1" spans="1:28" s="1" customFormat="1" x14ac:dyDescent="0.25">
      <c r="A1" s="25" t="s">
        <v>0</v>
      </c>
      <c r="B1" s="25" t="s">
        <v>1</v>
      </c>
      <c r="C1" s="25" t="s">
        <v>2</v>
      </c>
      <c r="D1" s="2" t="s">
        <v>3</v>
      </c>
      <c r="E1" s="2" t="s">
        <v>4</v>
      </c>
      <c r="F1" s="2" t="s">
        <v>5</v>
      </c>
      <c r="G1" s="2" t="s">
        <v>6</v>
      </c>
      <c r="H1" s="2" t="s">
        <v>7</v>
      </c>
      <c r="I1" s="2" t="s">
        <v>8</v>
      </c>
      <c r="J1" s="2" t="s">
        <v>9</v>
      </c>
      <c r="K1" s="2" t="s">
        <v>10</v>
      </c>
      <c r="L1" s="2" t="s">
        <v>11</v>
      </c>
      <c r="M1" s="2" t="s">
        <v>12</v>
      </c>
      <c r="N1" s="2" t="s">
        <v>13</v>
      </c>
      <c r="O1" s="13" t="s">
        <v>14</v>
      </c>
      <c r="P1" s="2" t="s">
        <v>15</v>
      </c>
      <c r="Q1" s="2" t="s">
        <v>16</v>
      </c>
      <c r="R1" s="2" t="s">
        <v>17</v>
      </c>
      <c r="S1" s="5" t="s">
        <v>18</v>
      </c>
      <c r="T1" s="5" t="s">
        <v>19</v>
      </c>
      <c r="U1" s="2" t="s">
        <v>20</v>
      </c>
      <c r="V1" s="2" t="s">
        <v>21</v>
      </c>
      <c r="W1" s="2" t="s">
        <v>22</v>
      </c>
      <c r="X1" s="2" t="s">
        <v>23</v>
      </c>
      <c r="Y1" s="2" t="s">
        <v>24</v>
      </c>
      <c r="Z1" s="2" t="s">
        <v>25</v>
      </c>
      <c r="AA1" s="2" t="s">
        <v>26</v>
      </c>
      <c r="AB1" s="2" t="s">
        <v>27</v>
      </c>
    </row>
    <row r="2" spans="1:28" x14ac:dyDescent="0.25">
      <c r="A2" s="8" t="s">
        <v>28</v>
      </c>
      <c r="B2" s="8" t="s">
        <v>29</v>
      </c>
      <c r="C2" s="8" t="s">
        <v>30</v>
      </c>
      <c r="D2" s="3"/>
      <c r="E2" s="3" t="s">
        <v>31</v>
      </c>
      <c r="F2" s="3"/>
      <c r="G2" s="3" t="s">
        <v>32</v>
      </c>
      <c r="H2" s="3">
        <v>534795.93999999994</v>
      </c>
      <c r="I2" s="3">
        <v>176202.45</v>
      </c>
      <c r="J2" s="3">
        <v>0.01</v>
      </c>
      <c r="K2" s="3" t="s">
        <v>33</v>
      </c>
      <c r="L2" s="3" t="s">
        <v>34</v>
      </c>
      <c r="M2" s="3" t="s">
        <v>35</v>
      </c>
      <c r="N2" s="3" t="s">
        <v>36</v>
      </c>
      <c r="O2" s="4">
        <v>42650</v>
      </c>
      <c r="P2" s="3"/>
      <c r="Q2" s="3"/>
      <c r="R2" s="3">
        <v>3</v>
      </c>
      <c r="S2" s="6" t="s">
        <v>37</v>
      </c>
      <c r="T2" s="6" t="s">
        <v>37</v>
      </c>
      <c r="U2" s="3"/>
      <c r="V2" s="3">
        <v>0</v>
      </c>
      <c r="W2" s="3">
        <v>0</v>
      </c>
      <c r="X2" s="3"/>
      <c r="Y2" s="3"/>
      <c r="Z2" s="3"/>
      <c r="AA2" s="4">
        <v>43089</v>
      </c>
      <c r="AB2" s="4">
        <v>43089</v>
      </c>
    </row>
    <row r="3" spans="1:28" x14ac:dyDescent="0.25">
      <c r="A3" s="8" t="s">
        <v>28</v>
      </c>
      <c r="B3" s="8" t="s">
        <v>29</v>
      </c>
      <c r="C3" s="8" t="s">
        <v>38</v>
      </c>
      <c r="D3" s="3"/>
      <c r="E3" s="3" t="s">
        <v>39</v>
      </c>
      <c r="F3" s="3"/>
      <c r="G3" s="3" t="s">
        <v>32</v>
      </c>
      <c r="H3" s="3">
        <v>532438.36</v>
      </c>
      <c r="I3" s="3">
        <v>179196.16</v>
      </c>
      <c r="J3" s="3">
        <v>0.02</v>
      </c>
      <c r="K3" s="3" t="s">
        <v>33</v>
      </c>
      <c r="L3" s="3" t="s">
        <v>34</v>
      </c>
      <c r="M3" s="3" t="s">
        <v>35</v>
      </c>
      <c r="N3" s="3" t="s">
        <v>36</v>
      </c>
      <c r="O3" s="4">
        <v>42790</v>
      </c>
      <c r="P3" s="3"/>
      <c r="Q3" s="3"/>
      <c r="R3" s="3">
        <v>9</v>
      </c>
      <c r="S3" s="6" t="s">
        <v>40</v>
      </c>
      <c r="T3" s="6" t="s">
        <v>40</v>
      </c>
      <c r="U3" s="3"/>
      <c r="V3" s="3">
        <v>0</v>
      </c>
      <c r="W3" s="3">
        <v>0</v>
      </c>
      <c r="X3" s="3"/>
      <c r="Y3" s="3"/>
      <c r="Z3" s="3"/>
      <c r="AA3" s="4">
        <v>43089</v>
      </c>
      <c r="AB3" s="4">
        <v>43089</v>
      </c>
    </row>
    <row r="4" spans="1:28" x14ac:dyDescent="0.25">
      <c r="A4" s="8" t="s">
        <v>28</v>
      </c>
      <c r="B4" s="8" t="s">
        <v>29</v>
      </c>
      <c r="C4" s="8" t="s">
        <v>41</v>
      </c>
      <c r="D4" s="3"/>
      <c r="E4" s="3" t="s">
        <v>42</v>
      </c>
      <c r="F4" s="3"/>
      <c r="G4" s="3" t="s">
        <v>32</v>
      </c>
      <c r="H4" s="3">
        <v>532546.05000000005</v>
      </c>
      <c r="I4" s="3">
        <v>180083.04</v>
      </c>
      <c r="J4" s="3">
        <v>0.04</v>
      </c>
      <c r="K4" s="3" t="s">
        <v>33</v>
      </c>
      <c r="L4" s="3" t="s">
        <v>34</v>
      </c>
      <c r="M4" s="3" t="s">
        <v>35</v>
      </c>
      <c r="N4" s="3" t="s">
        <v>36</v>
      </c>
      <c r="O4" s="4">
        <v>42796</v>
      </c>
      <c r="P4" s="3"/>
      <c r="Q4" s="3"/>
      <c r="R4" s="3">
        <v>5</v>
      </c>
      <c r="S4" s="6" t="s">
        <v>43</v>
      </c>
      <c r="T4" s="6" t="s">
        <v>43</v>
      </c>
      <c r="U4" s="3"/>
      <c r="V4" s="3">
        <v>0</v>
      </c>
      <c r="W4" s="3">
        <v>0</v>
      </c>
      <c r="X4" s="3"/>
      <c r="Y4" s="3"/>
      <c r="Z4" s="3"/>
      <c r="AA4" s="4">
        <v>43089</v>
      </c>
      <c r="AB4" s="4">
        <v>43089</v>
      </c>
    </row>
    <row r="5" spans="1:28" x14ac:dyDescent="0.25">
      <c r="A5" s="8" t="s">
        <v>28</v>
      </c>
      <c r="B5" s="8" t="s">
        <v>29</v>
      </c>
      <c r="C5" s="8" t="s">
        <v>44</v>
      </c>
      <c r="D5" s="3"/>
      <c r="E5" s="3" t="s">
        <v>45</v>
      </c>
      <c r="F5" s="3"/>
      <c r="G5" s="3" t="s">
        <v>32</v>
      </c>
      <c r="H5" s="3">
        <v>534185.09</v>
      </c>
      <c r="I5" s="3">
        <v>176719.23</v>
      </c>
      <c r="J5" s="3">
        <v>0</v>
      </c>
      <c r="K5" s="3" t="s">
        <v>33</v>
      </c>
      <c r="L5" s="3" t="s">
        <v>34</v>
      </c>
      <c r="M5" s="3" t="s">
        <v>35</v>
      </c>
      <c r="N5" s="3" t="s">
        <v>36</v>
      </c>
      <c r="O5" s="4">
        <v>42194</v>
      </c>
      <c r="P5" s="3"/>
      <c r="Q5" s="3"/>
      <c r="R5" s="3">
        <v>2</v>
      </c>
      <c r="S5" s="6" t="s">
        <v>46</v>
      </c>
      <c r="T5" s="6" t="s">
        <v>46</v>
      </c>
      <c r="U5" s="3"/>
      <c r="V5" s="3">
        <v>0</v>
      </c>
      <c r="W5" s="3">
        <v>0</v>
      </c>
      <c r="X5" s="3"/>
      <c r="Y5" s="3"/>
      <c r="Z5" s="3"/>
      <c r="AA5" s="4">
        <v>43089</v>
      </c>
      <c r="AB5" s="4">
        <v>43089</v>
      </c>
    </row>
    <row r="6" spans="1:28" x14ac:dyDescent="0.25">
      <c r="A6" s="8" t="s">
        <v>28</v>
      </c>
      <c r="B6" s="8" t="s">
        <v>29</v>
      </c>
      <c r="C6" s="8" t="s">
        <v>47</v>
      </c>
      <c r="D6" s="3"/>
      <c r="E6" s="3" t="s">
        <v>48</v>
      </c>
      <c r="F6" s="3"/>
      <c r="G6" s="3" t="s">
        <v>32</v>
      </c>
      <c r="H6" s="3">
        <v>534791</v>
      </c>
      <c r="I6" s="3">
        <v>176800.61</v>
      </c>
      <c r="J6" s="3">
        <v>0.04</v>
      </c>
      <c r="K6" s="3" t="s">
        <v>33</v>
      </c>
      <c r="L6" s="3" t="s">
        <v>34</v>
      </c>
      <c r="M6" s="3" t="s">
        <v>35</v>
      </c>
      <c r="N6" s="3" t="s">
        <v>36</v>
      </c>
      <c r="O6" s="4">
        <v>42761</v>
      </c>
      <c r="P6" s="3"/>
      <c r="Q6" s="3"/>
      <c r="R6" s="3">
        <v>10</v>
      </c>
      <c r="S6" s="6" t="s">
        <v>49</v>
      </c>
      <c r="T6" s="6" t="s">
        <v>49</v>
      </c>
      <c r="U6" s="3"/>
      <c r="V6" s="3">
        <v>0</v>
      </c>
      <c r="W6" s="3">
        <v>0</v>
      </c>
      <c r="X6" s="3"/>
      <c r="Y6" s="3"/>
      <c r="Z6" s="3"/>
      <c r="AA6" s="4">
        <v>43089</v>
      </c>
      <c r="AB6" s="4">
        <v>43089</v>
      </c>
    </row>
    <row r="7" spans="1:28" x14ac:dyDescent="0.25">
      <c r="A7" s="8" t="s">
        <v>28</v>
      </c>
      <c r="B7" s="8" t="s">
        <v>29</v>
      </c>
      <c r="C7" s="8" t="s">
        <v>50</v>
      </c>
      <c r="D7" s="3"/>
      <c r="E7" s="3" t="s">
        <v>51</v>
      </c>
      <c r="F7" s="3"/>
      <c r="G7" s="3" t="s">
        <v>32</v>
      </c>
      <c r="H7" s="3">
        <v>535708.43999999994</v>
      </c>
      <c r="I7" s="3">
        <v>179443.22</v>
      </c>
      <c r="J7" s="3">
        <v>3.66</v>
      </c>
      <c r="K7" s="3" t="s">
        <v>33</v>
      </c>
      <c r="L7" s="3" t="s">
        <v>34</v>
      </c>
      <c r="M7" s="3" t="s">
        <v>35</v>
      </c>
      <c r="N7" s="3" t="s">
        <v>52</v>
      </c>
      <c r="O7" s="4">
        <v>41628</v>
      </c>
      <c r="P7" s="3"/>
      <c r="Q7" s="3"/>
      <c r="R7" s="3">
        <v>1030</v>
      </c>
      <c r="S7" s="6" t="s">
        <v>53</v>
      </c>
      <c r="T7" s="6" t="s">
        <v>53</v>
      </c>
      <c r="U7" s="3"/>
      <c r="V7" s="3">
        <v>0</v>
      </c>
      <c r="W7" s="3">
        <v>0</v>
      </c>
      <c r="X7" s="3"/>
      <c r="Y7" s="3"/>
      <c r="Z7" s="3"/>
      <c r="AA7" s="4">
        <v>43089</v>
      </c>
      <c r="AB7" s="4">
        <v>43089</v>
      </c>
    </row>
    <row r="8" spans="1:28" x14ac:dyDescent="0.25">
      <c r="A8" s="8" t="s">
        <v>28</v>
      </c>
      <c r="B8" s="8" t="s">
        <v>29</v>
      </c>
      <c r="C8" s="8" t="s">
        <v>54</v>
      </c>
      <c r="D8" s="3"/>
      <c r="E8" s="3" t="s">
        <v>55</v>
      </c>
      <c r="F8" s="3"/>
      <c r="G8" s="3" t="s">
        <v>32</v>
      </c>
      <c r="H8" s="3">
        <v>535249.75</v>
      </c>
      <c r="I8" s="3">
        <v>178043.01</v>
      </c>
      <c r="J8" s="3">
        <v>0.05</v>
      </c>
      <c r="K8" s="3" t="s">
        <v>33</v>
      </c>
      <c r="L8" s="3" t="s">
        <v>34</v>
      </c>
      <c r="M8" s="3" t="s">
        <v>35</v>
      </c>
      <c r="N8" s="3" t="s">
        <v>36</v>
      </c>
      <c r="O8" s="4">
        <v>42632</v>
      </c>
      <c r="P8" s="3"/>
      <c r="Q8" s="3"/>
      <c r="R8" s="3">
        <v>9</v>
      </c>
      <c r="S8" s="6" t="s">
        <v>56</v>
      </c>
      <c r="T8" s="6" t="s">
        <v>56</v>
      </c>
      <c r="U8" s="3"/>
      <c r="V8" s="3">
        <v>0</v>
      </c>
      <c r="W8" s="3">
        <v>0</v>
      </c>
      <c r="X8" s="3"/>
      <c r="Y8" s="3"/>
      <c r="Z8" s="3"/>
      <c r="AA8" s="4">
        <v>43089</v>
      </c>
      <c r="AB8" s="4">
        <v>43089</v>
      </c>
    </row>
    <row r="9" spans="1:28" x14ac:dyDescent="0.25">
      <c r="A9" s="8" t="s">
        <v>28</v>
      </c>
      <c r="B9" s="8" t="s">
        <v>29</v>
      </c>
      <c r="C9" s="8" t="s">
        <v>57</v>
      </c>
      <c r="D9" s="3"/>
      <c r="E9" s="3" t="s">
        <v>58</v>
      </c>
      <c r="F9" s="3"/>
      <c r="G9" s="3" t="s">
        <v>32</v>
      </c>
      <c r="H9" s="3">
        <v>532131.81000000006</v>
      </c>
      <c r="I9" s="3">
        <v>179761.69</v>
      </c>
      <c r="J9" s="3">
        <v>0.02</v>
      </c>
      <c r="K9" s="3" t="s">
        <v>33</v>
      </c>
      <c r="L9" s="3" t="s">
        <v>34</v>
      </c>
      <c r="M9" s="3" t="s">
        <v>35</v>
      </c>
      <c r="N9" s="3" t="s">
        <v>36</v>
      </c>
      <c r="O9" s="4">
        <v>42572</v>
      </c>
      <c r="P9" s="3"/>
      <c r="Q9" s="3"/>
      <c r="R9" s="3">
        <v>6</v>
      </c>
      <c r="S9" s="6" t="s">
        <v>59</v>
      </c>
      <c r="T9" s="6" t="s">
        <v>59</v>
      </c>
      <c r="U9" s="3"/>
      <c r="V9" s="3">
        <v>0</v>
      </c>
      <c r="W9" s="3">
        <v>0</v>
      </c>
      <c r="X9" s="3"/>
      <c r="Y9" s="3"/>
      <c r="Z9" s="3"/>
      <c r="AA9" s="4">
        <v>43089</v>
      </c>
      <c r="AB9" s="4">
        <v>43089</v>
      </c>
    </row>
    <row r="10" spans="1:28" x14ac:dyDescent="0.25">
      <c r="A10" s="8" t="s">
        <v>28</v>
      </c>
      <c r="B10" s="8" t="s">
        <v>29</v>
      </c>
      <c r="C10" s="8" t="s">
        <v>60</v>
      </c>
      <c r="D10" s="3"/>
      <c r="E10" s="3" t="s">
        <v>61</v>
      </c>
      <c r="F10" s="3"/>
      <c r="G10" s="3" t="s">
        <v>32</v>
      </c>
      <c r="H10" s="3">
        <v>531546.59</v>
      </c>
      <c r="I10" s="3">
        <v>179912.62</v>
      </c>
      <c r="J10" s="3">
        <v>0.4</v>
      </c>
      <c r="K10" s="3" t="s">
        <v>33</v>
      </c>
      <c r="L10" s="3" t="s">
        <v>34</v>
      </c>
      <c r="M10" s="3" t="s">
        <v>35</v>
      </c>
      <c r="N10" s="3" t="s">
        <v>36</v>
      </c>
      <c r="O10" s="4">
        <v>42822</v>
      </c>
      <c r="P10" s="3"/>
      <c r="Q10" s="3"/>
      <c r="R10" s="3">
        <v>60</v>
      </c>
      <c r="S10" s="6" t="s">
        <v>62</v>
      </c>
      <c r="T10" s="6" t="s">
        <v>62</v>
      </c>
      <c r="U10" s="3"/>
      <c r="V10" s="3">
        <v>0</v>
      </c>
      <c r="W10" s="3">
        <v>0</v>
      </c>
      <c r="X10" s="3"/>
      <c r="Y10" s="3"/>
      <c r="Z10" s="3"/>
      <c r="AA10" s="4">
        <v>43089</v>
      </c>
      <c r="AB10" s="4">
        <v>43089</v>
      </c>
    </row>
    <row r="11" spans="1:28" x14ac:dyDescent="0.25">
      <c r="A11" s="8" t="s">
        <v>28</v>
      </c>
      <c r="B11" s="8" t="s">
        <v>29</v>
      </c>
      <c r="C11" s="8" t="s">
        <v>63</v>
      </c>
      <c r="D11" s="3"/>
      <c r="E11" s="3" t="s">
        <v>64</v>
      </c>
      <c r="F11" s="3"/>
      <c r="G11" s="3" t="s">
        <v>32</v>
      </c>
      <c r="H11" s="3">
        <v>534427.93999999994</v>
      </c>
      <c r="I11" s="3">
        <v>177790.26</v>
      </c>
      <c r="J11" s="3">
        <v>0.02</v>
      </c>
      <c r="K11" s="3" t="s">
        <v>33</v>
      </c>
      <c r="L11" s="3" t="s">
        <v>34</v>
      </c>
      <c r="M11" s="3" t="s">
        <v>35</v>
      </c>
      <c r="N11" s="3" t="s">
        <v>36</v>
      </c>
      <c r="O11" s="4">
        <v>42531</v>
      </c>
      <c r="P11" s="3"/>
      <c r="Q11" s="3"/>
      <c r="R11" s="3">
        <v>2</v>
      </c>
      <c r="S11" s="6" t="s">
        <v>65</v>
      </c>
      <c r="T11" s="6" t="s">
        <v>65</v>
      </c>
      <c r="U11" s="3"/>
      <c r="V11" s="3">
        <v>0</v>
      </c>
      <c r="W11" s="3">
        <v>0</v>
      </c>
      <c r="X11" s="3"/>
      <c r="Y11" s="3"/>
      <c r="Z11" s="3"/>
      <c r="AA11" s="4">
        <v>43089</v>
      </c>
      <c r="AB11" s="4">
        <v>43089</v>
      </c>
    </row>
    <row r="12" spans="1:28" x14ac:dyDescent="0.25">
      <c r="A12" s="8" t="s">
        <v>28</v>
      </c>
      <c r="B12" s="8" t="s">
        <v>29</v>
      </c>
      <c r="C12" s="8" t="s">
        <v>66</v>
      </c>
      <c r="D12" s="3"/>
      <c r="E12" s="3" t="s">
        <v>67</v>
      </c>
      <c r="F12" s="3"/>
      <c r="G12" s="3" t="s">
        <v>32</v>
      </c>
      <c r="H12" s="3">
        <v>534794.64</v>
      </c>
      <c r="I12" s="3">
        <v>179516.32</v>
      </c>
      <c r="J12" s="3">
        <v>0.02</v>
      </c>
      <c r="K12" s="3" t="s">
        <v>33</v>
      </c>
      <c r="L12" s="3" t="s">
        <v>34</v>
      </c>
      <c r="M12" s="3" t="s">
        <v>35</v>
      </c>
      <c r="N12" s="3" t="s">
        <v>36</v>
      </c>
      <c r="O12" s="4">
        <v>42359</v>
      </c>
      <c r="P12" s="3"/>
      <c r="Q12" s="3"/>
      <c r="R12" s="3">
        <v>8</v>
      </c>
      <c r="S12" s="6" t="s">
        <v>68</v>
      </c>
      <c r="T12" s="6" t="s">
        <v>68</v>
      </c>
      <c r="U12" s="3"/>
      <c r="V12" s="3">
        <v>0</v>
      </c>
      <c r="W12" s="3">
        <v>0</v>
      </c>
      <c r="X12" s="3"/>
      <c r="Y12" s="3"/>
      <c r="Z12" s="3"/>
      <c r="AA12" s="4">
        <v>43089</v>
      </c>
      <c r="AB12" s="4">
        <v>43089</v>
      </c>
    </row>
    <row r="13" spans="1:28" x14ac:dyDescent="0.25">
      <c r="A13" s="8" t="s">
        <v>28</v>
      </c>
      <c r="B13" s="8" t="s">
        <v>29</v>
      </c>
      <c r="C13" s="8" t="s">
        <v>69</v>
      </c>
      <c r="D13" s="3"/>
      <c r="E13" s="3" t="s">
        <v>70</v>
      </c>
      <c r="F13" s="3"/>
      <c r="G13" s="3" t="s">
        <v>32</v>
      </c>
      <c r="H13" s="3">
        <v>531704.44999999995</v>
      </c>
      <c r="I13" s="3">
        <v>179554.36</v>
      </c>
      <c r="J13" s="3">
        <v>1</v>
      </c>
      <c r="K13" s="3" t="s">
        <v>33</v>
      </c>
      <c r="L13" s="3" t="s">
        <v>34</v>
      </c>
      <c r="M13" s="3" t="s">
        <v>35</v>
      </c>
      <c r="N13" s="3" t="s">
        <v>36</v>
      </c>
      <c r="O13" s="4">
        <v>42074</v>
      </c>
      <c r="P13" s="3"/>
      <c r="Q13" s="3"/>
      <c r="R13" s="3">
        <v>336</v>
      </c>
      <c r="S13" s="6" t="s">
        <v>71</v>
      </c>
      <c r="T13" s="6" t="s">
        <v>71</v>
      </c>
      <c r="U13" s="3"/>
      <c r="V13" s="3">
        <v>0</v>
      </c>
      <c r="W13" s="3">
        <v>0</v>
      </c>
      <c r="X13" s="3"/>
      <c r="Y13" s="3"/>
      <c r="Z13" s="3"/>
      <c r="AA13" s="4">
        <v>43089</v>
      </c>
      <c r="AB13" s="4">
        <v>43089</v>
      </c>
    </row>
    <row r="14" spans="1:28" x14ac:dyDescent="0.25">
      <c r="A14" s="8" t="s">
        <v>28</v>
      </c>
      <c r="B14" s="8" t="s">
        <v>29</v>
      </c>
      <c r="C14" s="8" t="s">
        <v>72</v>
      </c>
      <c r="D14" s="3"/>
      <c r="E14" s="3" t="s">
        <v>73</v>
      </c>
      <c r="F14" s="3"/>
      <c r="G14" s="3" t="s">
        <v>32</v>
      </c>
      <c r="H14" s="3">
        <v>534755.68999999994</v>
      </c>
      <c r="I14" s="3">
        <v>174471.66</v>
      </c>
      <c r="J14" s="3">
        <v>0.02</v>
      </c>
      <c r="K14" s="3" t="s">
        <v>33</v>
      </c>
      <c r="L14" s="3" t="s">
        <v>34</v>
      </c>
      <c r="M14" s="3" t="s">
        <v>35</v>
      </c>
      <c r="N14" s="3" t="s">
        <v>36</v>
      </c>
      <c r="O14" s="4">
        <v>42338</v>
      </c>
      <c r="P14" s="3"/>
      <c r="Q14" s="3"/>
      <c r="R14" s="3">
        <v>3</v>
      </c>
      <c r="S14" s="6" t="s">
        <v>74</v>
      </c>
      <c r="T14" s="6" t="s">
        <v>74</v>
      </c>
      <c r="U14" s="3"/>
      <c r="V14" s="3">
        <v>0</v>
      </c>
      <c r="W14" s="3">
        <v>0</v>
      </c>
      <c r="X14" s="3"/>
      <c r="Y14" s="3"/>
      <c r="Z14" s="3"/>
      <c r="AA14" s="4">
        <v>43089</v>
      </c>
      <c r="AB14" s="4">
        <v>43089</v>
      </c>
    </row>
    <row r="15" spans="1:28" x14ac:dyDescent="0.25">
      <c r="A15" s="8" t="s">
        <v>28</v>
      </c>
      <c r="B15" s="8" t="s">
        <v>29</v>
      </c>
      <c r="C15" s="8" t="s">
        <v>75</v>
      </c>
      <c r="D15" s="3"/>
      <c r="E15" s="3" t="s">
        <v>76</v>
      </c>
      <c r="F15" s="3"/>
      <c r="G15" s="3" t="s">
        <v>32</v>
      </c>
      <c r="H15" s="3">
        <v>532023.64</v>
      </c>
      <c r="I15" s="3">
        <v>179095.23</v>
      </c>
      <c r="J15" s="3">
        <v>0.04</v>
      </c>
      <c r="K15" s="3" t="s">
        <v>33</v>
      </c>
      <c r="L15" s="3" t="s">
        <v>34</v>
      </c>
      <c r="M15" s="3" t="s">
        <v>35</v>
      </c>
      <c r="N15" s="3" t="s">
        <v>36</v>
      </c>
      <c r="O15" s="4">
        <v>42681</v>
      </c>
      <c r="P15" s="3"/>
      <c r="Q15" s="3"/>
      <c r="R15" s="3">
        <v>3</v>
      </c>
      <c r="S15" s="6" t="s">
        <v>77</v>
      </c>
      <c r="T15" s="6" t="s">
        <v>77</v>
      </c>
      <c r="U15" s="3"/>
      <c r="V15" s="3">
        <v>0</v>
      </c>
      <c r="W15" s="3">
        <v>0</v>
      </c>
      <c r="X15" s="3"/>
      <c r="Y15" s="3"/>
      <c r="Z15" s="3"/>
      <c r="AA15" s="4">
        <v>43089</v>
      </c>
      <c r="AB15" s="4">
        <v>43089</v>
      </c>
    </row>
    <row r="16" spans="1:28" x14ac:dyDescent="0.25">
      <c r="A16" s="8" t="s">
        <v>28</v>
      </c>
      <c r="B16" s="8" t="s">
        <v>29</v>
      </c>
      <c r="C16" s="8" t="s">
        <v>78</v>
      </c>
      <c r="D16" s="3"/>
      <c r="E16" s="3" t="s">
        <v>79</v>
      </c>
      <c r="F16" s="3"/>
      <c r="G16" s="3" t="s">
        <v>32</v>
      </c>
      <c r="H16" s="3">
        <v>532408.97</v>
      </c>
      <c r="I16" s="3">
        <v>177036.79</v>
      </c>
      <c r="J16" s="3">
        <v>0.73</v>
      </c>
      <c r="K16" s="3" t="s">
        <v>33</v>
      </c>
      <c r="L16" s="3" t="s">
        <v>34</v>
      </c>
      <c r="M16" s="3" t="s">
        <v>35</v>
      </c>
      <c r="N16" s="3" t="s">
        <v>36</v>
      </c>
      <c r="O16" s="4">
        <v>42088</v>
      </c>
      <c r="P16" s="3"/>
      <c r="Q16" s="3"/>
      <c r="R16" s="3">
        <v>164</v>
      </c>
      <c r="S16" s="6" t="s">
        <v>80</v>
      </c>
      <c r="T16" s="6" t="s">
        <v>80</v>
      </c>
      <c r="U16" s="3"/>
      <c r="V16" s="3">
        <v>0</v>
      </c>
      <c r="W16" s="3">
        <v>0</v>
      </c>
      <c r="X16" s="3"/>
      <c r="Y16" s="3"/>
      <c r="Z16" s="3"/>
      <c r="AA16" s="4">
        <v>43089</v>
      </c>
      <c r="AB16" s="4">
        <v>43089</v>
      </c>
    </row>
    <row r="17" spans="1:28" x14ac:dyDescent="0.25">
      <c r="A17" s="8" t="s">
        <v>28</v>
      </c>
      <c r="B17" s="8" t="s">
        <v>29</v>
      </c>
      <c r="C17" s="8" t="s">
        <v>81</v>
      </c>
      <c r="D17" s="3"/>
      <c r="E17" s="3" t="s">
        <v>82</v>
      </c>
      <c r="F17" s="3"/>
      <c r="G17" s="3" t="s">
        <v>32</v>
      </c>
      <c r="H17" s="3">
        <v>532198.74</v>
      </c>
      <c r="I17" s="3">
        <v>178307.63</v>
      </c>
      <c r="J17" s="3">
        <v>1.79</v>
      </c>
      <c r="K17" s="3" t="s">
        <v>33</v>
      </c>
      <c r="L17" s="3" t="s">
        <v>34</v>
      </c>
      <c r="M17" s="3" t="s">
        <v>35</v>
      </c>
      <c r="N17" s="3" t="s">
        <v>36</v>
      </c>
      <c r="O17" s="4">
        <v>42460</v>
      </c>
      <c r="P17" s="3"/>
      <c r="Q17" s="3"/>
      <c r="R17" s="3">
        <v>270</v>
      </c>
      <c r="S17" s="6" t="s">
        <v>83</v>
      </c>
      <c r="T17" s="6" t="s">
        <v>83</v>
      </c>
      <c r="U17" s="3"/>
      <c r="V17" s="3">
        <v>0</v>
      </c>
      <c r="W17" s="3">
        <v>0</v>
      </c>
      <c r="X17" s="3"/>
      <c r="Y17" s="3"/>
      <c r="Z17" s="3"/>
      <c r="AA17" s="4">
        <v>43089</v>
      </c>
      <c r="AB17" s="4">
        <v>43089</v>
      </c>
    </row>
    <row r="18" spans="1:28" x14ac:dyDescent="0.25">
      <c r="A18" s="8" t="s">
        <v>28</v>
      </c>
      <c r="B18" s="8" t="s">
        <v>29</v>
      </c>
      <c r="C18" s="8" t="s">
        <v>84</v>
      </c>
      <c r="D18" s="3"/>
      <c r="E18" s="3" t="s">
        <v>85</v>
      </c>
      <c r="F18" s="3"/>
      <c r="G18" s="3" t="s">
        <v>32</v>
      </c>
      <c r="H18" s="3">
        <v>532324.29</v>
      </c>
      <c r="I18" s="3">
        <v>178464.83</v>
      </c>
      <c r="J18" s="3">
        <v>0.02</v>
      </c>
      <c r="K18" s="3" t="s">
        <v>33</v>
      </c>
      <c r="L18" s="3" t="s">
        <v>34</v>
      </c>
      <c r="M18" s="3" t="s">
        <v>35</v>
      </c>
      <c r="N18" s="3" t="s">
        <v>36</v>
      </c>
      <c r="O18" s="4">
        <v>42506</v>
      </c>
      <c r="P18" s="3"/>
      <c r="Q18" s="3"/>
      <c r="R18" s="3">
        <v>6</v>
      </c>
      <c r="S18" s="6" t="s">
        <v>86</v>
      </c>
      <c r="T18" s="6" t="s">
        <v>86</v>
      </c>
      <c r="U18" s="3"/>
      <c r="V18" s="3">
        <v>0</v>
      </c>
      <c r="W18" s="3">
        <v>0</v>
      </c>
      <c r="X18" s="3"/>
      <c r="Y18" s="3"/>
      <c r="Z18" s="3"/>
      <c r="AA18" s="4">
        <v>43089</v>
      </c>
      <c r="AB18" s="4">
        <v>43089</v>
      </c>
    </row>
    <row r="19" spans="1:28" x14ac:dyDescent="0.25">
      <c r="A19" s="8" t="s">
        <v>28</v>
      </c>
      <c r="B19" s="8" t="s">
        <v>29</v>
      </c>
      <c r="C19" s="8" t="s">
        <v>87</v>
      </c>
      <c r="D19" s="3"/>
      <c r="E19" s="3" t="s">
        <v>88</v>
      </c>
      <c r="F19" s="3"/>
      <c r="G19" s="3" t="s">
        <v>32</v>
      </c>
      <c r="H19" s="3">
        <v>534426.31999999995</v>
      </c>
      <c r="I19" s="3">
        <v>176058.83</v>
      </c>
      <c r="J19" s="3">
        <v>0.14000000000000001</v>
      </c>
      <c r="K19" s="3" t="s">
        <v>33</v>
      </c>
      <c r="L19" s="3" t="s">
        <v>34</v>
      </c>
      <c r="M19" s="3" t="s">
        <v>35</v>
      </c>
      <c r="N19" s="3" t="s">
        <v>36</v>
      </c>
      <c r="O19" s="4">
        <v>42822</v>
      </c>
      <c r="P19" s="3"/>
      <c r="Q19" s="3"/>
      <c r="R19" s="3">
        <v>39</v>
      </c>
      <c r="S19" s="6" t="s">
        <v>89</v>
      </c>
      <c r="T19" s="6" t="s">
        <v>89</v>
      </c>
      <c r="U19" s="3"/>
      <c r="V19" s="3">
        <v>0</v>
      </c>
      <c r="W19" s="3">
        <v>0</v>
      </c>
      <c r="X19" s="3"/>
      <c r="Y19" s="3"/>
      <c r="Z19" s="3"/>
      <c r="AA19" s="4">
        <v>43089</v>
      </c>
      <c r="AB19" s="4">
        <v>43089</v>
      </c>
    </row>
    <row r="20" spans="1:28" x14ac:dyDescent="0.25">
      <c r="A20" s="8" t="s">
        <v>28</v>
      </c>
      <c r="B20" s="8" t="s">
        <v>29</v>
      </c>
      <c r="C20" s="8" t="s">
        <v>90</v>
      </c>
      <c r="D20" s="3"/>
      <c r="E20" s="3" t="s">
        <v>91</v>
      </c>
      <c r="F20" s="3"/>
      <c r="G20" s="3" t="s">
        <v>32</v>
      </c>
      <c r="H20" s="3">
        <v>532061.05000000005</v>
      </c>
      <c r="I20" s="3">
        <v>180128.82</v>
      </c>
      <c r="J20" s="3">
        <v>0.03</v>
      </c>
      <c r="K20" s="3" t="s">
        <v>33</v>
      </c>
      <c r="L20" s="3" t="s">
        <v>34</v>
      </c>
      <c r="M20" s="3" t="s">
        <v>35</v>
      </c>
      <c r="N20" s="3" t="s">
        <v>36</v>
      </c>
      <c r="O20" s="4">
        <v>42671</v>
      </c>
      <c r="P20" s="3"/>
      <c r="Q20" s="3"/>
      <c r="R20" s="3">
        <v>9</v>
      </c>
      <c r="S20" s="6" t="s">
        <v>92</v>
      </c>
      <c r="T20" s="6" t="s">
        <v>92</v>
      </c>
      <c r="U20" s="3"/>
      <c r="V20" s="3">
        <v>0</v>
      </c>
      <c r="W20" s="3">
        <v>0</v>
      </c>
      <c r="X20" s="3"/>
      <c r="Y20" s="3"/>
      <c r="Z20" s="3"/>
      <c r="AA20" s="4">
        <v>43089</v>
      </c>
      <c r="AB20" s="4">
        <v>43089</v>
      </c>
    </row>
    <row r="21" spans="1:28" x14ac:dyDescent="0.25">
      <c r="A21" s="8" t="s">
        <v>28</v>
      </c>
      <c r="B21" s="8" t="s">
        <v>29</v>
      </c>
      <c r="C21" s="8" t="s">
        <v>93</v>
      </c>
      <c r="D21" s="3"/>
      <c r="E21" s="3" t="s">
        <v>94</v>
      </c>
      <c r="F21" s="3"/>
      <c r="G21" s="3" t="s">
        <v>32</v>
      </c>
      <c r="H21" s="3">
        <v>532980.46</v>
      </c>
      <c r="I21" s="3">
        <v>178255.37</v>
      </c>
      <c r="J21" s="3">
        <v>0.99</v>
      </c>
      <c r="K21" s="3" t="s">
        <v>33</v>
      </c>
      <c r="L21" s="3" t="s">
        <v>34</v>
      </c>
      <c r="M21" s="3" t="s">
        <v>35</v>
      </c>
      <c r="N21" s="3" t="s">
        <v>95</v>
      </c>
      <c r="O21" s="4">
        <v>42713</v>
      </c>
      <c r="P21" s="3"/>
      <c r="Q21" s="3"/>
      <c r="R21" s="3">
        <v>122</v>
      </c>
      <c r="S21" s="6" t="s">
        <v>96</v>
      </c>
      <c r="T21" s="6" t="s">
        <v>96</v>
      </c>
      <c r="U21" s="3"/>
      <c r="V21" s="3">
        <v>0</v>
      </c>
      <c r="W21" s="3">
        <v>0</v>
      </c>
      <c r="X21" s="3"/>
      <c r="Y21" s="3"/>
      <c r="Z21" s="3"/>
      <c r="AA21" s="4">
        <v>43089</v>
      </c>
      <c r="AB21" s="4">
        <v>43089</v>
      </c>
    </row>
    <row r="22" spans="1:28" x14ac:dyDescent="0.25">
      <c r="A22" s="8" t="s">
        <v>28</v>
      </c>
      <c r="B22" s="8" t="s">
        <v>29</v>
      </c>
      <c r="C22" s="8" t="s">
        <v>97</v>
      </c>
      <c r="D22" s="3"/>
      <c r="E22" s="3" t="s">
        <v>98</v>
      </c>
      <c r="F22" s="3"/>
      <c r="G22" s="3" t="s">
        <v>32</v>
      </c>
      <c r="H22" s="3">
        <v>532842.87</v>
      </c>
      <c r="I22" s="3">
        <v>180148.7</v>
      </c>
      <c r="J22" s="3">
        <v>0.18</v>
      </c>
      <c r="K22" s="3" t="s">
        <v>33</v>
      </c>
      <c r="L22" s="3" t="s">
        <v>34</v>
      </c>
      <c r="M22" s="3" t="s">
        <v>35</v>
      </c>
      <c r="N22" s="3" t="s">
        <v>36</v>
      </c>
      <c r="O22" s="4">
        <v>42002</v>
      </c>
      <c r="P22" s="3"/>
      <c r="Q22" s="3"/>
      <c r="R22" s="3">
        <v>148</v>
      </c>
      <c r="S22" s="6" t="s">
        <v>99</v>
      </c>
      <c r="T22" s="6" t="s">
        <v>99</v>
      </c>
      <c r="U22" s="3"/>
      <c r="V22" s="3">
        <v>0</v>
      </c>
      <c r="W22" s="3">
        <v>0</v>
      </c>
      <c r="X22" s="3"/>
      <c r="Y22" s="3"/>
      <c r="Z22" s="3"/>
      <c r="AA22" s="4">
        <v>43089</v>
      </c>
      <c r="AB22" s="4">
        <v>43089</v>
      </c>
    </row>
    <row r="23" spans="1:28" x14ac:dyDescent="0.25">
      <c r="A23" s="8" t="s">
        <v>28</v>
      </c>
      <c r="B23" s="8" t="s">
        <v>29</v>
      </c>
      <c r="C23" s="8" t="s">
        <v>100</v>
      </c>
      <c r="D23" s="3"/>
      <c r="E23" s="3" t="s">
        <v>101</v>
      </c>
      <c r="F23" s="3"/>
      <c r="G23" s="3" t="s">
        <v>32</v>
      </c>
      <c r="H23" s="3">
        <v>533069.73</v>
      </c>
      <c r="I23" s="3">
        <v>178118.12</v>
      </c>
      <c r="J23" s="3">
        <v>20.92</v>
      </c>
      <c r="K23" s="3" t="s">
        <v>33</v>
      </c>
      <c r="L23" s="3" t="s">
        <v>34</v>
      </c>
      <c r="M23" s="3" t="s">
        <v>35</v>
      </c>
      <c r="N23" s="3" t="s">
        <v>52</v>
      </c>
      <c r="O23" s="4">
        <v>42117</v>
      </c>
      <c r="P23" s="3"/>
      <c r="Q23" s="3"/>
      <c r="R23" s="3">
        <v>644</v>
      </c>
      <c r="S23" s="6" t="s">
        <v>102</v>
      </c>
      <c r="T23" s="6" t="s">
        <v>102</v>
      </c>
      <c r="U23" s="3"/>
      <c r="V23" s="3">
        <v>0</v>
      </c>
      <c r="W23" s="3">
        <v>0</v>
      </c>
      <c r="X23" s="3"/>
      <c r="Y23" s="3"/>
      <c r="Z23" s="3"/>
      <c r="AA23" s="4">
        <v>43089</v>
      </c>
      <c r="AB23" s="4">
        <v>43089</v>
      </c>
    </row>
    <row r="24" spans="1:28" x14ac:dyDescent="0.25">
      <c r="A24" s="8" t="s">
        <v>28</v>
      </c>
      <c r="B24" s="8" t="s">
        <v>29</v>
      </c>
      <c r="C24" s="8" t="s">
        <v>103</v>
      </c>
      <c r="D24" s="3"/>
      <c r="E24" s="3" t="s">
        <v>104</v>
      </c>
      <c r="F24" s="3"/>
      <c r="G24" s="3" t="s">
        <v>32</v>
      </c>
      <c r="H24" s="3">
        <v>532181.26</v>
      </c>
      <c r="I24" s="3">
        <v>178534.38</v>
      </c>
      <c r="J24" s="3">
        <v>0.26</v>
      </c>
      <c r="K24" s="3" t="s">
        <v>33</v>
      </c>
      <c r="L24" s="3" t="s">
        <v>34</v>
      </c>
      <c r="M24" s="3" t="s">
        <v>35</v>
      </c>
      <c r="N24" s="3" t="s">
        <v>36</v>
      </c>
      <c r="O24" s="4">
        <v>42093</v>
      </c>
      <c r="P24" s="3"/>
      <c r="Q24" s="3"/>
      <c r="R24" s="3">
        <v>55</v>
      </c>
      <c r="S24" s="6" t="s">
        <v>105</v>
      </c>
      <c r="T24" s="6" t="s">
        <v>105</v>
      </c>
      <c r="U24" s="3"/>
      <c r="V24" s="3">
        <v>0</v>
      </c>
      <c r="W24" s="3">
        <v>0</v>
      </c>
      <c r="X24" s="3"/>
      <c r="Y24" s="3"/>
      <c r="Z24" s="3"/>
      <c r="AA24" s="4">
        <v>43089</v>
      </c>
      <c r="AB24" s="4">
        <v>43089</v>
      </c>
    </row>
    <row r="25" spans="1:28" x14ac:dyDescent="0.25">
      <c r="A25" s="8" t="s">
        <v>28</v>
      </c>
      <c r="B25" s="8" t="s">
        <v>29</v>
      </c>
      <c r="C25" s="8" t="s">
        <v>106</v>
      </c>
      <c r="D25" s="3"/>
      <c r="E25" s="3" t="s">
        <v>107</v>
      </c>
      <c r="F25" s="3"/>
      <c r="G25" s="3" t="s">
        <v>32</v>
      </c>
      <c r="H25" s="3">
        <v>536005.93999999994</v>
      </c>
      <c r="I25" s="3">
        <v>179590.78</v>
      </c>
      <c r="J25" s="3">
        <v>0.42</v>
      </c>
      <c r="K25" s="3" t="s">
        <v>33</v>
      </c>
      <c r="L25" s="3" t="s">
        <v>34</v>
      </c>
      <c r="M25" s="3" t="s">
        <v>35</v>
      </c>
      <c r="N25" s="3" t="s">
        <v>36</v>
      </c>
      <c r="O25" s="4">
        <v>42433</v>
      </c>
      <c r="P25" s="3"/>
      <c r="Q25" s="3"/>
      <c r="R25" s="3">
        <v>94</v>
      </c>
      <c r="S25" s="6" t="s">
        <v>108</v>
      </c>
      <c r="T25" s="6" t="s">
        <v>108</v>
      </c>
      <c r="U25" s="3"/>
      <c r="V25" s="3">
        <v>0</v>
      </c>
      <c r="W25" s="3">
        <v>0</v>
      </c>
      <c r="X25" s="3"/>
      <c r="Y25" s="3"/>
      <c r="Z25" s="3"/>
      <c r="AA25" s="4">
        <v>43089</v>
      </c>
      <c r="AB25" s="4">
        <v>43089</v>
      </c>
    </row>
    <row r="26" spans="1:28" x14ac:dyDescent="0.25">
      <c r="A26" s="8" t="s">
        <v>28</v>
      </c>
      <c r="B26" s="8" t="s">
        <v>29</v>
      </c>
      <c r="C26" s="8" t="s">
        <v>109</v>
      </c>
      <c r="D26" s="3"/>
      <c r="E26" s="3" t="s">
        <v>110</v>
      </c>
      <c r="F26" s="3"/>
      <c r="G26" s="3" t="s">
        <v>32</v>
      </c>
      <c r="H26" s="3">
        <v>534589.01</v>
      </c>
      <c r="I26" s="3">
        <v>176955.27</v>
      </c>
      <c r="J26" s="3">
        <v>0.15</v>
      </c>
      <c r="K26" s="3" t="s">
        <v>33</v>
      </c>
      <c r="L26" s="3" t="s">
        <v>34</v>
      </c>
      <c r="M26" s="3" t="s">
        <v>35</v>
      </c>
      <c r="N26" s="3" t="s">
        <v>36</v>
      </c>
      <c r="O26" s="4">
        <v>42851</v>
      </c>
      <c r="P26" s="3"/>
      <c r="Q26" s="3"/>
      <c r="R26" s="3">
        <v>29</v>
      </c>
      <c r="S26" s="6" t="s">
        <v>111</v>
      </c>
      <c r="T26" s="6" t="s">
        <v>111</v>
      </c>
      <c r="U26" s="3"/>
      <c r="V26" s="3">
        <v>0</v>
      </c>
      <c r="W26" s="3">
        <v>0</v>
      </c>
      <c r="X26" s="3"/>
      <c r="Y26" s="3"/>
      <c r="Z26" s="3"/>
      <c r="AA26" s="4">
        <v>43089</v>
      </c>
      <c r="AB26" s="4">
        <v>43089</v>
      </c>
    </row>
    <row r="27" spans="1:28" x14ac:dyDescent="0.25">
      <c r="A27" s="8" t="s">
        <v>28</v>
      </c>
      <c r="B27" s="8" t="s">
        <v>29</v>
      </c>
      <c r="C27" s="8" t="s">
        <v>112</v>
      </c>
      <c r="D27" s="3"/>
      <c r="E27" s="3" t="s">
        <v>113</v>
      </c>
      <c r="F27" s="3"/>
      <c r="G27" s="3" t="s">
        <v>32</v>
      </c>
      <c r="H27" s="3">
        <v>532306.65</v>
      </c>
      <c r="I27" s="3">
        <v>179500.19</v>
      </c>
      <c r="J27" s="3">
        <v>0.22</v>
      </c>
      <c r="K27" s="3" t="s">
        <v>33</v>
      </c>
      <c r="L27" s="3" t="s">
        <v>34</v>
      </c>
      <c r="M27" s="3" t="s">
        <v>35</v>
      </c>
      <c r="N27" s="3" t="s">
        <v>36</v>
      </c>
      <c r="O27" s="4">
        <v>42460</v>
      </c>
      <c r="P27" s="3"/>
      <c r="Q27" s="3"/>
      <c r="R27" s="3">
        <v>64</v>
      </c>
      <c r="S27" s="6" t="s">
        <v>114</v>
      </c>
      <c r="T27" s="6" t="s">
        <v>114</v>
      </c>
      <c r="U27" s="3"/>
      <c r="V27" s="3">
        <v>0</v>
      </c>
      <c r="W27" s="3">
        <v>0</v>
      </c>
      <c r="X27" s="3"/>
      <c r="Y27" s="3"/>
      <c r="Z27" s="3"/>
      <c r="AA27" s="4">
        <v>43089</v>
      </c>
      <c r="AB27" s="4">
        <v>43089</v>
      </c>
    </row>
    <row r="28" spans="1:28" x14ac:dyDescent="0.25">
      <c r="A28" s="8" t="s">
        <v>28</v>
      </c>
      <c r="B28" s="8" t="s">
        <v>29</v>
      </c>
      <c r="C28" s="8" t="s">
        <v>115</v>
      </c>
      <c r="D28" s="3"/>
      <c r="E28" s="3" t="s">
        <v>116</v>
      </c>
      <c r="F28" s="3"/>
      <c r="G28" s="3" t="s">
        <v>32</v>
      </c>
      <c r="H28" s="3">
        <v>534366.05000000005</v>
      </c>
      <c r="I28" s="3">
        <v>178223.69</v>
      </c>
      <c r="J28" s="3">
        <v>0.11</v>
      </c>
      <c r="K28" s="3" t="s">
        <v>33</v>
      </c>
      <c r="L28" s="3" t="s">
        <v>34</v>
      </c>
      <c r="M28" s="3" t="s">
        <v>35</v>
      </c>
      <c r="N28" s="3" t="s">
        <v>36</v>
      </c>
      <c r="O28" s="4">
        <v>42534</v>
      </c>
      <c r="P28" s="3"/>
      <c r="Q28" s="3"/>
      <c r="R28" s="3">
        <v>34</v>
      </c>
      <c r="S28" s="6" t="s">
        <v>117</v>
      </c>
      <c r="T28" s="6" t="s">
        <v>117</v>
      </c>
      <c r="U28" s="3"/>
      <c r="V28" s="3">
        <v>0</v>
      </c>
      <c r="W28" s="3">
        <v>0</v>
      </c>
      <c r="X28" s="3"/>
      <c r="Y28" s="3"/>
      <c r="Z28" s="3"/>
      <c r="AA28" s="4">
        <v>43089</v>
      </c>
      <c r="AB28" s="4">
        <v>43089</v>
      </c>
    </row>
    <row r="29" spans="1:28" x14ac:dyDescent="0.25">
      <c r="A29" s="8" t="s">
        <v>28</v>
      </c>
      <c r="B29" s="8" t="s">
        <v>29</v>
      </c>
      <c r="C29" s="8" t="s">
        <v>118</v>
      </c>
      <c r="D29" s="3"/>
      <c r="E29" s="3" t="s">
        <v>119</v>
      </c>
      <c r="F29" s="3"/>
      <c r="G29" s="3" t="s">
        <v>32</v>
      </c>
      <c r="H29" s="3">
        <v>536629.26</v>
      </c>
      <c r="I29" s="3">
        <v>179503.39</v>
      </c>
      <c r="J29" s="3">
        <v>0.28999999999999998</v>
      </c>
      <c r="K29" s="3" t="s">
        <v>33</v>
      </c>
      <c r="L29" s="3" t="s">
        <v>34</v>
      </c>
      <c r="M29" s="3" t="s">
        <v>35</v>
      </c>
      <c r="N29" s="3" t="s">
        <v>36</v>
      </c>
      <c r="O29" s="4">
        <v>42823</v>
      </c>
      <c r="P29" s="3"/>
      <c r="Q29" s="3"/>
      <c r="R29" s="3">
        <v>74</v>
      </c>
      <c r="S29" s="6" t="s">
        <v>120</v>
      </c>
      <c r="T29" s="6" t="s">
        <v>120</v>
      </c>
      <c r="U29" s="3"/>
      <c r="V29" s="3">
        <v>0</v>
      </c>
      <c r="W29" s="3">
        <v>0</v>
      </c>
      <c r="X29" s="3"/>
      <c r="Y29" s="3"/>
      <c r="Z29" s="3"/>
      <c r="AA29" s="4">
        <v>43089</v>
      </c>
      <c r="AB29" s="4">
        <v>43089</v>
      </c>
    </row>
    <row r="30" spans="1:28" x14ac:dyDescent="0.25">
      <c r="A30" s="8" t="s">
        <v>28</v>
      </c>
      <c r="B30" s="8" t="s">
        <v>29</v>
      </c>
      <c r="C30" s="8" t="s">
        <v>121</v>
      </c>
      <c r="D30" s="3"/>
      <c r="E30" s="3" t="s">
        <v>122</v>
      </c>
      <c r="F30" s="3"/>
      <c r="G30" s="3" t="s">
        <v>32</v>
      </c>
      <c r="H30" s="3">
        <v>533001.16</v>
      </c>
      <c r="I30" s="3">
        <v>179974.55</v>
      </c>
      <c r="J30" s="3">
        <v>0.1</v>
      </c>
      <c r="K30" s="3" t="s">
        <v>33</v>
      </c>
      <c r="L30" s="3" t="s">
        <v>34</v>
      </c>
      <c r="M30" s="3" t="s">
        <v>35</v>
      </c>
      <c r="N30" s="3" t="s">
        <v>36</v>
      </c>
      <c r="O30" s="4">
        <v>42333</v>
      </c>
      <c r="P30" s="3"/>
      <c r="Q30" s="3"/>
      <c r="R30" s="3">
        <v>119</v>
      </c>
      <c r="S30" s="6" t="s">
        <v>123</v>
      </c>
      <c r="T30" s="6" t="s">
        <v>123</v>
      </c>
      <c r="U30" s="3"/>
      <c r="V30" s="3">
        <v>0</v>
      </c>
      <c r="W30" s="3">
        <v>0</v>
      </c>
      <c r="X30" s="3"/>
      <c r="Y30" s="3"/>
      <c r="Z30" s="3"/>
      <c r="AA30" s="4">
        <v>43089</v>
      </c>
      <c r="AB30" s="4">
        <v>43089</v>
      </c>
    </row>
    <row r="31" spans="1:28" x14ac:dyDescent="0.25">
      <c r="A31" s="8" t="s">
        <v>28</v>
      </c>
      <c r="B31" s="8" t="s">
        <v>29</v>
      </c>
      <c r="C31" s="8" t="s">
        <v>124</v>
      </c>
      <c r="D31" s="3"/>
      <c r="E31" s="3" t="s">
        <v>125</v>
      </c>
      <c r="F31" s="3"/>
      <c r="G31" s="3" t="s">
        <v>32</v>
      </c>
      <c r="H31" s="3">
        <v>532710.97</v>
      </c>
      <c r="I31" s="3">
        <v>177792.09</v>
      </c>
      <c r="J31" s="3">
        <v>4.5599999999999996</v>
      </c>
      <c r="K31" s="3" t="s">
        <v>33</v>
      </c>
      <c r="L31" s="3" t="s">
        <v>34</v>
      </c>
      <c r="M31" s="3" t="s">
        <v>35</v>
      </c>
      <c r="N31" s="3" t="s">
        <v>36</v>
      </c>
      <c r="O31" s="4">
        <v>42221</v>
      </c>
      <c r="P31" s="3"/>
      <c r="Q31" s="3"/>
      <c r="R31" s="3">
        <v>264</v>
      </c>
      <c r="S31" s="6" t="s">
        <v>126</v>
      </c>
      <c r="T31" s="6" t="s">
        <v>126</v>
      </c>
      <c r="U31" s="3"/>
      <c r="V31" s="3">
        <v>0</v>
      </c>
      <c r="W31" s="3">
        <v>0</v>
      </c>
      <c r="X31" s="3"/>
      <c r="Y31" s="3"/>
      <c r="Z31" s="3"/>
      <c r="AA31" s="4">
        <v>43089</v>
      </c>
      <c r="AB31" s="4">
        <v>43089</v>
      </c>
    </row>
    <row r="32" spans="1:28" x14ac:dyDescent="0.25">
      <c r="A32" s="8" t="s">
        <v>28</v>
      </c>
      <c r="B32" s="8" t="s">
        <v>29</v>
      </c>
      <c r="C32" s="8" t="s">
        <v>127</v>
      </c>
      <c r="D32" s="3"/>
      <c r="E32" s="3" t="s">
        <v>128</v>
      </c>
      <c r="F32" s="3"/>
      <c r="G32" s="3" t="s">
        <v>32</v>
      </c>
      <c r="H32" s="3">
        <v>532476.68000000005</v>
      </c>
      <c r="I32" s="3">
        <v>178434.3</v>
      </c>
      <c r="J32" s="3">
        <v>0.02</v>
      </c>
      <c r="K32" s="3" t="s">
        <v>33</v>
      </c>
      <c r="L32" s="3" t="s">
        <v>34</v>
      </c>
      <c r="M32" s="3" t="s">
        <v>35</v>
      </c>
      <c r="N32" s="3" t="s">
        <v>36</v>
      </c>
      <c r="O32" s="4">
        <v>42041</v>
      </c>
      <c r="P32" s="3"/>
      <c r="Q32" s="3"/>
      <c r="R32" s="3">
        <v>4</v>
      </c>
      <c r="S32" s="6" t="s">
        <v>129</v>
      </c>
      <c r="T32" s="6"/>
      <c r="U32" s="3"/>
      <c r="V32" s="3">
        <v>0</v>
      </c>
      <c r="W32" s="3">
        <v>0</v>
      </c>
      <c r="X32" s="3"/>
      <c r="Y32" s="3"/>
      <c r="Z32" s="3"/>
      <c r="AA32" s="4">
        <v>43089</v>
      </c>
      <c r="AB32" s="4">
        <v>43089</v>
      </c>
    </row>
    <row r="33" spans="1:28" x14ac:dyDescent="0.25">
      <c r="A33" s="8" t="s">
        <v>28</v>
      </c>
      <c r="B33" s="8" t="s">
        <v>29</v>
      </c>
      <c r="C33" s="8" t="s">
        <v>130</v>
      </c>
      <c r="D33" s="3"/>
      <c r="E33" s="3" t="s">
        <v>131</v>
      </c>
      <c r="F33" s="3"/>
      <c r="G33" s="3" t="s">
        <v>32</v>
      </c>
      <c r="H33" s="3">
        <v>532337.03</v>
      </c>
      <c r="I33" s="3">
        <v>178302.73</v>
      </c>
      <c r="J33" s="3">
        <v>0.03</v>
      </c>
      <c r="K33" s="3" t="s">
        <v>33</v>
      </c>
      <c r="L33" s="3" t="s">
        <v>34</v>
      </c>
      <c r="M33" s="3" t="s">
        <v>35</v>
      </c>
      <c r="N33" s="3" t="s">
        <v>36</v>
      </c>
      <c r="O33" s="4">
        <v>42016</v>
      </c>
      <c r="P33" s="3"/>
      <c r="Q33" s="3"/>
      <c r="R33" s="3">
        <v>4</v>
      </c>
      <c r="S33" s="6" t="s">
        <v>132</v>
      </c>
      <c r="T33" s="6"/>
      <c r="U33" s="3"/>
      <c r="V33" s="3">
        <v>0</v>
      </c>
      <c r="W33" s="3">
        <v>0</v>
      </c>
      <c r="X33" s="3"/>
      <c r="Y33" s="3"/>
      <c r="Z33" s="3"/>
      <c r="AA33" s="4">
        <v>43089</v>
      </c>
      <c r="AB33" s="4">
        <v>43089</v>
      </c>
    </row>
    <row r="34" spans="1:28" x14ac:dyDescent="0.25">
      <c r="A34" s="8" t="s">
        <v>28</v>
      </c>
      <c r="B34" s="8" t="s">
        <v>29</v>
      </c>
      <c r="C34" s="8" t="s">
        <v>133</v>
      </c>
      <c r="D34" s="3"/>
      <c r="E34" s="3" t="s">
        <v>134</v>
      </c>
      <c r="F34" s="3"/>
      <c r="G34" s="3" t="s">
        <v>32</v>
      </c>
      <c r="H34" s="3">
        <v>532588.47</v>
      </c>
      <c r="I34" s="3">
        <v>179584.63</v>
      </c>
      <c r="J34" s="3">
        <v>7.0000000000000007E-2</v>
      </c>
      <c r="K34" s="3" t="s">
        <v>33</v>
      </c>
      <c r="L34" s="3" t="s">
        <v>34</v>
      </c>
      <c r="M34" s="3" t="s">
        <v>35</v>
      </c>
      <c r="N34" s="3" t="s">
        <v>36</v>
      </c>
      <c r="O34" s="4">
        <v>42094</v>
      </c>
      <c r="P34" s="3"/>
      <c r="Q34" s="3"/>
      <c r="R34" s="3">
        <v>2</v>
      </c>
      <c r="S34" s="6" t="s">
        <v>135</v>
      </c>
      <c r="T34" s="6"/>
      <c r="U34" s="3"/>
      <c r="V34" s="3">
        <v>0</v>
      </c>
      <c r="W34" s="3">
        <v>0</v>
      </c>
      <c r="X34" s="3"/>
      <c r="Y34" s="3"/>
      <c r="Z34" s="3"/>
      <c r="AA34" s="4">
        <v>43089</v>
      </c>
      <c r="AB34" s="4">
        <v>43089</v>
      </c>
    </row>
    <row r="35" spans="1:28" x14ac:dyDescent="0.25">
      <c r="A35" s="8" t="s">
        <v>28</v>
      </c>
      <c r="B35" s="8" t="s">
        <v>29</v>
      </c>
      <c r="C35" s="8" t="s">
        <v>136</v>
      </c>
      <c r="D35" s="3"/>
      <c r="E35" s="3" t="s">
        <v>137</v>
      </c>
      <c r="F35" s="3"/>
      <c r="G35" s="3" t="s">
        <v>32</v>
      </c>
      <c r="H35" s="3">
        <v>534055.36</v>
      </c>
      <c r="I35" s="3">
        <v>175304.98</v>
      </c>
      <c r="J35" s="3">
        <v>0.12</v>
      </c>
      <c r="K35" s="3" t="s">
        <v>33</v>
      </c>
      <c r="L35" s="3" t="s">
        <v>34</v>
      </c>
      <c r="M35" s="3" t="s">
        <v>35</v>
      </c>
      <c r="N35" s="3" t="s">
        <v>36</v>
      </c>
      <c r="O35" s="4">
        <v>42048</v>
      </c>
      <c r="P35" s="3"/>
      <c r="Q35" s="3"/>
      <c r="R35" s="3">
        <v>22</v>
      </c>
      <c r="S35" s="6" t="s">
        <v>138</v>
      </c>
      <c r="T35" s="6"/>
      <c r="U35" s="3"/>
      <c r="V35" s="3">
        <v>0</v>
      </c>
      <c r="W35" s="3">
        <v>0</v>
      </c>
      <c r="X35" s="3"/>
      <c r="Y35" s="3"/>
      <c r="Z35" s="3"/>
      <c r="AA35" s="4">
        <v>43089</v>
      </c>
      <c r="AB35" s="4">
        <v>43089</v>
      </c>
    </row>
    <row r="36" spans="1:28" x14ac:dyDescent="0.25">
      <c r="A36" s="8" t="s">
        <v>28</v>
      </c>
      <c r="B36" s="8" t="s">
        <v>29</v>
      </c>
      <c r="C36" s="8" t="s">
        <v>139</v>
      </c>
      <c r="D36" s="3"/>
      <c r="E36" s="3" t="s">
        <v>140</v>
      </c>
      <c r="F36" s="3"/>
      <c r="G36" s="3" t="s">
        <v>32</v>
      </c>
      <c r="H36" s="3">
        <v>533856.13</v>
      </c>
      <c r="I36" s="3">
        <v>177214.26</v>
      </c>
      <c r="J36" s="3">
        <v>0.11</v>
      </c>
      <c r="K36" s="3" t="s">
        <v>33</v>
      </c>
      <c r="L36" s="3" t="s">
        <v>34</v>
      </c>
      <c r="M36" s="3" t="s">
        <v>35</v>
      </c>
      <c r="N36" s="3" t="s">
        <v>36</v>
      </c>
      <c r="O36" s="4">
        <v>42005</v>
      </c>
      <c r="P36" s="3"/>
      <c r="Q36" s="3"/>
      <c r="R36" s="3">
        <v>14</v>
      </c>
      <c r="S36" s="6" t="s">
        <v>141</v>
      </c>
      <c r="T36" s="6"/>
      <c r="U36" s="3"/>
      <c r="V36" s="3">
        <v>0</v>
      </c>
      <c r="W36" s="3">
        <v>0</v>
      </c>
      <c r="X36" s="3"/>
      <c r="Y36" s="3"/>
      <c r="Z36" s="3"/>
      <c r="AA36" s="4">
        <v>43089</v>
      </c>
      <c r="AB36" s="4">
        <v>43089</v>
      </c>
    </row>
    <row r="37" spans="1:28" x14ac:dyDescent="0.25">
      <c r="A37" s="8" t="s">
        <v>28</v>
      </c>
      <c r="B37" s="8" t="s">
        <v>29</v>
      </c>
      <c r="C37" s="8" t="s">
        <v>142</v>
      </c>
      <c r="D37" s="3"/>
      <c r="E37" s="3" t="s">
        <v>143</v>
      </c>
      <c r="F37" s="3"/>
      <c r="G37" s="3" t="s">
        <v>32</v>
      </c>
      <c r="H37" s="3">
        <v>532557.66</v>
      </c>
      <c r="I37" s="3">
        <v>180345.63</v>
      </c>
      <c r="J37" s="3">
        <v>0.01</v>
      </c>
      <c r="K37" s="3" t="s">
        <v>33</v>
      </c>
      <c r="L37" s="3" t="s">
        <v>34</v>
      </c>
      <c r="M37" s="3" t="s">
        <v>35</v>
      </c>
      <c r="N37" s="3" t="s">
        <v>36</v>
      </c>
      <c r="O37" s="4">
        <v>42023</v>
      </c>
      <c r="P37" s="3"/>
      <c r="Q37" s="3"/>
      <c r="R37" s="3">
        <v>3</v>
      </c>
      <c r="S37" s="6" t="s">
        <v>144</v>
      </c>
      <c r="T37" s="6"/>
      <c r="U37" s="3"/>
      <c r="V37" s="3">
        <v>0</v>
      </c>
      <c r="W37" s="3">
        <v>0</v>
      </c>
      <c r="X37" s="3"/>
      <c r="Y37" s="3"/>
      <c r="Z37" s="3"/>
      <c r="AA37" s="4">
        <v>43089</v>
      </c>
      <c r="AB37" s="4">
        <v>43089</v>
      </c>
    </row>
    <row r="38" spans="1:28" x14ac:dyDescent="0.25">
      <c r="A38" s="8" t="s">
        <v>28</v>
      </c>
      <c r="B38" s="8" t="s">
        <v>29</v>
      </c>
      <c r="C38" s="8" t="s">
        <v>145</v>
      </c>
      <c r="D38" s="3"/>
      <c r="E38" s="3" t="s">
        <v>146</v>
      </c>
      <c r="F38" s="3"/>
      <c r="G38" s="3" t="s">
        <v>32</v>
      </c>
      <c r="H38" s="3">
        <v>534644.59</v>
      </c>
      <c r="I38" s="3">
        <v>176675.44</v>
      </c>
      <c r="J38" s="3">
        <v>0.63</v>
      </c>
      <c r="K38" s="3" t="s">
        <v>33</v>
      </c>
      <c r="L38" s="3" t="s">
        <v>34</v>
      </c>
      <c r="M38" s="3" t="s">
        <v>35</v>
      </c>
      <c r="N38" s="3" t="s">
        <v>36</v>
      </c>
      <c r="O38" s="4">
        <v>42045</v>
      </c>
      <c r="P38" s="3"/>
      <c r="Q38" s="3"/>
      <c r="R38" s="3">
        <v>122</v>
      </c>
      <c r="S38" s="6" t="s">
        <v>147</v>
      </c>
      <c r="T38" s="6"/>
      <c r="U38" s="3"/>
      <c r="V38" s="3">
        <v>0</v>
      </c>
      <c r="W38" s="3">
        <v>0</v>
      </c>
      <c r="X38" s="3"/>
      <c r="Y38" s="3"/>
      <c r="Z38" s="3"/>
      <c r="AA38" s="4">
        <v>43089</v>
      </c>
      <c r="AB38" s="4">
        <v>43089</v>
      </c>
    </row>
    <row r="39" spans="1:28" x14ac:dyDescent="0.25">
      <c r="A39" s="8" t="s">
        <v>28</v>
      </c>
      <c r="B39" s="8" t="s">
        <v>29</v>
      </c>
      <c r="C39" s="8" t="s">
        <v>148</v>
      </c>
      <c r="D39" s="3"/>
      <c r="E39" s="3" t="s">
        <v>149</v>
      </c>
      <c r="F39" s="3"/>
      <c r="G39" s="3" t="s">
        <v>32</v>
      </c>
      <c r="H39" s="3">
        <v>536557.31999999995</v>
      </c>
      <c r="I39" s="3">
        <v>180218.54</v>
      </c>
      <c r="J39" s="3">
        <v>7.0000000000000007E-2</v>
      </c>
      <c r="K39" s="3" t="s">
        <v>33</v>
      </c>
      <c r="L39" s="3" t="s">
        <v>34</v>
      </c>
      <c r="M39" s="3" t="s">
        <v>35</v>
      </c>
      <c r="N39" s="3" t="s">
        <v>36</v>
      </c>
      <c r="O39" s="4">
        <v>42034</v>
      </c>
      <c r="P39" s="3"/>
      <c r="Q39" s="3"/>
      <c r="R39" s="3">
        <v>1</v>
      </c>
      <c r="S39" s="6" t="s">
        <v>150</v>
      </c>
      <c r="T39" s="6"/>
      <c r="U39" s="3"/>
      <c r="V39" s="3">
        <v>0</v>
      </c>
      <c r="W39" s="3">
        <v>0</v>
      </c>
      <c r="X39" s="3"/>
      <c r="Y39" s="3"/>
      <c r="Z39" s="3"/>
      <c r="AA39" s="4">
        <v>43089</v>
      </c>
      <c r="AB39" s="4">
        <v>43089</v>
      </c>
    </row>
    <row r="40" spans="1:28" x14ac:dyDescent="0.25">
      <c r="A40" s="8" t="s">
        <v>28</v>
      </c>
      <c r="B40" s="8" t="s">
        <v>29</v>
      </c>
      <c r="C40" s="8" t="s">
        <v>151</v>
      </c>
      <c r="D40" s="3"/>
      <c r="E40" s="3" t="s">
        <v>152</v>
      </c>
      <c r="F40" s="3"/>
      <c r="G40" s="3" t="s">
        <v>32</v>
      </c>
      <c r="H40" s="3">
        <v>532372.06000000006</v>
      </c>
      <c r="I40" s="3">
        <v>177363.5</v>
      </c>
      <c r="J40" s="3">
        <v>0.02</v>
      </c>
      <c r="K40" s="3" t="s">
        <v>33</v>
      </c>
      <c r="L40" s="3" t="s">
        <v>34</v>
      </c>
      <c r="M40" s="3" t="s">
        <v>35</v>
      </c>
      <c r="N40" s="3" t="s">
        <v>36</v>
      </c>
      <c r="O40" s="4">
        <v>42087</v>
      </c>
      <c r="P40" s="3"/>
      <c r="Q40" s="3"/>
      <c r="R40" s="3">
        <v>2</v>
      </c>
      <c r="S40" s="6" t="s">
        <v>153</v>
      </c>
      <c r="T40" s="6"/>
      <c r="U40" s="3"/>
      <c r="V40" s="3">
        <v>0</v>
      </c>
      <c r="W40" s="3">
        <v>0</v>
      </c>
      <c r="X40" s="3"/>
      <c r="Y40" s="3"/>
      <c r="Z40" s="3"/>
      <c r="AA40" s="4">
        <v>43089</v>
      </c>
      <c r="AB40" s="4">
        <v>43089</v>
      </c>
    </row>
    <row r="41" spans="1:28" x14ac:dyDescent="0.25">
      <c r="A41" s="8" t="s">
        <v>28</v>
      </c>
      <c r="B41" s="8" t="s">
        <v>29</v>
      </c>
      <c r="C41" s="8" t="s">
        <v>154</v>
      </c>
      <c r="D41" s="3"/>
      <c r="E41" s="3" t="s">
        <v>155</v>
      </c>
      <c r="F41" s="3"/>
      <c r="G41" s="3" t="s">
        <v>32</v>
      </c>
      <c r="H41" s="3">
        <v>533095.48</v>
      </c>
      <c r="I41" s="3">
        <v>178974.13</v>
      </c>
      <c r="J41" s="3">
        <v>0.03</v>
      </c>
      <c r="K41" s="3" t="s">
        <v>33</v>
      </c>
      <c r="L41" s="3" t="s">
        <v>34</v>
      </c>
      <c r="M41" s="3" t="s">
        <v>35</v>
      </c>
      <c r="N41" s="3" t="s">
        <v>36</v>
      </c>
      <c r="O41" s="4">
        <v>42052</v>
      </c>
      <c r="P41" s="3"/>
      <c r="Q41" s="3"/>
      <c r="R41" s="3">
        <v>6</v>
      </c>
      <c r="S41" s="6" t="s">
        <v>156</v>
      </c>
      <c r="T41" s="6"/>
      <c r="U41" s="3"/>
      <c r="V41" s="3">
        <v>0</v>
      </c>
      <c r="W41" s="3">
        <v>0</v>
      </c>
      <c r="X41" s="3"/>
      <c r="Y41" s="3"/>
      <c r="Z41" s="3"/>
      <c r="AA41" s="4">
        <v>43089</v>
      </c>
      <c r="AB41" s="4">
        <v>43089</v>
      </c>
    </row>
    <row r="42" spans="1:28" x14ac:dyDescent="0.25">
      <c r="A42" s="8" t="s">
        <v>28</v>
      </c>
      <c r="B42" s="8" t="s">
        <v>29</v>
      </c>
      <c r="C42" s="8" t="s">
        <v>157</v>
      </c>
      <c r="D42" s="3"/>
      <c r="E42" s="3" t="s">
        <v>158</v>
      </c>
      <c r="F42" s="3"/>
      <c r="G42" s="3" t="s">
        <v>32</v>
      </c>
      <c r="H42" s="3">
        <v>533095.88</v>
      </c>
      <c r="I42" s="3">
        <v>177226.68</v>
      </c>
      <c r="J42" s="3">
        <v>0.02</v>
      </c>
      <c r="K42" s="3" t="s">
        <v>33</v>
      </c>
      <c r="L42" s="3" t="s">
        <v>34</v>
      </c>
      <c r="M42" s="3" t="s">
        <v>35</v>
      </c>
      <c r="N42" s="3" t="s">
        <v>36</v>
      </c>
      <c r="O42" s="4">
        <v>42004</v>
      </c>
      <c r="P42" s="3"/>
      <c r="Q42" s="3"/>
      <c r="R42" s="3">
        <v>3</v>
      </c>
      <c r="S42" s="6" t="s">
        <v>159</v>
      </c>
      <c r="T42" s="6"/>
      <c r="U42" s="3"/>
      <c r="V42" s="3">
        <v>0</v>
      </c>
      <c r="W42" s="3">
        <v>0</v>
      </c>
      <c r="X42" s="3"/>
      <c r="Y42" s="3"/>
      <c r="Z42" s="3"/>
      <c r="AA42" s="4">
        <v>43089</v>
      </c>
      <c r="AB42" s="4">
        <v>43089</v>
      </c>
    </row>
    <row r="43" spans="1:28" x14ac:dyDescent="0.25">
      <c r="A43" s="8" t="s">
        <v>28</v>
      </c>
      <c r="B43" s="8" t="s">
        <v>29</v>
      </c>
      <c r="C43" s="8" t="s">
        <v>160</v>
      </c>
      <c r="D43" s="3"/>
      <c r="E43" s="3" t="s">
        <v>161</v>
      </c>
      <c r="F43" s="3"/>
      <c r="G43" s="3" t="s">
        <v>32</v>
      </c>
      <c r="H43" s="3">
        <v>533147.55000000005</v>
      </c>
      <c r="I43" s="3">
        <v>174230.82</v>
      </c>
      <c r="J43" s="3">
        <v>0.22</v>
      </c>
      <c r="K43" s="3" t="s">
        <v>33</v>
      </c>
      <c r="L43" s="3" t="s">
        <v>34</v>
      </c>
      <c r="M43" s="3" t="s">
        <v>35</v>
      </c>
      <c r="N43" s="3" t="s">
        <v>36</v>
      </c>
      <c r="O43" s="4">
        <v>42291</v>
      </c>
      <c r="P43" s="3"/>
      <c r="Q43" s="3"/>
      <c r="R43" s="3">
        <v>12</v>
      </c>
      <c r="S43" s="6" t="s">
        <v>162</v>
      </c>
      <c r="T43" s="6"/>
      <c r="U43" s="3"/>
      <c r="V43" s="3">
        <v>0</v>
      </c>
      <c r="W43" s="3">
        <v>0</v>
      </c>
      <c r="X43" s="3"/>
      <c r="Y43" s="3"/>
      <c r="Z43" s="3"/>
      <c r="AA43" s="4">
        <v>43089</v>
      </c>
      <c r="AB43" s="4">
        <v>43089</v>
      </c>
    </row>
    <row r="44" spans="1:28" x14ac:dyDescent="0.25">
      <c r="A44" s="8" t="s">
        <v>28</v>
      </c>
      <c r="B44" s="8" t="s">
        <v>29</v>
      </c>
      <c r="C44" s="8" t="s">
        <v>163</v>
      </c>
      <c r="D44" s="3"/>
      <c r="E44" s="3" t="s">
        <v>164</v>
      </c>
      <c r="F44" s="3"/>
      <c r="G44" s="3" t="s">
        <v>32</v>
      </c>
      <c r="H44" s="3">
        <v>532929.96</v>
      </c>
      <c r="I44" s="3">
        <v>177195.68</v>
      </c>
      <c r="J44" s="3">
        <v>0.42</v>
      </c>
      <c r="K44" s="3" t="s">
        <v>33</v>
      </c>
      <c r="L44" s="3" t="s">
        <v>34</v>
      </c>
      <c r="M44" s="3" t="s">
        <v>35</v>
      </c>
      <c r="N44" s="3" t="s">
        <v>36</v>
      </c>
      <c r="O44" s="4">
        <v>42094</v>
      </c>
      <c r="P44" s="3"/>
      <c r="Q44" s="3"/>
      <c r="R44" s="3">
        <v>24</v>
      </c>
      <c r="S44" s="6" t="s">
        <v>165</v>
      </c>
      <c r="T44" s="6"/>
      <c r="U44" s="3"/>
      <c r="V44" s="3">
        <v>0</v>
      </c>
      <c r="W44" s="3">
        <v>0</v>
      </c>
      <c r="X44" s="3"/>
      <c r="Y44" s="3"/>
      <c r="Z44" s="3"/>
      <c r="AA44" s="4">
        <v>43089</v>
      </c>
      <c r="AB44" s="4">
        <v>43089</v>
      </c>
    </row>
    <row r="45" spans="1:28" x14ac:dyDescent="0.25">
      <c r="A45" s="8" t="s">
        <v>28</v>
      </c>
      <c r="B45" s="8" t="s">
        <v>29</v>
      </c>
      <c r="C45" s="8" t="s">
        <v>166</v>
      </c>
      <c r="D45" s="3"/>
      <c r="E45" s="3" t="s">
        <v>167</v>
      </c>
      <c r="F45" s="3"/>
      <c r="G45" s="3" t="s">
        <v>32</v>
      </c>
      <c r="H45" s="3">
        <v>532872.01</v>
      </c>
      <c r="I45" s="3">
        <v>177082.7</v>
      </c>
      <c r="J45" s="3">
        <v>0.56000000000000005</v>
      </c>
      <c r="K45" s="3" t="s">
        <v>33</v>
      </c>
      <c r="L45" s="3" t="s">
        <v>34</v>
      </c>
      <c r="M45" s="3" t="s">
        <v>35</v>
      </c>
      <c r="N45" s="3" t="s">
        <v>36</v>
      </c>
      <c r="O45" s="4">
        <v>42094</v>
      </c>
      <c r="P45" s="3"/>
      <c r="Q45" s="3"/>
      <c r="R45" s="3">
        <v>29</v>
      </c>
      <c r="S45" s="6" t="s">
        <v>168</v>
      </c>
      <c r="T45" s="6"/>
      <c r="U45" s="3"/>
      <c r="V45" s="3">
        <v>0</v>
      </c>
      <c r="W45" s="3">
        <v>0</v>
      </c>
      <c r="X45" s="3"/>
      <c r="Y45" s="3"/>
      <c r="Z45" s="3"/>
      <c r="AA45" s="4">
        <v>43089</v>
      </c>
      <c r="AB45" s="4">
        <v>43089</v>
      </c>
    </row>
    <row r="46" spans="1:28" x14ac:dyDescent="0.25">
      <c r="A46" s="8" t="s">
        <v>28</v>
      </c>
      <c r="B46" s="8" t="s">
        <v>29</v>
      </c>
      <c r="C46" s="8" t="s">
        <v>169</v>
      </c>
      <c r="D46" s="3"/>
      <c r="E46" s="3" t="s">
        <v>170</v>
      </c>
      <c r="F46" s="3"/>
      <c r="G46" s="3" t="s">
        <v>32</v>
      </c>
      <c r="H46" s="3">
        <v>534483</v>
      </c>
      <c r="I46" s="3">
        <v>176472.94</v>
      </c>
      <c r="J46" s="3">
        <v>0.02</v>
      </c>
      <c r="K46" s="3" t="s">
        <v>33</v>
      </c>
      <c r="L46" s="3" t="s">
        <v>34</v>
      </c>
      <c r="M46" s="3" t="s">
        <v>35</v>
      </c>
      <c r="N46" s="3" t="s">
        <v>36</v>
      </c>
      <c r="O46" s="4">
        <v>42019</v>
      </c>
      <c r="P46" s="3"/>
      <c r="Q46" s="3"/>
      <c r="R46" s="3">
        <v>2</v>
      </c>
      <c r="S46" s="6" t="s">
        <v>171</v>
      </c>
      <c r="T46" s="6"/>
      <c r="U46" s="3"/>
      <c r="V46" s="3">
        <v>0</v>
      </c>
      <c r="W46" s="3">
        <v>0</v>
      </c>
      <c r="X46" s="3"/>
      <c r="Y46" s="3"/>
      <c r="Z46" s="3"/>
      <c r="AA46" s="4">
        <v>43089</v>
      </c>
      <c r="AB46" s="4">
        <v>43089</v>
      </c>
    </row>
    <row r="47" spans="1:28" x14ac:dyDescent="0.25">
      <c r="A47" s="8" t="s">
        <v>28</v>
      </c>
      <c r="B47" s="8" t="s">
        <v>29</v>
      </c>
      <c r="C47" s="8" t="s">
        <v>172</v>
      </c>
      <c r="D47" s="3"/>
      <c r="E47" s="3" t="s">
        <v>173</v>
      </c>
      <c r="F47" s="3"/>
      <c r="G47" s="3" t="s">
        <v>32</v>
      </c>
      <c r="H47" s="3">
        <v>532322.49</v>
      </c>
      <c r="I47" s="3">
        <v>178200.77</v>
      </c>
      <c r="J47" s="3">
        <v>0.01</v>
      </c>
      <c r="K47" s="3" t="s">
        <v>33</v>
      </c>
      <c r="L47" s="3" t="s">
        <v>34</v>
      </c>
      <c r="M47" s="3" t="s">
        <v>35</v>
      </c>
      <c r="N47" s="3" t="s">
        <v>36</v>
      </c>
      <c r="O47" s="4">
        <v>42325</v>
      </c>
      <c r="P47" s="3"/>
      <c r="Q47" s="3"/>
      <c r="R47" s="3">
        <v>1</v>
      </c>
      <c r="S47" s="6" t="s">
        <v>174</v>
      </c>
      <c r="T47" s="6"/>
      <c r="U47" s="3"/>
      <c r="V47" s="3">
        <v>0</v>
      </c>
      <c r="W47" s="3">
        <v>0</v>
      </c>
      <c r="X47" s="3"/>
      <c r="Y47" s="3"/>
      <c r="Z47" s="3"/>
      <c r="AA47" s="4">
        <v>43089</v>
      </c>
      <c r="AB47" s="4">
        <v>43089</v>
      </c>
    </row>
    <row r="48" spans="1:28" x14ac:dyDescent="0.25">
      <c r="A48" s="8" t="s">
        <v>28</v>
      </c>
      <c r="B48" s="8" t="s">
        <v>29</v>
      </c>
      <c r="C48" s="8" t="s">
        <v>175</v>
      </c>
      <c r="D48" s="3"/>
      <c r="E48" s="3" t="s">
        <v>176</v>
      </c>
      <c r="F48" s="3"/>
      <c r="G48" s="3" t="s">
        <v>32</v>
      </c>
      <c r="H48" s="3">
        <v>533786.5</v>
      </c>
      <c r="I48" s="3">
        <v>174708.54</v>
      </c>
      <c r="J48" s="3">
        <v>0.01</v>
      </c>
      <c r="K48" s="3" t="s">
        <v>33</v>
      </c>
      <c r="L48" s="3" t="s">
        <v>34</v>
      </c>
      <c r="M48" s="3" t="s">
        <v>35</v>
      </c>
      <c r="N48" s="3" t="s">
        <v>36</v>
      </c>
      <c r="O48" s="4">
        <v>42048</v>
      </c>
      <c r="P48" s="3"/>
      <c r="Q48" s="3"/>
      <c r="R48" s="3">
        <v>1</v>
      </c>
      <c r="S48" s="6" t="s">
        <v>177</v>
      </c>
      <c r="T48" s="6"/>
      <c r="U48" s="3"/>
      <c r="V48" s="3">
        <v>0</v>
      </c>
      <c r="W48" s="3">
        <v>0</v>
      </c>
      <c r="X48" s="3"/>
      <c r="Y48" s="3"/>
      <c r="Z48" s="3"/>
      <c r="AA48" s="4">
        <v>43089</v>
      </c>
      <c r="AB48" s="4">
        <v>43089</v>
      </c>
    </row>
    <row r="49" spans="1:28" x14ac:dyDescent="0.25">
      <c r="A49" s="8" t="s">
        <v>28</v>
      </c>
      <c r="B49" s="8" t="s">
        <v>29</v>
      </c>
      <c r="C49" s="8" t="s">
        <v>178</v>
      </c>
      <c r="D49" s="3"/>
      <c r="E49" s="3" t="s">
        <v>179</v>
      </c>
      <c r="F49" s="3"/>
      <c r="G49" s="3" t="s">
        <v>32</v>
      </c>
      <c r="H49" s="3">
        <v>533000.38</v>
      </c>
      <c r="I49" s="3">
        <v>179925.71</v>
      </c>
      <c r="J49" s="3">
        <v>0.05</v>
      </c>
      <c r="K49" s="3" t="s">
        <v>33</v>
      </c>
      <c r="L49" s="3" t="s">
        <v>34</v>
      </c>
      <c r="M49" s="3" t="s">
        <v>35</v>
      </c>
      <c r="N49" s="3" t="s">
        <v>36</v>
      </c>
      <c r="O49" s="4">
        <v>42034</v>
      </c>
      <c r="P49" s="3"/>
      <c r="Q49" s="3"/>
      <c r="R49" s="3">
        <v>1</v>
      </c>
      <c r="S49" s="6" t="s">
        <v>180</v>
      </c>
      <c r="T49" s="6"/>
      <c r="U49" s="3"/>
      <c r="V49" s="3">
        <v>0</v>
      </c>
      <c r="W49" s="3">
        <v>0</v>
      </c>
      <c r="X49" s="3"/>
      <c r="Y49" s="3"/>
      <c r="Z49" s="3"/>
      <c r="AA49" s="4">
        <v>43089</v>
      </c>
      <c r="AB49" s="4">
        <v>43089</v>
      </c>
    </row>
    <row r="50" spans="1:28" x14ac:dyDescent="0.25">
      <c r="A50" s="8" t="s">
        <v>28</v>
      </c>
      <c r="B50" s="8" t="s">
        <v>29</v>
      </c>
      <c r="C50" s="8" t="s">
        <v>181</v>
      </c>
      <c r="D50" s="3"/>
      <c r="E50" s="3" t="s">
        <v>182</v>
      </c>
      <c r="F50" s="3"/>
      <c r="G50" s="3" t="s">
        <v>32</v>
      </c>
      <c r="H50" s="3">
        <v>534553.26</v>
      </c>
      <c r="I50" s="3">
        <v>178829.06</v>
      </c>
      <c r="J50" s="3">
        <v>0.02</v>
      </c>
      <c r="K50" s="3" t="s">
        <v>33</v>
      </c>
      <c r="L50" s="3" t="s">
        <v>34</v>
      </c>
      <c r="M50" s="3" t="s">
        <v>35</v>
      </c>
      <c r="N50" s="3" t="s">
        <v>36</v>
      </c>
      <c r="O50" s="4">
        <v>42298</v>
      </c>
      <c r="P50" s="3"/>
      <c r="Q50" s="3"/>
      <c r="R50" s="3">
        <v>4</v>
      </c>
      <c r="S50" s="6" t="s">
        <v>183</v>
      </c>
      <c r="T50" s="6"/>
      <c r="U50" s="3"/>
      <c r="V50" s="3">
        <v>0</v>
      </c>
      <c r="W50" s="3">
        <v>0</v>
      </c>
      <c r="X50" s="3"/>
      <c r="Y50" s="3"/>
      <c r="Z50" s="3"/>
      <c r="AA50" s="4">
        <v>43089</v>
      </c>
      <c r="AB50" s="4">
        <v>43089</v>
      </c>
    </row>
    <row r="51" spans="1:28" x14ac:dyDescent="0.25">
      <c r="A51" s="8" t="s">
        <v>28</v>
      </c>
      <c r="B51" s="8" t="s">
        <v>29</v>
      </c>
      <c r="C51" s="8" t="s">
        <v>184</v>
      </c>
      <c r="D51" s="3"/>
      <c r="E51" s="3" t="s">
        <v>185</v>
      </c>
      <c r="F51" s="3"/>
      <c r="G51" s="3" t="s">
        <v>32</v>
      </c>
      <c r="H51" s="3">
        <v>532077.06999999995</v>
      </c>
      <c r="I51" s="3">
        <v>178771.62</v>
      </c>
      <c r="J51" s="3">
        <v>0.02</v>
      </c>
      <c r="K51" s="3" t="s">
        <v>33</v>
      </c>
      <c r="L51" s="3" t="s">
        <v>34</v>
      </c>
      <c r="M51" s="3" t="s">
        <v>35</v>
      </c>
      <c r="N51" s="3" t="s">
        <v>36</v>
      </c>
      <c r="O51" s="4">
        <v>42062</v>
      </c>
      <c r="P51" s="3"/>
      <c r="Q51" s="3"/>
      <c r="R51" s="3">
        <v>4</v>
      </c>
      <c r="S51" s="6" t="s">
        <v>186</v>
      </c>
      <c r="T51" s="6"/>
      <c r="U51" s="3"/>
      <c r="V51" s="3">
        <v>0</v>
      </c>
      <c r="W51" s="3">
        <v>0</v>
      </c>
      <c r="X51" s="3"/>
      <c r="Y51" s="3"/>
      <c r="Z51" s="3"/>
      <c r="AA51" s="4">
        <v>43089</v>
      </c>
      <c r="AB51" s="4">
        <v>43089</v>
      </c>
    </row>
    <row r="52" spans="1:28" x14ac:dyDescent="0.25">
      <c r="A52" s="8" t="s">
        <v>28</v>
      </c>
      <c r="B52" s="8" t="s">
        <v>29</v>
      </c>
      <c r="C52" s="8" t="s">
        <v>187</v>
      </c>
      <c r="D52" s="3"/>
      <c r="E52" s="3" t="s">
        <v>188</v>
      </c>
      <c r="F52" s="3"/>
      <c r="G52" s="3" t="s">
        <v>32</v>
      </c>
      <c r="H52" s="3">
        <v>532557.66</v>
      </c>
      <c r="I52" s="3">
        <v>179008.48</v>
      </c>
      <c r="J52" s="3">
        <v>0.03</v>
      </c>
      <c r="K52" s="3" t="s">
        <v>33</v>
      </c>
      <c r="L52" s="3" t="s">
        <v>34</v>
      </c>
      <c r="M52" s="3" t="s">
        <v>35</v>
      </c>
      <c r="N52" s="3" t="s">
        <v>36</v>
      </c>
      <c r="O52" s="4">
        <v>42086</v>
      </c>
      <c r="P52" s="3"/>
      <c r="Q52" s="3"/>
      <c r="R52" s="3">
        <v>7</v>
      </c>
      <c r="S52" s="6" t="s">
        <v>189</v>
      </c>
      <c r="T52" s="6"/>
      <c r="U52" s="3"/>
      <c r="V52" s="3">
        <v>0</v>
      </c>
      <c r="W52" s="3">
        <v>0</v>
      </c>
      <c r="X52" s="3"/>
      <c r="Y52" s="3"/>
      <c r="Z52" s="3"/>
      <c r="AA52" s="4">
        <v>43089</v>
      </c>
      <c r="AB52" s="4">
        <v>43089</v>
      </c>
    </row>
    <row r="53" spans="1:28" x14ac:dyDescent="0.25">
      <c r="A53" s="8" t="s">
        <v>28</v>
      </c>
      <c r="B53" s="8" t="s">
        <v>29</v>
      </c>
      <c r="C53" s="8" t="s">
        <v>190</v>
      </c>
      <c r="D53" s="3"/>
      <c r="E53" s="3" t="s">
        <v>191</v>
      </c>
      <c r="F53" s="3"/>
      <c r="G53" s="3" t="s">
        <v>32</v>
      </c>
      <c r="H53" s="3">
        <v>532685.22</v>
      </c>
      <c r="I53" s="3">
        <v>180160.19</v>
      </c>
      <c r="J53" s="3">
        <v>0.01</v>
      </c>
      <c r="K53" s="3" t="s">
        <v>33</v>
      </c>
      <c r="L53" s="3" t="s">
        <v>34</v>
      </c>
      <c r="M53" s="3" t="s">
        <v>35</v>
      </c>
      <c r="N53" s="3" t="s">
        <v>36</v>
      </c>
      <c r="O53" s="4">
        <v>42040</v>
      </c>
      <c r="P53" s="3"/>
      <c r="Q53" s="3"/>
      <c r="R53" s="3">
        <v>3</v>
      </c>
      <c r="S53" s="6" t="s">
        <v>192</v>
      </c>
      <c r="T53" s="6"/>
      <c r="U53" s="3"/>
      <c r="V53" s="3">
        <v>0</v>
      </c>
      <c r="W53" s="3">
        <v>0</v>
      </c>
      <c r="X53" s="3"/>
      <c r="Y53" s="3"/>
      <c r="Z53" s="3"/>
      <c r="AA53" s="4">
        <v>43089</v>
      </c>
      <c r="AB53" s="4">
        <v>43089</v>
      </c>
    </row>
    <row r="54" spans="1:28" x14ac:dyDescent="0.25">
      <c r="A54" s="8" t="s">
        <v>28</v>
      </c>
      <c r="B54" s="8" t="s">
        <v>29</v>
      </c>
      <c r="C54" s="8" t="s">
        <v>193</v>
      </c>
      <c r="D54" s="3"/>
      <c r="E54" s="3" t="s">
        <v>194</v>
      </c>
      <c r="F54" s="3"/>
      <c r="G54" s="3" t="s">
        <v>32</v>
      </c>
      <c r="H54" s="3">
        <v>534436.68999999994</v>
      </c>
      <c r="I54" s="3">
        <v>174828.2</v>
      </c>
      <c r="J54" s="3">
        <v>0.01</v>
      </c>
      <c r="K54" s="3" t="s">
        <v>33</v>
      </c>
      <c r="L54" s="3" t="s">
        <v>34</v>
      </c>
      <c r="M54" s="3" t="s">
        <v>35</v>
      </c>
      <c r="N54" s="3" t="s">
        <v>36</v>
      </c>
      <c r="O54" s="4">
        <v>42062</v>
      </c>
      <c r="P54" s="3"/>
      <c r="Q54" s="3"/>
      <c r="R54" s="3">
        <v>1</v>
      </c>
      <c r="S54" s="6" t="s">
        <v>195</v>
      </c>
      <c r="T54" s="6"/>
      <c r="U54" s="3"/>
      <c r="V54" s="3">
        <v>0</v>
      </c>
      <c r="W54" s="3">
        <v>0</v>
      </c>
      <c r="X54" s="3"/>
      <c r="Y54" s="3"/>
      <c r="Z54" s="3"/>
      <c r="AA54" s="4">
        <v>43089</v>
      </c>
      <c r="AB54" s="4">
        <v>43089</v>
      </c>
    </row>
    <row r="55" spans="1:28" x14ac:dyDescent="0.25">
      <c r="A55" s="8" t="s">
        <v>28</v>
      </c>
      <c r="B55" s="8" t="s">
        <v>29</v>
      </c>
      <c r="C55" s="8" t="s">
        <v>196</v>
      </c>
      <c r="D55" s="3"/>
      <c r="E55" s="3" t="s">
        <v>197</v>
      </c>
      <c r="F55" s="3"/>
      <c r="G55" s="3" t="s">
        <v>32</v>
      </c>
      <c r="H55" s="3">
        <v>532243.48</v>
      </c>
      <c r="I55" s="3">
        <v>180019.67</v>
      </c>
      <c r="J55" s="3">
        <v>0.02</v>
      </c>
      <c r="K55" s="3" t="s">
        <v>33</v>
      </c>
      <c r="L55" s="3" t="s">
        <v>34</v>
      </c>
      <c r="M55" s="3" t="s">
        <v>35</v>
      </c>
      <c r="N55" s="3" t="s">
        <v>36</v>
      </c>
      <c r="O55" s="4">
        <v>42066</v>
      </c>
      <c r="P55" s="3"/>
      <c r="Q55" s="3"/>
      <c r="R55" s="3">
        <v>1</v>
      </c>
      <c r="S55" s="6" t="s">
        <v>198</v>
      </c>
      <c r="T55" s="6"/>
      <c r="U55" s="3"/>
      <c r="V55" s="3">
        <v>0</v>
      </c>
      <c r="W55" s="3">
        <v>0</v>
      </c>
      <c r="X55" s="3"/>
      <c r="Y55" s="3"/>
      <c r="Z55" s="3"/>
      <c r="AA55" s="4">
        <v>43089</v>
      </c>
      <c r="AB55" s="4">
        <v>43089</v>
      </c>
    </row>
    <row r="56" spans="1:28" x14ac:dyDescent="0.25">
      <c r="A56" s="8" t="s">
        <v>28</v>
      </c>
      <c r="B56" s="8" t="s">
        <v>29</v>
      </c>
      <c r="C56" s="8" t="s">
        <v>199</v>
      </c>
      <c r="D56" s="3"/>
      <c r="E56" s="3" t="s">
        <v>200</v>
      </c>
      <c r="F56" s="3"/>
      <c r="G56" s="3" t="s">
        <v>32</v>
      </c>
      <c r="H56" s="3">
        <v>535707.43000000005</v>
      </c>
      <c r="I56" s="3">
        <v>175081.84</v>
      </c>
      <c r="J56" s="3">
        <v>7.0000000000000007E-2</v>
      </c>
      <c r="K56" s="3" t="s">
        <v>33</v>
      </c>
      <c r="L56" s="3" t="s">
        <v>34</v>
      </c>
      <c r="M56" s="3" t="s">
        <v>35</v>
      </c>
      <c r="N56" s="3" t="s">
        <v>36</v>
      </c>
      <c r="O56" s="4">
        <v>42083</v>
      </c>
      <c r="P56" s="3"/>
      <c r="Q56" s="3"/>
      <c r="R56" s="3">
        <v>1</v>
      </c>
      <c r="S56" s="6" t="s">
        <v>201</v>
      </c>
      <c r="T56" s="6"/>
      <c r="U56" s="3"/>
      <c r="V56" s="3">
        <v>0</v>
      </c>
      <c r="W56" s="3">
        <v>0</v>
      </c>
      <c r="X56" s="3"/>
      <c r="Y56" s="3"/>
      <c r="Z56" s="3"/>
      <c r="AA56" s="4">
        <v>43089</v>
      </c>
      <c r="AB56" s="4">
        <v>43089</v>
      </c>
    </row>
    <row r="57" spans="1:28" x14ac:dyDescent="0.25">
      <c r="A57" s="8" t="s">
        <v>28</v>
      </c>
      <c r="B57" s="8" t="s">
        <v>29</v>
      </c>
      <c r="C57" s="8" t="s">
        <v>202</v>
      </c>
      <c r="D57" s="3"/>
      <c r="E57" s="3" t="s">
        <v>203</v>
      </c>
      <c r="F57" s="3"/>
      <c r="G57" s="3" t="s">
        <v>32</v>
      </c>
      <c r="H57" s="3">
        <v>535402.15</v>
      </c>
      <c r="I57" s="3">
        <v>175084.02</v>
      </c>
      <c r="J57" s="3">
        <v>0.03</v>
      </c>
      <c r="K57" s="3" t="s">
        <v>33</v>
      </c>
      <c r="L57" s="3" t="s">
        <v>34</v>
      </c>
      <c r="M57" s="3" t="s">
        <v>35</v>
      </c>
      <c r="N57" s="3" t="s">
        <v>36</v>
      </c>
      <c r="O57" s="4">
        <v>42037</v>
      </c>
      <c r="P57" s="3"/>
      <c r="Q57" s="3"/>
      <c r="R57" s="3">
        <v>2</v>
      </c>
      <c r="S57" s="6" t="s">
        <v>204</v>
      </c>
      <c r="T57" s="6"/>
      <c r="U57" s="3"/>
      <c r="V57" s="3">
        <v>0</v>
      </c>
      <c r="W57" s="3">
        <v>0</v>
      </c>
      <c r="X57" s="3"/>
      <c r="Y57" s="3"/>
      <c r="Z57" s="3"/>
      <c r="AA57" s="4">
        <v>43089</v>
      </c>
      <c r="AB57" s="4">
        <v>43089</v>
      </c>
    </row>
    <row r="58" spans="1:28" x14ac:dyDescent="0.25">
      <c r="A58" s="8" t="s">
        <v>28</v>
      </c>
      <c r="B58" s="8" t="s">
        <v>29</v>
      </c>
      <c r="C58" s="8" t="s">
        <v>205</v>
      </c>
      <c r="D58" s="3"/>
      <c r="E58" s="3" t="s">
        <v>206</v>
      </c>
      <c r="F58" s="3"/>
      <c r="G58" s="3" t="s">
        <v>32</v>
      </c>
      <c r="H58" s="3">
        <v>533932.56999999995</v>
      </c>
      <c r="I58" s="3">
        <v>179704.14</v>
      </c>
      <c r="J58" s="3">
        <v>0.02</v>
      </c>
      <c r="K58" s="3" t="s">
        <v>33</v>
      </c>
      <c r="L58" s="3" t="s">
        <v>34</v>
      </c>
      <c r="M58" s="3" t="s">
        <v>35</v>
      </c>
      <c r="N58" s="3" t="s">
        <v>207</v>
      </c>
      <c r="O58" s="4">
        <v>42038</v>
      </c>
      <c r="P58" s="3"/>
      <c r="Q58" s="3"/>
      <c r="R58" s="3">
        <v>10</v>
      </c>
      <c r="S58" s="6" t="s">
        <v>208</v>
      </c>
      <c r="T58" s="6"/>
      <c r="U58" s="3"/>
      <c r="V58" s="3">
        <v>0</v>
      </c>
      <c r="W58" s="3">
        <v>0</v>
      </c>
      <c r="X58" s="3"/>
      <c r="Y58" s="3"/>
      <c r="Z58" s="3"/>
      <c r="AA58" s="4">
        <v>43089</v>
      </c>
      <c r="AB58" s="4">
        <v>43089</v>
      </c>
    </row>
    <row r="59" spans="1:28" x14ac:dyDescent="0.25">
      <c r="A59" s="8" t="s">
        <v>28</v>
      </c>
      <c r="B59" s="8" t="s">
        <v>29</v>
      </c>
      <c r="C59" s="8" t="s">
        <v>209</v>
      </c>
      <c r="D59" s="3"/>
      <c r="E59" s="3" t="s">
        <v>210</v>
      </c>
      <c r="F59" s="3"/>
      <c r="G59" s="3" t="s">
        <v>32</v>
      </c>
      <c r="H59" s="3">
        <v>533936.4</v>
      </c>
      <c r="I59" s="3">
        <v>179733.48</v>
      </c>
      <c r="J59" s="3">
        <v>0.04</v>
      </c>
      <c r="K59" s="3" t="s">
        <v>33</v>
      </c>
      <c r="L59" s="3" t="s">
        <v>34</v>
      </c>
      <c r="M59" s="3" t="s">
        <v>35</v>
      </c>
      <c r="N59" s="3" t="s">
        <v>207</v>
      </c>
      <c r="O59" s="4">
        <v>42038</v>
      </c>
      <c r="P59" s="3"/>
      <c r="Q59" s="3"/>
      <c r="R59" s="3">
        <v>18</v>
      </c>
      <c r="S59" s="6" t="s">
        <v>211</v>
      </c>
      <c r="T59" s="6"/>
      <c r="U59" s="3"/>
      <c r="V59" s="3">
        <v>0</v>
      </c>
      <c r="W59" s="3">
        <v>0</v>
      </c>
      <c r="X59" s="3"/>
      <c r="Y59" s="3"/>
      <c r="Z59" s="3"/>
      <c r="AA59" s="4">
        <v>43089</v>
      </c>
      <c r="AB59" s="4">
        <v>43089</v>
      </c>
    </row>
    <row r="60" spans="1:28" x14ac:dyDescent="0.25">
      <c r="A60" s="8" t="s">
        <v>28</v>
      </c>
      <c r="B60" s="8" t="s">
        <v>29</v>
      </c>
      <c r="C60" s="8" t="s">
        <v>212</v>
      </c>
      <c r="D60" s="3"/>
      <c r="E60" s="3" t="s">
        <v>213</v>
      </c>
      <c r="F60" s="3"/>
      <c r="G60" s="3" t="s">
        <v>32</v>
      </c>
      <c r="H60" s="3">
        <v>532663.06999999995</v>
      </c>
      <c r="I60" s="3">
        <v>180135.72</v>
      </c>
      <c r="J60" s="3">
        <v>0.01</v>
      </c>
      <c r="K60" s="3" t="s">
        <v>33</v>
      </c>
      <c r="L60" s="3" t="s">
        <v>34</v>
      </c>
      <c r="M60" s="3" t="s">
        <v>35</v>
      </c>
      <c r="N60" s="3" t="s">
        <v>36</v>
      </c>
      <c r="O60" s="4">
        <v>42046</v>
      </c>
      <c r="P60" s="3"/>
      <c r="Q60" s="3"/>
      <c r="R60" s="3">
        <v>4</v>
      </c>
      <c r="S60" s="6" t="s">
        <v>214</v>
      </c>
      <c r="T60" s="6"/>
      <c r="U60" s="3"/>
      <c r="V60" s="3">
        <v>0</v>
      </c>
      <c r="W60" s="3">
        <v>0</v>
      </c>
      <c r="X60" s="3"/>
      <c r="Y60" s="3"/>
      <c r="Z60" s="3"/>
      <c r="AA60" s="4">
        <v>43089</v>
      </c>
      <c r="AB60" s="4">
        <v>43089</v>
      </c>
    </row>
    <row r="61" spans="1:28" x14ac:dyDescent="0.25">
      <c r="A61" s="8" t="s">
        <v>28</v>
      </c>
      <c r="B61" s="8" t="s">
        <v>29</v>
      </c>
      <c r="C61" s="8" t="s">
        <v>215</v>
      </c>
      <c r="D61" s="3"/>
      <c r="E61" s="3" t="s">
        <v>216</v>
      </c>
      <c r="F61" s="3"/>
      <c r="G61" s="3" t="s">
        <v>32</v>
      </c>
      <c r="H61" s="3">
        <v>534907.51</v>
      </c>
      <c r="I61" s="3">
        <v>175833.21</v>
      </c>
      <c r="J61" s="3">
        <v>0.01</v>
      </c>
      <c r="K61" s="3" t="s">
        <v>33</v>
      </c>
      <c r="L61" s="3" t="s">
        <v>34</v>
      </c>
      <c r="M61" s="3" t="s">
        <v>35</v>
      </c>
      <c r="N61" s="3" t="s">
        <v>207</v>
      </c>
      <c r="O61" s="4">
        <v>42051</v>
      </c>
      <c r="P61" s="3"/>
      <c r="Q61" s="3"/>
      <c r="R61" s="3">
        <v>1</v>
      </c>
      <c r="S61" s="6" t="s">
        <v>217</v>
      </c>
      <c r="T61" s="6"/>
      <c r="U61" s="3"/>
      <c r="V61" s="3">
        <v>0</v>
      </c>
      <c r="W61" s="3">
        <v>0</v>
      </c>
      <c r="X61" s="3"/>
      <c r="Y61" s="3"/>
      <c r="Z61" s="3"/>
      <c r="AA61" s="4">
        <v>43089</v>
      </c>
      <c r="AB61" s="4">
        <v>43089</v>
      </c>
    </row>
    <row r="62" spans="1:28" x14ac:dyDescent="0.25">
      <c r="A62" s="8" t="s">
        <v>28</v>
      </c>
      <c r="B62" s="8" t="s">
        <v>29</v>
      </c>
      <c r="C62" s="8" t="s">
        <v>218</v>
      </c>
      <c r="D62" s="3"/>
      <c r="E62" s="3" t="s">
        <v>219</v>
      </c>
      <c r="F62" s="3"/>
      <c r="G62" s="3" t="s">
        <v>32</v>
      </c>
      <c r="H62" s="3">
        <v>534274.35</v>
      </c>
      <c r="I62" s="3">
        <v>174980.04</v>
      </c>
      <c r="J62" s="3">
        <v>0.01</v>
      </c>
      <c r="K62" s="3" t="s">
        <v>33</v>
      </c>
      <c r="L62" s="3" t="s">
        <v>34</v>
      </c>
      <c r="M62" s="3" t="s">
        <v>35</v>
      </c>
      <c r="N62" s="3" t="s">
        <v>36</v>
      </c>
      <c r="O62" s="4">
        <v>42111</v>
      </c>
      <c r="P62" s="3"/>
      <c r="Q62" s="3"/>
      <c r="R62" s="3">
        <v>1</v>
      </c>
      <c r="S62" s="6" t="s">
        <v>220</v>
      </c>
      <c r="T62" s="6"/>
      <c r="U62" s="3"/>
      <c r="V62" s="3">
        <v>0</v>
      </c>
      <c r="W62" s="3">
        <v>0</v>
      </c>
      <c r="X62" s="3"/>
      <c r="Y62" s="3"/>
      <c r="Z62" s="3"/>
      <c r="AA62" s="4">
        <v>43089</v>
      </c>
      <c r="AB62" s="4">
        <v>43089</v>
      </c>
    </row>
    <row r="63" spans="1:28" x14ac:dyDescent="0.25">
      <c r="A63" s="8" t="s">
        <v>28</v>
      </c>
      <c r="B63" s="8" t="s">
        <v>29</v>
      </c>
      <c r="C63" s="8" t="s">
        <v>221</v>
      </c>
      <c r="D63" s="3"/>
      <c r="E63" s="3" t="s">
        <v>222</v>
      </c>
      <c r="F63" s="3"/>
      <c r="G63" s="3" t="s">
        <v>32</v>
      </c>
      <c r="H63" s="3">
        <v>535367.55000000005</v>
      </c>
      <c r="I63" s="3">
        <v>175932.11</v>
      </c>
      <c r="J63" s="3">
        <v>0.01</v>
      </c>
      <c r="K63" s="3" t="s">
        <v>33</v>
      </c>
      <c r="L63" s="3" t="s">
        <v>34</v>
      </c>
      <c r="M63" s="3" t="s">
        <v>35</v>
      </c>
      <c r="N63" s="3" t="s">
        <v>36</v>
      </c>
      <c r="O63" s="4">
        <v>42192</v>
      </c>
      <c r="P63" s="3"/>
      <c r="Q63" s="3"/>
      <c r="R63" s="3">
        <v>1</v>
      </c>
      <c r="S63" s="6" t="s">
        <v>223</v>
      </c>
      <c r="T63" s="6"/>
      <c r="U63" s="3"/>
      <c r="V63" s="3">
        <v>0</v>
      </c>
      <c r="W63" s="3">
        <v>0</v>
      </c>
      <c r="X63" s="3"/>
      <c r="Y63" s="3"/>
      <c r="Z63" s="3"/>
      <c r="AA63" s="4">
        <v>43089</v>
      </c>
      <c r="AB63" s="4">
        <v>43089</v>
      </c>
    </row>
    <row r="64" spans="1:28" x14ac:dyDescent="0.25">
      <c r="A64" s="8" t="s">
        <v>28</v>
      </c>
      <c r="B64" s="8" t="s">
        <v>29</v>
      </c>
      <c r="C64" s="8" t="s">
        <v>224</v>
      </c>
      <c r="D64" s="3"/>
      <c r="E64" s="3" t="s">
        <v>225</v>
      </c>
      <c r="F64" s="3"/>
      <c r="G64" s="3" t="s">
        <v>32</v>
      </c>
      <c r="H64" s="3">
        <v>534463.32999999996</v>
      </c>
      <c r="I64" s="3">
        <v>176409.61</v>
      </c>
      <c r="J64" s="3">
        <v>0.04</v>
      </c>
      <c r="K64" s="3" t="s">
        <v>33</v>
      </c>
      <c r="L64" s="3" t="s">
        <v>34</v>
      </c>
      <c r="M64" s="3" t="s">
        <v>35</v>
      </c>
      <c r="N64" s="3" t="s">
        <v>36</v>
      </c>
      <c r="O64" s="4">
        <v>42145</v>
      </c>
      <c r="P64" s="3"/>
      <c r="Q64" s="3"/>
      <c r="R64" s="3">
        <v>2</v>
      </c>
      <c r="S64" s="6" t="s">
        <v>226</v>
      </c>
      <c r="T64" s="6"/>
      <c r="U64" s="3"/>
      <c r="V64" s="3">
        <v>0</v>
      </c>
      <c r="W64" s="3">
        <v>0</v>
      </c>
      <c r="X64" s="3"/>
      <c r="Y64" s="3"/>
      <c r="Z64" s="3"/>
      <c r="AA64" s="4">
        <v>43089</v>
      </c>
      <c r="AB64" s="4">
        <v>43089</v>
      </c>
    </row>
    <row r="65" spans="1:28" x14ac:dyDescent="0.25">
      <c r="A65" s="8" t="s">
        <v>28</v>
      </c>
      <c r="B65" s="8" t="s">
        <v>29</v>
      </c>
      <c r="C65" s="8" t="s">
        <v>227</v>
      </c>
      <c r="D65" s="3"/>
      <c r="E65" s="3" t="s">
        <v>228</v>
      </c>
      <c r="F65" s="3"/>
      <c r="G65" s="3" t="s">
        <v>32</v>
      </c>
      <c r="H65" s="3">
        <v>534033.63</v>
      </c>
      <c r="I65" s="3">
        <v>176027.75</v>
      </c>
      <c r="J65" s="3">
        <v>0.01</v>
      </c>
      <c r="K65" s="3" t="s">
        <v>33</v>
      </c>
      <c r="L65" s="3" t="s">
        <v>34</v>
      </c>
      <c r="M65" s="3" t="s">
        <v>35</v>
      </c>
      <c r="N65" s="3" t="s">
        <v>36</v>
      </c>
      <c r="O65" s="4">
        <v>42139</v>
      </c>
      <c r="P65" s="3"/>
      <c r="Q65" s="3"/>
      <c r="R65" s="3">
        <v>1</v>
      </c>
      <c r="S65" s="6" t="s">
        <v>229</v>
      </c>
      <c r="T65" s="6"/>
      <c r="U65" s="3"/>
      <c r="V65" s="3">
        <v>0</v>
      </c>
      <c r="W65" s="3">
        <v>0</v>
      </c>
      <c r="X65" s="3"/>
      <c r="Y65" s="3"/>
      <c r="Z65" s="3"/>
      <c r="AA65" s="4">
        <v>43089</v>
      </c>
      <c r="AB65" s="4">
        <v>43089</v>
      </c>
    </row>
    <row r="66" spans="1:28" x14ac:dyDescent="0.25">
      <c r="A66" s="8" t="s">
        <v>28</v>
      </c>
      <c r="B66" s="8" t="s">
        <v>29</v>
      </c>
      <c r="C66" s="8" t="s">
        <v>230</v>
      </c>
      <c r="D66" s="3"/>
      <c r="E66" s="3" t="s">
        <v>231</v>
      </c>
      <c r="F66" s="3"/>
      <c r="G66" s="3" t="s">
        <v>32</v>
      </c>
      <c r="H66" s="3">
        <v>531515.78</v>
      </c>
      <c r="I66" s="3">
        <v>178961.99</v>
      </c>
      <c r="J66" s="3">
        <v>0.02</v>
      </c>
      <c r="K66" s="3" t="s">
        <v>33</v>
      </c>
      <c r="L66" s="3" t="s">
        <v>34</v>
      </c>
      <c r="M66" s="3" t="s">
        <v>35</v>
      </c>
      <c r="N66" s="3" t="s">
        <v>36</v>
      </c>
      <c r="O66" s="4">
        <v>42146</v>
      </c>
      <c r="P66" s="3"/>
      <c r="Q66" s="3"/>
      <c r="R66" s="3">
        <v>1</v>
      </c>
      <c r="S66" s="6" t="s">
        <v>232</v>
      </c>
      <c r="T66" s="6"/>
      <c r="U66" s="3"/>
      <c r="V66" s="3">
        <v>0</v>
      </c>
      <c r="W66" s="3">
        <v>0</v>
      </c>
      <c r="X66" s="3"/>
      <c r="Y66" s="3"/>
      <c r="Z66" s="3"/>
      <c r="AA66" s="4">
        <v>43089</v>
      </c>
      <c r="AB66" s="4">
        <v>43089</v>
      </c>
    </row>
    <row r="67" spans="1:28" x14ac:dyDescent="0.25">
      <c r="A67" s="8" t="s">
        <v>28</v>
      </c>
      <c r="B67" s="8" t="s">
        <v>29</v>
      </c>
      <c r="C67" s="8" t="s">
        <v>233</v>
      </c>
      <c r="D67" s="3"/>
      <c r="E67" s="3" t="s">
        <v>234</v>
      </c>
      <c r="F67" s="3"/>
      <c r="G67" s="3" t="s">
        <v>32</v>
      </c>
      <c r="H67" s="3">
        <v>533190.31000000006</v>
      </c>
      <c r="I67" s="3">
        <v>179784.19</v>
      </c>
      <c r="J67" s="3">
        <v>0.01</v>
      </c>
      <c r="K67" s="3" t="s">
        <v>33</v>
      </c>
      <c r="L67" s="3" t="s">
        <v>34</v>
      </c>
      <c r="M67" s="3" t="s">
        <v>35</v>
      </c>
      <c r="N67" s="3" t="s">
        <v>36</v>
      </c>
      <c r="O67" s="4">
        <v>42109</v>
      </c>
      <c r="P67" s="3"/>
      <c r="Q67" s="3"/>
      <c r="R67" s="3">
        <v>1</v>
      </c>
      <c r="S67" s="6" t="s">
        <v>235</v>
      </c>
      <c r="T67" s="6"/>
      <c r="U67" s="3"/>
      <c r="V67" s="3">
        <v>0</v>
      </c>
      <c r="W67" s="3">
        <v>0</v>
      </c>
      <c r="X67" s="3"/>
      <c r="Y67" s="3"/>
      <c r="Z67" s="3"/>
      <c r="AA67" s="4">
        <v>43089</v>
      </c>
      <c r="AB67" s="4">
        <v>43089</v>
      </c>
    </row>
    <row r="68" spans="1:28" x14ac:dyDescent="0.25">
      <c r="A68" s="8" t="s">
        <v>28</v>
      </c>
      <c r="B68" s="8" t="s">
        <v>29</v>
      </c>
      <c r="C68" s="8" t="s">
        <v>236</v>
      </c>
      <c r="D68" s="3"/>
      <c r="E68" s="3" t="s">
        <v>237</v>
      </c>
      <c r="F68" s="3"/>
      <c r="G68" s="3" t="s">
        <v>32</v>
      </c>
      <c r="H68" s="3">
        <v>534350.99</v>
      </c>
      <c r="I68" s="3">
        <v>173471.61</v>
      </c>
      <c r="J68" s="3">
        <v>0.01</v>
      </c>
      <c r="K68" s="3" t="s">
        <v>33</v>
      </c>
      <c r="L68" s="3" t="s">
        <v>34</v>
      </c>
      <c r="M68" s="3" t="s">
        <v>35</v>
      </c>
      <c r="N68" s="3" t="s">
        <v>36</v>
      </c>
      <c r="O68" s="4">
        <v>42193</v>
      </c>
      <c r="P68" s="3"/>
      <c r="Q68" s="3"/>
      <c r="R68" s="3">
        <v>1</v>
      </c>
      <c r="S68" s="6" t="s">
        <v>238</v>
      </c>
      <c r="T68" s="6"/>
      <c r="U68" s="3"/>
      <c r="V68" s="3">
        <v>0</v>
      </c>
      <c r="W68" s="3">
        <v>0</v>
      </c>
      <c r="X68" s="3"/>
      <c r="Y68" s="3"/>
      <c r="Z68" s="3"/>
      <c r="AA68" s="4">
        <v>43089</v>
      </c>
      <c r="AB68" s="4">
        <v>43089</v>
      </c>
    </row>
    <row r="69" spans="1:28" x14ac:dyDescent="0.25">
      <c r="A69" s="8" t="s">
        <v>28</v>
      </c>
      <c r="B69" s="8" t="s">
        <v>29</v>
      </c>
      <c r="C69" s="8" t="s">
        <v>239</v>
      </c>
      <c r="D69" s="3"/>
      <c r="E69" s="3" t="s">
        <v>240</v>
      </c>
      <c r="F69" s="3"/>
      <c r="G69" s="3" t="s">
        <v>32</v>
      </c>
      <c r="H69" s="3">
        <v>532573.34</v>
      </c>
      <c r="I69" s="3">
        <v>176539.37</v>
      </c>
      <c r="J69" s="3">
        <v>0.01</v>
      </c>
      <c r="K69" s="3" t="s">
        <v>33</v>
      </c>
      <c r="L69" s="3" t="s">
        <v>34</v>
      </c>
      <c r="M69" s="3" t="s">
        <v>35</v>
      </c>
      <c r="N69" s="3" t="s">
        <v>36</v>
      </c>
      <c r="O69" s="4">
        <v>42138</v>
      </c>
      <c r="P69" s="3"/>
      <c r="Q69" s="3"/>
      <c r="R69" s="3">
        <v>1</v>
      </c>
      <c r="S69" s="6" t="s">
        <v>241</v>
      </c>
      <c r="T69" s="6"/>
      <c r="U69" s="3"/>
      <c r="V69" s="3">
        <v>0</v>
      </c>
      <c r="W69" s="3">
        <v>0</v>
      </c>
      <c r="X69" s="3"/>
      <c r="Y69" s="3"/>
      <c r="Z69" s="3"/>
      <c r="AA69" s="4">
        <v>43089</v>
      </c>
      <c r="AB69" s="4">
        <v>43089</v>
      </c>
    </row>
    <row r="70" spans="1:28" x14ac:dyDescent="0.25">
      <c r="A70" s="8" t="s">
        <v>28</v>
      </c>
      <c r="B70" s="8" t="s">
        <v>29</v>
      </c>
      <c r="C70" s="8" t="s">
        <v>242</v>
      </c>
      <c r="D70" s="3"/>
      <c r="E70" s="3" t="s">
        <v>243</v>
      </c>
      <c r="F70" s="3"/>
      <c r="G70" s="3" t="s">
        <v>32</v>
      </c>
      <c r="H70" s="3">
        <v>531682.6</v>
      </c>
      <c r="I70" s="3">
        <v>179978.41</v>
      </c>
      <c r="J70" s="3">
        <v>0.01</v>
      </c>
      <c r="K70" s="3" t="s">
        <v>33</v>
      </c>
      <c r="L70" s="3" t="s">
        <v>34</v>
      </c>
      <c r="M70" s="3" t="s">
        <v>35</v>
      </c>
      <c r="N70" s="3" t="s">
        <v>36</v>
      </c>
      <c r="O70" s="4">
        <v>42181</v>
      </c>
      <c r="P70" s="3"/>
      <c r="Q70" s="3"/>
      <c r="R70" s="3">
        <v>1</v>
      </c>
      <c r="S70" s="6" t="s">
        <v>244</v>
      </c>
      <c r="T70" s="6"/>
      <c r="U70" s="3"/>
      <c r="V70" s="3">
        <v>0</v>
      </c>
      <c r="W70" s="3">
        <v>0</v>
      </c>
      <c r="X70" s="3"/>
      <c r="Y70" s="3"/>
      <c r="Z70" s="3"/>
      <c r="AA70" s="4">
        <v>43089</v>
      </c>
      <c r="AB70" s="4">
        <v>43089</v>
      </c>
    </row>
    <row r="71" spans="1:28" x14ac:dyDescent="0.25">
      <c r="A71" s="8" t="s">
        <v>28</v>
      </c>
      <c r="B71" s="8" t="s">
        <v>29</v>
      </c>
      <c r="C71" s="8" t="s">
        <v>245</v>
      </c>
      <c r="D71" s="3"/>
      <c r="E71" s="3" t="s">
        <v>246</v>
      </c>
      <c r="F71" s="3"/>
      <c r="G71" s="3" t="s">
        <v>32</v>
      </c>
      <c r="H71" s="3">
        <v>534872.59</v>
      </c>
      <c r="I71" s="3">
        <v>176784.45</v>
      </c>
      <c r="J71" s="3">
        <v>0.03</v>
      </c>
      <c r="K71" s="3" t="s">
        <v>33</v>
      </c>
      <c r="L71" s="3" t="s">
        <v>34</v>
      </c>
      <c r="M71" s="3" t="s">
        <v>35</v>
      </c>
      <c r="N71" s="3" t="s">
        <v>36</v>
      </c>
      <c r="O71" s="4">
        <v>42111</v>
      </c>
      <c r="P71" s="3"/>
      <c r="Q71" s="3"/>
      <c r="R71" s="3">
        <v>1</v>
      </c>
      <c r="S71" s="6" t="s">
        <v>247</v>
      </c>
      <c r="T71" s="6"/>
      <c r="U71" s="3"/>
      <c r="V71" s="3">
        <v>0</v>
      </c>
      <c r="W71" s="3">
        <v>0</v>
      </c>
      <c r="X71" s="3"/>
      <c r="Y71" s="3"/>
      <c r="Z71" s="3"/>
      <c r="AA71" s="4">
        <v>43089</v>
      </c>
      <c r="AB71" s="4">
        <v>43089</v>
      </c>
    </row>
    <row r="72" spans="1:28" x14ac:dyDescent="0.25">
      <c r="A72" s="8" t="s">
        <v>28</v>
      </c>
      <c r="B72" s="8" t="s">
        <v>29</v>
      </c>
      <c r="C72" s="8" t="s">
        <v>248</v>
      </c>
      <c r="D72" s="3"/>
      <c r="E72" s="3" t="s">
        <v>249</v>
      </c>
      <c r="F72" s="3"/>
      <c r="G72" s="3" t="s">
        <v>32</v>
      </c>
      <c r="H72" s="3">
        <v>535058.56000000006</v>
      </c>
      <c r="I72" s="3">
        <v>176790.13</v>
      </c>
      <c r="J72" s="3">
        <v>0.02</v>
      </c>
      <c r="K72" s="3" t="s">
        <v>33</v>
      </c>
      <c r="L72" s="3" t="s">
        <v>34</v>
      </c>
      <c r="M72" s="3" t="s">
        <v>35</v>
      </c>
      <c r="N72" s="3" t="s">
        <v>36</v>
      </c>
      <c r="O72" s="4">
        <v>42158</v>
      </c>
      <c r="P72" s="3"/>
      <c r="Q72" s="3"/>
      <c r="R72" s="3">
        <v>1</v>
      </c>
      <c r="S72" s="6" t="s">
        <v>250</v>
      </c>
      <c r="T72" s="6"/>
      <c r="U72" s="3"/>
      <c r="V72" s="3">
        <v>0</v>
      </c>
      <c r="W72" s="3">
        <v>0</v>
      </c>
      <c r="X72" s="3"/>
      <c r="Y72" s="3"/>
      <c r="Z72" s="3"/>
      <c r="AA72" s="4">
        <v>43089</v>
      </c>
      <c r="AB72" s="4">
        <v>43089</v>
      </c>
    </row>
    <row r="73" spans="1:28" x14ac:dyDescent="0.25">
      <c r="A73" s="8" t="s">
        <v>28</v>
      </c>
      <c r="B73" s="8" t="s">
        <v>29</v>
      </c>
      <c r="C73" s="8" t="s">
        <v>251</v>
      </c>
      <c r="D73" s="3"/>
      <c r="E73" s="3" t="s">
        <v>252</v>
      </c>
      <c r="F73" s="3"/>
      <c r="G73" s="3" t="s">
        <v>32</v>
      </c>
      <c r="H73" s="3">
        <v>533812.66</v>
      </c>
      <c r="I73" s="3">
        <v>176455.98</v>
      </c>
      <c r="J73" s="3">
        <v>0.06</v>
      </c>
      <c r="K73" s="3" t="s">
        <v>33</v>
      </c>
      <c r="L73" s="3" t="s">
        <v>34</v>
      </c>
      <c r="M73" s="3" t="s">
        <v>35</v>
      </c>
      <c r="N73" s="3" t="s">
        <v>36</v>
      </c>
      <c r="O73" s="4">
        <v>42156</v>
      </c>
      <c r="P73" s="3"/>
      <c r="Q73" s="3"/>
      <c r="R73" s="3">
        <v>1</v>
      </c>
      <c r="S73" s="6" t="s">
        <v>253</v>
      </c>
      <c r="T73" s="6"/>
      <c r="U73" s="3"/>
      <c r="V73" s="3">
        <v>0</v>
      </c>
      <c r="W73" s="3">
        <v>0</v>
      </c>
      <c r="X73" s="3"/>
      <c r="Y73" s="3"/>
      <c r="Z73" s="3"/>
      <c r="AA73" s="4">
        <v>43089</v>
      </c>
      <c r="AB73" s="4">
        <v>43089</v>
      </c>
    </row>
    <row r="74" spans="1:28" x14ac:dyDescent="0.25">
      <c r="A74" s="8" t="s">
        <v>28</v>
      </c>
      <c r="B74" s="8" t="s">
        <v>29</v>
      </c>
      <c r="C74" s="8" t="s">
        <v>254</v>
      </c>
      <c r="D74" s="3"/>
      <c r="E74" s="3" t="s">
        <v>255</v>
      </c>
      <c r="F74" s="3"/>
      <c r="G74" s="3" t="s">
        <v>32</v>
      </c>
      <c r="H74" s="3">
        <v>533801.11</v>
      </c>
      <c r="I74" s="3">
        <v>176643.98</v>
      </c>
      <c r="J74" s="3">
        <v>0.04</v>
      </c>
      <c r="K74" s="3" t="s">
        <v>33</v>
      </c>
      <c r="L74" s="3" t="s">
        <v>34</v>
      </c>
      <c r="M74" s="3" t="s">
        <v>35</v>
      </c>
      <c r="N74" s="3" t="s">
        <v>36</v>
      </c>
      <c r="O74" s="4">
        <v>42338</v>
      </c>
      <c r="P74" s="3"/>
      <c r="Q74" s="3"/>
      <c r="R74" s="3">
        <v>6</v>
      </c>
      <c r="S74" s="6" t="s">
        <v>256</v>
      </c>
      <c r="T74" s="6"/>
      <c r="U74" s="3"/>
      <c r="V74" s="3">
        <v>0</v>
      </c>
      <c r="W74" s="3">
        <v>0</v>
      </c>
      <c r="X74" s="3"/>
      <c r="Y74" s="3"/>
      <c r="Z74" s="3"/>
      <c r="AA74" s="4">
        <v>43089</v>
      </c>
      <c r="AB74" s="4">
        <v>43089</v>
      </c>
    </row>
    <row r="75" spans="1:28" x14ac:dyDescent="0.25">
      <c r="A75" s="8" t="s">
        <v>28</v>
      </c>
      <c r="B75" s="8" t="s">
        <v>29</v>
      </c>
      <c r="C75" s="8" t="s">
        <v>257</v>
      </c>
      <c r="D75" s="3"/>
      <c r="E75" s="3" t="s">
        <v>258</v>
      </c>
      <c r="F75" s="3"/>
      <c r="G75" s="3" t="s">
        <v>32</v>
      </c>
      <c r="H75" s="3">
        <v>534389.06000000006</v>
      </c>
      <c r="I75" s="3">
        <v>175789.74</v>
      </c>
      <c r="J75" s="3">
        <v>0.02</v>
      </c>
      <c r="K75" s="3" t="s">
        <v>33</v>
      </c>
      <c r="L75" s="3" t="s">
        <v>34</v>
      </c>
      <c r="M75" s="3" t="s">
        <v>35</v>
      </c>
      <c r="N75" s="3" t="s">
        <v>36</v>
      </c>
      <c r="O75" s="4">
        <v>42146</v>
      </c>
      <c r="P75" s="3"/>
      <c r="Q75" s="3"/>
      <c r="R75" s="3">
        <v>1</v>
      </c>
      <c r="S75" s="6" t="s">
        <v>259</v>
      </c>
      <c r="T75" s="6"/>
      <c r="U75" s="3"/>
      <c r="V75" s="3">
        <v>0</v>
      </c>
      <c r="W75" s="3">
        <v>0</v>
      </c>
      <c r="X75" s="3"/>
      <c r="Y75" s="3"/>
      <c r="Z75" s="3"/>
      <c r="AA75" s="4">
        <v>43089</v>
      </c>
      <c r="AB75" s="4">
        <v>43089</v>
      </c>
    </row>
    <row r="76" spans="1:28" x14ac:dyDescent="0.25">
      <c r="A76" s="8" t="s">
        <v>28</v>
      </c>
      <c r="B76" s="8" t="s">
        <v>29</v>
      </c>
      <c r="C76" s="8" t="s">
        <v>260</v>
      </c>
      <c r="D76" s="3"/>
      <c r="E76" s="3" t="s">
        <v>261</v>
      </c>
      <c r="F76" s="3"/>
      <c r="G76" s="3" t="s">
        <v>32</v>
      </c>
      <c r="H76" s="3">
        <v>533283.21</v>
      </c>
      <c r="I76" s="3">
        <v>179822.65</v>
      </c>
      <c r="J76" s="3">
        <v>0.08</v>
      </c>
      <c r="K76" s="3" t="s">
        <v>33</v>
      </c>
      <c r="L76" s="3" t="s">
        <v>34</v>
      </c>
      <c r="M76" s="3" t="s">
        <v>35</v>
      </c>
      <c r="N76" s="3" t="s">
        <v>52</v>
      </c>
      <c r="O76" s="4">
        <v>42226</v>
      </c>
      <c r="P76" s="3"/>
      <c r="Q76" s="3"/>
      <c r="R76" s="3">
        <v>4</v>
      </c>
      <c r="S76" s="6" t="s">
        <v>262</v>
      </c>
      <c r="T76" s="6"/>
      <c r="U76" s="3"/>
      <c r="V76" s="3">
        <v>0</v>
      </c>
      <c r="W76" s="3">
        <v>0</v>
      </c>
      <c r="X76" s="3"/>
      <c r="Y76" s="3"/>
      <c r="Z76" s="3"/>
      <c r="AA76" s="4">
        <v>43089</v>
      </c>
      <c r="AB76" s="4">
        <v>43089</v>
      </c>
    </row>
    <row r="77" spans="1:28" x14ac:dyDescent="0.25">
      <c r="A77" s="8" t="s">
        <v>28</v>
      </c>
      <c r="B77" s="8" t="s">
        <v>29</v>
      </c>
      <c r="C77" s="8" t="s">
        <v>263</v>
      </c>
      <c r="D77" s="3"/>
      <c r="E77" s="3" t="s">
        <v>264</v>
      </c>
      <c r="F77" s="3"/>
      <c r="G77" s="3" t="s">
        <v>32</v>
      </c>
      <c r="H77" s="3">
        <v>533174.97</v>
      </c>
      <c r="I77" s="3">
        <v>179524.2</v>
      </c>
      <c r="J77" s="3">
        <v>0.01</v>
      </c>
      <c r="K77" s="3" t="s">
        <v>33</v>
      </c>
      <c r="L77" s="3" t="s">
        <v>34</v>
      </c>
      <c r="M77" s="3" t="s">
        <v>35</v>
      </c>
      <c r="N77" s="3" t="s">
        <v>36</v>
      </c>
      <c r="O77" s="4">
        <v>42170</v>
      </c>
      <c r="P77" s="3"/>
      <c r="Q77" s="3"/>
      <c r="R77" s="3">
        <v>1</v>
      </c>
      <c r="S77" s="6" t="s">
        <v>265</v>
      </c>
      <c r="T77" s="6"/>
      <c r="U77" s="3"/>
      <c r="V77" s="3">
        <v>0</v>
      </c>
      <c r="W77" s="3">
        <v>0</v>
      </c>
      <c r="X77" s="3"/>
      <c r="Y77" s="3"/>
      <c r="Z77" s="3"/>
      <c r="AA77" s="4">
        <v>43089</v>
      </c>
      <c r="AB77" s="4">
        <v>43089</v>
      </c>
    </row>
    <row r="78" spans="1:28" x14ac:dyDescent="0.25">
      <c r="A78" s="8" t="s">
        <v>28</v>
      </c>
      <c r="B78" s="8" t="s">
        <v>29</v>
      </c>
      <c r="C78" s="8" t="s">
        <v>266</v>
      </c>
      <c r="D78" s="3"/>
      <c r="E78" s="3" t="s">
        <v>267</v>
      </c>
      <c r="F78" s="3"/>
      <c r="G78" s="3" t="s">
        <v>32</v>
      </c>
      <c r="H78" s="3">
        <v>533806.18999999994</v>
      </c>
      <c r="I78" s="3">
        <v>178955.22</v>
      </c>
      <c r="J78" s="3">
        <v>0.01</v>
      </c>
      <c r="K78" s="3" t="s">
        <v>33</v>
      </c>
      <c r="L78" s="3" t="s">
        <v>34</v>
      </c>
      <c r="M78" s="3" t="s">
        <v>35</v>
      </c>
      <c r="N78" s="3" t="s">
        <v>36</v>
      </c>
      <c r="O78" s="4">
        <v>42181</v>
      </c>
      <c r="P78" s="3"/>
      <c r="Q78" s="3"/>
      <c r="R78" s="3">
        <v>1</v>
      </c>
      <c r="S78" s="6" t="s">
        <v>268</v>
      </c>
      <c r="T78" s="6"/>
      <c r="U78" s="3"/>
      <c r="V78" s="3">
        <v>0</v>
      </c>
      <c r="W78" s="3">
        <v>0</v>
      </c>
      <c r="X78" s="3"/>
      <c r="Y78" s="3"/>
      <c r="Z78" s="3"/>
      <c r="AA78" s="4">
        <v>43089</v>
      </c>
      <c r="AB78" s="4">
        <v>43089</v>
      </c>
    </row>
    <row r="79" spans="1:28" x14ac:dyDescent="0.25">
      <c r="A79" s="8" t="s">
        <v>28</v>
      </c>
      <c r="B79" s="8" t="s">
        <v>29</v>
      </c>
      <c r="C79" s="8" t="s">
        <v>269</v>
      </c>
      <c r="D79" s="3"/>
      <c r="E79" s="3" t="s">
        <v>270</v>
      </c>
      <c r="F79" s="3"/>
      <c r="G79" s="3" t="s">
        <v>32</v>
      </c>
      <c r="H79" s="3">
        <v>535010.73</v>
      </c>
      <c r="I79" s="3">
        <v>177571.09</v>
      </c>
      <c r="J79" s="3">
        <v>0.33</v>
      </c>
      <c r="K79" s="3" t="s">
        <v>33</v>
      </c>
      <c r="L79" s="3" t="s">
        <v>34</v>
      </c>
      <c r="M79" s="3" t="s">
        <v>35</v>
      </c>
      <c r="N79" s="3" t="s">
        <v>36</v>
      </c>
      <c r="O79" s="4">
        <v>42298</v>
      </c>
      <c r="P79" s="3"/>
      <c r="Q79" s="3"/>
      <c r="R79" s="3">
        <v>80</v>
      </c>
      <c r="S79" s="6" t="s">
        <v>271</v>
      </c>
      <c r="T79" s="6"/>
      <c r="U79" s="3"/>
      <c r="V79" s="3">
        <v>0</v>
      </c>
      <c r="W79" s="3">
        <v>0</v>
      </c>
      <c r="X79" s="3"/>
      <c r="Y79" s="3"/>
      <c r="Z79" s="3"/>
      <c r="AA79" s="4">
        <v>43089</v>
      </c>
      <c r="AB79" s="4">
        <v>43089</v>
      </c>
    </row>
    <row r="80" spans="1:28" x14ac:dyDescent="0.25">
      <c r="A80" s="8" t="s">
        <v>28</v>
      </c>
      <c r="B80" s="8" t="s">
        <v>29</v>
      </c>
      <c r="C80" s="8" t="s">
        <v>272</v>
      </c>
      <c r="D80" s="3"/>
      <c r="E80" s="3" t="s">
        <v>273</v>
      </c>
      <c r="F80" s="3"/>
      <c r="G80" s="3" t="s">
        <v>32</v>
      </c>
      <c r="H80" s="3">
        <v>534185.52</v>
      </c>
      <c r="I80" s="3">
        <v>175445.02</v>
      </c>
      <c r="J80" s="3">
        <v>0.01</v>
      </c>
      <c r="K80" s="3" t="s">
        <v>33</v>
      </c>
      <c r="L80" s="3" t="s">
        <v>34</v>
      </c>
      <c r="M80" s="3" t="s">
        <v>35</v>
      </c>
      <c r="N80" s="3" t="s">
        <v>36</v>
      </c>
      <c r="O80" s="4">
        <v>42191</v>
      </c>
      <c r="P80" s="3"/>
      <c r="Q80" s="3"/>
      <c r="R80" s="3">
        <v>1</v>
      </c>
      <c r="S80" s="6" t="s">
        <v>274</v>
      </c>
      <c r="T80" s="6"/>
      <c r="U80" s="3"/>
      <c r="V80" s="3">
        <v>0</v>
      </c>
      <c r="W80" s="3">
        <v>0</v>
      </c>
      <c r="X80" s="3"/>
      <c r="Y80" s="3"/>
      <c r="Z80" s="3"/>
      <c r="AA80" s="4">
        <v>43089</v>
      </c>
      <c r="AB80" s="4">
        <v>43089</v>
      </c>
    </row>
    <row r="81" spans="1:28" x14ac:dyDescent="0.25">
      <c r="A81" s="8" t="s">
        <v>28</v>
      </c>
      <c r="B81" s="8" t="s">
        <v>29</v>
      </c>
      <c r="C81" s="8" t="s">
        <v>275</v>
      </c>
      <c r="D81" s="3"/>
      <c r="E81" s="3" t="s">
        <v>276</v>
      </c>
      <c r="F81" s="3"/>
      <c r="G81" s="3" t="s">
        <v>32</v>
      </c>
      <c r="H81" s="3">
        <v>533429.65</v>
      </c>
      <c r="I81" s="3">
        <v>173350.79</v>
      </c>
      <c r="J81" s="3">
        <v>0.1</v>
      </c>
      <c r="K81" s="3" t="s">
        <v>33</v>
      </c>
      <c r="L81" s="3" t="s">
        <v>34</v>
      </c>
      <c r="M81" s="3" t="s">
        <v>35</v>
      </c>
      <c r="N81" s="3" t="s">
        <v>36</v>
      </c>
      <c r="O81" s="4">
        <v>42256</v>
      </c>
      <c r="P81" s="3"/>
      <c r="Q81" s="3"/>
      <c r="R81" s="3">
        <v>1</v>
      </c>
      <c r="S81" s="6" t="s">
        <v>277</v>
      </c>
      <c r="T81" s="6"/>
      <c r="U81" s="3"/>
      <c r="V81" s="3">
        <v>0</v>
      </c>
      <c r="W81" s="3">
        <v>0</v>
      </c>
      <c r="X81" s="3"/>
      <c r="Y81" s="3"/>
      <c r="Z81" s="3"/>
      <c r="AA81" s="4">
        <v>43089</v>
      </c>
      <c r="AB81" s="4">
        <v>43089</v>
      </c>
    </row>
    <row r="82" spans="1:28" x14ac:dyDescent="0.25">
      <c r="A82" s="8" t="s">
        <v>28</v>
      </c>
      <c r="B82" s="8" t="s">
        <v>29</v>
      </c>
      <c r="C82" s="8" t="s">
        <v>278</v>
      </c>
      <c r="D82" s="3"/>
      <c r="E82" s="3" t="s">
        <v>279</v>
      </c>
      <c r="F82" s="3"/>
      <c r="G82" s="3" t="s">
        <v>32</v>
      </c>
      <c r="H82" s="3">
        <v>534188.27</v>
      </c>
      <c r="I82" s="3">
        <v>176718.67</v>
      </c>
      <c r="J82" s="3">
        <v>0.01</v>
      </c>
      <c r="K82" s="3" t="s">
        <v>33</v>
      </c>
      <c r="L82" s="3" t="s">
        <v>34</v>
      </c>
      <c r="M82" s="3" t="s">
        <v>35</v>
      </c>
      <c r="N82" s="3" t="s">
        <v>36</v>
      </c>
      <c r="O82" s="4">
        <v>42194</v>
      </c>
      <c r="P82" s="3"/>
      <c r="Q82" s="3"/>
      <c r="R82" s="3">
        <v>2</v>
      </c>
      <c r="S82" s="6" t="s">
        <v>280</v>
      </c>
      <c r="T82" s="6"/>
      <c r="U82" s="3"/>
      <c r="V82" s="3">
        <v>0</v>
      </c>
      <c r="W82" s="3">
        <v>0</v>
      </c>
      <c r="X82" s="3"/>
      <c r="Y82" s="3"/>
      <c r="Z82" s="3"/>
      <c r="AA82" s="4">
        <v>43089</v>
      </c>
      <c r="AB82" s="4">
        <v>43089</v>
      </c>
    </row>
    <row r="83" spans="1:28" x14ac:dyDescent="0.25">
      <c r="A83" s="8" t="s">
        <v>28</v>
      </c>
      <c r="B83" s="8" t="s">
        <v>29</v>
      </c>
      <c r="C83" s="8" t="s">
        <v>281</v>
      </c>
      <c r="D83" s="3"/>
      <c r="E83" s="3" t="s">
        <v>282</v>
      </c>
      <c r="F83" s="3"/>
      <c r="G83" s="3" t="s">
        <v>32</v>
      </c>
      <c r="H83" s="3">
        <v>532252.62</v>
      </c>
      <c r="I83" s="3">
        <v>173903.91</v>
      </c>
      <c r="J83" s="3">
        <v>0.02</v>
      </c>
      <c r="K83" s="3" t="s">
        <v>33</v>
      </c>
      <c r="L83" s="3" t="s">
        <v>34</v>
      </c>
      <c r="M83" s="3" t="s">
        <v>35</v>
      </c>
      <c r="N83" s="3" t="s">
        <v>36</v>
      </c>
      <c r="O83" s="4">
        <v>42173</v>
      </c>
      <c r="P83" s="3"/>
      <c r="Q83" s="3"/>
      <c r="R83" s="3">
        <v>1</v>
      </c>
      <c r="S83" s="6" t="s">
        <v>283</v>
      </c>
      <c r="T83" s="6"/>
      <c r="U83" s="3"/>
      <c r="V83" s="3">
        <v>0</v>
      </c>
      <c r="W83" s="3">
        <v>0</v>
      </c>
      <c r="X83" s="3"/>
      <c r="Y83" s="3"/>
      <c r="Z83" s="3"/>
      <c r="AA83" s="4">
        <v>43089</v>
      </c>
      <c r="AB83" s="4">
        <v>43089</v>
      </c>
    </row>
    <row r="84" spans="1:28" x14ac:dyDescent="0.25">
      <c r="A84" s="8" t="s">
        <v>28</v>
      </c>
      <c r="B84" s="8" t="s">
        <v>29</v>
      </c>
      <c r="C84" s="8" t="s">
        <v>284</v>
      </c>
      <c r="D84" s="3"/>
      <c r="E84" s="3" t="s">
        <v>285</v>
      </c>
      <c r="F84" s="3"/>
      <c r="G84" s="3" t="s">
        <v>32</v>
      </c>
      <c r="H84" s="3">
        <v>534680.54</v>
      </c>
      <c r="I84" s="3">
        <v>174557.06</v>
      </c>
      <c r="J84" s="3">
        <v>0.01</v>
      </c>
      <c r="K84" s="3" t="s">
        <v>33</v>
      </c>
      <c r="L84" s="3" t="s">
        <v>34</v>
      </c>
      <c r="M84" s="3" t="s">
        <v>35</v>
      </c>
      <c r="N84" s="3" t="s">
        <v>36</v>
      </c>
      <c r="O84" s="4">
        <v>42180</v>
      </c>
      <c r="P84" s="3"/>
      <c r="Q84" s="3"/>
      <c r="R84" s="3">
        <v>1</v>
      </c>
      <c r="S84" s="6" t="s">
        <v>286</v>
      </c>
      <c r="T84" s="6"/>
      <c r="U84" s="3"/>
      <c r="V84" s="3">
        <v>0</v>
      </c>
      <c r="W84" s="3">
        <v>0</v>
      </c>
      <c r="X84" s="3"/>
      <c r="Y84" s="3"/>
      <c r="Z84" s="3"/>
      <c r="AA84" s="4">
        <v>43089</v>
      </c>
      <c r="AB84" s="4">
        <v>43089</v>
      </c>
    </row>
    <row r="85" spans="1:28" x14ac:dyDescent="0.25">
      <c r="A85" s="8" t="s">
        <v>28</v>
      </c>
      <c r="B85" s="8" t="s">
        <v>29</v>
      </c>
      <c r="C85" s="8" t="s">
        <v>287</v>
      </c>
      <c r="D85" s="3"/>
      <c r="E85" s="3" t="s">
        <v>288</v>
      </c>
      <c r="F85" s="3"/>
      <c r="G85" s="3" t="s">
        <v>32</v>
      </c>
      <c r="H85" s="3">
        <v>532316.80000000005</v>
      </c>
      <c r="I85" s="3">
        <v>178181</v>
      </c>
      <c r="J85" s="3">
        <v>0.06</v>
      </c>
      <c r="K85" s="3" t="s">
        <v>33</v>
      </c>
      <c r="L85" s="3" t="s">
        <v>34</v>
      </c>
      <c r="M85" s="3" t="s">
        <v>35</v>
      </c>
      <c r="N85" s="3" t="s">
        <v>36</v>
      </c>
      <c r="O85" s="4">
        <v>42220</v>
      </c>
      <c r="P85" s="3"/>
      <c r="Q85" s="3"/>
      <c r="R85" s="3">
        <v>8</v>
      </c>
      <c r="S85" s="6" t="s">
        <v>289</v>
      </c>
      <c r="T85" s="6"/>
      <c r="U85" s="3"/>
      <c r="V85" s="3">
        <v>0</v>
      </c>
      <c r="W85" s="3">
        <v>0</v>
      </c>
      <c r="X85" s="3"/>
      <c r="Y85" s="3"/>
      <c r="Z85" s="3"/>
      <c r="AA85" s="4">
        <v>43089</v>
      </c>
      <c r="AB85" s="4">
        <v>43089</v>
      </c>
    </row>
    <row r="86" spans="1:28" x14ac:dyDescent="0.25">
      <c r="A86" s="8" t="s">
        <v>28</v>
      </c>
      <c r="B86" s="8" t="s">
        <v>29</v>
      </c>
      <c r="C86" s="8" t="s">
        <v>290</v>
      </c>
      <c r="D86" s="3"/>
      <c r="E86" s="3" t="s">
        <v>291</v>
      </c>
      <c r="F86" s="3"/>
      <c r="G86" s="3" t="s">
        <v>32</v>
      </c>
      <c r="H86" s="3">
        <v>533501.44999999995</v>
      </c>
      <c r="I86" s="3">
        <v>179687.93</v>
      </c>
      <c r="J86" s="3">
        <v>0.05</v>
      </c>
      <c r="K86" s="3" t="s">
        <v>33</v>
      </c>
      <c r="L86" s="3" t="s">
        <v>34</v>
      </c>
      <c r="M86" s="3" t="s">
        <v>35</v>
      </c>
      <c r="N86" s="3" t="s">
        <v>207</v>
      </c>
      <c r="O86" s="4">
        <v>42184</v>
      </c>
      <c r="P86" s="3"/>
      <c r="Q86" s="3"/>
      <c r="R86" s="3">
        <v>11</v>
      </c>
      <c r="S86" s="6" t="s">
        <v>292</v>
      </c>
      <c r="T86" s="6"/>
      <c r="U86" s="3"/>
      <c r="V86" s="3">
        <v>0</v>
      </c>
      <c r="W86" s="3">
        <v>0</v>
      </c>
      <c r="X86" s="3"/>
      <c r="Y86" s="3"/>
      <c r="Z86" s="3"/>
      <c r="AA86" s="4">
        <v>43089</v>
      </c>
      <c r="AB86" s="4">
        <v>43089</v>
      </c>
    </row>
    <row r="87" spans="1:28" x14ac:dyDescent="0.25">
      <c r="A87" s="8" t="s">
        <v>28</v>
      </c>
      <c r="B87" s="8" t="s">
        <v>29</v>
      </c>
      <c r="C87" s="8" t="s">
        <v>293</v>
      </c>
      <c r="D87" s="3"/>
      <c r="E87" s="3" t="s">
        <v>294</v>
      </c>
      <c r="F87" s="3"/>
      <c r="G87" s="3" t="s">
        <v>32</v>
      </c>
      <c r="H87" s="3">
        <v>534640.92000000004</v>
      </c>
      <c r="I87" s="3">
        <v>178790.39</v>
      </c>
      <c r="J87" s="3">
        <v>0.01</v>
      </c>
      <c r="K87" s="3" t="s">
        <v>33</v>
      </c>
      <c r="L87" s="3" t="s">
        <v>34</v>
      </c>
      <c r="M87" s="3" t="s">
        <v>35</v>
      </c>
      <c r="N87" s="3" t="s">
        <v>36</v>
      </c>
      <c r="O87" s="4">
        <v>42181</v>
      </c>
      <c r="P87" s="3"/>
      <c r="Q87" s="3"/>
      <c r="R87" s="3">
        <v>1</v>
      </c>
      <c r="S87" s="6" t="s">
        <v>295</v>
      </c>
      <c r="T87" s="6"/>
      <c r="U87" s="3"/>
      <c r="V87" s="3">
        <v>0</v>
      </c>
      <c r="W87" s="3">
        <v>0</v>
      </c>
      <c r="X87" s="3"/>
      <c r="Y87" s="3"/>
      <c r="Z87" s="3"/>
      <c r="AA87" s="4">
        <v>43089</v>
      </c>
      <c r="AB87" s="4">
        <v>43089</v>
      </c>
    </row>
    <row r="88" spans="1:28" x14ac:dyDescent="0.25">
      <c r="A88" s="8" t="s">
        <v>28</v>
      </c>
      <c r="B88" s="8" t="s">
        <v>29</v>
      </c>
      <c r="C88" s="8" t="s">
        <v>296</v>
      </c>
      <c r="D88" s="3"/>
      <c r="E88" s="3" t="s">
        <v>297</v>
      </c>
      <c r="F88" s="3"/>
      <c r="G88" s="3" t="s">
        <v>32</v>
      </c>
      <c r="H88" s="3">
        <v>532690.97</v>
      </c>
      <c r="I88" s="3">
        <v>179332.05</v>
      </c>
      <c r="J88" s="3">
        <v>0.02</v>
      </c>
      <c r="K88" s="3" t="s">
        <v>33</v>
      </c>
      <c r="L88" s="3" t="s">
        <v>34</v>
      </c>
      <c r="M88" s="3" t="s">
        <v>35</v>
      </c>
      <c r="N88" s="3" t="s">
        <v>36</v>
      </c>
      <c r="O88" s="4">
        <v>42193</v>
      </c>
      <c r="P88" s="3"/>
      <c r="Q88" s="3"/>
      <c r="R88" s="3">
        <v>2</v>
      </c>
      <c r="S88" s="6" t="s">
        <v>298</v>
      </c>
      <c r="T88" s="6"/>
      <c r="U88" s="3"/>
      <c r="V88" s="3">
        <v>0</v>
      </c>
      <c r="W88" s="3">
        <v>0</v>
      </c>
      <c r="X88" s="3"/>
      <c r="Y88" s="3"/>
      <c r="Z88" s="3"/>
      <c r="AA88" s="4">
        <v>43089</v>
      </c>
      <c r="AB88" s="4">
        <v>43089</v>
      </c>
    </row>
    <row r="89" spans="1:28" x14ac:dyDescent="0.25">
      <c r="A89" s="8" t="s">
        <v>28</v>
      </c>
      <c r="B89" s="8" t="s">
        <v>29</v>
      </c>
      <c r="C89" s="8" t="s">
        <v>299</v>
      </c>
      <c r="D89" s="3"/>
      <c r="E89" s="3" t="s">
        <v>300</v>
      </c>
      <c r="F89" s="3"/>
      <c r="G89" s="3" t="s">
        <v>32</v>
      </c>
      <c r="H89" s="3">
        <v>532261.15</v>
      </c>
      <c r="I89" s="3">
        <v>178345.36</v>
      </c>
      <c r="J89" s="3">
        <v>0.2</v>
      </c>
      <c r="K89" s="3" t="s">
        <v>33</v>
      </c>
      <c r="L89" s="3" t="s">
        <v>34</v>
      </c>
      <c r="M89" s="3" t="s">
        <v>35</v>
      </c>
      <c r="N89" s="3" t="s">
        <v>207</v>
      </c>
      <c r="O89" s="4">
        <v>42208</v>
      </c>
      <c r="P89" s="3"/>
      <c r="Q89" s="3"/>
      <c r="R89" s="3">
        <v>27</v>
      </c>
      <c r="S89" s="6" t="s">
        <v>301</v>
      </c>
      <c r="T89" s="6"/>
      <c r="U89" s="3"/>
      <c r="V89" s="3">
        <v>0</v>
      </c>
      <c r="W89" s="3">
        <v>0</v>
      </c>
      <c r="X89" s="3"/>
      <c r="Y89" s="3"/>
      <c r="Z89" s="3"/>
      <c r="AA89" s="4">
        <v>43089</v>
      </c>
      <c r="AB89" s="4">
        <v>43089</v>
      </c>
    </row>
    <row r="90" spans="1:28" x14ac:dyDescent="0.25">
      <c r="A90" s="8" t="s">
        <v>28</v>
      </c>
      <c r="B90" s="8" t="s">
        <v>29</v>
      </c>
      <c r="C90" s="8" t="s">
        <v>302</v>
      </c>
      <c r="D90" s="3"/>
      <c r="E90" s="3" t="s">
        <v>303</v>
      </c>
      <c r="F90" s="3"/>
      <c r="G90" s="3" t="s">
        <v>32</v>
      </c>
      <c r="H90" s="3">
        <v>534151.31999999995</v>
      </c>
      <c r="I90" s="3">
        <v>176519.96</v>
      </c>
      <c r="J90" s="3">
        <v>0.03</v>
      </c>
      <c r="K90" s="3" t="s">
        <v>33</v>
      </c>
      <c r="L90" s="3" t="s">
        <v>34</v>
      </c>
      <c r="M90" s="3" t="s">
        <v>35</v>
      </c>
      <c r="N90" s="3" t="s">
        <v>207</v>
      </c>
      <c r="O90" s="4">
        <v>42177</v>
      </c>
      <c r="P90" s="3"/>
      <c r="Q90" s="3"/>
      <c r="R90" s="3">
        <v>21</v>
      </c>
      <c r="S90" s="6" t="s">
        <v>304</v>
      </c>
      <c r="T90" s="6"/>
      <c r="U90" s="3"/>
      <c r="V90" s="3">
        <v>0</v>
      </c>
      <c r="W90" s="3">
        <v>0</v>
      </c>
      <c r="X90" s="3"/>
      <c r="Y90" s="3"/>
      <c r="Z90" s="3"/>
      <c r="AA90" s="4">
        <v>43089</v>
      </c>
      <c r="AB90" s="4">
        <v>43089</v>
      </c>
    </row>
    <row r="91" spans="1:28" x14ac:dyDescent="0.25">
      <c r="A91" s="8" t="s">
        <v>28</v>
      </c>
      <c r="B91" s="8" t="s">
        <v>29</v>
      </c>
      <c r="C91" s="8" t="s">
        <v>305</v>
      </c>
      <c r="D91" s="3"/>
      <c r="E91" s="3" t="s">
        <v>306</v>
      </c>
      <c r="F91" s="3"/>
      <c r="G91" s="3" t="s">
        <v>32</v>
      </c>
      <c r="H91" s="3">
        <v>533637.66</v>
      </c>
      <c r="I91" s="3">
        <v>176276.36</v>
      </c>
      <c r="J91" s="3">
        <v>0</v>
      </c>
      <c r="K91" s="3" t="s">
        <v>33</v>
      </c>
      <c r="L91" s="3" t="s">
        <v>34</v>
      </c>
      <c r="M91" s="3" t="s">
        <v>35</v>
      </c>
      <c r="N91" s="3" t="s">
        <v>36</v>
      </c>
      <c r="O91" s="4">
        <v>42256</v>
      </c>
      <c r="P91" s="3"/>
      <c r="Q91" s="3"/>
      <c r="R91" s="3">
        <v>1</v>
      </c>
      <c r="S91" s="6" t="s">
        <v>307</v>
      </c>
      <c r="T91" s="6"/>
      <c r="U91" s="3"/>
      <c r="V91" s="3">
        <v>0</v>
      </c>
      <c r="W91" s="3">
        <v>0</v>
      </c>
      <c r="X91" s="3"/>
      <c r="Y91" s="3"/>
      <c r="Z91" s="3"/>
      <c r="AA91" s="4">
        <v>43089</v>
      </c>
      <c r="AB91" s="4">
        <v>43089</v>
      </c>
    </row>
    <row r="92" spans="1:28" x14ac:dyDescent="0.25">
      <c r="A92" s="8" t="s">
        <v>28</v>
      </c>
      <c r="B92" s="8" t="s">
        <v>29</v>
      </c>
      <c r="C92" s="8" t="s">
        <v>308</v>
      </c>
      <c r="D92" s="3"/>
      <c r="E92" s="3" t="s">
        <v>309</v>
      </c>
      <c r="F92" s="3"/>
      <c r="G92" s="3" t="s">
        <v>32</v>
      </c>
      <c r="H92" s="3">
        <v>534285.37</v>
      </c>
      <c r="I92" s="3">
        <v>176518.41</v>
      </c>
      <c r="J92" s="3">
        <v>0.01</v>
      </c>
      <c r="K92" s="3" t="s">
        <v>33</v>
      </c>
      <c r="L92" s="3" t="s">
        <v>34</v>
      </c>
      <c r="M92" s="3" t="s">
        <v>35</v>
      </c>
      <c r="N92" s="3" t="s">
        <v>36</v>
      </c>
      <c r="O92" s="4">
        <v>42303</v>
      </c>
      <c r="P92" s="3"/>
      <c r="Q92" s="3"/>
      <c r="R92" s="3">
        <v>1</v>
      </c>
      <c r="S92" s="6" t="s">
        <v>310</v>
      </c>
      <c r="T92" s="6"/>
      <c r="U92" s="3"/>
      <c r="V92" s="3">
        <v>0</v>
      </c>
      <c r="W92" s="3">
        <v>0</v>
      </c>
      <c r="X92" s="3"/>
      <c r="Y92" s="3"/>
      <c r="Z92" s="3"/>
      <c r="AA92" s="4">
        <v>43089</v>
      </c>
      <c r="AB92" s="4">
        <v>43089</v>
      </c>
    </row>
    <row r="93" spans="1:28" x14ac:dyDescent="0.25">
      <c r="A93" s="8" t="s">
        <v>28</v>
      </c>
      <c r="B93" s="8" t="s">
        <v>29</v>
      </c>
      <c r="C93" s="8" t="s">
        <v>311</v>
      </c>
      <c r="D93" s="3"/>
      <c r="E93" s="3" t="s">
        <v>312</v>
      </c>
      <c r="F93" s="3"/>
      <c r="G93" s="3" t="s">
        <v>32</v>
      </c>
      <c r="H93" s="3">
        <v>534388.64</v>
      </c>
      <c r="I93" s="3">
        <v>176934.39</v>
      </c>
      <c r="J93" s="3">
        <v>0.02</v>
      </c>
      <c r="K93" s="3" t="s">
        <v>33</v>
      </c>
      <c r="L93" s="3" t="s">
        <v>34</v>
      </c>
      <c r="M93" s="3" t="s">
        <v>35</v>
      </c>
      <c r="N93" s="3" t="s">
        <v>36</v>
      </c>
      <c r="O93" s="4">
        <v>42268</v>
      </c>
      <c r="P93" s="3"/>
      <c r="Q93" s="3"/>
      <c r="R93" s="3">
        <v>5</v>
      </c>
      <c r="S93" s="6" t="s">
        <v>313</v>
      </c>
      <c r="T93" s="6"/>
      <c r="U93" s="3"/>
      <c r="V93" s="3">
        <v>0</v>
      </c>
      <c r="W93" s="3">
        <v>0</v>
      </c>
      <c r="X93" s="3"/>
      <c r="Y93" s="3"/>
      <c r="Z93" s="3"/>
      <c r="AA93" s="4">
        <v>43089</v>
      </c>
      <c r="AB93" s="4">
        <v>43089</v>
      </c>
    </row>
    <row r="94" spans="1:28" x14ac:dyDescent="0.25">
      <c r="A94" s="8" t="s">
        <v>28</v>
      </c>
      <c r="B94" s="8" t="s">
        <v>29</v>
      </c>
      <c r="C94" s="8" t="s">
        <v>314</v>
      </c>
      <c r="D94" s="3"/>
      <c r="E94" s="3" t="s">
        <v>315</v>
      </c>
      <c r="F94" s="3"/>
      <c r="G94" s="3" t="s">
        <v>32</v>
      </c>
      <c r="H94" s="3">
        <v>534671.05000000005</v>
      </c>
      <c r="I94" s="3">
        <v>175442.12</v>
      </c>
      <c r="J94" s="3">
        <v>0.01</v>
      </c>
      <c r="K94" s="3" t="s">
        <v>33</v>
      </c>
      <c r="L94" s="3" t="s">
        <v>34</v>
      </c>
      <c r="M94" s="3" t="s">
        <v>35</v>
      </c>
      <c r="N94" s="3" t="s">
        <v>36</v>
      </c>
      <c r="O94" s="4">
        <v>42235</v>
      </c>
      <c r="P94" s="3"/>
      <c r="Q94" s="3"/>
      <c r="R94" s="3">
        <v>1</v>
      </c>
      <c r="S94" s="6" t="s">
        <v>316</v>
      </c>
      <c r="T94" s="6"/>
      <c r="U94" s="3"/>
      <c r="V94" s="3">
        <v>0</v>
      </c>
      <c r="W94" s="3">
        <v>0</v>
      </c>
      <c r="X94" s="3"/>
      <c r="Y94" s="3"/>
      <c r="Z94" s="3"/>
      <c r="AA94" s="4">
        <v>43089</v>
      </c>
      <c r="AB94" s="4">
        <v>43089</v>
      </c>
    </row>
    <row r="95" spans="1:28" x14ac:dyDescent="0.25">
      <c r="A95" s="8" t="s">
        <v>28</v>
      </c>
      <c r="B95" s="8" t="s">
        <v>29</v>
      </c>
      <c r="C95" s="8" t="s">
        <v>317</v>
      </c>
      <c r="D95" s="3"/>
      <c r="E95" s="3" t="s">
        <v>318</v>
      </c>
      <c r="F95" s="3"/>
      <c r="G95" s="3" t="s">
        <v>32</v>
      </c>
      <c r="H95" s="3">
        <v>531525.05000000005</v>
      </c>
      <c r="I95" s="3">
        <v>179551.65</v>
      </c>
      <c r="J95" s="3">
        <v>0.01</v>
      </c>
      <c r="K95" s="3" t="s">
        <v>33</v>
      </c>
      <c r="L95" s="3" t="s">
        <v>34</v>
      </c>
      <c r="M95" s="3" t="s">
        <v>35</v>
      </c>
      <c r="N95" s="3" t="s">
        <v>36</v>
      </c>
      <c r="O95" s="4">
        <v>42201</v>
      </c>
      <c r="P95" s="3"/>
      <c r="Q95" s="3"/>
      <c r="R95" s="3">
        <v>2</v>
      </c>
      <c r="S95" s="6" t="s">
        <v>319</v>
      </c>
      <c r="T95" s="6"/>
      <c r="U95" s="3"/>
      <c r="V95" s="3">
        <v>0</v>
      </c>
      <c r="W95" s="3">
        <v>0</v>
      </c>
      <c r="X95" s="3"/>
      <c r="Y95" s="3"/>
      <c r="Z95" s="3"/>
      <c r="AA95" s="4">
        <v>43089</v>
      </c>
      <c r="AB95" s="4">
        <v>43089</v>
      </c>
    </row>
    <row r="96" spans="1:28" x14ac:dyDescent="0.25">
      <c r="A96" s="8" t="s">
        <v>28</v>
      </c>
      <c r="B96" s="8" t="s">
        <v>29</v>
      </c>
      <c r="C96" s="8" t="s">
        <v>320</v>
      </c>
      <c r="D96" s="3"/>
      <c r="E96" s="3" t="s">
        <v>321</v>
      </c>
      <c r="F96" s="3"/>
      <c r="G96" s="3" t="s">
        <v>32</v>
      </c>
      <c r="H96" s="3">
        <v>535225.53</v>
      </c>
      <c r="I96" s="3">
        <v>178643.83</v>
      </c>
      <c r="J96" s="3">
        <v>0.01</v>
      </c>
      <c r="K96" s="3" t="s">
        <v>33</v>
      </c>
      <c r="L96" s="3" t="s">
        <v>34</v>
      </c>
      <c r="M96" s="3" t="s">
        <v>35</v>
      </c>
      <c r="N96" s="3" t="s">
        <v>36</v>
      </c>
      <c r="O96" s="4">
        <v>42279</v>
      </c>
      <c r="P96" s="3"/>
      <c r="Q96" s="3"/>
      <c r="R96" s="3">
        <v>3</v>
      </c>
      <c r="S96" s="6" t="s">
        <v>322</v>
      </c>
      <c r="T96" s="6"/>
      <c r="U96" s="3"/>
      <c r="V96" s="3">
        <v>0</v>
      </c>
      <c r="W96" s="3">
        <v>0</v>
      </c>
      <c r="X96" s="3"/>
      <c r="Y96" s="3"/>
      <c r="Z96" s="3"/>
      <c r="AA96" s="4">
        <v>43089</v>
      </c>
      <c r="AB96" s="4">
        <v>43089</v>
      </c>
    </row>
    <row r="97" spans="1:28" x14ac:dyDescent="0.25">
      <c r="A97" s="8" t="s">
        <v>28</v>
      </c>
      <c r="B97" s="8" t="s">
        <v>29</v>
      </c>
      <c r="C97" s="8" t="s">
        <v>323</v>
      </c>
      <c r="D97" s="3"/>
      <c r="E97" s="3" t="s">
        <v>324</v>
      </c>
      <c r="F97" s="3"/>
      <c r="G97" s="3" t="s">
        <v>32</v>
      </c>
      <c r="H97" s="3">
        <v>534671.06000000006</v>
      </c>
      <c r="I97" s="3">
        <v>175442.08</v>
      </c>
      <c r="J97" s="3">
        <v>0.01</v>
      </c>
      <c r="K97" s="3" t="s">
        <v>33</v>
      </c>
      <c r="L97" s="3" t="s">
        <v>34</v>
      </c>
      <c r="M97" s="3" t="s">
        <v>35</v>
      </c>
      <c r="N97" s="3" t="s">
        <v>36</v>
      </c>
      <c r="O97" s="4">
        <v>42235</v>
      </c>
      <c r="P97" s="3"/>
      <c r="Q97" s="3"/>
      <c r="R97" s="3">
        <v>2</v>
      </c>
      <c r="S97" s="6" t="s">
        <v>325</v>
      </c>
      <c r="T97" s="6"/>
      <c r="U97" s="3"/>
      <c r="V97" s="3">
        <v>0</v>
      </c>
      <c r="W97" s="3">
        <v>0</v>
      </c>
      <c r="X97" s="3"/>
      <c r="Y97" s="3"/>
      <c r="Z97" s="3"/>
      <c r="AA97" s="4">
        <v>43089</v>
      </c>
      <c r="AB97" s="4">
        <v>43089</v>
      </c>
    </row>
    <row r="98" spans="1:28" x14ac:dyDescent="0.25">
      <c r="A98" s="8" t="s">
        <v>28</v>
      </c>
      <c r="B98" s="8" t="s">
        <v>29</v>
      </c>
      <c r="C98" s="8" t="s">
        <v>326</v>
      </c>
      <c r="D98" s="3"/>
      <c r="E98" s="3" t="s">
        <v>327</v>
      </c>
      <c r="F98" s="3"/>
      <c r="G98" s="3" t="s">
        <v>32</v>
      </c>
      <c r="H98" s="3">
        <v>534869.39</v>
      </c>
      <c r="I98" s="3">
        <v>176784.91</v>
      </c>
      <c r="J98" s="3">
        <v>0.01</v>
      </c>
      <c r="K98" s="3" t="s">
        <v>33</v>
      </c>
      <c r="L98" s="3" t="s">
        <v>34</v>
      </c>
      <c r="M98" s="3" t="s">
        <v>35</v>
      </c>
      <c r="N98" s="3" t="s">
        <v>207</v>
      </c>
      <c r="O98" s="4">
        <v>42276</v>
      </c>
      <c r="P98" s="3"/>
      <c r="Q98" s="3"/>
      <c r="R98" s="3">
        <v>1</v>
      </c>
      <c r="S98" s="6" t="s">
        <v>328</v>
      </c>
      <c r="T98" s="6"/>
      <c r="U98" s="3"/>
      <c r="V98" s="3">
        <v>0</v>
      </c>
      <c r="W98" s="3">
        <v>0</v>
      </c>
      <c r="X98" s="3"/>
      <c r="Y98" s="3"/>
      <c r="Z98" s="3"/>
      <c r="AA98" s="4">
        <v>43089</v>
      </c>
      <c r="AB98" s="4">
        <v>43089</v>
      </c>
    </row>
    <row r="99" spans="1:28" x14ac:dyDescent="0.25">
      <c r="A99" s="8" t="s">
        <v>28</v>
      </c>
      <c r="B99" s="8" t="s">
        <v>29</v>
      </c>
      <c r="C99" s="8" t="s">
        <v>329</v>
      </c>
      <c r="D99" s="3"/>
      <c r="E99" s="3" t="s">
        <v>330</v>
      </c>
      <c r="F99" s="3"/>
      <c r="G99" s="3" t="s">
        <v>32</v>
      </c>
      <c r="H99" s="3">
        <v>533545.04</v>
      </c>
      <c r="I99" s="3">
        <v>179159.91</v>
      </c>
      <c r="J99" s="3">
        <v>0.02</v>
      </c>
      <c r="K99" s="3" t="s">
        <v>33</v>
      </c>
      <c r="L99" s="3" t="s">
        <v>34</v>
      </c>
      <c r="M99" s="3" t="s">
        <v>35</v>
      </c>
      <c r="N99" s="3" t="s">
        <v>207</v>
      </c>
      <c r="O99" s="4">
        <v>42223</v>
      </c>
      <c r="P99" s="3"/>
      <c r="Q99" s="3"/>
      <c r="R99" s="3">
        <v>1</v>
      </c>
      <c r="S99" s="6" t="s">
        <v>331</v>
      </c>
      <c r="T99" s="6"/>
      <c r="U99" s="3"/>
      <c r="V99" s="3">
        <v>0</v>
      </c>
      <c r="W99" s="3">
        <v>0</v>
      </c>
      <c r="X99" s="3"/>
      <c r="Y99" s="3"/>
      <c r="Z99" s="3"/>
      <c r="AA99" s="4">
        <v>43089</v>
      </c>
      <c r="AB99" s="4">
        <v>43089</v>
      </c>
    </row>
    <row r="100" spans="1:28" x14ac:dyDescent="0.25">
      <c r="A100" s="8" t="s">
        <v>28</v>
      </c>
      <c r="B100" s="8" t="s">
        <v>29</v>
      </c>
      <c r="C100" s="8" t="s">
        <v>332</v>
      </c>
      <c r="D100" s="3"/>
      <c r="E100" s="3" t="s">
        <v>333</v>
      </c>
      <c r="F100" s="3"/>
      <c r="G100" s="3" t="s">
        <v>32</v>
      </c>
      <c r="H100" s="3">
        <v>534733.86</v>
      </c>
      <c r="I100" s="3">
        <v>176525.56</v>
      </c>
      <c r="J100" s="3">
        <v>0.01</v>
      </c>
      <c r="K100" s="3" t="s">
        <v>33</v>
      </c>
      <c r="L100" s="3" t="s">
        <v>34</v>
      </c>
      <c r="M100" s="3" t="s">
        <v>35</v>
      </c>
      <c r="N100" s="3" t="s">
        <v>36</v>
      </c>
      <c r="O100" s="4">
        <v>42235</v>
      </c>
      <c r="P100" s="3"/>
      <c r="Q100" s="3"/>
      <c r="R100" s="3">
        <v>1</v>
      </c>
      <c r="S100" s="6" t="s">
        <v>334</v>
      </c>
      <c r="T100" s="6"/>
      <c r="U100" s="3"/>
      <c r="V100" s="3">
        <v>0</v>
      </c>
      <c r="W100" s="3">
        <v>0</v>
      </c>
      <c r="X100" s="3"/>
      <c r="Y100" s="3"/>
      <c r="Z100" s="3"/>
      <c r="AA100" s="4">
        <v>43089</v>
      </c>
      <c r="AB100" s="4">
        <v>43089</v>
      </c>
    </row>
    <row r="101" spans="1:28" x14ac:dyDescent="0.25">
      <c r="A101" s="8" t="s">
        <v>28</v>
      </c>
      <c r="B101" s="8" t="s">
        <v>29</v>
      </c>
      <c r="C101" s="8" t="s">
        <v>335</v>
      </c>
      <c r="D101" s="3"/>
      <c r="E101" s="3" t="s">
        <v>336</v>
      </c>
      <c r="F101" s="3"/>
      <c r="G101" s="3" t="s">
        <v>32</v>
      </c>
      <c r="H101" s="3">
        <v>534346.80000000005</v>
      </c>
      <c r="I101" s="3">
        <v>174916.02</v>
      </c>
      <c r="J101" s="3">
        <v>0.02</v>
      </c>
      <c r="K101" s="3" t="s">
        <v>33</v>
      </c>
      <c r="L101" s="3" t="s">
        <v>34</v>
      </c>
      <c r="M101" s="3" t="s">
        <v>35</v>
      </c>
      <c r="N101" s="3" t="s">
        <v>36</v>
      </c>
      <c r="O101" s="4">
        <v>42227</v>
      </c>
      <c r="P101" s="3"/>
      <c r="Q101" s="3"/>
      <c r="R101" s="3">
        <v>2</v>
      </c>
      <c r="S101" s="6" t="s">
        <v>337</v>
      </c>
      <c r="T101" s="6"/>
      <c r="U101" s="3"/>
      <c r="V101" s="3">
        <v>0</v>
      </c>
      <c r="W101" s="3">
        <v>0</v>
      </c>
      <c r="X101" s="3"/>
      <c r="Y101" s="3"/>
      <c r="Z101" s="3"/>
      <c r="AA101" s="4">
        <v>43089</v>
      </c>
      <c r="AB101" s="4">
        <v>43089</v>
      </c>
    </row>
    <row r="102" spans="1:28" x14ac:dyDescent="0.25">
      <c r="A102" s="8" t="s">
        <v>28</v>
      </c>
      <c r="B102" s="8" t="s">
        <v>29</v>
      </c>
      <c r="C102" s="8" t="s">
        <v>338</v>
      </c>
      <c r="D102" s="3"/>
      <c r="E102" s="3" t="s">
        <v>339</v>
      </c>
      <c r="F102" s="3"/>
      <c r="G102" s="3" t="s">
        <v>32</v>
      </c>
      <c r="H102" s="3">
        <v>534291.31999999995</v>
      </c>
      <c r="I102" s="3">
        <v>177966.21</v>
      </c>
      <c r="J102" s="3">
        <v>0.01</v>
      </c>
      <c r="K102" s="3" t="s">
        <v>33</v>
      </c>
      <c r="L102" s="3" t="s">
        <v>34</v>
      </c>
      <c r="M102" s="3" t="s">
        <v>35</v>
      </c>
      <c r="N102" s="3" t="s">
        <v>36</v>
      </c>
      <c r="O102" s="4">
        <v>42307</v>
      </c>
      <c r="P102" s="3"/>
      <c r="Q102" s="3"/>
      <c r="R102" s="3">
        <v>9</v>
      </c>
      <c r="S102" s="6" t="s">
        <v>340</v>
      </c>
      <c r="T102" s="6"/>
      <c r="U102" s="3"/>
      <c r="V102" s="3">
        <v>0</v>
      </c>
      <c r="W102" s="3">
        <v>0</v>
      </c>
      <c r="X102" s="3"/>
      <c r="Y102" s="3"/>
      <c r="Z102" s="3"/>
      <c r="AA102" s="4">
        <v>43089</v>
      </c>
      <c r="AB102" s="4">
        <v>43089</v>
      </c>
    </row>
    <row r="103" spans="1:28" x14ac:dyDescent="0.25">
      <c r="A103" s="8" t="s">
        <v>28</v>
      </c>
      <c r="B103" s="8" t="s">
        <v>29</v>
      </c>
      <c r="C103" s="8" t="s">
        <v>341</v>
      </c>
      <c r="D103" s="3"/>
      <c r="E103" s="3" t="s">
        <v>342</v>
      </c>
      <c r="F103" s="3"/>
      <c r="G103" s="3" t="s">
        <v>32</v>
      </c>
      <c r="H103" s="3">
        <v>532376.04</v>
      </c>
      <c r="I103" s="3">
        <v>177458.4</v>
      </c>
      <c r="J103" s="3">
        <v>0.12</v>
      </c>
      <c r="K103" s="3" t="s">
        <v>33</v>
      </c>
      <c r="L103" s="3" t="s">
        <v>34</v>
      </c>
      <c r="M103" s="3" t="s">
        <v>35</v>
      </c>
      <c r="N103" s="3" t="s">
        <v>36</v>
      </c>
      <c r="O103" s="4">
        <v>42227</v>
      </c>
      <c r="P103" s="3"/>
      <c r="Q103" s="3"/>
      <c r="R103" s="3">
        <v>8</v>
      </c>
      <c r="S103" s="6" t="s">
        <v>343</v>
      </c>
      <c r="T103" s="6"/>
      <c r="U103" s="3"/>
      <c r="V103" s="3">
        <v>0</v>
      </c>
      <c r="W103" s="3">
        <v>0</v>
      </c>
      <c r="X103" s="3"/>
      <c r="Y103" s="3"/>
      <c r="Z103" s="3"/>
      <c r="AA103" s="4">
        <v>43089</v>
      </c>
      <c r="AB103" s="4">
        <v>43089</v>
      </c>
    </row>
    <row r="104" spans="1:28" x14ac:dyDescent="0.25">
      <c r="A104" s="8" t="s">
        <v>28</v>
      </c>
      <c r="B104" s="8" t="s">
        <v>29</v>
      </c>
      <c r="C104" s="8" t="s">
        <v>344</v>
      </c>
      <c r="D104" s="3"/>
      <c r="E104" s="3" t="s">
        <v>345</v>
      </c>
      <c r="F104" s="3"/>
      <c r="G104" s="3" t="s">
        <v>32</v>
      </c>
      <c r="H104" s="3">
        <v>531959.80000000005</v>
      </c>
      <c r="I104" s="3">
        <v>179987.46</v>
      </c>
      <c r="J104" s="3">
        <v>0.01</v>
      </c>
      <c r="K104" s="3" t="s">
        <v>33</v>
      </c>
      <c r="L104" s="3" t="s">
        <v>34</v>
      </c>
      <c r="M104" s="3" t="s">
        <v>35</v>
      </c>
      <c r="N104" s="3" t="s">
        <v>36</v>
      </c>
      <c r="O104" s="4">
        <v>42228</v>
      </c>
      <c r="P104" s="3"/>
      <c r="Q104" s="3"/>
      <c r="R104" s="3">
        <v>1</v>
      </c>
      <c r="S104" s="6" t="s">
        <v>346</v>
      </c>
      <c r="T104" s="6"/>
      <c r="U104" s="3"/>
      <c r="V104" s="3">
        <v>0</v>
      </c>
      <c r="W104" s="3">
        <v>0</v>
      </c>
      <c r="X104" s="3"/>
      <c r="Y104" s="3"/>
      <c r="Z104" s="3"/>
      <c r="AA104" s="4">
        <v>43089</v>
      </c>
      <c r="AB104" s="4">
        <v>43089</v>
      </c>
    </row>
    <row r="105" spans="1:28" x14ac:dyDescent="0.25">
      <c r="A105" s="8" t="s">
        <v>28</v>
      </c>
      <c r="B105" s="8" t="s">
        <v>29</v>
      </c>
      <c r="C105" s="8" t="s">
        <v>347</v>
      </c>
      <c r="D105" s="3"/>
      <c r="E105" s="3" t="s">
        <v>348</v>
      </c>
      <c r="F105" s="3"/>
      <c r="G105" s="3" t="s">
        <v>32</v>
      </c>
      <c r="H105" s="3">
        <v>533485.82999999996</v>
      </c>
      <c r="I105" s="3">
        <v>172381.8</v>
      </c>
      <c r="J105" s="3">
        <v>0.01</v>
      </c>
      <c r="K105" s="3" t="s">
        <v>33</v>
      </c>
      <c r="L105" s="3" t="s">
        <v>34</v>
      </c>
      <c r="M105" s="3" t="s">
        <v>35</v>
      </c>
      <c r="N105" s="3" t="s">
        <v>36</v>
      </c>
      <c r="O105" s="4">
        <v>42251</v>
      </c>
      <c r="P105" s="3"/>
      <c r="Q105" s="3"/>
      <c r="R105" s="3">
        <v>1</v>
      </c>
      <c r="S105" s="6" t="s">
        <v>349</v>
      </c>
      <c r="T105" s="6"/>
      <c r="U105" s="3"/>
      <c r="V105" s="3">
        <v>0</v>
      </c>
      <c r="W105" s="3">
        <v>0</v>
      </c>
      <c r="X105" s="3"/>
      <c r="Y105" s="3"/>
      <c r="Z105" s="3"/>
      <c r="AA105" s="4">
        <v>43089</v>
      </c>
      <c r="AB105" s="4">
        <v>43089</v>
      </c>
    </row>
    <row r="106" spans="1:28" x14ac:dyDescent="0.25">
      <c r="A106" s="8" t="s">
        <v>28</v>
      </c>
      <c r="B106" s="8" t="s">
        <v>29</v>
      </c>
      <c r="C106" s="8" t="s">
        <v>350</v>
      </c>
      <c r="D106" s="3"/>
      <c r="E106" s="3" t="s">
        <v>351</v>
      </c>
      <c r="F106" s="3"/>
      <c r="G106" s="3" t="s">
        <v>32</v>
      </c>
      <c r="H106" s="3">
        <v>534130.77</v>
      </c>
      <c r="I106" s="3">
        <v>175762.37</v>
      </c>
      <c r="J106" s="3">
        <v>7.0000000000000007E-2</v>
      </c>
      <c r="K106" s="3" t="s">
        <v>33</v>
      </c>
      <c r="L106" s="3" t="s">
        <v>34</v>
      </c>
      <c r="M106" s="3" t="s">
        <v>35</v>
      </c>
      <c r="N106" s="3" t="s">
        <v>36</v>
      </c>
      <c r="O106" s="4">
        <v>42373</v>
      </c>
      <c r="P106" s="3"/>
      <c r="Q106" s="3"/>
      <c r="R106" s="3">
        <v>3</v>
      </c>
      <c r="S106" s="6" t="s">
        <v>352</v>
      </c>
      <c r="T106" s="6"/>
      <c r="U106" s="3"/>
      <c r="V106" s="3">
        <v>0</v>
      </c>
      <c r="W106" s="3">
        <v>0</v>
      </c>
      <c r="X106" s="3"/>
      <c r="Y106" s="3"/>
      <c r="Z106" s="3"/>
      <c r="AA106" s="4">
        <v>43089</v>
      </c>
      <c r="AB106" s="4">
        <v>43089</v>
      </c>
    </row>
    <row r="107" spans="1:28" x14ac:dyDescent="0.25">
      <c r="A107" s="8" t="s">
        <v>28</v>
      </c>
      <c r="B107" s="8" t="s">
        <v>29</v>
      </c>
      <c r="C107" s="8" t="s">
        <v>353</v>
      </c>
      <c r="D107" s="3"/>
      <c r="E107" s="3" t="s">
        <v>354</v>
      </c>
      <c r="F107" s="3"/>
      <c r="G107" s="3" t="s">
        <v>32</v>
      </c>
      <c r="H107" s="3">
        <v>534258.43999999994</v>
      </c>
      <c r="I107" s="3">
        <v>176806.93</v>
      </c>
      <c r="J107" s="3">
        <v>0.01</v>
      </c>
      <c r="K107" s="3" t="s">
        <v>33</v>
      </c>
      <c r="L107" s="3" t="s">
        <v>34</v>
      </c>
      <c r="M107" s="3" t="s">
        <v>35</v>
      </c>
      <c r="N107" s="3" t="s">
        <v>36</v>
      </c>
      <c r="O107" s="4">
        <v>42342</v>
      </c>
      <c r="P107" s="3"/>
      <c r="Q107" s="3"/>
      <c r="R107" s="3">
        <v>4</v>
      </c>
      <c r="S107" s="6" t="s">
        <v>355</v>
      </c>
      <c r="T107" s="6"/>
      <c r="U107" s="3"/>
      <c r="V107" s="3">
        <v>0</v>
      </c>
      <c r="W107" s="3">
        <v>0</v>
      </c>
      <c r="X107" s="3"/>
      <c r="Y107" s="3"/>
      <c r="Z107" s="3"/>
      <c r="AA107" s="4">
        <v>43089</v>
      </c>
      <c r="AB107" s="4">
        <v>43089</v>
      </c>
    </row>
    <row r="108" spans="1:28" x14ac:dyDescent="0.25">
      <c r="A108" s="8" t="s">
        <v>28</v>
      </c>
      <c r="B108" s="8" t="s">
        <v>29</v>
      </c>
      <c r="C108" s="8" t="s">
        <v>356</v>
      </c>
      <c r="D108" s="3"/>
      <c r="E108" s="3" t="s">
        <v>357</v>
      </c>
      <c r="F108" s="3"/>
      <c r="G108" s="3" t="s">
        <v>32</v>
      </c>
      <c r="H108" s="3">
        <v>534300.30000000005</v>
      </c>
      <c r="I108" s="3">
        <v>174840.95</v>
      </c>
      <c r="J108" s="3">
        <v>0.04</v>
      </c>
      <c r="K108" s="3" t="s">
        <v>33</v>
      </c>
      <c r="L108" s="3" t="s">
        <v>34</v>
      </c>
      <c r="M108" s="3" t="s">
        <v>35</v>
      </c>
      <c r="N108" s="3" t="s">
        <v>36</v>
      </c>
      <c r="O108" s="4">
        <v>42258</v>
      </c>
      <c r="P108" s="3"/>
      <c r="Q108" s="3"/>
      <c r="R108" s="3">
        <v>1</v>
      </c>
      <c r="S108" s="6" t="s">
        <v>358</v>
      </c>
      <c r="T108" s="6"/>
      <c r="U108" s="3"/>
      <c r="V108" s="3">
        <v>0</v>
      </c>
      <c r="W108" s="3">
        <v>0</v>
      </c>
      <c r="X108" s="3"/>
      <c r="Y108" s="3"/>
      <c r="Z108" s="3"/>
      <c r="AA108" s="4">
        <v>43089</v>
      </c>
      <c r="AB108" s="4">
        <v>43089</v>
      </c>
    </row>
    <row r="109" spans="1:28" x14ac:dyDescent="0.25">
      <c r="A109" s="8" t="s">
        <v>28</v>
      </c>
      <c r="B109" s="8" t="s">
        <v>29</v>
      </c>
      <c r="C109" s="8" t="s">
        <v>359</v>
      </c>
      <c r="D109" s="3"/>
      <c r="E109" s="3" t="s">
        <v>360</v>
      </c>
      <c r="F109" s="3"/>
      <c r="G109" s="3" t="s">
        <v>32</v>
      </c>
      <c r="H109" s="3">
        <v>532967.59</v>
      </c>
      <c r="I109" s="3">
        <v>179753.33</v>
      </c>
      <c r="J109" s="3">
        <v>0.11</v>
      </c>
      <c r="K109" s="3" t="s">
        <v>33</v>
      </c>
      <c r="L109" s="3" t="s">
        <v>34</v>
      </c>
      <c r="M109" s="3" t="s">
        <v>35</v>
      </c>
      <c r="N109" s="3" t="s">
        <v>36</v>
      </c>
      <c r="O109" s="4">
        <v>42662</v>
      </c>
      <c r="P109" s="3"/>
      <c r="Q109" s="3"/>
      <c r="R109" s="3">
        <v>27</v>
      </c>
      <c r="S109" s="6" t="s">
        <v>361</v>
      </c>
      <c r="T109" s="6"/>
      <c r="U109" s="3"/>
      <c r="V109" s="3">
        <v>0</v>
      </c>
      <c r="W109" s="3">
        <v>0</v>
      </c>
      <c r="X109" s="3"/>
      <c r="Y109" s="3"/>
      <c r="Z109" s="3"/>
      <c r="AA109" s="4">
        <v>43089</v>
      </c>
      <c r="AB109" s="4">
        <v>43089</v>
      </c>
    </row>
    <row r="110" spans="1:28" x14ac:dyDescent="0.25">
      <c r="A110" s="8" t="s">
        <v>28</v>
      </c>
      <c r="B110" s="8" t="s">
        <v>29</v>
      </c>
      <c r="C110" s="8" t="s">
        <v>362</v>
      </c>
      <c r="D110" s="3"/>
      <c r="E110" s="3" t="s">
        <v>363</v>
      </c>
      <c r="F110" s="3"/>
      <c r="G110" s="3" t="s">
        <v>32</v>
      </c>
      <c r="H110" s="3">
        <v>533088.54</v>
      </c>
      <c r="I110" s="3">
        <v>176018.51</v>
      </c>
      <c r="J110" s="3">
        <v>0.02</v>
      </c>
      <c r="K110" s="3" t="s">
        <v>33</v>
      </c>
      <c r="L110" s="3" t="s">
        <v>34</v>
      </c>
      <c r="M110" s="3" t="s">
        <v>35</v>
      </c>
      <c r="N110" s="3" t="s">
        <v>36</v>
      </c>
      <c r="O110" s="4">
        <v>42319</v>
      </c>
      <c r="P110" s="3"/>
      <c r="Q110" s="3"/>
      <c r="R110" s="3">
        <v>2</v>
      </c>
      <c r="S110" s="6" t="s">
        <v>364</v>
      </c>
      <c r="T110" s="6"/>
      <c r="U110" s="3"/>
      <c r="V110" s="3">
        <v>0</v>
      </c>
      <c r="W110" s="3">
        <v>0</v>
      </c>
      <c r="X110" s="3"/>
      <c r="Y110" s="3"/>
      <c r="Z110" s="3"/>
      <c r="AA110" s="4">
        <v>43089</v>
      </c>
      <c r="AB110" s="4">
        <v>43089</v>
      </c>
    </row>
    <row r="111" spans="1:28" x14ac:dyDescent="0.25">
      <c r="A111" s="8" t="s">
        <v>28</v>
      </c>
      <c r="B111" s="8" t="s">
        <v>29</v>
      </c>
      <c r="C111" s="8" t="s">
        <v>365</v>
      </c>
      <c r="D111" s="3"/>
      <c r="E111" s="3" t="s">
        <v>366</v>
      </c>
      <c r="F111" s="3"/>
      <c r="G111" s="3" t="s">
        <v>32</v>
      </c>
      <c r="H111" s="3">
        <v>533545.92000000004</v>
      </c>
      <c r="I111" s="3">
        <v>175135.06</v>
      </c>
      <c r="J111" s="3">
        <v>0.01</v>
      </c>
      <c r="K111" s="3" t="s">
        <v>33</v>
      </c>
      <c r="L111" s="3" t="s">
        <v>34</v>
      </c>
      <c r="M111" s="3" t="s">
        <v>35</v>
      </c>
      <c r="N111" s="3" t="s">
        <v>36</v>
      </c>
      <c r="O111" s="4">
        <v>42263</v>
      </c>
      <c r="P111" s="3"/>
      <c r="Q111" s="3"/>
      <c r="R111" s="3">
        <v>1</v>
      </c>
      <c r="S111" s="6" t="s">
        <v>367</v>
      </c>
      <c r="T111" s="6"/>
      <c r="U111" s="3"/>
      <c r="V111" s="3">
        <v>0</v>
      </c>
      <c r="W111" s="3">
        <v>0</v>
      </c>
      <c r="X111" s="3"/>
      <c r="Y111" s="3"/>
      <c r="Z111" s="3"/>
      <c r="AA111" s="4">
        <v>43089</v>
      </c>
      <c r="AB111" s="4">
        <v>43089</v>
      </c>
    </row>
    <row r="112" spans="1:28" x14ac:dyDescent="0.25">
      <c r="A112" s="8" t="s">
        <v>28</v>
      </c>
      <c r="B112" s="8" t="s">
        <v>29</v>
      </c>
      <c r="C112" s="8" t="s">
        <v>368</v>
      </c>
      <c r="D112" s="3"/>
      <c r="E112" s="3" t="s">
        <v>369</v>
      </c>
      <c r="F112" s="3"/>
      <c r="G112" s="3" t="s">
        <v>32</v>
      </c>
      <c r="H112" s="3">
        <v>532441.11</v>
      </c>
      <c r="I112" s="3">
        <v>177744.11</v>
      </c>
      <c r="J112" s="3">
        <v>0.03</v>
      </c>
      <c r="K112" s="3" t="s">
        <v>33</v>
      </c>
      <c r="L112" s="3" t="s">
        <v>34</v>
      </c>
      <c r="M112" s="3" t="s">
        <v>35</v>
      </c>
      <c r="N112" s="3" t="s">
        <v>36</v>
      </c>
      <c r="O112" s="4">
        <v>42347</v>
      </c>
      <c r="P112" s="3"/>
      <c r="Q112" s="3"/>
      <c r="R112" s="3">
        <v>5</v>
      </c>
      <c r="S112" s="6" t="s">
        <v>370</v>
      </c>
      <c r="T112" s="6"/>
      <c r="U112" s="3"/>
      <c r="V112" s="3">
        <v>0</v>
      </c>
      <c r="W112" s="3">
        <v>0</v>
      </c>
      <c r="X112" s="3"/>
      <c r="Y112" s="3"/>
      <c r="Z112" s="3"/>
      <c r="AA112" s="4">
        <v>43089</v>
      </c>
      <c r="AB112" s="4">
        <v>43089</v>
      </c>
    </row>
    <row r="113" spans="1:28" x14ac:dyDescent="0.25">
      <c r="A113" s="8" t="s">
        <v>28</v>
      </c>
      <c r="B113" s="8" t="s">
        <v>29</v>
      </c>
      <c r="C113" s="8" t="s">
        <v>371</v>
      </c>
      <c r="D113" s="3"/>
      <c r="E113" s="3" t="s">
        <v>372</v>
      </c>
      <c r="F113" s="3"/>
      <c r="G113" s="3" t="s">
        <v>32</v>
      </c>
      <c r="H113" s="3">
        <v>533919.51</v>
      </c>
      <c r="I113" s="3">
        <v>179771.14</v>
      </c>
      <c r="J113" s="3">
        <v>7.0000000000000007E-2</v>
      </c>
      <c r="K113" s="3" t="s">
        <v>33</v>
      </c>
      <c r="L113" s="3" t="s">
        <v>34</v>
      </c>
      <c r="M113" s="3" t="s">
        <v>35</v>
      </c>
      <c r="N113" s="3" t="s">
        <v>36</v>
      </c>
      <c r="O113" s="4">
        <v>42345</v>
      </c>
      <c r="P113" s="3"/>
      <c r="Q113" s="3"/>
      <c r="R113" s="3">
        <v>1</v>
      </c>
      <c r="S113" s="6" t="s">
        <v>373</v>
      </c>
      <c r="T113" s="6"/>
      <c r="U113" s="3"/>
      <c r="V113" s="3">
        <v>0</v>
      </c>
      <c r="W113" s="3">
        <v>0</v>
      </c>
      <c r="X113" s="3"/>
      <c r="Y113" s="3"/>
      <c r="Z113" s="3"/>
      <c r="AA113" s="4">
        <v>43089</v>
      </c>
      <c r="AB113" s="4">
        <v>43089</v>
      </c>
    </row>
    <row r="114" spans="1:28" x14ac:dyDescent="0.25">
      <c r="A114" s="8" t="s">
        <v>28</v>
      </c>
      <c r="B114" s="8" t="s">
        <v>29</v>
      </c>
      <c r="C114" s="8" t="s">
        <v>374</v>
      </c>
      <c r="D114" s="3"/>
      <c r="E114" s="3" t="s">
        <v>375</v>
      </c>
      <c r="F114" s="3"/>
      <c r="G114" s="3" t="s">
        <v>32</v>
      </c>
      <c r="H114" s="3">
        <v>533577.14</v>
      </c>
      <c r="I114" s="3">
        <v>176455.1</v>
      </c>
      <c r="J114" s="3">
        <v>0.01</v>
      </c>
      <c r="K114" s="3" t="s">
        <v>33</v>
      </c>
      <c r="L114" s="3" t="s">
        <v>34</v>
      </c>
      <c r="M114" s="3" t="s">
        <v>35</v>
      </c>
      <c r="N114" s="3" t="s">
        <v>36</v>
      </c>
      <c r="O114" s="4">
        <v>42327</v>
      </c>
      <c r="P114" s="3"/>
      <c r="Q114" s="3"/>
      <c r="R114" s="3">
        <v>1</v>
      </c>
      <c r="S114" s="6" t="s">
        <v>376</v>
      </c>
      <c r="T114" s="6"/>
      <c r="U114" s="3"/>
      <c r="V114" s="3">
        <v>0</v>
      </c>
      <c r="W114" s="3">
        <v>0</v>
      </c>
      <c r="X114" s="3"/>
      <c r="Y114" s="3"/>
      <c r="Z114" s="3"/>
      <c r="AA114" s="4">
        <v>43089</v>
      </c>
      <c r="AB114" s="4">
        <v>43089</v>
      </c>
    </row>
    <row r="115" spans="1:28" x14ac:dyDescent="0.25">
      <c r="A115" s="8" t="s">
        <v>28</v>
      </c>
      <c r="B115" s="8" t="s">
        <v>29</v>
      </c>
      <c r="C115" s="8" t="s">
        <v>377</v>
      </c>
      <c r="D115" s="3"/>
      <c r="E115" s="3" t="s">
        <v>378</v>
      </c>
      <c r="F115" s="3"/>
      <c r="G115" s="3" t="s">
        <v>32</v>
      </c>
      <c r="H115" s="3">
        <v>533106.75</v>
      </c>
      <c r="I115" s="3">
        <v>174053.86</v>
      </c>
      <c r="J115" s="3">
        <v>0.11</v>
      </c>
      <c r="K115" s="3" t="s">
        <v>33</v>
      </c>
      <c r="L115" s="3" t="s">
        <v>34</v>
      </c>
      <c r="M115" s="3" t="s">
        <v>35</v>
      </c>
      <c r="N115" s="3" t="s">
        <v>36</v>
      </c>
      <c r="O115" s="4">
        <v>42466</v>
      </c>
      <c r="P115" s="3"/>
      <c r="Q115" s="3"/>
      <c r="R115" s="3">
        <v>2</v>
      </c>
      <c r="S115" s="6" t="s">
        <v>379</v>
      </c>
      <c r="T115" s="6"/>
      <c r="U115" s="3"/>
      <c r="V115" s="3">
        <v>0</v>
      </c>
      <c r="W115" s="3">
        <v>0</v>
      </c>
      <c r="X115" s="3"/>
      <c r="Y115" s="3"/>
      <c r="Z115" s="3"/>
      <c r="AA115" s="4">
        <v>43089</v>
      </c>
      <c r="AB115" s="4">
        <v>43089</v>
      </c>
    </row>
    <row r="116" spans="1:28" x14ac:dyDescent="0.25">
      <c r="A116" s="8" t="s">
        <v>28</v>
      </c>
      <c r="B116" s="8" t="s">
        <v>29</v>
      </c>
      <c r="C116" s="8" t="s">
        <v>380</v>
      </c>
      <c r="D116" s="3"/>
      <c r="E116" s="3" t="s">
        <v>381</v>
      </c>
      <c r="F116" s="3"/>
      <c r="G116" s="3" t="s">
        <v>32</v>
      </c>
      <c r="H116" s="3">
        <v>534129.81000000006</v>
      </c>
      <c r="I116" s="3">
        <v>179770.56</v>
      </c>
      <c r="J116" s="3">
        <v>0.02</v>
      </c>
      <c r="K116" s="3" t="s">
        <v>33</v>
      </c>
      <c r="L116" s="3" t="s">
        <v>34</v>
      </c>
      <c r="M116" s="3" t="s">
        <v>35</v>
      </c>
      <c r="N116" s="3" t="s">
        <v>36</v>
      </c>
      <c r="O116" s="4">
        <v>42278</v>
      </c>
      <c r="P116" s="3"/>
      <c r="Q116" s="3"/>
      <c r="R116" s="3">
        <v>1</v>
      </c>
      <c r="S116" s="6" t="s">
        <v>382</v>
      </c>
      <c r="T116" s="6"/>
      <c r="U116" s="3"/>
      <c r="V116" s="3">
        <v>0</v>
      </c>
      <c r="W116" s="3">
        <v>0</v>
      </c>
      <c r="X116" s="3"/>
      <c r="Y116" s="3"/>
      <c r="Z116" s="3"/>
      <c r="AA116" s="4">
        <v>43089</v>
      </c>
      <c r="AB116" s="4">
        <v>43089</v>
      </c>
    </row>
    <row r="117" spans="1:28" x14ac:dyDescent="0.25">
      <c r="A117" s="8" t="s">
        <v>28</v>
      </c>
      <c r="B117" s="8" t="s">
        <v>29</v>
      </c>
      <c r="C117" s="8" t="s">
        <v>383</v>
      </c>
      <c r="D117" s="3"/>
      <c r="E117" s="3" t="s">
        <v>384</v>
      </c>
      <c r="F117" s="3"/>
      <c r="G117" s="3" t="s">
        <v>32</v>
      </c>
      <c r="H117" s="3">
        <v>535330.79</v>
      </c>
      <c r="I117" s="3">
        <v>176622.25</v>
      </c>
      <c r="J117" s="3">
        <v>0.03</v>
      </c>
      <c r="K117" s="3" t="s">
        <v>33</v>
      </c>
      <c r="L117" s="3" t="s">
        <v>34</v>
      </c>
      <c r="M117" s="3" t="s">
        <v>35</v>
      </c>
      <c r="N117" s="3" t="s">
        <v>36</v>
      </c>
      <c r="O117" s="4">
        <v>42361</v>
      </c>
      <c r="P117" s="3"/>
      <c r="Q117" s="3"/>
      <c r="R117" s="3">
        <v>2</v>
      </c>
      <c r="S117" s="6" t="s">
        <v>385</v>
      </c>
      <c r="T117" s="6"/>
      <c r="U117" s="3"/>
      <c r="V117" s="3">
        <v>0</v>
      </c>
      <c r="W117" s="3">
        <v>0</v>
      </c>
      <c r="X117" s="3"/>
      <c r="Y117" s="3"/>
      <c r="Z117" s="3"/>
      <c r="AA117" s="4">
        <v>43089</v>
      </c>
      <c r="AB117" s="4">
        <v>43089</v>
      </c>
    </row>
    <row r="118" spans="1:28" x14ac:dyDescent="0.25">
      <c r="A118" s="8" t="s">
        <v>28</v>
      </c>
      <c r="B118" s="8" t="s">
        <v>29</v>
      </c>
      <c r="C118" s="8" t="s">
        <v>386</v>
      </c>
      <c r="D118" s="3"/>
      <c r="E118" s="3" t="s">
        <v>387</v>
      </c>
      <c r="F118" s="3"/>
      <c r="G118" s="3" t="s">
        <v>32</v>
      </c>
      <c r="H118" s="3">
        <v>534211.62</v>
      </c>
      <c r="I118" s="3">
        <v>176779.12</v>
      </c>
      <c r="J118" s="3">
        <v>0.02</v>
      </c>
      <c r="K118" s="3" t="s">
        <v>33</v>
      </c>
      <c r="L118" s="3" t="s">
        <v>34</v>
      </c>
      <c r="M118" s="3" t="s">
        <v>35</v>
      </c>
      <c r="N118" s="3" t="s">
        <v>36</v>
      </c>
      <c r="O118" s="4">
        <v>42290</v>
      </c>
      <c r="P118" s="3"/>
      <c r="Q118" s="3"/>
      <c r="R118" s="3">
        <v>2</v>
      </c>
      <c r="S118" s="6" t="s">
        <v>388</v>
      </c>
      <c r="T118" s="6"/>
      <c r="U118" s="3"/>
      <c r="V118" s="3">
        <v>0</v>
      </c>
      <c r="W118" s="3">
        <v>0</v>
      </c>
      <c r="X118" s="3"/>
      <c r="Y118" s="3"/>
      <c r="Z118" s="3"/>
      <c r="AA118" s="4">
        <v>43089</v>
      </c>
      <c r="AB118" s="4">
        <v>43089</v>
      </c>
    </row>
    <row r="119" spans="1:28" x14ac:dyDescent="0.25">
      <c r="A119" s="8" t="s">
        <v>28</v>
      </c>
      <c r="B119" s="8" t="s">
        <v>29</v>
      </c>
      <c r="C119" s="8" t="s">
        <v>389</v>
      </c>
      <c r="D119" s="3"/>
      <c r="E119" s="3" t="s">
        <v>390</v>
      </c>
      <c r="F119" s="3"/>
      <c r="G119" s="3" t="s">
        <v>32</v>
      </c>
      <c r="H119" s="3">
        <v>534503.44999999995</v>
      </c>
      <c r="I119" s="3">
        <v>177771.16</v>
      </c>
      <c r="J119" s="3">
        <v>0.01</v>
      </c>
      <c r="K119" s="3" t="s">
        <v>33</v>
      </c>
      <c r="L119" s="3" t="s">
        <v>34</v>
      </c>
      <c r="M119" s="3" t="s">
        <v>35</v>
      </c>
      <c r="N119" s="3" t="s">
        <v>36</v>
      </c>
      <c r="O119" s="4">
        <v>42290</v>
      </c>
      <c r="P119" s="3"/>
      <c r="Q119" s="3"/>
      <c r="R119" s="3">
        <v>1</v>
      </c>
      <c r="S119" s="6" t="s">
        <v>391</v>
      </c>
      <c r="T119" s="6"/>
      <c r="U119" s="3"/>
      <c r="V119" s="3">
        <v>0</v>
      </c>
      <c r="W119" s="3">
        <v>0</v>
      </c>
      <c r="X119" s="3"/>
      <c r="Y119" s="3"/>
      <c r="Z119" s="3"/>
      <c r="AA119" s="4">
        <v>43089</v>
      </c>
      <c r="AB119" s="4">
        <v>43089</v>
      </c>
    </row>
    <row r="120" spans="1:28" x14ac:dyDescent="0.25">
      <c r="A120" s="8" t="s">
        <v>28</v>
      </c>
      <c r="B120" s="8" t="s">
        <v>29</v>
      </c>
      <c r="C120" s="8" t="s">
        <v>392</v>
      </c>
      <c r="D120" s="3"/>
      <c r="E120" s="3" t="s">
        <v>393</v>
      </c>
      <c r="F120" s="3"/>
      <c r="G120" s="3" t="s">
        <v>32</v>
      </c>
      <c r="H120" s="3">
        <v>533913.73</v>
      </c>
      <c r="I120" s="3">
        <v>171547.67</v>
      </c>
      <c r="J120" s="3">
        <v>0.27</v>
      </c>
      <c r="K120" s="3" t="s">
        <v>33</v>
      </c>
      <c r="L120" s="3" t="s">
        <v>34</v>
      </c>
      <c r="M120" s="3" t="s">
        <v>35</v>
      </c>
      <c r="N120" s="3" t="s">
        <v>36</v>
      </c>
      <c r="O120" s="4">
        <v>42389</v>
      </c>
      <c r="P120" s="3"/>
      <c r="Q120" s="3"/>
      <c r="R120" s="3">
        <v>5</v>
      </c>
      <c r="S120" s="6" t="s">
        <v>394</v>
      </c>
      <c r="T120" s="6"/>
      <c r="U120" s="3"/>
      <c r="V120" s="3">
        <v>0</v>
      </c>
      <c r="W120" s="3">
        <v>0</v>
      </c>
      <c r="X120" s="3"/>
      <c r="Y120" s="3"/>
      <c r="Z120" s="3"/>
      <c r="AA120" s="4">
        <v>43089</v>
      </c>
      <c r="AB120" s="4">
        <v>43089</v>
      </c>
    </row>
    <row r="121" spans="1:28" x14ac:dyDescent="0.25">
      <c r="A121" s="8" t="s">
        <v>28</v>
      </c>
      <c r="B121" s="8" t="s">
        <v>29</v>
      </c>
      <c r="C121" s="8" t="s">
        <v>395</v>
      </c>
      <c r="D121" s="3"/>
      <c r="E121" s="3" t="s">
        <v>396</v>
      </c>
      <c r="F121" s="3"/>
      <c r="G121" s="3" t="s">
        <v>32</v>
      </c>
      <c r="H121" s="3">
        <v>532694.91</v>
      </c>
      <c r="I121" s="3">
        <v>175373.13</v>
      </c>
      <c r="J121" s="3">
        <v>0.09</v>
      </c>
      <c r="K121" s="3" t="s">
        <v>33</v>
      </c>
      <c r="L121" s="3" t="s">
        <v>34</v>
      </c>
      <c r="M121" s="3" t="s">
        <v>35</v>
      </c>
      <c r="N121" s="3" t="s">
        <v>36</v>
      </c>
      <c r="O121" s="4">
        <v>42612</v>
      </c>
      <c r="P121" s="3"/>
      <c r="Q121" s="3"/>
      <c r="R121" s="3">
        <v>10</v>
      </c>
      <c r="S121" s="6" t="s">
        <v>397</v>
      </c>
      <c r="T121" s="6"/>
      <c r="U121" s="3"/>
      <c r="V121" s="3">
        <v>0</v>
      </c>
      <c r="W121" s="3">
        <v>0</v>
      </c>
      <c r="X121" s="3"/>
      <c r="Y121" s="3"/>
      <c r="Z121" s="3"/>
      <c r="AA121" s="4">
        <v>43089</v>
      </c>
      <c r="AB121" s="4">
        <v>43089</v>
      </c>
    </row>
    <row r="122" spans="1:28" x14ac:dyDescent="0.25">
      <c r="A122" s="8" t="s">
        <v>28</v>
      </c>
      <c r="B122" s="8" t="s">
        <v>29</v>
      </c>
      <c r="C122" s="8" t="s">
        <v>398</v>
      </c>
      <c r="D122" s="3"/>
      <c r="E122" s="3" t="s">
        <v>399</v>
      </c>
      <c r="F122" s="3"/>
      <c r="G122" s="3" t="s">
        <v>32</v>
      </c>
      <c r="H122" s="3">
        <v>533167.35</v>
      </c>
      <c r="I122" s="3">
        <v>179205.99</v>
      </c>
      <c r="J122" s="3">
        <v>0.01</v>
      </c>
      <c r="K122" s="3" t="s">
        <v>33</v>
      </c>
      <c r="L122" s="3" t="s">
        <v>34</v>
      </c>
      <c r="M122" s="3" t="s">
        <v>35</v>
      </c>
      <c r="N122" s="3" t="s">
        <v>36</v>
      </c>
      <c r="O122" s="4">
        <v>42324</v>
      </c>
      <c r="P122" s="3"/>
      <c r="Q122" s="3"/>
      <c r="R122" s="3">
        <v>1</v>
      </c>
      <c r="S122" s="6" t="s">
        <v>400</v>
      </c>
      <c r="T122" s="6"/>
      <c r="U122" s="3"/>
      <c r="V122" s="3">
        <v>0</v>
      </c>
      <c r="W122" s="3">
        <v>0</v>
      </c>
      <c r="X122" s="3"/>
      <c r="Y122" s="3"/>
      <c r="Z122" s="3"/>
      <c r="AA122" s="4">
        <v>43089</v>
      </c>
      <c r="AB122" s="4">
        <v>43089</v>
      </c>
    </row>
    <row r="123" spans="1:28" x14ac:dyDescent="0.25">
      <c r="A123" s="8" t="s">
        <v>28</v>
      </c>
      <c r="B123" s="8" t="s">
        <v>29</v>
      </c>
      <c r="C123" s="8" t="s">
        <v>401</v>
      </c>
      <c r="D123" s="3"/>
      <c r="E123" s="3" t="s">
        <v>402</v>
      </c>
      <c r="F123" s="3"/>
      <c r="G123" s="3" t="s">
        <v>32</v>
      </c>
      <c r="H123" s="3">
        <v>533114.30000000005</v>
      </c>
      <c r="I123" s="3">
        <v>175964.18</v>
      </c>
      <c r="J123" s="3">
        <v>0.01</v>
      </c>
      <c r="K123" s="3" t="s">
        <v>33</v>
      </c>
      <c r="L123" s="3" t="s">
        <v>34</v>
      </c>
      <c r="M123" s="3" t="s">
        <v>35</v>
      </c>
      <c r="N123" s="3" t="s">
        <v>36</v>
      </c>
      <c r="O123" s="4">
        <v>42312</v>
      </c>
      <c r="P123" s="3"/>
      <c r="Q123" s="3"/>
      <c r="R123" s="3">
        <v>1</v>
      </c>
      <c r="S123" s="6" t="s">
        <v>403</v>
      </c>
      <c r="T123" s="6"/>
      <c r="U123" s="3"/>
      <c r="V123" s="3">
        <v>0</v>
      </c>
      <c r="W123" s="3">
        <v>0</v>
      </c>
      <c r="X123" s="3"/>
      <c r="Y123" s="3"/>
      <c r="Z123" s="3"/>
      <c r="AA123" s="4">
        <v>43089</v>
      </c>
      <c r="AB123" s="4">
        <v>43089</v>
      </c>
    </row>
    <row r="124" spans="1:28" x14ac:dyDescent="0.25">
      <c r="A124" s="8" t="s">
        <v>28</v>
      </c>
      <c r="B124" s="8" t="s">
        <v>29</v>
      </c>
      <c r="C124" s="8" t="s">
        <v>404</v>
      </c>
      <c r="D124" s="3"/>
      <c r="E124" s="3" t="s">
        <v>405</v>
      </c>
      <c r="F124" s="3"/>
      <c r="G124" s="3" t="s">
        <v>32</v>
      </c>
      <c r="H124" s="3">
        <v>534480.56999999995</v>
      </c>
      <c r="I124" s="3">
        <v>174764.47</v>
      </c>
      <c r="J124" s="3">
        <v>0.03</v>
      </c>
      <c r="K124" s="3" t="s">
        <v>33</v>
      </c>
      <c r="L124" s="3" t="s">
        <v>34</v>
      </c>
      <c r="M124" s="3" t="s">
        <v>35</v>
      </c>
      <c r="N124" s="3" t="s">
        <v>36</v>
      </c>
      <c r="O124" s="4">
        <v>42390</v>
      </c>
      <c r="P124" s="3"/>
      <c r="Q124" s="3"/>
      <c r="R124" s="3">
        <v>1</v>
      </c>
      <c r="S124" s="6" t="s">
        <v>406</v>
      </c>
      <c r="T124" s="6"/>
      <c r="U124" s="3"/>
      <c r="V124" s="3">
        <v>0</v>
      </c>
      <c r="W124" s="3">
        <v>0</v>
      </c>
      <c r="X124" s="3"/>
      <c r="Y124" s="3"/>
      <c r="Z124" s="3"/>
      <c r="AA124" s="4">
        <v>43089</v>
      </c>
      <c r="AB124" s="4">
        <v>43089</v>
      </c>
    </row>
    <row r="125" spans="1:28" x14ac:dyDescent="0.25">
      <c r="A125" s="8" t="s">
        <v>28</v>
      </c>
      <c r="B125" s="8" t="s">
        <v>29</v>
      </c>
      <c r="C125" s="8" t="s">
        <v>407</v>
      </c>
      <c r="D125" s="3"/>
      <c r="E125" s="3" t="s">
        <v>408</v>
      </c>
      <c r="F125" s="3"/>
      <c r="G125" s="3" t="s">
        <v>32</v>
      </c>
      <c r="H125" s="3">
        <v>534404.56000000006</v>
      </c>
      <c r="I125" s="3">
        <v>174543.47</v>
      </c>
      <c r="J125" s="3">
        <v>0.02</v>
      </c>
      <c r="K125" s="3" t="s">
        <v>33</v>
      </c>
      <c r="L125" s="3" t="s">
        <v>34</v>
      </c>
      <c r="M125" s="3" t="s">
        <v>35</v>
      </c>
      <c r="N125" s="3" t="s">
        <v>36</v>
      </c>
      <c r="O125" s="4">
        <v>42335</v>
      </c>
      <c r="P125" s="3"/>
      <c r="Q125" s="3"/>
      <c r="R125" s="3">
        <v>2</v>
      </c>
      <c r="S125" s="6" t="s">
        <v>409</v>
      </c>
      <c r="T125" s="6"/>
      <c r="U125" s="3"/>
      <c r="V125" s="3">
        <v>0</v>
      </c>
      <c r="W125" s="3">
        <v>0</v>
      </c>
      <c r="X125" s="3"/>
      <c r="Y125" s="3"/>
      <c r="Z125" s="3"/>
      <c r="AA125" s="4">
        <v>43089</v>
      </c>
      <c r="AB125" s="4">
        <v>43089</v>
      </c>
    </row>
    <row r="126" spans="1:28" x14ac:dyDescent="0.25">
      <c r="A126" s="8" t="s">
        <v>28</v>
      </c>
      <c r="B126" s="8" t="s">
        <v>29</v>
      </c>
      <c r="C126" s="8" t="s">
        <v>410</v>
      </c>
      <c r="D126" s="3"/>
      <c r="E126" s="3" t="s">
        <v>411</v>
      </c>
      <c r="F126" s="3"/>
      <c r="G126" s="3" t="s">
        <v>32</v>
      </c>
      <c r="H126" s="3">
        <v>532724.06000000006</v>
      </c>
      <c r="I126" s="3">
        <v>179002.65</v>
      </c>
      <c r="J126" s="3">
        <v>0.01</v>
      </c>
      <c r="K126" s="3" t="s">
        <v>33</v>
      </c>
      <c r="L126" s="3" t="s">
        <v>34</v>
      </c>
      <c r="M126" s="3" t="s">
        <v>35</v>
      </c>
      <c r="N126" s="3" t="s">
        <v>36</v>
      </c>
      <c r="O126" s="4">
        <v>42067</v>
      </c>
      <c r="P126" s="3"/>
      <c r="Q126" s="3"/>
      <c r="R126" s="3">
        <v>1</v>
      </c>
      <c r="S126" s="6" t="s">
        <v>412</v>
      </c>
      <c r="T126" s="6"/>
      <c r="U126" s="3"/>
      <c r="V126" s="3">
        <v>0</v>
      </c>
      <c r="W126" s="3">
        <v>0</v>
      </c>
      <c r="X126" s="3"/>
      <c r="Y126" s="3"/>
      <c r="Z126" s="3"/>
      <c r="AA126" s="4">
        <v>43089</v>
      </c>
      <c r="AB126" s="4">
        <v>43089</v>
      </c>
    </row>
    <row r="127" spans="1:28" x14ac:dyDescent="0.25">
      <c r="A127" s="8" t="s">
        <v>28</v>
      </c>
      <c r="B127" s="8" t="s">
        <v>29</v>
      </c>
      <c r="C127" s="8" t="s">
        <v>413</v>
      </c>
      <c r="D127" s="3"/>
      <c r="E127" s="3" t="s">
        <v>414</v>
      </c>
      <c r="F127" s="3"/>
      <c r="G127" s="3" t="s">
        <v>32</v>
      </c>
      <c r="H127" s="3">
        <v>534336.63</v>
      </c>
      <c r="I127" s="3">
        <v>178190.42</v>
      </c>
      <c r="J127" s="3">
        <v>0.03</v>
      </c>
      <c r="K127" s="3" t="s">
        <v>33</v>
      </c>
      <c r="L127" s="3" t="s">
        <v>34</v>
      </c>
      <c r="M127" s="3" t="s">
        <v>35</v>
      </c>
      <c r="N127" s="3" t="s">
        <v>207</v>
      </c>
      <c r="O127" s="4">
        <v>42326</v>
      </c>
      <c r="P127" s="3"/>
      <c r="Q127" s="3"/>
      <c r="R127" s="3">
        <v>2</v>
      </c>
      <c r="S127" s="6" t="s">
        <v>415</v>
      </c>
      <c r="T127" s="6"/>
      <c r="U127" s="3"/>
      <c r="V127" s="3">
        <v>0</v>
      </c>
      <c r="W127" s="3">
        <v>0</v>
      </c>
      <c r="X127" s="3"/>
      <c r="Y127" s="3"/>
      <c r="Z127" s="3"/>
      <c r="AA127" s="4">
        <v>43089</v>
      </c>
      <c r="AB127" s="4">
        <v>43089</v>
      </c>
    </row>
    <row r="128" spans="1:28" x14ac:dyDescent="0.25">
      <c r="A128" s="8" t="s">
        <v>28</v>
      </c>
      <c r="B128" s="8" t="s">
        <v>29</v>
      </c>
      <c r="C128" s="8" t="s">
        <v>416</v>
      </c>
      <c r="D128" s="3"/>
      <c r="E128" s="3" t="s">
        <v>417</v>
      </c>
      <c r="F128" s="3"/>
      <c r="G128" s="3" t="s">
        <v>32</v>
      </c>
      <c r="H128" s="3">
        <v>533504.76</v>
      </c>
      <c r="I128" s="3">
        <v>178468.19</v>
      </c>
      <c r="J128" s="3">
        <v>0.01</v>
      </c>
      <c r="K128" s="3" t="s">
        <v>33</v>
      </c>
      <c r="L128" s="3" t="s">
        <v>34</v>
      </c>
      <c r="M128" s="3" t="s">
        <v>35</v>
      </c>
      <c r="N128" s="3" t="s">
        <v>36</v>
      </c>
      <c r="O128" s="4">
        <v>42349</v>
      </c>
      <c r="P128" s="3"/>
      <c r="Q128" s="3"/>
      <c r="R128" s="3">
        <v>2</v>
      </c>
      <c r="S128" s="6" t="s">
        <v>418</v>
      </c>
      <c r="T128" s="6"/>
      <c r="U128" s="3"/>
      <c r="V128" s="3">
        <v>0</v>
      </c>
      <c r="W128" s="3">
        <v>0</v>
      </c>
      <c r="X128" s="3"/>
      <c r="Y128" s="3"/>
      <c r="Z128" s="3"/>
      <c r="AA128" s="4">
        <v>43089</v>
      </c>
      <c r="AB128" s="4">
        <v>43089</v>
      </c>
    </row>
    <row r="129" spans="1:28" x14ac:dyDescent="0.25">
      <c r="A129" s="8" t="s">
        <v>28</v>
      </c>
      <c r="B129" s="8" t="s">
        <v>29</v>
      </c>
      <c r="C129" s="8" t="s">
        <v>419</v>
      </c>
      <c r="D129" s="3"/>
      <c r="E129" s="3" t="s">
        <v>420</v>
      </c>
      <c r="F129" s="3"/>
      <c r="G129" s="3" t="s">
        <v>32</v>
      </c>
      <c r="H129" s="3">
        <v>533804.14</v>
      </c>
      <c r="I129" s="3">
        <v>178962.77</v>
      </c>
      <c r="J129" s="3">
        <v>0.04</v>
      </c>
      <c r="K129" s="3" t="s">
        <v>33</v>
      </c>
      <c r="L129" s="3" t="s">
        <v>34</v>
      </c>
      <c r="M129" s="3" t="s">
        <v>35</v>
      </c>
      <c r="N129" s="3" t="s">
        <v>36</v>
      </c>
      <c r="O129" s="4">
        <v>42501</v>
      </c>
      <c r="P129" s="3"/>
      <c r="Q129" s="3"/>
      <c r="R129" s="3">
        <v>8</v>
      </c>
      <c r="S129" s="6" t="s">
        <v>421</v>
      </c>
      <c r="T129" s="6"/>
      <c r="U129" s="3"/>
      <c r="V129" s="3">
        <v>0</v>
      </c>
      <c r="W129" s="3">
        <v>0</v>
      </c>
      <c r="X129" s="3"/>
      <c r="Y129" s="3"/>
      <c r="Z129" s="3"/>
      <c r="AA129" s="4">
        <v>43089</v>
      </c>
      <c r="AB129" s="4">
        <v>43089</v>
      </c>
    </row>
    <row r="130" spans="1:28" x14ac:dyDescent="0.25">
      <c r="A130" s="8" t="s">
        <v>28</v>
      </c>
      <c r="B130" s="8" t="s">
        <v>29</v>
      </c>
      <c r="C130" s="8" t="s">
        <v>422</v>
      </c>
      <c r="D130" s="3"/>
      <c r="E130" s="3" t="s">
        <v>423</v>
      </c>
      <c r="F130" s="3"/>
      <c r="G130" s="3" t="s">
        <v>32</v>
      </c>
      <c r="H130" s="3">
        <v>535838.73</v>
      </c>
      <c r="I130" s="3">
        <v>174938.06</v>
      </c>
      <c r="J130" s="3">
        <v>0.04</v>
      </c>
      <c r="K130" s="3" t="s">
        <v>33</v>
      </c>
      <c r="L130" s="3" t="s">
        <v>34</v>
      </c>
      <c r="M130" s="3" t="s">
        <v>35</v>
      </c>
      <c r="N130" s="3" t="s">
        <v>36</v>
      </c>
      <c r="O130" s="4">
        <v>42345</v>
      </c>
      <c r="P130" s="3"/>
      <c r="Q130" s="3"/>
      <c r="R130" s="3">
        <v>1</v>
      </c>
      <c r="S130" s="6" t="s">
        <v>424</v>
      </c>
      <c r="T130" s="6"/>
      <c r="U130" s="3"/>
      <c r="V130" s="3">
        <v>0</v>
      </c>
      <c r="W130" s="3">
        <v>0</v>
      </c>
      <c r="X130" s="3"/>
      <c r="Y130" s="3"/>
      <c r="Z130" s="3"/>
      <c r="AA130" s="4">
        <v>43089</v>
      </c>
      <c r="AB130" s="4">
        <v>43089</v>
      </c>
    </row>
    <row r="131" spans="1:28" x14ac:dyDescent="0.25">
      <c r="A131" s="8" t="s">
        <v>28</v>
      </c>
      <c r="B131" s="8" t="s">
        <v>29</v>
      </c>
      <c r="C131" s="8" t="s">
        <v>425</v>
      </c>
      <c r="D131" s="3"/>
      <c r="E131" s="3" t="s">
        <v>426</v>
      </c>
      <c r="F131" s="3"/>
      <c r="G131" s="3" t="s">
        <v>32</v>
      </c>
      <c r="H131" s="3">
        <v>532301.32999999996</v>
      </c>
      <c r="I131" s="3">
        <v>178424.35</v>
      </c>
      <c r="J131" s="3">
        <v>0.03</v>
      </c>
      <c r="K131" s="3" t="s">
        <v>33</v>
      </c>
      <c r="L131" s="3" t="s">
        <v>34</v>
      </c>
      <c r="M131" s="3" t="s">
        <v>35</v>
      </c>
      <c r="N131" s="3" t="s">
        <v>36</v>
      </c>
      <c r="O131" s="4">
        <v>42345</v>
      </c>
      <c r="P131" s="3"/>
      <c r="Q131" s="3"/>
      <c r="R131" s="3">
        <v>2</v>
      </c>
      <c r="S131" s="6" t="s">
        <v>427</v>
      </c>
      <c r="T131" s="6"/>
      <c r="U131" s="3"/>
      <c r="V131" s="3">
        <v>0</v>
      </c>
      <c r="W131" s="3">
        <v>0</v>
      </c>
      <c r="X131" s="3"/>
      <c r="Y131" s="3"/>
      <c r="Z131" s="3"/>
      <c r="AA131" s="4">
        <v>43089</v>
      </c>
      <c r="AB131" s="4">
        <v>43089</v>
      </c>
    </row>
    <row r="132" spans="1:28" x14ac:dyDescent="0.25">
      <c r="A132" s="8" t="s">
        <v>28</v>
      </c>
      <c r="B132" s="8" t="s">
        <v>29</v>
      </c>
      <c r="C132" s="8" t="s">
        <v>428</v>
      </c>
      <c r="D132" s="3"/>
      <c r="E132" s="3" t="s">
        <v>429</v>
      </c>
      <c r="F132" s="3"/>
      <c r="G132" s="3" t="s">
        <v>32</v>
      </c>
      <c r="H132" s="3">
        <v>533102.85</v>
      </c>
      <c r="I132" s="3">
        <v>176832.76</v>
      </c>
      <c r="J132" s="3">
        <v>0.02</v>
      </c>
      <c r="K132" s="3" t="s">
        <v>33</v>
      </c>
      <c r="L132" s="3" t="s">
        <v>34</v>
      </c>
      <c r="M132" s="3" t="s">
        <v>35</v>
      </c>
      <c r="N132" s="3" t="s">
        <v>36</v>
      </c>
      <c r="O132" s="4">
        <v>42361</v>
      </c>
      <c r="P132" s="3"/>
      <c r="Q132" s="3"/>
      <c r="R132" s="3">
        <v>4</v>
      </c>
      <c r="S132" s="6" t="s">
        <v>430</v>
      </c>
      <c r="T132" s="6"/>
      <c r="U132" s="3"/>
      <c r="V132" s="3">
        <v>0</v>
      </c>
      <c r="W132" s="3">
        <v>0</v>
      </c>
      <c r="X132" s="3"/>
      <c r="Y132" s="3"/>
      <c r="Z132" s="3"/>
      <c r="AA132" s="4">
        <v>43089</v>
      </c>
      <c r="AB132" s="4">
        <v>43089</v>
      </c>
    </row>
    <row r="133" spans="1:28" x14ac:dyDescent="0.25">
      <c r="A133" s="8" t="s">
        <v>28</v>
      </c>
      <c r="B133" s="8" t="s">
        <v>29</v>
      </c>
      <c r="C133" s="8" t="s">
        <v>431</v>
      </c>
      <c r="D133" s="3"/>
      <c r="E133" s="3" t="s">
        <v>432</v>
      </c>
      <c r="F133" s="3"/>
      <c r="G133" s="3" t="s">
        <v>32</v>
      </c>
      <c r="H133" s="3">
        <v>533023.12</v>
      </c>
      <c r="I133" s="3">
        <v>177302.74</v>
      </c>
      <c r="J133" s="3">
        <v>0.02</v>
      </c>
      <c r="K133" s="3" t="s">
        <v>33</v>
      </c>
      <c r="L133" s="3" t="s">
        <v>34</v>
      </c>
      <c r="M133" s="3" t="s">
        <v>35</v>
      </c>
      <c r="N133" s="3" t="s">
        <v>52</v>
      </c>
      <c r="O133" s="4">
        <v>42342</v>
      </c>
      <c r="P133" s="3"/>
      <c r="Q133" s="3"/>
      <c r="R133" s="3">
        <v>1</v>
      </c>
      <c r="S133" s="6" t="s">
        <v>433</v>
      </c>
      <c r="T133" s="6"/>
      <c r="U133" s="3"/>
      <c r="V133" s="3">
        <v>0</v>
      </c>
      <c r="W133" s="3">
        <v>0</v>
      </c>
      <c r="X133" s="3"/>
      <c r="Y133" s="3"/>
      <c r="Z133" s="3"/>
      <c r="AA133" s="4">
        <v>43089</v>
      </c>
      <c r="AB133" s="4">
        <v>43089</v>
      </c>
    </row>
    <row r="134" spans="1:28" x14ac:dyDescent="0.25">
      <c r="A134" s="8" t="s">
        <v>28</v>
      </c>
      <c r="B134" s="8" t="s">
        <v>29</v>
      </c>
      <c r="C134" s="8" t="s">
        <v>434</v>
      </c>
      <c r="D134" s="3"/>
      <c r="E134" s="3" t="s">
        <v>435</v>
      </c>
      <c r="F134" s="3"/>
      <c r="G134" s="3" t="s">
        <v>32</v>
      </c>
      <c r="H134" s="3">
        <v>534460.14</v>
      </c>
      <c r="I134" s="3">
        <v>178823.63</v>
      </c>
      <c r="J134" s="3">
        <v>0.14000000000000001</v>
      </c>
      <c r="K134" s="3" t="s">
        <v>33</v>
      </c>
      <c r="L134" s="3" t="s">
        <v>34</v>
      </c>
      <c r="M134" s="3" t="s">
        <v>35</v>
      </c>
      <c r="N134" s="3" t="s">
        <v>36</v>
      </c>
      <c r="O134" s="4">
        <v>42345</v>
      </c>
      <c r="P134" s="3"/>
      <c r="Q134" s="3"/>
      <c r="R134" s="3">
        <v>6</v>
      </c>
      <c r="S134" s="6" t="s">
        <v>436</v>
      </c>
      <c r="T134" s="6"/>
      <c r="U134" s="3"/>
      <c r="V134" s="3">
        <v>0</v>
      </c>
      <c r="W134" s="3">
        <v>0</v>
      </c>
      <c r="X134" s="3"/>
      <c r="Y134" s="3"/>
      <c r="Z134" s="3"/>
      <c r="AA134" s="4">
        <v>43089</v>
      </c>
      <c r="AB134" s="4">
        <v>43089</v>
      </c>
    </row>
    <row r="135" spans="1:28" x14ac:dyDescent="0.25">
      <c r="A135" s="8" t="s">
        <v>28</v>
      </c>
      <c r="B135" s="8" t="s">
        <v>29</v>
      </c>
      <c r="C135" s="8" t="s">
        <v>437</v>
      </c>
      <c r="D135" s="3"/>
      <c r="E135" s="3" t="s">
        <v>438</v>
      </c>
      <c r="F135" s="3"/>
      <c r="G135" s="3" t="s">
        <v>32</v>
      </c>
      <c r="H135" s="3">
        <v>535196.16000000003</v>
      </c>
      <c r="I135" s="3">
        <v>179346.8</v>
      </c>
      <c r="J135" s="3">
        <v>0.02</v>
      </c>
      <c r="K135" s="3" t="s">
        <v>33</v>
      </c>
      <c r="L135" s="3" t="s">
        <v>34</v>
      </c>
      <c r="M135" s="3" t="s">
        <v>35</v>
      </c>
      <c r="N135" s="3" t="s">
        <v>36</v>
      </c>
      <c r="O135" s="4">
        <v>42404</v>
      </c>
      <c r="P135" s="3"/>
      <c r="Q135" s="3"/>
      <c r="R135" s="3">
        <v>1</v>
      </c>
      <c r="S135" s="6" t="s">
        <v>439</v>
      </c>
      <c r="T135" s="6"/>
      <c r="U135" s="3"/>
      <c r="V135" s="3">
        <v>0</v>
      </c>
      <c r="W135" s="3">
        <v>0</v>
      </c>
      <c r="X135" s="3"/>
      <c r="Y135" s="3"/>
      <c r="Z135" s="3"/>
      <c r="AA135" s="4">
        <v>43089</v>
      </c>
      <c r="AB135" s="4">
        <v>43089</v>
      </c>
    </row>
    <row r="136" spans="1:28" x14ac:dyDescent="0.25">
      <c r="A136" s="8" t="s">
        <v>28</v>
      </c>
      <c r="B136" s="8" t="s">
        <v>29</v>
      </c>
      <c r="C136" s="8" t="s">
        <v>440</v>
      </c>
      <c r="D136" s="3"/>
      <c r="E136" s="3" t="s">
        <v>441</v>
      </c>
      <c r="F136" s="3"/>
      <c r="G136" s="3" t="s">
        <v>32</v>
      </c>
      <c r="H136" s="3">
        <v>531921.24</v>
      </c>
      <c r="I136" s="3">
        <v>180345.76</v>
      </c>
      <c r="J136" s="3">
        <v>0.04</v>
      </c>
      <c r="K136" s="3" t="s">
        <v>33</v>
      </c>
      <c r="L136" s="3" t="s">
        <v>34</v>
      </c>
      <c r="M136" s="3" t="s">
        <v>35</v>
      </c>
      <c r="N136" s="3" t="s">
        <v>36</v>
      </c>
      <c r="O136" s="4">
        <v>42362</v>
      </c>
      <c r="P136" s="3"/>
      <c r="Q136" s="3"/>
      <c r="R136" s="3">
        <v>1</v>
      </c>
      <c r="S136" s="6" t="s">
        <v>442</v>
      </c>
      <c r="T136" s="6"/>
      <c r="U136" s="3"/>
      <c r="V136" s="3">
        <v>0</v>
      </c>
      <c r="W136" s="3">
        <v>0</v>
      </c>
      <c r="X136" s="3"/>
      <c r="Y136" s="3"/>
      <c r="Z136" s="3"/>
      <c r="AA136" s="4">
        <v>43089</v>
      </c>
      <c r="AB136" s="4">
        <v>43089</v>
      </c>
    </row>
    <row r="137" spans="1:28" x14ac:dyDescent="0.25">
      <c r="A137" s="8" t="s">
        <v>28</v>
      </c>
      <c r="B137" s="8" t="s">
        <v>29</v>
      </c>
      <c r="C137" s="8" t="s">
        <v>443</v>
      </c>
      <c r="D137" s="3"/>
      <c r="E137" s="3" t="s">
        <v>444</v>
      </c>
      <c r="F137" s="3"/>
      <c r="G137" s="3" t="s">
        <v>32</v>
      </c>
      <c r="H137" s="3">
        <v>534083.16</v>
      </c>
      <c r="I137" s="3">
        <v>174985.35</v>
      </c>
      <c r="J137" s="3">
        <v>0.02</v>
      </c>
      <c r="K137" s="3" t="s">
        <v>33</v>
      </c>
      <c r="L137" s="3" t="s">
        <v>34</v>
      </c>
      <c r="M137" s="3" t="s">
        <v>35</v>
      </c>
      <c r="N137" s="3" t="s">
        <v>36</v>
      </c>
      <c r="O137" s="4">
        <v>42388</v>
      </c>
      <c r="P137" s="3"/>
      <c r="Q137" s="3"/>
      <c r="R137" s="3">
        <v>1</v>
      </c>
      <c r="S137" s="6" t="s">
        <v>445</v>
      </c>
      <c r="T137" s="6"/>
      <c r="U137" s="3"/>
      <c r="V137" s="3">
        <v>0</v>
      </c>
      <c r="W137" s="3">
        <v>0</v>
      </c>
      <c r="X137" s="3"/>
      <c r="Y137" s="3"/>
      <c r="Z137" s="3"/>
      <c r="AA137" s="4">
        <v>43089</v>
      </c>
      <c r="AB137" s="4">
        <v>43089</v>
      </c>
    </row>
    <row r="138" spans="1:28" x14ac:dyDescent="0.25">
      <c r="A138" s="8" t="s">
        <v>28</v>
      </c>
      <c r="B138" s="8" t="s">
        <v>29</v>
      </c>
      <c r="C138" s="8" t="s">
        <v>446</v>
      </c>
      <c r="D138" s="3"/>
      <c r="E138" s="3" t="s">
        <v>447</v>
      </c>
      <c r="F138" s="3"/>
      <c r="G138" s="3" t="s">
        <v>32</v>
      </c>
      <c r="H138" s="3">
        <v>534919</v>
      </c>
      <c r="I138" s="3">
        <v>178855.59</v>
      </c>
      <c r="J138" s="3">
        <v>0.02</v>
      </c>
      <c r="K138" s="3" t="s">
        <v>33</v>
      </c>
      <c r="L138" s="3" t="s">
        <v>34</v>
      </c>
      <c r="M138" s="3" t="s">
        <v>35</v>
      </c>
      <c r="N138" s="3" t="s">
        <v>36</v>
      </c>
      <c r="O138" s="4">
        <v>42391</v>
      </c>
      <c r="P138" s="3"/>
      <c r="Q138" s="3"/>
      <c r="R138" s="3">
        <v>1</v>
      </c>
      <c r="S138" s="6" t="s">
        <v>448</v>
      </c>
      <c r="T138" s="6"/>
      <c r="U138" s="3"/>
      <c r="V138" s="3">
        <v>0</v>
      </c>
      <c r="W138" s="3">
        <v>0</v>
      </c>
      <c r="X138" s="3"/>
      <c r="Y138" s="3"/>
      <c r="Z138" s="3"/>
      <c r="AA138" s="4">
        <v>43089</v>
      </c>
      <c r="AB138" s="4">
        <v>43089</v>
      </c>
    </row>
    <row r="139" spans="1:28" x14ac:dyDescent="0.25">
      <c r="A139" s="8" t="s">
        <v>28</v>
      </c>
      <c r="B139" s="8" t="s">
        <v>29</v>
      </c>
      <c r="C139" s="8" t="s">
        <v>449</v>
      </c>
      <c r="D139" s="3"/>
      <c r="E139" s="3" t="s">
        <v>450</v>
      </c>
      <c r="F139" s="3"/>
      <c r="G139" s="3" t="s">
        <v>32</v>
      </c>
      <c r="H139" s="3">
        <v>533669.18000000005</v>
      </c>
      <c r="I139" s="3">
        <v>179133.01</v>
      </c>
      <c r="J139" s="3">
        <v>0.01</v>
      </c>
      <c r="K139" s="3" t="s">
        <v>33</v>
      </c>
      <c r="L139" s="3" t="s">
        <v>34</v>
      </c>
      <c r="M139" s="3" t="s">
        <v>35</v>
      </c>
      <c r="N139" s="3" t="s">
        <v>207</v>
      </c>
      <c r="O139" s="4">
        <v>42390</v>
      </c>
      <c r="P139" s="3"/>
      <c r="Q139" s="3"/>
      <c r="R139" s="3">
        <v>1</v>
      </c>
      <c r="S139" s="6" t="s">
        <v>451</v>
      </c>
      <c r="T139" s="6"/>
      <c r="U139" s="3"/>
      <c r="V139" s="3">
        <v>0</v>
      </c>
      <c r="W139" s="3">
        <v>0</v>
      </c>
      <c r="X139" s="3"/>
      <c r="Y139" s="3"/>
      <c r="Z139" s="3"/>
      <c r="AA139" s="4">
        <v>43089</v>
      </c>
      <c r="AB139" s="4">
        <v>43089</v>
      </c>
    </row>
    <row r="140" spans="1:28" x14ac:dyDescent="0.25">
      <c r="A140" s="8" t="s">
        <v>28</v>
      </c>
      <c r="B140" s="8" t="s">
        <v>29</v>
      </c>
      <c r="C140" s="8" t="s">
        <v>452</v>
      </c>
      <c r="D140" s="3"/>
      <c r="E140" s="3" t="s">
        <v>453</v>
      </c>
      <c r="F140" s="3"/>
      <c r="G140" s="3" t="s">
        <v>32</v>
      </c>
      <c r="H140" s="3">
        <v>534808.16</v>
      </c>
      <c r="I140" s="3">
        <v>176858.09</v>
      </c>
      <c r="J140" s="3">
        <v>0.02</v>
      </c>
      <c r="K140" s="3" t="s">
        <v>33</v>
      </c>
      <c r="L140" s="3" t="s">
        <v>34</v>
      </c>
      <c r="M140" s="3" t="s">
        <v>35</v>
      </c>
      <c r="N140" s="3" t="s">
        <v>36</v>
      </c>
      <c r="O140" s="4">
        <v>42401</v>
      </c>
      <c r="P140" s="3"/>
      <c r="Q140" s="3"/>
      <c r="R140" s="3">
        <v>1</v>
      </c>
      <c r="S140" s="6" t="s">
        <v>454</v>
      </c>
      <c r="T140" s="6"/>
      <c r="U140" s="3"/>
      <c r="V140" s="3">
        <v>0</v>
      </c>
      <c r="W140" s="3">
        <v>0</v>
      </c>
      <c r="X140" s="3"/>
      <c r="Y140" s="3"/>
      <c r="Z140" s="3"/>
      <c r="AA140" s="4">
        <v>43089</v>
      </c>
      <c r="AB140" s="4">
        <v>43089</v>
      </c>
    </row>
    <row r="141" spans="1:28" x14ac:dyDescent="0.25">
      <c r="A141" s="8" t="s">
        <v>28</v>
      </c>
      <c r="B141" s="8" t="s">
        <v>29</v>
      </c>
      <c r="C141" s="8" t="s">
        <v>455</v>
      </c>
      <c r="D141" s="3"/>
      <c r="E141" s="3" t="s">
        <v>456</v>
      </c>
      <c r="F141" s="3"/>
      <c r="G141" s="3" t="s">
        <v>32</v>
      </c>
      <c r="H141" s="3">
        <v>532879.86</v>
      </c>
      <c r="I141" s="3">
        <v>179584.03</v>
      </c>
      <c r="J141" s="3">
        <v>0.02</v>
      </c>
      <c r="K141" s="3" t="s">
        <v>33</v>
      </c>
      <c r="L141" s="3" t="s">
        <v>34</v>
      </c>
      <c r="M141" s="3" t="s">
        <v>35</v>
      </c>
      <c r="N141" s="3" t="s">
        <v>36</v>
      </c>
      <c r="O141" s="4">
        <v>42468</v>
      </c>
      <c r="P141" s="3"/>
      <c r="Q141" s="3"/>
      <c r="R141" s="3">
        <v>1</v>
      </c>
      <c r="S141" s="6" t="s">
        <v>457</v>
      </c>
      <c r="T141" s="6"/>
      <c r="U141" s="3"/>
      <c r="V141" s="3">
        <v>0</v>
      </c>
      <c r="W141" s="3">
        <v>0</v>
      </c>
      <c r="X141" s="3"/>
      <c r="Y141" s="3"/>
      <c r="Z141" s="3"/>
      <c r="AA141" s="4">
        <v>43089</v>
      </c>
      <c r="AB141" s="4">
        <v>43089</v>
      </c>
    </row>
    <row r="142" spans="1:28" x14ac:dyDescent="0.25">
      <c r="A142" s="8" t="s">
        <v>28</v>
      </c>
      <c r="B142" s="8" t="s">
        <v>29</v>
      </c>
      <c r="C142" s="8" t="s">
        <v>458</v>
      </c>
      <c r="D142" s="3"/>
      <c r="E142" s="3" t="s">
        <v>459</v>
      </c>
      <c r="F142" s="3"/>
      <c r="G142" s="3" t="s">
        <v>32</v>
      </c>
      <c r="H142" s="3">
        <v>532885.15</v>
      </c>
      <c r="I142" s="3">
        <v>179577.74</v>
      </c>
      <c r="J142" s="3">
        <v>0.06</v>
      </c>
      <c r="K142" s="3" t="s">
        <v>33</v>
      </c>
      <c r="L142" s="3" t="s">
        <v>34</v>
      </c>
      <c r="M142" s="3" t="s">
        <v>35</v>
      </c>
      <c r="N142" s="3" t="s">
        <v>36</v>
      </c>
      <c r="O142" s="4">
        <v>42468</v>
      </c>
      <c r="P142" s="3"/>
      <c r="Q142" s="3"/>
      <c r="R142" s="3">
        <v>1</v>
      </c>
      <c r="S142" s="6" t="s">
        <v>460</v>
      </c>
      <c r="T142" s="6"/>
      <c r="U142" s="3"/>
      <c r="V142" s="3">
        <v>0</v>
      </c>
      <c r="W142" s="3">
        <v>0</v>
      </c>
      <c r="X142" s="3"/>
      <c r="Y142" s="3"/>
      <c r="Z142" s="3"/>
      <c r="AA142" s="4">
        <v>43089</v>
      </c>
      <c r="AB142" s="4">
        <v>43089</v>
      </c>
    </row>
    <row r="143" spans="1:28" x14ac:dyDescent="0.25">
      <c r="A143" s="8" t="s">
        <v>28</v>
      </c>
      <c r="B143" s="8" t="s">
        <v>29</v>
      </c>
      <c r="C143" s="8" t="s">
        <v>461</v>
      </c>
      <c r="D143" s="3"/>
      <c r="E143" s="3" t="s">
        <v>462</v>
      </c>
      <c r="F143" s="3"/>
      <c r="G143" s="3" t="s">
        <v>32</v>
      </c>
      <c r="H143" s="3">
        <v>533928.43999999994</v>
      </c>
      <c r="I143" s="3">
        <v>174849.72</v>
      </c>
      <c r="J143" s="3">
        <v>0.02</v>
      </c>
      <c r="K143" s="3" t="s">
        <v>33</v>
      </c>
      <c r="L143" s="3" t="s">
        <v>34</v>
      </c>
      <c r="M143" s="3" t="s">
        <v>35</v>
      </c>
      <c r="N143" s="3" t="s">
        <v>36</v>
      </c>
      <c r="O143" s="4">
        <v>42410</v>
      </c>
      <c r="P143" s="3"/>
      <c r="Q143" s="3"/>
      <c r="R143" s="3">
        <v>1</v>
      </c>
      <c r="S143" s="6" t="s">
        <v>463</v>
      </c>
      <c r="T143" s="6"/>
      <c r="U143" s="3"/>
      <c r="V143" s="3">
        <v>0</v>
      </c>
      <c r="W143" s="3">
        <v>0</v>
      </c>
      <c r="X143" s="3"/>
      <c r="Y143" s="3"/>
      <c r="Z143" s="3"/>
      <c r="AA143" s="4">
        <v>43089</v>
      </c>
      <c r="AB143" s="4">
        <v>43089</v>
      </c>
    </row>
    <row r="144" spans="1:28" x14ac:dyDescent="0.25">
      <c r="A144" s="8" t="s">
        <v>28</v>
      </c>
      <c r="B144" s="8" t="s">
        <v>29</v>
      </c>
      <c r="C144" s="8" t="s">
        <v>464</v>
      </c>
      <c r="D144" s="3"/>
      <c r="E144" s="3" t="s">
        <v>465</v>
      </c>
      <c r="F144" s="3"/>
      <c r="G144" s="3" t="s">
        <v>32</v>
      </c>
      <c r="H144" s="3">
        <v>532447</v>
      </c>
      <c r="I144" s="3">
        <v>177046.36</v>
      </c>
      <c r="J144" s="3">
        <v>0.01</v>
      </c>
      <c r="K144" s="3" t="s">
        <v>33</v>
      </c>
      <c r="L144" s="3" t="s">
        <v>34</v>
      </c>
      <c r="M144" s="3" t="s">
        <v>35</v>
      </c>
      <c r="N144" s="3" t="s">
        <v>36</v>
      </c>
      <c r="O144" s="4">
        <v>42468</v>
      </c>
      <c r="P144" s="3"/>
      <c r="Q144" s="3"/>
      <c r="R144" s="3">
        <v>2</v>
      </c>
      <c r="S144" s="6" t="s">
        <v>466</v>
      </c>
      <c r="T144" s="6"/>
      <c r="U144" s="3"/>
      <c r="V144" s="3">
        <v>0</v>
      </c>
      <c r="W144" s="3">
        <v>0</v>
      </c>
      <c r="X144" s="3"/>
      <c r="Y144" s="3"/>
      <c r="Z144" s="3"/>
      <c r="AA144" s="4">
        <v>43089</v>
      </c>
      <c r="AB144" s="4">
        <v>43089</v>
      </c>
    </row>
    <row r="145" spans="1:28" x14ac:dyDescent="0.25">
      <c r="A145" s="8" t="s">
        <v>28</v>
      </c>
      <c r="B145" s="8" t="s">
        <v>29</v>
      </c>
      <c r="C145" s="8" t="s">
        <v>467</v>
      </c>
      <c r="D145" s="3"/>
      <c r="E145" s="3" t="s">
        <v>468</v>
      </c>
      <c r="F145" s="3"/>
      <c r="G145" s="3" t="s">
        <v>32</v>
      </c>
      <c r="H145" s="3">
        <v>533352.73</v>
      </c>
      <c r="I145" s="3">
        <v>171239.19</v>
      </c>
      <c r="J145" s="3">
        <v>0.01</v>
      </c>
      <c r="K145" s="3" t="s">
        <v>33</v>
      </c>
      <c r="L145" s="3" t="s">
        <v>34</v>
      </c>
      <c r="M145" s="3" t="s">
        <v>35</v>
      </c>
      <c r="N145" s="3" t="s">
        <v>36</v>
      </c>
      <c r="O145" s="4">
        <v>42408</v>
      </c>
      <c r="P145" s="3"/>
      <c r="Q145" s="3"/>
      <c r="R145" s="3">
        <v>1</v>
      </c>
      <c r="S145" s="6" t="s">
        <v>469</v>
      </c>
      <c r="T145" s="6"/>
      <c r="U145" s="3"/>
      <c r="V145" s="3">
        <v>0</v>
      </c>
      <c r="W145" s="3">
        <v>0</v>
      </c>
      <c r="X145" s="3"/>
      <c r="Y145" s="3"/>
      <c r="Z145" s="3"/>
      <c r="AA145" s="4">
        <v>43089</v>
      </c>
      <c r="AB145" s="4">
        <v>43089</v>
      </c>
    </row>
    <row r="146" spans="1:28" x14ac:dyDescent="0.25">
      <c r="A146" s="8" t="s">
        <v>28</v>
      </c>
      <c r="B146" s="8" t="s">
        <v>29</v>
      </c>
      <c r="C146" s="8" t="s">
        <v>470</v>
      </c>
      <c r="D146" s="3"/>
      <c r="E146" s="3" t="s">
        <v>471</v>
      </c>
      <c r="F146" s="3"/>
      <c r="G146" s="3" t="s">
        <v>32</v>
      </c>
      <c r="H146" s="3">
        <v>533930.86</v>
      </c>
      <c r="I146" s="3">
        <v>171606.69</v>
      </c>
      <c r="J146" s="3">
        <v>0.09</v>
      </c>
      <c r="K146" s="3" t="s">
        <v>33</v>
      </c>
      <c r="L146" s="3" t="s">
        <v>34</v>
      </c>
      <c r="M146" s="3" t="s">
        <v>35</v>
      </c>
      <c r="N146" s="3" t="s">
        <v>36</v>
      </c>
      <c r="O146" s="4">
        <v>42419</v>
      </c>
      <c r="P146" s="3"/>
      <c r="Q146" s="3"/>
      <c r="R146" s="3">
        <v>8</v>
      </c>
      <c r="S146" s="6" t="s">
        <v>472</v>
      </c>
      <c r="T146" s="6"/>
      <c r="U146" s="3"/>
      <c r="V146" s="3">
        <v>0</v>
      </c>
      <c r="W146" s="3">
        <v>0</v>
      </c>
      <c r="X146" s="3"/>
      <c r="Y146" s="3"/>
      <c r="Z146" s="3"/>
      <c r="AA146" s="4">
        <v>43089</v>
      </c>
      <c r="AB146" s="4">
        <v>43089</v>
      </c>
    </row>
    <row r="147" spans="1:28" x14ac:dyDescent="0.25">
      <c r="A147" s="8" t="s">
        <v>28</v>
      </c>
      <c r="B147" s="8" t="s">
        <v>29</v>
      </c>
      <c r="C147" s="8" t="s">
        <v>473</v>
      </c>
      <c r="D147" s="3"/>
      <c r="E147" s="3" t="s">
        <v>474</v>
      </c>
      <c r="F147" s="3"/>
      <c r="G147" s="3" t="s">
        <v>32</v>
      </c>
      <c r="H147" s="3">
        <v>533088.99</v>
      </c>
      <c r="I147" s="3">
        <v>179361.57</v>
      </c>
      <c r="J147" s="3">
        <v>0.05</v>
      </c>
      <c r="K147" s="3" t="s">
        <v>33</v>
      </c>
      <c r="L147" s="3" t="s">
        <v>34</v>
      </c>
      <c r="M147" s="3" t="s">
        <v>35</v>
      </c>
      <c r="N147" s="3" t="s">
        <v>207</v>
      </c>
      <c r="O147" s="4">
        <v>42410</v>
      </c>
      <c r="P147" s="3"/>
      <c r="Q147" s="3"/>
      <c r="R147" s="3">
        <v>1</v>
      </c>
      <c r="S147" s="6" t="s">
        <v>475</v>
      </c>
      <c r="T147" s="6"/>
      <c r="U147" s="3"/>
      <c r="V147" s="3">
        <v>0</v>
      </c>
      <c r="W147" s="3">
        <v>0</v>
      </c>
      <c r="X147" s="3"/>
      <c r="Y147" s="3"/>
      <c r="Z147" s="3"/>
      <c r="AA147" s="4">
        <v>43089</v>
      </c>
      <c r="AB147" s="4">
        <v>43089</v>
      </c>
    </row>
    <row r="148" spans="1:28" x14ac:dyDescent="0.25">
      <c r="A148" s="8" t="s">
        <v>28</v>
      </c>
      <c r="B148" s="8" t="s">
        <v>29</v>
      </c>
      <c r="C148" s="8" t="s">
        <v>476</v>
      </c>
      <c r="D148" s="3"/>
      <c r="E148" s="3" t="s">
        <v>477</v>
      </c>
      <c r="F148" s="3"/>
      <c r="G148" s="3" t="s">
        <v>32</v>
      </c>
      <c r="H148" s="3">
        <v>534941.56000000006</v>
      </c>
      <c r="I148" s="3">
        <v>175730.9</v>
      </c>
      <c r="J148" s="3">
        <v>0.04</v>
      </c>
      <c r="K148" s="3" t="s">
        <v>33</v>
      </c>
      <c r="L148" s="3" t="s">
        <v>34</v>
      </c>
      <c r="M148" s="3" t="s">
        <v>35</v>
      </c>
      <c r="N148" s="3" t="s">
        <v>36</v>
      </c>
      <c r="O148" s="4">
        <v>42606</v>
      </c>
      <c r="P148" s="3"/>
      <c r="Q148" s="3"/>
      <c r="R148" s="3">
        <v>2</v>
      </c>
      <c r="S148" s="6" t="s">
        <v>478</v>
      </c>
      <c r="T148" s="6"/>
      <c r="U148" s="3"/>
      <c r="V148" s="3">
        <v>0</v>
      </c>
      <c r="W148" s="3">
        <v>0</v>
      </c>
      <c r="X148" s="3"/>
      <c r="Y148" s="3"/>
      <c r="Z148" s="3"/>
      <c r="AA148" s="4">
        <v>43089</v>
      </c>
      <c r="AB148" s="4">
        <v>43089</v>
      </c>
    </row>
    <row r="149" spans="1:28" x14ac:dyDescent="0.25">
      <c r="A149" s="8" t="s">
        <v>28</v>
      </c>
      <c r="B149" s="8" t="s">
        <v>29</v>
      </c>
      <c r="C149" s="8" t="s">
        <v>479</v>
      </c>
      <c r="D149" s="3"/>
      <c r="E149" s="3" t="s">
        <v>480</v>
      </c>
      <c r="F149" s="3"/>
      <c r="G149" s="3" t="s">
        <v>32</v>
      </c>
      <c r="H149" s="3">
        <v>532968.99</v>
      </c>
      <c r="I149" s="3">
        <v>172747.96</v>
      </c>
      <c r="J149" s="3">
        <v>0.09</v>
      </c>
      <c r="K149" s="3" t="s">
        <v>33</v>
      </c>
      <c r="L149" s="3" t="s">
        <v>34</v>
      </c>
      <c r="M149" s="3" t="s">
        <v>35</v>
      </c>
      <c r="N149" s="3" t="s">
        <v>36</v>
      </c>
      <c r="O149" s="4">
        <v>42580</v>
      </c>
      <c r="P149" s="3"/>
      <c r="Q149" s="3"/>
      <c r="R149" s="3">
        <v>1</v>
      </c>
      <c r="S149" s="6" t="s">
        <v>481</v>
      </c>
      <c r="T149" s="6"/>
      <c r="U149" s="3"/>
      <c r="V149" s="3">
        <v>0</v>
      </c>
      <c r="W149" s="3">
        <v>0</v>
      </c>
      <c r="X149" s="3"/>
      <c r="Y149" s="3"/>
      <c r="Z149" s="3"/>
      <c r="AA149" s="4">
        <v>43089</v>
      </c>
      <c r="AB149" s="4">
        <v>43089</v>
      </c>
    </row>
    <row r="150" spans="1:28" x14ac:dyDescent="0.25">
      <c r="A150" s="8" t="s">
        <v>28</v>
      </c>
      <c r="B150" s="8" t="s">
        <v>29</v>
      </c>
      <c r="C150" s="8" t="s">
        <v>482</v>
      </c>
      <c r="D150" s="3"/>
      <c r="E150" s="3" t="s">
        <v>483</v>
      </c>
      <c r="F150" s="3"/>
      <c r="G150" s="3" t="s">
        <v>32</v>
      </c>
      <c r="H150" s="3">
        <v>533707.42000000004</v>
      </c>
      <c r="I150" s="3">
        <v>175413.11</v>
      </c>
      <c r="J150" s="3">
        <v>0.02</v>
      </c>
      <c r="K150" s="3" t="s">
        <v>33</v>
      </c>
      <c r="L150" s="3" t="s">
        <v>34</v>
      </c>
      <c r="M150" s="3" t="s">
        <v>35</v>
      </c>
      <c r="N150" s="3" t="s">
        <v>36</v>
      </c>
      <c r="O150" s="4">
        <v>42437</v>
      </c>
      <c r="P150" s="3"/>
      <c r="Q150" s="3"/>
      <c r="R150" s="3">
        <v>2</v>
      </c>
      <c r="S150" s="6" t="s">
        <v>484</v>
      </c>
      <c r="T150" s="6"/>
      <c r="U150" s="3"/>
      <c r="V150" s="3">
        <v>0</v>
      </c>
      <c r="W150" s="3">
        <v>0</v>
      </c>
      <c r="X150" s="3"/>
      <c r="Y150" s="3"/>
      <c r="Z150" s="3"/>
      <c r="AA150" s="4">
        <v>43089</v>
      </c>
      <c r="AB150" s="4">
        <v>43089</v>
      </c>
    </row>
    <row r="151" spans="1:28" x14ac:dyDescent="0.25">
      <c r="A151" s="8" t="s">
        <v>28</v>
      </c>
      <c r="B151" s="8" t="s">
        <v>29</v>
      </c>
      <c r="C151" s="8" t="s">
        <v>485</v>
      </c>
      <c r="D151" s="3"/>
      <c r="E151" s="3" t="s">
        <v>486</v>
      </c>
      <c r="F151" s="3"/>
      <c r="G151" s="3" t="s">
        <v>32</v>
      </c>
      <c r="H151" s="3">
        <v>534138.92000000004</v>
      </c>
      <c r="I151" s="3">
        <v>176518.62</v>
      </c>
      <c r="J151" s="3">
        <v>0.1</v>
      </c>
      <c r="K151" s="3" t="s">
        <v>33</v>
      </c>
      <c r="L151" s="3" t="s">
        <v>34</v>
      </c>
      <c r="M151" s="3" t="s">
        <v>35</v>
      </c>
      <c r="N151" s="3" t="s">
        <v>36</v>
      </c>
      <c r="O151" s="4">
        <v>42671</v>
      </c>
      <c r="P151" s="3"/>
      <c r="Q151" s="3"/>
      <c r="R151" s="3">
        <v>2</v>
      </c>
      <c r="S151" s="6" t="s">
        <v>487</v>
      </c>
      <c r="T151" s="6"/>
      <c r="U151" s="3"/>
      <c r="V151" s="3">
        <v>0</v>
      </c>
      <c r="W151" s="3">
        <v>0</v>
      </c>
      <c r="X151" s="3"/>
      <c r="Y151" s="3"/>
      <c r="Z151" s="3"/>
      <c r="AA151" s="4">
        <v>43089</v>
      </c>
      <c r="AB151" s="4">
        <v>43089</v>
      </c>
    </row>
    <row r="152" spans="1:28" x14ac:dyDescent="0.25">
      <c r="A152" s="8" t="s">
        <v>28</v>
      </c>
      <c r="B152" s="8" t="s">
        <v>29</v>
      </c>
      <c r="C152" s="8" t="s">
        <v>488</v>
      </c>
      <c r="D152" s="3"/>
      <c r="E152" s="3" t="s">
        <v>489</v>
      </c>
      <c r="F152" s="3"/>
      <c r="G152" s="3" t="s">
        <v>32</v>
      </c>
      <c r="H152" s="3">
        <v>534459.03</v>
      </c>
      <c r="I152" s="3">
        <v>177205.9</v>
      </c>
      <c r="J152" s="3">
        <v>0.01</v>
      </c>
      <c r="K152" s="3" t="s">
        <v>33</v>
      </c>
      <c r="L152" s="3" t="s">
        <v>34</v>
      </c>
      <c r="M152" s="3" t="s">
        <v>35</v>
      </c>
      <c r="N152" s="3" t="s">
        <v>36</v>
      </c>
      <c r="O152" s="4">
        <v>42450</v>
      </c>
      <c r="P152" s="3"/>
      <c r="Q152" s="3"/>
      <c r="R152" s="3">
        <v>1</v>
      </c>
      <c r="S152" s="6" t="s">
        <v>490</v>
      </c>
      <c r="T152" s="6"/>
      <c r="U152" s="3"/>
      <c r="V152" s="3">
        <v>0</v>
      </c>
      <c r="W152" s="3">
        <v>0</v>
      </c>
      <c r="X152" s="3"/>
      <c r="Y152" s="3"/>
      <c r="Z152" s="3"/>
      <c r="AA152" s="4">
        <v>43089</v>
      </c>
      <c r="AB152" s="4">
        <v>43089</v>
      </c>
    </row>
    <row r="153" spans="1:28" x14ac:dyDescent="0.25">
      <c r="A153" s="8" t="s">
        <v>28</v>
      </c>
      <c r="B153" s="8" t="s">
        <v>29</v>
      </c>
      <c r="C153" s="8" t="s">
        <v>491</v>
      </c>
      <c r="D153" s="3"/>
      <c r="E153" s="3" t="s">
        <v>492</v>
      </c>
      <c r="F153" s="3"/>
      <c r="G153" s="3" t="s">
        <v>32</v>
      </c>
      <c r="H153" s="3">
        <v>533098.12</v>
      </c>
      <c r="I153" s="3">
        <v>179072.07</v>
      </c>
      <c r="J153" s="3">
        <v>0.01</v>
      </c>
      <c r="K153" s="3" t="s">
        <v>33</v>
      </c>
      <c r="L153" s="3" t="s">
        <v>34</v>
      </c>
      <c r="M153" s="3" t="s">
        <v>35</v>
      </c>
      <c r="N153" s="3" t="s">
        <v>36</v>
      </c>
      <c r="O153" s="4">
        <v>42552</v>
      </c>
      <c r="P153" s="3"/>
      <c r="Q153" s="3"/>
      <c r="R153" s="3">
        <v>8</v>
      </c>
      <c r="S153" s="6" t="s">
        <v>493</v>
      </c>
      <c r="T153" s="6"/>
      <c r="U153" s="3"/>
      <c r="V153" s="3">
        <v>0</v>
      </c>
      <c r="W153" s="3">
        <v>0</v>
      </c>
      <c r="X153" s="3"/>
      <c r="Y153" s="3"/>
      <c r="Z153" s="3"/>
      <c r="AA153" s="4">
        <v>43089</v>
      </c>
      <c r="AB153" s="4">
        <v>43089</v>
      </c>
    </row>
    <row r="154" spans="1:28" x14ac:dyDescent="0.25">
      <c r="A154" s="8" t="s">
        <v>28</v>
      </c>
      <c r="B154" s="8" t="s">
        <v>29</v>
      </c>
      <c r="C154" s="8" t="s">
        <v>494</v>
      </c>
      <c r="D154" s="3"/>
      <c r="E154" s="3" t="s">
        <v>495</v>
      </c>
      <c r="F154" s="3"/>
      <c r="G154" s="3" t="s">
        <v>32</v>
      </c>
      <c r="H154" s="3">
        <v>535197.56999999995</v>
      </c>
      <c r="I154" s="3">
        <v>176777.74</v>
      </c>
      <c r="J154" s="3">
        <v>0.02</v>
      </c>
      <c r="K154" s="3" t="s">
        <v>33</v>
      </c>
      <c r="L154" s="3" t="s">
        <v>34</v>
      </c>
      <c r="M154" s="3" t="s">
        <v>35</v>
      </c>
      <c r="N154" s="3" t="s">
        <v>36</v>
      </c>
      <c r="O154" s="4">
        <v>42461</v>
      </c>
      <c r="P154" s="3"/>
      <c r="Q154" s="3"/>
      <c r="R154" s="3">
        <v>2</v>
      </c>
      <c r="S154" s="6" t="s">
        <v>496</v>
      </c>
      <c r="T154" s="6"/>
      <c r="U154" s="3"/>
      <c r="V154" s="3">
        <v>0</v>
      </c>
      <c r="W154" s="3">
        <v>0</v>
      </c>
      <c r="X154" s="3"/>
      <c r="Y154" s="3"/>
      <c r="Z154" s="3"/>
      <c r="AA154" s="4">
        <v>43089</v>
      </c>
      <c r="AB154" s="4">
        <v>43089</v>
      </c>
    </row>
    <row r="155" spans="1:28" x14ac:dyDescent="0.25">
      <c r="A155" s="8" t="s">
        <v>28</v>
      </c>
      <c r="B155" s="8" t="s">
        <v>29</v>
      </c>
      <c r="C155" s="8" t="s">
        <v>497</v>
      </c>
      <c r="D155" s="3"/>
      <c r="E155" s="3" t="s">
        <v>498</v>
      </c>
      <c r="F155" s="3"/>
      <c r="G155" s="3" t="s">
        <v>32</v>
      </c>
      <c r="H155" s="3">
        <v>534954.34</v>
      </c>
      <c r="I155" s="3">
        <v>175398.56</v>
      </c>
      <c r="J155" s="3">
        <v>0.02</v>
      </c>
      <c r="K155" s="3" t="s">
        <v>33</v>
      </c>
      <c r="L155" s="3" t="s">
        <v>34</v>
      </c>
      <c r="M155" s="3" t="s">
        <v>35</v>
      </c>
      <c r="N155" s="3" t="s">
        <v>36</v>
      </c>
      <c r="O155" s="4">
        <v>42445</v>
      </c>
      <c r="P155" s="3"/>
      <c r="Q155" s="3"/>
      <c r="R155" s="3">
        <v>1</v>
      </c>
      <c r="S155" s="6" t="s">
        <v>499</v>
      </c>
      <c r="T155" s="6"/>
      <c r="U155" s="3"/>
      <c r="V155" s="3">
        <v>0</v>
      </c>
      <c r="W155" s="3">
        <v>0</v>
      </c>
      <c r="X155" s="3"/>
      <c r="Y155" s="3"/>
      <c r="Z155" s="3"/>
      <c r="AA155" s="4">
        <v>43089</v>
      </c>
      <c r="AB155" s="4">
        <v>43089</v>
      </c>
    </row>
    <row r="156" spans="1:28" x14ac:dyDescent="0.25">
      <c r="A156" s="8" t="s">
        <v>28</v>
      </c>
      <c r="B156" s="8" t="s">
        <v>29</v>
      </c>
      <c r="C156" s="8" t="s">
        <v>500</v>
      </c>
      <c r="D156" s="3"/>
      <c r="E156" s="3" t="s">
        <v>501</v>
      </c>
      <c r="F156" s="3"/>
      <c r="G156" s="3" t="s">
        <v>32</v>
      </c>
      <c r="H156" s="3">
        <v>533896.31999999995</v>
      </c>
      <c r="I156" s="3">
        <v>171470.3</v>
      </c>
      <c r="J156" s="3">
        <v>0.24</v>
      </c>
      <c r="K156" s="3" t="s">
        <v>33</v>
      </c>
      <c r="L156" s="3" t="s">
        <v>34</v>
      </c>
      <c r="M156" s="3" t="s">
        <v>35</v>
      </c>
      <c r="N156" s="3" t="s">
        <v>36</v>
      </c>
      <c r="O156" s="4">
        <v>42185</v>
      </c>
      <c r="P156" s="3"/>
      <c r="Q156" s="3"/>
      <c r="R156" s="3">
        <v>5</v>
      </c>
      <c r="S156" s="6" t="s">
        <v>502</v>
      </c>
      <c r="T156" s="6"/>
      <c r="U156" s="3"/>
      <c r="V156" s="3">
        <v>0</v>
      </c>
      <c r="W156" s="3">
        <v>0</v>
      </c>
      <c r="X156" s="3"/>
      <c r="Y156" s="3"/>
      <c r="Z156" s="3"/>
      <c r="AA156" s="4">
        <v>43089</v>
      </c>
      <c r="AB156" s="4">
        <v>43089</v>
      </c>
    </row>
    <row r="157" spans="1:28" x14ac:dyDescent="0.25">
      <c r="A157" s="8" t="s">
        <v>28</v>
      </c>
      <c r="B157" s="8" t="s">
        <v>29</v>
      </c>
      <c r="C157" s="8" t="s">
        <v>503</v>
      </c>
      <c r="D157" s="3"/>
      <c r="E157" s="3" t="s">
        <v>504</v>
      </c>
      <c r="F157" s="3"/>
      <c r="G157" s="3" t="s">
        <v>32</v>
      </c>
      <c r="H157" s="3">
        <v>533335.85</v>
      </c>
      <c r="I157" s="3">
        <v>176896.69</v>
      </c>
      <c r="J157" s="3">
        <v>0.2</v>
      </c>
      <c r="K157" s="3" t="s">
        <v>33</v>
      </c>
      <c r="L157" s="3" t="s">
        <v>34</v>
      </c>
      <c r="M157" s="3" t="s">
        <v>35</v>
      </c>
      <c r="N157" s="3" t="s">
        <v>36</v>
      </c>
      <c r="O157" s="4">
        <v>42503</v>
      </c>
      <c r="P157" s="3"/>
      <c r="Q157" s="3"/>
      <c r="R157" s="3">
        <v>28</v>
      </c>
      <c r="S157" s="6" t="s">
        <v>505</v>
      </c>
      <c r="T157" s="6"/>
      <c r="U157" s="3"/>
      <c r="V157" s="3">
        <v>0</v>
      </c>
      <c r="W157" s="3">
        <v>0</v>
      </c>
      <c r="X157" s="3"/>
      <c r="Y157" s="3"/>
      <c r="Z157" s="3"/>
      <c r="AA157" s="4">
        <v>43089</v>
      </c>
      <c r="AB157" s="4">
        <v>43089</v>
      </c>
    </row>
    <row r="158" spans="1:28" x14ac:dyDescent="0.25">
      <c r="A158" s="8" t="s">
        <v>28</v>
      </c>
      <c r="B158" s="8" t="s">
        <v>29</v>
      </c>
      <c r="C158" s="8" t="s">
        <v>506</v>
      </c>
      <c r="D158" s="3"/>
      <c r="E158" s="3" t="s">
        <v>507</v>
      </c>
      <c r="F158" s="3"/>
      <c r="G158" s="3" t="s">
        <v>32</v>
      </c>
      <c r="H158" s="3">
        <v>532042.67000000004</v>
      </c>
      <c r="I158" s="3">
        <v>178690.24</v>
      </c>
      <c r="J158" s="3">
        <v>0.04</v>
      </c>
      <c r="K158" s="3" t="s">
        <v>33</v>
      </c>
      <c r="L158" s="3" t="s">
        <v>34</v>
      </c>
      <c r="M158" s="3" t="s">
        <v>35</v>
      </c>
      <c r="N158" s="3" t="s">
        <v>36</v>
      </c>
      <c r="O158" s="4">
        <v>42485</v>
      </c>
      <c r="P158" s="3"/>
      <c r="Q158" s="3"/>
      <c r="R158" s="3">
        <v>1</v>
      </c>
      <c r="S158" s="6" t="s">
        <v>508</v>
      </c>
      <c r="T158" s="6"/>
      <c r="U158" s="3"/>
      <c r="V158" s="3">
        <v>0</v>
      </c>
      <c r="W158" s="3">
        <v>0</v>
      </c>
      <c r="X158" s="3"/>
      <c r="Y158" s="3"/>
      <c r="Z158" s="3"/>
      <c r="AA158" s="4">
        <v>43089</v>
      </c>
      <c r="AB158" s="4">
        <v>43089</v>
      </c>
    </row>
    <row r="159" spans="1:28" x14ac:dyDescent="0.25">
      <c r="A159" s="8" t="s">
        <v>28</v>
      </c>
      <c r="B159" s="8" t="s">
        <v>29</v>
      </c>
      <c r="C159" s="8" t="s">
        <v>509</v>
      </c>
      <c r="D159" s="3"/>
      <c r="E159" s="3" t="s">
        <v>510</v>
      </c>
      <c r="F159" s="3"/>
      <c r="G159" s="3" t="s">
        <v>32</v>
      </c>
      <c r="H159" s="3">
        <v>534924.78</v>
      </c>
      <c r="I159" s="3">
        <v>175852.31</v>
      </c>
      <c r="J159" s="3">
        <v>0.06</v>
      </c>
      <c r="K159" s="3" t="s">
        <v>33</v>
      </c>
      <c r="L159" s="3" t="s">
        <v>34</v>
      </c>
      <c r="M159" s="3" t="s">
        <v>35</v>
      </c>
      <c r="N159" s="3" t="s">
        <v>36</v>
      </c>
      <c r="O159" s="4">
        <v>42486</v>
      </c>
      <c r="P159" s="3"/>
      <c r="Q159" s="3"/>
      <c r="R159" s="3">
        <v>2</v>
      </c>
      <c r="S159" s="6" t="s">
        <v>511</v>
      </c>
      <c r="T159" s="6"/>
      <c r="U159" s="3"/>
      <c r="V159" s="3">
        <v>0</v>
      </c>
      <c r="W159" s="3">
        <v>0</v>
      </c>
      <c r="X159" s="3"/>
      <c r="Y159" s="3"/>
      <c r="Z159" s="3"/>
      <c r="AA159" s="4">
        <v>43089</v>
      </c>
      <c r="AB159" s="4">
        <v>43089</v>
      </c>
    </row>
    <row r="160" spans="1:28" x14ac:dyDescent="0.25">
      <c r="A160" s="8" t="s">
        <v>28</v>
      </c>
      <c r="B160" s="8" t="s">
        <v>29</v>
      </c>
      <c r="C160" s="8" t="s">
        <v>512</v>
      </c>
      <c r="D160" s="3"/>
      <c r="E160" s="3" t="s">
        <v>513</v>
      </c>
      <c r="F160" s="3"/>
      <c r="G160" s="3" t="s">
        <v>32</v>
      </c>
      <c r="H160" s="3">
        <v>533912.66</v>
      </c>
      <c r="I160" s="3">
        <v>174917.26</v>
      </c>
      <c r="J160" s="3">
        <v>0</v>
      </c>
      <c r="K160" s="3" t="s">
        <v>33</v>
      </c>
      <c r="L160" s="3" t="s">
        <v>34</v>
      </c>
      <c r="M160" s="3" t="s">
        <v>35</v>
      </c>
      <c r="N160" s="3" t="s">
        <v>207</v>
      </c>
      <c r="O160" s="4">
        <v>42479</v>
      </c>
      <c r="P160" s="3"/>
      <c r="Q160" s="3"/>
      <c r="R160" s="3">
        <v>1</v>
      </c>
      <c r="S160" s="6" t="s">
        <v>514</v>
      </c>
      <c r="T160" s="6"/>
      <c r="U160" s="3"/>
      <c r="V160" s="3">
        <v>0</v>
      </c>
      <c r="W160" s="3">
        <v>0</v>
      </c>
      <c r="X160" s="3"/>
      <c r="Y160" s="3"/>
      <c r="Z160" s="3"/>
      <c r="AA160" s="4">
        <v>43089</v>
      </c>
      <c r="AB160" s="4">
        <v>43089</v>
      </c>
    </row>
    <row r="161" spans="1:28" x14ac:dyDescent="0.25">
      <c r="A161" s="8" t="s">
        <v>28</v>
      </c>
      <c r="B161" s="8" t="s">
        <v>29</v>
      </c>
      <c r="C161" s="8" t="s">
        <v>515</v>
      </c>
      <c r="D161" s="3"/>
      <c r="E161" s="3" t="s">
        <v>516</v>
      </c>
      <c r="F161" s="3"/>
      <c r="G161" s="3" t="s">
        <v>32</v>
      </c>
      <c r="H161" s="3">
        <v>534345.32999999996</v>
      </c>
      <c r="I161" s="3">
        <v>178177.38</v>
      </c>
      <c r="J161" s="3">
        <v>0.02</v>
      </c>
      <c r="K161" s="3" t="s">
        <v>33</v>
      </c>
      <c r="L161" s="3" t="s">
        <v>34</v>
      </c>
      <c r="M161" s="3" t="s">
        <v>35</v>
      </c>
      <c r="N161" s="3" t="s">
        <v>207</v>
      </c>
      <c r="O161" s="4">
        <v>42481</v>
      </c>
      <c r="P161" s="3"/>
      <c r="Q161" s="3"/>
      <c r="R161" s="3">
        <v>8</v>
      </c>
      <c r="S161" s="6" t="s">
        <v>517</v>
      </c>
      <c r="T161" s="6"/>
      <c r="U161" s="3"/>
      <c r="V161" s="3">
        <v>0</v>
      </c>
      <c r="W161" s="3">
        <v>0</v>
      </c>
      <c r="X161" s="3"/>
      <c r="Y161" s="3"/>
      <c r="Z161" s="3"/>
      <c r="AA161" s="4">
        <v>43089</v>
      </c>
      <c r="AB161" s="4">
        <v>43089</v>
      </c>
    </row>
    <row r="162" spans="1:28" x14ac:dyDescent="0.25">
      <c r="A162" s="8" t="s">
        <v>28</v>
      </c>
      <c r="B162" s="8" t="s">
        <v>29</v>
      </c>
      <c r="C162" s="8" t="s">
        <v>518</v>
      </c>
      <c r="D162" s="3"/>
      <c r="E162" s="3" t="s">
        <v>519</v>
      </c>
      <c r="F162" s="3"/>
      <c r="G162" s="3" t="s">
        <v>32</v>
      </c>
      <c r="H162" s="3">
        <v>534388.23</v>
      </c>
      <c r="I162" s="3">
        <v>178486.07</v>
      </c>
      <c r="J162" s="3">
        <v>0.04</v>
      </c>
      <c r="K162" s="3" t="s">
        <v>33</v>
      </c>
      <c r="L162" s="3" t="s">
        <v>34</v>
      </c>
      <c r="M162" s="3" t="s">
        <v>35</v>
      </c>
      <c r="N162" s="3" t="s">
        <v>36</v>
      </c>
      <c r="O162" s="4">
        <v>42536</v>
      </c>
      <c r="P162" s="3"/>
      <c r="Q162" s="3"/>
      <c r="R162" s="3">
        <v>4</v>
      </c>
      <c r="S162" s="6" t="s">
        <v>520</v>
      </c>
      <c r="T162" s="6"/>
      <c r="U162" s="3"/>
      <c r="V162" s="3">
        <v>0</v>
      </c>
      <c r="W162" s="3">
        <v>0</v>
      </c>
      <c r="X162" s="3"/>
      <c r="Y162" s="3"/>
      <c r="Z162" s="3"/>
      <c r="AA162" s="4">
        <v>43089</v>
      </c>
      <c r="AB162" s="4">
        <v>43089</v>
      </c>
    </row>
    <row r="163" spans="1:28" x14ac:dyDescent="0.25">
      <c r="A163" s="8" t="s">
        <v>28</v>
      </c>
      <c r="B163" s="8" t="s">
        <v>29</v>
      </c>
      <c r="C163" s="8" t="s">
        <v>521</v>
      </c>
      <c r="D163" s="3"/>
      <c r="E163" s="3" t="s">
        <v>522</v>
      </c>
      <c r="F163" s="3"/>
      <c r="G163" s="3" t="s">
        <v>32</v>
      </c>
      <c r="H163" s="3">
        <v>533918.14</v>
      </c>
      <c r="I163" s="3">
        <v>174969.35</v>
      </c>
      <c r="J163" s="3">
        <v>0.01</v>
      </c>
      <c r="K163" s="3" t="s">
        <v>33</v>
      </c>
      <c r="L163" s="3" t="s">
        <v>34</v>
      </c>
      <c r="M163" s="3" t="s">
        <v>35</v>
      </c>
      <c r="N163" s="3" t="s">
        <v>36</v>
      </c>
      <c r="O163" s="4">
        <v>42541</v>
      </c>
      <c r="P163" s="3"/>
      <c r="Q163" s="3"/>
      <c r="R163" s="3">
        <v>1</v>
      </c>
      <c r="S163" s="6" t="s">
        <v>523</v>
      </c>
      <c r="T163" s="6"/>
      <c r="U163" s="3"/>
      <c r="V163" s="3">
        <v>0</v>
      </c>
      <c r="W163" s="3">
        <v>0</v>
      </c>
      <c r="X163" s="3"/>
      <c r="Y163" s="3"/>
      <c r="Z163" s="3"/>
      <c r="AA163" s="4">
        <v>43089</v>
      </c>
      <c r="AB163" s="4">
        <v>43089</v>
      </c>
    </row>
    <row r="164" spans="1:28" x14ac:dyDescent="0.25">
      <c r="A164" s="8" t="s">
        <v>28</v>
      </c>
      <c r="B164" s="8" t="s">
        <v>29</v>
      </c>
      <c r="C164" s="8" t="s">
        <v>524</v>
      </c>
      <c r="D164" s="3"/>
      <c r="E164" s="3" t="s">
        <v>525</v>
      </c>
      <c r="F164" s="3"/>
      <c r="G164" s="3" t="s">
        <v>32</v>
      </c>
      <c r="H164" s="3">
        <v>534038.11</v>
      </c>
      <c r="I164" s="3">
        <v>175331.49</v>
      </c>
      <c r="J164" s="3">
        <v>0.08</v>
      </c>
      <c r="K164" s="3" t="s">
        <v>33</v>
      </c>
      <c r="L164" s="3" t="s">
        <v>34</v>
      </c>
      <c r="M164" s="3" t="s">
        <v>35</v>
      </c>
      <c r="N164" s="3" t="s">
        <v>207</v>
      </c>
      <c r="O164" s="4">
        <v>42495</v>
      </c>
      <c r="P164" s="3"/>
      <c r="Q164" s="3"/>
      <c r="R164" s="3">
        <v>1</v>
      </c>
      <c r="S164" s="6" t="s">
        <v>526</v>
      </c>
      <c r="T164" s="6"/>
      <c r="U164" s="3"/>
      <c r="V164" s="3">
        <v>0</v>
      </c>
      <c r="W164" s="3">
        <v>0</v>
      </c>
      <c r="X164" s="3"/>
      <c r="Y164" s="3"/>
      <c r="Z164" s="3"/>
      <c r="AA164" s="4">
        <v>43089</v>
      </c>
      <c r="AB164" s="4">
        <v>43089</v>
      </c>
    </row>
    <row r="165" spans="1:28" x14ac:dyDescent="0.25">
      <c r="A165" s="8" t="s">
        <v>28</v>
      </c>
      <c r="B165" s="8" t="s">
        <v>29</v>
      </c>
      <c r="C165" s="8" t="s">
        <v>527</v>
      </c>
      <c r="D165" s="3"/>
      <c r="E165" s="3" t="s">
        <v>528</v>
      </c>
      <c r="F165" s="3"/>
      <c r="G165" s="3" t="s">
        <v>32</v>
      </c>
      <c r="H165" s="3">
        <v>534113.76</v>
      </c>
      <c r="I165" s="3">
        <v>176473.48</v>
      </c>
      <c r="J165" s="3">
        <v>0.03</v>
      </c>
      <c r="K165" s="3" t="s">
        <v>33</v>
      </c>
      <c r="L165" s="3" t="s">
        <v>34</v>
      </c>
      <c r="M165" s="3" t="s">
        <v>35</v>
      </c>
      <c r="N165" s="3" t="s">
        <v>36</v>
      </c>
      <c r="O165" s="4">
        <v>42592</v>
      </c>
      <c r="P165" s="3"/>
      <c r="Q165" s="3"/>
      <c r="R165" s="3">
        <v>2</v>
      </c>
      <c r="S165" s="6" t="s">
        <v>529</v>
      </c>
      <c r="T165" s="6"/>
      <c r="U165" s="3"/>
      <c r="V165" s="3">
        <v>0</v>
      </c>
      <c r="W165" s="3">
        <v>0</v>
      </c>
      <c r="X165" s="3"/>
      <c r="Y165" s="3"/>
      <c r="Z165" s="3"/>
      <c r="AA165" s="4">
        <v>43089</v>
      </c>
      <c r="AB165" s="4">
        <v>43089</v>
      </c>
    </row>
    <row r="166" spans="1:28" x14ac:dyDescent="0.25">
      <c r="A166" s="8" t="s">
        <v>28</v>
      </c>
      <c r="B166" s="8" t="s">
        <v>29</v>
      </c>
      <c r="C166" s="8" t="s">
        <v>530</v>
      </c>
      <c r="D166" s="3"/>
      <c r="E166" s="3" t="s">
        <v>531</v>
      </c>
      <c r="F166" s="3"/>
      <c r="G166" s="3" t="s">
        <v>32</v>
      </c>
      <c r="H166" s="3">
        <v>535702.46</v>
      </c>
      <c r="I166" s="3">
        <v>175612.38</v>
      </c>
      <c r="J166" s="3">
        <v>7.0000000000000007E-2</v>
      </c>
      <c r="K166" s="3" t="s">
        <v>33</v>
      </c>
      <c r="L166" s="3" t="s">
        <v>34</v>
      </c>
      <c r="M166" s="3" t="s">
        <v>35</v>
      </c>
      <c r="N166" s="3" t="s">
        <v>36</v>
      </c>
      <c r="O166" s="4">
        <v>42702</v>
      </c>
      <c r="P166" s="3"/>
      <c r="Q166" s="3"/>
      <c r="R166" s="3">
        <v>3</v>
      </c>
      <c r="S166" s="6" t="s">
        <v>532</v>
      </c>
      <c r="T166" s="6"/>
      <c r="U166" s="3"/>
      <c r="V166" s="3">
        <v>0</v>
      </c>
      <c r="W166" s="3">
        <v>0</v>
      </c>
      <c r="X166" s="3"/>
      <c r="Y166" s="3"/>
      <c r="Z166" s="3"/>
      <c r="AA166" s="4">
        <v>43089</v>
      </c>
      <c r="AB166" s="4">
        <v>43089</v>
      </c>
    </row>
    <row r="167" spans="1:28" x14ac:dyDescent="0.25">
      <c r="A167" s="8" t="s">
        <v>28</v>
      </c>
      <c r="B167" s="8" t="s">
        <v>29</v>
      </c>
      <c r="C167" s="8" t="s">
        <v>533</v>
      </c>
      <c r="D167" s="3"/>
      <c r="E167" s="3" t="s">
        <v>534</v>
      </c>
      <c r="F167" s="3"/>
      <c r="G167" s="3" t="s">
        <v>32</v>
      </c>
      <c r="H167" s="3">
        <v>533202.56000000006</v>
      </c>
      <c r="I167" s="3">
        <v>179721.36</v>
      </c>
      <c r="J167" s="3">
        <v>0.01</v>
      </c>
      <c r="K167" s="3" t="s">
        <v>33</v>
      </c>
      <c r="L167" s="3" t="s">
        <v>34</v>
      </c>
      <c r="M167" s="3" t="s">
        <v>35</v>
      </c>
      <c r="N167" s="3" t="s">
        <v>36</v>
      </c>
      <c r="O167" s="4">
        <v>42531</v>
      </c>
      <c r="P167" s="3"/>
      <c r="Q167" s="3"/>
      <c r="R167" s="3">
        <v>2</v>
      </c>
      <c r="S167" s="6" t="s">
        <v>535</v>
      </c>
      <c r="T167" s="6"/>
      <c r="U167" s="3"/>
      <c r="V167" s="3">
        <v>0</v>
      </c>
      <c r="W167" s="3">
        <v>0</v>
      </c>
      <c r="X167" s="3"/>
      <c r="Y167" s="3"/>
      <c r="Z167" s="3"/>
      <c r="AA167" s="4">
        <v>43089</v>
      </c>
      <c r="AB167" s="4">
        <v>43089</v>
      </c>
    </row>
    <row r="168" spans="1:28" x14ac:dyDescent="0.25">
      <c r="A168" s="8" t="s">
        <v>28</v>
      </c>
      <c r="B168" s="8" t="s">
        <v>29</v>
      </c>
      <c r="C168" s="8" t="s">
        <v>536</v>
      </c>
      <c r="D168" s="3"/>
      <c r="E168" s="3" t="s">
        <v>537</v>
      </c>
      <c r="F168" s="3"/>
      <c r="G168" s="3" t="s">
        <v>32</v>
      </c>
      <c r="H168" s="3">
        <v>534324.43000000005</v>
      </c>
      <c r="I168" s="3">
        <v>174265.15</v>
      </c>
      <c r="J168" s="3">
        <v>0.04</v>
      </c>
      <c r="K168" s="3" t="s">
        <v>33</v>
      </c>
      <c r="L168" s="3" t="s">
        <v>34</v>
      </c>
      <c r="M168" s="3" t="s">
        <v>35</v>
      </c>
      <c r="N168" s="3" t="s">
        <v>36</v>
      </c>
      <c r="O168" s="4">
        <v>42506</v>
      </c>
      <c r="P168" s="3"/>
      <c r="Q168" s="3"/>
      <c r="R168" s="3">
        <v>1</v>
      </c>
      <c r="S168" s="6" t="s">
        <v>538</v>
      </c>
      <c r="T168" s="6"/>
      <c r="U168" s="3"/>
      <c r="V168" s="3">
        <v>0</v>
      </c>
      <c r="W168" s="3">
        <v>0</v>
      </c>
      <c r="X168" s="3"/>
      <c r="Y168" s="3"/>
      <c r="Z168" s="3"/>
      <c r="AA168" s="4">
        <v>43089</v>
      </c>
      <c r="AB168" s="4">
        <v>43089</v>
      </c>
    </row>
    <row r="169" spans="1:28" x14ac:dyDescent="0.25">
      <c r="A169" s="8" t="s">
        <v>28</v>
      </c>
      <c r="B169" s="8" t="s">
        <v>29</v>
      </c>
      <c r="C169" s="8" t="s">
        <v>539</v>
      </c>
      <c r="D169" s="3"/>
      <c r="E169" s="3" t="s">
        <v>540</v>
      </c>
      <c r="F169" s="3"/>
      <c r="G169" s="3" t="s">
        <v>32</v>
      </c>
      <c r="H169" s="3">
        <v>534067.85</v>
      </c>
      <c r="I169" s="3">
        <v>174302.91</v>
      </c>
      <c r="J169" s="3">
        <v>0.01</v>
      </c>
      <c r="K169" s="3" t="s">
        <v>33</v>
      </c>
      <c r="L169" s="3" t="s">
        <v>34</v>
      </c>
      <c r="M169" s="3" t="s">
        <v>35</v>
      </c>
      <c r="N169" s="3" t="s">
        <v>36</v>
      </c>
      <c r="O169" s="4">
        <v>42522</v>
      </c>
      <c r="P169" s="3"/>
      <c r="Q169" s="3"/>
      <c r="R169" s="3">
        <v>1</v>
      </c>
      <c r="S169" s="6" t="s">
        <v>541</v>
      </c>
      <c r="T169" s="6"/>
      <c r="U169" s="3"/>
      <c r="V169" s="3">
        <v>0</v>
      </c>
      <c r="W169" s="3">
        <v>0</v>
      </c>
      <c r="X169" s="3"/>
      <c r="Y169" s="3"/>
      <c r="Z169" s="3"/>
      <c r="AA169" s="4">
        <v>43089</v>
      </c>
      <c r="AB169" s="4">
        <v>43089</v>
      </c>
    </row>
    <row r="170" spans="1:28" x14ac:dyDescent="0.25">
      <c r="A170" s="8" t="s">
        <v>28</v>
      </c>
      <c r="B170" s="8" t="s">
        <v>29</v>
      </c>
      <c r="C170" s="8" t="s">
        <v>542</v>
      </c>
      <c r="D170" s="3"/>
      <c r="E170" s="3" t="s">
        <v>543</v>
      </c>
      <c r="F170" s="3"/>
      <c r="G170" s="3" t="s">
        <v>32</v>
      </c>
      <c r="H170" s="3">
        <v>533772.91</v>
      </c>
      <c r="I170" s="3">
        <v>176664.2</v>
      </c>
      <c r="J170" s="3">
        <v>0.02</v>
      </c>
      <c r="K170" s="3" t="s">
        <v>33</v>
      </c>
      <c r="L170" s="3" t="s">
        <v>34</v>
      </c>
      <c r="M170" s="3" t="s">
        <v>35</v>
      </c>
      <c r="N170" s="3" t="s">
        <v>36</v>
      </c>
      <c r="O170" s="4">
        <v>42508</v>
      </c>
      <c r="P170" s="3"/>
      <c r="Q170" s="3"/>
      <c r="R170" s="3">
        <v>2</v>
      </c>
      <c r="S170" s="6" t="s">
        <v>544</v>
      </c>
      <c r="T170" s="6"/>
      <c r="U170" s="3"/>
      <c r="V170" s="3">
        <v>0</v>
      </c>
      <c r="W170" s="3">
        <v>0</v>
      </c>
      <c r="X170" s="3"/>
      <c r="Y170" s="3"/>
      <c r="Z170" s="3"/>
      <c r="AA170" s="4">
        <v>43089</v>
      </c>
      <c r="AB170" s="4">
        <v>43089</v>
      </c>
    </row>
    <row r="171" spans="1:28" x14ac:dyDescent="0.25">
      <c r="A171" s="8" t="s">
        <v>28</v>
      </c>
      <c r="B171" s="8" t="s">
        <v>29</v>
      </c>
      <c r="C171" s="8" t="s">
        <v>545</v>
      </c>
      <c r="D171" s="3"/>
      <c r="E171" s="3" t="s">
        <v>546</v>
      </c>
      <c r="F171" s="3"/>
      <c r="G171" s="3" t="s">
        <v>32</v>
      </c>
      <c r="H171" s="3">
        <v>534594.17000000004</v>
      </c>
      <c r="I171" s="3">
        <v>178854.69</v>
      </c>
      <c r="J171" s="3">
        <v>0.02</v>
      </c>
      <c r="K171" s="3" t="s">
        <v>33</v>
      </c>
      <c r="L171" s="3" t="s">
        <v>34</v>
      </c>
      <c r="M171" s="3" t="s">
        <v>35</v>
      </c>
      <c r="N171" s="3" t="s">
        <v>36</v>
      </c>
      <c r="O171" s="4">
        <v>42545</v>
      </c>
      <c r="P171" s="3"/>
      <c r="Q171" s="3"/>
      <c r="R171" s="3">
        <v>2</v>
      </c>
      <c r="S171" s="6" t="s">
        <v>547</v>
      </c>
      <c r="T171" s="6"/>
      <c r="U171" s="3"/>
      <c r="V171" s="3">
        <v>0</v>
      </c>
      <c r="W171" s="3">
        <v>0</v>
      </c>
      <c r="X171" s="3"/>
      <c r="Y171" s="3"/>
      <c r="Z171" s="3"/>
      <c r="AA171" s="4">
        <v>43089</v>
      </c>
      <c r="AB171" s="4">
        <v>43089</v>
      </c>
    </row>
    <row r="172" spans="1:28" x14ac:dyDescent="0.25">
      <c r="A172" s="8" t="s">
        <v>28</v>
      </c>
      <c r="B172" s="8" t="s">
        <v>29</v>
      </c>
      <c r="C172" s="8" t="s">
        <v>548</v>
      </c>
      <c r="D172" s="3"/>
      <c r="E172" s="3" t="s">
        <v>549</v>
      </c>
      <c r="F172" s="3"/>
      <c r="G172" s="3" t="s">
        <v>32</v>
      </c>
      <c r="H172" s="3">
        <v>534138.76</v>
      </c>
      <c r="I172" s="3">
        <v>176518.69</v>
      </c>
      <c r="J172" s="3">
        <v>0.1</v>
      </c>
      <c r="K172" s="3" t="s">
        <v>33</v>
      </c>
      <c r="L172" s="3" t="s">
        <v>34</v>
      </c>
      <c r="M172" s="3" t="s">
        <v>35</v>
      </c>
      <c r="N172" s="3" t="s">
        <v>36</v>
      </c>
      <c r="O172" s="4">
        <v>42758</v>
      </c>
      <c r="P172" s="3"/>
      <c r="Q172" s="3"/>
      <c r="R172" s="3">
        <v>7</v>
      </c>
      <c r="S172" s="6" t="s">
        <v>550</v>
      </c>
      <c r="T172" s="6"/>
      <c r="U172" s="3"/>
      <c r="V172" s="3">
        <v>0</v>
      </c>
      <c r="W172" s="3">
        <v>0</v>
      </c>
      <c r="X172" s="3"/>
      <c r="Y172" s="3"/>
      <c r="Z172" s="3"/>
      <c r="AA172" s="4">
        <v>43089</v>
      </c>
      <c r="AB172" s="4">
        <v>43089</v>
      </c>
    </row>
    <row r="173" spans="1:28" x14ac:dyDescent="0.25">
      <c r="A173" s="8" t="s">
        <v>28</v>
      </c>
      <c r="B173" s="8" t="s">
        <v>29</v>
      </c>
      <c r="C173" s="8" t="s">
        <v>551</v>
      </c>
      <c r="D173" s="3"/>
      <c r="E173" s="3" t="s">
        <v>552</v>
      </c>
      <c r="F173" s="3"/>
      <c r="G173" s="3" t="s">
        <v>32</v>
      </c>
      <c r="H173" s="3">
        <v>533676.96</v>
      </c>
      <c r="I173" s="3">
        <v>176814.61</v>
      </c>
      <c r="J173" s="3">
        <v>0.12</v>
      </c>
      <c r="K173" s="3" t="s">
        <v>33</v>
      </c>
      <c r="L173" s="3" t="s">
        <v>34</v>
      </c>
      <c r="M173" s="3" t="s">
        <v>35</v>
      </c>
      <c r="N173" s="3" t="s">
        <v>36</v>
      </c>
      <c r="O173" s="4">
        <v>42648</v>
      </c>
      <c r="P173" s="3"/>
      <c r="Q173" s="3"/>
      <c r="R173" s="3">
        <v>33</v>
      </c>
      <c r="S173" s="6" t="s">
        <v>553</v>
      </c>
      <c r="T173" s="6"/>
      <c r="U173" s="3"/>
      <c r="V173" s="3">
        <v>0</v>
      </c>
      <c r="W173" s="3">
        <v>0</v>
      </c>
      <c r="X173" s="3"/>
      <c r="Y173" s="3"/>
      <c r="Z173" s="3"/>
      <c r="AA173" s="4">
        <v>43089</v>
      </c>
      <c r="AB173" s="4">
        <v>43089</v>
      </c>
    </row>
    <row r="174" spans="1:28" x14ac:dyDescent="0.25">
      <c r="A174" s="8" t="s">
        <v>28</v>
      </c>
      <c r="B174" s="8" t="s">
        <v>29</v>
      </c>
      <c r="C174" s="8" t="s">
        <v>554</v>
      </c>
      <c r="D174" s="3"/>
      <c r="E174" s="3" t="s">
        <v>555</v>
      </c>
      <c r="F174" s="3"/>
      <c r="G174" s="3" t="s">
        <v>32</v>
      </c>
      <c r="H174" s="3">
        <v>532374.97</v>
      </c>
      <c r="I174" s="3">
        <v>174819.73</v>
      </c>
      <c r="J174" s="3">
        <v>0.01</v>
      </c>
      <c r="K174" s="3" t="s">
        <v>33</v>
      </c>
      <c r="L174" s="3" t="s">
        <v>34</v>
      </c>
      <c r="M174" s="3" t="s">
        <v>35</v>
      </c>
      <c r="N174" s="3" t="s">
        <v>36</v>
      </c>
      <c r="O174" s="4">
        <v>42535</v>
      </c>
      <c r="P174" s="3"/>
      <c r="Q174" s="3"/>
      <c r="R174" s="3">
        <v>1</v>
      </c>
      <c r="S174" s="6" t="s">
        <v>556</v>
      </c>
      <c r="T174" s="6"/>
      <c r="U174" s="3"/>
      <c r="V174" s="3">
        <v>0</v>
      </c>
      <c r="W174" s="3">
        <v>0</v>
      </c>
      <c r="X174" s="3"/>
      <c r="Y174" s="3"/>
      <c r="Z174" s="3"/>
      <c r="AA174" s="4">
        <v>43089</v>
      </c>
      <c r="AB174" s="4">
        <v>43089</v>
      </c>
    </row>
    <row r="175" spans="1:28" x14ac:dyDescent="0.25">
      <c r="A175" s="8" t="s">
        <v>28</v>
      </c>
      <c r="B175" s="8" t="s">
        <v>29</v>
      </c>
      <c r="C175" s="8" t="s">
        <v>557</v>
      </c>
      <c r="D175" s="3"/>
      <c r="E175" s="3" t="s">
        <v>558</v>
      </c>
      <c r="F175" s="3"/>
      <c r="G175" s="3" t="s">
        <v>32</v>
      </c>
      <c r="H175" s="3">
        <v>535218.22</v>
      </c>
      <c r="I175" s="3">
        <v>177891.01</v>
      </c>
      <c r="J175" s="3">
        <v>0.03</v>
      </c>
      <c r="K175" s="3" t="s">
        <v>33</v>
      </c>
      <c r="L175" s="3" t="s">
        <v>34</v>
      </c>
      <c r="M175" s="3" t="s">
        <v>35</v>
      </c>
      <c r="N175" s="3" t="s">
        <v>207</v>
      </c>
      <c r="O175" s="4">
        <v>42537</v>
      </c>
      <c r="P175" s="3"/>
      <c r="Q175" s="3"/>
      <c r="R175" s="3">
        <v>4</v>
      </c>
      <c r="S175" s="6" t="s">
        <v>559</v>
      </c>
      <c r="T175" s="6"/>
      <c r="U175" s="3"/>
      <c r="V175" s="3">
        <v>0</v>
      </c>
      <c r="W175" s="3">
        <v>0</v>
      </c>
      <c r="X175" s="3"/>
      <c r="Y175" s="3"/>
      <c r="Z175" s="3"/>
      <c r="AA175" s="4">
        <v>43089</v>
      </c>
      <c r="AB175" s="4">
        <v>43089</v>
      </c>
    </row>
    <row r="176" spans="1:28" x14ac:dyDescent="0.25">
      <c r="A176" s="8" t="s">
        <v>28</v>
      </c>
      <c r="B176" s="8" t="s">
        <v>29</v>
      </c>
      <c r="C176" s="8" t="s">
        <v>560</v>
      </c>
      <c r="D176" s="3"/>
      <c r="E176" s="3" t="s">
        <v>561</v>
      </c>
      <c r="F176" s="3"/>
      <c r="G176" s="3" t="s">
        <v>32</v>
      </c>
      <c r="H176" s="3">
        <v>534117.06999999995</v>
      </c>
      <c r="I176" s="3">
        <v>173672.65</v>
      </c>
      <c r="J176" s="3">
        <v>0.04</v>
      </c>
      <c r="K176" s="3" t="s">
        <v>33</v>
      </c>
      <c r="L176" s="3" t="s">
        <v>34</v>
      </c>
      <c r="M176" s="3" t="s">
        <v>35</v>
      </c>
      <c r="N176" s="3" t="s">
        <v>36</v>
      </c>
      <c r="O176" s="4">
        <v>42649</v>
      </c>
      <c r="P176" s="3"/>
      <c r="Q176" s="3"/>
      <c r="R176" s="3">
        <v>2</v>
      </c>
      <c r="S176" s="6" t="s">
        <v>562</v>
      </c>
      <c r="T176" s="6"/>
      <c r="U176" s="3"/>
      <c r="V176" s="3">
        <v>0</v>
      </c>
      <c r="W176" s="3">
        <v>0</v>
      </c>
      <c r="X176" s="3"/>
      <c r="Y176" s="3"/>
      <c r="Z176" s="3"/>
      <c r="AA176" s="4">
        <v>43089</v>
      </c>
      <c r="AB176" s="4">
        <v>43089</v>
      </c>
    </row>
    <row r="177" spans="1:28" x14ac:dyDescent="0.25">
      <c r="A177" s="8" t="s">
        <v>28</v>
      </c>
      <c r="B177" s="8" t="s">
        <v>29</v>
      </c>
      <c r="C177" s="8" t="s">
        <v>563</v>
      </c>
      <c r="D177" s="3"/>
      <c r="E177" s="3" t="s">
        <v>564</v>
      </c>
      <c r="F177" s="3"/>
      <c r="G177" s="3" t="s">
        <v>32</v>
      </c>
      <c r="H177" s="3">
        <v>532734.22</v>
      </c>
      <c r="I177" s="3">
        <v>176648.12</v>
      </c>
      <c r="J177" s="3">
        <v>0.01</v>
      </c>
      <c r="K177" s="3" t="s">
        <v>33</v>
      </c>
      <c r="L177" s="3" t="s">
        <v>34</v>
      </c>
      <c r="M177" s="3" t="s">
        <v>35</v>
      </c>
      <c r="N177" s="3" t="s">
        <v>36</v>
      </c>
      <c r="O177" s="4">
        <v>42531</v>
      </c>
      <c r="P177" s="3"/>
      <c r="Q177" s="3"/>
      <c r="R177" s="3">
        <v>1</v>
      </c>
      <c r="S177" s="6" t="s">
        <v>565</v>
      </c>
      <c r="T177" s="6"/>
      <c r="U177" s="3"/>
      <c r="V177" s="3">
        <v>0</v>
      </c>
      <c r="W177" s="3">
        <v>0</v>
      </c>
      <c r="X177" s="3"/>
      <c r="Y177" s="3"/>
      <c r="Z177" s="3"/>
      <c r="AA177" s="4">
        <v>43089</v>
      </c>
      <c r="AB177" s="4">
        <v>43089</v>
      </c>
    </row>
    <row r="178" spans="1:28" x14ac:dyDescent="0.25">
      <c r="A178" s="8" t="s">
        <v>28</v>
      </c>
      <c r="B178" s="8" t="s">
        <v>29</v>
      </c>
      <c r="C178" s="8" t="s">
        <v>566</v>
      </c>
      <c r="D178" s="3"/>
      <c r="E178" s="3" t="s">
        <v>567</v>
      </c>
      <c r="F178" s="3"/>
      <c r="G178" s="3" t="s">
        <v>32</v>
      </c>
      <c r="H178" s="3">
        <v>534250.11</v>
      </c>
      <c r="I178" s="3">
        <v>175120.65</v>
      </c>
      <c r="J178" s="3">
        <v>0.03</v>
      </c>
      <c r="K178" s="3" t="s">
        <v>33</v>
      </c>
      <c r="L178" s="3" t="s">
        <v>34</v>
      </c>
      <c r="M178" s="3" t="s">
        <v>35</v>
      </c>
      <c r="N178" s="3" t="s">
        <v>36</v>
      </c>
      <c r="O178" s="4">
        <v>42622</v>
      </c>
      <c r="P178" s="3"/>
      <c r="Q178" s="3"/>
      <c r="R178" s="3">
        <v>3</v>
      </c>
      <c r="S178" s="6" t="s">
        <v>568</v>
      </c>
      <c r="T178" s="6"/>
      <c r="U178" s="3"/>
      <c r="V178" s="3">
        <v>0</v>
      </c>
      <c r="W178" s="3">
        <v>0</v>
      </c>
      <c r="X178" s="3"/>
      <c r="Y178" s="3"/>
      <c r="Z178" s="3"/>
      <c r="AA178" s="4">
        <v>43089</v>
      </c>
      <c r="AB178" s="4">
        <v>43089</v>
      </c>
    </row>
    <row r="179" spans="1:28" x14ac:dyDescent="0.25">
      <c r="A179" s="8" t="s">
        <v>28</v>
      </c>
      <c r="B179" s="8" t="s">
        <v>29</v>
      </c>
      <c r="C179" s="8" t="s">
        <v>569</v>
      </c>
      <c r="D179" s="3"/>
      <c r="E179" s="3" t="s">
        <v>570</v>
      </c>
      <c r="F179" s="3"/>
      <c r="G179" s="3" t="s">
        <v>32</v>
      </c>
      <c r="H179" s="3">
        <v>532556.19999999995</v>
      </c>
      <c r="I179" s="3">
        <v>178521.60000000001</v>
      </c>
      <c r="J179" s="3">
        <v>0.03</v>
      </c>
      <c r="K179" s="3" t="s">
        <v>33</v>
      </c>
      <c r="L179" s="3" t="s">
        <v>34</v>
      </c>
      <c r="M179" s="3" t="s">
        <v>35</v>
      </c>
      <c r="N179" s="3" t="s">
        <v>36</v>
      </c>
      <c r="O179" s="4">
        <v>42488</v>
      </c>
      <c r="P179" s="3"/>
      <c r="Q179" s="3"/>
      <c r="R179" s="3">
        <v>2</v>
      </c>
      <c r="S179" s="6" t="s">
        <v>571</v>
      </c>
      <c r="T179" s="6"/>
      <c r="U179" s="3"/>
      <c r="V179" s="3">
        <v>0</v>
      </c>
      <c r="W179" s="3">
        <v>0</v>
      </c>
      <c r="X179" s="3"/>
      <c r="Y179" s="3"/>
      <c r="Z179" s="3"/>
      <c r="AA179" s="4">
        <v>43089</v>
      </c>
      <c r="AB179" s="4">
        <v>43089</v>
      </c>
    </row>
    <row r="180" spans="1:28" x14ac:dyDescent="0.25">
      <c r="A180" s="8" t="s">
        <v>28</v>
      </c>
      <c r="B180" s="8" t="s">
        <v>29</v>
      </c>
      <c r="C180" s="8" t="s">
        <v>572</v>
      </c>
      <c r="D180" s="3"/>
      <c r="E180" s="3" t="s">
        <v>573</v>
      </c>
      <c r="F180" s="3"/>
      <c r="G180" s="3" t="s">
        <v>32</v>
      </c>
      <c r="H180" s="3">
        <v>534028.98</v>
      </c>
      <c r="I180" s="3">
        <v>176213.27</v>
      </c>
      <c r="J180" s="3">
        <v>0.04</v>
      </c>
      <c r="K180" s="3" t="s">
        <v>33</v>
      </c>
      <c r="L180" s="3" t="s">
        <v>34</v>
      </c>
      <c r="M180" s="3" t="s">
        <v>35</v>
      </c>
      <c r="N180" s="3" t="s">
        <v>36</v>
      </c>
      <c r="O180" s="4">
        <v>42591</v>
      </c>
      <c r="P180" s="3"/>
      <c r="Q180" s="3"/>
      <c r="R180" s="3">
        <v>7</v>
      </c>
      <c r="S180" s="6" t="s">
        <v>574</v>
      </c>
      <c r="T180" s="6"/>
      <c r="U180" s="3"/>
      <c r="V180" s="3">
        <v>0</v>
      </c>
      <c r="W180" s="3">
        <v>0</v>
      </c>
      <c r="X180" s="3"/>
      <c r="Y180" s="3"/>
      <c r="Z180" s="3"/>
      <c r="AA180" s="4">
        <v>43089</v>
      </c>
      <c r="AB180" s="4">
        <v>43089</v>
      </c>
    </row>
    <row r="181" spans="1:28" x14ac:dyDescent="0.25">
      <c r="A181" s="8" t="s">
        <v>28</v>
      </c>
      <c r="B181" s="8" t="s">
        <v>29</v>
      </c>
      <c r="C181" s="8" t="s">
        <v>575</v>
      </c>
      <c r="D181" s="3"/>
      <c r="E181" s="3" t="s">
        <v>576</v>
      </c>
      <c r="F181" s="3"/>
      <c r="G181" s="3" t="s">
        <v>32</v>
      </c>
      <c r="H181" s="3">
        <v>532331.07999999996</v>
      </c>
      <c r="I181" s="3">
        <v>176820.11</v>
      </c>
      <c r="J181" s="3">
        <v>0.01</v>
      </c>
      <c r="K181" s="3" t="s">
        <v>33</v>
      </c>
      <c r="L181" s="3" t="s">
        <v>34</v>
      </c>
      <c r="M181" s="3" t="s">
        <v>35</v>
      </c>
      <c r="N181" s="3" t="s">
        <v>36</v>
      </c>
      <c r="O181" s="4">
        <v>42549</v>
      </c>
      <c r="P181" s="3"/>
      <c r="Q181" s="3"/>
      <c r="R181" s="3">
        <v>2</v>
      </c>
      <c r="S181" s="6" t="s">
        <v>577</v>
      </c>
      <c r="T181" s="6"/>
      <c r="U181" s="3"/>
      <c r="V181" s="3">
        <v>0</v>
      </c>
      <c r="W181" s="3">
        <v>0</v>
      </c>
      <c r="X181" s="3"/>
      <c r="Y181" s="3"/>
      <c r="Z181" s="3"/>
      <c r="AA181" s="4">
        <v>43089</v>
      </c>
      <c r="AB181" s="4">
        <v>43089</v>
      </c>
    </row>
    <row r="182" spans="1:28" x14ac:dyDescent="0.25">
      <c r="A182" s="8" t="s">
        <v>28</v>
      </c>
      <c r="B182" s="8" t="s">
        <v>29</v>
      </c>
      <c r="C182" s="8" t="s">
        <v>578</v>
      </c>
      <c r="D182" s="3"/>
      <c r="E182" s="3" t="s">
        <v>579</v>
      </c>
      <c r="F182" s="3"/>
      <c r="G182" s="3" t="s">
        <v>32</v>
      </c>
      <c r="H182" s="3">
        <v>533751.42000000004</v>
      </c>
      <c r="I182" s="3">
        <v>174435.66</v>
      </c>
      <c r="J182" s="3">
        <v>0.02</v>
      </c>
      <c r="K182" s="3" t="s">
        <v>33</v>
      </c>
      <c r="L182" s="3" t="s">
        <v>34</v>
      </c>
      <c r="M182" s="3" t="s">
        <v>35</v>
      </c>
      <c r="N182" s="3" t="s">
        <v>36</v>
      </c>
      <c r="O182" s="4">
        <v>42559</v>
      </c>
      <c r="P182" s="3"/>
      <c r="Q182" s="3"/>
      <c r="R182" s="3">
        <v>1</v>
      </c>
      <c r="S182" s="6" t="s">
        <v>580</v>
      </c>
      <c r="T182" s="6"/>
      <c r="U182" s="3"/>
      <c r="V182" s="3">
        <v>0</v>
      </c>
      <c r="W182" s="3">
        <v>0</v>
      </c>
      <c r="X182" s="3"/>
      <c r="Y182" s="3"/>
      <c r="Z182" s="3"/>
      <c r="AA182" s="4">
        <v>43089</v>
      </c>
      <c r="AB182" s="4">
        <v>43089</v>
      </c>
    </row>
    <row r="183" spans="1:28" x14ac:dyDescent="0.25">
      <c r="A183" s="8" t="s">
        <v>28</v>
      </c>
      <c r="B183" s="8" t="s">
        <v>29</v>
      </c>
      <c r="C183" s="8" t="s">
        <v>581</v>
      </c>
      <c r="D183" s="3"/>
      <c r="E183" s="3" t="s">
        <v>582</v>
      </c>
      <c r="F183" s="3"/>
      <c r="G183" s="3" t="s">
        <v>32</v>
      </c>
      <c r="H183" s="3">
        <v>533917.30000000005</v>
      </c>
      <c r="I183" s="3">
        <v>174932.64</v>
      </c>
      <c r="J183" s="3">
        <v>0.01</v>
      </c>
      <c r="K183" s="3" t="s">
        <v>33</v>
      </c>
      <c r="L183" s="3" t="s">
        <v>34</v>
      </c>
      <c r="M183" s="3" t="s">
        <v>35</v>
      </c>
      <c r="N183" s="3" t="s">
        <v>36</v>
      </c>
      <c r="O183" s="4">
        <v>42557</v>
      </c>
      <c r="P183" s="3"/>
      <c r="Q183" s="3"/>
      <c r="R183" s="3">
        <v>1</v>
      </c>
      <c r="S183" s="6" t="s">
        <v>583</v>
      </c>
      <c r="T183" s="6"/>
      <c r="U183" s="3"/>
      <c r="V183" s="3">
        <v>0</v>
      </c>
      <c r="W183" s="3">
        <v>0</v>
      </c>
      <c r="X183" s="3"/>
      <c r="Y183" s="3"/>
      <c r="Z183" s="3"/>
      <c r="AA183" s="4">
        <v>43089</v>
      </c>
      <c r="AB183" s="4">
        <v>43089</v>
      </c>
    </row>
    <row r="184" spans="1:28" x14ac:dyDescent="0.25">
      <c r="A184" s="8" t="s">
        <v>28</v>
      </c>
      <c r="B184" s="8" t="s">
        <v>29</v>
      </c>
      <c r="C184" s="8" t="s">
        <v>584</v>
      </c>
      <c r="D184" s="3"/>
      <c r="E184" s="3" t="s">
        <v>585</v>
      </c>
      <c r="F184" s="3"/>
      <c r="G184" s="3" t="s">
        <v>32</v>
      </c>
      <c r="H184" s="3">
        <v>534303.6</v>
      </c>
      <c r="I184" s="3">
        <v>176549.54</v>
      </c>
      <c r="J184" s="3">
        <v>0.02</v>
      </c>
      <c r="K184" s="3" t="s">
        <v>33</v>
      </c>
      <c r="L184" s="3" t="s">
        <v>34</v>
      </c>
      <c r="M184" s="3" t="s">
        <v>35</v>
      </c>
      <c r="N184" s="3" t="s">
        <v>36</v>
      </c>
      <c r="O184" s="4">
        <v>42565</v>
      </c>
      <c r="P184" s="3"/>
      <c r="Q184" s="3"/>
      <c r="R184" s="3">
        <v>2</v>
      </c>
      <c r="S184" s="6" t="s">
        <v>586</v>
      </c>
      <c r="T184" s="6"/>
      <c r="U184" s="3"/>
      <c r="V184" s="3">
        <v>0</v>
      </c>
      <c r="W184" s="3">
        <v>0</v>
      </c>
      <c r="X184" s="3"/>
      <c r="Y184" s="3"/>
      <c r="Z184" s="3"/>
      <c r="AA184" s="4">
        <v>43089</v>
      </c>
      <c r="AB184" s="4">
        <v>43089</v>
      </c>
    </row>
    <row r="185" spans="1:28" x14ac:dyDescent="0.25">
      <c r="A185" s="8" t="s">
        <v>28</v>
      </c>
      <c r="B185" s="8" t="s">
        <v>29</v>
      </c>
      <c r="C185" s="8" t="s">
        <v>587</v>
      </c>
      <c r="D185" s="3"/>
      <c r="E185" s="3" t="s">
        <v>588</v>
      </c>
      <c r="F185" s="3"/>
      <c r="G185" s="3" t="s">
        <v>32</v>
      </c>
      <c r="H185" s="3">
        <v>533480.68000000005</v>
      </c>
      <c r="I185" s="3">
        <v>178418.19</v>
      </c>
      <c r="J185" s="3">
        <v>0.03</v>
      </c>
      <c r="K185" s="3" t="s">
        <v>33</v>
      </c>
      <c r="L185" s="3" t="s">
        <v>34</v>
      </c>
      <c r="M185" s="3" t="s">
        <v>35</v>
      </c>
      <c r="N185" s="3" t="s">
        <v>36</v>
      </c>
      <c r="O185" s="4">
        <v>42691</v>
      </c>
      <c r="P185" s="3"/>
      <c r="Q185" s="3"/>
      <c r="R185" s="3">
        <v>9</v>
      </c>
      <c r="S185" s="6" t="s">
        <v>589</v>
      </c>
      <c r="T185" s="6"/>
      <c r="U185" s="3"/>
      <c r="V185" s="3">
        <v>0</v>
      </c>
      <c r="W185" s="3">
        <v>0</v>
      </c>
      <c r="X185" s="3"/>
      <c r="Y185" s="3"/>
      <c r="Z185" s="3"/>
      <c r="AA185" s="4">
        <v>43089</v>
      </c>
      <c r="AB185" s="4">
        <v>43089</v>
      </c>
    </row>
    <row r="186" spans="1:28" x14ac:dyDescent="0.25">
      <c r="A186" s="8" t="s">
        <v>28</v>
      </c>
      <c r="B186" s="8" t="s">
        <v>29</v>
      </c>
      <c r="C186" s="8" t="s">
        <v>590</v>
      </c>
      <c r="D186" s="3"/>
      <c r="E186" s="3" t="s">
        <v>591</v>
      </c>
      <c r="F186" s="3"/>
      <c r="G186" s="3" t="s">
        <v>32</v>
      </c>
      <c r="H186" s="3">
        <v>531622.69999999995</v>
      </c>
      <c r="I186" s="3">
        <v>179887.75</v>
      </c>
      <c r="J186" s="3">
        <v>0.04</v>
      </c>
      <c r="K186" s="3" t="s">
        <v>33</v>
      </c>
      <c r="L186" s="3" t="s">
        <v>34</v>
      </c>
      <c r="M186" s="3" t="s">
        <v>35</v>
      </c>
      <c r="N186" s="3" t="s">
        <v>36</v>
      </c>
      <c r="O186" s="4">
        <v>42569</v>
      </c>
      <c r="P186" s="3"/>
      <c r="Q186" s="3"/>
      <c r="R186" s="3">
        <v>1</v>
      </c>
      <c r="S186" s="6" t="s">
        <v>592</v>
      </c>
      <c r="T186" s="6"/>
      <c r="U186" s="3"/>
      <c r="V186" s="3">
        <v>0</v>
      </c>
      <c r="W186" s="3">
        <v>0</v>
      </c>
      <c r="X186" s="3"/>
      <c r="Y186" s="3"/>
      <c r="Z186" s="3"/>
      <c r="AA186" s="4">
        <v>43089</v>
      </c>
      <c r="AB186" s="4">
        <v>43089</v>
      </c>
    </row>
    <row r="187" spans="1:28" x14ac:dyDescent="0.25">
      <c r="A187" s="8" t="s">
        <v>28</v>
      </c>
      <c r="B187" s="8" t="s">
        <v>29</v>
      </c>
      <c r="C187" s="8" t="s">
        <v>593</v>
      </c>
      <c r="D187" s="3"/>
      <c r="E187" s="3" t="s">
        <v>594</v>
      </c>
      <c r="F187" s="3"/>
      <c r="G187" s="3" t="s">
        <v>32</v>
      </c>
      <c r="H187" s="3">
        <v>536615.51</v>
      </c>
      <c r="I187" s="3">
        <v>179388.6</v>
      </c>
      <c r="J187" s="3">
        <v>0.06</v>
      </c>
      <c r="K187" s="3" t="s">
        <v>33</v>
      </c>
      <c r="L187" s="3" t="s">
        <v>34</v>
      </c>
      <c r="M187" s="3" t="s">
        <v>35</v>
      </c>
      <c r="N187" s="3" t="s">
        <v>36</v>
      </c>
      <c r="O187" s="4">
        <v>42587</v>
      </c>
      <c r="P187" s="3"/>
      <c r="Q187" s="3"/>
      <c r="R187" s="3">
        <v>7</v>
      </c>
      <c r="S187" s="6" t="s">
        <v>595</v>
      </c>
      <c r="T187" s="6"/>
      <c r="U187" s="3"/>
      <c r="V187" s="3">
        <v>0</v>
      </c>
      <c r="W187" s="3">
        <v>0</v>
      </c>
      <c r="X187" s="3"/>
      <c r="Y187" s="3"/>
      <c r="Z187" s="3"/>
      <c r="AA187" s="4">
        <v>43089</v>
      </c>
      <c r="AB187" s="4">
        <v>43089</v>
      </c>
    </row>
    <row r="188" spans="1:28" x14ac:dyDescent="0.25">
      <c r="A188" s="8" t="s">
        <v>28</v>
      </c>
      <c r="B188" s="8" t="s">
        <v>29</v>
      </c>
      <c r="C188" s="8" t="s">
        <v>596</v>
      </c>
      <c r="D188" s="3"/>
      <c r="E188" s="3" t="s">
        <v>597</v>
      </c>
      <c r="F188" s="3"/>
      <c r="G188" s="3" t="s">
        <v>32</v>
      </c>
      <c r="H188" s="3">
        <v>532395.92000000004</v>
      </c>
      <c r="I188" s="3">
        <v>177373.35</v>
      </c>
      <c r="J188" s="3">
        <v>0.08</v>
      </c>
      <c r="K188" s="3" t="s">
        <v>33</v>
      </c>
      <c r="L188" s="3" t="s">
        <v>34</v>
      </c>
      <c r="M188" s="3" t="s">
        <v>35</v>
      </c>
      <c r="N188" s="3" t="s">
        <v>36</v>
      </c>
      <c r="O188" s="4">
        <v>42570</v>
      </c>
      <c r="P188" s="3"/>
      <c r="Q188" s="3"/>
      <c r="R188" s="3">
        <v>2</v>
      </c>
      <c r="S188" s="6" t="s">
        <v>598</v>
      </c>
      <c r="T188" s="6"/>
      <c r="U188" s="3"/>
      <c r="V188" s="3">
        <v>0</v>
      </c>
      <c r="W188" s="3">
        <v>0</v>
      </c>
      <c r="X188" s="3"/>
      <c r="Y188" s="3"/>
      <c r="Z188" s="3"/>
      <c r="AA188" s="4">
        <v>43089</v>
      </c>
      <c r="AB188" s="4">
        <v>43089</v>
      </c>
    </row>
    <row r="189" spans="1:28" x14ac:dyDescent="0.25">
      <c r="A189" s="8" t="s">
        <v>28</v>
      </c>
      <c r="B189" s="8" t="s">
        <v>29</v>
      </c>
      <c r="C189" s="8" t="s">
        <v>599</v>
      </c>
      <c r="D189" s="3"/>
      <c r="E189" s="3" t="s">
        <v>600</v>
      </c>
      <c r="F189" s="3"/>
      <c r="G189" s="3" t="s">
        <v>32</v>
      </c>
      <c r="H189" s="3">
        <v>534540.67000000004</v>
      </c>
      <c r="I189" s="3">
        <v>174653.73</v>
      </c>
      <c r="J189" s="3">
        <v>0.01</v>
      </c>
      <c r="K189" s="3" t="s">
        <v>33</v>
      </c>
      <c r="L189" s="3" t="s">
        <v>34</v>
      </c>
      <c r="M189" s="3" t="s">
        <v>35</v>
      </c>
      <c r="N189" s="3" t="s">
        <v>36</v>
      </c>
      <c r="O189" s="4">
        <v>42600</v>
      </c>
      <c r="P189" s="3"/>
      <c r="Q189" s="3"/>
      <c r="R189" s="3">
        <v>1</v>
      </c>
      <c r="S189" s="6" t="s">
        <v>601</v>
      </c>
      <c r="T189" s="6"/>
      <c r="U189" s="3"/>
      <c r="V189" s="3">
        <v>0</v>
      </c>
      <c r="W189" s="3">
        <v>0</v>
      </c>
      <c r="X189" s="3"/>
      <c r="Y189" s="3"/>
      <c r="Z189" s="3"/>
      <c r="AA189" s="4">
        <v>43089</v>
      </c>
      <c r="AB189" s="4">
        <v>43089</v>
      </c>
    </row>
    <row r="190" spans="1:28" x14ac:dyDescent="0.25">
      <c r="A190" s="8" t="s">
        <v>28</v>
      </c>
      <c r="B190" s="8" t="s">
        <v>29</v>
      </c>
      <c r="C190" s="8" t="s">
        <v>602</v>
      </c>
      <c r="D190" s="3"/>
      <c r="E190" s="3" t="s">
        <v>603</v>
      </c>
      <c r="F190" s="3"/>
      <c r="G190" s="3" t="s">
        <v>32</v>
      </c>
      <c r="H190" s="3">
        <v>532216.22</v>
      </c>
      <c r="I190" s="3">
        <v>179909.92</v>
      </c>
      <c r="J190" s="3">
        <v>0.01</v>
      </c>
      <c r="K190" s="3" t="s">
        <v>33</v>
      </c>
      <c r="L190" s="3" t="s">
        <v>34</v>
      </c>
      <c r="M190" s="3" t="s">
        <v>35</v>
      </c>
      <c r="N190" s="3" t="s">
        <v>36</v>
      </c>
      <c r="O190" s="4">
        <v>42571</v>
      </c>
      <c r="P190" s="3"/>
      <c r="Q190" s="3"/>
      <c r="R190" s="3">
        <v>1</v>
      </c>
      <c r="S190" s="6" t="s">
        <v>604</v>
      </c>
      <c r="T190" s="6"/>
      <c r="U190" s="3"/>
      <c r="V190" s="3">
        <v>0</v>
      </c>
      <c r="W190" s="3">
        <v>0</v>
      </c>
      <c r="X190" s="3"/>
      <c r="Y190" s="3"/>
      <c r="Z190" s="3"/>
      <c r="AA190" s="4">
        <v>43089</v>
      </c>
      <c r="AB190" s="4">
        <v>43089</v>
      </c>
    </row>
    <row r="191" spans="1:28" x14ac:dyDescent="0.25">
      <c r="A191" s="8" t="s">
        <v>28</v>
      </c>
      <c r="B191" s="8" t="s">
        <v>29</v>
      </c>
      <c r="C191" s="8" t="s">
        <v>605</v>
      </c>
      <c r="D191" s="3"/>
      <c r="E191" s="3" t="s">
        <v>606</v>
      </c>
      <c r="F191" s="3"/>
      <c r="G191" s="3" t="s">
        <v>32</v>
      </c>
      <c r="H191" s="3">
        <v>533335.17000000004</v>
      </c>
      <c r="I191" s="3">
        <v>176621.27</v>
      </c>
      <c r="J191" s="3">
        <v>0.01</v>
      </c>
      <c r="K191" s="3" t="s">
        <v>33</v>
      </c>
      <c r="L191" s="3" t="s">
        <v>34</v>
      </c>
      <c r="M191" s="3" t="s">
        <v>35</v>
      </c>
      <c r="N191" s="3" t="s">
        <v>36</v>
      </c>
      <c r="O191" s="4">
        <v>42573</v>
      </c>
      <c r="P191" s="3"/>
      <c r="Q191" s="3"/>
      <c r="R191" s="3">
        <v>1</v>
      </c>
      <c r="S191" s="6" t="s">
        <v>607</v>
      </c>
      <c r="T191" s="6"/>
      <c r="U191" s="3"/>
      <c r="V191" s="3">
        <v>0</v>
      </c>
      <c r="W191" s="3">
        <v>0</v>
      </c>
      <c r="X191" s="3"/>
      <c r="Y191" s="3"/>
      <c r="Z191" s="3"/>
      <c r="AA191" s="4">
        <v>43089</v>
      </c>
      <c r="AB191" s="4">
        <v>43089</v>
      </c>
    </row>
    <row r="192" spans="1:28" x14ac:dyDescent="0.25">
      <c r="A192" s="8" t="s">
        <v>28</v>
      </c>
      <c r="B192" s="8" t="s">
        <v>29</v>
      </c>
      <c r="C192" s="8" t="s">
        <v>608</v>
      </c>
      <c r="D192" s="3"/>
      <c r="E192" s="3" t="s">
        <v>609</v>
      </c>
      <c r="F192" s="3"/>
      <c r="G192" s="3" t="s">
        <v>32</v>
      </c>
      <c r="H192" s="3">
        <v>534358.71</v>
      </c>
      <c r="I192" s="3">
        <v>178191.35999999999</v>
      </c>
      <c r="J192" s="3">
        <v>0.14000000000000001</v>
      </c>
      <c r="K192" s="3" t="s">
        <v>33</v>
      </c>
      <c r="L192" s="3" t="s">
        <v>34</v>
      </c>
      <c r="M192" s="3" t="s">
        <v>35</v>
      </c>
      <c r="N192" s="3" t="s">
        <v>207</v>
      </c>
      <c r="O192" s="4">
        <v>42577</v>
      </c>
      <c r="P192" s="3"/>
      <c r="Q192" s="3"/>
      <c r="R192" s="3">
        <v>14</v>
      </c>
      <c r="S192" s="6" t="s">
        <v>610</v>
      </c>
      <c r="T192" s="6"/>
      <c r="U192" s="3"/>
      <c r="V192" s="3">
        <v>0</v>
      </c>
      <c r="W192" s="3">
        <v>0</v>
      </c>
      <c r="X192" s="3"/>
      <c r="Y192" s="3"/>
      <c r="Z192" s="3"/>
      <c r="AA192" s="4">
        <v>43089</v>
      </c>
      <c r="AB192" s="4">
        <v>43089</v>
      </c>
    </row>
    <row r="193" spans="1:28" x14ac:dyDescent="0.25">
      <c r="A193" s="8" t="s">
        <v>28</v>
      </c>
      <c r="B193" s="8" t="s">
        <v>29</v>
      </c>
      <c r="C193" s="8" t="s">
        <v>611</v>
      </c>
      <c r="D193" s="3"/>
      <c r="E193" s="3" t="s">
        <v>612</v>
      </c>
      <c r="F193" s="3"/>
      <c r="G193" s="3" t="s">
        <v>32</v>
      </c>
      <c r="H193" s="3">
        <v>535283.26</v>
      </c>
      <c r="I193" s="3">
        <v>174068.62</v>
      </c>
      <c r="J193" s="3">
        <v>0.21</v>
      </c>
      <c r="K193" s="3" t="s">
        <v>33</v>
      </c>
      <c r="L193" s="3" t="s">
        <v>34</v>
      </c>
      <c r="M193" s="3" t="s">
        <v>35</v>
      </c>
      <c r="N193" s="3" t="s">
        <v>36</v>
      </c>
      <c r="O193" s="4">
        <v>42761</v>
      </c>
      <c r="P193" s="3"/>
      <c r="Q193" s="3"/>
      <c r="R193" s="3">
        <v>3</v>
      </c>
      <c r="S193" s="6" t="s">
        <v>613</v>
      </c>
      <c r="T193" s="6"/>
      <c r="U193" s="3"/>
      <c r="V193" s="3">
        <v>0</v>
      </c>
      <c r="W193" s="3">
        <v>0</v>
      </c>
      <c r="X193" s="3"/>
      <c r="Y193" s="3"/>
      <c r="Z193" s="3"/>
      <c r="AA193" s="4">
        <v>43089</v>
      </c>
      <c r="AB193" s="4">
        <v>43089</v>
      </c>
    </row>
    <row r="194" spans="1:28" x14ac:dyDescent="0.25">
      <c r="A194" s="8" t="s">
        <v>28</v>
      </c>
      <c r="B194" s="8" t="s">
        <v>29</v>
      </c>
      <c r="C194" s="8" t="s">
        <v>614</v>
      </c>
      <c r="D194" s="3"/>
      <c r="E194" s="3" t="s">
        <v>615</v>
      </c>
      <c r="F194" s="3"/>
      <c r="G194" s="3" t="s">
        <v>32</v>
      </c>
      <c r="H194" s="3">
        <v>533759.23</v>
      </c>
      <c r="I194" s="3">
        <v>176110.34</v>
      </c>
      <c r="J194" s="3">
        <v>0.01</v>
      </c>
      <c r="K194" s="3" t="s">
        <v>33</v>
      </c>
      <c r="L194" s="3" t="s">
        <v>34</v>
      </c>
      <c r="M194" s="3" t="s">
        <v>35</v>
      </c>
      <c r="N194" s="3" t="s">
        <v>36</v>
      </c>
      <c r="O194" s="4">
        <v>42590</v>
      </c>
      <c r="P194" s="3"/>
      <c r="Q194" s="3"/>
      <c r="R194" s="3">
        <v>1</v>
      </c>
      <c r="S194" s="6" t="s">
        <v>616</v>
      </c>
      <c r="T194" s="6"/>
      <c r="U194" s="3"/>
      <c r="V194" s="3">
        <v>0</v>
      </c>
      <c r="W194" s="3">
        <v>0</v>
      </c>
      <c r="X194" s="3"/>
      <c r="Y194" s="3"/>
      <c r="Z194" s="3"/>
      <c r="AA194" s="4">
        <v>43089</v>
      </c>
      <c r="AB194" s="4">
        <v>43089</v>
      </c>
    </row>
    <row r="195" spans="1:28" x14ac:dyDescent="0.25">
      <c r="A195" s="8" t="s">
        <v>28</v>
      </c>
      <c r="B195" s="8" t="s">
        <v>29</v>
      </c>
      <c r="C195" s="8" t="s">
        <v>617</v>
      </c>
      <c r="D195" s="3"/>
      <c r="E195" s="3" t="s">
        <v>618</v>
      </c>
      <c r="F195" s="3"/>
      <c r="G195" s="3" t="s">
        <v>32</v>
      </c>
      <c r="H195" s="3">
        <v>534821.5</v>
      </c>
      <c r="I195" s="3">
        <v>175768.95</v>
      </c>
      <c r="J195" s="3">
        <v>0.05</v>
      </c>
      <c r="K195" s="3" t="s">
        <v>33</v>
      </c>
      <c r="L195" s="3" t="s">
        <v>34</v>
      </c>
      <c r="M195" s="3" t="s">
        <v>35</v>
      </c>
      <c r="N195" s="3" t="s">
        <v>36</v>
      </c>
      <c r="O195" s="4">
        <v>42675</v>
      </c>
      <c r="P195" s="3"/>
      <c r="Q195" s="3"/>
      <c r="R195" s="3">
        <v>8</v>
      </c>
      <c r="S195" s="6" t="s">
        <v>619</v>
      </c>
      <c r="T195" s="6"/>
      <c r="U195" s="3"/>
      <c r="V195" s="3">
        <v>0</v>
      </c>
      <c r="W195" s="3">
        <v>0</v>
      </c>
      <c r="X195" s="3"/>
      <c r="Y195" s="3"/>
      <c r="Z195" s="3"/>
      <c r="AA195" s="4">
        <v>43089</v>
      </c>
      <c r="AB195" s="4">
        <v>43089</v>
      </c>
    </row>
    <row r="196" spans="1:28" x14ac:dyDescent="0.25">
      <c r="A196" s="8" t="s">
        <v>28</v>
      </c>
      <c r="B196" s="8" t="s">
        <v>29</v>
      </c>
      <c r="C196" s="8" t="s">
        <v>620</v>
      </c>
      <c r="D196" s="3"/>
      <c r="E196" s="3" t="s">
        <v>621</v>
      </c>
      <c r="F196" s="3"/>
      <c r="G196" s="3" t="s">
        <v>32</v>
      </c>
      <c r="H196" s="3">
        <v>533888.63</v>
      </c>
      <c r="I196" s="3">
        <v>176147.68</v>
      </c>
      <c r="J196" s="3">
        <v>0.02</v>
      </c>
      <c r="K196" s="3" t="s">
        <v>33</v>
      </c>
      <c r="L196" s="3" t="s">
        <v>34</v>
      </c>
      <c r="M196" s="3" t="s">
        <v>35</v>
      </c>
      <c r="N196" s="3" t="s">
        <v>36</v>
      </c>
      <c r="O196" s="4">
        <v>42608</v>
      </c>
      <c r="P196" s="3"/>
      <c r="Q196" s="3"/>
      <c r="R196" s="3">
        <v>1</v>
      </c>
      <c r="S196" s="6" t="s">
        <v>622</v>
      </c>
      <c r="T196" s="6"/>
      <c r="U196" s="3"/>
      <c r="V196" s="3">
        <v>0</v>
      </c>
      <c r="W196" s="3">
        <v>0</v>
      </c>
      <c r="X196" s="3"/>
      <c r="Y196" s="3"/>
      <c r="Z196" s="3"/>
      <c r="AA196" s="4">
        <v>43089</v>
      </c>
      <c r="AB196" s="4">
        <v>43089</v>
      </c>
    </row>
    <row r="197" spans="1:28" x14ac:dyDescent="0.25">
      <c r="A197" s="8" t="s">
        <v>28</v>
      </c>
      <c r="B197" s="8" t="s">
        <v>29</v>
      </c>
      <c r="C197" s="8" t="s">
        <v>623</v>
      </c>
      <c r="D197" s="3"/>
      <c r="E197" s="3" t="s">
        <v>624</v>
      </c>
      <c r="F197" s="3"/>
      <c r="G197" s="3" t="s">
        <v>32</v>
      </c>
      <c r="H197" s="3">
        <v>532549.29</v>
      </c>
      <c r="I197" s="3">
        <v>179459.89</v>
      </c>
      <c r="J197" s="3">
        <v>0.01</v>
      </c>
      <c r="K197" s="3" t="s">
        <v>33</v>
      </c>
      <c r="L197" s="3" t="s">
        <v>34</v>
      </c>
      <c r="M197" s="3" t="s">
        <v>35</v>
      </c>
      <c r="N197" s="3" t="s">
        <v>36</v>
      </c>
      <c r="O197" s="4">
        <v>42594</v>
      </c>
      <c r="P197" s="3"/>
      <c r="Q197" s="3"/>
      <c r="R197" s="3">
        <v>1</v>
      </c>
      <c r="S197" s="6" t="s">
        <v>625</v>
      </c>
      <c r="T197" s="6"/>
      <c r="U197" s="3"/>
      <c r="V197" s="3">
        <v>0</v>
      </c>
      <c r="W197" s="3">
        <v>0</v>
      </c>
      <c r="X197" s="3"/>
      <c r="Y197" s="3"/>
      <c r="Z197" s="3"/>
      <c r="AA197" s="4">
        <v>43089</v>
      </c>
      <c r="AB197" s="4">
        <v>43089</v>
      </c>
    </row>
    <row r="198" spans="1:28" x14ac:dyDescent="0.25">
      <c r="A198" s="8" t="s">
        <v>28</v>
      </c>
      <c r="B198" s="8" t="s">
        <v>29</v>
      </c>
      <c r="C198" s="8" t="s">
        <v>626</v>
      </c>
      <c r="D198" s="3"/>
      <c r="E198" s="3" t="s">
        <v>627</v>
      </c>
      <c r="F198" s="3"/>
      <c r="G198" s="3" t="s">
        <v>32</v>
      </c>
      <c r="H198" s="3">
        <v>534452.23</v>
      </c>
      <c r="I198" s="3">
        <v>179689.01</v>
      </c>
      <c r="J198" s="3">
        <v>0.01</v>
      </c>
      <c r="K198" s="3" t="s">
        <v>33</v>
      </c>
      <c r="L198" s="3" t="s">
        <v>34</v>
      </c>
      <c r="M198" s="3" t="s">
        <v>35</v>
      </c>
      <c r="N198" s="3" t="s">
        <v>36</v>
      </c>
      <c r="O198" s="4">
        <v>42622</v>
      </c>
      <c r="P198" s="3"/>
      <c r="Q198" s="3"/>
      <c r="R198" s="3">
        <v>1</v>
      </c>
      <c r="S198" s="6" t="s">
        <v>628</v>
      </c>
      <c r="T198" s="6"/>
      <c r="U198" s="3"/>
      <c r="V198" s="3">
        <v>0</v>
      </c>
      <c r="W198" s="3">
        <v>0</v>
      </c>
      <c r="X198" s="3"/>
      <c r="Y198" s="3"/>
      <c r="Z198" s="3"/>
      <c r="AA198" s="4">
        <v>43089</v>
      </c>
      <c r="AB198" s="4">
        <v>43089</v>
      </c>
    </row>
    <row r="199" spans="1:28" x14ac:dyDescent="0.25">
      <c r="A199" s="8" t="s">
        <v>28</v>
      </c>
      <c r="B199" s="8" t="s">
        <v>29</v>
      </c>
      <c r="C199" s="8" t="s">
        <v>629</v>
      </c>
      <c r="D199" s="3"/>
      <c r="E199" s="3" t="s">
        <v>630</v>
      </c>
      <c r="F199" s="3"/>
      <c r="G199" s="3" t="s">
        <v>32</v>
      </c>
      <c r="H199" s="3">
        <v>534952.4</v>
      </c>
      <c r="I199" s="3">
        <v>176973.66</v>
      </c>
      <c r="J199" s="3">
        <v>0.02</v>
      </c>
      <c r="K199" s="3" t="s">
        <v>33</v>
      </c>
      <c r="L199" s="3" t="s">
        <v>34</v>
      </c>
      <c r="M199" s="3" t="s">
        <v>35</v>
      </c>
      <c r="N199" s="3" t="s">
        <v>36</v>
      </c>
      <c r="O199" s="4">
        <v>42599</v>
      </c>
      <c r="P199" s="3"/>
      <c r="Q199" s="3"/>
      <c r="R199" s="3">
        <v>1</v>
      </c>
      <c r="S199" s="6" t="s">
        <v>631</v>
      </c>
      <c r="T199" s="6"/>
      <c r="U199" s="3"/>
      <c r="V199" s="3">
        <v>0</v>
      </c>
      <c r="W199" s="3">
        <v>0</v>
      </c>
      <c r="X199" s="3"/>
      <c r="Y199" s="3"/>
      <c r="Z199" s="3"/>
      <c r="AA199" s="4">
        <v>43089</v>
      </c>
      <c r="AB199" s="4">
        <v>43089</v>
      </c>
    </row>
    <row r="200" spans="1:28" x14ac:dyDescent="0.25">
      <c r="A200" s="8" t="s">
        <v>28</v>
      </c>
      <c r="B200" s="8" t="s">
        <v>29</v>
      </c>
      <c r="C200" s="8" t="s">
        <v>632</v>
      </c>
      <c r="D200" s="3"/>
      <c r="E200" s="3" t="s">
        <v>633</v>
      </c>
      <c r="F200" s="3"/>
      <c r="G200" s="3" t="s">
        <v>32</v>
      </c>
      <c r="H200" s="3">
        <v>534358.71</v>
      </c>
      <c r="I200" s="3">
        <v>178191.48</v>
      </c>
      <c r="J200" s="3">
        <v>0.14000000000000001</v>
      </c>
      <c r="K200" s="3" t="s">
        <v>33</v>
      </c>
      <c r="L200" s="3" t="s">
        <v>34</v>
      </c>
      <c r="M200" s="3" t="s">
        <v>35</v>
      </c>
      <c r="N200" s="3" t="s">
        <v>36</v>
      </c>
      <c r="O200" s="4">
        <v>42796</v>
      </c>
      <c r="P200" s="3"/>
      <c r="Q200" s="3"/>
      <c r="R200" s="3">
        <v>1</v>
      </c>
      <c r="S200" s="6" t="s">
        <v>634</v>
      </c>
      <c r="T200" s="6"/>
      <c r="U200" s="3"/>
      <c r="V200" s="3">
        <v>0</v>
      </c>
      <c r="W200" s="3">
        <v>0</v>
      </c>
      <c r="X200" s="3"/>
      <c r="Y200" s="3"/>
      <c r="Z200" s="3"/>
      <c r="AA200" s="4">
        <v>43089</v>
      </c>
      <c r="AB200" s="4">
        <v>43089</v>
      </c>
    </row>
    <row r="201" spans="1:28" x14ac:dyDescent="0.25">
      <c r="A201" s="8" t="s">
        <v>28</v>
      </c>
      <c r="B201" s="8" t="s">
        <v>29</v>
      </c>
      <c r="C201" s="8" t="s">
        <v>635</v>
      </c>
      <c r="D201" s="3"/>
      <c r="E201" s="3" t="s">
        <v>636</v>
      </c>
      <c r="F201" s="3"/>
      <c r="G201" s="3" t="s">
        <v>32</v>
      </c>
      <c r="H201" s="3">
        <v>535821.19999999995</v>
      </c>
      <c r="I201" s="3">
        <v>178837.24</v>
      </c>
      <c r="J201" s="3">
        <v>0.04</v>
      </c>
      <c r="K201" s="3" t="s">
        <v>33</v>
      </c>
      <c r="L201" s="3" t="s">
        <v>34</v>
      </c>
      <c r="M201" s="3" t="s">
        <v>35</v>
      </c>
      <c r="N201" s="3" t="s">
        <v>36</v>
      </c>
      <c r="O201" s="4">
        <v>42604</v>
      </c>
      <c r="P201" s="3"/>
      <c r="Q201" s="3"/>
      <c r="R201" s="3">
        <v>3</v>
      </c>
      <c r="S201" s="6" t="s">
        <v>637</v>
      </c>
      <c r="T201" s="6"/>
      <c r="U201" s="3"/>
      <c r="V201" s="3">
        <v>0</v>
      </c>
      <c r="W201" s="3">
        <v>0</v>
      </c>
      <c r="X201" s="3"/>
      <c r="Y201" s="3"/>
      <c r="Z201" s="3"/>
      <c r="AA201" s="4">
        <v>43089</v>
      </c>
      <c r="AB201" s="4">
        <v>43089</v>
      </c>
    </row>
    <row r="202" spans="1:28" x14ac:dyDescent="0.25">
      <c r="A202" s="8" t="s">
        <v>28</v>
      </c>
      <c r="B202" s="8" t="s">
        <v>29</v>
      </c>
      <c r="C202" s="8" t="s">
        <v>638</v>
      </c>
      <c r="D202" s="3"/>
      <c r="E202" s="3" t="s">
        <v>639</v>
      </c>
      <c r="F202" s="3"/>
      <c r="G202" s="3" t="s">
        <v>32</v>
      </c>
      <c r="H202" s="3">
        <v>533556.1</v>
      </c>
      <c r="I202" s="3">
        <v>178354.48</v>
      </c>
      <c r="J202" s="3">
        <v>0.04</v>
      </c>
      <c r="K202" s="3" t="s">
        <v>33</v>
      </c>
      <c r="L202" s="3" t="s">
        <v>34</v>
      </c>
      <c r="M202" s="3" t="s">
        <v>35</v>
      </c>
      <c r="N202" s="3" t="s">
        <v>36</v>
      </c>
      <c r="O202" s="4">
        <v>42608</v>
      </c>
      <c r="P202" s="3"/>
      <c r="Q202" s="3"/>
      <c r="R202" s="3">
        <v>7</v>
      </c>
      <c r="S202" s="6" t="s">
        <v>640</v>
      </c>
      <c r="T202" s="6"/>
      <c r="U202" s="3"/>
      <c r="V202" s="3">
        <v>0</v>
      </c>
      <c r="W202" s="3">
        <v>0</v>
      </c>
      <c r="X202" s="3"/>
      <c r="Y202" s="3"/>
      <c r="Z202" s="3"/>
      <c r="AA202" s="4">
        <v>43089</v>
      </c>
      <c r="AB202" s="4">
        <v>43089</v>
      </c>
    </row>
    <row r="203" spans="1:28" x14ac:dyDescent="0.25">
      <c r="A203" s="8" t="s">
        <v>28</v>
      </c>
      <c r="B203" s="8" t="s">
        <v>29</v>
      </c>
      <c r="C203" s="8" t="s">
        <v>641</v>
      </c>
      <c r="D203" s="3"/>
      <c r="E203" s="3" t="s">
        <v>642</v>
      </c>
      <c r="F203" s="3"/>
      <c r="G203" s="3" t="s">
        <v>32</v>
      </c>
      <c r="H203" s="3">
        <v>532449.52</v>
      </c>
      <c r="I203" s="3">
        <v>173679.56</v>
      </c>
      <c r="J203" s="3">
        <v>0.01</v>
      </c>
      <c r="K203" s="3" t="s">
        <v>33</v>
      </c>
      <c r="L203" s="3" t="s">
        <v>34</v>
      </c>
      <c r="M203" s="3" t="s">
        <v>35</v>
      </c>
      <c r="N203" s="3" t="s">
        <v>36</v>
      </c>
      <c r="O203" s="4">
        <v>42683</v>
      </c>
      <c r="P203" s="3"/>
      <c r="Q203" s="3"/>
      <c r="R203" s="3">
        <v>1</v>
      </c>
      <c r="S203" s="6" t="s">
        <v>643</v>
      </c>
      <c r="T203" s="6"/>
      <c r="U203" s="3"/>
      <c r="V203" s="3">
        <v>0</v>
      </c>
      <c r="W203" s="3">
        <v>0</v>
      </c>
      <c r="X203" s="3"/>
      <c r="Y203" s="3"/>
      <c r="Z203" s="3"/>
      <c r="AA203" s="4">
        <v>43089</v>
      </c>
      <c r="AB203" s="4">
        <v>43089</v>
      </c>
    </row>
    <row r="204" spans="1:28" x14ac:dyDescent="0.25">
      <c r="A204" s="8" t="s">
        <v>28</v>
      </c>
      <c r="B204" s="8" t="s">
        <v>29</v>
      </c>
      <c r="C204" s="8" t="s">
        <v>644</v>
      </c>
      <c r="D204" s="3"/>
      <c r="E204" s="3" t="s">
        <v>645</v>
      </c>
      <c r="F204" s="3"/>
      <c r="G204" s="3" t="s">
        <v>32</v>
      </c>
      <c r="H204" s="3">
        <v>535253.61</v>
      </c>
      <c r="I204" s="3">
        <v>176652.15</v>
      </c>
      <c r="J204" s="3">
        <v>7.0000000000000007E-2</v>
      </c>
      <c r="K204" s="3" t="s">
        <v>33</v>
      </c>
      <c r="L204" s="3" t="s">
        <v>34</v>
      </c>
      <c r="M204" s="3" t="s">
        <v>35</v>
      </c>
      <c r="N204" s="3" t="s">
        <v>36</v>
      </c>
      <c r="O204" s="4">
        <v>42718</v>
      </c>
      <c r="P204" s="3"/>
      <c r="Q204" s="3"/>
      <c r="R204" s="3">
        <v>8</v>
      </c>
      <c r="S204" s="6" t="s">
        <v>646</v>
      </c>
      <c r="T204" s="6"/>
      <c r="U204" s="3"/>
      <c r="V204" s="3">
        <v>0</v>
      </c>
      <c r="W204" s="3">
        <v>0</v>
      </c>
      <c r="X204" s="3"/>
      <c r="Y204" s="3"/>
      <c r="Z204" s="3"/>
      <c r="AA204" s="4">
        <v>43089</v>
      </c>
      <c r="AB204" s="4">
        <v>43089</v>
      </c>
    </row>
    <row r="205" spans="1:28" x14ac:dyDescent="0.25">
      <c r="A205" s="8" t="s">
        <v>28</v>
      </c>
      <c r="B205" s="8" t="s">
        <v>29</v>
      </c>
      <c r="C205" s="8" t="s">
        <v>647</v>
      </c>
      <c r="D205" s="3"/>
      <c r="E205" s="3" t="s">
        <v>648</v>
      </c>
      <c r="F205" s="3"/>
      <c r="G205" s="3" t="s">
        <v>32</v>
      </c>
      <c r="H205" s="3">
        <v>532853.29</v>
      </c>
      <c r="I205" s="3">
        <v>174483.89</v>
      </c>
      <c r="J205" s="3">
        <v>0.06</v>
      </c>
      <c r="K205" s="3" t="s">
        <v>33</v>
      </c>
      <c r="L205" s="3" t="s">
        <v>34</v>
      </c>
      <c r="M205" s="3" t="s">
        <v>35</v>
      </c>
      <c r="N205" s="3" t="s">
        <v>36</v>
      </c>
      <c r="O205" s="4">
        <v>42751</v>
      </c>
      <c r="P205" s="3"/>
      <c r="Q205" s="3"/>
      <c r="R205" s="3">
        <v>3</v>
      </c>
      <c r="S205" s="6" t="s">
        <v>649</v>
      </c>
      <c r="T205" s="6"/>
      <c r="U205" s="3"/>
      <c r="V205" s="3">
        <v>0</v>
      </c>
      <c r="W205" s="3">
        <v>0</v>
      </c>
      <c r="X205" s="3"/>
      <c r="Y205" s="3"/>
      <c r="Z205" s="3"/>
      <c r="AA205" s="4">
        <v>43089</v>
      </c>
      <c r="AB205" s="4">
        <v>43089</v>
      </c>
    </row>
    <row r="206" spans="1:28" x14ac:dyDescent="0.25">
      <c r="A206" s="8" t="s">
        <v>28</v>
      </c>
      <c r="B206" s="8" t="s">
        <v>29</v>
      </c>
      <c r="C206" s="8" t="s">
        <v>650</v>
      </c>
      <c r="D206" s="3"/>
      <c r="E206" s="3" t="s">
        <v>651</v>
      </c>
      <c r="F206" s="3"/>
      <c r="G206" s="3" t="s">
        <v>32</v>
      </c>
      <c r="H206" s="3">
        <v>534855.94999999995</v>
      </c>
      <c r="I206" s="3">
        <v>175912.91</v>
      </c>
      <c r="J206" s="3">
        <v>0.09</v>
      </c>
      <c r="K206" s="3" t="s">
        <v>33</v>
      </c>
      <c r="L206" s="3" t="s">
        <v>34</v>
      </c>
      <c r="M206" s="3" t="s">
        <v>35</v>
      </c>
      <c r="N206" s="3" t="s">
        <v>36</v>
      </c>
      <c r="O206" s="4">
        <v>42629</v>
      </c>
      <c r="P206" s="3"/>
      <c r="Q206" s="3"/>
      <c r="R206" s="3">
        <v>1</v>
      </c>
      <c r="S206" s="6" t="s">
        <v>652</v>
      </c>
      <c r="T206" s="6"/>
      <c r="U206" s="3"/>
      <c r="V206" s="3">
        <v>0</v>
      </c>
      <c r="W206" s="3">
        <v>0</v>
      </c>
      <c r="X206" s="3"/>
      <c r="Y206" s="3"/>
      <c r="Z206" s="3"/>
      <c r="AA206" s="4">
        <v>43089</v>
      </c>
      <c r="AB206" s="4">
        <v>43089</v>
      </c>
    </row>
    <row r="207" spans="1:28" x14ac:dyDescent="0.25">
      <c r="A207" s="8" t="s">
        <v>28</v>
      </c>
      <c r="B207" s="8" t="s">
        <v>29</v>
      </c>
      <c r="C207" s="8" t="s">
        <v>653</v>
      </c>
      <c r="D207" s="3"/>
      <c r="E207" s="3" t="s">
        <v>654</v>
      </c>
      <c r="F207" s="3"/>
      <c r="G207" s="3" t="s">
        <v>32</v>
      </c>
      <c r="H207" s="3">
        <v>533068.82999999996</v>
      </c>
      <c r="I207" s="3">
        <v>177247.16</v>
      </c>
      <c r="J207" s="3">
        <v>0.01</v>
      </c>
      <c r="K207" s="3" t="s">
        <v>33</v>
      </c>
      <c r="L207" s="3" t="s">
        <v>34</v>
      </c>
      <c r="M207" s="3" t="s">
        <v>35</v>
      </c>
      <c r="N207" s="3" t="s">
        <v>36</v>
      </c>
      <c r="O207" s="4">
        <v>42688</v>
      </c>
      <c r="P207" s="3"/>
      <c r="Q207" s="3"/>
      <c r="R207" s="3">
        <v>2</v>
      </c>
      <c r="S207" s="6" t="s">
        <v>655</v>
      </c>
      <c r="T207" s="6"/>
      <c r="U207" s="3"/>
      <c r="V207" s="3">
        <v>0</v>
      </c>
      <c r="W207" s="3">
        <v>0</v>
      </c>
      <c r="X207" s="3"/>
      <c r="Y207" s="3"/>
      <c r="Z207" s="3"/>
      <c r="AA207" s="4">
        <v>43089</v>
      </c>
      <c r="AB207" s="4">
        <v>43089</v>
      </c>
    </row>
    <row r="208" spans="1:28" x14ac:dyDescent="0.25">
      <c r="A208" s="8" t="s">
        <v>28</v>
      </c>
      <c r="B208" s="8" t="s">
        <v>29</v>
      </c>
      <c r="C208" s="8" t="s">
        <v>656</v>
      </c>
      <c r="D208" s="3"/>
      <c r="E208" s="3" t="s">
        <v>657</v>
      </c>
      <c r="F208" s="3"/>
      <c r="G208" s="3" t="s">
        <v>32</v>
      </c>
      <c r="H208" s="3">
        <v>532313.69999999995</v>
      </c>
      <c r="I208" s="3">
        <v>176592.39</v>
      </c>
      <c r="J208" s="3">
        <v>0.01</v>
      </c>
      <c r="K208" s="3" t="s">
        <v>33</v>
      </c>
      <c r="L208" s="3" t="s">
        <v>34</v>
      </c>
      <c r="M208" s="3" t="s">
        <v>35</v>
      </c>
      <c r="N208" s="3" t="s">
        <v>36</v>
      </c>
      <c r="O208" s="4">
        <v>42650</v>
      </c>
      <c r="P208" s="3"/>
      <c r="Q208" s="3"/>
      <c r="R208" s="3">
        <v>1</v>
      </c>
      <c r="S208" s="6" t="s">
        <v>658</v>
      </c>
      <c r="T208" s="6"/>
      <c r="U208" s="3"/>
      <c r="V208" s="3">
        <v>0</v>
      </c>
      <c r="W208" s="3">
        <v>0</v>
      </c>
      <c r="X208" s="3"/>
      <c r="Y208" s="3"/>
      <c r="Z208" s="3"/>
      <c r="AA208" s="4">
        <v>43089</v>
      </c>
      <c r="AB208" s="4">
        <v>43089</v>
      </c>
    </row>
    <row r="209" spans="1:28" x14ac:dyDescent="0.25">
      <c r="A209" s="8" t="s">
        <v>28</v>
      </c>
      <c r="B209" s="8" t="s">
        <v>29</v>
      </c>
      <c r="C209" s="8" t="s">
        <v>659</v>
      </c>
      <c r="D209" s="3"/>
      <c r="E209" s="3" t="s">
        <v>660</v>
      </c>
      <c r="F209" s="3"/>
      <c r="G209" s="3" t="s">
        <v>32</v>
      </c>
      <c r="H209" s="3">
        <v>533561.72</v>
      </c>
      <c r="I209" s="3">
        <v>176270.48</v>
      </c>
      <c r="J209" s="3">
        <v>0.01</v>
      </c>
      <c r="K209" s="3" t="s">
        <v>33</v>
      </c>
      <c r="L209" s="3" t="s">
        <v>34</v>
      </c>
      <c r="M209" s="3" t="s">
        <v>35</v>
      </c>
      <c r="N209" s="3" t="s">
        <v>36</v>
      </c>
      <c r="O209" s="4">
        <v>42664</v>
      </c>
      <c r="P209" s="3"/>
      <c r="Q209" s="3"/>
      <c r="R209" s="3">
        <v>1</v>
      </c>
      <c r="S209" s="6" t="s">
        <v>661</v>
      </c>
      <c r="T209" s="6"/>
      <c r="U209" s="3"/>
      <c r="V209" s="3">
        <v>0</v>
      </c>
      <c r="W209" s="3">
        <v>0</v>
      </c>
      <c r="X209" s="3"/>
      <c r="Y209" s="3"/>
      <c r="Z209" s="3"/>
      <c r="AA209" s="4">
        <v>43089</v>
      </c>
      <c r="AB209" s="4">
        <v>43089</v>
      </c>
    </row>
    <row r="210" spans="1:28" x14ac:dyDescent="0.25">
      <c r="A210" s="8" t="s">
        <v>28</v>
      </c>
      <c r="B210" s="8" t="s">
        <v>29</v>
      </c>
      <c r="C210" s="8" t="s">
        <v>662</v>
      </c>
      <c r="D210" s="3"/>
      <c r="E210" s="3" t="s">
        <v>663</v>
      </c>
      <c r="F210" s="3"/>
      <c r="G210" s="3" t="s">
        <v>32</v>
      </c>
      <c r="H210" s="3">
        <v>533357.03</v>
      </c>
      <c r="I210" s="3">
        <v>174945.42</v>
      </c>
      <c r="J210" s="3">
        <v>0.04</v>
      </c>
      <c r="K210" s="3" t="s">
        <v>33</v>
      </c>
      <c r="L210" s="3" t="s">
        <v>34</v>
      </c>
      <c r="M210" s="3" t="s">
        <v>35</v>
      </c>
      <c r="N210" s="3" t="s">
        <v>36</v>
      </c>
      <c r="O210" s="4">
        <v>42629</v>
      </c>
      <c r="P210" s="3"/>
      <c r="Q210" s="3"/>
      <c r="R210" s="3">
        <v>5</v>
      </c>
      <c r="S210" s="6" t="s">
        <v>664</v>
      </c>
      <c r="T210" s="6"/>
      <c r="U210" s="3"/>
      <c r="V210" s="3">
        <v>0</v>
      </c>
      <c r="W210" s="3">
        <v>0</v>
      </c>
      <c r="X210" s="3"/>
      <c r="Y210" s="3"/>
      <c r="Z210" s="3"/>
      <c r="AA210" s="4">
        <v>43089</v>
      </c>
      <c r="AB210" s="4">
        <v>43089</v>
      </c>
    </row>
    <row r="211" spans="1:28" x14ac:dyDescent="0.25">
      <c r="A211" s="8" t="s">
        <v>28</v>
      </c>
      <c r="B211" s="8" t="s">
        <v>29</v>
      </c>
      <c r="C211" s="8" t="s">
        <v>665</v>
      </c>
      <c r="D211" s="3"/>
      <c r="E211" s="3" t="s">
        <v>666</v>
      </c>
      <c r="F211" s="3"/>
      <c r="G211" s="3" t="s">
        <v>32</v>
      </c>
      <c r="H211" s="3">
        <v>533299.73</v>
      </c>
      <c r="I211" s="3">
        <v>179561.5</v>
      </c>
      <c r="J211" s="3">
        <v>0.04</v>
      </c>
      <c r="K211" s="3" t="s">
        <v>33</v>
      </c>
      <c r="L211" s="3" t="s">
        <v>34</v>
      </c>
      <c r="M211" s="3" t="s">
        <v>35</v>
      </c>
      <c r="N211" s="3" t="s">
        <v>36</v>
      </c>
      <c r="O211" s="4">
        <v>42636</v>
      </c>
      <c r="P211" s="3"/>
      <c r="Q211" s="3"/>
      <c r="R211" s="3">
        <v>1</v>
      </c>
      <c r="S211" s="6" t="s">
        <v>667</v>
      </c>
      <c r="T211" s="6"/>
      <c r="U211" s="3"/>
      <c r="V211" s="3">
        <v>0</v>
      </c>
      <c r="W211" s="3">
        <v>0</v>
      </c>
      <c r="X211" s="3"/>
      <c r="Y211" s="3"/>
      <c r="Z211" s="3"/>
      <c r="AA211" s="4">
        <v>43089</v>
      </c>
      <c r="AB211" s="4">
        <v>43089</v>
      </c>
    </row>
    <row r="212" spans="1:28" x14ac:dyDescent="0.25">
      <c r="A212" s="8" t="s">
        <v>28</v>
      </c>
      <c r="B212" s="8" t="s">
        <v>29</v>
      </c>
      <c r="C212" s="8" t="s">
        <v>668</v>
      </c>
      <c r="D212" s="3"/>
      <c r="E212" s="3" t="s">
        <v>669</v>
      </c>
      <c r="F212" s="3"/>
      <c r="G212" s="3" t="s">
        <v>32</v>
      </c>
      <c r="H212" s="3">
        <v>533388.1</v>
      </c>
      <c r="I212" s="3">
        <v>175494.98</v>
      </c>
      <c r="J212" s="3">
        <v>0.11</v>
      </c>
      <c r="K212" s="3" t="s">
        <v>33</v>
      </c>
      <c r="L212" s="3" t="s">
        <v>34</v>
      </c>
      <c r="M212" s="3" t="s">
        <v>35</v>
      </c>
      <c r="N212" s="3" t="s">
        <v>36</v>
      </c>
      <c r="O212" s="4">
        <v>42628</v>
      </c>
      <c r="P212" s="3"/>
      <c r="Q212" s="3"/>
      <c r="R212" s="3">
        <v>4</v>
      </c>
      <c r="S212" s="6" t="s">
        <v>670</v>
      </c>
      <c r="T212" s="6"/>
      <c r="U212" s="3"/>
      <c r="V212" s="3">
        <v>0</v>
      </c>
      <c r="W212" s="3">
        <v>0</v>
      </c>
      <c r="X212" s="3"/>
      <c r="Y212" s="3"/>
      <c r="Z212" s="3"/>
      <c r="AA212" s="4">
        <v>43089</v>
      </c>
      <c r="AB212" s="4">
        <v>43089</v>
      </c>
    </row>
    <row r="213" spans="1:28" x14ac:dyDescent="0.25">
      <c r="A213" s="8" t="s">
        <v>28</v>
      </c>
      <c r="B213" s="8" t="s">
        <v>29</v>
      </c>
      <c r="C213" s="8" t="s">
        <v>671</v>
      </c>
      <c r="D213" s="3"/>
      <c r="E213" s="3" t="s">
        <v>672</v>
      </c>
      <c r="F213" s="3"/>
      <c r="G213" s="3" t="s">
        <v>32</v>
      </c>
      <c r="H213" s="3">
        <v>532989.77</v>
      </c>
      <c r="I213" s="3">
        <v>178488.83</v>
      </c>
      <c r="J213" s="3">
        <v>0.04</v>
      </c>
      <c r="K213" s="3" t="s">
        <v>33</v>
      </c>
      <c r="L213" s="3" t="s">
        <v>34</v>
      </c>
      <c r="M213" s="3" t="s">
        <v>35</v>
      </c>
      <c r="N213" s="3" t="s">
        <v>36</v>
      </c>
      <c r="O213" s="4">
        <v>42640</v>
      </c>
      <c r="P213" s="3"/>
      <c r="Q213" s="3"/>
      <c r="R213" s="3">
        <v>2</v>
      </c>
      <c r="S213" s="6" t="s">
        <v>673</v>
      </c>
      <c r="T213" s="6"/>
      <c r="U213" s="3"/>
      <c r="V213" s="3">
        <v>0</v>
      </c>
      <c r="W213" s="3">
        <v>0</v>
      </c>
      <c r="X213" s="3"/>
      <c r="Y213" s="3"/>
      <c r="Z213" s="3"/>
      <c r="AA213" s="4">
        <v>43089</v>
      </c>
      <c r="AB213" s="4">
        <v>43089</v>
      </c>
    </row>
    <row r="214" spans="1:28" x14ac:dyDescent="0.25">
      <c r="A214" s="8" t="s">
        <v>28</v>
      </c>
      <c r="B214" s="8" t="s">
        <v>29</v>
      </c>
      <c r="C214" s="8" t="s">
        <v>674</v>
      </c>
      <c r="D214" s="3"/>
      <c r="E214" s="3" t="s">
        <v>675</v>
      </c>
      <c r="F214" s="3"/>
      <c r="G214" s="3" t="s">
        <v>32</v>
      </c>
      <c r="H214" s="3">
        <v>533426.04</v>
      </c>
      <c r="I214" s="3">
        <v>175582.96</v>
      </c>
      <c r="J214" s="3">
        <v>0.01</v>
      </c>
      <c r="K214" s="3" t="s">
        <v>33</v>
      </c>
      <c r="L214" s="3" t="s">
        <v>34</v>
      </c>
      <c r="M214" s="3" t="s">
        <v>35</v>
      </c>
      <c r="N214" s="3" t="s">
        <v>36</v>
      </c>
      <c r="O214" s="4">
        <v>42628</v>
      </c>
      <c r="P214" s="3"/>
      <c r="Q214" s="3"/>
      <c r="R214" s="3">
        <v>1</v>
      </c>
      <c r="S214" s="6" t="s">
        <v>676</v>
      </c>
      <c r="T214" s="6"/>
      <c r="U214" s="3"/>
      <c r="V214" s="3">
        <v>0</v>
      </c>
      <c r="W214" s="3">
        <v>0</v>
      </c>
      <c r="X214" s="3"/>
      <c r="Y214" s="3"/>
      <c r="Z214" s="3"/>
      <c r="AA214" s="4">
        <v>43089</v>
      </c>
      <c r="AB214" s="4">
        <v>43089</v>
      </c>
    </row>
    <row r="215" spans="1:28" x14ac:dyDescent="0.25">
      <c r="A215" s="8" t="s">
        <v>28</v>
      </c>
      <c r="B215" s="8" t="s">
        <v>29</v>
      </c>
      <c r="C215" s="8" t="s">
        <v>677</v>
      </c>
      <c r="D215" s="3"/>
      <c r="E215" s="3" t="s">
        <v>678</v>
      </c>
      <c r="F215" s="3"/>
      <c r="G215" s="3" t="s">
        <v>32</v>
      </c>
      <c r="H215" s="3">
        <v>533316.94999999995</v>
      </c>
      <c r="I215" s="3">
        <v>175732.43</v>
      </c>
      <c r="J215" s="3">
        <v>0.04</v>
      </c>
      <c r="K215" s="3" t="s">
        <v>33</v>
      </c>
      <c r="L215" s="3" t="s">
        <v>34</v>
      </c>
      <c r="M215" s="3" t="s">
        <v>35</v>
      </c>
      <c r="N215" s="3" t="s">
        <v>36</v>
      </c>
      <c r="O215" s="4">
        <v>42633</v>
      </c>
      <c r="P215" s="3"/>
      <c r="Q215" s="3"/>
      <c r="R215" s="3">
        <v>1</v>
      </c>
      <c r="S215" s="6" t="s">
        <v>679</v>
      </c>
      <c r="T215" s="6"/>
      <c r="U215" s="3"/>
      <c r="V215" s="3">
        <v>0</v>
      </c>
      <c r="W215" s="3">
        <v>0</v>
      </c>
      <c r="X215" s="3"/>
      <c r="Y215" s="3"/>
      <c r="Z215" s="3"/>
      <c r="AA215" s="4">
        <v>43089</v>
      </c>
      <c r="AB215" s="4">
        <v>43089</v>
      </c>
    </row>
    <row r="216" spans="1:28" x14ac:dyDescent="0.25">
      <c r="A216" s="8" t="s">
        <v>28</v>
      </c>
      <c r="B216" s="8" t="s">
        <v>29</v>
      </c>
      <c r="C216" s="8" t="s">
        <v>680</v>
      </c>
      <c r="D216" s="3"/>
      <c r="E216" s="3" t="s">
        <v>681</v>
      </c>
      <c r="F216" s="3"/>
      <c r="G216" s="3" t="s">
        <v>32</v>
      </c>
      <c r="H216" s="3">
        <v>531483.62</v>
      </c>
      <c r="I216" s="3">
        <v>179541.25</v>
      </c>
      <c r="J216" s="3">
        <v>0.04</v>
      </c>
      <c r="K216" s="3" t="s">
        <v>33</v>
      </c>
      <c r="L216" s="3" t="s">
        <v>34</v>
      </c>
      <c r="M216" s="3" t="s">
        <v>35</v>
      </c>
      <c r="N216" s="3" t="s">
        <v>36</v>
      </c>
      <c r="O216" s="4">
        <v>42765</v>
      </c>
      <c r="P216" s="3"/>
      <c r="Q216" s="3"/>
      <c r="R216" s="3">
        <v>2</v>
      </c>
      <c r="S216" s="6" t="s">
        <v>682</v>
      </c>
      <c r="T216" s="6"/>
      <c r="U216" s="3"/>
      <c r="V216" s="3">
        <v>0</v>
      </c>
      <c r="W216" s="3">
        <v>0</v>
      </c>
      <c r="X216" s="3"/>
      <c r="Y216" s="3"/>
      <c r="Z216" s="3"/>
      <c r="AA216" s="4">
        <v>43089</v>
      </c>
      <c r="AB216" s="4">
        <v>43089</v>
      </c>
    </row>
    <row r="217" spans="1:28" x14ac:dyDescent="0.25">
      <c r="A217" s="8" t="s">
        <v>28</v>
      </c>
      <c r="B217" s="8" t="s">
        <v>29</v>
      </c>
      <c r="C217" s="8" t="s">
        <v>683</v>
      </c>
      <c r="D217" s="3"/>
      <c r="E217" s="3" t="s">
        <v>684</v>
      </c>
      <c r="F217" s="3"/>
      <c r="G217" s="3" t="s">
        <v>32</v>
      </c>
      <c r="H217" s="3">
        <v>534257.31000000006</v>
      </c>
      <c r="I217" s="3">
        <v>174889.85</v>
      </c>
      <c r="J217" s="3">
        <v>0.03</v>
      </c>
      <c r="K217" s="3" t="s">
        <v>33</v>
      </c>
      <c r="L217" s="3" t="s">
        <v>34</v>
      </c>
      <c r="M217" s="3" t="s">
        <v>35</v>
      </c>
      <c r="N217" s="3" t="s">
        <v>36</v>
      </c>
      <c r="O217" s="4">
        <v>42696</v>
      </c>
      <c r="P217" s="3"/>
      <c r="Q217" s="3"/>
      <c r="R217" s="3">
        <v>3</v>
      </c>
      <c r="S217" s="6" t="s">
        <v>685</v>
      </c>
      <c r="T217" s="6"/>
      <c r="U217" s="3"/>
      <c r="V217" s="3">
        <v>0</v>
      </c>
      <c r="W217" s="3">
        <v>0</v>
      </c>
      <c r="X217" s="3"/>
      <c r="Y217" s="3"/>
      <c r="Z217" s="3"/>
      <c r="AA217" s="4">
        <v>43089</v>
      </c>
      <c r="AB217" s="4">
        <v>43089</v>
      </c>
    </row>
    <row r="218" spans="1:28" x14ac:dyDescent="0.25">
      <c r="A218" s="8" t="s">
        <v>28</v>
      </c>
      <c r="B218" s="8" t="s">
        <v>29</v>
      </c>
      <c r="C218" s="8" t="s">
        <v>686</v>
      </c>
      <c r="D218" s="3"/>
      <c r="E218" s="3" t="s">
        <v>687</v>
      </c>
      <c r="F218" s="3"/>
      <c r="G218" s="3" t="s">
        <v>32</v>
      </c>
      <c r="H218" s="3">
        <v>533565.32999999996</v>
      </c>
      <c r="I218" s="3">
        <v>179225.56</v>
      </c>
      <c r="J218" s="3">
        <v>0.02</v>
      </c>
      <c r="K218" s="3" t="s">
        <v>33</v>
      </c>
      <c r="L218" s="3" t="s">
        <v>34</v>
      </c>
      <c r="M218" s="3" t="s">
        <v>35</v>
      </c>
      <c r="N218" s="3" t="s">
        <v>36</v>
      </c>
      <c r="O218" s="4">
        <v>42873</v>
      </c>
      <c r="P218" s="3"/>
      <c r="Q218" s="3"/>
      <c r="R218" s="3">
        <v>7</v>
      </c>
      <c r="S218" s="6" t="s">
        <v>688</v>
      </c>
      <c r="T218" s="6"/>
      <c r="U218" s="3"/>
      <c r="V218" s="3">
        <v>0</v>
      </c>
      <c r="W218" s="3">
        <v>0</v>
      </c>
      <c r="X218" s="3"/>
      <c r="Y218" s="3"/>
      <c r="Z218" s="3"/>
      <c r="AA218" s="4">
        <v>43089</v>
      </c>
      <c r="AB218" s="4">
        <v>43089</v>
      </c>
    </row>
    <row r="219" spans="1:28" x14ac:dyDescent="0.25">
      <c r="A219" s="8" t="s">
        <v>28</v>
      </c>
      <c r="B219" s="8" t="s">
        <v>29</v>
      </c>
      <c r="C219" s="8" t="s">
        <v>689</v>
      </c>
      <c r="D219" s="3"/>
      <c r="E219" s="3" t="s">
        <v>690</v>
      </c>
      <c r="F219" s="3"/>
      <c r="G219" s="3" t="s">
        <v>32</v>
      </c>
      <c r="H219" s="3">
        <v>534066.99</v>
      </c>
      <c r="I219" s="3">
        <v>174596.29</v>
      </c>
      <c r="J219" s="3">
        <v>0.04</v>
      </c>
      <c r="K219" s="3" t="s">
        <v>33</v>
      </c>
      <c r="L219" s="3" t="s">
        <v>34</v>
      </c>
      <c r="M219" s="3" t="s">
        <v>35</v>
      </c>
      <c r="N219" s="3" t="s">
        <v>36</v>
      </c>
      <c r="O219" s="4">
        <v>42657</v>
      </c>
      <c r="P219" s="3"/>
      <c r="Q219" s="3"/>
      <c r="R219" s="3">
        <v>9</v>
      </c>
      <c r="S219" s="6" t="s">
        <v>691</v>
      </c>
      <c r="T219" s="6"/>
      <c r="U219" s="3"/>
      <c r="V219" s="3">
        <v>0</v>
      </c>
      <c r="W219" s="3">
        <v>0</v>
      </c>
      <c r="X219" s="3"/>
      <c r="Y219" s="3"/>
      <c r="Z219" s="3"/>
      <c r="AA219" s="4">
        <v>43089</v>
      </c>
      <c r="AB219" s="4">
        <v>43089</v>
      </c>
    </row>
    <row r="220" spans="1:28" x14ac:dyDescent="0.25">
      <c r="A220" s="8" t="s">
        <v>28</v>
      </c>
      <c r="B220" s="8" t="s">
        <v>29</v>
      </c>
      <c r="C220" s="8" t="s">
        <v>692</v>
      </c>
      <c r="D220" s="3"/>
      <c r="E220" s="3" t="s">
        <v>693</v>
      </c>
      <c r="F220" s="3"/>
      <c r="G220" s="3" t="s">
        <v>32</v>
      </c>
      <c r="H220" s="3">
        <v>533986.12</v>
      </c>
      <c r="I220" s="3">
        <v>179866.98</v>
      </c>
      <c r="J220" s="3">
        <v>0.18</v>
      </c>
      <c r="K220" s="3" t="s">
        <v>33</v>
      </c>
      <c r="L220" s="3" t="s">
        <v>34</v>
      </c>
      <c r="M220" s="3" t="s">
        <v>35</v>
      </c>
      <c r="N220" s="3" t="s">
        <v>36</v>
      </c>
      <c r="O220" s="4">
        <v>42663</v>
      </c>
      <c r="P220" s="3"/>
      <c r="Q220" s="3"/>
      <c r="R220" s="3">
        <v>1</v>
      </c>
      <c r="S220" s="6" t="s">
        <v>694</v>
      </c>
      <c r="T220" s="6"/>
      <c r="U220" s="3"/>
      <c r="V220" s="3">
        <v>0</v>
      </c>
      <c r="W220" s="3">
        <v>0</v>
      </c>
      <c r="X220" s="3"/>
      <c r="Y220" s="3"/>
      <c r="Z220" s="3"/>
      <c r="AA220" s="4">
        <v>43089</v>
      </c>
      <c r="AB220" s="4">
        <v>43089</v>
      </c>
    </row>
    <row r="221" spans="1:28" x14ac:dyDescent="0.25">
      <c r="A221" s="8" t="s">
        <v>28</v>
      </c>
      <c r="B221" s="8" t="s">
        <v>29</v>
      </c>
      <c r="C221" s="8" t="s">
        <v>695</v>
      </c>
      <c r="D221" s="3"/>
      <c r="E221" s="3" t="s">
        <v>696</v>
      </c>
      <c r="F221" s="3"/>
      <c r="G221" s="3" t="s">
        <v>32</v>
      </c>
      <c r="H221" s="3">
        <v>534201.25</v>
      </c>
      <c r="I221" s="3">
        <v>174901.17</v>
      </c>
      <c r="J221" s="3">
        <v>0.02</v>
      </c>
      <c r="K221" s="3" t="s">
        <v>33</v>
      </c>
      <c r="L221" s="3" t="s">
        <v>34</v>
      </c>
      <c r="M221" s="3" t="s">
        <v>35</v>
      </c>
      <c r="N221" s="3" t="s">
        <v>36</v>
      </c>
      <c r="O221" s="4">
        <v>42654</v>
      </c>
      <c r="P221" s="3"/>
      <c r="Q221" s="3"/>
      <c r="R221" s="3">
        <v>5</v>
      </c>
      <c r="S221" s="6" t="s">
        <v>697</v>
      </c>
      <c r="T221" s="6"/>
      <c r="U221" s="3"/>
      <c r="V221" s="3">
        <v>0</v>
      </c>
      <c r="W221" s="3">
        <v>0</v>
      </c>
      <c r="X221" s="3"/>
      <c r="Y221" s="3"/>
      <c r="Z221" s="3"/>
      <c r="AA221" s="4">
        <v>43089</v>
      </c>
      <c r="AB221" s="4">
        <v>43089</v>
      </c>
    </row>
    <row r="222" spans="1:28" x14ac:dyDescent="0.25">
      <c r="A222" s="8" t="s">
        <v>28</v>
      </c>
      <c r="B222" s="8" t="s">
        <v>29</v>
      </c>
      <c r="C222" s="8" t="s">
        <v>698</v>
      </c>
      <c r="D222" s="3"/>
      <c r="E222" s="3" t="s">
        <v>699</v>
      </c>
      <c r="F222" s="3"/>
      <c r="G222" s="3" t="s">
        <v>32</v>
      </c>
      <c r="H222" s="3">
        <v>533261.09</v>
      </c>
      <c r="I222" s="3">
        <v>173243.1</v>
      </c>
      <c r="J222" s="3">
        <v>0.64</v>
      </c>
      <c r="K222" s="3" t="s">
        <v>33</v>
      </c>
      <c r="L222" s="3" t="s">
        <v>34</v>
      </c>
      <c r="M222" s="3" t="s">
        <v>35</v>
      </c>
      <c r="N222" s="3" t="s">
        <v>36</v>
      </c>
      <c r="O222" s="4">
        <v>42657</v>
      </c>
      <c r="P222" s="3"/>
      <c r="Q222" s="3"/>
      <c r="R222" s="3">
        <v>1</v>
      </c>
      <c r="S222" s="6" t="s">
        <v>700</v>
      </c>
      <c r="T222" s="6"/>
      <c r="U222" s="3"/>
      <c r="V222" s="3">
        <v>0</v>
      </c>
      <c r="W222" s="3">
        <v>0</v>
      </c>
      <c r="X222" s="3"/>
      <c r="Y222" s="3"/>
      <c r="Z222" s="3"/>
      <c r="AA222" s="4">
        <v>43089</v>
      </c>
      <c r="AB222" s="4">
        <v>43089</v>
      </c>
    </row>
    <row r="223" spans="1:28" x14ac:dyDescent="0.25">
      <c r="A223" s="8" t="s">
        <v>28</v>
      </c>
      <c r="B223" s="8" t="s">
        <v>29</v>
      </c>
      <c r="C223" s="8" t="s">
        <v>701</v>
      </c>
      <c r="D223" s="3"/>
      <c r="E223" s="3" t="s">
        <v>702</v>
      </c>
      <c r="F223" s="3"/>
      <c r="G223" s="3" t="s">
        <v>32</v>
      </c>
      <c r="H223" s="3">
        <v>534216.41</v>
      </c>
      <c r="I223" s="3">
        <v>174962.71</v>
      </c>
      <c r="J223" s="3">
        <v>0.03</v>
      </c>
      <c r="K223" s="3" t="s">
        <v>33</v>
      </c>
      <c r="L223" s="3" t="s">
        <v>34</v>
      </c>
      <c r="M223" s="3" t="s">
        <v>35</v>
      </c>
      <c r="N223" s="3" t="s">
        <v>36</v>
      </c>
      <c r="O223" s="4">
        <v>42663</v>
      </c>
      <c r="P223" s="3"/>
      <c r="Q223" s="3"/>
      <c r="R223" s="3">
        <v>2</v>
      </c>
      <c r="S223" s="6" t="s">
        <v>703</v>
      </c>
      <c r="T223" s="6"/>
      <c r="U223" s="3"/>
      <c r="V223" s="3">
        <v>0</v>
      </c>
      <c r="W223" s="3">
        <v>0</v>
      </c>
      <c r="X223" s="3"/>
      <c r="Y223" s="3"/>
      <c r="Z223" s="3"/>
      <c r="AA223" s="4">
        <v>43089</v>
      </c>
      <c r="AB223" s="4">
        <v>43089</v>
      </c>
    </row>
    <row r="224" spans="1:28" x14ac:dyDescent="0.25">
      <c r="A224" s="8" t="s">
        <v>28</v>
      </c>
      <c r="B224" s="8" t="s">
        <v>29</v>
      </c>
      <c r="C224" s="8" t="s">
        <v>704</v>
      </c>
      <c r="D224" s="3"/>
      <c r="E224" s="3" t="s">
        <v>705</v>
      </c>
      <c r="F224" s="3"/>
      <c r="G224" s="3" t="s">
        <v>32</v>
      </c>
      <c r="H224" s="3">
        <v>531741.54</v>
      </c>
      <c r="I224" s="3">
        <v>178248.12</v>
      </c>
      <c r="J224" s="3">
        <v>0.01</v>
      </c>
      <c r="K224" s="3" t="s">
        <v>33</v>
      </c>
      <c r="L224" s="3" t="s">
        <v>34</v>
      </c>
      <c r="M224" s="3" t="s">
        <v>35</v>
      </c>
      <c r="N224" s="3" t="s">
        <v>36</v>
      </c>
      <c r="O224" s="4">
        <v>42671</v>
      </c>
      <c r="P224" s="3"/>
      <c r="Q224" s="3"/>
      <c r="R224" s="3">
        <v>1</v>
      </c>
      <c r="S224" s="6" t="s">
        <v>706</v>
      </c>
      <c r="T224" s="6"/>
      <c r="U224" s="3"/>
      <c r="V224" s="3">
        <v>0</v>
      </c>
      <c r="W224" s="3">
        <v>0</v>
      </c>
      <c r="X224" s="3"/>
      <c r="Y224" s="3"/>
      <c r="Z224" s="3"/>
      <c r="AA224" s="4">
        <v>43089</v>
      </c>
      <c r="AB224" s="4">
        <v>43089</v>
      </c>
    </row>
    <row r="225" spans="1:28" x14ac:dyDescent="0.25">
      <c r="A225" s="8" t="s">
        <v>28</v>
      </c>
      <c r="B225" s="8" t="s">
        <v>29</v>
      </c>
      <c r="C225" s="8" t="s">
        <v>707</v>
      </c>
      <c r="D225" s="3"/>
      <c r="E225" s="3" t="s">
        <v>708</v>
      </c>
      <c r="F225" s="3"/>
      <c r="G225" s="3" t="s">
        <v>32</v>
      </c>
      <c r="H225" s="3">
        <v>531740.36</v>
      </c>
      <c r="I225" s="3">
        <v>179698.62</v>
      </c>
      <c r="J225" s="3">
        <v>0.01</v>
      </c>
      <c r="K225" s="3" t="s">
        <v>33</v>
      </c>
      <c r="L225" s="3" t="s">
        <v>34</v>
      </c>
      <c r="M225" s="3" t="s">
        <v>35</v>
      </c>
      <c r="N225" s="3" t="s">
        <v>36</v>
      </c>
      <c r="O225" s="4">
        <v>42677</v>
      </c>
      <c r="P225" s="3"/>
      <c r="Q225" s="3"/>
      <c r="R225" s="3">
        <v>1</v>
      </c>
      <c r="S225" s="6" t="s">
        <v>709</v>
      </c>
      <c r="T225" s="6"/>
      <c r="U225" s="3"/>
      <c r="V225" s="3">
        <v>0</v>
      </c>
      <c r="W225" s="3">
        <v>0</v>
      </c>
      <c r="X225" s="3"/>
      <c r="Y225" s="3"/>
      <c r="Z225" s="3"/>
      <c r="AA225" s="4">
        <v>43089</v>
      </c>
      <c r="AB225" s="4">
        <v>43089</v>
      </c>
    </row>
    <row r="226" spans="1:28" x14ac:dyDescent="0.25">
      <c r="A226" s="8" t="s">
        <v>28</v>
      </c>
      <c r="B226" s="8" t="s">
        <v>29</v>
      </c>
      <c r="C226" s="8" t="s">
        <v>710</v>
      </c>
      <c r="D226" s="3"/>
      <c r="E226" s="3" t="s">
        <v>711</v>
      </c>
      <c r="F226" s="3"/>
      <c r="G226" s="3" t="s">
        <v>32</v>
      </c>
      <c r="H226" s="3">
        <v>534668.32999999996</v>
      </c>
      <c r="I226" s="3">
        <v>175636.03</v>
      </c>
      <c r="J226" s="3">
        <v>0.1</v>
      </c>
      <c r="K226" s="3" t="s">
        <v>33</v>
      </c>
      <c r="L226" s="3" t="s">
        <v>34</v>
      </c>
      <c r="M226" s="3" t="s">
        <v>35</v>
      </c>
      <c r="N226" s="3" t="s">
        <v>36</v>
      </c>
      <c r="O226" s="4">
        <v>42935</v>
      </c>
      <c r="P226" s="3"/>
      <c r="Q226" s="3"/>
      <c r="R226" s="3">
        <v>12</v>
      </c>
      <c r="S226" s="6" t="s">
        <v>712</v>
      </c>
      <c r="T226" s="6"/>
      <c r="U226" s="3"/>
      <c r="V226" s="3">
        <v>0</v>
      </c>
      <c r="W226" s="3">
        <v>0</v>
      </c>
      <c r="X226" s="3"/>
      <c r="Y226" s="3"/>
      <c r="Z226" s="3"/>
      <c r="AA226" s="4">
        <v>43089</v>
      </c>
      <c r="AB226" s="4">
        <v>43089</v>
      </c>
    </row>
    <row r="227" spans="1:28" x14ac:dyDescent="0.25">
      <c r="A227" s="8" t="s">
        <v>28</v>
      </c>
      <c r="B227" s="8" t="s">
        <v>29</v>
      </c>
      <c r="C227" s="8" t="s">
        <v>713</v>
      </c>
      <c r="D227" s="3"/>
      <c r="E227" s="3" t="s">
        <v>714</v>
      </c>
      <c r="F227" s="3"/>
      <c r="G227" s="3" t="s">
        <v>32</v>
      </c>
      <c r="H227" s="3">
        <v>535006.03</v>
      </c>
      <c r="I227" s="3">
        <v>176514</v>
      </c>
      <c r="J227" s="3">
        <v>0.08</v>
      </c>
      <c r="K227" s="3" t="s">
        <v>33</v>
      </c>
      <c r="L227" s="3" t="s">
        <v>34</v>
      </c>
      <c r="M227" s="3" t="s">
        <v>35</v>
      </c>
      <c r="N227" s="3" t="s">
        <v>36</v>
      </c>
      <c r="O227" s="4">
        <v>42682</v>
      </c>
      <c r="P227" s="3"/>
      <c r="Q227" s="3"/>
      <c r="R227" s="3">
        <v>4</v>
      </c>
      <c r="S227" s="6" t="s">
        <v>715</v>
      </c>
      <c r="T227" s="6"/>
      <c r="U227" s="3"/>
      <c r="V227" s="3">
        <v>0</v>
      </c>
      <c r="W227" s="3">
        <v>0</v>
      </c>
      <c r="X227" s="3"/>
      <c r="Y227" s="3"/>
      <c r="Z227" s="3"/>
      <c r="AA227" s="4">
        <v>43089</v>
      </c>
      <c r="AB227" s="4">
        <v>43089</v>
      </c>
    </row>
    <row r="228" spans="1:28" x14ac:dyDescent="0.25">
      <c r="A228" s="8" t="s">
        <v>28</v>
      </c>
      <c r="B228" s="8" t="s">
        <v>29</v>
      </c>
      <c r="C228" s="8" t="s">
        <v>716</v>
      </c>
      <c r="D228" s="3"/>
      <c r="E228" s="3" t="s">
        <v>717</v>
      </c>
      <c r="F228" s="3"/>
      <c r="G228" s="3" t="s">
        <v>32</v>
      </c>
      <c r="H228" s="3">
        <v>533710.62</v>
      </c>
      <c r="I228" s="3">
        <v>174681.7</v>
      </c>
      <c r="J228" s="3">
        <v>0.02</v>
      </c>
      <c r="K228" s="3" t="s">
        <v>33</v>
      </c>
      <c r="L228" s="3" t="s">
        <v>34</v>
      </c>
      <c r="M228" s="3" t="s">
        <v>35</v>
      </c>
      <c r="N228" s="3" t="s">
        <v>207</v>
      </c>
      <c r="O228" s="4">
        <v>42690</v>
      </c>
      <c r="P228" s="3"/>
      <c r="Q228" s="3"/>
      <c r="R228" s="3">
        <v>3</v>
      </c>
      <c r="S228" s="6" t="s">
        <v>718</v>
      </c>
      <c r="T228" s="6"/>
      <c r="U228" s="3"/>
      <c r="V228" s="3">
        <v>0</v>
      </c>
      <c r="W228" s="3">
        <v>0</v>
      </c>
      <c r="X228" s="3"/>
      <c r="Y228" s="3"/>
      <c r="Z228" s="3"/>
      <c r="AA228" s="4">
        <v>43089</v>
      </c>
      <c r="AB228" s="4">
        <v>43089</v>
      </c>
    </row>
    <row r="229" spans="1:28" x14ac:dyDescent="0.25">
      <c r="A229" s="8" t="s">
        <v>28</v>
      </c>
      <c r="B229" s="8" t="s">
        <v>29</v>
      </c>
      <c r="C229" s="8" t="s">
        <v>719</v>
      </c>
      <c r="D229" s="3"/>
      <c r="E229" s="3" t="s">
        <v>720</v>
      </c>
      <c r="F229" s="3"/>
      <c r="G229" s="3" t="s">
        <v>32</v>
      </c>
      <c r="H229" s="3">
        <v>534643.23</v>
      </c>
      <c r="I229" s="3">
        <v>178787.02</v>
      </c>
      <c r="J229" s="3">
        <v>0.03</v>
      </c>
      <c r="K229" s="3" t="s">
        <v>33</v>
      </c>
      <c r="L229" s="3" t="s">
        <v>34</v>
      </c>
      <c r="M229" s="3" t="s">
        <v>35</v>
      </c>
      <c r="N229" s="3" t="s">
        <v>36</v>
      </c>
      <c r="O229" s="4">
        <v>42783</v>
      </c>
      <c r="P229" s="3"/>
      <c r="Q229" s="3"/>
      <c r="R229" s="3">
        <v>5</v>
      </c>
      <c r="S229" s="6" t="s">
        <v>721</v>
      </c>
      <c r="T229" s="6"/>
      <c r="U229" s="3"/>
      <c r="V229" s="3">
        <v>0</v>
      </c>
      <c r="W229" s="3">
        <v>0</v>
      </c>
      <c r="X229" s="3"/>
      <c r="Y229" s="3"/>
      <c r="Z229" s="3"/>
      <c r="AA229" s="4">
        <v>43089</v>
      </c>
      <c r="AB229" s="4">
        <v>43089</v>
      </c>
    </row>
    <row r="230" spans="1:28" x14ac:dyDescent="0.25">
      <c r="A230" s="8" t="s">
        <v>28</v>
      </c>
      <c r="B230" s="8" t="s">
        <v>29</v>
      </c>
      <c r="C230" s="8" t="s">
        <v>722</v>
      </c>
      <c r="D230" s="3"/>
      <c r="E230" s="3" t="s">
        <v>723</v>
      </c>
      <c r="F230" s="3"/>
      <c r="G230" s="3" t="s">
        <v>32</v>
      </c>
      <c r="H230" s="3">
        <v>533917.67000000004</v>
      </c>
      <c r="I230" s="3">
        <v>179723</v>
      </c>
      <c r="J230" s="3">
        <v>0.05</v>
      </c>
      <c r="K230" s="3" t="s">
        <v>33</v>
      </c>
      <c r="L230" s="3" t="s">
        <v>34</v>
      </c>
      <c r="M230" s="3" t="s">
        <v>35</v>
      </c>
      <c r="N230" s="3" t="s">
        <v>207</v>
      </c>
      <c r="O230" s="4">
        <v>42690</v>
      </c>
      <c r="P230" s="3"/>
      <c r="Q230" s="3"/>
      <c r="R230" s="3">
        <v>33</v>
      </c>
      <c r="S230" s="6" t="s">
        <v>724</v>
      </c>
      <c r="T230" s="6"/>
      <c r="U230" s="3"/>
      <c r="V230" s="3">
        <v>0</v>
      </c>
      <c r="W230" s="3">
        <v>0</v>
      </c>
      <c r="X230" s="3"/>
      <c r="Y230" s="3"/>
      <c r="Z230" s="3"/>
      <c r="AA230" s="4">
        <v>43089</v>
      </c>
      <c r="AB230" s="4">
        <v>43089</v>
      </c>
    </row>
    <row r="231" spans="1:28" x14ac:dyDescent="0.25">
      <c r="A231" s="8" t="s">
        <v>28</v>
      </c>
      <c r="B231" s="8" t="s">
        <v>29</v>
      </c>
      <c r="C231" s="8" t="s">
        <v>725</v>
      </c>
      <c r="D231" s="3"/>
      <c r="E231" s="3" t="s">
        <v>726</v>
      </c>
      <c r="F231" s="3"/>
      <c r="G231" s="3" t="s">
        <v>32</v>
      </c>
      <c r="H231" s="3">
        <v>532294.80000000005</v>
      </c>
      <c r="I231" s="3">
        <v>177884.21</v>
      </c>
      <c r="J231" s="3">
        <v>0.04</v>
      </c>
      <c r="K231" s="3" t="s">
        <v>33</v>
      </c>
      <c r="L231" s="3" t="s">
        <v>34</v>
      </c>
      <c r="M231" s="3" t="s">
        <v>35</v>
      </c>
      <c r="N231" s="3" t="s">
        <v>36</v>
      </c>
      <c r="O231" s="4">
        <v>42727</v>
      </c>
      <c r="P231" s="3"/>
      <c r="Q231" s="3"/>
      <c r="R231" s="3">
        <v>17</v>
      </c>
      <c r="S231" s="6" t="s">
        <v>727</v>
      </c>
      <c r="T231" s="6"/>
      <c r="U231" s="3"/>
      <c r="V231" s="3">
        <v>0</v>
      </c>
      <c r="W231" s="3">
        <v>0</v>
      </c>
      <c r="X231" s="3"/>
      <c r="Y231" s="3"/>
      <c r="Z231" s="3"/>
      <c r="AA231" s="4">
        <v>43089</v>
      </c>
      <c r="AB231" s="4">
        <v>43089</v>
      </c>
    </row>
    <row r="232" spans="1:28" x14ac:dyDescent="0.25">
      <c r="A232" s="8" t="s">
        <v>28</v>
      </c>
      <c r="B232" s="8" t="s">
        <v>29</v>
      </c>
      <c r="C232" s="8" t="s">
        <v>728</v>
      </c>
      <c r="D232" s="3"/>
      <c r="E232" s="3" t="s">
        <v>729</v>
      </c>
      <c r="F232" s="3"/>
      <c r="G232" s="3" t="s">
        <v>32</v>
      </c>
      <c r="H232" s="3">
        <v>533485.19999999995</v>
      </c>
      <c r="I232" s="3">
        <v>175233.26</v>
      </c>
      <c r="J232" s="3">
        <v>0.01</v>
      </c>
      <c r="K232" s="3" t="s">
        <v>33</v>
      </c>
      <c r="L232" s="3" t="s">
        <v>34</v>
      </c>
      <c r="M232" s="3" t="s">
        <v>35</v>
      </c>
      <c r="N232" s="3" t="s">
        <v>36</v>
      </c>
      <c r="O232" s="4">
        <v>42692</v>
      </c>
      <c r="P232" s="3"/>
      <c r="Q232" s="3"/>
      <c r="R232" s="3">
        <v>1</v>
      </c>
      <c r="S232" s="6" t="s">
        <v>730</v>
      </c>
      <c r="T232" s="6"/>
      <c r="U232" s="3"/>
      <c r="V232" s="3">
        <v>0</v>
      </c>
      <c r="W232" s="3">
        <v>0</v>
      </c>
      <c r="X232" s="3"/>
      <c r="Y232" s="3"/>
      <c r="Z232" s="3"/>
      <c r="AA232" s="4">
        <v>43089</v>
      </c>
      <c r="AB232" s="4">
        <v>43089</v>
      </c>
    </row>
    <row r="233" spans="1:28" x14ac:dyDescent="0.25">
      <c r="A233" s="8" t="s">
        <v>28</v>
      </c>
      <c r="B233" s="8" t="s">
        <v>29</v>
      </c>
      <c r="C233" s="8" t="s">
        <v>731</v>
      </c>
      <c r="D233" s="3"/>
      <c r="E233" s="3" t="s">
        <v>732</v>
      </c>
      <c r="F233" s="3"/>
      <c r="G233" s="3" t="s">
        <v>32</v>
      </c>
      <c r="H233" s="3">
        <v>532103.66</v>
      </c>
      <c r="I233" s="3">
        <v>178598.81</v>
      </c>
      <c r="J233" s="3">
        <v>0.01</v>
      </c>
      <c r="K233" s="3" t="s">
        <v>33</v>
      </c>
      <c r="L233" s="3" t="s">
        <v>34</v>
      </c>
      <c r="M233" s="3" t="s">
        <v>35</v>
      </c>
      <c r="N233" s="3" t="s">
        <v>36</v>
      </c>
      <c r="O233" s="4">
        <v>42699</v>
      </c>
      <c r="P233" s="3"/>
      <c r="Q233" s="3"/>
      <c r="R233" s="3">
        <v>1</v>
      </c>
      <c r="S233" s="6" t="s">
        <v>733</v>
      </c>
      <c r="T233" s="6"/>
      <c r="U233" s="3"/>
      <c r="V233" s="3">
        <v>0</v>
      </c>
      <c r="W233" s="3">
        <v>0</v>
      </c>
      <c r="X233" s="3"/>
      <c r="Y233" s="3"/>
      <c r="Z233" s="3"/>
      <c r="AA233" s="4">
        <v>43089</v>
      </c>
      <c r="AB233" s="4">
        <v>43089</v>
      </c>
    </row>
    <row r="234" spans="1:28" x14ac:dyDescent="0.25">
      <c r="A234" s="8" t="s">
        <v>28</v>
      </c>
      <c r="B234" s="8" t="s">
        <v>29</v>
      </c>
      <c r="C234" s="8" t="s">
        <v>734</v>
      </c>
      <c r="D234" s="3"/>
      <c r="E234" s="3" t="s">
        <v>735</v>
      </c>
      <c r="F234" s="3"/>
      <c r="G234" s="3" t="s">
        <v>32</v>
      </c>
      <c r="H234" s="3">
        <v>535237.98</v>
      </c>
      <c r="I234" s="3">
        <v>175721.28</v>
      </c>
      <c r="J234" s="3">
        <v>0.3</v>
      </c>
      <c r="K234" s="3" t="s">
        <v>33</v>
      </c>
      <c r="L234" s="3" t="s">
        <v>34</v>
      </c>
      <c r="M234" s="3" t="s">
        <v>35</v>
      </c>
      <c r="N234" s="3" t="s">
        <v>36</v>
      </c>
      <c r="O234" s="4">
        <v>42790</v>
      </c>
      <c r="P234" s="3"/>
      <c r="Q234" s="3"/>
      <c r="R234" s="3">
        <v>19</v>
      </c>
      <c r="S234" s="6" t="s">
        <v>736</v>
      </c>
      <c r="T234" s="6"/>
      <c r="U234" s="3"/>
      <c r="V234" s="3">
        <v>0</v>
      </c>
      <c r="W234" s="3">
        <v>0</v>
      </c>
      <c r="X234" s="3"/>
      <c r="Y234" s="3"/>
      <c r="Z234" s="3"/>
      <c r="AA234" s="4">
        <v>43089</v>
      </c>
      <c r="AB234" s="4">
        <v>43089</v>
      </c>
    </row>
    <row r="235" spans="1:28" x14ac:dyDescent="0.25">
      <c r="A235" s="8" t="s">
        <v>28</v>
      </c>
      <c r="B235" s="8" t="s">
        <v>29</v>
      </c>
      <c r="C235" s="8" t="s">
        <v>737</v>
      </c>
      <c r="D235" s="3"/>
      <c r="E235" s="3" t="s">
        <v>738</v>
      </c>
      <c r="F235" s="3"/>
      <c r="G235" s="3" t="s">
        <v>32</v>
      </c>
      <c r="H235" s="3">
        <v>534474.05000000005</v>
      </c>
      <c r="I235" s="3">
        <v>178097.09</v>
      </c>
      <c r="J235" s="3">
        <v>0.03</v>
      </c>
      <c r="K235" s="3" t="s">
        <v>33</v>
      </c>
      <c r="L235" s="3" t="s">
        <v>34</v>
      </c>
      <c r="M235" s="3" t="s">
        <v>35</v>
      </c>
      <c r="N235" s="3" t="s">
        <v>36</v>
      </c>
      <c r="O235" s="4">
        <v>42971</v>
      </c>
      <c r="P235" s="3"/>
      <c r="Q235" s="3"/>
      <c r="R235" s="3">
        <v>1</v>
      </c>
      <c r="S235" s="6" t="s">
        <v>739</v>
      </c>
      <c r="T235" s="6"/>
      <c r="U235" s="3"/>
      <c r="V235" s="3">
        <v>0</v>
      </c>
      <c r="W235" s="3">
        <v>0</v>
      </c>
      <c r="X235" s="3"/>
      <c r="Y235" s="3"/>
      <c r="Z235" s="3"/>
      <c r="AA235" s="4">
        <v>43089</v>
      </c>
      <c r="AB235" s="4">
        <v>43089</v>
      </c>
    </row>
    <row r="236" spans="1:28" x14ac:dyDescent="0.25">
      <c r="A236" s="8" t="s">
        <v>28</v>
      </c>
      <c r="B236" s="8" t="s">
        <v>29</v>
      </c>
      <c r="C236" s="8" t="s">
        <v>740</v>
      </c>
      <c r="D236" s="3"/>
      <c r="E236" s="3" t="s">
        <v>741</v>
      </c>
      <c r="F236" s="3"/>
      <c r="G236" s="3" t="s">
        <v>32</v>
      </c>
      <c r="H236" s="3">
        <v>533756.52</v>
      </c>
      <c r="I236" s="3">
        <v>176126.77</v>
      </c>
      <c r="J236" s="3">
        <v>0</v>
      </c>
      <c r="K236" s="3" t="s">
        <v>33</v>
      </c>
      <c r="L236" s="3" t="s">
        <v>34</v>
      </c>
      <c r="M236" s="3" t="s">
        <v>35</v>
      </c>
      <c r="N236" s="3" t="s">
        <v>36</v>
      </c>
      <c r="O236" s="4">
        <v>42748</v>
      </c>
      <c r="P236" s="3"/>
      <c r="Q236" s="3"/>
      <c r="R236" s="3">
        <v>1</v>
      </c>
      <c r="S236" s="6" t="s">
        <v>742</v>
      </c>
      <c r="T236" s="6"/>
      <c r="U236" s="3"/>
      <c r="V236" s="3">
        <v>0</v>
      </c>
      <c r="W236" s="3">
        <v>0</v>
      </c>
      <c r="X236" s="3"/>
      <c r="Y236" s="3"/>
      <c r="Z236" s="3"/>
      <c r="AA236" s="4">
        <v>43089</v>
      </c>
      <c r="AB236" s="4">
        <v>43089</v>
      </c>
    </row>
    <row r="237" spans="1:28" x14ac:dyDescent="0.25">
      <c r="A237" s="8" t="s">
        <v>28</v>
      </c>
      <c r="B237" s="8" t="s">
        <v>29</v>
      </c>
      <c r="C237" s="8" t="s">
        <v>743</v>
      </c>
      <c r="D237" s="3"/>
      <c r="E237" s="3" t="s">
        <v>744</v>
      </c>
      <c r="F237" s="3"/>
      <c r="G237" s="3" t="s">
        <v>32</v>
      </c>
      <c r="H237" s="3">
        <v>535332.99</v>
      </c>
      <c r="I237" s="3">
        <v>176221.09</v>
      </c>
      <c r="J237" s="3">
        <v>0.01</v>
      </c>
      <c r="K237" s="3" t="s">
        <v>33</v>
      </c>
      <c r="L237" s="3" t="s">
        <v>34</v>
      </c>
      <c r="M237" s="3" t="s">
        <v>35</v>
      </c>
      <c r="N237" s="3" t="s">
        <v>36</v>
      </c>
      <c r="O237" s="4">
        <v>42719</v>
      </c>
      <c r="P237" s="3"/>
      <c r="Q237" s="3"/>
      <c r="R237" s="3">
        <v>2</v>
      </c>
      <c r="S237" s="6" t="s">
        <v>745</v>
      </c>
      <c r="T237" s="6"/>
      <c r="U237" s="3"/>
      <c r="V237" s="3">
        <v>0</v>
      </c>
      <c r="W237" s="3">
        <v>0</v>
      </c>
      <c r="X237" s="3"/>
      <c r="Y237" s="3"/>
      <c r="Z237" s="3"/>
      <c r="AA237" s="4">
        <v>43089</v>
      </c>
      <c r="AB237" s="4">
        <v>43089</v>
      </c>
    </row>
    <row r="238" spans="1:28" x14ac:dyDescent="0.25">
      <c r="A238" s="8" t="s">
        <v>28</v>
      </c>
      <c r="B238" s="8" t="s">
        <v>29</v>
      </c>
      <c r="C238" s="8" t="s">
        <v>746</v>
      </c>
      <c r="D238" s="3"/>
      <c r="E238" s="3" t="s">
        <v>747</v>
      </c>
      <c r="F238" s="3"/>
      <c r="G238" s="3" t="s">
        <v>32</v>
      </c>
      <c r="H238" s="3">
        <v>535879.9</v>
      </c>
      <c r="I238" s="3">
        <v>175132.89</v>
      </c>
      <c r="J238" s="3">
        <v>0.02</v>
      </c>
      <c r="K238" s="3" t="s">
        <v>33</v>
      </c>
      <c r="L238" s="3" t="s">
        <v>34</v>
      </c>
      <c r="M238" s="3" t="s">
        <v>35</v>
      </c>
      <c r="N238" s="3" t="s">
        <v>36</v>
      </c>
      <c r="O238" s="4">
        <v>42704</v>
      </c>
      <c r="P238" s="3"/>
      <c r="Q238" s="3"/>
      <c r="R238" s="3">
        <v>1</v>
      </c>
      <c r="S238" s="6" t="s">
        <v>748</v>
      </c>
      <c r="T238" s="6"/>
      <c r="U238" s="3"/>
      <c r="V238" s="3">
        <v>0</v>
      </c>
      <c r="W238" s="3">
        <v>0</v>
      </c>
      <c r="X238" s="3"/>
      <c r="Y238" s="3"/>
      <c r="Z238" s="3"/>
      <c r="AA238" s="4">
        <v>43089</v>
      </c>
      <c r="AB238" s="4">
        <v>43089</v>
      </c>
    </row>
    <row r="239" spans="1:28" x14ac:dyDescent="0.25">
      <c r="A239" s="8" t="s">
        <v>28</v>
      </c>
      <c r="B239" s="8" t="s">
        <v>29</v>
      </c>
      <c r="C239" s="8" t="s">
        <v>749</v>
      </c>
      <c r="D239" s="3"/>
      <c r="E239" s="3" t="s">
        <v>750</v>
      </c>
      <c r="F239" s="3"/>
      <c r="G239" s="3" t="s">
        <v>32</v>
      </c>
      <c r="H239" s="3">
        <v>531908</v>
      </c>
      <c r="I239" s="3">
        <v>179700.76</v>
      </c>
      <c r="J239" s="3">
        <v>0.04</v>
      </c>
      <c r="K239" s="3" t="s">
        <v>33</v>
      </c>
      <c r="L239" s="3" t="s">
        <v>34</v>
      </c>
      <c r="M239" s="3" t="s">
        <v>35</v>
      </c>
      <c r="N239" s="3" t="s">
        <v>36</v>
      </c>
      <c r="O239" s="4">
        <v>42710</v>
      </c>
      <c r="P239" s="3"/>
      <c r="Q239" s="3"/>
      <c r="R239" s="3">
        <v>1</v>
      </c>
      <c r="S239" s="6" t="s">
        <v>751</v>
      </c>
      <c r="T239" s="6"/>
      <c r="U239" s="3"/>
      <c r="V239" s="3">
        <v>0</v>
      </c>
      <c r="W239" s="3">
        <v>0</v>
      </c>
      <c r="X239" s="3"/>
      <c r="Y239" s="3"/>
      <c r="Z239" s="3"/>
      <c r="AA239" s="4">
        <v>43089</v>
      </c>
      <c r="AB239" s="4">
        <v>43089</v>
      </c>
    </row>
    <row r="240" spans="1:28" x14ac:dyDescent="0.25">
      <c r="A240" s="8" t="s">
        <v>28</v>
      </c>
      <c r="B240" s="8" t="s">
        <v>29</v>
      </c>
      <c r="C240" s="8" t="s">
        <v>752</v>
      </c>
      <c r="D240" s="3"/>
      <c r="E240" s="3" t="s">
        <v>753</v>
      </c>
      <c r="F240" s="3"/>
      <c r="G240" s="3" t="s">
        <v>32</v>
      </c>
      <c r="H240" s="3">
        <v>533957.54</v>
      </c>
      <c r="I240" s="3">
        <v>179757.96</v>
      </c>
      <c r="J240" s="3">
        <v>0.01</v>
      </c>
      <c r="K240" s="3" t="s">
        <v>33</v>
      </c>
      <c r="L240" s="3" t="s">
        <v>34</v>
      </c>
      <c r="M240" s="3" t="s">
        <v>35</v>
      </c>
      <c r="N240" s="3" t="s">
        <v>36</v>
      </c>
      <c r="O240" s="4">
        <v>42709</v>
      </c>
      <c r="P240" s="3"/>
      <c r="Q240" s="3"/>
      <c r="R240" s="3">
        <v>1</v>
      </c>
      <c r="S240" s="6" t="s">
        <v>754</v>
      </c>
      <c r="T240" s="6"/>
      <c r="U240" s="3"/>
      <c r="V240" s="3">
        <v>0</v>
      </c>
      <c r="W240" s="3">
        <v>0</v>
      </c>
      <c r="X240" s="3"/>
      <c r="Y240" s="3"/>
      <c r="Z240" s="3"/>
      <c r="AA240" s="4">
        <v>43089</v>
      </c>
      <c r="AB240" s="4">
        <v>43089</v>
      </c>
    </row>
    <row r="241" spans="1:28" x14ac:dyDescent="0.25">
      <c r="A241" s="8" t="s">
        <v>28</v>
      </c>
      <c r="B241" s="8" t="s">
        <v>29</v>
      </c>
      <c r="C241" s="8" t="s">
        <v>755</v>
      </c>
      <c r="D241" s="3"/>
      <c r="E241" s="3" t="s">
        <v>756</v>
      </c>
      <c r="F241" s="3"/>
      <c r="G241" s="3" t="s">
        <v>32</v>
      </c>
      <c r="H241" s="3">
        <v>532487.97</v>
      </c>
      <c r="I241" s="3">
        <v>177346.28</v>
      </c>
      <c r="J241" s="3">
        <v>0.01</v>
      </c>
      <c r="K241" s="3" t="s">
        <v>33</v>
      </c>
      <c r="L241" s="3" t="s">
        <v>34</v>
      </c>
      <c r="M241" s="3" t="s">
        <v>35</v>
      </c>
      <c r="N241" s="3" t="s">
        <v>36</v>
      </c>
      <c r="O241" s="4">
        <v>42716</v>
      </c>
      <c r="P241" s="3"/>
      <c r="Q241" s="3"/>
      <c r="R241" s="3">
        <v>1</v>
      </c>
      <c r="S241" s="6" t="s">
        <v>757</v>
      </c>
      <c r="T241" s="6"/>
      <c r="U241" s="3"/>
      <c r="V241" s="3">
        <v>0</v>
      </c>
      <c r="W241" s="3">
        <v>0</v>
      </c>
      <c r="X241" s="3"/>
      <c r="Y241" s="3"/>
      <c r="Z241" s="3"/>
      <c r="AA241" s="4">
        <v>43089</v>
      </c>
      <c r="AB241" s="4">
        <v>43089</v>
      </c>
    </row>
    <row r="242" spans="1:28" x14ac:dyDescent="0.25">
      <c r="A242" s="8" t="s">
        <v>28</v>
      </c>
      <c r="B242" s="8" t="s">
        <v>29</v>
      </c>
      <c r="C242" s="8" t="s">
        <v>758</v>
      </c>
      <c r="D242" s="3"/>
      <c r="E242" s="3" t="s">
        <v>759</v>
      </c>
      <c r="F242" s="3"/>
      <c r="G242" s="3" t="s">
        <v>32</v>
      </c>
      <c r="H242" s="3">
        <v>535379.12</v>
      </c>
      <c r="I242" s="3">
        <v>176329.39</v>
      </c>
      <c r="J242" s="3">
        <v>0.02</v>
      </c>
      <c r="K242" s="3" t="s">
        <v>33</v>
      </c>
      <c r="L242" s="3" t="s">
        <v>34</v>
      </c>
      <c r="M242" s="3" t="s">
        <v>35</v>
      </c>
      <c r="N242" s="3" t="s">
        <v>207</v>
      </c>
      <c r="O242" s="4">
        <v>42718</v>
      </c>
      <c r="P242" s="3"/>
      <c r="Q242" s="3"/>
      <c r="R242" s="3">
        <v>3</v>
      </c>
      <c r="S242" s="6" t="s">
        <v>760</v>
      </c>
      <c r="T242" s="6"/>
      <c r="U242" s="3"/>
      <c r="V242" s="3">
        <v>0</v>
      </c>
      <c r="W242" s="3">
        <v>0</v>
      </c>
      <c r="X242" s="3"/>
      <c r="Y242" s="3"/>
      <c r="Z242" s="3"/>
      <c r="AA242" s="4">
        <v>43089</v>
      </c>
      <c r="AB242" s="4">
        <v>43089</v>
      </c>
    </row>
    <row r="243" spans="1:28" x14ac:dyDescent="0.25">
      <c r="A243" s="8" t="s">
        <v>28</v>
      </c>
      <c r="B243" s="8" t="s">
        <v>29</v>
      </c>
      <c r="C243" s="8" t="s">
        <v>761</v>
      </c>
      <c r="D243" s="3"/>
      <c r="E243" s="3" t="s">
        <v>762</v>
      </c>
      <c r="F243" s="3"/>
      <c r="G243" s="3" t="s">
        <v>32</v>
      </c>
      <c r="H243" s="3">
        <v>533392.93000000005</v>
      </c>
      <c r="I243" s="3">
        <v>179238.34</v>
      </c>
      <c r="J243" s="3">
        <v>0.04</v>
      </c>
      <c r="K243" s="3" t="s">
        <v>33</v>
      </c>
      <c r="L243" s="3" t="s">
        <v>34</v>
      </c>
      <c r="M243" s="3" t="s">
        <v>35</v>
      </c>
      <c r="N243" s="3" t="s">
        <v>36</v>
      </c>
      <c r="O243" s="4">
        <v>42919</v>
      </c>
      <c r="P243" s="3"/>
      <c r="Q243" s="3"/>
      <c r="R243" s="3">
        <v>6</v>
      </c>
      <c r="S243" s="6" t="s">
        <v>763</v>
      </c>
      <c r="T243" s="6"/>
      <c r="U243" s="3"/>
      <c r="V243" s="3">
        <v>0</v>
      </c>
      <c r="W243" s="3">
        <v>0</v>
      </c>
      <c r="X243" s="3"/>
      <c r="Y243" s="3"/>
      <c r="Z243" s="3"/>
      <c r="AA243" s="4">
        <v>43089</v>
      </c>
      <c r="AB243" s="4">
        <v>43089</v>
      </c>
    </row>
    <row r="244" spans="1:28" x14ac:dyDescent="0.25">
      <c r="A244" s="8" t="s">
        <v>28</v>
      </c>
      <c r="B244" s="8" t="s">
        <v>29</v>
      </c>
      <c r="C244" s="8" t="s">
        <v>764</v>
      </c>
      <c r="D244" s="3"/>
      <c r="E244" s="3" t="s">
        <v>765</v>
      </c>
      <c r="F244" s="3"/>
      <c r="G244" s="3" t="s">
        <v>32</v>
      </c>
      <c r="H244" s="3">
        <v>532998.55000000005</v>
      </c>
      <c r="I244" s="3">
        <v>175973.84</v>
      </c>
      <c r="J244" s="3">
        <v>0.01</v>
      </c>
      <c r="K244" s="3" t="s">
        <v>33</v>
      </c>
      <c r="L244" s="3" t="s">
        <v>34</v>
      </c>
      <c r="M244" s="3" t="s">
        <v>35</v>
      </c>
      <c r="N244" s="3" t="s">
        <v>36</v>
      </c>
      <c r="O244" s="4">
        <v>42746</v>
      </c>
      <c r="P244" s="3"/>
      <c r="Q244" s="3"/>
      <c r="R244" s="3">
        <v>1</v>
      </c>
      <c r="S244" s="6" t="s">
        <v>766</v>
      </c>
      <c r="T244" s="6"/>
      <c r="U244" s="3"/>
      <c r="V244" s="3">
        <v>0</v>
      </c>
      <c r="W244" s="3">
        <v>0</v>
      </c>
      <c r="X244" s="3"/>
      <c r="Y244" s="3"/>
      <c r="Z244" s="3"/>
      <c r="AA244" s="4">
        <v>43089</v>
      </c>
      <c r="AB244" s="4">
        <v>43089</v>
      </c>
    </row>
    <row r="245" spans="1:28" x14ac:dyDescent="0.25">
      <c r="A245" s="8" t="s">
        <v>28</v>
      </c>
      <c r="B245" s="8" t="s">
        <v>29</v>
      </c>
      <c r="C245" s="8" t="s">
        <v>767</v>
      </c>
      <c r="D245" s="3"/>
      <c r="E245" s="3" t="s">
        <v>768</v>
      </c>
      <c r="F245" s="3"/>
      <c r="G245" s="3" t="s">
        <v>32</v>
      </c>
      <c r="H245" s="3">
        <v>532690.47</v>
      </c>
      <c r="I245" s="3">
        <v>176743.99</v>
      </c>
      <c r="J245" s="3">
        <v>0.02</v>
      </c>
      <c r="K245" s="3" t="s">
        <v>33</v>
      </c>
      <c r="L245" s="3" t="s">
        <v>34</v>
      </c>
      <c r="M245" s="3" t="s">
        <v>35</v>
      </c>
      <c r="N245" s="3" t="s">
        <v>36</v>
      </c>
      <c r="O245" s="4">
        <v>42746</v>
      </c>
      <c r="P245" s="3"/>
      <c r="Q245" s="3"/>
      <c r="R245" s="3">
        <v>3</v>
      </c>
      <c r="S245" s="6" t="s">
        <v>769</v>
      </c>
      <c r="T245" s="6"/>
      <c r="U245" s="3"/>
      <c r="V245" s="3">
        <v>0</v>
      </c>
      <c r="W245" s="3">
        <v>0</v>
      </c>
      <c r="X245" s="3"/>
      <c r="Y245" s="3"/>
      <c r="Z245" s="3"/>
      <c r="AA245" s="4">
        <v>43089</v>
      </c>
      <c r="AB245" s="4">
        <v>43089</v>
      </c>
    </row>
    <row r="246" spans="1:28" x14ac:dyDescent="0.25">
      <c r="A246" s="8" t="s">
        <v>28</v>
      </c>
      <c r="B246" s="8" t="s">
        <v>29</v>
      </c>
      <c r="C246" s="8" t="s">
        <v>770</v>
      </c>
      <c r="D246" s="3"/>
      <c r="E246" s="3" t="s">
        <v>771</v>
      </c>
      <c r="F246" s="3"/>
      <c r="G246" s="3" t="s">
        <v>32</v>
      </c>
      <c r="H246" s="3">
        <v>534171.21</v>
      </c>
      <c r="I246" s="3">
        <v>175959.57</v>
      </c>
      <c r="J246" s="3">
        <v>0.02</v>
      </c>
      <c r="K246" s="3" t="s">
        <v>33</v>
      </c>
      <c r="L246" s="3" t="s">
        <v>34</v>
      </c>
      <c r="M246" s="3" t="s">
        <v>35</v>
      </c>
      <c r="N246" s="3" t="s">
        <v>36</v>
      </c>
      <c r="O246" s="4">
        <v>42720</v>
      </c>
      <c r="P246" s="3"/>
      <c r="Q246" s="3"/>
      <c r="R246" s="3">
        <v>4</v>
      </c>
      <c r="S246" s="6" t="s">
        <v>772</v>
      </c>
      <c r="T246" s="6"/>
      <c r="U246" s="3"/>
      <c r="V246" s="3">
        <v>0</v>
      </c>
      <c r="W246" s="3">
        <v>0</v>
      </c>
      <c r="X246" s="3"/>
      <c r="Y246" s="3"/>
      <c r="Z246" s="3"/>
      <c r="AA246" s="4">
        <v>43089</v>
      </c>
      <c r="AB246" s="4">
        <v>43089</v>
      </c>
    </row>
    <row r="247" spans="1:28" x14ac:dyDescent="0.25">
      <c r="A247" s="8" t="s">
        <v>28</v>
      </c>
      <c r="B247" s="8" t="s">
        <v>29</v>
      </c>
      <c r="C247" s="8" t="s">
        <v>773</v>
      </c>
      <c r="D247" s="3"/>
      <c r="E247" s="3" t="s">
        <v>774</v>
      </c>
      <c r="F247" s="3"/>
      <c r="G247" s="3" t="s">
        <v>32</v>
      </c>
      <c r="H247" s="3">
        <v>534581.16</v>
      </c>
      <c r="I247" s="3">
        <v>178596.55</v>
      </c>
      <c r="J247" s="3">
        <v>0.11</v>
      </c>
      <c r="K247" s="3" t="s">
        <v>33</v>
      </c>
      <c r="L247" s="3" t="s">
        <v>34</v>
      </c>
      <c r="M247" s="3" t="s">
        <v>35</v>
      </c>
      <c r="N247" s="3" t="s">
        <v>36</v>
      </c>
      <c r="O247" s="4">
        <v>42935</v>
      </c>
      <c r="P247" s="3"/>
      <c r="Q247" s="3"/>
      <c r="R247" s="3">
        <v>12</v>
      </c>
      <c r="S247" s="6" t="s">
        <v>775</v>
      </c>
      <c r="T247" s="6"/>
      <c r="U247" s="3"/>
      <c r="V247" s="3">
        <v>0</v>
      </c>
      <c r="W247" s="3">
        <v>0</v>
      </c>
      <c r="X247" s="3"/>
      <c r="Y247" s="3"/>
      <c r="Z247" s="3"/>
      <c r="AA247" s="4">
        <v>43089</v>
      </c>
      <c r="AB247" s="4">
        <v>43089</v>
      </c>
    </row>
    <row r="248" spans="1:28" x14ac:dyDescent="0.25">
      <c r="A248" s="8" t="s">
        <v>28</v>
      </c>
      <c r="B248" s="8" t="s">
        <v>29</v>
      </c>
      <c r="C248" s="8" t="s">
        <v>776</v>
      </c>
      <c r="D248" s="3"/>
      <c r="E248" s="3" t="s">
        <v>777</v>
      </c>
      <c r="F248" s="3"/>
      <c r="G248" s="3" t="s">
        <v>32</v>
      </c>
      <c r="H248" s="3">
        <v>531995.94999999995</v>
      </c>
      <c r="I248" s="3">
        <v>177095.83</v>
      </c>
      <c r="J248" s="3">
        <v>0.01</v>
      </c>
      <c r="K248" s="3" t="s">
        <v>33</v>
      </c>
      <c r="L248" s="3" t="s">
        <v>34</v>
      </c>
      <c r="M248" s="3" t="s">
        <v>35</v>
      </c>
      <c r="N248" s="3" t="s">
        <v>36</v>
      </c>
      <c r="O248" s="4">
        <v>42725</v>
      </c>
      <c r="P248" s="3"/>
      <c r="Q248" s="3"/>
      <c r="R248" s="3">
        <v>1</v>
      </c>
      <c r="S248" s="6" t="s">
        <v>778</v>
      </c>
      <c r="T248" s="6"/>
      <c r="U248" s="3"/>
      <c r="V248" s="3">
        <v>0</v>
      </c>
      <c r="W248" s="3">
        <v>0</v>
      </c>
      <c r="X248" s="3"/>
      <c r="Y248" s="3"/>
      <c r="Z248" s="3"/>
      <c r="AA248" s="4">
        <v>43089</v>
      </c>
      <c r="AB248" s="4">
        <v>43089</v>
      </c>
    </row>
    <row r="249" spans="1:28" x14ac:dyDescent="0.25">
      <c r="A249" s="8" t="s">
        <v>28</v>
      </c>
      <c r="B249" s="8" t="s">
        <v>29</v>
      </c>
      <c r="C249" s="8" t="s">
        <v>779</v>
      </c>
      <c r="D249" s="3"/>
      <c r="E249" s="3" t="s">
        <v>780</v>
      </c>
      <c r="F249" s="3"/>
      <c r="G249" s="3" t="s">
        <v>32</v>
      </c>
      <c r="H249" s="3">
        <v>534644.79</v>
      </c>
      <c r="I249" s="3">
        <v>176726.57</v>
      </c>
      <c r="J249" s="3">
        <v>0.05</v>
      </c>
      <c r="K249" s="3" t="s">
        <v>33</v>
      </c>
      <c r="L249" s="3" t="s">
        <v>34</v>
      </c>
      <c r="M249" s="3" t="s">
        <v>35</v>
      </c>
      <c r="N249" s="3" t="s">
        <v>36</v>
      </c>
      <c r="O249" s="4">
        <v>42744</v>
      </c>
      <c r="P249" s="3"/>
      <c r="Q249" s="3"/>
      <c r="R249" s="3">
        <v>4</v>
      </c>
      <c r="S249" s="6" t="s">
        <v>781</v>
      </c>
      <c r="T249" s="6"/>
      <c r="U249" s="3"/>
      <c r="V249" s="3">
        <v>0</v>
      </c>
      <c r="W249" s="3">
        <v>0</v>
      </c>
      <c r="X249" s="3"/>
      <c r="Y249" s="3"/>
      <c r="Z249" s="3"/>
      <c r="AA249" s="4">
        <v>43089</v>
      </c>
      <c r="AB249" s="4">
        <v>43089</v>
      </c>
    </row>
    <row r="250" spans="1:28" x14ac:dyDescent="0.25">
      <c r="A250" s="8" t="s">
        <v>28</v>
      </c>
      <c r="B250" s="8" t="s">
        <v>29</v>
      </c>
      <c r="C250" s="8" t="s">
        <v>782</v>
      </c>
      <c r="D250" s="3"/>
      <c r="E250" s="3" t="s">
        <v>783</v>
      </c>
      <c r="F250" s="3"/>
      <c r="G250" s="3" t="s">
        <v>32</v>
      </c>
      <c r="H250" s="3">
        <v>534922.32999999996</v>
      </c>
      <c r="I250" s="3">
        <v>176765.06</v>
      </c>
      <c r="J250" s="3">
        <v>0.01</v>
      </c>
      <c r="K250" s="3" t="s">
        <v>33</v>
      </c>
      <c r="L250" s="3" t="s">
        <v>34</v>
      </c>
      <c r="M250" s="3" t="s">
        <v>35</v>
      </c>
      <c r="N250" s="3" t="s">
        <v>36</v>
      </c>
      <c r="O250" s="4">
        <v>42725</v>
      </c>
      <c r="P250" s="3"/>
      <c r="Q250" s="3"/>
      <c r="R250" s="3">
        <v>1</v>
      </c>
      <c r="S250" s="6" t="s">
        <v>784</v>
      </c>
      <c r="T250" s="6"/>
      <c r="U250" s="3"/>
      <c r="V250" s="3">
        <v>0</v>
      </c>
      <c r="W250" s="3">
        <v>0</v>
      </c>
      <c r="X250" s="3"/>
      <c r="Y250" s="3"/>
      <c r="Z250" s="3"/>
      <c r="AA250" s="4">
        <v>43089</v>
      </c>
      <c r="AB250" s="4">
        <v>43089</v>
      </c>
    </row>
    <row r="251" spans="1:28" x14ac:dyDescent="0.25">
      <c r="A251" s="8" t="s">
        <v>28</v>
      </c>
      <c r="B251" s="8" t="s">
        <v>29</v>
      </c>
      <c r="C251" s="8" t="s">
        <v>785</v>
      </c>
      <c r="D251" s="3"/>
      <c r="E251" s="3" t="s">
        <v>786</v>
      </c>
      <c r="F251" s="3"/>
      <c r="G251" s="3" t="s">
        <v>32</v>
      </c>
      <c r="H251" s="3">
        <v>532131.6</v>
      </c>
      <c r="I251" s="3">
        <v>174391.88</v>
      </c>
      <c r="J251" s="3">
        <v>0.01</v>
      </c>
      <c r="K251" s="3" t="s">
        <v>33</v>
      </c>
      <c r="L251" s="3" t="s">
        <v>34</v>
      </c>
      <c r="M251" s="3" t="s">
        <v>35</v>
      </c>
      <c r="N251" s="3" t="s">
        <v>36</v>
      </c>
      <c r="O251" s="4">
        <v>42738</v>
      </c>
      <c r="P251" s="3"/>
      <c r="Q251" s="3"/>
      <c r="R251" s="3">
        <v>2</v>
      </c>
      <c r="S251" s="6" t="s">
        <v>787</v>
      </c>
      <c r="T251" s="6"/>
      <c r="U251" s="3"/>
      <c r="V251" s="3">
        <v>0</v>
      </c>
      <c r="W251" s="3">
        <v>0</v>
      </c>
      <c r="X251" s="3"/>
      <c r="Y251" s="3"/>
      <c r="Z251" s="3"/>
      <c r="AA251" s="4">
        <v>43089</v>
      </c>
      <c r="AB251" s="4">
        <v>43089</v>
      </c>
    </row>
    <row r="252" spans="1:28" x14ac:dyDescent="0.25">
      <c r="A252" s="8" t="s">
        <v>28</v>
      </c>
      <c r="B252" s="8" t="s">
        <v>29</v>
      </c>
      <c r="C252" s="8" t="s">
        <v>788</v>
      </c>
      <c r="D252" s="3"/>
      <c r="E252" s="3" t="s">
        <v>789</v>
      </c>
      <c r="F252" s="3"/>
      <c r="G252" s="3" t="s">
        <v>32</v>
      </c>
      <c r="H252" s="3">
        <v>534017.43999999994</v>
      </c>
      <c r="I252" s="3">
        <v>177653.85</v>
      </c>
      <c r="J252" s="3">
        <v>7.0000000000000007E-2</v>
      </c>
      <c r="K252" s="3" t="s">
        <v>33</v>
      </c>
      <c r="L252" s="3" t="s">
        <v>34</v>
      </c>
      <c r="M252" s="3" t="s">
        <v>35</v>
      </c>
      <c r="N252" s="3" t="s">
        <v>36</v>
      </c>
      <c r="O252" s="4">
        <v>42745</v>
      </c>
      <c r="P252" s="3"/>
      <c r="Q252" s="3"/>
      <c r="R252" s="3">
        <v>2</v>
      </c>
      <c r="S252" s="6" t="s">
        <v>790</v>
      </c>
      <c r="T252" s="6"/>
      <c r="U252" s="3"/>
      <c r="V252" s="3">
        <v>0</v>
      </c>
      <c r="W252" s="3">
        <v>0</v>
      </c>
      <c r="X252" s="3"/>
      <c r="Y252" s="3"/>
      <c r="Z252" s="3"/>
      <c r="AA252" s="4">
        <v>43089</v>
      </c>
      <c r="AB252" s="4">
        <v>43089</v>
      </c>
    </row>
    <row r="253" spans="1:28" x14ac:dyDescent="0.25">
      <c r="A253" s="8" t="s">
        <v>28</v>
      </c>
      <c r="B253" s="8" t="s">
        <v>29</v>
      </c>
      <c r="C253" s="8" t="s">
        <v>791</v>
      </c>
      <c r="D253" s="3"/>
      <c r="E253" s="3" t="s">
        <v>792</v>
      </c>
      <c r="F253" s="3"/>
      <c r="G253" s="3" t="s">
        <v>32</v>
      </c>
      <c r="H253" s="3">
        <v>533068.79</v>
      </c>
      <c r="I253" s="3">
        <v>176027.35</v>
      </c>
      <c r="J253" s="3">
        <v>0.03</v>
      </c>
      <c r="K253" s="3" t="s">
        <v>33</v>
      </c>
      <c r="L253" s="3" t="s">
        <v>34</v>
      </c>
      <c r="M253" s="3" t="s">
        <v>35</v>
      </c>
      <c r="N253" s="3" t="s">
        <v>36</v>
      </c>
      <c r="O253" s="4">
        <v>42741</v>
      </c>
      <c r="P253" s="3"/>
      <c r="Q253" s="3"/>
      <c r="R253" s="3">
        <v>1</v>
      </c>
      <c r="S253" s="6" t="s">
        <v>793</v>
      </c>
      <c r="T253" s="6"/>
      <c r="U253" s="3"/>
      <c r="V253" s="3">
        <v>0</v>
      </c>
      <c r="W253" s="3">
        <v>0</v>
      </c>
      <c r="X253" s="3"/>
      <c r="Y253" s="3"/>
      <c r="Z253" s="3"/>
      <c r="AA253" s="4">
        <v>43089</v>
      </c>
      <c r="AB253" s="4">
        <v>43089</v>
      </c>
    </row>
    <row r="254" spans="1:28" x14ac:dyDescent="0.25">
      <c r="A254" s="8" t="s">
        <v>28</v>
      </c>
      <c r="B254" s="8" t="s">
        <v>29</v>
      </c>
      <c r="C254" s="8" t="s">
        <v>794</v>
      </c>
      <c r="D254" s="3"/>
      <c r="E254" s="3" t="s">
        <v>795</v>
      </c>
      <c r="F254" s="3"/>
      <c r="G254" s="3" t="s">
        <v>32</v>
      </c>
      <c r="H254" s="3">
        <v>533747.14</v>
      </c>
      <c r="I254" s="3">
        <v>174777.13</v>
      </c>
      <c r="J254" s="3">
        <v>0.01</v>
      </c>
      <c r="K254" s="3" t="s">
        <v>33</v>
      </c>
      <c r="L254" s="3" t="s">
        <v>34</v>
      </c>
      <c r="M254" s="3" t="s">
        <v>35</v>
      </c>
      <c r="N254" s="3" t="s">
        <v>36</v>
      </c>
      <c r="O254" s="4">
        <v>42733</v>
      </c>
      <c r="P254" s="3"/>
      <c r="Q254" s="3"/>
      <c r="R254" s="3">
        <v>1</v>
      </c>
      <c r="S254" s="6" t="s">
        <v>796</v>
      </c>
      <c r="T254" s="6"/>
      <c r="U254" s="3"/>
      <c r="V254" s="3">
        <v>0</v>
      </c>
      <c r="W254" s="3">
        <v>0</v>
      </c>
      <c r="X254" s="3"/>
      <c r="Y254" s="3"/>
      <c r="Z254" s="3"/>
      <c r="AA254" s="4">
        <v>43089</v>
      </c>
      <c r="AB254" s="4">
        <v>43089</v>
      </c>
    </row>
    <row r="255" spans="1:28" x14ac:dyDescent="0.25">
      <c r="A255" s="8" t="s">
        <v>28</v>
      </c>
      <c r="B255" s="8" t="s">
        <v>29</v>
      </c>
      <c r="C255" s="8" t="s">
        <v>797</v>
      </c>
      <c r="D255" s="3"/>
      <c r="E255" s="3" t="s">
        <v>798</v>
      </c>
      <c r="F255" s="3"/>
      <c r="G255" s="3" t="s">
        <v>32</v>
      </c>
      <c r="H255" s="3">
        <v>534747.53</v>
      </c>
      <c r="I255" s="3">
        <v>176419.89</v>
      </c>
      <c r="J255" s="3">
        <v>7.0000000000000007E-2</v>
      </c>
      <c r="K255" s="3" t="s">
        <v>33</v>
      </c>
      <c r="L255" s="3" t="s">
        <v>34</v>
      </c>
      <c r="M255" s="3" t="s">
        <v>35</v>
      </c>
      <c r="N255" s="3" t="s">
        <v>36</v>
      </c>
      <c r="O255" s="4">
        <v>42796</v>
      </c>
      <c r="P255" s="3"/>
      <c r="Q255" s="3"/>
      <c r="R255" s="3">
        <v>4</v>
      </c>
      <c r="S255" s="6" t="s">
        <v>799</v>
      </c>
      <c r="T255" s="6"/>
      <c r="U255" s="3"/>
      <c r="V255" s="3">
        <v>0</v>
      </c>
      <c r="W255" s="3">
        <v>0</v>
      </c>
      <c r="X255" s="3"/>
      <c r="Y255" s="3"/>
      <c r="Z255" s="3"/>
      <c r="AA255" s="4">
        <v>43089</v>
      </c>
      <c r="AB255" s="4">
        <v>43089</v>
      </c>
    </row>
    <row r="256" spans="1:28" x14ac:dyDescent="0.25">
      <c r="A256" s="8" t="s">
        <v>28</v>
      </c>
      <c r="B256" s="8" t="s">
        <v>29</v>
      </c>
      <c r="C256" s="8" t="s">
        <v>800</v>
      </c>
      <c r="D256" s="3"/>
      <c r="E256" s="3" t="s">
        <v>801</v>
      </c>
      <c r="F256" s="3"/>
      <c r="G256" s="3" t="s">
        <v>32</v>
      </c>
      <c r="H256" s="3">
        <v>534457.13</v>
      </c>
      <c r="I256" s="3">
        <v>179685.96</v>
      </c>
      <c r="J256" s="3">
        <v>0.02</v>
      </c>
      <c r="K256" s="3" t="s">
        <v>33</v>
      </c>
      <c r="L256" s="3" t="s">
        <v>34</v>
      </c>
      <c r="M256" s="3" t="s">
        <v>35</v>
      </c>
      <c r="N256" s="3" t="s">
        <v>36</v>
      </c>
      <c r="O256" s="4">
        <v>42748</v>
      </c>
      <c r="P256" s="3"/>
      <c r="Q256" s="3"/>
      <c r="R256" s="3">
        <v>1</v>
      </c>
      <c r="S256" s="6" t="s">
        <v>802</v>
      </c>
      <c r="T256" s="6"/>
      <c r="U256" s="3"/>
      <c r="V256" s="3">
        <v>0</v>
      </c>
      <c r="W256" s="3">
        <v>0</v>
      </c>
      <c r="X256" s="3"/>
      <c r="Y256" s="3"/>
      <c r="Z256" s="3"/>
      <c r="AA256" s="4">
        <v>43089</v>
      </c>
      <c r="AB256" s="4">
        <v>43089</v>
      </c>
    </row>
    <row r="257" spans="1:28" x14ac:dyDescent="0.25">
      <c r="A257" s="8" t="s">
        <v>28</v>
      </c>
      <c r="B257" s="8" t="s">
        <v>29</v>
      </c>
      <c r="C257" s="8" t="s">
        <v>803</v>
      </c>
      <c r="D257" s="3"/>
      <c r="E257" s="3" t="s">
        <v>804</v>
      </c>
      <c r="F257" s="3"/>
      <c r="G257" s="3" t="s">
        <v>32</v>
      </c>
      <c r="H257" s="3">
        <v>533055.39</v>
      </c>
      <c r="I257" s="3">
        <v>176781.48</v>
      </c>
      <c r="J257" s="3">
        <v>0.03</v>
      </c>
      <c r="K257" s="3" t="s">
        <v>33</v>
      </c>
      <c r="L257" s="3" t="s">
        <v>34</v>
      </c>
      <c r="M257" s="3" t="s">
        <v>35</v>
      </c>
      <c r="N257" s="3" t="s">
        <v>36</v>
      </c>
      <c r="O257" s="4">
        <v>42753</v>
      </c>
      <c r="P257" s="3"/>
      <c r="Q257" s="3"/>
      <c r="R257" s="3">
        <v>1</v>
      </c>
      <c r="S257" s="6" t="s">
        <v>805</v>
      </c>
      <c r="T257" s="6"/>
      <c r="U257" s="3"/>
      <c r="V257" s="3">
        <v>0</v>
      </c>
      <c r="W257" s="3">
        <v>0</v>
      </c>
      <c r="X257" s="3"/>
      <c r="Y257" s="3"/>
      <c r="Z257" s="3"/>
      <c r="AA257" s="4">
        <v>43089</v>
      </c>
      <c r="AB257" s="4">
        <v>43089</v>
      </c>
    </row>
    <row r="258" spans="1:28" x14ac:dyDescent="0.25">
      <c r="A258" s="8" t="s">
        <v>28</v>
      </c>
      <c r="B258" s="8" t="s">
        <v>29</v>
      </c>
      <c r="C258" s="8" t="s">
        <v>806</v>
      </c>
      <c r="D258" s="3"/>
      <c r="E258" s="3" t="s">
        <v>182</v>
      </c>
      <c r="F258" s="3"/>
      <c r="G258" s="3" t="s">
        <v>32</v>
      </c>
      <c r="H258" s="3">
        <v>534553.18999999994</v>
      </c>
      <c r="I258" s="3">
        <v>178829.06</v>
      </c>
      <c r="J258" s="3">
        <v>0.02</v>
      </c>
      <c r="K258" s="3" t="s">
        <v>33</v>
      </c>
      <c r="L258" s="3" t="s">
        <v>34</v>
      </c>
      <c r="M258" s="3" t="s">
        <v>35</v>
      </c>
      <c r="N258" s="3" t="s">
        <v>36</v>
      </c>
      <c r="O258" s="4">
        <v>42761</v>
      </c>
      <c r="P258" s="3"/>
      <c r="Q258" s="3"/>
      <c r="R258" s="3">
        <v>6</v>
      </c>
      <c r="S258" s="6" t="s">
        <v>807</v>
      </c>
      <c r="T258" s="6"/>
      <c r="U258" s="3"/>
      <c r="V258" s="3">
        <v>0</v>
      </c>
      <c r="W258" s="3">
        <v>0</v>
      </c>
      <c r="X258" s="3"/>
      <c r="Y258" s="3"/>
      <c r="Z258" s="3"/>
      <c r="AA258" s="4">
        <v>43089</v>
      </c>
      <c r="AB258" s="4">
        <v>43089</v>
      </c>
    </row>
    <row r="259" spans="1:28" x14ac:dyDescent="0.25">
      <c r="A259" s="8" t="s">
        <v>28</v>
      </c>
      <c r="B259" s="8" t="s">
        <v>29</v>
      </c>
      <c r="C259" s="8" t="s">
        <v>808</v>
      </c>
      <c r="D259" s="3"/>
      <c r="E259" s="3" t="s">
        <v>809</v>
      </c>
      <c r="F259" s="3"/>
      <c r="G259" s="3" t="s">
        <v>32</v>
      </c>
      <c r="H259" s="3">
        <v>533597.28</v>
      </c>
      <c r="I259" s="3">
        <v>175649.74</v>
      </c>
      <c r="J259" s="3">
        <v>0.04</v>
      </c>
      <c r="K259" s="3" t="s">
        <v>33</v>
      </c>
      <c r="L259" s="3" t="s">
        <v>34</v>
      </c>
      <c r="M259" s="3" t="s">
        <v>35</v>
      </c>
      <c r="N259" s="3" t="s">
        <v>36</v>
      </c>
      <c r="O259" s="4">
        <v>42760</v>
      </c>
      <c r="P259" s="3"/>
      <c r="Q259" s="3"/>
      <c r="R259" s="3">
        <v>1</v>
      </c>
      <c r="S259" s="6" t="s">
        <v>810</v>
      </c>
      <c r="T259" s="6"/>
      <c r="U259" s="3"/>
      <c r="V259" s="3">
        <v>0</v>
      </c>
      <c r="W259" s="3">
        <v>0</v>
      </c>
      <c r="X259" s="3"/>
      <c r="Y259" s="3"/>
      <c r="Z259" s="3"/>
      <c r="AA259" s="4">
        <v>43089</v>
      </c>
      <c r="AB259" s="4">
        <v>43089</v>
      </c>
    </row>
    <row r="260" spans="1:28" x14ac:dyDescent="0.25">
      <c r="A260" s="8" t="s">
        <v>28</v>
      </c>
      <c r="B260" s="8" t="s">
        <v>29</v>
      </c>
      <c r="C260" s="8" t="s">
        <v>811</v>
      </c>
      <c r="D260" s="3"/>
      <c r="E260" s="3" t="s">
        <v>812</v>
      </c>
      <c r="F260" s="3"/>
      <c r="G260" s="3" t="s">
        <v>32</v>
      </c>
      <c r="H260" s="3">
        <v>533114.21</v>
      </c>
      <c r="I260" s="3">
        <v>177276.53</v>
      </c>
      <c r="J260" s="3">
        <v>0.01</v>
      </c>
      <c r="K260" s="3" t="s">
        <v>33</v>
      </c>
      <c r="L260" s="3" t="s">
        <v>34</v>
      </c>
      <c r="M260" s="3" t="s">
        <v>35</v>
      </c>
      <c r="N260" s="3" t="s">
        <v>813</v>
      </c>
      <c r="O260" s="4">
        <v>42761</v>
      </c>
      <c r="P260" s="3"/>
      <c r="Q260" s="3"/>
      <c r="R260" s="3">
        <v>1</v>
      </c>
      <c r="S260" s="6" t="s">
        <v>814</v>
      </c>
      <c r="T260" s="6"/>
      <c r="U260" s="3"/>
      <c r="V260" s="3">
        <v>0</v>
      </c>
      <c r="W260" s="3">
        <v>0</v>
      </c>
      <c r="X260" s="3"/>
      <c r="Y260" s="3"/>
      <c r="Z260" s="3"/>
      <c r="AA260" s="4">
        <v>43089</v>
      </c>
      <c r="AB260" s="4">
        <v>43089</v>
      </c>
    </row>
    <row r="261" spans="1:28" x14ac:dyDescent="0.25">
      <c r="A261" s="8" t="s">
        <v>28</v>
      </c>
      <c r="B261" s="8" t="s">
        <v>29</v>
      </c>
      <c r="C261" s="8" t="s">
        <v>815</v>
      </c>
      <c r="D261" s="3"/>
      <c r="E261" s="3" t="s">
        <v>816</v>
      </c>
      <c r="F261" s="3"/>
      <c r="G261" s="3" t="s">
        <v>32</v>
      </c>
      <c r="H261" s="3">
        <v>533367.31999999995</v>
      </c>
      <c r="I261" s="3">
        <v>171291.09</v>
      </c>
      <c r="J261" s="3">
        <v>0.04</v>
      </c>
      <c r="K261" s="3" t="s">
        <v>33</v>
      </c>
      <c r="L261" s="3" t="s">
        <v>34</v>
      </c>
      <c r="M261" s="3" t="s">
        <v>35</v>
      </c>
      <c r="N261" s="3" t="s">
        <v>36</v>
      </c>
      <c r="O261" s="4">
        <v>42762</v>
      </c>
      <c r="P261" s="3"/>
      <c r="Q261" s="3"/>
      <c r="R261" s="3">
        <v>5</v>
      </c>
      <c r="S261" s="6" t="s">
        <v>817</v>
      </c>
      <c r="T261" s="6"/>
      <c r="U261" s="3"/>
      <c r="V261" s="3">
        <v>0</v>
      </c>
      <c r="W261" s="3">
        <v>0</v>
      </c>
      <c r="X261" s="3"/>
      <c r="Y261" s="3"/>
      <c r="Z261" s="3"/>
      <c r="AA261" s="4">
        <v>43089</v>
      </c>
      <c r="AB261" s="4">
        <v>43089</v>
      </c>
    </row>
    <row r="262" spans="1:28" x14ac:dyDescent="0.25">
      <c r="A262" s="8" t="s">
        <v>28</v>
      </c>
      <c r="B262" s="8" t="s">
        <v>29</v>
      </c>
      <c r="C262" s="8" t="s">
        <v>818</v>
      </c>
      <c r="D262" s="3"/>
      <c r="E262" s="3" t="s">
        <v>819</v>
      </c>
      <c r="F262" s="3"/>
      <c r="G262" s="3" t="s">
        <v>32</v>
      </c>
      <c r="H262" s="3">
        <v>532411.55000000005</v>
      </c>
      <c r="I262" s="3">
        <v>178702.92</v>
      </c>
      <c r="J262" s="3">
        <v>7.0000000000000007E-2</v>
      </c>
      <c r="K262" s="3" t="s">
        <v>33</v>
      </c>
      <c r="L262" s="3" t="s">
        <v>34</v>
      </c>
      <c r="M262" s="3" t="s">
        <v>35</v>
      </c>
      <c r="N262" s="3" t="s">
        <v>36</v>
      </c>
      <c r="O262" s="4">
        <v>42767</v>
      </c>
      <c r="P262" s="3"/>
      <c r="Q262" s="3"/>
      <c r="R262" s="3">
        <v>2</v>
      </c>
      <c r="S262" s="6" t="s">
        <v>820</v>
      </c>
      <c r="T262" s="6"/>
      <c r="U262" s="3"/>
      <c r="V262" s="3">
        <v>0</v>
      </c>
      <c r="W262" s="3">
        <v>0</v>
      </c>
      <c r="X262" s="3"/>
      <c r="Y262" s="3"/>
      <c r="Z262" s="3"/>
      <c r="AA262" s="4">
        <v>43089</v>
      </c>
      <c r="AB262" s="4">
        <v>43089</v>
      </c>
    </row>
    <row r="263" spans="1:28" x14ac:dyDescent="0.25">
      <c r="A263" s="8" t="s">
        <v>28</v>
      </c>
      <c r="B263" s="8" t="s">
        <v>29</v>
      </c>
      <c r="C263" s="8" t="s">
        <v>821</v>
      </c>
      <c r="D263" s="3"/>
      <c r="E263" s="3" t="s">
        <v>822</v>
      </c>
      <c r="F263" s="3"/>
      <c r="G263" s="3" t="s">
        <v>32</v>
      </c>
      <c r="H263" s="3">
        <v>533364.04</v>
      </c>
      <c r="I263" s="3">
        <v>177018.9</v>
      </c>
      <c r="J263" s="3">
        <v>0.02</v>
      </c>
      <c r="K263" s="3" t="s">
        <v>33</v>
      </c>
      <c r="L263" s="3" t="s">
        <v>34</v>
      </c>
      <c r="M263" s="3" t="s">
        <v>35</v>
      </c>
      <c r="N263" s="3" t="s">
        <v>36</v>
      </c>
      <c r="O263" s="4">
        <v>42768</v>
      </c>
      <c r="P263" s="3"/>
      <c r="Q263" s="3"/>
      <c r="R263" s="3">
        <v>4</v>
      </c>
      <c r="S263" s="6" t="s">
        <v>823</v>
      </c>
      <c r="T263" s="6"/>
      <c r="U263" s="3"/>
      <c r="V263" s="3">
        <v>0</v>
      </c>
      <c r="W263" s="3">
        <v>0</v>
      </c>
      <c r="X263" s="3"/>
      <c r="Y263" s="3"/>
      <c r="Z263" s="3"/>
      <c r="AA263" s="4">
        <v>43089</v>
      </c>
      <c r="AB263" s="4">
        <v>43089</v>
      </c>
    </row>
    <row r="264" spans="1:28" x14ac:dyDescent="0.25">
      <c r="A264" s="8" t="s">
        <v>28</v>
      </c>
      <c r="B264" s="8" t="s">
        <v>29</v>
      </c>
      <c r="C264" s="8" t="s">
        <v>824</v>
      </c>
      <c r="D264" s="3"/>
      <c r="E264" s="3" t="s">
        <v>825</v>
      </c>
      <c r="F264" s="3"/>
      <c r="G264" s="3" t="s">
        <v>32</v>
      </c>
      <c r="H264" s="3">
        <v>532761.23</v>
      </c>
      <c r="I264" s="3">
        <v>178582.45</v>
      </c>
      <c r="J264" s="3">
        <v>0.02</v>
      </c>
      <c r="K264" s="3" t="s">
        <v>33</v>
      </c>
      <c r="L264" s="3" t="s">
        <v>34</v>
      </c>
      <c r="M264" s="3" t="s">
        <v>35</v>
      </c>
      <c r="N264" s="3" t="s">
        <v>36</v>
      </c>
      <c r="O264" s="4">
        <v>42776</v>
      </c>
      <c r="P264" s="3"/>
      <c r="Q264" s="3"/>
      <c r="R264" s="3">
        <v>3</v>
      </c>
      <c r="S264" s="6" t="s">
        <v>826</v>
      </c>
      <c r="T264" s="6"/>
      <c r="U264" s="3"/>
      <c r="V264" s="3">
        <v>0</v>
      </c>
      <c r="W264" s="3">
        <v>0</v>
      </c>
      <c r="X264" s="3"/>
      <c r="Y264" s="3"/>
      <c r="Z264" s="3"/>
      <c r="AA264" s="4">
        <v>43089</v>
      </c>
      <c r="AB264" s="4">
        <v>43089</v>
      </c>
    </row>
    <row r="265" spans="1:28" x14ac:dyDescent="0.25">
      <c r="A265" s="8" t="s">
        <v>28</v>
      </c>
      <c r="B265" s="8" t="s">
        <v>29</v>
      </c>
      <c r="C265" s="8" t="s">
        <v>827</v>
      </c>
      <c r="D265" s="3"/>
      <c r="E265" s="3" t="s">
        <v>828</v>
      </c>
      <c r="F265" s="3"/>
      <c r="G265" s="3" t="s">
        <v>32</v>
      </c>
      <c r="H265" s="3">
        <v>532304.56999999995</v>
      </c>
      <c r="I265" s="3">
        <v>178379.17</v>
      </c>
      <c r="J265" s="3">
        <v>0.01</v>
      </c>
      <c r="K265" s="3" t="s">
        <v>33</v>
      </c>
      <c r="L265" s="3" t="s">
        <v>34</v>
      </c>
      <c r="M265" s="3" t="s">
        <v>35</v>
      </c>
      <c r="N265" s="3" t="s">
        <v>36</v>
      </c>
      <c r="O265" s="4">
        <v>42769</v>
      </c>
      <c r="P265" s="3"/>
      <c r="Q265" s="3"/>
      <c r="R265" s="3">
        <v>2</v>
      </c>
      <c r="S265" s="6" t="s">
        <v>829</v>
      </c>
      <c r="T265" s="6"/>
      <c r="U265" s="3"/>
      <c r="V265" s="3">
        <v>0</v>
      </c>
      <c r="W265" s="3">
        <v>0</v>
      </c>
      <c r="X265" s="3"/>
      <c r="Y265" s="3"/>
      <c r="Z265" s="3"/>
      <c r="AA265" s="4">
        <v>43089</v>
      </c>
      <c r="AB265" s="4">
        <v>43089</v>
      </c>
    </row>
    <row r="266" spans="1:28" x14ac:dyDescent="0.25">
      <c r="A266" s="8" t="s">
        <v>28</v>
      </c>
      <c r="B266" s="8" t="s">
        <v>29</v>
      </c>
      <c r="C266" s="8" t="s">
        <v>830</v>
      </c>
      <c r="D266" s="3"/>
      <c r="E266" s="3" t="s">
        <v>831</v>
      </c>
      <c r="F266" s="3"/>
      <c r="G266" s="3" t="s">
        <v>32</v>
      </c>
      <c r="H266" s="3">
        <v>534705.06000000006</v>
      </c>
      <c r="I266" s="3">
        <v>179604.41</v>
      </c>
      <c r="J266" s="3">
        <v>0.02</v>
      </c>
      <c r="K266" s="3" t="s">
        <v>33</v>
      </c>
      <c r="L266" s="3" t="s">
        <v>34</v>
      </c>
      <c r="M266" s="3" t="s">
        <v>35</v>
      </c>
      <c r="N266" s="3" t="s">
        <v>36</v>
      </c>
      <c r="O266" s="4">
        <v>42793</v>
      </c>
      <c r="P266" s="3"/>
      <c r="Q266" s="3"/>
      <c r="R266" s="3">
        <v>2</v>
      </c>
      <c r="S266" s="6" t="s">
        <v>832</v>
      </c>
      <c r="T266" s="6"/>
      <c r="U266" s="3"/>
      <c r="V266" s="3">
        <v>0</v>
      </c>
      <c r="W266" s="3">
        <v>0</v>
      </c>
      <c r="X266" s="3"/>
      <c r="Y266" s="3"/>
      <c r="Z266" s="3"/>
      <c r="AA266" s="4">
        <v>43089</v>
      </c>
      <c r="AB266" s="4">
        <v>43089</v>
      </c>
    </row>
    <row r="267" spans="1:28" x14ac:dyDescent="0.25">
      <c r="A267" s="8" t="s">
        <v>28</v>
      </c>
      <c r="B267" s="8" t="s">
        <v>29</v>
      </c>
      <c r="C267" s="8" t="s">
        <v>833</v>
      </c>
      <c r="D267" s="3"/>
      <c r="E267" s="3" t="s">
        <v>834</v>
      </c>
      <c r="F267" s="3"/>
      <c r="G267" s="3" t="s">
        <v>32</v>
      </c>
      <c r="H267" s="3">
        <v>533951.14</v>
      </c>
      <c r="I267" s="3">
        <v>177979.74</v>
      </c>
      <c r="J267" s="3">
        <v>0.03</v>
      </c>
      <c r="K267" s="3" t="s">
        <v>33</v>
      </c>
      <c r="L267" s="3" t="s">
        <v>34</v>
      </c>
      <c r="M267" s="3" t="s">
        <v>35</v>
      </c>
      <c r="N267" s="3" t="s">
        <v>36</v>
      </c>
      <c r="O267" s="4">
        <v>42795</v>
      </c>
      <c r="P267" s="3"/>
      <c r="Q267" s="3"/>
      <c r="R267" s="3">
        <v>1</v>
      </c>
      <c r="S267" s="6" t="s">
        <v>835</v>
      </c>
      <c r="T267" s="6"/>
      <c r="U267" s="3"/>
      <c r="V267" s="3">
        <v>0</v>
      </c>
      <c r="W267" s="3">
        <v>0</v>
      </c>
      <c r="X267" s="3"/>
      <c r="Y267" s="3"/>
      <c r="Z267" s="3"/>
      <c r="AA267" s="4">
        <v>43089</v>
      </c>
      <c r="AB267" s="4">
        <v>43089</v>
      </c>
    </row>
    <row r="268" spans="1:28" x14ac:dyDescent="0.25">
      <c r="A268" s="8" t="s">
        <v>28</v>
      </c>
      <c r="B268" s="8" t="s">
        <v>29</v>
      </c>
      <c r="C268" s="8" t="s">
        <v>836</v>
      </c>
      <c r="D268" s="3"/>
      <c r="E268" s="3" t="s">
        <v>837</v>
      </c>
      <c r="F268" s="3"/>
      <c r="G268" s="3" t="s">
        <v>32</v>
      </c>
      <c r="H268" s="3">
        <v>535048.69999999995</v>
      </c>
      <c r="I268" s="3">
        <v>176783.12</v>
      </c>
      <c r="J268" s="3">
        <v>0.22</v>
      </c>
      <c r="K268" s="3" t="s">
        <v>33</v>
      </c>
      <c r="L268" s="3" t="s">
        <v>34</v>
      </c>
      <c r="M268" s="3" t="s">
        <v>35</v>
      </c>
      <c r="N268" s="3" t="s">
        <v>36</v>
      </c>
      <c r="O268" s="4">
        <v>42774</v>
      </c>
      <c r="P268" s="3"/>
      <c r="Q268" s="3"/>
      <c r="R268" s="3">
        <v>1</v>
      </c>
      <c r="S268" s="6" t="s">
        <v>838</v>
      </c>
      <c r="T268" s="6"/>
      <c r="U268" s="3"/>
      <c r="V268" s="3">
        <v>0</v>
      </c>
      <c r="W268" s="3">
        <v>0</v>
      </c>
      <c r="X268" s="3"/>
      <c r="Y268" s="3"/>
      <c r="Z268" s="3"/>
      <c r="AA268" s="4">
        <v>43089</v>
      </c>
      <c r="AB268" s="4">
        <v>43089</v>
      </c>
    </row>
    <row r="269" spans="1:28" x14ac:dyDescent="0.25">
      <c r="A269" s="8" t="s">
        <v>28</v>
      </c>
      <c r="B269" s="8" t="s">
        <v>29</v>
      </c>
      <c r="C269" s="8" t="s">
        <v>839</v>
      </c>
      <c r="D269" s="3"/>
      <c r="E269" s="3" t="s">
        <v>840</v>
      </c>
      <c r="F269" s="3"/>
      <c r="G269" s="3" t="s">
        <v>32</v>
      </c>
      <c r="H269" s="3">
        <v>532180.84</v>
      </c>
      <c r="I269" s="3">
        <v>178005.98</v>
      </c>
      <c r="J269" s="3">
        <v>0.01</v>
      </c>
      <c r="K269" s="3" t="s">
        <v>33</v>
      </c>
      <c r="L269" s="3" t="s">
        <v>34</v>
      </c>
      <c r="M269" s="3" t="s">
        <v>35</v>
      </c>
      <c r="N269" s="3" t="s">
        <v>36</v>
      </c>
      <c r="O269" s="4">
        <v>42849</v>
      </c>
      <c r="P269" s="3"/>
      <c r="Q269" s="3"/>
      <c r="R269" s="3">
        <v>1</v>
      </c>
      <c r="S269" s="6" t="s">
        <v>841</v>
      </c>
      <c r="T269" s="6"/>
      <c r="U269" s="3"/>
      <c r="V269" s="3">
        <v>0</v>
      </c>
      <c r="W269" s="3">
        <v>0</v>
      </c>
      <c r="X269" s="3"/>
      <c r="Y269" s="3"/>
      <c r="Z269" s="3"/>
      <c r="AA269" s="4">
        <v>43089</v>
      </c>
      <c r="AB269" s="4">
        <v>43089</v>
      </c>
    </row>
    <row r="270" spans="1:28" x14ac:dyDescent="0.25">
      <c r="A270" s="8" t="s">
        <v>28</v>
      </c>
      <c r="B270" s="8" t="s">
        <v>29</v>
      </c>
      <c r="C270" s="8" t="s">
        <v>842</v>
      </c>
      <c r="D270" s="3"/>
      <c r="E270" s="3" t="s">
        <v>843</v>
      </c>
      <c r="F270" s="3"/>
      <c r="G270" s="3" t="s">
        <v>32</v>
      </c>
      <c r="H270" s="3">
        <v>532580.80000000005</v>
      </c>
      <c r="I270" s="3">
        <v>177135.19</v>
      </c>
      <c r="J270" s="3">
        <v>0.48</v>
      </c>
      <c r="K270" s="3" t="s">
        <v>33</v>
      </c>
      <c r="L270" s="3" t="s">
        <v>34</v>
      </c>
      <c r="M270" s="3" t="s">
        <v>35</v>
      </c>
      <c r="N270" s="3" t="s">
        <v>36</v>
      </c>
      <c r="O270" s="4">
        <v>42867</v>
      </c>
      <c r="P270" s="3"/>
      <c r="Q270" s="3"/>
      <c r="R270" s="3">
        <v>50</v>
      </c>
      <c r="S270" s="6" t="s">
        <v>844</v>
      </c>
      <c r="T270" s="6"/>
      <c r="U270" s="3"/>
      <c r="V270" s="3">
        <v>0</v>
      </c>
      <c r="W270" s="3">
        <v>0</v>
      </c>
      <c r="X270" s="3"/>
      <c r="Y270" s="3"/>
      <c r="Z270" s="3"/>
      <c r="AA270" s="4">
        <v>43089</v>
      </c>
      <c r="AB270" s="4">
        <v>43089</v>
      </c>
    </row>
    <row r="271" spans="1:28" x14ac:dyDescent="0.25">
      <c r="A271" s="8" t="s">
        <v>28</v>
      </c>
      <c r="B271" s="8" t="s">
        <v>29</v>
      </c>
      <c r="C271" s="8" t="s">
        <v>845</v>
      </c>
      <c r="D271" s="3"/>
      <c r="E271" s="3" t="s">
        <v>846</v>
      </c>
      <c r="F271" s="3"/>
      <c r="G271" s="3" t="s">
        <v>32</v>
      </c>
      <c r="H271" s="3">
        <v>534107.96</v>
      </c>
      <c r="I271" s="3">
        <v>174456.68</v>
      </c>
      <c r="J271" s="3">
        <v>0</v>
      </c>
      <c r="K271" s="3" t="s">
        <v>33</v>
      </c>
      <c r="L271" s="3" t="s">
        <v>34</v>
      </c>
      <c r="M271" s="3" t="s">
        <v>35</v>
      </c>
      <c r="N271" s="3" t="s">
        <v>207</v>
      </c>
      <c r="O271" s="4">
        <v>42751</v>
      </c>
      <c r="P271" s="3"/>
      <c r="Q271" s="3"/>
      <c r="R271" s="3">
        <v>1</v>
      </c>
      <c r="S271" s="6" t="s">
        <v>847</v>
      </c>
      <c r="T271" s="6"/>
      <c r="U271" s="3"/>
      <c r="V271" s="3">
        <v>0</v>
      </c>
      <c r="W271" s="3">
        <v>0</v>
      </c>
      <c r="X271" s="3"/>
      <c r="Y271" s="3"/>
      <c r="Z271" s="3"/>
      <c r="AA271" s="4">
        <v>43089</v>
      </c>
      <c r="AB271" s="4">
        <v>43089</v>
      </c>
    </row>
    <row r="272" spans="1:28" x14ac:dyDescent="0.25">
      <c r="A272" s="8" t="s">
        <v>28</v>
      </c>
      <c r="B272" s="8" t="s">
        <v>29</v>
      </c>
      <c r="C272" s="8" t="s">
        <v>848</v>
      </c>
      <c r="D272" s="3"/>
      <c r="E272" s="3" t="s">
        <v>849</v>
      </c>
      <c r="F272" s="3"/>
      <c r="G272" s="3" t="s">
        <v>32</v>
      </c>
      <c r="H272" s="3">
        <v>532319.25</v>
      </c>
      <c r="I272" s="3">
        <v>177154.55</v>
      </c>
      <c r="J272" s="3">
        <v>0.75</v>
      </c>
      <c r="K272" s="3" t="s">
        <v>33</v>
      </c>
      <c r="L272" s="3" t="s">
        <v>34</v>
      </c>
      <c r="M272" s="3" t="s">
        <v>35</v>
      </c>
      <c r="N272" s="3" t="s">
        <v>36</v>
      </c>
      <c r="O272" s="4">
        <v>42860</v>
      </c>
      <c r="P272" s="3"/>
      <c r="Q272" s="3"/>
      <c r="R272" s="3">
        <v>2</v>
      </c>
      <c r="S272" s="6" t="s">
        <v>850</v>
      </c>
      <c r="T272" s="6"/>
      <c r="U272" s="3"/>
      <c r="V272" s="3">
        <v>0</v>
      </c>
      <c r="W272" s="3">
        <v>0</v>
      </c>
      <c r="X272" s="3"/>
      <c r="Y272" s="3"/>
      <c r="Z272" s="3"/>
      <c r="AA272" s="4">
        <v>43089</v>
      </c>
      <c r="AB272" s="4">
        <v>43089</v>
      </c>
    </row>
    <row r="273" spans="1:28" x14ac:dyDescent="0.25">
      <c r="A273" s="8" t="s">
        <v>28</v>
      </c>
      <c r="B273" s="8" t="s">
        <v>29</v>
      </c>
      <c r="C273" s="8" t="s">
        <v>851</v>
      </c>
      <c r="D273" s="3"/>
      <c r="E273" s="3" t="s">
        <v>852</v>
      </c>
      <c r="F273" s="3"/>
      <c r="G273" s="3" t="s">
        <v>32</v>
      </c>
      <c r="H273" s="3">
        <v>532359.93000000005</v>
      </c>
      <c r="I273" s="3">
        <v>174797.65</v>
      </c>
      <c r="J273" s="3">
        <v>0.02</v>
      </c>
      <c r="K273" s="3" t="s">
        <v>33</v>
      </c>
      <c r="L273" s="3" t="s">
        <v>34</v>
      </c>
      <c r="M273" s="3" t="s">
        <v>35</v>
      </c>
      <c r="N273" s="3" t="s">
        <v>36</v>
      </c>
      <c r="O273" s="4">
        <v>42790</v>
      </c>
      <c r="P273" s="3"/>
      <c r="Q273" s="3"/>
      <c r="R273" s="3">
        <v>1</v>
      </c>
      <c r="S273" s="6" t="s">
        <v>853</v>
      </c>
      <c r="T273" s="6"/>
      <c r="U273" s="3"/>
      <c r="V273" s="3">
        <v>0</v>
      </c>
      <c r="W273" s="3">
        <v>0</v>
      </c>
      <c r="X273" s="3"/>
      <c r="Y273" s="3"/>
      <c r="Z273" s="3"/>
      <c r="AA273" s="4">
        <v>43089</v>
      </c>
      <c r="AB273" s="4">
        <v>43089</v>
      </c>
    </row>
    <row r="274" spans="1:28" x14ac:dyDescent="0.25">
      <c r="A274" s="8" t="s">
        <v>28</v>
      </c>
      <c r="B274" s="8" t="s">
        <v>29</v>
      </c>
      <c r="C274" s="8" t="s">
        <v>854</v>
      </c>
      <c r="D274" s="3"/>
      <c r="E274" s="3" t="s">
        <v>855</v>
      </c>
      <c r="F274" s="3"/>
      <c r="G274" s="3" t="s">
        <v>32</v>
      </c>
      <c r="H274" s="3">
        <v>533405.30000000005</v>
      </c>
      <c r="I274" s="3">
        <v>176504.7</v>
      </c>
      <c r="J274" s="3">
        <v>0.01</v>
      </c>
      <c r="K274" s="3" t="s">
        <v>33</v>
      </c>
      <c r="L274" s="3" t="s">
        <v>34</v>
      </c>
      <c r="M274" s="3" t="s">
        <v>35</v>
      </c>
      <c r="N274" s="3" t="s">
        <v>36</v>
      </c>
      <c r="O274" s="4">
        <v>42783</v>
      </c>
      <c r="P274" s="3"/>
      <c r="Q274" s="3"/>
      <c r="R274" s="3">
        <v>1</v>
      </c>
      <c r="S274" s="6" t="s">
        <v>856</v>
      </c>
      <c r="T274" s="6"/>
      <c r="U274" s="3"/>
      <c r="V274" s="3">
        <v>0</v>
      </c>
      <c r="W274" s="3">
        <v>0</v>
      </c>
      <c r="X274" s="3"/>
      <c r="Y274" s="3"/>
      <c r="Z274" s="3"/>
      <c r="AA274" s="4">
        <v>43089</v>
      </c>
      <c r="AB274" s="4">
        <v>43089</v>
      </c>
    </row>
    <row r="275" spans="1:28" x14ac:dyDescent="0.25">
      <c r="A275" s="8" t="s">
        <v>28</v>
      </c>
      <c r="B275" s="8" t="s">
        <v>29</v>
      </c>
      <c r="C275" s="8" t="s">
        <v>857</v>
      </c>
      <c r="D275" s="3"/>
      <c r="E275" s="3" t="s">
        <v>858</v>
      </c>
      <c r="F275" s="3"/>
      <c r="G275" s="3" t="s">
        <v>32</v>
      </c>
      <c r="H275" s="3">
        <v>532839.97</v>
      </c>
      <c r="I275" s="3">
        <v>177378.56</v>
      </c>
      <c r="J275" s="3">
        <v>0.02</v>
      </c>
      <c r="K275" s="3" t="s">
        <v>33</v>
      </c>
      <c r="L275" s="3" t="s">
        <v>34</v>
      </c>
      <c r="M275" s="3" t="s">
        <v>35</v>
      </c>
      <c r="N275" s="3" t="s">
        <v>36</v>
      </c>
      <c r="O275" s="4">
        <v>42817</v>
      </c>
      <c r="P275" s="3"/>
      <c r="Q275" s="3"/>
      <c r="R275" s="3">
        <v>7</v>
      </c>
      <c r="S275" s="6" t="s">
        <v>859</v>
      </c>
      <c r="T275" s="6"/>
      <c r="U275" s="3"/>
      <c r="V275" s="3">
        <v>0</v>
      </c>
      <c r="W275" s="3">
        <v>0</v>
      </c>
      <c r="X275" s="3"/>
      <c r="Y275" s="3"/>
      <c r="Z275" s="3"/>
      <c r="AA275" s="4">
        <v>43089</v>
      </c>
      <c r="AB275" s="4">
        <v>43089</v>
      </c>
    </row>
    <row r="276" spans="1:28" x14ac:dyDescent="0.25">
      <c r="A276" s="8" t="s">
        <v>28</v>
      </c>
      <c r="B276" s="8" t="s">
        <v>29</v>
      </c>
      <c r="C276" s="8" t="s">
        <v>860</v>
      </c>
      <c r="D276" s="3"/>
      <c r="E276" s="3" t="s">
        <v>861</v>
      </c>
      <c r="F276" s="3"/>
      <c r="G276" s="3" t="s">
        <v>32</v>
      </c>
      <c r="H276" s="3">
        <v>533528.72</v>
      </c>
      <c r="I276" s="3">
        <v>175110.59</v>
      </c>
      <c r="J276" s="3">
        <v>0.05</v>
      </c>
      <c r="K276" s="3" t="s">
        <v>33</v>
      </c>
      <c r="L276" s="3" t="s">
        <v>34</v>
      </c>
      <c r="M276" s="3" t="s">
        <v>35</v>
      </c>
      <c r="N276" s="3" t="s">
        <v>36</v>
      </c>
      <c r="O276" s="4">
        <v>42874</v>
      </c>
      <c r="P276" s="3"/>
      <c r="Q276" s="3"/>
      <c r="R276" s="3">
        <v>1</v>
      </c>
      <c r="S276" s="6" t="s">
        <v>862</v>
      </c>
      <c r="T276" s="6"/>
      <c r="U276" s="3"/>
      <c r="V276" s="3">
        <v>0</v>
      </c>
      <c r="W276" s="3">
        <v>0</v>
      </c>
      <c r="X276" s="3"/>
      <c r="Y276" s="3"/>
      <c r="Z276" s="3"/>
      <c r="AA276" s="4">
        <v>43089</v>
      </c>
      <c r="AB276" s="4">
        <v>43089</v>
      </c>
    </row>
    <row r="277" spans="1:28" x14ac:dyDescent="0.25">
      <c r="A277" s="8" t="s">
        <v>28</v>
      </c>
      <c r="B277" s="8" t="s">
        <v>29</v>
      </c>
      <c r="C277" s="8" t="s">
        <v>863</v>
      </c>
      <c r="D277" s="3"/>
      <c r="E277" s="3" t="s">
        <v>864</v>
      </c>
      <c r="F277" s="3"/>
      <c r="G277" s="3" t="s">
        <v>32</v>
      </c>
      <c r="H277" s="3">
        <v>532383.64</v>
      </c>
      <c r="I277" s="3">
        <v>178077.03</v>
      </c>
      <c r="J277" s="3">
        <v>0.01</v>
      </c>
      <c r="K277" s="3" t="s">
        <v>33</v>
      </c>
      <c r="L277" s="3" t="s">
        <v>34</v>
      </c>
      <c r="M277" s="3" t="s">
        <v>35</v>
      </c>
      <c r="N277" s="3" t="s">
        <v>36</v>
      </c>
      <c r="O277" s="4">
        <v>42818</v>
      </c>
      <c r="P277" s="3"/>
      <c r="Q277" s="3"/>
      <c r="R277" s="3">
        <v>2</v>
      </c>
      <c r="S277" s="6" t="s">
        <v>865</v>
      </c>
      <c r="T277" s="6"/>
      <c r="U277" s="3"/>
      <c r="V277" s="3">
        <v>0</v>
      </c>
      <c r="W277" s="3">
        <v>0</v>
      </c>
      <c r="X277" s="3"/>
      <c r="Y277" s="3"/>
      <c r="Z277" s="3"/>
      <c r="AA277" s="4">
        <v>43089</v>
      </c>
      <c r="AB277" s="4">
        <v>43089</v>
      </c>
    </row>
    <row r="278" spans="1:28" x14ac:dyDescent="0.25">
      <c r="A278" s="8" t="s">
        <v>28</v>
      </c>
      <c r="B278" s="8" t="s">
        <v>29</v>
      </c>
      <c r="C278" s="8" t="s">
        <v>866</v>
      </c>
      <c r="D278" s="3"/>
      <c r="E278" s="3" t="s">
        <v>867</v>
      </c>
      <c r="F278" s="3"/>
      <c r="G278" s="3" t="s">
        <v>32</v>
      </c>
      <c r="H278" s="3">
        <v>535140.18999999994</v>
      </c>
      <c r="I278" s="3">
        <v>175300.61</v>
      </c>
      <c r="J278" s="3">
        <v>0.02</v>
      </c>
      <c r="K278" s="3" t="s">
        <v>33</v>
      </c>
      <c r="L278" s="3" t="s">
        <v>34</v>
      </c>
      <c r="M278" s="3" t="s">
        <v>35</v>
      </c>
      <c r="N278" s="3" t="s">
        <v>36</v>
      </c>
      <c r="O278" s="4">
        <v>42803</v>
      </c>
      <c r="P278" s="3"/>
      <c r="Q278" s="3"/>
      <c r="R278" s="3">
        <v>1</v>
      </c>
      <c r="S278" s="6" t="s">
        <v>868</v>
      </c>
      <c r="T278" s="6"/>
      <c r="U278" s="3"/>
      <c r="V278" s="3">
        <v>0</v>
      </c>
      <c r="W278" s="3">
        <v>0</v>
      </c>
      <c r="X278" s="3"/>
      <c r="Y278" s="3"/>
      <c r="Z278" s="3"/>
      <c r="AA278" s="4">
        <v>43089</v>
      </c>
      <c r="AB278" s="4">
        <v>43089</v>
      </c>
    </row>
    <row r="279" spans="1:28" x14ac:dyDescent="0.25">
      <c r="A279" s="8" t="s">
        <v>28</v>
      </c>
      <c r="B279" s="8" t="s">
        <v>29</v>
      </c>
      <c r="C279" s="8" t="s">
        <v>869</v>
      </c>
      <c r="D279" s="3"/>
      <c r="E279" s="3" t="s">
        <v>870</v>
      </c>
      <c r="F279" s="3"/>
      <c r="G279" s="3" t="s">
        <v>32</v>
      </c>
      <c r="H279" s="3">
        <v>533840.31000000006</v>
      </c>
      <c r="I279" s="3">
        <v>174955.53</v>
      </c>
      <c r="J279" s="3">
        <v>0.02</v>
      </c>
      <c r="K279" s="3" t="s">
        <v>33</v>
      </c>
      <c r="L279" s="3" t="s">
        <v>34</v>
      </c>
      <c r="M279" s="3" t="s">
        <v>35</v>
      </c>
      <c r="N279" s="3" t="s">
        <v>36</v>
      </c>
      <c r="O279" s="4">
        <v>42837</v>
      </c>
      <c r="P279" s="3"/>
      <c r="Q279" s="3"/>
      <c r="R279" s="3">
        <v>5</v>
      </c>
      <c r="S279" s="6" t="s">
        <v>871</v>
      </c>
      <c r="T279" s="6"/>
      <c r="U279" s="3"/>
      <c r="V279" s="3">
        <v>0</v>
      </c>
      <c r="W279" s="3">
        <v>0</v>
      </c>
      <c r="X279" s="3"/>
      <c r="Y279" s="3"/>
      <c r="Z279" s="3"/>
      <c r="AA279" s="4">
        <v>43089</v>
      </c>
      <c r="AB279" s="4">
        <v>43089</v>
      </c>
    </row>
    <row r="280" spans="1:28" x14ac:dyDescent="0.25">
      <c r="A280" s="8" t="s">
        <v>28</v>
      </c>
      <c r="B280" s="8" t="s">
        <v>29</v>
      </c>
      <c r="C280" s="8" t="s">
        <v>872</v>
      </c>
      <c r="D280" s="3"/>
      <c r="E280" s="3" t="s">
        <v>873</v>
      </c>
      <c r="F280" s="3"/>
      <c r="G280" s="3" t="s">
        <v>32</v>
      </c>
      <c r="H280" s="3">
        <v>534165.28</v>
      </c>
      <c r="I280" s="3">
        <v>175433.31</v>
      </c>
      <c r="J280" s="3">
        <v>0.01</v>
      </c>
      <c r="K280" s="3" t="s">
        <v>33</v>
      </c>
      <c r="L280" s="3" t="s">
        <v>34</v>
      </c>
      <c r="M280" s="3" t="s">
        <v>35</v>
      </c>
      <c r="N280" s="3" t="s">
        <v>36</v>
      </c>
      <c r="O280" s="4">
        <v>42810</v>
      </c>
      <c r="P280" s="3"/>
      <c r="Q280" s="3"/>
      <c r="R280" s="3">
        <v>2</v>
      </c>
      <c r="S280" s="6" t="s">
        <v>874</v>
      </c>
      <c r="T280" s="6"/>
      <c r="U280" s="3"/>
      <c r="V280" s="3">
        <v>0</v>
      </c>
      <c r="W280" s="3">
        <v>0</v>
      </c>
      <c r="X280" s="3"/>
      <c r="Y280" s="3"/>
      <c r="Z280" s="3"/>
      <c r="AA280" s="4">
        <v>43089</v>
      </c>
      <c r="AB280" s="4">
        <v>43089</v>
      </c>
    </row>
    <row r="281" spans="1:28" x14ac:dyDescent="0.25">
      <c r="A281" s="8" t="s">
        <v>28</v>
      </c>
      <c r="B281" s="8" t="s">
        <v>29</v>
      </c>
      <c r="C281" s="8" t="s">
        <v>875</v>
      </c>
      <c r="D281" s="3"/>
      <c r="E281" s="3" t="s">
        <v>876</v>
      </c>
      <c r="F281" s="3"/>
      <c r="G281" s="3" t="s">
        <v>32</v>
      </c>
      <c r="H281" s="3">
        <v>534343.23</v>
      </c>
      <c r="I281" s="3">
        <v>178193.4</v>
      </c>
      <c r="J281" s="3">
        <v>0.03</v>
      </c>
      <c r="K281" s="3" t="s">
        <v>33</v>
      </c>
      <c r="L281" s="3" t="s">
        <v>34</v>
      </c>
      <c r="M281" s="3" t="s">
        <v>35</v>
      </c>
      <c r="N281" s="3" t="s">
        <v>36</v>
      </c>
      <c r="O281" s="4">
        <v>42909</v>
      </c>
      <c r="P281" s="3"/>
      <c r="Q281" s="3"/>
      <c r="R281" s="3">
        <v>2</v>
      </c>
      <c r="S281" s="6" t="s">
        <v>877</v>
      </c>
      <c r="T281" s="6"/>
      <c r="U281" s="3"/>
      <c r="V281" s="3">
        <v>0</v>
      </c>
      <c r="W281" s="3">
        <v>0</v>
      </c>
      <c r="X281" s="3"/>
      <c r="Y281" s="3"/>
      <c r="Z281" s="3"/>
      <c r="AA281" s="4">
        <v>43089</v>
      </c>
      <c r="AB281" s="4">
        <v>43089</v>
      </c>
    </row>
    <row r="282" spans="1:28" x14ac:dyDescent="0.25">
      <c r="A282" s="8" t="s">
        <v>28</v>
      </c>
      <c r="B282" s="8" t="s">
        <v>29</v>
      </c>
      <c r="C282" s="8" t="s">
        <v>878</v>
      </c>
      <c r="D282" s="3"/>
      <c r="E282" s="3" t="s">
        <v>879</v>
      </c>
      <c r="F282" s="3"/>
      <c r="G282" s="3" t="s">
        <v>32</v>
      </c>
      <c r="H282" s="3">
        <v>533101.30000000005</v>
      </c>
      <c r="I282" s="3">
        <v>175999.89</v>
      </c>
      <c r="J282" s="3">
        <v>0.01</v>
      </c>
      <c r="K282" s="3" t="s">
        <v>33</v>
      </c>
      <c r="L282" s="3" t="s">
        <v>34</v>
      </c>
      <c r="M282" s="3" t="s">
        <v>35</v>
      </c>
      <c r="N282" s="3" t="s">
        <v>36</v>
      </c>
      <c r="O282" s="4">
        <v>42937</v>
      </c>
      <c r="P282" s="3"/>
      <c r="Q282" s="3"/>
      <c r="R282" s="3">
        <v>1</v>
      </c>
      <c r="S282" s="6" t="s">
        <v>880</v>
      </c>
      <c r="T282" s="6"/>
      <c r="U282" s="3"/>
      <c r="V282" s="3">
        <v>0</v>
      </c>
      <c r="W282" s="3">
        <v>0</v>
      </c>
      <c r="X282" s="3"/>
      <c r="Y282" s="3"/>
      <c r="Z282" s="3"/>
      <c r="AA282" s="4">
        <v>43089</v>
      </c>
      <c r="AB282" s="4">
        <v>43089</v>
      </c>
    </row>
    <row r="283" spans="1:28" x14ac:dyDescent="0.25">
      <c r="A283" s="8" t="s">
        <v>28</v>
      </c>
      <c r="B283" s="8" t="s">
        <v>29</v>
      </c>
      <c r="C283" s="8" t="s">
        <v>881</v>
      </c>
      <c r="D283" s="3"/>
      <c r="E283" s="3" t="s">
        <v>882</v>
      </c>
      <c r="F283" s="3"/>
      <c r="G283" s="3" t="s">
        <v>32</v>
      </c>
      <c r="H283" s="3">
        <v>535781.67000000004</v>
      </c>
      <c r="I283" s="3">
        <v>178712.42</v>
      </c>
      <c r="J283" s="3">
        <v>0.63</v>
      </c>
      <c r="K283" s="3" t="s">
        <v>33</v>
      </c>
      <c r="L283" s="3" t="s">
        <v>34</v>
      </c>
      <c r="M283" s="3" t="s">
        <v>35</v>
      </c>
      <c r="N283" s="3" t="s">
        <v>36</v>
      </c>
      <c r="O283" s="4">
        <v>42928</v>
      </c>
      <c r="P283" s="3"/>
      <c r="Q283" s="3"/>
      <c r="R283" s="3">
        <v>14</v>
      </c>
      <c r="S283" s="6" t="s">
        <v>883</v>
      </c>
      <c r="T283" s="6"/>
      <c r="U283" s="3"/>
      <c r="V283" s="3">
        <v>0</v>
      </c>
      <c r="W283" s="3">
        <v>0</v>
      </c>
      <c r="X283" s="3"/>
      <c r="Y283" s="3"/>
      <c r="Z283" s="3"/>
      <c r="AA283" s="4">
        <v>43089</v>
      </c>
      <c r="AB283" s="4">
        <v>43089</v>
      </c>
    </row>
    <row r="284" spans="1:28" x14ac:dyDescent="0.25">
      <c r="A284" s="8" t="s">
        <v>28</v>
      </c>
      <c r="B284" s="8" t="s">
        <v>29</v>
      </c>
      <c r="C284" s="8" t="s">
        <v>884</v>
      </c>
      <c r="D284" s="3"/>
      <c r="E284" s="3" t="s">
        <v>885</v>
      </c>
      <c r="F284" s="3"/>
      <c r="G284" s="3" t="s">
        <v>32</v>
      </c>
      <c r="H284" s="3">
        <v>533296.88</v>
      </c>
      <c r="I284" s="3">
        <v>179702.01</v>
      </c>
      <c r="J284" s="3">
        <v>0.03</v>
      </c>
      <c r="K284" s="3" t="s">
        <v>33</v>
      </c>
      <c r="L284" s="3" t="s">
        <v>34</v>
      </c>
      <c r="M284" s="3" t="s">
        <v>35</v>
      </c>
      <c r="N284" s="3" t="s">
        <v>36</v>
      </c>
      <c r="O284" s="4">
        <v>42881</v>
      </c>
      <c r="P284" s="3"/>
      <c r="Q284" s="3"/>
      <c r="R284" s="3">
        <v>2</v>
      </c>
      <c r="S284" s="6" t="s">
        <v>886</v>
      </c>
      <c r="T284" s="6"/>
      <c r="U284" s="3"/>
      <c r="V284" s="3">
        <v>0</v>
      </c>
      <c r="W284" s="3">
        <v>0</v>
      </c>
      <c r="X284" s="3"/>
      <c r="Y284" s="3"/>
      <c r="Z284" s="3"/>
      <c r="AA284" s="4">
        <v>43089</v>
      </c>
      <c r="AB284" s="4">
        <v>43089</v>
      </c>
    </row>
    <row r="285" spans="1:28" x14ac:dyDescent="0.25">
      <c r="A285" s="8" t="s">
        <v>28</v>
      </c>
      <c r="B285" s="8" t="s">
        <v>29</v>
      </c>
      <c r="C285" s="8" t="s">
        <v>887</v>
      </c>
      <c r="D285" s="3"/>
      <c r="E285" s="3" t="s">
        <v>888</v>
      </c>
      <c r="F285" s="3"/>
      <c r="G285" s="3" t="s">
        <v>32</v>
      </c>
      <c r="H285" s="3">
        <v>533365.59</v>
      </c>
      <c r="I285" s="3">
        <v>179572.07</v>
      </c>
      <c r="J285" s="3">
        <v>0.06</v>
      </c>
      <c r="K285" s="3" t="s">
        <v>33</v>
      </c>
      <c r="L285" s="3" t="s">
        <v>34</v>
      </c>
      <c r="M285" s="3" t="s">
        <v>35</v>
      </c>
      <c r="N285" s="3" t="s">
        <v>36</v>
      </c>
      <c r="O285" s="4">
        <v>42828</v>
      </c>
      <c r="P285" s="3"/>
      <c r="Q285" s="3"/>
      <c r="R285" s="3">
        <v>1</v>
      </c>
      <c r="S285" s="6" t="s">
        <v>889</v>
      </c>
      <c r="T285" s="6"/>
      <c r="U285" s="3"/>
      <c r="V285" s="3">
        <v>0</v>
      </c>
      <c r="W285" s="3">
        <v>0</v>
      </c>
      <c r="X285" s="3"/>
      <c r="Y285" s="3"/>
      <c r="Z285" s="3"/>
      <c r="AA285" s="4">
        <v>43089</v>
      </c>
      <c r="AB285" s="4">
        <v>43089</v>
      </c>
    </row>
    <row r="286" spans="1:28" x14ac:dyDescent="0.25">
      <c r="A286" s="8" t="s">
        <v>28</v>
      </c>
      <c r="B286" s="8" t="s">
        <v>29</v>
      </c>
      <c r="C286" s="8" t="s">
        <v>890</v>
      </c>
      <c r="D286" s="3"/>
      <c r="E286" s="3" t="s">
        <v>891</v>
      </c>
      <c r="F286" s="3"/>
      <c r="G286" s="3" t="s">
        <v>32</v>
      </c>
      <c r="H286" s="3">
        <v>533952.93000000005</v>
      </c>
      <c r="I286" s="3">
        <v>175988.3</v>
      </c>
      <c r="J286" s="3">
        <v>0.01</v>
      </c>
      <c r="K286" s="3" t="s">
        <v>33</v>
      </c>
      <c r="L286" s="3" t="s">
        <v>34</v>
      </c>
      <c r="M286" s="3" t="s">
        <v>35</v>
      </c>
      <c r="N286" s="3" t="s">
        <v>36</v>
      </c>
      <c r="O286" s="4">
        <v>42860</v>
      </c>
      <c r="P286" s="3"/>
      <c r="Q286" s="3"/>
      <c r="R286" s="3">
        <v>2</v>
      </c>
      <c r="S286" s="6" t="s">
        <v>892</v>
      </c>
      <c r="T286" s="6"/>
      <c r="U286" s="3"/>
      <c r="V286" s="3">
        <v>0</v>
      </c>
      <c r="W286" s="3">
        <v>0</v>
      </c>
      <c r="X286" s="3"/>
      <c r="Y286" s="3"/>
      <c r="Z286" s="3"/>
      <c r="AA286" s="4">
        <v>43089</v>
      </c>
      <c r="AB286" s="4">
        <v>43089</v>
      </c>
    </row>
    <row r="287" spans="1:28" x14ac:dyDescent="0.25">
      <c r="A287" s="8" t="s">
        <v>28</v>
      </c>
      <c r="B287" s="8" t="s">
        <v>29</v>
      </c>
      <c r="C287" s="8" t="s">
        <v>893</v>
      </c>
      <c r="D287" s="3"/>
      <c r="E287" s="3" t="s">
        <v>894</v>
      </c>
      <c r="F287" s="3"/>
      <c r="G287" s="3" t="s">
        <v>32</v>
      </c>
      <c r="H287" s="3">
        <v>532430.69999999995</v>
      </c>
      <c r="I287" s="3">
        <v>177697.42</v>
      </c>
      <c r="J287" s="3">
        <v>0.01</v>
      </c>
      <c r="K287" s="3" t="s">
        <v>33</v>
      </c>
      <c r="L287" s="3" t="s">
        <v>34</v>
      </c>
      <c r="M287" s="3" t="s">
        <v>35</v>
      </c>
      <c r="N287" s="3" t="s">
        <v>207</v>
      </c>
      <c r="O287" s="4">
        <v>42831</v>
      </c>
      <c r="P287" s="3"/>
      <c r="Q287" s="3"/>
      <c r="R287" s="3">
        <v>1</v>
      </c>
      <c r="S287" s="6" t="s">
        <v>895</v>
      </c>
      <c r="T287" s="6"/>
      <c r="U287" s="3"/>
      <c r="V287" s="3">
        <v>0</v>
      </c>
      <c r="W287" s="3">
        <v>0</v>
      </c>
      <c r="X287" s="3"/>
      <c r="Y287" s="3"/>
      <c r="Z287" s="3"/>
      <c r="AA287" s="4">
        <v>43089</v>
      </c>
      <c r="AB287" s="4">
        <v>43089</v>
      </c>
    </row>
    <row r="288" spans="1:28" x14ac:dyDescent="0.25">
      <c r="A288" s="8" t="s">
        <v>28</v>
      </c>
      <c r="B288" s="8" t="s">
        <v>29</v>
      </c>
      <c r="C288" s="8" t="s">
        <v>896</v>
      </c>
      <c r="D288" s="3"/>
      <c r="E288" s="3" t="s">
        <v>897</v>
      </c>
      <c r="F288" s="3"/>
      <c r="G288" s="3" t="s">
        <v>32</v>
      </c>
      <c r="H288" s="3">
        <v>535538.02</v>
      </c>
      <c r="I288" s="3">
        <v>175123.81</v>
      </c>
      <c r="J288" s="3">
        <v>7.0000000000000007E-2</v>
      </c>
      <c r="K288" s="3" t="s">
        <v>33</v>
      </c>
      <c r="L288" s="3" t="s">
        <v>34</v>
      </c>
      <c r="M288" s="3" t="s">
        <v>35</v>
      </c>
      <c r="N288" s="3" t="s">
        <v>36</v>
      </c>
      <c r="O288" s="4">
        <v>42825</v>
      </c>
      <c r="P288" s="3"/>
      <c r="Q288" s="3"/>
      <c r="R288" s="3">
        <v>2</v>
      </c>
      <c r="S288" s="6" t="s">
        <v>898</v>
      </c>
      <c r="T288" s="6"/>
      <c r="U288" s="3"/>
      <c r="V288" s="3">
        <v>0</v>
      </c>
      <c r="W288" s="3">
        <v>0</v>
      </c>
      <c r="X288" s="3"/>
      <c r="Y288" s="3"/>
      <c r="Z288" s="3"/>
      <c r="AA288" s="4">
        <v>43089</v>
      </c>
      <c r="AB288" s="4">
        <v>43089</v>
      </c>
    </row>
    <row r="289" spans="1:28" x14ac:dyDescent="0.25">
      <c r="A289" s="8" t="s">
        <v>28</v>
      </c>
      <c r="B289" s="8" t="s">
        <v>29</v>
      </c>
      <c r="C289" s="8" t="s">
        <v>899</v>
      </c>
      <c r="D289" s="3"/>
      <c r="E289" s="3" t="s">
        <v>900</v>
      </c>
      <c r="F289" s="3"/>
      <c r="G289" s="3" t="s">
        <v>32</v>
      </c>
      <c r="H289" s="3">
        <v>532332.73</v>
      </c>
      <c r="I289" s="3">
        <v>176831.9</v>
      </c>
      <c r="J289" s="3">
        <v>0.02</v>
      </c>
      <c r="K289" s="3" t="s">
        <v>33</v>
      </c>
      <c r="L289" s="3" t="s">
        <v>34</v>
      </c>
      <c r="M289" s="3" t="s">
        <v>35</v>
      </c>
      <c r="N289" s="3" t="s">
        <v>36</v>
      </c>
      <c r="O289" s="4">
        <v>42872</v>
      </c>
      <c r="P289" s="3"/>
      <c r="Q289" s="3"/>
      <c r="R289" s="3">
        <v>7</v>
      </c>
      <c r="S289" s="6" t="s">
        <v>901</v>
      </c>
      <c r="T289" s="6"/>
      <c r="U289" s="3"/>
      <c r="V289" s="3">
        <v>0</v>
      </c>
      <c r="W289" s="3">
        <v>0</v>
      </c>
      <c r="X289" s="3"/>
      <c r="Y289" s="3"/>
      <c r="Z289" s="3"/>
      <c r="AA289" s="4">
        <v>43089</v>
      </c>
      <c r="AB289" s="4">
        <v>43089</v>
      </c>
    </row>
    <row r="290" spans="1:28" x14ac:dyDescent="0.25">
      <c r="A290" s="8" t="s">
        <v>28</v>
      </c>
      <c r="B290" s="8" t="s">
        <v>29</v>
      </c>
      <c r="C290" s="8" t="s">
        <v>902</v>
      </c>
      <c r="D290" s="3"/>
      <c r="E290" s="3" t="s">
        <v>903</v>
      </c>
      <c r="F290" s="3"/>
      <c r="G290" s="3" t="s">
        <v>32</v>
      </c>
      <c r="H290" s="3">
        <v>534641.73</v>
      </c>
      <c r="I290" s="3">
        <v>173606.77</v>
      </c>
      <c r="J290" s="3">
        <v>0.18</v>
      </c>
      <c r="K290" s="3" t="s">
        <v>33</v>
      </c>
      <c r="L290" s="3" t="s">
        <v>34</v>
      </c>
      <c r="M290" s="3" t="s">
        <v>35</v>
      </c>
      <c r="N290" s="3" t="s">
        <v>36</v>
      </c>
      <c r="O290" s="4">
        <v>42849</v>
      </c>
      <c r="P290" s="3"/>
      <c r="Q290" s="3"/>
      <c r="R290" s="3">
        <v>3</v>
      </c>
      <c r="S290" s="6" t="s">
        <v>904</v>
      </c>
      <c r="T290" s="6"/>
      <c r="U290" s="3"/>
      <c r="V290" s="3">
        <v>0</v>
      </c>
      <c r="W290" s="3">
        <v>0</v>
      </c>
      <c r="X290" s="3"/>
      <c r="Y290" s="3"/>
      <c r="Z290" s="3"/>
      <c r="AA290" s="4">
        <v>43089</v>
      </c>
      <c r="AB290" s="4">
        <v>43089</v>
      </c>
    </row>
    <row r="291" spans="1:28" x14ac:dyDescent="0.25">
      <c r="A291" s="8" t="s">
        <v>28</v>
      </c>
      <c r="B291" s="8" t="s">
        <v>29</v>
      </c>
      <c r="C291" s="8" t="s">
        <v>905</v>
      </c>
      <c r="D291" s="3"/>
      <c r="E291" s="3" t="s">
        <v>906</v>
      </c>
      <c r="F291" s="3"/>
      <c r="G291" s="3" t="s">
        <v>32</v>
      </c>
      <c r="H291" s="3">
        <v>532694.09</v>
      </c>
      <c r="I291" s="3">
        <v>176743.88</v>
      </c>
      <c r="J291" s="3">
        <v>0.01</v>
      </c>
      <c r="K291" s="3" t="s">
        <v>33</v>
      </c>
      <c r="L291" s="3" t="s">
        <v>34</v>
      </c>
      <c r="M291" s="3" t="s">
        <v>35</v>
      </c>
      <c r="N291" s="3" t="s">
        <v>36</v>
      </c>
      <c r="O291" s="4">
        <v>42851</v>
      </c>
      <c r="P291" s="3"/>
      <c r="Q291" s="3"/>
      <c r="R291" s="3">
        <v>3</v>
      </c>
      <c r="S291" s="6" t="s">
        <v>907</v>
      </c>
      <c r="T291" s="6"/>
      <c r="U291" s="3"/>
      <c r="V291" s="3">
        <v>0</v>
      </c>
      <c r="W291" s="3">
        <v>0</v>
      </c>
      <c r="X291" s="3"/>
      <c r="Y291" s="3"/>
      <c r="Z291" s="3"/>
      <c r="AA291" s="4">
        <v>43089</v>
      </c>
      <c r="AB291" s="4">
        <v>43089</v>
      </c>
    </row>
    <row r="292" spans="1:28" x14ac:dyDescent="0.25">
      <c r="A292" s="8" t="s">
        <v>28</v>
      </c>
      <c r="B292" s="8" t="s">
        <v>29</v>
      </c>
      <c r="C292" s="8" t="s">
        <v>908</v>
      </c>
      <c r="D292" s="3"/>
      <c r="E292" s="3" t="s">
        <v>486</v>
      </c>
      <c r="F292" s="3"/>
      <c r="G292" s="3" t="s">
        <v>32</v>
      </c>
      <c r="H292" s="3">
        <v>534138.92000000004</v>
      </c>
      <c r="I292" s="3">
        <v>176518.63</v>
      </c>
      <c r="J292" s="3">
        <v>0.1</v>
      </c>
      <c r="K292" s="3" t="s">
        <v>33</v>
      </c>
      <c r="L292" s="3" t="s">
        <v>34</v>
      </c>
      <c r="M292" s="3" t="s">
        <v>35</v>
      </c>
      <c r="N292" s="3" t="s">
        <v>36</v>
      </c>
      <c r="O292" s="4">
        <v>42887</v>
      </c>
      <c r="P292" s="3"/>
      <c r="Q292" s="3"/>
      <c r="R292" s="3">
        <v>8</v>
      </c>
      <c r="S292" s="6" t="s">
        <v>909</v>
      </c>
      <c r="T292" s="6"/>
      <c r="U292" s="3"/>
      <c r="V292" s="3">
        <v>0</v>
      </c>
      <c r="W292" s="3">
        <v>0</v>
      </c>
      <c r="X292" s="3"/>
      <c r="Y292" s="3"/>
      <c r="Z292" s="3"/>
      <c r="AA292" s="4">
        <v>43089</v>
      </c>
      <c r="AB292" s="4">
        <v>43089</v>
      </c>
    </row>
    <row r="293" spans="1:28" x14ac:dyDescent="0.25">
      <c r="A293" s="8" t="s">
        <v>28</v>
      </c>
      <c r="B293" s="8" t="s">
        <v>29</v>
      </c>
      <c r="C293" s="8" t="s">
        <v>910</v>
      </c>
      <c r="D293" s="3"/>
      <c r="E293" s="3" t="s">
        <v>639</v>
      </c>
      <c r="F293" s="3"/>
      <c r="G293" s="3" t="s">
        <v>32</v>
      </c>
      <c r="H293" s="3">
        <v>533556.13</v>
      </c>
      <c r="I293" s="3">
        <v>178354.5</v>
      </c>
      <c r="J293" s="3">
        <v>0.04</v>
      </c>
      <c r="K293" s="3" t="s">
        <v>33</v>
      </c>
      <c r="L293" s="3" t="s">
        <v>34</v>
      </c>
      <c r="M293" s="3" t="s">
        <v>35</v>
      </c>
      <c r="N293" s="3" t="s">
        <v>36</v>
      </c>
      <c r="O293" s="4">
        <v>42879</v>
      </c>
      <c r="P293" s="3"/>
      <c r="Q293" s="3"/>
      <c r="R293" s="3">
        <v>9</v>
      </c>
      <c r="S293" s="6" t="s">
        <v>911</v>
      </c>
      <c r="T293" s="6"/>
      <c r="U293" s="3"/>
      <c r="V293" s="3">
        <v>0</v>
      </c>
      <c r="W293" s="3">
        <v>0</v>
      </c>
      <c r="X293" s="3"/>
      <c r="Y293" s="3"/>
      <c r="Z293" s="3"/>
      <c r="AA293" s="4">
        <v>43089</v>
      </c>
      <c r="AB293" s="4">
        <v>43089</v>
      </c>
    </row>
    <row r="294" spans="1:28" x14ac:dyDescent="0.25">
      <c r="A294" s="8" t="s">
        <v>28</v>
      </c>
      <c r="B294" s="8" t="s">
        <v>29</v>
      </c>
      <c r="C294" s="8" t="s">
        <v>912</v>
      </c>
      <c r="D294" s="3"/>
      <c r="E294" s="3" t="s">
        <v>913</v>
      </c>
      <c r="F294" s="3"/>
      <c r="G294" s="3" t="s">
        <v>32</v>
      </c>
      <c r="H294" s="3">
        <v>532392.34</v>
      </c>
      <c r="I294" s="3">
        <v>177554.39</v>
      </c>
      <c r="J294" s="3">
        <v>0.01</v>
      </c>
      <c r="K294" s="3" t="s">
        <v>33</v>
      </c>
      <c r="L294" s="3" t="s">
        <v>34</v>
      </c>
      <c r="M294" s="3" t="s">
        <v>35</v>
      </c>
      <c r="N294" s="3" t="s">
        <v>36</v>
      </c>
      <c r="O294" s="4">
        <v>42866</v>
      </c>
      <c r="P294" s="3"/>
      <c r="Q294" s="3"/>
      <c r="R294" s="3">
        <v>2</v>
      </c>
      <c r="S294" s="6" t="s">
        <v>914</v>
      </c>
      <c r="T294" s="6"/>
      <c r="U294" s="3"/>
      <c r="V294" s="3">
        <v>0</v>
      </c>
      <c r="W294" s="3">
        <v>0</v>
      </c>
      <c r="X294" s="3"/>
      <c r="Y294" s="3"/>
      <c r="Z294" s="3"/>
      <c r="AA294" s="4">
        <v>43089</v>
      </c>
      <c r="AB294" s="4">
        <v>43089</v>
      </c>
    </row>
    <row r="295" spans="1:28" x14ac:dyDescent="0.25">
      <c r="A295" s="8" t="s">
        <v>28</v>
      </c>
      <c r="B295" s="8" t="s">
        <v>29</v>
      </c>
      <c r="C295" s="8" t="s">
        <v>915</v>
      </c>
      <c r="D295" s="3"/>
      <c r="E295" s="3" t="s">
        <v>916</v>
      </c>
      <c r="F295" s="3"/>
      <c r="G295" s="3" t="s">
        <v>32</v>
      </c>
      <c r="H295" s="3">
        <v>535252.18999999994</v>
      </c>
      <c r="I295" s="3">
        <v>178636.04</v>
      </c>
      <c r="J295" s="3">
        <v>0.01</v>
      </c>
      <c r="K295" s="3" t="s">
        <v>33</v>
      </c>
      <c r="L295" s="3" t="s">
        <v>34</v>
      </c>
      <c r="M295" s="3" t="s">
        <v>35</v>
      </c>
      <c r="N295" s="3" t="s">
        <v>36</v>
      </c>
      <c r="O295" s="4">
        <v>42865</v>
      </c>
      <c r="P295" s="3"/>
      <c r="Q295" s="3"/>
      <c r="R295" s="3">
        <v>4</v>
      </c>
      <c r="S295" s="6" t="s">
        <v>917</v>
      </c>
      <c r="T295" s="6"/>
      <c r="U295" s="3"/>
      <c r="V295" s="3">
        <v>0</v>
      </c>
      <c r="W295" s="3">
        <v>0</v>
      </c>
      <c r="X295" s="3"/>
      <c r="Y295" s="3"/>
      <c r="Z295" s="3"/>
      <c r="AA295" s="4">
        <v>43089</v>
      </c>
      <c r="AB295" s="4">
        <v>43089</v>
      </c>
    </row>
    <row r="296" spans="1:28" x14ac:dyDescent="0.25">
      <c r="A296" s="8" t="s">
        <v>28</v>
      </c>
      <c r="B296" s="8" t="s">
        <v>29</v>
      </c>
      <c r="C296" s="8" t="s">
        <v>918</v>
      </c>
      <c r="D296" s="3"/>
      <c r="E296" s="3" t="s">
        <v>919</v>
      </c>
      <c r="F296" s="3"/>
      <c r="G296" s="3" t="s">
        <v>32</v>
      </c>
      <c r="H296" s="3">
        <v>534020.46</v>
      </c>
      <c r="I296" s="3">
        <v>174596.15</v>
      </c>
      <c r="J296" s="3">
        <v>0.01</v>
      </c>
      <c r="K296" s="3" t="s">
        <v>33</v>
      </c>
      <c r="L296" s="3" t="s">
        <v>34</v>
      </c>
      <c r="M296" s="3" t="s">
        <v>35</v>
      </c>
      <c r="N296" s="3" t="s">
        <v>36</v>
      </c>
      <c r="O296" s="4">
        <v>42865</v>
      </c>
      <c r="P296" s="3"/>
      <c r="Q296" s="3"/>
      <c r="R296" s="3">
        <v>1</v>
      </c>
      <c r="S296" s="6" t="s">
        <v>920</v>
      </c>
      <c r="T296" s="6"/>
      <c r="U296" s="3"/>
      <c r="V296" s="3">
        <v>0</v>
      </c>
      <c r="W296" s="3">
        <v>0</v>
      </c>
      <c r="X296" s="3"/>
      <c r="Y296" s="3"/>
      <c r="Z296" s="3"/>
      <c r="AA296" s="4">
        <v>43089</v>
      </c>
      <c r="AB296" s="4">
        <v>43089</v>
      </c>
    </row>
    <row r="297" spans="1:28" x14ac:dyDescent="0.25">
      <c r="A297" s="8" t="s">
        <v>28</v>
      </c>
      <c r="B297" s="8" t="s">
        <v>29</v>
      </c>
      <c r="C297" s="8" t="s">
        <v>921</v>
      </c>
      <c r="D297" s="3"/>
      <c r="E297" s="3" t="s">
        <v>922</v>
      </c>
      <c r="F297" s="3"/>
      <c r="G297" s="3" t="s">
        <v>32</v>
      </c>
      <c r="H297" s="3">
        <v>532039.99</v>
      </c>
      <c r="I297" s="3">
        <v>177478.04</v>
      </c>
      <c r="J297" s="3">
        <v>0.01</v>
      </c>
      <c r="K297" s="3" t="s">
        <v>33</v>
      </c>
      <c r="L297" s="3" t="s">
        <v>34</v>
      </c>
      <c r="M297" s="3" t="s">
        <v>35</v>
      </c>
      <c r="N297" s="3" t="s">
        <v>36</v>
      </c>
      <c r="O297" s="4">
        <v>42874</v>
      </c>
      <c r="P297" s="3"/>
      <c r="Q297" s="3"/>
      <c r="R297" s="3">
        <v>1</v>
      </c>
      <c r="S297" s="6" t="s">
        <v>923</v>
      </c>
      <c r="T297" s="6"/>
      <c r="U297" s="3"/>
      <c r="V297" s="3">
        <v>0</v>
      </c>
      <c r="W297" s="3">
        <v>0</v>
      </c>
      <c r="X297" s="3"/>
      <c r="Y297" s="3"/>
      <c r="Z297" s="3"/>
      <c r="AA297" s="4">
        <v>43089</v>
      </c>
      <c r="AB297" s="4">
        <v>43089</v>
      </c>
    </row>
    <row r="298" spans="1:28" x14ac:dyDescent="0.25">
      <c r="A298" s="8" t="s">
        <v>28</v>
      </c>
      <c r="B298" s="8" t="s">
        <v>29</v>
      </c>
      <c r="C298" s="8" t="s">
        <v>924</v>
      </c>
      <c r="D298" s="3"/>
      <c r="E298" s="3" t="s">
        <v>925</v>
      </c>
      <c r="F298" s="3"/>
      <c r="G298" s="3" t="s">
        <v>32</v>
      </c>
      <c r="H298" s="3">
        <v>532555.63</v>
      </c>
      <c r="I298" s="3">
        <v>176617.97</v>
      </c>
      <c r="J298" s="3">
        <v>0.03</v>
      </c>
      <c r="K298" s="3" t="s">
        <v>33</v>
      </c>
      <c r="L298" s="3" t="s">
        <v>34</v>
      </c>
      <c r="M298" s="3" t="s">
        <v>35</v>
      </c>
      <c r="N298" s="3" t="s">
        <v>36</v>
      </c>
      <c r="O298" s="4">
        <v>42867</v>
      </c>
      <c r="P298" s="3"/>
      <c r="Q298" s="3"/>
      <c r="R298" s="3">
        <v>2</v>
      </c>
      <c r="S298" s="6" t="s">
        <v>926</v>
      </c>
      <c r="T298" s="6"/>
      <c r="U298" s="3"/>
      <c r="V298" s="3">
        <v>0</v>
      </c>
      <c r="W298" s="3">
        <v>0</v>
      </c>
      <c r="X298" s="3"/>
      <c r="Y298" s="3"/>
      <c r="Z298" s="3"/>
      <c r="AA298" s="4">
        <v>43089</v>
      </c>
      <c r="AB298" s="4">
        <v>43089</v>
      </c>
    </row>
    <row r="299" spans="1:28" x14ac:dyDescent="0.25">
      <c r="A299" s="8" t="s">
        <v>28</v>
      </c>
      <c r="B299" s="8" t="s">
        <v>29</v>
      </c>
      <c r="C299" s="8" t="s">
        <v>927</v>
      </c>
      <c r="D299" s="3"/>
      <c r="E299" s="3" t="s">
        <v>928</v>
      </c>
      <c r="F299" s="3"/>
      <c r="G299" s="3" t="s">
        <v>32</v>
      </c>
      <c r="H299" s="3">
        <v>535838.73</v>
      </c>
      <c r="I299" s="3">
        <v>174938.27</v>
      </c>
      <c r="J299" s="3">
        <v>0.04</v>
      </c>
      <c r="K299" s="3" t="s">
        <v>33</v>
      </c>
      <c r="L299" s="3" t="s">
        <v>34</v>
      </c>
      <c r="M299" s="3" t="s">
        <v>35</v>
      </c>
      <c r="N299" s="3" t="s">
        <v>36</v>
      </c>
      <c r="O299" s="4">
        <v>42873</v>
      </c>
      <c r="P299" s="3"/>
      <c r="Q299" s="3"/>
      <c r="R299" s="3">
        <v>2</v>
      </c>
      <c r="S299" s="6" t="s">
        <v>929</v>
      </c>
      <c r="T299" s="6"/>
      <c r="U299" s="3"/>
      <c r="V299" s="3">
        <v>0</v>
      </c>
      <c r="W299" s="3">
        <v>0</v>
      </c>
      <c r="X299" s="3"/>
      <c r="Y299" s="3"/>
      <c r="Z299" s="3"/>
      <c r="AA299" s="4">
        <v>43089</v>
      </c>
      <c r="AB299" s="4">
        <v>43089</v>
      </c>
    </row>
    <row r="300" spans="1:28" x14ac:dyDescent="0.25">
      <c r="A300" s="8" t="s">
        <v>28</v>
      </c>
      <c r="B300" s="8" t="s">
        <v>29</v>
      </c>
      <c r="C300" s="8" t="s">
        <v>930</v>
      </c>
      <c r="D300" s="3"/>
      <c r="E300" s="3" t="s">
        <v>931</v>
      </c>
      <c r="F300" s="3"/>
      <c r="G300" s="3" t="s">
        <v>32</v>
      </c>
      <c r="H300" s="3">
        <v>533992.48</v>
      </c>
      <c r="I300" s="3">
        <v>177499.14</v>
      </c>
      <c r="J300" s="3">
        <v>0.03</v>
      </c>
      <c r="K300" s="3" t="s">
        <v>33</v>
      </c>
      <c r="L300" s="3" t="s">
        <v>34</v>
      </c>
      <c r="M300" s="3" t="s">
        <v>35</v>
      </c>
      <c r="N300" s="3" t="s">
        <v>36</v>
      </c>
      <c r="O300" s="4">
        <v>42879</v>
      </c>
      <c r="P300" s="3"/>
      <c r="Q300" s="3"/>
      <c r="R300" s="3">
        <v>1</v>
      </c>
      <c r="S300" s="6" t="s">
        <v>932</v>
      </c>
      <c r="T300" s="6"/>
      <c r="U300" s="3"/>
      <c r="V300" s="3">
        <v>0</v>
      </c>
      <c r="W300" s="3">
        <v>0</v>
      </c>
      <c r="X300" s="3"/>
      <c r="Y300" s="3"/>
      <c r="Z300" s="3"/>
      <c r="AA300" s="4">
        <v>43089</v>
      </c>
      <c r="AB300" s="4">
        <v>43089</v>
      </c>
    </row>
    <row r="301" spans="1:28" x14ac:dyDescent="0.25">
      <c r="A301" s="8" t="s">
        <v>28</v>
      </c>
      <c r="B301" s="8" t="s">
        <v>29</v>
      </c>
      <c r="C301" s="8" t="s">
        <v>933</v>
      </c>
      <c r="D301" s="3"/>
      <c r="E301" s="3" t="s">
        <v>934</v>
      </c>
      <c r="F301" s="3"/>
      <c r="G301" s="3" t="s">
        <v>32</v>
      </c>
      <c r="H301" s="3">
        <v>535064.84</v>
      </c>
      <c r="I301" s="3">
        <v>176294.46</v>
      </c>
      <c r="J301" s="3">
        <v>0.01</v>
      </c>
      <c r="K301" s="3" t="s">
        <v>33</v>
      </c>
      <c r="L301" s="3" t="s">
        <v>34</v>
      </c>
      <c r="M301" s="3" t="s">
        <v>35</v>
      </c>
      <c r="N301" s="3" t="s">
        <v>36</v>
      </c>
      <c r="O301" s="4">
        <v>42879</v>
      </c>
      <c r="P301" s="3"/>
      <c r="Q301" s="3"/>
      <c r="R301" s="3">
        <v>1</v>
      </c>
      <c r="S301" s="6" t="s">
        <v>935</v>
      </c>
      <c r="T301" s="6"/>
      <c r="U301" s="3"/>
      <c r="V301" s="3">
        <v>0</v>
      </c>
      <c r="W301" s="3">
        <v>0</v>
      </c>
      <c r="X301" s="3"/>
      <c r="Y301" s="3"/>
      <c r="Z301" s="3"/>
      <c r="AA301" s="4">
        <v>43089</v>
      </c>
      <c r="AB301" s="4">
        <v>43089</v>
      </c>
    </row>
    <row r="302" spans="1:28" x14ac:dyDescent="0.25">
      <c r="A302" s="8" t="s">
        <v>28</v>
      </c>
      <c r="B302" s="8" t="s">
        <v>29</v>
      </c>
      <c r="C302" s="8" t="s">
        <v>936</v>
      </c>
      <c r="D302" s="3"/>
      <c r="E302" s="3" t="s">
        <v>937</v>
      </c>
      <c r="F302" s="3"/>
      <c r="G302" s="3" t="s">
        <v>32</v>
      </c>
      <c r="H302" s="3">
        <v>533533.67000000004</v>
      </c>
      <c r="I302" s="3">
        <v>175372.74</v>
      </c>
      <c r="J302" s="3">
        <v>0.01</v>
      </c>
      <c r="K302" s="3" t="s">
        <v>33</v>
      </c>
      <c r="L302" s="3" t="s">
        <v>34</v>
      </c>
      <c r="M302" s="3" t="s">
        <v>35</v>
      </c>
      <c r="N302" s="3" t="s">
        <v>36</v>
      </c>
      <c r="O302" s="4">
        <v>42887</v>
      </c>
      <c r="P302" s="3"/>
      <c r="Q302" s="3"/>
      <c r="R302" s="3">
        <v>1</v>
      </c>
      <c r="S302" s="6" t="s">
        <v>938</v>
      </c>
      <c r="T302" s="6"/>
      <c r="U302" s="3"/>
      <c r="V302" s="3">
        <v>0</v>
      </c>
      <c r="W302" s="3">
        <v>0</v>
      </c>
      <c r="X302" s="3"/>
      <c r="Y302" s="3"/>
      <c r="Z302" s="3"/>
      <c r="AA302" s="4">
        <v>43089</v>
      </c>
      <c r="AB302" s="4">
        <v>43089</v>
      </c>
    </row>
    <row r="303" spans="1:28" x14ac:dyDescent="0.25">
      <c r="A303" s="8" t="s">
        <v>28</v>
      </c>
      <c r="B303" s="8" t="s">
        <v>29</v>
      </c>
      <c r="C303" s="8" t="s">
        <v>939</v>
      </c>
      <c r="D303" s="3"/>
      <c r="E303" s="3" t="s">
        <v>940</v>
      </c>
      <c r="F303" s="3"/>
      <c r="G303" s="3" t="s">
        <v>32</v>
      </c>
      <c r="H303" s="3">
        <v>534446.16</v>
      </c>
      <c r="I303" s="3">
        <v>174880.12</v>
      </c>
      <c r="J303" s="3">
        <v>7.0000000000000007E-2</v>
      </c>
      <c r="K303" s="3" t="s">
        <v>33</v>
      </c>
      <c r="L303" s="3" t="s">
        <v>34</v>
      </c>
      <c r="M303" s="3" t="s">
        <v>35</v>
      </c>
      <c r="N303" s="3" t="s">
        <v>36</v>
      </c>
      <c r="O303" s="4">
        <v>42942</v>
      </c>
      <c r="P303" s="3"/>
      <c r="Q303" s="3"/>
      <c r="R303" s="3">
        <v>2</v>
      </c>
      <c r="S303" s="6" t="s">
        <v>941</v>
      </c>
      <c r="T303" s="6"/>
      <c r="U303" s="3"/>
      <c r="V303" s="3">
        <v>0</v>
      </c>
      <c r="W303" s="3">
        <v>0</v>
      </c>
      <c r="X303" s="3"/>
      <c r="Y303" s="3"/>
      <c r="Z303" s="3"/>
      <c r="AA303" s="4">
        <v>43089</v>
      </c>
      <c r="AB303" s="4">
        <v>43089</v>
      </c>
    </row>
    <row r="304" spans="1:28" x14ac:dyDescent="0.25">
      <c r="A304" s="8" t="s">
        <v>28</v>
      </c>
      <c r="B304" s="8" t="s">
        <v>29</v>
      </c>
      <c r="C304" s="8" t="s">
        <v>942</v>
      </c>
      <c r="D304" s="3"/>
      <c r="E304" s="3" t="s">
        <v>943</v>
      </c>
      <c r="F304" s="3"/>
      <c r="G304" s="3" t="s">
        <v>32</v>
      </c>
      <c r="H304" s="3">
        <v>533613.4</v>
      </c>
      <c r="I304" s="3">
        <v>174878.81</v>
      </c>
      <c r="J304" s="3">
        <v>0.01</v>
      </c>
      <c r="K304" s="3" t="s">
        <v>33</v>
      </c>
      <c r="L304" s="3" t="s">
        <v>34</v>
      </c>
      <c r="M304" s="3" t="s">
        <v>35</v>
      </c>
      <c r="N304" s="3" t="s">
        <v>36</v>
      </c>
      <c r="O304" s="4">
        <v>42916</v>
      </c>
      <c r="P304" s="3"/>
      <c r="Q304" s="3"/>
      <c r="R304" s="3">
        <v>2</v>
      </c>
      <c r="S304" s="6" t="s">
        <v>944</v>
      </c>
      <c r="T304" s="6"/>
      <c r="U304" s="3"/>
      <c r="V304" s="3">
        <v>0</v>
      </c>
      <c r="W304" s="3">
        <v>0</v>
      </c>
      <c r="X304" s="3"/>
      <c r="Y304" s="3"/>
      <c r="Z304" s="3"/>
      <c r="AA304" s="4">
        <v>43089</v>
      </c>
      <c r="AB304" s="4">
        <v>43089</v>
      </c>
    </row>
    <row r="305" spans="1:28" x14ac:dyDescent="0.25">
      <c r="A305" s="8" t="s">
        <v>28</v>
      </c>
      <c r="B305" s="8" t="s">
        <v>29</v>
      </c>
      <c r="C305" s="8" t="s">
        <v>945</v>
      </c>
      <c r="D305" s="3"/>
      <c r="E305" s="3" t="s">
        <v>946</v>
      </c>
      <c r="F305" s="3"/>
      <c r="G305" s="3" t="s">
        <v>32</v>
      </c>
      <c r="H305" s="3">
        <v>531625.82999999996</v>
      </c>
      <c r="I305" s="3">
        <v>179756.51</v>
      </c>
      <c r="J305" s="3">
        <v>0.03</v>
      </c>
      <c r="K305" s="3" t="s">
        <v>33</v>
      </c>
      <c r="L305" s="3" t="s">
        <v>34</v>
      </c>
      <c r="M305" s="3" t="s">
        <v>35</v>
      </c>
      <c r="N305" s="3" t="s">
        <v>36</v>
      </c>
      <c r="O305" s="4">
        <v>42943</v>
      </c>
      <c r="P305" s="3"/>
      <c r="Q305" s="3"/>
      <c r="R305" s="3">
        <v>3</v>
      </c>
      <c r="S305" s="6" t="s">
        <v>947</v>
      </c>
      <c r="T305" s="6"/>
      <c r="U305" s="3"/>
      <c r="V305" s="3">
        <v>0</v>
      </c>
      <c r="W305" s="3">
        <v>0</v>
      </c>
      <c r="X305" s="3"/>
      <c r="Y305" s="3"/>
      <c r="Z305" s="3"/>
      <c r="AA305" s="4">
        <v>43089</v>
      </c>
      <c r="AB305" s="4">
        <v>43089</v>
      </c>
    </row>
    <row r="306" spans="1:28" x14ac:dyDescent="0.25">
      <c r="A306" s="8" t="s">
        <v>28</v>
      </c>
      <c r="B306" s="8" t="s">
        <v>29</v>
      </c>
      <c r="C306" s="8" t="s">
        <v>948</v>
      </c>
      <c r="D306" s="3"/>
      <c r="E306" s="3" t="s">
        <v>375</v>
      </c>
      <c r="F306" s="3"/>
      <c r="G306" s="3" t="s">
        <v>32</v>
      </c>
      <c r="H306" s="3">
        <v>533579.22</v>
      </c>
      <c r="I306" s="3">
        <v>176456.39</v>
      </c>
      <c r="J306" s="3">
        <v>0.01</v>
      </c>
      <c r="K306" s="3" t="s">
        <v>33</v>
      </c>
      <c r="L306" s="3" t="s">
        <v>34</v>
      </c>
      <c r="M306" s="3" t="s">
        <v>35</v>
      </c>
      <c r="N306" s="3" t="s">
        <v>36</v>
      </c>
      <c r="O306" s="4">
        <v>42923</v>
      </c>
      <c r="P306" s="3"/>
      <c r="Q306" s="3"/>
      <c r="R306" s="3">
        <v>1</v>
      </c>
      <c r="S306" s="6" t="s">
        <v>949</v>
      </c>
      <c r="T306" s="6"/>
      <c r="U306" s="3"/>
      <c r="V306" s="3">
        <v>0</v>
      </c>
      <c r="W306" s="3">
        <v>0</v>
      </c>
      <c r="X306" s="3"/>
      <c r="Y306" s="3"/>
      <c r="Z306" s="3"/>
      <c r="AA306" s="4">
        <v>43089</v>
      </c>
      <c r="AB306" s="4">
        <v>43089</v>
      </c>
    </row>
    <row r="307" spans="1:28" x14ac:dyDescent="0.25">
      <c r="A307" s="8" t="s">
        <v>28</v>
      </c>
      <c r="B307" s="8" t="s">
        <v>29</v>
      </c>
      <c r="C307" s="8" t="s">
        <v>950</v>
      </c>
      <c r="D307" s="3"/>
      <c r="E307" s="3" t="s">
        <v>951</v>
      </c>
      <c r="F307" s="3"/>
      <c r="G307" s="3" t="s">
        <v>32</v>
      </c>
      <c r="H307" s="3">
        <v>532231.75</v>
      </c>
      <c r="I307" s="3">
        <v>180011.29</v>
      </c>
      <c r="J307" s="3">
        <v>0.03</v>
      </c>
      <c r="K307" s="3" t="s">
        <v>33</v>
      </c>
      <c r="L307" s="3" t="s">
        <v>34</v>
      </c>
      <c r="M307" s="3" t="s">
        <v>35</v>
      </c>
      <c r="N307" s="3" t="s">
        <v>36</v>
      </c>
      <c r="O307" s="4">
        <v>42915</v>
      </c>
      <c r="P307" s="3"/>
      <c r="Q307" s="3"/>
      <c r="R307" s="3">
        <v>1</v>
      </c>
      <c r="S307" s="6" t="s">
        <v>952</v>
      </c>
      <c r="T307" s="6"/>
      <c r="U307" s="3"/>
      <c r="V307" s="3">
        <v>0</v>
      </c>
      <c r="W307" s="3">
        <v>0</v>
      </c>
      <c r="X307" s="3"/>
      <c r="Y307" s="3"/>
      <c r="Z307" s="3"/>
      <c r="AA307" s="4">
        <v>43089</v>
      </c>
      <c r="AB307" s="4">
        <v>43089</v>
      </c>
    </row>
    <row r="308" spans="1:28" x14ac:dyDescent="0.25">
      <c r="A308" s="8" t="s">
        <v>28</v>
      </c>
      <c r="B308" s="8" t="s">
        <v>29</v>
      </c>
      <c r="C308" s="8" t="s">
        <v>953</v>
      </c>
      <c r="D308" s="3"/>
      <c r="E308" s="3" t="s">
        <v>954</v>
      </c>
      <c r="F308" s="3"/>
      <c r="G308" s="3" t="s">
        <v>32</v>
      </c>
      <c r="H308" s="3">
        <v>533748.67000000004</v>
      </c>
      <c r="I308" s="3">
        <v>176506.34</v>
      </c>
      <c r="J308" s="3">
        <v>0.02</v>
      </c>
      <c r="K308" s="3" t="s">
        <v>33</v>
      </c>
      <c r="L308" s="3" t="s">
        <v>34</v>
      </c>
      <c r="M308" s="3" t="s">
        <v>35</v>
      </c>
      <c r="N308" s="3" t="s">
        <v>36</v>
      </c>
      <c r="O308" s="4">
        <v>42949</v>
      </c>
      <c r="P308" s="3"/>
      <c r="Q308" s="3"/>
      <c r="R308" s="3">
        <v>1</v>
      </c>
      <c r="S308" s="6" t="s">
        <v>955</v>
      </c>
      <c r="T308" s="6"/>
      <c r="U308" s="3"/>
      <c r="V308" s="3">
        <v>0</v>
      </c>
      <c r="W308" s="3">
        <v>0</v>
      </c>
      <c r="X308" s="3"/>
      <c r="Y308" s="3"/>
      <c r="Z308" s="3"/>
      <c r="AA308" s="4">
        <v>43089</v>
      </c>
      <c r="AB308" s="4">
        <v>43089</v>
      </c>
    </row>
    <row r="309" spans="1:28" x14ac:dyDescent="0.25">
      <c r="A309" s="8" t="s">
        <v>28</v>
      </c>
      <c r="B309" s="8" t="s">
        <v>29</v>
      </c>
      <c r="C309" s="8" t="s">
        <v>956</v>
      </c>
      <c r="D309" s="3"/>
      <c r="E309" s="3" t="s">
        <v>576</v>
      </c>
      <c r="F309" s="3"/>
      <c r="G309" s="3" t="s">
        <v>32</v>
      </c>
      <c r="H309" s="3">
        <v>532331.18000000005</v>
      </c>
      <c r="I309" s="3">
        <v>176820.3</v>
      </c>
      <c r="J309" s="3">
        <v>0.01</v>
      </c>
      <c r="K309" s="3" t="s">
        <v>33</v>
      </c>
      <c r="L309" s="3" t="s">
        <v>34</v>
      </c>
      <c r="M309" s="3" t="s">
        <v>35</v>
      </c>
      <c r="N309" s="3" t="s">
        <v>36</v>
      </c>
      <c r="O309" s="4">
        <v>42937</v>
      </c>
      <c r="P309" s="3"/>
      <c r="Q309" s="3"/>
      <c r="R309" s="3">
        <v>2</v>
      </c>
      <c r="S309" s="6" t="s">
        <v>957</v>
      </c>
      <c r="T309" s="6"/>
      <c r="U309" s="3"/>
      <c r="V309" s="3">
        <v>0</v>
      </c>
      <c r="W309" s="3">
        <v>0</v>
      </c>
      <c r="X309" s="3"/>
      <c r="Y309" s="3"/>
      <c r="Z309" s="3"/>
      <c r="AA309" s="4">
        <v>43089</v>
      </c>
      <c r="AB309" s="4">
        <v>43089</v>
      </c>
    </row>
    <row r="310" spans="1:28" x14ac:dyDescent="0.25">
      <c r="A310" s="8" t="s">
        <v>28</v>
      </c>
      <c r="B310" s="8" t="s">
        <v>29</v>
      </c>
      <c r="C310" s="8" t="s">
        <v>958</v>
      </c>
      <c r="D310" s="3"/>
      <c r="E310" s="3" t="s">
        <v>959</v>
      </c>
      <c r="F310" s="3"/>
      <c r="G310" s="3" t="s">
        <v>32</v>
      </c>
      <c r="H310" s="3">
        <v>535209.88</v>
      </c>
      <c r="I310" s="3">
        <v>179361.48</v>
      </c>
      <c r="J310" s="3">
        <v>0.01</v>
      </c>
      <c r="K310" s="3" t="s">
        <v>33</v>
      </c>
      <c r="L310" s="3" t="s">
        <v>34</v>
      </c>
      <c r="M310" s="3" t="s">
        <v>35</v>
      </c>
      <c r="N310" s="3" t="s">
        <v>207</v>
      </c>
      <c r="O310" s="4">
        <v>42935</v>
      </c>
      <c r="P310" s="3"/>
      <c r="Q310" s="3"/>
      <c r="R310" s="3">
        <v>1</v>
      </c>
      <c r="S310" s="6" t="s">
        <v>960</v>
      </c>
      <c r="T310" s="6"/>
      <c r="U310" s="3"/>
      <c r="V310" s="3">
        <v>0</v>
      </c>
      <c r="W310" s="3">
        <v>0</v>
      </c>
      <c r="X310" s="3"/>
      <c r="Y310" s="3"/>
      <c r="Z310" s="3"/>
      <c r="AA310" s="4">
        <v>43089</v>
      </c>
      <c r="AB310" s="4">
        <v>43089</v>
      </c>
    </row>
    <row r="311" spans="1:28" x14ac:dyDescent="0.25">
      <c r="A311" s="8" t="s">
        <v>28</v>
      </c>
      <c r="B311" s="8" t="s">
        <v>29</v>
      </c>
      <c r="C311" s="8" t="s">
        <v>961</v>
      </c>
      <c r="D311" s="3"/>
      <c r="E311" s="3" t="s">
        <v>962</v>
      </c>
      <c r="F311" s="3"/>
      <c r="G311" s="3" t="s">
        <v>32</v>
      </c>
      <c r="H311" s="3">
        <v>534498.72</v>
      </c>
      <c r="I311" s="3">
        <v>177772.85</v>
      </c>
      <c r="J311" s="3">
        <v>0.01</v>
      </c>
      <c r="K311" s="3" t="s">
        <v>33</v>
      </c>
      <c r="L311" s="3" t="s">
        <v>34</v>
      </c>
      <c r="M311" s="3" t="s">
        <v>35</v>
      </c>
      <c r="N311" s="3" t="s">
        <v>36</v>
      </c>
      <c r="O311" s="4">
        <v>42947</v>
      </c>
      <c r="P311" s="3"/>
      <c r="Q311" s="3"/>
      <c r="R311" s="3">
        <v>1</v>
      </c>
      <c r="S311" s="6" t="s">
        <v>963</v>
      </c>
      <c r="T311" s="6"/>
      <c r="U311" s="3"/>
      <c r="V311" s="3">
        <v>0</v>
      </c>
      <c r="W311" s="3">
        <v>0</v>
      </c>
      <c r="X311" s="3"/>
      <c r="Y311" s="3"/>
      <c r="Z311" s="3"/>
      <c r="AA311" s="4">
        <v>43089</v>
      </c>
      <c r="AB311" s="4">
        <v>43089</v>
      </c>
    </row>
    <row r="312" spans="1:28" x14ac:dyDescent="0.25">
      <c r="A312" s="8" t="s">
        <v>28</v>
      </c>
      <c r="B312" s="8" t="s">
        <v>29</v>
      </c>
      <c r="C312" s="8" t="s">
        <v>964</v>
      </c>
      <c r="D312" s="3"/>
      <c r="E312" s="3" t="s">
        <v>965</v>
      </c>
      <c r="F312" s="3"/>
      <c r="G312" s="3" t="s">
        <v>32</v>
      </c>
      <c r="H312" s="3">
        <v>534060.69999999995</v>
      </c>
      <c r="I312" s="3">
        <v>175116.7</v>
      </c>
      <c r="J312" s="3">
        <v>0.01</v>
      </c>
      <c r="K312" s="3" t="s">
        <v>33</v>
      </c>
      <c r="L312" s="3" t="s">
        <v>34</v>
      </c>
      <c r="M312" s="3" t="s">
        <v>35</v>
      </c>
      <c r="N312" s="3" t="s">
        <v>36</v>
      </c>
      <c r="O312" s="4">
        <v>42972</v>
      </c>
      <c r="P312" s="3"/>
      <c r="Q312" s="3"/>
      <c r="R312" s="3">
        <v>1</v>
      </c>
      <c r="S312" s="6" t="s">
        <v>966</v>
      </c>
      <c r="T312" s="6"/>
      <c r="U312" s="3"/>
      <c r="V312" s="3">
        <v>0</v>
      </c>
      <c r="W312" s="3">
        <v>0</v>
      </c>
      <c r="X312" s="3"/>
      <c r="Y312" s="3"/>
      <c r="Z312" s="3"/>
      <c r="AA312" s="4">
        <v>43089</v>
      </c>
      <c r="AB312" s="4">
        <v>43089</v>
      </c>
    </row>
    <row r="313" spans="1:28" x14ac:dyDescent="0.25">
      <c r="A313" s="8" t="s">
        <v>28</v>
      </c>
      <c r="B313" s="8" t="s">
        <v>29</v>
      </c>
      <c r="C313" s="8" t="s">
        <v>967</v>
      </c>
      <c r="D313" s="3"/>
      <c r="E313" s="3" t="s">
        <v>576</v>
      </c>
      <c r="F313" s="3"/>
      <c r="G313" s="3" t="s">
        <v>32</v>
      </c>
      <c r="H313" s="3">
        <v>532331.21</v>
      </c>
      <c r="I313" s="3">
        <v>176820.17</v>
      </c>
      <c r="J313" s="3">
        <v>0.01</v>
      </c>
      <c r="K313" s="3" t="s">
        <v>33</v>
      </c>
      <c r="L313" s="3" t="s">
        <v>34</v>
      </c>
      <c r="M313" s="3" t="s">
        <v>35</v>
      </c>
      <c r="N313" s="3" t="s">
        <v>36</v>
      </c>
      <c r="O313" s="4">
        <v>42978</v>
      </c>
      <c r="P313" s="3"/>
      <c r="Q313" s="3"/>
      <c r="R313" s="3">
        <v>2</v>
      </c>
      <c r="S313" s="6" t="s">
        <v>968</v>
      </c>
      <c r="T313" s="6"/>
      <c r="U313" s="3"/>
      <c r="V313" s="3">
        <v>0</v>
      </c>
      <c r="W313" s="3">
        <v>0</v>
      </c>
      <c r="X313" s="3"/>
      <c r="Y313" s="3"/>
      <c r="Z313" s="3"/>
      <c r="AA313" s="4">
        <v>43089</v>
      </c>
      <c r="AB313" s="4">
        <v>43089</v>
      </c>
    </row>
    <row r="314" spans="1:28" x14ac:dyDescent="0.25">
      <c r="A314" s="8" t="s">
        <v>28</v>
      </c>
      <c r="B314" s="8" t="s">
        <v>29</v>
      </c>
      <c r="C314" s="8" t="s">
        <v>969</v>
      </c>
      <c r="D314" s="3"/>
      <c r="E314" s="3" t="s">
        <v>970</v>
      </c>
      <c r="F314" s="3"/>
      <c r="G314" s="3" t="s">
        <v>32</v>
      </c>
      <c r="H314" s="3">
        <v>533773.82999999996</v>
      </c>
      <c r="I314" s="3">
        <v>174866.57</v>
      </c>
      <c r="J314" s="3">
        <v>0.03</v>
      </c>
      <c r="K314" s="3" t="s">
        <v>33</v>
      </c>
      <c r="L314" s="3" t="s">
        <v>34</v>
      </c>
      <c r="M314" s="3" t="s">
        <v>35</v>
      </c>
      <c r="N314" s="3" t="s">
        <v>36</v>
      </c>
      <c r="O314" s="4">
        <v>42965</v>
      </c>
      <c r="P314" s="3"/>
      <c r="Q314" s="3"/>
      <c r="R314" s="3">
        <v>1</v>
      </c>
      <c r="S314" s="6" t="s">
        <v>971</v>
      </c>
      <c r="T314" s="6"/>
      <c r="U314" s="3"/>
      <c r="V314" s="3">
        <v>0</v>
      </c>
      <c r="W314" s="3">
        <v>0</v>
      </c>
      <c r="X314" s="3"/>
      <c r="Y314" s="3"/>
      <c r="Z314" s="3"/>
      <c r="AA314" s="4">
        <v>43089</v>
      </c>
      <c r="AB314" s="4">
        <v>43089</v>
      </c>
    </row>
    <row r="315" spans="1:28" x14ac:dyDescent="0.25">
      <c r="A315" s="8" t="s">
        <v>28</v>
      </c>
      <c r="B315" s="8" t="s">
        <v>29</v>
      </c>
      <c r="C315" s="8" t="s">
        <v>972</v>
      </c>
      <c r="D315" s="3"/>
      <c r="E315" s="3" t="s">
        <v>973</v>
      </c>
      <c r="F315" s="3"/>
      <c r="G315" s="3" t="s">
        <v>32</v>
      </c>
      <c r="H315" s="3">
        <v>534034.43000000005</v>
      </c>
      <c r="I315" s="3">
        <v>178872.31</v>
      </c>
      <c r="J315" s="3">
        <v>0.01</v>
      </c>
      <c r="K315" s="3" t="s">
        <v>33</v>
      </c>
      <c r="L315" s="3" t="s">
        <v>34</v>
      </c>
      <c r="M315" s="3" t="s">
        <v>35</v>
      </c>
      <c r="N315" s="3" t="s">
        <v>207</v>
      </c>
      <c r="O315" s="4">
        <v>42978</v>
      </c>
      <c r="P315" s="3"/>
      <c r="Q315" s="3"/>
      <c r="R315" s="3">
        <v>1</v>
      </c>
      <c r="S315" s="6" t="s">
        <v>974</v>
      </c>
      <c r="T315" s="6"/>
      <c r="U315" s="3"/>
      <c r="V315" s="3">
        <v>0</v>
      </c>
      <c r="W315" s="3">
        <v>0</v>
      </c>
      <c r="X315" s="3"/>
      <c r="Y315" s="3"/>
      <c r="Z315" s="3"/>
      <c r="AA315" s="4">
        <v>43089</v>
      </c>
      <c r="AB315" s="4">
        <v>43089</v>
      </c>
    </row>
    <row r="316" spans="1:28" x14ac:dyDescent="0.25">
      <c r="A316" s="8" t="s">
        <v>28</v>
      </c>
      <c r="B316" s="8" t="s">
        <v>29</v>
      </c>
      <c r="C316" s="8" t="s">
        <v>975</v>
      </c>
      <c r="D316" s="3"/>
      <c r="E316" s="3" t="s">
        <v>976</v>
      </c>
      <c r="F316" s="3"/>
      <c r="G316" s="3" t="s">
        <v>32</v>
      </c>
      <c r="H316" s="3">
        <v>534637.29</v>
      </c>
      <c r="I316" s="3">
        <v>176842.56</v>
      </c>
      <c r="J316" s="3">
        <v>1.86</v>
      </c>
      <c r="K316" s="3" t="s">
        <v>33</v>
      </c>
      <c r="L316" s="3" t="s">
        <v>34</v>
      </c>
      <c r="M316" s="3" t="s">
        <v>35</v>
      </c>
      <c r="N316" s="3" t="s">
        <v>36</v>
      </c>
      <c r="O316" s="4">
        <v>41484</v>
      </c>
      <c r="P316" s="3"/>
      <c r="Q316" s="3"/>
      <c r="R316" s="3">
        <v>333</v>
      </c>
      <c r="S316" s="6" t="s">
        <v>977</v>
      </c>
      <c r="T316" s="6" t="s">
        <v>977</v>
      </c>
      <c r="U316" s="3"/>
      <c r="V316" s="3">
        <v>0</v>
      </c>
      <c r="W316" s="3">
        <v>0</v>
      </c>
      <c r="X316" s="3"/>
      <c r="Y316" s="3"/>
      <c r="Z316" s="3"/>
      <c r="AA316" s="4">
        <v>43089</v>
      </c>
      <c r="AB316" s="4">
        <v>43089</v>
      </c>
    </row>
    <row r="317" spans="1:28" x14ac:dyDescent="0.25">
      <c r="A317" s="8" t="s">
        <v>28</v>
      </c>
      <c r="B317" s="8" t="s">
        <v>29</v>
      </c>
      <c r="C317" s="8" t="s">
        <v>978</v>
      </c>
      <c r="D317" s="3"/>
      <c r="E317" s="3" t="s">
        <v>979</v>
      </c>
      <c r="F317" s="3"/>
      <c r="G317" s="3" t="s">
        <v>32</v>
      </c>
      <c r="H317" s="3">
        <v>533017.62</v>
      </c>
      <c r="I317" s="3">
        <v>178413.79</v>
      </c>
      <c r="J317" s="3">
        <v>1.05</v>
      </c>
      <c r="K317" s="3" t="s">
        <v>33</v>
      </c>
      <c r="L317" s="3"/>
      <c r="M317" s="3" t="s">
        <v>980</v>
      </c>
      <c r="N317" s="3"/>
      <c r="O317" s="4"/>
      <c r="P317" s="3"/>
      <c r="Q317" s="3"/>
      <c r="R317" s="3">
        <v>1275</v>
      </c>
      <c r="S317" s="6"/>
      <c r="T317" s="6" t="s">
        <v>981</v>
      </c>
      <c r="U317" s="3"/>
      <c r="V317" s="3">
        <v>1275</v>
      </c>
      <c r="W317" s="3">
        <v>1559</v>
      </c>
      <c r="X317" s="3"/>
      <c r="Y317" s="3"/>
      <c r="Z317" s="3"/>
      <c r="AA317" s="4">
        <v>43089</v>
      </c>
      <c r="AB317" s="4">
        <v>43089</v>
      </c>
    </row>
    <row r="318" spans="1:28" x14ac:dyDescent="0.25">
      <c r="A318" s="8" t="s">
        <v>28</v>
      </c>
      <c r="B318" s="8" t="s">
        <v>29</v>
      </c>
      <c r="C318" s="8" t="s">
        <v>982</v>
      </c>
      <c r="D318" s="3"/>
      <c r="E318" s="3" t="s">
        <v>983</v>
      </c>
      <c r="F318" s="3"/>
      <c r="G318" s="3" t="s">
        <v>32</v>
      </c>
      <c r="H318" s="3">
        <v>535683.07999999996</v>
      </c>
      <c r="I318" s="3">
        <v>178812.1</v>
      </c>
      <c r="J318" s="3">
        <v>7.0000000000000007E-2</v>
      </c>
      <c r="K318" s="3" t="s">
        <v>33</v>
      </c>
      <c r="L318" s="3"/>
      <c r="M318" s="3" t="s">
        <v>980</v>
      </c>
      <c r="N318" s="3"/>
      <c r="O318" s="4"/>
      <c r="P318" s="3"/>
      <c r="Q318" s="3"/>
      <c r="R318" s="3">
        <v>13</v>
      </c>
      <c r="S318" s="6"/>
      <c r="T318" s="6"/>
      <c r="U318" s="3"/>
      <c r="V318" s="3">
        <v>13</v>
      </c>
      <c r="W318" s="3">
        <v>17</v>
      </c>
      <c r="X318" s="3"/>
      <c r="Y318" s="3"/>
      <c r="Z318" s="3"/>
      <c r="AA318" s="4">
        <v>43089</v>
      </c>
      <c r="AB318" s="4">
        <v>43089</v>
      </c>
    </row>
    <row r="319" spans="1:28" x14ac:dyDescent="0.25">
      <c r="A319" s="8" t="s">
        <v>28</v>
      </c>
      <c r="B319" s="8" t="s">
        <v>29</v>
      </c>
      <c r="C319" s="8" t="s">
        <v>984</v>
      </c>
      <c r="D319" s="3"/>
      <c r="E319" s="3" t="s">
        <v>985</v>
      </c>
      <c r="F319" s="3"/>
      <c r="G319" s="3" t="s">
        <v>32</v>
      </c>
      <c r="H319" s="3">
        <v>535352.62</v>
      </c>
      <c r="I319" s="3">
        <v>179257.3</v>
      </c>
      <c r="J319" s="3">
        <v>0.14000000000000001</v>
      </c>
      <c r="K319" s="3" t="s">
        <v>33</v>
      </c>
      <c r="L319" s="3"/>
      <c r="M319" s="3" t="s">
        <v>980</v>
      </c>
      <c r="N319" s="3"/>
      <c r="O319" s="4"/>
      <c r="P319" s="3"/>
      <c r="Q319" s="3"/>
      <c r="R319" s="3">
        <v>45</v>
      </c>
      <c r="S319" s="6"/>
      <c r="T319" s="6" t="s">
        <v>986</v>
      </c>
      <c r="U319" s="3"/>
      <c r="V319" s="3">
        <v>45</v>
      </c>
      <c r="W319" s="3">
        <v>55</v>
      </c>
      <c r="X319" s="3"/>
      <c r="Y319" s="3"/>
      <c r="Z319" s="3"/>
      <c r="AA319" s="4">
        <v>43089</v>
      </c>
      <c r="AB319" s="4">
        <v>43089</v>
      </c>
    </row>
    <row r="320" spans="1:28" x14ac:dyDescent="0.25">
      <c r="A320" s="8" t="s">
        <v>28</v>
      </c>
      <c r="B320" s="8" t="s">
        <v>29</v>
      </c>
      <c r="C320" s="8" t="s">
        <v>987</v>
      </c>
      <c r="D320" s="3"/>
      <c r="E320" s="3" t="s">
        <v>988</v>
      </c>
      <c r="F320" s="3"/>
      <c r="G320" s="3" t="s">
        <v>32</v>
      </c>
      <c r="H320" s="3">
        <v>533971.18000000005</v>
      </c>
      <c r="I320" s="3">
        <v>176776.35</v>
      </c>
      <c r="J320" s="3">
        <v>0.55000000000000004</v>
      </c>
      <c r="K320" s="3" t="s">
        <v>33</v>
      </c>
      <c r="L320" s="3"/>
      <c r="M320" s="3" t="s">
        <v>980</v>
      </c>
      <c r="N320" s="3"/>
      <c r="O320" s="4"/>
      <c r="P320" s="3"/>
      <c r="Q320" s="3"/>
      <c r="R320" s="3">
        <v>85</v>
      </c>
      <c r="S320" s="6"/>
      <c r="T320" s="6" t="s">
        <v>989</v>
      </c>
      <c r="U320" s="3"/>
      <c r="V320" s="3">
        <v>85</v>
      </c>
      <c r="W320" s="3">
        <v>105</v>
      </c>
      <c r="X320" s="3"/>
      <c r="Y320" s="3"/>
      <c r="Z320" s="3"/>
      <c r="AA320" s="4">
        <v>43089</v>
      </c>
      <c r="AB320" s="4">
        <v>43089</v>
      </c>
    </row>
    <row r="321" spans="1:28" x14ac:dyDescent="0.25">
      <c r="A321" s="8" t="s">
        <v>28</v>
      </c>
      <c r="B321" s="8" t="s">
        <v>29</v>
      </c>
      <c r="C321" s="8" t="s">
        <v>990</v>
      </c>
      <c r="D321" s="3"/>
      <c r="E321" s="3" t="s">
        <v>991</v>
      </c>
      <c r="F321" s="3"/>
      <c r="G321" s="3" t="s">
        <v>32</v>
      </c>
      <c r="H321" s="3">
        <v>534869</v>
      </c>
      <c r="I321" s="3">
        <v>176049.76</v>
      </c>
      <c r="J321" s="3">
        <v>0.1</v>
      </c>
      <c r="K321" s="3" t="s">
        <v>33</v>
      </c>
      <c r="L321" s="3"/>
      <c r="M321" s="3" t="s">
        <v>980</v>
      </c>
      <c r="N321" s="3"/>
      <c r="O321" s="4"/>
      <c r="P321" s="3"/>
      <c r="Q321" s="3"/>
      <c r="R321" s="3">
        <v>6</v>
      </c>
      <c r="S321" s="6"/>
      <c r="T321" s="6"/>
      <c r="U321" s="3"/>
      <c r="V321" s="3">
        <v>6</v>
      </c>
      <c r="W321" s="3">
        <v>8</v>
      </c>
      <c r="X321" s="3"/>
      <c r="Y321" s="3"/>
      <c r="Z321" s="3"/>
      <c r="AA321" s="4">
        <v>43089</v>
      </c>
      <c r="AB321" s="4">
        <v>43089</v>
      </c>
    </row>
    <row r="322" spans="1:28" x14ac:dyDescent="0.25">
      <c r="A322" s="8" t="s">
        <v>28</v>
      </c>
      <c r="B322" s="8" t="s">
        <v>29</v>
      </c>
      <c r="C322" s="8" t="s">
        <v>992</v>
      </c>
      <c r="D322" s="3"/>
      <c r="E322" s="3" t="s">
        <v>993</v>
      </c>
      <c r="F322" s="3"/>
      <c r="G322" s="3" t="s">
        <v>32</v>
      </c>
      <c r="H322" s="3">
        <v>534465.73</v>
      </c>
      <c r="I322" s="3">
        <v>175920.79</v>
      </c>
      <c r="J322" s="3">
        <v>0.05</v>
      </c>
      <c r="K322" s="3" t="s">
        <v>33</v>
      </c>
      <c r="L322" s="3"/>
      <c r="M322" s="3" t="s">
        <v>980</v>
      </c>
      <c r="N322" s="3"/>
      <c r="O322" s="4"/>
      <c r="P322" s="3"/>
      <c r="Q322" s="3"/>
      <c r="R322" s="3">
        <v>7</v>
      </c>
      <c r="S322" s="6"/>
      <c r="T322" s="6" t="s">
        <v>994</v>
      </c>
      <c r="U322" s="3"/>
      <c r="V322" s="3">
        <v>7</v>
      </c>
      <c r="W322" s="3">
        <v>9</v>
      </c>
      <c r="X322" s="3"/>
      <c r="Y322" s="3"/>
      <c r="Z322" s="3"/>
      <c r="AA322" s="4">
        <v>43089</v>
      </c>
      <c r="AB322" s="4">
        <v>43089</v>
      </c>
    </row>
    <row r="323" spans="1:28" x14ac:dyDescent="0.25">
      <c r="A323" s="8" t="s">
        <v>28</v>
      </c>
      <c r="B323" s="8" t="s">
        <v>29</v>
      </c>
      <c r="C323" s="8" t="s">
        <v>995</v>
      </c>
      <c r="D323" s="3"/>
      <c r="E323" s="3" t="s">
        <v>996</v>
      </c>
      <c r="F323" s="3"/>
      <c r="G323" s="3" t="s">
        <v>32</v>
      </c>
      <c r="H323" s="3">
        <v>534387.75</v>
      </c>
      <c r="I323" s="3">
        <v>175933.66</v>
      </c>
      <c r="J323" s="3">
        <v>0.17</v>
      </c>
      <c r="K323" s="3" t="s">
        <v>33</v>
      </c>
      <c r="L323" s="3"/>
      <c r="M323" s="3" t="s">
        <v>980</v>
      </c>
      <c r="N323" s="3"/>
      <c r="O323" s="4"/>
      <c r="P323" s="3"/>
      <c r="Q323" s="3"/>
      <c r="R323" s="3">
        <v>21</v>
      </c>
      <c r="S323" s="6"/>
      <c r="T323" s="6" t="s">
        <v>997</v>
      </c>
      <c r="U323" s="3"/>
      <c r="V323" s="3">
        <v>21</v>
      </c>
      <c r="W323" s="3">
        <v>25</v>
      </c>
      <c r="X323" s="3"/>
      <c r="Y323" s="3"/>
      <c r="Z323" s="3"/>
      <c r="AA323" s="4">
        <v>43089</v>
      </c>
      <c r="AB323" s="4">
        <v>43089</v>
      </c>
    </row>
    <row r="324" spans="1:28" x14ac:dyDescent="0.25">
      <c r="A324" s="8" t="s">
        <v>28</v>
      </c>
      <c r="B324" s="8" t="s">
        <v>29</v>
      </c>
      <c r="C324" s="8" t="s">
        <v>998</v>
      </c>
      <c r="D324" s="3"/>
      <c r="E324" s="3" t="s">
        <v>999</v>
      </c>
      <c r="F324" s="3"/>
      <c r="G324" s="3" t="s">
        <v>32</v>
      </c>
      <c r="H324" s="3">
        <v>533954.47</v>
      </c>
      <c r="I324" s="3">
        <v>176831.82</v>
      </c>
      <c r="J324" s="3">
        <v>0.31</v>
      </c>
      <c r="K324" s="3" t="s">
        <v>33</v>
      </c>
      <c r="L324" s="3"/>
      <c r="M324" s="3" t="s">
        <v>980</v>
      </c>
      <c r="N324" s="3"/>
      <c r="O324" s="4"/>
      <c r="P324" s="3"/>
      <c r="Q324" s="3"/>
      <c r="R324" s="3">
        <v>40</v>
      </c>
      <c r="S324" s="6"/>
      <c r="T324" s="6" t="s">
        <v>1000</v>
      </c>
      <c r="U324" s="3"/>
      <c r="V324" s="3">
        <v>40</v>
      </c>
      <c r="W324" s="3">
        <v>50</v>
      </c>
      <c r="X324" s="3"/>
      <c r="Y324" s="3"/>
      <c r="Z324" s="3"/>
      <c r="AA324" s="4">
        <v>43089</v>
      </c>
      <c r="AB324" s="4">
        <v>43089</v>
      </c>
    </row>
    <row r="325" spans="1:28" x14ac:dyDescent="0.25">
      <c r="A325" s="8" t="s">
        <v>28</v>
      </c>
      <c r="B325" s="8" t="s">
        <v>29</v>
      </c>
      <c r="C325" s="8" t="s">
        <v>1001</v>
      </c>
      <c r="D325" s="3"/>
      <c r="E325" s="3" t="s">
        <v>1002</v>
      </c>
      <c r="F325" s="3"/>
      <c r="G325" s="3" t="s">
        <v>32</v>
      </c>
      <c r="H325" s="3">
        <v>535672.79</v>
      </c>
      <c r="I325" s="3">
        <v>175580.63</v>
      </c>
      <c r="J325" s="3">
        <v>0.3</v>
      </c>
      <c r="K325" s="3" t="s">
        <v>33</v>
      </c>
      <c r="L325" s="3"/>
      <c r="M325" s="3" t="s">
        <v>980</v>
      </c>
      <c r="N325" s="3"/>
      <c r="O325" s="4"/>
      <c r="P325" s="3"/>
      <c r="Q325" s="3"/>
      <c r="R325" s="3">
        <v>17</v>
      </c>
      <c r="S325" s="6"/>
      <c r="T325" s="6"/>
      <c r="U325" s="3"/>
      <c r="V325" s="3">
        <v>17</v>
      </c>
      <c r="W325" s="3">
        <v>21</v>
      </c>
      <c r="X325" s="3"/>
      <c r="Y325" s="3"/>
      <c r="Z325" s="3"/>
      <c r="AA325" s="4">
        <v>43089</v>
      </c>
      <c r="AB325" s="4">
        <v>43089</v>
      </c>
    </row>
    <row r="326" spans="1:28" x14ac:dyDescent="0.25">
      <c r="A326" s="8" t="s">
        <v>28</v>
      </c>
      <c r="B326" s="8" t="s">
        <v>29</v>
      </c>
      <c r="C326" s="8" t="s">
        <v>1003</v>
      </c>
      <c r="D326" s="3"/>
      <c r="E326" s="3" t="s">
        <v>1004</v>
      </c>
      <c r="F326" s="3"/>
      <c r="G326" s="3" t="s">
        <v>32</v>
      </c>
      <c r="H326" s="3">
        <v>533719.32999999996</v>
      </c>
      <c r="I326" s="3">
        <v>176825.21</v>
      </c>
      <c r="J326" s="3">
        <v>0.09</v>
      </c>
      <c r="K326" s="3" t="s">
        <v>33</v>
      </c>
      <c r="L326" s="3"/>
      <c r="M326" s="3" t="s">
        <v>980</v>
      </c>
      <c r="N326" s="3"/>
      <c r="O326" s="4"/>
      <c r="P326" s="3"/>
      <c r="Q326" s="3"/>
      <c r="R326" s="3">
        <v>13</v>
      </c>
      <c r="S326" s="6"/>
      <c r="T326" s="6" t="s">
        <v>1005</v>
      </c>
      <c r="U326" s="3"/>
      <c r="V326" s="3">
        <v>13</v>
      </c>
      <c r="W326" s="3">
        <v>17</v>
      </c>
      <c r="X326" s="3"/>
      <c r="Y326" s="3"/>
      <c r="Z326" s="3"/>
      <c r="AA326" s="4">
        <v>43089</v>
      </c>
      <c r="AB326" s="4">
        <v>43089</v>
      </c>
    </row>
    <row r="327" spans="1:28" x14ac:dyDescent="0.25">
      <c r="A327" s="8" t="s">
        <v>28</v>
      </c>
      <c r="B327" s="8" t="s">
        <v>29</v>
      </c>
      <c r="C327" s="8" t="s">
        <v>1006</v>
      </c>
      <c r="D327" s="3"/>
      <c r="E327" s="3" t="s">
        <v>1007</v>
      </c>
      <c r="F327" s="3"/>
      <c r="G327" s="3" t="s">
        <v>32</v>
      </c>
      <c r="H327" s="3">
        <v>533611.06999999995</v>
      </c>
      <c r="I327" s="3">
        <v>176736.67</v>
      </c>
      <c r="J327" s="3">
        <v>0.24</v>
      </c>
      <c r="K327" s="3" t="s">
        <v>33</v>
      </c>
      <c r="L327" s="3"/>
      <c r="M327" s="3" t="s">
        <v>980</v>
      </c>
      <c r="N327" s="3"/>
      <c r="O327" s="4"/>
      <c r="P327" s="3"/>
      <c r="Q327" s="3"/>
      <c r="R327" s="3">
        <v>40</v>
      </c>
      <c r="S327" s="6"/>
      <c r="T327" s="6" t="s">
        <v>1008</v>
      </c>
      <c r="U327" s="3"/>
      <c r="V327" s="3">
        <v>40</v>
      </c>
      <c r="W327" s="3">
        <v>50</v>
      </c>
      <c r="X327" s="3"/>
      <c r="Y327" s="3"/>
      <c r="Z327" s="3"/>
      <c r="AA327" s="4">
        <v>43089</v>
      </c>
      <c r="AB327" s="4">
        <v>43089</v>
      </c>
    </row>
    <row r="328" spans="1:28" x14ac:dyDescent="0.25">
      <c r="A328" s="8" t="s">
        <v>28</v>
      </c>
      <c r="B328" s="8" t="s">
        <v>29</v>
      </c>
      <c r="C328" s="8" t="s">
        <v>1009</v>
      </c>
      <c r="D328" s="3"/>
      <c r="E328" s="3" t="s">
        <v>1010</v>
      </c>
      <c r="F328" s="3"/>
      <c r="G328" s="3" t="s">
        <v>32</v>
      </c>
      <c r="H328" s="3">
        <v>534458.06999999995</v>
      </c>
      <c r="I328" s="3">
        <v>176704.98</v>
      </c>
      <c r="J328" s="3">
        <v>7.0000000000000007E-2</v>
      </c>
      <c r="K328" s="3" t="s">
        <v>33</v>
      </c>
      <c r="L328" s="3"/>
      <c r="M328" s="3" t="s">
        <v>980</v>
      </c>
      <c r="N328" s="3"/>
      <c r="O328" s="4"/>
      <c r="P328" s="3"/>
      <c r="Q328" s="3"/>
      <c r="R328" s="3">
        <v>14</v>
      </c>
      <c r="S328" s="6"/>
      <c r="T328" s="6" t="s">
        <v>1011</v>
      </c>
      <c r="U328" s="3"/>
      <c r="V328" s="3">
        <v>14</v>
      </c>
      <c r="W328" s="3">
        <v>18</v>
      </c>
      <c r="X328" s="3"/>
      <c r="Y328" s="3"/>
      <c r="Z328" s="3"/>
      <c r="AA328" s="4">
        <v>43089</v>
      </c>
      <c r="AB328" s="4">
        <v>43089</v>
      </c>
    </row>
    <row r="329" spans="1:28" x14ac:dyDescent="0.25">
      <c r="A329" s="8" t="s">
        <v>28</v>
      </c>
      <c r="B329" s="8" t="s">
        <v>29</v>
      </c>
      <c r="C329" s="8" t="s">
        <v>1012</v>
      </c>
      <c r="D329" s="3"/>
      <c r="E329" s="3" t="s">
        <v>1013</v>
      </c>
      <c r="F329" s="3"/>
      <c r="G329" s="3" t="s">
        <v>32</v>
      </c>
      <c r="H329" s="3">
        <v>534467.43000000005</v>
      </c>
      <c r="I329" s="3">
        <v>176053.05</v>
      </c>
      <c r="J329" s="3">
        <v>0.26</v>
      </c>
      <c r="K329" s="3" t="s">
        <v>33</v>
      </c>
      <c r="L329" s="3"/>
      <c r="M329" s="3" t="s">
        <v>980</v>
      </c>
      <c r="N329" s="3"/>
      <c r="O329" s="4"/>
      <c r="P329" s="3"/>
      <c r="Q329" s="3"/>
      <c r="R329" s="3">
        <v>67</v>
      </c>
      <c r="S329" s="6"/>
      <c r="T329" s="6" t="s">
        <v>1014</v>
      </c>
      <c r="U329" s="3"/>
      <c r="V329" s="3">
        <v>67</v>
      </c>
      <c r="W329" s="3">
        <v>83</v>
      </c>
      <c r="X329" s="3"/>
      <c r="Y329" s="3"/>
      <c r="Z329" s="3"/>
      <c r="AA329" s="4">
        <v>43089</v>
      </c>
      <c r="AB329" s="4">
        <v>43089</v>
      </c>
    </row>
    <row r="330" spans="1:28" x14ac:dyDescent="0.25">
      <c r="A330" s="8" t="s">
        <v>28</v>
      </c>
      <c r="B330" s="8" t="s">
        <v>29</v>
      </c>
      <c r="C330" s="8" t="s">
        <v>1015</v>
      </c>
      <c r="D330" s="3"/>
      <c r="E330" s="3" t="s">
        <v>1016</v>
      </c>
      <c r="F330" s="3"/>
      <c r="G330" s="3" t="s">
        <v>32</v>
      </c>
      <c r="H330" s="3">
        <v>533753.01</v>
      </c>
      <c r="I330" s="3">
        <v>177129.99</v>
      </c>
      <c r="J330" s="3">
        <v>1.19</v>
      </c>
      <c r="K330" s="3" t="s">
        <v>33</v>
      </c>
      <c r="L330" s="3"/>
      <c r="M330" s="3" t="s">
        <v>980</v>
      </c>
      <c r="N330" s="3"/>
      <c r="O330" s="4"/>
      <c r="P330" s="3"/>
      <c r="Q330" s="3"/>
      <c r="R330" s="3">
        <v>162</v>
      </c>
      <c r="S330" s="6"/>
      <c r="T330" s="6" t="s">
        <v>1017</v>
      </c>
      <c r="U330" s="3"/>
      <c r="V330" s="3">
        <v>162</v>
      </c>
      <c r="W330" s="3">
        <v>198</v>
      </c>
      <c r="X330" s="3"/>
      <c r="Y330" s="3"/>
      <c r="Z330" s="3"/>
      <c r="AA330" s="4">
        <v>43089</v>
      </c>
      <c r="AB330" s="4">
        <v>43089</v>
      </c>
    </row>
    <row r="331" spans="1:28" x14ac:dyDescent="0.25">
      <c r="A331" s="8" t="s">
        <v>28</v>
      </c>
      <c r="B331" s="8" t="s">
        <v>29</v>
      </c>
      <c r="C331" s="8" t="s">
        <v>1051</v>
      </c>
      <c r="D331" s="3"/>
      <c r="E331" s="3" t="s">
        <v>1052</v>
      </c>
      <c r="F331" s="3"/>
      <c r="G331" s="3" t="s">
        <v>32</v>
      </c>
      <c r="H331" s="3">
        <v>534356.32999999996</v>
      </c>
      <c r="I331" s="3">
        <v>176029.14</v>
      </c>
      <c r="J331" s="3">
        <v>0.05</v>
      </c>
      <c r="K331" s="3" t="s">
        <v>33</v>
      </c>
      <c r="L331" s="3"/>
      <c r="M331" s="3" t="s">
        <v>980</v>
      </c>
      <c r="N331" s="3"/>
      <c r="O331" s="4"/>
      <c r="P331" s="3"/>
      <c r="Q331" s="3"/>
      <c r="R331" s="3">
        <v>7</v>
      </c>
      <c r="S331" s="6"/>
      <c r="T331" s="6" t="s">
        <v>1053</v>
      </c>
      <c r="U331" s="3"/>
      <c r="V331" s="3">
        <v>7</v>
      </c>
      <c r="W331" s="3">
        <v>9</v>
      </c>
      <c r="X331" s="3"/>
      <c r="Y331" s="3"/>
      <c r="Z331" s="3"/>
      <c r="AA331" s="4">
        <v>43089</v>
      </c>
      <c r="AB331" s="4">
        <v>43089</v>
      </c>
    </row>
    <row r="332" spans="1:28" x14ac:dyDescent="0.25">
      <c r="A332" s="8" t="s">
        <v>28</v>
      </c>
      <c r="B332" s="8" t="s">
        <v>29</v>
      </c>
      <c r="C332" s="8" t="s">
        <v>1054</v>
      </c>
      <c r="D332" s="3"/>
      <c r="E332" s="8" t="str">
        <f>VLOOKUP(C332,'[1]Appendix 1'!_xlnm.Print_Area,5,FALSE)</f>
        <v>Site Bordering Great Suffolk Street and Ewer Street</v>
      </c>
      <c r="F332" s="3"/>
      <c r="G332" s="9" t="s">
        <v>1055</v>
      </c>
      <c r="H332" s="8">
        <v>531977</v>
      </c>
      <c r="I332" s="8">
        <v>180125</v>
      </c>
      <c r="J332" s="10">
        <f>VLOOKUP(C332,'[1]Appendix 1'!_xlnm.Print_Area,6,FALSE)</f>
        <v>1.3118240000000001</v>
      </c>
      <c r="K332" s="3" t="s">
        <v>33</v>
      </c>
      <c r="L332" s="3"/>
      <c r="M332" s="8" t="s">
        <v>980</v>
      </c>
      <c r="N332" s="3"/>
      <c r="O332" s="12"/>
      <c r="P332" s="3"/>
      <c r="Q332" s="3"/>
      <c r="R332" s="3">
        <f>VLOOKUP(C332,'[1]Appendix 1'!_xlnm.Print_Area,7,FALSE)</f>
        <v>166</v>
      </c>
      <c r="S332" s="3" t="s">
        <v>1056</v>
      </c>
      <c r="T332" s="8" t="s">
        <v>1057</v>
      </c>
      <c r="U332" s="3"/>
      <c r="V332" s="3"/>
      <c r="W332" s="3"/>
      <c r="X332" s="3"/>
      <c r="Y332" s="3"/>
      <c r="Z332" s="3"/>
      <c r="AA332" s="4">
        <v>43915</v>
      </c>
      <c r="AB332" s="4">
        <v>43915</v>
      </c>
    </row>
    <row r="333" spans="1:28" x14ac:dyDescent="0.25">
      <c r="A333" s="8" t="s">
        <v>28</v>
      </c>
      <c r="B333" s="8" t="s">
        <v>29</v>
      </c>
      <c r="C333" s="8" t="s">
        <v>1058</v>
      </c>
      <c r="D333" s="3"/>
      <c r="E333" s="8" t="str">
        <f>VLOOKUP(C333,'[1]Appendix 1'!_xlnm.Print_Area,5,FALSE)</f>
        <v>62-67 Park Street</v>
      </c>
      <c r="F333" s="3"/>
      <c r="G333" s="9" t="s">
        <v>1055</v>
      </c>
      <c r="H333" s="8">
        <v>532165</v>
      </c>
      <c r="I333" s="8">
        <v>180477</v>
      </c>
      <c r="J333" s="10">
        <f>VLOOKUP(C333,'[1]Appendix 1'!_xlnm.Print_Area,6,FALSE)</f>
        <v>0.39515</v>
      </c>
      <c r="K333" s="3" t="s">
        <v>33</v>
      </c>
      <c r="L333" s="3"/>
      <c r="M333" s="8" t="s">
        <v>980</v>
      </c>
      <c r="N333" s="3"/>
      <c r="O333" s="12"/>
      <c r="P333" s="3"/>
      <c r="Q333" s="3"/>
      <c r="R333" s="3">
        <f>VLOOKUP(C333,'[1]Appendix 1'!_xlnm.Print_Area,7,FALSE)</f>
        <v>80</v>
      </c>
      <c r="S333" s="3" t="s">
        <v>1056</v>
      </c>
      <c r="T333" s="8" t="s">
        <v>1059</v>
      </c>
      <c r="U333" s="3"/>
      <c r="V333" s="3"/>
      <c r="W333" s="3"/>
      <c r="X333" s="3"/>
      <c r="Y333" s="3"/>
      <c r="Z333" s="3"/>
      <c r="AA333" s="4">
        <v>43915</v>
      </c>
      <c r="AB333" s="4">
        <v>43915</v>
      </c>
    </row>
    <row r="334" spans="1:28" s="11" customFormat="1" x14ac:dyDescent="0.25">
      <c r="A334" s="8" t="s">
        <v>28</v>
      </c>
      <c r="B334" s="8" t="s">
        <v>29</v>
      </c>
      <c r="C334" s="17" t="s">
        <v>1060</v>
      </c>
      <c r="D334" s="9"/>
      <c r="E334" s="9" t="str">
        <f>VLOOKUP(C334,'[1]Appendix 1'!_xlnm.Print_Area,5,FALSE)</f>
        <v>185 Park Street</v>
      </c>
      <c r="F334" s="9"/>
      <c r="G334" s="9" t="s">
        <v>1055</v>
      </c>
      <c r="H334" s="9">
        <v>532153</v>
      </c>
      <c r="I334" s="9">
        <v>180389</v>
      </c>
      <c r="J334" s="9">
        <f>VLOOKUP(C334,'[1]Appendix 1'!_xlnm.Print_Area,6,FALSE)</f>
        <v>0.5</v>
      </c>
      <c r="K334" s="9" t="s">
        <v>33</v>
      </c>
      <c r="L334" s="9"/>
      <c r="M334" s="9" t="s">
        <v>35</v>
      </c>
      <c r="N334" s="9"/>
      <c r="O334" s="14">
        <v>41990</v>
      </c>
      <c r="P334" s="9"/>
      <c r="Q334" s="9"/>
      <c r="R334" s="9">
        <f>VLOOKUP(C334,'[1]Appendix 1'!_xlnm.Print_Area,7,FALSE)</f>
        <v>163</v>
      </c>
      <c r="S334" s="9" t="s">
        <v>1056</v>
      </c>
      <c r="T334" s="9" t="s">
        <v>1059</v>
      </c>
      <c r="U334" s="9"/>
      <c r="V334" s="9"/>
      <c r="W334" s="9"/>
      <c r="X334" s="9"/>
      <c r="Y334" s="9"/>
      <c r="Z334" s="9" t="s">
        <v>1061</v>
      </c>
      <c r="AA334" s="4">
        <v>43915</v>
      </c>
      <c r="AB334" s="4">
        <v>43915</v>
      </c>
    </row>
    <row r="335" spans="1:28" s="11" customFormat="1" x14ac:dyDescent="0.25">
      <c r="A335" s="8" t="s">
        <v>28</v>
      </c>
      <c r="B335" s="8" t="s">
        <v>29</v>
      </c>
      <c r="C335" s="17" t="s">
        <v>1062</v>
      </c>
      <c r="D335" s="9"/>
      <c r="E335" s="9" t="str">
        <f>VLOOKUP(C335,'[1]Appendix 1'!_xlnm.Print_Area,5,FALSE)</f>
        <v>London Fire and Emergency Planning Authority</v>
      </c>
      <c r="F335" s="9"/>
      <c r="G335" s="9" t="s">
        <v>1055</v>
      </c>
      <c r="H335" s="9">
        <v>532098</v>
      </c>
      <c r="I335" s="9">
        <v>179893</v>
      </c>
      <c r="J335" s="9">
        <f>VLOOKUP(C335,'[1]Appendix 1'!_xlnm.Print_Area,6,FALSE)</f>
        <v>1.5</v>
      </c>
      <c r="K335" s="9" t="s">
        <v>33</v>
      </c>
      <c r="L335" s="9"/>
      <c r="M335" s="9" t="s">
        <v>35</v>
      </c>
      <c r="N335" s="9"/>
      <c r="O335" s="14">
        <v>43406</v>
      </c>
      <c r="P335" s="9"/>
      <c r="Q335" s="9"/>
      <c r="R335" s="9">
        <f>VLOOKUP(C335,'[1]Appendix 1'!_xlnm.Print_Area,7,FALSE)</f>
        <v>205</v>
      </c>
      <c r="S335" s="9" t="s">
        <v>1063</v>
      </c>
      <c r="T335" s="9" t="s">
        <v>1064</v>
      </c>
      <c r="U335" s="9"/>
      <c r="V335" s="9"/>
      <c r="W335" s="9"/>
      <c r="X335" s="9"/>
      <c r="Y335" s="9"/>
      <c r="Z335" s="9" t="s">
        <v>1065</v>
      </c>
      <c r="AA335" s="4">
        <v>43915</v>
      </c>
      <c r="AB335" s="4">
        <v>43915</v>
      </c>
    </row>
    <row r="336" spans="1:28" x14ac:dyDescent="0.25">
      <c r="A336" s="8" t="s">
        <v>28</v>
      </c>
      <c r="B336" s="8" t="s">
        <v>29</v>
      </c>
      <c r="C336" s="8" t="s">
        <v>1066</v>
      </c>
      <c r="D336" s="3"/>
      <c r="E336" s="8" t="str">
        <f>VLOOKUP(C336,'[1]Appendix 1'!_xlnm.Print_Area,5,FALSE)</f>
        <v>1 Southwark Bridge and Red Lion Court</v>
      </c>
      <c r="F336" s="3"/>
      <c r="G336" s="8" t="s">
        <v>1055</v>
      </c>
      <c r="H336" s="8">
        <v>532365</v>
      </c>
      <c r="I336" s="8">
        <v>180470</v>
      </c>
      <c r="J336" s="10">
        <f>VLOOKUP(C336,'[1]Appendix 1'!_xlnm.Print_Area,6,FALSE)</f>
        <v>0.78869999999999996</v>
      </c>
      <c r="K336" s="3" t="s">
        <v>33</v>
      </c>
      <c r="L336" s="3"/>
      <c r="M336" s="8" t="s">
        <v>980</v>
      </c>
      <c r="N336" s="3"/>
      <c r="O336" s="12"/>
      <c r="P336" s="3"/>
      <c r="Q336" s="3"/>
      <c r="R336" s="3">
        <f>VLOOKUP(C336,'[1]Appendix 1'!_xlnm.Print_Area,7,FALSE)</f>
        <v>261</v>
      </c>
      <c r="S336" s="3" t="s">
        <v>1056</v>
      </c>
      <c r="T336" s="8" t="s">
        <v>1059</v>
      </c>
      <c r="U336" s="3"/>
      <c r="V336" s="3"/>
      <c r="W336" s="3"/>
      <c r="X336" s="3"/>
      <c r="Y336" s="3"/>
      <c r="Z336" s="3"/>
      <c r="AA336" s="4">
        <v>43915</v>
      </c>
      <c r="AB336" s="4">
        <v>43915</v>
      </c>
    </row>
    <row r="337" spans="1:28" x14ac:dyDescent="0.25">
      <c r="A337" s="8" t="s">
        <v>28</v>
      </c>
      <c r="B337" s="8" t="s">
        <v>29</v>
      </c>
      <c r="C337" s="8" t="s">
        <v>1067</v>
      </c>
      <c r="D337" s="3"/>
      <c r="E337" s="8" t="str">
        <f>VLOOKUP(C337,'[1]Appendix 1'!_xlnm.Print_Area,5,FALSE)</f>
        <v>Landmark Court</v>
      </c>
      <c r="F337" s="3"/>
      <c r="G337" s="8" t="s">
        <v>1055</v>
      </c>
      <c r="H337" s="8">
        <v>532490</v>
      </c>
      <c r="I337" s="8">
        <v>180144</v>
      </c>
      <c r="J337" s="10">
        <f>VLOOKUP(C337,'[1]Appendix 1'!_xlnm.Print_Area,6,FALSE)</f>
        <v>0.62229999999999996</v>
      </c>
      <c r="K337" s="3" t="s">
        <v>33</v>
      </c>
      <c r="L337" s="3"/>
      <c r="M337" s="8" t="s">
        <v>980</v>
      </c>
      <c r="N337" s="3"/>
      <c r="O337" s="12"/>
      <c r="P337" s="3"/>
      <c r="Q337" s="3"/>
      <c r="R337" s="3">
        <f>VLOOKUP(C337,'[1]Appendix 1'!_xlnm.Print_Area,7,FALSE)</f>
        <v>35</v>
      </c>
      <c r="S337" s="3" t="s">
        <v>1056</v>
      </c>
      <c r="T337" s="8" t="s">
        <v>1059</v>
      </c>
      <c r="U337" s="3"/>
      <c r="V337" s="3"/>
      <c r="W337" s="3"/>
      <c r="X337" s="3"/>
      <c r="Y337" s="3"/>
      <c r="Z337" s="3"/>
      <c r="AA337" s="4">
        <v>43915</v>
      </c>
      <c r="AB337" s="4">
        <v>43915</v>
      </c>
    </row>
    <row r="338" spans="1:28" x14ac:dyDescent="0.25">
      <c r="A338" s="8" t="s">
        <v>28</v>
      </c>
      <c r="B338" s="8" t="s">
        <v>29</v>
      </c>
      <c r="C338" s="8" t="s">
        <v>1068</v>
      </c>
      <c r="D338" s="3"/>
      <c r="E338" s="8" t="str">
        <f>VLOOKUP(C338,'[1]Appendix 1'!_xlnm.Print_Area,5,FALSE)</f>
        <v>Land between Great Suffolk Street and Glasshill Street</v>
      </c>
      <c r="F338" s="3"/>
      <c r="G338" s="8" t="s">
        <v>1055</v>
      </c>
      <c r="H338" s="8">
        <v>531992</v>
      </c>
      <c r="I338" s="8">
        <v>179754</v>
      </c>
      <c r="J338" s="10">
        <f>VLOOKUP(C338,'[1]Appendix 1'!_xlnm.Print_Area,6,FALSE)</f>
        <v>0.60040000000000004</v>
      </c>
      <c r="K338" s="3" t="s">
        <v>33</v>
      </c>
      <c r="L338" s="3"/>
      <c r="M338" s="8" t="s">
        <v>980</v>
      </c>
      <c r="N338" s="3"/>
      <c r="O338" s="12"/>
      <c r="P338" s="3"/>
      <c r="Q338" s="3"/>
      <c r="R338" s="3">
        <f>VLOOKUP(C338,'[1]Appendix 1'!_xlnm.Print_Area,7,FALSE)</f>
        <v>131</v>
      </c>
      <c r="S338" s="3" t="s">
        <v>1056</v>
      </c>
      <c r="T338" s="8" t="s">
        <v>1069</v>
      </c>
      <c r="U338" s="3"/>
      <c r="V338" s="3"/>
      <c r="W338" s="3"/>
      <c r="X338" s="3"/>
      <c r="Y338" s="3"/>
      <c r="Z338" s="3"/>
      <c r="AA338" s="4">
        <v>43915</v>
      </c>
      <c r="AB338" s="4">
        <v>43915</v>
      </c>
    </row>
    <row r="339" spans="1:28" x14ac:dyDescent="0.25">
      <c r="A339" s="8" t="s">
        <v>28</v>
      </c>
      <c r="B339" s="8" t="s">
        <v>29</v>
      </c>
      <c r="C339" s="8" t="s">
        <v>1070</v>
      </c>
      <c r="D339" s="3"/>
      <c r="E339" s="8" t="str">
        <f>VLOOKUP(C339,'[1]Appendix 1'!_xlnm.Print_Area,5,FALSE)</f>
        <v>Swan Street Cluster</v>
      </c>
      <c r="F339" s="3"/>
      <c r="G339" s="8" t="s">
        <v>1055</v>
      </c>
      <c r="H339" s="8">
        <v>532361</v>
      </c>
      <c r="I339" s="8">
        <v>179626</v>
      </c>
      <c r="J339" s="10">
        <f>VLOOKUP(C339,'[1]Appendix 1'!_xlnm.Print_Area,6,FALSE)</f>
        <v>0.88449999999999995</v>
      </c>
      <c r="K339" s="3" t="s">
        <v>33</v>
      </c>
      <c r="L339" s="3"/>
      <c r="M339" s="8" t="s">
        <v>980</v>
      </c>
      <c r="N339" s="3"/>
      <c r="O339" s="12"/>
      <c r="P339" s="3"/>
      <c r="Q339" s="3"/>
      <c r="R339" s="3">
        <f>VLOOKUP(C339,'[1]Appendix 1'!_xlnm.Print_Area,7,FALSE)</f>
        <v>98</v>
      </c>
      <c r="S339" s="8" t="s">
        <v>1056</v>
      </c>
      <c r="T339" s="8" t="s">
        <v>1071</v>
      </c>
      <c r="U339" s="3"/>
      <c r="V339" s="3"/>
      <c r="W339" s="3"/>
      <c r="X339" s="3"/>
      <c r="Y339" s="3"/>
      <c r="Z339" s="3"/>
      <c r="AA339" s="4">
        <v>43915</v>
      </c>
      <c r="AB339" s="4">
        <v>43915</v>
      </c>
    </row>
    <row r="340" spans="1:28" ht="14.25" customHeight="1" x14ac:dyDescent="0.25">
      <c r="A340" s="8" t="s">
        <v>28</v>
      </c>
      <c r="B340" s="8" t="s">
        <v>29</v>
      </c>
      <c r="C340" s="8" t="s">
        <v>1072</v>
      </c>
      <c r="D340" s="3"/>
      <c r="E340" s="8" t="str">
        <f>VLOOKUP(C340,'[1]Appendix 1'!_xlnm.Print_Area,5,FALSE)</f>
        <v>19, 21 and 23 Harper Road, 325 Borough High Street, 1-5 and 7-11 Newington Causeway</v>
      </c>
      <c r="F340" s="3"/>
      <c r="G340" s="8" t="s">
        <v>1055</v>
      </c>
      <c r="H340" s="8">
        <v>532266</v>
      </c>
      <c r="I340" s="8">
        <v>179522</v>
      </c>
      <c r="J340" s="10">
        <f>VLOOKUP(C340,'[1]Appendix 1'!_xlnm.Print_Area,6,FALSE)</f>
        <v>0.30480000000000002</v>
      </c>
      <c r="K340" s="3" t="s">
        <v>33</v>
      </c>
      <c r="L340" s="3"/>
      <c r="M340" s="8" t="s">
        <v>980</v>
      </c>
      <c r="N340" s="3"/>
      <c r="O340" s="12"/>
      <c r="P340" s="3"/>
      <c r="Q340" s="3"/>
      <c r="R340" s="3">
        <f>VLOOKUP(C340,'[1]Appendix 1'!_xlnm.Print_Area,7,FALSE)</f>
        <v>58</v>
      </c>
      <c r="S340" s="8" t="s">
        <v>1063</v>
      </c>
      <c r="T340" s="8" t="s">
        <v>1073</v>
      </c>
      <c r="U340" s="3"/>
      <c r="V340" s="3"/>
      <c r="W340" s="3"/>
      <c r="X340" s="3"/>
      <c r="Y340" s="3"/>
      <c r="Z340" s="3"/>
      <c r="AA340" s="4">
        <v>43915</v>
      </c>
      <c r="AB340" s="4">
        <v>43915</v>
      </c>
    </row>
    <row r="341" spans="1:28" s="11" customFormat="1" x14ac:dyDescent="0.25">
      <c r="A341" s="8" t="s">
        <v>28</v>
      </c>
      <c r="B341" s="8" t="s">
        <v>29</v>
      </c>
      <c r="C341" s="17" t="s">
        <v>1074</v>
      </c>
      <c r="D341" s="9"/>
      <c r="E341" s="9" t="str">
        <f>VLOOKUP(C341,'[1]Appendix 1'!_xlnm.Print_Area,5,FALSE)</f>
        <v>Biscuit Factory and Campus</v>
      </c>
      <c r="F341" s="9"/>
      <c r="G341" s="9" t="s">
        <v>1055</v>
      </c>
      <c r="H341" s="9">
        <v>534612</v>
      </c>
      <c r="I341" s="9">
        <v>179234</v>
      </c>
      <c r="J341" s="9">
        <f>VLOOKUP(C341,'[1]Appendix 1'!_xlnm.Print_Area,6,FALSE)</f>
        <v>7.89</v>
      </c>
      <c r="K341" s="9" t="s">
        <v>33</v>
      </c>
      <c r="L341" s="9"/>
      <c r="M341" s="9" t="s">
        <v>35</v>
      </c>
      <c r="N341" s="9"/>
      <c r="O341" s="14">
        <v>42451</v>
      </c>
      <c r="P341" s="9"/>
      <c r="Q341" s="9"/>
      <c r="R341" s="9">
        <f>VLOOKUP(C341,'[1]Appendix 1'!_xlnm.Print_Area,7,FALSE)</f>
        <v>1367</v>
      </c>
      <c r="S341" s="9" t="s">
        <v>1063</v>
      </c>
      <c r="T341" s="9" t="s">
        <v>1075</v>
      </c>
      <c r="U341" s="9"/>
      <c r="V341" s="9"/>
      <c r="W341" s="9"/>
      <c r="X341" s="9"/>
      <c r="Y341" s="9"/>
      <c r="Z341" s="9" t="s">
        <v>1076</v>
      </c>
      <c r="AA341" s="4">
        <v>43915</v>
      </c>
      <c r="AB341" s="4">
        <v>43915</v>
      </c>
    </row>
    <row r="342" spans="1:28" x14ac:dyDescent="0.25">
      <c r="A342" s="8" t="s">
        <v>28</v>
      </c>
      <c r="B342" s="8" t="s">
        <v>29</v>
      </c>
      <c r="C342" s="8" t="s">
        <v>1077</v>
      </c>
      <c r="D342" s="3"/>
      <c r="E342" s="8" t="str">
        <f>VLOOKUP(C342,'[1]Appendix 1'!_xlnm.Print_Area,5,FALSE)</f>
        <v>Tower Workshops</v>
      </c>
      <c r="F342" s="3"/>
      <c r="G342" s="8" t="s">
        <v>1055</v>
      </c>
      <c r="H342" s="8">
        <v>533571</v>
      </c>
      <c r="I342" s="8">
        <v>179514</v>
      </c>
      <c r="J342" s="10">
        <f>VLOOKUP(C342,'[1]Appendix 1'!_xlnm.Print_Area,6,FALSE)</f>
        <v>0.73440000000000005</v>
      </c>
      <c r="K342" s="3" t="s">
        <v>33</v>
      </c>
      <c r="L342" s="3"/>
      <c r="M342" s="8" t="s">
        <v>980</v>
      </c>
      <c r="N342" s="3"/>
      <c r="O342" s="12"/>
      <c r="P342" s="3"/>
      <c r="Q342" s="3"/>
      <c r="R342" s="3">
        <f>VLOOKUP(C342,'[1]Appendix 1'!_xlnm.Print_Area,7,FALSE)</f>
        <v>178</v>
      </c>
      <c r="S342" s="8" t="s">
        <v>1063</v>
      </c>
      <c r="T342" s="8" t="s">
        <v>1078</v>
      </c>
      <c r="U342" s="3"/>
      <c r="V342" s="3"/>
      <c r="W342" s="3"/>
      <c r="X342" s="3"/>
      <c r="Y342" s="3"/>
      <c r="Z342" s="3"/>
      <c r="AA342" s="4">
        <v>43915</v>
      </c>
      <c r="AB342" s="4">
        <v>43915</v>
      </c>
    </row>
    <row r="343" spans="1:28" s="11" customFormat="1" x14ac:dyDescent="0.25">
      <c r="A343" s="8" t="s">
        <v>28</v>
      </c>
      <c r="B343" s="8" t="s">
        <v>29</v>
      </c>
      <c r="C343" s="17" t="s">
        <v>1031</v>
      </c>
      <c r="D343" s="9"/>
      <c r="E343" s="9" t="str">
        <f>VLOOKUP(C343,'[1]Appendix 1'!_xlnm.Print_Area,5,FALSE)</f>
        <v>Chambers Wharf
Chambers Street
London SE16 4XQ</v>
      </c>
      <c r="F343" s="9"/>
      <c r="G343" s="9" t="s">
        <v>1055</v>
      </c>
      <c r="H343" s="9">
        <v>534355</v>
      </c>
      <c r="I343" s="9">
        <v>179754</v>
      </c>
      <c r="J343" s="9">
        <f>VLOOKUP(C343,'[1]Appendix 1'!_xlnm.Print_Area,6,FALSE)</f>
        <v>1.401</v>
      </c>
      <c r="K343" s="9" t="s">
        <v>33</v>
      </c>
      <c r="L343" s="9"/>
      <c r="M343" s="9" t="s">
        <v>35</v>
      </c>
      <c r="N343" s="9"/>
      <c r="O343" s="14">
        <v>41676</v>
      </c>
      <c r="P343" s="9"/>
      <c r="Q343" s="9"/>
      <c r="R343" s="9">
        <f>VLOOKUP(C343,'[1]Appendix 1'!_xlnm.Print_Area,7,FALSE)</f>
        <v>589</v>
      </c>
      <c r="S343" s="9" t="s">
        <v>1063</v>
      </c>
      <c r="T343" s="9" t="s">
        <v>1079</v>
      </c>
      <c r="U343" s="9"/>
      <c r="V343" s="9"/>
      <c r="W343" s="9"/>
      <c r="X343" s="9"/>
      <c r="Y343" s="9"/>
      <c r="Z343" s="9" t="s">
        <v>1080</v>
      </c>
      <c r="AA343" s="4">
        <v>43089</v>
      </c>
      <c r="AB343" s="4">
        <v>43915</v>
      </c>
    </row>
    <row r="344" spans="1:28" x14ac:dyDescent="0.25">
      <c r="A344" s="8" t="s">
        <v>28</v>
      </c>
      <c r="B344" s="8" t="s">
        <v>29</v>
      </c>
      <c r="C344" s="8" t="s">
        <v>1081</v>
      </c>
      <c r="D344" s="3"/>
      <c r="E344" s="8" t="str">
        <f>VLOOKUP(C344,'[1]Appendix 1'!_xlnm.Print_Area,5,FALSE)</f>
        <v>Conoco House, Quadrant House, Edward Edwards House and Suthring House</v>
      </c>
      <c r="F344" s="3"/>
      <c r="G344" s="8" t="s">
        <v>1055</v>
      </c>
      <c r="H344" s="8">
        <v>531600</v>
      </c>
      <c r="I344" s="8">
        <v>180370</v>
      </c>
      <c r="J344" s="10">
        <f>VLOOKUP(C344,'[1]Appendix 1'!_xlnm.Print_Area,6,FALSE)</f>
        <v>0.6663</v>
      </c>
      <c r="K344" s="3" t="s">
        <v>33</v>
      </c>
      <c r="L344" s="3"/>
      <c r="M344" s="8" t="s">
        <v>980</v>
      </c>
      <c r="N344" s="3"/>
      <c r="O344" s="12"/>
      <c r="P344" s="3"/>
      <c r="Q344" s="3"/>
      <c r="R344" s="3">
        <f>VLOOKUP(C344,'[1]Appendix 1'!_xlnm.Print_Area,7,FALSE)</f>
        <v>191</v>
      </c>
      <c r="S344" s="8" t="s">
        <v>1082</v>
      </c>
      <c r="T344" s="8" t="s">
        <v>1083</v>
      </c>
      <c r="U344" s="3"/>
      <c r="V344" s="3"/>
      <c r="W344" s="3"/>
      <c r="X344" s="3"/>
      <c r="Y344" s="3"/>
      <c r="Z344" s="3"/>
      <c r="AA344" s="4">
        <v>43915</v>
      </c>
      <c r="AB344" s="4">
        <v>43915</v>
      </c>
    </row>
    <row r="345" spans="1:28" x14ac:dyDescent="0.25">
      <c r="A345" s="8" t="s">
        <v>28</v>
      </c>
      <c r="B345" s="8" t="s">
        <v>29</v>
      </c>
      <c r="C345" s="8" t="s">
        <v>1084</v>
      </c>
      <c r="D345" s="3"/>
      <c r="E345" s="8" t="str">
        <f>VLOOKUP(C345,'[1]Appendix 1'!_xlnm.Print_Area,5,FALSE)</f>
        <v>Friars House, 157-168 Blackfriars Road</v>
      </c>
      <c r="F345" s="3"/>
      <c r="G345" s="8" t="s">
        <v>1055</v>
      </c>
      <c r="H345" s="8">
        <v>531678</v>
      </c>
      <c r="I345" s="8">
        <v>179788</v>
      </c>
      <c r="J345" s="10">
        <f>VLOOKUP(C345,'[1]Appendix 1'!_xlnm.Print_Area,6,FALSE)</f>
        <v>0.52049999999999996</v>
      </c>
      <c r="K345" s="3" t="s">
        <v>33</v>
      </c>
      <c r="L345" s="3"/>
      <c r="M345" s="8" t="s">
        <v>980</v>
      </c>
      <c r="N345" s="3"/>
      <c r="O345" s="12"/>
      <c r="P345" s="3"/>
      <c r="Q345" s="3"/>
      <c r="R345" s="3">
        <f>VLOOKUP(C345,'[1]Appendix 1'!_xlnm.Print_Area,7,FALSE)</f>
        <v>180</v>
      </c>
      <c r="S345" s="9" t="s">
        <v>1056</v>
      </c>
      <c r="T345" s="8" t="s">
        <v>1083</v>
      </c>
      <c r="U345" s="3"/>
      <c r="V345" s="3"/>
      <c r="W345" s="3"/>
      <c r="X345" s="3"/>
      <c r="Y345" s="3"/>
      <c r="Z345" s="3"/>
      <c r="AA345" s="4">
        <v>43915</v>
      </c>
      <c r="AB345" s="4">
        <v>43915</v>
      </c>
    </row>
    <row r="346" spans="1:28" ht="14.25" customHeight="1" x14ac:dyDescent="0.25">
      <c r="A346" s="8" t="s">
        <v>28</v>
      </c>
      <c r="B346" s="8" t="s">
        <v>29</v>
      </c>
      <c r="C346" s="8" t="s">
        <v>1085</v>
      </c>
      <c r="D346" s="3"/>
      <c r="E346" s="8" t="str">
        <f>VLOOKUP(C346,'[1]Appendix 1'!_xlnm.Print_Area,5,FALSE)</f>
        <v>Land enclosed by Colombo Street, Meymott Street and Blackfriars Road</v>
      </c>
      <c r="F346" s="3"/>
      <c r="G346" s="8" t="s">
        <v>1055</v>
      </c>
      <c r="H346" s="8">
        <v>531611</v>
      </c>
      <c r="I346" s="8">
        <v>180225</v>
      </c>
      <c r="J346" s="10">
        <f>VLOOKUP(C346,'[1]Appendix 1'!_xlnm.Print_Area,6,FALSE)</f>
        <v>0.37</v>
      </c>
      <c r="K346" s="3" t="s">
        <v>33</v>
      </c>
      <c r="L346" s="3"/>
      <c r="M346" s="8" t="s">
        <v>980</v>
      </c>
      <c r="N346" s="3"/>
      <c r="O346" s="12"/>
      <c r="P346" s="3"/>
      <c r="Q346" s="3"/>
      <c r="R346" s="3">
        <f>VLOOKUP(C346,'[1]Appendix 1'!_xlnm.Print_Area,7,FALSE)</f>
        <v>0</v>
      </c>
      <c r="S346" s="8" t="s">
        <v>1056</v>
      </c>
      <c r="T346" s="8" t="s">
        <v>1083</v>
      </c>
      <c r="U346" s="3"/>
      <c r="V346" s="3"/>
      <c r="W346" s="3"/>
      <c r="X346" s="3"/>
      <c r="Y346" s="3"/>
      <c r="Z346" s="3"/>
      <c r="AA346" s="4">
        <v>43915</v>
      </c>
      <c r="AB346" s="4">
        <v>43915</v>
      </c>
    </row>
    <row r="347" spans="1:28" s="11" customFormat="1" x14ac:dyDescent="0.25">
      <c r="A347" s="8" t="s">
        <v>28</v>
      </c>
      <c r="B347" s="8" t="s">
        <v>29</v>
      </c>
      <c r="C347" s="17" t="s">
        <v>1086</v>
      </c>
      <c r="D347" s="9"/>
      <c r="E347" s="9" t="str">
        <f>VLOOKUP(C347,'[1]Appendix 1'!_xlnm.Print_Area,5,FALSE)</f>
        <v>Sampson House, 64 Hopton Street, London, SE1 9JH</v>
      </c>
      <c r="F347" s="9"/>
      <c r="G347" s="9" t="s">
        <v>1055</v>
      </c>
      <c r="H347" s="9">
        <v>531723</v>
      </c>
      <c r="I347" s="9">
        <v>180471</v>
      </c>
      <c r="J347" s="9">
        <f>VLOOKUP(C347,'[1]Appendix 1'!_xlnm.Print_Area,6,FALSE)</f>
        <v>1.01</v>
      </c>
      <c r="K347" s="9" t="s">
        <v>33</v>
      </c>
      <c r="L347" s="9"/>
      <c r="M347" s="9" t="s">
        <v>35</v>
      </c>
      <c r="N347" s="9"/>
      <c r="O347" s="14">
        <v>43535</v>
      </c>
      <c r="P347" s="9"/>
      <c r="Q347" s="9"/>
      <c r="R347" s="9">
        <f>VLOOKUP(C347,'[1]Appendix 1'!_xlnm.Print_Area,7,FALSE)</f>
        <v>341</v>
      </c>
      <c r="S347" s="9" t="s">
        <v>1063</v>
      </c>
      <c r="T347" s="9" t="s">
        <v>1087</v>
      </c>
      <c r="U347" s="9"/>
      <c r="V347" s="9"/>
      <c r="W347" s="9"/>
      <c r="X347" s="9"/>
      <c r="Y347" s="9"/>
      <c r="Z347" s="9" t="s">
        <v>1088</v>
      </c>
      <c r="AA347" s="4">
        <v>43915</v>
      </c>
      <c r="AB347" s="4">
        <v>43915</v>
      </c>
    </row>
    <row r="348" spans="1:28" x14ac:dyDescent="0.25">
      <c r="A348" s="8" t="s">
        <v>28</v>
      </c>
      <c r="B348" s="8" t="s">
        <v>29</v>
      </c>
      <c r="C348" s="8" t="s">
        <v>1089</v>
      </c>
      <c r="D348" s="3"/>
      <c r="E348" s="8" t="str">
        <f>VLOOKUP(C348,'[1]Appendix 1'!_xlnm.Print_Area,5,FALSE)</f>
        <v>Southwark Station and 1 Joan Street</v>
      </c>
      <c r="F348" s="3"/>
      <c r="G348" s="8" t="s">
        <v>1055</v>
      </c>
      <c r="H348" s="8">
        <v>531582</v>
      </c>
      <c r="I348" s="8">
        <v>180038</v>
      </c>
      <c r="J348" s="10">
        <f>VLOOKUP(C348,'[1]Appendix 1'!_xlnm.Print_Area,6,FALSE)</f>
        <v>0.3417</v>
      </c>
      <c r="K348" s="3" t="s">
        <v>33</v>
      </c>
      <c r="L348" s="3"/>
      <c r="M348" s="8" t="s">
        <v>980</v>
      </c>
      <c r="N348" s="3"/>
      <c r="O348" s="12"/>
      <c r="P348" s="3"/>
      <c r="Q348" s="3"/>
      <c r="R348" s="3">
        <f>VLOOKUP(C348,'[1]Appendix 1'!_xlnm.Print_Area,7,FALSE)</f>
        <v>130</v>
      </c>
      <c r="S348" s="8" t="s">
        <v>1056</v>
      </c>
      <c r="T348" s="8" t="s">
        <v>1083</v>
      </c>
      <c r="U348" s="3"/>
      <c r="V348" s="3"/>
      <c r="W348" s="3"/>
      <c r="X348" s="3"/>
      <c r="Y348" s="3"/>
      <c r="Z348" s="3"/>
      <c r="AA348" s="4">
        <v>43915</v>
      </c>
      <c r="AB348" s="4">
        <v>43915</v>
      </c>
    </row>
    <row r="349" spans="1:28" x14ac:dyDescent="0.25">
      <c r="A349" s="8" t="s">
        <v>28</v>
      </c>
      <c r="B349" s="8" t="s">
        <v>29</v>
      </c>
      <c r="C349" s="8" t="s">
        <v>1090</v>
      </c>
      <c r="D349" s="3"/>
      <c r="E349" s="8" t="str">
        <f>VLOOKUP(C349,'[1]Appendix 1'!_xlnm.Print_Area,5,FALSE)</f>
        <v>McLaren House, St George’s Circus</v>
      </c>
      <c r="F349" s="3"/>
      <c r="G349" s="8" t="s">
        <v>1055</v>
      </c>
      <c r="H349" s="8">
        <v>531577</v>
      </c>
      <c r="I349" s="8">
        <v>179486</v>
      </c>
      <c r="J349" s="10">
        <f>VLOOKUP(C349,'[1]Appendix 1'!_xlnm.Print_Area,6,FALSE)</f>
        <v>0.39250000000000002</v>
      </c>
      <c r="K349" s="3" t="s">
        <v>33</v>
      </c>
      <c r="L349" s="3"/>
      <c r="M349" s="8" t="s">
        <v>980</v>
      </c>
      <c r="N349" s="3"/>
      <c r="O349" s="12"/>
      <c r="P349" s="3"/>
      <c r="Q349" s="3"/>
      <c r="R349" s="3">
        <f>VLOOKUP(C349,'[1]Appendix 1'!_xlnm.Print_Area,7,FALSE)</f>
        <v>215</v>
      </c>
      <c r="S349" s="8" t="s">
        <v>1091</v>
      </c>
      <c r="T349" s="8" t="s">
        <v>1092</v>
      </c>
      <c r="U349" s="3"/>
      <c r="V349" s="3"/>
      <c r="W349" s="3"/>
      <c r="X349" s="3"/>
      <c r="Y349" s="3"/>
      <c r="Z349" s="3"/>
      <c r="AA349" s="4">
        <v>43915</v>
      </c>
      <c r="AB349" s="4">
        <v>43915</v>
      </c>
    </row>
    <row r="350" spans="1:28" s="11" customFormat="1" x14ac:dyDescent="0.25">
      <c r="A350" s="8" t="s">
        <v>28</v>
      </c>
      <c r="B350" s="8" t="s">
        <v>29</v>
      </c>
      <c r="C350" s="17" t="s">
        <v>1030</v>
      </c>
      <c r="D350" s="9"/>
      <c r="E350" s="9" t="str">
        <f>VLOOKUP(C350,'[1]Appendix 1'!_xlnm.Print_Area,5,FALSE)</f>
        <v>Land at 18 Blackfriars Road bounded by Stamford Street, Paris Gardens and Church Gardens, London, SE1 8NY</v>
      </c>
      <c r="F350" s="9"/>
      <c r="G350" s="9" t="s">
        <v>1055</v>
      </c>
      <c r="H350" s="9">
        <v>531521</v>
      </c>
      <c r="I350" s="9">
        <v>180348</v>
      </c>
      <c r="J350" s="9">
        <f>VLOOKUP(C350,'[1]Appendix 1'!_xlnm.Print_Area,6,FALSE)</f>
        <v>0.8</v>
      </c>
      <c r="K350" s="9" t="s">
        <v>33</v>
      </c>
      <c r="L350" s="9"/>
      <c r="M350" s="9" t="s">
        <v>35</v>
      </c>
      <c r="N350" s="9"/>
      <c r="O350" s="14">
        <v>43272</v>
      </c>
      <c r="P350" s="9"/>
      <c r="Q350" s="9"/>
      <c r="R350" s="9">
        <f>VLOOKUP(C350,'[1]Appendix 1'!_xlnm.Print_Area,7,FALSE)</f>
        <v>288</v>
      </c>
      <c r="S350" s="9" t="s">
        <v>1056</v>
      </c>
      <c r="T350" s="9" t="s">
        <v>1083</v>
      </c>
      <c r="U350" s="9"/>
      <c r="V350" s="9"/>
      <c r="W350" s="9"/>
      <c r="X350" s="9"/>
      <c r="Y350" s="9"/>
      <c r="Z350" s="9" t="s">
        <v>1093</v>
      </c>
      <c r="AA350" s="4">
        <v>43089</v>
      </c>
      <c r="AB350" s="4">
        <v>43915</v>
      </c>
    </row>
    <row r="351" spans="1:28" x14ac:dyDescent="0.25">
      <c r="A351" s="8" t="s">
        <v>28</v>
      </c>
      <c r="B351" s="8" t="s">
        <v>29</v>
      </c>
      <c r="C351" s="8" t="s">
        <v>1094</v>
      </c>
      <c r="D351" s="3"/>
      <c r="E351" s="8" t="str">
        <f>VLOOKUP(C351,'[1]Appendix 1'!_xlnm.Print_Area,5,FALSE)</f>
        <v xml:space="preserve">Burgess Business Park </v>
      </c>
      <c r="F351" s="3"/>
      <c r="G351" s="8" t="s">
        <v>1055</v>
      </c>
      <c r="H351" s="8">
        <v>532976</v>
      </c>
      <c r="I351" s="8">
        <v>177502</v>
      </c>
      <c r="J351" s="10">
        <f>VLOOKUP(C351,'[1]Appendix 1'!_xlnm.Print_Area,6,FALSE)</f>
        <v>3.8010000000000002</v>
      </c>
      <c r="K351" s="3" t="s">
        <v>33</v>
      </c>
      <c r="L351" s="3"/>
      <c r="M351" s="8" t="s">
        <v>980</v>
      </c>
      <c r="N351" s="3"/>
      <c r="O351" s="12"/>
      <c r="P351" s="3"/>
      <c r="Q351" s="3"/>
      <c r="R351" s="3">
        <f>VLOOKUP(C351,'[1]Appendix 1'!_xlnm.Print_Area,7,FALSE)</f>
        <v>437</v>
      </c>
      <c r="S351" s="8" t="s">
        <v>1095</v>
      </c>
      <c r="T351" s="8" t="s">
        <v>1096</v>
      </c>
      <c r="U351" s="3"/>
      <c r="V351" s="3"/>
      <c r="W351" s="3"/>
      <c r="X351" s="3"/>
      <c r="Y351" s="3"/>
      <c r="Z351" s="3" t="s">
        <v>1097</v>
      </c>
      <c r="AA351" s="4">
        <v>43915</v>
      </c>
      <c r="AB351" s="4">
        <v>43915</v>
      </c>
    </row>
    <row r="352" spans="1:28" x14ac:dyDescent="0.25">
      <c r="A352" s="8" t="s">
        <v>28</v>
      </c>
      <c r="B352" s="8" t="s">
        <v>29</v>
      </c>
      <c r="C352" s="8" t="s">
        <v>1098</v>
      </c>
      <c r="D352" s="3"/>
      <c r="E352" s="8" t="str">
        <f>VLOOKUP(C352,'[1]Appendix 1'!_xlnm.Print_Area,5,FALSE)</f>
        <v xml:space="preserve">Butterfly Walk, Morrisons Car Park and Police Station </v>
      </c>
      <c r="F352" s="3"/>
      <c r="G352" s="8" t="s">
        <v>1055</v>
      </c>
      <c r="H352" s="8">
        <v>532609</v>
      </c>
      <c r="I352" s="8">
        <v>176632</v>
      </c>
      <c r="J352" s="10">
        <f>VLOOKUP(C352,'[1]Appendix 1'!_xlnm.Print_Area,6,FALSE)</f>
        <v>1.3839999999999999</v>
      </c>
      <c r="K352" s="3" t="s">
        <v>33</v>
      </c>
      <c r="L352" s="3"/>
      <c r="M352" s="8" t="s">
        <v>980</v>
      </c>
      <c r="N352" s="3"/>
      <c r="O352" s="12"/>
      <c r="P352" s="3"/>
      <c r="Q352" s="3"/>
      <c r="R352" s="3">
        <f>VLOOKUP(C352,'[1]Appendix 1'!_xlnm.Print_Area,7,FALSE)</f>
        <v>286</v>
      </c>
      <c r="S352" s="8" t="s">
        <v>1095</v>
      </c>
      <c r="T352" s="8" t="s">
        <v>1099</v>
      </c>
      <c r="U352" s="3"/>
      <c r="V352" s="3"/>
      <c r="W352" s="3"/>
      <c r="X352" s="3"/>
      <c r="Y352" s="3"/>
      <c r="Z352" s="3"/>
      <c r="AA352" s="4">
        <v>43915</v>
      </c>
      <c r="AB352" s="4">
        <v>43915</v>
      </c>
    </row>
    <row r="353" spans="1:28" x14ac:dyDescent="0.25">
      <c r="A353" s="8" t="s">
        <v>28</v>
      </c>
      <c r="B353" s="8" t="s">
        <v>29</v>
      </c>
      <c r="C353" s="8" t="s">
        <v>1100</v>
      </c>
      <c r="D353" s="3"/>
      <c r="E353" s="8" t="str">
        <f>VLOOKUP(C353,'[1]Appendix 1'!_xlnm.Print_Area,5,FALSE)</f>
        <v>Valmar Trading Estate</v>
      </c>
      <c r="F353" s="3"/>
      <c r="G353" s="8" t="s">
        <v>1055</v>
      </c>
      <c r="H353" s="8">
        <v>532467</v>
      </c>
      <c r="I353" s="8">
        <v>176611</v>
      </c>
      <c r="J353" s="10">
        <f>VLOOKUP(C353,'[1]Appendix 1'!_xlnm.Print_Area,6,FALSE)</f>
        <v>0.6</v>
      </c>
      <c r="K353" s="3" t="s">
        <v>33</v>
      </c>
      <c r="L353" s="3"/>
      <c r="M353" s="8" t="s">
        <v>980</v>
      </c>
      <c r="N353" s="3"/>
      <c r="O353" s="12"/>
      <c r="P353" s="3"/>
      <c r="Q353" s="3"/>
      <c r="R353" s="3">
        <f>VLOOKUP(C353,'[1]Appendix 1'!_xlnm.Print_Area,7,FALSE)</f>
        <v>67</v>
      </c>
      <c r="S353" s="8" t="s">
        <v>1095</v>
      </c>
      <c r="T353" s="8" t="s">
        <v>1101</v>
      </c>
      <c r="U353" s="3"/>
      <c r="V353" s="3"/>
      <c r="W353" s="3"/>
      <c r="X353" s="3"/>
      <c r="Y353" s="3"/>
      <c r="Z353" s="3"/>
      <c r="AA353" s="4">
        <v>43915</v>
      </c>
      <c r="AB353" s="4">
        <v>43915</v>
      </c>
    </row>
    <row r="354" spans="1:28" x14ac:dyDescent="0.25">
      <c r="A354" s="8" t="s">
        <v>28</v>
      </c>
      <c r="B354" s="8" t="s">
        <v>29</v>
      </c>
      <c r="C354" s="8" t="s">
        <v>1102</v>
      </c>
      <c r="D354" s="3"/>
      <c r="E354" s="8" t="str">
        <f>VLOOKUP(C354,'[1]Appendix 1'!_xlnm.Print_Area,5,FALSE)</f>
        <v>Camberwell Bus Garage</v>
      </c>
      <c r="F354" s="3"/>
      <c r="G354" s="8" t="s">
        <v>1055</v>
      </c>
      <c r="H354" s="8">
        <v>532333</v>
      </c>
      <c r="I354" s="8">
        <v>176756</v>
      </c>
      <c r="J354" s="10">
        <f>VLOOKUP(C354,'[1]Appendix 1'!_xlnm.Print_Area,6,FALSE)</f>
        <v>1.7090000000000001</v>
      </c>
      <c r="K354" s="3" t="s">
        <v>33</v>
      </c>
      <c r="L354" s="3"/>
      <c r="M354" s="8" t="s">
        <v>980</v>
      </c>
      <c r="N354" s="3"/>
      <c r="O354" s="12"/>
      <c r="P354" s="3"/>
      <c r="Q354" s="3"/>
      <c r="R354" s="3">
        <f>VLOOKUP(C354,'[1]Appendix 1'!_xlnm.Print_Area,7,FALSE)</f>
        <v>264</v>
      </c>
      <c r="S354" s="8" t="s">
        <v>1056</v>
      </c>
      <c r="T354" s="8" t="s">
        <v>1103</v>
      </c>
      <c r="U354" s="3"/>
      <c r="V354" s="3"/>
      <c r="W354" s="3"/>
      <c r="X354" s="3"/>
      <c r="Y354" s="3"/>
      <c r="Z354" s="3"/>
      <c r="AA354" s="4">
        <v>43915</v>
      </c>
      <c r="AB354" s="4">
        <v>43915</v>
      </c>
    </row>
    <row r="355" spans="1:28" x14ac:dyDescent="0.25">
      <c r="A355" s="8" t="s">
        <v>28</v>
      </c>
      <c r="B355" s="8" t="s">
        <v>29</v>
      </c>
      <c r="C355" s="8" t="s">
        <v>1104</v>
      </c>
      <c r="D355" s="3"/>
      <c r="E355" s="8" t="str">
        <f>VLOOKUP(C355,'[1]Appendix 1'!_xlnm.Print_Area,5,FALSE)</f>
        <v xml:space="preserve">Abellio Bus Garage </v>
      </c>
      <c r="F355" s="3"/>
      <c r="G355" s="8" t="s">
        <v>1055</v>
      </c>
      <c r="H355" s="8">
        <v>532384</v>
      </c>
      <c r="I355" s="8">
        <v>176907</v>
      </c>
      <c r="J355" s="10">
        <f>VLOOKUP(C355,'[1]Appendix 1'!_xlnm.Print_Area,6,FALSE)</f>
        <v>1.133</v>
      </c>
      <c r="K355" s="3" t="s">
        <v>33</v>
      </c>
      <c r="L355" s="3"/>
      <c r="M355" s="8" t="s">
        <v>980</v>
      </c>
      <c r="N355" s="3"/>
      <c r="O355" s="12"/>
      <c r="P355" s="3"/>
      <c r="Q355" s="3"/>
      <c r="R355" s="3">
        <f>VLOOKUP(C355,'[1]Appendix 1'!_xlnm.Print_Area,7,FALSE)</f>
        <v>196</v>
      </c>
      <c r="S355" s="8" t="s">
        <v>1056</v>
      </c>
      <c r="T355" s="8" t="s">
        <v>1105</v>
      </c>
      <c r="U355" s="3"/>
      <c r="V355" s="3"/>
      <c r="W355" s="3"/>
      <c r="X355" s="3"/>
      <c r="Y355" s="3"/>
      <c r="Z355" s="3"/>
      <c r="AA355" s="4">
        <v>43915</v>
      </c>
      <c r="AB355" s="4">
        <v>43915</v>
      </c>
    </row>
    <row r="356" spans="1:28" x14ac:dyDescent="0.25">
      <c r="A356" s="8" t="s">
        <v>28</v>
      </c>
      <c r="B356" s="8" t="s">
        <v>29</v>
      </c>
      <c r="C356" s="8" t="s">
        <v>1106</v>
      </c>
      <c r="D356" s="3"/>
      <c r="E356" s="8" t="str">
        <f>VLOOKUP(C356,'[1]Appendix 1'!_xlnm.Print_Area,5,FALSE)</f>
        <v xml:space="preserve">Land between Camberwell Station Road and Warner Road </v>
      </c>
      <c r="F356" s="3"/>
      <c r="G356" s="8" t="s">
        <v>1055</v>
      </c>
      <c r="H356" s="8">
        <v>532183</v>
      </c>
      <c r="I356" s="8">
        <v>176553</v>
      </c>
      <c r="J356" s="10">
        <f>VLOOKUP(C356,'[1]Appendix 1'!_xlnm.Print_Area,6,FALSE)</f>
        <v>0.41349999999999998</v>
      </c>
      <c r="K356" s="3" t="s">
        <v>33</v>
      </c>
      <c r="L356" s="3"/>
      <c r="M356" s="8" t="s">
        <v>980</v>
      </c>
      <c r="N356" s="3"/>
      <c r="O356" s="12"/>
      <c r="P356" s="3"/>
      <c r="Q356" s="3"/>
      <c r="R356" s="3">
        <f>VLOOKUP(C356,'[1]Appendix 1'!_xlnm.Print_Area,7,FALSE)</f>
        <v>64</v>
      </c>
      <c r="S356" s="8" t="s">
        <v>1056</v>
      </c>
      <c r="T356" s="8" t="s">
        <v>1107</v>
      </c>
      <c r="U356" s="3"/>
      <c r="V356" s="3"/>
      <c r="W356" s="3"/>
      <c r="X356" s="3"/>
      <c r="Y356" s="3"/>
      <c r="Z356" s="3"/>
      <c r="AA356" s="4">
        <v>43915</v>
      </c>
      <c r="AB356" s="4">
        <v>43915</v>
      </c>
    </row>
    <row r="357" spans="1:28" x14ac:dyDescent="0.25">
      <c r="A357" s="8" t="s">
        <v>28</v>
      </c>
      <c r="B357" s="8" t="s">
        <v>29</v>
      </c>
      <c r="C357" s="8" t="s">
        <v>1108</v>
      </c>
      <c r="D357" s="3"/>
      <c r="E357" s="8" t="str">
        <f>VLOOKUP(C357,'[1]Appendix 1'!_xlnm.Print_Area,5,FALSE)</f>
        <v>Iceland, 120-132 Camberwell Road</v>
      </c>
      <c r="F357" s="3"/>
      <c r="G357" s="8" t="s">
        <v>1055</v>
      </c>
      <c r="H357" s="8">
        <v>532398</v>
      </c>
      <c r="I357" s="8">
        <v>177411</v>
      </c>
      <c r="J357" s="10">
        <f>VLOOKUP(C357,'[1]Appendix 1'!_xlnm.Print_Area,6,FALSE)</f>
        <v>0.29299999999999998</v>
      </c>
      <c r="K357" s="3" t="s">
        <v>33</v>
      </c>
      <c r="L357" s="3"/>
      <c r="M357" s="8" t="s">
        <v>980</v>
      </c>
      <c r="N357" s="3"/>
      <c r="O357" s="12"/>
      <c r="P357" s="3"/>
      <c r="Q357" s="3"/>
      <c r="R357" s="3">
        <f>VLOOKUP(C357,'[1]Appendix 1'!_xlnm.Print_Area,7,FALSE)</f>
        <v>44</v>
      </c>
      <c r="S357" s="8" t="s">
        <v>1095</v>
      </c>
      <c r="T357" s="8" t="s">
        <v>1092</v>
      </c>
      <c r="U357" s="3"/>
      <c r="V357" s="3"/>
      <c r="W357" s="3"/>
      <c r="X357" s="3"/>
      <c r="Y357" s="3"/>
      <c r="Z357" s="3"/>
      <c r="AA357" s="4">
        <v>43915</v>
      </c>
      <c r="AB357" s="4">
        <v>43915</v>
      </c>
    </row>
    <row r="358" spans="1:28" x14ac:dyDescent="0.25">
      <c r="A358" s="8" t="s">
        <v>28</v>
      </c>
      <c r="B358" s="8" t="s">
        <v>29</v>
      </c>
      <c r="C358" s="8" t="s">
        <v>1050</v>
      </c>
      <c r="D358" s="3"/>
      <c r="E358" s="8" t="str">
        <f>VLOOKUP(C358,'[1]Appendix 1'!_xlnm.Print_Area,5,FALSE)</f>
        <v xml:space="preserve">49 Lomond Grove </v>
      </c>
      <c r="F358" s="3"/>
      <c r="G358" s="8" t="s">
        <v>1055</v>
      </c>
      <c r="H358" s="8">
        <v>532647</v>
      </c>
      <c r="I358" s="8">
        <v>177204</v>
      </c>
      <c r="J358" s="10">
        <f>VLOOKUP(C358,'[1]Appendix 1'!_xlnm.Print_Area,6,FALSE)</f>
        <v>0.31619999999999998</v>
      </c>
      <c r="K358" s="3" t="s">
        <v>33</v>
      </c>
      <c r="L358" s="3"/>
      <c r="M358" s="8" t="s">
        <v>980</v>
      </c>
      <c r="N358" s="3"/>
      <c r="O358" s="12"/>
      <c r="P358" s="3"/>
      <c r="Q358" s="3"/>
      <c r="R358" s="3">
        <f>VLOOKUP(C358,'[1]Appendix 1'!_xlnm.Print_Area,7,FALSE)</f>
        <v>39</v>
      </c>
      <c r="S358" s="3" t="s">
        <v>1056</v>
      </c>
      <c r="T358" s="3" t="s">
        <v>1078</v>
      </c>
      <c r="U358" s="3"/>
      <c r="V358" s="3"/>
      <c r="W358" s="3"/>
      <c r="X358" s="3"/>
      <c r="Y358" s="3"/>
      <c r="Z358" s="3"/>
      <c r="AA358" s="4">
        <v>43089</v>
      </c>
      <c r="AB358" s="4">
        <v>43915</v>
      </c>
    </row>
    <row r="359" spans="1:28" x14ac:dyDescent="0.25">
      <c r="A359" s="8" t="s">
        <v>28</v>
      </c>
      <c r="B359" s="8" t="s">
        <v>29</v>
      </c>
      <c r="C359" s="8" t="s">
        <v>1109</v>
      </c>
      <c r="D359" s="3"/>
      <c r="E359" s="8" t="str">
        <f>VLOOKUP(C359,'[1]Appendix 1'!_xlnm.Print_Area,5,FALSE)</f>
        <v xml:space="preserve">83 Lomond Grove </v>
      </c>
      <c r="F359" s="3"/>
      <c r="G359" s="8" t="s">
        <v>1055</v>
      </c>
      <c r="H359" s="8">
        <v>532652</v>
      </c>
      <c r="I359" s="8">
        <v>177092</v>
      </c>
      <c r="J359" s="10">
        <f>VLOOKUP(C359,'[1]Appendix 1'!_xlnm.Print_Area,6,FALSE)</f>
        <v>0.2104</v>
      </c>
      <c r="K359" s="3" t="s">
        <v>33</v>
      </c>
      <c r="L359" s="3"/>
      <c r="M359" s="8" t="s">
        <v>980</v>
      </c>
      <c r="N359" s="3"/>
      <c r="O359" s="12"/>
      <c r="P359" s="3"/>
      <c r="Q359" s="3"/>
      <c r="R359" s="3">
        <f>VLOOKUP(C359,'[1]Appendix 1'!_xlnm.Print_Area,7,FALSE)</f>
        <v>51</v>
      </c>
      <c r="S359" s="8" t="s">
        <v>1056</v>
      </c>
      <c r="T359" s="8" t="s">
        <v>1078</v>
      </c>
      <c r="U359" s="3"/>
      <c r="V359" s="3"/>
      <c r="W359" s="3"/>
      <c r="X359" s="3"/>
      <c r="Y359" s="3"/>
      <c r="Z359" s="3"/>
      <c r="AA359" s="4">
        <v>43915</v>
      </c>
      <c r="AB359" s="4">
        <v>43915</v>
      </c>
    </row>
    <row r="360" spans="1:28" x14ac:dyDescent="0.25">
      <c r="A360" s="8" t="s">
        <v>28</v>
      </c>
      <c r="B360" s="8" t="s">
        <v>29</v>
      </c>
      <c r="C360" s="8" t="s">
        <v>1110</v>
      </c>
      <c r="D360" s="3"/>
      <c r="E360" s="8" t="str">
        <f>VLOOKUP(C360,'[1]Appendix 1'!_xlnm.Print_Area,5,FALSE)</f>
        <v xml:space="preserve">123 Grove Park </v>
      </c>
      <c r="F360" s="3"/>
      <c r="G360" s="8" t="s">
        <v>1055</v>
      </c>
      <c r="H360" s="8">
        <v>533241</v>
      </c>
      <c r="I360" s="8">
        <v>176115</v>
      </c>
      <c r="J360" s="10">
        <f>VLOOKUP(C360,'[1]Appendix 1'!_xlnm.Print_Area,6,FALSE)</f>
        <v>0.6</v>
      </c>
      <c r="K360" s="3" t="s">
        <v>33</v>
      </c>
      <c r="L360" s="3"/>
      <c r="M360" s="8" t="s">
        <v>35</v>
      </c>
      <c r="N360" s="3"/>
      <c r="O360" s="12">
        <v>43311</v>
      </c>
      <c r="P360" s="3"/>
      <c r="Q360" s="3"/>
      <c r="R360" s="3">
        <f>VLOOKUP(C360,'[1]Appendix 1'!_xlnm.Print_Area,7,FALSE)</f>
        <v>9</v>
      </c>
      <c r="S360" s="8" t="s">
        <v>1095</v>
      </c>
      <c r="T360" s="3"/>
      <c r="U360" s="3"/>
      <c r="V360" s="3"/>
      <c r="W360" s="3"/>
      <c r="X360" s="3"/>
      <c r="Y360" s="3"/>
      <c r="Z360" s="3" t="s">
        <v>1111</v>
      </c>
      <c r="AA360" s="4">
        <v>43915</v>
      </c>
      <c r="AB360" s="4">
        <v>43915</v>
      </c>
    </row>
    <row r="361" spans="1:28" x14ac:dyDescent="0.25">
      <c r="A361" s="8" t="s">
        <v>28</v>
      </c>
      <c r="B361" s="8" t="s">
        <v>29</v>
      </c>
      <c r="C361" s="8" t="s">
        <v>1112</v>
      </c>
      <c r="D361" s="3"/>
      <c r="E361" s="8" t="str">
        <f>VLOOKUP(C361,'[1]Appendix 1'!_xlnm.Print_Area,5,FALSE)</f>
        <v xml:space="preserve">Camberwell Green Magistrate's Court </v>
      </c>
      <c r="F361" s="3"/>
      <c r="G361" s="8" t="s">
        <v>1055</v>
      </c>
      <c r="H361" s="8">
        <v>532658</v>
      </c>
      <c r="I361" s="8">
        <v>176963</v>
      </c>
      <c r="J361" s="10">
        <f>VLOOKUP(C361,'[1]Appendix 1'!_xlnm.Print_Area,6,FALSE)</f>
        <v>0.48139999999999999</v>
      </c>
      <c r="K361" s="3" t="s">
        <v>33</v>
      </c>
      <c r="L361" s="3"/>
      <c r="M361" s="8" t="s">
        <v>980</v>
      </c>
      <c r="N361" s="3"/>
      <c r="O361" s="12"/>
      <c r="P361" s="3"/>
      <c r="Q361" s="3"/>
      <c r="R361" s="3">
        <f>VLOOKUP(C361,'[1]Appendix 1'!_xlnm.Print_Area,7,FALSE)</f>
        <v>90</v>
      </c>
      <c r="S361" s="8" t="s">
        <v>1095</v>
      </c>
      <c r="T361" s="8" t="s">
        <v>1113</v>
      </c>
      <c r="U361" s="3"/>
      <c r="V361" s="3"/>
      <c r="W361" s="3"/>
      <c r="X361" s="3"/>
      <c r="Y361" s="3"/>
      <c r="Z361" s="3"/>
      <c r="AA361" s="4">
        <v>43915</v>
      </c>
      <c r="AB361" s="4">
        <v>43915</v>
      </c>
    </row>
    <row r="362" spans="1:28" x14ac:dyDescent="0.25">
      <c r="A362" s="8" t="s">
        <v>28</v>
      </c>
      <c r="B362" s="8" t="s">
        <v>29</v>
      </c>
      <c r="C362" s="8" t="s">
        <v>1114</v>
      </c>
      <c r="D362" s="3"/>
      <c r="E362" s="8" t="str">
        <f>VLOOKUP(C362,'[1]Appendix 1'!_xlnm.Print_Area,5,FALSE)</f>
        <v>Guys and St Thomas Trust Rehabilitation Centre, Crystal Palace</v>
      </c>
      <c r="F362" s="3"/>
      <c r="G362" s="8" t="s">
        <v>1055</v>
      </c>
      <c r="H362" s="8">
        <v>533677</v>
      </c>
      <c r="I362" s="8">
        <v>170916</v>
      </c>
      <c r="J362" s="10">
        <f>VLOOKUP(C362,'[1]Appendix 1'!_xlnm.Print_Area,6,FALSE)</f>
        <v>0.50270000000000004</v>
      </c>
      <c r="K362" s="3" t="s">
        <v>33</v>
      </c>
      <c r="L362" s="3"/>
      <c r="M362" s="8" t="s">
        <v>980</v>
      </c>
      <c r="N362" s="3"/>
      <c r="O362" s="12"/>
      <c r="P362" s="3"/>
      <c r="Q362" s="3"/>
      <c r="R362" s="3">
        <f>VLOOKUP(C362,'[1]Appendix 1'!_xlnm.Print_Area,7,FALSE)</f>
        <v>103</v>
      </c>
      <c r="S362" s="3" t="s">
        <v>1056</v>
      </c>
      <c r="T362" s="3" t="s">
        <v>1115</v>
      </c>
      <c r="U362" s="3"/>
      <c r="V362" s="3"/>
      <c r="W362" s="3"/>
      <c r="X362" s="3"/>
      <c r="Y362" s="3"/>
      <c r="Z362" s="3"/>
      <c r="AA362" s="4">
        <v>43915</v>
      </c>
      <c r="AB362" s="4">
        <v>43915</v>
      </c>
    </row>
    <row r="363" spans="1:28" x14ac:dyDescent="0.25">
      <c r="A363" s="8" t="s">
        <v>28</v>
      </c>
      <c r="B363" s="8" t="s">
        <v>29</v>
      </c>
      <c r="C363" s="8" t="s">
        <v>1116</v>
      </c>
      <c r="D363" s="3"/>
      <c r="E363" s="8" t="str">
        <f>VLOOKUP(C363,'[1]Appendix 1'!_xlnm.Print_Area,5,FALSE)</f>
        <v>The Grove Tavern, 520 Lordship Lane</v>
      </c>
      <c r="F363" s="3"/>
      <c r="G363" s="8" t="s">
        <v>1055</v>
      </c>
      <c r="H363" s="8">
        <v>534328</v>
      </c>
      <c r="I363" s="8">
        <v>173379</v>
      </c>
      <c r="J363" s="10">
        <f>VLOOKUP(C363,'[1]Appendix 1'!_xlnm.Print_Area,6,FALSE)</f>
        <v>0.4965</v>
      </c>
      <c r="K363" s="3" t="s">
        <v>33</v>
      </c>
      <c r="L363" s="3"/>
      <c r="M363" s="8" t="s">
        <v>980</v>
      </c>
      <c r="N363" s="3"/>
      <c r="O363" s="12"/>
      <c r="P363" s="3"/>
      <c r="Q363" s="3"/>
      <c r="R363" s="3">
        <f>VLOOKUP(C363,'[1]Appendix 1'!_xlnm.Print_Area,7,FALSE)</f>
        <v>63</v>
      </c>
      <c r="S363" s="3" t="s">
        <v>1056</v>
      </c>
      <c r="T363" s="3" t="s">
        <v>1117</v>
      </c>
      <c r="U363" s="3"/>
      <c r="V363" s="3"/>
      <c r="W363" s="3"/>
      <c r="X363" s="3"/>
      <c r="Y363" s="3"/>
      <c r="Z363" s="3"/>
      <c r="AA363" s="4">
        <v>43915</v>
      </c>
      <c r="AB363" s="4">
        <v>43915</v>
      </c>
    </row>
    <row r="364" spans="1:28" x14ac:dyDescent="0.25">
      <c r="A364" s="8" t="s">
        <v>28</v>
      </c>
      <c r="B364" s="8" t="s">
        <v>29</v>
      </c>
      <c r="C364" s="8" t="s">
        <v>1027</v>
      </c>
      <c r="D364" s="3"/>
      <c r="E364" s="8" t="str">
        <f>VLOOKUP(C364,'[1]Appendix 1'!_xlnm.Print_Area,5,FALSE)</f>
        <v>Kwik Fit and Gibbs &amp; Dandy, Grove Vale</v>
      </c>
      <c r="F364" s="3"/>
      <c r="G364" s="8" t="s">
        <v>1055</v>
      </c>
      <c r="H364" s="8">
        <v>533603</v>
      </c>
      <c r="I364" s="8">
        <v>175413</v>
      </c>
      <c r="J364" s="10">
        <f>VLOOKUP(C364,'[1]Appendix 1'!_xlnm.Print_Area,6,FALSE)</f>
        <v>0.3266</v>
      </c>
      <c r="K364" s="3" t="s">
        <v>33</v>
      </c>
      <c r="L364" s="3"/>
      <c r="M364" s="8" t="s">
        <v>980</v>
      </c>
      <c r="N364" s="3"/>
      <c r="O364" s="12"/>
      <c r="P364" s="3"/>
      <c r="Q364" s="3"/>
      <c r="R364" s="3">
        <f>VLOOKUP(C364,'[1]Appendix 1'!_xlnm.Print_Area,7,FALSE)</f>
        <v>17</v>
      </c>
      <c r="S364" s="3" t="s">
        <v>1056</v>
      </c>
      <c r="T364" s="3" t="s">
        <v>1118</v>
      </c>
      <c r="U364" s="3"/>
      <c r="V364" s="3"/>
      <c r="W364" s="3"/>
      <c r="X364" s="3"/>
      <c r="Y364" s="3"/>
      <c r="Z364" s="3"/>
      <c r="AA364" s="4">
        <v>43089</v>
      </c>
      <c r="AB364" s="4">
        <v>43915</v>
      </c>
    </row>
    <row r="365" spans="1:28" x14ac:dyDescent="0.25">
      <c r="A365" s="8" t="s">
        <v>28</v>
      </c>
      <c r="B365" s="8" t="s">
        <v>29</v>
      </c>
      <c r="C365" s="8" t="s">
        <v>1119</v>
      </c>
      <c r="D365" s="3"/>
      <c r="E365" s="8" t="str">
        <f>VLOOKUP(C365,'[1]Appendix 1'!_xlnm.Print_Area,5,FALSE)</f>
        <v>Dulwich Hamlet Champion Hill Stadium, Dog Kennel Hill</v>
      </c>
      <c r="F365" s="3"/>
      <c r="G365" s="8" t="s">
        <v>1055</v>
      </c>
      <c r="H365" s="8">
        <v>533235</v>
      </c>
      <c r="I365" s="8">
        <v>175370</v>
      </c>
      <c r="J365" s="10">
        <f>VLOOKUP(C365,'[1]Appendix 1'!_xlnm.Print_Area,6,FALSE)</f>
        <v>2.84</v>
      </c>
      <c r="K365" s="3" t="s">
        <v>33</v>
      </c>
      <c r="L365" s="3"/>
      <c r="M365" s="8" t="s">
        <v>980</v>
      </c>
      <c r="N365" s="3"/>
      <c r="O365" s="12"/>
      <c r="P365" s="3"/>
      <c r="Q365" s="3"/>
      <c r="R365" s="3">
        <f>VLOOKUP(C365,'[1]Appendix 1'!_xlnm.Print_Area,7,FALSE)</f>
        <v>201</v>
      </c>
      <c r="S365" s="8" t="s">
        <v>1056</v>
      </c>
      <c r="T365" s="8" t="s">
        <v>1120</v>
      </c>
      <c r="U365" s="3"/>
      <c r="V365" s="3"/>
      <c r="W365" s="3"/>
      <c r="X365" s="3"/>
      <c r="Y365" s="3"/>
      <c r="Z365" s="3"/>
      <c r="AA365" s="4">
        <v>43915</v>
      </c>
      <c r="AB365" s="4">
        <v>43915</v>
      </c>
    </row>
    <row r="366" spans="1:28" x14ac:dyDescent="0.25">
      <c r="A366" s="8" t="s">
        <v>28</v>
      </c>
      <c r="B366" s="8" t="s">
        <v>29</v>
      </c>
      <c r="C366" s="8" t="s">
        <v>1121</v>
      </c>
      <c r="D366" s="3"/>
      <c r="E366" s="8" t="str">
        <f>VLOOKUP(C366,'[1]Appendix 1'!_xlnm.Print_Area,5,FALSE)</f>
        <v>Railway Rise, East Dulwich</v>
      </c>
      <c r="F366" s="3"/>
      <c r="G366" s="8" t="s">
        <v>1055</v>
      </c>
      <c r="H366" s="8">
        <v>533415</v>
      </c>
      <c r="I366" s="8">
        <v>175245</v>
      </c>
      <c r="J366" s="10">
        <f>VLOOKUP(C366,'[1]Appendix 1'!_xlnm.Print_Area,6,FALSE)</f>
        <v>0.78490000000000004</v>
      </c>
      <c r="K366" s="3" t="s">
        <v>33</v>
      </c>
      <c r="L366" s="3"/>
      <c r="M366" s="8" t="s">
        <v>980</v>
      </c>
      <c r="N366" s="3"/>
      <c r="O366" s="12"/>
      <c r="P366" s="3"/>
      <c r="Q366" s="3"/>
      <c r="R366" s="3">
        <f>VLOOKUP(C366,'[1]Appendix 1'!_xlnm.Print_Area,7,FALSE)</f>
        <v>53</v>
      </c>
      <c r="S366" s="8" t="s">
        <v>1056</v>
      </c>
      <c r="T366" s="8" t="s">
        <v>1101</v>
      </c>
      <c r="U366" s="3"/>
      <c r="V366" s="3"/>
      <c r="W366" s="3"/>
      <c r="X366" s="3"/>
      <c r="Y366" s="3"/>
      <c r="Z366" s="3"/>
      <c r="AA366" s="4">
        <v>43915</v>
      </c>
      <c r="AB366" s="4">
        <v>43915</v>
      </c>
    </row>
    <row r="367" spans="1:28" s="16" customFormat="1" x14ac:dyDescent="0.25">
      <c r="A367" s="18" t="s">
        <v>28</v>
      </c>
      <c r="B367" s="8" t="s">
        <v>29</v>
      </c>
      <c r="C367" s="8" t="s">
        <v>1122</v>
      </c>
      <c r="D367" s="8"/>
      <c r="E367" s="8" t="s">
        <v>1022</v>
      </c>
      <c r="F367" s="8"/>
      <c r="G367" s="8" t="s">
        <v>32</v>
      </c>
      <c r="H367" s="8">
        <v>532091.30000000005</v>
      </c>
      <c r="I367" s="8">
        <v>179441.1</v>
      </c>
      <c r="J367" s="8">
        <v>1.0900000000000001</v>
      </c>
      <c r="K367" s="8" t="s">
        <v>33</v>
      </c>
      <c r="L367" s="8"/>
      <c r="M367" s="8" t="s">
        <v>980</v>
      </c>
      <c r="N367" s="8"/>
      <c r="O367" s="8"/>
      <c r="P367" s="8"/>
      <c r="Q367" s="8"/>
      <c r="R367" s="8">
        <v>454</v>
      </c>
      <c r="S367" s="8"/>
      <c r="T367" s="8" t="s">
        <v>1023</v>
      </c>
      <c r="U367" s="8"/>
      <c r="V367" s="8"/>
      <c r="W367" s="8"/>
      <c r="X367" s="8"/>
      <c r="Y367" s="8"/>
      <c r="Z367" s="8"/>
      <c r="AA367" s="12">
        <v>43089</v>
      </c>
      <c r="AB367" s="12">
        <v>43915</v>
      </c>
    </row>
    <row r="368" spans="1:28" s="16" customFormat="1" x14ac:dyDescent="0.25">
      <c r="A368" s="19" t="s">
        <v>28</v>
      </c>
      <c r="B368" s="19" t="s">
        <v>29</v>
      </c>
      <c r="C368" s="19" t="s">
        <v>1021</v>
      </c>
      <c r="D368" s="19"/>
      <c r="E368" s="19" t="s">
        <v>1019</v>
      </c>
      <c r="F368" s="19"/>
      <c r="G368" s="19" t="s">
        <v>32</v>
      </c>
      <c r="H368" s="19">
        <v>531591.44999999995</v>
      </c>
      <c r="I368" s="19">
        <v>179349.62</v>
      </c>
      <c r="J368" s="19">
        <v>1.17</v>
      </c>
      <c r="K368" s="19" t="s">
        <v>33</v>
      </c>
      <c r="L368" s="19"/>
      <c r="M368" s="19" t="s">
        <v>980</v>
      </c>
      <c r="N368" s="19"/>
      <c r="O368" s="19"/>
      <c r="P368" s="19"/>
      <c r="Q368" s="19"/>
      <c r="R368" s="19">
        <v>446</v>
      </c>
      <c r="S368" s="19"/>
      <c r="T368" s="19" t="s">
        <v>1020</v>
      </c>
      <c r="U368" s="19"/>
      <c r="V368" s="19"/>
      <c r="W368" s="19"/>
      <c r="X368" s="19"/>
      <c r="Y368" s="19"/>
      <c r="Z368" s="19"/>
      <c r="AA368" s="20">
        <v>43089</v>
      </c>
      <c r="AB368" s="20">
        <v>43915</v>
      </c>
    </row>
    <row r="369" spans="1:28" s="3" customFormat="1" x14ac:dyDescent="0.25">
      <c r="A369" s="8" t="s">
        <v>28</v>
      </c>
      <c r="B369" s="8" t="s">
        <v>29</v>
      </c>
      <c r="C369" s="8" t="s">
        <v>1018</v>
      </c>
      <c r="E369" s="3" t="s">
        <v>1123</v>
      </c>
      <c r="G369" s="8" t="s">
        <v>1055</v>
      </c>
      <c r="H369" s="3">
        <v>532125</v>
      </c>
      <c r="I369" s="3">
        <v>179355</v>
      </c>
      <c r="J369" s="3">
        <v>0.38</v>
      </c>
      <c r="K369" s="3" t="s">
        <v>33</v>
      </c>
      <c r="M369" s="3" t="s">
        <v>980</v>
      </c>
      <c r="R369" s="3">
        <v>93</v>
      </c>
      <c r="T369" s="3" t="s">
        <v>1124</v>
      </c>
      <c r="Z369" s="3" t="s">
        <v>1125</v>
      </c>
      <c r="AA369" s="4">
        <v>43915</v>
      </c>
      <c r="AB369" s="4">
        <v>43915</v>
      </c>
    </row>
    <row r="370" spans="1:28" s="3" customFormat="1" x14ac:dyDescent="0.25">
      <c r="A370" s="8" t="s">
        <v>28</v>
      </c>
      <c r="B370" s="8" t="s">
        <v>29</v>
      </c>
      <c r="C370" s="8" t="s">
        <v>1126</v>
      </c>
      <c r="E370" s="3" t="s">
        <v>1127</v>
      </c>
      <c r="G370" s="8" t="s">
        <v>1055</v>
      </c>
      <c r="H370" s="3">
        <v>532056</v>
      </c>
      <c r="I370" s="3">
        <v>179247</v>
      </c>
      <c r="J370" s="3">
        <v>0.26</v>
      </c>
      <c r="K370" s="3" t="s">
        <v>33</v>
      </c>
      <c r="M370" s="3" t="s">
        <v>980</v>
      </c>
      <c r="R370" s="3">
        <v>66</v>
      </c>
      <c r="T370" s="3" t="s">
        <v>1128</v>
      </c>
      <c r="W370" s="3">
        <v>72</v>
      </c>
      <c r="AA370" s="4">
        <v>43915</v>
      </c>
      <c r="AB370" s="4">
        <v>43915</v>
      </c>
    </row>
    <row r="371" spans="1:28" s="3" customFormat="1" x14ac:dyDescent="0.25">
      <c r="A371" s="8" t="s">
        <v>28</v>
      </c>
      <c r="B371" s="8" t="s">
        <v>29</v>
      </c>
      <c r="C371" s="8" t="s">
        <v>1129</v>
      </c>
      <c r="E371" s="3" t="s">
        <v>1130</v>
      </c>
      <c r="G371" s="8" t="s">
        <v>1055</v>
      </c>
      <c r="H371" s="3">
        <v>532022</v>
      </c>
      <c r="I371" s="3">
        <v>178951</v>
      </c>
      <c r="J371" s="3">
        <v>3.6</v>
      </c>
      <c r="K371" s="3" t="s">
        <v>33</v>
      </c>
      <c r="M371" s="3" t="s">
        <v>1131</v>
      </c>
      <c r="N371" s="3" t="s">
        <v>1132</v>
      </c>
      <c r="O371" s="4">
        <v>43840</v>
      </c>
      <c r="R371" s="3">
        <v>977</v>
      </c>
      <c r="T371" s="3" t="s">
        <v>1133</v>
      </c>
      <c r="Z371" s="3" t="s">
        <v>1134</v>
      </c>
      <c r="AA371" s="4">
        <v>43915</v>
      </c>
      <c r="AB371" s="4">
        <v>43915</v>
      </c>
    </row>
    <row r="372" spans="1:28" s="3" customFormat="1" x14ac:dyDescent="0.25">
      <c r="A372" s="8" t="s">
        <v>28</v>
      </c>
      <c r="B372" s="8" t="s">
        <v>29</v>
      </c>
      <c r="C372" s="8" t="s">
        <v>1135</v>
      </c>
      <c r="E372" s="3" t="s">
        <v>1136</v>
      </c>
      <c r="G372" s="8" t="s">
        <v>1055</v>
      </c>
      <c r="H372" s="3">
        <v>531602</v>
      </c>
      <c r="I372" s="3">
        <v>179422</v>
      </c>
      <c r="J372" s="3">
        <v>0.08</v>
      </c>
      <c r="K372" s="3" t="s">
        <v>33</v>
      </c>
      <c r="M372" s="3" t="s">
        <v>980</v>
      </c>
      <c r="R372" s="3">
        <v>21</v>
      </c>
      <c r="T372" s="3" t="s">
        <v>1137</v>
      </c>
      <c r="AA372" s="4">
        <v>43915</v>
      </c>
      <c r="AB372" s="4">
        <v>43915</v>
      </c>
    </row>
    <row r="373" spans="1:28" s="3" customFormat="1" x14ac:dyDescent="0.25">
      <c r="A373" s="8" t="s">
        <v>28</v>
      </c>
      <c r="B373" s="8" t="s">
        <v>29</v>
      </c>
      <c r="C373" s="8" t="s">
        <v>1138</v>
      </c>
      <c r="E373" s="3" t="s">
        <v>1139</v>
      </c>
      <c r="G373" s="8" t="s">
        <v>1055</v>
      </c>
      <c r="H373" s="3">
        <v>533023</v>
      </c>
      <c r="I373" s="3">
        <v>179966</v>
      </c>
      <c r="J373" s="3">
        <v>0.38</v>
      </c>
      <c r="K373" s="3" t="s">
        <v>33</v>
      </c>
      <c r="M373" s="3" t="s">
        <v>980</v>
      </c>
      <c r="R373" s="3">
        <v>193</v>
      </c>
      <c r="T373" s="3" t="s">
        <v>1140</v>
      </c>
      <c r="AA373" s="4">
        <v>43915</v>
      </c>
      <c r="AB373" s="4">
        <v>43915</v>
      </c>
    </row>
    <row r="374" spans="1:28" s="3" customFormat="1" x14ac:dyDescent="0.25">
      <c r="A374" s="8" t="s">
        <v>28</v>
      </c>
      <c r="B374" s="8" t="s">
        <v>29</v>
      </c>
      <c r="C374" s="8" t="s">
        <v>1141</v>
      </c>
      <c r="E374" s="3" t="s">
        <v>1142</v>
      </c>
      <c r="G374" s="8" t="s">
        <v>1055</v>
      </c>
      <c r="H374" s="3">
        <v>533104</v>
      </c>
      <c r="I374" s="3">
        <v>17990</v>
      </c>
      <c r="J374" s="3">
        <v>0.4</v>
      </c>
      <c r="K374" s="3" t="s">
        <v>33</v>
      </c>
      <c r="M374" s="3" t="s">
        <v>980</v>
      </c>
      <c r="R374" s="3">
        <v>121</v>
      </c>
      <c r="T374" s="3" t="s">
        <v>1140</v>
      </c>
      <c r="AA374" s="4">
        <v>43915</v>
      </c>
      <c r="AB374" s="4">
        <v>43915</v>
      </c>
    </row>
    <row r="375" spans="1:28" s="3" customFormat="1" x14ac:dyDescent="0.25">
      <c r="A375" s="8" t="s">
        <v>28</v>
      </c>
      <c r="B375" s="8" t="s">
        <v>29</v>
      </c>
      <c r="C375" s="8" t="s">
        <v>1143</v>
      </c>
      <c r="E375" s="3" t="s">
        <v>1144</v>
      </c>
      <c r="G375" s="8" t="s">
        <v>1055</v>
      </c>
      <c r="H375" s="3">
        <v>532996</v>
      </c>
      <c r="I375" s="3">
        <v>179020</v>
      </c>
      <c r="J375" s="3">
        <v>3.8</v>
      </c>
      <c r="K375" s="3" t="s">
        <v>33</v>
      </c>
      <c r="M375" s="3" t="s">
        <v>980</v>
      </c>
      <c r="T375" s="3" t="s">
        <v>1145</v>
      </c>
      <c r="AA375" s="4">
        <v>43915</v>
      </c>
      <c r="AB375" s="4">
        <v>43915</v>
      </c>
    </row>
    <row r="376" spans="1:28" s="3" customFormat="1" x14ac:dyDescent="0.25">
      <c r="A376" s="8" t="s">
        <v>28</v>
      </c>
      <c r="B376" s="8" t="s">
        <v>29</v>
      </c>
      <c r="C376" s="8" t="s">
        <v>1146</v>
      </c>
      <c r="E376" s="3" t="s">
        <v>1147</v>
      </c>
      <c r="G376" s="8" t="s">
        <v>1055</v>
      </c>
      <c r="H376" s="3">
        <v>533452</v>
      </c>
      <c r="I376" s="3">
        <v>179086</v>
      </c>
      <c r="J376" s="3">
        <v>3.7</v>
      </c>
      <c r="K376" s="3" t="s">
        <v>33</v>
      </c>
      <c r="M376" s="3" t="s">
        <v>1148</v>
      </c>
      <c r="R376" s="3">
        <v>760</v>
      </c>
      <c r="T376" s="3" t="s">
        <v>1149</v>
      </c>
      <c r="Z376" s="3" t="s">
        <v>1150</v>
      </c>
      <c r="AA376" s="4">
        <v>43915</v>
      </c>
      <c r="AB376" s="4">
        <v>43915</v>
      </c>
    </row>
    <row r="377" spans="1:28" s="3" customFormat="1" x14ac:dyDescent="0.25">
      <c r="A377" s="8" t="s">
        <v>28</v>
      </c>
      <c r="B377" s="8" t="s">
        <v>29</v>
      </c>
      <c r="C377" s="8" t="s">
        <v>1151</v>
      </c>
      <c r="E377" s="3" t="s">
        <v>1152</v>
      </c>
      <c r="G377" s="8" t="s">
        <v>1055</v>
      </c>
      <c r="H377" s="3">
        <v>533414</v>
      </c>
      <c r="I377" s="3">
        <v>178779</v>
      </c>
      <c r="J377" s="3">
        <v>12.02</v>
      </c>
      <c r="K377" s="3" t="s">
        <v>33</v>
      </c>
      <c r="M377" s="3" t="s">
        <v>980</v>
      </c>
      <c r="R377" s="3">
        <v>2200</v>
      </c>
      <c r="T377" s="3" t="s">
        <v>1153</v>
      </c>
      <c r="AA377" s="4">
        <v>43915</v>
      </c>
      <c r="AB377" s="4">
        <v>43915</v>
      </c>
    </row>
    <row r="378" spans="1:28" s="3" customFormat="1" x14ac:dyDescent="0.25">
      <c r="A378" s="8" t="s">
        <v>28</v>
      </c>
      <c r="B378" s="8" t="s">
        <v>29</v>
      </c>
      <c r="C378" s="8" t="s">
        <v>1154</v>
      </c>
      <c r="E378" s="3" t="s">
        <v>1155</v>
      </c>
      <c r="G378" s="8" t="s">
        <v>1055</v>
      </c>
      <c r="H378" s="3">
        <v>533698</v>
      </c>
      <c r="I378" s="3">
        <v>178424</v>
      </c>
      <c r="J378" s="3">
        <v>4.0999999999999996</v>
      </c>
      <c r="K378" s="3" t="s">
        <v>33</v>
      </c>
      <c r="M378" s="3" t="s">
        <v>1148</v>
      </c>
      <c r="R378" s="3">
        <v>724</v>
      </c>
      <c r="T378" s="3" t="s">
        <v>1156</v>
      </c>
      <c r="Z378" s="3" t="s">
        <v>1157</v>
      </c>
      <c r="AA378" s="4">
        <v>43915</v>
      </c>
      <c r="AB378" s="4">
        <v>43915</v>
      </c>
    </row>
    <row r="379" spans="1:28" s="8" customFormat="1" x14ac:dyDescent="0.25">
      <c r="A379" s="8" t="s">
        <v>28</v>
      </c>
      <c r="B379" s="8" t="s">
        <v>29</v>
      </c>
      <c r="C379" s="8" t="s">
        <v>1158</v>
      </c>
      <c r="E379" s="8" t="s">
        <v>1046</v>
      </c>
      <c r="G379" s="8" t="s">
        <v>32</v>
      </c>
      <c r="H379" s="8">
        <v>532662.75</v>
      </c>
      <c r="I379" s="8">
        <v>178734.31</v>
      </c>
      <c r="J379" s="8">
        <v>0.1</v>
      </c>
      <c r="K379" s="8" t="s">
        <v>33</v>
      </c>
      <c r="M379" s="8" t="s">
        <v>980</v>
      </c>
      <c r="R379" s="8">
        <v>25</v>
      </c>
      <c r="T379" s="8" t="s">
        <v>1047</v>
      </c>
      <c r="AA379" s="12">
        <v>43089</v>
      </c>
      <c r="AB379" s="12">
        <v>43915</v>
      </c>
    </row>
    <row r="380" spans="1:28" s="8" customFormat="1" x14ac:dyDescent="0.25">
      <c r="A380" s="8" t="s">
        <v>28</v>
      </c>
      <c r="B380" s="8" t="s">
        <v>29</v>
      </c>
      <c r="C380" s="8" t="s">
        <v>1159</v>
      </c>
      <c r="E380" s="8" t="s">
        <v>1037</v>
      </c>
      <c r="G380" s="8" t="s">
        <v>32</v>
      </c>
      <c r="H380" s="8">
        <v>533156.18000000005</v>
      </c>
      <c r="I380" s="8">
        <v>178735.59</v>
      </c>
      <c r="J380" s="8">
        <v>0.34</v>
      </c>
      <c r="K380" s="8" t="s">
        <v>33</v>
      </c>
      <c r="M380" s="8" t="s">
        <v>980</v>
      </c>
      <c r="R380" s="8">
        <v>126</v>
      </c>
      <c r="T380" s="8" t="s">
        <v>1038</v>
      </c>
      <c r="AA380" s="12">
        <v>43089</v>
      </c>
      <c r="AB380" s="12">
        <v>43089</v>
      </c>
    </row>
    <row r="381" spans="1:28" s="8" customFormat="1" x14ac:dyDescent="0.25">
      <c r="A381" s="8" t="s">
        <v>28</v>
      </c>
      <c r="B381" s="8" t="s">
        <v>29</v>
      </c>
      <c r="C381" s="8" t="s">
        <v>1045</v>
      </c>
      <c r="E381" s="8" t="s">
        <v>1040</v>
      </c>
      <c r="G381" s="8" t="s">
        <v>32</v>
      </c>
      <c r="H381" s="8">
        <v>533437.76</v>
      </c>
      <c r="I381" s="8">
        <v>178521.7</v>
      </c>
      <c r="J381" s="8">
        <v>0.09</v>
      </c>
      <c r="K381" s="8" t="s">
        <v>33</v>
      </c>
      <c r="M381" s="8" t="s">
        <v>980</v>
      </c>
      <c r="R381" s="8">
        <v>22</v>
      </c>
      <c r="T381" s="8" t="s">
        <v>1035</v>
      </c>
      <c r="AA381" s="12">
        <v>43089</v>
      </c>
      <c r="AB381" s="12">
        <v>43905</v>
      </c>
    </row>
    <row r="382" spans="1:28" s="8" customFormat="1" x14ac:dyDescent="0.25">
      <c r="A382" s="8" t="s">
        <v>28</v>
      </c>
      <c r="B382" s="8" t="s">
        <v>29</v>
      </c>
      <c r="C382" s="8" t="s">
        <v>1036</v>
      </c>
      <c r="E382" s="8" t="s">
        <v>1034</v>
      </c>
      <c r="G382" s="8" t="s">
        <v>32</v>
      </c>
      <c r="H382" s="8">
        <v>533527.06999999995</v>
      </c>
      <c r="I382" s="8">
        <v>178378.53</v>
      </c>
      <c r="J382" s="8">
        <v>0.08</v>
      </c>
      <c r="K382" s="8" t="s">
        <v>33</v>
      </c>
      <c r="M382" s="8" t="s">
        <v>980</v>
      </c>
      <c r="R382" s="8">
        <v>20</v>
      </c>
      <c r="T382" s="8" t="s">
        <v>1035</v>
      </c>
      <c r="AA382" s="12">
        <v>43089</v>
      </c>
      <c r="AB382" s="12">
        <v>43089</v>
      </c>
    </row>
    <row r="383" spans="1:28" s="8" customFormat="1" x14ac:dyDescent="0.25">
      <c r="A383" s="8" t="s">
        <v>28</v>
      </c>
      <c r="B383" s="8" t="s">
        <v>29</v>
      </c>
      <c r="C383" s="8" t="s">
        <v>1039</v>
      </c>
      <c r="E383" s="8" t="s">
        <v>1049</v>
      </c>
      <c r="G383" s="8" t="s">
        <v>32</v>
      </c>
      <c r="H383" s="8">
        <v>533616.57999999996</v>
      </c>
      <c r="I383" s="8">
        <v>178305.08</v>
      </c>
      <c r="J383" s="8">
        <v>0.11</v>
      </c>
      <c r="K383" s="8" t="s">
        <v>33</v>
      </c>
      <c r="M383" s="8" t="s">
        <v>980</v>
      </c>
      <c r="R383" s="8">
        <v>22</v>
      </c>
      <c r="T383" s="8" t="s">
        <v>1044</v>
      </c>
      <c r="AA383" s="12">
        <v>43089</v>
      </c>
      <c r="AB383" s="12">
        <v>43089</v>
      </c>
    </row>
    <row r="384" spans="1:28" s="3" customFormat="1" x14ac:dyDescent="0.25">
      <c r="A384" s="8" t="s">
        <v>28</v>
      </c>
      <c r="B384" s="8" t="s">
        <v>29</v>
      </c>
      <c r="C384" s="8" t="s">
        <v>1048</v>
      </c>
      <c r="E384" s="3" t="s">
        <v>1160</v>
      </c>
      <c r="G384" s="8" t="s">
        <v>1055</v>
      </c>
      <c r="H384" s="3">
        <v>534181</v>
      </c>
      <c r="I384" s="3">
        <v>177833</v>
      </c>
      <c r="J384" s="3">
        <v>1.1000000000000001</v>
      </c>
      <c r="K384" s="3" t="s">
        <v>33</v>
      </c>
      <c r="M384" s="3" t="s">
        <v>1161</v>
      </c>
      <c r="R384" s="3">
        <v>4200</v>
      </c>
      <c r="T384" s="3" t="s">
        <v>1162</v>
      </c>
      <c r="Z384" s="3" t="s">
        <v>1163</v>
      </c>
      <c r="AA384" s="4">
        <v>43915</v>
      </c>
      <c r="AB384" s="4">
        <v>43915</v>
      </c>
    </row>
    <row r="385" spans="1:28" s="3" customFormat="1" x14ac:dyDescent="0.25">
      <c r="A385" s="8" t="s">
        <v>28</v>
      </c>
      <c r="B385" s="8" t="s">
        <v>29</v>
      </c>
      <c r="C385" s="8" t="s">
        <v>1164</v>
      </c>
      <c r="E385" s="3" t="s">
        <v>1165</v>
      </c>
      <c r="G385" s="8" t="s">
        <v>1055</v>
      </c>
      <c r="H385" s="3">
        <v>534323</v>
      </c>
      <c r="I385" s="3">
        <v>178060</v>
      </c>
      <c r="J385" s="3">
        <v>3.9</v>
      </c>
      <c r="K385" s="3" t="s">
        <v>33</v>
      </c>
      <c r="M385" s="3" t="s">
        <v>980</v>
      </c>
      <c r="R385" s="3">
        <v>1000</v>
      </c>
      <c r="T385" s="3" t="s">
        <v>1166</v>
      </c>
      <c r="AA385" s="4">
        <v>43915</v>
      </c>
      <c r="AB385" s="4">
        <v>43915</v>
      </c>
    </row>
    <row r="386" spans="1:28" s="3" customFormat="1" x14ac:dyDescent="0.25">
      <c r="A386" s="8" t="s">
        <v>28</v>
      </c>
      <c r="B386" s="8" t="s">
        <v>29</v>
      </c>
      <c r="C386" s="8" t="s">
        <v>1167</v>
      </c>
      <c r="E386" s="3" t="s">
        <v>1168</v>
      </c>
      <c r="G386" s="8" t="s">
        <v>1055</v>
      </c>
      <c r="H386" s="3">
        <v>534639</v>
      </c>
      <c r="I386" s="3">
        <v>177902</v>
      </c>
      <c r="J386" s="3">
        <v>12.7</v>
      </c>
      <c r="K386" s="3" t="s">
        <v>33</v>
      </c>
      <c r="M386" s="3" t="s">
        <v>1161</v>
      </c>
      <c r="R386" s="3">
        <v>3000</v>
      </c>
      <c r="T386" s="3" t="s">
        <v>1169</v>
      </c>
      <c r="Z386" s="3" t="s">
        <v>1170</v>
      </c>
      <c r="AA386" s="4">
        <v>43915</v>
      </c>
      <c r="AB386" s="4">
        <v>43915</v>
      </c>
    </row>
    <row r="387" spans="1:28" s="3" customFormat="1" x14ac:dyDescent="0.25">
      <c r="A387" s="8" t="s">
        <v>28</v>
      </c>
      <c r="B387" s="8" t="s">
        <v>29</v>
      </c>
      <c r="C387" s="8" t="s">
        <v>1171</v>
      </c>
      <c r="E387" s="3" t="s">
        <v>1172</v>
      </c>
      <c r="G387" s="8" t="s">
        <v>1055</v>
      </c>
      <c r="H387" s="3">
        <v>534907</v>
      </c>
      <c r="I387" s="3">
        <v>177561</v>
      </c>
      <c r="J387" s="3">
        <v>4.4000000000000004</v>
      </c>
      <c r="K387" s="3" t="s">
        <v>33</v>
      </c>
      <c r="M387" s="3" t="s">
        <v>980</v>
      </c>
      <c r="R387" s="3">
        <v>740</v>
      </c>
      <c r="T387" s="3" t="s">
        <v>1169</v>
      </c>
      <c r="AA387" s="4">
        <v>43915</v>
      </c>
      <c r="AB387" s="4">
        <v>43915</v>
      </c>
    </row>
    <row r="388" spans="1:28" s="3" customFormat="1" x14ac:dyDescent="0.25">
      <c r="A388" s="8" t="s">
        <v>28</v>
      </c>
      <c r="B388" s="8" t="s">
        <v>29</v>
      </c>
      <c r="C388" s="8" t="s">
        <v>1173</v>
      </c>
      <c r="E388" s="3" t="s">
        <v>1174</v>
      </c>
      <c r="G388" s="8" t="s">
        <v>1055</v>
      </c>
      <c r="H388" s="3">
        <v>535193</v>
      </c>
      <c r="I388" s="3">
        <v>177852</v>
      </c>
      <c r="J388" s="3">
        <v>7.8</v>
      </c>
      <c r="K388" s="3" t="s">
        <v>33</v>
      </c>
      <c r="M388" s="3" t="s">
        <v>1161</v>
      </c>
      <c r="R388" s="3">
        <v>1460</v>
      </c>
      <c r="T388" s="3" t="s">
        <v>1175</v>
      </c>
      <c r="Z388" s="3" t="s">
        <v>1176</v>
      </c>
      <c r="AA388" s="4">
        <v>43915</v>
      </c>
      <c r="AB388" s="4">
        <v>43915</v>
      </c>
    </row>
    <row r="389" spans="1:28" s="3" customFormat="1" x14ac:dyDescent="0.25">
      <c r="A389" s="8" t="s">
        <v>28</v>
      </c>
      <c r="B389" s="8" t="s">
        <v>29</v>
      </c>
      <c r="C389" s="8" t="s">
        <v>1177</v>
      </c>
      <c r="E389" s="3" t="s">
        <v>1178</v>
      </c>
      <c r="G389" s="8" t="s">
        <v>1055</v>
      </c>
      <c r="H389" s="3">
        <v>534974</v>
      </c>
      <c r="I389" s="3">
        <v>177606</v>
      </c>
      <c r="J389" s="3">
        <v>14.4</v>
      </c>
      <c r="K389" s="3" t="s">
        <v>33</v>
      </c>
      <c r="M389" s="3" t="s">
        <v>980</v>
      </c>
      <c r="R389" s="3">
        <v>1700</v>
      </c>
      <c r="T389" s="3" t="s">
        <v>1179</v>
      </c>
      <c r="AA389" s="4">
        <v>43915</v>
      </c>
      <c r="AB389" s="4">
        <v>43915</v>
      </c>
    </row>
    <row r="390" spans="1:28" s="3" customFormat="1" x14ac:dyDescent="0.25">
      <c r="A390" s="8" t="s">
        <v>28</v>
      </c>
      <c r="B390" s="8" t="s">
        <v>29</v>
      </c>
      <c r="C390" s="8" t="s">
        <v>1180</v>
      </c>
      <c r="E390" s="3" t="s">
        <v>1041</v>
      </c>
      <c r="G390" s="8" t="s">
        <v>1055</v>
      </c>
      <c r="H390" s="3">
        <v>534661</v>
      </c>
      <c r="I390" s="3">
        <v>177645</v>
      </c>
      <c r="J390" s="3">
        <v>1.5</v>
      </c>
      <c r="K390" s="3" t="s">
        <v>33</v>
      </c>
      <c r="M390" s="3" t="s">
        <v>980</v>
      </c>
      <c r="R390" s="3">
        <v>65</v>
      </c>
      <c r="T390" s="3" t="s">
        <v>1181</v>
      </c>
      <c r="AA390" s="4">
        <v>43915</v>
      </c>
      <c r="AB390" s="4">
        <v>43915</v>
      </c>
    </row>
    <row r="391" spans="1:28" s="3" customFormat="1" x14ac:dyDescent="0.25">
      <c r="A391" s="8" t="s">
        <v>28</v>
      </c>
      <c r="B391" s="8" t="s">
        <v>29</v>
      </c>
      <c r="C391" s="8" t="s">
        <v>1182</v>
      </c>
      <c r="E391" s="3" t="s">
        <v>1043</v>
      </c>
      <c r="G391" s="8" t="s">
        <v>1055</v>
      </c>
      <c r="H391" s="3">
        <v>534512</v>
      </c>
      <c r="I391" s="3">
        <v>177745</v>
      </c>
      <c r="J391" s="3">
        <v>0.1</v>
      </c>
      <c r="K391" s="3" t="s">
        <v>33</v>
      </c>
      <c r="M391" s="3" t="s">
        <v>980</v>
      </c>
      <c r="R391" s="3">
        <v>42</v>
      </c>
      <c r="T391" s="3" t="s">
        <v>1169</v>
      </c>
      <c r="Z391" s="3" t="s">
        <v>1183</v>
      </c>
      <c r="AA391" s="4">
        <v>43915</v>
      </c>
      <c r="AB391" s="4">
        <v>43915</v>
      </c>
    </row>
    <row r="392" spans="1:28" s="3" customFormat="1" x14ac:dyDescent="0.25">
      <c r="A392" s="8" t="s">
        <v>28</v>
      </c>
      <c r="B392" s="8" t="s">
        <v>29</v>
      </c>
      <c r="C392" s="8" t="s">
        <v>1184</v>
      </c>
      <c r="E392" s="3" t="s">
        <v>1185</v>
      </c>
      <c r="G392" s="8" t="s">
        <v>1055</v>
      </c>
      <c r="H392" s="3">
        <v>534322</v>
      </c>
      <c r="I392" s="3">
        <v>176728</v>
      </c>
      <c r="J392" s="3">
        <v>3.13</v>
      </c>
      <c r="K392" s="3" t="s">
        <v>33</v>
      </c>
      <c r="M392" s="3" t="s">
        <v>980</v>
      </c>
      <c r="R392" s="3">
        <v>645</v>
      </c>
      <c r="T392" s="3" t="s">
        <v>1186</v>
      </c>
      <c r="AA392" s="4">
        <v>43915</v>
      </c>
      <c r="AB392" s="4">
        <v>43915</v>
      </c>
    </row>
    <row r="393" spans="1:28" s="3" customFormat="1" x14ac:dyDescent="0.25">
      <c r="A393" s="8" t="s">
        <v>28</v>
      </c>
      <c r="B393" s="8" t="s">
        <v>29</v>
      </c>
      <c r="C393" s="8" t="s">
        <v>1187</v>
      </c>
      <c r="E393" s="3" t="s">
        <v>1188</v>
      </c>
      <c r="G393" s="8" t="s">
        <v>1055</v>
      </c>
      <c r="H393" s="3">
        <v>534565</v>
      </c>
      <c r="I393" s="3">
        <v>176272</v>
      </c>
      <c r="J393" s="3">
        <v>1.76</v>
      </c>
      <c r="K393" s="3" t="s">
        <v>33</v>
      </c>
      <c r="M393" s="3" t="s">
        <v>980</v>
      </c>
      <c r="R393" s="3">
        <v>250</v>
      </c>
      <c r="T393" s="3" t="s">
        <v>1189</v>
      </c>
      <c r="AA393" s="4">
        <v>43915</v>
      </c>
      <c r="AB393" s="4">
        <v>43915</v>
      </c>
    </row>
    <row r="394" spans="1:28" s="3" customFormat="1" x14ac:dyDescent="0.25">
      <c r="A394" s="8" t="s">
        <v>28</v>
      </c>
      <c r="B394" s="8" t="s">
        <v>29</v>
      </c>
      <c r="C394" s="8" t="s">
        <v>1042</v>
      </c>
      <c r="E394" s="3" t="s">
        <v>1190</v>
      </c>
      <c r="G394" s="8" t="s">
        <v>1055</v>
      </c>
      <c r="H394" s="3">
        <v>534457</v>
      </c>
      <c r="I394" s="3">
        <v>176307</v>
      </c>
      <c r="J394" s="3">
        <v>1.1599999999999999</v>
      </c>
      <c r="K394" s="3" t="s">
        <v>33</v>
      </c>
      <c r="M394" s="3" t="s">
        <v>980</v>
      </c>
      <c r="R394" s="3">
        <v>270</v>
      </c>
      <c r="T394" s="3" t="s">
        <v>1186</v>
      </c>
      <c r="AA394" s="4">
        <v>43915</v>
      </c>
      <c r="AB394" s="4">
        <v>43915</v>
      </c>
    </row>
    <row r="395" spans="1:28" s="8" customFormat="1" x14ac:dyDescent="0.25">
      <c r="A395" s="8" t="s">
        <v>28</v>
      </c>
      <c r="B395" s="8" t="s">
        <v>29</v>
      </c>
      <c r="C395" s="8" t="s">
        <v>1191</v>
      </c>
      <c r="E395" s="8" t="s">
        <v>1025</v>
      </c>
      <c r="G395" s="8" t="s">
        <v>32</v>
      </c>
      <c r="H395" s="8">
        <v>535568.27</v>
      </c>
      <c r="I395" s="8">
        <v>179978.7</v>
      </c>
      <c r="J395" s="8">
        <v>0.96</v>
      </c>
      <c r="K395" s="8" t="s">
        <v>33</v>
      </c>
      <c r="M395" s="8" t="s">
        <v>980</v>
      </c>
      <c r="R395" s="8">
        <v>155</v>
      </c>
      <c r="T395" s="8" t="s">
        <v>1026</v>
      </c>
      <c r="AA395" s="12">
        <v>43089</v>
      </c>
      <c r="AB395" s="12">
        <v>43915</v>
      </c>
    </row>
    <row r="396" spans="1:28" s="8" customFormat="1" x14ac:dyDescent="0.25">
      <c r="A396" s="8" t="s">
        <v>28</v>
      </c>
      <c r="B396" s="8" t="s">
        <v>29</v>
      </c>
      <c r="C396" s="8" t="s">
        <v>1192</v>
      </c>
      <c r="E396" s="8" t="s">
        <v>1193</v>
      </c>
      <c r="G396" s="8" t="s">
        <v>1055</v>
      </c>
      <c r="H396" s="8">
        <v>535150</v>
      </c>
      <c r="I396" s="8">
        <v>179535</v>
      </c>
      <c r="J396" s="8">
        <v>0.54</v>
      </c>
      <c r="K396" s="8" t="s">
        <v>33</v>
      </c>
      <c r="M396" s="8" t="s">
        <v>980</v>
      </c>
      <c r="R396" s="8">
        <v>62</v>
      </c>
      <c r="T396" s="8" t="s">
        <v>1194</v>
      </c>
      <c r="AA396" s="12">
        <v>43915</v>
      </c>
      <c r="AB396" s="12">
        <v>43915</v>
      </c>
    </row>
    <row r="397" spans="1:28" s="8" customFormat="1" x14ac:dyDescent="0.25">
      <c r="A397" s="8" t="s">
        <v>28</v>
      </c>
      <c r="B397" s="8" t="s">
        <v>29</v>
      </c>
      <c r="C397" s="8" t="s">
        <v>1195</v>
      </c>
      <c r="E397" s="8" t="s">
        <v>1196</v>
      </c>
      <c r="G397" s="8" t="s">
        <v>1055</v>
      </c>
      <c r="H397" s="8">
        <v>535696</v>
      </c>
      <c r="I397" s="8">
        <v>179405</v>
      </c>
      <c r="J397" s="8">
        <v>1.48</v>
      </c>
      <c r="K397" s="8" t="s">
        <v>1197</v>
      </c>
      <c r="M397" s="8" t="s">
        <v>36</v>
      </c>
      <c r="N397" s="8" t="s">
        <v>1198</v>
      </c>
      <c r="O397" s="12">
        <v>41569</v>
      </c>
      <c r="R397" s="8">
        <v>341</v>
      </c>
      <c r="T397" s="8" t="s">
        <v>1186</v>
      </c>
      <c r="Z397" s="8" t="s">
        <v>1199</v>
      </c>
      <c r="AA397" s="12">
        <v>43915</v>
      </c>
      <c r="AB397" s="12">
        <v>43915</v>
      </c>
    </row>
    <row r="398" spans="1:28" s="8" customFormat="1" x14ac:dyDescent="0.25">
      <c r="A398" s="8" t="s">
        <v>28</v>
      </c>
      <c r="B398" s="8" t="s">
        <v>29</v>
      </c>
      <c r="C398" s="8" t="s">
        <v>1200</v>
      </c>
      <c r="E398" s="8" t="s">
        <v>1201</v>
      </c>
      <c r="G398" s="8" t="s">
        <v>1055</v>
      </c>
      <c r="H398" s="8">
        <v>535797</v>
      </c>
      <c r="I398" s="8">
        <v>179260</v>
      </c>
      <c r="J398" s="8">
        <v>21.27</v>
      </c>
      <c r="K398" s="8" t="s">
        <v>33</v>
      </c>
      <c r="M398" s="8" t="s">
        <v>980</v>
      </c>
      <c r="R398" s="8">
        <v>2000</v>
      </c>
      <c r="T398" s="8" t="s">
        <v>1202</v>
      </c>
      <c r="W398" s="21">
        <v>3995</v>
      </c>
      <c r="AA398" s="12">
        <v>43915</v>
      </c>
      <c r="AB398" s="12">
        <v>43915</v>
      </c>
    </row>
    <row r="399" spans="1:28" s="8" customFormat="1" x14ac:dyDescent="0.25">
      <c r="A399" s="8" t="s">
        <v>28</v>
      </c>
      <c r="B399" s="8" t="s">
        <v>29</v>
      </c>
      <c r="C399" s="8" t="s">
        <v>1024</v>
      </c>
      <c r="E399" s="8" t="s">
        <v>1203</v>
      </c>
      <c r="G399" s="8" t="s">
        <v>1055</v>
      </c>
      <c r="H399" s="8">
        <v>536101</v>
      </c>
      <c r="I399" s="8">
        <v>178736</v>
      </c>
      <c r="J399" s="8">
        <v>0.47</v>
      </c>
      <c r="K399" s="8" t="s">
        <v>33</v>
      </c>
      <c r="M399" s="8" t="s">
        <v>980</v>
      </c>
      <c r="R399" s="8">
        <v>47</v>
      </c>
      <c r="T399" s="8" t="s">
        <v>1204</v>
      </c>
      <c r="AA399" s="12">
        <v>43915</v>
      </c>
      <c r="AB399" s="12">
        <v>43915</v>
      </c>
    </row>
    <row r="400" spans="1:28" s="8" customFormat="1" x14ac:dyDescent="0.25">
      <c r="A400" s="8" t="s">
        <v>28</v>
      </c>
      <c r="B400" s="8" t="s">
        <v>29</v>
      </c>
      <c r="C400" s="8" t="s">
        <v>1205</v>
      </c>
      <c r="E400" s="8" t="s">
        <v>1032</v>
      </c>
      <c r="G400" s="8" t="s">
        <v>32</v>
      </c>
      <c r="H400" s="8">
        <v>532281.53</v>
      </c>
      <c r="I400" s="8">
        <v>178200.39</v>
      </c>
      <c r="J400" s="8">
        <v>0.51</v>
      </c>
      <c r="K400" s="8" t="s">
        <v>33</v>
      </c>
      <c r="M400" s="8" t="s">
        <v>980</v>
      </c>
      <c r="R400" s="8">
        <v>129</v>
      </c>
      <c r="T400" s="8" t="s">
        <v>1033</v>
      </c>
      <c r="AA400" s="12">
        <v>43089</v>
      </c>
      <c r="AB400" s="12">
        <v>43915</v>
      </c>
    </row>
    <row r="401" spans="1:28" s="8" customFormat="1" x14ac:dyDescent="0.25">
      <c r="A401" s="8" t="s">
        <v>28</v>
      </c>
      <c r="B401" s="8" t="s">
        <v>29</v>
      </c>
      <c r="C401" s="8" t="s">
        <v>1206</v>
      </c>
      <c r="E401" s="8" t="s">
        <v>1207</v>
      </c>
      <c r="G401" s="8" t="s">
        <v>1055</v>
      </c>
      <c r="H401" s="8">
        <v>532394</v>
      </c>
      <c r="I401" s="8">
        <v>178026</v>
      </c>
      <c r="J401" s="8">
        <v>0.2</v>
      </c>
      <c r="K401" s="8" t="s">
        <v>33</v>
      </c>
      <c r="M401" s="8" t="s">
        <v>980</v>
      </c>
      <c r="R401" s="8">
        <v>46</v>
      </c>
      <c r="T401" s="8" t="s">
        <v>1208</v>
      </c>
      <c r="AA401" s="12">
        <v>43915</v>
      </c>
      <c r="AB401" s="12">
        <v>43915</v>
      </c>
    </row>
    <row r="402" spans="1:28" s="8" customFormat="1" x14ac:dyDescent="0.25">
      <c r="A402" s="8" t="s">
        <v>28</v>
      </c>
      <c r="B402" s="8" t="s">
        <v>29</v>
      </c>
      <c r="C402" s="8" t="s">
        <v>1209</v>
      </c>
      <c r="E402" s="8" t="s">
        <v>1028</v>
      </c>
      <c r="G402" s="8" t="s">
        <v>32</v>
      </c>
      <c r="H402" s="8">
        <v>532199.64</v>
      </c>
      <c r="I402" s="8">
        <v>178465.7</v>
      </c>
      <c r="J402" s="8">
        <v>0.32</v>
      </c>
      <c r="K402" s="8" t="s">
        <v>33</v>
      </c>
      <c r="M402" s="8" t="s">
        <v>1210</v>
      </c>
      <c r="N402" s="8" t="s">
        <v>1132</v>
      </c>
      <c r="R402" s="8">
        <v>54</v>
      </c>
      <c r="T402" s="8" t="s">
        <v>1029</v>
      </c>
      <c r="Z402" s="8" t="s">
        <v>1211</v>
      </c>
      <c r="AA402" s="12">
        <v>43089</v>
      </c>
      <c r="AB402" s="12" t="s">
        <v>1212</v>
      </c>
    </row>
    <row r="403" spans="1:28" s="3" customFormat="1" x14ac:dyDescent="0.25">
      <c r="A403" s="22" t="s">
        <v>28</v>
      </c>
      <c r="B403" s="8" t="s">
        <v>29</v>
      </c>
      <c r="C403" s="28" t="s">
        <v>1213</v>
      </c>
      <c r="E403" s="8" t="str">
        <f>VLOOKUP(C403,'[2]Approvals Unit Level'!$A$1:$AS$7245, 29,FALSE)</f>
        <v>Krishan,Dulwich Common,,SE21 7ES</v>
      </c>
      <c r="F403" s="35"/>
      <c r="G403" s="8" t="s">
        <v>1055</v>
      </c>
      <c r="H403" s="27">
        <f>VLOOKUP(C403,'[2]Approvals Unit Level'!$A$1:$AS$7245, 32,FALSE)</f>
        <v>533473</v>
      </c>
      <c r="I403" s="27">
        <f>VLOOKUP(C403,'[2]Approvals Unit Level'!$A$1:$AS$7245, 33,FALSE)</f>
        <v>173233</v>
      </c>
      <c r="J403" s="27">
        <f>VLOOKUP(C403,'[2]Approvals Unit Level'!$A$1:$AS$7245,11,FALSE)</f>
        <v>0.77600000000000002</v>
      </c>
      <c r="K403" s="3" t="s">
        <v>33</v>
      </c>
      <c r="M403" s="8" t="s">
        <v>35</v>
      </c>
      <c r="O403" s="12">
        <f>VLOOKUP(C403,'[2]Approvals Unit Level'!$A$1:$AS$7245, 37,FALSE)</f>
        <v>43721</v>
      </c>
      <c r="R403" s="27">
        <f>VLOOKUP(C403,'[2]proposed new homes'!$A$5:$B$2685,2,FALSE)</f>
        <v>1</v>
      </c>
      <c r="S403" s="3" t="str">
        <f>VLOOKUP(C403,'[2]Approvals Unit Level'!$A$1:$AS$7245,44,FALSE)</f>
        <v>Construction of a 6 bedroom house, with associated parking for 2 vehicles, bike and bin store.</v>
      </c>
      <c r="AA403" s="4">
        <v>43914</v>
      </c>
      <c r="AB403" s="4">
        <v>43914</v>
      </c>
    </row>
    <row r="404" spans="1:28" s="3" customFormat="1" x14ac:dyDescent="0.25">
      <c r="A404" s="22" t="s">
        <v>28</v>
      </c>
      <c r="B404" s="8" t="s">
        <v>29</v>
      </c>
      <c r="C404" s="28" t="s">
        <v>1214</v>
      </c>
      <c r="E404" s="8" t="str">
        <f>VLOOKUP(C404,'[2]Approvals Unit Level'!$A$1:$AS$7245, 29,FALSE)</f>
        <v>39b,Consort Road,,SE15 2AA</v>
      </c>
      <c r="G404" s="8" t="s">
        <v>1055</v>
      </c>
      <c r="H404" s="27">
        <f>VLOOKUP(C404,'[2]Approvals Unit Level'!$A$1:$AS$7245, 32,FALSE)</f>
        <v>534634</v>
      </c>
      <c r="I404" s="27">
        <f>VLOOKUP(C404,'[2]Approvals Unit Level'!$A$1:$AS$7245, 33,FALSE)</f>
        <v>176372</v>
      </c>
      <c r="J404" s="27">
        <f>VLOOKUP(C404,'[2]Approvals Unit Level'!$A$1:$AS$7245,11,FALSE)</f>
        <v>0.28000000000000003</v>
      </c>
      <c r="K404" s="3" t="s">
        <v>33</v>
      </c>
      <c r="M404" s="8" t="s">
        <v>35</v>
      </c>
      <c r="O404" s="12">
        <f>VLOOKUP(C404,'[2]Approvals Unit Level'!$A$1:$AS$7245, 37,FALSE)</f>
        <v>43853</v>
      </c>
      <c r="R404" s="27">
        <f>VLOOKUP(C404,'[2]proposed new homes'!$A$5:$B$2685,2,FALSE)</f>
        <v>10</v>
      </c>
      <c r="S404" s="3" t="str">
        <f>VLOOKUP(C404,'[2]Approvals Unit Level'!$A$1:$AS$7245,44,FALSE)</f>
        <v>Demolition of some of the existing buildings together with retention and restoration of the former workshop (the eastern most building) to be converted into commercial space. Construction of four part two, part three storey 3-bedroom family homes, and a four storey building to provide six new flats (2 x 1-bedroom, 3 x 2-bedroom and 1x 3-bedroom units). Construction of a part one, part two storey commercial building, to provide 349 sq. m  of B1 (office) floor space together with associated landscaping, refuse stores and cycle parking.</v>
      </c>
      <c r="AA404" s="4">
        <v>43914</v>
      </c>
      <c r="AB404" s="4">
        <v>43914</v>
      </c>
    </row>
    <row r="405" spans="1:28" s="3" customFormat="1" x14ac:dyDescent="0.25">
      <c r="A405" s="22" t="s">
        <v>28</v>
      </c>
      <c r="B405" s="8" t="s">
        <v>29</v>
      </c>
      <c r="C405" s="28" t="s">
        <v>1215</v>
      </c>
      <c r="E405" s="8" t="str">
        <f>VLOOKUP(C405,'[2]Approvals Unit Level'!$A$1:$AS$7245, 29,FALSE)</f>
        <v>161,Denmark Hill,,SE5 8EF</v>
      </c>
      <c r="G405" s="8" t="s">
        <v>1055</v>
      </c>
      <c r="H405" s="27">
        <f>VLOOKUP(C405,'[2]Approvals Unit Level'!$A$1:$AS$7245, 32,FALSE)</f>
        <v>532697</v>
      </c>
      <c r="I405" s="27">
        <f>VLOOKUP(C405,'[2]Approvals Unit Level'!$A$1:$AS$7245, 33,FALSE)</f>
        <v>175383</v>
      </c>
      <c r="J405" s="27">
        <f>VLOOKUP(C405,'[2]Approvals Unit Level'!$A$1:$AS$7245,11,FALSE)</f>
        <v>0.105</v>
      </c>
      <c r="K405" s="3" t="s">
        <v>33</v>
      </c>
      <c r="M405" s="8" t="s">
        <v>35</v>
      </c>
      <c r="O405" s="12">
        <f>VLOOKUP(C405,'[2]Approvals Unit Level'!$A$1:$AS$7245, 37,FALSE)</f>
        <v>43767</v>
      </c>
      <c r="R405" s="27">
        <f>VLOOKUP(C405,'[2]proposed new homes'!$A$5:$B$2685,2,FALSE)</f>
        <v>10</v>
      </c>
      <c r="S405" s="3" t="str">
        <f>VLOOKUP(C405,'[2]Approvals Unit Level'!$A$1:$AS$7245,44,FALSE)</f>
        <v>Demolition of existing office building. Construction of a new 3-4 storey building with 9 no. 3 bedroom houses and 1 no. 4 bedroom house. Each house is comprised of a private garden, a covered parking space, refuse and bike stores, and a private terrace.</v>
      </c>
      <c r="AA405" s="4">
        <v>43914</v>
      </c>
      <c r="AB405" s="4">
        <v>43914</v>
      </c>
    </row>
    <row r="406" spans="1:28" s="3" customFormat="1" x14ac:dyDescent="0.25">
      <c r="A406" s="22" t="s">
        <v>28</v>
      </c>
      <c r="B406" s="8" t="s">
        <v>29</v>
      </c>
      <c r="C406" s="28" t="s">
        <v>1216</v>
      </c>
      <c r="E406" s="8" t="str">
        <f>VLOOKUP(C406,'[2]Approvals Unit Level'!$A$1:$AS$7245, 29,FALSE)</f>
        <v>Dockley Road Industrial Estate, 2,Dockley Road,,SE16 3SF</v>
      </c>
      <c r="G406" s="8" t="s">
        <v>1055</v>
      </c>
      <c r="H406" s="27">
        <f>VLOOKUP(C406,'[2]Approvals Unit Level'!$A$1:$AS$7245, 32,FALSE)</f>
        <v>534117</v>
      </c>
      <c r="I406" s="27">
        <f>VLOOKUP(C406,'[2]Approvals Unit Level'!$A$1:$AS$7245, 33,FALSE)</f>
        <v>179198</v>
      </c>
      <c r="J406" s="27">
        <f>VLOOKUP(C406,'[2]Approvals Unit Level'!$A$1:$AS$7245,11,FALSE)</f>
        <v>0.72</v>
      </c>
      <c r="K406" s="3" t="s">
        <v>33</v>
      </c>
      <c r="M406" s="8" t="s">
        <v>35</v>
      </c>
      <c r="O406" s="12">
        <f>VLOOKUP(C406,'[2]Approvals Unit Level'!$A$1:$AS$7245, 37,FALSE)</f>
        <v>43727</v>
      </c>
      <c r="R406" s="27">
        <f>VLOOKUP(C406,'[2]proposed new homes'!$A$5:$B$2685,2,FALSE)</f>
        <v>111</v>
      </c>
      <c r="S406" s="3" t="str">
        <f>VLOOKUP(C406,'[2]Approvals Unit Level'!$A$1:$AS$7245,44,FALSE)</f>
        <v>Demolition of the existing industrial units and redevelopment to provide a building ranging from one to nine storeys (32.55m AOD and 29.9m above ground) in height accommodating 1,093sqm of commercial floorspace at ground floor level incorporating industrial use (Use Class B8); retail uses (Use Class A1); and restaurants and cafe uses (Use Class A3) and 111 residential units (Class C3) at upper levels with associated works, including landscaping and 3 disabled car parking spaces.</v>
      </c>
      <c r="AA406" s="4">
        <v>43914</v>
      </c>
      <c r="AB406" s="4">
        <v>43914</v>
      </c>
    </row>
    <row r="407" spans="1:28" s="3" customFormat="1" x14ac:dyDescent="0.25">
      <c r="A407" s="22" t="s">
        <v>28</v>
      </c>
      <c r="B407" s="8" t="s">
        <v>29</v>
      </c>
      <c r="C407" s="28" t="s">
        <v>1217</v>
      </c>
      <c r="E407" s="8" t="str">
        <f>VLOOKUP(C407,'[2]Approvals Unit Level'!$A$1:$AS$7245, 29,FALSE)</f>
        <v>107,Sumner Road,,SE15 6JU</v>
      </c>
      <c r="G407" s="8" t="s">
        <v>1055</v>
      </c>
      <c r="H407" s="27">
        <f>VLOOKUP(C407,'[2]Approvals Unit Level'!$A$1:$AS$7245, 32,FALSE)</f>
        <v>533859</v>
      </c>
      <c r="I407" s="27">
        <f>VLOOKUP(C407,'[2]Approvals Unit Level'!$A$1:$AS$7245, 33,FALSE)</f>
        <v>177389</v>
      </c>
      <c r="J407" s="27">
        <f>VLOOKUP(C407,'[2]Approvals Unit Level'!$A$1:$AS$7245,11,FALSE)</f>
        <v>5.8000000000000003E-2</v>
      </c>
      <c r="K407" s="3" t="s">
        <v>33</v>
      </c>
      <c r="M407" s="8" t="s">
        <v>35</v>
      </c>
      <c r="O407" s="12">
        <f>VLOOKUP(C407,'[2]Approvals Unit Level'!$A$1:$AS$7245, 37,FALSE)</f>
        <v>43763</v>
      </c>
      <c r="R407" s="27">
        <f>VLOOKUP(C407,'[2]proposed new homes'!$A$5:$B$2685,2,FALSE)</f>
        <v>9</v>
      </c>
      <c r="S407" s="3" t="str">
        <f>VLOOKUP(C407,'[2]Approvals Unit Level'!$A$1:$AS$7245,44,FALSE)</f>
        <v>Demolition of the existing public house; construction of a new five storey building with a public house at ground floor level with nine flats above providing 5 x 1-bedroom, 3 x 2-bedroom and 1x 3-bedroom units.</v>
      </c>
      <c r="AA407" s="4">
        <v>43914</v>
      </c>
      <c r="AB407" s="4">
        <v>43914</v>
      </c>
    </row>
    <row r="408" spans="1:28" s="3" customFormat="1" x14ac:dyDescent="0.25">
      <c r="A408" s="22" t="s">
        <v>28</v>
      </c>
      <c r="B408" s="8" t="s">
        <v>29</v>
      </c>
      <c r="C408" s="28" t="s">
        <v>1218</v>
      </c>
      <c r="E408" s="8" t="str">
        <f>VLOOKUP(C408,'[2]Approvals Unit Level'!$A$1:$AS$7245, 29,FALSE)</f>
        <v>3-7,Bombay Street,,SE16 3UX</v>
      </c>
      <c r="G408" s="8" t="s">
        <v>1055</v>
      </c>
      <c r="H408" s="27">
        <f>VLOOKUP(C408,'[2]Approvals Unit Level'!$A$1:$AS$7245, 32,FALSE)</f>
        <v>534613</v>
      </c>
      <c r="I408" s="27">
        <f>VLOOKUP(C408,'[2]Approvals Unit Level'!$A$1:$AS$7245, 33,FALSE)</f>
        <v>178856</v>
      </c>
      <c r="J408" s="27">
        <f>VLOOKUP(C408,'[2]Approvals Unit Level'!$A$1:$AS$7245,11,FALSE)</f>
        <v>5.3999999999999999E-2</v>
      </c>
      <c r="K408" s="3" t="s">
        <v>33</v>
      </c>
      <c r="M408" s="8" t="s">
        <v>35</v>
      </c>
      <c r="O408" s="12">
        <f>VLOOKUP(C408,'[2]Approvals Unit Level'!$A$1:$AS$7245, 37,FALSE)</f>
        <v>43725</v>
      </c>
      <c r="R408" s="27">
        <f>VLOOKUP(C408,'[2]proposed new homes'!$A$5:$B$2685,2,FALSE)</f>
        <v>9</v>
      </c>
      <c r="S408" s="3" t="str">
        <f>VLOOKUP(C408,'[2]Approvals Unit Level'!$A$1:$AS$7245,44,FALSE)</f>
        <v>Demolition of the existing two storey brick building on the site and construction of a contemporary mixed-use development to provide 9 residential apartments and ground floor commercial space.</v>
      </c>
      <c r="AA408" s="4">
        <v>43914</v>
      </c>
      <c r="AB408" s="4">
        <v>43914</v>
      </c>
    </row>
    <row r="409" spans="1:28" s="3" customFormat="1" x14ac:dyDescent="0.25">
      <c r="A409" s="22" t="s">
        <v>28</v>
      </c>
      <c r="B409" s="8" t="s">
        <v>29</v>
      </c>
      <c r="C409" s="28" t="s">
        <v>1219</v>
      </c>
      <c r="E409" s="8" t="str">
        <f>VLOOKUP(C409,'[2]Approvals Unit Level'!$A$1:$AS$7245, 29,FALSE)</f>
        <v>16,Harper Road,,SE1 6AD</v>
      </c>
      <c r="G409" s="8" t="s">
        <v>1055</v>
      </c>
      <c r="H409" s="27">
        <f>VLOOKUP(C409,'[2]Approvals Unit Level'!$A$1:$AS$7245, 32,FALSE)</f>
        <v>532374</v>
      </c>
      <c r="I409" s="27">
        <f>VLOOKUP(C409,'[2]Approvals Unit Level'!$A$1:$AS$7245, 33,FALSE)</f>
        <v>179271</v>
      </c>
      <c r="J409" s="27">
        <f>VLOOKUP(C409,'[2]Approvals Unit Level'!$A$1:$AS$7245,11,FALSE)</f>
        <v>4.3999999999999997E-2</v>
      </c>
      <c r="K409" s="3" t="s">
        <v>33</v>
      </c>
      <c r="M409" s="8" t="s">
        <v>35</v>
      </c>
      <c r="O409" s="12">
        <f>VLOOKUP(C409,'[2]Approvals Unit Level'!$A$1:$AS$7245, 37,FALSE)</f>
        <v>43721</v>
      </c>
      <c r="R409" s="27">
        <f>VLOOKUP(C409,'[2]proposed new homes'!$A$5:$B$2685,2,FALSE)</f>
        <v>10</v>
      </c>
      <c r="S409" s="3" t="str">
        <f>VLOOKUP(C409,'[2]Approvals Unit Level'!$A$1:$AS$7245,44,FALSE)</f>
        <v>Redevelopment of a six storey mixed-use development, comprising 'flexible' Class A1, A2, B1 or A4 uses on the ground floor, and 10 x flats (2 x 1bed, 7 x 2 bed &amp; 1 x 3 bed) on the upper floors.</v>
      </c>
      <c r="AA409" s="4">
        <v>43914</v>
      </c>
      <c r="AB409" s="4">
        <v>43914</v>
      </c>
    </row>
    <row r="410" spans="1:28" s="3" customFormat="1" x14ac:dyDescent="0.25">
      <c r="A410" s="22" t="s">
        <v>28</v>
      </c>
      <c r="B410" s="8" t="s">
        <v>29</v>
      </c>
      <c r="C410" s="28" t="s">
        <v>1220</v>
      </c>
      <c r="E410" s="8" t="str">
        <f>VLOOKUP(C410,'[2]Approvals Unit Level'!$A$1:$AS$7245, 29,FALSE)</f>
        <v>16-18,Tower Bridge Road,,SE1 4TR</v>
      </c>
      <c r="G410" s="8" t="s">
        <v>1055</v>
      </c>
      <c r="H410" s="27">
        <f>VLOOKUP(C410,'[2]Approvals Unit Level'!$A$1:$AS$7245, 32,FALSE)</f>
        <v>533095</v>
      </c>
      <c r="I410" s="27">
        <f>VLOOKUP(C410,'[2]Approvals Unit Level'!$A$1:$AS$7245, 33,FALSE)</f>
        <v>179073</v>
      </c>
      <c r="J410" s="27">
        <f>VLOOKUP(C410,'[2]Approvals Unit Level'!$A$1:$AS$7245,11,FALSE)</f>
        <v>1.4E-2</v>
      </c>
      <c r="K410" s="3" t="s">
        <v>33</v>
      </c>
      <c r="M410" s="8" t="s">
        <v>35</v>
      </c>
      <c r="O410" s="12">
        <f>VLOOKUP(C410,'[2]Approvals Unit Level'!$A$1:$AS$7245, 37,FALSE)</f>
        <v>43733</v>
      </c>
      <c r="R410" s="27">
        <f>VLOOKUP(C410,'[2]proposed new homes'!$A$5:$B$2685,2,FALSE)</f>
        <v>8</v>
      </c>
      <c r="S410" s="3" t="str">
        <f>VLOOKUP(C410,'[2]Approvals Unit Level'!$A$1:$AS$7245,44,FALSE)</f>
        <v>Demolition of existing buildings and construction of a four storey block of flats with accommodation to the basement level to accommodate 8 self-contained flats with balconies and roof terrace (comprising 2 x 2 bed, 2 x 1 bed flat and 4 x studio flats).</v>
      </c>
      <c r="AA410" s="4">
        <v>43914</v>
      </c>
      <c r="AB410" s="4">
        <v>43914</v>
      </c>
    </row>
    <row r="411" spans="1:28" s="3" customFormat="1" x14ac:dyDescent="0.25">
      <c r="A411" s="22" t="s">
        <v>28</v>
      </c>
      <c r="B411" s="8" t="s">
        <v>29</v>
      </c>
      <c r="C411" s="28" t="s">
        <v>1221</v>
      </c>
      <c r="E411" s="8" t="str">
        <f>VLOOKUP(C411,'[2]Approvals Unit Level'!$A$1:$AS$7245, 29,FALSE)</f>
        <v>2,Heaton,,SE15 3NL</v>
      </c>
      <c r="G411" s="8" t="s">
        <v>1055</v>
      </c>
      <c r="H411" s="27">
        <f>VLOOKUP(C411,'[2]Approvals Unit Level'!$A$1:$AS$7245, 32,FALSE)</f>
        <v>534490</v>
      </c>
      <c r="I411" s="27">
        <f>VLOOKUP(C411,'[2]Approvals Unit Level'!$A$1:$AS$7245, 33,FALSE)</f>
        <v>175980</v>
      </c>
      <c r="J411" s="27">
        <f>VLOOKUP(C411,'[2]Approvals Unit Level'!$A$1:$AS$7245,11,FALSE)</f>
        <v>4.8000000000000001E-2</v>
      </c>
      <c r="K411" s="3" t="s">
        <v>33</v>
      </c>
      <c r="M411" s="8" t="s">
        <v>35</v>
      </c>
      <c r="O411" s="12">
        <f>VLOOKUP(C411,'[2]Approvals Unit Level'!$A$1:$AS$7245, 37,FALSE)</f>
        <v>43741</v>
      </c>
      <c r="R411" s="27">
        <f>VLOOKUP(C411,'[2]proposed new homes'!$A$5:$B$2685,2,FALSE)</f>
        <v>9</v>
      </c>
      <c r="S411" s="3" t="str">
        <f>VLOOKUP(C411,'[2]Approvals Unit Level'!$A$1:$AS$7245,44,FALSE)</f>
        <v>Demolition of existing single storey building and construction of 7 storey block containing 9 residential units with B1 use at basement and ground floor levels.</v>
      </c>
      <c r="AA411" s="4">
        <v>43914</v>
      </c>
      <c r="AB411" s="4">
        <v>43914</v>
      </c>
    </row>
    <row r="412" spans="1:28" s="3" customFormat="1" x14ac:dyDescent="0.25">
      <c r="A412" s="22" t="s">
        <v>28</v>
      </c>
      <c r="B412" s="8" t="s">
        <v>29</v>
      </c>
      <c r="C412" s="28" t="s">
        <v>1222</v>
      </c>
      <c r="E412" s="8" t="str">
        <f>VLOOKUP(C412,'[2]Approvals Unit Level'!$A$1:$AS$7245, 29,FALSE)</f>
        <v>66 Linden Grove,And 1-3 Limes Walk,And Adjoining Allotment Gardens,SE15 3LL</v>
      </c>
      <c r="G412" s="8" t="s">
        <v>1055</v>
      </c>
      <c r="H412" s="27">
        <f>VLOOKUP(C412,'[2]Approvals Unit Level'!$A$1:$AS$7245, 32,FALSE)</f>
        <v>535044</v>
      </c>
      <c r="I412" s="27">
        <f>VLOOKUP(C412,'[2]Approvals Unit Level'!$A$1:$AS$7245, 33,FALSE)</f>
        <v>175483</v>
      </c>
      <c r="J412" s="27">
        <f>VLOOKUP(C412,'[2]Approvals Unit Level'!$A$1:$AS$7245,11,FALSE)</f>
        <v>0.39</v>
      </c>
      <c r="K412" s="3" t="s">
        <v>33</v>
      </c>
      <c r="M412" s="8" t="s">
        <v>35</v>
      </c>
      <c r="O412" s="12">
        <f>VLOOKUP(C412,'[2]Approvals Unit Level'!$A$1:$AS$7245, 37,FALSE)</f>
        <v>43782</v>
      </c>
      <c r="R412" s="27">
        <f>VLOOKUP(C412,'[2]proposed new homes'!$A$5:$B$2685,2,FALSE)</f>
        <v>27</v>
      </c>
      <c r="S412" s="3" t="str">
        <f>VLOOKUP(C412,'[2]Approvals Unit Level'!$A$1:$AS$7245,44,FALSE)</f>
        <v>Redevelopment of the site to demolish the existing temporary accommodation unit at 66 Linden Grove and 1-2 Limes Walk with residential block, comprising of 27 new affordable homes contained within a 4 storey block and a row of terrace houses of 2 to 3 storeys. Refurbishment of 3 Limes Walk including internal and external elevational alterations only.  Widening of pavement on Limes Walk, reconfiguration of car parking bays and landscape upgrade to an existing internal courtyard to provide landscaping and play space and the construction of a single storey garden building for the use of residents, located within the Estate's allotment area</v>
      </c>
      <c r="AA412" s="4">
        <v>43914</v>
      </c>
      <c r="AB412" s="4">
        <v>43914</v>
      </c>
    </row>
    <row r="413" spans="1:28" s="3" customFormat="1" x14ac:dyDescent="0.25">
      <c r="A413" s="22" t="s">
        <v>28</v>
      </c>
      <c r="B413" s="8" t="s">
        <v>29</v>
      </c>
      <c r="C413" s="28" t="s">
        <v>1223</v>
      </c>
      <c r="E413" s="8" t="str">
        <f>VLOOKUP(C413,'[2]Approvals Unit Level'!$A$1:$AS$7245, 29,FALSE)</f>
        <v>28,Nunhead Lane,,SE15 3TU</v>
      </c>
      <c r="G413" s="8" t="s">
        <v>1055</v>
      </c>
      <c r="H413" s="27">
        <f>VLOOKUP(C413,'[2]Approvals Unit Level'!$A$1:$AS$7245, 32,FALSE)</f>
        <v>534686</v>
      </c>
      <c r="I413" s="27">
        <f>VLOOKUP(C413,'[2]Approvals Unit Level'!$A$1:$AS$7245, 33,FALSE)</f>
        <v>175591</v>
      </c>
      <c r="J413" s="27">
        <f>VLOOKUP(C413,'[2]Approvals Unit Level'!$A$1:$AS$7245,11,FALSE)</f>
        <v>3.7999999999999999E-2</v>
      </c>
      <c r="K413" s="3" t="s">
        <v>33</v>
      </c>
      <c r="M413" s="8" t="s">
        <v>35</v>
      </c>
      <c r="O413" s="12">
        <f>VLOOKUP(C413,'[2]Approvals Unit Level'!$A$1:$AS$7245, 37,FALSE)</f>
        <v>43888</v>
      </c>
      <c r="R413" s="27">
        <f>VLOOKUP(C413,'[2]proposed new homes'!$A$5:$B$2685,2,FALSE)</f>
        <v>6</v>
      </c>
      <c r="S413" s="3" t="str">
        <f>VLOOKUP(C413,'[2]Approvals Unit Level'!$A$1:$AS$7245,44,FALSE)</f>
        <v>erection of a part-1, part 2-storey rear extension to create three additional residential units. Creation of a roof terrace on the first floor flat roof extension.</v>
      </c>
      <c r="AA413" s="4">
        <v>43914</v>
      </c>
      <c r="AB413" s="4">
        <v>43914</v>
      </c>
    </row>
    <row r="414" spans="1:28" s="3" customFormat="1" x14ac:dyDescent="0.25">
      <c r="A414" s="22" t="s">
        <v>28</v>
      </c>
      <c r="B414" s="8" t="s">
        <v>29</v>
      </c>
      <c r="C414" s="28" t="s">
        <v>1224</v>
      </c>
      <c r="E414" s="8" t="str">
        <f>VLOOKUP(C414,'[2]Approvals Unit Level'!$A$1:$AS$7245, 29,FALSE)</f>
        <v>18,Camberwell Church Street,,SE5 8QU</v>
      </c>
      <c r="G414" s="8" t="s">
        <v>1055</v>
      </c>
      <c r="H414" s="27">
        <f>VLOOKUP(C414,'[2]Approvals Unit Level'!$A$1:$AS$7245, 32,FALSE)</f>
        <v>532649</v>
      </c>
      <c r="I414" s="27">
        <f>VLOOKUP(C414,'[2]Approvals Unit Level'!$A$1:$AS$7245, 33,FALSE)</f>
        <v>176704</v>
      </c>
      <c r="J414" s="27">
        <f>VLOOKUP(C414,'[2]Approvals Unit Level'!$A$1:$AS$7245,11,FALSE)</f>
        <v>2.3E-2</v>
      </c>
      <c r="K414" s="3" t="s">
        <v>33</v>
      </c>
      <c r="M414" s="8" t="s">
        <v>35</v>
      </c>
      <c r="O414" s="12">
        <f>VLOOKUP(C414,'[2]Approvals Unit Level'!$A$1:$AS$7245, 37,FALSE)</f>
        <v>43859</v>
      </c>
      <c r="R414" s="27">
        <f>VLOOKUP(C414,'[2]proposed new homes'!$A$5:$B$2685,2,FALSE)</f>
        <v>5</v>
      </c>
      <c r="S414" s="3" t="str">
        <f>VLOOKUP(C414,'[2]Approvals Unit Level'!$A$1:$AS$7245,44,FALSE)</f>
        <v>Construction of a 4 storey rear and basement extension to create a 5 x two bedroom units</v>
      </c>
      <c r="AA414" s="4">
        <v>43914</v>
      </c>
      <c r="AB414" s="4">
        <v>43914</v>
      </c>
    </row>
    <row r="415" spans="1:28" s="3" customFormat="1" x14ac:dyDescent="0.25">
      <c r="A415" s="22" t="s">
        <v>28</v>
      </c>
      <c r="B415" s="8" t="s">
        <v>29</v>
      </c>
      <c r="C415" s="28" t="s">
        <v>1225</v>
      </c>
      <c r="E415" s="8" t="str">
        <f>VLOOKUP(C415,'[2]Approvals Unit Level'!$A$1:$AS$7245, 29,FALSE)</f>
        <v>The Albion,Albion Street,,SE16 7JQ</v>
      </c>
      <c r="G415" s="8" t="s">
        <v>1055</v>
      </c>
      <c r="H415" s="27">
        <f>VLOOKUP(C415,'[2]Approvals Unit Level'!$A$1:$AS$7245, 32,FALSE)</f>
        <v>535218</v>
      </c>
      <c r="I415" s="27">
        <f>VLOOKUP(C415,'[2]Approvals Unit Level'!$A$1:$AS$7245, 33,FALSE)</f>
        <v>179605</v>
      </c>
      <c r="J415" s="27">
        <f>VLOOKUP(C415,'[2]Approvals Unit Level'!$A$1:$AS$7245,11,FALSE)</f>
        <v>0.03</v>
      </c>
      <c r="K415" s="3" t="s">
        <v>33</v>
      </c>
      <c r="M415" s="8" t="s">
        <v>35</v>
      </c>
      <c r="O415" s="12">
        <f>VLOOKUP(C415,'[2]Approvals Unit Level'!$A$1:$AS$7245, 37,FALSE)</f>
        <v>43756</v>
      </c>
      <c r="R415" s="27">
        <f>VLOOKUP(C415,'[2]proposed new homes'!$A$5:$B$2685,2,FALSE)</f>
        <v>8</v>
      </c>
      <c r="S415" s="3" t="str">
        <f>VLOOKUP(C415,'[2]Approvals Unit Level'!$A$1:$AS$7245,44,FALSE)</f>
        <v>Demolition of existing public house (Use Class A4) and construction of new, four storey plus basement mixed-used building comprising basement and ground floor drinking establishment (Use Class A4) with 8 residential units (x4 studio flats, x3 one bedroom flats and x1 two bedroom flat) (Use Class C3) on first, second and third floor levels with balcony amenity spaces and associated cycle and refuse storage.</v>
      </c>
      <c r="AA415" s="4">
        <v>43914</v>
      </c>
      <c r="AB415" s="4">
        <v>43914</v>
      </c>
    </row>
    <row r="416" spans="1:28" s="3" customFormat="1" x14ac:dyDescent="0.25">
      <c r="A416" s="22" t="s">
        <v>28</v>
      </c>
      <c r="B416" s="8" t="s">
        <v>29</v>
      </c>
      <c r="C416" s="28" t="s">
        <v>1226</v>
      </c>
      <c r="E416" s="8" t="str">
        <f>VLOOKUP(C416,'[2]Approvals Unit Level'!$A$1:$AS$7245, 29,FALSE)</f>
        <v>Salisbury Estate Car Park,Balfour Street,,SE17 1PA</v>
      </c>
      <c r="G416" s="8" t="s">
        <v>1055</v>
      </c>
      <c r="H416" s="27">
        <f>VLOOKUP(C416,'[2]Approvals Unit Level'!$A$1:$AS$7245, 32,FALSE)</f>
        <v>532656</v>
      </c>
      <c r="I416" s="27">
        <f>VLOOKUP(C416,'[2]Approvals Unit Level'!$A$1:$AS$7245, 33,FALSE)</f>
        <v>178732</v>
      </c>
      <c r="J416" s="27">
        <f>VLOOKUP(C416,'[2]Approvals Unit Level'!$A$1:$AS$7245,11,FALSE)</f>
        <v>0.12</v>
      </c>
      <c r="K416" s="3" t="s">
        <v>33</v>
      </c>
      <c r="M416" s="8" t="s">
        <v>35</v>
      </c>
      <c r="O416" s="12">
        <f>VLOOKUP(C416,'[2]Approvals Unit Level'!$A$1:$AS$7245, 37,FALSE)</f>
        <v>43781</v>
      </c>
      <c r="R416" s="27">
        <f>VLOOKUP(C416,'[2]proposed new homes'!$A$5:$B$2685,2,FALSE)</f>
        <v>26</v>
      </c>
      <c r="S416" s="3" t="str">
        <f>VLOOKUP(C416,'[2]Approvals Unit Level'!$A$1:$AS$7245,44,FALSE)</f>
        <v>Redevelopment of the existing car park to provide 26 residential units in a 5 storey block with maximum height of 21.8m AOD (5 x 3 bed 5 person flats, 9 x 2 bed four person flats &amp; 9 x 1 bed 2 person flats, 2 x 2 bed wheelchair units and 1 x 1 bedroom wheelchair unit) together with new private amenity space located within a rear courtyard as well as improving the landscaping of the existing pedestrian link between Chatham Street and the open green space to the south of the site for public use.  Two disabled parking spaces to be provided to the north of the site accessed off Chatham Street</v>
      </c>
      <c r="AA416" s="4">
        <v>43914</v>
      </c>
      <c r="AB416" s="4">
        <v>43914</v>
      </c>
    </row>
    <row r="417" spans="1:28" s="3" customFormat="1" x14ac:dyDescent="0.25">
      <c r="A417" s="22" t="s">
        <v>28</v>
      </c>
      <c r="B417" s="8" t="s">
        <v>29</v>
      </c>
      <c r="C417" s="28" t="s">
        <v>1227</v>
      </c>
      <c r="E417" s="8" t="str">
        <f>VLOOKUP(C417,'[2]Approvals Unit Level'!$A$1:$AS$7245, 29,FALSE)</f>
        <v>2,Sedgmoor Place,,SE5 7SE</v>
      </c>
      <c r="G417" s="8" t="s">
        <v>1055</v>
      </c>
      <c r="H417" s="27">
        <f>VLOOKUP(C417,'[2]Approvals Unit Level'!$A$1:$AS$7245, 32,FALSE)</f>
        <v>533235</v>
      </c>
      <c r="I417" s="27">
        <f>VLOOKUP(C417,'[2]Approvals Unit Level'!$A$1:$AS$7245, 33,FALSE)</f>
        <v>177161</v>
      </c>
      <c r="J417" s="27">
        <f>VLOOKUP(C417,'[2]Approvals Unit Level'!$A$1:$AS$7245,11,FALSE)</f>
        <v>1.4E-2</v>
      </c>
      <c r="K417" s="3" t="s">
        <v>33</v>
      </c>
      <c r="M417" s="8" t="s">
        <v>35</v>
      </c>
      <c r="O417" s="12">
        <f>VLOOKUP(C417,'[2]Approvals Unit Level'!$A$1:$AS$7245, 37,FALSE)</f>
        <v>43769</v>
      </c>
      <c r="R417" s="27">
        <f>VLOOKUP(C417,'[2]proposed new homes'!$A$5:$B$2685,2,FALSE)</f>
        <v>13</v>
      </c>
      <c r="S417" s="3" t="str">
        <f>VLOOKUP(C417,'[2]Approvals Unit Level'!$A$1:$AS$7245,44,FALSE)</f>
        <v>Demolition of an existing part one part two-storey temporary accommodation unit (Use Class Sui Generis) and the provision of 13 affordable residential units (x4 one bed, x6 two bed, x3 three bed) (Use Class C3) in a part two, part four storey building with associated landscaping, bicycle parking and refuse stores</v>
      </c>
      <c r="AA417" s="4">
        <v>43914</v>
      </c>
      <c r="AB417" s="4">
        <v>43914</v>
      </c>
    </row>
    <row r="418" spans="1:28" s="3" customFormat="1" x14ac:dyDescent="0.25">
      <c r="A418" s="22" t="s">
        <v>28</v>
      </c>
      <c r="B418" s="8" t="s">
        <v>29</v>
      </c>
      <c r="C418" s="28" t="s">
        <v>1228</v>
      </c>
      <c r="E418" s="8" t="str">
        <f>VLOOKUP(C418,'[2]Approvals Unit Level'!$A$1:$AS$7245, 29,FALSE)</f>
        <v>104-106,Rye Lane,,SR15 4RZ</v>
      </c>
      <c r="G418" s="8" t="s">
        <v>1055</v>
      </c>
      <c r="H418" s="27">
        <f>VLOOKUP(C418,'[2]Approvals Unit Level'!$A$1:$AS$7245, 32,FALSE)</f>
        <v>534265</v>
      </c>
      <c r="I418" s="27">
        <f>VLOOKUP(C418,'[2]Approvals Unit Level'!$A$1:$AS$7245, 33,FALSE)</f>
        <v>176236</v>
      </c>
      <c r="J418" s="27">
        <f>VLOOKUP(C418,'[2]Approvals Unit Level'!$A$1:$AS$7245,11,FALSE)</f>
        <v>3.9E-2</v>
      </c>
      <c r="K418" s="3" t="s">
        <v>33</v>
      </c>
      <c r="M418" s="8" t="s">
        <v>35</v>
      </c>
      <c r="O418" s="12">
        <f>VLOOKUP(C418,'[2]Approvals Unit Level'!$A$1:$AS$7245, 37,FALSE)</f>
        <v>43749</v>
      </c>
      <c r="R418" s="27">
        <f>VLOOKUP(C418,'[2]proposed new homes'!$A$5:$B$2685,2,FALSE)</f>
        <v>5</v>
      </c>
      <c r="S418" s="3" t="str">
        <f>VLOOKUP(C418,'[2]Approvals Unit Level'!$A$1:$AS$7245,44,FALSE)</f>
        <v>Rear extension to existing residential unit above a ground floor A1 retail unit (ceasing the current A3 retail use), and construction of a new building to rear to provide a total of 1 x 3-bedroom and 4 x 2-bedroom self-contained flats with private and communal amenity space, 12 bicycle spaces and associated refuse and recycling store.</v>
      </c>
      <c r="AA418" s="4">
        <v>43914</v>
      </c>
      <c r="AB418" s="4">
        <v>43914</v>
      </c>
    </row>
    <row r="419" spans="1:28" s="3" customFormat="1" x14ac:dyDescent="0.25">
      <c r="A419" s="22" t="s">
        <v>28</v>
      </c>
      <c r="B419" s="8" t="s">
        <v>29</v>
      </c>
      <c r="C419" s="28" t="s">
        <v>1229</v>
      </c>
      <c r="E419" s="8" t="str">
        <f>VLOOKUP(C419,'[2]Approvals Unit Level'!$A$1:$AS$7245, 29,FALSE)</f>
        <v>Former Columbia Metals Limited Warehouse,Winglfield Mews,Wingfield Street,SE15 4LH</v>
      </c>
      <c r="G419" s="8" t="s">
        <v>1055</v>
      </c>
      <c r="H419" s="27">
        <f>VLOOKUP(C419,'[2]Approvals Unit Level'!$A$1:$AS$7245, 32,FALSE)</f>
        <v>534060</v>
      </c>
      <c r="I419" s="27">
        <f>VLOOKUP(C419,'[2]Approvals Unit Level'!$A$1:$AS$7245, 33,FALSE)</f>
        <v>175826</v>
      </c>
      <c r="J419" s="27">
        <f>VLOOKUP(C419,'[2]Approvals Unit Level'!$A$1:$AS$7245,11,FALSE)</f>
        <v>9.8000000000000004E-2</v>
      </c>
      <c r="K419" s="3" t="s">
        <v>33</v>
      </c>
      <c r="M419" s="8" t="s">
        <v>35</v>
      </c>
      <c r="O419" s="12">
        <f>VLOOKUP(C419,'[2]Approvals Unit Level'!$A$1:$AS$7245, 37,FALSE)</f>
        <v>43875</v>
      </c>
      <c r="R419" s="27">
        <f>VLOOKUP(C419,'[2]proposed new homes'!$A$5:$B$2685,2,FALSE)</f>
        <v>6</v>
      </c>
      <c r="S419" s="3" t="str">
        <f>VLOOKUP(C419,'[2]Approvals Unit Level'!$A$1:$AS$7245,44,FALSE)</f>
        <v>Demolition of existing warehouse (B8 Use Class) and erection of six 3-bedroom dwelling houses (C3 Use Class), private amenity space and associated cycle storage, car parking and landscaping</v>
      </c>
      <c r="AA419" s="4">
        <v>43914</v>
      </c>
      <c r="AB419" s="4">
        <v>43914</v>
      </c>
    </row>
    <row r="420" spans="1:28" s="3" customFormat="1" x14ac:dyDescent="0.25">
      <c r="A420" s="22" t="s">
        <v>28</v>
      </c>
      <c r="B420" s="8" t="s">
        <v>29</v>
      </c>
      <c r="C420" s="28" t="s">
        <v>1230</v>
      </c>
      <c r="E420" s="8" t="str">
        <f>VLOOKUP(C420,'[2]Approvals Unit Level'!$A$1:$AS$7245, 29,FALSE)</f>
        <v>Car Park By Heaton House,Junction Of Claude Road And Heaton Road,,SE15 3TB</v>
      </c>
      <c r="G420" s="8" t="s">
        <v>1055</v>
      </c>
      <c r="H420" s="27">
        <f>VLOOKUP(C420,'[2]Approvals Unit Level'!$A$1:$AS$7245, 32,FALSE)</f>
        <v>534578</v>
      </c>
      <c r="I420" s="27">
        <f>VLOOKUP(C420,'[2]Approvals Unit Level'!$A$1:$AS$7245, 33,FALSE)</f>
        <v>176030</v>
      </c>
      <c r="J420" s="27">
        <f>VLOOKUP(C420,'[2]Approvals Unit Level'!$A$1:$AS$7245,11,FALSE)</f>
        <v>4.8000000000000001E-2</v>
      </c>
      <c r="K420" s="3" t="s">
        <v>33</v>
      </c>
      <c r="M420" s="8" t="s">
        <v>35</v>
      </c>
      <c r="O420" s="12">
        <f>VLOOKUP(C420,'[2]Approvals Unit Level'!$A$1:$AS$7245, 37,FALSE)</f>
        <v>43886</v>
      </c>
      <c r="R420" s="27">
        <f>VLOOKUP(C420,'[2]proposed new homes'!$A$5:$B$2685,2,FALSE)</f>
        <v>8</v>
      </c>
      <c r="S420" s="3" t="str">
        <f>VLOOKUP(C420,'[2]Approvals Unit Level'!$A$1:$AS$7245,44,FALSE)</f>
        <v>Construction of 4 storey residential building for 8 new council homes comprising of 2 x 1 bed flats and 6 x 2 bed flats and landscaping improvements on former car park site adjacent to 1-34 Heaton House</v>
      </c>
      <c r="AA420" s="4">
        <v>43914</v>
      </c>
      <c r="AB420" s="4">
        <v>43914</v>
      </c>
    </row>
    <row r="421" spans="1:28" s="3" customFormat="1" x14ac:dyDescent="0.25">
      <c r="A421" s="22" t="s">
        <v>28</v>
      </c>
      <c r="B421" s="8" t="s">
        <v>29</v>
      </c>
      <c r="C421" s="8" t="s">
        <v>1231</v>
      </c>
      <c r="E421" s="8" t="str">
        <f>VLOOKUP(C421,'[2]Approvals Unit Level'!$A$1:$AS$7245, 29,FALSE)</f>
        <v>185,Park Street,,SE1 9BL</v>
      </c>
      <c r="G421" s="8" t="s">
        <v>1055</v>
      </c>
      <c r="H421" s="27">
        <f>VLOOKUP(C421,'[2]Approvals Unit Level'!$A$1:$AS$7245, 32,FALSE)</f>
        <v>532151</v>
      </c>
      <c r="I421" s="27">
        <f>VLOOKUP(C421,'[2]Approvals Unit Level'!$A$1:$AS$7245, 33,FALSE)</f>
        <v>180394</v>
      </c>
      <c r="J421" s="27">
        <f>VLOOKUP(C421,'[2]Approvals Unit Level'!$A$1:$AS$7245,11,FALSE)</f>
        <v>0.47899999999999998</v>
      </c>
      <c r="K421" s="3" t="s">
        <v>33</v>
      </c>
      <c r="M421" s="8" t="s">
        <v>35</v>
      </c>
      <c r="O421" s="12">
        <f>VLOOKUP(C421,'[2]Approvals Unit Level'!$A$1:$AS$7245, 37,FALSE)</f>
        <v>42412</v>
      </c>
      <c r="R421" s="27">
        <f>VLOOKUP(C421,'[2]proposed new homes'!$A$5:$B$2685,2,FALSE)</f>
        <v>163</v>
      </c>
      <c r="S421" s="3" t="str">
        <f>VLOOKUP(C421,'[2]Approvals Unit Level'!$A$1:$AS$7245,44,FALSE)</f>
        <v>Demolition of existing buildings and redevelopment to provide a mixed use development providing three new buildings comprising basement, lower ground and ground floor plus part 9, 14 and 18 storeys (maximum height 19 storeys) containing 163 residential units (Class C3), Office (Class B1), Retail (Class A1/A3/A4), Cultural facility (Class D1/A1/A3/A4); provision of hard and soft landscaping and the provision of parking,servicing and plant areas.</v>
      </c>
      <c r="AA421" s="4">
        <v>43914</v>
      </c>
      <c r="AB421" s="4">
        <v>43914</v>
      </c>
    </row>
    <row r="422" spans="1:28" s="3" customFormat="1" x14ac:dyDescent="0.25">
      <c r="A422" s="22" t="s">
        <v>28</v>
      </c>
      <c r="B422" s="8" t="s">
        <v>29</v>
      </c>
      <c r="C422" s="8" t="s">
        <v>1232</v>
      </c>
      <c r="E422" s="8" t="str">
        <f>VLOOKUP(C422,'[2]Approvals Unit Level'!$A$1:$AS$7245, 29,FALSE)</f>
        <v>94 / Grotto Place And Grotto Podiums,Southwark Bridge Road,,SE1 0EG</v>
      </c>
      <c r="G422" s="8" t="s">
        <v>1055</v>
      </c>
      <c r="H422" s="27">
        <f>VLOOKUP(C422,'[2]Approvals Unit Level'!$A$1:$AS$7245, 32,FALSE)</f>
        <v>532096</v>
      </c>
      <c r="I422" s="27">
        <f>VLOOKUP(C422,'[2]Approvals Unit Level'!$A$1:$AS$7245, 33,FALSE)</f>
        <v>179885</v>
      </c>
      <c r="J422" s="27">
        <f>VLOOKUP(C422,'[2]Approvals Unit Level'!$A$1:$AS$7245,11,FALSE)</f>
        <v>3.0790000000000002</v>
      </c>
      <c r="K422" s="3" t="s">
        <v>33</v>
      </c>
      <c r="M422" s="8" t="s">
        <v>35</v>
      </c>
      <c r="O422" s="12">
        <f>VLOOKUP(C422,'[2]Approvals Unit Level'!$A$1:$AS$7245, 37,FALSE)</f>
        <v>43406</v>
      </c>
      <c r="R422" s="27">
        <f>VLOOKUP(C422,'[2]proposed new homes'!$A$5:$B$2685,2,FALSE)</f>
        <v>199</v>
      </c>
      <c r="S422" s="3" t="str">
        <f>VLOOKUP(C422,'[2]Approvals Unit Level'!$A$1:$AS$7245,44,FALSE)</f>
        <v>Redevelopment of the site including alterations and extensions to listed buildings for a mixed use scheme to provide a new secondary school with 6th form (up to 1150 pupils), 199 residential units in buildings up the 10 storeys in height, 234 sqm of flexible commercial or community use (Class A1, A3, B1, D1, D2), a 139 sqm Gym, associated landscape and public realm works, cycle parking, disabled parking and servicing access; and the redevelopment of land at Grotto Place for the provision of a new sports hall (1,452sqm) and external multi use games facility and landscaping.</v>
      </c>
      <c r="AA422" s="4">
        <v>43914</v>
      </c>
      <c r="AB422" s="4">
        <v>43914</v>
      </c>
    </row>
    <row r="423" spans="1:28" s="3" customFormat="1" x14ac:dyDescent="0.25">
      <c r="A423" s="22" t="s">
        <v>28</v>
      </c>
      <c r="B423" s="8" t="s">
        <v>29</v>
      </c>
      <c r="C423" s="8" t="s">
        <v>1233</v>
      </c>
      <c r="E423" s="8" t="str">
        <f>VLOOKUP(C423,'[2]Approvals Unit Level'!$A$1:$AS$7245, 29,FALSE)</f>
        <v>Land Adjacent To6-12,Tabard Street,,SE1 4JU</v>
      </c>
      <c r="G423" s="8" t="s">
        <v>1055</v>
      </c>
      <c r="H423" s="27">
        <f>VLOOKUP(C423,'[2]Approvals Unit Level'!$A$1:$AS$7245, 32,FALSE)</f>
        <v>532536</v>
      </c>
      <c r="I423" s="27">
        <f>VLOOKUP(C423,'[2]Approvals Unit Level'!$A$1:$AS$7245, 33,FALSE)</f>
        <v>179697</v>
      </c>
      <c r="J423" s="27">
        <f>VLOOKUP(C423,'[2]Approvals Unit Level'!$A$1:$AS$7245,11,FALSE)</f>
        <v>1.0999999999999999E-2</v>
      </c>
      <c r="K423" s="3" t="s">
        <v>33</v>
      </c>
      <c r="M423" s="8" t="s">
        <v>35</v>
      </c>
      <c r="O423" s="12">
        <f>VLOOKUP(C423,'[2]Approvals Unit Level'!$A$1:$AS$7245, 37,FALSE)</f>
        <v>42590</v>
      </c>
      <c r="R423" s="27">
        <f>VLOOKUP(C423,'[2]proposed new homes'!$A$5:$B$2685,2,FALSE)</f>
        <v>4</v>
      </c>
      <c r="S423" s="3" t="str">
        <f>VLOOKUP(C423,'[2]Approvals Unit Level'!$A$1:$AS$7245,44,FALSE)</f>
        <v>Erection of a new building on an empty site comprising of 6 storeys above ground with a basement level below comprising commercial B1(a) office use at ground and and basement levels and residential on the upper floors (3x2 bedroom flats and a single 1 bedroom mezzanine flat) with associated landscape works</v>
      </c>
      <c r="AA423" s="4">
        <v>43914</v>
      </c>
      <c r="AB423" s="4">
        <v>43914</v>
      </c>
    </row>
    <row r="424" spans="1:28" s="3" customFormat="1" x14ac:dyDescent="0.25">
      <c r="A424" s="22" t="s">
        <v>28</v>
      </c>
      <c r="B424" s="8" t="s">
        <v>29</v>
      </c>
      <c r="C424" s="8" t="s">
        <v>1234</v>
      </c>
      <c r="E424" s="22" t="s">
        <v>1235</v>
      </c>
      <c r="G424" s="8" t="s">
        <v>1055</v>
      </c>
      <c r="H424" s="27">
        <v>534255</v>
      </c>
      <c r="I424" s="27">
        <v>179741</v>
      </c>
      <c r="J424" s="27">
        <v>1.4</v>
      </c>
      <c r="K424" s="3" t="s">
        <v>33</v>
      </c>
      <c r="M424" s="8" t="s">
        <v>35</v>
      </c>
      <c r="O424" s="12">
        <v>41676</v>
      </c>
      <c r="R424" s="27">
        <v>587</v>
      </c>
      <c r="S424" s="3" t="s">
        <v>1236</v>
      </c>
      <c r="AA424" s="4">
        <v>43914</v>
      </c>
      <c r="AB424" s="4">
        <v>43914</v>
      </c>
    </row>
    <row r="425" spans="1:28" s="3" customFormat="1" x14ac:dyDescent="0.25">
      <c r="A425" s="22" t="s">
        <v>28</v>
      </c>
      <c r="B425" s="8" t="s">
        <v>29</v>
      </c>
      <c r="C425" s="8" t="s">
        <v>1237</v>
      </c>
      <c r="E425" s="22" t="s">
        <v>1238</v>
      </c>
      <c r="G425" s="8" t="s">
        <v>1055</v>
      </c>
      <c r="H425" s="27">
        <f>VLOOKUP(C425,'[2]Approvals Unit Level'!$A$1:$AS$7245, 32,FALSE)</f>
        <v>534317</v>
      </c>
      <c r="I425" s="27">
        <f>VLOOKUP(C425,'[2]Approvals Unit Level'!$A$1:$AS$7245, 33,FALSE)</f>
        <v>179753</v>
      </c>
      <c r="J425" s="27">
        <v>1.4</v>
      </c>
      <c r="K425" s="3" t="s">
        <v>33</v>
      </c>
      <c r="M425" s="8" t="s">
        <v>35</v>
      </c>
      <c r="O425" s="12">
        <f>VLOOKUP(C425,'[2]Approvals Unit Level'!$A$1:$AS$7245, 37,FALSE)</f>
        <v>40459</v>
      </c>
      <c r="R425" s="27">
        <f>VLOOKUP(C425,'[2]proposed new homes'!$A$5:$B$2685,2,FALSE)</f>
        <v>589</v>
      </c>
      <c r="S425" s="3" t="str">
        <f>VLOOKUP(C425,'[2]Approvals Unit Level'!$A$1:$AS$7245,44,FALSE)</f>
        <v>The erection of six residential buildings providing 587 residential units and 275mï¿½ of flexible Class A/B1 floorspace at ground floor level along Chambers Street; 203mï¿½ of Class D1 floorspace along Llewellyn Street; basement parking; service and access roads, works of hard and soft landscaping together with other works incidental to the application.</v>
      </c>
      <c r="AA425" s="4">
        <v>43914</v>
      </c>
      <c r="AB425" s="4">
        <v>43914</v>
      </c>
    </row>
    <row r="426" spans="1:28" s="3" customFormat="1" ht="30" x14ac:dyDescent="0.25">
      <c r="A426" s="22" t="s">
        <v>28</v>
      </c>
      <c r="B426" s="8" t="s">
        <v>29</v>
      </c>
      <c r="C426" s="8" t="s">
        <v>1239</v>
      </c>
      <c r="E426" s="22" t="s">
        <v>1240</v>
      </c>
      <c r="G426" s="8" t="s">
        <v>1055</v>
      </c>
      <c r="H426" s="27">
        <v>531755</v>
      </c>
      <c r="I426" s="27">
        <v>180489</v>
      </c>
      <c r="J426" s="27">
        <v>1.01</v>
      </c>
      <c r="K426" s="3" t="s">
        <v>33</v>
      </c>
      <c r="M426" s="8" t="s">
        <v>35</v>
      </c>
      <c r="O426" s="29" t="s">
        <v>1241</v>
      </c>
      <c r="R426" s="27">
        <v>341</v>
      </c>
      <c r="S426" s="6" t="s">
        <v>1242</v>
      </c>
      <c r="AA426" s="4">
        <v>43914</v>
      </c>
      <c r="AB426" s="4">
        <v>43914</v>
      </c>
    </row>
    <row r="427" spans="1:28" s="3" customFormat="1" x14ac:dyDescent="0.25">
      <c r="A427" s="22" t="s">
        <v>28</v>
      </c>
      <c r="B427" s="8" t="s">
        <v>29</v>
      </c>
      <c r="C427" s="8" t="s">
        <v>1243</v>
      </c>
      <c r="E427" s="8" t="str">
        <f>VLOOKUP(C427,'[2]Approvals Unit Level'!$A$1:$AS$7245, 29,FALSE)</f>
        <v>Sampson House &amp; Ludgate House, 64 &amp; 245,Hopton Street,Blackfriars Road And Railway Arches,SE1 9JH</v>
      </c>
      <c r="G427" s="8" t="s">
        <v>1055</v>
      </c>
      <c r="H427" s="27">
        <f>VLOOKUP(C427,'[2]Approvals Unit Level'!$A$1:$AS$7245, 32,FALSE)</f>
        <v>531718</v>
      </c>
      <c r="I427" s="27">
        <f>VLOOKUP(C427,'[2]Approvals Unit Level'!$A$1:$AS$7245, 33,FALSE)</f>
        <v>180486</v>
      </c>
      <c r="J427" s="27">
        <f>VLOOKUP(C427,'[2]Approvals Unit Level'!$A$1:$AS$7245,11,FALSE)</f>
        <v>2.1360000000000001</v>
      </c>
      <c r="K427" s="3" t="s">
        <v>33</v>
      </c>
      <c r="M427" s="8" t="s">
        <v>35</v>
      </c>
      <c r="O427" s="12">
        <f>VLOOKUP(C427,'[2]Approvals Unit Level'!$A$1:$AS$7245, 37,FALSE)</f>
        <v>41726</v>
      </c>
      <c r="R427" s="27">
        <f>VLOOKUP(C427,'[2]proposed new homes'!$A$5:$B$2685,2,FALSE)</f>
        <v>489</v>
      </c>
      <c r="S427" s="3" t="str">
        <f>VLOOKUP(C427,'[2]Approvals Unit Level'!$A$1:$AS$7245,44,FALSE)</f>
        <v>The demolition of Ludgate and Sampson House on the site both side of the rail tracks approach to Blackfriars station. Development consists of, in phases, in no particular order, the following:_x000D_
_x000D_
Ludgate House (LH) -A: Located to north of Ludgate House site, fronts onto the River Thames. 12 storeys (62.1m AOD) comprises 1014sqm of cultural space at lower ground, ground and first floor levels w/ residential above. _x000D_
_x000D_
LH-B: Located in centre of the L.H site. 48 storeys. (169.6m AOD) comprises 167sqm retail (Use Class A1-A5) space at ground floor w/ residential above._x000D_
_x000D_
LH-C: Located south of LH site. 15 storeys builing (73mAOD) comprises 20,425 sqm GEA (above ground) of B1 office floorspace._x000D_
_x000D_
Sampson House (SH) -A: Located north of Sampson House site. 16 storeys (62.9m AOD) comprises 196sqm of retail (Uses Class A1-A5) at ground floor, with residential_x000D_
above._x000D_
_x000D_
SH-B: Located centre of SH site next to railway arches. 30 storeys (112.1m AOD) comprises 427 sqm GEA of retail (Uses Class A1, A2, or A3) at ground floor, with residential above._x000D_
_x000D_
SH-C: South of SH site, next to railway arches. 26 storeys (98.3m AOD) soley Use Class C3. _x000D_
_x000D_
SH-D: Located at southern end of SH site. 13 storeys (60.8m AOD) comprises 13,201sqm B1 office._x000D_
_x000D_
SH-E: Located at the south of the Sampson site. 5 storeys (25.4 AOD) comprises 2834sqm of B1 office._x000D_
_x000D_
SH-F: Located south of SH site. 6 storeys (28.9 AOD) comprising 1743sqm B1 office. _x000D_
_x000D_
Arches: pedestrian access through routes, gym (central arches) retail, cultural or children's playspace (southern most arches). _x000D_
_x000D_
Public realm: 3180sqm total - inc. central square between arches SH-A and SH-B. Rennie Garden west of LH-A. Invicita Plaza south of LH-C and children's garden south of SH-B.</v>
      </c>
      <c r="AA427" s="4">
        <v>43914</v>
      </c>
      <c r="AB427" s="4">
        <v>43914</v>
      </c>
    </row>
    <row r="428" spans="1:28" s="3" customFormat="1" x14ac:dyDescent="0.25">
      <c r="A428" s="22" t="s">
        <v>28</v>
      </c>
      <c r="B428" s="8" t="s">
        <v>29</v>
      </c>
      <c r="C428" s="8" t="s">
        <v>1244</v>
      </c>
      <c r="E428" s="8" t="str">
        <f>VLOOKUP(C428,'[2]Approvals Unit Level'!$A$1:$AS$7245, 29,FALSE)</f>
        <v>18,Blackfriars Road Bounded By Stamford Street,Paris Garden And Christ Church Gardens,SE1 8NY</v>
      </c>
      <c r="G428" s="8" t="s">
        <v>1055</v>
      </c>
      <c r="H428" s="27">
        <f>VLOOKUP(C428,'[2]Approvals Unit Level'!$A$1:$AS$7245, 32,FALSE)</f>
        <v>531556</v>
      </c>
      <c r="I428" s="27">
        <f>VLOOKUP(C428,'[2]Approvals Unit Level'!$A$1:$AS$7245, 33,FALSE)</f>
        <v>180339</v>
      </c>
      <c r="J428" s="27">
        <f>VLOOKUP(C428,'[2]Approvals Unit Level'!$A$1:$AS$7245,11,FALSE)</f>
        <v>1.0049999999999999</v>
      </c>
      <c r="K428" s="3" t="s">
        <v>33</v>
      </c>
      <c r="M428" s="8" t="s">
        <v>35</v>
      </c>
      <c r="O428" s="12">
        <f>VLOOKUP(C428,'[2]Approvals Unit Level'!$A$1:$AS$7245, 37,FALSE)</f>
        <v>43272</v>
      </c>
      <c r="R428" s="27">
        <f>VLOOKUP(C428,'[2]proposed new homes'!$A$5:$B$2685,2,FALSE)</f>
        <v>323</v>
      </c>
      <c r="S428" s="3" t="str">
        <f>VLOOKUP(C428,'[2]Approvals Unit Level'!$A$1:$AS$7245,44,FALSE)</f>
        <v>Redevelopment of site to create four levels of basement and the erection of six buildings ranging from five to 53 storeys plus plant (heights ranging from 23.1m AOD - 183.5m AOD) to provide; office space (Class B1); 548 room hotel (Class C1); 288 residential units (Class C3); flexible retail uses (Classes A1/A2/A3/A4); restaurant (Class A3); music venue (Class D2); storage (Class B8); new landscaping and public realm; reconfigured vehicular and pedestrian access; associated works to public highway; ancillary servicing and plant; car parking and associated works.</v>
      </c>
      <c r="AA428" s="4">
        <v>43914</v>
      </c>
      <c r="AB428" s="4">
        <v>43914</v>
      </c>
    </row>
    <row r="429" spans="1:28" s="3" customFormat="1" x14ac:dyDescent="0.25">
      <c r="A429" s="22" t="s">
        <v>28</v>
      </c>
      <c r="B429" s="8" t="s">
        <v>29</v>
      </c>
      <c r="C429" s="8" t="s">
        <v>1245</v>
      </c>
      <c r="E429" s="8" t="str">
        <f>VLOOKUP(C429,'[2]Approvals Unit Level'!$A$1:$AS$7245, 29,FALSE)</f>
        <v>123,Grove Park,,SE5 8LD</v>
      </c>
      <c r="G429" s="8" t="s">
        <v>1055</v>
      </c>
      <c r="H429" s="27">
        <f>VLOOKUP(C429,'[2]Approvals Unit Level'!$A$1:$AS$7245, 32,FALSE)</f>
        <v>533235</v>
      </c>
      <c r="I429" s="27">
        <f>VLOOKUP(C429,'[2]Approvals Unit Level'!$A$1:$AS$7245, 33,FALSE)</f>
        <v>176125</v>
      </c>
      <c r="J429" s="27">
        <f>VLOOKUP(C429,'[2]Approvals Unit Level'!$A$1:$AS$7245,11,FALSE)</f>
        <v>0.25</v>
      </c>
      <c r="K429" s="3" t="s">
        <v>33</v>
      </c>
      <c r="M429" s="8" t="s">
        <v>35</v>
      </c>
      <c r="O429" s="12">
        <f>VLOOKUP(C429,'[2]Approvals Unit Level'!$A$1:$AS$7245, 37,FALSE)</f>
        <v>43311</v>
      </c>
      <c r="R429" s="27">
        <f>VLOOKUP(C429,'[2]proposed new homes'!$A$5:$B$2685,2,FALSE)</f>
        <v>9</v>
      </c>
      <c r="S429" s="3" t="str">
        <f>VLOOKUP(C429,'[2]Approvals Unit Level'!$A$1:$AS$7245,44,FALSE)</f>
        <v>Change of use from Class D1 with an ancillary Class B1 office function to Class C3 for residential use, including conversion and part demolition of existing main house to enable the creation of x5 new residential units and the construction of x4 new residential units in the rear garden with x9 off street parking spaces, associated communal and private landscaped areas.</v>
      </c>
      <c r="AA429" s="4">
        <v>43914</v>
      </c>
      <c r="AB429" s="4">
        <v>43914</v>
      </c>
    </row>
    <row r="430" spans="1:28" s="3" customFormat="1" x14ac:dyDescent="0.25">
      <c r="A430" s="22" t="s">
        <v>28</v>
      </c>
      <c r="B430" s="8" t="s">
        <v>29</v>
      </c>
      <c r="C430" s="8" t="s">
        <v>1246</v>
      </c>
      <c r="E430" s="8" t="str">
        <f>VLOOKUP(C430,'[2]Approvals Unit Level'!$A$1:$AS$7245, 29,FALSE)</f>
        <v>Shopping Centre SiteElephant And Castle,New Kent Road, Arches Six And Seven Elephant Road, And London College Of Communications,,SE1</v>
      </c>
      <c r="G430" s="8" t="s">
        <v>1055</v>
      </c>
      <c r="H430" s="27">
        <f>VLOOKUP(C430,'[2]Approvals Unit Level'!$A$1:$AS$7245, 32,FALSE)</f>
        <v>531977</v>
      </c>
      <c r="I430" s="27">
        <f>VLOOKUP(C430,'[2]Approvals Unit Level'!$A$1:$AS$7245, 33,FALSE)</f>
        <v>178980</v>
      </c>
      <c r="J430" s="27">
        <f>VLOOKUP(C430,'[2]Approvals Unit Level'!$A$1:$AS$7245,11,FALSE)</f>
        <v>7.12</v>
      </c>
      <c r="K430" s="3" t="s">
        <v>33</v>
      </c>
      <c r="M430" s="8" t="s">
        <v>35</v>
      </c>
      <c r="O430" s="12">
        <f>VLOOKUP(C430,'[2]Approvals Unit Level'!$A$1:$AS$7245, 37,FALSE)</f>
        <v>43475</v>
      </c>
      <c r="R430" s="27">
        <f>VLOOKUP(C430,'[2]proposed new homes'!$A$5:$B$2685,2,FALSE)</f>
        <v>979</v>
      </c>
      <c r="S430" s="3" t="str">
        <f>VLOOKUP(C430,'[2]Approvals Unit Level'!$A$1:$AS$7245,44,FALSE)</f>
        <v>Phased, mixed-use redevelopment of the existing Elephant and Castle shopping centre and London College of Communication sites comprising the demolition of all existing buildings and structures and redevelopment to comprise buildings ranging in height from single storey to 35 storeys (with a maximum building height of 124.5m AOD) above multi-level and single basements, to provide a range of uses including 979 residential units (use class C3), retail (use Class A1-A4), office (Use Class B1), Education (use class D1), assembly and leisure (use class D2) and a new station entrance and station box for use as a London underground operational railway station; means of access, public realm and landscaping works, parking and cycle storage provision, plant and servicing areas, and a range of other associated and ancillary works and structures._x000D_
In the Council's opinion the proposal may affect the setting of the following listed buildings and conservation areas:_x000D_
Metro Central Heights,  Newington Causeway; Metropolitan Tabernacle, Newington Butts; Michael Faraday Memorial, Elephant and Castle; the Imperial War Museum, St Georges Road; and the Obelisk at St Georges Circus. _x000D_
Elliot's Row; St George's Circus and West Square Conservation Areas and the listed buildings therein, and the Walcot Square Conservation Area in Lambeth</v>
      </c>
      <c r="AA430" s="4">
        <v>43914</v>
      </c>
      <c r="AB430" s="4">
        <v>43914</v>
      </c>
    </row>
    <row r="431" spans="1:28" s="3" customFormat="1" ht="45" x14ac:dyDescent="0.25">
      <c r="A431" s="22" t="s">
        <v>28</v>
      </c>
      <c r="B431" s="8" t="s">
        <v>29</v>
      </c>
      <c r="C431" s="8" t="s">
        <v>1247</v>
      </c>
      <c r="E431" s="22" t="s">
        <v>1248</v>
      </c>
      <c r="G431" s="8" t="s">
        <v>1055</v>
      </c>
      <c r="H431" s="27">
        <v>532996</v>
      </c>
      <c r="I431" s="27">
        <v>179970</v>
      </c>
      <c r="J431" s="27">
        <v>9.0999999999999998E-2</v>
      </c>
      <c r="K431" s="3" t="s">
        <v>33</v>
      </c>
      <c r="M431" s="8" t="s">
        <v>35</v>
      </c>
      <c r="O431" s="29" t="s">
        <v>1241</v>
      </c>
      <c r="R431" s="30" t="s">
        <v>1249</v>
      </c>
      <c r="S431" s="6" t="s">
        <v>1250</v>
      </c>
      <c r="AA431" s="4">
        <v>43914</v>
      </c>
      <c r="AB431" s="4">
        <v>43914</v>
      </c>
    </row>
    <row r="432" spans="1:28" s="3" customFormat="1" x14ac:dyDescent="0.25">
      <c r="A432" s="22" t="s">
        <v>28</v>
      </c>
      <c r="B432" s="8" t="s">
        <v>29</v>
      </c>
      <c r="C432" s="8" t="s">
        <v>1251</v>
      </c>
      <c r="E432" s="8" t="str">
        <f>VLOOKUP(C432,'[2]Approvals Unit Level'!$A$1:$AS$7245, 29,FALSE)</f>
        <v>Rich Industrial Estate,Crimscott Street,,SE1 5TE</v>
      </c>
      <c r="G432" s="8" t="s">
        <v>1055</v>
      </c>
      <c r="H432" s="27">
        <f>VLOOKUP(C432,'[2]Approvals Unit Level'!$A$1:$AS$7245, 32,FALSE)</f>
        <v>533484</v>
      </c>
      <c r="I432" s="27">
        <f>VLOOKUP(C432,'[2]Approvals Unit Level'!$A$1:$AS$7245, 33,FALSE)</f>
        <v>179037</v>
      </c>
      <c r="J432" s="27">
        <f>VLOOKUP(C432,'[2]Approvals Unit Level'!$A$1:$AS$7245,11,FALSE)</f>
        <v>1.978</v>
      </c>
      <c r="K432" s="3" t="s">
        <v>33</v>
      </c>
      <c r="M432" s="8" t="s">
        <v>35</v>
      </c>
      <c r="O432" s="12">
        <f>VLOOKUP(C432,'[2]Approvals Unit Level'!$A$1:$AS$7245, 37,FALSE)</f>
        <v>42711</v>
      </c>
      <c r="R432" s="27">
        <f>VLOOKUP(C432,'[2]proposed new homes'!$A$5:$B$2685,2,FALSE)</f>
        <v>406</v>
      </c>
      <c r="S432" s="3" t="str">
        <f>VLOOKUP(C432,'[2]Approvals Unit Level'!$A$1:$AS$7245,44,FALSE)</f>
        <v>Demolition of four existing buildings and electricity substation and the development of a phased mixed-use scheme ranging from 3-9 storeys plus basements (maximum height 34.03m AOD) comprising a series of new buildings and retained/refurbished/extended buildings to provide a total of 19,468sqm (GIA) of commercial, retail, art gallery and storage floorspace (Use Classes A1, A2, A3, B1, B8 and D1) and 406 residential units (Use Class C3) plus associated highway and public realm works, landscaping, car and cycle parking, infrastructure works and associated works.</v>
      </c>
      <c r="AA432" s="4">
        <v>43914</v>
      </c>
      <c r="AB432" s="4">
        <v>43914</v>
      </c>
    </row>
    <row r="433" spans="1:28" s="3" customFormat="1" x14ac:dyDescent="0.25">
      <c r="A433" s="22" t="s">
        <v>28</v>
      </c>
      <c r="B433" s="8" t="s">
        <v>29</v>
      </c>
      <c r="C433" s="8" t="s">
        <v>1252</v>
      </c>
      <c r="E433" s="8" t="str">
        <f>VLOOKUP(C433,'[2]Approvals Unit Level'!$A$1:$AS$7245, 29,FALSE)</f>
        <v>171-177,Ilderton Road,,SE16 3LA</v>
      </c>
      <c r="G433" s="8" t="s">
        <v>1055</v>
      </c>
      <c r="H433" s="27">
        <f>VLOOKUP(C433,'[2]Approvals Unit Level'!$A$1:$AS$7245, 32,FALSE)</f>
        <v>535241</v>
      </c>
      <c r="I433" s="27">
        <f>VLOOKUP(C433,'[2]Approvals Unit Level'!$A$1:$AS$7245, 33,FALSE)</f>
        <v>178060</v>
      </c>
      <c r="J433" s="27">
        <f>VLOOKUP(C433,'[2]Approvals Unit Level'!$A$1:$AS$7245,11,FALSE)</f>
        <v>5.7000000000000002E-2</v>
      </c>
      <c r="K433" s="3" t="s">
        <v>33</v>
      </c>
      <c r="M433" s="8" t="s">
        <v>35</v>
      </c>
      <c r="O433" s="12">
        <f>VLOOKUP(C433,'[2]Approvals Unit Level'!$A$1:$AS$7245, 37,FALSE)</f>
        <v>42600</v>
      </c>
      <c r="R433" s="27">
        <f>VLOOKUP(C433,'[2]proposed new homes'!$A$5:$B$2685,2,FALSE)</f>
        <v>9</v>
      </c>
      <c r="S433" s="3" t="str">
        <f>VLOOKUP(C433,'[2]Approvals Unit Level'!$A$1:$AS$7245,44,FALSE)</f>
        <v>Erection of a new four storey building plus basement to provide 9 new residential homes (Use Class C3 - 2 x 1 bed, 4 x 2-bed, 3 x 3 bed) and two new ground floor commercial units providing a total of 338sqm commercial (B1) floor space, together with associated landscaping, amenity and playspace, car and cycle parking and plant space.</v>
      </c>
      <c r="AA433" s="4">
        <v>43914</v>
      </c>
      <c r="AB433" s="4">
        <v>43914</v>
      </c>
    </row>
    <row r="434" spans="1:28" s="3" customFormat="1" x14ac:dyDescent="0.25">
      <c r="A434" s="22" t="s">
        <v>28</v>
      </c>
      <c r="B434" s="8" t="s">
        <v>29</v>
      </c>
      <c r="C434" s="8" t="s">
        <v>1253</v>
      </c>
      <c r="E434" s="8" t="str">
        <f>VLOOKUP(C434,'[2]Approvals Unit Level'!$A$1:$AS$7245, 29,FALSE)</f>
        <v>Ivy Church Lane Garages282-286,Old Kent Road,,SE1 5UE</v>
      </c>
      <c r="G434" s="8" t="s">
        <v>1055</v>
      </c>
      <c r="H434" s="27">
        <f>VLOOKUP(C434,'[2]Approvals Unit Level'!$A$1:$AS$7245, 32,FALSE)</f>
        <v>533517</v>
      </c>
      <c r="I434" s="27">
        <f>VLOOKUP(C434,'[2]Approvals Unit Level'!$A$1:$AS$7245, 33,FALSE)</f>
        <v>178373</v>
      </c>
      <c r="J434" s="27">
        <f>VLOOKUP(C434,'[2]Approvals Unit Level'!$A$1:$AS$7245,11,FALSE)</f>
        <v>0.128</v>
      </c>
      <c r="K434" s="3" t="s">
        <v>33</v>
      </c>
      <c r="M434" s="8" t="s">
        <v>35</v>
      </c>
      <c r="O434" s="12">
        <f>VLOOKUP(C434,'[2]Approvals Unit Level'!$A$1:$AS$7245, 37,FALSE)</f>
        <v>42935</v>
      </c>
      <c r="R434" s="27">
        <f>VLOOKUP(C434,'[2]proposed new homes'!$A$5:$B$2685,2,FALSE)</f>
        <v>21</v>
      </c>
      <c r="S434" s="3" t="str">
        <f>VLOOKUP(C434,'[2]Approvals Unit Level'!$A$1:$AS$7245,44,FALSE)</f>
        <v>Construction of a part 4, 6 and 7 storey mixed use development providing 105sqm commercial use (Class A1 and A2 Use), 68sqm community use (Class D Use) and 6 x 1 bed flats (including one wheelchair accessible flat), 9 x 2 bed flats (including one wheelchair accessible flat), 2 x 3 bed flats and 4 x part 2 / part 3 storey 3 bed mews houses together with associated landscaping works to Ivy Church Lane including the provision of two dedicated wheelchair accessible parking bays.</v>
      </c>
      <c r="AA434" s="4">
        <v>43914</v>
      </c>
      <c r="AB434" s="4">
        <v>43914</v>
      </c>
    </row>
    <row r="435" spans="1:28" s="3" customFormat="1" x14ac:dyDescent="0.25">
      <c r="A435" s="22" t="s">
        <v>28</v>
      </c>
      <c r="B435" s="8" t="s">
        <v>29</v>
      </c>
      <c r="C435" s="8" t="s">
        <v>1254</v>
      </c>
      <c r="E435" s="8" t="str">
        <f>VLOOKUP(C435,'[2]Approvals Unit Level'!$A$1:$AS$7245, 29,FALSE)</f>
        <v>Varcoe Service Station, 1,Varcoe Road,,SE16 3D</v>
      </c>
      <c r="G435" s="8" t="s">
        <v>1055</v>
      </c>
      <c r="H435" s="27">
        <f>VLOOKUP(C435,'[2]Approvals Unit Level'!$A$1:$AS$7245, 32,FALSE)</f>
        <v>534913</v>
      </c>
      <c r="I435" s="27">
        <f>VLOOKUP(C435,'[2]Approvals Unit Level'!$A$1:$AS$7245, 33,FALSE)</f>
        <v>178071</v>
      </c>
      <c r="J435" s="27">
        <f>VLOOKUP(C435,'[2]Approvals Unit Level'!$A$1:$AS$7245,11,FALSE)</f>
        <v>0.08</v>
      </c>
      <c r="K435" s="3" t="s">
        <v>33</v>
      </c>
      <c r="M435" s="8" t="s">
        <v>35</v>
      </c>
      <c r="O435" s="12">
        <f>VLOOKUP(C435,'[2]Approvals Unit Level'!$A$1:$AS$7245, 37,FALSE)</f>
        <v>43006</v>
      </c>
      <c r="R435" s="27">
        <f>VLOOKUP(C435,'[2]proposed new homes'!$A$5:$B$2685,2,FALSE)</f>
        <v>57</v>
      </c>
      <c r="S435" s="3" t="str">
        <f>VLOOKUP(C435,'[2]Approvals Unit Level'!$A$1:$AS$7245,44,FALSE)</f>
        <v>Demolition of existing building and development comprising a part six, part 7 and part eight storey building to accommodate 57 new affordable residential units (Use Class C3) and provision of flexible employment / retail space on ground floor (Use Class B1, A1-A3).</v>
      </c>
      <c r="AA435" s="4">
        <v>43914</v>
      </c>
      <c r="AB435" s="4">
        <v>43914</v>
      </c>
    </row>
    <row r="436" spans="1:28" s="3" customFormat="1" x14ac:dyDescent="0.25">
      <c r="A436" s="22" t="s">
        <v>28</v>
      </c>
      <c r="B436" s="8" t="s">
        <v>29</v>
      </c>
      <c r="C436" s="8" t="s">
        <v>1255</v>
      </c>
      <c r="E436" s="8" t="str">
        <f>VLOOKUP(C436,'[2]Approvals Unit Level'!$A$1:$AS$7245, 29,FALSE)</f>
        <v>634-636,Old Kent Road,,SE15 1JB</v>
      </c>
      <c r="G436" s="8" t="s">
        <v>1055</v>
      </c>
      <c r="H436" s="27">
        <f>VLOOKUP(C436,'[2]Approvals Unit Level'!$A$1:$AS$7245, 32,FALSE)</f>
        <v>534515</v>
      </c>
      <c r="I436" s="27">
        <f>VLOOKUP(C436,'[2]Approvals Unit Level'!$A$1:$AS$7245, 33,FALSE)</f>
        <v>177751</v>
      </c>
      <c r="J436" s="27">
        <f>VLOOKUP(C436,'[2]Approvals Unit Level'!$A$1:$AS$7245,11,FALSE)</f>
        <v>0.13</v>
      </c>
      <c r="K436" s="3" t="s">
        <v>33</v>
      </c>
      <c r="M436" s="8" t="s">
        <v>35</v>
      </c>
      <c r="O436" s="12">
        <f>VLOOKUP(C436,'[2]Approvals Unit Level'!$A$1:$AS$7245, 37,FALSE)</f>
        <v>43069</v>
      </c>
      <c r="R436" s="27">
        <f>VLOOKUP(C436,'[2]proposed new homes'!$A$5:$B$2685,2,FALSE)</f>
        <v>42</v>
      </c>
      <c r="S436" s="3" t="str">
        <f>VLOOKUP(C436,'[2]Approvals Unit Level'!$A$1:$AS$7245,44,FALSE)</f>
        <v>Demolition of the existing buildings to facilitate the redevelopment of the site to create 42x residential units and 272 sq m (GIA) of flexible commercial floorspace (Class A1/A2/A3/B1) in a new building of between three and six storeys in height, together with disabled car parking, cycle parking, landscaping, plant, and associated works.</v>
      </c>
      <c r="AA436" s="4">
        <v>43914</v>
      </c>
      <c r="AB436" s="4">
        <v>43914</v>
      </c>
    </row>
    <row r="437" spans="1:28" s="3" customFormat="1" x14ac:dyDescent="0.25">
      <c r="A437" s="22" t="s">
        <v>28</v>
      </c>
      <c r="B437" s="8" t="s">
        <v>29</v>
      </c>
      <c r="C437" s="8" t="s">
        <v>1256</v>
      </c>
      <c r="E437" s="8" t="str">
        <f>VLOOKUP(C437,'[2]Approvals Unit Level'!$A$1:$AS$7245, 29,FALSE)</f>
        <v>16,Peckham Park Road,&amp;1 Livesey Place,SE15 6TW</v>
      </c>
      <c r="G437" s="8" t="s">
        <v>1055</v>
      </c>
      <c r="H437" s="27">
        <f>VLOOKUP(C437,'[2]Approvals Unit Level'!$A$1:$AS$7245, 32,FALSE)</f>
        <v>534419</v>
      </c>
      <c r="I437" s="27">
        <f>VLOOKUP(C437,'[2]Approvals Unit Level'!$A$1:$AS$7245, 33,FALSE)</f>
        <v>177766</v>
      </c>
      <c r="J437" s="27">
        <f>VLOOKUP(C437,'[2]Approvals Unit Level'!$A$1:$AS$7245,11,FALSE)</f>
        <v>1.2E-2</v>
      </c>
      <c r="K437" s="3" t="s">
        <v>33</v>
      </c>
      <c r="M437" s="8" t="s">
        <v>35</v>
      </c>
      <c r="O437" s="12">
        <f>VLOOKUP(C437,'[2]Approvals Unit Level'!$A$1:$AS$7245, 37,FALSE)</f>
        <v>43315</v>
      </c>
      <c r="R437" s="27">
        <f>VLOOKUP(C437,'[2]proposed new homes'!$A$5:$B$2685,2,FALSE)</f>
        <v>5</v>
      </c>
      <c r="S437" s="3" t="str">
        <f>VLOOKUP(C437,'[2]Approvals Unit Level'!$A$1:$AS$7245,44,FALSE)</f>
        <v>Demolition of existing buildings and construction of a part three, part four storey building with retail and warehouse (A1) use on the ground floor and 5 residential units (3 x 2-bedroom and 2 studio flats) on upper floors.</v>
      </c>
      <c r="AA437" s="4">
        <v>43914</v>
      </c>
      <c r="AB437" s="4">
        <v>43914</v>
      </c>
    </row>
    <row r="438" spans="1:28" s="3" customFormat="1" x14ac:dyDescent="0.25">
      <c r="A438" s="22" t="s">
        <v>28</v>
      </c>
      <c r="B438" s="8" t="s">
        <v>29</v>
      </c>
      <c r="C438" s="8" t="s">
        <v>1257</v>
      </c>
      <c r="E438" s="8" t="str">
        <f>VLOOKUP(C438,'[2]Approvals Unit Level'!$A$1:$AS$7245, 29,FALSE)</f>
        <v>18-19,Crimscott Street,,SE1 5TE</v>
      </c>
      <c r="G438" s="8" t="s">
        <v>1055</v>
      </c>
      <c r="H438" s="27">
        <f>VLOOKUP(C438,'[2]Approvals Unit Level'!$A$1:$AS$7245, 32,FALSE)</f>
        <v>533418</v>
      </c>
      <c r="I438" s="27">
        <f>VLOOKUP(C438,'[2]Approvals Unit Level'!$A$1:$AS$7245, 33,FALSE)</f>
        <v>179121</v>
      </c>
      <c r="J438" s="27">
        <f>VLOOKUP(C438,'[2]Approvals Unit Level'!$A$1:$AS$7245,11,FALSE)</f>
        <v>0.67200000000000004</v>
      </c>
      <c r="K438" s="3" t="s">
        <v>33</v>
      </c>
      <c r="M438" s="8" t="s">
        <v>35</v>
      </c>
      <c r="O438" s="12">
        <f>VLOOKUP(C438,'[2]Approvals Unit Level'!$A$1:$AS$7245, 37,FALSE)</f>
        <v>43224</v>
      </c>
      <c r="R438" s="27">
        <f>VLOOKUP(C438,'[2]proposed new homes'!$A$5:$B$2685,2,FALSE)</f>
        <v>55</v>
      </c>
      <c r="S438" s="3" t="str">
        <f>VLOOKUP(C438,'[2]Approvals Unit Level'!$A$1:$AS$7245,44,FALSE)</f>
        <v>Redevelopment of the site to provide a part 6 / part 9 storey building (plus basement) with 1835sqm GIA of Class B1 office floorspace and 55 residential units (Class C3) and associated car and cycle parking and landscapin</v>
      </c>
      <c r="AA438" s="4">
        <v>43914</v>
      </c>
      <c r="AB438" s="4">
        <v>43914</v>
      </c>
    </row>
    <row r="439" spans="1:28" s="3" customFormat="1" x14ac:dyDescent="0.25">
      <c r="A439" s="22" t="s">
        <v>28</v>
      </c>
      <c r="B439" s="8" t="s">
        <v>29</v>
      </c>
      <c r="C439" s="8" t="s">
        <v>1258</v>
      </c>
      <c r="E439" s="8" t="str">
        <f>VLOOKUP(C439,'[2]Approvals Unit Level'!$A$1:$AS$7245, 29,FALSE)</f>
        <v>180,Ilderton Road,,SE15 1N</v>
      </c>
      <c r="G439" s="8" t="s">
        <v>1055</v>
      </c>
      <c r="H439" s="27">
        <f>VLOOKUP(C439,'[2]Approvals Unit Level'!$A$1:$AS$7245, 32,FALSE)</f>
        <v>535200</v>
      </c>
      <c r="I439" s="27">
        <f>VLOOKUP(C439,'[2]Approvals Unit Level'!$A$1:$AS$7245, 33,FALSE)</f>
        <v>177832</v>
      </c>
      <c r="J439" s="27">
        <f>VLOOKUP(C439,'[2]Approvals Unit Level'!$A$1:$AS$7245,11,FALSE)</f>
        <v>0.18</v>
      </c>
      <c r="K439" s="3" t="s">
        <v>33</v>
      </c>
      <c r="M439" s="8" t="s">
        <v>35</v>
      </c>
      <c r="O439" s="12">
        <f>VLOOKUP(C439,'[2]Approvals Unit Level'!$A$1:$AS$7245, 37,FALSE)</f>
        <v>42626</v>
      </c>
      <c r="R439" s="27">
        <f>VLOOKUP(C439,'[2]proposed new homes'!$A$5:$B$2685,2,FALSE)</f>
        <v>84</v>
      </c>
      <c r="S439" s="3" t="str">
        <f>VLOOKUP(C439,'[2]Approvals Unit Level'!$A$1:$AS$7245,44,FALSE)</f>
        <v>Demolition of existing building and erection of a part 5, 8 and 9 storey plus basement mixed-use development (max height 29.98m) comprising 2,351 sqm (gia) of flexible workspace (Use Class B1) and 84 residential apartments (Use Class C3) with associated amenity space and ancillary infrastructure.</v>
      </c>
      <c r="AA439" s="4">
        <v>43914</v>
      </c>
      <c r="AB439" s="4">
        <v>43914</v>
      </c>
    </row>
    <row r="440" spans="1:28" s="3" customFormat="1" x14ac:dyDescent="0.25">
      <c r="A440" s="22" t="s">
        <v>28</v>
      </c>
      <c r="B440" s="8" t="s">
        <v>29</v>
      </c>
      <c r="C440" s="8" t="s">
        <v>1259</v>
      </c>
      <c r="E440" s="8" t="str">
        <f>VLOOKUP(C440,'[2]Approvals Unit Level'!$A$1:$AS$7245, 29,FALSE)</f>
        <v>176-178,Old Kent Road,,SE1 5TY</v>
      </c>
      <c r="G440" s="8" t="s">
        <v>1055</v>
      </c>
      <c r="H440" s="27">
        <f>VLOOKUP(C440,'[2]Approvals Unit Level'!$A$1:$AS$7245, 32,FALSE)</f>
        <v>533306</v>
      </c>
      <c r="I440" s="27">
        <f>VLOOKUP(C440,'[2]Approvals Unit Level'!$A$1:$AS$7245, 33,FALSE)</f>
        <v>178588</v>
      </c>
      <c r="J440" s="27">
        <f>VLOOKUP(C440,'[2]Approvals Unit Level'!$A$1:$AS$7245,11,FALSE)</f>
        <v>2.4E-2</v>
      </c>
      <c r="K440" s="3" t="s">
        <v>33</v>
      </c>
      <c r="M440" s="8" t="s">
        <v>35</v>
      </c>
      <c r="O440" s="12">
        <f>VLOOKUP(C440,'[2]Approvals Unit Level'!$A$1:$AS$7245, 37,FALSE)</f>
        <v>43406</v>
      </c>
      <c r="R440" s="27">
        <f>VLOOKUP(C440,'[2]proposed new homes'!$A$5:$B$2685,2,FALSE)</f>
        <v>5</v>
      </c>
      <c r="S440" s="3" t="str">
        <f>VLOOKUP(C440,'[2]Approvals Unit Level'!$A$1:$AS$7245,44,FALSE)</f>
        <v>Demolition of existing building and the erection of a 4 storey building incorporating mansard roof to provide an Use Class A1 unit (93sqm) to ground floor and 5 x Use Class C3 units (1 x 3 bedroom and 4 x 1 bedroom) across first to fourth floors.</v>
      </c>
      <c r="AA440" s="4">
        <v>43914</v>
      </c>
      <c r="AB440" s="4">
        <v>43914</v>
      </c>
    </row>
    <row r="441" spans="1:28" s="3" customFormat="1" x14ac:dyDescent="0.25">
      <c r="A441" s="22" t="s">
        <v>28</v>
      </c>
      <c r="B441" s="8" t="s">
        <v>29</v>
      </c>
      <c r="C441" s="8" t="s">
        <v>1260</v>
      </c>
      <c r="E441" s="8" t="str">
        <f>VLOOKUP(C441,'[2]Approvals Unit Level'!$A$1:$AS$7245, 29,FALSE)</f>
        <v>Ruby Triangle Site,Land Bounded By Old Kent Road Ruby Street And Sandgate Street,,SE15 1LG</v>
      </c>
      <c r="G441" s="8" t="s">
        <v>1055</v>
      </c>
      <c r="H441" s="27">
        <f>VLOOKUP(C441,'[2]Approvals Unit Level'!$A$1:$AS$7245, 32,FALSE)</f>
        <v>534591</v>
      </c>
      <c r="I441" s="27">
        <f>VLOOKUP(C441,'[2]Approvals Unit Level'!$A$1:$AS$7245, 33,FALSE)</f>
        <v>177838</v>
      </c>
      <c r="J441" s="27">
        <f>VLOOKUP(C441,'[2]Approvals Unit Level'!$A$1:$AS$7245,11,FALSE)</f>
        <v>4.4820000000000002</v>
      </c>
      <c r="K441" s="3" t="s">
        <v>33</v>
      </c>
      <c r="M441" s="8" t="s">
        <v>35</v>
      </c>
      <c r="O441" s="12">
        <f>VLOOKUP(C441,'[2]Approvals Unit Level'!$A$1:$AS$7245, 37,FALSE)</f>
        <v>43622</v>
      </c>
      <c r="R441" s="27">
        <f>VLOOKUP(C441,'[2]proposed new homes'!$A$5:$B$2685,2,FALSE)</f>
        <v>1152</v>
      </c>
      <c r="S441" s="3" t="str">
        <f>VLOOKUP(C441,'[2]Approvals Unit Level'!$A$1:$AS$7245,44,FALSE)</f>
        <v>Full planning permission is sought for demolition of existing buildings and structures on the site, and redevelopment consisting of three buildings at maximum heights of 17 storeys (including mezzanine) (+64.735m AOD), 48 Storeys (+170.830m AOD) and 40 storeys (including mezzanine) (+144.750m AOD), plus single storey basement under part of the site. Development would provide 1,152 residential dwellings (Class C3), retail, business and community spaces (Classes A1, A2, A3, A4, B1(a),(b),(c) and D1), public sports hall and gym (Class D2), public and private open space, formation of new accesses and alterations to existing accesses, energy centre, associated car and cycle parking and other associated works. (REVISED DESCRIPTION)_x000D_
_x000D_
This application represents a departure from strategic policy 10 'Jobs and Businesses' of the Core Strategy (2011) and Saved Policy 1.2 'Strategic and Local Preferred Industrial Locations' of the Southwark Plan (2007) by virtue of proposing to introduce residential accommodation in a preferred industrial location._x000D_
_x000D_
THE APPLICATION IS ACCOMPANIED BY AN ENVIRONMENTAL STATEMENT submitted pursuant to the Town and Country Planning (Environmental Impact Assessment) regulations 2017. The ES can be viewed on the Council's website. Copies of the ES may be obtained from rubytriangle@glhearn.com at a charge of  £20 for CD copy of the full ES, £150 for a hard copy of the ES Main Report (Volume 1), £100 for a hard copy of the ES Drawings and Appendices (Volume 2). There would be no charge for an emailed copy or single hard copy of the Non Technical Summary (Volume 3).</v>
      </c>
      <c r="AA441" s="4">
        <v>43914</v>
      </c>
      <c r="AB441" s="4">
        <v>43914</v>
      </c>
    </row>
    <row r="442" spans="1:28" s="3" customFormat="1" ht="30" x14ac:dyDescent="0.25">
      <c r="A442" s="22" t="s">
        <v>28</v>
      </c>
      <c r="B442" s="8" t="s">
        <v>29</v>
      </c>
      <c r="C442" s="8" t="s">
        <v>1261</v>
      </c>
      <c r="E442" s="8" t="s">
        <v>1262</v>
      </c>
      <c r="G442" s="8" t="s">
        <v>1055</v>
      </c>
      <c r="H442" s="27">
        <v>534157</v>
      </c>
      <c r="I442" s="27">
        <v>177998</v>
      </c>
      <c r="J442" s="31">
        <v>2.31</v>
      </c>
      <c r="K442" s="3" t="s">
        <v>33</v>
      </c>
      <c r="M442" s="8" t="s">
        <v>35</v>
      </c>
      <c r="O442" s="29" t="s">
        <v>1241</v>
      </c>
      <c r="R442" s="27">
        <v>1300</v>
      </c>
      <c r="S442" s="6" t="s">
        <v>1263</v>
      </c>
      <c r="AA442" s="4">
        <v>43914</v>
      </c>
      <c r="AB442" s="4">
        <v>43914</v>
      </c>
    </row>
    <row r="443" spans="1:28" s="3" customFormat="1" x14ac:dyDescent="0.25">
      <c r="A443" s="22" t="s">
        <v>28</v>
      </c>
      <c r="B443" s="8" t="s">
        <v>29</v>
      </c>
      <c r="C443" s="8" t="s">
        <v>1264</v>
      </c>
      <c r="E443" s="8" t="str">
        <f>VLOOKUP(C443,'[2]Approvals Unit Level'!$A$1:$AS$7245, 29,FALSE)</f>
        <v>60a-62 ; 134-140,Hatcham Road; Ilderton Road,,SE15 1TW</v>
      </c>
      <c r="G443" s="8" t="s">
        <v>1055</v>
      </c>
      <c r="H443" s="27">
        <f>VLOOKUP(C443,'[2]Approvals Unit Level'!$A$1:$AS$7245, 32,FALSE)</f>
        <v>535201</v>
      </c>
      <c r="I443" s="27">
        <f>VLOOKUP(C443,'[2]Approvals Unit Level'!$A$1:$AS$7245, 33,FALSE)</f>
        <v>177928</v>
      </c>
      <c r="J443" s="27">
        <f>VLOOKUP(C443,'[2]Approvals Unit Level'!$A$1:$AS$7245,11,FALSE)</f>
        <v>0.36599999999999999</v>
      </c>
      <c r="K443" s="3" t="s">
        <v>33</v>
      </c>
      <c r="M443" s="8" t="s">
        <v>35</v>
      </c>
      <c r="O443" s="12">
        <f>VLOOKUP(C443,'[2]Approvals Unit Level'!$A$1:$AS$7245, 37,FALSE)</f>
        <v>43542</v>
      </c>
      <c r="R443" s="27">
        <f>VLOOKUP(C443,'[2]proposed new homes'!$A$5:$B$2685,2,FALSE)</f>
        <v>86</v>
      </c>
      <c r="S443" s="3" t="str">
        <f>VLOOKUP(C443,'[2]Approvals Unit Level'!$A$1:$AS$7245,44,FALSE)</f>
        <v>Demolition of existing buildings and construction of a building ranging in height from four to nine storeys to provide 1,185sqm (GIA) of commercial space (Use Class B1) at ground floor, 86 residential dwellings (30 x 1 bed, 39 x 2 bed and 17 x 3 bed) above with associated amenity areas, cycle and disabled car parking and refuse/recycling stores.</v>
      </c>
      <c r="AA443" s="4">
        <v>43914</v>
      </c>
      <c r="AB443" s="4">
        <v>43914</v>
      </c>
    </row>
    <row r="444" spans="1:28" s="3" customFormat="1" ht="30" x14ac:dyDescent="0.25">
      <c r="A444" s="22" t="s">
        <v>28</v>
      </c>
      <c r="B444" s="8" t="s">
        <v>29</v>
      </c>
      <c r="C444" s="8" t="s">
        <v>1265</v>
      </c>
      <c r="E444" s="8" t="s">
        <v>1266</v>
      </c>
      <c r="G444" s="8" t="s">
        <v>1055</v>
      </c>
      <c r="H444" s="27">
        <v>534527</v>
      </c>
      <c r="I444" s="27">
        <v>178032</v>
      </c>
      <c r="J444" s="31">
        <v>0.75</v>
      </c>
      <c r="K444" s="3" t="s">
        <v>33</v>
      </c>
      <c r="L444" s="6"/>
      <c r="M444" s="8" t="s">
        <v>35</v>
      </c>
      <c r="O444" s="29" t="s">
        <v>1241</v>
      </c>
      <c r="R444" s="27">
        <v>388</v>
      </c>
      <c r="S444" s="3" t="s">
        <v>1267</v>
      </c>
      <c r="AA444" s="4">
        <v>43914</v>
      </c>
      <c r="AB444" s="4">
        <v>43914</v>
      </c>
    </row>
    <row r="445" spans="1:28" s="3" customFormat="1" ht="30" x14ac:dyDescent="0.25">
      <c r="A445" s="22" t="s">
        <v>28</v>
      </c>
      <c r="B445" s="8" t="s">
        <v>29</v>
      </c>
      <c r="C445" s="8" t="s">
        <v>1268</v>
      </c>
      <c r="E445" s="8" t="s">
        <v>1269</v>
      </c>
      <c r="G445" s="8" t="s">
        <v>1055</v>
      </c>
      <c r="H445" s="27">
        <v>534239</v>
      </c>
      <c r="I445" s="27">
        <v>177725</v>
      </c>
      <c r="J445" s="27">
        <v>0.3</v>
      </c>
      <c r="K445" s="3" t="s">
        <v>33</v>
      </c>
      <c r="M445" s="8" t="s">
        <v>35</v>
      </c>
      <c r="O445" s="29" t="s">
        <v>1241</v>
      </c>
      <c r="R445" s="27">
        <v>153</v>
      </c>
      <c r="S445" s="6" t="s">
        <v>1270</v>
      </c>
      <c r="AA445" s="4">
        <v>43914</v>
      </c>
      <c r="AB445" s="4">
        <v>43914</v>
      </c>
    </row>
    <row r="446" spans="1:28" s="3" customFormat="1" ht="30" x14ac:dyDescent="0.25">
      <c r="A446" s="22" t="s">
        <v>28</v>
      </c>
      <c r="B446" s="8" t="s">
        <v>29</v>
      </c>
      <c r="C446" s="8" t="s">
        <v>1271</v>
      </c>
      <c r="E446" s="8" t="s">
        <v>1272</v>
      </c>
      <c r="G446" s="8" t="s">
        <v>1055</v>
      </c>
      <c r="H446" s="27">
        <v>535241</v>
      </c>
      <c r="I446" s="27">
        <v>177440</v>
      </c>
      <c r="J446" s="27">
        <v>0.2</v>
      </c>
      <c r="K446" s="3" t="s">
        <v>33</v>
      </c>
      <c r="M446" s="8" t="s">
        <v>35</v>
      </c>
      <c r="O446" s="29" t="s">
        <v>1241</v>
      </c>
      <c r="R446" s="27">
        <v>130</v>
      </c>
      <c r="S446" s="6" t="s">
        <v>1273</v>
      </c>
      <c r="AA446" s="4">
        <v>43914</v>
      </c>
      <c r="AB446" s="4">
        <v>43914</v>
      </c>
    </row>
    <row r="447" spans="1:28" s="3" customFormat="1" x14ac:dyDescent="0.25">
      <c r="A447" s="22" t="s">
        <v>28</v>
      </c>
      <c r="B447" s="8" t="s">
        <v>29</v>
      </c>
      <c r="C447" s="8" t="s">
        <v>1274</v>
      </c>
      <c r="E447" s="8" t="str">
        <f>VLOOKUP(C447,'[2]Approvals Unit Level'!$A$1:$AS$7245, 29,FALSE)</f>
        <v>78-94,Ormside Street,,SE15 1TF</v>
      </c>
      <c r="G447" s="8" t="s">
        <v>1055</v>
      </c>
      <c r="H447" s="27">
        <f>VLOOKUP(C447,'[2]Approvals Unit Level'!$A$1:$AS$7245, 32,FALSE)</f>
        <v>535125</v>
      </c>
      <c r="I447" s="27">
        <f>VLOOKUP(C447,'[2]Approvals Unit Level'!$A$1:$AS$7245, 33,FALSE)</f>
        <v>177687</v>
      </c>
      <c r="J447" s="27">
        <f>VLOOKUP(C447,'[2]Approvals Unit Level'!$A$1:$AS$7245,11,FALSE)</f>
        <v>0.222</v>
      </c>
      <c r="K447" s="3" t="s">
        <v>33</v>
      </c>
      <c r="M447" s="8" t="s">
        <v>35</v>
      </c>
      <c r="O447" s="12">
        <f>VLOOKUP(C447,'[2]Approvals Unit Level'!$A$1:$AS$7245, 37,FALSE)</f>
        <v>43553</v>
      </c>
      <c r="R447" s="27">
        <f>VLOOKUP(C447,'[2]proposed new homes'!$A$5:$B$2685,2,FALSE)</f>
        <v>56</v>
      </c>
      <c r="S447" s="3" t="str">
        <f>VLOOKUP(C447,'[2]Approvals Unit Level'!$A$1:$AS$7245,44,FALSE)</f>
        <v>Redevelopment of the site, involving the demolition of existing buildings and structures, to deliver a mixed use building of up to nine storeys (ten storeys including the mezzanine at entrance level) plus rooftop plant. The building will comprise 2058 square metres of new and replacement commercial floor space (Class B1) together with 56 residential units (Class C3) and will include the creation of a new basement, hard and soft landscaping, reconfigured servicing arrangements and other associated works.</v>
      </c>
      <c r="AA447" s="4">
        <v>43914</v>
      </c>
      <c r="AB447" s="4">
        <v>43914</v>
      </c>
    </row>
    <row r="448" spans="1:28" s="3" customFormat="1" ht="30" x14ac:dyDescent="0.25">
      <c r="A448" s="22" t="s">
        <v>28</v>
      </c>
      <c r="B448" s="8" t="s">
        <v>29</v>
      </c>
      <c r="C448" s="8" t="s">
        <v>1275</v>
      </c>
      <c r="E448" s="8" t="s">
        <v>1276</v>
      </c>
      <c r="G448" s="8" t="s">
        <v>1055</v>
      </c>
      <c r="H448" s="27">
        <v>534238</v>
      </c>
      <c r="I448" s="27">
        <v>177840</v>
      </c>
      <c r="J448" s="27">
        <v>1.89</v>
      </c>
      <c r="K448" s="3" t="s">
        <v>33</v>
      </c>
      <c r="M448" s="8" t="s">
        <v>35</v>
      </c>
      <c r="O448" s="29" t="s">
        <v>1241</v>
      </c>
      <c r="R448" s="27">
        <v>1113</v>
      </c>
      <c r="S448" s="6" t="s">
        <v>1277</v>
      </c>
      <c r="AA448" s="4">
        <v>43914</v>
      </c>
      <c r="AB448" s="4">
        <v>43914</v>
      </c>
    </row>
    <row r="449" spans="1:28" s="27" customFormat="1" ht="30" x14ac:dyDescent="0.25">
      <c r="A449" s="27" t="s">
        <v>28</v>
      </c>
      <c r="B449" s="27" t="s">
        <v>29</v>
      </c>
      <c r="C449" s="8" t="s">
        <v>1278</v>
      </c>
      <c r="E449" s="27" t="s">
        <v>1279</v>
      </c>
      <c r="G449" s="27" t="s">
        <v>1055</v>
      </c>
      <c r="H449" s="27">
        <v>533745</v>
      </c>
      <c r="I449" s="27">
        <v>178337</v>
      </c>
      <c r="J449" s="27">
        <v>0.66</v>
      </c>
      <c r="K449" s="27" t="s">
        <v>33</v>
      </c>
      <c r="M449" s="27" t="s">
        <v>35</v>
      </c>
      <c r="O449" s="30" t="s">
        <v>1241</v>
      </c>
      <c r="R449" s="27">
        <v>724</v>
      </c>
      <c r="S449" s="27" t="s">
        <v>1280</v>
      </c>
      <c r="AA449" s="27">
        <v>43914</v>
      </c>
      <c r="AB449" s="27">
        <v>43914</v>
      </c>
    </row>
    <row r="450" spans="1:28" s="8" customFormat="1" ht="30" x14ac:dyDescent="0.25">
      <c r="A450" s="22" t="s">
        <v>28</v>
      </c>
      <c r="B450" s="8" t="s">
        <v>29</v>
      </c>
      <c r="C450" s="8" t="s">
        <v>1281</v>
      </c>
      <c r="E450" s="27" t="s">
        <v>1282</v>
      </c>
      <c r="G450" s="8" t="s">
        <v>1055</v>
      </c>
      <c r="H450" s="27">
        <v>535188</v>
      </c>
      <c r="I450" s="27">
        <v>177680</v>
      </c>
      <c r="J450" s="27">
        <v>0.97</v>
      </c>
      <c r="K450" s="8" t="s">
        <v>33</v>
      </c>
      <c r="M450" s="8" t="s">
        <v>35</v>
      </c>
      <c r="O450" s="29" t="s">
        <v>1241</v>
      </c>
      <c r="R450" s="27">
        <v>33</v>
      </c>
      <c r="S450" s="8" t="s">
        <v>1283</v>
      </c>
      <c r="AA450" s="12">
        <v>43914</v>
      </c>
      <c r="AB450" s="12">
        <v>43914</v>
      </c>
    </row>
    <row r="451" spans="1:28" s="3" customFormat="1" ht="30" x14ac:dyDescent="0.25">
      <c r="A451" s="22" t="s">
        <v>28</v>
      </c>
      <c r="B451" s="8" t="s">
        <v>29</v>
      </c>
      <c r="C451" s="8" t="s">
        <v>1284</v>
      </c>
      <c r="E451" s="22" t="s">
        <v>1285</v>
      </c>
      <c r="G451" s="8" t="s">
        <v>1055</v>
      </c>
      <c r="H451" s="27">
        <v>533994</v>
      </c>
      <c r="I451" s="27">
        <v>177681</v>
      </c>
      <c r="J451" s="27">
        <v>0.44</v>
      </c>
      <c r="K451" s="3" t="s">
        <v>33</v>
      </c>
      <c r="M451" s="8" t="s">
        <v>35</v>
      </c>
      <c r="O451" s="29" t="s">
        <v>1241</v>
      </c>
      <c r="R451" s="27">
        <v>181</v>
      </c>
      <c r="S451" s="6" t="s">
        <v>1286</v>
      </c>
      <c r="AA451" s="4">
        <v>43914</v>
      </c>
      <c r="AB451" s="4">
        <v>43914</v>
      </c>
    </row>
    <row r="452" spans="1:28" s="8" customFormat="1" x14ac:dyDescent="0.25">
      <c r="A452" s="22" t="s">
        <v>28</v>
      </c>
      <c r="B452" s="8" t="s">
        <v>29</v>
      </c>
      <c r="C452" s="8" t="s">
        <v>1287</v>
      </c>
      <c r="E452" s="8" t="s">
        <v>1288</v>
      </c>
      <c r="G452" s="8" t="s">
        <v>1055</v>
      </c>
      <c r="H452" s="27">
        <v>534036</v>
      </c>
      <c r="I452" s="27">
        <v>177652</v>
      </c>
      <c r="J452" s="27">
        <v>0.04</v>
      </c>
      <c r="K452" s="8" t="s">
        <v>33</v>
      </c>
      <c r="M452" s="8" t="s">
        <v>35</v>
      </c>
      <c r="O452" s="12">
        <v>43537</v>
      </c>
      <c r="R452" s="27">
        <v>10</v>
      </c>
      <c r="S452" s="8" t="s">
        <v>1289</v>
      </c>
      <c r="AA452" s="12">
        <v>43914</v>
      </c>
      <c r="AB452" s="12">
        <v>43914</v>
      </c>
    </row>
    <row r="453" spans="1:28" s="8" customFormat="1" x14ac:dyDescent="0.25">
      <c r="A453" s="22" t="s">
        <v>28</v>
      </c>
      <c r="B453" s="8" t="s">
        <v>29</v>
      </c>
      <c r="C453" s="8" t="s">
        <v>1290</v>
      </c>
      <c r="E453" s="22" t="s">
        <v>1291</v>
      </c>
      <c r="G453" s="8" t="s">
        <v>1055</v>
      </c>
      <c r="H453" s="27">
        <f>VLOOKUP(C453,'[2]Approvals Unit Level'!$A$1:$AS$7245, 32,FALSE)</f>
        <v>533430</v>
      </c>
      <c r="I453" s="27">
        <f>VLOOKUP(C453,'[2]Approvals Unit Level'!$A$1:$AS$7245, 33,FALSE)</f>
        <v>178526</v>
      </c>
      <c r="J453" s="27">
        <f>VLOOKUP(C453,'[2]Approvals Unit Level'!$A$1:$AS$7245,11,FALSE)</f>
        <v>0.38</v>
      </c>
      <c r="K453" s="8" t="s">
        <v>33</v>
      </c>
      <c r="M453" s="8" t="s">
        <v>35</v>
      </c>
      <c r="O453" s="12">
        <f>VLOOKUP(C453,'[2]Approvals Unit Level'!$A$1:$AS$7245, 37,FALSE)</f>
        <v>43557</v>
      </c>
      <c r="R453" s="27">
        <f>VLOOKUP(C453,'[2]proposed new homes'!$A$5:$B$2685,2,FALSE)</f>
        <v>24</v>
      </c>
      <c r="S453" s="8" t="s">
        <v>1292</v>
      </c>
      <c r="AA453" s="12">
        <v>43914</v>
      </c>
      <c r="AB453" s="12">
        <v>43914</v>
      </c>
    </row>
    <row r="454" spans="1:28" s="8" customFormat="1" ht="14.25" customHeight="1" x14ac:dyDescent="0.25">
      <c r="A454" s="22" t="s">
        <v>28</v>
      </c>
      <c r="B454" s="8" t="s">
        <v>29</v>
      </c>
      <c r="C454" s="8" t="s">
        <v>1293</v>
      </c>
      <c r="E454" s="8" t="s">
        <v>1294</v>
      </c>
      <c r="G454" s="8" t="s">
        <v>1055</v>
      </c>
      <c r="H454" s="27">
        <v>534918</v>
      </c>
      <c r="I454" s="27">
        <v>178042</v>
      </c>
      <c r="J454" s="27">
        <v>0.12</v>
      </c>
      <c r="K454" s="8" t="s">
        <v>33</v>
      </c>
      <c r="M454" s="8" t="s">
        <v>35</v>
      </c>
      <c r="O454" s="12">
        <v>43901</v>
      </c>
      <c r="R454" s="27">
        <v>74</v>
      </c>
      <c r="S454" s="32" t="s">
        <v>1295</v>
      </c>
      <c r="AA454" s="12">
        <v>43914</v>
      </c>
      <c r="AB454" s="12">
        <v>43914</v>
      </c>
    </row>
    <row r="455" spans="1:28" s="8" customFormat="1" ht="30" x14ac:dyDescent="0.25">
      <c r="A455" s="22" t="s">
        <v>28</v>
      </c>
      <c r="B455" s="8" t="s">
        <v>29</v>
      </c>
      <c r="C455" s="8" t="s">
        <v>1296</v>
      </c>
      <c r="E455" s="8" t="s">
        <v>1297</v>
      </c>
      <c r="G455" s="8" t="s">
        <v>1055</v>
      </c>
      <c r="H455" s="27">
        <v>534690</v>
      </c>
      <c r="I455" s="27">
        <v>177691</v>
      </c>
      <c r="J455" s="27">
        <v>0.16</v>
      </c>
      <c r="K455" s="8" t="s">
        <v>33</v>
      </c>
      <c r="M455" s="8" t="s">
        <v>35</v>
      </c>
      <c r="O455" s="29" t="s">
        <v>1241</v>
      </c>
      <c r="R455" s="27">
        <v>107</v>
      </c>
      <c r="S455" s="22" t="s">
        <v>1298</v>
      </c>
      <c r="AA455" s="12">
        <v>43914</v>
      </c>
      <c r="AB455" s="12">
        <v>43914</v>
      </c>
    </row>
    <row r="456" spans="1:28" s="8" customFormat="1" x14ac:dyDescent="0.25">
      <c r="A456" s="22" t="s">
        <v>28</v>
      </c>
      <c r="B456" s="8" t="s">
        <v>29</v>
      </c>
      <c r="C456" s="8" t="s">
        <v>1299</v>
      </c>
      <c r="E456" s="8" t="s">
        <v>1300</v>
      </c>
      <c r="G456" s="8" t="s">
        <v>1055</v>
      </c>
      <c r="H456" s="27">
        <v>535155</v>
      </c>
      <c r="I456" s="27">
        <v>178318</v>
      </c>
      <c r="J456" s="27">
        <v>0.59</v>
      </c>
      <c r="K456" s="8" t="s">
        <v>33</v>
      </c>
      <c r="M456" s="8" t="s">
        <v>35</v>
      </c>
      <c r="O456" s="12" t="s">
        <v>1301</v>
      </c>
      <c r="R456" s="27">
        <v>335</v>
      </c>
      <c r="S456" s="22" t="s">
        <v>1302</v>
      </c>
      <c r="AA456" s="12">
        <v>43914</v>
      </c>
      <c r="AB456" s="12">
        <v>43914</v>
      </c>
    </row>
    <row r="457" spans="1:28" s="8" customFormat="1" ht="30" x14ac:dyDescent="0.25">
      <c r="A457" s="22" t="s">
        <v>28</v>
      </c>
      <c r="B457" s="8" t="s">
        <v>29</v>
      </c>
      <c r="C457" s="8" t="s">
        <v>1303</v>
      </c>
      <c r="E457" s="8" t="s">
        <v>1304</v>
      </c>
      <c r="G457" s="8" t="s">
        <v>1055</v>
      </c>
      <c r="H457" s="27">
        <v>534398</v>
      </c>
      <c r="I457" s="27">
        <v>177824</v>
      </c>
      <c r="J457" s="27">
        <v>0.03</v>
      </c>
      <c r="K457" s="8" t="s">
        <v>33</v>
      </c>
      <c r="M457" s="8" t="s">
        <v>35</v>
      </c>
      <c r="O457" s="29" t="s">
        <v>1241</v>
      </c>
      <c r="R457" s="27">
        <v>372</v>
      </c>
      <c r="S457" s="22" t="s">
        <v>1305</v>
      </c>
      <c r="AA457" s="12">
        <v>43914</v>
      </c>
      <c r="AB457" s="12">
        <v>43914</v>
      </c>
    </row>
    <row r="458" spans="1:28" s="8" customFormat="1" ht="60" x14ac:dyDescent="0.25">
      <c r="A458" s="22" t="s">
        <v>28</v>
      </c>
      <c r="B458" s="8" t="s">
        <v>29</v>
      </c>
      <c r="C458" s="8" t="s">
        <v>1306</v>
      </c>
      <c r="E458" s="8" t="s">
        <v>1304</v>
      </c>
      <c r="G458" s="8" t="s">
        <v>1055</v>
      </c>
      <c r="H458" s="27">
        <v>534398</v>
      </c>
      <c r="I458" s="27">
        <v>177824</v>
      </c>
      <c r="J458" s="27">
        <v>0.03</v>
      </c>
      <c r="K458" s="8" t="s">
        <v>33</v>
      </c>
      <c r="M458" s="8" t="s">
        <v>35</v>
      </c>
      <c r="O458" s="29" t="s">
        <v>1241</v>
      </c>
      <c r="R458" s="30" t="s">
        <v>1307</v>
      </c>
      <c r="S458" s="22" t="s">
        <v>1308</v>
      </c>
      <c r="AA458" s="12">
        <v>43914</v>
      </c>
      <c r="AB458" s="12">
        <v>43914</v>
      </c>
    </row>
    <row r="459" spans="1:28" s="8" customFormat="1" ht="30" x14ac:dyDescent="0.25">
      <c r="A459" s="22" t="s">
        <v>28</v>
      </c>
      <c r="B459" s="8" t="s">
        <v>29</v>
      </c>
      <c r="C459" s="8" t="s">
        <v>1309</v>
      </c>
      <c r="E459" s="22" t="s">
        <v>1310</v>
      </c>
      <c r="G459" s="8" t="s">
        <v>1055</v>
      </c>
      <c r="H459" s="27">
        <v>535269</v>
      </c>
      <c r="I459" s="27">
        <v>177562</v>
      </c>
      <c r="J459" s="27">
        <v>0.43</v>
      </c>
      <c r="K459" s="8" t="s">
        <v>33</v>
      </c>
      <c r="M459" s="8" t="s">
        <v>35</v>
      </c>
      <c r="O459" s="29" t="s">
        <v>1241</v>
      </c>
      <c r="R459" s="27">
        <v>48</v>
      </c>
      <c r="S459" s="22" t="s">
        <v>1311</v>
      </c>
      <c r="AA459" s="12">
        <v>43914</v>
      </c>
      <c r="AB459" s="12">
        <v>43914</v>
      </c>
    </row>
    <row r="460" spans="1:28" s="8" customFormat="1" ht="30" x14ac:dyDescent="0.25">
      <c r="A460" s="22" t="s">
        <v>28</v>
      </c>
      <c r="B460" s="8" t="s">
        <v>29</v>
      </c>
      <c r="C460" s="8" t="s">
        <v>1312</v>
      </c>
      <c r="E460" s="22" t="s">
        <v>1313</v>
      </c>
      <c r="G460" s="8" t="s">
        <v>1055</v>
      </c>
      <c r="H460" s="27">
        <v>534977</v>
      </c>
      <c r="I460" s="27">
        <v>177380</v>
      </c>
      <c r="J460" s="27">
        <v>0.37</v>
      </c>
      <c r="K460" s="8" t="s">
        <v>33</v>
      </c>
      <c r="M460" s="8" t="s">
        <v>35</v>
      </c>
      <c r="O460" s="29" t="s">
        <v>1241</v>
      </c>
      <c r="R460" s="27">
        <v>154</v>
      </c>
      <c r="S460" s="22" t="s">
        <v>1314</v>
      </c>
      <c r="AA460" s="12">
        <v>43914</v>
      </c>
      <c r="AB460" s="12">
        <v>43914</v>
      </c>
    </row>
    <row r="461" spans="1:28" s="8" customFormat="1" x14ac:dyDescent="0.25">
      <c r="A461" s="22" t="s">
        <v>28</v>
      </c>
      <c r="B461" s="8" t="s">
        <v>29</v>
      </c>
      <c r="C461" s="8" t="s">
        <v>1315</v>
      </c>
      <c r="E461" s="22" t="s">
        <v>1316</v>
      </c>
      <c r="G461" s="8" t="s">
        <v>1055</v>
      </c>
      <c r="H461" s="27">
        <v>532702</v>
      </c>
      <c r="I461" s="27">
        <v>178997</v>
      </c>
      <c r="J461" s="27">
        <v>0.16</v>
      </c>
      <c r="K461" s="8" t="s">
        <v>33</v>
      </c>
      <c r="M461" s="8" t="s">
        <v>35</v>
      </c>
      <c r="O461" s="12">
        <v>43721</v>
      </c>
      <c r="R461" s="27">
        <v>109</v>
      </c>
      <c r="S461" s="8" t="s">
        <v>1317</v>
      </c>
      <c r="AA461" s="12">
        <v>43914</v>
      </c>
      <c r="AB461" s="12">
        <v>43914</v>
      </c>
    </row>
    <row r="462" spans="1:28" s="8" customFormat="1" ht="30" x14ac:dyDescent="0.25">
      <c r="A462" s="22" t="s">
        <v>28</v>
      </c>
      <c r="B462" s="8" t="s">
        <v>29</v>
      </c>
      <c r="C462" s="8" t="s">
        <v>1318</v>
      </c>
      <c r="E462" s="22" t="s">
        <v>1319</v>
      </c>
      <c r="G462" s="8" t="s">
        <v>1055</v>
      </c>
      <c r="H462" s="27">
        <v>534882</v>
      </c>
      <c r="I462" s="27">
        <v>177522</v>
      </c>
      <c r="J462" s="27">
        <v>1.1299999999999999</v>
      </c>
      <c r="K462" s="8" t="s">
        <v>33</v>
      </c>
      <c r="M462" s="8" t="s">
        <v>35</v>
      </c>
      <c r="O462" s="29" t="s">
        <v>1241</v>
      </c>
      <c r="R462" s="27">
        <v>565</v>
      </c>
      <c r="S462" s="22" t="s">
        <v>1320</v>
      </c>
      <c r="AA462" s="12">
        <v>43914</v>
      </c>
      <c r="AB462" s="12">
        <v>43914</v>
      </c>
    </row>
    <row r="463" spans="1:28" s="3" customFormat="1" x14ac:dyDescent="0.25">
      <c r="A463" s="22" t="s">
        <v>28</v>
      </c>
      <c r="B463" s="8" t="s">
        <v>29</v>
      </c>
      <c r="C463" s="8" t="s">
        <v>1321</v>
      </c>
      <c r="E463" s="8" t="str">
        <f>VLOOKUP(C463,'[2]Approvals Unit Level'!$A$1:$AS$7245, 29,FALSE)</f>
        <v>20,Crimscott Street,,SE1 5TF</v>
      </c>
      <c r="G463" s="8" t="s">
        <v>1055</v>
      </c>
      <c r="H463" s="27">
        <f>VLOOKUP(C463,'[2]Approvals Unit Level'!$A$1:$AS$7245, 32,FALSE)</f>
        <v>533406</v>
      </c>
      <c r="I463" s="27">
        <f>VLOOKUP(C463,'[2]Approvals Unit Level'!$A$1:$AS$7245, 33,FALSE)</f>
        <v>179079</v>
      </c>
      <c r="J463" s="27">
        <f>VLOOKUP(C463,'[2]Approvals Unit Level'!$A$1:$AS$7245,11,FALSE)</f>
        <v>8.5000000000000006E-2</v>
      </c>
      <c r="K463" s="3" t="s">
        <v>33</v>
      </c>
      <c r="M463" s="8" t="s">
        <v>35</v>
      </c>
      <c r="O463" s="12">
        <f>VLOOKUP(C463,'[2]Approvals Unit Level'!$A$1:$AS$7245, 37,FALSE)</f>
        <v>43696</v>
      </c>
      <c r="R463" s="27">
        <f>VLOOKUP(C463,'[2]proposed new homes'!$A$5:$B$2685,2,FALSE)</f>
        <v>9</v>
      </c>
      <c r="S463" s="3" t="str">
        <f>VLOOKUP(C463,'[2]Approvals Unit Level'!$A$1:$AS$7245,44,FALSE)</f>
        <v>Two storey extension above existing light industrial building to provide 9 new flats with associated cycle and_x000D_
waste storage.</v>
      </c>
      <c r="AA463" s="4">
        <v>43914</v>
      </c>
      <c r="AB463" s="4">
        <v>43914</v>
      </c>
    </row>
    <row r="464" spans="1:28" s="8" customFormat="1" ht="30" x14ac:dyDescent="0.25">
      <c r="A464" s="22" t="s">
        <v>28</v>
      </c>
      <c r="B464" s="8" t="s">
        <v>29</v>
      </c>
      <c r="C464" s="8" t="s">
        <v>1322</v>
      </c>
      <c r="E464" s="22" t="s">
        <v>1323</v>
      </c>
      <c r="G464" s="8" t="s">
        <v>1055</v>
      </c>
      <c r="H464" s="27">
        <v>535119</v>
      </c>
      <c r="I464" s="27">
        <v>177327</v>
      </c>
      <c r="J464" s="27">
        <v>0.46</v>
      </c>
      <c r="K464" s="8" t="s">
        <v>33</v>
      </c>
      <c r="M464" s="8" t="s">
        <v>35</v>
      </c>
      <c r="O464" s="29" t="s">
        <v>1241</v>
      </c>
      <c r="R464" s="27">
        <v>170</v>
      </c>
      <c r="S464" s="8" t="s">
        <v>1324</v>
      </c>
      <c r="AA464" s="12">
        <v>43914</v>
      </c>
      <c r="AB464" s="12">
        <v>43914</v>
      </c>
    </row>
    <row r="465" spans="1:28" s="8" customFormat="1" ht="30" x14ac:dyDescent="0.25">
      <c r="A465" s="22" t="s">
        <v>28</v>
      </c>
      <c r="B465" s="8" t="s">
        <v>29</v>
      </c>
      <c r="C465" s="8" t="s">
        <v>1325</v>
      </c>
      <c r="E465" s="22" t="s">
        <v>1326</v>
      </c>
      <c r="G465" s="8" t="s">
        <v>1055</v>
      </c>
      <c r="H465" s="27">
        <v>534003</v>
      </c>
      <c r="I465" s="27">
        <v>177645</v>
      </c>
      <c r="J465" s="27">
        <v>0.08</v>
      </c>
      <c r="K465" s="8" t="s">
        <v>33</v>
      </c>
      <c r="M465" s="8" t="s">
        <v>35</v>
      </c>
      <c r="O465" s="29" t="s">
        <v>1241</v>
      </c>
      <c r="R465" s="27">
        <v>9</v>
      </c>
      <c r="S465" s="8" t="s">
        <v>1327</v>
      </c>
      <c r="AA465" s="12">
        <v>43914</v>
      </c>
      <c r="AB465" s="12">
        <v>43914</v>
      </c>
    </row>
    <row r="466" spans="1:28" s="8" customFormat="1" x14ac:dyDescent="0.25">
      <c r="A466" s="22" t="s">
        <v>28</v>
      </c>
      <c r="B466" s="8" t="s">
        <v>29</v>
      </c>
      <c r="C466" s="8" t="s">
        <v>1328</v>
      </c>
      <c r="E466" s="22" t="s">
        <v>1329</v>
      </c>
      <c r="G466" s="8" t="s">
        <v>1055</v>
      </c>
      <c r="H466" s="27">
        <v>534371</v>
      </c>
      <c r="I466" s="27">
        <v>178227</v>
      </c>
      <c r="J466" s="27">
        <v>0.12</v>
      </c>
      <c r="K466" s="8" t="s">
        <v>33</v>
      </c>
      <c r="M466" s="8" t="s">
        <v>35</v>
      </c>
      <c r="O466" s="12" t="s">
        <v>1330</v>
      </c>
      <c r="R466" s="27">
        <v>100</v>
      </c>
      <c r="S466" s="8" t="s">
        <v>1331</v>
      </c>
      <c r="AA466" s="12">
        <v>43914</v>
      </c>
      <c r="AB466" s="12">
        <v>43914</v>
      </c>
    </row>
    <row r="467" spans="1:28" s="3" customFormat="1" x14ac:dyDescent="0.25">
      <c r="A467" s="22" t="s">
        <v>28</v>
      </c>
      <c r="B467" s="8" t="s">
        <v>29</v>
      </c>
      <c r="C467" s="8" t="s">
        <v>1332</v>
      </c>
      <c r="E467" s="8" t="str">
        <f>VLOOKUP(C467,'[2]Approvals Unit Level'!$A$1:$AS$7245, 29,FALSE)</f>
        <v>253,Old Kent Road,,SE1 5LU</v>
      </c>
      <c r="G467" s="8" t="s">
        <v>1055</v>
      </c>
      <c r="H467" s="27">
        <f>VLOOKUP(C467,'[2]Approvals Unit Level'!$A$1:$AS$7245, 32,FALSE)</f>
        <v>533465</v>
      </c>
      <c r="I467" s="27">
        <f>VLOOKUP(C467,'[2]Approvals Unit Level'!$A$1:$AS$7245, 33,FALSE)</f>
        <v>178502</v>
      </c>
      <c r="J467" s="27">
        <f>VLOOKUP(C467,'[2]Approvals Unit Level'!$A$1:$AS$7245,11,FALSE)</f>
        <v>1.2999999999999999E-2</v>
      </c>
      <c r="K467" s="3" t="s">
        <v>33</v>
      </c>
      <c r="M467" s="8" t="s">
        <v>35</v>
      </c>
      <c r="O467" s="12">
        <f>VLOOKUP(C467,'[2]Approvals Unit Level'!$A$1:$AS$7245, 37,FALSE)</f>
        <v>43756</v>
      </c>
      <c r="R467" s="27">
        <f>VLOOKUP(C467,'[2]proposed new homes'!$A$5:$B$2685,2,FALSE)</f>
        <v>2</v>
      </c>
      <c r="S467" s="3" t="str">
        <f>VLOOKUP(C467,'[2]Approvals Unit Level'!$A$1:$AS$7245,44,FALSE)</f>
        <v>Construction of a 3-storey rear extension and a mansard roof extension to allow for the subdivision of existing maisonette into 3x flats</v>
      </c>
      <c r="AA467" s="4">
        <v>43914</v>
      </c>
      <c r="AB467" s="4">
        <v>43914</v>
      </c>
    </row>
    <row r="468" spans="1:28" s="8" customFormat="1" ht="30" x14ac:dyDescent="0.25">
      <c r="A468" s="22" t="s">
        <v>28</v>
      </c>
      <c r="B468" s="8" t="s">
        <v>29</v>
      </c>
      <c r="C468" s="8" t="s">
        <v>1333</v>
      </c>
      <c r="E468" s="8" t="s">
        <v>1334</v>
      </c>
      <c r="G468" s="8" t="s">
        <v>1055</v>
      </c>
      <c r="H468" s="27">
        <v>535270</v>
      </c>
      <c r="I468" s="27">
        <v>177818</v>
      </c>
      <c r="J468" s="27">
        <v>0.39</v>
      </c>
      <c r="K468" s="8" t="s">
        <v>33</v>
      </c>
      <c r="M468" s="8" t="s">
        <v>35</v>
      </c>
      <c r="O468" s="29" t="s">
        <v>1241</v>
      </c>
      <c r="R468" s="27">
        <v>254</v>
      </c>
      <c r="S468" s="22" t="s">
        <v>1335</v>
      </c>
      <c r="AA468" s="12">
        <v>43914</v>
      </c>
      <c r="AB468" s="12">
        <v>43914</v>
      </c>
    </row>
    <row r="469" spans="1:28" s="8" customFormat="1" ht="30" x14ac:dyDescent="0.25">
      <c r="A469" s="22" t="s">
        <v>28</v>
      </c>
      <c r="B469" s="8" t="s">
        <v>29</v>
      </c>
      <c r="C469" s="8" t="s">
        <v>1336</v>
      </c>
      <c r="E469" s="22" t="s">
        <v>1337</v>
      </c>
      <c r="G469" s="8" t="s">
        <v>1055</v>
      </c>
      <c r="H469" s="27">
        <v>534986</v>
      </c>
      <c r="I469" s="27">
        <v>177621</v>
      </c>
      <c r="J469" s="27">
        <v>0.28999999999999998</v>
      </c>
      <c r="K469" s="8" t="s">
        <v>33</v>
      </c>
      <c r="M469" s="8" t="s">
        <v>35</v>
      </c>
      <c r="O469" s="29" t="s">
        <v>1241</v>
      </c>
      <c r="R469" s="27">
        <v>219</v>
      </c>
      <c r="S469" s="8" t="s">
        <v>1338</v>
      </c>
      <c r="AA469" s="12">
        <v>43914</v>
      </c>
      <c r="AB469" s="12">
        <v>43914</v>
      </c>
    </row>
    <row r="470" spans="1:28" s="3" customFormat="1" x14ac:dyDescent="0.25">
      <c r="A470" s="22" t="s">
        <v>28</v>
      </c>
      <c r="B470" s="8" t="s">
        <v>29</v>
      </c>
      <c r="C470" s="8" t="s">
        <v>1339</v>
      </c>
      <c r="E470" s="8" t="str">
        <f>VLOOKUP(C470,'[2]Approvals Unit Level'!$A$1:$AS$7245, 29,FALSE)</f>
        <v>Car Park Site,Copeland Road,,SE15 3SL</v>
      </c>
      <c r="G470" s="8" t="s">
        <v>1055</v>
      </c>
      <c r="H470" s="27">
        <f>VLOOKUP(C470,'[2]Approvals Unit Level'!$A$1:$AS$7245, 32,FALSE)</f>
        <v>534476</v>
      </c>
      <c r="I470" s="27">
        <f>VLOOKUP(C470,'[2]Approvals Unit Level'!$A$1:$AS$7245, 33,FALSE)</f>
        <v>176074</v>
      </c>
      <c r="J470" s="27">
        <f>VLOOKUP(C470,'[2]Approvals Unit Level'!$A$1:$AS$7245,11,FALSE)</f>
        <v>0.40699999999999997</v>
      </c>
      <c r="K470" s="3" t="s">
        <v>33</v>
      </c>
      <c r="M470" s="8" t="s">
        <v>35</v>
      </c>
      <c r="O470" s="12">
        <f>VLOOKUP(C470,'[2]Approvals Unit Level'!$A$1:$AS$7245, 37,FALSE)</f>
        <v>43090</v>
      </c>
      <c r="R470" s="27">
        <f>VLOOKUP(C470,'[2]proposed new homes'!$A$5:$B$2685,2,FALSE)</f>
        <v>67</v>
      </c>
      <c r="S470" s="3" t="str">
        <f>VLOOKUP(C470,'[2]Approvals Unit Level'!$A$1:$AS$7245,44,FALSE)</f>
        <v>Erection of 67, one, two and three bedroom flats within 4 - 8 storey development with associated parking, cycle and refuse/recycling stores and landscaping including re-provision of (enlarged) ball court</v>
      </c>
      <c r="AA470" s="4">
        <v>43914</v>
      </c>
      <c r="AB470" s="4">
        <v>43914</v>
      </c>
    </row>
    <row r="471" spans="1:28" s="8" customFormat="1" ht="30" x14ac:dyDescent="0.25">
      <c r="A471" s="22" t="s">
        <v>28</v>
      </c>
      <c r="B471" s="8" t="s">
        <v>29</v>
      </c>
      <c r="C471" s="8" t="s">
        <v>1340</v>
      </c>
      <c r="E471" s="22" t="s">
        <v>1341</v>
      </c>
      <c r="G471" s="8" t="s">
        <v>1055</v>
      </c>
      <c r="H471" s="27">
        <v>533957</v>
      </c>
      <c r="I471" s="27">
        <v>176817</v>
      </c>
      <c r="J471" s="27">
        <v>1.18</v>
      </c>
      <c r="K471" s="8" t="s">
        <v>33</v>
      </c>
      <c r="M471" s="8" t="s">
        <v>35</v>
      </c>
      <c r="O471" s="29" t="s">
        <v>1241</v>
      </c>
      <c r="R471" s="27">
        <v>168</v>
      </c>
      <c r="S471" s="8" t="s">
        <v>1342</v>
      </c>
      <c r="AA471" s="12">
        <v>43914</v>
      </c>
      <c r="AB471" s="12">
        <v>43914</v>
      </c>
    </row>
    <row r="472" spans="1:28" s="3" customFormat="1" x14ac:dyDescent="0.25">
      <c r="A472" s="22" t="s">
        <v>28</v>
      </c>
      <c r="B472" s="8" t="s">
        <v>29</v>
      </c>
      <c r="C472" s="8" t="s">
        <v>1343</v>
      </c>
      <c r="E472" s="8" t="str">
        <f>VLOOKUP(C472,'[2]Approvals Unit Level'!$A$1:$AS$7245, 29,FALSE)</f>
        <v>190,Rye Lane,,SE15 4NF</v>
      </c>
      <c r="G472" s="8" t="s">
        <v>1055</v>
      </c>
      <c r="H472" s="27">
        <f>VLOOKUP(C472,'[2]Approvals Unit Level'!$A$1:$AS$7245, 32,FALSE)</f>
        <v>534385</v>
      </c>
      <c r="I472" s="27">
        <f>VLOOKUP(C472,'[2]Approvals Unit Level'!$A$1:$AS$7245, 33,FALSE)</f>
        <v>176004</v>
      </c>
      <c r="J472" s="27">
        <f>VLOOKUP(C472,'[2]Approvals Unit Level'!$A$1:$AS$7245,11,FALSE)</f>
        <v>0.13200000000000001</v>
      </c>
      <c r="K472" s="3" t="s">
        <v>33</v>
      </c>
      <c r="M472" s="8" t="s">
        <v>35</v>
      </c>
      <c r="O472" s="12">
        <f>VLOOKUP(C472,'[2]Approvals Unit Level'!$A$1:$AS$7245, 37,FALSE)</f>
        <v>42951</v>
      </c>
      <c r="R472" s="27">
        <f>VLOOKUP(C472,'[2]proposed new homes'!$A$5:$B$2685,2,FALSE)</f>
        <v>22</v>
      </c>
      <c r="S472" s="3" t="str">
        <f>VLOOKUP(C472,'[2]Approvals Unit Level'!$A$1:$AS$7245,44,FALSE)</f>
        <v>Retention of the facade of 190 Rye Lane, demolition of all other buildings and structures and redevelopment to form 22 new dwellings in total; and 691.4 sq m (GEA) restaurant unit (A3); new landscaped open space; surface vehicle and cycle parking; access and associated and ancillary development.</v>
      </c>
      <c r="AA472" s="4">
        <v>43914</v>
      </c>
      <c r="AB472" s="4">
        <v>43914</v>
      </c>
    </row>
    <row r="473" spans="1:28" s="3" customFormat="1" x14ac:dyDescent="0.25">
      <c r="A473" s="22" t="s">
        <v>28</v>
      </c>
      <c r="B473" s="8" t="s">
        <v>29</v>
      </c>
      <c r="C473" s="8" t="s">
        <v>1344</v>
      </c>
      <c r="E473" s="8" t="str">
        <f>VLOOKUP(C473,'[2]Approvals Unit Level'!$A$1:$AS$7245, 29,FALSE)</f>
        <v>269-275,Rye Lane,1a Philip Walk, London,SE15</v>
      </c>
      <c r="G473" s="8" t="s">
        <v>1055</v>
      </c>
      <c r="H473" s="27">
        <f>VLOOKUP(C473,'[2]Approvals Unit Level'!$A$1:$AS$7245, 32,FALSE)</f>
        <v>534479</v>
      </c>
      <c r="I473" s="27">
        <f>VLOOKUP(C473,'[2]Approvals Unit Level'!$A$1:$AS$7245, 33,FALSE)</f>
        <v>175914</v>
      </c>
      <c r="J473" s="27">
        <f>VLOOKUP(C473,'[2]Approvals Unit Level'!$A$1:$AS$7245,11,FALSE)</f>
        <v>0.14199999999999999</v>
      </c>
      <c r="K473" s="3" t="s">
        <v>33</v>
      </c>
      <c r="M473" s="8" t="s">
        <v>35</v>
      </c>
      <c r="O473" s="12">
        <f>VLOOKUP(C473,'[2]Approvals Unit Level'!$A$1:$AS$7245, 37,FALSE)</f>
        <v>43328</v>
      </c>
      <c r="R473" s="27">
        <f>VLOOKUP(C473,'[2]proposed new homes'!$A$5:$B$2685,2,FALSE)</f>
        <v>29</v>
      </c>
      <c r="S473" s="3" t="str">
        <f>VLOOKUP(C473,'[2]Approvals Unit Level'!$A$1:$AS$7245,44,FALSE)</f>
        <v>Demolition of existing buildings (general industrial units and a derelict end-of-terrace property) and the_x000D_
redevelopment of the site to provide 1x part 3/ part 5 storey building, 1x part 6/ part 5 storey building and 1x_x000D_
two-storey residential dwelling, comprising a total 29 residential units (12 x 1-bed, 11 x 2-bed and 6 x 3-bed)_x000D_
and 534sqm of flexible commercial floorspace (Class A1/B1), plus associated landscaping, plant, car and_x000D_
cycle parking and refuse storage.</v>
      </c>
      <c r="AA473" s="4">
        <v>43914</v>
      </c>
      <c r="AB473" s="4">
        <v>43914</v>
      </c>
    </row>
    <row r="474" spans="1:28" s="3" customFormat="1" x14ac:dyDescent="0.25">
      <c r="A474" s="22" t="s">
        <v>28</v>
      </c>
      <c r="B474" s="8" t="s">
        <v>29</v>
      </c>
      <c r="C474" s="8" t="s">
        <v>1345</v>
      </c>
      <c r="E474" s="8" t="str">
        <f>VLOOKUP(C474,'[2]Approvals Unit Level'!$A$1:$AS$7245, 29,FALSE)</f>
        <v>Former Mulberry Business Park,Canada Street,Quebec Way,SE16</v>
      </c>
      <c r="G474" s="8" t="s">
        <v>1055</v>
      </c>
      <c r="H474" s="27">
        <f>VLOOKUP(C474,'[2]Approvals Unit Level'!$A$1:$AS$7245, 32,FALSE)</f>
        <v>535858</v>
      </c>
      <c r="I474" s="27">
        <f>VLOOKUP(C474,'[2]Approvals Unit Level'!$A$1:$AS$7245, 33,FALSE)</f>
        <v>179615</v>
      </c>
      <c r="J474" s="27">
        <f>VLOOKUP(C474,'[2]Approvals Unit Level'!$A$1:$AS$7245,11,FALSE)</f>
        <v>1.3029999999999999</v>
      </c>
      <c r="K474" s="3" t="s">
        <v>33</v>
      </c>
      <c r="M474" s="8" t="s">
        <v>35</v>
      </c>
      <c r="O474" s="12">
        <f>VLOOKUP(C474,'[2]Approvals Unit Level'!$A$1:$AS$7245, 37,FALSE)</f>
        <v>41534</v>
      </c>
      <c r="R474" s="27">
        <f>VLOOKUP(C474,'[2]proposed new homes'!$A$5:$B$2685,2,FALSE)</f>
        <v>33</v>
      </c>
      <c r="S474" s="3" t="str">
        <f>VLOOKUP(C474,'[2]Approvals Unit Level'!$A$1:$AS$7245,44,FALSE)</f>
        <v>Redevelopment of the former Mulberry Business park to provide buildings of between 4 and 9 storeys (maximum height 42.85m AOD), comprising 770 student bedrooms with related living/kitchen and communal spaces (sui generis); 33 affordable residential units (Class C3); 610sqm retail uses (Classes A1, A2,A3); 322sqm health centre (Class D1); 75sqm area of retail (Classes A1, A2, A3) or alternate non-residential institutional use (Class D1); 4,490sqm offices (Class B1); associated car parking, cycle parking and landscaped public realm; new vehicular and pedestrian access/egress and associated works.</v>
      </c>
      <c r="AA474" s="4">
        <v>43914</v>
      </c>
      <c r="AB474" s="4">
        <v>43914</v>
      </c>
    </row>
    <row r="475" spans="1:28" s="8" customFormat="1" ht="21" customHeight="1" x14ac:dyDescent="0.25">
      <c r="A475" s="22" t="s">
        <v>28</v>
      </c>
      <c r="B475" s="8" t="s">
        <v>29</v>
      </c>
      <c r="C475" s="8" t="s">
        <v>1346</v>
      </c>
      <c r="E475" s="22" t="s">
        <v>1347</v>
      </c>
      <c r="G475" s="8" t="s">
        <v>1055</v>
      </c>
      <c r="H475" s="27">
        <v>535859</v>
      </c>
      <c r="I475" s="27">
        <v>179140</v>
      </c>
      <c r="J475" s="27">
        <v>21.27</v>
      </c>
      <c r="K475" s="8" t="s">
        <v>33</v>
      </c>
      <c r="M475" s="8" t="s">
        <v>35</v>
      </c>
      <c r="O475" s="29" t="s">
        <v>1241</v>
      </c>
      <c r="R475" s="27" t="s">
        <v>1348</v>
      </c>
      <c r="S475" s="22" t="s">
        <v>1349</v>
      </c>
      <c r="AA475" s="12">
        <v>43914</v>
      </c>
      <c r="AB475" s="12">
        <v>43914</v>
      </c>
    </row>
    <row r="476" spans="1:28" s="8" customFormat="1" x14ac:dyDescent="0.25">
      <c r="A476" s="22" t="s">
        <v>28</v>
      </c>
      <c r="B476" s="8" t="s">
        <v>29</v>
      </c>
      <c r="C476" s="8" t="s">
        <v>1350</v>
      </c>
      <c r="E476" s="22" t="s">
        <v>1351</v>
      </c>
      <c r="G476" s="8" t="s">
        <v>1055</v>
      </c>
      <c r="H476" s="27">
        <v>535334</v>
      </c>
      <c r="I476" s="27">
        <v>179689</v>
      </c>
      <c r="J476" s="27">
        <v>0.6</v>
      </c>
      <c r="K476" s="8" t="s">
        <v>33</v>
      </c>
      <c r="M476" s="8" t="s">
        <v>35</v>
      </c>
      <c r="O476" s="12">
        <v>42130</v>
      </c>
      <c r="R476" s="27">
        <v>50</v>
      </c>
      <c r="S476" s="8" t="s">
        <v>1352</v>
      </c>
      <c r="AA476" s="12">
        <v>43914</v>
      </c>
      <c r="AB476" s="12">
        <v>43914</v>
      </c>
    </row>
    <row r="477" spans="1:28" s="3" customFormat="1" x14ac:dyDescent="0.25">
      <c r="A477" s="22" t="s">
        <v>28</v>
      </c>
      <c r="B477" s="8" t="s">
        <v>29</v>
      </c>
      <c r="C477" s="8" t="s">
        <v>1353</v>
      </c>
      <c r="E477" s="8" t="str">
        <f>VLOOKUP(C477,'[2]Approvals Unit Level'!$A$1:$AS$7245, 29,FALSE)</f>
        <v>41-45,Rotherhithe Old Road,,SE16 2PR</v>
      </c>
      <c r="G477" s="8" t="s">
        <v>1055</v>
      </c>
      <c r="H477" s="27">
        <f>VLOOKUP(C477,'[2]Approvals Unit Level'!$A$1:$AS$7245, 32,FALSE)</f>
        <v>535680</v>
      </c>
      <c r="I477" s="27">
        <f>VLOOKUP(C477,'[2]Approvals Unit Level'!$A$1:$AS$7245, 33,FALSE)</f>
        <v>178811</v>
      </c>
      <c r="J477" s="27">
        <f>VLOOKUP(C477,'[2]Approvals Unit Level'!$A$1:$AS$7245,11,FALSE)</f>
        <v>7.0000000000000007E-2</v>
      </c>
      <c r="K477" s="3" t="s">
        <v>33</v>
      </c>
      <c r="M477" s="8" t="s">
        <v>35</v>
      </c>
      <c r="O477" s="12">
        <f>VLOOKUP(C477,'[2]Approvals Unit Level'!$A$1:$AS$7245, 37,FALSE)</f>
        <v>40766</v>
      </c>
      <c r="R477" s="27">
        <f>VLOOKUP(C477,'[2]proposed new homes'!$A$5:$B$2685,2,FALSE)</f>
        <v>17</v>
      </c>
      <c r="S477" s="3" t="str">
        <f>VLOOKUP(C477,'[2]Approvals Unit Level'!$A$1:$AS$7245,44,FALSE)</f>
        <v>Erection of a four-storey building to provide 16 residential units (5x1, 6x2 and 5x3 bedroom flats), 1 disabled parking spaces and 18 cycle parking spaces.</v>
      </c>
      <c r="AA477" s="4">
        <v>43914</v>
      </c>
      <c r="AB477" s="4">
        <v>43914</v>
      </c>
    </row>
    <row r="478" spans="1:28" s="3" customFormat="1" x14ac:dyDescent="0.25">
      <c r="A478" s="22" t="s">
        <v>28</v>
      </c>
      <c r="B478" s="8" t="s">
        <v>29</v>
      </c>
      <c r="C478" s="8" t="s">
        <v>1354</v>
      </c>
      <c r="E478" s="8" t="str">
        <f>VLOOKUP(C478,'[2]Approvals Unit Level'!$A$1:$AS$7245, 29,FALSE)</f>
        <v>Chatelain House 182-202,Walworth Road,,SE17 1JJ</v>
      </c>
      <c r="G478" s="8" t="s">
        <v>1055</v>
      </c>
      <c r="H478" s="27">
        <f>VLOOKUP(C478,'[2]Approvals Unit Level'!$A$1:$AS$7245, 32,FALSE)</f>
        <v>532215</v>
      </c>
      <c r="I478" s="27">
        <f>VLOOKUP(C478,'[2]Approvals Unit Level'!$A$1:$AS$7245, 33,FALSE)</f>
        <v>178467</v>
      </c>
      <c r="J478" s="27">
        <f>VLOOKUP(C478,'[2]Approvals Unit Level'!$A$1:$AS$7245,11,FALSE)</f>
        <v>0.33</v>
      </c>
      <c r="K478" s="3" t="s">
        <v>33</v>
      </c>
      <c r="M478" s="8" t="s">
        <v>35</v>
      </c>
      <c r="O478" s="12">
        <f>VLOOKUP(C478,'[2]Approvals Unit Level'!$A$1:$AS$7245, 37,FALSE)</f>
        <v>42361</v>
      </c>
      <c r="R478" s="27">
        <f>VLOOKUP(C478,'[2]proposed new homes'!$A$5:$B$2685,2,FALSE)</f>
        <v>54</v>
      </c>
      <c r="S478" s="3" t="str">
        <f>VLOOKUP(C478,'[2]Approvals Unit Level'!$A$1:$AS$7245,44,FALSE)</f>
        <v>Demolition of the existing building and erection of a building ranging in height from 4 storeys to 6 storeys (plus basement) comprising 4,945 sqm (GEA) of use Class A1 (shops), A3 (restaurants and cafes), D2 (Assembly and Leisure) and B1 (Business) floorspace and 54 residential units with associated landscaping, play space, cycle parking and 6 accessible car parking spaces</v>
      </c>
      <c r="AA478" s="4">
        <v>43914</v>
      </c>
      <c r="AB478" s="4">
        <v>43914</v>
      </c>
    </row>
    <row r="479" spans="1:28" s="3" customFormat="1" x14ac:dyDescent="0.25">
      <c r="A479" s="22" t="s">
        <v>28</v>
      </c>
      <c r="B479" s="8" t="s">
        <v>29</v>
      </c>
      <c r="C479" s="8" t="s">
        <v>1355</v>
      </c>
      <c r="E479" s="8" t="str">
        <f>VLOOKUP(C479,'[2]Approvals Unit Level'!$A$1:$AS$7245, 29,FALSE)</f>
        <v>,New Kent Road,Rodney Road, Wansey Street,SE17</v>
      </c>
      <c r="G479" s="8" t="s">
        <v>1055</v>
      </c>
      <c r="H479" s="27">
        <f>VLOOKUP(C479,'[2]Approvals Unit Level'!$A$1:$AS$7245, 32,FALSE)</f>
        <v>532392</v>
      </c>
      <c r="I479" s="27">
        <f>VLOOKUP(C479,'[2]Approvals Unit Level'!$A$1:$AS$7245, 33,FALSE)</f>
        <v>178764</v>
      </c>
      <c r="J479" s="27">
        <f>VLOOKUP(C479,'[2]Approvals Unit Level'!$A$1:$AS$7245,11,FALSE)</f>
        <v>4.8860000000000001</v>
      </c>
      <c r="K479" s="3" t="s">
        <v>33</v>
      </c>
      <c r="M479" s="8" t="s">
        <v>35</v>
      </c>
      <c r="O479" s="12">
        <f>VLOOKUP(C479,'[2]Approvals Unit Level'!$A$1:$AS$7245, 37,FALSE)</f>
        <v>41360</v>
      </c>
      <c r="R479" s="27">
        <f>VLOOKUP(C479,'[2]proposed new homes'!$A$5:$B$2685,2,FALSE)</f>
        <v>1299</v>
      </c>
      <c r="S479" s="3" t="str">
        <f>VLOOKUP(C479,'[2]Approvals Unit Level'!$A$1:$AS$7245,44,FALSE)</f>
        <v>Outline application for: Redevelopment to provide a mixed use development comprising a number of buildings ranging between 13.13m (AOD) and 104.8m (AOD) in height with capacity for between 2,300 (min) and 2,469 (max) residential units together with retail (Class A1-A5), business (Class B1), leisure and community (Class D2 and D1), energy centre (sui generis) uses. New landscaping, park and public realm, car parking, means of access and other associated works. The application is accompanied by an Environmental Statement submitted pursuant to the Town and Country Planning (Environmental Impact Assessment) 2011</v>
      </c>
      <c r="AA479" s="4">
        <v>43914</v>
      </c>
      <c r="AB479" s="4">
        <v>43914</v>
      </c>
    </row>
    <row r="480" spans="1:28" s="3" customFormat="1" x14ac:dyDescent="0.25">
      <c r="A480" s="22" t="s">
        <v>28</v>
      </c>
      <c r="B480" s="8" t="s">
        <v>29</v>
      </c>
      <c r="C480" s="8" t="s">
        <v>1356</v>
      </c>
      <c r="E480" s="8" t="str">
        <f>VLOOKUP(C480,'[2]Approvals Unit Level'!$A$1:$AS$7245, 29,FALSE)</f>
        <v>Plot H2,Heygate Street,Walworth Road,SE17</v>
      </c>
      <c r="G480" s="8" t="s">
        <v>1055</v>
      </c>
      <c r="H480" s="27">
        <f>VLOOKUP(C480,'[2]Approvals Unit Level'!$A$1:$AS$7245, 32,FALSE)</f>
        <v>532191</v>
      </c>
      <c r="I480" s="27">
        <f>VLOOKUP(C480,'[2]Approvals Unit Level'!$A$1:$AS$7245, 33,FALSE)</f>
        <v>178777</v>
      </c>
      <c r="J480" s="27">
        <f>VLOOKUP(C480,'[2]Approvals Unit Level'!$A$1:$AS$7245,11,FALSE)</f>
        <v>0.91900000000000004</v>
      </c>
      <c r="K480" s="3" t="s">
        <v>33</v>
      </c>
      <c r="M480" s="8" t="s">
        <v>35</v>
      </c>
      <c r="O480" s="12">
        <f>VLOOKUP(C480,'[2]Approvals Unit Level'!$A$1:$AS$7245, 37,FALSE)</f>
        <v>41981</v>
      </c>
      <c r="R480" s="27">
        <f>VLOOKUP(C480,'[2]proposed new homes'!$A$5:$B$2685,2,FALSE)</f>
        <v>365</v>
      </c>
      <c r="S480" s="3" t="str">
        <f>VLOOKUP(C480,'[2]Approvals Unit Level'!$A$1:$AS$7245,44,FALSE)</f>
        <v>APPLICATION FOR APPROVAL OF RESERVED MATTERS (ACCESS, SCALE, APPEARANCE, LAYOUT AND LANDSCAPING) FOR PLOT H2 WITHIN ELEPHANT PARK (PREVIOUSLY REFERRED TO AS THE HEYGATE MASTERPLAN), SUBMITTED PURSUANT TO THE OUTLINE PLANNING PERMISSION 12-AP-1092. THE PROPOSALS COMPRISE THE CONSTRCUTION OF A DEVELOPMENT PLOT RANGING BETWEEN 10 AND 31 STROEYS IN HEIGHT (MAX HEIGHT 104.8 AOD) COMPRISING 365 RESIDENTIAL UNITS, 2033SQM OF FLEXIBLE RETAIL (A1-A5) USES, CAR PARKING, CYCLE STORAGE, SERVICING, PLANT AREAS, LANDSCAPING, NEW PUBLIC REALM AND OTHER ASSOCIATED WORKS.</v>
      </c>
      <c r="AA480" s="4">
        <v>43914</v>
      </c>
      <c r="AB480" s="4">
        <v>43914</v>
      </c>
    </row>
    <row r="481" spans="1:28" s="3" customFormat="1" x14ac:dyDescent="0.25">
      <c r="A481" s="22" t="s">
        <v>28</v>
      </c>
      <c r="B481" s="8" t="s">
        <v>29</v>
      </c>
      <c r="C481" s="8" t="s">
        <v>1357</v>
      </c>
      <c r="E481" s="8" t="str">
        <f>VLOOKUP(C481,'[2]Approvals Unit Level'!$A$1:$AS$7245, 29,FALSE)</f>
        <v>Plot H3, Bounded By,Heygate Street,Walworth Road,SE1</v>
      </c>
      <c r="G481" s="8" t="s">
        <v>1055</v>
      </c>
      <c r="H481" s="27">
        <f>VLOOKUP(C481,'[2]Approvals Unit Level'!$A$1:$AS$7245, 32,FALSE)</f>
        <v>532197</v>
      </c>
      <c r="I481" s="27">
        <f>VLOOKUP(C481,'[2]Approvals Unit Level'!$A$1:$AS$7245, 33,FALSE)</f>
        <v>178677</v>
      </c>
      <c r="J481" s="27">
        <f>VLOOKUP(C481,'[2]Approvals Unit Level'!$A$1:$AS$7245,11,FALSE)</f>
        <v>0.94599999999999995</v>
      </c>
      <c r="K481" s="3" t="s">
        <v>33</v>
      </c>
      <c r="M481" s="8" t="s">
        <v>35</v>
      </c>
      <c r="O481" s="12">
        <f>VLOOKUP(C481,'[2]Approvals Unit Level'!$A$1:$AS$7245, 37,FALSE)</f>
        <v>41976</v>
      </c>
      <c r="R481" s="27">
        <f>VLOOKUP(C481,'[2]proposed new homes'!$A$5:$B$2685,2,FALSE)</f>
        <v>228</v>
      </c>
      <c r="S481" s="3" t="str">
        <f>VLOOKUP(C481,'[2]Approvals Unit Level'!$A$1:$AS$7245,44,FALSE)</f>
        <v>APPLICATION FOR THE APPROVAL OF RESERVED MATTER (ACCESS, SCALE APPEARANCE AND LANDSCAPING) FOR PLOT H3 WITHIN ELEPHANT PARK (PREVIOUSLY REFERRED TO AS THE HEYGATE MASTERPLAN), SUBMITTED PERSUANT TO THE OUTLINE PLANNING PERMISSION 12-AP-1092. THE PROPOSALS COMPRISE THE CONSTRUCTION OF A DEELOPMENT PLOT RANGING BETWEEN 5 AND 19 STORIES IN HEIGHT (MAX 67.5AOD), COMPRISING 228 RESIDENTIAL UNITS, 2,389SQM OF FLEXIBLE RETAIL (A1-A5) USES, CYCLE STORAGE, SERVICING, PLANT AREAS, NEW LANDSCAPING, NEW PUBLIC REALM AND OTHER ASSOCIATED WORKS.</v>
      </c>
      <c r="AA481" s="4">
        <v>43914</v>
      </c>
      <c r="AB481" s="4">
        <v>43914</v>
      </c>
    </row>
    <row r="482" spans="1:28" s="8" customFormat="1" ht="14.25" customHeight="1" x14ac:dyDescent="0.25">
      <c r="A482" s="22" t="s">
        <v>28</v>
      </c>
      <c r="B482" s="8" t="s">
        <v>29</v>
      </c>
      <c r="C482" s="8" t="s">
        <v>1358</v>
      </c>
      <c r="E482" s="22" t="s">
        <v>1359</v>
      </c>
      <c r="G482" s="8" t="s">
        <v>1055</v>
      </c>
      <c r="H482" s="27">
        <v>532352</v>
      </c>
      <c r="I482" s="27">
        <v>178866</v>
      </c>
      <c r="J482" s="27">
        <v>1.71</v>
      </c>
      <c r="K482" s="8" t="s">
        <v>33</v>
      </c>
      <c r="M482" s="8" t="s">
        <v>35</v>
      </c>
      <c r="O482" s="12">
        <v>42888</v>
      </c>
      <c r="R482" s="27">
        <v>2</v>
      </c>
      <c r="S482" s="22" t="s">
        <v>1359</v>
      </c>
      <c r="AA482" s="12">
        <v>43914</v>
      </c>
      <c r="AB482" s="12">
        <v>43914</v>
      </c>
    </row>
    <row r="483" spans="1:28" s="3" customFormat="1" x14ac:dyDescent="0.25">
      <c r="A483" s="22" t="s">
        <v>28</v>
      </c>
      <c r="B483" s="8" t="s">
        <v>29</v>
      </c>
      <c r="C483" s="8" t="s">
        <v>1360</v>
      </c>
      <c r="E483" s="8" t="str">
        <f>VLOOKUP(C483,'[2]Approvals Unit Level'!$A$1:$AS$7245, 29,FALSE)</f>
        <v>Plot H4 Within Land Bounded By,New Kent Road,The Elephant Park And Elephant One,SE1</v>
      </c>
      <c r="G483" s="8" t="s">
        <v>1055</v>
      </c>
      <c r="H483" s="27">
        <f>VLOOKUP(C483,'[2]Approvals Unit Level'!$A$1:$AS$7245, 32,FALSE)</f>
        <v>532234</v>
      </c>
      <c r="I483" s="27">
        <f>VLOOKUP(C483,'[2]Approvals Unit Level'!$A$1:$AS$7245, 33,FALSE)</f>
        <v>178931</v>
      </c>
      <c r="J483" s="27">
        <f>VLOOKUP(C483,'[2]Approvals Unit Level'!$A$1:$AS$7245,11,FALSE)</f>
        <v>1.5880000000000001</v>
      </c>
      <c r="K483" s="3" t="s">
        <v>33</v>
      </c>
      <c r="M483" s="8" t="s">
        <v>35</v>
      </c>
      <c r="O483" s="12">
        <f>VLOOKUP(C483,'[2]Approvals Unit Level'!$A$1:$AS$7245, 37,FALSE)</f>
        <v>42881</v>
      </c>
      <c r="R483" s="27">
        <f>VLOOKUP(C483,'[2]proposed new homes'!$A$5:$B$2685,2,FALSE)</f>
        <v>445</v>
      </c>
      <c r="S483" s="3" t="str">
        <f>VLOOKUP(C483,'[2]Approvals Unit Level'!$A$1:$AS$7245,44,FALSE)</f>
        <v>Application for the approval of reserved matters (access, scale, appearance, layout and landscaping) for Plot H4 within Elephant Park (previously referred to as the Heygate Masterplan), submitted pursuant to the Outline Planning Permission (ref: 12/AP/1092). The proposals comprise the construction of a development plot ranging between 8 and 25 storeys in height (maximum building height 85.57 m AOD), comprising 445 residential units, 1,765 sqm (GEA) of flexible retail (A1- A5) uses, 335 sqm (GEA) of flexible retail and leisure uses (A1-A5/D2), 220 sqm (GEA) office uses (B1) car parking, cycle storage, servicing, plant areas, new landscaping, and other associated works.</v>
      </c>
      <c r="AA483" s="4">
        <v>43914</v>
      </c>
      <c r="AB483" s="4">
        <v>43914</v>
      </c>
    </row>
    <row r="484" spans="1:28" s="3" customFormat="1" x14ac:dyDescent="0.25">
      <c r="A484" s="22" t="s">
        <v>28</v>
      </c>
      <c r="B484" s="8" t="s">
        <v>29</v>
      </c>
      <c r="C484" s="8" t="s">
        <v>1361</v>
      </c>
      <c r="E484" s="8" t="str">
        <f>VLOOKUP(C484,'[2]Approvals Unit Level'!$A$1:$AS$7245, 29,FALSE)</f>
        <v>Plot H5 Within Land Bound By,New Kent Road,Rodney Place, Heygate Street,SE17</v>
      </c>
      <c r="G484" s="8" t="s">
        <v>1055</v>
      </c>
      <c r="H484" s="27">
        <f>VLOOKUP(C484,'[2]Approvals Unit Level'!$A$1:$AS$7245, 32,FALSE)</f>
        <v>532334</v>
      </c>
      <c r="I484" s="27">
        <f>VLOOKUP(C484,'[2]Approvals Unit Level'!$A$1:$AS$7245, 33,FALSE)</f>
        <v>178907</v>
      </c>
      <c r="J484" s="27">
        <f>VLOOKUP(C484,'[2]Approvals Unit Level'!$A$1:$AS$7245,11,FALSE)</f>
        <v>1.786</v>
      </c>
      <c r="K484" s="3" t="s">
        <v>33</v>
      </c>
      <c r="M484" s="8" t="s">
        <v>35</v>
      </c>
      <c r="O484" s="12">
        <f>VLOOKUP(C484,'[2]Approvals Unit Level'!$A$1:$AS$7245, 37,FALSE)</f>
        <v>43000</v>
      </c>
      <c r="R484" s="27">
        <f>VLOOKUP(C484,'[2]proposed new homes'!$A$5:$B$2685,2,FALSE)</f>
        <v>384</v>
      </c>
      <c r="S484" s="3" t="str">
        <f>VLOOKUP(C484,'[2]Approvals Unit Level'!$A$1:$AS$7245,44,FALSE)</f>
        <v>Approval of reserved matters (access, scale, appearance, layout and landscaping) for plot H5 within Elephant Park (previously referred to as the Heygate Masterplan) submitted pursuant to Outline Planning Permission ref 12/AP/1092. The proposals comprise the construction of a development plot ranging between 8 and 25 storeys in height (maximum building height 85.415 m AOD), comprising 384 residential units, 873 sqm (GEA) of flexible retail (A1-A5) uses, 735 sqm (GEA) of flexible retail, office and leisure uses (A1-A5/B1/D2), 124 sqm (GEA) of flexible retail and office uses (A1-A5/B1) car parking, cycle storage, servicing, plant areas, new landscaping and other associated works.</v>
      </c>
      <c r="AA484" s="4">
        <v>43914</v>
      </c>
      <c r="AB484" s="4">
        <v>43914</v>
      </c>
    </row>
    <row r="485" spans="1:28" s="8" customFormat="1" x14ac:dyDescent="0.25">
      <c r="A485" s="22" t="s">
        <v>28</v>
      </c>
      <c r="B485" s="8" t="s">
        <v>29</v>
      </c>
      <c r="C485" s="8" t="s">
        <v>1362</v>
      </c>
      <c r="E485" s="22" t="s">
        <v>1363</v>
      </c>
      <c r="G485" s="8" t="s">
        <v>1055</v>
      </c>
      <c r="H485" s="27">
        <v>532415</v>
      </c>
      <c r="I485" s="27">
        <v>178821</v>
      </c>
      <c r="J485" s="27">
        <v>0.54</v>
      </c>
      <c r="K485" s="8" t="s">
        <v>33</v>
      </c>
      <c r="M485" s="8" t="s">
        <v>35</v>
      </c>
      <c r="O485" s="12">
        <v>43371</v>
      </c>
      <c r="R485" s="27">
        <v>222</v>
      </c>
      <c r="S485" s="22" t="s">
        <v>1364</v>
      </c>
      <c r="AA485" s="12">
        <v>43914</v>
      </c>
      <c r="AB485" s="12">
        <v>43914</v>
      </c>
    </row>
    <row r="486" spans="1:28" s="24" customFormat="1" x14ac:dyDescent="0.25">
      <c r="A486" s="22" t="s">
        <v>28</v>
      </c>
      <c r="B486" s="8" t="s">
        <v>29</v>
      </c>
      <c r="C486" s="8" t="s">
        <v>1365</v>
      </c>
      <c r="E486" s="23" t="s">
        <v>1366</v>
      </c>
      <c r="G486" s="24" t="s">
        <v>1055</v>
      </c>
      <c r="H486" s="33" t="s">
        <v>1367</v>
      </c>
      <c r="I486" s="33" t="s">
        <v>1367</v>
      </c>
      <c r="J486" s="33">
        <v>0.42</v>
      </c>
      <c r="K486" s="24" t="s">
        <v>33</v>
      </c>
      <c r="M486" s="24" t="s">
        <v>35</v>
      </c>
      <c r="O486" s="34">
        <v>43371</v>
      </c>
      <c r="R486" s="33">
        <v>259</v>
      </c>
      <c r="S486" s="24" t="s">
        <v>1368</v>
      </c>
      <c r="AA486" s="34">
        <v>43914</v>
      </c>
      <c r="AB486" s="34">
        <v>43914</v>
      </c>
    </row>
    <row r="487" spans="1:28" s="8" customFormat="1" x14ac:dyDescent="0.25">
      <c r="A487" s="22" t="s">
        <v>28</v>
      </c>
      <c r="B487" s="8" t="s">
        <v>29</v>
      </c>
      <c r="C487" s="8" t="s">
        <v>1369</v>
      </c>
      <c r="E487" s="8" t="s">
        <v>1370</v>
      </c>
      <c r="G487" s="8" t="s">
        <v>1055</v>
      </c>
      <c r="H487" s="27">
        <v>532415</v>
      </c>
      <c r="I487" s="27">
        <v>178821</v>
      </c>
      <c r="J487" s="27">
        <v>0.75</v>
      </c>
      <c r="K487" s="8" t="s">
        <v>33</v>
      </c>
      <c r="M487" s="8" t="s">
        <v>35</v>
      </c>
      <c r="O487" s="12">
        <v>43895</v>
      </c>
      <c r="R487" s="27">
        <v>100</v>
      </c>
      <c r="S487" s="22" t="s">
        <v>1371</v>
      </c>
      <c r="AA487" s="12">
        <v>43914</v>
      </c>
      <c r="AB487" s="12">
        <v>43914</v>
      </c>
    </row>
    <row r="488" spans="1:28" s="3" customFormat="1" x14ac:dyDescent="0.25">
      <c r="A488" s="22" t="s">
        <v>28</v>
      </c>
      <c r="B488" s="8" t="s">
        <v>29</v>
      </c>
      <c r="C488" s="8" t="s">
        <v>1372</v>
      </c>
      <c r="E488" s="8" t="str">
        <f>VLOOKUP(C488,'[2]Approvals Unit Level'!$A$1:$AS$7245, 29,FALSE)</f>
        <v>Rear Of Albion Primary School,Albion Street,,SE16 7JD</v>
      </c>
      <c r="G488" s="8" t="s">
        <v>1055</v>
      </c>
      <c r="H488" s="27">
        <f>VLOOKUP(C488,'[2]Approvals Unit Level'!$A$1:$AS$7245, 32,FALSE)</f>
        <v>535382</v>
      </c>
      <c r="I488" s="27">
        <f>VLOOKUP(C488,'[2]Approvals Unit Level'!$A$1:$AS$7245, 33,FALSE)</f>
        <v>179651</v>
      </c>
      <c r="J488" s="27">
        <f>VLOOKUP(C488,'[2]Approvals Unit Level'!$A$1:$AS$7245,11,FALSE)</f>
        <v>0.28000000000000003</v>
      </c>
      <c r="K488" s="3" t="s">
        <v>33</v>
      </c>
      <c r="M488" s="8" t="s">
        <v>35</v>
      </c>
      <c r="O488" s="12">
        <f>VLOOKUP(C488,'[2]Approvals Unit Level'!$A$1:$AS$7245, 37,FALSE)</f>
        <v>43112</v>
      </c>
      <c r="R488" s="27">
        <f>VLOOKUP(C488,'[2]proposed new homes'!$A$5:$B$2685,2,FALSE)</f>
        <v>50</v>
      </c>
      <c r="S488" s="3" t="str">
        <f>VLOOKUP(C488,'[2]Approvals Unit Level'!$A$1:$AS$7245,44,FALSE)</f>
        <v>Construction of a 6-storey building to provide 50 residential units (25 x social rented, 12 x intermediate and 13 x private), with associated car and cycle parking, landscaping and highway works.</v>
      </c>
      <c r="AA488" s="4">
        <v>43914</v>
      </c>
      <c r="AB488" s="4">
        <v>43914</v>
      </c>
    </row>
    <row r="489" spans="1:28" s="3" customFormat="1" ht="25.5" x14ac:dyDescent="0.25">
      <c r="A489" s="8" t="s">
        <v>28</v>
      </c>
      <c r="B489" s="8" t="s">
        <v>29</v>
      </c>
      <c r="C489" s="26" t="s">
        <v>1373</v>
      </c>
      <c r="D489" s="8"/>
      <c r="E489" s="8" t="str">
        <f>VLOOKUP(C489,'[2]Approvals Unit Level'!$A$1:$AS$7245, 29,FALSE)</f>
        <v>1,Stories Mews,Stories Road,SE5 8JJ</v>
      </c>
      <c r="F489" s="8"/>
      <c r="G489" s="8" t="s">
        <v>1055</v>
      </c>
      <c r="H489" s="27">
        <f>VLOOKUP(C489,'[2]Approvals Unit Level'!$A$1:$AS$7245, 32,FALSE)</f>
        <v>533117</v>
      </c>
      <c r="I489" s="27">
        <f>VLOOKUP(C489,'[2]Approvals Unit Level'!$A$1:$AS$7245, 33,FALSE)</f>
        <v>175959</v>
      </c>
      <c r="J489" s="27">
        <f>VLOOKUP(C489,'[2]Approvals Unit Level'!$A$1:$AS$7245,11,FALSE)</f>
        <v>1.2999999999999999E-2</v>
      </c>
      <c r="K489" s="3" t="s">
        <v>33</v>
      </c>
      <c r="L489" s="8"/>
      <c r="M489" s="8"/>
      <c r="N489" s="8"/>
      <c r="O489" s="12">
        <f>VLOOKUP(C489,'[2]Approvals Unit Level'!$A$1:$AS$7245, 37,FALSE)</f>
        <v>41215</v>
      </c>
      <c r="P489" s="8"/>
      <c r="Q489" s="8"/>
      <c r="R489" s="27">
        <f>VLOOKUP(C489,'[2]proposed new homes'!$A$5:$B$2685,2,FALSE)</f>
        <v>1</v>
      </c>
      <c r="S489" s="3" t="str">
        <f>VLOOKUP(C489,'[2]Approvals Unit Level'!$A$1:$AS$7245,44,FALSE)</f>
        <v>Demolition of existing disused garages and construction of a 3-bedroom two storey mews house with parking to the rear.</v>
      </c>
      <c r="AA489" s="4">
        <v>43914</v>
      </c>
      <c r="AB489" s="4">
        <v>43914</v>
      </c>
    </row>
    <row r="490" spans="1:28" s="3" customFormat="1" ht="25.5" x14ac:dyDescent="0.25">
      <c r="A490" s="8" t="s">
        <v>28</v>
      </c>
      <c r="B490" s="8" t="s">
        <v>29</v>
      </c>
      <c r="C490" s="26" t="s">
        <v>1374</v>
      </c>
      <c r="D490" s="8"/>
      <c r="E490" s="8" t="str">
        <f>VLOOKUP(C490,'[2]Approvals Unit Level'!$A$1:$AS$7245, 29,FALSE)</f>
        <v>90-91 &amp; 92,Blackfriars Road,Ufford Street,SE1 8HW</v>
      </c>
      <c r="F490" s="8"/>
      <c r="G490" s="8" t="s">
        <v>1055</v>
      </c>
      <c r="H490" s="27">
        <f>VLOOKUP(C490,'[2]Approvals Unit Level'!$A$1:$AS$7245, 32,FALSE)</f>
        <v>531607</v>
      </c>
      <c r="I490" s="27">
        <f>VLOOKUP(C490,'[2]Approvals Unit Level'!$A$1:$AS$7245, 33,FALSE)</f>
        <v>179867</v>
      </c>
      <c r="J490" s="27">
        <f>VLOOKUP(C490,'[2]Approvals Unit Level'!$A$1:$AS$7245,11,FALSE)</f>
        <v>0.13100000000000001</v>
      </c>
      <c r="K490" s="3" t="s">
        <v>33</v>
      </c>
      <c r="L490" s="8"/>
      <c r="M490" s="8"/>
      <c r="N490" s="8"/>
      <c r="O490" s="12">
        <f>VLOOKUP(C490,'[2]Approvals Unit Level'!$A$1:$AS$7245, 37,FALSE)</f>
        <v>41429</v>
      </c>
      <c r="P490" s="8"/>
      <c r="Q490" s="8"/>
      <c r="R490" s="27">
        <f>VLOOKUP(C490,'[2]proposed new homes'!$A$5:$B$2685,2,FALSE)</f>
        <v>53</v>
      </c>
      <c r="S490" s="3" t="str">
        <f>VLOOKUP(C490,'[2]Approvals Unit Level'!$A$1:$AS$7245,44,FALSE)</f>
        <v>Demolition of existing buildings and erection of a replacement building of five to eight storeys in height (max height of 27.5m), plus basement, comprising 53 residential units, 633 sqms of retail floorspace (Use Class A1) and 767 sqms of office floorspace (Use Class B1), disabled parking spaces and roof top landscaped amenity areas.</v>
      </c>
      <c r="AA490" s="4">
        <v>43914</v>
      </c>
      <c r="AB490" s="4">
        <v>43914</v>
      </c>
    </row>
    <row r="491" spans="1:28" s="3" customFormat="1" ht="25.5" x14ac:dyDescent="0.25">
      <c r="A491" s="8" t="s">
        <v>28</v>
      </c>
      <c r="B491" s="8" t="s">
        <v>29</v>
      </c>
      <c r="C491" s="26" t="s">
        <v>1375</v>
      </c>
      <c r="D491" s="8"/>
      <c r="E491" s="8" t="str">
        <f>VLOOKUP(C491,'[2]Approvals Unit Level'!$A$1:$AS$7245, 29,FALSE)</f>
        <v>1st Floor91-95,Rye Lane,,SE15 5EZ</v>
      </c>
      <c r="F491" s="8"/>
      <c r="G491" s="8" t="s">
        <v>1055</v>
      </c>
      <c r="H491" s="27">
        <f>VLOOKUP(C491,'[2]Approvals Unit Level'!$A$1:$AS$7245, 32,FALSE)</f>
        <v>534227</v>
      </c>
      <c r="I491" s="27">
        <f>VLOOKUP(C491,'[2]Approvals Unit Level'!$A$1:$AS$7245, 33,FALSE)</f>
        <v>176444</v>
      </c>
      <c r="J491" s="27">
        <f>VLOOKUP(C491,'[2]Approvals Unit Level'!$A$1:$AS$7245,11,FALSE)</f>
        <v>0.11700000000000001</v>
      </c>
      <c r="K491" s="3" t="s">
        <v>33</v>
      </c>
      <c r="L491" s="8"/>
      <c r="M491" s="8"/>
      <c r="N491" s="8"/>
      <c r="O491" s="12">
        <f>VLOOKUP(C491,'[2]Approvals Unit Level'!$A$1:$AS$7245, 37,FALSE)</f>
        <v>41466</v>
      </c>
      <c r="P491" s="8"/>
      <c r="Q491" s="8"/>
      <c r="R491" s="27">
        <f>VLOOKUP(C491,'[2]proposed new homes'!$A$5:$B$2685,2,FALSE)</f>
        <v>9</v>
      </c>
      <c r="S491" s="3" t="str">
        <f>VLOOKUP(C491,'[2]Approvals Unit Level'!$A$1:$AS$7245,44,FALSE)</f>
        <v>Conversion of first floor to provide nine flats to include private and communal amenity areas, domestic storage, landscaping, cycle and refuse provision</v>
      </c>
      <c r="AA491" s="4">
        <v>43914</v>
      </c>
      <c r="AB491" s="4">
        <v>43914</v>
      </c>
    </row>
    <row r="492" spans="1:28" s="3" customFormat="1" ht="25.5" x14ac:dyDescent="0.25">
      <c r="A492" s="8" t="s">
        <v>28</v>
      </c>
      <c r="B492" s="8" t="s">
        <v>29</v>
      </c>
      <c r="C492" s="26" t="s">
        <v>1376</v>
      </c>
      <c r="D492" s="8"/>
      <c r="E492" s="8" t="str">
        <f>VLOOKUP(C492,'[2]Approvals Unit Level'!$A$1:$AS$7245, 29,FALSE)</f>
        <v>325,Borough High Street,King's Place,SE1 1JH</v>
      </c>
      <c r="F492" s="8"/>
      <c r="G492" s="8" t="s">
        <v>1055</v>
      </c>
      <c r="H492" s="27">
        <f>VLOOKUP(C492,'[2]Approvals Unit Level'!$A$1:$AS$7245, 32,FALSE)</f>
        <v>532248</v>
      </c>
      <c r="I492" s="27">
        <f>VLOOKUP(C492,'[2]Approvals Unit Level'!$A$1:$AS$7245, 33,FALSE)</f>
        <v>179535</v>
      </c>
      <c r="J492" s="27">
        <f>VLOOKUP(C492,'[2]Approvals Unit Level'!$A$1:$AS$7245,11,FALSE)</f>
        <v>1.7000000000000001E-2</v>
      </c>
      <c r="K492" s="3" t="s">
        <v>33</v>
      </c>
      <c r="L492" s="8"/>
      <c r="M492" s="8"/>
      <c r="N492" s="8"/>
      <c r="O492" s="12">
        <f>VLOOKUP(C492,'[2]Approvals Unit Level'!$A$1:$AS$7245, 37,FALSE)</f>
        <v>41353</v>
      </c>
      <c r="P492" s="8"/>
      <c r="Q492" s="8"/>
      <c r="R492" s="27">
        <f>VLOOKUP(C492,'[2]proposed new homes'!$A$5:$B$2685,2,FALSE)</f>
        <v>5</v>
      </c>
      <c r="S492" s="3" t="str">
        <f>VLOOKUP(C492,'[2]Approvals Unit Level'!$A$1:$AS$7245,44,FALSE)</f>
        <v>Demolition of existing 3 storey (plus basement) building and the erection of a 6 storey (plus basement) mixed use development comprising: - Commercial [A1,A2 and B1] space at basement and ground level - 5 no. two bedroom residential apartment units on the floors above.</v>
      </c>
      <c r="AA492" s="4">
        <v>43914</v>
      </c>
      <c r="AB492" s="4">
        <v>43914</v>
      </c>
    </row>
    <row r="493" spans="1:28" s="3" customFormat="1" ht="25.5" x14ac:dyDescent="0.25">
      <c r="A493" s="8" t="s">
        <v>28</v>
      </c>
      <c r="B493" s="8" t="s">
        <v>29</v>
      </c>
      <c r="C493" s="26" t="s">
        <v>1377</v>
      </c>
      <c r="D493" s="8"/>
      <c r="E493" s="8" t="str">
        <f>VLOOKUP(C493,'[2]Approvals Unit Level'!$A$1:$AS$7245, 29,FALSE)</f>
        <v>Land At,Maya Close,Gordon Close,SE15 2AQ</v>
      </c>
      <c r="F493" s="8"/>
      <c r="G493" s="8" t="s">
        <v>1055</v>
      </c>
      <c r="H493" s="27">
        <f>VLOOKUP(C493,'[2]Approvals Unit Level'!$A$1:$AS$7245, 32,FALSE)</f>
        <v>534678</v>
      </c>
      <c r="I493" s="27">
        <f>VLOOKUP(C493,'[2]Approvals Unit Level'!$A$1:$AS$7245, 33,FALSE)</f>
        <v>176436</v>
      </c>
      <c r="J493" s="27">
        <f>VLOOKUP(C493,'[2]Approvals Unit Level'!$A$1:$AS$7245,11,FALSE)</f>
        <v>2.4E-2</v>
      </c>
      <c r="K493" s="3" t="s">
        <v>33</v>
      </c>
      <c r="L493" s="8"/>
      <c r="M493" s="8"/>
      <c r="N493" s="8"/>
      <c r="O493" s="12">
        <f>VLOOKUP(C493,'[2]Approvals Unit Level'!$A$1:$AS$7245, 37,FALSE)</f>
        <v>41354</v>
      </c>
      <c r="P493" s="8"/>
      <c r="Q493" s="8"/>
      <c r="R493" s="27">
        <f>VLOOKUP(C493,'[2]proposed new homes'!$A$5:$B$2685,2,FALSE)</f>
        <v>3</v>
      </c>
      <c r="S493" s="3" t="str">
        <f>VLOOKUP(C493,'[2]Approvals Unit Level'!$A$1:$AS$7245,44,FALSE)</f>
        <v>Erection of a building on ground, first and second floor levels comprising three flats (1 x 1 bed, 2 person flat and 2 x 2 bed, 3 persons flats).</v>
      </c>
      <c r="AA493" s="4">
        <v>43914</v>
      </c>
      <c r="AB493" s="4">
        <v>43914</v>
      </c>
    </row>
    <row r="494" spans="1:28" s="3" customFormat="1" ht="25.5" x14ac:dyDescent="0.25">
      <c r="A494" s="8" t="s">
        <v>28</v>
      </c>
      <c r="B494" s="8" t="s">
        <v>29</v>
      </c>
      <c r="C494" s="26" t="s">
        <v>1378</v>
      </c>
      <c r="D494" s="8"/>
      <c r="E494" s="8" t="str">
        <f>VLOOKUP(C494,'[2]Approvals Unit Level'!$A$1:$AS$7245, 29,FALSE)</f>
        <v>102,Alleyn Road,,SE21 8AH</v>
      </c>
      <c r="F494" s="8"/>
      <c r="G494" s="8" t="s">
        <v>1055</v>
      </c>
      <c r="H494" s="27">
        <f>VLOOKUP(C494,'[2]Approvals Unit Level'!$A$1:$AS$7245, 32,FALSE)</f>
        <v>533057</v>
      </c>
      <c r="I494" s="27">
        <f>VLOOKUP(C494,'[2]Approvals Unit Level'!$A$1:$AS$7245, 33,FALSE)</f>
        <v>171775</v>
      </c>
      <c r="J494" s="27">
        <f>VLOOKUP(C494,'[2]Approvals Unit Level'!$A$1:$AS$7245,11,FALSE)</f>
        <v>9.6000000000000002E-2</v>
      </c>
      <c r="K494" s="3" t="s">
        <v>33</v>
      </c>
      <c r="L494" s="8"/>
      <c r="M494" s="8"/>
      <c r="N494" s="8"/>
      <c r="O494" s="12">
        <f>VLOOKUP(C494,'[2]Approvals Unit Level'!$A$1:$AS$7245, 37,FALSE)</f>
        <v>41514</v>
      </c>
      <c r="P494" s="8"/>
      <c r="Q494" s="8"/>
      <c r="R494" s="27">
        <f>VLOOKUP(C494,'[2]proposed new homes'!$A$5:$B$2685,2,FALSE)</f>
        <v>1</v>
      </c>
      <c r="S494" s="3" t="str">
        <f>VLOOKUP(C494,'[2]Approvals Unit Level'!$A$1:$AS$7245,44,FALSE)</f>
        <v>Demolition of existing building and reconstruction to provide a two storey (with roof accommodation) single family dwellinghouse to mirror the design of the existing building incorporating a basement extension with front and rear lightwells, single storey side addition, rear dormer windows, part one/part two storey rear addition and hard/soft landscaping</v>
      </c>
      <c r="AA494" s="4">
        <v>43914</v>
      </c>
      <c r="AB494" s="4">
        <v>43914</v>
      </c>
    </row>
    <row r="495" spans="1:28" s="3" customFormat="1" ht="25.5" x14ac:dyDescent="0.25">
      <c r="A495" s="8" t="s">
        <v>28</v>
      </c>
      <c r="B495" s="8" t="s">
        <v>29</v>
      </c>
      <c r="C495" s="26" t="s">
        <v>1379</v>
      </c>
      <c r="D495" s="8"/>
      <c r="E495" s="8" t="str">
        <f>VLOOKUP(C495,'[2]Approvals Unit Level'!$A$1:$AS$7245, 29,FALSE)</f>
        <v>1 &amp; 3,Risborough Street,,SE1 0HF</v>
      </c>
      <c r="F495" s="8"/>
      <c r="G495" s="8" t="s">
        <v>1055</v>
      </c>
      <c r="H495" s="27">
        <f>VLOOKUP(C495,'[2]Approvals Unit Level'!$A$1:$AS$7245, 32,FALSE)</f>
        <v>531952</v>
      </c>
      <c r="I495" s="27">
        <f>VLOOKUP(C495,'[2]Approvals Unit Level'!$A$1:$AS$7245, 33,FALSE)</f>
        <v>179989</v>
      </c>
      <c r="J495" s="27">
        <f>VLOOKUP(C495,'[2]Approvals Unit Level'!$A$1:$AS$7245,11,FALSE)</f>
        <v>8.2000000000000003E-2</v>
      </c>
      <c r="K495" s="3" t="s">
        <v>33</v>
      </c>
      <c r="L495" s="8"/>
      <c r="M495" s="8"/>
      <c r="N495" s="8"/>
      <c r="O495" s="12">
        <f>VLOOKUP(C495,'[2]Approvals Unit Level'!$A$1:$AS$7245, 37,FALSE)</f>
        <v>41719</v>
      </c>
      <c r="P495" s="8"/>
      <c r="Q495" s="8"/>
      <c r="R495" s="27">
        <f>VLOOKUP(C495,'[2]proposed new homes'!$A$5:$B$2685,2,FALSE)</f>
        <v>3</v>
      </c>
      <c r="S495" s="3" t="str">
        <f>VLOOKUP(C495,'[2]Approvals Unit Level'!$A$1:$AS$7245,44,FALSE)</f>
        <v>Erection of additonal 4th floor to flats at No.s 1 &amp; 3 Risborough Street; conversion of 1-bedroom flat (3rd floor) at No.1 into a 2-bedroom maisonette (3rd/4th floors); and conversion of a 2-bedroom maisonette (2nd/3rd floors) at No.3 into 1 x 1-bedroom flat (2nd floor) and 1 x 2-bedroom maisonette (3rd/4th floor)</v>
      </c>
      <c r="AA495" s="4">
        <v>43914</v>
      </c>
      <c r="AB495" s="4">
        <v>43914</v>
      </c>
    </row>
    <row r="496" spans="1:28" s="3" customFormat="1" ht="25.5" x14ac:dyDescent="0.25">
      <c r="A496" s="22" t="s">
        <v>28</v>
      </c>
      <c r="B496" s="8" t="s">
        <v>29</v>
      </c>
      <c r="C496" s="26" t="s">
        <v>1380</v>
      </c>
      <c r="D496" s="8"/>
      <c r="E496" s="8" t="str">
        <f>VLOOKUP(C496,'[2]Approvals Unit Level'!$A$1:$AS$7245, 29,FALSE)</f>
        <v>16a And 166-176a (Evens),Wyndham Road,Camberwell Road,SE5</v>
      </c>
      <c r="F496" s="8"/>
      <c r="G496" s="8" t="s">
        <v>1055</v>
      </c>
      <c r="H496" s="27">
        <f>VLOOKUP(C496,'[2]Approvals Unit Level'!$A$1:$AS$7245, 32,FALSE)</f>
        <v>532407</v>
      </c>
      <c r="I496" s="27">
        <f>VLOOKUP(C496,'[2]Approvals Unit Level'!$A$1:$AS$7245, 33,FALSE)</f>
        <v>177305</v>
      </c>
      <c r="J496" s="27">
        <f>VLOOKUP(C496,'[2]Approvals Unit Level'!$A$1:$AS$7245,11,FALSE)</f>
        <v>0.28100000000000003</v>
      </c>
      <c r="K496" s="3" t="s">
        <v>33</v>
      </c>
      <c r="L496" s="8"/>
      <c r="M496" s="8"/>
      <c r="N496" s="8"/>
      <c r="O496" s="12">
        <f>VLOOKUP(C496,'[2]Approvals Unit Level'!$A$1:$AS$7245, 37,FALSE)</f>
        <v>41789</v>
      </c>
      <c r="P496" s="8"/>
      <c r="Q496" s="8"/>
      <c r="R496" s="27">
        <f>VLOOKUP(C496,'[2]proposed new homes'!$A$5:$B$2685,2,FALSE)</f>
        <v>84</v>
      </c>
      <c r="S496" s="3" t="str">
        <f>VLOOKUP(C496,'[2]Approvals Unit Level'!$A$1:$AS$7245,44,FALSE)</f>
        <v>Redevelopment of the site including demolition of existing buildings and erection of a residential-led mixed use scheme comprising five new buildings (Block 07: 9 storey, Block 08: 6 storey, Block 09: 4 storey, Block 10: 4 storey plus basement and Block 11: 5 storey) containing 82 flats (16 x one bed, 46 x two bed, 19 x 3 bed and 1 x four bed), 222mÂ² new retail floorspace (Class A1 use) and 516mÂ² of artist studios and associated gallery space (Class B1 / D1 use). The development will also provide 7 disabled carparking spaces, cycle storage, refuse storage and associated landscaping.</v>
      </c>
      <c r="AA496" s="4">
        <v>43914</v>
      </c>
      <c r="AB496" s="4">
        <v>43914</v>
      </c>
    </row>
    <row r="497" spans="1:28" s="3" customFormat="1" ht="25.5" x14ac:dyDescent="0.25">
      <c r="A497" s="22" t="s">
        <v>28</v>
      </c>
      <c r="B497" s="8" t="s">
        <v>29</v>
      </c>
      <c r="C497" s="26" t="s">
        <v>1381</v>
      </c>
      <c r="D497" s="8"/>
      <c r="E497" s="8" t="str">
        <f>VLOOKUP(C497,'[2]Approvals Unit Level'!$A$1:$AS$7245, 29,FALSE)</f>
        <v>Second Floor91-95,Rye Lane,,SE15 5EZ</v>
      </c>
      <c r="F497" s="8"/>
      <c r="G497" s="8" t="s">
        <v>1055</v>
      </c>
      <c r="H497" s="27">
        <f>VLOOKUP(C497,'[2]Approvals Unit Level'!$A$1:$AS$7245, 32,FALSE)</f>
        <v>534237</v>
      </c>
      <c r="I497" s="27">
        <f>VLOOKUP(C497,'[2]Approvals Unit Level'!$A$1:$AS$7245, 33,FALSE)</f>
        <v>176439</v>
      </c>
      <c r="J497" s="27">
        <f>VLOOKUP(C497,'[2]Approvals Unit Level'!$A$1:$AS$7245,11,FALSE)</f>
        <v>7.3999999999999996E-2</v>
      </c>
      <c r="K497" s="3" t="s">
        <v>33</v>
      </c>
      <c r="L497" s="8"/>
      <c r="M497" s="8"/>
      <c r="N497" s="8"/>
      <c r="O497" s="12">
        <f>VLOOKUP(C497,'[2]Approvals Unit Level'!$A$1:$AS$7245, 37,FALSE)</f>
        <v>42016</v>
      </c>
      <c r="P497" s="8"/>
      <c r="Q497" s="8"/>
      <c r="R497" s="27">
        <f>VLOOKUP(C497,'[2]proposed new homes'!$A$5:$B$2685,2,FALSE)</f>
        <v>9</v>
      </c>
      <c r="S497" s="3" t="str">
        <f>VLOOKUP(C497,'[2]Approvals Unit Level'!$A$1:$AS$7245,44,FALSE)</f>
        <v>ERECTION OF EXTENSION AT SECOND FLOOR LEVEL TO BLOCKS AT SOUTHERN END OF SITE TO CREATE NINE RESIDENTIAL UNITS (2 X ONE BEDROOM, 5 X TWO BEDROOM AND 2 X THREE BEDROOM)WITH SEDUM ROOF ABOVE; AND ASSOCIATED CYCLE PARKING, REFUSE PROVISION AND LANDSCAPING AT GROUND LEVEL AT NORTHERN APPROACH TO SITE FROM CERISE ROAD</v>
      </c>
      <c r="AA497" s="4">
        <v>43914</v>
      </c>
      <c r="AB497" s="4">
        <v>43914</v>
      </c>
    </row>
    <row r="498" spans="1:28" s="3" customFormat="1" ht="25.5" x14ac:dyDescent="0.25">
      <c r="A498" s="22" t="s">
        <v>28</v>
      </c>
      <c r="B498" s="8" t="s">
        <v>29</v>
      </c>
      <c r="C498" s="26" t="s">
        <v>1382</v>
      </c>
      <c r="D498" s="8"/>
      <c r="E498" s="8" t="str">
        <f>VLOOKUP(C498,'[2]Approvals Unit Level'!$A$1:$AS$7245, 29,FALSE)</f>
        <v>Millstream House,Jamaica Road,,SE16 4BG</v>
      </c>
      <c r="F498" s="8"/>
      <c r="G498" s="8" t="s">
        <v>1055</v>
      </c>
      <c r="H498" s="27">
        <f>VLOOKUP(C498,'[2]Approvals Unit Level'!$A$1:$AS$7245, 32,FALSE)</f>
        <v>534831</v>
      </c>
      <c r="I498" s="27">
        <f>VLOOKUP(C498,'[2]Approvals Unit Level'!$A$1:$AS$7245, 33,FALSE)</f>
        <v>179515</v>
      </c>
      <c r="J498" s="27">
        <f>VLOOKUP(C498,'[2]Approvals Unit Level'!$A$1:$AS$7245,11,FALSE)</f>
        <v>0.03</v>
      </c>
      <c r="K498" s="3" t="s">
        <v>33</v>
      </c>
      <c r="L498" s="8"/>
      <c r="M498" s="8"/>
      <c r="N498" s="8"/>
      <c r="O498" s="12">
        <f>VLOOKUP(C498,'[2]Approvals Unit Level'!$A$1:$AS$7245, 37,FALSE)</f>
        <v>41871</v>
      </c>
      <c r="P498" s="8"/>
      <c r="Q498" s="8"/>
      <c r="R498" s="27">
        <f>VLOOKUP(C498,'[2]proposed new homes'!$A$5:$B$2685,2,FALSE)</f>
        <v>2</v>
      </c>
      <c r="S498" s="3" t="str">
        <f>VLOOKUP(C498,'[2]Approvals Unit Level'!$A$1:$AS$7245,44,FALSE)</f>
        <v>DEMOLITION OF EXISTING GARAGES AND REDEVELOPMENT TO PROVIDE X2 TWO-STOREY TERRACED HOUSES AND ASSOCIATED LANDSCAPING</v>
      </c>
      <c r="AA498" s="4">
        <v>43914</v>
      </c>
      <c r="AB498" s="4">
        <v>43914</v>
      </c>
    </row>
    <row r="499" spans="1:28" s="3" customFormat="1" ht="25.5" x14ac:dyDescent="0.25">
      <c r="A499" s="22" t="s">
        <v>28</v>
      </c>
      <c r="B499" s="8" t="s">
        <v>29</v>
      </c>
      <c r="C499" s="26" t="s">
        <v>1383</v>
      </c>
      <c r="D499" s="8"/>
      <c r="E499" s="8" t="str">
        <f>VLOOKUP(C499,'[2]Approvals Unit Level'!$A$1:$AS$7245, 29,FALSE)</f>
        <v>Land To The Rear Of 153,Barry Road,,SE22 0JP</v>
      </c>
      <c r="F499" s="8"/>
      <c r="G499" s="8" t="s">
        <v>1055</v>
      </c>
      <c r="H499" s="27">
        <f>VLOOKUP(C499,'[2]Approvals Unit Level'!$A$1:$AS$7245, 32,FALSE)</f>
        <v>534203</v>
      </c>
      <c r="I499" s="27">
        <f>VLOOKUP(C499,'[2]Approvals Unit Level'!$A$1:$AS$7245, 33,FALSE)</f>
        <v>174350</v>
      </c>
      <c r="J499" s="27">
        <f>VLOOKUP(C499,'[2]Approvals Unit Level'!$A$1:$AS$7245,11,FALSE)</f>
        <v>0.158</v>
      </c>
      <c r="K499" s="3" t="s">
        <v>33</v>
      </c>
      <c r="L499" s="8"/>
      <c r="M499" s="8"/>
      <c r="N499" s="8"/>
      <c r="O499" s="12">
        <f>VLOOKUP(C499,'[2]Approvals Unit Level'!$A$1:$AS$7245, 37,FALSE)</f>
        <v>41948</v>
      </c>
      <c r="P499" s="8"/>
      <c r="Q499" s="8"/>
      <c r="R499" s="27">
        <f>VLOOKUP(C499,'[2]proposed new homes'!$A$5:$B$2685,2,FALSE)</f>
        <v>2</v>
      </c>
      <c r="S499" s="3" t="str">
        <f>VLOOKUP(C499,'[2]Approvals Unit Level'!$A$1:$AS$7245,44,FALSE)</f>
        <v>DEMOLITION OF EXISTING GARAGE AND ERECTION OF X2 TWO STOREY HOUSES WITH CYCLE AND REFUSE STORAGE AND ASSOCIATED ACCESS AT LAND TO REAR OF 153 BARRY ROAD (USE CLASS C3)</v>
      </c>
      <c r="AA499" s="4">
        <v>43914</v>
      </c>
      <c r="AB499" s="4">
        <v>43914</v>
      </c>
    </row>
    <row r="500" spans="1:28" s="3" customFormat="1" ht="25.5" x14ac:dyDescent="0.25">
      <c r="A500" s="22" t="s">
        <v>28</v>
      </c>
      <c r="B500" s="8" t="s">
        <v>29</v>
      </c>
      <c r="C500" s="26" t="s">
        <v>1384</v>
      </c>
      <c r="D500" s="8"/>
      <c r="E500" s="8" t="str">
        <f>VLOOKUP(C500,'[2]Approvals Unit Level'!$A$1:$AS$7245, 29,FALSE)</f>
        <v>Co-Operative Retail Services Ltd., 150,Spa Road,,SE16 4AU</v>
      </c>
      <c r="F500" s="8"/>
      <c r="G500" s="8" t="s">
        <v>1055</v>
      </c>
      <c r="H500" s="27">
        <f>VLOOKUP(C500,'[2]Approvals Unit Level'!$A$1:$AS$7245, 32,FALSE)</f>
        <v>534254</v>
      </c>
      <c r="I500" s="27">
        <f>VLOOKUP(C500,'[2]Approvals Unit Level'!$A$1:$AS$7245, 33,FALSE)</f>
        <v>179242</v>
      </c>
      <c r="J500" s="27">
        <f>VLOOKUP(C500,'[2]Approvals Unit Level'!$A$1:$AS$7245,11,FALSE)</f>
        <v>0.01</v>
      </c>
      <c r="K500" s="3" t="s">
        <v>33</v>
      </c>
      <c r="L500" s="8"/>
      <c r="M500" s="8"/>
      <c r="N500" s="8"/>
      <c r="O500" s="12">
        <f>VLOOKUP(C500,'[2]Approvals Unit Level'!$A$1:$AS$7245, 37,FALSE)</f>
        <v>41760</v>
      </c>
      <c r="P500" s="8"/>
      <c r="Q500" s="8"/>
      <c r="R500" s="27">
        <f>VLOOKUP(C500,'[2]proposed new homes'!$A$5:$B$2685,2,FALSE)</f>
        <v>1</v>
      </c>
      <c r="S500" s="3" t="str">
        <f>VLOOKUP(C500,'[2]Approvals Unit Level'!$A$1:$AS$7245,44,FALSE)</f>
        <v>Change of use of vacant commercial unit (A1 Use Class) to provide a 2-bedroom residential dwelling (C3 Use Class).</v>
      </c>
      <c r="AA500" s="4">
        <v>43914</v>
      </c>
      <c r="AB500" s="4">
        <v>43914</v>
      </c>
    </row>
    <row r="501" spans="1:28" s="3" customFormat="1" ht="25.5" x14ac:dyDescent="0.25">
      <c r="A501" s="22" t="s">
        <v>28</v>
      </c>
      <c r="B501" s="8" t="s">
        <v>29</v>
      </c>
      <c r="C501" s="26" t="s">
        <v>1385</v>
      </c>
      <c r="D501" s="8"/>
      <c r="E501" s="8" t="str">
        <f>VLOOKUP(C501,'[2]Approvals Unit Level'!$A$1:$AS$7245, 29,FALSE)</f>
        <v>Elephant And Castle Day Nursery, 15,Hampton Street,,SE17 3AN</v>
      </c>
      <c r="F501" s="8"/>
      <c r="G501" s="8" t="s">
        <v>1055</v>
      </c>
      <c r="H501" s="27">
        <f>VLOOKUP(C501,'[2]Approvals Unit Level'!$A$1:$AS$7245, 32,FALSE)</f>
        <v>532030</v>
      </c>
      <c r="I501" s="27">
        <f>VLOOKUP(C501,'[2]Approvals Unit Level'!$A$1:$AS$7245, 33,FALSE)</f>
        <v>178711</v>
      </c>
      <c r="J501" s="27">
        <f>VLOOKUP(C501,'[2]Approvals Unit Level'!$A$1:$AS$7245,11,FALSE)</f>
        <v>0.16600000000000001</v>
      </c>
      <c r="K501" s="3" t="s">
        <v>33</v>
      </c>
      <c r="L501" s="8"/>
      <c r="M501" s="8"/>
      <c r="N501" s="8"/>
      <c r="O501" s="12">
        <f>VLOOKUP(C501,'[2]Approvals Unit Level'!$A$1:$AS$7245, 37,FALSE)</f>
        <v>42093</v>
      </c>
      <c r="P501" s="8"/>
      <c r="Q501" s="8"/>
      <c r="R501" s="27">
        <f>VLOOKUP(C501,'[2]proposed new homes'!$A$5:$B$2685,2,FALSE)</f>
        <v>3</v>
      </c>
      <c r="S501" s="3" t="str">
        <f>VLOOKUP(C501,'[2]Approvals Unit Level'!$A$1:$AS$7245,44,FALSE)</f>
        <v>ERECTION OF A FOUR STOREY BUILDING COMPRISING 95SQM NURSERY (CLASS D1 USE) TO THE GROUND FLOOR LEVEL; X3 SELF CONTAINED THREE-BED DWELLINGS ABOVE; ASSOCIATED REFUSE, RECYCLING AND CYCLE STORAGE AT GROUND LEVEL.</v>
      </c>
      <c r="AA501" s="4">
        <v>43914</v>
      </c>
      <c r="AB501" s="4">
        <v>43914</v>
      </c>
    </row>
    <row r="502" spans="1:28" s="3" customFormat="1" ht="25.5" x14ac:dyDescent="0.25">
      <c r="A502" s="22" t="s">
        <v>28</v>
      </c>
      <c r="B502" s="8" t="s">
        <v>29</v>
      </c>
      <c r="C502" s="26" t="s">
        <v>1386</v>
      </c>
      <c r="D502" s="8"/>
      <c r="E502" s="8" t="str">
        <f>VLOOKUP(C502,'[2]Approvals Unit Level'!$A$1:$AS$7245, 29,FALSE)</f>
        <v>88,Borough High Street,,SE1 1LL</v>
      </c>
      <c r="F502" s="8"/>
      <c r="G502" s="8" t="s">
        <v>1055</v>
      </c>
      <c r="H502" s="27">
        <f>VLOOKUP(C502,'[2]Approvals Unit Level'!$A$1:$AS$7245, 32,FALSE)</f>
        <v>532540</v>
      </c>
      <c r="I502" s="27">
        <f>VLOOKUP(C502,'[2]Approvals Unit Level'!$A$1:$AS$7245, 33,FALSE)</f>
        <v>180013</v>
      </c>
      <c r="J502" s="27">
        <f>VLOOKUP(C502,'[2]Approvals Unit Level'!$A$1:$AS$7245,11,FALSE)</f>
        <v>5.6000000000000001E-2</v>
      </c>
      <c r="K502" s="3" t="s">
        <v>33</v>
      </c>
      <c r="L502" s="8"/>
      <c r="M502" s="8"/>
      <c r="N502" s="8"/>
      <c r="O502" s="12">
        <f>VLOOKUP(C502,'[2]Approvals Unit Level'!$A$1:$AS$7245, 37,FALSE)</f>
        <v>41984</v>
      </c>
      <c r="P502" s="8"/>
      <c r="Q502" s="8"/>
      <c r="R502" s="27">
        <f>VLOOKUP(C502,'[2]proposed new homes'!$A$5:$B$2685,2,FALSE)</f>
        <v>8</v>
      </c>
      <c r="S502" s="3" t="str">
        <f>VLOOKUP(C502,'[2]Approvals Unit Level'!$A$1:$AS$7245,44,FALSE)</f>
        <v>PART DEMOLITION, ALTERATIONS AND EXTENSIONS TO EXISTING BUILDING (INCLUDING ROOF AND REAR EXTENSIONS, ALTERATIONS TO EXISTING SHOP FRONT AND ELEVATIONS) AND CHANGE OF USE OF THE BUILDING FROM EDUCATION USE (USE CLASS d1) TO CREATE 308SQM FLEXIBLE RETAILS SPACE AT GROUND FLOOR (USE CLASS A1/A2/A3/A4) AND EIGHT RESIDENTIAL UNITS ABOVE (USE CLASS C3 - COMPRISING X3 ONE BED, X4 TWO BED, X1 THREE BED)</v>
      </c>
      <c r="AA502" s="4">
        <v>43914</v>
      </c>
      <c r="AB502" s="4">
        <v>43914</v>
      </c>
    </row>
    <row r="503" spans="1:28" s="3" customFormat="1" ht="25.5" x14ac:dyDescent="0.25">
      <c r="A503" s="22" t="s">
        <v>28</v>
      </c>
      <c r="B503" s="8" t="s">
        <v>29</v>
      </c>
      <c r="C503" s="26" t="s">
        <v>1387</v>
      </c>
      <c r="D503" s="8"/>
      <c r="E503" s="22" t="s">
        <v>1388</v>
      </c>
      <c r="F503" s="8"/>
      <c r="G503" s="8" t="s">
        <v>1055</v>
      </c>
      <c r="H503" s="27">
        <v>535899</v>
      </c>
      <c r="I503" s="27">
        <v>179149</v>
      </c>
      <c r="J503" s="27">
        <v>1.7000000000000001E-2</v>
      </c>
      <c r="K503" s="3" t="s">
        <v>33</v>
      </c>
      <c r="L503" s="8"/>
      <c r="M503" s="8"/>
      <c r="N503" s="8"/>
      <c r="O503" s="12">
        <v>41922</v>
      </c>
      <c r="P503" s="8"/>
      <c r="Q503" s="8"/>
      <c r="R503" s="27">
        <v>1</v>
      </c>
      <c r="S503" s="3" t="s">
        <v>1389</v>
      </c>
      <c r="AA503" s="4">
        <v>43914</v>
      </c>
      <c r="AB503" s="4">
        <v>43914</v>
      </c>
    </row>
    <row r="504" spans="1:28" s="3" customFormat="1" ht="25.5" x14ac:dyDescent="0.25">
      <c r="A504" s="22" t="s">
        <v>28</v>
      </c>
      <c r="B504" s="8" t="s">
        <v>29</v>
      </c>
      <c r="C504" s="26" t="s">
        <v>1390</v>
      </c>
      <c r="D504" s="8"/>
      <c r="E504" s="8" t="str">
        <f>VLOOKUP(C504,'[2]Approvals Unit Level'!$A$1:$AS$7245, 29,FALSE)</f>
        <v>146,Tanner St,,SE1 2HG</v>
      </c>
      <c r="F504" s="8"/>
      <c r="G504" s="8" t="s">
        <v>1055</v>
      </c>
      <c r="H504" s="27">
        <f>VLOOKUP(C504,'[2]Approvals Unit Level'!$A$1:$AS$7245, 32,FALSE)</f>
        <v>533776</v>
      </c>
      <c r="I504" s="27">
        <f>VLOOKUP(C504,'[2]Approvals Unit Level'!$A$1:$AS$7245, 33,FALSE)</f>
        <v>179686</v>
      </c>
      <c r="J504" s="27">
        <f>VLOOKUP(C504,'[2]Approvals Unit Level'!$A$1:$AS$7245,11,FALSE)</f>
        <v>2.7E-2</v>
      </c>
      <c r="K504" s="3" t="s">
        <v>33</v>
      </c>
      <c r="L504" s="8"/>
      <c r="M504" s="8"/>
      <c r="N504" s="8"/>
      <c r="O504" s="12">
        <f>VLOOKUP(C504,'[2]Approvals Unit Level'!$A$1:$AS$7245, 37,FALSE)</f>
        <v>41961</v>
      </c>
      <c r="P504" s="8"/>
      <c r="Q504" s="8"/>
      <c r="R504" s="27">
        <f>VLOOKUP(C504,'[2]proposed new homes'!$A$5:$B$2685,2,FALSE)</f>
        <v>5</v>
      </c>
      <c r="S504" s="3" t="str">
        <f>VLOOKUP(C504,'[2]Approvals Unit Level'!$A$1:$AS$7245,44,FALSE)</f>
        <v>CHANGE OF USE OF THE GROUND FLOOR AND BASEMENT (CLASS A4 DRINKING ESTABLISHMENT) TO RESIDENTIAL (CLASS C3). DEMOLITION OF PART OF THE GROUND FLOOR AT THE REAR AND ERECTION OF PART ONE/PART TWO/PART THREE STOREY REAR EXTENSION AND A ROOF EXTENSION TO THIRD FLOOR OF THE EXISTING BUILDING TO PROVIDE 5 SELF CONTAINED (3 NEW AND TWO REPLACEMENT) RESIDENTIAL UNITS INCLUDING MINOR EXTERNAL ALTERATIONS TO THE FACADE</v>
      </c>
      <c r="AA504" s="4">
        <v>43914</v>
      </c>
      <c r="AB504" s="4">
        <v>43914</v>
      </c>
    </row>
    <row r="505" spans="1:28" s="3" customFormat="1" ht="25.5" x14ac:dyDescent="0.25">
      <c r="A505" s="22" t="s">
        <v>28</v>
      </c>
      <c r="B505" s="8" t="s">
        <v>29</v>
      </c>
      <c r="C505" s="26" t="s">
        <v>1391</v>
      </c>
      <c r="D505" s="8"/>
      <c r="E505" s="8" t="str">
        <f>VLOOKUP(C505,'[2]Approvals Unit Level'!$A$1:$AS$7245, 29,FALSE)</f>
        <v>38,Carver Road,,SE24 9LT</v>
      </c>
      <c r="F505" s="8"/>
      <c r="G505" s="8" t="s">
        <v>1055</v>
      </c>
      <c r="H505" s="27">
        <f>VLOOKUP(C505,'[2]Approvals Unit Level'!$A$1:$AS$7245, 32,FALSE)</f>
        <v>532087</v>
      </c>
      <c r="I505" s="27">
        <f>VLOOKUP(C505,'[2]Approvals Unit Level'!$A$1:$AS$7245, 33,FALSE)</f>
        <v>174420</v>
      </c>
      <c r="J505" s="27">
        <f>VLOOKUP(C505,'[2]Approvals Unit Level'!$A$1:$AS$7245,11,FALSE)</f>
        <v>2.1000000000000001E-2</v>
      </c>
      <c r="K505" s="3" t="s">
        <v>33</v>
      </c>
      <c r="L505" s="8"/>
      <c r="M505" s="8"/>
      <c r="N505" s="8"/>
      <c r="O505" s="12">
        <f>VLOOKUP(C505,'[2]Approvals Unit Level'!$A$1:$AS$7245, 37,FALSE)</f>
        <v>41905</v>
      </c>
      <c r="P505" s="8"/>
      <c r="Q505" s="8"/>
      <c r="R505" s="27">
        <f>VLOOKUP(C505,'[2]proposed new homes'!$A$5:$B$2685,2,FALSE)</f>
        <v>2</v>
      </c>
      <c r="S505" s="3" t="str">
        <f>VLOOKUP(C505,'[2]Approvals Unit Level'!$A$1:$AS$7245,44,FALSE)</f>
        <v>CHANGE OF USE FROM OFFICES (USE CLASS B1(A)) TO X2 TWO-BED FLATS (USE CLASS C3)</v>
      </c>
      <c r="AA505" s="4">
        <v>43914</v>
      </c>
      <c r="AB505" s="4">
        <v>43914</v>
      </c>
    </row>
    <row r="506" spans="1:28" s="3" customFormat="1" ht="25.5" x14ac:dyDescent="0.25">
      <c r="A506" s="22" t="s">
        <v>28</v>
      </c>
      <c r="B506" s="8" t="s">
        <v>29</v>
      </c>
      <c r="C506" s="26" t="s">
        <v>1392</v>
      </c>
      <c r="D506" s="8"/>
      <c r="E506" s="8" t="str">
        <f>VLOOKUP(C506,'[2]Approvals Unit Level'!$A$1:$AS$7245, 29,FALSE)</f>
        <v>266,Ambrose Street,,SE16 3NY</v>
      </c>
      <c r="F506" s="8"/>
      <c r="G506" s="8" t="s">
        <v>1055</v>
      </c>
      <c r="H506" s="27">
        <f>VLOOKUP(C506,'[2]Approvals Unit Level'!$A$1:$AS$7245, 32,FALSE)</f>
        <v>534636</v>
      </c>
      <c r="I506" s="27">
        <f>VLOOKUP(C506,'[2]Approvals Unit Level'!$A$1:$AS$7245, 33,FALSE)</f>
        <v>178772</v>
      </c>
      <c r="J506" s="27">
        <f>VLOOKUP(C506,'[2]Approvals Unit Level'!$A$1:$AS$7245,11,FALSE)</f>
        <v>2.1999999999999999E-2</v>
      </c>
      <c r="K506" s="3" t="s">
        <v>33</v>
      </c>
      <c r="L506" s="8"/>
      <c r="M506" s="8"/>
      <c r="N506" s="8"/>
      <c r="O506" s="12">
        <f>VLOOKUP(C506,'[2]Approvals Unit Level'!$A$1:$AS$7245, 37,FALSE)</f>
        <v>42199</v>
      </c>
      <c r="P506" s="8"/>
      <c r="Q506" s="8"/>
      <c r="R506" s="27">
        <f>VLOOKUP(C506,'[2]proposed new homes'!$A$5:$B$2685,2,FALSE)</f>
        <v>3</v>
      </c>
      <c r="S506" s="3" t="str">
        <f>VLOOKUP(C506,'[2]Approvals Unit Level'!$A$1:$AS$7245,44,FALSE)</f>
        <v>REDEVELOPMENT OF THE SITE INVOLVING DEMOLITION OF EXISTING STRUCTURES AND THE ERECTION OF A THREE STOREY BUILDING TO PROVIDE A GORUND FLOOR RETAIL UNIT (USE CLASS A1) X2 STUDIO RESIDENTIAL UNITS AND X1 ONE BED FLAT TO THE UPPER FLOORS</v>
      </c>
      <c r="AA506" s="4">
        <v>43914</v>
      </c>
      <c r="AB506" s="4">
        <v>43914</v>
      </c>
    </row>
    <row r="507" spans="1:28" s="3" customFormat="1" ht="25.5" x14ac:dyDescent="0.25">
      <c r="A507" s="22" t="s">
        <v>28</v>
      </c>
      <c r="B507" s="8" t="s">
        <v>29</v>
      </c>
      <c r="C507" s="26" t="s">
        <v>1393</v>
      </c>
      <c r="D507" s="8"/>
      <c r="E507" s="8" t="str">
        <f>VLOOKUP(C507,'[2]Approvals Unit Level'!$A$1:$AS$7245, 29,FALSE)</f>
        <v>1-3,Rotherhithe New Road,,SE16 2AH</v>
      </c>
      <c r="F507" s="8"/>
      <c r="G507" s="8" t="s">
        <v>1055</v>
      </c>
      <c r="H507" s="27">
        <f>VLOOKUP(C507,'[2]Approvals Unit Level'!$A$1:$AS$7245, 32,FALSE)</f>
        <v>535814</v>
      </c>
      <c r="I507" s="27">
        <f>VLOOKUP(C507,'[2]Approvals Unit Level'!$A$1:$AS$7245, 33,FALSE)</f>
        <v>178775</v>
      </c>
      <c r="J507" s="27">
        <f>VLOOKUP(C507,'[2]Approvals Unit Level'!$A$1:$AS$7245,11,FALSE)</f>
        <v>3.2000000000000001E-2</v>
      </c>
      <c r="K507" s="3" t="s">
        <v>33</v>
      </c>
      <c r="L507" s="8"/>
      <c r="M507" s="8"/>
      <c r="N507" s="8"/>
      <c r="O507" s="12">
        <f>VLOOKUP(C507,'[2]Approvals Unit Level'!$A$1:$AS$7245, 37,FALSE)</f>
        <v>42074</v>
      </c>
      <c r="P507" s="8"/>
      <c r="Q507" s="8"/>
      <c r="R507" s="27">
        <f>VLOOKUP(C507,'[2]proposed new homes'!$A$5:$B$2685,2,FALSE)</f>
        <v>6</v>
      </c>
      <c r="S507" s="3" t="str">
        <f>VLOOKUP(C507,'[2]Approvals Unit Level'!$A$1:$AS$7245,44,FALSE)</f>
        <v>Demolition of existing building to preserve planning permission 07-AP-0422 for the 'Demolition of existing_x000D_
building and erection of a 4-storey building comprising a Class A1 retail unit at ground floor with 3 x 2 bedroom_x000D_
flats and 3 x 1 bedroom flats above, with balconies on first to third floor levels'</v>
      </c>
      <c r="AA507" s="4">
        <v>43914</v>
      </c>
      <c r="AB507" s="4">
        <v>43914</v>
      </c>
    </row>
    <row r="508" spans="1:28" s="3" customFormat="1" ht="25.5" x14ac:dyDescent="0.25">
      <c r="A508" s="22" t="s">
        <v>28</v>
      </c>
      <c r="B508" s="8" t="s">
        <v>29</v>
      </c>
      <c r="C508" s="26" t="s">
        <v>1394</v>
      </c>
      <c r="D508" s="8"/>
      <c r="E508" s="8" t="str">
        <f>VLOOKUP(C508,'[2]Approvals Unit Level'!$A$1:$AS$7245, 29,FALSE)</f>
        <v>67-71,Tanner Street,,SE1 3PL</v>
      </c>
      <c r="F508" s="8"/>
      <c r="G508" s="8" t="s">
        <v>1055</v>
      </c>
      <c r="H508" s="27">
        <f>VLOOKUP(C508,'[2]Approvals Unit Level'!$A$1:$AS$7245, 32,FALSE)</f>
        <v>533578</v>
      </c>
      <c r="I508" s="27">
        <f>VLOOKUP(C508,'[2]Approvals Unit Level'!$A$1:$AS$7245, 33,FALSE)</f>
        <v>179642</v>
      </c>
      <c r="J508" s="27">
        <f>VLOOKUP(C508,'[2]Approvals Unit Level'!$A$1:$AS$7245,11,FALSE)</f>
        <v>7.4999999999999997E-2</v>
      </c>
      <c r="K508" s="3" t="s">
        <v>33</v>
      </c>
      <c r="L508" s="8"/>
      <c r="M508" s="8"/>
      <c r="N508" s="8"/>
      <c r="O508" s="12">
        <f>VLOOKUP(C508,'[2]Approvals Unit Level'!$A$1:$AS$7245, 37,FALSE)</f>
        <v>42192</v>
      </c>
      <c r="P508" s="8"/>
      <c r="Q508" s="8"/>
      <c r="R508" s="27">
        <f>VLOOKUP(C508,'[2]proposed new homes'!$A$5:$B$2685,2,FALSE)</f>
        <v>9</v>
      </c>
      <c r="S508" s="3" t="str">
        <f>VLOOKUP(C508,'[2]Approvals Unit Level'!$A$1:$AS$7245,44,FALSE)</f>
        <v>Demolition of existing two storey building followed by the erection of an eight storey mixed-use building providing nine residential dwellings and 400 sqms of flexible commercial floor space (A1, A2, B1), provision of cycle storage, refuse storage and landscaped outdoor space.</v>
      </c>
      <c r="AA508" s="4">
        <v>43914</v>
      </c>
      <c r="AB508" s="4">
        <v>43914</v>
      </c>
    </row>
    <row r="509" spans="1:28" s="3" customFormat="1" ht="25.5" x14ac:dyDescent="0.25">
      <c r="A509" s="22" t="s">
        <v>28</v>
      </c>
      <c r="B509" s="8" t="s">
        <v>29</v>
      </c>
      <c r="C509" s="26" t="s">
        <v>1395</v>
      </c>
      <c r="D509" s="8"/>
      <c r="E509" s="8" t="str">
        <f>VLOOKUP(C509,'[2]Approvals Unit Level'!$A$1:$AS$7245, 29,FALSE)</f>
        <v>24,Forest Hill Road,,SE22 0RR</v>
      </c>
      <c r="F509" s="8"/>
      <c r="G509" s="8" t="s">
        <v>1055</v>
      </c>
      <c r="H509" s="27">
        <f>VLOOKUP(C509,'[2]Approvals Unit Level'!$A$1:$AS$7245, 32,FALSE)</f>
        <v>534724</v>
      </c>
      <c r="I509" s="27">
        <f>VLOOKUP(C509,'[2]Approvals Unit Level'!$A$1:$AS$7245, 33,FALSE)</f>
        <v>174518</v>
      </c>
      <c r="J509" s="27">
        <f>VLOOKUP(C509,'[2]Approvals Unit Level'!$A$1:$AS$7245,11,FALSE)</f>
        <v>2.5999999999999999E-2</v>
      </c>
      <c r="K509" s="3" t="s">
        <v>33</v>
      </c>
      <c r="L509" s="8"/>
      <c r="M509" s="8"/>
      <c r="N509" s="8"/>
      <c r="O509" s="12">
        <f>VLOOKUP(C509,'[2]Approvals Unit Level'!$A$1:$AS$7245, 37,FALSE)</f>
        <v>42144</v>
      </c>
      <c r="P509" s="8"/>
      <c r="Q509" s="8"/>
      <c r="R509" s="27">
        <f>VLOOKUP(C509,'[2]proposed new homes'!$A$5:$B$2685,2,FALSE)</f>
        <v>1</v>
      </c>
      <c r="S509" s="3" t="str">
        <f>VLOOKUP(C509,'[2]Approvals Unit Level'!$A$1:$AS$7245,44,FALSE)</f>
        <v>CHANGE OF USE OF EXISTING VACANT LAUNDRETTE (SUI GENERIS) ON THE GROUND FLOOR TO RETAIL AND PROFESSIONAL SERVICES (CLASS A1/A2); CONVERSION OF EXISTING REAR OUTBUILDING TO A TWO BEDROOM DWELLINGHOUSE (C3); ERECTION OF REAR EXTENSION TO CONNECT THE TWO BUILDINGS; INSTALLATION OF A WINDOW TO THE SOUTH WEST ELEVATION AT FIRST FLOOR LEVEL</v>
      </c>
      <c r="AA509" s="4">
        <v>43914</v>
      </c>
      <c r="AB509" s="4">
        <v>43914</v>
      </c>
    </row>
    <row r="510" spans="1:28" s="3" customFormat="1" ht="25.5" x14ac:dyDescent="0.25">
      <c r="A510" s="22" t="s">
        <v>28</v>
      </c>
      <c r="B510" s="8" t="s">
        <v>29</v>
      </c>
      <c r="C510" s="26" t="s">
        <v>1396</v>
      </c>
      <c r="D510" s="8"/>
      <c r="E510" s="8" t="str">
        <f>VLOOKUP(C510,'[2]Approvals Unit Level'!$A$1:$AS$7245, 29,FALSE)</f>
        <v>2-6,Occupation Road,,SE17 3BE</v>
      </c>
      <c r="F510" s="8"/>
      <c r="G510" s="8" t="s">
        <v>1055</v>
      </c>
      <c r="H510" s="27">
        <f>VLOOKUP(C510,'[2]Approvals Unit Level'!$A$1:$AS$7245, 32,FALSE)</f>
        <v>532220</v>
      </c>
      <c r="I510" s="27">
        <f>VLOOKUP(C510,'[2]Approvals Unit Level'!$A$1:$AS$7245, 33,FALSE)</f>
        <v>178374</v>
      </c>
      <c r="J510" s="27">
        <f>VLOOKUP(C510,'[2]Approvals Unit Level'!$A$1:$AS$7245,11,FALSE)</f>
        <v>0.252</v>
      </c>
      <c r="K510" s="3" t="s">
        <v>33</v>
      </c>
      <c r="L510" s="8"/>
      <c r="M510" s="8"/>
      <c r="N510" s="8"/>
      <c r="O510" s="12">
        <f>VLOOKUP(C510,'[2]Approvals Unit Level'!$A$1:$AS$7245, 37,FALSE)</f>
        <v>42489</v>
      </c>
      <c r="P510" s="8"/>
      <c r="Q510" s="8"/>
      <c r="R510" s="27">
        <f>VLOOKUP(C510,'[2]proposed new homes'!$A$5:$B$2685,2,FALSE)</f>
        <v>24</v>
      </c>
      <c r="S510" s="3" t="str">
        <f>VLOOKUP(C510,'[2]Approvals Unit Level'!$A$1:$AS$7245,44,FALSE)</f>
        <v>Demolition of existing building and redevelopment to provide 1,112sqm (GIA) of business floorspace (B1c) and_x000D_
24 residential units (C3)(18x 2 bed and 6x 3 bed), alterations to the existing access and commercial parking,_x000D_
provision of disabled residential parking and associated public realm improvements.</v>
      </c>
      <c r="AA510" s="4">
        <v>43914</v>
      </c>
      <c r="AB510" s="4">
        <v>43914</v>
      </c>
    </row>
    <row r="511" spans="1:28" s="3" customFormat="1" ht="25.5" x14ac:dyDescent="0.25">
      <c r="A511" s="22" t="s">
        <v>28</v>
      </c>
      <c r="B511" s="8" t="s">
        <v>29</v>
      </c>
      <c r="C511" s="26" t="s">
        <v>1397</v>
      </c>
      <c r="D511" s="8"/>
      <c r="E511" s="8" t="str">
        <f>VLOOKUP(C511,'[2]Approvals Unit Level'!$A$1:$AS$7245, 29,FALSE)</f>
        <v>151,Camberwell New Road,,SE5 0SU</v>
      </c>
      <c r="F511" s="8"/>
      <c r="G511" s="8" t="s">
        <v>1055</v>
      </c>
      <c r="H511" s="27">
        <f>VLOOKUP(C511,'[2]Approvals Unit Level'!$A$1:$AS$7245, 32,FALSE)</f>
        <v>531773</v>
      </c>
      <c r="I511" s="27">
        <f>VLOOKUP(C511,'[2]Approvals Unit Level'!$A$1:$AS$7245, 33,FALSE)</f>
        <v>177237</v>
      </c>
      <c r="J511" s="27">
        <f>VLOOKUP(C511,'[2]Approvals Unit Level'!$A$1:$AS$7245,11,FALSE)</f>
        <v>1.9E-2</v>
      </c>
      <c r="K511" s="3" t="s">
        <v>33</v>
      </c>
      <c r="L511" s="8"/>
      <c r="M511" s="8"/>
      <c r="N511" s="8"/>
      <c r="O511" s="12">
        <f>VLOOKUP(C511,'[2]Approvals Unit Level'!$A$1:$AS$7245, 37,FALSE)</f>
        <v>42403</v>
      </c>
      <c r="P511" s="8"/>
      <c r="Q511" s="8"/>
      <c r="R511" s="27">
        <f>VLOOKUP(C511,'[2]proposed new homes'!$A$5:$B$2685,2,FALSE)</f>
        <v>4</v>
      </c>
      <c r="S511" s="3" t="str">
        <f>VLOOKUP(C511,'[2]Approvals Unit Level'!$A$1:$AS$7245,44,FALSE)</f>
        <v>Demolition of existing building and the erection of a replacement 4 storey building plus basement level accommodation, containing 4 x 2 bedroom flats together with refuse and cycle stores and hard and soft landscaping</v>
      </c>
      <c r="AA511" s="4">
        <v>43914</v>
      </c>
      <c r="AB511" s="4">
        <v>43914</v>
      </c>
    </row>
    <row r="512" spans="1:28" s="3" customFormat="1" ht="25.5" x14ac:dyDescent="0.25">
      <c r="A512" s="22" t="s">
        <v>28</v>
      </c>
      <c r="B512" s="8" t="s">
        <v>29</v>
      </c>
      <c r="C512" s="26" t="s">
        <v>1398</v>
      </c>
      <c r="D512" s="8"/>
      <c r="E512" s="8" t="str">
        <f>VLOOKUP(C512,'[2]Approvals Unit Level'!$A$1:$AS$7245, 29,FALSE)</f>
        <v>252,Jamiaca Road,,SE16 4BD</v>
      </c>
      <c r="F512" s="8"/>
      <c r="G512" s="8" t="s">
        <v>1055</v>
      </c>
      <c r="H512" s="27">
        <f>VLOOKUP(C512,'[2]Approvals Unit Level'!$A$1:$AS$7245, 32,FALSE)</f>
        <v>534845</v>
      </c>
      <c r="I512" s="27">
        <f>VLOOKUP(C512,'[2]Approvals Unit Level'!$A$1:$AS$7245, 33,FALSE)</f>
        <v>179534</v>
      </c>
      <c r="J512" s="27">
        <f>VLOOKUP(C512,'[2]Approvals Unit Level'!$A$1:$AS$7245,11,FALSE)</f>
        <v>7.0000000000000007E-2</v>
      </c>
      <c r="K512" s="3" t="s">
        <v>33</v>
      </c>
      <c r="L512" s="8"/>
      <c r="M512" s="8"/>
      <c r="N512" s="8"/>
      <c r="O512" s="12">
        <f>VLOOKUP(C512,'[2]Approvals Unit Level'!$A$1:$AS$7245, 37,FALSE)</f>
        <v>42208</v>
      </c>
      <c r="P512" s="8"/>
      <c r="Q512" s="8"/>
      <c r="R512" s="27">
        <f>VLOOKUP(C512,'[2]proposed new homes'!$A$5:$B$2685,2,FALSE)</f>
        <v>8</v>
      </c>
      <c r="S512" s="3" t="str">
        <f>VLOOKUP(C512,'[2]Approvals Unit Level'!$A$1:$AS$7245,44,FALSE)</f>
        <v>REDEVELOPMENT OF SITE TO PROVIDE A SIX STOREY BUILDING COMPRISING A NEW SCOUT HALL (USE CLASS D1) AND X8 FLATS (USE CLASS C3)</v>
      </c>
      <c r="AA512" s="4">
        <v>43914</v>
      </c>
      <c r="AB512" s="4">
        <v>43914</v>
      </c>
    </row>
    <row r="513" spans="1:28" s="3" customFormat="1" ht="25.5" x14ac:dyDescent="0.25">
      <c r="A513" s="22" t="s">
        <v>28</v>
      </c>
      <c r="B513" s="8" t="s">
        <v>29</v>
      </c>
      <c r="C513" s="26" t="s">
        <v>1399</v>
      </c>
      <c r="D513" s="8"/>
      <c r="E513" s="8" t="str">
        <f>VLOOKUP(C513,'[2]Approvals Unit Level'!$A$1:$AS$7245, 29,FALSE)</f>
        <v>122,Lyndhurst Way,,SE15 4PT</v>
      </c>
      <c r="F513" s="8"/>
      <c r="G513" s="8" t="s">
        <v>1055</v>
      </c>
      <c r="H513" s="27">
        <f>VLOOKUP(C513,'[2]Approvals Unit Level'!$A$1:$AS$7245, 32,FALSE)</f>
        <v>533887</v>
      </c>
      <c r="I513" s="27">
        <f>VLOOKUP(C513,'[2]Approvals Unit Level'!$A$1:$AS$7245, 33,FALSE)</f>
        <v>176170</v>
      </c>
      <c r="J513" s="27">
        <f>VLOOKUP(C513,'[2]Approvals Unit Level'!$A$1:$AS$7245,11,FALSE)</f>
        <v>1.7000000000000001E-2</v>
      </c>
      <c r="K513" s="3" t="s">
        <v>33</v>
      </c>
      <c r="L513" s="8"/>
      <c r="M513" s="8"/>
      <c r="N513" s="8"/>
      <c r="O513" s="12">
        <f>VLOOKUP(C513,'[2]Approvals Unit Level'!$A$1:$AS$7245, 37,FALSE)</f>
        <v>42184</v>
      </c>
      <c r="P513" s="8"/>
      <c r="Q513" s="8"/>
      <c r="R513" s="27">
        <f>VLOOKUP(C513,'[2]proposed new homes'!$A$5:$B$2685,2,FALSE)</f>
        <v>3</v>
      </c>
      <c r="S513" s="3" t="str">
        <f>VLOOKUP(C513,'[2]Approvals Unit Level'!$A$1:$AS$7245,44,FALSE)</f>
        <v>CONVERSION OF FOUR BEDROOM DWELLING HOUSE INTO THREE FLATS COMPRISING X1 THREE BEDROOM UNITS, X1 TWO BEDROOM UNIT AND X1 ONE BEDROOM UNIT), INCLUDING TWO STOREY SIDE/REAR INFILL EXTENSION AND SINGLE STOREY EXTENSION</v>
      </c>
      <c r="AA513" s="4">
        <v>43914</v>
      </c>
      <c r="AB513" s="4">
        <v>43914</v>
      </c>
    </row>
    <row r="514" spans="1:28" s="3" customFormat="1" ht="25.5" x14ac:dyDescent="0.25">
      <c r="A514" s="22" t="s">
        <v>28</v>
      </c>
      <c r="B514" s="8" t="s">
        <v>29</v>
      </c>
      <c r="C514" s="26" t="s">
        <v>1400</v>
      </c>
      <c r="D514" s="8"/>
      <c r="E514" s="8" t="str">
        <f>VLOOKUP(C514,'[2]Approvals Unit Level'!$A$1:$AS$7245, 29,FALSE)</f>
        <v>1-3,East Street,,SE17 2DJ</v>
      </c>
      <c r="F514" s="8"/>
      <c r="G514" s="8" t="s">
        <v>1055</v>
      </c>
      <c r="H514" s="27">
        <f>VLOOKUP(C514,'[2]Approvals Unit Level'!$A$1:$AS$7245, 32,FALSE)</f>
        <v>532356</v>
      </c>
      <c r="I514" s="27">
        <f>VLOOKUP(C514,'[2]Approvals Unit Level'!$A$1:$AS$7245, 33,FALSE)</f>
        <v>178274</v>
      </c>
      <c r="J514" s="27">
        <f>VLOOKUP(C514,'[2]Approvals Unit Level'!$A$1:$AS$7245,11,FALSE)</f>
        <v>0.01</v>
      </c>
      <c r="K514" s="3" t="s">
        <v>33</v>
      </c>
      <c r="L514" s="8"/>
      <c r="M514" s="8"/>
      <c r="N514" s="8"/>
      <c r="O514" s="12">
        <f>VLOOKUP(C514,'[2]Approvals Unit Level'!$A$1:$AS$7245, 37,FALSE)</f>
        <v>42202</v>
      </c>
      <c r="P514" s="8"/>
      <c r="Q514" s="8"/>
      <c r="R514" s="27">
        <f>VLOOKUP(C514,'[2]proposed new homes'!$A$5:$B$2685,2,FALSE)</f>
        <v>6</v>
      </c>
      <c r="S514" s="3" t="str">
        <f>VLOOKUP(C514,'[2]Approvals Unit Level'!$A$1:$AS$7245,44,FALSE)</f>
        <v>ERECTION OF A FIRST FLOOR REAR EXTENSION AND NEW SECOND AND THIRD FLOORS TO PROVIDE X6 STUDIO FLATS INCLUDING EXTERNAL EXTRACT DUCT WORK ON REAR ELEVATION</v>
      </c>
      <c r="AA514" s="4">
        <v>43914</v>
      </c>
      <c r="AB514" s="4">
        <v>43914</v>
      </c>
    </row>
    <row r="515" spans="1:28" s="3" customFormat="1" ht="25.5" x14ac:dyDescent="0.25">
      <c r="A515" s="22" t="s">
        <v>28</v>
      </c>
      <c r="B515" s="8" t="s">
        <v>29</v>
      </c>
      <c r="C515" s="26" t="s">
        <v>1401</v>
      </c>
      <c r="D515" s="8"/>
      <c r="E515" s="8" t="str">
        <f>VLOOKUP(C515,'[2]Approvals Unit Level'!$A$1:$AS$7245, 29,FALSE)</f>
        <v>61,Webber Street, And 24-28 Rushworth Street,SE1 0RY</v>
      </c>
      <c r="F515" s="8"/>
      <c r="G515" s="8" t="s">
        <v>1055</v>
      </c>
      <c r="H515" s="27">
        <f>VLOOKUP(C515,'[2]Approvals Unit Level'!$A$1:$AS$7245, 32,FALSE)</f>
        <v>531850</v>
      </c>
      <c r="I515" s="27">
        <f>VLOOKUP(C515,'[2]Approvals Unit Level'!$A$1:$AS$7245, 33,FALSE)</f>
        <v>179709</v>
      </c>
      <c r="J515" s="27">
        <f>VLOOKUP(C515,'[2]Approvals Unit Level'!$A$1:$AS$7245,11,FALSE)</f>
        <v>0.107</v>
      </c>
      <c r="K515" s="3" t="s">
        <v>33</v>
      </c>
      <c r="L515" s="8"/>
      <c r="M515" s="8"/>
      <c r="N515" s="8"/>
      <c r="O515" s="12">
        <f>VLOOKUP(C515,'[2]Approvals Unit Level'!$A$1:$AS$7245, 37,FALSE)</f>
        <v>42586</v>
      </c>
      <c r="P515" s="8"/>
      <c r="Q515" s="8"/>
      <c r="R515" s="27">
        <f>VLOOKUP(C515,'[2]proposed new homes'!$A$5:$B$2685,2,FALSE)</f>
        <v>39</v>
      </c>
      <c r="S515" s="3" t="str">
        <f>VLOOKUP(C515,'[2]Approvals Unit Level'!$A$1:$AS$7245,44,FALSE)</f>
        <v>Demolition of the existing building and erection of part six part eight storey (plus basement) mixed use building comprising 39 residential units (15 x 1 bed, 18 x 2 bed &amp; 7 x 3 bed) (use class C3) and 2241 sq m (GIA) flexible commercial space (use class B1) and associated works</v>
      </c>
      <c r="AA515" s="4">
        <v>43914</v>
      </c>
      <c r="AB515" s="4">
        <v>43914</v>
      </c>
    </row>
    <row r="516" spans="1:28" s="3" customFormat="1" ht="25.5" x14ac:dyDescent="0.25">
      <c r="A516" s="22" t="s">
        <v>28</v>
      </c>
      <c r="B516" s="8" t="s">
        <v>29</v>
      </c>
      <c r="C516" s="26" t="s">
        <v>1402</v>
      </c>
      <c r="D516" s="8"/>
      <c r="E516" s="8" t="str">
        <f>VLOOKUP(C516,'[2]Approvals Unit Level'!$A$1:$AS$7245, 29,FALSE)</f>
        <v>94 - 116,Southwark Park Road,,SE16 3RR</v>
      </c>
      <c r="F516" s="8"/>
      <c r="G516" s="8" t="s">
        <v>1055</v>
      </c>
      <c r="H516" s="27">
        <f>VLOOKUP(C516,'[2]Approvals Unit Level'!$A$1:$AS$7245, 32,FALSE)</f>
        <v>534139</v>
      </c>
      <c r="I516" s="27">
        <f>VLOOKUP(C516,'[2]Approvals Unit Level'!$A$1:$AS$7245, 33,FALSE)</f>
        <v>178826</v>
      </c>
      <c r="J516" s="27">
        <f>VLOOKUP(C516,'[2]Approvals Unit Level'!$A$1:$AS$7245,11,FALSE)</f>
        <v>0.28000000000000003</v>
      </c>
      <c r="K516" s="3" t="s">
        <v>33</v>
      </c>
      <c r="L516" s="8"/>
      <c r="M516" s="8"/>
      <c r="N516" s="8"/>
      <c r="O516" s="12">
        <f>VLOOKUP(C516,'[2]Approvals Unit Level'!$A$1:$AS$7245, 37,FALSE)</f>
        <v>43122</v>
      </c>
      <c r="P516" s="8"/>
      <c r="Q516" s="8"/>
      <c r="R516" s="27">
        <f>VLOOKUP(C516,'[2]proposed new homes'!$A$5:$B$2685,2,FALSE)</f>
        <v>57</v>
      </c>
      <c r="S516" s="3" t="str">
        <f>VLOOKUP(C516,'[2]Approvals Unit Level'!$A$1:$AS$7245,44,FALSE)</f>
        <v>Demolition of the existing building and redevelopment to provide 57 extra care dwellings in a part 2/part 5 storey building; hard and soft landscaping; cycle and parking facilities; plant areas and other ancillary work.</v>
      </c>
      <c r="AA516" s="4">
        <v>43914</v>
      </c>
      <c r="AB516" s="4">
        <v>43914</v>
      </c>
    </row>
    <row r="517" spans="1:28" s="3" customFormat="1" ht="25.5" x14ac:dyDescent="0.25">
      <c r="A517" s="22" t="s">
        <v>28</v>
      </c>
      <c r="B517" s="8" t="s">
        <v>29</v>
      </c>
      <c r="C517" s="26" t="s">
        <v>1403</v>
      </c>
      <c r="D517" s="8"/>
      <c r="E517" s="8" t="str">
        <f>VLOOKUP(C517,'[2]Approvals Unit Level'!$A$1:$AS$7245, 29,FALSE)</f>
        <v>55-57,Tower Bridge Road,,SE1 4TL</v>
      </c>
      <c r="F517" s="8"/>
      <c r="G517" s="8" t="s">
        <v>1055</v>
      </c>
      <c r="H517" s="27">
        <f>VLOOKUP(C517,'[2]Approvals Unit Level'!$A$1:$AS$7245, 32,FALSE)</f>
        <v>533120</v>
      </c>
      <c r="I517" s="27">
        <f>VLOOKUP(C517,'[2]Approvals Unit Level'!$A$1:$AS$7245, 33,FALSE)</f>
        <v>179164</v>
      </c>
      <c r="J517" s="27">
        <f>VLOOKUP(C517,'[2]Approvals Unit Level'!$A$1:$AS$7245,11,FALSE)</f>
        <v>7.5999999999999998E-2</v>
      </c>
      <c r="K517" s="3" t="s">
        <v>33</v>
      </c>
      <c r="L517" s="8"/>
      <c r="M517" s="8"/>
      <c r="N517" s="8"/>
      <c r="O517" s="12">
        <f>VLOOKUP(C517,'[2]Approvals Unit Level'!$A$1:$AS$7245, 37,FALSE)</f>
        <v>42489</v>
      </c>
      <c r="P517" s="8"/>
      <c r="Q517" s="8"/>
      <c r="R517" s="27">
        <f>VLOOKUP(C517,'[2]proposed new homes'!$A$5:$B$2685,2,FALSE)</f>
        <v>8</v>
      </c>
      <c r="S517" s="3" t="str">
        <f>VLOOKUP(C517,'[2]Approvals Unit Level'!$A$1:$AS$7245,44,FALSE)</f>
        <v>Demolition of existing buildings and erection of a new four-storey mixed use development comprising an A3/A5 class use unit at ground floor level and eight residential units above.</v>
      </c>
      <c r="AA517" s="4">
        <v>43914</v>
      </c>
      <c r="AB517" s="4">
        <v>43914</v>
      </c>
    </row>
    <row r="518" spans="1:28" s="3" customFormat="1" ht="25.5" x14ac:dyDescent="0.25">
      <c r="A518" s="22" t="s">
        <v>28</v>
      </c>
      <c r="B518" s="8" t="s">
        <v>29</v>
      </c>
      <c r="C518" s="26" t="s">
        <v>1404</v>
      </c>
      <c r="D518" s="8"/>
      <c r="E518" s="8" t="str">
        <f>VLOOKUP(C518,'[2]Approvals Unit Level'!$A$1:$AS$7245, 29,FALSE)</f>
        <v>5,Morecambe Street,,SE17 1DX</v>
      </c>
      <c r="F518" s="8"/>
      <c r="G518" s="8" t="s">
        <v>1055</v>
      </c>
      <c r="H518" s="27">
        <f>VLOOKUP(C518,'[2]Approvals Unit Level'!$A$1:$AS$7245, 32,FALSE)</f>
        <v>532468</v>
      </c>
      <c r="I518" s="27">
        <f>VLOOKUP(C518,'[2]Approvals Unit Level'!$A$1:$AS$7245, 33,FALSE)</f>
        <v>178553</v>
      </c>
      <c r="J518" s="27">
        <f>VLOOKUP(C518,'[2]Approvals Unit Level'!$A$1:$AS$7245,11,FALSE)</f>
        <v>1.0999999999999999E-2</v>
      </c>
      <c r="K518" s="3" t="s">
        <v>33</v>
      </c>
      <c r="L518" s="8"/>
      <c r="M518" s="8"/>
      <c r="N518" s="8"/>
      <c r="O518" s="12">
        <f>VLOOKUP(C518,'[2]Approvals Unit Level'!$A$1:$AS$7245, 37,FALSE)</f>
        <v>42461</v>
      </c>
      <c r="P518" s="8"/>
      <c r="Q518" s="8"/>
      <c r="R518" s="27">
        <f>VLOOKUP(C518,'[2]proposed new homes'!$A$5:$B$2685,2,FALSE)</f>
        <v>2</v>
      </c>
      <c r="S518" s="3" t="str">
        <f>VLOOKUP(C518,'[2]Approvals Unit Level'!$A$1:$AS$7245,44,FALSE)</f>
        <v>Erection four-storey building comprising artist studio (B1 Use Class) to ground-floor with 2 x 2 bed_x000D_
self-contained apartments above.</v>
      </c>
      <c r="AA518" s="4">
        <v>43914</v>
      </c>
      <c r="AB518" s="4">
        <v>43914</v>
      </c>
    </row>
    <row r="519" spans="1:28" s="3" customFormat="1" ht="25.5" x14ac:dyDescent="0.25">
      <c r="A519" s="22" t="s">
        <v>28</v>
      </c>
      <c r="B519" s="8" t="s">
        <v>29</v>
      </c>
      <c r="C519" s="26" t="s">
        <v>1405</v>
      </c>
      <c r="D519" s="8"/>
      <c r="E519" s="8" t="str">
        <f>VLOOKUP(C519,'[2]Approvals Unit Level'!$A$1:$AS$7245, 29,FALSE)</f>
        <v>196,Southwark Park Road,,SE16 3RP</v>
      </c>
      <c r="F519" s="8"/>
      <c r="G519" s="8" t="s">
        <v>1055</v>
      </c>
      <c r="H519" s="27">
        <f>VLOOKUP(C519,'[2]Approvals Unit Level'!$A$1:$AS$7245, 32,FALSE)</f>
        <v>534432</v>
      </c>
      <c r="I519" s="27">
        <f>VLOOKUP(C519,'[2]Approvals Unit Level'!$A$1:$AS$7245, 33,FALSE)</f>
        <v>178784</v>
      </c>
      <c r="J519" s="27">
        <f>VLOOKUP(C519,'[2]Approvals Unit Level'!$A$1:$AS$7245,11,FALSE)</f>
        <v>5.0999999999999997E-2</v>
      </c>
      <c r="K519" s="3" t="s">
        <v>33</v>
      </c>
      <c r="L519" s="8"/>
      <c r="M519" s="8"/>
      <c r="N519" s="8"/>
      <c r="O519" s="12">
        <f>VLOOKUP(C519,'[2]Approvals Unit Level'!$A$1:$AS$7245, 37,FALSE)</f>
        <v>42867</v>
      </c>
      <c r="P519" s="8"/>
      <c r="Q519" s="8"/>
      <c r="R519" s="27">
        <f>VLOOKUP(C519,'[2]proposed new homes'!$A$5:$B$2685,2,FALSE)</f>
        <v>10</v>
      </c>
      <c r="S519" s="3" t="str">
        <f>VLOOKUP(C519,'[2]Approvals Unit Level'!$A$1:$AS$7245,44,FALSE)</f>
        <v>Demolition of existing 2-storey office building and erection of a part 5, part 3 storey mixed-use building_x000D_
comprised of 378sqm of retail floorspace at ground-floor level in three separate units (Class A1), 261sqm of_x000D_
office floorspace at first-floor level (Class B1(a)) and 10 residential units comprised of 2no. 3xbed_x000D_
dwellinghouses, 4no. 3xbed flats, 3no. 2xbed flats and 1no. 1xbed flat.</v>
      </c>
      <c r="AA519" s="4">
        <v>43914</v>
      </c>
      <c r="AB519" s="4">
        <v>43914</v>
      </c>
    </row>
    <row r="520" spans="1:28" s="3" customFormat="1" ht="25.5" x14ac:dyDescent="0.25">
      <c r="A520" s="22" t="s">
        <v>28</v>
      </c>
      <c r="B520" s="8" t="s">
        <v>29</v>
      </c>
      <c r="C520" s="26" t="s">
        <v>1406</v>
      </c>
      <c r="D520" s="8"/>
      <c r="E520" s="8" t="str">
        <f>VLOOKUP(C520,'[2]Approvals Unit Level'!$A$1:$AS$7245, 29,FALSE)</f>
        <v>116,Tower Bridge Road,,SE1 3NG</v>
      </c>
      <c r="F520" s="8"/>
      <c r="G520" s="8" t="s">
        <v>1055</v>
      </c>
      <c r="H520" s="27">
        <f>VLOOKUP(C520,'[2]Approvals Unit Level'!$A$1:$AS$7245, 32,FALSE)</f>
        <v>533318</v>
      </c>
      <c r="I520" s="27">
        <f>VLOOKUP(C520,'[2]Approvals Unit Level'!$A$1:$AS$7245, 33,FALSE)</f>
        <v>179303</v>
      </c>
      <c r="J520" s="27">
        <f>VLOOKUP(C520,'[2]Approvals Unit Level'!$A$1:$AS$7245,11,FALSE)</f>
        <v>2.3E-2</v>
      </c>
      <c r="K520" s="3" t="s">
        <v>33</v>
      </c>
      <c r="L520" s="8"/>
      <c r="M520" s="8"/>
      <c r="N520" s="8"/>
      <c r="O520" s="12">
        <f>VLOOKUP(C520,'[2]Approvals Unit Level'!$A$1:$AS$7245, 37,FALSE)</f>
        <v>42503</v>
      </c>
      <c r="P520" s="8"/>
      <c r="Q520" s="8"/>
      <c r="R520" s="27">
        <f>VLOOKUP(C520,'[2]proposed new homes'!$A$5:$B$2685,2,FALSE)</f>
        <v>8</v>
      </c>
      <c r="S520" s="3" t="str">
        <f>VLOOKUP(C520,'[2]Approvals Unit Level'!$A$1:$AS$7245,44,FALSE)</f>
        <v>Partial demolition of existing two-storey retail unit (Use Class A1) and construction of a part three-storey, part_x000D_
four-storey building comprising a 146sqm commercial unit on the ground-floor for either retail or_x000D_
restaurant/café use (A1/A3) and x8 self-contained residential units on the upper floors.</v>
      </c>
      <c r="AA520" s="4">
        <v>43914</v>
      </c>
      <c r="AB520" s="4">
        <v>43914</v>
      </c>
    </row>
    <row r="521" spans="1:28" s="3" customFormat="1" ht="25.5" x14ac:dyDescent="0.25">
      <c r="A521" s="22" t="s">
        <v>28</v>
      </c>
      <c r="B521" s="8" t="s">
        <v>29</v>
      </c>
      <c r="C521" s="26" t="s">
        <v>1407</v>
      </c>
      <c r="D521" s="8"/>
      <c r="E521" s="8" t="str">
        <f>VLOOKUP(C521,'[2]Approvals Unit Level'!$A$1:$AS$7245, 29,FALSE)</f>
        <v>2a,Morocco Street,,SE1 3HB</v>
      </c>
      <c r="F521" s="8"/>
      <c r="G521" s="8" t="s">
        <v>1055</v>
      </c>
      <c r="H521" s="27">
        <f>VLOOKUP(C521,'[2]Approvals Unit Level'!$A$1:$AS$7245, 32,FALSE)</f>
        <v>533205</v>
      </c>
      <c r="I521" s="27">
        <f>VLOOKUP(C521,'[2]Approvals Unit Level'!$A$1:$AS$7245, 33,FALSE)</f>
        <v>179707</v>
      </c>
      <c r="J521" s="27">
        <f>VLOOKUP(C521,'[2]Approvals Unit Level'!$A$1:$AS$7245,11,FALSE)</f>
        <v>0.03</v>
      </c>
      <c r="K521" s="3" t="s">
        <v>33</v>
      </c>
      <c r="L521" s="8"/>
      <c r="M521" s="8"/>
      <c r="N521" s="8"/>
      <c r="O521" s="12">
        <f>VLOOKUP(C521,'[2]Approvals Unit Level'!$A$1:$AS$7245, 37,FALSE)</f>
        <v>42541</v>
      </c>
      <c r="P521" s="8"/>
      <c r="Q521" s="8"/>
      <c r="R521" s="27">
        <f>VLOOKUP(C521,'[2]proposed new homes'!$A$5:$B$2685,2,FALSE)</f>
        <v>1</v>
      </c>
      <c r="S521" s="3" t="str">
        <f>VLOOKUP(C521,'[2]Approvals Unit Level'!$A$1:$AS$7245,44,FALSE)</f>
        <v>Replace existing single storey garage space with new enlarged garage with a new self contained 1 bedroom_x000D_
flat above for use of the garage owner, creating a live work unit.</v>
      </c>
      <c r="AA521" s="4">
        <v>43914</v>
      </c>
      <c r="AB521" s="4">
        <v>43914</v>
      </c>
    </row>
    <row r="522" spans="1:28" s="3" customFormat="1" ht="25.5" x14ac:dyDescent="0.25">
      <c r="A522" s="22" t="s">
        <v>28</v>
      </c>
      <c r="B522" s="8" t="s">
        <v>29</v>
      </c>
      <c r="C522" s="26" t="s">
        <v>1408</v>
      </c>
      <c r="D522" s="8"/>
      <c r="E522" s="8" t="str">
        <f>VLOOKUP(C522,'[2]Approvals Unit Level'!$A$1:$AS$7245, 29,FALSE)</f>
        <v>Grasmere Point,Old Kent Road,,SE15 1DU</v>
      </c>
      <c r="F522" s="8"/>
      <c r="G522" s="8" t="s">
        <v>1055</v>
      </c>
      <c r="H522" s="27">
        <f>VLOOKUP(C522,'[2]Approvals Unit Level'!$A$1:$AS$7245, 32,FALSE)</f>
        <v>535200</v>
      </c>
      <c r="I522" s="27">
        <f>VLOOKUP(C522,'[2]Approvals Unit Level'!$A$1:$AS$7245, 33,FALSE)</f>
        <v>177540</v>
      </c>
      <c r="J522" s="27">
        <f>VLOOKUP(C522,'[2]Approvals Unit Level'!$A$1:$AS$7245,11,FALSE)</f>
        <v>0.04</v>
      </c>
      <c r="K522" s="3" t="s">
        <v>33</v>
      </c>
      <c r="L522" s="8"/>
      <c r="M522" s="8"/>
      <c r="N522" s="8"/>
      <c r="O522" s="12">
        <f>VLOOKUP(C522,'[2]Approvals Unit Level'!$A$1:$AS$7245, 37,FALSE)</f>
        <v>42522</v>
      </c>
      <c r="P522" s="8"/>
      <c r="Q522" s="8"/>
      <c r="R522" s="27">
        <f>VLOOKUP(C522,'[2]proposed new homes'!$A$5:$B$2685,2,FALSE)</f>
        <v>6</v>
      </c>
      <c r="S522" s="3" t="str">
        <f>VLOOKUP(C522,'[2]Approvals Unit Level'!$A$1:$AS$7245,44,FALSE)</f>
        <v>Installation of external wall insulation and rain screen cladding to all elevations and balcony enclosures (some_x000D_
elevations 'light grey', some 'red-gold-purple' and balconies in 'dark grey' colour); installation of reglit glass to_x000D_
stairwell elevation; replacement of all the existing window units with new uPVC window units; installation of_x000D_
new uPVC windows at basement level; conversion of the part of the existing basement level (ancillary to C3_x000D_
use) to create x2 1-bedroomed-residential unit (C3 use) and a new entrance lobby with some of the existing_x000D_
plant and storage areas to be retained; creation of a new entrance porch; conversion of the existing podium_x000D_
level (ancillary to C3 use) to create x4 1-bedroomed residential units (C3 use); landscaping works to area_x000D_
immediately surrounding building (submitted under a separate application 16/AP/1160).</v>
      </c>
      <c r="AA522" s="4">
        <v>43914</v>
      </c>
      <c r="AB522" s="4">
        <v>43914</v>
      </c>
    </row>
    <row r="523" spans="1:28" s="3" customFormat="1" ht="25.5" x14ac:dyDescent="0.25">
      <c r="A523" s="22" t="s">
        <v>28</v>
      </c>
      <c r="B523" s="8" t="s">
        <v>29</v>
      </c>
      <c r="C523" s="26" t="s">
        <v>1409</v>
      </c>
      <c r="D523" s="8"/>
      <c r="E523" s="8" t="str">
        <f>VLOOKUP(C523,'[2]Approvals Unit Level'!$A$1:$AS$7245, 29,FALSE)</f>
        <v>38-44,Rye Lane,,SE15 5BY</v>
      </c>
      <c r="F523" s="8"/>
      <c r="G523" s="8" t="s">
        <v>1055</v>
      </c>
      <c r="H523" s="27">
        <f>VLOOKUP(C523,'[2]Approvals Unit Level'!$A$1:$AS$7245, 32,FALSE)</f>
        <v>534148</v>
      </c>
      <c r="I523" s="27">
        <f>VLOOKUP(C523,'[2]Approvals Unit Level'!$A$1:$AS$7245, 33,FALSE)</f>
        <v>176483</v>
      </c>
      <c r="J523" s="27">
        <f>VLOOKUP(C523,'[2]Approvals Unit Level'!$A$1:$AS$7245,11,FALSE)</f>
        <v>0.16800000000000001</v>
      </c>
      <c r="K523" s="3" t="s">
        <v>33</v>
      </c>
      <c r="L523" s="8"/>
      <c r="M523" s="8"/>
      <c r="N523" s="8"/>
      <c r="O523" s="12">
        <f>VLOOKUP(C523,'[2]Approvals Unit Level'!$A$1:$AS$7245, 37,FALSE)</f>
        <v>43313</v>
      </c>
      <c r="P523" s="8"/>
      <c r="Q523" s="8"/>
      <c r="R523" s="27">
        <f>VLOOKUP(C523,'[2]proposed new homes'!$A$5:$B$2685,2,FALSE)</f>
        <v>27</v>
      </c>
      <c r="S523" s="3" t="str">
        <f>VLOOKUP(C523,'[2]Approvals Unit Level'!$A$1:$AS$7245,44,FALSE)</f>
        <v>Refurbishment and extension of existing building, including additional floors above ground floor, ranging in height from four to six storeys, to provide 716 SqM of retail space (use class A1) and 27 residential dwelling (use class C3) (2 x studios, 4 x one bed flats, 17 x 2 bed flats, and 4 x three bed flats), landscaping, associated servicing, refuse storage and bicycle storage</v>
      </c>
      <c r="AA523" s="4">
        <v>43914</v>
      </c>
      <c r="AB523" s="4">
        <v>43914</v>
      </c>
    </row>
    <row r="524" spans="1:28" s="3" customFormat="1" ht="25.5" x14ac:dyDescent="0.25">
      <c r="A524" s="22" t="s">
        <v>28</v>
      </c>
      <c r="B524" s="8" t="s">
        <v>29</v>
      </c>
      <c r="C524" s="26" t="s">
        <v>1410</v>
      </c>
      <c r="D524" s="8"/>
      <c r="E524" s="8" t="str">
        <f>VLOOKUP(C524,'[2]Approvals Unit Level'!$A$1:$AS$7245, 29,FALSE)</f>
        <v>5,Vine Yard,,SE1 1QL</v>
      </c>
      <c r="F524" s="8"/>
      <c r="G524" s="8" t="s">
        <v>1055</v>
      </c>
      <c r="H524" s="27">
        <f>VLOOKUP(C524,'[2]Approvals Unit Level'!$A$1:$AS$7245, 32,FALSE)</f>
        <v>532387</v>
      </c>
      <c r="I524" s="27">
        <f>VLOOKUP(C524,'[2]Approvals Unit Level'!$A$1:$AS$7245, 33,FALSE)</f>
        <v>179750</v>
      </c>
      <c r="J524" s="27">
        <f>VLOOKUP(C524,'[2]Approvals Unit Level'!$A$1:$AS$7245,11,FALSE)</f>
        <v>4.3999999999999997E-2</v>
      </c>
      <c r="K524" s="3" t="s">
        <v>33</v>
      </c>
      <c r="L524" s="8"/>
      <c r="M524" s="8"/>
      <c r="N524" s="8"/>
      <c r="O524" s="12">
        <f>VLOOKUP(C524,'[2]Approvals Unit Level'!$A$1:$AS$7245, 37,FALSE)</f>
        <v>42650</v>
      </c>
      <c r="P524" s="8"/>
      <c r="Q524" s="8"/>
      <c r="R524" s="27">
        <f>VLOOKUP(C524,'[2]proposed new homes'!$A$5:$B$2685,2,FALSE)</f>
        <v>6</v>
      </c>
      <c r="S524" s="3" t="str">
        <f>VLOOKUP(C524,'[2]Approvals Unit Level'!$A$1:$AS$7245,44,FALSE)</f>
        <v>Refurbishment and extension of existing building to provide employment floorspace (Use Class B1) and six_x000D_
residential apartments (Use Class C3) (3 x 2 bed, 1 x 1 bed and 2 x studios), refuse storage, cycle storage_x000D_
and other associated works.</v>
      </c>
      <c r="AA524" s="4">
        <v>43914</v>
      </c>
      <c r="AB524" s="4">
        <v>43914</v>
      </c>
    </row>
    <row r="525" spans="1:28" s="3" customFormat="1" ht="25.5" x14ac:dyDescent="0.25">
      <c r="A525" s="22" t="s">
        <v>28</v>
      </c>
      <c r="B525" s="8" t="s">
        <v>29</v>
      </c>
      <c r="C525" s="26" t="s">
        <v>1411</v>
      </c>
      <c r="D525" s="8"/>
      <c r="E525" s="8" t="str">
        <f>VLOOKUP(C525,'[2]Approvals Unit Level'!$A$1:$AS$7245, 29,FALSE)</f>
        <v>52,Southwark Bridge Road, &amp; 74 Union Street Se1,SE1 0AR</v>
      </c>
      <c r="F525" s="8"/>
      <c r="G525" s="8" t="s">
        <v>1055</v>
      </c>
      <c r="H525" s="27">
        <f>VLOOKUP(C525,'[2]Approvals Unit Level'!$A$1:$AS$7245, 32,FALSE)</f>
        <v>532236</v>
      </c>
      <c r="I525" s="27">
        <f>VLOOKUP(C525,'[2]Approvals Unit Level'!$A$1:$AS$7245, 33,FALSE)</f>
        <v>180064</v>
      </c>
      <c r="J525" s="27">
        <f>VLOOKUP(C525,'[2]Approvals Unit Level'!$A$1:$AS$7245,11,FALSE)</f>
        <v>2.5000000000000001E-2</v>
      </c>
      <c r="K525" s="3" t="s">
        <v>33</v>
      </c>
      <c r="L525" s="8"/>
      <c r="M525" s="8"/>
      <c r="N525" s="8"/>
      <c r="O525" s="12">
        <f>VLOOKUP(C525,'[2]Approvals Unit Level'!$A$1:$AS$7245, 37,FALSE)</f>
        <v>43089</v>
      </c>
      <c r="P525" s="8"/>
      <c r="Q525" s="8"/>
      <c r="R525" s="27">
        <f>VLOOKUP(C525,'[2]proposed new homes'!$A$5:$B$2685,2,FALSE)</f>
        <v>3</v>
      </c>
      <c r="S525" s="3" t="str">
        <f>VLOOKUP(C525,'[2]Approvals Unit Level'!$A$1:$AS$7245,44,FALSE)</f>
        <v>Change of use from office (use class B1a) to residential (use class C3) to create 3 x one bed Studio flats;_x000D_
refurbishment and alteration of existing building including raising the rear parapet by 1.25m and moving_x000D_
windows at the rear.</v>
      </c>
      <c r="AA525" s="4">
        <v>43914</v>
      </c>
      <c r="AB525" s="4">
        <v>43914</v>
      </c>
    </row>
    <row r="526" spans="1:28" s="3" customFormat="1" ht="25.5" x14ac:dyDescent="0.25">
      <c r="A526" s="22" t="s">
        <v>28</v>
      </c>
      <c r="B526" s="8" t="s">
        <v>29</v>
      </c>
      <c r="C526" s="26" t="s">
        <v>1412</v>
      </c>
      <c r="D526" s="8"/>
      <c r="E526" s="8" t="str">
        <f>VLOOKUP(C526,'[2]Approvals Unit Level'!$A$1:$AS$7245, 29,FALSE)</f>
        <v>29,Grove Vale,,SE22 8EQ</v>
      </c>
      <c r="F526" s="8"/>
      <c r="G526" s="8" t="s">
        <v>1055</v>
      </c>
      <c r="H526" s="27">
        <f>VLOOKUP(C526,'[2]Approvals Unit Level'!$A$1:$AS$7245, 32,FALSE)</f>
        <v>533530</v>
      </c>
      <c r="I526" s="27">
        <f>VLOOKUP(C526,'[2]Approvals Unit Level'!$A$1:$AS$7245, 33,FALSE)</f>
        <v>175372</v>
      </c>
      <c r="J526" s="27">
        <f>VLOOKUP(C526,'[2]Approvals Unit Level'!$A$1:$AS$7245,11,FALSE)</f>
        <v>3.5000000000000003E-2</v>
      </c>
      <c r="K526" s="3" t="s">
        <v>33</v>
      </c>
      <c r="L526" s="8"/>
      <c r="M526" s="8"/>
      <c r="N526" s="8"/>
      <c r="O526" s="12">
        <f>VLOOKUP(C526,'[2]Approvals Unit Level'!$A$1:$AS$7245, 37,FALSE)</f>
        <v>42614</v>
      </c>
      <c r="P526" s="8"/>
      <c r="Q526" s="8"/>
      <c r="R526" s="27">
        <f>VLOOKUP(C526,'[2]proposed new homes'!$A$5:$B$2685,2,FALSE)</f>
        <v>1</v>
      </c>
      <c r="S526" s="3" t="str">
        <f>VLOOKUP(C526,'[2]Approvals Unit Level'!$A$1:$AS$7245,44,FALSE)</f>
        <v>Erection of single storey rear and side extension with part conversion of the rear of the ground floor from A1 to C3 to include 1 studio flat with some internal and external alteration and part demolition.</v>
      </c>
      <c r="AA526" s="4">
        <v>43914</v>
      </c>
      <c r="AB526" s="4">
        <v>43914</v>
      </c>
    </row>
    <row r="527" spans="1:28" s="3" customFormat="1" ht="25.5" x14ac:dyDescent="0.25">
      <c r="A527" s="22" t="s">
        <v>28</v>
      </c>
      <c r="B527" s="8" t="s">
        <v>29</v>
      </c>
      <c r="C527" s="26" t="s">
        <v>1413</v>
      </c>
      <c r="D527" s="8"/>
      <c r="E527" s="8" t="str">
        <f>VLOOKUP(C527,'[2]Approvals Unit Level'!$A$1:$AS$7245, 29,FALSE)</f>
        <v>39b,Elmwood Road,,SE24 9NS</v>
      </c>
      <c r="F527" s="8"/>
      <c r="G527" s="8" t="s">
        <v>1055</v>
      </c>
      <c r="H527" s="27">
        <f>VLOOKUP(C527,'[2]Approvals Unit Level'!$A$1:$AS$7245, 32,FALSE)</f>
        <v>532616</v>
      </c>
      <c r="I527" s="27">
        <f>VLOOKUP(C527,'[2]Approvals Unit Level'!$A$1:$AS$7245, 33,FALSE)</f>
        <v>174561</v>
      </c>
      <c r="J527" s="27">
        <f>VLOOKUP(C527,'[2]Approvals Unit Level'!$A$1:$AS$7245,11,FALSE)</f>
        <v>1.9E-2</v>
      </c>
      <c r="K527" s="3" t="s">
        <v>33</v>
      </c>
      <c r="L527" s="8"/>
      <c r="M527" s="8"/>
      <c r="N527" s="8"/>
      <c r="O527" s="12">
        <f>VLOOKUP(C527,'[2]Approvals Unit Level'!$A$1:$AS$7245, 37,FALSE)</f>
        <v>42628</v>
      </c>
      <c r="P527" s="8"/>
      <c r="Q527" s="8"/>
      <c r="R527" s="27">
        <f>VLOOKUP(C527,'[2]proposed new homes'!$A$5:$B$2685,2,FALSE)</f>
        <v>1</v>
      </c>
      <c r="S527" s="3" t="str">
        <f>VLOOKUP(C527,'[2]Approvals Unit Level'!$A$1:$AS$7245,44,FALSE)</f>
        <v>Combine two existing flats into original single family home</v>
      </c>
      <c r="AA527" s="4">
        <v>43914</v>
      </c>
      <c r="AB527" s="4">
        <v>43914</v>
      </c>
    </row>
    <row r="528" spans="1:28" s="3" customFormat="1" ht="25.5" x14ac:dyDescent="0.25">
      <c r="A528" s="22" t="s">
        <v>28</v>
      </c>
      <c r="B528" s="8" t="s">
        <v>29</v>
      </c>
      <c r="C528" s="26" t="s">
        <v>1414</v>
      </c>
      <c r="D528" s="8"/>
      <c r="E528" s="8" t="str">
        <f>VLOOKUP(C528,'[2]Approvals Unit Level'!$A$1:$AS$7245, 29,FALSE)</f>
        <v>2a,Morocco Street,,SE1 3HB</v>
      </c>
      <c r="F528" s="8"/>
      <c r="G528" s="8" t="s">
        <v>1055</v>
      </c>
      <c r="H528" s="27">
        <f>VLOOKUP(C528,'[2]Approvals Unit Level'!$A$1:$AS$7245, 32,FALSE)</f>
        <v>533206</v>
      </c>
      <c r="I528" s="27">
        <f>VLOOKUP(C528,'[2]Approvals Unit Level'!$A$1:$AS$7245, 33,FALSE)</f>
        <v>179707</v>
      </c>
      <c r="J528" s="27">
        <f>VLOOKUP(C528,'[2]Approvals Unit Level'!$A$1:$AS$7245,11,FALSE)</f>
        <v>1.4999999999999999E-2</v>
      </c>
      <c r="K528" s="3" t="s">
        <v>33</v>
      </c>
      <c r="L528" s="8"/>
      <c r="M528" s="8"/>
      <c r="N528" s="8"/>
      <c r="O528" s="12">
        <f>VLOOKUP(C528,'[2]Approvals Unit Level'!$A$1:$AS$7245, 37,FALSE)</f>
        <v>42643</v>
      </c>
      <c r="P528" s="8"/>
      <c r="Q528" s="8"/>
      <c r="R528" s="27">
        <f>VLOOKUP(C528,'[2]proposed new homes'!$A$5:$B$2685,2,FALSE)</f>
        <v>1</v>
      </c>
      <c r="S528" s="3" t="str">
        <f>VLOOKUP(C528,'[2]Approvals Unit Level'!$A$1:$AS$7245,44,FALSE)</f>
        <v>Demolition of a single storey car repair garage and the construction of a two storey building with a car repair garage on the ground floor and a self-contained two bedroom dwelling on the first floor.</v>
      </c>
      <c r="AA528" s="4">
        <v>43914</v>
      </c>
      <c r="AB528" s="4">
        <v>43914</v>
      </c>
    </row>
    <row r="529" spans="1:28" s="3" customFormat="1" ht="25.5" x14ac:dyDescent="0.25">
      <c r="A529" s="22" t="s">
        <v>28</v>
      </c>
      <c r="B529" s="8" t="s">
        <v>29</v>
      </c>
      <c r="C529" s="26" t="s">
        <v>1415</v>
      </c>
      <c r="D529" s="8"/>
      <c r="E529" s="8" t="str">
        <f>VLOOKUP(C529,'[2]Approvals Unit Level'!$A$1:$AS$7245, 29,FALSE)</f>
        <v>210,Bellenden Road,,SE15 4BW</v>
      </c>
      <c r="F529" s="8"/>
      <c r="G529" s="8" t="s">
        <v>1055</v>
      </c>
      <c r="H529" s="27">
        <f>VLOOKUP(C529,'[2]Approvals Unit Level'!$A$1:$AS$7245, 32,FALSE)</f>
        <v>533873</v>
      </c>
      <c r="I529" s="27">
        <f>VLOOKUP(C529,'[2]Approvals Unit Level'!$A$1:$AS$7245, 33,FALSE)</f>
        <v>175878</v>
      </c>
      <c r="J529" s="27">
        <f>VLOOKUP(C529,'[2]Approvals Unit Level'!$A$1:$AS$7245,11,FALSE)</f>
        <v>4.0000000000000001E-3</v>
      </c>
      <c r="K529" s="3" t="s">
        <v>33</v>
      </c>
      <c r="L529" s="8"/>
      <c r="M529" s="8"/>
      <c r="N529" s="8"/>
      <c r="O529" s="12">
        <f>VLOOKUP(C529,'[2]Approvals Unit Level'!$A$1:$AS$7245, 37,FALSE)</f>
        <v>42639</v>
      </c>
      <c r="P529" s="8"/>
      <c r="Q529" s="8"/>
      <c r="R529" s="27">
        <f>VLOOKUP(C529,'[2]proposed new homes'!$A$5:$B$2685,2,FALSE)</f>
        <v>1</v>
      </c>
      <c r="S529" s="3" t="str">
        <f>VLOOKUP(C529,'[2]Approvals Unit Level'!$A$1:$AS$7245,44,FALSE)</f>
        <v>De conversion of 2 upper floor flats to create x1 two bedroomed self contained flat.</v>
      </c>
      <c r="AA529" s="4">
        <v>43914</v>
      </c>
      <c r="AB529" s="4">
        <v>43914</v>
      </c>
    </row>
    <row r="530" spans="1:28" s="3" customFormat="1" ht="25.5" x14ac:dyDescent="0.25">
      <c r="A530" s="22" t="s">
        <v>28</v>
      </c>
      <c r="B530" s="8" t="s">
        <v>29</v>
      </c>
      <c r="C530" s="26" t="s">
        <v>1416</v>
      </c>
      <c r="D530" s="8"/>
      <c r="E530" s="8" t="str">
        <f>VLOOKUP(C530,'[2]Approvals Unit Level'!$A$1:$AS$7245, 29,FALSE)</f>
        <v>2-68 And 70-136,Chilton Grove,,SE8 5DY</v>
      </c>
      <c r="F530" s="8"/>
      <c r="G530" s="8" t="s">
        <v>1055</v>
      </c>
      <c r="H530" s="27">
        <f>VLOOKUP(C530,'[2]Approvals Unit Level'!$A$1:$AS$7245, 32,FALSE)</f>
        <v>536064</v>
      </c>
      <c r="I530" s="27">
        <f>VLOOKUP(C530,'[2]Approvals Unit Level'!$A$1:$AS$7245, 33,FALSE)</f>
        <v>178760</v>
      </c>
      <c r="J530" s="27">
        <f>VLOOKUP(C530,'[2]Approvals Unit Level'!$A$1:$AS$7245,11,FALSE)</f>
        <v>0.64</v>
      </c>
      <c r="K530" s="3" t="s">
        <v>33</v>
      </c>
      <c r="L530" s="8"/>
      <c r="M530" s="8"/>
      <c r="N530" s="8"/>
      <c r="O530" s="12">
        <f>VLOOKUP(C530,'[2]Approvals Unit Level'!$A$1:$AS$7245, 37,FALSE)</f>
        <v>43129</v>
      </c>
      <c r="P530" s="8"/>
      <c r="Q530" s="8"/>
      <c r="R530" s="27">
        <f>VLOOKUP(C530,'[2]proposed new homes'!$A$5:$B$2685,2,FALSE)</f>
        <v>44</v>
      </c>
      <c r="S530" s="3" t="str">
        <f>VLOOKUP(C530,'[2]Approvals Unit Level'!$A$1:$AS$7245,44,FALSE)</f>
        <v>Refurbishment of existing part 4 / part 6 storey housing blocks and construction of a two storey roof extension on each block to provide an additional 44 residential units (total 112 units); car parking together with access, hard and soft landscaping and other associated works incidental to the development.</v>
      </c>
      <c r="AA530" s="4">
        <v>43914</v>
      </c>
      <c r="AB530" s="4">
        <v>43914</v>
      </c>
    </row>
    <row r="531" spans="1:28" s="3" customFormat="1" ht="25.5" x14ac:dyDescent="0.25">
      <c r="A531" s="22" t="s">
        <v>28</v>
      </c>
      <c r="B531" s="8" t="s">
        <v>29</v>
      </c>
      <c r="C531" s="26" t="s">
        <v>1417</v>
      </c>
      <c r="D531" s="8"/>
      <c r="E531" s="8" t="str">
        <f>VLOOKUP(C531,'[2]Approvals Unit Level'!$A$1:$AS$7245, 29,FALSE)</f>
        <v>91-93,Peckham High Street,,SE15 5RS</v>
      </c>
      <c r="F531" s="8"/>
      <c r="G531" s="8" t="s">
        <v>1055</v>
      </c>
      <c r="H531" s="27">
        <f>VLOOKUP(C531,'[2]Approvals Unit Level'!$A$1:$AS$7245, 32,FALSE)</f>
        <v>534164</v>
      </c>
      <c r="I531" s="27">
        <f>VLOOKUP(C531,'[2]Approvals Unit Level'!$A$1:$AS$7245, 33,FALSE)</f>
        <v>176760</v>
      </c>
      <c r="J531" s="27">
        <f>VLOOKUP(C531,'[2]Approvals Unit Level'!$A$1:$AS$7245,11,FALSE)</f>
        <v>0.54</v>
      </c>
      <c r="K531" s="3" t="s">
        <v>33</v>
      </c>
      <c r="L531" s="8"/>
      <c r="M531" s="8"/>
      <c r="N531" s="8"/>
      <c r="O531" s="12">
        <f>VLOOKUP(C531,'[2]Approvals Unit Level'!$A$1:$AS$7245, 37,FALSE)</f>
        <v>43553</v>
      </c>
      <c r="P531" s="8"/>
      <c r="Q531" s="8"/>
      <c r="R531" s="27">
        <f>VLOOKUP(C531,'[2]proposed new homes'!$A$5:$B$2685,2,FALSE)</f>
        <v>19</v>
      </c>
      <c r="S531" s="3" t="str">
        <f>VLOOKUP(C531,'[2]Approvals Unit Level'!$A$1:$AS$7245,44,FALSE)</f>
        <v>Redevelopment comprising the removal of the Peckham Arch and redevelopment and part conversion of the southern part of the square (including 91-93 Peckham High Street) to provide a mixed use scheme comprised of two buildings of 4 and 6 storeys to provide 19 residential (Class C3) units, 255 sqm of gallery (Class D1) space, 201 sqm of co-work (Class B1) space, and 82 sqm of office (Class B1)/retail(Class A1) space with ancillary covered cycle storage and enclosed refuse storage</v>
      </c>
      <c r="AA531" s="4">
        <v>43914</v>
      </c>
      <c r="AB531" s="4">
        <v>43914</v>
      </c>
    </row>
    <row r="532" spans="1:28" s="3" customFormat="1" ht="25.5" x14ac:dyDescent="0.25">
      <c r="A532" s="22" t="s">
        <v>28</v>
      </c>
      <c r="B532" s="8" t="s">
        <v>29</v>
      </c>
      <c r="C532" s="26" t="s">
        <v>1418</v>
      </c>
      <c r="D532" s="8"/>
      <c r="E532" s="8" t="str">
        <f>VLOOKUP(C532,'[2]Approvals Unit Level'!$A$1:$AS$7245, 29,FALSE)</f>
        <v>87,Newington Causeway,,SE1 6BD</v>
      </c>
      <c r="F532" s="8"/>
      <c r="G532" s="8" t="s">
        <v>1055</v>
      </c>
      <c r="H532" s="27">
        <f>VLOOKUP(C532,'[2]Approvals Unit Level'!$A$1:$AS$7245, 32,FALSE)</f>
        <v>532100</v>
      </c>
      <c r="I532" s="27">
        <f>VLOOKUP(C532,'[2]Approvals Unit Level'!$A$1:$AS$7245, 33,FALSE)</f>
        <v>179311</v>
      </c>
      <c r="J532" s="27">
        <f>VLOOKUP(C532,'[2]Approvals Unit Level'!$A$1:$AS$7245,11,FALSE)</f>
        <v>1.1060000000000001</v>
      </c>
      <c r="K532" s="3" t="s">
        <v>33</v>
      </c>
      <c r="L532" s="8"/>
      <c r="M532" s="8"/>
      <c r="N532" s="8"/>
      <c r="O532" s="12">
        <f>VLOOKUP(C532,'[2]Approvals Unit Level'!$A$1:$AS$7245, 37,FALSE)</f>
        <v>43129</v>
      </c>
      <c r="P532" s="8"/>
      <c r="Q532" s="8"/>
      <c r="R532" s="27">
        <f>VLOOKUP(C532,'[2]proposed new homes'!$A$5:$B$2685,2,FALSE)</f>
        <v>48</v>
      </c>
      <c r="S532" s="3" t="str">
        <f>VLOOKUP(C532,'[2]Approvals Unit Level'!$A$1:$AS$7245,44,FALSE)</f>
        <v>Redevelopment of the site for a mixed use development comprising a basement/mezzanine basement, ground plus twenty-three floors to accommodate a 140 room hotel (levels 1-11), 48 residential units (levels 12-24), a retail unit (at ground floor), associated cycle parking, servicing and refuse and recycling, landscaping and private and communal residential amenity space (including at roof top level), external refurbishment to the front of the railway arches, and a new pedestrian route through the site linking Newington Causeway with Tiverton Street</v>
      </c>
      <c r="AA532" s="4">
        <v>43914</v>
      </c>
      <c r="AB532" s="4">
        <v>43914</v>
      </c>
    </row>
    <row r="533" spans="1:28" s="3" customFormat="1" ht="25.5" x14ac:dyDescent="0.25">
      <c r="A533" s="22" t="s">
        <v>28</v>
      </c>
      <c r="B533" s="8" t="s">
        <v>29</v>
      </c>
      <c r="C533" s="26" t="s">
        <v>1419</v>
      </c>
      <c r="D533" s="8"/>
      <c r="E533" s="8" t="str">
        <f>VLOOKUP(C533,'[2]Approvals Unit Level'!$A$1:$AS$7245, 29,FALSE)</f>
        <v>151-157,Tower Bridge Road,,SE1 3JE</v>
      </c>
      <c r="F533" s="8"/>
      <c r="G533" s="8" t="s">
        <v>1055</v>
      </c>
      <c r="H533" s="27">
        <f>VLOOKUP(C533,'[2]Approvals Unit Level'!$A$1:$AS$7245, 32,FALSE)</f>
        <v>533388</v>
      </c>
      <c r="I533" s="27">
        <f>VLOOKUP(C533,'[2]Approvals Unit Level'!$A$1:$AS$7245, 33,FALSE)</f>
        <v>179522</v>
      </c>
      <c r="J533" s="27">
        <f>VLOOKUP(C533,'[2]Approvals Unit Level'!$A$1:$AS$7245,11,FALSE)</f>
        <v>0.35</v>
      </c>
      <c r="K533" s="3" t="s">
        <v>33</v>
      </c>
      <c r="L533" s="8"/>
      <c r="M533" s="8"/>
      <c r="N533" s="8"/>
      <c r="O533" s="12">
        <f>VLOOKUP(C533,'[2]Approvals Unit Level'!$A$1:$AS$7245, 37,FALSE)</f>
        <v>43041</v>
      </c>
      <c r="P533" s="8"/>
      <c r="Q533" s="8"/>
      <c r="R533" s="27">
        <f>VLOOKUP(C533,'[2]proposed new homes'!$A$5:$B$2685,2,FALSE)</f>
        <v>69</v>
      </c>
      <c r="S533" s="3" t="str">
        <f>VLOOKUP(C533,'[2]Approvals Unit Level'!$A$1:$AS$7245,44,FALSE)</f>
        <v>Alterations to and the refurbishment of the existing buildings, including: change of use from 106 residential units (40 x studios, 36 x 1bed and 30 x 2bed), 41 aparthotel units/partially vacant aparthotel floorspace and flexible retail/commercial floorspace, to 69 residential units (8 x1bed, 56 x 2bed and 5 x 3bed), 137 aparthotel units and flexible retail/commercial floorspace (A1/A2/A3/B1a); installation of balconies; alterations to elevations; minor alterations to increase the height of the buildings (max. 32.3 metres/36.08m AOD); landscaping; alterations to vehicle access; and associated works.</v>
      </c>
      <c r="AA533" s="4">
        <v>43914</v>
      </c>
      <c r="AB533" s="4">
        <v>43914</v>
      </c>
    </row>
    <row r="534" spans="1:28" s="3" customFormat="1" ht="25.5" x14ac:dyDescent="0.25">
      <c r="A534" s="22" t="s">
        <v>28</v>
      </c>
      <c r="B534" s="8" t="s">
        <v>29</v>
      </c>
      <c r="C534" s="26" t="s">
        <v>1420</v>
      </c>
      <c r="D534" s="8"/>
      <c r="E534" s="8" t="str">
        <f>VLOOKUP(C534,'[2]Approvals Unit Level'!$A$1:$AS$7245, 29,FALSE)</f>
        <v>262-272,St Jamess Road,,SE1 5JX</v>
      </c>
      <c r="F534" s="8"/>
      <c r="G534" s="8" t="s">
        <v>1055</v>
      </c>
      <c r="H534" s="27">
        <f>VLOOKUP(C534,'[2]Approvals Unit Level'!$A$1:$AS$7245, 32,FALSE)</f>
        <v>534349</v>
      </c>
      <c r="I534" s="27">
        <f>VLOOKUP(C534,'[2]Approvals Unit Level'!$A$1:$AS$7245, 33,FALSE)</f>
        <v>178220</v>
      </c>
      <c r="J534" s="27">
        <f>VLOOKUP(C534,'[2]Approvals Unit Level'!$A$1:$AS$7245,11,FALSE)</f>
        <v>7.0000000000000007E-2</v>
      </c>
      <c r="K534" s="3" t="s">
        <v>33</v>
      </c>
      <c r="L534" s="8"/>
      <c r="M534" s="8"/>
      <c r="N534" s="8"/>
      <c r="O534" s="12">
        <f>VLOOKUP(C534,'[2]Approvals Unit Level'!$A$1:$AS$7245, 37,FALSE)</f>
        <v>43042</v>
      </c>
      <c r="P534" s="8"/>
      <c r="Q534" s="8"/>
      <c r="R534" s="27">
        <f>VLOOKUP(C534,'[2]proposed new homes'!$A$5:$B$2685,2,FALSE)</f>
        <v>7</v>
      </c>
      <c r="S534" s="3" t="str">
        <f>VLOOKUP(C534,'[2]Approvals Unit Level'!$A$1:$AS$7245,44,FALSE)</f>
        <v>Change of use from Car Body Workshop to seven self contained residential units (C3 Use) over the ground and first floors and a B1a (office) use on ground floor surrounding a new internal light well and other external alterations.</v>
      </c>
      <c r="AA534" s="4">
        <v>43914</v>
      </c>
      <c r="AB534" s="4">
        <v>43914</v>
      </c>
    </row>
    <row r="535" spans="1:28" s="3" customFormat="1" ht="25.5" x14ac:dyDescent="0.25">
      <c r="A535" s="22" t="s">
        <v>28</v>
      </c>
      <c r="B535" s="8" t="s">
        <v>29</v>
      </c>
      <c r="C535" s="26" t="s">
        <v>1421</v>
      </c>
      <c r="D535" s="8"/>
      <c r="E535" s="8" t="str">
        <f>VLOOKUP(C535,'[2]Approvals Unit Level'!$A$1:$AS$7245, 29,FALSE)</f>
        <v>Sternhall Lane Surgery12,Sternhall Lane,,SE15 4NT</v>
      </c>
      <c r="F535" s="8"/>
      <c r="G535" s="8" t="s">
        <v>1055</v>
      </c>
      <c r="H535" s="27">
        <f>VLOOKUP(C535,'[2]Approvals Unit Level'!$A$1:$AS$7245, 32,FALSE)</f>
        <v>534335</v>
      </c>
      <c r="I535" s="27">
        <f>VLOOKUP(C535,'[2]Approvals Unit Level'!$A$1:$AS$7245, 33,FALSE)</f>
        <v>175962</v>
      </c>
      <c r="J535" s="27">
        <f>VLOOKUP(C535,'[2]Approvals Unit Level'!$A$1:$AS$7245,11,FALSE)</f>
        <v>0.08</v>
      </c>
      <c r="K535" s="3" t="s">
        <v>33</v>
      </c>
      <c r="L535" s="8"/>
      <c r="M535" s="8"/>
      <c r="N535" s="8"/>
      <c r="O535" s="12">
        <f>VLOOKUP(C535,'[2]Approvals Unit Level'!$A$1:$AS$7245, 37,FALSE)</f>
        <v>42790</v>
      </c>
      <c r="P535" s="8"/>
      <c r="Q535" s="8"/>
      <c r="R535" s="27">
        <f>VLOOKUP(C535,'[2]proposed new homes'!$A$5:$B$2685,2,FALSE)</f>
        <v>5</v>
      </c>
      <c r="S535" s="3" t="str">
        <f>VLOOKUP(C535,'[2]Approvals Unit Level'!$A$1:$AS$7245,44,FALSE)</f>
        <v>Retention, extension and upgrading of the existing D1 Use on the ground floor along with part 2-storey, part 3-storey extension to provide 5 x new residential flats on upper floors.</v>
      </c>
      <c r="AA535" s="4">
        <v>43914</v>
      </c>
      <c r="AB535" s="4">
        <v>43914</v>
      </c>
    </row>
    <row r="536" spans="1:28" s="3" customFormat="1" ht="25.5" x14ac:dyDescent="0.25">
      <c r="A536" s="22" t="s">
        <v>28</v>
      </c>
      <c r="B536" s="8" t="s">
        <v>29</v>
      </c>
      <c r="C536" s="26" t="s">
        <v>1422</v>
      </c>
      <c r="D536" s="8"/>
      <c r="E536" s="8" t="str">
        <f>VLOOKUP(C536,'[2]Approvals Unit Level'!$A$1:$AS$7245, 29,FALSE)</f>
        <v>Guinness Court,Snowfields Street,,SE1 3TA</v>
      </c>
      <c r="F536" s="8"/>
      <c r="G536" s="8" t="s">
        <v>1055</v>
      </c>
      <c r="H536" s="27">
        <f>VLOOKUP(C536,'[2]Approvals Unit Level'!$A$1:$AS$7245, 32,FALSE)</f>
        <v>533030</v>
      </c>
      <c r="I536" s="27">
        <f>VLOOKUP(C536,'[2]Approvals Unit Level'!$A$1:$AS$7245, 33,FALSE)</f>
        <v>179832</v>
      </c>
      <c r="J536" s="27">
        <f>VLOOKUP(C536,'[2]Approvals Unit Level'!$A$1:$AS$7245,11,FALSE)</f>
        <v>5.1999999999999998E-2</v>
      </c>
      <c r="K536" s="3" t="s">
        <v>33</v>
      </c>
      <c r="L536" s="8"/>
      <c r="M536" s="8"/>
      <c r="N536" s="8"/>
      <c r="O536" s="12">
        <f>VLOOKUP(C536,'[2]Approvals Unit Level'!$A$1:$AS$7245, 37,FALSE)</f>
        <v>43627</v>
      </c>
      <c r="P536" s="8"/>
      <c r="Q536" s="8"/>
      <c r="R536" s="27">
        <f>VLOOKUP(C536,'[2]proposed new homes'!$A$5:$B$2685,2,FALSE)</f>
        <v>30</v>
      </c>
      <c r="S536" s="3" t="str">
        <f>VLOOKUP(C536,'[2]Approvals Unit Level'!$A$1:$AS$7245,44,FALSE)</f>
        <v>Erection an external lift core to Block C from ground to 4th floor level and double mansard roof extension over_x000D_
Blocks A, B and C to provide 30 residential units (2 x 1bed, 24 x 2 bed,4 x 3bed) together with associated_x000D_
ancillary works.</v>
      </c>
      <c r="AA536" s="4">
        <v>43914</v>
      </c>
      <c r="AB536" s="4">
        <v>43914</v>
      </c>
    </row>
    <row r="537" spans="1:28" s="3" customFormat="1" ht="25.5" x14ac:dyDescent="0.25">
      <c r="A537" s="22" t="s">
        <v>28</v>
      </c>
      <c r="B537" s="8" t="s">
        <v>29</v>
      </c>
      <c r="C537" s="26" t="s">
        <v>1423</v>
      </c>
      <c r="D537" s="8"/>
      <c r="E537" s="8" t="str">
        <f>VLOOKUP(C537,'[2]Approvals Unit Level'!$A$1:$AS$7245, 29,FALSE)</f>
        <v>Flint Hire And Supply Ltd40,Queens Row,,SE17 2PX</v>
      </c>
      <c r="F537" s="8"/>
      <c r="G537" s="8" t="s">
        <v>1055</v>
      </c>
      <c r="H537" s="27">
        <f>VLOOKUP(C537,'[2]Approvals Unit Level'!$A$1:$AS$7245, 32,FALSE)</f>
        <v>532557</v>
      </c>
      <c r="I537" s="27">
        <f>VLOOKUP(C537,'[2]Approvals Unit Level'!$A$1:$AS$7245, 33,FALSE)</f>
        <v>177916</v>
      </c>
      <c r="J537" s="27">
        <f>VLOOKUP(C537,'[2]Approvals Unit Level'!$A$1:$AS$7245,11,FALSE)</f>
        <v>2.7E-2</v>
      </c>
      <c r="K537" s="3" t="s">
        <v>33</v>
      </c>
      <c r="L537" s="8"/>
      <c r="M537" s="8"/>
      <c r="N537" s="8"/>
      <c r="O537" s="12">
        <f>VLOOKUP(C537,'[2]Approvals Unit Level'!$A$1:$AS$7245, 37,FALSE)</f>
        <v>42720</v>
      </c>
      <c r="P537" s="8"/>
      <c r="Q537" s="8"/>
      <c r="R537" s="27">
        <f>VLOOKUP(C537,'[2]proposed new homes'!$A$5:$B$2685,2,FALSE)</f>
        <v>6</v>
      </c>
      <c r="S537" s="3" t="str">
        <f>VLOOKUP(C537,'[2]Approvals Unit Level'!$A$1:$AS$7245,44,FALSE)</f>
        <v>Conversion and extension of the existing Grade II listed workshop/retail unit to provide 1 x office unit and 6 x residential apartments together with a second floor extension and a shared courtyard.</v>
      </c>
      <c r="AA537" s="4">
        <v>43914</v>
      </c>
      <c r="AB537" s="4">
        <v>43914</v>
      </c>
    </row>
    <row r="538" spans="1:28" s="3" customFormat="1" ht="25.5" x14ac:dyDescent="0.25">
      <c r="A538" s="22" t="s">
        <v>28</v>
      </c>
      <c r="B538" s="8" t="s">
        <v>29</v>
      </c>
      <c r="C538" s="26" t="s">
        <v>1424</v>
      </c>
      <c r="D538" s="8"/>
      <c r="E538" s="8" t="str">
        <f>VLOOKUP(C538,'[2]Approvals Unit Level'!$A$1:$AS$7245, 29,FALSE)</f>
        <v>87b,Danby Street,,SE15 4BT</v>
      </c>
      <c r="F538" s="8"/>
      <c r="G538" s="8" t="s">
        <v>1055</v>
      </c>
      <c r="H538" s="27">
        <f>VLOOKUP(C538,'[2]Approvals Unit Level'!$A$1:$AS$7245, 32,FALSE)</f>
        <v>533910</v>
      </c>
      <c r="I538" s="27">
        <f>VLOOKUP(C538,'[2]Approvals Unit Level'!$A$1:$AS$7245, 33,FALSE)</f>
        <v>175958</v>
      </c>
      <c r="J538" s="27">
        <f>VLOOKUP(C538,'[2]Approvals Unit Level'!$A$1:$AS$7245,11,FALSE)</f>
        <v>1.9E-2</v>
      </c>
      <c r="K538" s="3" t="s">
        <v>33</v>
      </c>
      <c r="L538" s="8"/>
      <c r="M538" s="8"/>
      <c r="N538" s="8"/>
      <c r="O538" s="12">
        <f>VLOOKUP(C538,'[2]Approvals Unit Level'!$A$1:$AS$7245, 37,FALSE)</f>
        <v>42719</v>
      </c>
      <c r="P538" s="8"/>
      <c r="Q538" s="8"/>
      <c r="R538" s="27">
        <f>VLOOKUP(C538,'[2]proposed new homes'!$A$5:$B$2685,2,FALSE)</f>
        <v>1</v>
      </c>
      <c r="S538" s="3" t="str">
        <f>VLOOKUP(C538,'[2]Approvals Unit Level'!$A$1:$AS$7245,44,FALSE)</f>
        <v>Converting two flats back to its original use as a single family dwelling; a single storey lower ground floor side infill extension and rear extension plus a first floor rear extension along with other improvements and modifications including new windows to the flank elevation.</v>
      </c>
      <c r="AA538" s="4">
        <v>43914</v>
      </c>
      <c r="AB538" s="4">
        <v>43914</v>
      </c>
    </row>
    <row r="539" spans="1:28" s="3" customFormat="1" ht="25.5" x14ac:dyDescent="0.25">
      <c r="A539" s="22" t="s">
        <v>28</v>
      </c>
      <c r="B539" s="8" t="s">
        <v>29</v>
      </c>
      <c r="C539" s="26" t="s">
        <v>1425</v>
      </c>
      <c r="D539" s="8"/>
      <c r="E539" s="8" t="str">
        <f>VLOOKUP(C539,'[2]Approvals Unit Level'!$A$1:$AS$7245, 29,FALSE)</f>
        <v>19,Meeting House Lane,,SE15 2UN</v>
      </c>
      <c r="F539" s="8"/>
      <c r="G539" s="8" t="s">
        <v>1055</v>
      </c>
      <c r="H539" s="27">
        <f>VLOOKUP(C539,'[2]Approvals Unit Level'!$A$1:$AS$7245, 32,FALSE)</f>
        <v>534822</v>
      </c>
      <c r="I539" s="27">
        <f>VLOOKUP(C539,'[2]Approvals Unit Level'!$A$1:$AS$7245, 33,FALSE)</f>
        <v>177105</v>
      </c>
      <c r="J539" s="27">
        <f>VLOOKUP(C539,'[2]Approvals Unit Level'!$A$1:$AS$7245,11,FALSE)</f>
        <v>7.0000000000000001E-3</v>
      </c>
      <c r="K539" s="3" t="s">
        <v>33</v>
      </c>
      <c r="L539" s="8"/>
      <c r="M539" s="8"/>
      <c r="N539" s="8"/>
      <c r="O539" s="12">
        <f>VLOOKUP(C539,'[2]Approvals Unit Level'!$A$1:$AS$7245, 37,FALSE)</f>
        <v>42724</v>
      </c>
      <c r="P539" s="8"/>
      <c r="Q539" s="8"/>
      <c r="R539" s="27">
        <f>VLOOKUP(C539,'[2]proposed new homes'!$A$5:$B$2685,2,FALSE)</f>
        <v>2</v>
      </c>
      <c r="S539" s="3" t="str">
        <f>VLOOKUP(C539,'[2]Approvals Unit Level'!$A$1:$AS$7245,44,FALSE)</f>
        <v>Change of use of ground floor from a clothing workshop (temporary B1 use class) to a cafe (A3 use class) and an office (B1 use class); construction of rear extensions at first, second and third floor level; creation of x2 self-contained dwellings on the upper floors of the building; creation of x1 external amenity space at first floor level and x1 external amenity space at third floor (rooftop) level; cladding and fenestration alterations.</v>
      </c>
      <c r="AA539" s="4">
        <v>43914</v>
      </c>
      <c r="AB539" s="4">
        <v>43914</v>
      </c>
    </row>
    <row r="540" spans="1:28" s="3" customFormat="1" ht="25.5" x14ac:dyDescent="0.25">
      <c r="A540" s="22" t="s">
        <v>28</v>
      </c>
      <c r="B540" s="8" t="s">
        <v>29</v>
      </c>
      <c r="C540" s="26" t="s">
        <v>1426</v>
      </c>
      <c r="D540" s="8"/>
      <c r="E540" s="8" t="str">
        <f>VLOOKUP(C540,'[2]Approvals Unit Level'!$A$1:$AS$7245, 29,FALSE)</f>
        <v>Titan House, 144,Southwark Street,,SE1 0UP</v>
      </c>
      <c r="F540" s="8"/>
      <c r="G540" s="8" t="s">
        <v>1055</v>
      </c>
      <c r="H540" s="27">
        <f>VLOOKUP(C540,'[2]Approvals Unit Level'!$A$1:$AS$7245, 32,FALSE)</f>
        <v>531775</v>
      </c>
      <c r="I540" s="27">
        <f>VLOOKUP(C540,'[2]Approvals Unit Level'!$A$1:$AS$7245, 33,FALSE)</f>
        <v>180339</v>
      </c>
      <c r="J540" s="27">
        <f>VLOOKUP(C540,'[2]Approvals Unit Level'!$A$1:$AS$7245,11,FALSE)</f>
        <v>7.0000000000000007E-2</v>
      </c>
      <c r="K540" s="3" t="s">
        <v>33</v>
      </c>
      <c r="L540" s="8"/>
      <c r="M540" s="8"/>
      <c r="N540" s="8"/>
      <c r="O540" s="12">
        <f>VLOOKUP(C540,'[2]Approvals Unit Level'!$A$1:$AS$7245, 37,FALSE)</f>
        <v>42774</v>
      </c>
      <c r="P540" s="8"/>
      <c r="Q540" s="8"/>
      <c r="R540" s="27">
        <f>VLOOKUP(C540,'[2]proposed new homes'!$A$5:$B$2685,2,FALSE)</f>
        <v>1</v>
      </c>
      <c r="S540" s="3" t="str">
        <f>VLOOKUP(C540,'[2]Approvals Unit Level'!$A$1:$AS$7245,44,FALSE)</f>
        <v>Office extension at 5th and 6th floors, 1 x residential apartment at 7th floor, new lifts and re cladding of the existing building.</v>
      </c>
      <c r="AA540" s="4">
        <v>43914</v>
      </c>
      <c r="AB540" s="4">
        <v>43914</v>
      </c>
    </row>
    <row r="541" spans="1:28" s="3" customFormat="1" ht="25.5" x14ac:dyDescent="0.25">
      <c r="A541" s="22" t="s">
        <v>28</v>
      </c>
      <c r="B541" s="8" t="s">
        <v>29</v>
      </c>
      <c r="C541" s="26" t="s">
        <v>1427</v>
      </c>
      <c r="D541" s="8"/>
      <c r="E541" s="8" t="str">
        <f>VLOOKUP(C541,'[2]Approvals Unit Level'!$A$1:$AS$7245, 29,FALSE)</f>
        <v>222-224,Borough High Street,,SE1 1JX</v>
      </c>
      <c r="F541" s="8"/>
      <c r="G541" s="8" t="s">
        <v>1055</v>
      </c>
      <c r="H541" s="27">
        <f>VLOOKUP(C541,'[2]Approvals Unit Level'!$A$1:$AS$7245, 32,FALSE)</f>
        <v>532373</v>
      </c>
      <c r="I541" s="27">
        <f>VLOOKUP(C541,'[2]Approvals Unit Level'!$A$1:$AS$7245, 33,FALSE)</f>
        <v>179715</v>
      </c>
      <c r="J541" s="27">
        <f>VLOOKUP(C541,'[2]Approvals Unit Level'!$A$1:$AS$7245,11,FALSE)</f>
        <v>2.1000000000000001E-2</v>
      </c>
      <c r="K541" s="3" t="s">
        <v>33</v>
      </c>
      <c r="L541" s="8"/>
      <c r="M541" s="8"/>
      <c r="N541" s="8"/>
      <c r="O541" s="12">
        <f>VLOOKUP(C541,'[2]Approvals Unit Level'!$A$1:$AS$7245, 37,FALSE)</f>
        <v>42748</v>
      </c>
      <c r="P541" s="8"/>
      <c r="Q541" s="8"/>
      <c r="R541" s="27">
        <f>VLOOKUP(C541,'[2]proposed new homes'!$A$5:$B$2685,2,FALSE)</f>
        <v>6</v>
      </c>
      <c r="S541" s="3" t="str">
        <f>VLOOKUP(C541,'[2]Approvals Unit Level'!$A$1:$AS$7245,44,FALSE)</f>
        <v>Change of use and extension of existing building from recording studio/office space (use class B1) to a mixed_x000D_
use development comprising commercial space at ground floor and basement (use class A1/A2/A3/A4) and_x000D_
six residential apartments at upper floors comprising 3 x 2 bed units and 3 x 1 bed units, amenity space and_x000D_
other associated works</v>
      </c>
      <c r="AA541" s="4">
        <v>43914</v>
      </c>
      <c r="AB541" s="4">
        <v>43914</v>
      </c>
    </row>
    <row r="542" spans="1:28" s="3" customFormat="1" ht="25.5" x14ac:dyDescent="0.25">
      <c r="A542" s="27" t="s">
        <v>28</v>
      </c>
      <c r="B542" s="27" t="s">
        <v>29</v>
      </c>
      <c r="C542" s="26" t="s">
        <v>1428</v>
      </c>
      <c r="D542" s="8"/>
      <c r="E542" s="8" t="str">
        <f>VLOOKUP(C542,'[2]Approvals Unit Level'!$A$1:$AS$7245, 29,FALSE)</f>
        <v>Vacant Site, Opposite Central Venture Pa,Commercial Way,,SE15</v>
      </c>
      <c r="F542" s="8"/>
      <c r="G542" s="8" t="s">
        <v>1055</v>
      </c>
      <c r="H542" s="27">
        <f>VLOOKUP(C542,'[2]Approvals Unit Level'!$A$1:$AS$7245, 32,FALSE)</f>
        <v>533658</v>
      </c>
      <c r="I542" s="27">
        <f>VLOOKUP(C542,'[2]Approvals Unit Level'!$A$1:$AS$7245, 33,FALSE)</f>
        <v>177076</v>
      </c>
      <c r="J542" s="27">
        <f>VLOOKUP(C542,'[2]Approvals Unit Level'!$A$1:$AS$7245,11,FALSE)</f>
        <v>0.51</v>
      </c>
      <c r="K542" s="3" t="s">
        <v>33</v>
      </c>
      <c r="L542" s="8"/>
      <c r="M542" s="8"/>
      <c r="N542" s="8"/>
      <c r="O542" s="12">
        <f>VLOOKUP(C542,'[2]Approvals Unit Level'!$A$1:$AS$7245, 37,FALSE)</f>
        <v>43241</v>
      </c>
      <c r="P542" s="8"/>
      <c r="Q542" s="8"/>
      <c r="R542" s="27">
        <f>VLOOKUP(C542,'[2]proposed new homes'!$A$5:$B$2685,2,FALSE)</f>
        <v>109</v>
      </c>
      <c r="S542" s="3" t="str">
        <f>VLOOKUP(C542,'[2]Approvals Unit Level'!$A$1:$AS$7245,44,FALSE)</f>
        <v>Redevelopment of existing site to provide a residential development comprising the erection of two x 9-storey buildings and 2 x 5 storey buildings on either side of re-aligned Cronin Street, providing 109 residential dwellings (100% Affordable) , 10 no. car parking space together with access, hard and soft landscaping and other associated works incidental to the development.</v>
      </c>
      <c r="AA542" s="4">
        <v>43914</v>
      </c>
      <c r="AB542" s="4">
        <v>43914</v>
      </c>
    </row>
    <row r="543" spans="1:28" s="3" customFormat="1" ht="25.5" x14ac:dyDescent="0.25">
      <c r="A543" s="22" t="s">
        <v>28</v>
      </c>
      <c r="B543" s="8" t="s">
        <v>29</v>
      </c>
      <c r="C543" s="26" t="s">
        <v>1429</v>
      </c>
      <c r="D543" s="8"/>
      <c r="E543" s="8" t="str">
        <f>VLOOKUP(C543,'[2]Approvals Unit Level'!$A$1:$AS$7245, 29,FALSE)</f>
        <v>Land Adjacent To 19-23 Sternhall Lane,Sternhall Lane,,SE15 4NQ</v>
      </c>
      <c r="F543" s="8"/>
      <c r="G543" s="8" t="s">
        <v>1055</v>
      </c>
      <c r="H543" s="27">
        <f>VLOOKUP(C543,'[2]Approvals Unit Level'!$A$1:$AS$7245, 32,FALSE)</f>
        <v>534313</v>
      </c>
      <c r="I543" s="27">
        <f>VLOOKUP(C543,'[2]Approvals Unit Level'!$A$1:$AS$7245, 33,FALSE)</f>
        <v>175953</v>
      </c>
      <c r="J543" s="27">
        <f>VLOOKUP(C543,'[2]Approvals Unit Level'!$A$1:$AS$7245,11,FALSE)</f>
        <v>3.5999999999999997E-2</v>
      </c>
      <c r="K543" s="3" t="s">
        <v>33</v>
      </c>
      <c r="L543" s="8"/>
      <c r="M543" s="8"/>
      <c r="N543" s="8"/>
      <c r="O543" s="12">
        <f>VLOOKUP(C543,'[2]Approvals Unit Level'!$A$1:$AS$7245, 37,FALSE)</f>
        <v>43440</v>
      </c>
      <c r="P543" s="8"/>
      <c r="Q543" s="8"/>
      <c r="R543" s="27">
        <f>VLOOKUP(C543,'[2]proposed new homes'!$A$5:$B$2685,2,FALSE)</f>
        <v>4</v>
      </c>
      <c r="S543" s="3" t="str">
        <f>VLOOKUP(C543,'[2]Approvals Unit Level'!$A$1:$AS$7245,44,FALSE)</f>
        <v>Redevelopment of vacant site to provide 3 storey building comprising 4 residential maisonettes at first and second floor level, parking, bin stores and bicycle storage at ground floor level.</v>
      </c>
      <c r="AA543" s="4">
        <v>43914</v>
      </c>
      <c r="AB543" s="4">
        <v>43914</v>
      </c>
    </row>
    <row r="544" spans="1:28" s="3" customFormat="1" ht="25.5" x14ac:dyDescent="0.25">
      <c r="A544" s="22" t="s">
        <v>28</v>
      </c>
      <c r="B544" s="8" t="s">
        <v>29</v>
      </c>
      <c r="C544" s="26" t="s">
        <v>1430</v>
      </c>
      <c r="D544" s="8"/>
      <c r="E544" s="8" t="str">
        <f>VLOOKUP(C544,'[2]Approvals Unit Level'!$A$1:$AS$7245, 29,FALSE)</f>
        <v>159,Camberwell New Road,,SE5 0SU</v>
      </c>
      <c r="F544" s="8"/>
      <c r="G544" s="8" t="s">
        <v>1055</v>
      </c>
      <c r="H544" s="27">
        <f>VLOOKUP(C544,'[2]Approvals Unit Level'!$A$1:$AS$7245, 32,FALSE)</f>
        <v>531796</v>
      </c>
      <c r="I544" s="27">
        <f>VLOOKUP(C544,'[2]Approvals Unit Level'!$A$1:$AS$7245, 33,FALSE)</f>
        <v>177224</v>
      </c>
      <c r="J544" s="27">
        <f>VLOOKUP(C544,'[2]Approvals Unit Level'!$A$1:$AS$7245,11,FALSE)</f>
        <v>0.01</v>
      </c>
      <c r="K544" s="3" t="s">
        <v>33</v>
      </c>
      <c r="L544" s="8"/>
      <c r="M544" s="8"/>
      <c r="N544" s="8"/>
      <c r="O544" s="12">
        <f>VLOOKUP(C544,'[2]Approvals Unit Level'!$A$1:$AS$7245, 37,FALSE)</f>
        <v>42762</v>
      </c>
      <c r="P544" s="8"/>
      <c r="Q544" s="8"/>
      <c r="R544" s="27">
        <f>VLOOKUP(C544,'[2]proposed new homes'!$A$5:$B$2685,2,FALSE)</f>
        <v>3</v>
      </c>
      <c r="S544" s="3" t="str">
        <f>VLOOKUP(C544,'[2]Approvals Unit Level'!$A$1:$AS$7245,44,FALSE)</f>
        <v>Demolition of existing building comprising 5 x bedsits and replacement with new building comprising 2 x 1 bedroom flats and 1 x 2 bedroom maisonette</v>
      </c>
      <c r="AA544" s="4">
        <v>43914</v>
      </c>
      <c r="AB544" s="4">
        <v>43914</v>
      </c>
    </row>
    <row r="545" spans="1:28" s="3" customFormat="1" ht="25.5" x14ac:dyDescent="0.25">
      <c r="A545" s="22" t="s">
        <v>28</v>
      </c>
      <c r="B545" s="8" t="s">
        <v>29</v>
      </c>
      <c r="C545" s="26" t="s">
        <v>1431</v>
      </c>
      <c r="D545" s="8"/>
      <c r="E545" s="8" t="str">
        <f>VLOOKUP(C545,'[2]Approvals Unit Level'!$A$1:$AS$7245, 29,FALSE)</f>
        <v>Land To The Rear Of 18-20,Crucifix Lane,,SE1 3JW</v>
      </c>
      <c r="F545" s="8"/>
      <c r="G545" s="8" t="s">
        <v>1055</v>
      </c>
      <c r="H545" s="27">
        <f>VLOOKUP(C545,'[2]Approvals Unit Level'!$A$1:$AS$7245, 32,FALSE)</f>
        <v>533282</v>
      </c>
      <c r="I545" s="27">
        <f>VLOOKUP(C545,'[2]Approvals Unit Level'!$A$1:$AS$7245, 33,FALSE)</f>
        <v>179818</v>
      </c>
      <c r="J545" s="27">
        <f>VLOOKUP(C545,'[2]Approvals Unit Level'!$A$1:$AS$7245,11,FALSE)</f>
        <v>3.4000000000000002E-2</v>
      </c>
      <c r="K545" s="3" t="s">
        <v>33</v>
      </c>
      <c r="L545" s="8"/>
      <c r="M545" s="8"/>
      <c r="N545" s="8"/>
      <c r="O545" s="12">
        <f>VLOOKUP(C545,'[2]Approvals Unit Level'!$A$1:$AS$7245, 37,FALSE)</f>
        <v>42865</v>
      </c>
      <c r="P545" s="8"/>
      <c r="Q545" s="8"/>
      <c r="R545" s="27">
        <f>VLOOKUP(C545,'[2]proposed new homes'!$A$5:$B$2685,2,FALSE)</f>
        <v>2</v>
      </c>
      <c r="S545" s="3" t="str">
        <f>VLOOKUP(C545,'[2]Approvals Unit Level'!$A$1:$AS$7245,44,FALSE)</f>
        <v>Outline planning permission with all matters reserved for the construction of_x000D_
a building (of which the lowest storey would be partly below ground level) to_x000D_
be a maximum height of 9.650 metres above the existing ground level of_x000D_
the application site, comprising up to 728 square metres of live/work (sui_x000D_
generis) floorspace.</v>
      </c>
      <c r="AA545" s="4">
        <v>43914</v>
      </c>
      <c r="AB545" s="4">
        <v>43914</v>
      </c>
    </row>
    <row r="546" spans="1:28" s="3" customFormat="1" ht="25.5" x14ac:dyDescent="0.25">
      <c r="A546" s="22" t="s">
        <v>28</v>
      </c>
      <c r="B546" s="8" t="s">
        <v>29</v>
      </c>
      <c r="C546" s="26" t="s">
        <v>1432</v>
      </c>
      <c r="D546" s="8"/>
      <c r="E546" s="8" t="str">
        <f>VLOOKUP(C546,'[2]Approvals Unit Level'!$A$1:$AS$7245, 29,FALSE)</f>
        <v>34b,Sutherland Square,,SE17 3EE</v>
      </c>
      <c r="F546" s="8"/>
      <c r="G546" s="8" t="s">
        <v>1055</v>
      </c>
      <c r="H546" s="27">
        <f>VLOOKUP(C546,'[2]Approvals Unit Level'!$A$1:$AS$7245, 32,FALSE)</f>
        <v>532178</v>
      </c>
      <c r="I546" s="27">
        <f>VLOOKUP(C546,'[2]Approvals Unit Level'!$A$1:$AS$7245, 33,FALSE)</f>
        <v>178007</v>
      </c>
      <c r="J546" s="27">
        <f>VLOOKUP(C546,'[2]Approvals Unit Level'!$A$1:$AS$7245,11,FALSE)</f>
        <v>8.0000000000000002E-3</v>
      </c>
      <c r="K546" s="3" t="s">
        <v>33</v>
      </c>
      <c r="L546" s="8"/>
      <c r="M546" s="8"/>
      <c r="N546" s="8"/>
      <c r="O546" s="12">
        <f>VLOOKUP(C546,'[2]Approvals Unit Level'!$A$1:$AS$7245, 37,FALSE)</f>
        <v>43167</v>
      </c>
      <c r="P546" s="8"/>
      <c r="Q546" s="8"/>
      <c r="R546" s="27">
        <f>VLOOKUP(C546,'[2]proposed new homes'!$A$5:$B$2685,2,FALSE)</f>
        <v>1</v>
      </c>
      <c r="S546" s="3" t="str">
        <f>VLOOKUP(C546,'[2]Approvals Unit Level'!$A$1:$AS$7245,44,FALSE)</f>
        <v>Demolition of the existing single-storey structure; construction of a three-storey, two-bedroomed house with a rooftop amenity space and associated stairwell structure.</v>
      </c>
      <c r="AA546" s="4">
        <v>43914</v>
      </c>
      <c r="AB546" s="4">
        <v>43914</v>
      </c>
    </row>
    <row r="547" spans="1:28" s="3" customFormat="1" ht="25.5" x14ac:dyDescent="0.25">
      <c r="A547" s="22" t="s">
        <v>28</v>
      </c>
      <c r="B547" s="8" t="s">
        <v>29</v>
      </c>
      <c r="C547" s="26" t="s">
        <v>1433</v>
      </c>
      <c r="D547" s="8"/>
      <c r="E547" s="8" t="str">
        <f>VLOOKUP(C547,'[2]Approvals Unit Level'!$A$1:$AS$7245, 29,FALSE)</f>
        <v>98,Webber Street,,SE1 0QL</v>
      </c>
      <c r="F547" s="8"/>
      <c r="G547" s="8" t="s">
        <v>1055</v>
      </c>
      <c r="H547" s="27">
        <f>VLOOKUP(C547,'[2]Approvals Unit Level'!$A$1:$AS$7245, 32,FALSE)</f>
        <v>531956</v>
      </c>
      <c r="I547" s="27">
        <f>VLOOKUP(C547,'[2]Approvals Unit Level'!$A$1:$AS$7245, 33,FALSE)</f>
        <v>179672</v>
      </c>
      <c r="J547" s="27">
        <f>VLOOKUP(C547,'[2]Approvals Unit Level'!$A$1:$AS$7245,11,FALSE)</f>
        <v>8.0000000000000002E-3</v>
      </c>
      <c r="K547" s="3" t="s">
        <v>33</v>
      </c>
      <c r="L547" s="8"/>
      <c r="M547" s="8"/>
      <c r="N547" s="8"/>
      <c r="O547" s="12">
        <f>VLOOKUP(C547,'[2]Approvals Unit Level'!$A$1:$AS$7245, 37,FALSE)</f>
        <v>42845</v>
      </c>
      <c r="P547" s="8"/>
      <c r="Q547" s="8"/>
      <c r="R547" s="27">
        <f>VLOOKUP(C547,'[2]proposed new homes'!$A$5:$B$2685,2,FALSE)</f>
        <v>4</v>
      </c>
      <c r="S547" s="3" t="str">
        <f>VLOOKUP(C547,'[2]Approvals Unit Level'!$A$1:$AS$7245,44,FALSE)</f>
        <v>Demolition of existing part two and part three storey building and construction of a new seven storey mixed use building to provide 81sqm office space (B1 Use Class) and four residential dwellings (3x 1 bed and 1x 2 bed)(C3 use class).</v>
      </c>
      <c r="AA547" s="4">
        <v>43914</v>
      </c>
      <c r="AB547" s="4">
        <v>43914</v>
      </c>
    </row>
    <row r="548" spans="1:28" s="3" customFormat="1" ht="25.5" x14ac:dyDescent="0.25">
      <c r="A548" s="22" t="s">
        <v>28</v>
      </c>
      <c r="B548" s="8" t="s">
        <v>29</v>
      </c>
      <c r="C548" s="26" t="s">
        <v>1434</v>
      </c>
      <c r="D548" s="8"/>
      <c r="E548" s="8" t="str">
        <f>VLOOKUP(C548,'[2]Approvals Unit Level'!$A$1:$AS$7245, 29,FALSE)</f>
        <v>4th Floor Drying Rooms, South WingComber House, Comber Estate,Comber Grove,,SE5 0LJ</v>
      </c>
      <c r="F548" s="8"/>
      <c r="G548" s="8" t="s">
        <v>1055</v>
      </c>
      <c r="H548" s="27">
        <f>VLOOKUP(C548,'[2]Approvals Unit Level'!$A$1:$AS$7245, 32,FALSE)</f>
        <v>532313</v>
      </c>
      <c r="I548" s="27">
        <f>VLOOKUP(C548,'[2]Approvals Unit Level'!$A$1:$AS$7245, 33,FALSE)</f>
        <v>177168</v>
      </c>
      <c r="J548" s="27">
        <f>VLOOKUP(C548,'[2]Approvals Unit Level'!$A$1:$AS$7245,11,FALSE)</f>
        <v>1.4E-2</v>
      </c>
      <c r="K548" s="3" t="s">
        <v>33</v>
      </c>
      <c r="L548" s="8"/>
      <c r="M548" s="8"/>
      <c r="N548" s="8"/>
      <c r="O548" s="12">
        <f>VLOOKUP(C548,'[2]Approvals Unit Level'!$A$1:$AS$7245, 37,FALSE)</f>
        <v>42860</v>
      </c>
      <c r="P548" s="8"/>
      <c r="Q548" s="8"/>
      <c r="R548" s="27">
        <f>VLOOKUP(C548,'[2]proposed new homes'!$A$5:$B$2685,2,FALSE)</f>
        <v>2</v>
      </c>
      <c r="S548" s="3" t="str">
        <f>VLOOKUP(C548,'[2]Approvals Unit Level'!$A$1:$AS$7245,44,FALSE)</f>
        <v>Conversion of the former fourth floor drying room within the southern wing of Comber House into x2 two-bedroomed flats; Instatement of associated cycle storage within the grounds of the Comber Estate</v>
      </c>
      <c r="AA548" s="4">
        <v>43914</v>
      </c>
      <c r="AB548" s="4">
        <v>43914</v>
      </c>
    </row>
    <row r="549" spans="1:28" s="3" customFormat="1" ht="25.5" x14ac:dyDescent="0.25">
      <c r="A549" s="22" t="s">
        <v>28</v>
      </c>
      <c r="B549" s="8" t="s">
        <v>29</v>
      </c>
      <c r="C549" s="26" t="s">
        <v>1435</v>
      </c>
      <c r="D549" s="8"/>
      <c r="E549" s="8" t="str">
        <f>VLOOKUP(C549,'[2]Approvals Unit Level'!$A$1:$AS$7245, 29,FALSE)</f>
        <v>Caretaker's HouseFriars Primary School,Webber Street,,SE1 0RF</v>
      </c>
      <c r="F549" s="8"/>
      <c r="G549" s="8" t="s">
        <v>1055</v>
      </c>
      <c r="H549" s="27">
        <f>VLOOKUP(C549,'[2]Approvals Unit Level'!$A$1:$AS$7245, 32,FALSE)</f>
        <v>531784</v>
      </c>
      <c r="I549" s="27">
        <f>VLOOKUP(C549,'[2]Approvals Unit Level'!$A$1:$AS$7245, 33,FALSE)</f>
        <v>179705</v>
      </c>
      <c r="J549" s="27">
        <f>VLOOKUP(C549,'[2]Approvals Unit Level'!$A$1:$AS$7245,11,FALSE)</f>
        <v>3.2000000000000001E-2</v>
      </c>
      <c r="K549" s="3" t="s">
        <v>33</v>
      </c>
      <c r="L549" s="8"/>
      <c r="M549" s="8"/>
      <c r="N549" s="8"/>
      <c r="O549" s="12">
        <f>VLOOKUP(C549,'[2]Approvals Unit Level'!$A$1:$AS$7245, 37,FALSE)</f>
        <v>42870</v>
      </c>
      <c r="P549" s="8"/>
      <c r="Q549" s="8"/>
      <c r="R549" s="27">
        <f>VLOOKUP(C549,'[2]proposed new homes'!$A$5:$B$2685,2,FALSE)</f>
        <v>8</v>
      </c>
      <c r="S549" s="3" t="str">
        <f>VLOOKUP(C549,'[2]Approvals Unit Level'!$A$1:$AS$7245,44,FALSE)</f>
        <v>Construction of a new part educational and part residential five storey building comprising ground and first floor educational space (Use class D1) and 8 x flats (Use class C3) above with access, landscaping and ancillary works together with the demolition of the former caretaker's house.</v>
      </c>
      <c r="AA549" s="4">
        <v>43914</v>
      </c>
      <c r="AB549" s="4">
        <v>43914</v>
      </c>
    </row>
    <row r="550" spans="1:28" s="3" customFormat="1" ht="25.5" x14ac:dyDescent="0.25">
      <c r="A550" s="22" t="s">
        <v>28</v>
      </c>
      <c r="B550" s="8" t="s">
        <v>29</v>
      </c>
      <c r="C550" s="26" t="s">
        <v>1436</v>
      </c>
      <c r="D550" s="8"/>
      <c r="E550" s="8" t="str">
        <f>VLOOKUP(C550,'[2]Approvals Unit Level'!$A$1:$AS$7245, 29,FALSE)</f>
        <v>Rear Ext And Upper FloorsGreyhound Ph 109,Peckham High Street,,SE15 5SE</v>
      </c>
      <c r="F550" s="8"/>
      <c r="G550" s="8" t="s">
        <v>1055</v>
      </c>
      <c r="H550" s="27">
        <f>VLOOKUP(C550,'[2]Approvals Unit Level'!$A$1:$AS$7245, 32,FALSE)</f>
        <v>534230</v>
      </c>
      <c r="I550" s="27">
        <f>VLOOKUP(C550,'[2]Approvals Unit Level'!$A$1:$AS$7245, 33,FALSE)</f>
        <v>176795</v>
      </c>
      <c r="J550" s="27">
        <f>VLOOKUP(C550,'[2]Approvals Unit Level'!$A$1:$AS$7245,11,FALSE)</f>
        <v>1.7000000000000001E-2</v>
      </c>
      <c r="K550" s="3" t="s">
        <v>33</v>
      </c>
      <c r="L550" s="8"/>
      <c r="M550" s="8"/>
      <c r="N550" s="8"/>
      <c r="O550" s="12">
        <f>VLOOKUP(C550,'[2]Approvals Unit Level'!$A$1:$AS$7245, 37,FALSE)</f>
        <v>43007</v>
      </c>
      <c r="P550" s="8"/>
      <c r="Q550" s="8"/>
      <c r="R550" s="27">
        <f>VLOOKUP(C550,'[2]proposed new homes'!$A$5:$B$2685,2,FALSE)</f>
        <v>5</v>
      </c>
      <c r="S550" s="3" t="str">
        <f>VLOOKUP(C550,'[2]Approvals Unit Level'!$A$1:$AS$7245,44,FALSE)</f>
        <v>Erection of a side extension to the existing building and a new mansard roof to provide a total of 6 two-bedroom residential units (5x 2b3p and 1x 2b4p), together with enlargement of existing basement.</v>
      </c>
      <c r="AA550" s="4">
        <v>43914</v>
      </c>
      <c r="AB550" s="4">
        <v>43914</v>
      </c>
    </row>
    <row r="551" spans="1:28" s="3" customFormat="1" ht="25.5" x14ac:dyDescent="0.25">
      <c r="A551" s="22" t="s">
        <v>28</v>
      </c>
      <c r="B551" s="8" t="s">
        <v>29</v>
      </c>
      <c r="C551" s="26" t="s">
        <v>1437</v>
      </c>
      <c r="D551" s="8"/>
      <c r="E551" s="8" t="str">
        <f>VLOOKUP(C551,'[2]Approvals Unit Level'!$A$1:$AS$7245, 29,FALSE)</f>
        <v>9,Camberwell Green,,SE5 7A</v>
      </c>
      <c r="F551" s="8"/>
      <c r="G551" s="8" t="s">
        <v>1055</v>
      </c>
      <c r="H551" s="27">
        <f>VLOOKUP(C551,'[2]Approvals Unit Level'!$A$1:$AS$7245, 32,FALSE)</f>
        <v>532501</v>
      </c>
      <c r="I551" s="27">
        <f>VLOOKUP(C551,'[2]Approvals Unit Level'!$A$1:$AS$7245, 33,FALSE)</f>
        <v>176811</v>
      </c>
      <c r="J551" s="27">
        <f>VLOOKUP(C551,'[2]Approvals Unit Level'!$A$1:$AS$7245,11,FALSE)</f>
        <v>9.8000000000000004E-2</v>
      </c>
      <c r="K551" s="3" t="s">
        <v>33</v>
      </c>
      <c r="L551" s="8"/>
      <c r="M551" s="8"/>
      <c r="N551" s="8"/>
      <c r="O551" s="12">
        <f>VLOOKUP(C551,'[2]Approvals Unit Level'!$A$1:$AS$7245, 37,FALSE)</f>
        <v>42817</v>
      </c>
      <c r="P551" s="8"/>
      <c r="Q551" s="8"/>
      <c r="R551" s="27">
        <f>VLOOKUP(C551,'[2]proposed new homes'!$A$5:$B$2685,2,FALSE)</f>
        <v>3</v>
      </c>
      <c r="S551" s="3" t="str">
        <f>VLOOKUP(C551,'[2]Approvals Unit Level'!$A$1:$AS$7245,44,FALSE)</f>
        <v>The extension of the basement to provide residential/commercial floor space and a rear light well. The erection of a single storey side extension to the rear. This would provide a one bedroom maisonette over ground and basement levels. The alteration and conversion of the upper storey 1st 2nd and 3rd floors to provide a studio bedroom and two bedroom maisonette along the alteration to the existing shop front.</v>
      </c>
      <c r="AA551" s="4">
        <v>43914</v>
      </c>
      <c r="AB551" s="4">
        <v>43914</v>
      </c>
    </row>
    <row r="552" spans="1:28" s="3" customFormat="1" ht="25.5" x14ac:dyDescent="0.25">
      <c r="A552" s="22" t="s">
        <v>28</v>
      </c>
      <c r="B552" s="8" t="s">
        <v>29</v>
      </c>
      <c r="C552" s="26" t="s">
        <v>1438</v>
      </c>
      <c r="D552" s="8"/>
      <c r="E552" s="8" t="str">
        <f>VLOOKUP(C552,'[2]Approvals Unit Level'!$A$1:$AS$7245, 29,FALSE)</f>
        <v>4-10,Bombay Street,,SE16 3UX</v>
      </c>
      <c r="F552" s="8"/>
      <c r="G552" s="8" t="s">
        <v>1055</v>
      </c>
      <c r="H552" s="27">
        <f>VLOOKUP(C552,'[2]Approvals Unit Level'!$A$1:$AS$7245, 32,FALSE)</f>
        <v>534648</v>
      </c>
      <c r="I552" s="27">
        <f>VLOOKUP(C552,'[2]Approvals Unit Level'!$A$1:$AS$7245, 33,FALSE)</f>
        <v>178852</v>
      </c>
      <c r="J552" s="27">
        <f>VLOOKUP(C552,'[2]Approvals Unit Level'!$A$1:$AS$7245,11,FALSE)</f>
        <v>8.7999999999999995E-2</v>
      </c>
      <c r="K552" s="3" t="s">
        <v>33</v>
      </c>
      <c r="L552" s="8"/>
      <c r="M552" s="8"/>
      <c r="N552" s="8"/>
      <c r="O552" s="12">
        <f>VLOOKUP(C552,'[2]Approvals Unit Level'!$A$1:$AS$7245, 37,FALSE)</f>
        <v>43111</v>
      </c>
      <c r="P552" s="8"/>
      <c r="Q552" s="8"/>
      <c r="R552" s="27">
        <f>VLOOKUP(C552,'[2]proposed new homes'!$A$5:$B$2685,2,FALSE)</f>
        <v>18</v>
      </c>
      <c r="S552" s="3" t="str">
        <f>VLOOKUP(C552,'[2]Approvals Unit Level'!$A$1:$AS$7245,44,FALSE)</f>
        <v>Demolition of existing buildings and erection of a part 6 part 7 storey mixed-use building with 416sqm of flexible commercial and employment floorspace at ground and first floor level (Use Classes A1, A2 and B1), 18 flats (6 x 1Bed, 8 x 2Bed &amp; 4 x 3Bed) comprising 2 wheelchair accessible units in the upper floors and associated private amenity areas, landscaping, pedestrian access points, cycle parking and refuse storage.</v>
      </c>
      <c r="AA552" s="4">
        <v>43914</v>
      </c>
      <c r="AB552" s="4">
        <v>43914</v>
      </c>
    </row>
    <row r="553" spans="1:28" s="3" customFormat="1" ht="25.5" x14ac:dyDescent="0.25">
      <c r="A553" s="22" t="s">
        <v>28</v>
      </c>
      <c r="B553" s="8" t="s">
        <v>29</v>
      </c>
      <c r="C553" s="26" t="s">
        <v>1439</v>
      </c>
      <c r="D553" s="8"/>
      <c r="E553" s="8" t="str">
        <f>VLOOKUP(C553,'[2]Approvals Unit Level'!$A$1:$AS$7245, 29,FALSE)</f>
        <v>300,Southwark Park Road,,SE16 2HB</v>
      </c>
      <c r="F553" s="8"/>
      <c r="G553" s="8" t="s">
        <v>1055</v>
      </c>
      <c r="H553" s="27">
        <f>VLOOKUP(C553,'[2]Approvals Unit Level'!$A$1:$AS$7245, 32,FALSE)</f>
        <v>534811</v>
      </c>
      <c r="I553" s="27">
        <f>VLOOKUP(C553,'[2]Approvals Unit Level'!$A$1:$AS$7245, 33,FALSE)</f>
        <v>178824</v>
      </c>
      <c r="J553" s="27">
        <f>VLOOKUP(C553,'[2]Approvals Unit Level'!$A$1:$AS$7245,11,FALSE)</f>
        <v>1.2E-2</v>
      </c>
      <c r="K553" s="3" t="s">
        <v>33</v>
      </c>
      <c r="L553" s="8"/>
      <c r="M553" s="8"/>
      <c r="N553" s="8"/>
      <c r="O553" s="12">
        <f>VLOOKUP(C553,'[2]Approvals Unit Level'!$A$1:$AS$7245, 37,FALSE)</f>
        <v>42835</v>
      </c>
      <c r="P553" s="8"/>
      <c r="Q553" s="8"/>
      <c r="R553" s="27">
        <f>VLOOKUP(C553,'[2]proposed new homes'!$A$5:$B$2685,2,FALSE)</f>
        <v>1</v>
      </c>
      <c r="S553" s="3" t="str">
        <f>VLOOKUP(C553,'[2]Approvals Unit Level'!$A$1:$AS$7245,44,FALSE)</f>
        <v>Construction of a two storey extension above existing property providing a new duplex flat; Re-configuring existing first floor flat and retaining existing ground floor commercial use.</v>
      </c>
      <c r="AA553" s="4">
        <v>43914</v>
      </c>
      <c r="AB553" s="4">
        <v>43914</v>
      </c>
    </row>
    <row r="554" spans="1:28" s="3" customFormat="1" ht="25.5" x14ac:dyDescent="0.25">
      <c r="A554" s="22" t="s">
        <v>28</v>
      </c>
      <c r="B554" s="8" t="s">
        <v>29</v>
      </c>
      <c r="C554" s="26" t="s">
        <v>1440</v>
      </c>
      <c r="D554" s="8"/>
      <c r="E554" s="8" t="str">
        <f>VLOOKUP(C554,'[2]Approvals Unit Level'!$A$1:$AS$7245, 29,FALSE)</f>
        <v>Maydew House, Abbeyfield Estate,Abbeyfield Road,,SE16</v>
      </c>
      <c r="F554" s="8"/>
      <c r="G554" s="8" t="s">
        <v>1055</v>
      </c>
      <c r="H554" s="27">
        <f>VLOOKUP(C554,'[2]Approvals Unit Level'!$A$1:$AS$7245, 32,FALSE)</f>
        <v>535052</v>
      </c>
      <c r="I554" s="27">
        <f>VLOOKUP(C554,'[2]Approvals Unit Level'!$A$1:$AS$7245, 33,FALSE)</f>
        <v>178868</v>
      </c>
      <c r="J554" s="27">
        <f>VLOOKUP(C554,'[2]Approvals Unit Level'!$A$1:$AS$7245,11,FALSE)</f>
        <v>0.37</v>
      </c>
      <c r="K554" s="3" t="s">
        <v>33</v>
      </c>
      <c r="L554" s="8"/>
      <c r="M554" s="8"/>
      <c r="N554" s="8"/>
      <c r="O554" s="12">
        <f>VLOOKUP(C554,'[2]Approvals Unit Level'!$A$1:$AS$7245, 37,FALSE)</f>
        <v>43278</v>
      </c>
      <c r="P554" s="8"/>
      <c r="Q554" s="8"/>
      <c r="R554" s="27">
        <f>VLOOKUP(C554,'[2]proposed new homes'!$A$5:$B$2685,2,FALSE)</f>
        <v>24</v>
      </c>
      <c r="S554" s="3" t="str">
        <f>VLOOKUP(C554,'[2]Approvals Unit Level'!$A$1:$AS$7245,44,FALSE)</f>
        <v>Refurbishment of the existing 144 residential units and erection of a 5 storey extension providing 24 additional residential units (Class C3). Landscape improvements to the front of Maydew House, with a new residential entrance at ground floor and residents amenities at first floor together with a new community facility (Class D1) at ground floor. New pedestrian route and gates into Southwark Park and other associated works incidental to the development.</v>
      </c>
      <c r="AA554" s="4">
        <v>43914</v>
      </c>
      <c r="AB554" s="4">
        <v>43914</v>
      </c>
    </row>
    <row r="555" spans="1:28" s="3" customFormat="1" ht="25.5" x14ac:dyDescent="0.25">
      <c r="A555" s="22" t="s">
        <v>28</v>
      </c>
      <c r="B555" s="8" t="s">
        <v>29</v>
      </c>
      <c r="C555" s="26" t="s">
        <v>1441</v>
      </c>
      <c r="D555" s="8"/>
      <c r="E555" s="8" t="str">
        <f>VLOOKUP(C555,'[2]Approvals Unit Level'!$A$1:$AS$7245, 29,FALSE)</f>
        <v>First Floor And Second Floor Flat,179,Camberwell Road,,SE5 0HB</v>
      </c>
      <c r="F555" s="8"/>
      <c r="G555" s="8" t="s">
        <v>1055</v>
      </c>
      <c r="H555" s="27">
        <f>VLOOKUP(C555,'[2]Approvals Unit Level'!$A$1:$AS$7245, 32,FALSE)</f>
        <v>532457</v>
      </c>
      <c r="I555" s="27">
        <f>VLOOKUP(C555,'[2]Approvals Unit Level'!$A$1:$AS$7245, 33,FALSE)</f>
        <v>177338</v>
      </c>
      <c r="J555" s="27">
        <f>VLOOKUP(C555,'[2]Approvals Unit Level'!$A$1:$AS$7245,11,FALSE)</f>
        <v>5.0000000000000001E-3</v>
      </c>
      <c r="K555" s="3" t="s">
        <v>33</v>
      </c>
      <c r="L555" s="8"/>
      <c r="M555" s="8"/>
      <c r="N555" s="8"/>
      <c r="O555" s="12">
        <f>VLOOKUP(C555,'[2]Approvals Unit Level'!$A$1:$AS$7245, 37,FALSE)</f>
        <v>42851</v>
      </c>
      <c r="P555" s="8"/>
      <c r="Q555" s="8"/>
      <c r="R555" s="27">
        <f>VLOOKUP(C555,'[2]proposed new homes'!$A$5:$B$2685,2,FALSE)</f>
        <v>2</v>
      </c>
      <c r="S555" s="3" t="str">
        <f>VLOOKUP(C555,'[2]Approvals Unit Level'!$A$1:$AS$7245,44,FALSE)</f>
        <v>Erection of a mansard roof extension to enable existing residential space to_x000D_
be reconfigured to form two self-contained flats: 1x studio at first floor level_x000D_
and 1x 1 bedroom duplex flat at second and newly created third floor level;_x000D_
creation of rear roof terrace at third floor level and external alterations,_x000D_
including the installation of juliet balconies, to the southern New Church_x000D_
Road elevation.</v>
      </c>
      <c r="AA555" s="4">
        <v>43914</v>
      </c>
      <c r="AB555" s="4">
        <v>43914</v>
      </c>
    </row>
    <row r="556" spans="1:28" s="3" customFormat="1" ht="25.5" x14ac:dyDescent="0.25">
      <c r="A556" s="22" t="s">
        <v>28</v>
      </c>
      <c r="B556" s="8" t="s">
        <v>29</v>
      </c>
      <c r="C556" s="26" t="s">
        <v>1442</v>
      </c>
      <c r="D556" s="8"/>
      <c r="E556" s="8" t="str">
        <f>VLOOKUP(C556,'[2]Approvals Unit Level'!$A$1:$AS$7245, 29,FALSE)</f>
        <v>108,Peckham High Street,,SE15 5ED</v>
      </c>
      <c r="F556" s="8"/>
      <c r="G556" s="8" t="s">
        <v>1055</v>
      </c>
      <c r="H556" s="27">
        <f>VLOOKUP(C556,'[2]Approvals Unit Level'!$A$1:$AS$7245, 32,FALSE)</f>
        <v>534254</v>
      </c>
      <c r="I556" s="27">
        <f>VLOOKUP(C556,'[2]Approvals Unit Level'!$A$1:$AS$7245, 33,FALSE)</f>
        <v>176737</v>
      </c>
      <c r="J556" s="27">
        <f>VLOOKUP(C556,'[2]Approvals Unit Level'!$A$1:$AS$7245,11,FALSE)</f>
        <v>2.5999999999999999E-2</v>
      </c>
      <c r="K556" s="3" t="s">
        <v>33</v>
      </c>
      <c r="L556" s="8"/>
      <c r="M556" s="8"/>
      <c r="N556" s="8"/>
      <c r="O556" s="12">
        <f>VLOOKUP(C556,'[2]Approvals Unit Level'!$A$1:$AS$7245, 37,FALSE)</f>
        <v>42900</v>
      </c>
      <c r="P556" s="8"/>
      <c r="Q556" s="8"/>
      <c r="R556" s="27">
        <f>VLOOKUP(C556,'[2]proposed new homes'!$A$5:$B$2685,2,FALSE)</f>
        <v>5</v>
      </c>
      <c r="S556" s="3" t="str">
        <f>VLOOKUP(C556,'[2]Approvals Unit Level'!$A$1:$AS$7245,44,FALSE)</f>
        <v>A mixed use development, following demolition of the existing building, with a four storey infill building comprising replacement commercial unit (151 sq.m. Sui Generis Use Class) and three 2 bedroom residential apartments with associated cycle parking, refuse storage and private amenity space</v>
      </c>
      <c r="AA556" s="4">
        <v>43914</v>
      </c>
      <c r="AB556" s="4">
        <v>43914</v>
      </c>
    </row>
    <row r="557" spans="1:28" s="3" customFormat="1" ht="25.5" x14ac:dyDescent="0.25">
      <c r="A557" s="22" t="s">
        <v>28</v>
      </c>
      <c r="B557" s="8" t="s">
        <v>29</v>
      </c>
      <c r="C557" s="26" t="s">
        <v>1443</v>
      </c>
      <c r="D557" s="8"/>
      <c r="E557" s="8" t="str">
        <f>VLOOKUP(C557,'[2]Approvals Unit Level'!$A$1:$AS$7245, 29,FALSE)</f>
        <v>204,Ivydale Road,,SE15 3BU</v>
      </c>
      <c r="F557" s="8"/>
      <c r="G557" s="8" t="s">
        <v>1055</v>
      </c>
      <c r="H557" s="27">
        <f>VLOOKUP(C557,'[2]Approvals Unit Level'!$A$1:$AS$7245, 32,FALSE)</f>
        <v>535765</v>
      </c>
      <c r="I557" s="27">
        <f>VLOOKUP(C557,'[2]Approvals Unit Level'!$A$1:$AS$7245, 33,FALSE)</f>
        <v>175388</v>
      </c>
      <c r="J557" s="27">
        <f>VLOOKUP(C557,'[2]Approvals Unit Level'!$A$1:$AS$7245,11,FALSE)</f>
        <v>8.9999999999999993E-3</v>
      </c>
      <c r="K557" s="3" t="s">
        <v>33</v>
      </c>
      <c r="L557" s="8"/>
      <c r="M557" s="8"/>
      <c r="N557" s="8"/>
      <c r="O557" s="12">
        <f>VLOOKUP(C557,'[2]Approvals Unit Level'!$A$1:$AS$7245, 37,FALSE)</f>
        <v>43318</v>
      </c>
      <c r="P557" s="8"/>
      <c r="Q557" s="8"/>
      <c r="R557" s="27">
        <f>VLOOKUP(C557,'[2]proposed new homes'!$A$5:$B$2685,2,FALSE)</f>
        <v>2</v>
      </c>
      <c r="S557" s="3" t="str">
        <f>VLOOKUP(C557,'[2]Approvals Unit Level'!$A$1:$AS$7245,44,FALSE)</f>
        <v>Construction of a rear dormer extension and terrace with raised ridge height and conversion of existing dwelling property to form no.2 x 2-bedroom flats</v>
      </c>
      <c r="AA557" s="4">
        <v>43914</v>
      </c>
      <c r="AB557" s="4">
        <v>43914</v>
      </c>
    </row>
    <row r="558" spans="1:28" s="3" customFormat="1" ht="25.5" x14ac:dyDescent="0.25">
      <c r="A558" s="22" t="s">
        <v>28</v>
      </c>
      <c r="B558" s="8" t="s">
        <v>29</v>
      </c>
      <c r="C558" s="26" t="s">
        <v>1444</v>
      </c>
      <c r="D558" s="8"/>
      <c r="E558" s="8" t="str">
        <f>VLOOKUP(C558,'[2]Approvals Unit Level'!$A$1:$AS$7245, 29,FALSE)</f>
        <v>161-179,Manor Place,,SE17 3BS</v>
      </c>
      <c r="F558" s="8"/>
      <c r="G558" s="8" t="s">
        <v>1055</v>
      </c>
      <c r="H558" s="27">
        <f>VLOOKUP(C558,'[2]Approvals Unit Level'!$A$1:$AS$7245, 32,FALSE)</f>
        <v>531913</v>
      </c>
      <c r="I558" s="27">
        <f>VLOOKUP(C558,'[2]Approvals Unit Level'!$A$1:$AS$7245, 33,FALSE)</f>
        <v>178157</v>
      </c>
      <c r="J558" s="27">
        <f>VLOOKUP(C558,'[2]Approvals Unit Level'!$A$1:$AS$7245,11,FALSE)</f>
        <v>0.22900000000000001</v>
      </c>
      <c r="K558" s="3" t="s">
        <v>33</v>
      </c>
      <c r="L558" s="8"/>
      <c r="M558" s="8"/>
      <c r="N558" s="8"/>
      <c r="O558" s="12">
        <f>VLOOKUP(C558,'[2]Approvals Unit Level'!$A$1:$AS$7245, 37,FALSE)</f>
        <v>43130</v>
      </c>
      <c r="P558" s="8"/>
      <c r="Q558" s="8"/>
      <c r="R558" s="27">
        <f>VLOOKUP(C558,'[2]proposed new homes'!$A$5:$B$2685,2,FALSE)</f>
        <v>56</v>
      </c>
      <c r="S558" s="3" t="str">
        <f>VLOOKUP(C558,'[2]Approvals Unit Level'!$A$1:$AS$7245,44,FALSE)</f>
        <v>Demolition of single storey office building and a derelict three-storey row of shops and flats above (with the retention of the original Victorian facade), and the construction of a six storey building (behind retained facade) comprising 56 flats (20 x social rented, 8 x intermediate and 28 x private) above a health centre/office space (745sqm)(Use Class D1/B1), pharmacy/shop (85sqm)(Use Class A1) and cafe (285sqm)(Use Class A3), with associated landscaping and public realm works.</v>
      </c>
      <c r="AA558" s="4">
        <v>43914</v>
      </c>
      <c r="AB558" s="4">
        <v>43914</v>
      </c>
    </row>
    <row r="559" spans="1:28" s="3" customFormat="1" ht="25.5" x14ac:dyDescent="0.25">
      <c r="A559" s="22" t="s">
        <v>28</v>
      </c>
      <c r="B559" s="8" t="s">
        <v>29</v>
      </c>
      <c r="C559" s="26" t="s">
        <v>1445</v>
      </c>
      <c r="E559" s="8" t="str">
        <f>VLOOKUP(C559,'[2]Approvals Unit Level'!$A$1:$AS$7245, 29,FALSE)</f>
        <v>Braganza Street Workshop42,Braganza Street,Land Adjacent To 26 Braganza Street,SE17 3RJ</v>
      </c>
      <c r="G559" s="8" t="s">
        <v>1055</v>
      </c>
      <c r="H559" s="27">
        <f>VLOOKUP(C559,'[2]Approvals Unit Level'!$A$1:$AS$7245, 32,FALSE)</f>
        <v>531729</v>
      </c>
      <c r="I559" s="27">
        <f>VLOOKUP(C559,'[2]Approvals Unit Level'!$A$1:$AS$7245, 33,FALSE)</f>
        <v>178148</v>
      </c>
      <c r="J559" s="27">
        <f>VLOOKUP(C559,'[2]Approvals Unit Level'!$A$1:$AS$7245,11,FALSE)</f>
        <v>0.32200000000000001</v>
      </c>
      <c r="K559" s="3" t="s">
        <v>33</v>
      </c>
      <c r="O559" s="12">
        <f>VLOOKUP(C559,'[2]Approvals Unit Level'!$A$1:$AS$7245, 37,FALSE)</f>
        <v>43130</v>
      </c>
      <c r="R559" s="27">
        <f>VLOOKUP(C559,'[2]proposed new homes'!$A$5:$B$2685,2,FALSE)</f>
        <v>33</v>
      </c>
      <c r="S559" s="3" t="str">
        <f>VLOOKUP(C559,'[2]Approvals Unit Level'!$A$1:$AS$7245,44,FALSE)</f>
        <v>Demolition of existing buildings and erection of 5 new blocks, ranging from 3 to 5 storeys in height comprising 33 new homes (5 x intermediate and 28 x private)(Use Class C3) and one new 3 storey block comprising 428sqm of workspace (Use Class B1) with associated landscaping, disabled car parking, cycle parking and public realm works.</v>
      </c>
      <c r="AA559" s="4">
        <v>43914</v>
      </c>
      <c r="AB559" s="4">
        <v>43914</v>
      </c>
    </row>
    <row r="560" spans="1:28" s="3" customFormat="1" ht="25.5" x14ac:dyDescent="0.25">
      <c r="A560" s="22" t="s">
        <v>28</v>
      </c>
      <c r="B560" s="8" t="s">
        <v>29</v>
      </c>
      <c r="C560" s="26" t="s">
        <v>1446</v>
      </c>
      <c r="E560" s="8" t="str">
        <f>VLOOKUP(C560,'[2]Approvals Unit Level'!$A$1:$AS$7245, 29,FALSE)</f>
        <v>Howard Court 33,Peckham Rye,,SE15 3PH</v>
      </c>
      <c r="G560" s="8" t="s">
        <v>1055</v>
      </c>
      <c r="H560" s="27">
        <f>VLOOKUP(C560,'[2]Approvals Unit Level'!$A$1:$AS$7245, 32,FALSE)</f>
        <v>534500</v>
      </c>
      <c r="I560" s="27">
        <f>VLOOKUP(C560,'[2]Approvals Unit Level'!$A$1:$AS$7245, 33,FALSE)</f>
        <v>175720</v>
      </c>
      <c r="J560" s="27">
        <f>VLOOKUP(C560,'[2]Approvals Unit Level'!$A$1:$AS$7245,11,FALSE)</f>
        <v>0.156</v>
      </c>
      <c r="K560" s="3" t="s">
        <v>33</v>
      </c>
      <c r="O560" s="12">
        <f>VLOOKUP(C560,'[2]Approvals Unit Level'!$A$1:$AS$7245, 37,FALSE)</f>
        <v>43234</v>
      </c>
      <c r="R560" s="27">
        <f>VLOOKUP(C560,'[2]proposed new homes'!$A$5:$B$2685,2,FALSE)</f>
        <v>3</v>
      </c>
      <c r="S560" s="3" t="str">
        <f>VLOOKUP(C560,'[2]Approvals Unit Level'!$A$1:$AS$7245,44,FALSE)</f>
        <v>Construction of a roof extension above flats to provide 2 x Studio flats and 1 x two bedroom flat</v>
      </c>
      <c r="AA560" s="4">
        <v>43914</v>
      </c>
      <c r="AB560" s="4">
        <v>43914</v>
      </c>
    </row>
    <row r="561" spans="1:28" s="3" customFormat="1" ht="25.5" x14ac:dyDescent="0.25">
      <c r="A561" s="22" t="s">
        <v>28</v>
      </c>
      <c r="B561" s="8" t="s">
        <v>29</v>
      </c>
      <c r="C561" s="26" t="s">
        <v>1447</v>
      </c>
      <c r="E561" s="8" t="str">
        <f>VLOOKUP(C561,'[2]Approvals Unit Level'!$A$1:$AS$7245, 29,FALSE)</f>
        <v>Newspaper House40,Rushworth Street,,SE1 6RB</v>
      </c>
      <c r="G561" s="8" t="s">
        <v>1055</v>
      </c>
      <c r="H561" s="27">
        <f>VLOOKUP(C561,'[2]Approvals Unit Level'!$A$1:$AS$7245, 32,FALSE)</f>
        <v>531893</v>
      </c>
      <c r="I561" s="27">
        <f>VLOOKUP(C561,'[2]Approvals Unit Level'!$A$1:$AS$7245, 33,FALSE)</f>
        <v>179716</v>
      </c>
      <c r="J561" s="27">
        <f>VLOOKUP(C561,'[2]Approvals Unit Level'!$A$1:$AS$7245,11,FALSE)</f>
        <v>7.2999999999999995E-2</v>
      </c>
      <c r="K561" s="3" t="s">
        <v>33</v>
      </c>
      <c r="O561" s="12">
        <f>VLOOKUP(C561,'[2]Approvals Unit Level'!$A$1:$AS$7245, 37,FALSE)</f>
        <v>42993</v>
      </c>
      <c r="R561" s="27">
        <f>VLOOKUP(C561,'[2]proposed new homes'!$A$5:$B$2685,2,FALSE)</f>
        <v>1</v>
      </c>
      <c r="S561" s="3" t="str">
        <f>VLOOKUP(C561,'[2]Approvals Unit Level'!$A$1:$AS$7245,44,FALSE)</f>
        <v>Construction of a single-storey extension on the second-floor roof area to create a new 3-bed flat and associated external alterations consisting of repositioning an existing air condenser unit acoustic enclosure and photovoltaic (PV) panels.</v>
      </c>
      <c r="AA561" s="4">
        <v>43914</v>
      </c>
      <c r="AB561" s="4">
        <v>43914</v>
      </c>
    </row>
    <row r="562" spans="1:28" s="3" customFormat="1" ht="25.5" x14ac:dyDescent="0.25">
      <c r="A562" s="22" t="s">
        <v>28</v>
      </c>
      <c r="B562" s="8" t="s">
        <v>29</v>
      </c>
      <c r="C562" s="26" t="s">
        <v>1448</v>
      </c>
      <c r="E562" s="8" t="str">
        <f>VLOOKUP(C562,'[2]Approvals Unit Level'!$A$1:$AS$7245, 29,FALSE)</f>
        <v>Rotherhithe Civic Centre,Albion Street,,SE16 7BS</v>
      </c>
      <c r="G562" s="8" t="s">
        <v>1055</v>
      </c>
      <c r="H562" s="27">
        <f>VLOOKUP(C562,'[2]Approvals Unit Level'!$A$1:$AS$7245, 32,FALSE)</f>
        <v>535234</v>
      </c>
      <c r="I562" s="27">
        <f>VLOOKUP(C562,'[2]Approvals Unit Level'!$A$1:$AS$7245, 33,FALSE)</f>
        <v>179661</v>
      </c>
      <c r="J562" s="27">
        <f>VLOOKUP(C562,'[2]Approvals Unit Level'!$A$1:$AS$7245,11,FALSE)</f>
        <v>0.14299999999999999</v>
      </c>
      <c r="K562" s="3" t="s">
        <v>33</v>
      </c>
      <c r="O562" s="12">
        <f>VLOOKUP(C562,'[2]Approvals Unit Level'!$A$1:$AS$7245, 37,FALSE)</f>
        <v>43181</v>
      </c>
      <c r="R562" s="27">
        <f>VLOOKUP(C562,'[2]proposed new homes'!$A$5:$B$2685,2,FALSE)</f>
        <v>26</v>
      </c>
      <c r="S562" s="3" t="str">
        <f>VLOOKUP(C562,'[2]Approvals Unit Level'!$A$1:$AS$7245,44,FALSE)</f>
        <v>Construction of part 4-storey, part 5-storey development consisting of commercial space (A1/A3/A5/B1/D1) at ground floor and 26 affordable residential units above (14 x Social Rented Flats and 12 x Intermediate flats with the following mix:7 x1 bed, 11 x 2 bed, 8 x 3 bed). Re-landscaping of the public square to the east of the site.</v>
      </c>
      <c r="AA562" s="4">
        <v>43914</v>
      </c>
      <c r="AB562" s="4">
        <v>43914</v>
      </c>
    </row>
    <row r="563" spans="1:28" s="3" customFormat="1" ht="25.5" x14ac:dyDescent="0.25">
      <c r="A563" s="22" t="s">
        <v>28</v>
      </c>
      <c r="B563" s="8" t="s">
        <v>29</v>
      </c>
      <c r="C563" s="26" t="s">
        <v>1449</v>
      </c>
      <c r="E563" s="8" t="str">
        <f>VLOOKUP(C563,'[2]Approvals Unit Level'!$A$1:$AS$7245, 29,FALSE)</f>
        <v>88,Evelina Road,,SE15 3HL</v>
      </c>
      <c r="G563" s="8" t="s">
        <v>1055</v>
      </c>
      <c r="H563" s="27">
        <f>VLOOKUP(C563,'[2]Approvals Unit Level'!$A$1:$AS$7245, 32,FALSE)</f>
        <v>535120</v>
      </c>
      <c r="I563" s="27">
        <f>VLOOKUP(C563,'[2]Approvals Unit Level'!$A$1:$AS$7245, 33,FALSE)</f>
        <v>175989</v>
      </c>
      <c r="J563" s="27">
        <f>VLOOKUP(C563,'[2]Approvals Unit Level'!$A$1:$AS$7245,11,FALSE)</f>
        <v>0.02</v>
      </c>
      <c r="K563" s="3" t="s">
        <v>33</v>
      </c>
      <c r="O563" s="12">
        <f>VLOOKUP(C563,'[2]Approvals Unit Level'!$A$1:$AS$7245, 37,FALSE)</f>
        <v>42972</v>
      </c>
      <c r="R563" s="27">
        <f>VLOOKUP(C563,'[2]proposed new homes'!$A$5:$B$2685,2,FALSE)</f>
        <v>2</v>
      </c>
      <c r="S563" s="3" t="str">
        <f>VLOOKUP(C563,'[2]Approvals Unit Level'!$A$1:$AS$7245,44,FALSE)</f>
        <v>Construction of a ground and first floor side extension and alterations to the existing outrigger roof slope, to create x2 one bedroom flats on the first floor and extension of the existing ground floor A1 unit</v>
      </c>
      <c r="AA563" s="4">
        <v>43914</v>
      </c>
      <c r="AB563" s="4">
        <v>43914</v>
      </c>
    </row>
    <row r="564" spans="1:28" s="3" customFormat="1" ht="25.5" x14ac:dyDescent="0.25">
      <c r="A564" s="22" t="s">
        <v>28</v>
      </c>
      <c r="B564" s="8" t="s">
        <v>29</v>
      </c>
      <c r="C564" s="26" t="s">
        <v>1450</v>
      </c>
      <c r="E564" s="8" t="str">
        <f>VLOOKUP(C564,'[2]Approvals Unit Level'!$A$1:$AS$7245, 29,FALSE)</f>
        <v>50,East Dulwich Road,,SE22 9AX</v>
      </c>
      <c r="G564" s="8" t="s">
        <v>1055</v>
      </c>
      <c r="H564" s="27">
        <f>VLOOKUP(C564,'[2]Approvals Unit Level'!$A$1:$AS$7245, 32,FALSE)</f>
        <v>534157</v>
      </c>
      <c r="I564" s="27">
        <f>VLOOKUP(C564,'[2]Approvals Unit Level'!$A$1:$AS$7245, 33,FALSE)</f>
        <v>175430</v>
      </c>
      <c r="J564" s="27">
        <f>VLOOKUP(C564,'[2]Approvals Unit Level'!$A$1:$AS$7245,11,FALSE)</f>
        <v>8.9999999999999993E-3</v>
      </c>
      <c r="K564" s="3" t="s">
        <v>33</v>
      </c>
      <c r="O564" s="12">
        <f>VLOOKUP(C564,'[2]Approvals Unit Level'!$A$1:$AS$7245, 37,FALSE)</f>
        <v>43245</v>
      </c>
      <c r="R564" s="27">
        <f>VLOOKUP(C564,'[2]proposed new homes'!$A$5:$B$2685,2,FALSE)</f>
        <v>4</v>
      </c>
      <c r="S564" s="3" t="str">
        <f>VLOOKUP(C564,'[2]Approvals Unit Level'!$A$1:$AS$7245,44,FALSE)</f>
        <v>Conversion of the existing four bedroom property into four apartments (3 x 1 bed and 1 x 2 bed). Construction of a basement extension to the full depth of the rear garden. Construction of a rear part single/two storey extension with the addition of terrace area to the first floor.</v>
      </c>
      <c r="AA564" s="4">
        <v>43914</v>
      </c>
      <c r="AB564" s="4">
        <v>43914</v>
      </c>
    </row>
    <row r="565" spans="1:28" s="3" customFormat="1" ht="25.5" x14ac:dyDescent="0.25">
      <c r="A565" s="22" t="s">
        <v>28</v>
      </c>
      <c r="B565" s="8" t="s">
        <v>29</v>
      </c>
      <c r="C565" s="26" t="s">
        <v>1451</v>
      </c>
      <c r="E565" s="8" t="str">
        <f>VLOOKUP(C565,'[2]Approvals Unit Level'!$A$1:$AS$7245, 29,FALSE)</f>
        <v>156-158,Rye Lane,,SE15 4NB</v>
      </c>
      <c r="G565" s="8" t="s">
        <v>1055</v>
      </c>
      <c r="H565" s="27">
        <f>VLOOKUP(C565,'[2]Approvals Unit Level'!$A$1:$AS$7245, 32,FALSE)</f>
        <v>534316</v>
      </c>
      <c r="I565" s="27">
        <f>VLOOKUP(C565,'[2]Approvals Unit Level'!$A$1:$AS$7245, 33,FALSE)</f>
        <v>176100</v>
      </c>
      <c r="J565" s="27">
        <f>VLOOKUP(C565,'[2]Approvals Unit Level'!$A$1:$AS$7245,11,FALSE)</f>
        <v>0.06</v>
      </c>
      <c r="K565" s="3" t="s">
        <v>33</v>
      </c>
      <c r="O565" s="12">
        <f>VLOOKUP(C565,'[2]Approvals Unit Level'!$A$1:$AS$7245, 37,FALSE)</f>
        <v>43300</v>
      </c>
      <c r="R565" s="27">
        <f>VLOOKUP(C565,'[2]proposed new homes'!$A$5:$B$2685,2,FALSE)</f>
        <v>9</v>
      </c>
      <c r="S565" s="3" t="str">
        <f>VLOOKUP(C565,'[2]Approvals Unit Level'!$A$1:$AS$7245,44,FALSE)</f>
        <v>Retention of ground floor shops and demolition of the upper floors and erection of a part three storey, part four storey extension above ground floor to provide 9 residential flats (2 x two bedroom units, 4 x one bedroom units and 3 x studio units)</v>
      </c>
      <c r="AA565" s="4">
        <v>43914</v>
      </c>
      <c r="AB565" s="4">
        <v>43914</v>
      </c>
    </row>
    <row r="566" spans="1:28" s="3" customFormat="1" ht="25.5" x14ac:dyDescent="0.25">
      <c r="A566" s="22" t="s">
        <v>28</v>
      </c>
      <c r="B566" s="8" t="s">
        <v>29</v>
      </c>
      <c r="C566" s="26" t="s">
        <v>1452</v>
      </c>
      <c r="E566" s="8" t="str">
        <f>VLOOKUP(C566,'[2]Approvals Unit Level'!$A$1:$AS$7245, 29,FALSE)</f>
        <v>48,East Dulwich Road,,SE22 9AX</v>
      </c>
      <c r="G566" s="8" t="s">
        <v>1055</v>
      </c>
      <c r="H566" s="27">
        <f>VLOOKUP(C566,'[2]Approvals Unit Level'!$A$1:$AS$7245, 32,FALSE)</f>
        <v>534162</v>
      </c>
      <c r="I566" s="27">
        <f>VLOOKUP(C566,'[2]Approvals Unit Level'!$A$1:$AS$7245, 33,FALSE)</f>
        <v>175433</v>
      </c>
      <c r="J566" s="27">
        <f>VLOOKUP(C566,'[2]Approvals Unit Level'!$A$1:$AS$7245,11,FALSE)</f>
        <v>1.2999999999999999E-2</v>
      </c>
      <c r="K566" s="3" t="s">
        <v>33</v>
      </c>
      <c r="O566" s="12">
        <f>VLOOKUP(C566,'[2]Approvals Unit Level'!$A$1:$AS$7245, 37,FALSE)</f>
        <v>42971</v>
      </c>
      <c r="R566" s="27">
        <f>VLOOKUP(C566,'[2]proposed new homes'!$A$5:$B$2685,2,FALSE)</f>
        <v>1</v>
      </c>
      <c r="S566" s="3" t="str">
        <f>VLOOKUP(C566,'[2]Approvals Unit Level'!$A$1:$AS$7245,44,FALSE)</f>
        <v>Enlargement of basement to rear and construction of a single storey rear_x000D_
extension to create a new studio flat with demolition of existing rear toilet_x000D_
and replacement glazed canopy as well as the alteration to the rear service_x000D_
access. Provision of refuse and cycle spaces in courtyard and internal cycle_x000D_
storage.</v>
      </c>
      <c r="AA566" s="4">
        <v>43914</v>
      </c>
      <c r="AB566" s="4">
        <v>43914</v>
      </c>
    </row>
    <row r="567" spans="1:28" s="3" customFormat="1" ht="25.5" x14ac:dyDescent="0.25">
      <c r="A567" s="22" t="s">
        <v>28</v>
      </c>
      <c r="B567" s="8" t="s">
        <v>29</v>
      </c>
      <c r="C567" s="26" t="s">
        <v>1453</v>
      </c>
      <c r="E567" s="8" t="str">
        <f>VLOOKUP(C567,'[2]Approvals Unit Level'!$A$1:$AS$7245, 29,FALSE)</f>
        <v>66,Lordship Lane,,SE22 8HL</v>
      </c>
      <c r="G567" s="8" t="s">
        <v>1055</v>
      </c>
      <c r="H567" s="27">
        <f>VLOOKUP(C567,'[2]Approvals Unit Level'!$A$1:$AS$7245, 32,FALSE)</f>
        <v>533803</v>
      </c>
      <c r="I567" s="27">
        <f>VLOOKUP(C567,'[2]Approvals Unit Level'!$A$1:$AS$7245, 33,FALSE)</f>
        <v>175045</v>
      </c>
      <c r="J567" s="27">
        <f>VLOOKUP(C567,'[2]Approvals Unit Level'!$A$1:$AS$7245,11,FALSE)</f>
        <v>2.4E-2</v>
      </c>
      <c r="K567" s="3" t="s">
        <v>33</v>
      </c>
      <c r="O567" s="12">
        <f>VLOOKUP(C567,'[2]Approvals Unit Level'!$A$1:$AS$7245, 37,FALSE)</f>
        <v>42933</v>
      </c>
      <c r="R567" s="27">
        <f>VLOOKUP(C567,'[2]proposed new homes'!$A$5:$B$2685,2,FALSE)</f>
        <v>2</v>
      </c>
      <c r="S567" s="3" t="str">
        <f>VLOOKUP(C567,'[2]Approvals Unit Level'!$A$1:$AS$7245,44,FALSE)</f>
        <v>Change of use from car parking to residential construction of two new houses (C3 Use)</v>
      </c>
      <c r="AA567" s="4">
        <v>43914</v>
      </c>
      <c r="AB567" s="4">
        <v>43914</v>
      </c>
    </row>
    <row r="568" spans="1:28" s="3" customFormat="1" ht="25.5" x14ac:dyDescent="0.25">
      <c r="A568" s="22" t="s">
        <v>28</v>
      </c>
      <c r="B568" s="8" t="s">
        <v>29</v>
      </c>
      <c r="C568" s="26" t="s">
        <v>1454</v>
      </c>
      <c r="E568" s="8" t="str">
        <f>VLOOKUP(C568,'[2]Approvals Unit Level'!$A$1:$AS$7245, 29,FALSE)</f>
        <v>St Olavs Church1,Albion Street,,SE16 7JB</v>
      </c>
      <c r="G568" s="8" t="s">
        <v>1055</v>
      </c>
      <c r="H568" s="27">
        <f>VLOOKUP(C568,'[2]Approvals Unit Level'!$A$1:$AS$7245, 32,FALSE)</f>
        <v>535193</v>
      </c>
      <c r="I568" s="27">
        <f>VLOOKUP(C568,'[2]Approvals Unit Level'!$A$1:$AS$7245, 33,FALSE)</f>
        <v>179625</v>
      </c>
      <c r="J568" s="27">
        <f>VLOOKUP(C568,'[2]Approvals Unit Level'!$A$1:$AS$7245,11,FALSE)</f>
        <v>0.13400000000000001</v>
      </c>
      <c r="K568" s="3" t="s">
        <v>33</v>
      </c>
      <c r="O568" s="12">
        <f>VLOOKUP(C568,'[2]Approvals Unit Level'!$A$1:$AS$7245, 37,FALSE)</f>
        <v>43277</v>
      </c>
      <c r="R568" s="27">
        <f>VLOOKUP(C568,'[2]proposed new homes'!$A$5:$B$2685,2,FALSE)</f>
        <v>11</v>
      </c>
      <c r="S568" s="3" t="str">
        <f>VLOOKUP(C568,'[2]Approvals Unit Level'!$A$1:$AS$7245,44,FALSE)</f>
        <v>The construction of a new extension to provide enhanced Church facilities (D1 Use) on the ground and first floors and the construction of three floors comprising of 11 residential apartments (net gain of 9 dwellings) at first to third floors comprising of  5, one bedroom flats, 5 two bedroom flats and 1, three bedroom flat.</v>
      </c>
      <c r="AA568" s="4">
        <v>43914</v>
      </c>
      <c r="AB568" s="4">
        <v>43914</v>
      </c>
    </row>
    <row r="569" spans="1:28" s="3" customFormat="1" ht="25.5" x14ac:dyDescent="0.25">
      <c r="A569" s="22" t="s">
        <v>28</v>
      </c>
      <c r="B569" s="8" t="s">
        <v>29</v>
      </c>
      <c r="C569" s="26" t="s">
        <v>1455</v>
      </c>
      <c r="E569" s="8" t="str">
        <f>VLOOKUP(C569,'[2]Approvals Unit Level'!$A$1:$AS$7245, 29,FALSE)</f>
        <v>124,Gipsy Hill,,SE19 1PL</v>
      </c>
      <c r="G569" s="8" t="s">
        <v>1055</v>
      </c>
      <c r="H569" s="27">
        <f>VLOOKUP(C569,'[2]Approvals Unit Level'!$A$1:$AS$7245, 32,FALSE)</f>
        <v>533349</v>
      </c>
      <c r="I569" s="27">
        <f>VLOOKUP(C569,'[2]Approvals Unit Level'!$A$1:$AS$7245, 33,FALSE)</f>
        <v>171240</v>
      </c>
      <c r="J569" s="27">
        <f>VLOOKUP(C569,'[2]Approvals Unit Level'!$A$1:$AS$7245,11,FALSE)</f>
        <v>0.01</v>
      </c>
      <c r="K569" s="3" t="s">
        <v>33</v>
      </c>
      <c r="O569" s="12">
        <f>VLOOKUP(C569,'[2]Approvals Unit Level'!$A$1:$AS$7245, 37,FALSE)</f>
        <v>43209</v>
      </c>
      <c r="R569" s="27">
        <f>VLOOKUP(C569,'[2]proposed new homes'!$A$5:$B$2685,2,FALSE)</f>
        <v>2</v>
      </c>
      <c r="S569" s="3" t="str">
        <f>VLOOKUP(C569,'[2]Approvals Unit Level'!$A$1:$AS$7245,44,FALSE)</f>
        <v>Change of use of lower ground and ground floors from Class A2 (financial &amp; professional services) to Class C3 (residential) to create two 1xbed flats and associated external alterations consisting of the installation of a new front facade and in the rear elevation the insertion of four windows and the replacement of two existing lower ground-floor windows with a double-width, fully-glazed sliding patio door.</v>
      </c>
      <c r="AA569" s="4">
        <v>43914</v>
      </c>
      <c r="AB569" s="4">
        <v>43914</v>
      </c>
    </row>
    <row r="570" spans="1:28" s="3" customFormat="1" ht="25.5" x14ac:dyDescent="0.25">
      <c r="A570" s="22" t="s">
        <v>28</v>
      </c>
      <c r="B570" s="8" t="s">
        <v>29</v>
      </c>
      <c r="C570" s="26" t="s">
        <v>1456</v>
      </c>
      <c r="E570" s="8" t="str">
        <f>VLOOKUP(C570,'[2]Approvals Unit Level'!$A$1:$AS$7245, 29,FALSE)</f>
        <v>43b,Amott Road,,SE15 4HU</v>
      </c>
      <c r="G570" s="8" t="s">
        <v>1055</v>
      </c>
      <c r="H570" s="27">
        <f>VLOOKUP(C570,'[2]Approvals Unit Level'!$A$1:$AS$7245, 32,FALSE)</f>
        <v>534068</v>
      </c>
      <c r="I570" s="27">
        <f>VLOOKUP(C570,'[2]Approvals Unit Level'!$A$1:$AS$7245, 33,FALSE)</f>
        <v>175615</v>
      </c>
      <c r="J570" s="27">
        <f>VLOOKUP(C570,'[2]Approvals Unit Level'!$A$1:$AS$7245,11,FALSE)</f>
        <v>1.2E-2</v>
      </c>
      <c r="K570" s="3" t="s">
        <v>33</v>
      </c>
      <c r="O570" s="12">
        <f>VLOOKUP(C570,'[2]Approvals Unit Level'!$A$1:$AS$7245, 37,FALSE)</f>
        <v>42914</v>
      </c>
      <c r="R570" s="27">
        <f>VLOOKUP(C570,'[2]proposed new homes'!$A$5:$B$2685,2,FALSE)</f>
        <v>2</v>
      </c>
      <c r="S570" s="3" t="str">
        <f>VLOOKUP(C570,'[2]Approvals Unit Level'!$A$1:$AS$7245,44,FALSE)</f>
        <v>Construction of part ground and first floor rear extension with loft conversion (rear dormer and 3x front facing rooflights) and internal restructuring to create 1x additional flat.</v>
      </c>
      <c r="AA570" s="4">
        <v>43914</v>
      </c>
      <c r="AB570" s="4">
        <v>43914</v>
      </c>
    </row>
    <row r="571" spans="1:28" s="3" customFormat="1" ht="25.5" x14ac:dyDescent="0.25">
      <c r="A571" s="22" t="s">
        <v>28</v>
      </c>
      <c r="B571" s="8" t="s">
        <v>29</v>
      </c>
      <c r="C571" s="26" t="s">
        <v>1457</v>
      </c>
      <c r="E571" s="8" t="str">
        <f>VLOOKUP(C571,'[2]Approvals Unit Level'!$A$1:$AS$7245, 29,FALSE)</f>
        <v>The Clipper562,Rotherhithe Street,,SE16 5EX</v>
      </c>
      <c r="G571" s="8" t="s">
        <v>1055</v>
      </c>
      <c r="H571" s="27">
        <f>VLOOKUP(C571,'[2]Approvals Unit Level'!$A$1:$AS$7245, 32,FALSE)</f>
        <v>536544</v>
      </c>
      <c r="I571" s="27">
        <f>VLOOKUP(C571,'[2]Approvals Unit Level'!$A$1:$AS$7245, 33,FALSE)</f>
        <v>180093</v>
      </c>
      <c r="J571" s="27">
        <f>VLOOKUP(C571,'[2]Approvals Unit Level'!$A$1:$AS$7245,11,FALSE)</f>
        <v>0.03</v>
      </c>
      <c r="K571" s="3" t="s">
        <v>33</v>
      </c>
      <c r="O571" s="12">
        <f>VLOOKUP(C571,'[2]Approvals Unit Level'!$A$1:$AS$7245, 37,FALSE)</f>
        <v>43014</v>
      </c>
      <c r="R571" s="27">
        <f>VLOOKUP(C571,'[2]proposed new homes'!$A$5:$B$2685,2,FALSE)</f>
        <v>6</v>
      </c>
      <c r="S571" s="3" t="str">
        <f>VLOOKUP(C571,'[2]Approvals Unit Level'!$A$1:$AS$7245,44,FALSE)</f>
        <v>Redevelopment of the site to comprise a four storey building with commercial use (use class A1/A2) at ground floor and basement and 6 x 2 bed residential units (use class C3) on the first, second and third floors, with associated car and cycle parking.</v>
      </c>
      <c r="AA571" s="4">
        <v>43914</v>
      </c>
      <c r="AB571" s="4">
        <v>43914</v>
      </c>
    </row>
    <row r="572" spans="1:28" s="3" customFormat="1" ht="25.5" x14ac:dyDescent="0.25">
      <c r="A572" s="22" t="s">
        <v>28</v>
      </c>
      <c r="B572" s="8" t="s">
        <v>29</v>
      </c>
      <c r="C572" s="26" t="s">
        <v>1458</v>
      </c>
      <c r="E572" s="8" t="str">
        <f>VLOOKUP(C572,'[2]Approvals Unit Level'!$A$1:$AS$7245, 29,FALSE)</f>
        <v>Ground Floor Communal Space127,Fort Road,,SE1 5PZ</v>
      </c>
      <c r="G572" s="8" t="s">
        <v>1055</v>
      </c>
      <c r="H572" s="27">
        <f>VLOOKUP(C572,'[2]Approvals Unit Level'!$A$1:$AS$7245, 32,FALSE)</f>
        <v>534018</v>
      </c>
      <c r="I572" s="27">
        <f>VLOOKUP(C572,'[2]Approvals Unit Level'!$A$1:$AS$7245, 33,FALSE)</f>
        <v>178700</v>
      </c>
      <c r="J572" s="27">
        <f>VLOOKUP(C572,'[2]Approvals Unit Level'!$A$1:$AS$7245,11,FALSE)</f>
        <v>1.2999999999999999E-2</v>
      </c>
      <c r="K572" s="3" t="s">
        <v>33</v>
      </c>
      <c r="O572" s="12">
        <f>VLOOKUP(C572,'[2]Approvals Unit Level'!$A$1:$AS$7245, 37,FALSE)</f>
        <v>43019</v>
      </c>
      <c r="R572" s="27">
        <f>VLOOKUP(C572,'[2]proposed new homes'!$A$5:$B$2685,2,FALSE)</f>
        <v>1</v>
      </c>
      <c r="S572" s="3" t="str">
        <f>VLOOKUP(C572,'[2]Approvals Unit Level'!$A$1:$AS$7245,44,FALSE)</f>
        <v>Conversion of existing ground floor communal room to 1 x self-contained studio flat (Use Class C3(b)).</v>
      </c>
      <c r="AA572" s="4">
        <v>43914</v>
      </c>
      <c r="AB572" s="4">
        <v>43914</v>
      </c>
    </row>
    <row r="573" spans="1:28" s="3" customFormat="1" ht="25.5" x14ac:dyDescent="0.25">
      <c r="A573" s="22" t="s">
        <v>28</v>
      </c>
      <c r="B573" s="8" t="s">
        <v>29</v>
      </c>
      <c r="C573" s="26" t="s">
        <v>1459</v>
      </c>
      <c r="E573" s="8" t="str">
        <f>VLOOKUP(C573,'[2]Approvals Unit Level'!$A$1:$AS$7245, 29,FALSE)</f>
        <v>171-173,Walworth Road,,SE17 1RW</v>
      </c>
      <c r="G573" s="8" t="s">
        <v>1055</v>
      </c>
      <c r="H573" s="27">
        <f>VLOOKUP(C573,'[2]Approvals Unit Level'!$A$1:$AS$7245, 32,FALSE)</f>
        <v>532244</v>
      </c>
      <c r="I573" s="27">
        <f>VLOOKUP(C573,'[2]Approvals Unit Level'!$A$1:$AS$7245, 33,FALSE)</f>
        <v>178533</v>
      </c>
      <c r="J573" s="27">
        <f>VLOOKUP(C573,'[2]Approvals Unit Level'!$A$1:$AS$7245,11,FALSE)</f>
        <v>2.8000000000000001E-2</v>
      </c>
      <c r="K573" s="3" t="s">
        <v>33</v>
      </c>
      <c r="O573" s="12">
        <f>VLOOKUP(C573,'[2]Approvals Unit Level'!$A$1:$AS$7245, 37,FALSE)</f>
        <v>43000</v>
      </c>
      <c r="R573" s="27">
        <f>VLOOKUP(C573,'[2]proposed new homes'!$A$5:$B$2685,2,FALSE)</f>
        <v>3</v>
      </c>
      <c r="S573" s="3" t="str">
        <f>VLOOKUP(C573,'[2]Approvals Unit Level'!$A$1:$AS$7245,44,FALSE)</f>
        <v>Demolition of existing rear extension and conversion of rear ground floor area (behind shop), with infill single-storey rear extension and conversion of two upper floors, to create 3no. new flats (1 x one bed,2 x two bed) with associated waste/ recycling and cycle storage facilities.</v>
      </c>
      <c r="AA573" s="4">
        <v>43914</v>
      </c>
      <c r="AB573" s="4">
        <v>43914</v>
      </c>
    </row>
    <row r="574" spans="1:28" s="3" customFormat="1" ht="25.5" x14ac:dyDescent="0.25">
      <c r="A574" s="22" t="s">
        <v>28</v>
      </c>
      <c r="B574" s="8" t="s">
        <v>29</v>
      </c>
      <c r="C574" s="26" t="s">
        <v>1460</v>
      </c>
      <c r="E574" s="8" t="str">
        <f>VLOOKUP(C574,'[2]Approvals Unit Level'!$A$1:$AS$7245, 29,FALSE)</f>
        <v>40-46,Solomon Passage,,SE15 3DN</v>
      </c>
      <c r="G574" s="8" t="s">
        <v>1055</v>
      </c>
      <c r="H574" s="27">
        <f>VLOOKUP(C574,'[2]Approvals Unit Level'!$A$1:$AS$7245, 32,FALSE)</f>
        <v>534795</v>
      </c>
      <c r="I574" s="27">
        <f>VLOOKUP(C574,'[2]Approvals Unit Level'!$A$1:$AS$7245, 33,FALSE)</f>
        <v>175387</v>
      </c>
      <c r="J574" s="27">
        <f>VLOOKUP(C574,'[2]Approvals Unit Level'!$A$1:$AS$7245,11,FALSE)</f>
        <v>0.36099999999999999</v>
      </c>
      <c r="K574" s="3" t="s">
        <v>33</v>
      </c>
      <c r="O574" s="12">
        <f>VLOOKUP(C574,'[2]Approvals Unit Level'!$A$1:$AS$7245, 37,FALSE)</f>
        <v>43378</v>
      </c>
      <c r="R574" s="27">
        <f>VLOOKUP(C574,'[2]proposed new homes'!$A$5:$B$2685,2,FALSE)</f>
        <v>50</v>
      </c>
      <c r="S574" s="3" t="str">
        <f>VLOOKUP(C574,'[2]Approvals Unit Level'!$A$1:$AS$7245,44,FALSE)</f>
        <v>Demolition of 42 and 44 Solomon's Passage (blocks B and C which contain 48 residential units) and erection of a new part 4, part 6-storey building over existing, rearranged basement car park to provide 50 residential units, together with provision of landscaping works (use class C3).</v>
      </c>
      <c r="AA574" s="4">
        <v>43914</v>
      </c>
      <c r="AB574" s="4">
        <v>43914</v>
      </c>
    </row>
    <row r="575" spans="1:28" s="3" customFormat="1" ht="25.5" x14ac:dyDescent="0.25">
      <c r="A575" s="22" t="s">
        <v>28</v>
      </c>
      <c r="B575" s="8" t="s">
        <v>29</v>
      </c>
      <c r="C575" s="26" t="s">
        <v>1461</v>
      </c>
      <c r="E575" s="8" t="str">
        <f>VLOOKUP(C575,'[2]Approvals Unit Level'!$A$1:$AS$7245, 29,FALSE)</f>
        <v>128-130,Lordship Lane,,SE22 8HD</v>
      </c>
      <c r="G575" s="8" t="s">
        <v>1055</v>
      </c>
      <c r="H575" s="27">
        <f>VLOOKUP(C575,'[2]Approvals Unit Level'!$A$1:$AS$7245, 32,FALSE)</f>
        <v>533734</v>
      </c>
      <c r="I575" s="27">
        <f>VLOOKUP(C575,'[2]Approvals Unit Level'!$A$1:$AS$7245, 33,FALSE)</f>
        <v>174754</v>
      </c>
      <c r="J575" s="27">
        <f>VLOOKUP(C575,'[2]Approvals Unit Level'!$A$1:$AS$7245,11,FALSE)</f>
        <v>2.4E-2</v>
      </c>
      <c r="K575" s="3" t="s">
        <v>33</v>
      </c>
      <c r="O575" s="12">
        <f>VLOOKUP(C575,'[2]Approvals Unit Level'!$A$1:$AS$7245, 37,FALSE)</f>
        <v>42956</v>
      </c>
      <c r="R575" s="27">
        <f>VLOOKUP(C575,'[2]proposed new homes'!$A$5:$B$2685,2,FALSE)</f>
        <v>5</v>
      </c>
      <c r="S575" s="3" t="str">
        <f>VLOOKUP(C575,'[2]Approvals Unit Level'!$A$1:$AS$7245,44,FALSE)</f>
        <v>Creation of 5 residential units facilitated by partial change of use from A1_x000D_
(retail) to C3 (residential) at ground floor level, together with single storey_x000D_
ground floor side extension and two storey ground floor rear extension.</v>
      </c>
      <c r="AA575" s="4">
        <v>43914</v>
      </c>
      <c r="AB575" s="4">
        <v>43914</v>
      </c>
    </row>
    <row r="576" spans="1:28" s="3" customFormat="1" ht="25.5" x14ac:dyDescent="0.25">
      <c r="A576" s="22" t="s">
        <v>28</v>
      </c>
      <c r="B576" s="8" t="s">
        <v>29</v>
      </c>
      <c r="C576" s="26" t="s">
        <v>1462</v>
      </c>
      <c r="E576" s="8" t="str">
        <f>VLOOKUP(C576,'[2]Approvals Unit Level'!$A$1:$AS$7245, 29,FALSE)</f>
        <v>86-88,Dulwich Village,,SE21 7AQ</v>
      </c>
      <c r="G576" s="8" t="s">
        <v>1055</v>
      </c>
      <c r="H576" s="27">
        <f>VLOOKUP(C576,'[2]Approvals Unit Level'!$A$1:$AS$7245, 32,FALSE)</f>
        <v>533130</v>
      </c>
      <c r="I576" s="27">
        <f>VLOOKUP(C576,'[2]Approvals Unit Level'!$A$1:$AS$7245, 33,FALSE)</f>
        <v>173970</v>
      </c>
      <c r="J576" s="27">
        <f>VLOOKUP(C576,'[2]Approvals Unit Level'!$A$1:$AS$7245,11,FALSE)</f>
        <v>2.5999999999999999E-2</v>
      </c>
      <c r="K576" s="3" t="s">
        <v>33</v>
      </c>
      <c r="O576" s="12">
        <f>VLOOKUP(C576,'[2]Approvals Unit Level'!$A$1:$AS$7245, 37,FALSE)</f>
        <v>42949</v>
      </c>
      <c r="R576" s="27">
        <f>VLOOKUP(C576,'[2]proposed new homes'!$A$5:$B$2685,2,FALSE)</f>
        <v>1</v>
      </c>
      <c r="S576" s="3" t="str">
        <f>VLOOKUP(C576,'[2]Approvals Unit Level'!$A$1:$AS$7245,44,FALSE)</f>
        <v>Creation of a self-contained two bedroom residential apartment to the_x000D_
upper floors of 86 Dulwich Village; demolition of existing rear extension and_x000D_
partial infilling of rear yard to create a new residential access, alongside a_x000D_
separate staff welfare area, stock store and refuse store serving the retail_x000D_
unit at the ground floor of 88 Dulwich Village; refurbishment and repair to_x000D_
the shopfront to 86 and 88 Dulwich Village and the removal of redundant_x000D_
plant equipment.</v>
      </c>
      <c r="AA576" s="4">
        <v>43914</v>
      </c>
      <c r="AB576" s="4">
        <v>43914</v>
      </c>
    </row>
    <row r="577" spans="1:28" s="3" customFormat="1" ht="25.5" x14ac:dyDescent="0.25">
      <c r="A577" s="22" t="s">
        <v>28</v>
      </c>
      <c r="B577" s="8" t="s">
        <v>29</v>
      </c>
      <c r="C577" s="26" t="s">
        <v>1463</v>
      </c>
      <c r="E577" s="8" t="str">
        <f>VLOOKUP(C577,'[2]Approvals Unit Level'!$A$1:$AS$7245, 29,FALSE)</f>
        <v>Basement Ground Floor And Mezzanine Floo32,Curlew Street,,SE1 2ND</v>
      </c>
      <c r="G577" s="8" t="s">
        <v>1055</v>
      </c>
      <c r="H577" s="27">
        <f>VLOOKUP(C577,'[2]Approvals Unit Level'!$A$1:$AS$7245, 32,FALSE)</f>
        <v>533760</v>
      </c>
      <c r="I577" s="27">
        <f>VLOOKUP(C577,'[2]Approvals Unit Level'!$A$1:$AS$7245, 33,FALSE)</f>
        <v>179920</v>
      </c>
      <c r="J577" s="27">
        <f>VLOOKUP(C577,'[2]Approvals Unit Level'!$A$1:$AS$7245,11,FALSE)</f>
        <v>0.01</v>
      </c>
      <c r="K577" s="3" t="s">
        <v>33</v>
      </c>
      <c r="O577" s="12">
        <f>VLOOKUP(C577,'[2]Approvals Unit Level'!$A$1:$AS$7245, 37,FALSE)</f>
        <v>43096</v>
      </c>
      <c r="R577" s="27">
        <f>VLOOKUP(C577,'[2]proposed new homes'!$A$5:$B$2685,2,FALSE)</f>
        <v>1</v>
      </c>
      <c r="S577" s="3" t="str">
        <f>VLOOKUP(C577,'[2]Approvals Unit Level'!$A$1:$AS$7245,44,FALSE)</f>
        <v>Conversion of the first floor to a 2 bedroom flat with a new first floor window on the Curlew Street elevation</v>
      </c>
      <c r="AA577" s="4">
        <v>43914</v>
      </c>
      <c r="AB577" s="4">
        <v>43914</v>
      </c>
    </row>
    <row r="578" spans="1:28" s="3" customFormat="1" ht="25.5" x14ac:dyDescent="0.25">
      <c r="A578" s="22" t="s">
        <v>28</v>
      </c>
      <c r="B578" s="8" t="s">
        <v>29</v>
      </c>
      <c r="C578" s="26" t="s">
        <v>1464</v>
      </c>
      <c r="E578" s="8" t="str">
        <f>VLOOKUP(C578,'[2]Approvals Unit Level'!$A$1:$AS$7245, 29,FALSE)</f>
        <v>Adjacent Land Of 12 Camberwell Church St13,Wren Road,,SE5 8QS</v>
      </c>
      <c r="G578" s="8" t="s">
        <v>1055</v>
      </c>
      <c r="H578" s="27">
        <f>VLOOKUP(C578,'[2]Approvals Unit Level'!$A$1:$AS$7245, 32,FALSE)</f>
        <v>532630</v>
      </c>
      <c r="I578" s="27">
        <f>VLOOKUP(C578,'[2]Approvals Unit Level'!$A$1:$AS$7245, 33,FALSE)</f>
        <v>176706</v>
      </c>
      <c r="J578" s="27">
        <f>VLOOKUP(C578,'[2]Approvals Unit Level'!$A$1:$AS$7245,11,FALSE)</f>
        <v>2.1999999999999999E-2</v>
      </c>
      <c r="K578" s="3" t="s">
        <v>33</v>
      </c>
      <c r="O578" s="12">
        <f>VLOOKUP(C578,'[2]Approvals Unit Level'!$A$1:$AS$7245, 37,FALSE)</f>
        <v>42991</v>
      </c>
      <c r="R578" s="27">
        <f>VLOOKUP(C578,'[2]proposed new homes'!$A$5:$B$2685,2,FALSE)</f>
        <v>5</v>
      </c>
      <c r="S578" s="3" t="str">
        <f>VLOOKUP(C578,'[2]Approvals Unit Level'!$A$1:$AS$7245,44,FALSE)</f>
        <v>Three storey extension to the rear of 13 Wren Road, including a roof extension; the erection of a two storey_x000D_
glazed link building and three storey (plus one dormer to the front and two to the rear) building on the courtyard_x000D_
to the south of 13 Wren Road to create five dwellings</v>
      </c>
      <c r="AA578" s="4">
        <v>43914</v>
      </c>
      <c r="AB578" s="4">
        <v>43914</v>
      </c>
    </row>
    <row r="579" spans="1:28" s="3" customFormat="1" ht="25.5" x14ac:dyDescent="0.25">
      <c r="A579" s="22" t="s">
        <v>28</v>
      </c>
      <c r="B579" s="8" t="s">
        <v>29</v>
      </c>
      <c r="C579" s="26" t="s">
        <v>1465</v>
      </c>
      <c r="E579" s="8" t="str">
        <f>VLOOKUP(C579,'[2]Approvals Unit Level'!$A$1:$AS$7245, 29,FALSE)</f>
        <v>Damory House And Thaxted Court,Abbeyfield Road,,SE16 2BU</v>
      </c>
      <c r="G579" s="8" t="s">
        <v>1055</v>
      </c>
      <c r="H579" s="27">
        <f>VLOOKUP(C579,'[2]Approvals Unit Level'!$A$1:$AS$7245, 32,FALSE)</f>
        <v>535147</v>
      </c>
      <c r="I579" s="27">
        <f>VLOOKUP(C579,'[2]Approvals Unit Level'!$A$1:$AS$7245, 33,FALSE)</f>
        <v>178789</v>
      </c>
      <c r="J579" s="27">
        <f>VLOOKUP(C579,'[2]Approvals Unit Level'!$A$1:$AS$7245,11,FALSE)</f>
        <v>0.23599999999999999</v>
      </c>
      <c r="K579" s="3" t="s">
        <v>33</v>
      </c>
      <c r="O579" s="12">
        <f>VLOOKUP(C579,'[2]Approvals Unit Level'!$A$1:$AS$7245, 37,FALSE)</f>
        <v>43278</v>
      </c>
      <c r="R579" s="27">
        <f>VLOOKUP(C579,'[2]proposed new homes'!$A$5:$B$2685,2,FALSE)</f>
        <v>28</v>
      </c>
      <c r="S579" s="3" t="str">
        <f>VLOOKUP(C579,'[2]Approvals Unit Level'!$A$1:$AS$7245,44,FALSE)</f>
        <v>Redevelopment of Thaxted Court, entailing; Conversion of the existing ground floor undercroft/garaging area within the northwest wing into x2 self-contained dwellings; Construction of a two-storey extension to the roof (i.e. at fourth and fifth floor level) of both wings of the building to facilitate the delivery of x12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 Redevelopment of Damory House, entailing; Construction of a two-storey extension to the roof (i.e. at fourth and fifth floor level) across the full length of the building to facilitate the delivery of x14 self-contained dwellings; Alterations to the existing building, including: the installation of a new glazed facade; re-cladding of existing elevations; the creation of a new covered entrance at ground floor level; and the provision of dedicated cycle and refuse storage spaces; Delivery of new public realm, hard and soft landscaping, and associated works</v>
      </c>
      <c r="AA579" s="4">
        <v>43914</v>
      </c>
      <c r="AB579" s="4">
        <v>43914</v>
      </c>
    </row>
    <row r="580" spans="1:28" s="3" customFormat="1" ht="25.5" x14ac:dyDescent="0.25">
      <c r="A580" s="22" t="s">
        <v>28</v>
      </c>
      <c r="B580" s="8" t="s">
        <v>29</v>
      </c>
      <c r="C580" s="26" t="s">
        <v>1466</v>
      </c>
      <c r="E580" s="8" t="str">
        <f>VLOOKUP(C580,'[2]Approvals Unit Level'!$A$1:$AS$7245, 29,FALSE)</f>
        <v>Herne Hill Tavern2,Forest Hill Road,,SE22 0RR</v>
      </c>
      <c r="G580" s="8" t="s">
        <v>1055</v>
      </c>
      <c r="H580" s="27">
        <f>VLOOKUP(C580,'[2]Approvals Unit Level'!$A$1:$AS$7245, 32,FALSE)</f>
        <v>534649</v>
      </c>
      <c r="I580" s="27">
        <f>VLOOKUP(C580,'[2]Approvals Unit Level'!$A$1:$AS$7245, 33,FALSE)</f>
        <v>174558</v>
      </c>
      <c r="J580" s="27">
        <f>VLOOKUP(C580,'[2]Approvals Unit Level'!$A$1:$AS$7245,11,FALSE)</f>
        <v>2.1999999999999999E-2</v>
      </c>
      <c r="K580" s="3" t="s">
        <v>33</v>
      </c>
      <c r="O580" s="12">
        <f>VLOOKUP(C580,'[2]Approvals Unit Level'!$A$1:$AS$7245, 37,FALSE)</f>
        <v>43021</v>
      </c>
      <c r="R580" s="27">
        <f>VLOOKUP(C580,'[2]proposed new homes'!$A$5:$B$2685,2,FALSE)</f>
        <v>1</v>
      </c>
      <c r="S580" s="3" t="str">
        <f>VLOOKUP(C580,'[2]Approvals Unit Level'!$A$1:$AS$7245,44,FALSE)</f>
        <v>Construction of a two storey detached five bedroom dwelling with new vehicular and pedestrian access and associated infrastructure.</v>
      </c>
      <c r="AA580" s="4">
        <v>43914</v>
      </c>
      <c r="AB580" s="4">
        <v>43914</v>
      </c>
    </row>
    <row r="581" spans="1:28" s="3" customFormat="1" ht="25.5" x14ac:dyDescent="0.25">
      <c r="A581" s="22" t="s">
        <v>28</v>
      </c>
      <c r="B581" s="8" t="s">
        <v>29</v>
      </c>
      <c r="C581" s="26" t="s">
        <v>1467</v>
      </c>
      <c r="E581" s="8" t="str">
        <f>VLOOKUP(C581,'[2]Approvals Unit Level'!$A$1:$AS$7245, 29,FALSE)</f>
        <v>30,Radnor Road,,SE15 6UR</v>
      </c>
      <c r="G581" s="8" t="s">
        <v>1055</v>
      </c>
      <c r="H581" s="27">
        <f>VLOOKUP(C581,'[2]Approvals Unit Level'!$A$1:$AS$7245, 32,FALSE)</f>
        <v>534121</v>
      </c>
      <c r="I581" s="27">
        <f>VLOOKUP(C581,'[2]Approvals Unit Level'!$A$1:$AS$7245, 33,FALSE)</f>
        <v>177283</v>
      </c>
      <c r="J581" s="27">
        <f>VLOOKUP(C581,'[2]Approvals Unit Level'!$A$1:$AS$7245,11,FALSE)</f>
        <v>1.7000000000000001E-2</v>
      </c>
      <c r="K581" s="3" t="s">
        <v>33</v>
      </c>
      <c r="O581" s="12">
        <f>VLOOKUP(C581,'[2]Approvals Unit Level'!$A$1:$AS$7245, 37,FALSE)</f>
        <v>43017</v>
      </c>
      <c r="R581" s="27">
        <f>VLOOKUP(C581,'[2]proposed new homes'!$A$5:$B$2685,2,FALSE)</f>
        <v>1</v>
      </c>
      <c r="S581" s="3" t="str">
        <f>VLOOKUP(C581,'[2]Approvals Unit Level'!$A$1:$AS$7245,44,FALSE)</f>
        <v>Infill development proposal to provide a new dwelling/house on a plot that is currently a portion of the existing garden to 30 Radnor Road. This application is seeking approval for access, which will be at ground floor from Radnor Road and scale (maximum extents illustrated).</v>
      </c>
      <c r="AA581" s="4">
        <v>43914</v>
      </c>
      <c r="AB581" s="4">
        <v>43914</v>
      </c>
    </row>
    <row r="582" spans="1:28" s="3" customFormat="1" ht="25.5" x14ac:dyDescent="0.25">
      <c r="A582" s="8" t="s">
        <v>28</v>
      </c>
      <c r="B582" s="8" t="s">
        <v>29</v>
      </c>
      <c r="C582" s="26" t="s">
        <v>1468</v>
      </c>
      <c r="E582" s="8" t="str">
        <f>VLOOKUP(C582,'[2]Approvals Unit Level'!$A$1:$AS$7245, 29,FALSE)</f>
        <v>133,Kennington Park Road,,SE11 4JJ</v>
      </c>
      <c r="G582" s="8" t="s">
        <v>1055</v>
      </c>
      <c r="H582" s="27">
        <f>VLOOKUP(C582,'[2]Approvals Unit Level'!$A$1:$AS$7245, 32,FALSE)</f>
        <v>531541</v>
      </c>
      <c r="I582" s="27">
        <f>VLOOKUP(C582,'[2]Approvals Unit Level'!$A$1:$AS$7245, 33,FALSE)</f>
        <v>178133</v>
      </c>
      <c r="J582" s="27">
        <f>VLOOKUP(C582,'[2]Approvals Unit Level'!$A$1:$AS$7245,11,FALSE)</f>
        <v>3.1E-2</v>
      </c>
      <c r="K582" s="3" t="s">
        <v>33</v>
      </c>
      <c r="O582" s="12">
        <f>VLOOKUP(C582,'[2]Approvals Unit Level'!$A$1:$AS$7245, 37,FALSE)</f>
        <v>43062</v>
      </c>
      <c r="R582" s="27">
        <f>VLOOKUP(C582,'[2]proposed new homes'!$A$5:$B$2685,2,FALSE)</f>
        <v>4</v>
      </c>
      <c r="S582" s="3" t="str">
        <f>VLOOKUP(C582,'[2]Approvals Unit Level'!$A$1:$AS$7245,44,FALSE)</f>
        <v>Conversion of the existing single family dwelling into x4 self contained residential units, entailing: the restoration of historic features; the re-instatement of timber sash windows; rear extension to the entrance 'side wing' at basement, ground and first floor levels; roof extension to the entrance 'side wing'.</v>
      </c>
      <c r="AA582" s="4">
        <v>43914</v>
      </c>
      <c r="AB582" s="4">
        <v>43914</v>
      </c>
    </row>
    <row r="583" spans="1:28" s="3" customFormat="1" ht="25.5" x14ac:dyDescent="0.25">
      <c r="A583" s="8" t="s">
        <v>28</v>
      </c>
      <c r="B583" s="8" t="s">
        <v>29</v>
      </c>
      <c r="C583" s="26" t="s">
        <v>1469</v>
      </c>
      <c r="E583" s="8" t="str">
        <f>VLOOKUP(C583,'[2]Approvals Unit Level'!$A$1:$AS$7245, 29,FALSE)</f>
        <v>163,New Kent Road,,SE1 4AG</v>
      </c>
      <c r="G583" s="8" t="s">
        <v>1055</v>
      </c>
      <c r="H583" s="27">
        <f>VLOOKUP(C583,'[2]Approvals Unit Level'!$A$1:$AS$7245, 32,FALSE)</f>
        <v>532525</v>
      </c>
      <c r="I583" s="27">
        <f>VLOOKUP(C583,'[2]Approvals Unit Level'!$A$1:$AS$7245, 33,FALSE)</f>
        <v>178989</v>
      </c>
      <c r="J583" s="27">
        <f>VLOOKUP(C583,'[2]Approvals Unit Level'!$A$1:$AS$7245,11,FALSE)</f>
        <v>6.0000000000000001E-3</v>
      </c>
      <c r="K583" s="3" t="s">
        <v>33</v>
      </c>
      <c r="O583" s="12">
        <f>VLOOKUP(C583,'[2]Approvals Unit Level'!$A$1:$AS$7245, 37,FALSE)</f>
        <v>42984</v>
      </c>
      <c r="R583" s="27">
        <f>VLOOKUP(C583,'[2]proposed new homes'!$A$5:$B$2685,2,FALSE)</f>
        <v>1</v>
      </c>
      <c r="S583" s="3" t="str">
        <f>VLOOKUP(C583,'[2]Approvals Unit Level'!$A$1:$AS$7245,44,FALSE)</f>
        <v>Change of use from Shop (A1 Use) to Residential (C3 Use)</v>
      </c>
      <c r="AA583" s="4">
        <v>43914</v>
      </c>
      <c r="AB583" s="4">
        <v>43914</v>
      </c>
    </row>
    <row r="584" spans="1:28" s="3" customFormat="1" ht="25.5" x14ac:dyDescent="0.25">
      <c r="A584" s="8" t="s">
        <v>28</v>
      </c>
      <c r="B584" s="8" t="s">
        <v>29</v>
      </c>
      <c r="C584" s="26" t="s">
        <v>1470</v>
      </c>
      <c r="E584" s="8" t="str">
        <f>VLOOKUP(C584,'[2]Approvals Unit Level'!$A$1:$AS$7245, 29,FALSE)</f>
        <v>Old Justice94,Bermondsey Wall East,,SE16 4TY</v>
      </c>
      <c r="G584" s="8" t="s">
        <v>1055</v>
      </c>
      <c r="H584" s="27">
        <f>VLOOKUP(C584,'[2]Approvals Unit Level'!$A$1:$AS$7245, 32,FALSE)</f>
        <v>534454</v>
      </c>
      <c r="I584" s="27">
        <f>VLOOKUP(C584,'[2]Approvals Unit Level'!$A$1:$AS$7245, 33,FALSE)</f>
        <v>179689</v>
      </c>
      <c r="J584" s="27">
        <f>VLOOKUP(C584,'[2]Approvals Unit Level'!$A$1:$AS$7245,11,FALSE)</f>
        <v>2.1000000000000001E-2</v>
      </c>
      <c r="K584" s="3" t="s">
        <v>33</v>
      </c>
      <c r="O584" s="12">
        <f>VLOOKUP(C584,'[2]Approvals Unit Level'!$A$1:$AS$7245, 37,FALSE)</f>
        <v>43035</v>
      </c>
      <c r="R584" s="27">
        <f>VLOOKUP(C584,'[2]proposed new homes'!$A$5:$B$2685,2,FALSE)</f>
        <v>1</v>
      </c>
      <c r="S584" s="3" t="str">
        <f>VLOOKUP(C584,'[2]Approvals Unit Level'!$A$1:$AS$7245,44,FALSE)</f>
        <v>Construction of a second floor extension to create a 2 bedroom flat</v>
      </c>
      <c r="AA584" s="4">
        <v>43914</v>
      </c>
      <c r="AB584" s="4">
        <v>43914</v>
      </c>
    </row>
    <row r="585" spans="1:28" s="3" customFormat="1" ht="25.5" x14ac:dyDescent="0.25">
      <c r="A585" s="8" t="s">
        <v>28</v>
      </c>
      <c r="B585" s="8" t="s">
        <v>29</v>
      </c>
      <c r="C585" s="26" t="s">
        <v>1471</v>
      </c>
      <c r="E585" s="8" t="str">
        <f>VLOOKUP(C585,'[2]Approvals Unit Level'!$A$1:$AS$7245, 29,FALSE)</f>
        <v>Garages To The Rear Of112,Fort Road,,SE1 5PT</v>
      </c>
      <c r="G585" s="8" t="s">
        <v>1055</v>
      </c>
      <c r="H585" s="27">
        <f>VLOOKUP(C585,'[2]Approvals Unit Level'!$A$1:$AS$7245, 32,FALSE)</f>
        <v>533934</v>
      </c>
      <c r="I585" s="27">
        <f>VLOOKUP(C585,'[2]Approvals Unit Level'!$A$1:$AS$7245, 33,FALSE)</f>
        <v>178653</v>
      </c>
      <c r="J585" s="27">
        <f>VLOOKUP(C585,'[2]Approvals Unit Level'!$A$1:$AS$7245,11,FALSE)</f>
        <v>4.0000000000000001E-3</v>
      </c>
      <c r="K585" s="3" t="s">
        <v>33</v>
      </c>
      <c r="O585" s="12">
        <f>VLOOKUP(C585,'[2]Approvals Unit Level'!$A$1:$AS$7245, 37,FALSE)</f>
        <v>43217</v>
      </c>
      <c r="R585" s="27">
        <f>VLOOKUP(C585,'[2]proposed new homes'!$A$5:$B$2685,2,FALSE)</f>
        <v>1</v>
      </c>
      <c r="S585" s="3" t="str">
        <f>VLOOKUP(C585,'[2]Approvals Unit Level'!$A$1:$AS$7245,44,FALSE)</f>
        <v>Demolition of existing garage and erection of a split level 3 bedroom house</v>
      </c>
      <c r="AA585" s="4">
        <v>43914</v>
      </c>
      <c r="AB585" s="4">
        <v>43914</v>
      </c>
    </row>
    <row r="586" spans="1:28" s="3" customFormat="1" ht="25.5" x14ac:dyDescent="0.25">
      <c r="A586" s="8" t="s">
        <v>28</v>
      </c>
      <c r="B586" s="8" t="s">
        <v>29</v>
      </c>
      <c r="C586" s="26" t="s">
        <v>1472</v>
      </c>
      <c r="E586" s="8" t="str">
        <f>VLOOKUP(C586,'[2]Approvals Unit Level'!$A$1:$AS$7245, 29,FALSE)</f>
        <v>54,Ashbourne Grove,,SE22 8RL</v>
      </c>
      <c r="G586" s="8" t="s">
        <v>1055</v>
      </c>
      <c r="H586" s="27">
        <f>VLOOKUP(C586,'[2]Approvals Unit Level'!$A$1:$AS$7245, 32,FALSE)</f>
        <v>533612</v>
      </c>
      <c r="I586" s="27">
        <f>VLOOKUP(C586,'[2]Approvals Unit Level'!$A$1:$AS$7245, 33,FALSE)</f>
        <v>175017</v>
      </c>
      <c r="J586" s="27">
        <f>VLOOKUP(C586,'[2]Approvals Unit Level'!$A$1:$AS$7245,11,FALSE)</f>
        <v>3.3000000000000002E-2</v>
      </c>
      <c r="K586" s="3" t="s">
        <v>33</v>
      </c>
      <c r="O586" s="12">
        <f>VLOOKUP(C586,'[2]Approvals Unit Level'!$A$1:$AS$7245, 37,FALSE)</f>
        <v>43049</v>
      </c>
      <c r="R586" s="27">
        <f>VLOOKUP(C586,'[2]proposed new homes'!$A$5:$B$2685,2,FALSE)</f>
        <v>3</v>
      </c>
      <c r="S586" s="3" t="str">
        <f>VLOOKUP(C586,'[2]Approvals Unit Level'!$A$1:$AS$7245,44,FALSE)</f>
        <v>Demolition of existing dwelling and outbuilding and construction of 2 x three-storey semi-detached houses and a two storey house (all with basements). Provision of bike storage and bin storage and associated landscaping.</v>
      </c>
      <c r="AA586" s="4">
        <v>43914</v>
      </c>
      <c r="AB586" s="4">
        <v>43914</v>
      </c>
    </row>
    <row r="587" spans="1:28" s="3" customFormat="1" ht="25.5" x14ac:dyDescent="0.25">
      <c r="A587" s="8" t="s">
        <v>28</v>
      </c>
      <c r="B587" s="8" t="s">
        <v>29</v>
      </c>
      <c r="C587" s="26" t="s">
        <v>1473</v>
      </c>
      <c r="E587" s="8" t="str">
        <f>VLOOKUP(C587,'[2]Approvals Unit Level'!$A$1:$AS$7245, 29,FALSE)</f>
        <v>4-6,London Bridge Street,,SE1 9SG</v>
      </c>
      <c r="G587" s="8" t="s">
        <v>1055</v>
      </c>
      <c r="H587" s="27">
        <f>VLOOKUP(C587,'[2]Approvals Unit Level'!$A$1:$AS$7245, 32,FALSE)</f>
        <v>532752</v>
      </c>
      <c r="I587" s="27">
        <f>VLOOKUP(C587,'[2]Approvals Unit Level'!$A$1:$AS$7245, 33,FALSE)</f>
        <v>180225</v>
      </c>
      <c r="J587" s="27">
        <f>VLOOKUP(C587,'[2]Approvals Unit Level'!$A$1:$AS$7245,11,FALSE)</f>
        <v>1.4E-2</v>
      </c>
      <c r="K587" s="3" t="s">
        <v>33</v>
      </c>
      <c r="O587" s="12">
        <f>VLOOKUP(C587,'[2]Approvals Unit Level'!$A$1:$AS$7245, 37,FALSE)</f>
        <v>43441</v>
      </c>
      <c r="R587" s="27">
        <f>VLOOKUP(C587,'[2]proposed new homes'!$A$5:$B$2685,2,FALSE)</f>
        <v>1</v>
      </c>
      <c r="S587" s="3" t="str">
        <f>VLOOKUP(C587,'[2]Approvals Unit Level'!$A$1:$AS$7245,44,FALSE)</f>
        <v>Conversion of a flat and vacant commercial space at 2nd floor level into a single 5 bedroom flat of multiple occupation (HMO) (part retrospective and part proposed).</v>
      </c>
      <c r="AA587" s="4">
        <v>43914</v>
      </c>
      <c r="AB587" s="4">
        <v>43914</v>
      </c>
    </row>
    <row r="588" spans="1:28" s="3" customFormat="1" ht="25.5" x14ac:dyDescent="0.25">
      <c r="A588" s="8" t="s">
        <v>28</v>
      </c>
      <c r="B588" s="8" t="s">
        <v>29</v>
      </c>
      <c r="C588" s="26" t="s">
        <v>1474</v>
      </c>
      <c r="E588" s="8" t="str">
        <f>VLOOKUP(C588,'[2]Approvals Unit Level'!$A$1:$AS$7245, 29,FALSE)</f>
        <v>301,Walworth Road,,SE17 2TG</v>
      </c>
      <c r="G588" s="8" t="s">
        <v>1055</v>
      </c>
      <c r="H588" s="27">
        <f>VLOOKUP(C588,'[2]Approvals Unit Level'!$A$1:$AS$7245, 32,FALSE)</f>
        <v>532381</v>
      </c>
      <c r="I588" s="27">
        <f>VLOOKUP(C588,'[2]Approvals Unit Level'!$A$1:$AS$7245, 33,FALSE)</f>
        <v>178194</v>
      </c>
      <c r="J588" s="27">
        <f>VLOOKUP(C588,'[2]Approvals Unit Level'!$A$1:$AS$7245,11,FALSE)</f>
        <v>1.9E-2</v>
      </c>
      <c r="K588" s="3" t="s">
        <v>33</v>
      </c>
      <c r="O588" s="12">
        <f>VLOOKUP(C588,'[2]Approvals Unit Level'!$A$1:$AS$7245, 37,FALSE)</f>
        <v>42990</v>
      </c>
      <c r="R588" s="27">
        <f>VLOOKUP(C588,'[2]proposed new homes'!$A$5:$B$2685,2,FALSE)</f>
        <v>2</v>
      </c>
      <c r="S588" s="3" t="str">
        <f>VLOOKUP(C588,'[2]Approvals Unit Level'!$A$1:$AS$7245,44,FALSE)</f>
        <v>Construction of a rear extension at second floor level to facilitate the conversion of the upper levels of the existing building from one 1-bedroomed flat and two studio flats to one 1-bedroomed flat and one studio flat; retention of single-storey rear extension at first floor level, to include changes to the facing materials on the rear elevation; creation of a private amenity space at first floor level, including the installation of a fence</v>
      </c>
      <c r="AA588" s="4">
        <v>43914</v>
      </c>
      <c r="AB588" s="4">
        <v>43914</v>
      </c>
    </row>
    <row r="589" spans="1:28" s="3" customFormat="1" ht="25.5" x14ac:dyDescent="0.25">
      <c r="A589" s="22" t="s">
        <v>28</v>
      </c>
      <c r="B589" s="8" t="s">
        <v>29</v>
      </c>
      <c r="C589" s="26" t="s">
        <v>1475</v>
      </c>
      <c r="E589" s="8" t="str">
        <f>VLOOKUP(C589,'[2]Approvals Unit Level'!$A$1:$AS$7245, 29,FALSE)</f>
        <v>26,Graces Road,,SE5 8PA</v>
      </c>
      <c r="G589" s="8" t="s">
        <v>1055</v>
      </c>
      <c r="H589" s="27">
        <f>VLOOKUP(C589,'[2]Approvals Unit Level'!$A$1:$AS$7245, 32,FALSE)</f>
        <v>533174</v>
      </c>
      <c r="I589" s="27">
        <f>VLOOKUP(C589,'[2]Approvals Unit Level'!$A$1:$AS$7245, 33,FALSE)</f>
        <v>176485</v>
      </c>
      <c r="J589" s="27">
        <f>VLOOKUP(C589,'[2]Approvals Unit Level'!$A$1:$AS$7245,11,FALSE)</f>
        <v>1.2999999999999999E-2</v>
      </c>
      <c r="K589" s="3" t="s">
        <v>33</v>
      </c>
      <c r="O589" s="12">
        <f>VLOOKUP(C589,'[2]Approvals Unit Level'!$A$1:$AS$7245, 37,FALSE)</f>
        <v>42991</v>
      </c>
      <c r="R589" s="27">
        <f>VLOOKUP(C589,'[2]proposed new homes'!$A$5:$B$2685,2,FALSE)</f>
        <v>2</v>
      </c>
      <c r="S589" s="3" t="str">
        <f>VLOOKUP(C589,'[2]Approvals Unit Level'!$A$1:$AS$7245,44,FALSE)</f>
        <v>Conversion of three storey dwellinghouse into two self-contained flats 1 x 1-bed at basement level and 1 x 3 bed over the ground, first and roof space. Erection of a single storey rear / side extension at basement level. Construction of a new staircase to provide access to the rear garden from the upper floor flat and 3 rooflights to the roofslopes.</v>
      </c>
      <c r="AA589" s="4">
        <v>43914</v>
      </c>
      <c r="AB589" s="4">
        <v>43914</v>
      </c>
    </row>
    <row r="590" spans="1:28" s="3" customFormat="1" ht="25.5" x14ac:dyDescent="0.25">
      <c r="A590" s="22" t="s">
        <v>28</v>
      </c>
      <c r="B590" s="8" t="s">
        <v>29</v>
      </c>
      <c r="C590" s="26" t="s">
        <v>1476</v>
      </c>
      <c r="E590" s="8" t="str">
        <f>VLOOKUP(C590,'[2]Approvals Unit Level'!$A$1:$AS$7245, 29,FALSE)</f>
        <v>3,Heber Road,,SE22 9JZ</v>
      </c>
      <c r="G590" s="8" t="s">
        <v>1055</v>
      </c>
      <c r="H590" s="27">
        <f>VLOOKUP(C590,'[2]Approvals Unit Level'!$A$1:$AS$7245, 32,FALSE)</f>
        <v>533894</v>
      </c>
      <c r="I590" s="27">
        <f>VLOOKUP(C590,'[2]Approvals Unit Level'!$A$1:$AS$7245, 33,FALSE)</f>
        <v>174426</v>
      </c>
      <c r="J590" s="27">
        <f>VLOOKUP(C590,'[2]Approvals Unit Level'!$A$1:$AS$7245,11,FALSE)</f>
        <v>3.9E-2</v>
      </c>
      <c r="K590" s="3" t="s">
        <v>33</v>
      </c>
      <c r="O590" s="12">
        <f>VLOOKUP(C590,'[2]Approvals Unit Level'!$A$1:$AS$7245, 37,FALSE)</f>
        <v>42996</v>
      </c>
      <c r="R590" s="27">
        <f>VLOOKUP(C590,'[2]proposed new homes'!$A$5:$B$2685,2,FALSE)</f>
        <v>1</v>
      </c>
      <c r="S590" s="3" t="str">
        <f>VLOOKUP(C590,'[2]Approvals Unit Level'!$A$1:$AS$7245,44,FALSE)</f>
        <v>Conversion of basement into a one bedroom flat including excavation of the hardstanding to create a lightwell and installation of a staircase and railings to front elevation</v>
      </c>
      <c r="AA590" s="4">
        <v>43914</v>
      </c>
      <c r="AB590" s="4">
        <v>43914</v>
      </c>
    </row>
    <row r="591" spans="1:28" s="3" customFormat="1" ht="25.5" x14ac:dyDescent="0.25">
      <c r="A591" s="22" t="s">
        <v>28</v>
      </c>
      <c r="B591" s="8" t="s">
        <v>29</v>
      </c>
      <c r="C591" s="26" t="s">
        <v>1477</v>
      </c>
      <c r="E591" s="8" t="str">
        <f>VLOOKUP(C591,'[2]Approvals Unit Level'!$A$1:$AS$7245, 29,FALSE)</f>
        <v>75,Bushey Hill Road,,SE5 8QQ</v>
      </c>
      <c r="G591" s="8" t="s">
        <v>1055</v>
      </c>
      <c r="H591" s="27">
        <f>VLOOKUP(C591,'[2]Approvals Unit Level'!$A$1:$AS$7245, 32,FALSE)</f>
        <v>533568</v>
      </c>
      <c r="I591" s="27">
        <f>VLOOKUP(C591,'[2]Approvals Unit Level'!$A$1:$AS$7245, 33,FALSE)</f>
        <v>176485</v>
      </c>
      <c r="J591" s="27">
        <f>VLOOKUP(C591,'[2]Approvals Unit Level'!$A$1:$AS$7245,11,FALSE)</f>
        <v>3.3000000000000002E-2</v>
      </c>
      <c r="K591" s="3" t="s">
        <v>33</v>
      </c>
      <c r="O591" s="12">
        <f>VLOOKUP(C591,'[2]Approvals Unit Level'!$A$1:$AS$7245, 37,FALSE)</f>
        <v>42997</v>
      </c>
      <c r="R591" s="27">
        <f>VLOOKUP(C591,'[2]proposed new homes'!$A$5:$B$2685,2,FALSE)</f>
        <v>1</v>
      </c>
      <c r="S591" s="3" t="str">
        <f>VLOOKUP(C591,'[2]Approvals Unit Level'!$A$1:$AS$7245,44,FALSE)</f>
        <v>Demolition of existing single storey studio and construction of a new 2-bedroom house; together with construction of a single storey ground floor side return extension to existing dwellinghouse</v>
      </c>
      <c r="AA591" s="4">
        <v>43914</v>
      </c>
      <c r="AB591" s="4">
        <v>43914</v>
      </c>
    </row>
    <row r="592" spans="1:28" s="3" customFormat="1" ht="25.5" x14ac:dyDescent="0.25">
      <c r="A592" s="22" t="s">
        <v>28</v>
      </c>
      <c r="B592" s="8" t="s">
        <v>29</v>
      </c>
      <c r="C592" s="26" t="s">
        <v>1478</v>
      </c>
      <c r="E592" s="8" t="str">
        <f>VLOOKUP(C592,'[2]Approvals Unit Level'!$A$1:$AS$7245, 29,FALSE)</f>
        <v>Bede Centre,Abbeyfield Road,,SE16 2BS</v>
      </c>
      <c r="G592" s="8" t="s">
        <v>1055</v>
      </c>
      <c r="H592" s="27">
        <f>VLOOKUP(C592,'[2]Approvals Unit Level'!$A$1:$AS$7245, 32,FALSE)</f>
        <v>535086</v>
      </c>
      <c r="I592" s="27">
        <f>VLOOKUP(C592,'[2]Approvals Unit Level'!$A$1:$AS$7245, 33,FALSE)</f>
        <v>178816</v>
      </c>
      <c r="J592" s="27">
        <f>VLOOKUP(C592,'[2]Approvals Unit Level'!$A$1:$AS$7245,11,FALSE)</f>
        <v>0.45200000000000001</v>
      </c>
      <c r="K592" s="3" t="s">
        <v>33</v>
      </c>
      <c r="O592" s="12">
        <f>VLOOKUP(C592,'[2]Approvals Unit Level'!$A$1:$AS$7245, 37,FALSE)</f>
        <v>43278</v>
      </c>
      <c r="R592" s="27">
        <f>VLOOKUP(C592,'[2]proposed new homes'!$A$5:$B$2685,2,FALSE)</f>
        <v>87</v>
      </c>
      <c r="S592" s="3" t="str">
        <f>VLOOKUP(C592,'[2]Approvals Unit Level'!$A$1:$AS$7245,44,FALSE)</f>
        <v>Demolition of existing Bede Centre (D1 use) and construction of a part-9 storey and part-6 storey block providing 87 affordable homes with associated cycle stores, refuse store, car parking, and landscaping and highway improvements along Abbeyfield Road and adjacent to Thaxted Court.</v>
      </c>
      <c r="AA592" s="4">
        <v>43914</v>
      </c>
      <c r="AB592" s="4">
        <v>43914</v>
      </c>
    </row>
    <row r="593" spans="1:28" s="3" customFormat="1" ht="25.5" x14ac:dyDescent="0.25">
      <c r="A593" s="22" t="s">
        <v>28</v>
      </c>
      <c r="B593" s="8" t="s">
        <v>29</v>
      </c>
      <c r="C593" s="26" t="s">
        <v>1479</v>
      </c>
      <c r="E593" s="8" t="str">
        <f>VLOOKUP(C593,'[2]Approvals Unit Level'!$A$1:$AS$7245, 29,FALSE)</f>
        <v>16a,Lordship Lane,,SE22 8HN</v>
      </c>
      <c r="G593" s="8" t="s">
        <v>1055</v>
      </c>
      <c r="H593" s="27">
        <f>VLOOKUP(C593,'[2]Approvals Unit Level'!$A$1:$AS$7245, 32,FALSE)</f>
        <v>533799</v>
      </c>
      <c r="I593" s="27">
        <f>VLOOKUP(C593,'[2]Approvals Unit Level'!$A$1:$AS$7245, 33,FALSE)</f>
        <v>175208</v>
      </c>
      <c r="J593" s="27">
        <f>VLOOKUP(C593,'[2]Approvals Unit Level'!$A$1:$AS$7245,11,FALSE)</f>
        <v>8.9999999999999993E-3</v>
      </c>
      <c r="K593" s="3" t="s">
        <v>33</v>
      </c>
      <c r="O593" s="12">
        <f>VLOOKUP(C593,'[2]Approvals Unit Level'!$A$1:$AS$7245, 37,FALSE)</f>
        <v>43028</v>
      </c>
      <c r="R593" s="27">
        <f>VLOOKUP(C593,'[2]proposed new homes'!$A$5:$B$2685,2,FALSE)</f>
        <v>2</v>
      </c>
      <c r="S593" s="3" t="str">
        <f>VLOOKUP(C593,'[2]Approvals Unit Level'!$A$1:$AS$7245,44,FALSE)</f>
        <v>Conversion of upper floors of building from a 5-bed flat to create 1 x 2-bed flat and 1 x 3-bed flat, including_x000D_
construction of a rear dormer roof extension and associated external alterations.</v>
      </c>
      <c r="AA593" s="4">
        <v>43914</v>
      </c>
      <c r="AB593" s="4">
        <v>43914</v>
      </c>
    </row>
    <row r="594" spans="1:28" s="3" customFormat="1" ht="25.5" x14ac:dyDescent="0.25">
      <c r="A594" s="22" t="s">
        <v>28</v>
      </c>
      <c r="B594" s="8" t="s">
        <v>29</v>
      </c>
      <c r="C594" s="26" t="s">
        <v>1480</v>
      </c>
      <c r="E594" s="8" t="str">
        <f>VLOOKUP(C594,'[2]Approvals Unit Level'!$A$1:$AS$7245, 29,FALSE)</f>
        <v>29,Dulwich Wood Avenue,,SE19 1HG</v>
      </c>
      <c r="G594" s="8" t="s">
        <v>1055</v>
      </c>
      <c r="H594" s="27">
        <f>VLOOKUP(C594,'[2]Approvals Unit Level'!$A$1:$AS$7245, 32,FALSE)</f>
        <v>533475</v>
      </c>
      <c r="I594" s="27">
        <f>VLOOKUP(C594,'[2]Approvals Unit Level'!$A$1:$AS$7245, 33,FALSE)</f>
        <v>171238</v>
      </c>
      <c r="J594" s="27">
        <f>VLOOKUP(C594,'[2]Approvals Unit Level'!$A$1:$AS$7245,11,FALSE)</f>
        <v>3.3000000000000002E-2</v>
      </c>
      <c r="K594" s="3" t="s">
        <v>33</v>
      </c>
      <c r="O594" s="12">
        <f>VLOOKUP(C594,'[2]Approvals Unit Level'!$A$1:$AS$7245, 37,FALSE)</f>
        <v>43061</v>
      </c>
      <c r="R594" s="27">
        <f>VLOOKUP(C594,'[2]proposed new homes'!$A$5:$B$2685,2,FALSE)</f>
        <v>1</v>
      </c>
      <c r="S594" s="3" t="str">
        <f>VLOOKUP(C594,'[2]Approvals Unit Level'!$A$1:$AS$7245,44,FALSE)</f>
        <v>Construction of a part one-storey part two-storey three-bed dwelling</v>
      </c>
      <c r="AA594" s="4">
        <v>43914</v>
      </c>
      <c r="AB594" s="4">
        <v>43914</v>
      </c>
    </row>
    <row r="595" spans="1:28" s="3" customFormat="1" ht="25.5" x14ac:dyDescent="0.25">
      <c r="A595" s="22" t="s">
        <v>28</v>
      </c>
      <c r="B595" s="8" t="s">
        <v>29</v>
      </c>
      <c r="C595" s="26" t="s">
        <v>1481</v>
      </c>
      <c r="E595" s="8" t="str">
        <f>VLOOKUP(C595,'[2]Approvals Unit Level'!$A$1:$AS$7245, 29,FALSE)</f>
        <v>Rye Hill GaragesRye Hill Estate,Peckham Rye,,SE15</v>
      </c>
      <c r="G595" s="8" t="s">
        <v>1055</v>
      </c>
      <c r="H595" s="27">
        <f>VLOOKUP(C595,'[2]Approvals Unit Level'!$A$1:$AS$7245, 32,FALSE)</f>
        <v>535102</v>
      </c>
      <c r="I595" s="27">
        <f>VLOOKUP(C595,'[2]Approvals Unit Level'!$A$1:$AS$7245, 33,FALSE)</f>
        <v>175191</v>
      </c>
      <c r="J595" s="27">
        <f>VLOOKUP(C595,'[2]Approvals Unit Level'!$A$1:$AS$7245,11,FALSE)</f>
        <v>0.27300000000000002</v>
      </c>
      <c r="K595" s="3" t="s">
        <v>33</v>
      </c>
      <c r="O595" s="12">
        <f>VLOOKUP(C595,'[2]Approvals Unit Level'!$A$1:$AS$7245, 37,FALSE)</f>
        <v>43138</v>
      </c>
      <c r="R595" s="27">
        <f>VLOOKUP(C595,'[2]proposed new homes'!$A$5:$B$2685,2,FALSE)</f>
        <v>23</v>
      </c>
      <c r="S595" s="3" t="str">
        <f>VLOOKUP(C595,'[2]Approvals Unit Level'!$A$1:$AS$7245,44,FALSE)</f>
        <v>Redevelopment of existing garage site to create 23 new dwellings in two linked buildings of 4/6 storeys with_x000D_
associated landscaping and children's play space.</v>
      </c>
      <c r="AA595" s="4">
        <v>43914</v>
      </c>
      <c r="AB595" s="4">
        <v>43914</v>
      </c>
    </row>
    <row r="596" spans="1:28" s="3" customFormat="1" ht="25.5" x14ac:dyDescent="0.25">
      <c r="A596" s="22" t="s">
        <v>28</v>
      </c>
      <c r="B596" s="8" t="s">
        <v>29</v>
      </c>
      <c r="C596" s="26" t="s">
        <v>1482</v>
      </c>
      <c r="E596" s="8" t="str">
        <f>VLOOKUP(C596,'[2]Approvals Unit Level'!$A$1:$AS$7245, 29,FALSE)</f>
        <v>Beltwood41,Sydenham Hill,,SE26 6TH</v>
      </c>
      <c r="G596" s="8" t="s">
        <v>1055</v>
      </c>
      <c r="H596" s="27">
        <f>VLOOKUP(C596,'[2]Approvals Unit Level'!$A$1:$AS$7245, 32,FALSE)</f>
        <v>534177</v>
      </c>
      <c r="I596" s="27">
        <f>VLOOKUP(C596,'[2]Approvals Unit Level'!$A$1:$AS$7245, 33,FALSE)</f>
        <v>172224</v>
      </c>
      <c r="J596" s="27">
        <f>VLOOKUP(C596,'[2]Approvals Unit Level'!$A$1:$AS$7245,11,FALSE)</f>
        <v>1.274</v>
      </c>
      <c r="K596" s="3" t="s">
        <v>33</v>
      </c>
      <c r="O596" s="12">
        <f>VLOOKUP(C596,'[2]Approvals Unit Level'!$A$1:$AS$7245, 37,FALSE)</f>
        <v>43279</v>
      </c>
      <c r="R596" s="27">
        <f>VLOOKUP(C596,'[2]proposed new homes'!$A$5:$B$2685,2,FALSE)</f>
        <v>13</v>
      </c>
      <c r="S596" s="3" t="str">
        <f>VLOOKUP(C596,'[2]Approvals Unit Level'!$A$1:$AS$7245,44,FALSE)</f>
        <v>Alterations to enable a change of use of Beltwood House (a Grade II listed building) from a Class C2 residential institution to provide 7 apartments with external works comprising demolition of the service wing outriggers and replacement with a new communal entrance. Demolition of curtilage outbuildings to the east of Beltwood House ('Stables and Worker's cottage') and replacement with 3 No. residential units. Creation of new Gate House and a detached house within the site curtilage. Alterations including underpinning of the existing Gate Lodge (curtilage listed building) and, ground floor extension._x000D_
A comprehensive landscape strategy comprising communal and private spaces and gardens for use by residents. Car parking for 17 cars for residents and visitors._x000D_
Provision of new refuse and cycle storage structures. Creation of new vehicular access on to Sydenham Hill from the south-east of the site to serve one new dwelling (new Gate House).</v>
      </c>
      <c r="AA596" s="4">
        <v>43914</v>
      </c>
      <c r="AB596" s="4">
        <v>43914</v>
      </c>
    </row>
    <row r="597" spans="1:28" s="3" customFormat="1" ht="25.5" x14ac:dyDescent="0.25">
      <c r="A597" s="22" t="s">
        <v>28</v>
      </c>
      <c r="B597" s="8" t="s">
        <v>29</v>
      </c>
      <c r="C597" s="26" t="s">
        <v>1483</v>
      </c>
      <c r="E597" s="8" t="str">
        <f>VLOOKUP(C597,'[2]Approvals Unit Level'!$A$1:$AS$7245, 29,FALSE)</f>
        <v>63,Upland Road,,SE22 0DA</v>
      </c>
      <c r="G597" s="8" t="s">
        <v>1055</v>
      </c>
      <c r="H597" s="27">
        <f>VLOOKUP(C597,'[2]Approvals Unit Level'!$A$1:$AS$7245, 32,FALSE)</f>
        <v>534452</v>
      </c>
      <c r="I597" s="27">
        <f>VLOOKUP(C597,'[2]Approvals Unit Level'!$A$1:$AS$7245, 33,FALSE)</f>
        <v>174851</v>
      </c>
      <c r="J597" s="27">
        <f>VLOOKUP(C597,'[2]Approvals Unit Level'!$A$1:$AS$7245,11,FALSE)</f>
        <v>1.6E-2</v>
      </c>
      <c r="K597" s="3" t="s">
        <v>33</v>
      </c>
      <c r="O597" s="12">
        <f>VLOOKUP(C597,'[2]Approvals Unit Level'!$A$1:$AS$7245, 37,FALSE)</f>
        <v>43021</v>
      </c>
      <c r="R597" s="27">
        <f>VLOOKUP(C597,'[2]proposed new homes'!$A$5:$B$2685,2,FALSE)</f>
        <v>2</v>
      </c>
      <c r="S597" s="3" t="str">
        <f>VLOOKUP(C597,'[2]Approvals Unit Level'!$A$1:$AS$7245,44,FALSE)</f>
        <v>Retention of conversion of a dwelling to 1 x 1 bedroom and 1 x 3 bedroom flats.</v>
      </c>
      <c r="AA597" s="4">
        <v>43914</v>
      </c>
      <c r="AB597" s="4">
        <v>43914</v>
      </c>
    </row>
    <row r="598" spans="1:28" s="3" customFormat="1" ht="25.5" x14ac:dyDescent="0.25">
      <c r="A598" s="22" t="s">
        <v>28</v>
      </c>
      <c r="B598" s="8" t="s">
        <v>29</v>
      </c>
      <c r="C598" s="26" t="s">
        <v>1484</v>
      </c>
      <c r="E598" s="8" t="str">
        <f>VLOOKUP(C598,'[2]Approvals Unit Level'!$A$1:$AS$7245, 29,FALSE)</f>
        <v>14,Talfourd Place,,SE15 5NW</v>
      </c>
      <c r="G598" s="8" t="s">
        <v>1055</v>
      </c>
      <c r="H598" s="27">
        <f>VLOOKUP(C598,'[2]Approvals Unit Level'!$A$1:$AS$7245, 32,FALSE)</f>
        <v>533689</v>
      </c>
      <c r="I598" s="27">
        <f>VLOOKUP(C598,'[2]Approvals Unit Level'!$A$1:$AS$7245, 33,FALSE)</f>
        <v>176582</v>
      </c>
      <c r="J598" s="27">
        <f>VLOOKUP(C598,'[2]Approvals Unit Level'!$A$1:$AS$7245,11,FALSE)</f>
        <v>2.3E-2</v>
      </c>
      <c r="K598" s="3" t="s">
        <v>33</v>
      </c>
      <c r="O598" s="12">
        <f>VLOOKUP(C598,'[2]Approvals Unit Level'!$A$1:$AS$7245, 37,FALSE)</f>
        <v>43021</v>
      </c>
      <c r="R598" s="27">
        <f>VLOOKUP(C598,'[2]proposed new homes'!$A$5:$B$2685,2,FALSE)</f>
        <v>3</v>
      </c>
      <c r="S598" s="3" t="str">
        <f>VLOOKUP(C598,'[2]Approvals Unit Level'!$A$1:$AS$7245,44,FALSE)</f>
        <v>The conversion and extension of the existing dwelling to form 2 x two-bed_x000D_
apartments and erection of a new 3 bedroom house on the land to the east_x000D_
of no. 14.</v>
      </c>
      <c r="AA598" s="4">
        <v>43914</v>
      </c>
      <c r="AB598" s="4">
        <v>43914</v>
      </c>
    </row>
    <row r="599" spans="1:28" s="3" customFormat="1" ht="25.5" x14ac:dyDescent="0.25">
      <c r="A599" s="22" t="s">
        <v>28</v>
      </c>
      <c r="B599" s="8" t="s">
        <v>29</v>
      </c>
      <c r="C599" s="26" t="s">
        <v>1485</v>
      </c>
      <c r="E599" s="8" t="str">
        <f>VLOOKUP(C599,'[2]Approvals Unit Level'!$A$1:$AS$7245, 29,FALSE)</f>
        <v>28,The Gardens,,SE22 9QE</v>
      </c>
      <c r="G599" s="8" t="s">
        <v>1055</v>
      </c>
      <c r="H599" s="27">
        <f>VLOOKUP(C599,'[2]Approvals Unit Level'!$A$1:$AS$7245, 32,FALSE)</f>
        <v>534263</v>
      </c>
      <c r="I599" s="27">
        <f>VLOOKUP(C599,'[2]Approvals Unit Level'!$A$1:$AS$7245, 33,FALSE)</f>
        <v>175173</v>
      </c>
      <c r="J599" s="27">
        <f>VLOOKUP(C599,'[2]Approvals Unit Level'!$A$1:$AS$7245,11,FALSE)</f>
        <v>3.2000000000000001E-2</v>
      </c>
      <c r="K599" s="3" t="s">
        <v>33</v>
      </c>
      <c r="O599" s="12">
        <f>VLOOKUP(C599,'[2]Approvals Unit Level'!$A$1:$AS$7245, 37,FALSE)</f>
        <v>43035</v>
      </c>
      <c r="R599" s="27">
        <f>VLOOKUP(C599,'[2]proposed new homes'!$A$5:$B$2685,2,FALSE)</f>
        <v>2</v>
      </c>
      <c r="S599" s="3" t="str">
        <f>VLOOKUP(C599,'[2]Approvals Unit Level'!$A$1:$AS$7245,44,FALSE)</f>
        <v>Conversion of the existing single residential unit located on the first and_x000D_
second floors into a studio flat in the roof and a one bedroom flat on the_x000D_
first floor, together with replacement double glazed timber windows to_x000D_
match existing .</v>
      </c>
      <c r="AA599" s="4">
        <v>43914</v>
      </c>
      <c r="AB599" s="4">
        <v>43914</v>
      </c>
    </row>
    <row r="600" spans="1:28" s="3" customFormat="1" ht="14.25" customHeight="1" x14ac:dyDescent="0.25">
      <c r="A600" s="22" t="s">
        <v>28</v>
      </c>
      <c r="B600" s="8" t="s">
        <v>29</v>
      </c>
      <c r="C600" s="26" t="s">
        <v>1486</v>
      </c>
      <c r="E600" s="8" t="str">
        <f>VLOOKUP(C600,'[2]Approvals Unit Level'!$A$1:$AS$7245, 29,FALSE)</f>
        <v>251a,Southwark Park Road,,SE16 3TS</v>
      </c>
      <c r="G600" s="8" t="s">
        <v>1055</v>
      </c>
      <c r="H600" s="27">
        <f>VLOOKUP(C600,'[2]Approvals Unit Level'!$A$1:$AS$7245, 32,FALSE)</f>
        <v>534604</v>
      </c>
      <c r="I600" s="27">
        <f>VLOOKUP(C600,'[2]Approvals Unit Level'!$A$1:$AS$7245, 33,FALSE)</f>
        <v>178835</v>
      </c>
      <c r="J600" s="27">
        <f>VLOOKUP(C600,'[2]Approvals Unit Level'!$A$1:$AS$7245,11,FALSE)</f>
        <v>1.0999999999999999E-2</v>
      </c>
      <c r="K600" s="3" t="s">
        <v>33</v>
      </c>
      <c r="O600" s="12">
        <f>VLOOKUP(C600,'[2]Approvals Unit Level'!$A$1:$AS$7245, 37,FALSE)</f>
        <v>43088</v>
      </c>
      <c r="R600" s="27">
        <f>VLOOKUP(C600,'[2]proposed new homes'!$A$5:$B$2685,2,FALSE)</f>
        <v>2</v>
      </c>
      <c r="S600" s="3" t="str">
        <f>VLOOKUP(C600,'[2]Approvals Unit Level'!$A$1:$AS$7245,44,FALSE)</f>
        <v>Part one part 2 storey rear extension to create 2 x self contained 2 bed flats.</v>
      </c>
      <c r="AA600" s="4">
        <v>43914</v>
      </c>
      <c r="AB600" s="4">
        <v>43914</v>
      </c>
    </row>
    <row r="601" spans="1:28" s="3" customFormat="1" ht="25.5" x14ac:dyDescent="0.25">
      <c r="A601" s="22" t="s">
        <v>28</v>
      </c>
      <c r="B601" s="8" t="s">
        <v>29</v>
      </c>
      <c r="C601" s="26" t="s">
        <v>1487</v>
      </c>
      <c r="E601" s="8" t="str">
        <f>VLOOKUP(C601,'[2]Approvals Unit Level'!$A$1:$AS$7245, 29,FALSE)</f>
        <v>Flat A120,Goodrich Road,,SE22 0ER</v>
      </c>
      <c r="G601" s="8" t="s">
        <v>1055</v>
      </c>
      <c r="H601" s="27">
        <f>VLOOKUP(C601,'[2]Approvals Unit Level'!$A$1:$AS$7245, 32,FALSE)</f>
        <v>534479</v>
      </c>
      <c r="I601" s="27">
        <f>VLOOKUP(C601,'[2]Approvals Unit Level'!$A$1:$AS$7245, 33,FALSE)</f>
        <v>174028</v>
      </c>
      <c r="J601" s="27">
        <f>VLOOKUP(C601,'[2]Approvals Unit Level'!$A$1:$AS$7245,11,FALSE)</f>
        <v>2.4E-2</v>
      </c>
      <c r="K601" s="3" t="s">
        <v>33</v>
      </c>
      <c r="O601" s="12">
        <f>VLOOKUP(C601,'[2]Approvals Unit Level'!$A$1:$AS$7245, 37,FALSE)</f>
        <v>43014</v>
      </c>
      <c r="R601" s="27">
        <f>VLOOKUP(C601,'[2]proposed new homes'!$A$5:$B$2685,2,FALSE)</f>
        <v>1</v>
      </c>
      <c r="S601" s="3" t="str">
        <f>VLOOKUP(C601,'[2]Approvals Unit Level'!$A$1:$AS$7245,44,FALSE)</f>
        <v>Erection of a new two storey two bedroom dwelling house in the rear garden of 120A Goodrich Road</v>
      </c>
      <c r="AA601" s="4">
        <v>43914</v>
      </c>
      <c r="AB601" s="4">
        <v>43914</v>
      </c>
    </row>
    <row r="602" spans="1:28" s="3" customFormat="1" ht="25.5" x14ac:dyDescent="0.25">
      <c r="A602" s="22" t="s">
        <v>28</v>
      </c>
      <c r="B602" s="8" t="s">
        <v>29</v>
      </c>
      <c r="C602" s="26" t="s">
        <v>1488</v>
      </c>
      <c r="E602" s="8" t="str">
        <f>VLOOKUP(C602,'[2]Approvals Unit Level'!$A$1:$AS$7245, 29,FALSE)</f>
        <v>24,Barry Road,,SE22 0HU</v>
      </c>
      <c r="G602" s="8" t="s">
        <v>1055</v>
      </c>
      <c r="H602" s="27">
        <f>VLOOKUP(C602,'[2]Approvals Unit Level'!$A$1:$AS$7245, 32,FALSE)</f>
        <v>534378</v>
      </c>
      <c r="I602" s="27">
        <f>VLOOKUP(C602,'[2]Approvals Unit Level'!$A$1:$AS$7245, 33,FALSE)</f>
        <v>174997</v>
      </c>
      <c r="J602" s="27">
        <f>VLOOKUP(C602,'[2]Approvals Unit Level'!$A$1:$AS$7245,11,FALSE)</f>
        <v>3.5000000000000003E-2</v>
      </c>
      <c r="K602" s="3" t="s">
        <v>33</v>
      </c>
      <c r="O602" s="12">
        <f>VLOOKUP(C602,'[2]Approvals Unit Level'!$A$1:$AS$7245, 37,FALSE)</f>
        <v>43038</v>
      </c>
      <c r="R602" s="27">
        <f>VLOOKUP(C602,'[2]proposed new homes'!$A$5:$B$2685,2,FALSE)</f>
        <v>1</v>
      </c>
      <c r="S602" s="3" t="str">
        <f>VLOOKUP(C602,'[2]Approvals Unit Level'!$A$1:$AS$7245,44,FALSE)</f>
        <v>Replacement of ancillary garage to rear of property with one-bedroom two_x000D_
storey house with access from Tyrrell Road</v>
      </c>
      <c r="AA602" s="4">
        <v>43914</v>
      </c>
      <c r="AB602" s="4">
        <v>43914</v>
      </c>
    </row>
    <row r="603" spans="1:28" s="3" customFormat="1" ht="25.5" x14ac:dyDescent="0.25">
      <c r="A603" s="22" t="s">
        <v>28</v>
      </c>
      <c r="B603" s="8" t="s">
        <v>29</v>
      </c>
      <c r="C603" s="26" t="s">
        <v>1489</v>
      </c>
      <c r="E603" s="8" t="str">
        <f>VLOOKUP(C603,'[2]Approvals Unit Level'!$A$1:$AS$7245, 29,FALSE)</f>
        <v>84-86,Gordon Road,,SE15 3RG</v>
      </c>
      <c r="G603" s="8" t="s">
        <v>1055</v>
      </c>
      <c r="H603" s="27">
        <f>VLOOKUP(C603,'[2]Approvals Unit Level'!$A$1:$AS$7245, 32,FALSE)</f>
        <v>534815</v>
      </c>
      <c r="I603" s="27">
        <f>VLOOKUP(C603,'[2]Approvals Unit Level'!$A$1:$AS$7245, 33,FALSE)</f>
        <v>176059</v>
      </c>
      <c r="J603" s="27">
        <f>VLOOKUP(C603,'[2]Approvals Unit Level'!$A$1:$AS$7245,11,FALSE)</f>
        <v>3.4000000000000002E-2</v>
      </c>
      <c r="K603" s="3" t="s">
        <v>33</v>
      </c>
      <c r="O603" s="12">
        <f>VLOOKUP(C603,'[2]Approvals Unit Level'!$A$1:$AS$7245, 37,FALSE)</f>
        <v>43139</v>
      </c>
      <c r="R603" s="27">
        <f>VLOOKUP(C603,'[2]proposed new homes'!$A$5:$B$2685,2,FALSE)</f>
        <v>10</v>
      </c>
      <c r="S603" s="3" t="str">
        <f>VLOOKUP(C603,'[2]Approvals Unit Level'!$A$1:$AS$7245,44,FALSE)</f>
        <v>Refurbishment and extension of existing residential block to provide 10_x000D_
residential units. Physical works include a new mansard roof with dormers_x000D_
and demolition of part of the existing building to provide a larger side/rear_x000D_
extension.</v>
      </c>
      <c r="AA603" s="4">
        <v>43914</v>
      </c>
      <c r="AB603" s="4">
        <v>43914</v>
      </c>
    </row>
    <row r="604" spans="1:28" s="3" customFormat="1" ht="25.5" x14ac:dyDescent="0.25">
      <c r="A604" s="22" t="s">
        <v>28</v>
      </c>
      <c r="B604" s="8" t="s">
        <v>29</v>
      </c>
      <c r="C604" s="26" t="s">
        <v>1490</v>
      </c>
      <c r="E604" s="8" t="str">
        <f>VLOOKUP(C604,'[2]Approvals Unit Level'!$A$1:$AS$7245, 29,FALSE)</f>
        <v>47,The Gardens,,SE22 9QQ</v>
      </c>
      <c r="G604" s="8" t="s">
        <v>1055</v>
      </c>
      <c r="H604" s="27">
        <f>VLOOKUP(C604,'[2]Approvals Unit Level'!$A$1:$AS$7245, 32,FALSE)</f>
        <v>534356</v>
      </c>
      <c r="I604" s="27">
        <f>VLOOKUP(C604,'[2]Approvals Unit Level'!$A$1:$AS$7245, 33,FALSE)</f>
        <v>175226</v>
      </c>
      <c r="J604" s="27">
        <f>VLOOKUP(C604,'[2]Approvals Unit Level'!$A$1:$AS$7245,11,FALSE)</f>
        <v>3.7999999999999999E-2</v>
      </c>
      <c r="K604" s="3" t="s">
        <v>33</v>
      </c>
      <c r="O604" s="12">
        <f>VLOOKUP(C604,'[2]Approvals Unit Level'!$A$1:$AS$7245, 37,FALSE)</f>
        <v>43062</v>
      </c>
      <c r="R604" s="27">
        <f>VLOOKUP(C604,'[2]proposed new homes'!$A$5:$B$2685,2,FALSE)</f>
        <v>1</v>
      </c>
      <c r="S604" s="3" t="str">
        <f>VLOOKUP(C604,'[2]Approvals Unit Level'!$A$1:$AS$7245,44,FALSE)</f>
        <v>Rear extension to basement and ground floor; a rear roof terrace on the second floor; replacement windows;_x000D_
rear dormer roof extension; and creation of new 1-bedroom 2 person flat on the third floor.</v>
      </c>
      <c r="AA604" s="4">
        <v>43914</v>
      </c>
      <c r="AB604" s="4">
        <v>43914</v>
      </c>
    </row>
    <row r="605" spans="1:28" s="3" customFormat="1" ht="25.5" x14ac:dyDescent="0.25">
      <c r="A605" s="22" t="s">
        <v>28</v>
      </c>
      <c r="B605" s="8" t="s">
        <v>29</v>
      </c>
      <c r="C605" s="26" t="s">
        <v>1491</v>
      </c>
      <c r="E605" s="8" t="str">
        <f>VLOOKUP(C605,'[2]Approvals Unit Level'!$A$1:$AS$7245, 29,FALSE)</f>
        <v>46,Upland Road,,SE22 9EF</v>
      </c>
      <c r="G605" s="8" t="s">
        <v>1055</v>
      </c>
      <c r="H605" s="27">
        <f>VLOOKUP(C605,'[2]Approvals Unit Level'!$A$1:$AS$7245, 32,FALSE)</f>
        <v>534300</v>
      </c>
      <c r="I605" s="27">
        <f>VLOOKUP(C605,'[2]Approvals Unit Level'!$A$1:$AS$7245, 33,FALSE)</f>
        <v>174887</v>
      </c>
      <c r="J605" s="27">
        <f>VLOOKUP(C605,'[2]Approvals Unit Level'!$A$1:$AS$7245,11,FALSE)</f>
        <v>1.6E-2</v>
      </c>
      <c r="K605" s="3" t="s">
        <v>33</v>
      </c>
      <c r="O605" s="12">
        <f>VLOOKUP(C605,'[2]Approvals Unit Level'!$A$1:$AS$7245, 37,FALSE)</f>
        <v>43025</v>
      </c>
      <c r="R605" s="27">
        <f>VLOOKUP(C605,'[2]proposed new homes'!$A$5:$B$2685,2,FALSE)</f>
        <v>1</v>
      </c>
      <c r="S605" s="3" t="str">
        <f>VLOOKUP(C605,'[2]Approvals Unit Level'!$A$1:$AS$7245,44,FALSE)</f>
        <v>Creation of a new self-contained two storey, two bed residential dwelling house, situated in between No 44a &amp; 46 Upland Road and demolition of an existing single storey garage and construction of a new two storey extension to No.46 Upland Road.</v>
      </c>
      <c r="AA605" s="4">
        <v>43914</v>
      </c>
      <c r="AB605" s="4">
        <v>43914</v>
      </c>
    </row>
    <row r="606" spans="1:28" s="3" customFormat="1" ht="25.5" x14ac:dyDescent="0.25">
      <c r="A606" s="22" t="s">
        <v>28</v>
      </c>
      <c r="B606" s="8" t="s">
        <v>29</v>
      </c>
      <c r="C606" s="26" t="s">
        <v>1492</v>
      </c>
      <c r="E606" s="8" t="str">
        <f>VLOOKUP(C606,'[2]Approvals Unit Level'!$A$1:$AS$7245, 29,FALSE)</f>
        <v>67-71,Tower Bridge Road,,SE1 4TL</v>
      </c>
      <c r="G606" s="8" t="s">
        <v>1055</v>
      </c>
      <c r="H606" s="27">
        <f>VLOOKUP(C606,'[2]Approvals Unit Level'!$A$1:$AS$7245, 32,FALSE)</f>
        <v>533145</v>
      </c>
      <c r="I606" s="27">
        <f>VLOOKUP(C606,'[2]Approvals Unit Level'!$A$1:$AS$7245, 33,FALSE)</f>
        <v>179185</v>
      </c>
      <c r="J606" s="27">
        <f>VLOOKUP(C606,'[2]Approvals Unit Level'!$A$1:$AS$7245,11,FALSE)</f>
        <v>6.5000000000000002E-2</v>
      </c>
      <c r="K606" s="3" t="s">
        <v>33</v>
      </c>
      <c r="O606" s="12">
        <f>VLOOKUP(C606,'[2]Approvals Unit Level'!$A$1:$AS$7245, 37,FALSE)</f>
        <v>43307</v>
      </c>
      <c r="R606" s="27">
        <f>VLOOKUP(C606,'[2]proposed new homes'!$A$5:$B$2685,2,FALSE)</f>
        <v>9</v>
      </c>
      <c r="S606" s="3" t="str">
        <f>VLOOKUP(C606,'[2]Approvals Unit Level'!$A$1:$AS$7245,44,FALSE)</f>
        <v>Demolition of existing building and erection of 4 storey building comprising A1 Use Class (retail) at ground floor and 9 residential units above with balconies, associated bin and cycle storage. Residential mix 3 x 1 bed units &amp; 6 x 2 bed units.</v>
      </c>
      <c r="AA606" s="4">
        <v>43914</v>
      </c>
      <c r="AB606" s="4">
        <v>43914</v>
      </c>
    </row>
    <row r="607" spans="1:28" s="3" customFormat="1" ht="25.5" x14ac:dyDescent="0.25">
      <c r="A607" s="22" t="s">
        <v>28</v>
      </c>
      <c r="B607" s="8" t="s">
        <v>29</v>
      </c>
      <c r="C607" s="26" t="s">
        <v>1493</v>
      </c>
      <c r="E607" s="8" t="str">
        <f>VLOOKUP(C607,'[2]Approvals Unit Level'!$A$1:$AS$7245, 29,FALSE)</f>
        <v>Flat 112,Baldwin Crescent,,SE5 9LQ</v>
      </c>
      <c r="G607" s="8" t="s">
        <v>1055</v>
      </c>
      <c r="H607" s="27">
        <f>VLOOKUP(C607,'[2]Approvals Unit Level'!$A$1:$AS$7245, 32,FALSE)</f>
        <v>532124</v>
      </c>
      <c r="I607" s="27">
        <f>VLOOKUP(C607,'[2]Approvals Unit Level'!$A$1:$AS$7245, 33,FALSE)</f>
        <v>176889</v>
      </c>
      <c r="J607" s="27">
        <f>VLOOKUP(C607,'[2]Approvals Unit Level'!$A$1:$AS$7245,11,FALSE)</f>
        <v>6.0000000000000001E-3</v>
      </c>
      <c r="K607" s="3" t="s">
        <v>33</v>
      </c>
      <c r="O607" s="12">
        <f>VLOOKUP(C607,'[2]Approvals Unit Level'!$A$1:$AS$7245, 37,FALSE)</f>
        <v>43216</v>
      </c>
      <c r="R607" s="27">
        <f>VLOOKUP(C607,'[2]proposed new homes'!$A$5:$B$2685,2,FALSE)</f>
        <v>1</v>
      </c>
      <c r="S607" s="3" t="str">
        <f>VLOOKUP(C607,'[2]Approvals Unit Level'!$A$1:$AS$7245,44,FALSE)</f>
        <v>Demolition of existing garages at rear of property and the construction of a new 2 bedroom dwelling with garden and 1 garage.</v>
      </c>
      <c r="AA607" s="4">
        <v>43914</v>
      </c>
      <c r="AB607" s="4">
        <v>43914</v>
      </c>
    </row>
    <row r="608" spans="1:28" s="3" customFormat="1" ht="25.5" x14ac:dyDescent="0.25">
      <c r="A608" s="22" t="s">
        <v>28</v>
      </c>
      <c r="B608" s="8" t="s">
        <v>29</v>
      </c>
      <c r="C608" s="26" t="s">
        <v>1494</v>
      </c>
      <c r="E608" s="8" t="str">
        <f>VLOOKUP(C608,'[2]Approvals Unit Level'!$A$1:$AS$7245, 29,FALSE)</f>
        <v>5,Costa Street,,SE15 4PE</v>
      </c>
      <c r="G608" s="8" t="s">
        <v>1055</v>
      </c>
      <c r="H608" s="27">
        <f>VLOOKUP(C608,'[2]Approvals Unit Level'!$A$1:$AS$7245, 32,FALSE)</f>
        <v>534146</v>
      </c>
      <c r="I608" s="27">
        <f>VLOOKUP(C608,'[2]Approvals Unit Level'!$A$1:$AS$7245, 33,FALSE)</f>
        <v>176031</v>
      </c>
      <c r="J608" s="27">
        <f>VLOOKUP(C608,'[2]Approvals Unit Level'!$A$1:$AS$7245,11,FALSE)</f>
        <v>1.7999999999999999E-2</v>
      </c>
      <c r="K608" s="3" t="s">
        <v>33</v>
      </c>
      <c r="O608" s="12">
        <f>VLOOKUP(C608,'[2]Approvals Unit Level'!$A$1:$AS$7245, 37,FALSE)</f>
        <v>43236</v>
      </c>
      <c r="R608" s="27">
        <f>VLOOKUP(C608,'[2]proposed new homes'!$A$5:$B$2685,2,FALSE)</f>
        <v>1</v>
      </c>
      <c r="S608" s="3" t="str">
        <f>VLOOKUP(C608,'[2]Approvals Unit Level'!$A$1:$AS$7245,44,FALSE)</f>
        <v>Retrospective application for the conversion of 4 x 1 bedroom flats and 1 x studio to a 5 bedroom single dwelling house.</v>
      </c>
      <c r="AA608" s="4">
        <v>43914</v>
      </c>
      <c r="AB608" s="4">
        <v>43914</v>
      </c>
    </row>
    <row r="609" spans="1:28" s="3" customFormat="1" ht="25.5" x14ac:dyDescent="0.25">
      <c r="A609" s="22" t="s">
        <v>28</v>
      </c>
      <c r="B609" s="8" t="s">
        <v>29</v>
      </c>
      <c r="C609" s="26" t="s">
        <v>1495</v>
      </c>
      <c r="E609" s="8" t="str">
        <f>VLOOKUP(C609,'[2]Approvals Unit Level'!$A$1:$AS$7245, 29,FALSE)</f>
        <v>16-18,Gibbon Road,,SE15 2A</v>
      </c>
      <c r="G609" s="8" t="s">
        <v>1055</v>
      </c>
      <c r="H609" s="27">
        <f>VLOOKUP(C609,'[2]Approvals Unit Level'!$A$1:$AS$7245, 32,FALSE)</f>
        <v>535350</v>
      </c>
      <c r="I609" s="27">
        <f>VLOOKUP(C609,'[2]Approvals Unit Level'!$A$1:$AS$7245, 33,FALSE)</f>
        <v>176132</v>
      </c>
      <c r="J609" s="27">
        <f>VLOOKUP(C609,'[2]Approvals Unit Level'!$A$1:$AS$7245,11,FALSE)</f>
        <v>0.106</v>
      </c>
      <c r="K609" s="3" t="s">
        <v>33</v>
      </c>
      <c r="O609" s="12">
        <f>VLOOKUP(C609,'[2]Approvals Unit Level'!$A$1:$AS$7245, 37,FALSE)</f>
        <v>43166</v>
      </c>
      <c r="R609" s="27">
        <f>VLOOKUP(C609,'[2]proposed new homes'!$A$5:$B$2685,2,FALSE)</f>
        <v>7</v>
      </c>
      <c r="S609" s="3" t="str">
        <f>VLOOKUP(C609,'[2]Approvals Unit Level'!$A$1:$AS$7245,44,FALSE)</f>
        <v>Demolition of existing 2 storey building fronting onto Gibbon Road and two storey storage shed at rear of site and construction of two self-contained flats (2 x 2-bed) and a retail unit contained within a two-storey building fronting onto Gibbon Road with site access to the rear for a terrace of 5 dwellings (4 x 3-bed &amp; 1 x 4-bed) plus parking and amenity space.</v>
      </c>
      <c r="AA609" s="4">
        <v>43914</v>
      </c>
      <c r="AB609" s="4">
        <v>43914</v>
      </c>
    </row>
    <row r="610" spans="1:28" s="3" customFormat="1" ht="25.5" x14ac:dyDescent="0.25">
      <c r="A610" s="22" t="s">
        <v>28</v>
      </c>
      <c r="B610" s="8" t="s">
        <v>29</v>
      </c>
      <c r="C610" s="26" t="s">
        <v>1496</v>
      </c>
      <c r="E610" s="8" t="str">
        <f>VLOOKUP(C610,'[2]Approvals Unit Level'!$A$1:$AS$7245, 29,FALSE)</f>
        <v>52,Southwark Park Road,,SE16 3RS</v>
      </c>
      <c r="G610" s="8" t="s">
        <v>1055</v>
      </c>
      <c r="H610" s="27">
        <f>VLOOKUP(C610,'[2]Approvals Unit Level'!$A$1:$AS$7245, 32,FALSE)</f>
        <v>533954</v>
      </c>
      <c r="I610" s="27">
        <f>VLOOKUP(C610,'[2]Approvals Unit Level'!$A$1:$AS$7245, 33,FALSE)</f>
        <v>178820</v>
      </c>
      <c r="J610" s="27">
        <f>VLOOKUP(C610,'[2]Approvals Unit Level'!$A$1:$AS$7245,11,FALSE)</f>
        <v>1.6E-2</v>
      </c>
      <c r="K610" s="3" t="s">
        <v>33</v>
      </c>
      <c r="O610" s="12">
        <f>VLOOKUP(C610,'[2]Approvals Unit Level'!$A$1:$AS$7245, 37,FALSE)</f>
        <v>43105</v>
      </c>
      <c r="R610" s="27">
        <f>VLOOKUP(C610,'[2]proposed new homes'!$A$5:$B$2685,2,FALSE)</f>
        <v>2</v>
      </c>
      <c r="S610" s="3" t="str">
        <f>VLOOKUP(C610,'[2]Approvals Unit Level'!$A$1:$AS$7245,44,FALSE)</f>
        <v>Change of use of ground floor and basement from a restaurant (A3) to two residential apartments (C3) and_x000D_
external alterations</v>
      </c>
      <c r="AA610" s="4">
        <v>43914</v>
      </c>
      <c r="AB610" s="4">
        <v>43914</v>
      </c>
    </row>
    <row r="611" spans="1:28" s="3" customFormat="1" ht="25.5" x14ac:dyDescent="0.25">
      <c r="A611" s="22" t="s">
        <v>28</v>
      </c>
      <c r="B611" s="8" t="s">
        <v>29</v>
      </c>
      <c r="C611" s="26" t="s">
        <v>1497</v>
      </c>
      <c r="E611" s="8" t="str">
        <f>VLOOKUP(C611,'[2]Approvals Unit Level'!$A$1:$AS$7245, 29,FALSE)</f>
        <v>57,Elliotts Row,,SE11 4SZ</v>
      </c>
      <c r="G611" s="8" t="s">
        <v>1055</v>
      </c>
      <c r="H611" s="27">
        <f>VLOOKUP(C611,'[2]Approvals Unit Level'!$A$1:$AS$7245, 32,FALSE)</f>
        <v>531745</v>
      </c>
      <c r="I611" s="27">
        <f>VLOOKUP(C611,'[2]Approvals Unit Level'!$A$1:$AS$7245, 33,FALSE)</f>
        <v>179031</v>
      </c>
      <c r="J611" s="27">
        <f>VLOOKUP(C611,'[2]Approvals Unit Level'!$A$1:$AS$7245,11,FALSE)</f>
        <v>1.4E-2</v>
      </c>
      <c r="K611" s="3" t="s">
        <v>33</v>
      </c>
      <c r="O611" s="12">
        <f>VLOOKUP(C611,'[2]Approvals Unit Level'!$A$1:$AS$7245, 37,FALSE)</f>
        <v>43052</v>
      </c>
      <c r="R611" s="27">
        <f>VLOOKUP(C611,'[2]proposed new homes'!$A$5:$B$2685,2,FALSE)</f>
        <v>3</v>
      </c>
      <c r="S611" s="3" t="str">
        <f>VLOOKUP(C611,'[2]Approvals Unit Level'!$A$1:$AS$7245,44,FALSE)</f>
        <v>Conversion of an existing dwelling house into three flats (1 x 2 bed and 2 x 1bed), including construction of a single storey side extension at ground floor, single storey extension at first floor, single storey extension at second floor and dormer extension with two rooflights to the front elevation and terraces to the rear at each level.</v>
      </c>
      <c r="AA611" s="4">
        <v>43914</v>
      </c>
      <c r="AB611" s="4">
        <v>43914</v>
      </c>
    </row>
    <row r="612" spans="1:28" s="3" customFormat="1" ht="25.5" x14ac:dyDescent="0.25">
      <c r="A612" s="22" t="s">
        <v>28</v>
      </c>
      <c r="B612" s="8" t="s">
        <v>29</v>
      </c>
      <c r="C612" s="26" t="s">
        <v>1498</v>
      </c>
      <c r="E612" s="8" t="str">
        <f>VLOOKUP(C612,'[2]Approvals Unit Level'!$A$1:$AS$7245, 29,FALSE)</f>
        <v>67-69,Rye Lane,,SE15 5EX</v>
      </c>
      <c r="G612" s="8" t="s">
        <v>1055</v>
      </c>
      <c r="H612" s="27">
        <f>VLOOKUP(C612,'[2]Approvals Unit Level'!$A$1:$AS$7245, 32,FALSE)</f>
        <v>534196</v>
      </c>
      <c r="I612" s="27">
        <f>VLOOKUP(C612,'[2]Approvals Unit Level'!$A$1:$AS$7245, 33,FALSE)</f>
        <v>176484</v>
      </c>
      <c r="J612" s="27">
        <f>VLOOKUP(C612,'[2]Approvals Unit Level'!$A$1:$AS$7245,11,FALSE)</f>
        <v>2.5000000000000001E-2</v>
      </c>
      <c r="K612" s="3" t="s">
        <v>33</v>
      </c>
      <c r="O612" s="12">
        <f>VLOOKUP(C612,'[2]Approvals Unit Level'!$A$1:$AS$7245, 37,FALSE)</f>
        <v>43130</v>
      </c>
      <c r="R612" s="27">
        <f>VLOOKUP(C612,'[2]proposed new homes'!$A$5:$B$2685,2,FALSE)</f>
        <v>4</v>
      </c>
      <c r="S612" s="3" t="str">
        <f>VLOOKUP(C612,'[2]Approvals Unit Level'!$A$1:$AS$7245,44,FALSE)</f>
        <v>Construction of two separate two-storey extensions to accommodate four self-contained flats above existing_x000D_
retail premises including works to retail area to form access including works to retail area and shop front to_x000D_
form access to proposed flats</v>
      </c>
      <c r="AA612" s="4">
        <v>43914</v>
      </c>
      <c r="AB612" s="4">
        <v>43914</v>
      </c>
    </row>
    <row r="613" spans="1:28" s="3" customFormat="1" ht="25.5" x14ac:dyDescent="0.25">
      <c r="A613" s="22" t="s">
        <v>28</v>
      </c>
      <c r="B613" s="8" t="s">
        <v>29</v>
      </c>
      <c r="C613" s="26" t="s">
        <v>1499</v>
      </c>
      <c r="E613" s="8" t="str">
        <f>VLOOKUP(C613,'[2]Approvals Unit Level'!$A$1:$AS$7245, 29,FALSE)</f>
        <v>211,Rye Lane,,SE15 4TP</v>
      </c>
      <c r="G613" s="8" t="s">
        <v>1055</v>
      </c>
      <c r="H613" s="27">
        <f>VLOOKUP(C613,'[2]Approvals Unit Level'!$A$1:$AS$7245, 32,FALSE)</f>
        <v>534399</v>
      </c>
      <c r="I613" s="27">
        <f>VLOOKUP(C613,'[2]Approvals Unit Level'!$A$1:$AS$7245, 33,FALSE)</f>
        <v>176065</v>
      </c>
      <c r="J613" s="27">
        <f>VLOOKUP(C613,'[2]Approvals Unit Level'!$A$1:$AS$7245,11,FALSE)</f>
        <v>2.9000000000000001E-2</v>
      </c>
      <c r="K613" s="3" t="s">
        <v>33</v>
      </c>
      <c r="O613" s="12">
        <f>VLOOKUP(C613,'[2]Approvals Unit Level'!$A$1:$AS$7245, 37,FALSE)</f>
        <v>43052</v>
      </c>
      <c r="R613" s="27">
        <f>VLOOKUP(C613,'[2]proposed new homes'!$A$5:$B$2685,2,FALSE)</f>
        <v>3</v>
      </c>
      <c r="S613" s="3" t="str">
        <f>VLOOKUP(C613,'[2]Approvals Unit Level'!$A$1:$AS$7245,44,FALSE)</f>
        <v>Demolition of single-storey shop (A1) and erection of a four-storey building_x000D_
comprised of a replacement ground-floor shop (A1) with three 1xbed flats_x000D_
above.</v>
      </c>
      <c r="AA613" s="4">
        <v>43914</v>
      </c>
      <c r="AB613" s="4">
        <v>43914</v>
      </c>
    </row>
    <row r="614" spans="1:28" s="3" customFormat="1" ht="25.5" x14ac:dyDescent="0.25">
      <c r="A614" s="22" t="s">
        <v>28</v>
      </c>
      <c r="B614" s="8" t="s">
        <v>29</v>
      </c>
      <c r="C614" s="26" t="s">
        <v>1500</v>
      </c>
      <c r="E614" s="8" t="str">
        <f>VLOOKUP(C614,'[2]Approvals Unit Level'!$A$1:$AS$7245, 29,FALSE)</f>
        <v>4,Therapia Road,,SE22 0SE</v>
      </c>
      <c r="G614" s="8" t="s">
        <v>1055</v>
      </c>
      <c r="H614" s="27">
        <f>VLOOKUP(C614,'[2]Approvals Unit Level'!$A$1:$AS$7245, 32,FALSE)</f>
        <v>534968</v>
      </c>
      <c r="I614" s="27">
        <f>VLOOKUP(C614,'[2]Approvals Unit Level'!$A$1:$AS$7245, 33,FALSE)</f>
        <v>174306</v>
      </c>
      <c r="J614" s="27">
        <f>VLOOKUP(C614,'[2]Approvals Unit Level'!$A$1:$AS$7245,11,FALSE)</f>
        <v>0.04</v>
      </c>
      <c r="K614" s="3" t="s">
        <v>33</v>
      </c>
      <c r="O614" s="12">
        <f>VLOOKUP(C614,'[2]Approvals Unit Level'!$A$1:$AS$7245, 37,FALSE)</f>
        <v>43082</v>
      </c>
      <c r="R614" s="27">
        <f>VLOOKUP(C614,'[2]proposed new homes'!$A$5:$B$2685,2,FALSE)</f>
        <v>3</v>
      </c>
      <c r="S614" s="3" t="str">
        <f>VLOOKUP(C614,'[2]Approvals Unit Level'!$A$1:$AS$7245,44,FALSE)</f>
        <v>Conversion of 3-Storey 6 Bedroom House into 1No. 3Bed 4Person, 1No. 2Bed 3Person &amp; 1No. 1Bed 2Person self contained flats, including demolition of existing rear extension and erection of new single storey rear extension.</v>
      </c>
      <c r="AA614" s="4">
        <v>43914</v>
      </c>
      <c r="AB614" s="4">
        <v>43914</v>
      </c>
    </row>
    <row r="615" spans="1:28" s="3" customFormat="1" ht="25.5" x14ac:dyDescent="0.25">
      <c r="A615" s="22" t="s">
        <v>28</v>
      </c>
      <c r="B615" s="8" t="s">
        <v>29</v>
      </c>
      <c r="C615" s="26" t="s">
        <v>1501</v>
      </c>
      <c r="E615" s="8" t="str">
        <f>VLOOKUP(C615,'[2]Approvals Unit Level'!$A$1:$AS$7245, 29,FALSE)</f>
        <v>165-169,New Kent Road,,SE1 4AG</v>
      </c>
      <c r="G615" s="8" t="s">
        <v>1055</v>
      </c>
      <c r="H615" s="27">
        <f>VLOOKUP(C615,'[2]Approvals Unit Level'!$A$1:$AS$7245, 32,FALSE)</f>
        <v>532533</v>
      </c>
      <c r="I615" s="27">
        <f>VLOOKUP(C615,'[2]Approvals Unit Level'!$A$1:$AS$7245, 33,FALSE)</f>
        <v>178991</v>
      </c>
      <c r="J615" s="27">
        <f>VLOOKUP(C615,'[2]Approvals Unit Level'!$A$1:$AS$7245,11,FALSE)</f>
        <v>1.7000000000000001E-2</v>
      </c>
      <c r="K615" s="3" t="s">
        <v>33</v>
      </c>
      <c r="O615" s="12">
        <f>VLOOKUP(C615,'[2]Approvals Unit Level'!$A$1:$AS$7245, 37,FALSE)</f>
        <v>43076</v>
      </c>
      <c r="R615" s="27">
        <f>VLOOKUP(C615,'[2]proposed new homes'!$A$5:$B$2685,2,FALSE)</f>
        <v>3</v>
      </c>
      <c r="S615" s="3" t="str">
        <f>VLOOKUP(C615,'[2]Approvals Unit Level'!$A$1:$AS$7245,44,FALSE)</f>
        <v>Construction of mansard roof extensions to no. 169 and no. 165-167, together with second floor rear extension_x000D_
to no.169 to facilitate creation of two additional self-contained flats</v>
      </c>
      <c r="AA615" s="4">
        <v>43914</v>
      </c>
      <c r="AB615" s="4">
        <v>43914</v>
      </c>
    </row>
    <row r="616" spans="1:28" s="3" customFormat="1" ht="25.5" x14ac:dyDescent="0.25">
      <c r="A616" s="22" t="s">
        <v>28</v>
      </c>
      <c r="B616" s="8" t="s">
        <v>29</v>
      </c>
      <c r="C616" s="26" t="s">
        <v>1502</v>
      </c>
      <c r="E616" s="8" t="str">
        <f>VLOOKUP(C616,'[2]Approvals Unit Level'!$A$1:$AS$7245, 29,FALSE)</f>
        <v>Land To The Rear Of44,Grove Lane,,SE5 8ST</v>
      </c>
      <c r="G616" s="8" t="s">
        <v>1055</v>
      </c>
      <c r="H616" s="27">
        <f>VLOOKUP(C616,'[2]Approvals Unit Level'!$A$1:$AS$7245, 32,FALSE)</f>
        <v>532801</v>
      </c>
      <c r="I616" s="27">
        <f>VLOOKUP(C616,'[2]Approvals Unit Level'!$A$1:$AS$7245, 33,FALSE)</f>
        <v>176527</v>
      </c>
      <c r="J616" s="27">
        <f>VLOOKUP(C616,'[2]Approvals Unit Level'!$A$1:$AS$7245,11,FALSE)</f>
        <v>3.4000000000000002E-2</v>
      </c>
      <c r="K616" s="3" t="s">
        <v>33</v>
      </c>
      <c r="O616" s="12">
        <f>VLOOKUP(C616,'[2]Approvals Unit Level'!$A$1:$AS$7245, 37,FALSE)</f>
        <v>43056</v>
      </c>
      <c r="R616" s="27">
        <f>VLOOKUP(C616,'[2]proposed new homes'!$A$5:$B$2685,2,FALSE)</f>
        <v>1</v>
      </c>
      <c r="S616" s="3" t="str">
        <f>VLOOKUP(C616,'[2]Approvals Unit Level'!$A$1:$AS$7245,44,FALSE)</f>
        <v>Alterations to the existing single storey buildings to facilitate the change of use from ancillary residential accommodation to a separate dwelling on land rear of 44 Grove Lane with access via Kerfield Place.</v>
      </c>
      <c r="AA616" s="4">
        <v>43914</v>
      </c>
      <c r="AB616" s="4">
        <v>43914</v>
      </c>
    </row>
    <row r="617" spans="1:28" s="3" customFormat="1" ht="25.5" x14ac:dyDescent="0.25">
      <c r="A617" s="22" t="s">
        <v>28</v>
      </c>
      <c r="B617" s="8" t="s">
        <v>29</v>
      </c>
      <c r="C617" s="26" t="s">
        <v>1503</v>
      </c>
      <c r="E617" s="8" t="str">
        <f>VLOOKUP(C617,'[2]Approvals Unit Level'!$A$1:$AS$7245, 29,FALSE)</f>
        <v>128-130,Lordship Lane,,SE22 8HD</v>
      </c>
      <c r="G617" s="8" t="s">
        <v>1055</v>
      </c>
      <c r="H617" s="27">
        <f>VLOOKUP(C617,'[2]Approvals Unit Level'!$A$1:$AS$7245, 32,FALSE)</f>
        <v>533733</v>
      </c>
      <c r="I617" s="27">
        <f>VLOOKUP(C617,'[2]Approvals Unit Level'!$A$1:$AS$7245, 33,FALSE)</f>
        <v>174754</v>
      </c>
      <c r="J617" s="27">
        <f>VLOOKUP(C617,'[2]Approvals Unit Level'!$A$1:$AS$7245,11,FALSE)</f>
        <v>0.01</v>
      </c>
      <c r="K617" s="3" t="s">
        <v>33</v>
      </c>
      <c r="O617" s="12">
        <f>VLOOKUP(C617,'[2]Approvals Unit Level'!$A$1:$AS$7245, 37,FALSE)</f>
        <v>43063</v>
      </c>
      <c r="R617" s="27">
        <f>VLOOKUP(C617,'[2]proposed new homes'!$A$5:$B$2685,2,FALSE)</f>
        <v>1</v>
      </c>
      <c r="S617" s="3" t="str">
        <f>VLOOKUP(C617,'[2]Approvals Unit Level'!$A$1:$AS$7245,44,FALSE)</f>
        <v>Construction of a mansard roof extension to form a 2-bedroom apartment in addition to works to create 5_x000D_
residential units facilitated by partial change of use from A1 (retail) to C3 (residential) at ground level,together_x000D_
with single storey ground side extension and two storey ground rear extension as previously approved under_x000D_
17/AP/2335</v>
      </c>
      <c r="AA617" s="4">
        <v>43914</v>
      </c>
      <c r="AB617" s="4">
        <v>43914</v>
      </c>
    </row>
    <row r="618" spans="1:28" s="3" customFormat="1" ht="25.5" x14ac:dyDescent="0.25">
      <c r="A618" s="22" t="s">
        <v>28</v>
      </c>
      <c r="B618" s="8" t="s">
        <v>29</v>
      </c>
      <c r="C618" s="26" t="s">
        <v>1504</v>
      </c>
      <c r="E618" s="8" t="str">
        <f>VLOOKUP(C618,'[2]Approvals Unit Level'!$A$1:$AS$7245, 29,FALSE)</f>
        <v>129,Queens Road,,SE15 2ND</v>
      </c>
      <c r="G618" s="8" t="s">
        <v>1055</v>
      </c>
      <c r="H618" s="27">
        <f>VLOOKUP(C618,'[2]Approvals Unit Level'!$A$1:$AS$7245, 32,FALSE)</f>
        <v>534924</v>
      </c>
      <c r="I618" s="27">
        <f>VLOOKUP(C618,'[2]Approvals Unit Level'!$A$1:$AS$7245, 33,FALSE)</f>
        <v>176763</v>
      </c>
      <c r="J618" s="27">
        <f>VLOOKUP(C618,'[2]Approvals Unit Level'!$A$1:$AS$7245,11,FALSE)</f>
        <v>1.6E-2</v>
      </c>
      <c r="K618" s="3" t="s">
        <v>33</v>
      </c>
      <c r="O618" s="12">
        <f>VLOOKUP(C618,'[2]Approvals Unit Level'!$A$1:$AS$7245, 37,FALSE)</f>
        <v>43098</v>
      </c>
      <c r="R618" s="27">
        <f>VLOOKUP(C618,'[2]proposed new homes'!$A$5:$B$2685,2,FALSE)</f>
        <v>3</v>
      </c>
      <c r="S618" s="3" t="str">
        <f>VLOOKUP(C618,'[2]Approvals Unit Level'!$A$1:$AS$7245,44,FALSE)</f>
        <v>Conversion of first and second floor apartments and construction of a mansard to facilitate 3 x 1 bedroom flats with juliette balconies at the rear of the property, and raising roofridge by 300mm.</v>
      </c>
      <c r="AA618" s="4">
        <v>43914</v>
      </c>
      <c r="AB618" s="4">
        <v>43914</v>
      </c>
    </row>
    <row r="619" spans="1:28" s="3" customFormat="1" ht="25.5" x14ac:dyDescent="0.25">
      <c r="A619" s="22" t="s">
        <v>28</v>
      </c>
      <c r="B619" s="8" t="s">
        <v>29</v>
      </c>
      <c r="C619" s="26" t="s">
        <v>1505</v>
      </c>
      <c r="E619" s="8" t="str">
        <f>VLOOKUP(C619,'[2]Approvals Unit Level'!$A$1:$AS$7245, 29,FALSE)</f>
        <v>Vicarage Court13,Inverton Road,,SE15 3DD</v>
      </c>
      <c r="G619" s="8" t="s">
        <v>1055</v>
      </c>
      <c r="H619" s="27">
        <f>VLOOKUP(C619,'[2]Approvals Unit Level'!$A$1:$AS$7245, 32,FALSE)</f>
        <v>535696</v>
      </c>
      <c r="I619" s="27">
        <f>VLOOKUP(C619,'[2]Approvals Unit Level'!$A$1:$AS$7245, 33,FALSE)</f>
        <v>175095</v>
      </c>
      <c r="J619" s="27">
        <f>VLOOKUP(C619,'[2]Approvals Unit Level'!$A$1:$AS$7245,11,FALSE)</f>
        <v>5.6000000000000001E-2</v>
      </c>
      <c r="K619" s="3" t="s">
        <v>33</v>
      </c>
      <c r="O619" s="12">
        <f>VLOOKUP(C619,'[2]Approvals Unit Level'!$A$1:$AS$7245, 37,FALSE)</f>
        <v>43075</v>
      </c>
      <c r="R619" s="27">
        <f>VLOOKUP(C619,'[2]proposed new homes'!$A$5:$B$2685,2,FALSE)</f>
        <v>2</v>
      </c>
      <c r="S619" s="3" t="str">
        <f>VLOOKUP(C619,'[2]Approvals Unit Level'!$A$1:$AS$7245,44,FALSE)</f>
        <v>Conversion of roof space into 2 x 1 bed flats, raising the roofridge by 1050mm, construction of dormer window_x000D_
roof extensions to the rear roofslope, insertion of 18 x Velux windows; and associated refuse and cycle storage_x000D_
in the garden.</v>
      </c>
      <c r="AA619" s="4">
        <v>43914</v>
      </c>
      <c r="AB619" s="4">
        <v>43914</v>
      </c>
    </row>
    <row r="620" spans="1:28" s="3" customFormat="1" ht="25.5" x14ac:dyDescent="0.25">
      <c r="A620" s="22" t="s">
        <v>28</v>
      </c>
      <c r="B620" s="8" t="s">
        <v>29</v>
      </c>
      <c r="C620" s="26" t="s">
        <v>1506</v>
      </c>
      <c r="E620" s="8" t="str">
        <f>VLOOKUP(C620,'[2]Approvals Unit Level'!$A$1:$AS$7245, 29,FALSE)</f>
        <v>137,Bellenden Road,,SE15 4DH</v>
      </c>
      <c r="G620" s="8" t="s">
        <v>1055</v>
      </c>
      <c r="H620" s="27">
        <f>VLOOKUP(C620,'[2]Approvals Unit Level'!$A$1:$AS$7245, 32,FALSE)</f>
        <v>534003</v>
      </c>
      <c r="I620" s="27">
        <f>VLOOKUP(C620,'[2]Approvals Unit Level'!$A$1:$AS$7245, 33,FALSE)</f>
        <v>176004</v>
      </c>
      <c r="J620" s="27">
        <f>VLOOKUP(C620,'[2]Approvals Unit Level'!$A$1:$AS$7245,11,FALSE)</f>
        <v>1.4E-2</v>
      </c>
      <c r="K620" s="3" t="s">
        <v>33</v>
      </c>
      <c r="O620" s="12">
        <f>VLOOKUP(C620,'[2]Approvals Unit Level'!$A$1:$AS$7245, 37,FALSE)</f>
        <v>43083</v>
      </c>
      <c r="R620" s="27">
        <f>VLOOKUP(C620,'[2]proposed new homes'!$A$5:$B$2685,2,FALSE)</f>
        <v>1</v>
      </c>
      <c r="S620" s="3" t="str">
        <f>VLOOKUP(C620,'[2]Approvals Unit Level'!$A$1:$AS$7245,44,FALSE)</f>
        <v>Conversion of part of the existing commercial premises at ground floor (Use Class A1) to create a new studio_x000D_
dwelling (Use Class C3), construction of a single storey side infill extension.</v>
      </c>
      <c r="AA620" s="4">
        <v>43914</v>
      </c>
      <c r="AB620" s="4">
        <v>43914</v>
      </c>
    </row>
    <row r="621" spans="1:28" s="3" customFormat="1" ht="25.5" x14ac:dyDescent="0.25">
      <c r="A621" s="22" t="s">
        <v>28</v>
      </c>
      <c r="B621" s="8" t="s">
        <v>29</v>
      </c>
      <c r="C621" s="26" t="s">
        <v>1507</v>
      </c>
      <c r="E621" s="8" t="str">
        <f>VLOOKUP(C621,'[2]Approvals Unit Level'!$A$1:$AS$7245, 29,FALSE)</f>
        <v>136-142,New Kent Road,,SE1 6TU</v>
      </c>
      <c r="G621" s="8" t="s">
        <v>1055</v>
      </c>
      <c r="H621" s="27">
        <f>VLOOKUP(C621,'[2]Approvals Unit Level'!$A$1:$AS$7245, 32,FALSE)</f>
        <v>532514</v>
      </c>
      <c r="I621" s="27">
        <f>VLOOKUP(C621,'[2]Approvals Unit Level'!$A$1:$AS$7245, 33,FALSE)</f>
        <v>178934</v>
      </c>
      <c r="J621" s="27">
        <f>VLOOKUP(C621,'[2]Approvals Unit Level'!$A$1:$AS$7245,11,FALSE)</f>
        <v>0.40300000000000002</v>
      </c>
      <c r="K621" s="3" t="s">
        <v>33</v>
      </c>
      <c r="O621" s="12">
        <f>VLOOKUP(C621,'[2]Approvals Unit Level'!$A$1:$AS$7245, 37,FALSE)</f>
        <v>43453</v>
      </c>
      <c r="R621" s="27">
        <f>VLOOKUP(C621,'[2]proposed new homes'!$A$5:$B$2685,2,FALSE)</f>
        <v>81</v>
      </c>
      <c r="S621" s="3" t="str">
        <f>VLOOKUP(C621,'[2]Approvals Unit Level'!$A$1:$AS$7245,44,FALSE)</f>
        <v>Demolition of the existing building and construction of a part 13 storey/part 9 storey block fronting onto New Kent Road and a part 6 storey/part 4-storey block fronting onto Munton Road, to provide a mixed-use development, with basement, providing 81 residential units, 1361sqm of flexible business floor space/non-residential institution (Use Class B1/D1) and 448sqm of retail floor space (Use Class A1) with associated cycle parking, servicing, refuse and recycling, landscaping and private and communal residential amenity space.</v>
      </c>
      <c r="AA621" s="4">
        <v>43914</v>
      </c>
      <c r="AB621" s="4">
        <v>43914</v>
      </c>
    </row>
    <row r="622" spans="1:28" s="3" customFormat="1" ht="25.5" x14ac:dyDescent="0.25">
      <c r="A622" s="22" t="s">
        <v>28</v>
      </c>
      <c r="B622" s="8" t="s">
        <v>29</v>
      </c>
      <c r="C622" s="26" t="s">
        <v>1508</v>
      </c>
      <c r="E622" s="8" t="str">
        <f>VLOOKUP(C622,'[2]Approvals Unit Level'!$A$1:$AS$7245, 29,FALSE)</f>
        <v>Dawes HouseRodney Estate,Orb Street,,SE17 1RD</v>
      </c>
      <c r="G622" s="8" t="s">
        <v>1055</v>
      </c>
      <c r="H622" s="27">
        <f>VLOOKUP(C622,'[2]Approvals Unit Level'!$A$1:$AS$7245, 32,FALSE)</f>
        <v>532702</v>
      </c>
      <c r="I622" s="27">
        <f>VLOOKUP(C622,'[2]Approvals Unit Level'!$A$1:$AS$7245, 33,FALSE)</f>
        <v>178618</v>
      </c>
      <c r="J622" s="27">
        <f>VLOOKUP(C622,'[2]Approvals Unit Level'!$A$1:$AS$7245,11,FALSE)</f>
        <v>8.0000000000000002E-3</v>
      </c>
      <c r="K622" s="3" t="s">
        <v>33</v>
      </c>
      <c r="O622" s="12">
        <f>VLOOKUP(C622,'[2]Approvals Unit Level'!$A$1:$AS$7245, 37,FALSE)</f>
        <v>43111</v>
      </c>
      <c r="R622" s="27">
        <f>VLOOKUP(C622,'[2]proposed new homes'!$A$5:$B$2685,2,FALSE)</f>
        <v>2</v>
      </c>
      <c r="S622" s="3" t="str">
        <f>VLOOKUP(C622,'[2]Approvals Unit Level'!$A$1:$AS$7245,44,FALSE)</f>
        <v>Conversion of two existing redundant drying areas on the second floors of two sections of Dawes House at the North end of the estate, to form 2 x 2 bedroom flats.</v>
      </c>
      <c r="AA622" s="4">
        <v>43914</v>
      </c>
      <c r="AB622" s="4">
        <v>43914</v>
      </c>
    </row>
    <row r="623" spans="1:28" s="3" customFormat="1" ht="25.5" x14ac:dyDescent="0.25">
      <c r="A623" s="22" t="s">
        <v>28</v>
      </c>
      <c r="B623" s="8" t="s">
        <v>29</v>
      </c>
      <c r="C623" s="26" t="s">
        <v>1509</v>
      </c>
      <c r="E623" s="8" t="str">
        <f>VLOOKUP(C623,'[2]Approvals Unit Level'!$A$1:$AS$7245, 29,FALSE)</f>
        <v>Land Adjacent To24,Reynolds Road,,SE15 3AH</v>
      </c>
      <c r="G623" s="8" t="s">
        <v>1055</v>
      </c>
      <c r="H623" s="27">
        <f>VLOOKUP(C623,'[2]Approvals Unit Level'!$A$1:$AS$7245, 32,FALSE)</f>
        <v>535430</v>
      </c>
      <c r="I623" s="27">
        <f>VLOOKUP(C623,'[2]Approvals Unit Level'!$A$1:$AS$7245, 33,FALSE)</f>
        <v>174986</v>
      </c>
      <c r="J623" s="27">
        <f>VLOOKUP(C623,'[2]Approvals Unit Level'!$A$1:$AS$7245,11,FALSE)</f>
        <v>3.1E-2</v>
      </c>
      <c r="K623" s="3" t="s">
        <v>33</v>
      </c>
      <c r="O623" s="12">
        <f>VLOOKUP(C623,'[2]Approvals Unit Level'!$A$1:$AS$7245, 37,FALSE)</f>
        <v>43081</v>
      </c>
      <c r="R623" s="27">
        <f>VLOOKUP(C623,'[2]proposed new homes'!$A$5:$B$2685,2,FALSE)</f>
        <v>1</v>
      </c>
      <c r="S623" s="3" t="str">
        <f>VLOOKUP(C623,'[2]Approvals Unit Level'!$A$1:$AS$7245,44,FALSE)</f>
        <v>Construction of a new-build 3-storey 4-bedroom single family dwelling on a vacant site including a single storey detached garden studio.</v>
      </c>
      <c r="AA623" s="4">
        <v>43914</v>
      </c>
      <c r="AB623" s="4">
        <v>43914</v>
      </c>
    </row>
    <row r="624" spans="1:28" s="3" customFormat="1" ht="25.5" x14ac:dyDescent="0.25">
      <c r="A624" s="22" t="s">
        <v>28</v>
      </c>
      <c r="B624" s="8" t="s">
        <v>29</v>
      </c>
      <c r="C624" s="26" t="s">
        <v>1510</v>
      </c>
      <c r="E624" s="8" t="str">
        <f>VLOOKUP(C624,'[2]Approvals Unit Level'!$A$1:$AS$7245, 29,FALSE)</f>
        <v>Quarry Court2,Dunstans Grove,,SE22 0HN</v>
      </c>
      <c r="G624" s="8" t="s">
        <v>1055</v>
      </c>
      <c r="H624" s="27">
        <f>VLOOKUP(C624,'[2]Approvals Unit Level'!$A$1:$AS$7245, 32,FALSE)</f>
        <v>534678</v>
      </c>
      <c r="I624" s="27">
        <f>VLOOKUP(C624,'[2]Approvals Unit Level'!$A$1:$AS$7245, 33,FALSE)</f>
        <v>174442</v>
      </c>
      <c r="J624" s="27">
        <f>VLOOKUP(C624,'[2]Approvals Unit Level'!$A$1:$AS$7245,11,FALSE)</f>
        <v>3.7999999999999999E-2</v>
      </c>
      <c r="K624" s="3" t="s">
        <v>33</v>
      </c>
      <c r="O624" s="12">
        <f>VLOOKUP(C624,'[2]Approvals Unit Level'!$A$1:$AS$7245, 37,FALSE)</f>
        <v>43279</v>
      </c>
      <c r="R624" s="27">
        <f>VLOOKUP(C624,'[2]proposed new homes'!$A$5:$B$2685,2,FALSE)</f>
        <v>7</v>
      </c>
      <c r="S624" s="3" t="str">
        <f>VLOOKUP(C624,'[2]Approvals Unit Level'!$A$1:$AS$7245,44,FALSE)</f>
        <v>Construction of a two storey rear extension and a single storey side infill extension to enlarge the existing_x000D_
ground and first floor flats both with roof terraces. Construction of a rear dormer roof extension to create a_x000D_
new 2- bedroom flat. External alterations to the rear elevation to provide four Juliette balconies to the rear of the first and second floor flats.</v>
      </c>
      <c r="AA624" s="4">
        <v>43914</v>
      </c>
      <c r="AB624" s="4">
        <v>43914</v>
      </c>
    </row>
    <row r="625" spans="1:28" s="3" customFormat="1" ht="25.5" x14ac:dyDescent="0.25">
      <c r="A625" s="22" t="s">
        <v>28</v>
      </c>
      <c r="B625" s="8" t="s">
        <v>29</v>
      </c>
      <c r="C625" s="26" t="s">
        <v>1511</v>
      </c>
      <c r="E625" s="8" t="str">
        <f>VLOOKUP(C625,'[2]Approvals Unit Level'!$A$1:$AS$7245, 29,FALSE)</f>
        <v>Land Off Potters Fields,Potters Fields Park,,SE1 2SG</v>
      </c>
      <c r="G625" s="8" t="s">
        <v>1055</v>
      </c>
      <c r="H625" s="27">
        <f>VLOOKUP(C625,'[2]Approvals Unit Level'!$A$1:$AS$7245, 32,FALSE)</f>
        <v>533434</v>
      </c>
      <c r="I625" s="27">
        <f>VLOOKUP(C625,'[2]Approvals Unit Level'!$A$1:$AS$7245, 33,FALSE)</f>
        <v>180047</v>
      </c>
      <c r="J625" s="27">
        <f>VLOOKUP(C625,'[2]Approvals Unit Level'!$A$1:$AS$7245,11,FALSE)</f>
        <v>7.0000000000000001E-3</v>
      </c>
      <c r="K625" s="3" t="s">
        <v>33</v>
      </c>
      <c r="O625" s="12">
        <f>VLOOKUP(C625,'[2]Approvals Unit Level'!$A$1:$AS$7245, 37,FALSE)</f>
        <v>43108</v>
      </c>
      <c r="R625" s="27">
        <f>VLOOKUP(C625,'[2]proposed new homes'!$A$5:$B$2685,2,FALSE)</f>
        <v>1</v>
      </c>
      <c r="S625" s="3" t="str">
        <f>VLOOKUP(C625,'[2]Approvals Unit Level'!$A$1:$AS$7245,44,FALSE)</f>
        <v>Construction of a five-storey dwelling house with a basement and roof terrace</v>
      </c>
      <c r="AA625" s="4">
        <v>43914</v>
      </c>
      <c r="AB625" s="4">
        <v>43914</v>
      </c>
    </row>
    <row r="626" spans="1:28" s="3" customFormat="1" ht="25.5" x14ac:dyDescent="0.25">
      <c r="A626" s="22" t="s">
        <v>28</v>
      </c>
      <c r="B626" s="8" t="s">
        <v>29</v>
      </c>
      <c r="C626" s="26" t="s">
        <v>1512</v>
      </c>
      <c r="E626" s="8" t="str">
        <f>VLOOKUP(C626,'[2]Approvals Unit Level'!$A$1:$AS$7245, 29,FALSE)</f>
        <v>39-44,Rutley Close,,SE17 3NP</v>
      </c>
      <c r="G626" s="8" t="s">
        <v>1055</v>
      </c>
      <c r="H626" s="27">
        <f>VLOOKUP(C626,'[2]Approvals Unit Level'!$A$1:$AS$7245, 32,FALSE)</f>
        <v>531656</v>
      </c>
      <c r="I626" s="27">
        <f>VLOOKUP(C626,'[2]Approvals Unit Level'!$A$1:$AS$7245, 33,FALSE)</f>
        <v>177750</v>
      </c>
      <c r="J626" s="27">
        <f>VLOOKUP(C626,'[2]Approvals Unit Level'!$A$1:$AS$7245,11,FALSE)</f>
        <v>0.13700000000000001</v>
      </c>
      <c r="K626" s="3" t="s">
        <v>33</v>
      </c>
      <c r="O626" s="12">
        <f>VLOOKUP(C626,'[2]Approvals Unit Level'!$A$1:$AS$7245, 37,FALSE)</f>
        <v>43151</v>
      </c>
      <c r="R626" s="27">
        <f>VLOOKUP(C626,'[2]proposed new homes'!$A$5:$B$2685,2,FALSE)</f>
        <v>25</v>
      </c>
      <c r="S626" s="3" t="str">
        <f>VLOOKUP(C626,'[2]Approvals Unit Level'!$A$1:$AS$7245,44,FALSE)</f>
        <v>Redevelopment of existing bungalow block and part of a disused car park podium structure to create 25 new homes (4 x 1 bed, 16 x 2 bed, 5 x 3 bed) for social rent including new landscaped courtyard</v>
      </c>
      <c r="AA626" s="4">
        <v>43914</v>
      </c>
      <c r="AB626" s="4">
        <v>43914</v>
      </c>
    </row>
    <row r="627" spans="1:28" s="3" customFormat="1" ht="25.5" x14ac:dyDescent="0.25">
      <c r="A627" s="22" t="s">
        <v>28</v>
      </c>
      <c r="B627" s="8" t="s">
        <v>29</v>
      </c>
      <c r="C627" s="26" t="s">
        <v>1513</v>
      </c>
      <c r="E627" s="8" t="str">
        <f>VLOOKUP(C627,'[2]Approvals Unit Level'!$A$1:$AS$7245, 29,FALSE)</f>
        <v>Comber HouseComber Estate,Comber Grove,,SE5</v>
      </c>
      <c r="G627" s="8" t="s">
        <v>1055</v>
      </c>
      <c r="H627" s="27">
        <f>VLOOKUP(C627,'[2]Approvals Unit Level'!$A$1:$AS$7245, 32,FALSE)</f>
        <v>532324</v>
      </c>
      <c r="I627" s="27">
        <f>VLOOKUP(C627,'[2]Approvals Unit Level'!$A$1:$AS$7245, 33,FALSE)</f>
        <v>177154</v>
      </c>
      <c r="J627" s="27">
        <f>VLOOKUP(C627,'[2]Approvals Unit Level'!$A$1:$AS$7245,11,FALSE)</f>
        <v>1.9E-2</v>
      </c>
      <c r="K627" s="3" t="s">
        <v>33</v>
      </c>
      <c r="O627" s="12">
        <f>VLOOKUP(C627,'[2]Approvals Unit Level'!$A$1:$AS$7245, 37,FALSE)</f>
        <v>43088</v>
      </c>
      <c r="R627" s="27">
        <f>VLOOKUP(C627,'[2]proposed new homes'!$A$5:$B$2685,2,FALSE)</f>
        <v>2</v>
      </c>
      <c r="S627" s="3" t="str">
        <f>VLOOKUP(C627,'[2]Approvals Unit Level'!$A$1:$AS$7245,44,FALSE)</f>
        <v>Conversion of redundant drying rooms in the loftspace to create two 2 bedroomed flats</v>
      </c>
      <c r="AA627" s="4">
        <v>43914</v>
      </c>
      <c r="AB627" s="4">
        <v>43914</v>
      </c>
    </row>
    <row r="628" spans="1:28" s="3" customFormat="1" ht="25.5" x14ac:dyDescent="0.25">
      <c r="A628" s="22" t="s">
        <v>28</v>
      </c>
      <c r="B628" s="8" t="s">
        <v>29</v>
      </c>
      <c r="C628" s="26" t="s">
        <v>1514</v>
      </c>
      <c r="E628" s="8" t="str">
        <f>VLOOKUP(C628,'[2]Approvals Unit Level'!$A$1:$AS$7245, 29,FALSE)</f>
        <v>9,Barry Road,,SE22 0HX</v>
      </c>
      <c r="G628" s="8" t="s">
        <v>1055</v>
      </c>
      <c r="H628" s="27">
        <f>VLOOKUP(C628,'[2]Approvals Unit Level'!$A$1:$AS$7245, 32,FALSE)</f>
        <v>534430</v>
      </c>
      <c r="I628" s="27">
        <f>VLOOKUP(C628,'[2]Approvals Unit Level'!$A$1:$AS$7245, 33,FALSE)</f>
        <v>175003</v>
      </c>
      <c r="J628" s="27">
        <f>VLOOKUP(C628,'[2]Approvals Unit Level'!$A$1:$AS$7245,11,FALSE)</f>
        <v>1.4999999999999999E-2</v>
      </c>
      <c r="K628" s="3" t="s">
        <v>33</v>
      </c>
      <c r="O628" s="12">
        <f>VLOOKUP(C628,'[2]Approvals Unit Level'!$A$1:$AS$7245, 37,FALSE)</f>
        <v>43088</v>
      </c>
      <c r="R628" s="27">
        <f>VLOOKUP(C628,'[2]proposed new homes'!$A$5:$B$2685,2,FALSE)</f>
        <v>2</v>
      </c>
      <c r="S628" s="3" t="str">
        <f>VLOOKUP(C628,'[2]Approvals Unit Level'!$A$1:$AS$7245,44,FALSE)</f>
        <v>Conversion of single family dwelling into two self contained dwellings: basement flat (1B1P) and ground and_x000D_
first floor flat (2B4P) and associated external works.</v>
      </c>
      <c r="AA628" s="4">
        <v>43914</v>
      </c>
      <c r="AB628" s="4">
        <v>43914</v>
      </c>
    </row>
    <row r="629" spans="1:28" s="3" customFormat="1" ht="25.5" x14ac:dyDescent="0.25">
      <c r="A629" s="22" t="s">
        <v>28</v>
      </c>
      <c r="B629" s="8" t="s">
        <v>29</v>
      </c>
      <c r="C629" s="26" t="s">
        <v>1515</v>
      </c>
      <c r="E629" s="8" t="str">
        <f>VLOOKUP(C629,'[2]Approvals Unit Level'!$A$1:$AS$7245, 29,FALSE)</f>
        <v>1,Farnham Place,,SE1 0NU</v>
      </c>
      <c r="G629" s="8" t="s">
        <v>1055</v>
      </c>
      <c r="H629" s="27">
        <f>VLOOKUP(C629,'[2]Approvals Unit Level'!$A$1:$AS$7245, 32,FALSE)</f>
        <v>531922</v>
      </c>
      <c r="I629" s="27">
        <f>VLOOKUP(C629,'[2]Approvals Unit Level'!$A$1:$AS$7245, 33,FALSE)</f>
        <v>180222</v>
      </c>
      <c r="J629" s="27">
        <f>VLOOKUP(C629,'[2]Approvals Unit Level'!$A$1:$AS$7245,11,FALSE)</f>
        <v>0.01</v>
      </c>
      <c r="K629" s="3" t="s">
        <v>33</v>
      </c>
      <c r="O629" s="12">
        <f>VLOOKUP(C629,'[2]Approvals Unit Level'!$A$1:$AS$7245, 37,FALSE)</f>
        <v>43089</v>
      </c>
      <c r="R629" s="27">
        <f>VLOOKUP(C629,'[2]proposed new homes'!$A$5:$B$2685,2,FALSE)</f>
        <v>1</v>
      </c>
      <c r="S629" s="3" t="str">
        <f>VLOOKUP(C629,'[2]Approvals Unit Level'!$A$1:$AS$7245,44,FALSE)</f>
        <v>Erection of a 3 storey building to accommodate a 2 bedroom single family dwelling house (Class C3) with ancillary work space.</v>
      </c>
      <c r="AA629" s="4">
        <v>43914</v>
      </c>
      <c r="AB629" s="4">
        <v>43914</v>
      </c>
    </row>
    <row r="630" spans="1:28" s="3" customFormat="1" ht="25.5" x14ac:dyDescent="0.25">
      <c r="A630" s="22" t="s">
        <v>28</v>
      </c>
      <c r="B630" s="8" t="s">
        <v>29</v>
      </c>
      <c r="C630" s="26" t="s">
        <v>1516</v>
      </c>
      <c r="E630" s="8" t="str">
        <f>VLOOKUP(C630,'[2]Approvals Unit Level'!$A$1:$AS$7245, 29,FALSE)</f>
        <v>3-4,Dog Kennel Hill,,SE22 8AA</v>
      </c>
      <c r="G630" s="8" t="s">
        <v>1055</v>
      </c>
      <c r="H630" s="27">
        <f>VLOOKUP(C630,'[2]Approvals Unit Level'!$A$1:$AS$7245, 32,FALSE)</f>
        <v>533213</v>
      </c>
      <c r="I630" s="27">
        <f>VLOOKUP(C630,'[2]Approvals Unit Level'!$A$1:$AS$7245, 33,FALSE)</f>
        <v>175649</v>
      </c>
      <c r="J630" s="27">
        <f>VLOOKUP(C630,'[2]Approvals Unit Level'!$A$1:$AS$7245,11,FALSE)</f>
        <v>5.7000000000000002E-2</v>
      </c>
      <c r="K630" s="3" t="s">
        <v>33</v>
      </c>
      <c r="O630" s="12">
        <f>VLOOKUP(C630,'[2]Approvals Unit Level'!$A$1:$AS$7245, 37,FALSE)</f>
        <v>43129</v>
      </c>
      <c r="R630" s="27">
        <f>VLOOKUP(C630,'[2]proposed new homes'!$A$5:$B$2685,2,FALSE)</f>
        <v>8</v>
      </c>
      <c r="S630" s="3" t="str">
        <f>VLOOKUP(C630,'[2]Approvals Unit Level'!$A$1:$AS$7245,44,FALSE)</f>
        <v>Demolition of existing 2 storey (with pitched roof) semi detached houses and construction of a 4 storey building comprising a total of 8 residential units (6 x 2 bedroom flats and 2 x 3 bed flats)</v>
      </c>
      <c r="AA630" s="4">
        <v>43914</v>
      </c>
      <c r="AB630" s="4">
        <v>43914</v>
      </c>
    </row>
    <row r="631" spans="1:28" s="3" customFormat="1" ht="25.5" x14ac:dyDescent="0.25">
      <c r="A631" s="22" t="s">
        <v>28</v>
      </c>
      <c r="B631" s="8" t="s">
        <v>29</v>
      </c>
      <c r="C631" s="26" t="s">
        <v>1517</v>
      </c>
      <c r="E631" s="8" t="str">
        <f>VLOOKUP(C631,'[2]Approvals Unit Level'!$A$1:$AS$7245, 29,FALSE)</f>
        <v>65,Grosvenor Park,,SE5 0NJ</v>
      </c>
      <c r="G631" s="8" t="s">
        <v>1055</v>
      </c>
      <c r="H631" s="27">
        <f>VLOOKUP(C631,'[2]Approvals Unit Level'!$A$1:$AS$7245, 32,FALSE)</f>
        <v>532150</v>
      </c>
      <c r="I631" s="27">
        <f>VLOOKUP(C631,'[2]Approvals Unit Level'!$A$1:$AS$7245, 33,FALSE)</f>
        <v>177482</v>
      </c>
      <c r="J631" s="27">
        <f>VLOOKUP(C631,'[2]Approvals Unit Level'!$A$1:$AS$7245,11,FALSE)</f>
        <v>0.02</v>
      </c>
      <c r="K631" s="3" t="s">
        <v>33</v>
      </c>
      <c r="O631" s="12">
        <f>VLOOKUP(C631,'[2]Approvals Unit Level'!$A$1:$AS$7245, 37,FALSE)</f>
        <v>43292</v>
      </c>
      <c r="R631" s="27">
        <f>VLOOKUP(C631,'[2]proposed new homes'!$A$5:$B$2685,2,FALSE)</f>
        <v>2</v>
      </c>
      <c r="S631" s="3" t="str">
        <f>VLOOKUP(C631,'[2]Approvals Unit Level'!$A$1:$AS$7245,44,FALSE)</f>
        <v>Conversion of existing property to provide two self contained residential units (2 x two bedroom flats).</v>
      </c>
      <c r="AA631" s="4">
        <v>43914</v>
      </c>
      <c r="AB631" s="4">
        <v>43914</v>
      </c>
    </row>
    <row r="632" spans="1:28" s="3" customFormat="1" ht="25.5" x14ac:dyDescent="0.25">
      <c r="A632" s="22" t="s">
        <v>28</v>
      </c>
      <c r="B632" s="8" t="s">
        <v>29</v>
      </c>
      <c r="C632" s="26" t="s">
        <v>1518</v>
      </c>
      <c r="E632" s="8" t="str">
        <f>VLOOKUP(C632,'[2]Approvals Unit Level'!$A$1:$AS$7245, 29,FALSE)</f>
        <v>14,Peckham Rye,,SE15 4HA</v>
      </c>
      <c r="G632" s="8" t="s">
        <v>1055</v>
      </c>
      <c r="H632" s="27">
        <f>VLOOKUP(C632,'[2]Approvals Unit Level'!$A$1:$AS$7245, 32,FALSE)</f>
        <v>534379</v>
      </c>
      <c r="I632" s="27">
        <f>VLOOKUP(C632,'[2]Approvals Unit Level'!$A$1:$AS$7245, 33,FALSE)</f>
        <v>175584</v>
      </c>
      <c r="J632" s="27">
        <f>VLOOKUP(C632,'[2]Approvals Unit Level'!$A$1:$AS$7245,11,FALSE)</f>
        <v>5.8999999999999997E-2</v>
      </c>
      <c r="K632" s="3" t="s">
        <v>33</v>
      </c>
      <c r="O632" s="12">
        <f>VLOOKUP(C632,'[2]Approvals Unit Level'!$A$1:$AS$7245, 37,FALSE)</f>
        <v>43181</v>
      </c>
      <c r="R632" s="27">
        <f>VLOOKUP(C632,'[2]proposed new homes'!$A$5:$B$2685,2,FALSE)</f>
        <v>10</v>
      </c>
      <c r="S632" s="3" t="str">
        <f>VLOOKUP(C632,'[2]Approvals Unit Level'!$A$1:$AS$7245,44,FALSE)</f>
        <v>Demolition of the existing buildings and construction of 10 residential units (Use Class C3) within a four-storey building fronting Peckham Rye and a three-storey building fronting Kinsale Road (2 x 1 beds, 4 x 2 beds and 4 x 3 beds), with associated soft landscaping, access and 20 cycle spaces.</v>
      </c>
      <c r="AA632" s="4">
        <v>43914</v>
      </c>
      <c r="AB632" s="4">
        <v>43914</v>
      </c>
    </row>
    <row r="633" spans="1:28" s="3" customFormat="1" ht="25.5" x14ac:dyDescent="0.25">
      <c r="A633" s="22" t="s">
        <v>28</v>
      </c>
      <c r="B633" s="8" t="s">
        <v>29</v>
      </c>
      <c r="C633" s="26" t="s">
        <v>1519</v>
      </c>
      <c r="E633" s="8" t="str">
        <f>VLOOKUP(C633,'[2]Approvals Unit Level'!$A$1:$AS$7245, 29,FALSE)</f>
        <v>Adj To 16,Victory Way,,SE16 6QH</v>
      </c>
      <c r="G633" s="8" t="s">
        <v>1055</v>
      </c>
      <c r="H633" s="27">
        <f>VLOOKUP(C633,'[2]Approvals Unit Level'!$A$1:$AS$7245, 32,FALSE)</f>
        <v>536258</v>
      </c>
      <c r="I633" s="27">
        <f>VLOOKUP(C633,'[2]Approvals Unit Level'!$A$1:$AS$7245, 33,FALSE)</f>
        <v>179605</v>
      </c>
      <c r="J633" s="27">
        <f>VLOOKUP(C633,'[2]Approvals Unit Level'!$A$1:$AS$7245,11,FALSE)</f>
        <v>0.02</v>
      </c>
      <c r="K633" s="3" t="s">
        <v>33</v>
      </c>
      <c r="O633" s="12">
        <f>VLOOKUP(C633,'[2]Approvals Unit Level'!$A$1:$AS$7245, 37,FALSE)</f>
        <v>43159</v>
      </c>
      <c r="R633" s="27">
        <f>VLOOKUP(C633,'[2]proposed new homes'!$A$5:$B$2685,2,FALSE)</f>
        <v>1</v>
      </c>
      <c r="S633" s="3" t="str">
        <f>VLOOKUP(C633,'[2]Approvals Unit Level'!$A$1:$AS$7245,44,FALSE)</f>
        <v>Construction of a self-contained three bedroom, 3 storey family house.</v>
      </c>
      <c r="AA633" s="4">
        <v>43914</v>
      </c>
      <c r="AB633" s="4">
        <v>43914</v>
      </c>
    </row>
    <row r="634" spans="1:28" s="3" customFormat="1" ht="25.5" x14ac:dyDescent="0.25">
      <c r="A634" s="22" t="s">
        <v>28</v>
      </c>
      <c r="B634" s="8" t="s">
        <v>29</v>
      </c>
      <c r="C634" s="26" t="s">
        <v>1520</v>
      </c>
      <c r="E634" s="8" t="str">
        <f>VLOOKUP(C634,'[2]Approvals Unit Level'!$A$1:$AS$7245, 29,FALSE)</f>
        <v>125a,Burbage Road,,SE21 7AF</v>
      </c>
      <c r="G634" s="8" t="s">
        <v>1055</v>
      </c>
      <c r="H634" s="27">
        <f>VLOOKUP(C634,'[2]Approvals Unit Level'!$A$1:$AS$7245, 32,FALSE)</f>
        <v>532933</v>
      </c>
      <c r="I634" s="27">
        <f>VLOOKUP(C634,'[2]Approvals Unit Level'!$A$1:$AS$7245, 33,FALSE)</f>
        <v>173829</v>
      </c>
      <c r="J634" s="27">
        <f>VLOOKUP(C634,'[2]Approvals Unit Level'!$A$1:$AS$7245,11,FALSE)</f>
        <v>6.6000000000000003E-2</v>
      </c>
      <c r="K634" s="3" t="s">
        <v>33</v>
      </c>
      <c r="O634" s="12">
        <f>VLOOKUP(C634,'[2]Approvals Unit Level'!$A$1:$AS$7245, 37,FALSE)</f>
        <v>43096</v>
      </c>
      <c r="R634" s="27">
        <f>VLOOKUP(C634,'[2]proposed new homes'!$A$5:$B$2685,2,FALSE)</f>
        <v>1</v>
      </c>
      <c r="S634" s="3" t="str">
        <f>VLOOKUP(C634,'[2]Approvals Unit Level'!$A$1:$AS$7245,44,FALSE)</f>
        <v>Demolition of six lock-up garages and construction of a detached two-storey plus basement single family dwelling house</v>
      </c>
      <c r="AA634" s="4">
        <v>43914</v>
      </c>
      <c r="AB634" s="4">
        <v>43914</v>
      </c>
    </row>
    <row r="635" spans="1:28" s="3" customFormat="1" ht="25.5" x14ac:dyDescent="0.25">
      <c r="A635" s="27" t="s">
        <v>28</v>
      </c>
      <c r="B635" s="27" t="s">
        <v>29</v>
      </c>
      <c r="C635" s="26" t="s">
        <v>1521</v>
      </c>
      <c r="E635" s="8" t="str">
        <f>VLOOKUP(C635,'[2]Approvals Unit Level'!$A$1:$AS$7245, 29,FALSE)</f>
        <v>32,Barlow Street,,SE17 1HW</v>
      </c>
      <c r="G635" s="8" t="s">
        <v>1055</v>
      </c>
      <c r="H635" s="27">
        <f>VLOOKUP(C635,'[2]Approvals Unit Level'!$A$1:$AS$7245, 32,FALSE)</f>
        <v>532905</v>
      </c>
      <c r="I635" s="27">
        <f>VLOOKUP(C635,'[2]Approvals Unit Level'!$A$1:$AS$7245, 33,FALSE)</f>
        <v>178678</v>
      </c>
      <c r="J635" s="27">
        <f>VLOOKUP(C635,'[2]Approvals Unit Level'!$A$1:$AS$7245,11,FALSE)</f>
        <v>1.9E-2</v>
      </c>
      <c r="K635" s="3" t="s">
        <v>33</v>
      </c>
      <c r="O635" s="12">
        <f>VLOOKUP(C635,'[2]Approvals Unit Level'!$A$1:$AS$7245, 37,FALSE)</f>
        <v>43096</v>
      </c>
      <c r="R635" s="27">
        <f>VLOOKUP(C635,'[2]proposed new homes'!$A$5:$B$2685,2,FALSE)</f>
        <v>2</v>
      </c>
      <c r="S635" s="3" t="str">
        <f>VLOOKUP(C635,'[2]Approvals Unit Level'!$A$1:$AS$7245,44,FALSE)</f>
        <v>Subdivision of the existing five bedroom flat into 1 x studio and 1 x one-bed flats. Associated improvements to_x000D_
the existing entrance and creation of a new entrance to basement storage and ground floor flat to north-east_x000D_
elevation.</v>
      </c>
      <c r="AA635" s="4">
        <v>43914</v>
      </c>
      <c r="AB635" s="4">
        <v>43914</v>
      </c>
    </row>
    <row r="636" spans="1:28" s="3" customFormat="1" ht="25.5" x14ac:dyDescent="0.25">
      <c r="A636" s="22" t="s">
        <v>28</v>
      </c>
      <c r="B636" s="8" t="s">
        <v>29</v>
      </c>
      <c r="C636" s="26" t="s">
        <v>1522</v>
      </c>
      <c r="E636" s="8" t="str">
        <f>VLOOKUP(C636,'[2]Approvals Unit Level'!$A$1:$AS$7245, 29,FALSE)</f>
        <v>1a,Landcroft Road,,SE22 9LQ</v>
      </c>
      <c r="G636" s="8" t="s">
        <v>1055</v>
      </c>
      <c r="H636" s="27">
        <f>VLOOKUP(C636,'[2]Approvals Unit Level'!$A$1:$AS$7245, 32,FALSE)</f>
        <v>533829</v>
      </c>
      <c r="I636" s="27">
        <f>VLOOKUP(C636,'[2]Approvals Unit Level'!$A$1:$AS$7245, 33,FALSE)</f>
        <v>174664</v>
      </c>
      <c r="J636" s="27">
        <f>VLOOKUP(C636,'[2]Approvals Unit Level'!$A$1:$AS$7245,11,FALSE)</f>
        <v>5.0000000000000001E-3</v>
      </c>
      <c r="K636" s="3" t="s">
        <v>33</v>
      </c>
      <c r="O636" s="12">
        <f>VLOOKUP(C636,'[2]Approvals Unit Level'!$A$1:$AS$7245, 37,FALSE)</f>
        <v>43188</v>
      </c>
      <c r="R636" s="27">
        <f>VLOOKUP(C636,'[2]proposed new homes'!$A$5:$B$2685,2,FALSE)</f>
        <v>1</v>
      </c>
      <c r="S636" s="3" t="str">
        <f>VLOOKUP(C636,'[2]Approvals Unit Level'!$A$1:$AS$7245,44,FALSE)</f>
        <v>Change of use of building at rear of 1 Landcroft Road and adjacent to 73 Whateley Road  from ancillary residential accommodation to a self-contained 1-bedroom dwelling, together with partial demolition and increase in overall height of building to match that of 73 Whateley Road.</v>
      </c>
      <c r="AA636" s="4">
        <v>43914</v>
      </c>
      <c r="AB636" s="4">
        <v>43914</v>
      </c>
    </row>
    <row r="637" spans="1:28" s="3" customFormat="1" ht="25.5" x14ac:dyDescent="0.25">
      <c r="A637" s="22" t="s">
        <v>28</v>
      </c>
      <c r="B637" s="8" t="s">
        <v>29</v>
      </c>
      <c r="C637" s="26" t="s">
        <v>1523</v>
      </c>
      <c r="E637" s="8" t="str">
        <f>VLOOKUP(C637,'[2]Approvals Unit Level'!$A$1:$AS$7245, 29,FALSE)</f>
        <v>48,Lordship Lane,,SE22 8HJ</v>
      </c>
      <c r="G637" s="8" t="s">
        <v>1055</v>
      </c>
      <c r="H637" s="27">
        <f>VLOOKUP(C637,'[2]Approvals Unit Level'!$A$1:$AS$7245, 32,FALSE)</f>
        <v>533815</v>
      </c>
      <c r="I637" s="27">
        <f>VLOOKUP(C637,'[2]Approvals Unit Level'!$A$1:$AS$7245, 33,FALSE)</f>
        <v>175097</v>
      </c>
      <c r="J637" s="27">
        <f>VLOOKUP(C637,'[2]Approvals Unit Level'!$A$1:$AS$7245,11,FALSE)</f>
        <v>1.2E-2</v>
      </c>
      <c r="K637" s="3" t="s">
        <v>33</v>
      </c>
      <c r="O637" s="12">
        <f>VLOOKUP(C637,'[2]Approvals Unit Level'!$A$1:$AS$7245, 37,FALSE)</f>
        <v>43118</v>
      </c>
      <c r="R637" s="27">
        <f>VLOOKUP(C637,'[2]proposed new homes'!$A$5:$B$2685,2,FALSE)</f>
        <v>2</v>
      </c>
      <c r="S637" s="3" t="str">
        <f>VLOOKUP(C637,'[2]Approvals Unit Level'!$A$1:$AS$7245,44,FALSE)</f>
        <v>Conversion of the first and second floors into 1 x one-bed flat at first floor and 1 x one-bed flat at second and third floor levels. The proposed scheme includes a new shop front, loft conversion / dormer extension with Juliet balcony and 3 x Velux windows in the front roofslope and 2 x Velux windows in the rear roofslope, with rear terraces at 1st and 2nd floor levels.</v>
      </c>
      <c r="AA637" s="4">
        <v>43914</v>
      </c>
      <c r="AB637" s="4">
        <v>43914</v>
      </c>
    </row>
    <row r="638" spans="1:28" s="3" customFormat="1" ht="25.5" x14ac:dyDescent="0.25">
      <c r="A638" s="22" t="s">
        <v>28</v>
      </c>
      <c r="B638" s="8" t="s">
        <v>29</v>
      </c>
      <c r="C638" s="26" t="s">
        <v>1524</v>
      </c>
      <c r="E638" s="8" t="str">
        <f>VLOOKUP(C638,'[2]Approvals Unit Level'!$A$1:$AS$7245, 29,FALSE)</f>
        <v>18,Camberwell Church Street,,SE5 8QU</v>
      </c>
      <c r="G638" s="8" t="s">
        <v>1055</v>
      </c>
      <c r="H638" s="27">
        <f>VLOOKUP(C638,'[2]Approvals Unit Level'!$A$1:$AS$7245, 32,FALSE)</f>
        <v>532652</v>
      </c>
      <c r="I638" s="27">
        <f>VLOOKUP(C638,'[2]Approvals Unit Level'!$A$1:$AS$7245, 33,FALSE)</f>
        <v>176713</v>
      </c>
      <c r="J638" s="27">
        <f>VLOOKUP(C638,'[2]Approvals Unit Level'!$A$1:$AS$7245,11,FALSE)</f>
        <v>2.3E-2</v>
      </c>
      <c r="K638" s="3" t="s">
        <v>33</v>
      </c>
      <c r="O638" s="12">
        <f>VLOOKUP(C638,'[2]Approvals Unit Level'!$A$1:$AS$7245, 37,FALSE)</f>
        <v>43105</v>
      </c>
      <c r="R638" s="27">
        <f>VLOOKUP(C638,'[2]proposed new homes'!$A$5:$B$2685,2,FALSE)</f>
        <v>3</v>
      </c>
      <c r="S638" s="3" t="str">
        <f>VLOOKUP(C638,'[2]Approvals Unit Level'!$A$1:$AS$7245,44,FALSE)</f>
        <v>Prior approval notification for change of use and conversion of the three upper floors from offices to 3 residential units</v>
      </c>
      <c r="AA638" s="4">
        <v>43914</v>
      </c>
      <c r="AB638" s="4">
        <v>43914</v>
      </c>
    </row>
    <row r="639" spans="1:28" s="3" customFormat="1" ht="25.5" x14ac:dyDescent="0.25">
      <c r="A639" s="22" t="s">
        <v>28</v>
      </c>
      <c r="B639" s="8" t="s">
        <v>29</v>
      </c>
      <c r="C639" s="26" t="s">
        <v>1525</v>
      </c>
      <c r="E639" s="8" t="str">
        <f>VLOOKUP(C639,'[2]Approvals Unit Level'!$A$1:$AS$7245, 29,FALSE)</f>
        <v>Pinner HouseCrawford Estate,Coldharbour Lane,,SE5</v>
      </c>
      <c r="G639" s="8" t="s">
        <v>1055</v>
      </c>
      <c r="H639" s="27">
        <f>VLOOKUP(C639,'[2]Approvals Unit Level'!$A$1:$AS$7245, 32,FALSE)</f>
        <v>532442</v>
      </c>
      <c r="I639" s="27">
        <f>VLOOKUP(C639,'[2]Approvals Unit Level'!$A$1:$AS$7245, 33,FALSE)</f>
        <v>176369</v>
      </c>
      <c r="J639" s="27">
        <f>VLOOKUP(C639,'[2]Approvals Unit Level'!$A$1:$AS$7245,11,FALSE)</f>
        <v>1.0999999999999999E-2</v>
      </c>
      <c r="K639" s="3" t="s">
        <v>33</v>
      </c>
      <c r="O639" s="12">
        <f>VLOOKUP(C639,'[2]Approvals Unit Level'!$A$1:$AS$7245, 37,FALSE)</f>
        <v>43152</v>
      </c>
      <c r="R639" s="27">
        <f>VLOOKUP(C639,'[2]proposed new homes'!$A$5:$B$2685,2,FALSE)</f>
        <v>1</v>
      </c>
      <c r="S639" s="3" t="str">
        <f>VLOOKUP(C639,'[2]Approvals Unit Level'!$A$1:$AS$7245,44,FALSE)</f>
        <v>Conversion of a ground floor redundant office and store to a 2 bedroomed 3 person flat</v>
      </c>
      <c r="AA639" s="4">
        <v>43914</v>
      </c>
      <c r="AB639" s="4">
        <v>43914</v>
      </c>
    </row>
    <row r="640" spans="1:28" s="3" customFormat="1" ht="25.5" x14ac:dyDescent="0.25">
      <c r="A640" s="22" t="s">
        <v>28</v>
      </c>
      <c r="B640" s="8" t="s">
        <v>29</v>
      </c>
      <c r="C640" s="26" t="s">
        <v>1526</v>
      </c>
      <c r="E640" s="8" t="str">
        <f>VLOOKUP(C640,'[2]Approvals Unit Level'!$A$1:$AS$7245, 29,FALSE)</f>
        <v>Adj To 62,Dulwich Village,,SE21 7AJ</v>
      </c>
      <c r="G640" s="8" t="s">
        <v>1055</v>
      </c>
      <c r="H640" s="27">
        <f>VLOOKUP(C640,'[2]Approvals Unit Level'!$A$1:$AS$7245, 32,FALSE)</f>
        <v>533121</v>
      </c>
      <c r="I640" s="27">
        <f>VLOOKUP(C640,'[2]Approvals Unit Level'!$A$1:$AS$7245, 33,FALSE)</f>
        <v>174041</v>
      </c>
      <c r="J640" s="27">
        <f>VLOOKUP(C640,'[2]Approvals Unit Level'!$A$1:$AS$7245,11,FALSE)</f>
        <v>4.0000000000000001E-3</v>
      </c>
      <c r="K640" s="3" t="s">
        <v>33</v>
      </c>
      <c r="O640" s="12">
        <f>VLOOKUP(C640,'[2]Approvals Unit Level'!$A$1:$AS$7245, 37,FALSE)</f>
        <v>43174</v>
      </c>
      <c r="R640" s="27">
        <f>VLOOKUP(C640,'[2]proposed new homes'!$A$5:$B$2685,2,FALSE)</f>
        <v>1</v>
      </c>
      <c r="S640" s="3" t="str">
        <f>VLOOKUP(C640,'[2]Approvals Unit Level'!$A$1:$AS$7245,44,FALSE)</f>
        <v>Demolition of the existing single storey detached garage building at rear of property and construction of a two storey plus basement one bedroom house with workspace, storage and private amenity space.</v>
      </c>
      <c r="AA640" s="4">
        <v>43914</v>
      </c>
      <c r="AB640" s="4">
        <v>43914</v>
      </c>
    </row>
    <row r="641" spans="1:28" s="3" customFormat="1" ht="25.5" x14ac:dyDescent="0.25">
      <c r="A641" s="22" t="s">
        <v>28</v>
      </c>
      <c r="B641" s="8" t="s">
        <v>29</v>
      </c>
      <c r="C641" s="26" t="s">
        <v>1527</v>
      </c>
      <c r="E641" s="8" t="str">
        <f>VLOOKUP(C641,'[2]Approvals Unit Level'!$A$1:$AS$7245, 29,FALSE)</f>
        <v>88,Camberwell Road,,,SE5 0EG</v>
      </c>
      <c r="G641" s="8" t="s">
        <v>1055</v>
      </c>
      <c r="H641" s="27">
        <f>VLOOKUP(C641,'[2]Approvals Unit Level'!$A$1:$AS$7245, 32,FALSE)</f>
        <v>532390</v>
      </c>
      <c r="I641" s="27">
        <f>VLOOKUP(C641,'[2]Approvals Unit Level'!$A$1:$AS$7245, 33,FALSE)</f>
        <v>177553</v>
      </c>
      <c r="J641" s="27">
        <f>VLOOKUP(C641,'[2]Approvals Unit Level'!$A$1:$AS$7245,11,FALSE)</f>
        <v>8.0000000000000002E-3</v>
      </c>
      <c r="K641" s="3" t="s">
        <v>33</v>
      </c>
      <c r="O641" s="12">
        <f>VLOOKUP(C641,'[2]Approvals Unit Level'!$A$1:$AS$7245, 37,FALSE)</f>
        <v>43117</v>
      </c>
      <c r="R641" s="27">
        <f>VLOOKUP(C641,'[2]proposed new homes'!$A$5:$B$2685,2,FALSE)</f>
        <v>2</v>
      </c>
      <c r="S641" s="3" t="str">
        <f>VLOOKUP(C641,'[2]Approvals Unit Level'!$A$1:$AS$7245,44,FALSE)</f>
        <v>Conversion of offices (B1) and non-residential institution (D1) to residential (C3)(a) to provide two 2-bedroom_x000D_
flats.</v>
      </c>
      <c r="AA641" s="4">
        <v>43914</v>
      </c>
      <c r="AB641" s="4">
        <v>43914</v>
      </c>
    </row>
    <row r="642" spans="1:28" s="3" customFormat="1" ht="25.5" x14ac:dyDescent="0.25">
      <c r="A642" s="22" t="s">
        <v>28</v>
      </c>
      <c r="B642" s="8" t="s">
        <v>29</v>
      </c>
      <c r="C642" s="26" t="s">
        <v>1528</v>
      </c>
      <c r="E642" s="8" t="str">
        <f>VLOOKUP(C642,'[2]Approvals Unit Level'!$A$1:$AS$7245, 29,FALSE)</f>
        <v>2,Wroxton Road,,SE15 2BN</v>
      </c>
      <c r="G642" s="8" t="s">
        <v>1055</v>
      </c>
      <c r="H642" s="27">
        <f>VLOOKUP(C642,'[2]Approvals Unit Level'!$A$1:$AS$7245, 32,FALSE)</f>
        <v>534988</v>
      </c>
      <c r="I642" s="27">
        <f>VLOOKUP(C642,'[2]Approvals Unit Level'!$A$1:$AS$7245, 33,FALSE)</f>
        <v>176149</v>
      </c>
      <c r="J642" s="27">
        <f>VLOOKUP(C642,'[2]Approvals Unit Level'!$A$1:$AS$7245,11,FALSE)</f>
        <v>7.0000000000000001E-3</v>
      </c>
      <c r="K642" s="3" t="s">
        <v>33</v>
      </c>
      <c r="O642" s="12">
        <f>VLOOKUP(C642,'[2]Approvals Unit Level'!$A$1:$AS$7245, 37,FALSE)</f>
        <v>43176</v>
      </c>
      <c r="R642" s="27">
        <f>VLOOKUP(C642,'[2]proposed new homes'!$A$5:$B$2685,2,FALSE)</f>
        <v>2</v>
      </c>
      <c r="S642" s="3" t="str">
        <f>VLOOKUP(C642,'[2]Approvals Unit Level'!$A$1:$AS$7245,44,FALSE)</f>
        <v>Conversion of existing 4 bed house into 2 x 2 bed houses; Demolition of existing single storey rear projections and construction of two storey rear extension incorporating an enclosed balcony area for both houses; Construction of rear dormer for both houses with one roof light to each front roof slope; Partial removal of front boundary wall; Provision of hard landscaping to front; Provision of two cycle spaces for each house.</v>
      </c>
      <c r="AA642" s="4">
        <v>43914</v>
      </c>
      <c r="AB642" s="4">
        <v>43914</v>
      </c>
    </row>
    <row r="643" spans="1:28" s="8" customFormat="1" ht="25.5" x14ac:dyDescent="0.25">
      <c r="A643" s="22" t="s">
        <v>28</v>
      </c>
      <c r="B643" s="8" t="s">
        <v>29</v>
      </c>
      <c r="C643" s="26" t="s">
        <v>1529</v>
      </c>
      <c r="E643" s="22" t="s">
        <v>1530</v>
      </c>
      <c r="G643" s="8" t="s">
        <v>1055</v>
      </c>
      <c r="H643" s="27">
        <v>534625</v>
      </c>
      <c r="I643" s="27">
        <v>176368</v>
      </c>
      <c r="J643" s="27">
        <v>0.14000000000000001</v>
      </c>
      <c r="K643" s="8" t="s">
        <v>33</v>
      </c>
      <c r="O643" s="12">
        <v>43214</v>
      </c>
      <c r="R643" s="27">
        <v>9</v>
      </c>
      <c r="S643" s="8" t="s">
        <v>1531</v>
      </c>
      <c r="AA643" s="12">
        <v>43914</v>
      </c>
      <c r="AB643" s="12">
        <v>43914</v>
      </c>
    </row>
    <row r="644" spans="1:28" s="3" customFormat="1" ht="25.5" x14ac:dyDescent="0.25">
      <c r="A644" s="22" t="s">
        <v>28</v>
      </c>
      <c r="B644" s="8" t="s">
        <v>29</v>
      </c>
      <c r="C644" s="26" t="s">
        <v>1532</v>
      </c>
      <c r="E644" s="8" t="str">
        <f>VLOOKUP(C644,'[2]Approvals Unit Level'!$A$1:$AS$7245, 29,FALSE)</f>
        <v>117,Peckham High Street,,SE15 5SE</v>
      </c>
      <c r="G644" s="8" t="s">
        <v>1055</v>
      </c>
      <c r="H644" s="27">
        <f>VLOOKUP(C644,'[2]Approvals Unit Level'!$A$1:$AS$7245, 32,FALSE)</f>
        <v>534252</v>
      </c>
      <c r="I644" s="27">
        <f>VLOOKUP(C644,'[2]Approvals Unit Level'!$A$1:$AS$7245, 33,FALSE)</f>
        <v>176787</v>
      </c>
      <c r="J644" s="27">
        <f>VLOOKUP(C644,'[2]Approvals Unit Level'!$A$1:$AS$7245,11,FALSE)</f>
        <v>0.01</v>
      </c>
      <c r="K644" s="3" t="s">
        <v>33</v>
      </c>
      <c r="O644" s="12">
        <f>VLOOKUP(C644,'[2]Approvals Unit Level'!$A$1:$AS$7245, 37,FALSE)</f>
        <v>43126</v>
      </c>
      <c r="R644" s="27">
        <f>VLOOKUP(C644,'[2]proposed new homes'!$A$5:$B$2685,2,FALSE)</f>
        <v>1</v>
      </c>
      <c r="S644" s="3" t="str">
        <f>VLOOKUP(C644,'[2]Approvals Unit Level'!$A$1:$AS$7245,44,FALSE)</f>
        <v>Erection of a mansard roof extension to create a studio flat at fourth floor_x000D_
level, together with the reconfiguration of windows on the facade of the_x000D_
property.</v>
      </c>
      <c r="AA644" s="4">
        <v>43914</v>
      </c>
      <c r="AB644" s="4">
        <v>43914</v>
      </c>
    </row>
    <row r="645" spans="1:28" s="3" customFormat="1" ht="25.5" x14ac:dyDescent="0.25">
      <c r="A645" s="22" t="s">
        <v>28</v>
      </c>
      <c r="B645" s="8" t="s">
        <v>29</v>
      </c>
      <c r="C645" s="26" t="s">
        <v>1533</v>
      </c>
      <c r="E645" s="8" t="str">
        <f>VLOOKUP(C645,'[2]Approvals Unit Level'!$A$1:$AS$7245, 29,FALSE)</f>
        <v>Land To Rear Of85,Southampton Way,,SE5 7SX</v>
      </c>
      <c r="G645" s="8" t="s">
        <v>1055</v>
      </c>
      <c r="H645" s="27">
        <f>VLOOKUP(C645,'[2]Approvals Unit Level'!$A$1:$AS$7245, 32,FALSE)</f>
        <v>532989</v>
      </c>
      <c r="I645" s="27">
        <f>VLOOKUP(C645,'[2]Approvals Unit Level'!$A$1:$AS$7245, 33,FALSE)</f>
        <v>177287</v>
      </c>
      <c r="J645" s="27">
        <f>VLOOKUP(C645,'[2]Approvals Unit Level'!$A$1:$AS$7245,11,FALSE)</f>
        <v>8.0000000000000002E-3</v>
      </c>
      <c r="K645" s="3" t="s">
        <v>33</v>
      </c>
      <c r="O645" s="12">
        <f>VLOOKUP(C645,'[2]Approvals Unit Level'!$A$1:$AS$7245, 37,FALSE)</f>
        <v>43145</v>
      </c>
      <c r="R645" s="27">
        <f>VLOOKUP(C645,'[2]proposed new homes'!$A$5:$B$2685,2,FALSE)</f>
        <v>1</v>
      </c>
      <c r="S645" s="3" t="str">
        <f>VLOOKUP(C645,'[2]Approvals Unit Level'!$A$1:$AS$7245,44,FALSE)</f>
        <v>Conversion of the disused 'warehouse' outbuilding located to the rear of no. 85 Southamption Way and adjacent to no. 2 Cottage Green to one dwellinghouse (C3 Use Class), involving: the construction of a three-storey extension, incorporating an external terrace space at second floor level; fenestration alterations to the front (northwest) and side (southwest) elevations, and; alloting some of the rear garden of no. 85 Southampton Way to the proposed dwelling/live work unit.</v>
      </c>
      <c r="AA645" s="4">
        <v>43914</v>
      </c>
      <c r="AB645" s="4">
        <v>43914</v>
      </c>
    </row>
    <row r="646" spans="1:28" s="3" customFormat="1" ht="25.5" x14ac:dyDescent="0.25">
      <c r="A646" s="22" t="s">
        <v>28</v>
      </c>
      <c r="B646" s="8" t="s">
        <v>29</v>
      </c>
      <c r="C646" s="26" t="s">
        <v>1534</v>
      </c>
      <c r="E646" s="8" t="str">
        <f>VLOOKUP(C646,'[2]Approvals Unit Level'!$A$1:$AS$7245, 29,FALSE)</f>
        <v>142,Croxted Road,,SE21 8NR</v>
      </c>
      <c r="G646" s="8" t="s">
        <v>1055</v>
      </c>
      <c r="H646" s="27">
        <f>VLOOKUP(C646,'[2]Approvals Unit Level'!$A$1:$AS$7245, 32,FALSE)</f>
        <v>532447</v>
      </c>
      <c r="I646" s="27">
        <f>VLOOKUP(C646,'[2]Approvals Unit Level'!$A$1:$AS$7245, 33,FALSE)</f>
        <v>173645</v>
      </c>
      <c r="J646" s="27">
        <f>VLOOKUP(C646,'[2]Approvals Unit Level'!$A$1:$AS$7245,11,FALSE)</f>
        <v>0.05</v>
      </c>
      <c r="K646" s="3" t="s">
        <v>33</v>
      </c>
      <c r="O646" s="12">
        <f>VLOOKUP(C646,'[2]Approvals Unit Level'!$A$1:$AS$7245, 37,FALSE)</f>
        <v>43199</v>
      </c>
      <c r="R646" s="27">
        <f>VLOOKUP(C646,'[2]proposed new homes'!$A$5:$B$2685,2,FALSE)</f>
        <v>4</v>
      </c>
      <c r="S646" s="3" t="str">
        <f>VLOOKUP(C646,'[2]Approvals Unit Level'!$A$1:$AS$7245,44,FALSE)</f>
        <v>Redevelopment of existing dwelling house including extension and_x000D_
associated work to create 1 x 3 bedroom flat, 1 x 2 bedroom flat and 1 x 1_x000D_
bedroom maisonette; erection of detached single family dwellinghouse</v>
      </c>
      <c r="AA646" s="4">
        <v>43914</v>
      </c>
      <c r="AB646" s="4">
        <v>43914</v>
      </c>
    </row>
    <row r="647" spans="1:28" s="8" customFormat="1" ht="25.5" x14ac:dyDescent="0.25">
      <c r="A647" s="22" t="s">
        <v>28</v>
      </c>
      <c r="B647" s="8" t="s">
        <v>29</v>
      </c>
      <c r="C647" s="26" t="s">
        <v>1535</v>
      </c>
      <c r="E647" s="22" t="s">
        <v>1536</v>
      </c>
      <c r="G647" s="8" t="s">
        <v>1055</v>
      </c>
      <c r="H647" s="27">
        <v>534183</v>
      </c>
      <c r="I647" s="27">
        <v>174145</v>
      </c>
      <c r="J647" s="27">
        <v>0.105</v>
      </c>
      <c r="K647" s="8" t="s">
        <v>33</v>
      </c>
      <c r="O647" s="12">
        <v>43140</v>
      </c>
      <c r="R647" s="27">
        <v>1</v>
      </c>
      <c r="S647" s="8" t="s">
        <v>1537</v>
      </c>
      <c r="AA647" s="12">
        <v>43914</v>
      </c>
      <c r="AB647" s="12">
        <v>43914</v>
      </c>
    </row>
    <row r="648" spans="1:28" s="3" customFormat="1" ht="25.5" x14ac:dyDescent="0.25">
      <c r="A648" s="22" t="s">
        <v>28</v>
      </c>
      <c r="B648" s="8" t="s">
        <v>29</v>
      </c>
      <c r="C648" s="26" t="s">
        <v>1538</v>
      </c>
      <c r="E648" s="8" t="str">
        <f>VLOOKUP(C648,'[2]Approvals Unit Level'!$A$1:$AS$7245, 29,FALSE)</f>
        <v>9a,Half Moon Lane,,SE24 9JU</v>
      </c>
      <c r="G648" s="8" t="s">
        <v>1055</v>
      </c>
      <c r="H648" s="27">
        <f>VLOOKUP(C648,'[2]Approvals Unit Level'!$A$1:$AS$7245, 32,FALSE)</f>
        <v>532080</v>
      </c>
      <c r="I648" s="27">
        <f>VLOOKUP(C648,'[2]Approvals Unit Level'!$A$1:$AS$7245, 33,FALSE)</f>
        <v>174393</v>
      </c>
      <c r="J648" s="27">
        <f>VLOOKUP(C648,'[2]Approvals Unit Level'!$A$1:$AS$7245,11,FALSE)</f>
        <v>1.0999999999999999E-2</v>
      </c>
      <c r="K648" s="3" t="s">
        <v>33</v>
      </c>
      <c r="O648" s="12">
        <f>VLOOKUP(C648,'[2]Approvals Unit Level'!$A$1:$AS$7245, 37,FALSE)</f>
        <v>43125</v>
      </c>
      <c r="R648" s="27">
        <f>VLOOKUP(C648,'[2]proposed new homes'!$A$5:$B$2685,2,FALSE)</f>
        <v>2</v>
      </c>
      <c r="S648" s="3" t="str">
        <f>VLOOKUP(C648,'[2]Approvals Unit Level'!$A$1:$AS$7245,44,FALSE)</f>
        <v>Conversion of existing flat into 2 x 2 bedroom flats with rear dormer and installation of conservation style rooflights on front roof pitch</v>
      </c>
      <c r="AA648" s="4">
        <v>43914</v>
      </c>
      <c r="AB648" s="4">
        <v>43914</v>
      </c>
    </row>
    <row r="649" spans="1:28" s="3" customFormat="1" ht="25.5" x14ac:dyDescent="0.25">
      <c r="A649" s="22" t="s">
        <v>28</v>
      </c>
      <c r="B649" s="8" t="s">
        <v>29</v>
      </c>
      <c r="C649" s="26" t="s">
        <v>1539</v>
      </c>
      <c r="E649" s="8" t="str">
        <f>VLOOKUP(C649,'[2]Approvals Unit Level'!$A$1:$AS$7245, 29,FALSE)</f>
        <v>24a And 24b,Woodwarde Road,,SE22 8UJ</v>
      </c>
      <c r="G649" s="8" t="s">
        <v>1055</v>
      </c>
      <c r="H649" s="27">
        <f>VLOOKUP(C649,'[2]Approvals Unit Level'!$A$1:$AS$7245, 32,FALSE)</f>
        <v>533807</v>
      </c>
      <c r="I649" s="27">
        <f>VLOOKUP(C649,'[2]Approvals Unit Level'!$A$1:$AS$7245, 33,FALSE)</f>
        <v>174054</v>
      </c>
      <c r="J649" s="27">
        <f>VLOOKUP(C649,'[2]Approvals Unit Level'!$A$1:$AS$7245,11,FALSE)</f>
        <v>0.02</v>
      </c>
      <c r="K649" s="3" t="s">
        <v>33</v>
      </c>
      <c r="O649" s="12">
        <f>VLOOKUP(C649,'[2]Approvals Unit Level'!$A$1:$AS$7245, 37,FALSE)</f>
        <v>43139</v>
      </c>
      <c r="R649" s="27">
        <f>VLOOKUP(C649,'[2]proposed new homes'!$A$5:$B$2685,2,FALSE)</f>
        <v>1</v>
      </c>
      <c r="S649" s="3" t="str">
        <f>VLOOKUP(C649,'[2]Approvals Unit Level'!$A$1:$AS$7245,44,FALSE)</f>
        <v>Conversion of 2 flats to a dwellinghouse, construction of a single storey side/rear extension, a rear dormer extension to main roof slope, the insertion of 1 x rooflight to the front roof slope and new windows to ground floor front bay window.</v>
      </c>
      <c r="AA649" s="4">
        <v>43914</v>
      </c>
      <c r="AB649" s="4">
        <v>43914</v>
      </c>
    </row>
    <row r="650" spans="1:28" s="3" customFormat="1" ht="25.5" x14ac:dyDescent="0.25">
      <c r="A650" s="22" t="s">
        <v>28</v>
      </c>
      <c r="B650" s="8" t="s">
        <v>29</v>
      </c>
      <c r="C650" s="26" t="s">
        <v>1540</v>
      </c>
      <c r="E650" s="8" t="str">
        <f>VLOOKUP(C650,'[2]Approvals Unit Level'!$A$1:$AS$7245, 29,FALSE)</f>
        <v>163,New Kent Road,,SE1 4AG</v>
      </c>
      <c r="G650" s="8" t="s">
        <v>1055</v>
      </c>
      <c r="H650" s="27">
        <f>VLOOKUP(C650,'[2]Approvals Unit Level'!$A$1:$AS$7245, 32,FALSE)</f>
        <v>532523</v>
      </c>
      <c r="I650" s="27">
        <f>VLOOKUP(C650,'[2]Approvals Unit Level'!$A$1:$AS$7245, 33,FALSE)</f>
        <v>178989</v>
      </c>
      <c r="J650" s="27">
        <f>VLOOKUP(C650,'[2]Approvals Unit Level'!$A$1:$AS$7245,11,FALSE)</f>
        <v>5.0000000000000001E-3</v>
      </c>
      <c r="K650" s="3" t="s">
        <v>33</v>
      </c>
      <c r="O650" s="12">
        <f>VLOOKUP(C650,'[2]Approvals Unit Level'!$A$1:$AS$7245, 37,FALSE)</f>
        <v>43231</v>
      </c>
      <c r="R650" s="27">
        <f>VLOOKUP(C650,'[2]proposed new homes'!$A$5:$B$2685,2,FALSE)</f>
        <v>4</v>
      </c>
      <c r="S650" s="3" t="str">
        <f>VLOOKUP(C650,'[2]Approvals Unit Level'!$A$1:$AS$7245,44,FALSE)</f>
        <v>Retention of the ground floor retail unit (Use Class A1) and the demolition of the upper two floors, to be replaced with four new floors of which the top floor is a mansard. The development proposed is for the creating of 4 x 1 bed / 1person flats, on each floor, replacing the two existing one bed flats.</v>
      </c>
      <c r="AA650" s="4">
        <v>43914</v>
      </c>
      <c r="AB650" s="4">
        <v>43914</v>
      </c>
    </row>
    <row r="651" spans="1:28" s="3" customFormat="1" ht="25.5" x14ac:dyDescent="0.25">
      <c r="A651" s="22" t="s">
        <v>28</v>
      </c>
      <c r="B651" s="8" t="s">
        <v>29</v>
      </c>
      <c r="C651" s="26" t="s">
        <v>1541</v>
      </c>
      <c r="E651" s="8" t="str">
        <f>VLOOKUP(C651,'[2]Approvals Unit Level'!$A$1:$AS$7245, 29,FALSE)</f>
        <v>59a Denmark Hill,Denmark Hill,,SE5 8RS</v>
      </c>
      <c r="G651" s="8" t="s">
        <v>1055</v>
      </c>
      <c r="H651" s="27">
        <f>VLOOKUP(C651,'[2]Approvals Unit Level'!$A$1:$AS$7245, 32,FALSE)</f>
        <v>532562</v>
      </c>
      <c r="I651" s="27">
        <f>VLOOKUP(C651,'[2]Approvals Unit Level'!$A$1:$AS$7245, 33,FALSE)</f>
        <v>176454</v>
      </c>
      <c r="J651" s="27">
        <f>VLOOKUP(C651,'[2]Approvals Unit Level'!$A$1:$AS$7245,11,FALSE)</f>
        <v>8.0000000000000002E-3</v>
      </c>
      <c r="K651" s="3" t="s">
        <v>33</v>
      </c>
      <c r="O651" s="12">
        <f>VLOOKUP(C651,'[2]Approvals Unit Level'!$A$1:$AS$7245, 37,FALSE)</f>
        <v>43420</v>
      </c>
      <c r="R651" s="27">
        <f>VLOOKUP(C651,'[2]proposed new homes'!$A$5:$B$2685,2,FALSE)</f>
        <v>3</v>
      </c>
      <c r="S651" s="3" t="str">
        <f>VLOOKUP(C651,'[2]Approvals Unit Level'!$A$1:$AS$7245,44,FALSE)</f>
        <v>Construction of rear extensions at first and second floor and new mansard to create 2 no. two bed three person flats and 1 studio flat with associated internal alterations and new roof terrace.</v>
      </c>
      <c r="AA651" s="4">
        <v>43914</v>
      </c>
      <c r="AB651" s="4">
        <v>43914</v>
      </c>
    </row>
    <row r="652" spans="1:28" s="3" customFormat="1" ht="25.5" x14ac:dyDescent="0.25">
      <c r="A652" s="22" t="s">
        <v>28</v>
      </c>
      <c r="B652" s="8" t="s">
        <v>29</v>
      </c>
      <c r="C652" s="26" t="s">
        <v>1542</v>
      </c>
      <c r="E652" s="8" t="str">
        <f>VLOOKUP(C652,'[2]Approvals Unit Level'!$A$1:$AS$7245, 29,FALSE)</f>
        <v>Former Joseph Lancaster Nursery School,Deverell Street,,SE1 6AG</v>
      </c>
      <c r="G652" s="8" t="s">
        <v>1055</v>
      </c>
      <c r="H652" s="27">
        <f>VLOOKUP(C652,'[2]Approvals Unit Level'!$A$1:$AS$7245, 32,FALSE)</f>
        <v>532691</v>
      </c>
      <c r="I652" s="27">
        <f>VLOOKUP(C652,'[2]Approvals Unit Level'!$A$1:$AS$7245, 33,FALSE)</f>
        <v>179184</v>
      </c>
      <c r="J652" s="27">
        <f>VLOOKUP(C652,'[2]Approvals Unit Level'!$A$1:$AS$7245,11,FALSE)</f>
        <v>0.442</v>
      </c>
      <c r="K652" s="3" t="s">
        <v>33</v>
      </c>
      <c r="O652" s="12">
        <f>VLOOKUP(C652,'[2]Approvals Unit Level'!$A$1:$AS$7245, 37,FALSE)</f>
        <v>43475</v>
      </c>
      <c r="R652" s="27">
        <f>VLOOKUP(C652,'[2]proposed new homes'!$A$5:$B$2685,2,FALSE)</f>
        <v>40</v>
      </c>
      <c r="S652" s="3" t="str">
        <f>VLOOKUP(C652,'[2]Approvals Unit Level'!$A$1:$AS$7245,44,FALSE)</f>
        <v>Redevelopment of the site to provide 40 new affordable dwellings (all social rent) in new buildings up to eight storeys; demolition of nine single storey garages and one single storey storage building and provision of new car parking bays, community garden, landscaping, play space and associated works.</v>
      </c>
      <c r="AA652" s="4">
        <v>43914</v>
      </c>
      <c r="AB652" s="4">
        <v>43914</v>
      </c>
    </row>
    <row r="653" spans="1:28" s="3" customFormat="1" ht="25.5" x14ac:dyDescent="0.25">
      <c r="A653" s="22" t="s">
        <v>28</v>
      </c>
      <c r="B653" s="8" t="s">
        <v>29</v>
      </c>
      <c r="C653" s="26" t="s">
        <v>1543</v>
      </c>
      <c r="E653" s="8" t="str">
        <f>VLOOKUP(C653,'[2]Approvals Unit Level'!$A$1:$AS$7245, 29,FALSE)</f>
        <v>55,Great Suffolk Street,,SE1 0BB</v>
      </c>
      <c r="G653" s="8" t="s">
        <v>1055</v>
      </c>
      <c r="H653" s="27">
        <f>VLOOKUP(C653,'[2]Approvals Unit Level'!$A$1:$AS$7245, 32,FALSE)</f>
        <v>531895</v>
      </c>
      <c r="I653" s="27">
        <f>VLOOKUP(C653,'[2]Approvals Unit Level'!$A$1:$AS$7245, 33,FALSE)</f>
        <v>179904</v>
      </c>
      <c r="J653" s="27">
        <f>VLOOKUP(C653,'[2]Approvals Unit Level'!$A$1:$AS$7245,11,FALSE)</f>
        <v>0.19700000000000001</v>
      </c>
      <c r="K653" s="3" t="s">
        <v>33</v>
      </c>
      <c r="O653" s="12">
        <f>VLOOKUP(C653,'[2]Approvals Unit Level'!$A$1:$AS$7245, 37,FALSE)</f>
        <v>43391</v>
      </c>
      <c r="R653" s="27">
        <f>VLOOKUP(C653,'[2]proposed new homes'!$A$5:$B$2685,2,FALSE)</f>
        <v>7</v>
      </c>
      <c r="S653" s="3" t="str">
        <f>VLOOKUP(C653,'[2]Approvals Unit Level'!$A$1:$AS$7245,44,FALSE)</f>
        <v>Change of use from warehouse use (Use Class B8) to a mixed use scheme comprising office (use class B1) at ground floor and 7 x residential units (use class C3) on the upper floors (3 x 2bed, 3 x 3bed and 1 x 4 bed) with small terrace areas at roof level; landscaping; cycle and refuse storage facilities and associated works.</v>
      </c>
      <c r="AA653" s="4">
        <v>43914</v>
      </c>
      <c r="AB653" s="4">
        <v>43914</v>
      </c>
    </row>
    <row r="654" spans="1:28" s="3" customFormat="1" ht="25.5" x14ac:dyDescent="0.25">
      <c r="A654" s="22" t="s">
        <v>28</v>
      </c>
      <c r="B654" s="8" t="s">
        <v>29</v>
      </c>
      <c r="C654" s="26" t="s">
        <v>1544</v>
      </c>
      <c r="E654" s="8" t="str">
        <f>VLOOKUP(C654,'[2]Approvals Unit Level'!$A$1:$AS$7245, 29,FALSE)</f>
        <v>90,Camberwell Road,First Floor,SE5 0EG</v>
      </c>
      <c r="G654" s="8" t="s">
        <v>1055</v>
      </c>
      <c r="H654" s="27">
        <f>VLOOKUP(C654,'[2]Approvals Unit Level'!$A$1:$AS$7245, 32,FALSE)</f>
        <v>532387</v>
      </c>
      <c r="I654" s="27">
        <f>VLOOKUP(C654,'[2]Approvals Unit Level'!$A$1:$AS$7245, 33,FALSE)</f>
        <v>177549</v>
      </c>
      <c r="J654" s="27">
        <f>VLOOKUP(C654,'[2]Approvals Unit Level'!$A$1:$AS$7245,11,FALSE)</f>
        <v>1.0999999999999999E-2</v>
      </c>
      <c r="K654" s="3" t="s">
        <v>33</v>
      </c>
      <c r="O654" s="12">
        <f>VLOOKUP(C654,'[2]Approvals Unit Level'!$A$1:$AS$7245, 37,FALSE)</f>
        <v>43166</v>
      </c>
      <c r="R654" s="27">
        <f>VLOOKUP(C654,'[2]proposed new homes'!$A$5:$B$2685,2,FALSE)</f>
        <v>1</v>
      </c>
      <c r="S654" s="3" t="str">
        <f>VLOOKUP(C654,'[2]Approvals Unit Level'!$A$1:$AS$7245,44,FALSE)</f>
        <v>Change of use and conversion from offices (B1) to residential (C3)(a) to provide one 2-bedroom flat to the first floor.</v>
      </c>
      <c r="AA654" s="4">
        <v>43914</v>
      </c>
      <c r="AB654" s="4">
        <v>43914</v>
      </c>
    </row>
    <row r="655" spans="1:28" s="3" customFormat="1" ht="25.5" x14ac:dyDescent="0.25">
      <c r="A655" s="22" t="s">
        <v>28</v>
      </c>
      <c r="B655" s="8" t="s">
        <v>29</v>
      </c>
      <c r="C655" s="26" t="s">
        <v>1545</v>
      </c>
      <c r="E655" s="8" t="str">
        <f>VLOOKUP(C655,'[2]Approvals Unit Level'!$A$1:$AS$7245, 29,FALSE)</f>
        <v>62-74,Gainsford Street,,SE1 2NB</v>
      </c>
      <c r="G655" s="8" t="s">
        <v>1055</v>
      </c>
      <c r="H655" s="27">
        <f>VLOOKUP(C655,'[2]Approvals Unit Level'!$A$1:$AS$7245, 32,FALSE)</f>
        <v>533655</v>
      </c>
      <c r="I655" s="27">
        <f>VLOOKUP(C655,'[2]Approvals Unit Level'!$A$1:$AS$7245, 33,FALSE)</f>
        <v>179971</v>
      </c>
      <c r="J655" s="27">
        <f>VLOOKUP(C655,'[2]Approvals Unit Level'!$A$1:$AS$7245,11,FALSE)</f>
        <v>4.4999999999999998E-2</v>
      </c>
      <c r="K655" s="3" t="s">
        <v>33</v>
      </c>
      <c r="O655" s="12">
        <f>VLOOKUP(C655,'[2]Approvals Unit Level'!$A$1:$AS$7245, 37,FALSE)</f>
        <v>43229</v>
      </c>
      <c r="R655" s="27">
        <f>VLOOKUP(C655,'[2]proposed new homes'!$A$5:$B$2685,2,FALSE)</f>
        <v>13</v>
      </c>
      <c r="S655" s="3" t="str">
        <f>VLOOKUP(C655,'[2]Approvals Unit Level'!$A$1:$AS$7245,44,FALSE)</f>
        <v>Construction of two additional floors ( a full floor and attic floor) to be built on top of the existing 2-storey properties</v>
      </c>
      <c r="AA655" s="4">
        <v>43914</v>
      </c>
      <c r="AB655" s="4">
        <v>43914</v>
      </c>
    </row>
    <row r="656" spans="1:28" s="3" customFormat="1" ht="25.5" x14ac:dyDescent="0.25">
      <c r="A656" s="22" t="s">
        <v>28</v>
      </c>
      <c r="B656" s="8" t="s">
        <v>29</v>
      </c>
      <c r="C656" s="26" t="s">
        <v>1546</v>
      </c>
      <c r="E656" s="8" t="str">
        <f>VLOOKUP(C656,'[2]Approvals Unit Level'!$A$1:$AS$7245, 29,FALSE)</f>
        <v>6,East Dulwich Grove,,SE22 8PP</v>
      </c>
      <c r="G656" s="8" t="s">
        <v>1055</v>
      </c>
      <c r="H656" s="27">
        <f>VLOOKUP(C656,'[2]Approvals Unit Level'!$A$1:$AS$7245, 32,FALSE)</f>
        <v>533774</v>
      </c>
      <c r="I656" s="27">
        <f>VLOOKUP(C656,'[2]Approvals Unit Level'!$A$1:$AS$7245, 33,FALSE)</f>
        <v>175187</v>
      </c>
      <c r="J656" s="27">
        <f>VLOOKUP(C656,'[2]Approvals Unit Level'!$A$1:$AS$7245,11,FALSE)</f>
        <v>1.4999999999999999E-2</v>
      </c>
      <c r="K656" s="3" t="s">
        <v>33</v>
      </c>
      <c r="O656" s="12">
        <f>VLOOKUP(C656,'[2]Approvals Unit Level'!$A$1:$AS$7245, 37,FALSE)</f>
        <v>43283</v>
      </c>
      <c r="R656" s="27">
        <f>VLOOKUP(C656,'[2]proposed new homes'!$A$5:$B$2685,2,FALSE)</f>
        <v>3</v>
      </c>
      <c r="S656" s="3" t="str">
        <f>VLOOKUP(C656,'[2]Approvals Unit Level'!$A$1:$AS$7245,44,FALSE)</f>
        <v>Conversion of existing dwelling house into 3 self-contained flats (comprising 1 x 2 bed and 2 x 1 bed self-contained flats) including a rear dormer extension with two front rooflights and rear extension at ground floor level, together with enlargement of existing first floor rear window and installation of an associated juliet balcony.</v>
      </c>
      <c r="AA656" s="4">
        <v>43914</v>
      </c>
      <c r="AB656" s="4">
        <v>43914</v>
      </c>
    </row>
    <row r="657" spans="1:28" s="3" customFormat="1" ht="25.5" x14ac:dyDescent="0.25">
      <c r="A657" s="22" t="s">
        <v>28</v>
      </c>
      <c r="B657" s="8" t="s">
        <v>29</v>
      </c>
      <c r="C657" s="26" t="s">
        <v>1547</v>
      </c>
      <c r="E657" s="8" t="str">
        <f>VLOOKUP(C657,'[2]Approvals Unit Level'!$A$1:$AS$7245, 29,FALSE)</f>
        <v>74a,Peckham High Street,,SE15 5ED</v>
      </c>
      <c r="G657" s="8" t="s">
        <v>1055</v>
      </c>
      <c r="H657" s="27">
        <f>VLOOKUP(C657,'[2]Approvals Unit Level'!$A$1:$AS$7245, 32,FALSE)</f>
        <v>534171</v>
      </c>
      <c r="I657" s="27">
        <f>VLOOKUP(C657,'[2]Approvals Unit Level'!$A$1:$AS$7245, 33,FALSE)</f>
        <v>176709</v>
      </c>
      <c r="J657" s="27">
        <f>VLOOKUP(C657,'[2]Approvals Unit Level'!$A$1:$AS$7245,11,FALSE)</f>
        <v>2.1000000000000001E-2</v>
      </c>
      <c r="K657" s="3" t="s">
        <v>33</v>
      </c>
      <c r="O657" s="12">
        <f>VLOOKUP(C657,'[2]Approvals Unit Level'!$A$1:$AS$7245, 37,FALSE)</f>
        <v>43266</v>
      </c>
      <c r="R657" s="27">
        <f>VLOOKUP(C657,'[2]proposed new homes'!$A$5:$B$2685,2,FALSE)</f>
        <v>4</v>
      </c>
      <c r="S657" s="3" t="str">
        <f>VLOOKUP(C657,'[2]Approvals Unit Level'!$A$1:$AS$7245,44,FALSE)</f>
        <v>Construction of a third floor extension to provide 2x one bedroom flats and conversion of the existing second floor two bedroom flat into a one bedroom flat to faciliate third floor extension</v>
      </c>
      <c r="AA657" s="4">
        <v>43914</v>
      </c>
      <c r="AB657" s="4">
        <v>43914</v>
      </c>
    </row>
    <row r="658" spans="1:28" s="3" customFormat="1" ht="25.5" x14ac:dyDescent="0.25">
      <c r="A658" s="22" t="s">
        <v>28</v>
      </c>
      <c r="B658" s="8" t="s">
        <v>29</v>
      </c>
      <c r="C658" s="26" t="s">
        <v>1548</v>
      </c>
      <c r="E658" s="8" t="str">
        <f>VLOOKUP(C658,'[2]Approvals Unit Level'!$A$1:$AS$7245, 29,FALSE)</f>
        <v>301,Walworth Road,,SE17 2TG</v>
      </c>
      <c r="G658" s="8" t="s">
        <v>1055</v>
      </c>
      <c r="H658" s="27">
        <f>VLOOKUP(C658,'[2]Approvals Unit Level'!$A$1:$AS$7245, 32,FALSE)</f>
        <v>532376</v>
      </c>
      <c r="I658" s="27">
        <f>VLOOKUP(C658,'[2]Approvals Unit Level'!$A$1:$AS$7245, 33,FALSE)</f>
        <v>178193</v>
      </c>
      <c r="J658" s="27">
        <f>VLOOKUP(C658,'[2]Approvals Unit Level'!$A$1:$AS$7245,11,FALSE)</f>
        <v>3.5999999999999997E-2</v>
      </c>
      <c r="K658" s="3" t="s">
        <v>33</v>
      </c>
      <c r="O658" s="12">
        <f>VLOOKUP(C658,'[2]Approvals Unit Level'!$A$1:$AS$7245, 37,FALSE)</f>
        <v>43180</v>
      </c>
      <c r="R658" s="27">
        <f>VLOOKUP(C658,'[2]proposed new homes'!$A$5:$B$2685,2,FALSE)</f>
        <v>6</v>
      </c>
      <c r="S658" s="3" t="str">
        <f>VLOOKUP(C658,'[2]Approvals Unit Level'!$A$1:$AS$7245,44,FALSE)</f>
        <v>Creation of x4 'studio flats' and x2 one-bedroom flats (Class C3) and extended floorspace for the existing retail unit (Class A2) involving: _x000D_
the construction of a ground floor rear extension and a three-storeyed block above; _x000D_
the construction of a mansard roof on the existing three-storeyed main body of the building, with an associated three-storeyed rear stairwell block; _x000D_
the demolition of the existing (unlawful) first floor rear extension; _x000D_
the insertion of a new shopfront, and;_x000D_
the replacement of the existing front windows at first floor and second floor with timber-framed sash units.</v>
      </c>
      <c r="AA658" s="4">
        <v>43914</v>
      </c>
      <c r="AB658" s="4">
        <v>43914</v>
      </c>
    </row>
    <row r="659" spans="1:28" s="3" customFormat="1" ht="25.5" x14ac:dyDescent="0.25">
      <c r="A659" s="22" t="s">
        <v>28</v>
      </c>
      <c r="B659" s="8" t="s">
        <v>29</v>
      </c>
      <c r="C659" s="26" t="s">
        <v>1549</v>
      </c>
      <c r="E659" s="8" t="str">
        <f>VLOOKUP(C659,'[2]Approvals Unit Level'!$A$1:$AS$7245, 29,FALSE)</f>
        <v>Land Adjacent To 80 Half Moon Lane,Half Moon Lane,,SE24 9JE</v>
      </c>
      <c r="G659" s="8" t="s">
        <v>1055</v>
      </c>
      <c r="H659" s="27">
        <f>VLOOKUP(C659,'[2]Approvals Unit Level'!$A$1:$AS$7245, 32,FALSE)</f>
        <v>532841</v>
      </c>
      <c r="I659" s="27">
        <f>VLOOKUP(C659,'[2]Approvals Unit Level'!$A$1:$AS$7245, 33,FALSE)</f>
        <v>174478</v>
      </c>
      <c r="J659" s="27">
        <f>VLOOKUP(C659,'[2]Approvals Unit Level'!$A$1:$AS$7245,11,FALSE)</f>
        <v>6.8000000000000005E-2</v>
      </c>
      <c r="K659" s="3" t="s">
        <v>33</v>
      </c>
      <c r="O659" s="12">
        <f>VLOOKUP(C659,'[2]Approvals Unit Level'!$A$1:$AS$7245, 37,FALSE)</f>
        <v>43363</v>
      </c>
      <c r="R659" s="27">
        <f>VLOOKUP(C659,'[2]proposed new homes'!$A$5:$B$2685,2,FALSE)</f>
        <v>5</v>
      </c>
      <c r="S659" s="3" t="str">
        <f>VLOOKUP(C659,'[2]Approvals Unit Level'!$A$1:$AS$7245,44,FALSE)</f>
        <v>Construction of 5 x 2-bedroom terraced houses with basement, roof terrace and associated landscaping</v>
      </c>
      <c r="AA659" s="4">
        <v>43914</v>
      </c>
      <c r="AB659" s="4">
        <v>43914</v>
      </c>
    </row>
    <row r="660" spans="1:28" s="3" customFormat="1" ht="25.5" x14ac:dyDescent="0.25">
      <c r="A660" s="22" t="s">
        <v>28</v>
      </c>
      <c r="B660" s="8" t="s">
        <v>29</v>
      </c>
      <c r="C660" s="26" t="s">
        <v>1550</v>
      </c>
      <c r="E660" s="8" t="str">
        <f>VLOOKUP(C660,'[2]Approvals Unit Level'!$A$1:$AS$7245, 29,FALSE)</f>
        <v>276a,St James Road,,SE1 5JX</v>
      </c>
      <c r="G660" s="8" t="s">
        <v>1055</v>
      </c>
      <c r="H660" s="27">
        <f>VLOOKUP(C660,'[2]Approvals Unit Level'!$A$1:$AS$7245, 32,FALSE)</f>
        <v>534337</v>
      </c>
      <c r="I660" s="27">
        <f>VLOOKUP(C660,'[2]Approvals Unit Level'!$A$1:$AS$7245, 33,FALSE)</f>
        <v>178206</v>
      </c>
      <c r="J660" s="27">
        <f>VLOOKUP(C660,'[2]Approvals Unit Level'!$A$1:$AS$7245,11,FALSE)</f>
        <v>8.9999999999999993E-3</v>
      </c>
      <c r="K660" s="3" t="s">
        <v>33</v>
      </c>
      <c r="O660" s="12">
        <f>VLOOKUP(C660,'[2]Approvals Unit Level'!$A$1:$AS$7245, 37,FALSE)</f>
        <v>43280</v>
      </c>
      <c r="R660" s="27">
        <f>VLOOKUP(C660,'[2]proposed new homes'!$A$5:$B$2685,2,FALSE)</f>
        <v>2</v>
      </c>
      <c r="S660" s="3" t="str">
        <f>VLOOKUP(C660,'[2]Approvals Unit Level'!$A$1:$AS$7245,44,FALSE)</f>
        <v>Construction of a first and second floor extension and side extension to accommodate 2 no. additional 2 bedroom 3 person residential units.</v>
      </c>
      <c r="AA660" s="4">
        <v>43914</v>
      </c>
      <c r="AB660" s="4">
        <v>43914</v>
      </c>
    </row>
    <row r="661" spans="1:28" s="3" customFormat="1" ht="25.5" x14ac:dyDescent="0.25">
      <c r="A661" s="22" t="s">
        <v>28</v>
      </c>
      <c r="B661" s="8" t="s">
        <v>29</v>
      </c>
      <c r="C661" s="26" t="s">
        <v>1551</v>
      </c>
      <c r="E661" s="8" t="str">
        <f>VLOOKUP(C661,'[2]Approvals Unit Level'!$A$1:$AS$7245, 29,FALSE)</f>
        <v>88,Evelina Road,,SE15 3HL</v>
      </c>
      <c r="G661" s="8" t="s">
        <v>1055</v>
      </c>
      <c r="H661" s="27">
        <f>VLOOKUP(C661,'[2]Approvals Unit Level'!$A$1:$AS$7245, 32,FALSE)</f>
        <v>535120</v>
      </c>
      <c r="I661" s="27">
        <f>VLOOKUP(C661,'[2]Approvals Unit Level'!$A$1:$AS$7245, 33,FALSE)</f>
        <v>175989</v>
      </c>
      <c r="J661" s="27">
        <f>VLOOKUP(C661,'[2]Approvals Unit Level'!$A$1:$AS$7245,11,FALSE)</f>
        <v>0.02</v>
      </c>
      <c r="K661" s="3" t="s">
        <v>33</v>
      </c>
      <c r="O661" s="12">
        <f>VLOOKUP(C661,'[2]Approvals Unit Level'!$A$1:$AS$7245, 37,FALSE)</f>
        <v>43179</v>
      </c>
      <c r="R661" s="27">
        <f>VLOOKUP(C661,'[2]proposed new homes'!$A$5:$B$2685,2,FALSE)</f>
        <v>1</v>
      </c>
      <c r="S661" s="3" t="str">
        <f>VLOOKUP(C661,'[2]Approvals Unit Level'!$A$1:$AS$7245,44,FALSE)</f>
        <v>Construction of a two storey side extension to enlarge the retail (A1) unit on_x000D_
the ground floor and create one two bedroom flat on the first floor.</v>
      </c>
      <c r="AA661" s="4">
        <v>43914</v>
      </c>
      <c r="AB661" s="4">
        <v>43914</v>
      </c>
    </row>
    <row r="662" spans="1:28" s="3" customFormat="1" ht="25.5" x14ac:dyDescent="0.25">
      <c r="A662" s="22" t="s">
        <v>28</v>
      </c>
      <c r="B662" s="8" t="s">
        <v>29</v>
      </c>
      <c r="C662" s="26" t="s">
        <v>1552</v>
      </c>
      <c r="E662" s="8" t="str">
        <f>VLOOKUP(C662,'[2]Approvals Unit Level'!$A$1:$AS$7245, 29,FALSE)</f>
        <v>48,East Dulwich Road, London,,SE22 9AX</v>
      </c>
      <c r="G662" s="8" t="s">
        <v>1055</v>
      </c>
      <c r="H662" s="27">
        <f>VLOOKUP(C662,'[2]Approvals Unit Level'!$A$1:$AS$7245, 32,FALSE)</f>
        <v>534164</v>
      </c>
      <c r="I662" s="27">
        <f>VLOOKUP(C662,'[2]Approvals Unit Level'!$A$1:$AS$7245, 33,FALSE)</f>
        <v>175430</v>
      </c>
      <c r="J662" s="27">
        <f>VLOOKUP(C662,'[2]Approvals Unit Level'!$A$1:$AS$7245,11,FALSE)</f>
        <v>1.4E-2</v>
      </c>
      <c r="K662" s="3" t="s">
        <v>33</v>
      </c>
      <c r="O662" s="12">
        <f>VLOOKUP(C662,'[2]Approvals Unit Level'!$A$1:$AS$7245, 37,FALSE)</f>
        <v>43202</v>
      </c>
      <c r="R662" s="27">
        <f>VLOOKUP(C662,'[2]proposed new homes'!$A$5:$B$2685,2,FALSE)</f>
        <v>4</v>
      </c>
      <c r="S662" s="3" t="str">
        <f>VLOOKUP(C662,'[2]Approvals Unit Level'!$A$1:$AS$7245,44,FALSE)</f>
        <v>Demolition of existing rear outrigger and construction of part one, part four storey rear extension with extended basement area including front lightwells to facilitate the conversion of existing 2 x 1 bed flats to 1 x 1 bed flat on first floor with terrace, 1 x studio on mezzanine level with juliet balcony and 1 x 2 bed flat on 2nd floor with a studio flat within the part one element; Provision of internal and external cycle spaces.</v>
      </c>
      <c r="AA662" s="4">
        <v>43914</v>
      </c>
      <c r="AB662" s="4">
        <v>43914</v>
      </c>
    </row>
    <row r="663" spans="1:28" s="3" customFormat="1" ht="25.5" x14ac:dyDescent="0.25">
      <c r="A663" s="22" t="s">
        <v>28</v>
      </c>
      <c r="B663" s="8" t="s">
        <v>29</v>
      </c>
      <c r="C663" s="26" t="s">
        <v>1553</v>
      </c>
      <c r="E663" s="8" t="str">
        <f>VLOOKUP(C663,'[2]Approvals Unit Level'!$A$1:$AS$7245, 29,FALSE)</f>
        <v>128-130,Lordship Lane,,SE22 8HD</v>
      </c>
      <c r="G663" s="8" t="s">
        <v>1055</v>
      </c>
      <c r="H663" s="27">
        <f>VLOOKUP(C663,'[2]Approvals Unit Level'!$A$1:$AS$7245, 32,FALSE)</f>
        <v>533735</v>
      </c>
      <c r="I663" s="27">
        <f>VLOOKUP(C663,'[2]Approvals Unit Level'!$A$1:$AS$7245, 33,FALSE)</f>
        <v>174754</v>
      </c>
      <c r="J663" s="27">
        <f>VLOOKUP(C663,'[2]Approvals Unit Level'!$A$1:$AS$7245,11,FALSE)</f>
        <v>2.5000000000000001E-2</v>
      </c>
      <c r="K663" s="3" t="s">
        <v>33</v>
      </c>
      <c r="O663" s="12">
        <f>VLOOKUP(C663,'[2]Approvals Unit Level'!$A$1:$AS$7245, 37,FALSE)</f>
        <v>43255</v>
      </c>
      <c r="R663" s="27">
        <f>VLOOKUP(C663,'[2]proposed new homes'!$A$5:$B$2685,2,FALSE)</f>
        <v>8</v>
      </c>
      <c r="S663" s="3" t="str">
        <f>VLOOKUP(C663,'[2]Approvals Unit Level'!$A$1:$AS$7245,44,FALSE)</f>
        <v>Creation of 8 residential units (5 one bed units and 3 two bed units) facilitated by the partial change of use of the rear ground floor from retail (Use Class A1) to residential (Use Class C3), together with a single storey ground floor side extension, second floor roof extension, three storey rear extension and a mansard roof extension</v>
      </c>
      <c r="AA663" s="4">
        <v>43914</v>
      </c>
      <c r="AB663" s="4">
        <v>43914</v>
      </c>
    </row>
    <row r="664" spans="1:28" s="3" customFormat="1" ht="25.5" x14ac:dyDescent="0.25">
      <c r="A664" s="22" t="s">
        <v>28</v>
      </c>
      <c r="B664" s="8" t="s">
        <v>29</v>
      </c>
      <c r="C664" s="26" t="s">
        <v>1554</v>
      </c>
      <c r="E664" s="8" t="str">
        <f>VLOOKUP(C664,'[2]Approvals Unit Level'!$A$1:$AS$7245, 29,FALSE)</f>
        <v>6Elm Court,Royal Oak Yard,,SE1 3TP</v>
      </c>
      <c r="G664" s="8" t="s">
        <v>1055</v>
      </c>
      <c r="H664" s="27">
        <f>VLOOKUP(C664,'[2]Approvals Unit Level'!$A$1:$AS$7245, 32,FALSE)</f>
        <v>533249</v>
      </c>
      <c r="I664" s="27">
        <f>VLOOKUP(C664,'[2]Approvals Unit Level'!$A$1:$AS$7245, 33,FALSE)</f>
        <v>179564</v>
      </c>
      <c r="J664" s="27">
        <f>VLOOKUP(C664,'[2]Approvals Unit Level'!$A$1:$AS$7245,11,FALSE)</f>
        <v>1.4E-2</v>
      </c>
      <c r="K664" s="3" t="s">
        <v>33</v>
      </c>
      <c r="O664" s="12">
        <f>VLOOKUP(C664,'[2]Approvals Unit Level'!$A$1:$AS$7245, 37,FALSE)</f>
        <v>43200</v>
      </c>
      <c r="R664" s="27">
        <f>VLOOKUP(C664,'[2]proposed new homes'!$A$5:$B$2685,2,FALSE)</f>
        <v>2</v>
      </c>
      <c r="S664" s="3" t="str">
        <f>VLOOKUP(C664,'[2]Approvals Unit Level'!$A$1:$AS$7245,44,FALSE)</f>
        <v>Conversion of existing 3 bed flat to form 2 x 2 bedroom flats, and external alterations to provide an additional entrance door</v>
      </c>
      <c r="AA664" s="4">
        <v>43914</v>
      </c>
      <c r="AB664" s="4">
        <v>43914</v>
      </c>
    </row>
    <row r="665" spans="1:28" s="3" customFormat="1" ht="25.5" x14ac:dyDescent="0.25">
      <c r="A665" s="22" t="s">
        <v>28</v>
      </c>
      <c r="B665" s="8" t="s">
        <v>29</v>
      </c>
      <c r="C665" s="26" t="s">
        <v>1555</v>
      </c>
      <c r="E665" s="8" t="str">
        <f>VLOOKUP(C665,'[2]Approvals Unit Level'!$A$1:$AS$7245, 29,FALSE)</f>
        <v>3-4,Dog Kennel Hill,,SE22 8A</v>
      </c>
      <c r="G665" s="8" t="s">
        <v>1055</v>
      </c>
      <c r="H665" s="27">
        <f>VLOOKUP(C665,'[2]Approvals Unit Level'!$A$1:$AS$7245, 32,FALSE)</f>
        <v>533215</v>
      </c>
      <c r="I665" s="27">
        <f>VLOOKUP(C665,'[2]Approvals Unit Level'!$A$1:$AS$7245, 33,FALSE)</f>
        <v>175653</v>
      </c>
      <c r="J665" s="27">
        <f>VLOOKUP(C665,'[2]Approvals Unit Level'!$A$1:$AS$7245,11,FALSE)</f>
        <v>1.2999999999999999E-2</v>
      </c>
      <c r="K665" s="3" t="s">
        <v>33</v>
      </c>
      <c r="O665" s="12">
        <f>VLOOKUP(C665,'[2]Approvals Unit Level'!$A$1:$AS$7245, 37,FALSE)</f>
        <v>43320</v>
      </c>
      <c r="R665" s="27">
        <f>VLOOKUP(C665,'[2]proposed new homes'!$A$5:$B$2685,2,FALSE)</f>
        <v>10</v>
      </c>
      <c r="S665" s="3" t="str">
        <f>VLOOKUP(C665,'[2]Approvals Unit Level'!$A$1:$AS$7245,44,FALSE)</f>
        <v>Demolition of existing 2-storey semi-detached houses, and construction of a 4-storey block with basement, to provide 7 x 2 bed and 3 x 3 bed residential units (10 units), lightwells fronting Dog Kennel Hill and associated landscaping.</v>
      </c>
      <c r="AA665" s="4">
        <v>43914</v>
      </c>
      <c r="AB665" s="4">
        <v>43914</v>
      </c>
    </row>
    <row r="666" spans="1:28" s="3" customFormat="1" ht="25.5" x14ac:dyDescent="0.25">
      <c r="A666" s="22" t="s">
        <v>28</v>
      </c>
      <c r="B666" s="8" t="s">
        <v>29</v>
      </c>
      <c r="C666" s="26" t="s">
        <v>1556</v>
      </c>
      <c r="E666" s="8" t="str">
        <f>VLOOKUP(C666,'[2]Approvals Unit Level'!$A$1:$AS$7245, 29,FALSE)</f>
        <v>374,Walworth Road,,SE17 2NF</v>
      </c>
      <c r="G666" s="8" t="s">
        <v>1055</v>
      </c>
      <c r="H666" s="27">
        <f>VLOOKUP(C666,'[2]Approvals Unit Level'!$A$1:$AS$7245, 32,FALSE)</f>
        <v>532415</v>
      </c>
      <c r="I666" s="27">
        <f>VLOOKUP(C666,'[2]Approvals Unit Level'!$A$1:$AS$7245, 33,FALSE)</f>
        <v>177944</v>
      </c>
      <c r="J666" s="27">
        <f>VLOOKUP(C666,'[2]Approvals Unit Level'!$A$1:$AS$7245,11,FALSE)</f>
        <v>4.3999999999999997E-2</v>
      </c>
      <c r="K666" s="3" t="s">
        <v>33</v>
      </c>
      <c r="O666" s="12">
        <f>VLOOKUP(C666,'[2]Approvals Unit Level'!$A$1:$AS$7245, 37,FALSE)</f>
        <v>43217</v>
      </c>
      <c r="R666" s="27">
        <f>VLOOKUP(C666,'[2]proposed new homes'!$A$5:$B$2685,2,FALSE)</f>
        <v>5</v>
      </c>
      <c r="S666" s="3" t="str">
        <f>VLOOKUP(C666,'[2]Approvals Unit Level'!$A$1:$AS$7245,44,FALSE)</f>
        <v>Demolition of existing building and erection of 5 x residential units (Use Class C3 (3 x 2b3p &amp; 2 x studio)) and 1 retail unit (Use Class A1) in a 4 storey building with associated cycle parking and servicing provision.</v>
      </c>
      <c r="AA666" s="4">
        <v>43914</v>
      </c>
      <c r="AB666" s="4">
        <v>43914</v>
      </c>
    </row>
    <row r="667" spans="1:28" s="3" customFormat="1" ht="25.5" x14ac:dyDescent="0.25">
      <c r="A667" s="22" t="s">
        <v>28</v>
      </c>
      <c r="B667" s="8" t="s">
        <v>29</v>
      </c>
      <c r="C667" s="26" t="s">
        <v>1557</v>
      </c>
      <c r="E667" s="8" t="str">
        <f>VLOOKUP(C667,'[2]Approvals Unit Level'!$A$1:$AS$7245, 29,FALSE)</f>
        <v>209-210,Grange Road,,SE1 3AA</v>
      </c>
      <c r="G667" s="8" t="s">
        <v>1055</v>
      </c>
      <c r="H667" s="27">
        <f>VLOOKUP(C667,'[2]Approvals Unit Level'!$A$1:$AS$7245, 32,FALSE)</f>
        <v>533349</v>
      </c>
      <c r="I667" s="27">
        <f>VLOOKUP(C667,'[2]Approvals Unit Level'!$A$1:$AS$7245, 33,FALSE)</f>
        <v>179255</v>
      </c>
      <c r="J667" s="27">
        <f>VLOOKUP(C667,'[2]Approvals Unit Level'!$A$1:$AS$7245,11,FALSE)</f>
        <v>2.5999999999999999E-2</v>
      </c>
      <c r="K667" s="3" t="s">
        <v>33</v>
      </c>
      <c r="O667" s="12">
        <f>VLOOKUP(C667,'[2]Approvals Unit Level'!$A$1:$AS$7245, 37,FALSE)</f>
        <v>43392</v>
      </c>
      <c r="R667" s="27">
        <f>VLOOKUP(C667,'[2]proposed new homes'!$A$5:$B$2685,2,FALSE)</f>
        <v>5</v>
      </c>
      <c r="S667" s="3" t="str">
        <f>VLOOKUP(C667,'[2]Approvals Unit Level'!$A$1:$AS$7245,44,FALSE)</f>
        <v>Retention and refurbishment of the existing front main part of the building except its main roof. Removal of all the rear parts and main roof of the existing building. Erections of 3-storey rear extension and mansard style roof extension to the existing building. Rationalise, deepen and extend the existing basement area. Change of use of the basement in the main building from storage to commercial (B1) unit of 130m2 and first floor offices to residential (C3). Reduction of existing ground floor offices from 110m2 to 74m2. Provision of five residential units (comprising 3x2B4P and 2 studio flats) in the proposed first, second and third floor with associated amenity space and separate cycle and bins storage area for both residential and commercial units. Installation of 8 solar panels on the main roof top of the building.</v>
      </c>
      <c r="AA667" s="4">
        <v>43914</v>
      </c>
      <c r="AB667" s="4">
        <v>43914</v>
      </c>
    </row>
    <row r="668" spans="1:28" s="3" customFormat="1" ht="25.5" x14ac:dyDescent="0.25">
      <c r="A668" s="22" t="s">
        <v>28</v>
      </c>
      <c r="B668" s="8" t="s">
        <v>29</v>
      </c>
      <c r="C668" s="26" t="s">
        <v>1558</v>
      </c>
      <c r="E668" s="8" t="str">
        <f>VLOOKUP(C668,'[2]Approvals Unit Level'!$A$1:$AS$7245, 29,FALSE)</f>
        <v>39a,Glengarry Road,,SE22 8QA</v>
      </c>
      <c r="G668" s="8" t="s">
        <v>1055</v>
      </c>
      <c r="H668" s="27">
        <f>VLOOKUP(C668,'[2]Approvals Unit Level'!$A$1:$AS$7245, 32,FALSE)</f>
        <v>533544</v>
      </c>
      <c r="I668" s="27">
        <f>VLOOKUP(C668,'[2]Approvals Unit Level'!$A$1:$AS$7245, 33,FALSE)</f>
        <v>174908</v>
      </c>
      <c r="J668" s="27">
        <f>VLOOKUP(C668,'[2]Approvals Unit Level'!$A$1:$AS$7245,11,FALSE)</f>
        <v>1.2999999999999999E-2</v>
      </c>
      <c r="K668" s="3" t="s">
        <v>33</v>
      </c>
      <c r="O668" s="12">
        <f>VLOOKUP(C668,'[2]Approvals Unit Level'!$A$1:$AS$7245, 37,FALSE)</f>
        <v>43201</v>
      </c>
      <c r="R668" s="27">
        <f>VLOOKUP(C668,'[2]proposed new homes'!$A$5:$B$2685,2,FALSE)</f>
        <v>1</v>
      </c>
      <c r="S668" s="3" t="str">
        <f>VLOOKUP(C668,'[2]Approvals Unit Level'!$A$1:$AS$7245,44,FALSE)</f>
        <v>Conversion of existing 2 flats (1 x 1 bedroom, 1 x 2 bedroom) to a single dwelling house.</v>
      </c>
      <c r="AA668" s="4">
        <v>43914</v>
      </c>
      <c r="AB668" s="4">
        <v>43914</v>
      </c>
    </row>
    <row r="669" spans="1:28" s="3" customFormat="1" ht="25.5" x14ac:dyDescent="0.25">
      <c r="A669" s="22" t="s">
        <v>28</v>
      </c>
      <c r="B669" s="8" t="s">
        <v>29</v>
      </c>
      <c r="C669" s="26" t="s">
        <v>1559</v>
      </c>
      <c r="E669" s="8" t="str">
        <f>VLOOKUP(C669,'[2]Approvals Unit Level'!$A$1:$AS$7245, 29,FALSE)</f>
        <v>59,Elm Grove,,SE15 5DB</v>
      </c>
      <c r="G669" s="8" t="s">
        <v>1055</v>
      </c>
      <c r="H669" s="27">
        <f>VLOOKUP(C669,'[2]Approvals Unit Level'!$A$1:$AS$7245, 32,FALSE)</f>
        <v>533957</v>
      </c>
      <c r="I669" s="27">
        <f>VLOOKUP(C669,'[2]Approvals Unit Level'!$A$1:$AS$7245, 33,FALSE)</f>
        <v>176369</v>
      </c>
      <c r="J669" s="27">
        <f>VLOOKUP(C669,'[2]Approvals Unit Level'!$A$1:$AS$7245,11,FALSE)</f>
        <v>1.2999999999999999E-2</v>
      </c>
      <c r="K669" s="3" t="s">
        <v>33</v>
      </c>
      <c r="O669" s="12">
        <f>VLOOKUP(C669,'[2]Approvals Unit Level'!$A$1:$AS$7245, 37,FALSE)</f>
        <v>43196</v>
      </c>
      <c r="R669" s="27">
        <f>VLOOKUP(C669,'[2]proposed new homes'!$A$5:$B$2685,2,FALSE)</f>
        <v>1</v>
      </c>
      <c r="S669" s="3" t="str">
        <f>VLOOKUP(C669,'[2]Approvals Unit Level'!$A$1:$AS$7245,44,FALSE)</f>
        <v>Construction of a three storey, three bedroom detached dwelling facing Elm Grove with a storey and a half studio building at the rear of the property facing Bellenden Road</v>
      </c>
      <c r="AA669" s="4">
        <v>43914</v>
      </c>
      <c r="AB669" s="4">
        <v>43914</v>
      </c>
    </row>
    <row r="670" spans="1:28" s="3" customFormat="1" ht="25.5" x14ac:dyDescent="0.25">
      <c r="A670" s="22" t="s">
        <v>28</v>
      </c>
      <c r="B670" s="8" t="s">
        <v>29</v>
      </c>
      <c r="C670" s="26" t="s">
        <v>1560</v>
      </c>
      <c r="E670" s="8" t="str">
        <f>VLOOKUP(C670,'[2]Approvals Unit Level'!$A$1:$AS$7245, 29,FALSE)</f>
        <v>Flat 31 And 3224,New Globe Walk,,SE1 9DS</v>
      </c>
      <c r="G670" s="8" t="s">
        <v>1055</v>
      </c>
      <c r="H670" s="27">
        <f>VLOOKUP(C670,'[2]Approvals Unit Level'!$A$1:$AS$7245, 32,FALSE)</f>
        <v>532233</v>
      </c>
      <c r="I670" s="27">
        <f>VLOOKUP(C670,'[2]Approvals Unit Level'!$A$1:$AS$7245, 33,FALSE)</f>
        <v>180507</v>
      </c>
      <c r="J670" s="27">
        <f>VLOOKUP(C670,'[2]Approvals Unit Level'!$A$1:$AS$7245,11,FALSE)</f>
        <v>0.159</v>
      </c>
      <c r="K670" s="3" t="s">
        <v>33</v>
      </c>
      <c r="O670" s="12">
        <f>VLOOKUP(C670,'[2]Approvals Unit Level'!$A$1:$AS$7245, 37,FALSE)</f>
        <v>43216</v>
      </c>
      <c r="R670" s="27">
        <f>VLOOKUP(C670,'[2]proposed new homes'!$A$5:$B$2685,2,FALSE)</f>
        <v>1</v>
      </c>
      <c r="S670" s="3" t="str">
        <f>VLOOKUP(C670,'[2]Approvals Unit Level'!$A$1:$AS$7245,44,FALSE)</f>
        <v>Lawful Development Certificate (Proposed) to remove part of an internal wall partition to reinstate Flat 31 and Flat 32 Benbow House into one larger flat.</v>
      </c>
      <c r="AA670" s="4">
        <v>43914</v>
      </c>
      <c r="AB670" s="4">
        <v>43914</v>
      </c>
    </row>
    <row r="671" spans="1:28" s="3" customFormat="1" ht="25.5" x14ac:dyDescent="0.25">
      <c r="A671" s="22" t="s">
        <v>28</v>
      </c>
      <c r="B671" s="8" t="s">
        <v>29</v>
      </c>
      <c r="C671" s="26" t="s">
        <v>1561</v>
      </c>
      <c r="E671" s="8" t="str">
        <f>VLOOKUP(C671,'[2]Approvals Unit Level'!$A$1:$AS$7245, 29,FALSE)</f>
        <v>57,Southwark Park Road,,SE16 3TY</v>
      </c>
      <c r="G671" s="8" t="s">
        <v>1055</v>
      </c>
      <c r="H671" s="27">
        <f>VLOOKUP(C671,'[2]Approvals Unit Level'!$A$1:$AS$7245, 32,FALSE)</f>
        <v>534017</v>
      </c>
      <c r="I671" s="27">
        <f>VLOOKUP(C671,'[2]Approvals Unit Level'!$A$1:$AS$7245, 33,FALSE)</f>
        <v>178871</v>
      </c>
      <c r="J671" s="27">
        <f>VLOOKUP(C671,'[2]Approvals Unit Level'!$A$1:$AS$7245,11,FALSE)</f>
        <v>1.0999999999999999E-2</v>
      </c>
      <c r="K671" s="3" t="s">
        <v>33</v>
      </c>
      <c r="O671" s="12">
        <f>VLOOKUP(C671,'[2]Approvals Unit Level'!$A$1:$AS$7245, 37,FALSE)</f>
        <v>43223</v>
      </c>
      <c r="R671" s="27">
        <f>VLOOKUP(C671,'[2]proposed new homes'!$A$5:$B$2685,2,FALSE)</f>
        <v>1</v>
      </c>
      <c r="S671" s="3" t="str">
        <f>VLOOKUP(C671,'[2]Approvals Unit Level'!$A$1:$AS$7245,44,FALSE)</f>
        <v>Creation of self-contained 3 bedroom residential unit (C3 Dwellings) and partial change of use from A1 retail at ground floor to residential. Works include alterations to shop front display, add 2 windows to the side flank wall, replace rear groundfloor window for French double doors and associated internal alterations.</v>
      </c>
      <c r="AA671" s="4">
        <v>43914</v>
      </c>
      <c r="AB671" s="4">
        <v>43914</v>
      </c>
    </row>
    <row r="672" spans="1:28" s="3" customFormat="1" ht="25.5" x14ac:dyDescent="0.25">
      <c r="A672" s="22" t="s">
        <v>28</v>
      </c>
      <c r="B672" s="8" t="s">
        <v>29</v>
      </c>
      <c r="C672" s="26" t="s">
        <v>1562</v>
      </c>
      <c r="E672" s="8" t="str">
        <f>VLOOKUP(C672,'[2]Approvals Unit Level'!$A$1:$AS$7245, 29,FALSE)</f>
        <v>Flat 1918-22,Grove Vale,,SE22 8EF</v>
      </c>
      <c r="G672" s="8" t="s">
        <v>1055</v>
      </c>
      <c r="H672" s="27">
        <f>VLOOKUP(C672,'[2]Approvals Unit Level'!$A$1:$AS$7245, 32,FALSE)</f>
        <v>533473</v>
      </c>
      <c r="I672" s="27">
        <f>VLOOKUP(C672,'[2]Approvals Unit Level'!$A$1:$AS$7245, 33,FALSE)</f>
        <v>175361</v>
      </c>
      <c r="J672" s="27">
        <f>VLOOKUP(C672,'[2]Approvals Unit Level'!$A$1:$AS$7245,11,FALSE)</f>
        <v>1.7999999999999999E-2</v>
      </c>
      <c r="K672" s="3" t="s">
        <v>33</v>
      </c>
      <c r="O672" s="12">
        <f>VLOOKUP(C672,'[2]Approvals Unit Level'!$A$1:$AS$7245, 37,FALSE)</f>
        <v>43286</v>
      </c>
      <c r="R672" s="27">
        <f>VLOOKUP(C672,'[2]proposed new homes'!$A$5:$B$2685,2,FALSE)</f>
        <v>2</v>
      </c>
      <c r="S672" s="3" t="str">
        <f>VLOOKUP(C672,'[2]Approvals Unit Level'!$A$1:$AS$7245,44,FALSE)</f>
        <v>Subdivision of Flat 19 to form 1 x 2 bedroom flat, and 1 x 1 bedroom flat, new entrance door in the southern elevation, and window in the east elevation of proposed Unit 19; installation of a canopy on the western elevation.</v>
      </c>
      <c r="AA672" s="4">
        <v>43914</v>
      </c>
      <c r="AB672" s="4">
        <v>43914</v>
      </c>
    </row>
    <row r="673" spans="1:28" s="3" customFormat="1" ht="25.5" x14ac:dyDescent="0.25">
      <c r="A673" s="22" t="s">
        <v>28</v>
      </c>
      <c r="B673" s="8" t="s">
        <v>29</v>
      </c>
      <c r="C673" s="26" t="s">
        <v>1563</v>
      </c>
      <c r="E673" s="8" t="str">
        <f>VLOOKUP(C673,'[2]Approvals Unit Level'!$A$1:$AS$7245, 29,FALSE)</f>
        <v>Garages,Welsford Street,,SE1 5RA</v>
      </c>
      <c r="G673" s="8" t="s">
        <v>1055</v>
      </c>
      <c r="H673" s="27">
        <f>VLOOKUP(C673,'[2]Approvals Unit Level'!$A$1:$AS$7245, 32,FALSE)</f>
        <v>534104</v>
      </c>
      <c r="I673" s="27">
        <f>VLOOKUP(C673,'[2]Approvals Unit Level'!$A$1:$AS$7245, 33,FALSE)</f>
        <v>178599</v>
      </c>
      <c r="J673" s="27">
        <f>VLOOKUP(C673,'[2]Approvals Unit Level'!$A$1:$AS$7245,11,FALSE)</f>
        <v>0.14099999999999999</v>
      </c>
      <c r="K673" s="3" t="s">
        <v>33</v>
      </c>
      <c r="O673" s="12">
        <f>VLOOKUP(C673,'[2]Approvals Unit Level'!$A$1:$AS$7245, 37,FALSE)</f>
        <v>43273</v>
      </c>
      <c r="R673" s="27">
        <f>VLOOKUP(C673,'[2]proposed new homes'!$A$5:$B$2685,2,FALSE)</f>
        <v>10</v>
      </c>
      <c r="S673" s="3" t="str">
        <f>VLOOKUP(C673,'[2]Approvals Unit Level'!$A$1:$AS$7245,44,FALSE)</f>
        <v>Demolition of existing garages and construction of a two storey terrace of 4 x 2 bedroom houses and a three storey terrace of 6 x 4 bedroom houses with provision of one parking space together with hard and soft landscaping</v>
      </c>
      <c r="AA673" s="4">
        <v>43914</v>
      </c>
      <c r="AB673" s="4">
        <v>43914</v>
      </c>
    </row>
    <row r="674" spans="1:28" s="3" customFormat="1" ht="25.5" x14ac:dyDescent="0.25">
      <c r="A674" s="22" t="s">
        <v>28</v>
      </c>
      <c r="B674" s="8" t="s">
        <v>29</v>
      </c>
      <c r="C674" s="26" t="s">
        <v>1564</v>
      </c>
      <c r="E674" s="8" t="str">
        <f>VLOOKUP(C674,'[2]Approvals Unit Level'!$A$1:$AS$7245, 29,FALSE)</f>
        <v>134-136,Rye Lane,,SE15 4RZ</v>
      </c>
      <c r="G674" s="8" t="s">
        <v>1055</v>
      </c>
      <c r="H674" s="27">
        <f>VLOOKUP(C674,'[2]Approvals Unit Level'!$A$1:$AS$7245, 32,FALSE)</f>
        <v>534305</v>
      </c>
      <c r="I674" s="27">
        <f>VLOOKUP(C674,'[2]Approvals Unit Level'!$A$1:$AS$7245, 33,FALSE)</f>
        <v>176164</v>
      </c>
      <c r="J674" s="27">
        <f>VLOOKUP(C674,'[2]Approvals Unit Level'!$A$1:$AS$7245,11,FALSE)</f>
        <v>1.6E-2</v>
      </c>
      <c r="K674" s="3" t="s">
        <v>33</v>
      </c>
      <c r="O674" s="12">
        <f>VLOOKUP(C674,'[2]Approvals Unit Level'!$A$1:$AS$7245, 37,FALSE)</f>
        <v>43279</v>
      </c>
      <c r="R674" s="27">
        <f>VLOOKUP(C674,'[2]proposed new homes'!$A$5:$B$2685,2,FALSE)</f>
        <v>1</v>
      </c>
      <c r="S674" s="3" t="str">
        <f>VLOOKUP(C674,'[2]Approvals Unit Level'!$A$1:$AS$7245,44,FALSE)</f>
        <v>Construction of a roof extension to provide 1 x 1-bedroom flat together with alterations to the shop-front</v>
      </c>
      <c r="AA674" s="4">
        <v>43914</v>
      </c>
      <c r="AB674" s="4">
        <v>43914</v>
      </c>
    </row>
    <row r="675" spans="1:28" s="3" customFormat="1" ht="25.5" x14ac:dyDescent="0.25">
      <c r="A675" s="8" t="s">
        <v>28</v>
      </c>
      <c r="B675" s="8" t="s">
        <v>29</v>
      </c>
      <c r="C675" s="26" t="s">
        <v>1565</v>
      </c>
      <c r="E675" s="8" t="str">
        <f>VLOOKUP(C675,'[2]Approvals Unit Level'!$A$1:$AS$7245, 29,FALSE)</f>
        <v>Kennington And Walworth Delivery Centre 111-123,Crampton Street,,SE17 3AA</v>
      </c>
      <c r="G675" s="8" t="s">
        <v>1055</v>
      </c>
      <c r="H675" s="27">
        <f>VLOOKUP(C675,'[2]Approvals Unit Level'!$A$1:$AS$7245, 32,FALSE)</f>
        <v>532124</v>
      </c>
      <c r="I675" s="27">
        <f>VLOOKUP(C675,'[2]Approvals Unit Level'!$A$1:$AS$7245, 33,FALSE)</f>
        <v>178400</v>
      </c>
      <c r="J675" s="27">
        <f>VLOOKUP(C675,'[2]Approvals Unit Level'!$A$1:$AS$7245,11,FALSE)</f>
        <v>0.26200000000000001</v>
      </c>
      <c r="K675" s="3" t="s">
        <v>33</v>
      </c>
      <c r="O675" s="12">
        <f>VLOOKUP(C675,'[2]Approvals Unit Level'!$A$1:$AS$7245, 37,FALSE)</f>
        <v>43525</v>
      </c>
      <c r="R675" s="27">
        <f>VLOOKUP(C675,'[2]proposed new homes'!$A$5:$B$2685,2,FALSE)</f>
        <v>48</v>
      </c>
      <c r="S675" s="3" t="str">
        <f>VLOOKUP(C675,'[2]Approvals Unit Level'!$A$1:$AS$7245,44,FALSE)</f>
        <v>Demolition and redevelopment for a mixed use development in a part four-/five-/six-/seven-storey building consisting of 48 residential units (2 studios, 17x 1-bedroom, 24x 2-bedroom and 5x 3-bedroom flats), 221sqm of commercial floorspace (Use Class B1 - office), creation of new public realm, provision of 3 wheelchair accessible car parking spaces and associated landscaping (amendments received). </v>
      </c>
      <c r="AA675" s="4">
        <v>43914</v>
      </c>
      <c r="AB675" s="4">
        <v>43914</v>
      </c>
    </row>
    <row r="676" spans="1:28" s="3" customFormat="1" ht="25.5" x14ac:dyDescent="0.25">
      <c r="A676" s="8" t="s">
        <v>28</v>
      </c>
      <c r="B676" s="8" t="s">
        <v>29</v>
      </c>
      <c r="C676" s="26" t="s">
        <v>1566</v>
      </c>
      <c r="E676" s="8" t="str">
        <f>VLOOKUP(C676,'[2]Approvals Unit Level'!$A$1:$AS$7245, 29,FALSE)</f>
        <v>28,Dulwich Wood Avenue,,SE19 1HD</v>
      </c>
      <c r="G676" s="8" t="s">
        <v>1055</v>
      </c>
      <c r="H676" s="27">
        <f>VLOOKUP(C676,'[2]Approvals Unit Level'!$A$1:$AS$7245, 32,FALSE)</f>
        <v>533401</v>
      </c>
      <c r="I676" s="27">
        <f>VLOOKUP(C676,'[2]Approvals Unit Level'!$A$1:$AS$7245, 33,FALSE)</f>
        <v>171434</v>
      </c>
      <c r="J676" s="27">
        <f>VLOOKUP(C676,'[2]Approvals Unit Level'!$A$1:$AS$7245,11,FALSE)</f>
        <v>6.0000000000000001E-3</v>
      </c>
      <c r="K676" s="3" t="s">
        <v>33</v>
      </c>
      <c r="O676" s="12">
        <f>VLOOKUP(C676,'[2]Approvals Unit Level'!$A$1:$AS$7245, 37,FALSE)</f>
        <v>43223</v>
      </c>
      <c r="R676" s="27">
        <f>VLOOKUP(C676,'[2]proposed new homes'!$A$5:$B$2685,2,FALSE)</f>
        <v>1</v>
      </c>
      <c r="S676" s="3" t="str">
        <f>VLOOKUP(C676,'[2]Approvals Unit Level'!$A$1:$AS$7245,44,FALSE)</f>
        <v>Construction of a two storey side and rear extension and the raising of the ridge height to convert the existing garage/workshop into a separate 2 storey, 3 bedroom dwelling</v>
      </c>
      <c r="AA676" s="4">
        <v>43914</v>
      </c>
      <c r="AB676" s="4">
        <v>43914</v>
      </c>
    </row>
    <row r="677" spans="1:28" s="3" customFormat="1" ht="25.5" x14ac:dyDescent="0.25">
      <c r="A677" s="8" t="s">
        <v>28</v>
      </c>
      <c r="B677" s="8" t="s">
        <v>29</v>
      </c>
      <c r="C677" s="26" t="s">
        <v>1567</v>
      </c>
      <c r="E677" s="8" t="str">
        <f>VLOOKUP(C677,'[2]Approvals Unit Level'!$A$1:$AS$7245, 29,FALSE)</f>
        <v>262,Southwark Park Road,,SE16 3R</v>
      </c>
      <c r="G677" s="8" t="s">
        <v>1055</v>
      </c>
      <c r="H677" s="27">
        <f>VLOOKUP(C677,'[2]Approvals Unit Level'!$A$1:$AS$7245, 32,FALSE)</f>
        <v>534637</v>
      </c>
      <c r="I677" s="27">
        <f>VLOOKUP(C677,'[2]Approvals Unit Level'!$A$1:$AS$7245, 33,FALSE)</f>
        <v>178791</v>
      </c>
      <c r="J677" s="27">
        <f>VLOOKUP(C677,'[2]Approvals Unit Level'!$A$1:$AS$7245,11,FALSE)</f>
        <v>1.2E-2</v>
      </c>
      <c r="K677" s="3" t="s">
        <v>33</v>
      </c>
      <c r="O677" s="12">
        <f>VLOOKUP(C677,'[2]Approvals Unit Level'!$A$1:$AS$7245, 37,FALSE)</f>
        <v>43304</v>
      </c>
      <c r="R677" s="27">
        <f>VLOOKUP(C677,'[2]proposed new homes'!$A$5:$B$2685,2,FALSE)</f>
        <v>2</v>
      </c>
      <c r="S677" s="3" t="str">
        <f>VLOOKUP(C677,'[2]Approvals Unit Level'!$A$1:$AS$7245,44,FALSE)</f>
        <v>Demolition of existing ground floor rear extension to the shop unit and a detached outbuilding in the rear yard, and construction of new ground floor rear extension to the shop to provide extended shop with ancillary storage on the ground floor and a first floor rear extension and additional second storey and mansard roof extension on the top to create 1 No Studio  and 1 No 2-Bed Maisonette above the shop on the upper floors.</v>
      </c>
      <c r="AA677" s="4">
        <v>43914</v>
      </c>
      <c r="AB677" s="4">
        <v>43914</v>
      </c>
    </row>
    <row r="678" spans="1:28" s="3" customFormat="1" ht="25.5" x14ac:dyDescent="0.25">
      <c r="A678" s="8" t="s">
        <v>28</v>
      </c>
      <c r="B678" s="8" t="s">
        <v>29</v>
      </c>
      <c r="C678" s="26" t="s">
        <v>1568</v>
      </c>
      <c r="E678" s="8" t="str">
        <f>VLOOKUP(C678,'[2]Approvals Unit Level'!$A$1:$AS$7245, 29,FALSE)</f>
        <v>4,Addington Square,,SE3 7JZ</v>
      </c>
      <c r="G678" s="8" t="s">
        <v>1055</v>
      </c>
      <c r="H678" s="27">
        <f>VLOOKUP(C678,'[2]Approvals Unit Level'!$A$1:$AS$7245, 32,FALSE)</f>
        <v>532509</v>
      </c>
      <c r="I678" s="27">
        <f>VLOOKUP(C678,'[2]Approvals Unit Level'!$A$1:$AS$7245, 33,FALSE)</f>
        <v>177484</v>
      </c>
      <c r="J678" s="27">
        <f>VLOOKUP(C678,'[2]Approvals Unit Level'!$A$1:$AS$7245,11,FALSE)</f>
        <v>1.2E-2</v>
      </c>
      <c r="K678" s="3" t="s">
        <v>33</v>
      </c>
      <c r="O678" s="12">
        <f>VLOOKUP(C678,'[2]Approvals Unit Level'!$A$1:$AS$7245, 37,FALSE)</f>
        <v>43224</v>
      </c>
      <c r="R678" s="27">
        <f>VLOOKUP(C678,'[2]proposed new homes'!$A$5:$B$2685,2,FALSE)</f>
        <v>1</v>
      </c>
      <c r="S678" s="3" t="str">
        <f>VLOOKUP(C678,'[2]Approvals Unit Level'!$A$1:$AS$7245,44,FALSE)</f>
        <v>Change of use from shop (use class A1) to residential (use class C3) at ground floor and basement level together with construction of a single storey ground floor extension to create a new entrance</v>
      </c>
      <c r="AA678" s="4">
        <v>43914</v>
      </c>
      <c r="AB678" s="4">
        <v>43914</v>
      </c>
    </row>
    <row r="679" spans="1:28" s="3" customFormat="1" ht="25.5" x14ac:dyDescent="0.25">
      <c r="A679" s="8" t="s">
        <v>28</v>
      </c>
      <c r="B679" s="8" t="s">
        <v>29</v>
      </c>
      <c r="C679" s="26" t="s">
        <v>1569</v>
      </c>
      <c r="E679" s="8" t="str">
        <f>VLOOKUP(C679,'[2]Approvals Unit Level'!$A$1:$AS$7245, 29,FALSE)</f>
        <v>20,Upland Road,,SE22 9EF</v>
      </c>
      <c r="G679" s="8" t="s">
        <v>1055</v>
      </c>
      <c r="H679" s="27">
        <f>VLOOKUP(C679,'[2]Approvals Unit Level'!$A$1:$AS$7245, 32,FALSE)</f>
        <v>534239</v>
      </c>
      <c r="I679" s="27">
        <f>VLOOKUP(C679,'[2]Approvals Unit Level'!$A$1:$AS$7245, 33,FALSE)</f>
        <v>174894</v>
      </c>
      <c r="J679" s="27">
        <f>VLOOKUP(C679,'[2]Approvals Unit Level'!$A$1:$AS$7245,11,FALSE)</f>
        <v>1.4E-2</v>
      </c>
      <c r="K679" s="3" t="s">
        <v>33</v>
      </c>
      <c r="O679" s="12">
        <f>VLOOKUP(C679,'[2]Approvals Unit Level'!$A$1:$AS$7245, 37,FALSE)</f>
        <v>43229</v>
      </c>
      <c r="R679" s="27">
        <f>VLOOKUP(C679,'[2]proposed new homes'!$A$5:$B$2685,2,FALSE)</f>
        <v>4</v>
      </c>
      <c r="S679" s="3" t="str">
        <f>VLOOKUP(C679,'[2]Approvals Unit Level'!$A$1:$AS$7245,44,FALSE)</f>
        <v>Creation of one new flat through the construction of an additional storey on the roof of the rear single-storey ground floor extension and the construction of a full-length mansard-style extension on the main roof the building</v>
      </c>
      <c r="AA679" s="4">
        <v>43914</v>
      </c>
      <c r="AB679" s="4">
        <v>43914</v>
      </c>
    </row>
    <row r="680" spans="1:28" s="3" customFormat="1" ht="25.5" x14ac:dyDescent="0.25">
      <c r="A680" s="8" t="s">
        <v>28</v>
      </c>
      <c r="B680" s="8" t="s">
        <v>29</v>
      </c>
      <c r="C680" s="26" t="s">
        <v>1570</v>
      </c>
      <c r="E680" s="8" t="str">
        <f>VLOOKUP(C680,'[2]Approvals Unit Level'!$A$1:$AS$7245, 29,FALSE)</f>
        <v>83-87,Comber Grove,,SE5 0LD</v>
      </c>
      <c r="G680" s="8" t="s">
        <v>1055</v>
      </c>
      <c r="H680" s="27">
        <f>VLOOKUP(C680,'[2]Approvals Unit Level'!$A$1:$AS$7245, 32,FALSE)</f>
        <v>532204</v>
      </c>
      <c r="I680" s="27">
        <f>VLOOKUP(C680,'[2]Approvals Unit Level'!$A$1:$AS$7245, 33,FALSE)</f>
        <v>176993</v>
      </c>
      <c r="J680" s="27">
        <f>VLOOKUP(C680,'[2]Approvals Unit Level'!$A$1:$AS$7245,11,FALSE)</f>
        <v>7.0000000000000001E-3</v>
      </c>
      <c r="K680" s="3" t="s">
        <v>33</v>
      </c>
      <c r="O680" s="12">
        <f>VLOOKUP(C680,'[2]Approvals Unit Level'!$A$1:$AS$7245, 37,FALSE)</f>
        <v>43245</v>
      </c>
      <c r="R680" s="27">
        <f>VLOOKUP(C680,'[2]proposed new homes'!$A$5:$B$2685,2,FALSE)</f>
        <v>2</v>
      </c>
      <c r="S680" s="3" t="str">
        <f>VLOOKUP(C680,'[2]Approvals Unit Level'!$A$1:$AS$7245,44,FALSE)</f>
        <v>External and internal alterations, resulting in returning 85 and 87 Comber Grove to 2 x two bedroom terrace houses. Number 83 would be retained as a self-contained dwellinghouse.</v>
      </c>
      <c r="AA680" s="4">
        <v>43914</v>
      </c>
      <c r="AB680" s="4">
        <v>43914</v>
      </c>
    </row>
    <row r="681" spans="1:28" s="3" customFormat="1" ht="25.5" x14ac:dyDescent="0.25">
      <c r="A681" s="8" t="s">
        <v>28</v>
      </c>
      <c r="B681" s="8" t="s">
        <v>29</v>
      </c>
      <c r="C681" s="26" t="s">
        <v>1571</v>
      </c>
      <c r="E681" s="8" t="str">
        <f>VLOOKUP(C681,'[2]Approvals Unit Level'!$A$1:$AS$7245, 29,FALSE)</f>
        <v>84-86,Gordon Road,,SE15 3RG</v>
      </c>
      <c r="G681" s="8" t="s">
        <v>1055</v>
      </c>
      <c r="H681" s="27">
        <f>VLOOKUP(C681,'[2]Approvals Unit Level'!$A$1:$AS$7245, 32,FALSE)</f>
        <v>534813</v>
      </c>
      <c r="I681" s="27">
        <f>VLOOKUP(C681,'[2]Approvals Unit Level'!$A$1:$AS$7245, 33,FALSE)</f>
        <v>176060</v>
      </c>
      <c r="J681" s="27">
        <f>VLOOKUP(C681,'[2]Approvals Unit Level'!$A$1:$AS$7245,11,FALSE)</f>
        <v>3.4000000000000002E-2</v>
      </c>
      <c r="K681" s="3" t="s">
        <v>33</v>
      </c>
      <c r="O681" s="12">
        <f>VLOOKUP(C681,'[2]Approvals Unit Level'!$A$1:$AS$7245, 37,FALSE)</f>
        <v>43349</v>
      </c>
      <c r="R681" s="27">
        <f>VLOOKUP(C681,'[2]proposed new homes'!$A$5:$B$2685,2,FALSE)</f>
        <v>10</v>
      </c>
      <c r="S681" s="3" t="str">
        <f>VLOOKUP(C681,'[2]Approvals Unit Level'!$A$1:$AS$7245,44,FALSE)</f>
        <v>Partial demolition and redevelopment of existing residential block to provide 10 residential units (5 x 1bed, 4 x 2bed &amp; 1 x 3bed units). Physical works include a new mansard roof with dormers and demolition of part of the existing building to provide a larger side/rear extension. The rebuilding of the front corner of the original public house to match existing.</v>
      </c>
      <c r="AA681" s="4">
        <v>43914</v>
      </c>
      <c r="AB681" s="4">
        <v>43914</v>
      </c>
    </row>
    <row r="682" spans="1:28" s="3" customFormat="1" ht="25.5" x14ac:dyDescent="0.25">
      <c r="A682" s="22" t="s">
        <v>28</v>
      </c>
      <c r="B682" s="8" t="s">
        <v>29</v>
      </c>
      <c r="C682" s="26" t="s">
        <v>1572</v>
      </c>
      <c r="E682" s="8" t="str">
        <f>VLOOKUP(C682,'[2]Approvals Unit Level'!$A$1:$AS$7245, 29,FALSE)</f>
        <v>15,St Asaph Road,,SE4 2ED</v>
      </c>
      <c r="G682" s="8" t="s">
        <v>1055</v>
      </c>
      <c r="H682" s="27">
        <f>VLOOKUP(C682,'[2]Approvals Unit Level'!$A$1:$AS$7245, 32,FALSE)</f>
        <v>535600</v>
      </c>
      <c r="I682" s="27">
        <f>VLOOKUP(C682,'[2]Approvals Unit Level'!$A$1:$AS$7245, 33,FALSE)</f>
        <v>175904</v>
      </c>
      <c r="J682" s="27">
        <f>VLOOKUP(C682,'[2]Approvals Unit Level'!$A$1:$AS$7245,11,FALSE)</f>
        <v>6.0000000000000001E-3</v>
      </c>
      <c r="K682" s="3" t="s">
        <v>33</v>
      </c>
      <c r="O682" s="12">
        <f>VLOOKUP(C682,'[2]Approvals Unit Level'!$A$1:$AS$7245, 37,FALSE)</f>
        <v>43229</v>
      </c>
      <c r="R682" s="27">
        <f>VLOOKUP(C682,'[2]proposed new homes'!$A$5:$B$2685,2,FALSE)</f>
        <v>1</v>
      </c>
      <c r="S682" s="3" t="str">
        <f>VLOOKUP(C682,'[2]Approvals Unit Level'!$A$1:$AS$7245,44,FALSE)</f>
        <v>Construction of a new end-of-terrace single family dwellinghouse comprising four storeys of accommodation with Juliet balcony on the second floor rear and a rear roof terrace.</v>
      </c>
      <c r="AA682" s="4">
        <v>43914</v>
      </c>
      <c r="AB682" s="4">
        <v>43914</v>
      </c>
    </row>
    <row r="683" spans="1:28" s="3" customFormat="1" ht="25.5" x14ac:dyDescent="0.25">
      <c r="A683" s="22" t="s">
        <v>28</v>
      </c>
      <c r="B683" s="8" t="s">
        <v>29</v>
      </c>
      <c r="C683" s="26" t="s">
        <v>1573</v>
      </c>
      <c r="E683" s="8" t="str">
        <f>VLOOKUP(C683,'[2]Approvals Unit Level'!$A$1:$AS$7245, 29,FALSE)</f>
        <v>294-304,St James's Road,,SE1 5JX</v>
      </c>
      <c r="G683" s="8" t="s">
        <v>1055</v>
      </c>
      <c r="H683" s="27">
        <f>VLOOKUP(C683,'[2]Approvals Unit Level'!$A$1:$AS$7245, 32,FALSE)</f>
        <v>534361</v>
      </c>
      <c r="I683" s="27">
        <f>VLOOKUP(C683,'[2]Approvals Unit Level'!$A$1:$AS$7245, 33,FALSE)</f>
        <v>178134</v>
      </c>
      <c r="J683" s="27">
        <f>VLOOKUP(C683,'[2]Approvals Unit Level'!$A$1:$AS$7245,11,FALSE)</f>
        <v>0.152</v>
      </c>
      <c r="K683" s="3" t="s">
        <v>33</v>
      </c>
      <c r="O683" s="12">
        <f>VLOOKUP(C683,'[2]Approvals Unit Level'!$A$1:$AS$7245, 37,FALSE)</f>
        <v>43438</v>
      </c>
      <c r="R683" s="27">
        <f>VLOOKUP(C683,'[2]proposed new homes'!$A$5:$B$2685,2,FALSE)</f>
        <v>8</v>
      </c>
      <c r="S683" s="3" t="str">
        <f>VLOOKUP(C683,'[2]Approvals Unit Level'!$A$1:$AS$7245,44,FALSE)</f>
        <v>Construction part one, part two storey roof level extension (fourth and fifth floor) to create 8 residential apartments (Class C3) comprised of 3 x 1 bedroom units and 5 x 2 bedroom units.</v>
      </c>
      <c r="AA683" s="4">
        <v>43914</v>
      </c>
      <c r="AB683" s="4">
        <v>43914</v>
      </c>
    </row>
    <row r="684" spans="1:28" s="3" customFormat="1" ht="25.5" x14ac:dyDescent="0.25">
      <c r="A684" s="22" t="s">
        <v>28</v>
      </c>
      <c r="B684" s="8" t="s">
        <v>29</v>
      </c>
      <c r="C684" s="26" t="s">
        <v>1574</v>
      </c>
      <c r="E684" s="8" t="str">
        <f>VLOOKUP(C684,'[2]Approvals Unit Level'!$A$1:$AS$7245, 29,FALSE)</f>
        <v>66,Coldharbour Lane,,SE5 9PU</v>
      </c>
      <c r="G684" s="8" t="s">
        <v>1055</v>
      </c>
      <c r="H684" s="27">
        <f>VLOOKUP(C684,'[2]Approvals Unit Level'!$A$1:$AS$7245, 32,FALSE)</f>
        <v>533380</v>
      </c>
      <c r="I684" s="27">
        <f>VLOOKUP(C684,'[2]Approvals Unit Level'!$A$1:$AS$7245, 33,FALSE)</f>
        <v>179275</v>
      </c>
      <c r="J684" s="27">
        <f>VLOOKUP(C684,'[2]Approvals Unit Level'!$A$1:$AS$7245,11,FALSE)</f>
        <v>1.2E-2</v>
      </c>
      <c r="K684" s="3" t="s">
        <v>33</v>
      </c>
      <c r="O684" s="12">
        <f>VLOOKUP(C684,'[2]Approvals Unit Level'!$A$1:$AS$7245, 37,FALSE)</f>
        <v>43251</v>
      </c>
      <c r="R684" s="27">
        <f>VLOOKUP(C684,'[2]proposed new homes'!$A$5:$B$2685,2,FALSE)</f>
        <v>9</v>
      </c>
      <c r="S684" s="3" t="str">
        <f>VLOOKUP(C684,'[2]Approvals Unit Level'!$A$1:$AS$7245,44,FALSE)</f>
        <v>Construction of a infill 3 storey building to the side of the existing building fronting Coldharbour Lane to accommodate additional pub accommodation at ground floor and residential use above; Construction of a rear part two / part three storey extension fronting Denmark Road to provide additional residential accommodation; Conversion of the upper floors of the existing building to prove a total of 9 flats (4 x studio, 3 x 1bed, 2 x 2 bed) ; and retention of the existing public house at basement and ground floor and the existing beer garden fronting Coldharbour Lane.</v>
      </c>
      <c r="AA684" s="4">
        <v>43914</v>
      </c>
      <c r="AB684" s="4">
        <v>43914</v>
      </c>
    </row>
    <row r="685" spans="1:28" s="3" customFormat="1" ht="25.5" x14ac:dyDescent="0.25">
      <c r="A685" s="22" t="s">
        <v>28</v>
      </c>
      <c r="B685" s="8" t="s">
        <v>29</v>
      </c>
      <c r="C685" s="26" t="s">
        <v>1575</v>
      </c>
      <c r="E685" s="8" t="str">
        <f>VLOOKUP(C685,'[2]Approvals Unit Level'!$A$1:$AS$7245, 29,FALSE)</f>
        <v>56,Montpelier Road,,SE15 2HE</v>
      </c>
      <c r="G685" s="8" t="s">
        <v>1055</v>
      </c>
      <c r="H685" s="27">
        <f>VLOOKUP(C685,'[2]Approvals Unit Level'!$A$1:$AS$7245, 32,FALSE)</f>
        <v>534851</v>
      </c>
      <c r="I685" s="27">
        <f>VLOOKUP(C685,'[2]Approvals Unit Level'!$A$1:$AS$7245, 33,FALSE)</f>
        <v>176982</v>
      </c>
      <c r="J685" s="27">
        <f>VLOOKUP(C685,'[2]Approvals Unit Level'!$A$1:$AS$7245,11,FALSE)</f>
        <v>8.0000000000000002E-3</v>
      </c>
      <c r="K685" s="3" t="s">
        <v>33</v>
      </c>
      <c r="O685" s="12">
        <f>VLOOKUP(C685,'[2]Approvals Unit Level'!$A$1:$AS$7245, 37,FALSE)</f>
        <v>43251</v>
      </c>
      <c r="R685" s="27">
        <f>VLOOKUP(C685,'[2]proposed new homes'!$A$5:$B$2685,2,FALSE)</f>
        <v>2</v>
      </c>
      <c r="S685" s="3" t="str">
        <f>VLOOKUP(C685,'[2]Approvals Unit Level'!$A$1:$AS$7245,44,FALSE)</f>
        <v>Conversion of an existing single dwelling house into two self contained flats, including ground floor side and rear extensions, first floor roof terrace and a dormer roof extension and three front rooflights.</v>
      </c>
      <c r="AA685" s="4">
        <v>43914</v>
      </c>
      <c r="AB685" s="4">
        <v>43914</v>
      </c>
    </row>
    <row r="686" spans="1:28" s="3" customFormat="1" ht="25.5" x14ac:dyDescent="0.25">
      <c r="A686" s="22" t="s">
        <v>28</v>
      </c>
      <c r="B686" s="8" t="s">
        <v>29</v>
      </c>
      <c r="C686" s="26" t="s">
        <v>1576</v>
      </c>
      <c r="E686" s="8" t="str">
        <f>VLOOKUP(C686,'[2]Approvals Unit Level'!$A$1:$AS$7245, 29,FALSE)</f>
        <v>Land To The Rear Of 58-62,Portland Street,,SE17 2PB</v>
      </c>
      <c r="G686" s="8" t="s">
        <v>1055</v>
      </c>
      <c r="H686" s="27">
        <f>VLOOKUP(C686,'[2]Approvals Unit Level'!$A$1:$AS$7245, 32,FALSE)</f>
        <v>532776</v>
      </c>
      <c r="I686" s="27">
        <f>VLOOKUP(C686,'[2]Approvals Unit Level'!$A$1:$AS$7245, 33,FALSE)</f>
        <v>178094</v>
      </c>
      <c r="J686" s="27">
        <f>VLOOKUP(C686,'[2]Approvals Unit Level'!$A$1:$AS$7245,11,FALSE)</f>
        <v>2.9000000000000001E-2</v>
      </c>
      <c r="K686" s="3" t="s">
        <v>33</v>
      </c>
      <c r="O686" s="12">
        <f>VLOOKUP(C686,'[2]Approvals Unit Level'!$A$1:$AS$7245, 37,FALSE)</f>
        <v>43412</v>
      </c>
      <c r="R686" s="27">
        <f>VLOOKUP(C686,'[2]proposed new homes'!$A$5:$B$2685,2,FALSE)</f>
        <v>3</v>
      </c>
      <c r="S686" s="3" t="str">
        <f>VLOOKUP(C686,'[2]Approvals Unit Level'!$A$1:$AS$7245,44,FALSE)</f>
        <v>Demolition of redundant workshop and construction of three new houses land rear 58-62 Portland Street.</v>
      </c>
      <c r="AA686" s="4">
        <v>43914</v>
      </c>
      <c r="AB686" s="4">
        <v>43914</v>
      </c>
    </row>
    <row r="687" spans="1:28" s="3" customFormat="1" ht="25.5" x14ac:dyDescent="0.25">
      <c r="A687" s="22" t="s">
        <v>28</v>
      </c>
      <c r="B687" s="8" t="s">
        <v>29</v>
      </c>
      <c r="C687" s="26" t="s">
        <v>1577</v>
      </c>
      <c r="E687" s="8" t="str">
        <f>VLOOKUP(C687,'[2]Approvals Unit Level'!$A$1:$AS$7245, 29,FALSE)</f>
        <v>Melville Court, 317,Lower Road,,SE8 5DN</v>
      </c>
      <c r="G687" s="8" t="s">
        <v>1055</v>
      </c>
      <c r="H687" s="27">
        <f>VLOOKUP(C687,'[2]Approvals Unit Level'!$A$1:$AS$7245, 32,FALSE)</f>
        <v>536011</v>
      </c>
      <c r="I687" s="27">
        <f>VLOOKUP(C687,'[2]Approvals Unit Level'!$A$1:$AS$7245, 33,FALSE)</f>
        <v>178650</v>
      </c>
      <c r="J687" s="27">
        <f>VLOOKUP(C687,'[2]Approvals Unit Level'!$A$1:$AS$7245,11,FALSE)</f>
        <v>1.4E-2</v>
      </c>
      <c r="K687" s="3" t="s">
        <v>33</v>
      </c>
      <c r="O687" s="12">
        <f>VLOOKUP(C687,'[2]Approvals Unit Level'!$A$1:$AS$7245, 37,FALSE)</f>
        <v>43553</v>
      </c>
      <c r="R687" s="27">
        <f>VLOOKUP(C687,'[2]proposed new homes'!$A$5:$B$2685,2,FALSE)</f>
        <v>2</v>
      </c>
      <c r="S687" s="3" t="str">
        <f>VLOOKUP(C687,'[2]Approvals Unit Level'!$A$1:$AS$7245,44,FALSE)</f>
        <v>Change of use from Accountant' office (use class A2) into 2x1 bedroom self contained flats and associated external alterations for windows and doors.</v>
      </c>
      <c r="AA687" s="4">
        <v>43914</v>
      </c>
      <c r="AB687" s="4">
        <v>43914</v>
      </c>
    </row>
    <row r="688" spans="1:28" s="8" customFormat="1" ht="25.5" x14ac:dyDescent="0.25">
      <c r="A688" s="22" t="s">
        <v>28</v>
      </c>
      <c r="B688" s="8" t="s">
        <v>29</v>
      </c>
      <c r="C688" s="26" t="s">
        <v>1578</v>
      </c>
      <c r="E688" s="22" t="s">
        <v>1579</v>
      </c>
      <c r="G688" s="8" t="s">
        <v>1055</v>
      </c>
      <c r="H688" s="27">
        <v>534800</v>
      </c>
      <c r="I688" s="27">
        <v>177091</v>
      </c>
      <c r="J688" s="27">
        <v>6.0000000000000001E-3</v>
      </c>
      <c r="K688" s="8" t="s">
        <v>33</v>
      </c>
      <c r="O688" s="12">
        <v>43320</v>
      </c>
      <c r="R688" s="27">
        <v>1</v>
      </c>
      <c r="S688" s="8" t="s">
        <v>1580</v>
      </c>
      <c r="AA688" s="12">
        <v>43914</v>
      </c>
      <c r="AB688" s="12">
        <v>43914</v>
      </c>
    </row>
    <row r="689" spans="1:28" s="3" customFormat="1" ht="25.5" x14ac:dyDescent="0.25">
      <c r="A689" s="22" t="s">
        <v>28</v>
      </c>
      <c r="B689" s="8" t="s">
        <v>29</v>
      </c>
      <c r="C689" s="26" t="s">
        <v>1581</v>
      </c>
      <c r="E689" s="8" t="str">
        <f>VLOOKUP(C689,'[2]Approvals Unit Level'!$A$1:$AS$7245, 29,FALSE)</f>
        <v>Former Managers Office, Lawrence Wharf,Rotherhithe Street,,SE16 5EY</v>
      </c>
      <c r="G689" s="8" t="s">
        <v>1055</v>
      </c>
      <c r="H689" s="27">
        <f>VLOOKUP(C689,'[2]Approvals Unit Level'!$A$1:$AS$7245, 32,FALSE)</f>
        <v>536627</v>
      </c>
      <c r="I689" s="27">
        <f>VLOOKUP(C689,'[2]Approvals Unit Level'!$A$1:$AS$7245, 33,FALSE)</f>
        <v>180034</v>
      </c>
      <c r="J689" s="27">
        <f>VLOOKUP(C689,'[2]Approvals Unit Level'!$A$1:$AS$7245,11,FALSE)</f>
        <v>5.0000000000000001E-3</v>
      </c>
      <c r="K689" s="3" t="s">
        <v>33</v>
      </c>
      <c r="O689" s="12">
        <f>VLOOKUP(C689,'[2]Approvals Unit Level'!$A$1:$AS$7245, 37,FALSE)</f>
        <v>43362</v>
      </c>
      <c r="R689" s="27">
        <f>VLOOKUP(C689,'[2]proposed new homes'!$A$5:$B$2685,2,FALSE)</f>
        <v>1</v>
      </c>
      <c r="S689" s="3" t="str">
        <f>VLOOKUP(C689,'[2]Approvals Unit Level'!$A$1:$AS$7245,44,FALSE)</f>
        <v>Construction of a first floor extension to create a 1 bedroom flat.</v>
      </c>
      <c r="AA689" s="4">
        <v>43914</v>
      </c>
      <c r="AB689" s="4">
        <v>43914</v>
      </c>
    </row>
    <row r="690" spans="1:28" s="3" customFormat="1" ht="25.5" x14ac:dyDescent="0.25">
      <c r="A690" s="22" t="s">
        <v>28</v>
      </c>
      <c r="B690" s="8" t="s">
        <v>29</v>
      </c>
      <c r="C690" s="26" t="s">
        <v>1582</v>
      </c>
      <c r="E690" s="8" t="str">
        <f>VLOOKUP(C690,'[2]Approvals Unit Level'!$A$1:$AS$7245, 29,FALSE)</f>
        <v>Infill Between 301 And 303,Rotherhithe Street,,SE16</v>
      </c>
      <c r="G690" s="8" t="s">
        <v>1055</v>
      </c>
      <c r="H690" s="27">
        <f>VLOOKUP(C690,'[2]Approvals Unit Level'!$A$1:$AS$7245, 32,FALSE)</f>
        <v>536607</v>
      </c>
      <c r="I690" s="27">
        <f>VLOOKUP(C690,'[2]Approvals Unit Level'!$A$1:$AS$7245, 33,FALSE)</f>
        <v>180021</v>
      </c>
      <c r="J690" s="27">
        <f>VLOOKUP(C690,'[2]Approvals Unit Level'!$A$1:$AS$7245,11,FALSE)</f>
        <v>5.0000000000000001E-3</v>
      </c>
      <c r="K690" s="3" t="s">
        <v>33</v>
      </c>
      <c r="O690" s="12">
        <f>VLOOKUP(C690,'[2]Approvals Unit Level'!$A$1:$AS$7245, 37,FALSE)</f>
        <v>43362</v>
      </c>
      <c r="R690" s="27">
        <f>VLOOKUP(C690,'[2]proposed new homes'!$A$5:$B$2685,2,FALSE)</f>
        <v>1</v>
      </c>
      <c r="S690" s="3" t="str">
        <f>VLOOKUP(C690,'[2]Approvals Unit Level'!$A$1:$AS$7245,44,FALSE)</f>
        <v>Construction of a 2 bedroom 2 storey maisonette above the existing ground floor garage entrance.</v>
      </c>
      <c r="AA690" s="4">
        <v>43914</v>
      </c>
      <c r="AB690" s="4">
        <v>43914</v>
      </c>
    </row>
    <row r="691" spans="1:28" s="3" customFormat="1" ht="25.5" x14ac:dyDescent="0.25">
      <c r="A691" s="22" t="s">
        <v>28</v>
      </c>
      <c r="B691" s="8" t="s">
        <v>29</v>
      </c>
      <c r="C691" s="26" t="s">
        <v>1583</v>
      </c>
      <c r="E691" s="8" t="str">
        <f>VLOOKUP(C691,'[2]Approvals Unit Level'!$A$1:$AS$7245, 29,FALSE)</f>
        <v>60,Great Suffolk Street,,SE1 0BL</v>
      </c>
      <c r="G691" s="8" t="s">
        <v>1055</v>
      </c>
      <c r="H691" s="27">
        <f>VLOOKUP(C691,'[2]Approvals Unit Level'!$A$1:$AS$7245, 32,FALSE)</f>
        <v>531861</v>
      </c>
      <c r="I691" s="27">
        <f>VLOOKUP(C691,'[2]Approvals Unit Level'!$A$1:$AS$7245, 33,FALSE)</f>
        <v>179953</v>
      </c>
      <c r="J691" s="27">
        <f>VLOOKUP(C691,'[2]Approvals Unit Level'!$A$1:$AS$7245,11,FALSE)</f>
        <v>1.7999999999999999E-2</v>
      </c>
      <c r="K691" s="3" t="s">
        <v>33</v>
      </c>
      <c r="O691" s="12">
        <f>VLOOKUP(C691,'[2]Approvals Unit Level'!$A$1:$AS$7245, 37,FALSE)</f>
        <v>43350</v>
      </c>
      <c r="R691" s="27">
        <f>VLOOKUP(C691,'[2]proposed new homes'!$A$5:$B$2685,2,FALSE)</f>
        <v>1</v>
      </c>
      <c r="S691" s="3" t="str">
        <f>VLOOKUP(C691,'[2]Approvals Unit Level'!$A$1:$AS$7245,44,FALSE)</f>
        <v>Demolition of the existing building and construction of a four storey building plus basement comprising gallery_x000D_
space (Use Class D1) at ground and basement level with ancillary retail and cafe (Use Class A1/A3); studio_x000D_
space at first and second floor level (Use Class B1) and a 1-bedroom flat at third floor level</v>
      </c>
      <c r="AA691" s="4">
        <v>43914</v>
      </c>
      <c r="AB691" s="4">
        <v>43914</v>
      </c>
    </row>
    <row r="692" spans="1:28" s="3" customFormat="1" ht="25.5" x14ac:dyDescent="0.25">
      <c r="A692" s="22" t="s">
        <v>28</v>
      </c>
      <c r="B692" s="8" t="s">
        <v>29</v>
      </c>
      <c r="C692" s="26" t="s">
        <v>1584</v>
      </c>
      <c r="E692" s="8" t="str">
        <f>VLOOKUP(C692,'[2]Approvals Unit Level'!$A$1:$AS$7245, 29,FALSE)</f>
        <v>Land Adjacent To 124b Crofton Road,Crofton Road,,SE5 8NA</v>
      </c>
      <c r="G692" s="8" t="s">
        <v>1055</v>
      </c>
      <c r="H692" s="27">
        <f>VLOOKUP(C692,'[2]Approvals Unit Level'!$A$1:$AS$7245, 32,FALSE)</f>
        <v>533549</v>
      </c>
      <c r="I692" s="27">
        <f>VLOOKUP(C692,'[2]Approvals Unit Level'!$A$1:$AS$7245, 33,FALSE)</f>
        <v>176271</v>
      </c>
      <c r="J692" s="27">
        <f>VLOOKUP(C692,'[2]Approvals Unit Level'!$A$1:$AS$7245,11,FALSE)</f>
        <v>6.0000000000000001E-3</v>
      </c>
      <c r="K692" s="3" t="s">
        <v>33</v>
      </c>
      <c r="O692" s="12">
        <f>VLOOKUP(C692,'[2]Approvals Unit Level'!$A$1:$AS$7245, 37,FALSE)</f>
        <v>43598</v>
      </c>
      <c r="R692" s="27">
        <f>VLOOKUP(C692,'[2]proposed new homes'!$A$5:$B$2685,2,FALSE)</f>
        <v>1</v>
      </c>
      <c r="S692" s="3" t="str">
        <f>VLOOKUP(C692,'[2]Approvals Unit Level'!$A$1:$AS$7245,44,FALSE)</f>
        <v>Construction of a part two, part three storey detached 2 bed house incorporating a roof terrace and two stand_x000D_
alone solar panels.</v>
      </c>
      <c r="AA692" s="4">
        <v>43914</v>
      </c>
      <c r="AB692" s="4">
        <v>43914</v>
      </c>
    </row>
    <row r="693" spans="1:28" s="3" customFormat="1" ht="25.5" x14ac:dyDescent="0.25">
      <c r="A693" s="22" t="s">
        <v>28</v>
      </c>
      <c r="B693" s="8" t="s">
        <v>29</v>
      </c>
      <c r="C693" s="26" t="s">
        <v>1585</v>
      </c>
      <c r="E693" s="8" t="str">
        <f>VLOOKUP(C693,'[2]Approvals Unit Level'!$A$1:$AS$7245, 29,FALSE)</f>
        <v>41-43,Dockhead,,SE1 2BS</v>
      </c>
      <c r="G693" s="8" t="s">
        <v>1055</v>
      </c>
      <c r="H693" s="27">
        <f>VLOOKUP(C693,'[2]Approvals Unit Level'!$A$1:$AS$7245, 32,FALSE)</f>
        <v>533929</v>
      </c>
      <c r="I693" s="27">
        <f>VLOOKUP(C693,'[2]Approvals Unit Level'!$A$1:$AS$7245, 33,FALSE)</f>
        <v>179705</v>
      </c>
      <c r="J693" s="27">
        <f>VLOOKUP(C693,'[2]Approvals Unit Level'!$A$1:$AS$7245,11,FALSE)</f>
        <v>1.7000000000000001E-2</v>
      </c>
      <c r="K693" s="3" t="s">
        <v>33</v>
      </c>
      <c r="O693" s="12">
        <f>VLOOKUP(C693,'[2]Approvals Unit Level'!$A$1:$AS$7245, 37,FALSE)</f>
        <v>43270</v>
      </c>
      <c r="R693" s="27">
        <f>VLOOKUP(C693,'[2]proposed new homes'!$A$5:$B$2685,2,FALSE)</f>
        <v>28</v>
      </c>
      <c r="S693" s="3" t="str">
        <f>VLOOKUP(C693,'[2]Approvals Unit Level'!$A$1:$AS$7245,44,FALSE)</f>
        <v>Prior approval notification for a change of use from existing office (Class Use B1(a)) to 28 self contained residential units (Class Use C3).</v>
      </c>
      <c r="AA693" s="4">
        <v>43914</v>
      </c>
      <c r="AB693" s="4">
        <v>43914</v>
      </c>
    </row>
    <row r="694" spans="1:28" s="3" customFormat="1" ht="25.5" x14ac:dyDescent="0.25">
      <c r="A694" s="22" t="s">
        <v>28</v>
      </c>
      <c r="B694" s="8" t="s">
        <v>29</v>
      </c>
      <c r="C694" s="26" t="s">
        <v>1586</v>
      </c>
      <c r="E694" s="8" t="str">
        <f>VLOOKUP(C694,'[2]Approvals Unit Level'!$A$1:$AS$7245, 29,FALSE)</f>
        <v>Land To The Rear Of117,Peckham High Street,,SE15 5SE</v>
      </c>
      <c r="G694" s="8" t="s">
        <v>1055</v>
      </c>
      <c r="H694" s="27">
        <f>VLOOKUP(C694,'[2]Approvals Unit Level'!$A$1:$AS$7245, 32,FALSE)</f>
        <v>534256</v>
      </c>
      <c r="I694" s="27">
        <f>VLOOKUP(C694,'[2]Approvals Unit Level'!$A$1:$AS$7245, 33,FALSE)</f>
        <v>176805</v>
      </c>
      <c r="J694" s="27">
        <f>VLOOKUP(C694,'[2]Approvals Unit Level'!$A$1:$AS$7245,11,FALSE)</f>
        <v>8.0000000000000002E-3</v>
      </c>
      <c r="K694" s="3" t="s">
        <v>33</v>
      </c>
      <c r="O694" s="12">
        <f>VLOOKUP(C694,'[2]Approvals Unit Level'!$A$1:$AS$7245, 37,FALSE)</f>
        <v>43273</v>
      </c>
      <c r="R694" s="27">
        <f>VLOOKUP(C694,'[2]proposed new homes'!$A$5:$B$2685,2,FALSE)</f>
        <v>5</v>
      </c>
      <c r="S694" s="3" t="str">
        <f>VLOOKUP(C694,'[2]Approvals Unit Level'!$A$1:$AS$7245,44,FALSE)</f>
        <v>Construction of a five storey building to form 5 x 1-bedroom apartments with roof terraces, associated cycle store and refuse store.</v>
      </c>
      <c r="AA694" s="4">
        <v>43914</v>
      </c>
      <c r="AB694" s="4">
        <v>43914</v>
      </c>
    </row>
    <row r="695" spans="1:28" s="3" customFormat="1" ht="25.5" x14ac:dyDescent="0.25">
      <c r="A695" s="22" t="s">
        <v>28</v>
      </c>
      <c r="B695" s="8" t="s">
        <v>29</v>
      </c>
      <c r="C695" s="26" t="s">
        <v>1587</v>
      </c>
      <c r="E695" s="8" t="str">
        <f>VLOOKUP(C695,'[2]Approvals Unit Level'!$A$1:$AS$7245, 29,FALSE)</f>
        <v>11,Meeting House Lane,,SE15 2U</v>
      </c>
      <c r="G695" s="8" t="s">
        <v>1055</v>
      </c>
      <c r="H695" s="27">
        <f>VLOOKUP(C695,'[2]Approvals Unit Level'!$A$1:$AS$7245, 32,FALSE)</f>
        <v>534865</v>
      </c>
      <c r="I695" s="27">
        <f>VLOOKUP(C695,'[2]Approvals Unit Level'!$A$1:$AS$7245, 33,FALSE)</f>
        <v>177119</v>
      </c>
      <c r="J695" s="27">
        <f>VLOOKUP(C695,'[2]Approvals Unit Level'!$A$1:$AS$7245,11,FALSE)</f>
        <v>1.7999999999999999E-2</v>
      </c>
      <c r="K695" s="3" t="s">
        <v>33</v>
      </c>
      <c r="O695" s="12">
        <f>VLOOKUP(C695,'[2]Approvals Unit Level'!$A$1:$AS$7245, 37,FALSE)</f>
        <v>43276</v>
      </c>
      <c r="R695" s="27">
        <f>VLOOKUP(C695,'[2]proposed new homes'!$A$5:$B$2685,2,FALSE)</f>
        <v>2</v>
      </c>
      <c r="S695" s="3" t="str">
        <f>VLOOKUP(C695,'[2]Approvals Unit Level'!$A$1:$AS$7245,44,FALSE)</f>
        <v>Conversion of the existing four bedroom dwellinghouse into 2 x 2 Bed Flats, together with a ground floor extension and rear dormer extension with a Juliet balcony. Additional works include the alteration of the existing ground floor outrigger roof profile and creation of a centralised rear lightwell</v>
      </c>
      <c r="AA695" s="4">
        <v>43914</v>
      </c>
      <c r="AB695" s="4">
        <v>43914</v>
      </c>
    </row>
    <row r="696" spans="1:28" s="3" customFormat="1" ht="25.5" x14ac:dyDescent="0.25">
      <c r="A696" s="22" t="s">
        <v>28</v>
      </c>
      <c r="B696" s="8" t="s">
        <v>29</v>
      </c>
      <c r="C696" s="26" t="s">
        <v>1588</v>
      </c>
      <c r="E696" s="8" t="str">
        <f>VLOOKUP(C696,'[2]Approvals Unit Level'!$A$1:$AS$7245, 29,FALSE)</f>
        <v>163,Kimberley Avenue,,SE15 3X</v>
      </c>
      <c r="G696" s="8" t="s">
        <v>1055</v>
      </c>
      <c r="H696" s="27">
        <f>VLOOKUP(C696,'[2]Approvals Unit Level'!$A$1:$AS$7245, 32,FALSE)</f>
        <v>535388</v>
      </c>
      <c r="I696" s="27">
        <f>VLOOKUP(C696,'[2]Approvals Unit Level'!$A$1:$AS$7245, 33,FALSE)</f>
        <v>175965</v>
      </c>
      <c r="J696" s="27">
        <f>VLOOKUP(C696,'[2]Approvals Unit Level'!$A$1:$AS$7245,11,FALSE)</f>
        <v>0.01</v>
      </c>
      <c r="K696" s="3" t="s">
        <v>33</v>
      </c>
      <c r="O696" s="12">
        <f>VLOOKUP(C696,'[2]Approvals Unit Level'!$A$1:$AS$7245, 37,FALSE)</f>
        <v>43298</v>
      </c>
      <c r="R696" s="27">
        <f>VLOOKUP(C696,'[2]proposed new homes'!$A$5:$B$2685,2,FALSE)</f>
        <v>1</v>
      </c>
      <c r="S696" s="3" t="str">
        <f>VLOOKUP(C696,'[2]Approvals Unit Level'!$A$1:$AS$7245,44,FALSE)</f>
        <v>Change of Use from Use Class B1 (office) to Use Class C3 (dwelling) with extension and minor alterations in order to provide one x 2 bedroom dwelling.</v>
      </c>
      <c r="AA696" s="4">
        <v>43914</v>
      </c>
      <c r="AB696" s="4">
        <v>43914</v>
      </c>
    </row>
    <row r="697" spans="1:28" s="3" customFormat="1" ht="25.5" x14ac:dyDescent="0.25">
      <c r="A697" s="22" t="s">
        <v>28</v>
      </c>
      <c r="B697" s="8" t="s">
        <v>29</v>
      </c>
      <c r="C697" s="26" t="s">
        <v>1589</v>
      </c>
      <c r="E697" s="8" t="str">
        <f>VLOOKUP(C697,'[2]Approvals Unit Level'!$A$1:$AS$7245, 29,FALSE)</f>
        <v>First Floor And Second Floor Flat118-120,New Kent Road,,SE1 6TU</v>
      </c>
      <c r="G697" s="8" t="s">
        <v>1055</v>
      </c>
      <c r="H697" s="27">
        <f>VLOOKUP(C697,'[2]Approvals Unit Level'!$A$1:$AS$7245, 32,FALSE)</f>
        <v>532423</v>
      </c>
      <c r="I697" s="27">
        <f>VLOOKUP(C697,'[2]Approvals Unit Level'!$A$1:$AS$7245, 33,FALSE)</f>
        <v>178943</v>
      </c>
      <c r="J697" s="27">
        <f>VLOOKUP(C697,'[2]Approvals Unit Level'!$A$1:$AS$7245,11,FALSE)</f>
        <v>1.6E-2</v>
      </c>
      <c r="K697" s="3" t="s">
        <v>33</v>
      </c>
      <c r="O697" s="12">
        <f>VLOOKUP(C697,'[2]Approvals Unit Level'!$A$1:$AS$7245, 37,FALSE)</f>
        <v>43291</v>
      </c>
      <c r="R697" s="27">
        <f>VLOOKUP(C697,'[2]proposed new homes'!$A$5:$B$2685,2,FALSE)</f>
        <v>3</v>
      </c>
      <c r="S697" s="3" t="str">
        <f>VLOOKUP(C697,'[2]Approvals Unit Level'!$A$1:$AS$7245,44,FALSE)</f>
        <v>Construction of second floor rear extension, creation of third floor in a form of mansard roof and change of use from a 6 bedroom HMO to 2 x 2 bedroom, 4 person flats and 1 x 1 bedroom, 2 person flat (all self-contained). Relocation/upgrade of cooking extract flue to ground floor takeaway unit.</v>
      </c>
      <c r="AA697" s="4">
        <v>43914</v>
      </c>
      <c r="AB697" s="4">
        <v>43914</v>
      </c>
    </row>
    <row r="698" spans="1:28" s="3" customFormat="1" ht="25.5" x14ac:dyDescent="0.25">
      <c r="A698" s="22" t="s">
        <v>28</v>
      </c>
      <c r="B698" s="8" t="s">
        <v>29</v>
      </c>
      <c r="C698" s="26" t="s">
        <v>1590</v>
      </c>
      <c r="E698" s="8" t="str">
        <f>VLOOKUP(C698,'[2]Approvals Unit Level'!$A$1:$AS$7245, 29,FALSE)</f>
        <v>259,Rotherhithe Street,,SE16 5EJ</v>
      </c>
      <c r="G698" s="8" t="s">
        <v>1055</v>
      </c>
      <c r="H698" s="27">
        <f>VLOOKUP(C698,'[2]Approvals Unit Level'!$A$1:$AS$7245, 32,FALSE)</f>
        <v>536547</v>
      </c>
      <c r="I698" s="27">
        <f>VLOOKUP(C698,'[2]Approvals Unit Level'!$A$1:$AS$7245, 33,FALSE)</f>
        <v>180293</v>
      </c>
      <c r="J698" s="27">
        <f>VLOOKUP(C698,'[2]Approvals Unit Level'!$A$1:$AS$7245,11,FALSE)</f>
        <v>7.0000000000000001E-3</v>
      </c>
      <c r="K698" s="3" t="s">
        <v>33</v>
      </c>
      <c r="O698" s="12">
        <f>VLOOKUP(C698,'[2]Approvals Unit Level'!$A$1:$AS$7245, 37,FALSE)</f>
        <v>43294</v>
      </c>
      <c r="R698" s="27">
        <f>VLOOKUP(C698,'[2]proposed new homes'!$A$5:$B$2685,2,FALSE)</f>
        <v>2</v>
      </c>
      <c r="S698" s="3" t="str">
        <f>VLOOKUP(C698,'[2]Approvals Unit Level'!$A$1:$AS$7245,44,FALSE)</f>
        <v>Construction of a three-storey side extension and a 'Mansard-style' roof extension to existing three-storey building and associated external alterations to the existing retained front elevation to create two 2-bed/3-person flats [all previously approved by 15/AP/4794], together with the construction of one additional storey at second floor level on the roof of existing rear wing and the creation of a roof terrace at third floor level on the roof of the proposed additional storey</v>
      </c>
      <c r="AA698" s="4">
        <v>43914</v>
      </c>
      <c r="AB698" s="4">
        <v>43914</v>
      </c>
    </row>
    <row r="699" spans="1:28" s="3" customFormat="1" ht="25.5" x14ac:dyDescent="0.25">
      <c r="A699" s="22" t="s">
        <v>28</v>
      </c>
      <c r="B699" s="8" t="s">
        <v>29</v>
      </c>
      <c r="C699" s="26" t="s">
        <v>1591</v>
      </c>
      <c r="E699" s="8" t="str">
        <f>VLOOKUP(C699,'[2]Approvals Unit Level'!$A$1:$AS$7245, 29,FALSE)</f>
        <v>Flat 2St Georges Court,Garden Row,,SE1 6HD</v>
      </c>
      <c r="G699" s="8" t="s">
        <v>1055</v>
      </c>
      <c r="H699" s="27">
        <f>VLOOKUP(C699,'[2]Approvals Unit Level'!$A$1:$AS$7245, 32,FALSE)</f>
        <v>531654</v>
      </c>
      <c r="I699" s="27">
        <f>VLOOKUP(C699,'[2]Approvals Unit Level'!$A$1:$AS$7245, 33,FALSE)</f>
        <v>179193</v>
      </c>
      <c r="J699" s="27">
        <f>VLOOKUP(C699,'[2]Approvals Unit Level'!$A$1:$AS$7245,11,FALSE)</f>
        <v>4.0000000000000001E-3</v>
      </c>
      <c r="K699" s="3" t="s">
        <v>33</v>
      </c>
      <c r="O699" s="12">
        <f>VLOOKUP(C699,'[2]Approvals Unit Level'!$A$1:$AS$7245, 37,FALSE)</f>
        <v>43283</v>
      </c>
      <c r="R699" s="27">
        <f>VLOOKUP(C699,'[2]proposed new homes'!$A$5:$B$2685,2,FALSE)</f>
        <v>0</v>
      </c>
      <c r="S699" s="3" t="str">
        <f>VLOOKUP(C699,'[2]Approvals Unit Level'!$A$1:$AS$7245,44,FALSE)</f>
        <v>Change of use from residential unit (Use Class C3) to expanded dentist surgery (Use Class D1) at Flat 2 St. Georges Court, Garden Row SE1 6HD; in association with adjoining dentist use at number 3 St Georges Court._x000D_
Georges Court, Garden Row SE1 6HD; in association with adjoining dentist use at number 3 St Georges_x000D_
Court.</v>
      </c>
      <c r="AA699" s="4">
        <v>43914</v>
      </c>
      <c r="AB699" s="4">
        <v>43914</v>
      </c>
    </row>
    <row r="700" spans="1:28" s="3" customFormat="1" ht="25.5" x14ac:dyDescent="0.25">
      <c r="A700" s="22" t="s">
        <v>28</v>
      </c>
      <c r="B700" s="8" t="s">
        <v>29</v>
      </c>
      <c r="C700" s="26" t="s">
        <v>1592</v>
      </c>
      <c r="E700" s="8" t="str">
        <f>VLOOKUP(C700,'[2]Approvals Unit Level'!$A$1:$AS$7245, 29,FALSE)</f>
        <v>62,Camberwell Road,,SE5 0EN</v>
      </c>
      <c r="G700" s="8" t="s">
        <v>1055</v>
      </c>
      <c r="H700" s="27">
        <f>VLOOKUP(C700,'[2]Approvals Unit Level'!$A$1:$AS$7245, 32,FALSE)</f>
        <v>532385</v>
      </c>
      <c r="I700" s="27">
        <f>VLOOKUP(C700,'[2]Approvals Unit Level'!$A$1:$AS$7245, 33,FALSE)</f>
        <v>177668</v>
      </c>
      <c r="J700" s="27">
        <f>VLOOKUP(C700,'[2]Approvals Unit Level'!$A$1:$AS$7245,11,FALSE)</f>
        <v>2.3E-2</v>
      </c>
      <c r="K700" s="3" t="s">
        <v>33</v>
      </c>
      <c r="O700" s="12">
        <f>VLOOKUP(C700,'[2]Approvals Unit Level'!$A$1:$AS$7245, 37,FALSE)</f>
        <v>43267</v>
      </c>
      <c r="R700" s="27">
        <f>VLOOKUP(C700,'[2]proposed new homes'!$A$5:$B$2685,2,FALSE)</f>
        <v>1</v>
      </c>
      <c r="S700" s="3" t="str">
        <f>VLOOKUP(C700,'[2]Approvals Unit Level'!$A$1:$AS$7245,44,FALSE)</f>
        <v>Change of use from Office (B1a) to a 6 bedroom House in Multiple Occupation (HMO Sui Generis)</v>
      </c>
      <c r="AA700" s="4">
        <v>43914</v>
      </c>
      <c r="AB700" s="4">
        <v>43914</v>
      </c>
    </row>
    <row r="701" spans="1:28" s="3" customFormat="1" ht="25.5" x14ac:dyDescent="0.25">
      <c r="A701" s="22" t="s">
        <v>28</v>
      </c>
      <c r="B701" s="8" t="s">
        <v>29</v>
      </c>
      <c r="C701" s="26" t="s">
        <v>1593</v>
      </c>
      <c r="E701" s="8" t="str">
        <f>VLOOKUP(C701,'[2]Approvals Unit Level'!$A$1:$AS$7245, 29,FALSE)</f>
        <v>9,Old Jamaica Road,,SE16 4TE</v>
      </c>
      <c r="G701" s="8" t="s">
        <v>1055</v>
      </c>
      <c r="H701" s="27">
        <f>VLOOKUP(C701,'[2]Approvals Unit Level'!$A$1:$AS$7245, 32,FALSE)</f>
        <v>534032</v>
      </c>
      <c r="I701" s="27">
        <f>VLOOKUP(C701,'[2]Approvals Unit Level'!$A$1:$AS$7245, 33,FALSE)</f>
        <v>179453</v>
      </c>
      <c r="J701" s="27">
        <f>VLOOKUP(C701,'[2]Approvals Unit Level'!$A$1:$AS$7245,11,FALSE)</f>
        <v>3.1E-2</v>
      </c>
      <c r="K701" s="3" t="s">
        <v>33</v>
      </c>
      <c r="O701" s="12">
        <f>VLOOKUP(C701,'[2]Approvals Unit Level'!$A$1:$AS$7245, 37,FALSE)</f>
        <v>43283</v>
      </c>
      <c r="R701" s="27">
        <f>VLOOKUP(C701,'[2]proposed new homes'!$A$5:$B$2685,2,FALSE)</f>
        <v>1</v>
      </c>
      <c r="S701" s="3" t="str">
        <f>VLOOKUP(C701,'[2]Approvals Unit Level'!$A$1:$AS$7245,44,FALSE)</f>
        <v>Demolition of existing rear-facing dormer and construction of a new roof extension to provide a 2-bedroomflat_x000D_
together with insertion of new roof light to front pitch roof of building and creation of a new roof terrace as well_x000D_
as enlargement of a previously approved roof terrace to Flat 7</v>
      </c>
      <c r="AA701" s="4">
        <v>43914</v>
      </c>
      <c r="AB701" s="4">
        <v>43914</v>
      </c>
    </row>
    <row r="702" spans="1:28" s="3" customFormat="1" ht="25.5" x14ac:dyDescent="0.25">
      <c r="A702" s="22" t="s">
        <v>28</v>
      </c>
      <c r="B702" s="8" t="s">
        <v>29</v>
      </c>
      <c r="C702" s="26" t="s">
        <v>1594</v>
      </c>
      <c r="E702" s="8" t="str">
        <f>VLOOKUP(C702,'[2]Approvals Unit Level'!$A$1:$AS$7245, 29,FALSE)</f>
        <v>205,Lordship Lane,,SE22 8HA</v>
      </c>
      <c r="G702" s="8" t="s">
        <v>1055</v>
      </c>
      <c r="H702" s="27">
        <f>VLOOKUP(C702,'[2]Approvals Unit Level'!$A$1:$AS$7245, 32,FALSE)</f>
        <v>533714</v>
      </c>
      <c r="I702" s="27">
        <f>VLOOKUP(C702,'[2]Approvals Unit Level'!$A$1:$AS$7245, 33,FALSE)</f>
        <v>174618</v>
      </c>
      <c r="J702" s="27">
        <f>VLOOKUP(C702,'[2]Approvals Unit Level'!$A$1:$AS$7245,11,FALSE)</f>
        <v>2.1000000000000001E-2</v>
      </c>
      <c r="K702" s="3" t="s">
        <v>33</v>
      </c>
      <c r="O702" s="12">
        <f>VLOOKUP(C702,'[2]Approvals Unit Level'!$A$1:$AS$7245, 37,FALSE)</f>
        <v>43285</v>
      </c>
      <c r="R702" s="27">
        <f>VLOOKUP(C702,'[2]proposed new homes'!$A$5:$B$2685,2,FALSE)</f>
        <v>3</v>
      </c>
      <c r="S702" s="3" t="str">
        <f>VLOOKUP(C702,'[2]Approvals Unit Level'!$A$1:$AS$7245,44,FALSE)</f>
        <v>Construction of a rear extension to the ground floor and basement; Conversion of single dwelling on upper_x000D_
floor, to form 3x studio flats; Loft extension with mansard roof; New light well at the front elevation, with rails.</v>
      </c>
      <c r="AA702" s="4">
        <v>43914</v>
      </c>
      <c r="AB702" s="4">
        <v>43914</v>
      </c>
    </row>
    <row r="703" spans="1:28" s="3" customFormat="1" ht="25.5" x14ac:dyDescent="0.25">
      <c r="A703" s="22" t="s">
        <v>28</v>
      </c>
      <c r="B703" s="8" t="s">
        <v>29</v>
      </c>
      <c r="C703" s="26" t="s">
        <v>1595</v>
      </c>
      <c r="E703" s="8" t="str">
        <f>VLOOKUP(C703,'[2]Approvals Unit Level'!$A$1:$AS$7245, 29,FALSE)</f>
        <v>13b,Copleston Road,,SE15 4AN</v>
      </c>
      <c r="G703" s="8" t="s">
        <v>1055</v>
      </c>
      <c r="H703" s="27">
        <f>VLOOKUP(C703,'[2]Approvals Unit Level'!$A$1:$AS$7245, 32,FALSE)</f>
        <v>533655</v>
      </c>
      <c r="I703" s="27">
        <f>VLOOKUP(C703,'[2]Approvals Unit Level'!$A$1:$AS$7245, 33,FALSE)</f>
        <v>175941</v>
      </c>
      <c r="J703" s="27">
        <f>VLOOKUP(C703,'[2]Approvals Unit Level'!$A$1:$AS$7245,11,FALSE)</f>
        <v>2.4E-2</v>
      </c>
      <c r="K703" s="3" t="s">
        <v>33</v>
      </c>
      <c r="O703" s="12">
        <f>VLOOKUP(C703,'[2]Approvals Unit Level'!$A$1:$AS$7245, 37,FALSE)</f>
        <v>43285</v>
      </c>
      <c r="R703" s="27">
        <f>VLOOKUP(C703,'[2]proposed new homes'!$A$5:$B$2685,2,FALSE)</f>
        <v>1</v>
      </c>
      <c r="S703" s="3" t="str">
        <f>VLOOKUP(C703,'[2]Approvals Unit Level'!$A$1:$AS$7245,44,FALSE)</f>
        <v>Demolition of existing garage block and construction of a 1-bedroom house, together with alterations to an_x000D_
existing window and installation of new window to side elevation of existing dwelling</v>
      </c>
      <c r="AA703" s="4">
        <v>43914</v>
      </c>
      <c r="AB703" s="4">
        <v>43914</v>
      </c>
    </row>
    <row r="704" spans="1:28" s="3" customFormat="1" ht="25.5" x14ac:dyDescent="0.25">
      <c r="A704" s="22" t="s">
        <v>28</v>
      </c>
      <c r="B704" s="8" t="s">
        <v>29</v>
      </c>
      <c r="C704" s="26" t="s">
        <v>1596</v>
      </c>
      <c r="E704" s="8" t="str">
        <f>VLOOKUP(C704,'[2]Approvals Unit Level'!$A$1:$AS$7245, 29,FALSE)</f>
        <v>46,Camberwell Church Street,,SE5 8QZ</v>
      </c>
      <c r="G704" s="8" t="s">
        <v>1055</v>
      </c>
      <c r="H704" s="27">
        <f>VLOOKUP(C704,'[2]Approvals Unit Level'!$A$1:$AS$7245, 32,FALSE)</f>
        <v>532761</v>
      </c>
      <c r="I704" s="27">
        <f>VLOOKUP(C704,'[2]Approvals Unit Level'!$A$1:$AS$7245, 33,FALSE)</f>
        <v>176697</v>
      </c>
      <c r="J704" s="27">
        <f>VLOOKUP(C704,'[2]Approvals Unit Level'!$A$1:$AS$7245,11,FALSE)</f>
        <v>0.01</v>
      </c>
      <c r="K704" s="3" t="s">
        <v>33</v>
      </c>
      <c r="O704" s="12">
        <f>VLOOKUP(C704,'[2]Approvals Unit Level'!$A$1:$AS$7245, 37,FALSE)</f>
        <v>43346</v>
      </c>
      <c r="R704" s="27">
        <f>VLOOKUP(C704,'[2]proposed new homes'!$A$5:$B$2685,2,FALSE)</f>
        <v>2</v>
      </c>
      <c r="S704" s="3" t="str">
        <f>VLOOKUP(C704,'[2]Approvals Unit Level'!$A$1:$AS$7245,44,FALSE)</f>
        <v>Conversion of  a four bedroom  flat into 2 x one bedroom self contained flats and construction of rear extension at first and second floor levels.</v>
      </c>
      <c r="AA704" s="4">
        <v>43914</v>
      </c>
      <c r="AB704" s="4">
        <v>43914</v>
      </c>
    </row>
    <row r="705" spans="1:28" s="3" customFormat="1" ht="25.5" x14ac:dyDescent="0.25">
      <c r="A705" s="22" t="s">
        <v>28</v>
      </c>
      <c r="B705" s="8" t="s">
        <v>29</v>
      </c>
      <c r="C705" s="26" t="s">
        <v>1597</v>
      </c>
      <c r="E705" s="8" t="str">
        <f>VLOOKUP(C705,'[2]Approvals Unit Level'!$A$1:$AS$7245, 29,FALSE)</f>
        <v>25,Denmark Hill,,SE5 8RT</v>
      </c>
      <c r="G705" s="8" t="s">
        <v>1055</v>
      </c>
      <c r="H705" s="27">
        <f>VLOOKUP(C705,'[2]Approvals Unit Level'!$A$1:$AS$7245, 32,FALSE)</f>
        <v>532554</v>
      </c>
      <c r="I705" s="27">
        <f>VLOOKUP(C705,'[2]Approvals Unit Level'!$A$1:$AS$7245, 33,FALSE)</f>
        <v>176589</v>
      </c>
      <c r="J705" s="27">
        <f>VLOOKUP(C705,'[2]Approvals Unit Level'!$A$1:$AS$7245,11,FALSE)</f>
        <v>79.768000000000001</v>
      </c>
      <c r="K705" s="3" t="s">
        <v>33</v>
      </c>
      <c r="O705" s="12">
        <f>VLOOKUP(C705,'[2]Approvals Unit Level'!$A$1:$AS$7245, 37,FALSE)</f>
        <v>43350</v>
      </c>
      <c r="R705" s="27">
        <f>VLOOKUP(C705,'[2]proposed new homes'!$A$5:$B$2685,2,FALSE)</f>
        <v>7</v>
      </c>
      <c r="S705" s="3" t="str">
        <f>VLOOKUP(C705,'[2]Approvals Unit Level'!$A$1:$AS$7245,44,FALSE)</f>
        <v>Partial demolition of existing post office and flat over, in connection with erection of a part single, part four storey building to include refurbishment of the post office at ground floor level and erection of 3 new floors containing 4 x 1- bedroom flats and 3 x 2 two bedroom flats together with balconies to the front and rear and two communal roof gardens.</v>
      </c>
      <c r="AA705" s="4">
        <v>43914</v>
      </c>
      <c r="AB705" s="4">
        <v>43914</v>
      </c>
    </row>
    <row r="706" spans="1:28" s="3" customFormat="1" ht="25.5" x14ac:dyDescent="0.25">
      <c r="A706" s="22" t="s">
        <v>28</v>
      </c>
      <c r="B706" s="8" t="s">
        <v>29</v>
      </c>
      <c r="C706" s="26" t="s">
        <v>1598</v>
      </c>
      <c r="E706" s="8" t="str">
        <f>VLOOKUP(C706,'[2]Approvals Unit Level'!$A$1:$AS$7245, 29,FALSE)</f>
        <v>2,Meridian Court,2 Gervase Street,SE15 2GE</v>
      </c>
      <c r="G706" s="8" t="s">
        <v>1055</v>
      </c>
      <c r="H706" s="27">
        <f>VLOOKUP(C706,'[2]Approvals Unit Level'!$A$1:$AS$7245, 32,FALSE)</f>
        <v>534883</v>
      </c>
      <c r="I706" s="27">
        <f>VLOOKUP(C706,'[2]Approvals Unit Level'!$A$1:$AS$7245, 33,FALSE)</f>
        <v>177346</v>
      </c>
      <c r="J706" s="27">
        <f>VLOOKUP(C706,'[2]Approvals Unit Level'!$A$1:$AS$7245,11,FALSE)</f>
        <v>3.6999999999999998E-2</v>
      </c>
      <c r="K706" s="3" t="s">
        <v>33</v>
      </c>
      <c r="O706" s="12">
        <f>VLOOKUP(C706,'[2]Approvals Unit Level'!$A$1:$AS$7245, 37,FALSE)</f>
        <v>43278</v>
      </c>
      <c r="R706" s="27">
        <f>VLOOKUP(C706,'[2]proposed new homes'!$A$5:$B$2685,2,FALSE)</f>
        <v>2</v>
      </c>
      <c r="S706" s="3" t="str">
        <f>VLOOKUP(C706,'[2]Approvals Unit Level'!$A$1:$AS$7245,44,FALSE)</f>
        <v>Construction of a roof extension to provide two additional x 2 bed flats with terrace areas.</v>
      </c>
      <c r="AA706" s="4">
        <v>43914</v>
      </c>
      <c r="AB706" s="4">
        <v>43914</v>
      </c>
    </row>
    <row r="707" spans="1:28" s="3" customFormat="1" ht="25.5" x14ac:dyDescent="0.25">
      <c r="A707" s="22" t="s">
        <v>28</v>
      </c>
      <c r="B707" s="8" t="s">
        <v>29</v>
      </c>
      <c r="C707" s="26" t="s">
        <v>1599</v>
      </c>
      <c r="E707" s="8" t="str">
        <f>VLOOKUP(C707,'[2]Approvals Unit Level'!$A$1:$AS$7245, 29,FALSE)</f>
        <v>175,New Kent Road,,SE1 4AG</v>
      </c>
      <c r="G707" s="8" t="s">
        <v>1055</v>
      </c>
      <c r="H707" s="27">
        <f>VLOOKUP(C707,'[2]Approvals Unit Level'!$A$1:$AS$7245, 32,FALSE)</f>
        <v>532564</v>
      </c>
      <c r="I707" s="27">
        <f>VLOOKUP(C707,'[2]Approvals Unit Level'!$A$1:$AS$7245, 33,FALSE)</f>
        <v>178993</v>
      </c>
      <c r="J707" s="27">
        <f>VLOOKUP(C707,'[2]Approvals Unit Level'!$A$1:$AS$7245,11,FALSE)</f>
        <v>1.0999999999999999E-2</v>
      </c>
      <c r="K707" s="3" t="s">
        <v>33</v>
      </c>
      <c r="O707" s="12">
        <f>VLOOKUP(C707,'[2]Approvals Unit Level'!$A$1:$AS$7245, 37,FALSE)</f>
        <v>43306</v>
      </c>
      <c r="R707" s="27">
        <f>VLOOKUP(C707,'[2]proposed new homes'!$A$5:$B$2685,2,FALSE)</f>
        <v>2</v>
      </c>
      <c r="S707" s="3" t="str">
        <f>VLOOKUP(C707,'[2]Approvals Unit Level'!$A$1:$AS$7245,44,FALSE)</f>
        <v>Construction of a mansard and single storey rear outrigger extension at first floor to create a studio and a_x000D_
2-bedroom flat; together with installation of an obscure-glazed screen at first floor level to the rear of the_x000D_
property</v>
      </c>
      <c r="AA707" s="4">
        <v>43914</v>
      </c>
      <c r="AB707" s="4">
        <v>43914</v>
      </c>
    </row>
    <row r="708" spans="1:28" s="3" customFormat="1" ht="25.5" x14ac:dyDescent="0.25">
      <c r="A708" s="22" t="s">
        <v>28</v>
      </c>
      <c r="B708" s="8" t="s">
        <v>29</v>
      </c>
      <c r="C708" s="26" t="s">
        <v>1600</v>
      </c>
      <c r="E708" s="8" t="str">
        <f>VLOOKUP(C708,'[2]Approvals Unit Level'!$A$1:$AS$7245, 29,FALSE)</f>
        <v>Triangle Court 315-317,Camberwell New Road,,SE5 0TF</v>
      </c>
      <c r="G708" s="8" t="s">
        <v>1055</v>
      </c>
      <c r="H708" s="27">
        <f>VLOOKUP(C708,'[2]Approvals Unit Level'!$A$1:$AS$7245, 32,FALSE)</f>
        <v>532464</v>
      </c>
      <c r="I708" s="27">
        <f>VLOOKUP(C708,'[2]Approvals Unit Level'!$A$1:$AS$7245, 33,FALSE)</f>
        <v>176789</v>
      </c>
      <c r="J708" s="27">
        <f>VLOOKUP(C708,'[2]Approvals Unit Level'!$A$1:$AS$7245,11,FALSE)</f>
        <v>7.2999999999999995E-2</v>
      </c>
      <c r="K708" s="3" t="s">
        <v>33</v>
      </c>
      <c r="O708" s="12">
        <f>VLOOKUP(C708,'[2]Approvals Unit Level'!$A$1:$AS$7245, 37,FALSE)</f>
        <v>43328</v>
      </c>
      <c r="R708" s="27">
        <f>VLOOKUP(C708,'[2]proposed new homes'!$A$5:$B$2685,2,FALSE)</f>
        <v>4</v>
      </c>
      <c r="S708" s="3" t="str">
        <f>VLOOKUP(C708,'[2]Approvals Unit Level'!$A$1:$AS$7245,44,FALSE)</f>
        <v>Rooftop extension to existing building Triangle Court to provide 4 residential units (1 x 2bed &amp; 3 x 1bed) with external private amenity space.</v>
      </c>
      <c r="AA708" s="4">
        <v>43914</v>
      </c>
      <c r="AB708" s="4">
        <v>43914</v>
      </c>
    </row>
    <row r="709" spans="1:28" s="3" customFormat="1" ht="25.5" x14ac:dyDescent="0.25">
      <c r="A709" s="22" t="s">
        <v>28</v>
      </c>
      <c r="B709" s="8" t="s">
        <v>29</v>
      </c>
      <c r="C709" s="26" t="s">
        <v>1601</v>
      </c>
      <c r="E709" s="8" t="str">
        <f>VLOOKUP(C709,'[2]Approvals Unit Level'!$A$1:$AS$7245, 29,FALSE)</f>
        <v>50-52,Union Street,,SE1 1JX</v>
      </c>
      <c r="G709" s="8" t="s">
        <v>1055</v>
      </c>
      <c r="H709" s="27">
        <f>VLOOKUP(C709,'[2]Approvals Unit Level'!$A$1:$AS$7245, 32,FALSE)</f>
        <v>532356</v>
      </c>
      <c r="I709" s="27">
        <f>VLOOKUP(C709,'[2]Approvals Unit Level'!$A$1:$AS$7245, 33,FALSE)</f>
        <v>180063</v>
      </c>
      <c r="J709" s="27">
        <f>VLOOKUP(C709,'[2]Approvals Unit Level'!$A$1:$AS$7245,11,FALSE)</f>
        <v>1.9E-2</v>
      </c>
      <c r="K709" s="3" t="s">
        <v>33</v>
      </c>
      <c r="O709" s="12">
        <f>VLOOKUP(C709,'[2]Approvals Unit Level'!$A$1:$AS$7245, 37,FALSE)</f>
        <v>43342</v>
      </c>
      <c r="R709" s="27">
        <f>VLOOKUP(C709,'[2]proposed new homes'!$A$5:$B$2685,2,FALSE)</f>
        <v>1</v>
      </c>
      <c r="S709" s="3" t="str">
        <f>VLOOKUP(C709,'[2]Approvals Unit Level'!$A$1:$AS$7245,44,FALSE)</f>
        <v>Substantial demolition, rebuild and extension of existing office/educational building (Use Class B1/D1)_x000D_
including side extensions at first, second and third floor to O'Meara Street, provision of additional fourth floor vextension and retention of selected existing façades including to Union Street, to provide a 5 storey (height_x000D_
18.4m AOD) mixed use building comprising additional 167sqm of office (Use Class B1a) and 1x two bedroom_x000D_
flat (Use Class C3) with roof terrace.</v>
      </c>
      <c r="AA709" s="4">
        <v>43914</v>
      </c>
      <c r="AB709" s="4">
        <v>43914</v>
      </c>
    </row>
    <row r="710" spans="1:28" s="3" customFormat="1" ht="25.5" x14ac:dyDescent="0.25">
      <c r="A710" s="22" t="s">
        <v>28</v>
      </c>
      <c r="B710" s="8" t="s">
        <v>29</v>
      </c>
      <c r="C710" s="26" t="s">
        <v>1602</v>
      </c>
      <c r="E710" s="8" t="str">
        <f>VLOOKUP(C710,'[2]Approvals Unit Level'!$A$1:$AS$7245, 29,FALSE)</f>
        <v>9,Saffron Wharf,20 Shad Thames,SE1 2YQ</v>
      </c>
      <c r="G710" s="8" t="s">
        <v>1055</v>
      </c>
      <c r="H710" s="27">
        <f>VLOOKUP(C710,'[2]Approvals Unit Level'!$A$1:$AS$7245, 32,FALSE)</f>
        <v>533899</v>
      </c>
      <c r="I710" s="27">
        <f>VLOOKUP(C710,'[2]Approvals Unit Level'!$A$1:$AS$7245, 33,FALSE)</f>
        <v>179854</v>
      </c>
      <c r="J710" s="27">
        <f>VLOOKUP(C710,'[2]Approvals Unit Level'!$A$1:$AS$7245,11,FALSE)</f>
        <v>4.7E-2</v>
      </c>
      <c r="K710" s="3" t="s">
        <v>33</v>
      </c>
      <c r="O710" s="12">
        <f>VLOOKUP(C710,'[2]Approvals Unit Level'!$A$1:$AS$7245, 37,FALSE)</f>
        <v>43313</v>
      </c>
      <c r="R710" s="27">
        <f>VLOOKUP(C710,'[2]proposed new homes'!$A$5:$B$2685,2,FALSE)</f>
        <v>2</v>
      </c>
      <c r="S710" s="3" t="str">
        <f>VLOOKUP(C710,'[2]Approvals Unit Level'!$A$1:$AS$7245,44,FALSE)</f>
        <v>Conversion of one flat to two flats</v>
      </c>
      <c r="AA710" s="4">
        <v>43914</v>
      </c>
      <c r="AB710" s="4">
        <v>43914</v>
      </c>
    </row>
    <row r="711" spans="1:28" s="3" customFormat="1" ht="25.5" x14ac:dyDescent="0.25">
      <c r="A711" s="22" t="s">
        <v>28</v>
      </c>
      <c r="B711" s="8" t="s">
        <v>29</v>
      </c>
      <c r="C711" s="26" t="s">
        <v>1603</v>
      </c>
      <c r="E711" s="8" t="str">
        <f>VLOOKUP(C711,'[2]Approvals Unit Level'!$A$1:$AS$7245, 29,FALSE)</f>
        <v>109,Kinglake Street,,SE17 2RD</v>
      </c>
      <c r="G711" s="8" t="s">
        <v>1055</v>
      </c>
      <c r="H711" s="27">
        <f>VLOOKUP(C711,'[2]Approvals Unit Level'!$A$1:$AS$7245, 32,FALSE)</f>
        <v>533287</v>
      </c>
      <c r="I711" s="27">
        <f>VLOOKUP(C711,'[2]Approvals Unit Level'!$A$1:$AS$7245, 33,FALSE)</f>
        <v>178237</v>
      </c>
      <c r="J711" s="27">
        <f>VLOOKUP(C711,'[2]Approvals Unit Level'!$A$1:$AS$7245,11,FALSE)</f>
        <v>1.9E-2</v>
      </c>
      <c r="K711" s="3" t="s">
        <v>33</v>
      </c>
      <c r="O711" s="12">
        <f>VLOOKUP(C711,'[2]Approvals Unit Level'!$A$1:$AS$7245, 37,FALSE)</f>
        <v>43616</v>
      </c>
      <c r="R711" s="27">
        <f>VLOOKUP(C711,'[2]proposed new homes'!$A$5:$B$2685,2,FALSE)</f>
        <v>1</v>
      </c>
      <c r="S711" s="3" t="str">
        <f>VLOOKUP(C711,'[2]Approvals Unit Level'!$A$1:$AS$7245,44,FALSE)</f>
        <v>Erection of fourth floor roof extension to provide two bed, three person unit; installation of roof terrace at fourth_x000D_
floor</v>
      </c>
      <c r="AA711" s="4">
        <v>43914</v>
      </c>
      <c r="AB711" s="4">
        <v>43914</v>
      </c>
    </row>
    <row r="712" spans="1:28" s="3" customFormat="1" ht="25.5" x14ac:dyDescent="0.25">
      <c r="A712" s="22" t="s">
        <v>28</v>
      </c>
      <c r="B712" s="8" t="s">
        <v>29</v>
      </c>
      <c r="C712" s="26" t="s">
        <v>1604</v>
      </c>
      <c r="E712" s="8" t="str">
        <f>VLOOKUP(C712,'[2]Approvals Unit Level'!$A$1:$AS$7245, 29,FALSE)</f>
        <v>37,Lordship Lane,,SE22 8EW</v>
      </c>
      <c r="G712" s="8" t="s">
        <v>1055</v>
      </c>
      <c r="H712" s="27">
        <f>VLOOKUP(C712,'[2]Approvals Unit Level'!$A$1:$AS$7245, 32,FALSE)</f>
        <v>533845</v>
      </c>
      <c r="I712" s="27">
        <f>VLOOKUP(C712,'[2]Approvals Unit Level'!$A$1:$AS$7245, 33,FALSE)</f>
        <v>175137</v>
      </c>
      <c r="J712" s="27">
        <f>VLOOKUP(C712,'[2]Approvals Unit Level'!$A$1:$AS$7245,11,FALSE)</f>
        <v>0.01</v>
      </c>
      <c r="K712" s="3" t="s">
        <v>33</v>
      </c>
      <c r="O712" s="12">
        <f>VLOOKUP(C712,'[2]Approvals Unit Level'!$A$1:$AS$7245, 37,FALSE)</f>
        <v>43327</v>
      </c>
      <c r="R712" s="27">
        <f>VLOOKUP(C712,'[2]proposed new homes'!$A$5:$B$2685,2,FALSE)</f>
        <v>2</v>
      </c>
      <c r="S712" s="3" t="str">
        <f>VLOOKUP(C712,'[2]Approvals Unit Level'!$A$1:$AS$7245,44,FALSE)</f>
        <v>Conversion of existing dwelling house to 1 x 1B 2P (Flat 1)  and 1 x 2B 4P flat (Flat 2); construction of a two storey rear extension incorporating new access door, stair and balcony to first floor level and construction of a roof extension.</v>
      </c>
      <c r="AA712" s="4">
        <v>43914</v>
      </c>
      <c r="AB712" s="4">
        <v>43914</v>
      </c>
    </row>
    <row r="713" spans="1:28" s="3" customFormat="1" ht="25.5" x14ac:dyDescent="0.25">
      <c r="A713" s="22" t="s">
        <v>28</v>
      </c>
      <c r="B713" s="8" t="s">
        <v>29</v>
      </c>
      <c r="C713" s="26" t="s">
        <v>1605</v>
      </c>
      <c r="E713" s="8" t="str">
        <f>VLOOKUP(C713,'[2]Approvals Unit Level'!$A$1:$AS$7245, 29,FALSE)</f>
        <v>11,Searles Road,,SE1 4YU</v>
      </c>
      <c r="G713" s="8" t="s">
        <v>1055</v>
      </c>
      <c r="H713" s="27">
        <f>VLOOKUP(C713,'[2]Approvals Unit Level'!$A$1:$AS$7245, 32,FALSE)</f>
        <v>532814</v>
      </c>
      <c r="I713" s="27">
        <f>VLOOKUP(C713,'[2]Approvals Unit Level'!$A$1:$AS$7245, 33,FALSE)</f>
        <v>178936</v>
      </c>
      <c r="J713" s="27">
        <f>VLOOKUP(C713,'[2]Approvals Unit Level'!$A$1:$AS$7245,11,FALSE)</f>
        <v>8.0000000000000002E-3</v>
      </c>
      <c r="K713" s="3" t="s">
        <v>33</v>
      </c>
      <c r="O713" s="12">
        <f>VLOOKUP(C713,'[2]Approvals Unit Level'!$A$1:$AS$7245, 37,FALSE)</f>
        <v>43527</v>
      </c>
      <c r="R713" s="27">
        <f>VLOOKUP(C713,'[2]proposed new homes'!$A$5:$B$2685,2,FALSE)</f>
        <v>2</v>
      </c>
      <c r="S713" s="3" t="str">
        <f>VLOOKUP(C713,'[2]Approvals Unit Level'!$A$1:$AS$7245,44,FALSE)</f>
        <v>Conversion of existing dwellinghouse to 1 x 1B2P flat and 1 x 2B3P flat incorporating the construction of a_x000D_
single storey rear extension.</v>
      </c>
      <c r="AA713" s="4">
        <v>43914</v>
      </c>
      <c r="AB713" s="4">
        <v>43914</v>
      </c>
    </row>
    <row r="714" spans="1:28" s="3" customFormat="1" ht="25.5" x14ac:dyDescent="0.25">
      <c r="A714" s="22" t="s">
        <v>28</v>
      </c>
      <c r="B714" s="8" t="s">
        <v>29</v>
      </c>
      <c r="C714" s="26" t="s">
        <v>1606</v>
      </c>
      <c r="E714" s="8" t="str">
        <f>VLOOKUP(C714,'[2]Approvals Unit Level'!$A$1:$AS$7245, 29,FALSE)</f>
        <v>62,Red Post Hill,,SE24 9JQ</v>
      </c>
      <c r="G714" s="8" t="s">
        <v>1055</v>
      </c>
      <c r="H714" s="27">
        <f>VLOOKUP(C714,'[2]Approvals Unit Level'!$A$1:$AS$7245, 32,FALSE)</f>
        <v>532780</v>
      </c>
      <c r="I714" s="27">
        <f>VLOOKUP(C714,'[2]Approvals Unit Level'!$A$1:$AS$7245, 33,FALSE)</f>
        <v>174774</v>
      </c>
      <c r="J714" s="27">
        <f>VLOOKUP(C714,'[2]Approvals Unit Level'!$A$1:$AS$7245,11,FALSE)</f>
        <v>6.8000000000000005E-2</v>
      </c>
      <c r="K714" s="3" t="s">
        <v>33</v>
      </c>
      <c r="O714" s="12">
        <f>VLOOKUP(C714,'[2]Approvals Unit Level'!$A$1:$AS$7245, 37,FALSE)</f>
        <v>43404</v>
      </c>
      <c r="R714" s="27">
        <f>VLOOKUP(C714,'[2]proposed new homes'!$A$5:$B$2685,2,FALSE)</f>
        <v>9</v>
      </c>
      <c r="S714" s="3" t="str">
        <f>VLOOKUP(C714,'[2]Approvals Unit Level'!$A$1:$AS$7245,44,FALSE)</f>
        <v>Construction of a three storey and a basement building to provide nine apartments (7 x 2-bed and 2 x 3-bed) with x3 off-street car parking spaces, associated hard and soft landscaping, as well as cycle and refuse storage</v>
      </c>
      <c r="AA714" s="4">
        <v>43914</v>
      </c>
      <c r="AB714" s="4">
        <v>43914</v>
      </c>
    </row>
    <row r="715" spans="1:28" s="3" customFormat="1" ht="25.5" x14ac:dyDescent="0.25">
      <c r="A715" s="22" t="s">
        <v>28</v>
      </c>
      <c r="B715" s="8" t="s">
        <v>29</v>
      </c>
      <c r="C715" s="26" t="s">
        <v>1607</v>
      </c>
      <c r="E715" s="8" t="str">
        <f>VLOOKUP(C715,'[2]Approvals Unit Level'!$A$1:$AS$7245, 29,FALSE)</f>
        <v>151-163,Queens Road,,SE15 2ND</v>
      </c>
      <c r="G715" s="8" t="s">
        <v>1055</v>
      </c>
      <c r="H715" s="27">
        <f>VLOOKUP(C715,'[2]Approvals Unit Level'!$A$1:$AS$7245, 32,FALSE)</f>
        <v>535058</v>
      </c>
      <c r="I715" s="27">
        <f>VLOOKUP(C715,'[2]Approvals Unit Level'!$A$1:$AS$7245, 33,FALSE)</f>
        <v>176815</v>
      </c>
      <c r="J715" s="27">
        <f>VLOOKUP(C715,'[2]Approvals Unit Level'!$A$1:$AS$7245,11,FALSE)</f>
        <v>0.01</v>
      </c>
      <c r="K715" s="3" t="s">
        <v>33</v>
      </c>
      <c r="O715" s="12">
        <f>VLOOKUP(C715,'[2]Approvals Unit Level'!$A$1:$AS$7245, 37,FALSE)</f>
        <v>43327</v>
      </c>
      <c r="R715" s="27">
        <f>VLOOKUP(C715,'[2]proposed new homes'!$A$5:$B$2685,2,FALSE)</f>
        <v>1</v>
      </c>
      <c r="S715" s="3" t="str">
        <f>VLOOKUP(C715,'[2]Approvals Unit Level'!$A$1:$AS$7245,44,FALSE)</f>
        <v>Construction of roof extension to three storey residential building to create 1 x 1 bedroom flat (Class C3) on building E.</v>
      </c>
      <c r="AA715" s="4">
        <v>43914</v>
      </c>
      <c r="AB715" s="4">
        <v>43914</v>
      </c>
    </row>
    <row r="716" spans="1:28" s="3" customFormat="1" ht="25.5" x14ac:dyDescent="0.25">
      <c r="A716" s="22" t="s">
        <v>28</v>
      </c>
      <c r="B716" s="8" t="s">
        <v>29</v>
      </c>
      <c r="C716" s="26" t="s">
        <v>1608</v>
      </c>
      <c r="E716" s="8" t="str">
        <f>VLOOKUP(C716,'[2]Approvals Unit Level'!$A$1:$AS$7245, 29,FALSE)</f>
        <v>64,Peckham Road,,SE5 8PX</v>
      </c>
      <c r="G716" s="8" t="s">
        <v>1055</v>
      </c>
      <c r="H716" s="27">
        <f>VLOOKUP(C716,'[2]Approvals Unit Level'!$A$1:$AS$7245, 32,FALSE)</f>
        <v>533493</v>
      </c>
      <c r="I716" s="27">
        <f>VLOOKUP(C716,'[2]Approvals Unit Level'!$A$1:$AS$7245, 33,FALSE)</f>
        <v>176727</v>
      </c>
      <c r="J716" s="27">
        <f>VLOOKUP(C716,'[2]Approvals Unit Level'!$A$1:$AS$7245,11,FALSE)</f>
        <v>7.0000000000000001E-3</v>
      </c>
      <c r="K716" s="3" t="s">
        <v>33</v>
      </c>
      <c r="O716" s="12">
        <f>VLOOKUP(C716,'[2]Approvals Unit Level'!$A$1:$AS$7245, 37,FALSE)</f>
        <v>43327</v>
      </c>
      <c r="R716" s="27">
        <f>VLOOKUP(C716,'[2]proposed new homes'!$A$5:$B$2685,2,FALSE)</f>
        <v>4</v>
      </c>
      <c r="S716" s="3" t="str">
        <f>VLOOKUP(C716,'[2]Approvals Unit Level'!$A$1:$AS$7245,44,FALSE)</f>
        <v>Conversion of property known as no.64 and no.64a Peckham Road from a 1 x 3 and a 1 x 4 bed unit, into 1 x studio and 3 x 1 bed units (net increase 2 units) together with the enlargement of existing lightwells to the front and rear of the building.</v>
      </c>
      <c r="AA716" s="4">
        <v>43914</v>
      </c>
      <c r="AB716" s="4">
        <v>43914</v>
      </c>
    </row>
    <row r="717" spans="1:28" s="3" customFormat="1" ht="25.5" x14ac:dyDescent="0.25">
      <c r="A717" s="22" t="s">
        <v>28</v>
      </c>
      <c r="B717" s="8" t="s">
        <v>29</v>
      </c>
      <c r="C717" s="26" t="s">
        <v>1609</v>
      </c>
      <c r="E717" s="8" t="str">
        <f>VLOOKUP(C717,'[2]Approvals Unit Level'!$A$1:$AS$7245, 29,FALSE)</f>
        <v>3,Plough Way,,SE16 2LS</v>
      </c>
      <c r="G717" s="8" t="s">
        <v>1055</v>
      </c>
      <c r="H717" s="27">
        <f>VLOOKUP(C717,'[2]Approvals Unit Level'!$A$1:$AS$7245, 32,FALSE)</f>
        <v>535847</v>
      </c>
      <c r="I717" s="27">
        <f>VLOOKUP(C717,'[2]Approvals Unit Level'!$A$1:$AS$7245, 33,FALSE)</f>
        <v>178827</v>
      </c>
      <c r="J717" s="27">
        <f>VLOOKUP(C717,'[2]Approvals Unit Level'!$A$1:$AS$7245,11,FALSE)</f>
        <v>1.2E-2</v>
      </c>
      <c r="K717" s="3" t="s">
        <v>33</v>
      </c>
      <c r="O717" s="12">
        <f>VLOOKUP(C717,'[2]Approvals Unit Level'!$A$1:$AS$7245, 37,FALSE)</f>
        <v>43452</v>
      </c>
      <c r="R717" s="27">
        <f>VLOOKUP(C717,'[2]proposed new homes'!$A$5:$B$2685,2,FALSE)</f>
        <v>1</v>
      </c>
      <c r="S717" s="3" t="str">
        <f>VLOOKUP(C717,'[2]Approvals Unit Level'!$A$1:$AS$7245,44,FALSE)</f>
        <v>Retention of existing ground floor commercial unit fronting Plough Way (Use Class A2) and creation of a three storey 2-bedroom residential unit to the rear comprising first and second floor extension of existing two storey outhouse to and introduction of balcony at first floor level.</v>
      </c>
      <c r="AA717" s="4">
        <v>43914</v>
      </c>
      <c r="AB717" s="4">
        <v>43914</v>
      </c>
    </row>
    <row r="718" spans="1:28" s="3" customFormat="1" ht="25.5" x14ac:dyDescent="0.25">
      <c r="A718" s="22" t="s">
        <v>28</v>
      </c>
      <c r="B718" s="8" t="s">
        <v>29</v>
      </c>
      <c r="C718" s="26" t="s">
        <v>1610</v>
      </c>
      <c r="E718" s="8" t="str">
        <f>VLOOKUP(C718,'[2]Approvals Unit Level'!$A$1:$AS$7245, 29,FALSE)</f>
        <v>202,Grange Road,,SE1 3AA</v>
      </c>
      <c r="G718" s="8" t="s">
        <v>1055</v>
      </c>
      <c r="H718" s="27">
        <f>VLOOKUP(C718,'[2]Approvals Unit Level'!$A$1:$AS$7245, 32,FALSE)</f>
        <v>533391</v>
      </c>
      <c r="I718" s="27">
        <f>VLOOKUP(C718,'[2]Approvals Unit Level'!$A$1:$AS$7245, 33,FALSE)</f>
        <v>179240</v>
      </c>
      <c r="J718" s="27">
        <f>VLOOKUP(C718,'[2]Approvals Unit Level'!$A$1:$AS$7245,11,FALSE)</f>
        <v>8.2000000000000003E-2</v>
      </c>
      <c r="K718" s="3" t="s">
        <v>33</v>
      </c>
      <c r="O718" s="12">
        <f>VLOOKUP(C718,'[2]Approvals Unit Level'!$A$1:$AS$7245, 37,FALSE)</f>
        <v>43420</v>
      </c>
      <c r="R718" s="27">
        <f>VLOOKUP(C718,'[2]proposed new homes'!$A$5:$B$2685,2,FALSE)</f>
        <v>7</v>
      </c>
      <c r="S718" s="3" t="str">
        <f>VLOOKUP(C718,'[2]Approvals Unit Level'!$A$1:$AS$7245,44,FALSE)</f>
        <v>Demolition of existing building and construction of new 4 storey mixed use building (plus basement) containing 7 x flats and B1 office space to ground floor and basement.</v>
      </c>
      <c r="AA718" s="4">
        <v>43914</v>
      </c>
      <c r="AB718" s="4">
        <v>43914</v>
      </c>
    </row>
    <row r="719" spans="1:28" s="3" customFormat="1" ht="25.5" x14ac:dyDescent="0.25">
      <c r="A719" s="22" t="s">
        <v>28</v>
      </c>
      <c r="B719" s="8" t="s">
        <v>29</v>
      </c>
      <c r="C719" s="26" t="s">
        <v>1611</v>
      </c>
      <c r="E719" s="8" t="str">
        <f>VLOOKUP(C719,'[2]Approvals Unit Level'!$A$1:$AS$7245, 29,FALSE)</f>
        <v>277-279,Southwark Park Road,,SE16 3TP</v>
      </c>
      <c r="G719" s="8" t="s">
        <v>1055</v>
      </c>
      <c r="H719" s="27">
        <f>VLOOKUP(C719,'[2]Approvals Unit Level'!$A$1:$AS$7245, 32,FALSE)</f>
        <v>534682</v>
      </c>
      <c r="I719" s="27">
        <f>VLOOKUP(C719,'[2]Approvals Unit Level'!$A$1:$AS$7245, 33,FALSE)</f>
        <v>178829</v>
      </c>
      <c r="J719" s="27">
        <f>VLOOKUP(C719,'[2]Approvals Unit Level'!$A$1:$AS$7245,11,FALSE)</f>
        <v>0.02</v>
      </c>
      <c r="K719" s="3" t="s">
        <v>33</v>
      </c>
      <c r="O719" s="12">
        <f>VLOOKUP(C719,'[2]Approvals Unit Level'!$A$1:$AS$7245, 37,FALSE)</f>
        <v>43336</v>
      </c>
      <c r="R719" s="27">
        <f>VLOOKUP(C719,'[2]proposed new homes'!$A$5:$B$2685,2,FALSE)</f>
        <v>4</v>
      </c>
      <c r="S719" s="3" t="str">
        <f>VLOOKUP(C719,'[2]Approvals Unit Level'!$A$1:$AS$7245,44,FALSE)</f>
        <v>Construction of a rear, part single, part two storey mansard roof extension to enlarge the existing commercial unit at ground floor and conversion of the upper floors to provide 3 x one bedroom flats and 1 studio flat.</v>
      </c>
      <c r="AA719" s="4">
        <v>43914</v>
      </c>
      <c r="AB719" s="4">
        <v>43914</v>
      </c>
    </row>
    <row r="720" spans="1:28" s="3" customFormat="1" ht="25.5" x14ac:dyDescent="0.25">
      <c r="A720" s="22" t="s">
        <v>28</v>
      </c>
      <c r="B720" s="8" t="s">
        <v>29</v>
      </c>
      <c r="C720" s="26" t="s">
        <v>1612</v>
      </c>
      <c r="E720" s="8" t="str">
        <f>VLOOKUP(C720,'[2]Approvals Unit Level'!$A$1:$AS$7245, 29,FALSE)</f>
        <v>5,Morocco Street,First Floor,SE1 3HB</v>
      </c>
      <c r="G720" s="8" t="s">
        <v>1055</v>
      </c>
      <c r="H720" s="27">
        <f>VLOOKUP(C720,'[2]Approvals Unit Level'!$A$1:$AS$7245, 32,FALSE)</f>
        <v>533207</v>
      </c>
      <c r="I720" s="27">
        <f>VLOOKUP(C720,'[2]Approvals Unit Level'!$A$1:$AS$7245, 33,FALSE)</f>
        <v>179651</v>
      </c>
      <c r="J720" s="27">
        <f>VLOOKUP(C720,'[2]Approvals Unit Level'!$A$1:$AS$7245,11,FALSE)</f>
        <v>2.4E-2</v>
      </c>
      <c r="K720" s="3" t="s">
        <v>33</v>
      </c>
      <c r="O720" s="12">
        <f>VLOOKUP(C720,'[2]Approvals Unit Level'!$A$1:$AS$7245, 37,FALSE)</f>
        <v>43334</v>
      </c>
      <c r="R720" s="27">
        <f>VLOOKUP(C720,'[2]proposed new homes'!$A$5:$B$2685,2,FALSE)</f>
        <v>1</v>
      </c>
      <c r="S720" s="3" t="str">
        <f>VLOOKUP(C720,'[2]Approvals Unit Level'!$A$1:$AS$7245,44,FALSE)</f>
        <v>Change of use of first floor office (Use Class B1(a) into a one bedroom residential apartment (Use Class C3)</v>
      </c>
      <c r="AA720" s="4">
        <v>43914</v>
      </c>
      <c r="AB720" s="4">
        <v>43914</v>
      </c>
    </row>
    <row r="721" spans="1:28" s="3" customFormat="1" ht="25.5" x14ac:dyDescent="0.25">
      <c r="A721" s="22" t="s">
        <v>28</v>
      </c>
      <c r="B721" s="8" t="s">
        <v>29</v>
      </c>
      <c r="C721" s="26" t="s">
        <v>1613</v>
      </c>
      <c r="E721" s="8" t="str">
        <f>VLOOKUP(C721,'[2]Approvals Unit Level'!$A$1:$AS$7245, 29,FALSE)</f>
        <v>Columbia Point Canada Estate,Moodkee Street,,SE16 7BE</v>
      </c>
      <c r="G721" s="8" t="s">
        <v>1055</v>
      </c>
      <c r="H721" s="27">
        <f>VLOOKUP(C721,'[2]Approvals Unit Level'!$A$1:$AS$7245, 32,FALSE)</f>
        <v>535403</v>
      </c>
      <c r="I721" s="27">
        <f>VLOOKUP(C721,'[2]Approvals Unit Level'!$A$1:$AS$7245, 33,FALSE)</f>
        <v>179417</v>
      </c>
      <c r="J721" s="27">
        <f>VLOOKUP(C721,'[2]Approvals Unit Level'!$A$1:$AS$7245,11,FALSE)</f>
        <v>1.0999999999999999E-2</v>
      </c>
      <c r="K721" s="3" t="s">
        <v>33</v>
      </c>
      <c r="O721" s="12">
        <f>VLOOKUP(C721,'[2]Approvals Unit Level'!$A$1:$AS$7245, 37,FALSE)</f>
        <v>43353</v>
      </c>
      <c r="R721" s="27">
        <f>VLOOKUP(C721,'[2]proposed new homes'!$A$5:$B$2685,2,FALSE)</f>
        <v>1</v>
      </c>
      <c r="S721" s="3" t="str">
        <f>VLOOKUP(C721,'[2]Approvals Unit Level'!$A$1:$AS$7245,44,FALSE)</f>
        <v>Conversion of an unused storage area on the raised ground floor to a 3 bedroom residential property involving_x000D_
installation of new openings.</v>
      </c>
      <c r="AA721" s="4">
        <v>43914</v>
      </c>
      <c r="AB721" s="4">
        <v>43914</v>
      </c>
    </row>
    <row r="722" spans="1:28" s="3" customFormat="1" ht="25.5" x14ac:dyDescent="0.25">
      <c r="A722" s="22" t="s">
        <v>28</v>
      </c>
      <c r="B722" s="8" t="s">
        <v>29</v>
      </c>
      <c r="C722" s="26" t="s">
        <v>1614</v>
      </c>
      <c r="E722" s="8" t="str">
        <f>VLOOKUP(C722,'[2]Approvals Unit Level'!$A$1:$AS$7245, 29,FALSE)</f>
        <v>Regina Point Canada Estate,Renforth Street, London,,SE16 7BB</v>
      </c>
      <c r="G722" s="8" t="s">
        <v>1055</v>
      </c>
      <c r="H722" s="27">
        <f>VLOOKUP(C722,'[2]Approvals Unit Level'!$A$1:$AS$7245, 32,FALSE)</f>
        <v>535402</v>
      </c>
      <c r="I722" s="27">
        <f>VLOOKUP(C722,'[2]Approvals Unit Level'!$A$1:$AS$7245, 33,FALSE)</f>
        <v>179490</v>
      </c>
      <c r="J722" s="27">
        <f>VLOOKUP(C722,'[2]Approvals Unit Level'!$A$1:$AS$7245,11,FALSE)</f>
        <v>8.0000000000000002E-3</v>
      </c>
      <c r="K722" s="3" t="s">
        <v>33</v>
      </c>
      <c r="O722" s="12">
        <f>VLOOKUP(C722,'[2]Approvals Unit Level'!$A$1:$AS$7245, 37,FALSE)</f>
        <v>43397</v>
      </c>
      <c r="R722" s="27">
        <f>VLOOKUP(C722,'[2]proposed new homes'!$A$5:$B$2685,2,FALSE)</f>
        <v>1</v>
      </c>
      <c r="S722" s="3" t="str">
        <f>VLOOKUP(C722,'[2]Approvals Unit Level'!$A$1:$AS$7245,44,FALSE)</f>
        <v>Conversion of store rooms on the ground floor into a 3 bedroom flat involving installation of new openings and insertion of UPVC windows</v>
      </c>
      <c r="AA722" s="4">
        <v>43914</v>
      </c>
      <c r="AB722" s="4">
        <v>43914</v>
      </c>
    </row>
    <row r="723" spans="1:28" s="3" customFormat="1" ht="25.5" x14ac:dyDescent="0.25">
      <c r="A723" s="22" t="s">
        <v>28</v>
      </c>
      <c r="B723" s="8" t="s">
        <v>29</v>
      </c>
      <c r="C723" s="26" t="s">
        <v>1615</v>
      </c>
      <c r="E723" s="8" t="str">
        <f>VLOOKUP(C723,'[2]Approvals Unit Level'!$A$1:$AS$7245, 29,FALSE)</f>
        <v>2a,Howden Street,,SE15 5LB</v>
      </c>
      <c r="G723" s="8" t="s">
        <v>1055</v>
      </c>
      <c r="H723" s="27">
        <f>VLOOKUP(C723,'[2]Approvals Unit Level'!$A$1:$AS$7245, 32,FALSE)</f>
        <v>534050</v>
      </c>
      <c r="I723" s="27">
        <f>VLOOKUP(C723,'[2]Approvals Unit Level'!$A$1:$AS$7245, 33,FALSE)</f>
        <v>175772</v>
      </c>
      <c r="J723" s="27">
        <f>VLOOKUP(C723,'[2]Approvals Unit Level'!$A$1:$AS$7245,11,FALSE)</f>
        <v>6.0000000000000001E-3</v>
      </c>
      <c r="K723" s="3" t="s">
        <v>33</v>
      </c>
      <c r="O723" s="12">
        <f>VLOOKUP(C723,'[2]Approvals Unit Level'!$A$1:$AS$7245, 37,FALSE)</f>
        <v>43350</v>
      </c>
      <c r="R723" s="27">
        <f>VLOOKUP(C723,'[2]proposed new homes'!$A$5:$B$2685,2,FALSE)</f>
        <v>1</v>
      </c>
      <c r="S723" s="3" t="str">
        <f>VLOOKUP(C723,'[2]Approvals Unit Level'!$A$1:$AS$7245,44,FALSE)</f>
        <v>Demolition of existing building (photographic studio (B1 use)) and construction of a one-bedroom_x000D_
self-contained residential dwellinghouse</v>
      </c>
      <c r="AA723" s="4">
        <v>43914</v>
      </c>
      <c r="AB723" s="4">
        <v>43914</v>
      </c>
    </row>
    <row r="724" spans="1:28" s="3" customFormat="1" ht="25.5" x14ac:dyDescent="0.25">
      <c r="A724" s="22" t="s">
        <v>28</v>
      </c>
      <c r="B724" s="8" t="s">
        <v>29</v>
      </c>
      <c r="C724" s="26" t="s">
        <v>1616</v>
      </c>
      <c r="E724" s="8" t="str">
        <f>VLOOKUP(C724,'[2]Approvals Unit Level'!$A$1:$AS$7245, 29,FALSE)</f>
        <v>112b,Peckham High Street,,SE15 5ED</v>
      </c>
      <c r="G724" s="8" t="s">
        <v>1055</v>
      </c>
      <c r="H724" s="27">
        <f>VLOOKUP(C724,'[2]Approvals Unit Level'!$A$1:$AS$7245, 32,FALSE)</f>
        <v>534264</v>
      </c>
      <c r="I724" s="27">
        <f>VLOOKUP(C724,'[2]Approvals Unit Level'!$A$1:$AS$7245, 33,FALSE)</f>
        <v>176747</v>
      </c>
      <c r="J724" s="27">
        <f>VLOOKUP(C724,'[2]Approvals Unit Level'!$A$1:$AS$7245,11,FALSE)</f>
        <v>0.02</v>
      </c>
      <c r="K724" s="3" t="s">
        <v>33</v>
      </c>
      <c r="O724" s="12">
        <f>VLOOKUP(C724,'[2]Approvals Unit Level'!$A$1:$AS$7245, 37,FALSE)</f>
        <v>43426</v>
      </c>
      <c r="R724" s="27">
        <f>VLOOKUP(C724,'[2]proposed new homes'!$A$5:$B$2685,2,FALSE)</f>
        <v>4</v>
      </c>
      <c r="S724" s="3" t="str">
        <f>VLOOKUP(C724,'[2]Approvals Unit Level'!$A$1:$AS$7245,44,FALSE)</f>
        <v>Demolition of existing building and construction of new 3 storey building plus mansard to create 1 ground floor retail unit and 4 residential units (1 x studio &amp; 3 x 1bed Units).</v>
      </c>
      <c r="AA724" s="4">
        <v>43914</v>
      </c>
      <c r="AB724" s="4">
        <v>43914</v>
      </c>
    </row>
    <row r="725" spans="1:28" s="3" customFormat="1" ht="25.5" x14ac:dyDescent="0.25">
      <c r="A725" s="22" t="s">
        <v>28</v>
      </c>
      <c r="B725" s="8" t="s">
        <v>29</v>
      </c>
      <c r="C725" s="26" t="s">
        <v>1617</v>
      </c>
      <c r="E725" s="8" t="str">
        <f>VLOOKUP(C725,'[2]Approvals Unit Level'!$A$1:$AS$7245, 29,FALSE)</f>
        <v>28,Therapia Road,,SE22 0SE</v>
      </c>
      <c r="G725" s="8" t="s">
        <v>1055</v>
      </c>
      <c r="H725" s="27">
        <f>VLOOKUP(C725,'[2]Approvals Unit Level'!$A$1:$AS$7245, 32,FALSE)</f>
        <v>535062</v>
      </c>
      <c r="I725" s="27">
        <f>VLOOKUP(C725,'[2]Approvals Unit Level'!$A$1:$AS$7245, 33,FALSE)</f>
        <v>174380</v>
      </c>
      <c r="J725" s="27">
        <f>VLOOKUP(C725,'[2]Approvals Unit Level'!$A$1:$AS$7245,11,FALSE)</f>
        <v>4.4999999999999998E-2</v>
      </c>
      <c r="K725" s="3" t="s">
        <v>33</v>
      </c>
      <c r="O725" s="12">
        <f>VLOOKUP(C725,'[2]Approvals Unit Level'!$A$1:$AS$7245, 37,FALSE)</f>
        <v>43354</v>
      </c>
      <c r="R725" s="27">
        <f>VLOOKUP(C725,'[2]proposed new homes'!$A$5:$B$2685,2,FALSE)</f>
        <v>1</v>
      </c>
      <c r="S725" s="3" t="str">
        <f>VLOOKUP(C725,'[2]Approvals Unit Level'!$A$1:$AS$7245,44,FALSE)</f>
        <v>Certificate of Lawfulness (Proposed) for the conversion of the existing 2 bed ground floor flat (Flat 28A) and 3 bed duplex flat (Flat 28B) to a 7 bed residential dwellinghouse.</v>
      </c>
      <c r="AA725" s="4">
        <v>43914</v>
      </c>
      <c r="AB725" s="4">
        <v>43914</v>
      </c>
    </row>
    <row r="726" spans="1:28" s="3" customFormat="1" ht="25.5" x14ac:dyDescent="0.25">
      <c r="A726" s="22" t="s">
        <v>28</v>
      </c>
      <c r="B726" s="8" t="s">
        <v>29</v>
      </c>
      <c r="C726" s="26" t="s">
        <v>1618</v>
      </c>
      <c r="E726" s="8" t="str">
        <f>VLOOKUP(C726,'[2]Approvals Unit Level'!$A$1:$AS$7245, 29,FALSE)</f>
        <v>29,Nunhead Grove,,SE15 3LZ</v>
      </c>
      <c r="G726" s="8" t="s">
        <v>1055</v>
      </c>
      <c r="H726" s="27">
        <f>VLOOKUP(C726,'[2]Approvals Unit Level'!$A$1:$AS$7245, 32,FALSE)</f>
        <v>535031</v>
      </c>
      <c r="I726" s="27">
        <f>VLOOKUP(C726,'[2]Approvals Unit Level'!$A$1:$AS$7245, 33,FALSE)</f>
        <v>175738</v>
      </c>
      <c r="J726" s="27">
        <f>VLOOKUP(C726,'[2]Approvals Unit Level'!$A$1:$AS$7245,11,FALSE)</f>
        <v>5.7000000000000002E-2</v>
      </c>
      <c r="K726" s="3" t="s">
        <v>33</v>
      </c>
      <c r="O726" s="12">
        <f>VLOOKUP(C726,'[2]Approvals Unit Level'!$A$1:$AS$7245, 37,FALSE)</f>
        <v>43585</v>
      </c>
      <c r="R726" s="27">
        <f>VLOOKUP(C726,'[2]proposed new homes'!$A$5:$B$2685,2,FALSE)</f>
        <v>4</v>
      </c>
      <c r="S726" s="3" t="str">
        <f>VLOOKUP(C726,'[2]Approvals Unit Level'!$A$1:$AS$7245,44,FALSE)</f>
        <v>Redevelopmentt of the Banstead Street frontage into residential accommodation. Construction of 3x2 bed flats and 1x3 bed house</v>
      </c>
      <c r="AA726" s="4">
        <v>43914</v>
      </c>
      <c r="AB726" s="4">
        <v>43914</v>
      </c>
    </row>
    <row r="727" spans="1:28" s="3" customFormat="1" ht="25.5" x14ac:dyDescent="0.25">
      <c r="A727" s="22" t="s">
        <v>28</v>
      </c>
      <c r="B727" s="8" t="s">
        <v>29</v>
      </c>
      <c r="C727" s="26" t="s">
        <v>1619</v>
      </c>
      <c r="E727" s="8" t="str">
        <f>VLOOKUP(C727,'[2]Approvals Unit Level'!$A$1:$AS$7245, 29,FALSE)</f>
        <v>139,Friern Road,,SE22 0AZ</v>
      </c>
      <c r="G727" s="8" t="s">
        <v>1055</v>
      </c>
      <c r="H727" s="27">
        <f>VLOOKUP(C727,'[2]Approvals Unit Level'!$A$1:$AS$7245, 32,FALSE)</f>
        <v>534308</v>
      </c>
      <c r="I727" s="27">
        <f>VLOOKUP(C727,'[2]Approvals Unit Level'!$A$1:$AS$7245, 33,FALSE)</f>
        <v>174316</v>
      </c>
      <c r="J727" s="27">
        <f>VLOOKUP(C727,'[2]Approvals Unit Level'!$A$1:$AS$7245,11,FALSE)</f>
        <v>3.2000000000000001E-2</v>
      </c>
      <c r="K727" s="3" t="s">
        <v>33</v>
      </c>
      <c r="O727" s="12">
        <f>VLOOKUP(C727,'[2]Approvals Unit Level'!$A$1:$AS$7245, 37,FALSE)</f>
        <v>43363</v>
      </c>
      <c r="R727" s="27">
        <f>VLOOKUP(C727,'[2]proposed new homes'!$A$5:$B$2685,2,FALSE)</f>
        <v>1</v>
      </c>
      <c r="S727" s="3" t="str">
        <f>VLOOKUP(C727,'[2]Approvals Unit Level'!$A$1:$AS$7245,44,FALSE)</f>
        <v>Certificate of Lawfulness (proposed) for internal works to facilitate the amalgamation of the consented two flats_x000D_
into one dwelling house with a single storey side extension to the rear of the property.</v>
      </c>
      <c r="AA727" s="4">
        <v>43914</v>
      </c>
      <c r="AB727" s="4">
        <v>43914</v>
      </c>
    </row>
    <row r="728" spans="1:28" s="3" customFormat="1" ht="25.5" x14ac:dyDescent="0.25">
      <c r="A728" s="27" t="s">
        <v>28</v>
      </c>
      <c r="B728" s="27" t="s">
        <v>29</v>
      </c>
      <c r="C728" s="26" t="s">
        <v>1620</v>
      </c>
      <c r="E728" s="8" t="str">
        <f>VLOOKUP(C728,'[2]Approvals Unit Level'!$A$1:$AS$7245, 29,FALSE)</f>
        <v>134,Crofton Road,,SE5 8NA</v>
      </c>
      <c r="G728" s="8" t="s">
        <v>1055</v>
      </c>
      <c r="H728" s="27">
        <f>VLOOKUP(C728,'[2]Approvals Unit Level'!$A$1:$AS$7245, 32,FALSE)</f>
        <v>533586</v>
      </c>
      <c r="I728" s="27">
        <f>VLOOKUP(C728,'[2]Approvals Unit Level'!$A$1:$AS$7245, 33,FALSE)</f>
        <v>176276</v>
      </c>
      <c r="J728" s="27">
        <f>VLOOKUP(C728,'[2]Approvals Unit Level'!$A$1:$AS$7245,11,FALSE)</f>
        <v>1.7000000000000001E-2</v>
      </c>
      <c r="K728" s="3" t="s">
        <v>33</v>
      </c>
      <c r="O728" s="12">
        <f>VLOOKUP(C728,'[2]Approvals Unit Level'!$A$1:$AS$7245, 37,FALSE)</f>
        <v>43362</v>
      </c>
      <c r="R728" s="27">
        <f>VLOOKUP(C728,'[2]proposed new homes'!$A$5:$B$2685,2,FALSE)</f>
        <v>3</v>
      </c>
      <c r="S728" s="3" t="str">
        <f>VLOOKUP(C728,'[2]Approvals Unit Level'!$A$1:$AS$7245,44,FALSE)</f>
        <v>Conversion of the existing dwelling into 3no. self contained flats (1 x 2 bed, 2 x 1 bed) together with associated_x000D_
cycle storage and refuse and recycling facilities. Construction of a first floor terrace to the rear.</v>
      </c>
      <c r="AA728" s="4">
        <v>43914</v>
      </c>
      <c r="AB728" s="4">
        <v>43914</v>
      </c>
    </row>
    <row r="729" spans="1:28" s="3" customFormat="1" ht="25.5" x14ac:dyDescent="0.25">
      <c r="A729" s="22" t="s">
        <v>28</v>
      </c>
      <c r="B729" s="8" t="s">
        <v>29</v>
      </c>
      <c r="C729" s="26" t="s">
        <v>1621</v>
      </c>
      <c r="E729" s="8" t="str">
        <f>VLOOKUP(C729,'[2]Approvals Unit Level'!$A$1:$AS$7245, 29,FALSE)</f>
        <v>1,Landcroft,,SE22 9LQ</v>
      </c>
      <c r="G729" s="8" t="s">
        <v>1055</v>
      </c>
      <c r="H729" s="27">
        <f>VLOOKUP(C729,'[2]Approvals Unit Level'!$A$1:$AS$7245, 32,FALSE)</f>
        <v>533819</v>
      </c>
      <c r="I729" s="27">
        <f>VLOOKUP(C729,'[2]Approvals Unit Level'!$A$1:$AS$7245, 33,FALSE)</f>
        <v>174668</v>
      </c>
      <c r="J729" s="27">
        <f>VLOOKUP(C729,'[2]Approvals Unit Level'!$A$1:$AS$7245,11,FALSE)</f>
        <v>0.01</v>
      </c>
      <c r="K729" s="3" t="s">
        <v>33</v>
      </c>
      <c r="O729" s="12">
        <f>VLOOKUP(C729,'[2]Approvals Unit Level'!$A$1:$AS$7245, 37,FALSE)</f>
        <v>43399</v>
      </c>
      <c r="R729" s="27">
        <f>VLOOKUP(C729,'[2]proposed new homes'!$A$5:$B$2685,2,FALSE)</f>
        <v>3</v>
      </c>
      <c r="S729" s="3" t="str">
        <f>VLOOKUP(C729,'[2]Approvals Unit Level'!$A$1:$AS$7245,44,FALSE)</f>
        <v>Change of use of existing commercial and ancillary premises from A5 use to C3 use; erection of a single storey extension at ground, roof terrace at first floor, second floor extension over the outrigger and alterations to existing shopfront of the building to create 3 no. self-contained residential dwellings comprising 1 x 2 bed flat and 2 x 1 bed 1 person flats</v>
      </c>
      <c r="AA729" s="4">
        <v>43914</v>
      </c>
      <c r="AB729" s="4">
        <v>43914</v>
      </c>
    </row>
    <row r="730" spans="1:28" s="3" customFormat="1" ht="25.5" x14ac:dyDescent="0.25">
      <c r="A730" s="22" t="s">
        <v>28</v>
      </c>
      <c r="B730" s="8" t="s">
        <v>29</v>
      </c>
      <c r="C730" s="26" t="s">
        <v>1622</v>
      </c>
      <c r="E730" s="8" t="str">
        <f>VLOOKUP(C730,'[2]Approvals Unit Level'!$A$1:$AS$7245, 29,FALSE)</f>
        <v>6,Vale End,,SE22 8EG</v>
      </c>
      <c r="G730" s="8" t="s">
        <v>1055</v>
      </c>
      <c r="H730" s="27">
        <f>VLOOKUP(C730,'[2]Approvals Unit Level'!$A$1:$AS$7245, 32,FALSE)</f>
        <v>533530</v>
      </c>
      <c r="I730" s="27">
        <f>VLOOKUP(C730,'[2]Approvals Unit Level'!$A$1:$AS$7245, 33,FALSE)</f>
        <v>175395</v>
      </c>
      <c r="J730" s="27">
        <f>VLOOKUP(C730,'[2]Approvals Unit Level'!$A$1:$AS$7245,11,FALSE)</f>
        <v>2.1000000000000001E-2</v>
      </c>
      <c r="K730" s="3" t="s">
        <v>33</v>
      </c>
      <c r="O730" s="12">
        <f>VLOOKUP(C730,'[2]Approvals Unit Level'!$A$1:$AS$7245, 37,FALSE)</f>
        <v>43378</v>
      </c>
      <c r="R730" s="27">
        <f>VLOOKUP(C730,'[2]proposed new homes'!$A$5:$B$2685,2,FALSE)</f>
        <v>3</v>
      </c>
      <c r="S730" s="3" t="str">
        <f>VLOOKUP(C730,'[2]Approvals Unit Level'!$A$1:$AS$7245,44,FALSE)</f>
        <v>Refurbishment and change of use of existing single storey building in office (B1) use and construction of a two storey extension in order to provide 3 flats (2x2-bedroom and studio unit)</v>
      </c>
      <c r="AA730" s="4">
        <v>43914</v>
      </c>
      <c r="AB730" s="4">
        <v>43914</v>
      </c>
    </row>
    <row r="731" spans="1:28" s="3" customFormat="1" ht="25.5" x14ac:dyDescent="0.25">
      <c r="A731" s="22" t="s">
        <v>28</v>
      </c>
      <c r="B731" s="8" t="s">
        <v>29</v>
      </c>
      <c r="C731" s="26" t="s">
        <v>1623</v>
      </c>
      <c r="E731" s="8" t="str">
        <f>VLOOKUP(C731,'[2]Approvals Unit Level'!$A$1:$AS$7245, 29,FALSE)</f>
        <v>149,Friern Road,,SE22 0AZ</v>
      </c>
      <c r="G731" s="8" t="s">
        <v>1055</v>
      </c>
      <c r="H731" s="27">
        <f>VLOOKUP(C731,'[2]Approvals Unit Level'!$A$1:$AS$7245, 32,FALSE)</f>
        <v>534296</v>
      </c>
      <c r="I731" s="27">
        <f>VLOOKUP(C731,'[2]Approvals Unit Level'!$A$1:$AS$7245, 33,FALSE)</f>
        <v>174287</v>
      </c>
      <c r="J731" s="27">
        <f>VLOOKUP(C731,'[2]Approvals Unit Level'!$A$1:$AS$7245,11,FALSE)</f>
        <v>0.03</v>
      </c>
      <c r="K731" s="3" t="s">
        <v>33</v>
      </c>
      <c r="O731" s="12">
        <f>VLOOKUP(C731,'[2]Approvals Unit Level'!$A$1:$AS$7245, 37,FALSE)</f>
        <v>43411</v>
      </c>
      <c r="R731" s="27">
        <f>VLOOKUP(C731,'[2]proposed new homes'!$A$5:$B$2685,2,FALSE)</f>
        <v>1</v>
      </c>
      <c r="S731" s="3" t="str">
        <f>VLOOKUP(C731,'[2]Approvals Unit Level'!$A$1:$AS$7245,44,FALSE)</f>
        <v>Conversion of two flats to one single property; rear mansard roof extension and alteration to outrigger roof, first floor alterations to outrigger, demolition of existing ground floor single storey rear extension and erection of new single storey rear extension</v>
      </c>
      <c r="AA731" s="4">
        <v>43914</v>
      </c>
      <c r="AB731" s="4">
        <v>43914</v>
      </c>
    </row>
    <row r="732" spans="1:28" s="3" customFormat="1" ht="25.5" x14ac:dyDescent="0.25">
      <c r="A732" s="22" t="s">
        <v>28</v>
      </c>
      <c r="B732" s="8" t="s">
        <v>29</v>
      </c>
      <c r="C732" s="26" t="s">
        <v>1624</v>
      </c>
      <c r="E732" s="8" t="str">
        <f>VLOOKUP(C732,'[2]Approvals Unit Level'!$A$1:$AS$7245, 29,FALSE)</f>
        <v>69,Kings Grove,,SE15 2NA</v>
      </c>
      <c r="G732" s="8" t="s">
        <v>1055</v>
      </c>
      <c r="H732" s="27">
        <f>VLOOKUP(C732,'[2]Approvals Unit Level'!$A$1:$AS$7245, 32,FALSE)</f>
        <v>534879</v>
      </c>
      <c r="I732" s="27">
        <f>VLOOKUP(C732,'[2]Approvals Unit Level'!$A$1:$AS$7245, 33,FALSE)</f>
        <v>176987</v>
      </c>
      <c r="J732" s="27">
        <f>VLOOKUP(C732,'[2]Approvals Unit Level'!$A$1:$AS$7245,11,FALSE)</f>
        <v>1.7000000000000001E-2</v>
      </c>
      <c r="K732" s="3" t="s">
        <v>33</v>
      </c>
      <c r="O732" s="12">
        <f>VLOOKUP(C732,'[2]Approvals Unit Level'!$A$1:$AS$7245, 37,FALSE)</f>
        <v>43384</v>
      </c>
      <c r="R732" s="27">
        <f>VLOOKUP(C732,'[2]proposed new homes'!$A$5:$B$2685,2,FALSE)</f>
        <v>2</v>
      </c>
      <c r="S732" s="3" t="str">
        <f>VLOOKUP(C732,'[2]Approvals Unit Level'!$A$1:$AS$7245,44,FALSE)</f>
        <v>Conversion from one dwelling into x1 lower ground floor one-bed flat and x1 three-bed maisonette on upper ground floor and first floor and alterations to the window openings to the rear elevation and construction of a sunken terrace to the lower ground floor and new access from the upper ground floor to the main garden space.</v>
      </c>
      <c r="AA732" s="4">
        <v>43914</v>
      </c>
      <c r="AB732" s="4">
        <v>43914</v>
      </c>
    </row>
    <row r="733" spans="1:28" s="3" customFormat="1" ht="25.5" x14ac:dyDescent="0.25">
      <c r="A733" s="22" t="s">
        <v>28</v>
      </c>
      <c r="B733" s="8" t="s">
        <v>29</v>
      </c>
      <c r="C733" s="26" t="s">
        <v>1625</v>
      </c>
      <c r="E733" s="8" t="str">
        <f>VLOOKUP(C733,'[2]Approvals Unit Level'!$A$1:$AS$7245, 29,FALSE)</f>
        <v>7,Keston,,SE15 4JA</v>
      </c>
      <c r="G733" s="8" t="s">
        <v>1055</v>
      </c>
      <c r="H733" s="27">
        <f>VLOOKUP(C733,'[2]Approvals Unit Level'!$A$1:$AS$7245, 32,FALSE)</f>
        <v>534129</v>
      </c>
      <c r="I733" s="27">
        <f>VLOOKUP(C733,'[2]Approvals Unit Level'!$A$1:$AS$7245, 33,FALSE)</f>
        <v>175530</v>
      </c>
      <c r="J733" s="27">
        <f>VLOOKUP(C733,'[2]Approvals Unit Level'!$A$1:$AS$7245,11,FALSE)</f>
        <v>1.2999999999999999E-2</v>
      </c>
      <c r="K733" s="3" t="s">
        <v>33</v>
      </c>
      <c r="O733" s="12">
        <f>VLOOKUP(C733,'[2]Approvals Unit Level'!$A$1:$AS$7245, 37,FALSE)</f>
        <v>43385</v>
      </c>
      <c r="R733" s="27">
        <f>VLOOKUP(C733,'[2]proposed new homes'!$A$5:$B$2685,2,FALSE)</f>
        <v>1</v>
      </c>
      <c r="S733" s="3" t="str">
        <f>VLOOKUP(C733,'[2]Approvals Unit Level'!$A$1:$AS$7245,44,FALSE)</f>
        <v>Certificate of Lawfulness (Proposed) for the conversion of flats 7A and 7B Keston Road to comprise 1 x 4 bed dwellinghouse.</v>
      </c>
      <c r="AA733" s="4">
        <v>43914</v>
      </c>
      <c r="AB733" s="4">
        <v>43914</v>
      </c>
    </row>
    <row r="734" spans="1:28" s="3" customFormat="1" ht="25.5" x14ac:dyDescent="0.25">
      <c r="A734" s="22" t="s">
        <v>28</v>
      </c>
      <c r="B734" s="8" t="s">
        <v>29</v>
      </c>
      <c r="C734" s="26" t="s">
        <v>1626</v>
      </c>
      <c r="E734" s="8" t="str">
        <f>VLOOKUP(C734,'[2]Approvals Unit Level'!$A$1:$AS$7245, 29,FALSE)</f>
        <v>64-70,Denmark Hill,,SE5 8RZ</v>
      </c>
      <c r="G734" s="8" t="s">
        <v>1055</v>
      </c>
      <c r="H734" s="27">
        <f>VLOOKUP(C734,'[2]Approvals Unit Level'!$A$1:$AS$7245, 32,FALSE)</f>
        <v>532522</v>
      </c>
      <c r="I734" s="27">
        <f>VLOOKUP(C734,'[2]Approvals Unit Level'!$A$1:$AS$7245, 33,FALSE)</f>
        <v>176559</v>
      </c>
      <c r="J734" s="27">
        <f>VLOOKUP(C734,'[2]Approvals Unit Level'!$A$1:$AS$7245,11,FALSE)</f>
        <v>1.9E-2</v>
      </c>
      <c r="K734" s="3" t="s">
        <v>33</v>
      </c>
      <c r="O734" s="12">
        <f>VLOOKUP(C734,'[2]Approvals Unit Level'!$A$1:$AS$7245, 37,FALSE)</f>
        <v>43381</v>
      </c>
      <c r="R734" s="27">
        <f>VLOOKUP(C734,'[2]proposed new homes'!$A$5:$B$2685,2,FALSE)</f>
        <v>5</v>
      </c>
      <c r="S734" s="3" t="str">
        <f>VLOOKUP(C734,'[2]Approvals Unit Level'!$A$1:$AS$7245,44,FALSE)</f>
        <v>Lawful Development Certificate (Existing) for the five flats on the first and second floor (Class C3- Dwellinghouses). The conversion has been done under Class G of the TheTown and Country Planning (General Permitted Development) (England) Order 2015.</v>
      </c>
      <c r="AA734" s="4">
        <v>43914</v>
      </c>
      <c r="AB734" s="4">
        <v>43914</v>
      </c>
    </row>
    <row r="735" spans="1:28" s="8" customFormat="1" ht="25.5" x14ac:dyDescent="0.25">
      <c r="A735" s="22" t="s">
        <v>28</v>
      </c>
      <c r="B735" s="8" t="s">
        <v>29</v>
      </c>
      <c r="C735" s="26" t="s">
        <v>1627</v>
      </c>
      <c r="E735" s="22" t="s">
        <v>1628</v>
      </c>
      <c r="G735" s="8" t="s">
        <v>1055</v>
      </c>
      <c r="H735" s="27">
        <v>536614</v>
      </c>
      <c r="I735" s="27">
        <v>179495</v>
      </c>
      <c r="J735" s="27">
        <v>2.9000000000000001E-2</v>
      </c>
      <c r="K735" s="8" t="s">
        <v>33</v>
      </c>
      <c r="O735" s="12">
        <v>43406</v>
      </c>
      <c r="R735" s="27">
        <v>2</v>
      </c>
      <c r="S735" s="8" t="s">
        <v>1629</v>
      </c>
      <c r="AA735" s="12">
        <v>43914</v>
      </c>
      <c r="AB735" s="12">
        <v>43914</v>
      </c>
    </row>
    <row r="736" spans="1:28" s="3" customFormat="1" ht="25.5" x14ac:dyDescent="0.25">
      <c r="A736" s="22" t="s">
        <v>28</v>
      </c>
      <c r="B736" s="8" t="s">
        <v>29</v>
      </c>
      <c r="C736" s="26" t="s">
        <v>1630</v>
      </c>
      <c r="E736" s="8" t="str">
        <f>VLOOKUP(C736,'[2]Approvals Unit Level'!$A$1:$AS$7245, 29,FALSE)</f>
        <v>189,Rye Lane,,SE15 4TP</v>
      </c>
      <c r="G736" s="8" t="s">
        <v>1055</v>
      </c>
      <c r="H736" s="27">
        <f>VLOOKUP(C736,'[2]Approvals Unit Level'!$A$1:$AS$7245, 32,FALSE)</f>
        <v>534370</v>
      </c>
      <c r="I736" s="27">
        <f>VLOOKUP(C736,'[2]Approvals Unit Level'!$A$1:$AS$7245, 33,FALSE)</f>
        <v>176111</v>
      </c>
      <c r="J736" s="27">
        <f>VLOOKUP(C736,'[2]Approvals Unit Level'!$A$1:$AS$7245,11,FALSE)</f>
        <v>1.0999999999999999E-2</v>
      </c>
      <c r="K736" s="3" t="s">
        <v>33</v>
      </c>
      <c r="O736" s="12">
        <f>VLOOKUP(C736,'[2]Approvals Unit Level'!$A$1:$AS$7245, 37,FALSE)</f>
        <v>43411</v>
      </c>
      <c r="R736" s="27">
        <f>VLOOKUP(C736,'[2]proposed new homes'!$A$5:$B$2685,2,FALSE)</f>
        <v>3</v>
      </c>
      <c r="S736" s="3" t="str">
        <f>VLOOKUP(C736,'[2]Approvals Unit Level'!$A$1:$AS$7245,44,FALSE)</f>
        <v>Construction of a mansard extension to Rye Lane facing building and construction of a two storey extension to face Bournemouth Close to provide three flats (1xstudio, 1x1-bedroom and 1x2-bedroom units) together with alterations at ground floor level to provide cycle and refuse storage accessible from Bournemouth Close</v>
      </c>
      <c r="AA736" s="4">
        <v>43914</v>
      </c>
      <c r="AB736" s="4">
        <v>43914</v>
      </c>
    </row>
    <row r="737" spans="1:28" s="3" customFormat="1" ht="25.5" x14ac:dyDescent="0.25">
      <c r="A737" s="22" t="s">
        <v>28</v>
      </c>
      <c r="B737" s="8" t="s">
        <v>29</v>
      </c>
      <c r="C737" s="26" t="s">
        <v>1631</v>
      </c>
      <c r="E737" s="8" t="str">
        <f>VLOOKUP(C737,'[2]Approvals Unit Level'!$A$1:$AS$7245, 29,FALSE)</f>
        <v>30,Radnor Road,,SE15 6UR</v>
      </c>
      <c r="G737" s="8" t="s">
        <v>1055</v>
      </c>
      <c r="H737" s="27">
        <f>VLOOKUP(C737,'[2]Approvals Unit Level'!$A$1:$AS$7245, 32,FALSE)</f>
        <v>534120</v>
      </c>
      <c r="I737" s="27">
        <f>VLOOKUP(C737,'[2]Approvals Unit Level'!$A$1:$AS$7245, 33,FALSE)</f>
        <v>177284</v>
      </c>
      <c r="J737" s="27">
        <f>VLOOKUP(C737,'[2]Approvals Unit Level'!$A$1:$AS$7245,11,FALSE)</f>
        <v>1.7000000000000001E-2</v>
      </c>
      <c r="K737" s="3" t="s">
        <v>33</v>
      </c>
      <c r="O737" s="12">
        <f>VLOOKUP(C737,'[2]Approvals Unit Level'!$A$1:$AS$7245, 37,FALSE)</f>
        <v>43396</v>
      </c>
      <c r="R737" s="27">
        <f>VLOOKUP(C737,'[2]proposed new homes'!$A$5:$B$2685,2,FALSE)</f>
        <v>2</v>
      </c>
      <c r="S737" s="3" t="str">
        <f>VLOOKUP(C737,'[2]Approvals Unit Level'!$A$1:$AS$7245,44,FALSE)</f>
        <v>Erection of a two-storey building with rooms in the roof, to provide 1 x 1 bed and 1 x 2 bed self contained units</v>
      </c>
      <c r="AA737" s="4">
        <v>43914</v>
      </c>
      <c r="AB737" s="4">
        <v>43914</v>
      </c>
    </row>
    <row r="738" spans="1:28" s="8" customFormat="1" ht="25.5" x14ac:dyDescent="0.25">
      <c r="A738" s="22" t="s">
        <v>28</v>
      </c>
      <c r="B738" s="8" t="s">
        <v>29</v>
      </c>
      <c r="C738" s="26" t="s">
        <v>1632</v>
      </c>
      <c r="E738" s="22" t="s">
        <v>1633</v>
      </c>
      <c r="G738" s="8" t="s">
        <v>1055</v>
      </c>
      <c r="H738" s="27">
        <v>533432</v>
      </c>
      <c r="I738" s="27">
        <v>176365</v>
      </c>
      <c r="J738" s="27">
        <v>2.3999999999999998E-3</v>
      </c>
      <c r="K738" s="8" t="s">
        <v>33</v>
      </c>
      <c r="O738" s="12">
        <v>43259</v>
      </c>
      <c r="R738" s="27">
        <v>0</v>
      </c>
      <c r="S738" s="8" t="s">
        <v>1634</v>
      </c>
      <c r="AA738" s="12">
        <v>43914</v>
      </c>
      <c r="AB738" s="12">
        <v>43914</v>
      </c>
    </row>
    <row r="739" spans="1:28" s="3" customFormat="1" ht="25.5" x14ac:dyDescent="0.25">
      <c r="A739" s="22" t="s">
        <v>28</v>
      </c>
      <c r="B739" s="8" t="s">
        <v>29</v>
      </c>
      <c r="C739" s="26" t="s">
        <v>1635</v>
      </c>
      <c r="E739" s="8" t="str">
        <f>VLOOKUP(C739,'[2]Approvals Unit Level'!$A$1:$AS$7245, 29,FALSE)</f>
        <v>416,Albany Road,,SE5 0DH</v>
      </c>
      <c r="G739" s="8" t="s">
        <v>1055</v>
      </c>
      <c r="H739" s="27">
        <f>VLOOKUP(C739,'[2]Approvals Unit Level'!$A$1:$AS$7245, 32,FALSE)</f>
        <v>532439</v>
      </c>
      <c r="I739" s="27">
        <f>VLOOKUP(C739,'[2]Approvals Unit Level'!$A$1:$AS$7245, 33,FALSE)</f>
        <v>177663</v>
      </c>
      <c r="J739" s="27">
        <f>VLOOKUP(C739,'[2]Approvals Unit Level'!$A$1:$AS$7245,11,FALSE)</f>
        <v>4.0000000000000001E-3</v>
      </c>
      <c r="K739" s="3" t="s">
        <v>33</v>
      </c>
      <c r="O739" s="12">
        <f>VLOOKUP(C739,'[2]Approvals Unit Level'!$A$1:$AS$7245, 37,FALSE)</f>
        <v>43412</v>
      </c>
      <c r="R739" s="27">
        <f>VLOOKUP(C739,'[2]proposed new homes'!$A$5:$B$2685,2,FALSE)</f>
        <v>3</v>
      </c>
      <c r="S739" s="3" t="str">
        <f>VLOOKUP(C739,'[2]Approvals Unit Level'!$A$1:$AS$7245,44,FALSE)</f>
        <v>Construction of a roof extension together with a two storey extension to the rear at first floor level to create one additional 1-bedroom flat</v>
      </c>
      <c r="AA739" s="4">
        <v>43914</v>
      </c>
      <c r="AB739" s="4">
        <v>43914</v>
      </c>
    </row>
    <row r="740" spans="1:28" s="3" customFormat="1" ht="25.5" x14ac:dyDescent="0.25">
      <c r="A740" s="22" t="s">
        <v>28</v>
      </c>
      <c r="B740" s="8" t="s">
        <v>29</v>
      </c>
      <c r="C740" s="26" t="s">
        <v>1636</v>
      </c>
      <c r="E740" s="8" t="str">
        <f>VLOOKUP(C740,'[2]Approvals Unit Level'!$A$1:$AS$7245, 29,FALSE)</f>
        <v>151-163,Queens Road,,SE15 2ND</v>
      </c>
      <c r="G740" s="8" t="s">
        <v>1055</v>
      </c>
      <c r="H740" s="27">
        <f>VLOOKUP(C740,'[2]Approvals Unit Level'!$A$1:$AS$7245, 32,FALSE)</f>
        <v>535040</v>
      </c>
      <c r="I740" s="27">
        <f>VLOOKUP(C740,'[2]Approvals Unit Level'!$A$1:$AS$7245, 33,FALSE)</f>
        <v>176773</v>
      </c>
      <c r="J740" s="27">
        <f>VLOOKUP(C740,'[2]Approvals Unit Level'!$A$1:$AS$7245,11,FALSE)</f>
        <v>2.8000000000000001E-2</v>
      </c>
      <c r="K740" s="3" t="s">
        <v>33</v>
      </c>
      <c r="O740" s="12">
        <f>VLOOKUP(C740,'[2]Approvals Unit Level'!$A$1:$AS$7245, 37,FALSE)</f>
        <v>43437</v>
      </c>
      <c r="R740" s="27">
        <f>VLOOKUP(C740,'[2]proposed new homes'!$A$5:$B$2685,2,FALSE)</f>
        <v>3</v>
      </c>
      <c r="S740" s="3" t="str">
        <f>VLOOKUP(C740,'[2]Approvals Unit Level'!$A$1:$AS$7245,44,FALSE)</f>
        <v>Construction of an infill extension at ground floor to provide a two-bedroom flat together with a two storey extension at first floor level to the side of the existing building to provide a two one-bedroom flats</v>
      </c>
      <c r="AA740" s="4">
        <v>43914</v>
      </c>
      <c r="AB740" s="4">
        <v>43914</v>
      </c>
    </row>
    <row r="741" spans="1:28" s="3" customFormat="1" ht="25.5" x14ac:dyDescent="0.25">
      <c r="A741" s="22" t="s">
        <v>28</v>
      </c>
      <c r="B741" s="8" t="s">
        <v>29</v>
      </c>
      <c r="C741" s="26" t="s">
        <v>1637</v>
      </c>
      <c r="E741" s="8" t="str">
        <f>VLOOKUP(C741,'[2]Approvals Unit Level'!$A$1:$AS$7245, 29,FALSE)</f>
        <v>28,Linden Grove,,SE15 3LF</v>
      </c>
      <c r="G741" s="8" t="s">
        <v>1055</v>
      </c>
      <c r="H741" s="27">
        <f>VLOOKUP(C741,'[2]Approvals Unit Level'!$A$1:$AS$7245, 32,FALSE)</f>
        <v>534899</v>
      </c>
      <c r="I741" s="27">
        <f>VLOOKUP(C741,'[2]Approvals Unit Level'!$A$1:$AS$7245, 33,FALSE)</f>
        <v>175584</v>
      </c>
      <c r="J741" s="27">
        <f>VLOOKUP(C741,'[2]Approvals Unit Level'!$A$1:$AS$7245,11,FALSE)</f>
        <v>4.1000000000000002E-2</v>
      </c>
      <c r="K741" s="3" t="s">
        <v>33</v>
      </c>
      <c r="O741" s="12">
        <f>VLOOKUP(C741,'[2]Approvals Unit Level'!$A$1:$AS$7245, 37,FALSE)</f>
        <v>43420</v>
      </c>
      <c r="R741" s="27">
        <f>VLOOKUP(C741,'[2]proposed new homes'!$A$5:$B$2685,2,FALSE)</f>
        <v>4</v>
      </c>
      <c r="S741" s="3" t="str">
        <f>VLOOKUP(C741,'[2]Approvals Unit Level'!$A$1:$AS$7245,44,FALSE)</f>
        <v>Conversion of house to 4 flats  (3no. 2 bedroom flat x 1no. 1 bedroom flat) with a three storey rear extension; extension to side gable at second floor level; introduction of rear dormer extension and front rooflight at second floor and introduction of rear balconies at first and second floor.</v>
      </c>
      <c r="AA741" s="4">
        <v>43914</v>
      </c>
      <c r="AB741" s="4">
        <v>43914</v>
      </c>
    </row>
    <row r="742" spans="1:28" s="3" customFormat="1" ht="25.5" x14ac:dyDescent="0.25">
      <c r="A742" s="22" t="s">
        <v>28</v>
      </c>
      <c r="B742" s="8" t="s">
        <v>29</v>
      </c>
      <c r="C742" s="26" t="s">
        <v>1638</v>
      </c>
      <c r="E742" s="8" t="str">
        <f>VLOOKUP(C742,'[2]Approvals Unit Level'!$A$1:$AS$7245, 29,FALSE)</f>
        <v>Land Adjacent To 14,Cicely Road,,SE15 5HW</v>
      </c>
      <c r="G742" s="8" t="s">
        <v>1055</v>
      </c>
      <c r="H742" s="27">
        <f>VLOOKUP(C742,'[2]Approvals Unit Level'!$A$1:$AS$7245, 32,FALSE)</f>
        <v>534398</v>
      </c>
      <c r="I742" s="27">
        <f>VLOOKUP(C742,'[2]Approvals Unit Level'!$A$1:$AS$7245, 33,FALSE)</f>
        <v>176458</v>
      </c>
      <c r="J742" s="27">
        <f>VLOOKUP(C742,'[2]Approvals Unit Level'!$A$1:$AS$7245,11,FALSE)</f>
        <v>0.01</v>
      </c>
      <c r="K742" s="3" t="s">
        <v>33</v>
      </c>
      <c r="O742" s="12">
        <f>VLOOKUP(C742,'[2]Approvals Unit Level'!$A$1:$AS$7245, 37,FALSE)</f>
        <v>43424</v>
      </c>
      <c r="R742" s="27">
        <f>VLOOKUP(C742,'[2]proposed new homes'!$A$5:$B$2685,2,FALSE)</f>
        <v>1</v>
      </c>
      <c r="S742" s="3" t="str">
        <f>VLOOKUP(C742,'[2]Approvals Unit Level'!$A$1:$AS$7245,44,FALSE)</f>
        <v>Construction of a part two storey, part three storey single dwelling house with roof terrace on the land adjacent to number 14 Cicely Road.</v>
      </c>
      <c r="AA742" s="4">
        <v>43914</v>
      </c>
      <c r="AB742" s="4">
        <v>43914</v>
      </c>
    </row>
    <row r="743" spans="1:28" s="3" customFormat="1" ht="25.5" x14ac:dyDescent="0.25">
      <c r="A743" s="22" t="s">
        <v>28</v>
      </c>
      <c r="B743" s="8" t="s">
        <v>29</v>
      </c>
      <c r="C743" s="26" t="s">
        <v>1639</v>
      </c>
      <c r="E743" s="8" t="str">
        <f>VLOOKUP(C743,'[2]Approvals Unit Level'!$A$1:$AS$7245, 29,FALSE)</f>
        <v>Hillside, 9,Fountain Drive,,SE19 1UP</v>
      </c>
      <c r="G743" s="8" t="s">
        <v>1055</v>
      </c>
      <c r="H743" s="27">
        <f>VLOOKUP(C743,'[2]Approvals Unit Level'!$A$1:$AS$7245, 32,FALSE)</f>
        <v>533915</v>
      </c>
      <c r="I743" s="27">
        <f>VLOOKUP(C743,'[2]Approvals Unit Level'!$A$1:$AS$7245, 33,FALSE)</f>
        <v>171559</v>
      </c>
      <c r="J743" s="27">
        <f>VLOOKUP(C743,'[2]Approvals Unit Level'!$A$1:$AS$7245,11,FALSE)</f>
        <v>0.27500000000000002</v>
      </c>
      <c r="K743" s="3" t="s">
        <v>33</v>
      </c>
      <c r="O743" s="12">
        <f>VLOOKUP(C743,'[2]Approvals Unit Level'!$A$1:$AS$7245, 37,FALSE)</f>
        <v>43467</v>
      </c>
      <c r="R743" s="27">
        <f>VLOOKUP(C743,'[2]proposed new homes'!$A$5:$B$2685,2,FALSE)</f>
        <v>6</v>
      </c>
      <c r="S743" s="3" t="str">
        <f>VLOOKUP(C743,'[2]Approvals Unit Level'!$A$1:$AS$7245,44,FALSE)</f>
        <v>Demolition of existing 2 storey dwelling and construction of 6x4 bedroom houses with associated car parking, bin and bike stores; and landscaped gardens</v>
      </c>
      <c r="AA743" s="4">
        <v>43914</v>
      </c>
      <c r="AB743" s="4">
        <v>43914</v>
      </c>
    </row>
    <row r="744" spans="1:28" s="3" customFormat="1" ht="25.5" x14ac:dyDescent="0.25">
      <c r="A744" s="22" t="s">
        <v>28</v>
      </c>
      <c r="B744" s="8" t="s">
        <v>29</v>
      </c>
      <c r="C744" s="26" t="s">
        <v>1640</v>
      </c>
      <c r="E744" s="8" t="str">
        <f>VLOOKUP(C744,'[2]Approvals Unit Level'!$A$1:$AS$7245, 29,FALSE)</f>
        <v>77,Tower Bridge Road,,SE1 4TW</v>
      </c>
      <c r="G744" s="8" t="s">
        <v>1055</v>
      </c>
      <c r="H744" s="27">
        <f>VLOOKUP(C744,'[2]Approvals Unit Level'!$A$1:$AS$7245, 32,FALSE)</f>
        <v>533163</v>
      </c>
      <c r="I744" s="27">
        <f>VLOOKUP(C744,'[2]Approvals Unit Level'!$A$1:$AS$7245, 33,FALSE)</f>
        <v>179207</v>
      </c>
      <c r="J744" s="27">
        <f>VLOOKUP(C744,'[2]Approvals Unit Level'!$A$1:$AS$7245,11,FALSE)</f>
        <v>1.6E-2</v>
      </c>
      <c r="K744" s="3" t="s">
        <v>33</v>
      </c>
      <c r="O744" s="12">
        <f>VLOOKUP(C744,'[2]Approvals Unit Level'!$A$1:$AS$7245, 37,FALSE)</f>
        <v>43418</v>
      </c>
      <c r="R744" s="27">
        <f>VLOOKUP(C744,'[2]proposed new homes'!$A$5:$B$2685,2,FALSE)</f>
        <v>1</v>
      </c>
      <c r="S744" s="3" t="str">
        <f>VLOOKUP(C744,'[2]Approvals Unit Level'!$A$1:$AS$7245,44,FALSE)</f>
        <v>Creation of 1 x two-bedroom self contained flat on the first and second floor; alterations to shop-front to provide separate access</v>
      </c>
      <c r="AA744" s="4">
        <v>43914</v>
      </c>
      <c r="AB744" s="4">
        <v>43914</v>
      </c>
    </row>
    <row r="745" spans="1:28" s="3" customFormat="1" ht="25.5" x14ac:dyDescent="0.25">
      <c r="A745" s="22" t="s">
        <v>28</v>
      </c>
      <c r="B745" s="8" t="s">
        <v>29</v>
      </c>
      <c r="C745" s="26" t="s">
        <v>1641</v>
      </c>
      <c r="E745" s="8" t="str">
        <f>VLOOKUP(C745,'[2]Approvals Unit Level'!$A$1:$AS$7245, 29,FALSE)</f>
        <v>20,Borland Road,,SE15 3AJ</v>
      </c>
      <c r="G745" s="8" t="s">
        <v>1055</v>
      </c>
      <c r="H745" s="27">
        <f>VLOOKUP(C745,'[2]Approvals Unit Level'!$A$1:$AS$7245, 32,FALSE)</f>
        <v>535489</v>
      </c>
      <c r="I745" s="27">
        <f>VLOOKUP(C745,'[2]Approvals Unit Level'!$A$1:$AS$7245, 33,FALSE)</f>
        <v>175036</v>
      </c>
      <c r="J745" s="27">
        <f>VLOOKUP(C745,'[2]Approvals Unit Level'!$A$1:$AS$7245,11,FALSE)</f>
        <v>3.4000000000000002E-2</v>
      </c>
      <c r="K745" s="3" t="s">
        <v>33</v>
      </c>
      <c r="O745" s="12">
        <f>VLOOKUP(C745,'[2]Approvals Unit Level'!$A$1:$AS$7245, 37,FALSE)</f>
        <v>43434</v>
      </c>
      <c r="R745" s="27">
        <f>VLOOKUP(C745,'[2]proposed new homes'!$A$5:$B$2685,2,FALSE)</f>
        <v>3</v>
      </c>
      <c r="S745" s="3" t="str">
        <f>VLOOKUP(C745,'[2]Approvals Unit Level'!$A$1:$AS$7245,44,FALSE)</f>
        <v>Demolition of existing building and construction of 2 x 3-bedroom dwelling houses and 1 x 2-bedroom house</v>
      </c>
      <c r="AA745" s="4">
        <v>43914</v>
      </c>
      <c r="AB745" s="4">
        <v>43914</v>
      </c>
    </row>
    <row r="746" spans="1:28" s="3" customFormat="1" ht="25.5" x14ac:dyDescent="0.25">
      <c r="A746" s="22" t="s">
        <v>28</v>
      </c>
      <c r="B746" s="8" t="s">
        <v>29</v>
      </c>
      <c r="C746" s="26" t="s">
        <v>1642</v>
      </c>
      <c r="E746" s="8" t="str">
        <f>VLOOKUP(C746,'[2]Approvals Unit Level'!$A$1:$AS$7245, 29,FALSE)</f>
        <v>60,Crystal Palace Road,,SE22 9EY</v>
      </c>
      <c r="G746" s="8" t="s">
        <v>1055</v>
      </c>
      <c r="H746" s="27">
        <f>VLOOKUP(C746,'[2]Approvals Unit Level'!$A$1:$AS$7245, 32,FALSE)</f>
        <v>534077</v>
      </c>
      <c r="I746" s="27">
        <f>VLOOKUP(C746,'[2]Approvals Unit Level'!$A$1:$AS$7245, 33,FALSE)</f>
        <v>175044</v>
      </c>
      <c r="J746" s="27">
        <f>VLOOKUP(C746,'[2]Approvals Unit Level'!$A$1:$AS$7245,11,FALSE)</f>
        <v>0.02</v>
      </c>
      <c r="K746" s="3" t="s">
        <v>33</v>
      </c>
      <c r="O746" s="12">
        <f>VLOOKUP(C746,'[2]Approvals Unit Level'!$A$1:$AS$7245, 37,FALSE)</f>
        <v>43426</v>
      </c>
      <c r="R746" s="27">
        <f>VLOOKUP(C746,'[2]proposed new homes'!$A$5:$B$2685,2,FALSE)</f>
        <v>1</v>
      </c>
      <c r="S746" s="3" t="str">
        <f>VLOOKUP(C746,'[2]Approvals Unit Level'!$A$1:$AS$7245,44,FALSE)</f>
        <v>Amalgamation of the lower ground floor flat with the ground floor flat to form one family dwellighouse, provision of sunken terrace to the rear of the house and the replacement of double doors with windows and new double doors on the rear elevation at lower ground floor.</v>
      </c>
      <c r="AA746" s="4">
        <v>43914</v>
      </c>
      <c r="AB746" s="4">
        <v>43914</v>
      </c>
    </row>
    <row r="747" spans="1:28" s="3" customFormat="1" ht="25.5" x14ac:dyDescent="0.25">
      <c r="A747" s="22" t="s">
        <v>28</v>
      </c>
      <c r="B747" s="8" t="s">
        <v>29</v>
      </c>
      <c r="C747" s="26" t="s">
        <v>1643</v>
      </c>
      <c r="E747" s="8" t="str">
        <f>VLOOKUP(C747,'[2]Approvals Unit Level'!$A$1:$AS$7245, 29,FALSE)</f>
        <v>Breamore House Friary Estate,Friary Road,,SE15 1SQ</v>
      </c>
      <c r="G747" s="8" t="s">
        <v>1055</v>
      </c>
      <c r="H747" s="27">
        <f>VLOOKUP(C747,'[2]Approvals Unit Level'!$A$1:$AS$7245, 32,FALSE)</f>
        <v>534420</v>
      </c>
      <c r="I747" s="27">
        <f>VLOOKUP(C747,'[2]Approvals Unit Level'!$A$1:$AS$7245, 33,FALSE)</f>
        <v>177455</v>
      </c>
      <c r="J747" s="27">
        <f>VLOOKUP(C747,'[2]Approvals Unit Level'!$A$1:$AS$7245,11,FALSE)</f>
        <v>1.6E-2</v>
      </c>
      <c r="K747" s="3" t="s">
        <v>33</v>
      </c>
      <c r="O747" s="12">
        <f>VLOOKUP(C747,'[2]Approvals Unit Level'!$A$1:$AS$7245, 37,FALSE)</f>
        <v>43447</v>
      </c>
      <c r="R747" s="27">
        <f>VLOOKUP(C747,'[2]proposed new homes'!$A$5:$B$2685,2,FALSE)</f>
        <v>1</v>
      </c>
      <c r="S747" s="3" t="str">
        <f>VLOOKUP(C747,'[2]Approvals Unit Level'!$A$1:$AS$7245,44,FALSE)</f>
        <v>Conversion of existing redundant end of block ground floor estate storage area in to 1x one bedroom two person residential flat including elevation changes and erection of a hipped roof.</v>
      </c>
      <c r="AA747" s="4">
        <v>43914</v>
      </c>
      <c r="AB747" s="4">
        <v>43914</v>
      </c>
    </row>
    <row r="748" spans="1:28" s="3" customFormat="1" ht="25.5" x14ac:dyDescent="0.25">
      <c r="A748" s="22" t="s">
        <v>28</v>
      </c>
      <c r="B748" s="8" t="s">
        <v>29</v>
      </c>
      <c r="C748" s="26" t="s">
        <v>1644</v>
      </c>
      <c r="E748" s="8" t="str">
        <f>VLOOKUP(C748,'[2]Approvals Unit Level'!$A$1:$AS$7245, 29,FALSE)</f>
        <v>,Hatchers Mews,,SE1 3GS</v>
      </c>
      <c r="G748" s="8" t="s">
        <v>1055</v>
      </c>
      <c r="H748" s="27">
        <f>VLOOKUP(C748,'[2]Approvals Unit Level'!$A$1:$AS$7245, 32,FALSE)</f>
        <v>533293</v>
      </c>
      <c r="I748" s="27">
        <f>VLOOKUP(C748,'[2]Approvals Unit Level'!$A$1:$AS$7245, 33,FALSE)</f>
        <v>179631</v>
      </c>
      <c r="J748" s="27">
        <f>VLOOKUP(C748,'[2]Approvals Unit Level'!$A$1:$AS$7245,11,FALSE)</f>
        <v>6.4000000000000001E-2</v>
      </c>
      <c r="K748" s="3" t="s">
        <v>33</v>
      </c>
      <c r="O748" s="12">
        <f>VLOOKUP(C748,'[2]Approvals Unit Level'!$A$1:$AS$7245, 37,FALSE)</f>
        <v>43434</v>
      </c>
      <c r="R748" s="27">
        <f>VLOOKUP(C748,'[2]proposed new homes'!$A$5:$B$2685,2,FALSE)</f>
        <v>7</v>
      </c>
      <c r="S748" s="3" t="str">
        <f>VLOOKUP(C748,'[2]Approvals Unit Level'!$A$1:$AS$7245,44,FALSE)</f>
        <v>Redevelopment of an existing mixed use building with the addition of a third and fourth floor roof extensions containing no.1 x 2 bedroom and no.1 x 3 bedroom residential units with roof terraces.</v>
      </c>
      <c r="AA748" s="4">
        <v>43914</v>
      </c>
      <c r="AB748" s="4">
        <v>43914</v>
      </c>
    </row>
    <row r="749" spans="1:28" s="3" customFormat="1" ht="25.5" x14ac:dyDescent="0.25">
      <c r="A749" s="22" t="s">
        <v>28</v>
      </c>
      <c r="B749" s="8" t="s">
        <v>29</v>
      </c>
      <c r="C749" s="26" t="s">
        <v>1645</v>
      </c>
      <c r="E749" s="8" t="str">
        <f>VLOOKUP(C749,'[2]Approvals Unit Level'!$A$1:$AS$7245, 29,FALSE)</f>
        <v>East Dulwich Delivery Office55,Silvester Road,,SE22 9PA</v>
      </c>
      <c r="G749" s="8" t="s">
        <v>1055</v>
      </c>
      <c r="H749" s="27">
        <f>VLOOKUP(C749,'[2]Approvals Unit Level'!$A$1:$AS$7245, 32,FALSE)</f>
        <v>533996</v>
      </c>
      <c r="I749" s="27">
        <f>VLOOKUP(C749,'[2]Approvals Unit Level'!$A$1:$AS$7245, 33,FALSE)</f>
        <v>174568</v>
      </c>
      <c r="J749" s="27">
        <f>VLOOKUP(C749,'[2]Approvals Unit Level'!$A$1:$AS$7245,11,FALSE)</f>
        <v>5.0999999999999997E-2</v>
      </c>
      <c r="K749" s="3" t="s">
        <v>33</v>
      </c>
      <c r="O749" s="12">
        <f>VLOOKUP(C749,'[2]Approvals Unit Level'!$A$1:$AS$7245, 37,FALSE)</f>
        <v>43448</v>
      </c>
      <c r="R749" s="27">
        <f>VLOOKUP(C749,'[2]proposed new homes'!$A$5:$B$2685,2,FALSE)</f>
        <v>8</v>
      </c>
      <c r="S749" s="3" t="str">
        <f>VLOOKUP(C749,'[2]Approvals Unit Level'!$A$1:$AS$7245,44,FALSE)</f>
        <v>Demolition of the existing building on the site (whilst retaining the existing front Victorian elevation on to Silvester Road); erection of three-storey building on Silvester Road frontage to provide 5 self-contained flats (comprising 3x2B3P and 2x1B2P units) and 3 x two-storey houses (proving 1x3B4P and 2x3B5P houses) with rooms in roof space on Pellatt Road frontage and associated amenity space, sedum roofs, refuse/recycling bins and cycle storage._x000D_
.</v>
      </c>
      <c r="AA749" s="4">
        <v>43914</v>
      </c>
      <c r="AB749" s="4">
        <v>43914</v>
      </c>
    </row>
    <row r="750" spans="1:28" s="3" customFormat="1" ht="25.5" x14ac:dyDescent="0.25">
      <c r="A750" s="22" t="s">
        <v>28</v>
      </c>
      <c r="B750" s="8" t="s">
        <v>29</v>
      </c>
      <c r="C750" s="26" t="s">
        <v>1646</v>
      </c>
      <c r="E750" s="8" t="str">
        <f>VLOOKUP(C750,'[2]Approvals Unit Level'!$A$1:$AS$7245, 29,FALSE)</f>
        <v>The Brittania,44 Kipling Street,,SE1 3RU</v>
      </c>
      <c r="G750" s="8" t="s">
        <v>1055</v>
      </c>
      <c r="H750" s="27">
        <f>VLOOKUP(C750,'[2]Approvals Unit Level'!$A$1:$AS$7245, 32,FALSE)</f>
        <v>532868</v>
      </c>
      <c r="I750" s="27">
        <f>VLOOKUP(C750,'[2]Approvals Unit Level'!$A$1:$AS$7245, 33,FALSE)</f>
        <v>179762</v>
      </c>
      <c r="J750" s="27">
        <f>VLOOKUP(C750,'[2]Approvals Unit Level'!$A$1:$AS$7245,11,FALSE)</f>
        <v>1.7000000000000001E-2</v>
      </c>
      <c r="K750" s="3" t="s">
        <v>33</v>
      </c>
      <c r="O750" s="12">
        <f>VLOOKUP(C750,'[2]Approvals Unit Level'!$A$1:$AS$7245, 37,FALSE)</f>
        <v>43455</v>
      </c>
      <c r="R750" s="27">
        <f>VLOOKUP(C750,'[2]proposed new homes'!$A$5:$B$2685,2,FALSE)</f>
        <v>5</v>
      </c>
      <c r="S750" s="3" t="str">
        <f>VLOOKUP(C750,'[2]Approvals Unit Level'!$A$1:$AS$7245,44,FALSE)</f>
        <v>Construction of second and third-floor rear and roof extension to provide 4 x 2 bed and 1 x 1-bed residential units (Class C3). Retention of the public house at ground and basement level.</v>
      </c>
      <c r="AA750" s="4">
        <v>43914</v>
      </c>
      <c r="AB750" s="4">
        <v>43914</v>
      </c>
    </row>
    <row r="751" spans="1:28" s="3" customFormat="1" ht="25.5" x14ac:dyDescent="0.25">
      <c r="A751" s="22" t="s">
        <v>28</v>
      </c>
      <c r="B751" s="8" t="s">
        <v>29</v>
      </c>
      <c r="C751" s="26" t="s">
        <v>1647</v>
      </c>
      <c r="E751" s="8" t="str">
        <f>VLOOKUP(C751,'[2]Approvals Unit Level'!$A$1:$AS$7245, 29,FALSE)</f>
        <v>284-286,Walworth Road,,SE17 2TE</v>
      </c>
      <c r="G751" s="8" t="s">
        <v>1055</v>
      </c>
      <c r="H751" s="27">
        <f>VLOOKUP(C751,'[2]Approvals Unit Level'!$A$1:$AS$7245, 32,FALSE)</f>
        <v>532312</v>
      </c>
      <c r="I751" s="27">
        <f>VLOOKUP(C751,'[2]Approvals Unit Level'!$A$1:$AS$7245, 33,FALSE)</f>
        <v>178185</v>
      </c>
      <c r="J751" s="27">
        <f>VLOOKUP(C751,'[2]Approvals Unit Level'!$A$1:$AS$7245,11,FALSE)</f>
        <v>6.2E-2</v>
      </c>
      <c r="K751" s="3" t="s">
        <v>33</v>
      </c>
      <c r="O751" s="12">
        <f>VLOOKUP(C751,'[2]Approvals Unit Level'!$A$1:$AS$7245, 37,FALSE)</f>
        <v>43448</v>
      </c>
      <c r="R751" s="27">
        <f>VLOOKUP(C751,'[2]proposed new homes'!$A$5:$B$2685,2,FALSE)</f>
        <v>8</v>
      </c>
      <c r="S751" s="3" t="str">
        <f>VLOOKUP(C751,'[2]Approvals Unit Level'!$A$1:$AS$7245,44,FALSE)</f>
        <v>Construction of a part three, part four storey rear extension to provide eight self-contained flats (4x1 bed and 4x2 bed) Use Class C3 with access from Carter Place including rooftop gardens and associated bin and cycle stores.</v>
      </c>
      <c r="AA751" s="4">
        <v>43914</v>
      </c>
      <c r="AB751" s="4">
        <v>43914</v>
      </c>
    </row>
    <row r="752" spans="1:28" s="3" customFormat="1" ht="25.5" x14ac:dyDescent="0.25">
      <c r="A752" s="22" t="s">
        <v>28</v>
      </c>
      <c r="B752" s="8" t="s">
        <v>29</v>
      </c>
      <c r="C752" s="26" t="s">
        <v>1648</v>
      </c>
      <c r="E752" s="8" t="str">
        <f>VLOOKUP(C752,'[2]Approvals Unit Level'!$A$1:$AS$7245, 29,FALSE)</f>
        <v>Land Rear Of 37,Denmark Hill,,SE5 8RS</v>
      </c>
      <c r="G752" s="8" t="s">
        <v>1055</v>
      </c>
      <c r="H752" s="27">
        <f>VLOOKUP(C752,'[2]Approvals Unit Level'!$A$1:$AS$7245, 32,FALSE)</f>
        <v>532573</v>
      </c>
      <c r="I752" s="27">
        <f>VLOOKUP(C752,'[2]Approvals Unit Level'!$A$1:$AS$7245, 33,FALSE)</f>
        <v>176549</v>
      </c>
      <c r="J752" s="27">
        <f>VLOOKUP(C752,'[2]Approvals Unit Level'!$A$1:$AS$7245,11,FALSE)</f>
        <v>3.0000000000000001E-3</v>
      </c>
      <c r="K752" s="3" t="s">
        <v>33</v>
      </c>
      <c r="O752" s="12">
        <f>VLOOKUP(C752,'[2]Approvals Unit Level'!$A$1:$AS$7245, 37,FALSE)</f>
        <v>43495</v>
      </c>
      <c r="R752" s="27">
        <f>VLOOKUP(C752,'[2]proposed new homes'!$A$5:$B$2685,2,FALSE)</f>
        <v>1</v>
      </c>
      <c r="S752" s="3" t="str">
        <f>VLOOKUP(C752,'[2]Approvals Unit Level'!$A$1:$AS$7245,44,FALSE)</f>
        <v>Construction of a new one bedroom residential unit (Use Class C3) in ancillary rear yard storage area comprising sunken lower ground floor, upper ground floor and dormer window in pitched roof, with access from Daneville Road</v>
      </c>
      <c r="AA752" s="4">
        <v>43914</v>
      </c>
      <c r="AB752" s="4">
        <v>43914</v>
      </c>
    </row>
    <row r="753" spans="1:28" s="3" customFormat="1" ht="25.5" x14ac:dyDescent="0.25">
      <c r="A753" s="22" t="s">
        <v>28</v>
      </c>
      <c r="B753" s="8" t="s">
        <v>29</v>
      </c>
      <c r="C753" s="26" t="s">
        <v>1649</v>
      </c>
      <c r="E753" s="8" t="str">
        <f>VLOOKUP(C753,'[2]Approvals Unit Level'!$A$1:$AS$7245, 29,FALSE)</f>
        <v>5,St Giles Road,,SE5 7RL</v>
      </c>
      <c r="G753" s="8" t="s">
        <v>1055</v>
      </c>
      <c r="H753" s="27">
        <f>VLOOKUP(C753,'[2]Approvals Unit Level'!$A$1:$AS$7245, 32,FALSE)</f>
        <v>533045</v>
      </c>
      <c r="I753" s="27">
        <f>VLOOKUP(C753,'[2]Approvals Unit Level'!$A$1:$AS$7245, 33,FALSE)</f>
        <v>177065</v>
      </c>
      <c r="J753" s="27">
        <f>VLOOKUP(C753,'[2]Approvals Unit Level'!$A$1:$AS$7245,11,FALSE)</f>
        <v>1.2999999999999999E-2</v>
      </c>
      <c r="K753" s="3" t="s">
        <v>33</v>
      </c>
      <c r="O753" s="12">
        <f>VLOOKUP(C753,'[2]Approvals Unit Level'!$A$1:$AS$7245, 37,FALSE)</f>
        <v>43502</v>
      </c>
      <c r="R753" s="27">
        <f>VLOOKUP(C753,'[2]proposed new homes'!$A$5:$B$2685,2,FALSE)</f>
        <v>2</v>
      </c>
      <c r="S753" s="3" t="str">
        <f>VLOOKUP(C753,'[2]Approvals Unit Level'!$A$1:$AS$7245,44,FALSE)</f>
        <v>Conversion of single family dwellinghouse into two flats, construction of a single storey rear extension and a rear dormer roof extension with two rooflights to the front roofslope.</v>
      </c>
      <c r="AA753" s="4">
        <v>43914</v>
      </c>
      <c r="AB753" s="4">
        <v>43914</v>
      </c>
    </row>
    <row r="754" spans="1:28" s="3" customFormat="1" ht="25.5" x14ac:dyDescent="0.25">
      <c r="A754" s="22" t="s">
        <v>28</v>
      </c>
      <c r="B754" s="8" t="s">
        <v>29</v>
      </c>
      <c r="C754" s="26" t="s">
        <v>1650</v>
      </c>
      <c r="E754" s="8" t="str">
        <f>VLOOKUP(C754,'[2]Approvals Unit Level'!$A$1:$AS$7245, 29,FALSE)</f>
        <v>Land To The Rear Of 266,Southwark Park Road,,SE16 3NY</v>
      </c>
      <c r="G754" s="8" t="s">
        <v>1055</v>
      </c>
      <c r="H754" s="27">
        <f>VLOOKUP(C754,'[2]Approvals Unit Level'!$A$1:$AS$7245, 32,FALSE)</f>
        <v>534645</v>
      </c>
      <c r="I754" s="27">
        <f>VLOOKUP(C754,'[2]Approvals Unit Level'!$A$1:$AS$7245, 33,FALSE)</f>
        <v>178773</v>
      </c>
      <c r="J754" s="27">
        <f>VLOOKUP(C754,'[2]Approvals Unit Level'!$A$1:$AS$7245,11,FALSE)</f>
        <v>1.0999999999999999E-2</v>
      </c>
      <c r="K754" s="3" t="s">
        <v>33</v>
      </c>
      <c r="O754" s="12">
        <f>VLOOKUP(C754,'[2]Approvals Unit Level'!$A$1:$AS$7245, 37,FALSE)</f>
        <v>43500</v>
      </c>
      <c r="R754" s="27">
        <f>VLOOKUP(C754,'[2]proposed new homes'!$A$5:$B$2685,2,FALSE)</f>
        <v>2</v>
      </c>
      <c r="S754" s="3" t="str">
        <f>VLOOKUP(C754,'[2]Approvals Unit Level'!$A$1:$AS$7245,44,FALSE)</f>
        <v>Demolition of existing garages and construction of 1x one bedroom three-storey house accessed from Anchor Street and x1 two bedroom three-storey house accessed from Ambrose Street with first floor roof terrace (total: x2 houses).</v>
      </c>
      <c r="AA754" s="4">
        <v>43914</v>
      </c>
      <c r="AB754" s="4">
        <v>43914</v>
      </c>
    </row>
    <row r="755" spans="1:28" s="3" customFormat="1" ht="25.5" x14ac:dyDescent="0.25">
      <c r="A755" s="22" t="s">
        <v>28</v>
      </c>
      <c r="B755" s="8" t="s">
        <v>29</v>
      </c>
      <c r="C755" s="26" t="s">
        <v>1651</v>
      </c>
      <c r="E755" s="8" t="str">
        <f>VLOOKUP(C755,'[2]Approvals Unit Level'!$A$1:$AS$7245, 29,FALSE)</f>
        <v>51, Land Adjacent To,Ewer Street,,SE1 0NR</v>
      </c>
      <c r="G755" s="8" t="s">
        <v>1055</v>
      </c>
      <c r="H755" s="27">
        <f>VLOOKUP(C755,'[2]Approvals Unit Level'!$A$1:$AS$7245, 32,FALSE)</f>
        <v>532050</v>
      </c>
      <c r="I755" s="27">
        <f>VLOOKUP(C755,'[2]Approvals Unit Level'!$A$1:$AS$7245, 33,FALSE)</f>
        <v>180132</v>
      </c>
      <c r="J755" s="27">
        <f>VLOOKUP(C755,'[2]Approvals Unit Level'!$A$1:$AS$7245,11,FALSE)</f>
        <v>6.6000000000000003E-2</v>
      </c>
      <c r="K755" s="3" t="s">
        <v>33</v>
      </c>
      <c r="O755" s="12">
        <f>VLOOKUP(C755,'[2]Approvals Unit Level'!$A$1:$AS$7245, 37,FALSE)</f>
        <v>43510</v>
      </c>
      <c r="R755" s="27">
        <f>VLOOKUP(C755,'[2]proposed new homes'!$A$5:$B$2685,2,FALSE)</f>
        <v>9</v>
      </c>
      <c r="S755" s="3" t="str">
        <f>VLOOKUP(C755,'[2]Approvals Unit Level'!$A$1:$AS$7245,44,FALSE)</f>
        <v>Construction of a 6-storey building to accommodate commercial use (Class B1) at ground floor and nine residential units on the upper floors to be used as residential flats (Use Class C3) or apart-hotel units (Use Class C1).</v>
      </c>
      <c r="AA755" s="4">
        <v>43914</v>
      </c>
      <c r="AB755" s="4">
        <v>43914</v>
      </c>
    </row>
    <row r="756" spans="1:28" s="3" customFormat="1" ht="25.5" x14ac:dyDescent="0.25">
      <c r="A756" s="22" t="s">
        <v>28</v>
      </c>
      <c r="B756" s="8" t="s">
        <v>29</v>
      </c>
      <c r="C756" s="26" t="s">
        <v>1652</v>
      </c>
      <c r="E756" s="8" t="str">
        <f>VLOOKUP(C756,'[2]Approvals Unit Level'!$A$1:$AS$7245, 29,FALSE)</f>
        <v>Land To The Rear Of 78-98,Moncrieff Street,Bishop Wilfred Wood Close,SE15 5HL</v>
      </c>
      <c r="G756" s="8" t="s">
        <v>1055</v>
      </c>
      <c r="H756" s="27">
        <f>VLOOKUP(C756,'[2]Approvals Unit Level'!$A$1:$AS$7245, 32,FALSE)</f>
        <v>534476</v>
      </c>
      <c r="I756" s="27">
        <f>VLOOKUP(C756,'[2]Approvals Unit Level'!$A$1:$AS$7245, 33,FALSE)</f>
        <v>176410</v>
      </c>
      <c r="J756" s="27">
        <f>VLOOKUP(C756,'[2]Approvals Unit Level'!$A$1:$AS$7245,11,FALSE)</f>
        <v>4.2999999999999997E-2</v>
      </c>
      <c r="K756" s="3" t="s">
        <v>33</v>
      </c>
      <c r="O756" s="12">
        <f>VLOOKUP(C756,'[2]Approvals Unit Level'!$A$1:$AS$7245, 37,FALSE)</f>
        <v>43469</v>
      </c>
      <c r="R756" s="27">
        <f>VLOOKUP(C756,'[2]proposed new homes'!$A$5:$B$2685,2,FALSE)</f>
        <v>2</v>
      </c>
      <c r="S756" s="3" t="str">
        <f>VLOOKUP(C756,'[2]Approvals Unit Level'!$A$1:$AS$7245,44,FALSE)</f>
        <v>Construction of two x 2-bedroom semi-detached dwellings</v>
      </c>
      <c r="AA756" s="4">
        <v>43914</v>
      </c>
      <c r="AB756" s="4">
        <v>43914</v>
      </c>
    </row>
    <row r="757" spans="1:28" s="3" customFormat="1" ht="25.5" x14ac:dyDescent="0.25">
      <c r="A757" s="22" t="s">
        <v>28</v>
      </c>
      <c r="B757" s="8" t="s">
        <v>29</v>
      </c>
      <c r="C757" s="26" t="s">
        <v>1653</v>
      </c>
      <c r="E757" s="8" t="str">
        <f>VLOOKUP(C757,'[2]Approvals Unit Level'!$A$1:$AS$7245, 29,FALSE)</f>
        <v>313-317,Camberwell New Road,,SE5 0TF</v>
      </c>
      <c r="G757" s="8" t="s">
        <v>1055</v>
      </c>
      <c r="H757" s="27">
        <f>VLOOKUP(C757,'[2]Approvals Unit Level'!$A$1:$AS$7245, 32,FALSE)</f>
        <v>532468</v>
      </c>
      <c r="I757" s="27">
        <f>VLOOKUP(C757,'[2]Approvals Unit Level'!$A$1:$AS$7245, 33,FALSE)</f>
        <v>176791</v>
      </c>
      <c r="J757" s="27">
        <f>VLOOKUP(C757,'[2]Approvals Unit Level'!$A$1:$AS$7245,11,FALSE)</f>
        <v>0.128</v>
      </c>
      <c r="K757" s="3" t="s">
        <v>33</v>
      </c>
      <c r="O757" s="12">
        <f>VLOOKUP(C757,'[2]Approvals Unit Level'!$A$1:$AS$7245, 37,FALSE)</f>
        <v>43476</v>
      </c>
      <c r="R757" s="27">
        <f>VLOOKUP(C757,'[2]proposed new homes'!$A$5:$B$2685,2,FALSE)</f>
        <v>1</v>
      </c>
      <c r="S757" s="3" t="str">
        <f>VLOOKUP(C757,'[2]Approvals Unit Level'!$A$1:$AS$7245,44,FALSE)</f>
        <v>Construction of a rooftop extension to provide a two bedroom residential flat.</v>
      </c>
      <c r="AA757" s="4">
        <v>43914</v>
      </c>
      <c r="AB757" s="4">
        <v>43914</v>
      </c>
    </row>
    <row r="758" spans="1:28" s="3" customFormat="1" ht="25.5" x14ac:dyDescent="0.25">
      <c r="A758" s="22" t="s">
        <v>28</v>
      </c>
      <c r="B758" s="8" t="s">
        <v>29</v>
      </c>
      <c r="C758" s="26" t="s">
        <v>1654</v>
      </c>
      <c r="E758" s="8" t="str">
        <f>VLOOKUP(C758,'[2]Approvals Unit Level'!$A$1:$AS$7245, 29,FALSE)</f>
        <v>Banana Bar, 374,Walworth Road,,SE17 2NF</v>
      </c>
      <c r="G758" s="8" t="s">
        <v>1055</v>
      </c>
      <c r="H758" s="27">
        <f>VLOOKUP(C758,'[2]Approvals Unit Level'!$A$1:$AS$7245, 32,FALSE)</f>
        <v>532430</v>
      </c>
      <c r="I758" s="27">
        <f>VLOOKUP(C758,'[2]Approvals Unit Level'!$A$1:$AS$7245, 33,FALSE)</f>
        <v>177950</v>
      </c>
      <c r="J758" s="27">
        <f>VLOOKUP(C758,'[2]Approvals Unit Level'!$A$1:$AS$7245,11,FALSE)</f>
        <v>1.4E-2</v>
      </c>
      <c r="K758" s="3" t="s">
        <v>33</v>
      </c>
      <c r="O758" s="12">
        <f>VLOOKUP(C758,'[2]Approvals Unit Level'!$A$1:$AS$7245, 37,FALSE)</f>
        <v>43523</v>
      </c>
      <c r="R758" s="27">
        <f>VLOOKUP(C758,'[2]proposed new homes'!$A$5:$B$2685,2,FALSE)</f>
        <v>6</v>
      </c>
      <c r="S758" s="3" t="str">
        <f>VLOOKUP(C758,'[2]Approvals Unit Level'!$A$1:$AS$7245,44,FALSE)</f>
        <v>Conversion of ancillary upper floors to four self contained 1 x bedroom flats, with a mansard roof extension creating two studio flats. Retention of existing ground floor and basement public house.</v>
      </c>
      <c r="AA758" s="4">
        <v>43914</v>
      </c>
      <c r="AB758" s="4">
        <v>43914</v>
      </c>
    </row>
    <row r="759" spans="1:28" s="3" customFormat="1" ht="25.5" x14ac:dyDescent="0.25">
      <c r="A759" s="22" t="s">
        <v>28</v>
      </c>
      <c r="B759" s="8" t="s">
        <v>29</v>
      </c>
      <c r="C759" s="26" t="s">
        <v>1655</v>
      </c>
      <c r="E759" s="8" t="str">
        <f>VLOOKUP(C759,'[2]Approvals Unit Level'!$A$1:$AS$7245, 29,FALSE)</f>
        <v>184-186,Rye Lane,,SE15 4NF</v>
      </c>
      <c r="G759" s="8" t="s">
        <v>1055</v>
      </c>
      <c r="H759" s="27">
        <f>VLOOKUP(C759,'[2]Approvals Unit Level'!$A$1:$AS$7245, 32,FALSE)</f>
        <v>534367</v>
      </c>
      <c r="I759" s="27">
        <f>VLOOKUP(C759,'[2]Approvals Unit Level'!$A$1:$AS$7245, 33,FALSE)</f>
        <v>176018</v>
      </c>
      <c r="J759" s="27">
        <f>VLOOKUP(C759,'[2]Approvals Unit Level'!$A$1:$AS$7245,11,FALSE)</f>
        <v>6.6000000000000003E-2</v>
      </c>
      <c r="K759" s="3" t="s">
        <v>33</v>
      </c>
      <c r="O759" s="12">
        <f>VLOOKUP(C759,'[2]Approvals Unit Level'!$A$1:$AS$7245, 37,FALSE)</f>
        <v>43511</v>
      </c>
      <c r="R759" s="27">
        <f>VLOOKUP(C759,'[2]proposed new homes'!$A$5:$B$2685,2,FALSE)</f>
        <v>9</v>
      </c>
      <c r="S759" s="3" t="str">
        <f>VLOOKUP(C759,'[2]Approvals Unit Level'!$A$1:$AS$7245,44,FALSE)</f>
        <v>Demolition of existing building and erection of a new 4-storey building to provide a commercial unit (Use Class -A1-A3) on the ground floor and 9 residential units above plus associated amenity space, landscaping, plants, bins and cycle stores</v>
      </c>
      <c r="AA759" s="4">
        <v>43914</v>
      </c>
      <c r="AB759" s="4">
        <v>43914</v>
      </c>
    </row>
    <row r="760" spans="1:28" s="3" customFormat="1" ht="25.5" x14ac:dyDescent="0.25">
      <c r="A760" s="22" t="s">
        <v>28</v>
      </c>
      <c r="B760" s="8" t="s">
        <v>29</v>
      </c>
      <c r="C760" s="26" t="s">
        <v>1656</v>
      </c>
      <c r="E760" s="8" t="str">
        <f>VLOOKUP(C760,'[2]Approvals Unit Level'!$A$1:$AS$7245, 29,FALSE)</f>
        <v>58,Borough High Street,,SE1 1XF</v>
      </c>
      <c r="G760" s="8" t="s">
        <v>1055</v>
      </c>
      <c r="H760" s="27">
        <f>VLOOKUP(C760,'[2]Approvals Unit Level'!$A$1:$AS$7245, 32,FALSE)</f>
        <v>532558</v>
      </c>
      <c r="I760" s="27">
        <f>VLOOKUP(C760,'[2]Approvals Unit Level'!$A$1:$AS$7245, 33,FALSE)</f>
        <v>180081</v>
      </c>
      <c r="J760" s="27">
        <f>VLOOKUP(C760,'[2]Approvals Unit Level'!$A$1:$AS$7245,11,FALSE)</f>
        <v>4.2000000000000003E-2</v>
      </c>
      <c r="K760" s="3" t="s">
        <v>33</v>
      </c>
      <c r="O760" s="12">
        <f>VLOOKUP(C760,'[2]Approvals Unit Level'!$A$1:$AS$7245, 37,FALSE)</f>
        <v>43496</v>
      </c>
      <c r="R760" s="27">
        <f>VLOOKUP(C760,'[2]proposed new homes'!$A$5:$B$2685,2,FALSE)</f>
        <v>1</v>
      </c>
      <c r="S760" s="3" t="str">
        <f>VLOOKUP(C760,'[2]Approvals Unit Level'!$A$1:$AS$7245,44,FALSE)</f>
        <v>Construction of infill 3rd floor extension and new 4th floor extension to the rear of the building to create office space and a new 3 bedroom home. Cycle and Waste storage and access to street level.</v>
      </c>
      <c r="AA760" s="4">
        <v>43914</v>
      </c>
      <c r="AB760" s="4">
        <v>43914</v>
      </c>
    </row>
    <row r="761" spans="1:28" s="3" customFormat="1" ht="25.5" x14ac:dyDescent="0.25">
      <c r="A761" s="22" t="s">
        <v>28</v>
      </c>
      <c r="B761" s="8" t="s">
        <v>29</v>
      </c>
      <c r="C761" s="26" t="s">
        <v>1657</v>
      </c>
      <c r="E761" s="8" t="str">
        <f>VLOOKUP(C761,'[2]Approvals Unit Level'!$A$1:$AS$7245, 29,FALSE)</f>
        <v>115,Wells Way,,SE5 7SZ</v>
      </c>
      <c r="G761" s="8" t="s">
        <v>1055</v>
      </c>
      <c r="H761" s="27">
        <f>VLOOKUP(C761,'[2]Approvals Unit Level'!$A$1:$AS$7245, 32,FALSE)</f>
        <v>533083</v>
      </c>
      <c r="I761" s="27">
        <f>VLOOKUP(C761,'[2]Approvals Unit Level'!$A$1:$AS$7245, 33,FALSE)</f>
        <v>177354</v>
      </c>
      <c r="J761" s="27">
        <f>VLOOKUP(C761,'[2]Approvals Unit Level'!$A$1:$AS$7245,11,FALSE)</f>
        <v>0.111</v>
      </c>
      <c r="K761" s="3" t="s">
        <v>33</v>
      </c>
      <c r="O761" s="12">
        <f>VLOOKUP(C761,'[2]Approvals Unit Level'!$A$1:$AS$7245, 37,FALSE)</f>
        <v>43487</v>
      </c>
      <c r="R761" s="27">
        <f>VLOOKUP(C761,'[2]proposed new homes'!$A$5:$B$2685,2,FALSE)</f>
        <v>2</v>
      </c>
      <c r="S761" s="3" t="str">
        <f>VLOOKUP(C761,'[2]Approvals Unit Level'!$A$1:$AS$7245,44,FALSE)</f>
        <v>Conversion of the existing building into two separate dwellings comprising a four-bedroom Vicarage and a two-bed unit with associated car and cycle parking, bin store, amenity space and associated works including the removal of a garage door and insertion of a singe door and window.</v>
      </c>
      <c r="AA761" s="4">
        <v>43914</v>
      </c>
      <c r="AB761" s="4">
        <v>43914</v>
      </c>
    </row>
    <row r="762" spans="1:28" s="3" customFormat="1" ht="25.5" x14ac:dyDescent="0.25">
      <c r="A762" s="22" t="s">
        <v>28</v>
      </c>
      <c r="B762" s="8" t="s">
        <v>29</v>
      </c>
      <c r="C762" s="26" t="s">
        <v>1658</v>
      </c>
      <c r="E762" s="8" t="str">
        <f>VLOOKUP(C762,'[2]Approvals Unit Level'!$A$1:$AS$7245, 29,FALSE)</f>
        <v>La Costa Smerelda, 57,Nunhead Lane,,SE15 3TR</v>
      </c>
      <c r="G762" s="8" t="s">
        <v>1055</v>
      </c>
      <c r="H762" s="27">
        <f>VLOOKUP(C762,'[2]Approvals Unit Level'!$A$1:$AS$7245, 32,FALSE)</f>
        <v>534719</v>
      </c>
      <c r="I762" s="27">
        <f>VLOOKUP(C762,'[2]Approvals Unit Level'!$A$1:$AS$7245, 33,FALSE)</f>
        <v>175675</v>
      </c>
      <c r="J762" s="27">
        <f>VLOOKUP(C762,'[2]Approvals Unit Level'!$A$1:$AS$7245,11,FALSE)</f>
        <v>2.8000000000000001E-2</v>
      </c>
      <c r="K762" s="3" t="s">
        <v>33</v>
      </c>
      <c r="O762" s="12">
        <f>VLOOKUP(C762,'[2]Approvals Unit Level'!$A$1:$AS$7245, 37,FALSE)</f>
        <v>43508</v>
      </c>
      <c r="R762" s="27">
        <f>VLOOKUP(C762,'[2]proposed new homes'!$A$5:$B$2685,2,FALSE)</f>
        <v>1</v>
      </c>
      <c r="S762" s="3" t="str">
        <f>VLOOKUP(C762,'[2]Approvals Unit Level'!$A$1:$AS$7245,44,FALSE)</f>
        <v>Conversion of existing loft space to create 1 x 1 bed flat with mezzanine; installation of 2 no. roof lights and 3 no. balcony roof lights; installation of a glazed roof slope.</v>
      </c>
      <c r="AA762" s="4">
        <v>43914</v>
      </c>
      <c r="AB762" s="4">
        <v>43914</v>
      </c>
    </row>
    <row r="763" spans="1:28" s="3" customFormat="1" ht="25.5" x14ac:dyDescent="0.25">
      <c r="A763" s="22" t="s">
        <v>28</v>
      </c>
      <c r="B763" s="8" t="s">
        <v>29</v>
      </c>
      <c r="C763" s="26" t="s">
        <v>1659</v>
      </c>
      <c r="E763" s="8" t="str">
        <f>VLOOKUP(C763,'[2]Approvals Unit Level'!$A$1:$AS$7245, 29,FALSE)</f>
        <v>386,Southwark Park Road,,SE16 2ET</v>
      </c>
      <c r="G763" s="8" t="s">
        <v>1055</v>
      </c>
      <c r="H763" s="27">
        <f>VLOOKUP(C763,'[2]Approvals Unit Level'!$A$1:$AS$7245, 32,FALSE)</f>
        <v>534947</v>
      </c>
      <c r="I763" s="27">
        <f>VLOOKUP(C763,'[2]Approvals Unit Level'!$A$1:$AS$7245, 33,FALSE)</f>
        <v>179039</v>
      </c>
      <c r="J763" s="27">
        <f>VLOOKUP(C763,'[2]Approvals Unit Level'!$A$1:$AS$7245,11,FALSE)</f>
        <v>0.127</v>
      </c>
      <c r="K763" s="3" t="s">
        <v>33</v>
      </c>
      <c r="O763" s="12">
        <f>VLOOKUP(C763,'[2]Approvals Unit Level'!$A$1:$AS$7245, 37,FALSE)</f>
        <v>43507</v>
      </c>
      <c r="R763" s="27">
        <f>VLOOKUP(C763,'[2]proposed new homes'!$A$5:$B$2685,2,FALSE)</f>
        <v>7</v>
      </c>
      <c r="S763" s="3" t="str">
        <f>VLOOKUP(C763,'[2]Approvals Unit Level'!$A$1:$AS$7245,44,FALSE)</f>
        <v>Change of use of vacant floorspace (lawful use as a Social Club - Use Class D1) at ground floor level to provide 7 x residential dwellings (Use Class C3) and associated works.</v>
      </c>
      <c r="AA763" s="4">
        <v>43914</v>
      </c>
      <c r="AB763" s="4">
        <v>43914</v>
      </c>
    </row>
    <row r="764" spans="1:28" s="3" customFormat="1" ht="25.5" x14ac:dyDescent="0.25">
      <c r="A764" s="22" t="s">
        <v>28</v>
      </c>
      <c r="B764" s="8" t="s">
        <v>29</v>
      </c>
      <c r="C764" s="26" t="s">
        <v>1660</v>
      </c>
      <c r="E764" s="8" t="str">
        <f>VLOOKUP(C764,'[2]Approvals Unit Level'!$A$1:$AS$7245, 29,FALSE)</f>
        <v>71,Newcomen Street,,SE1 1YT</v>
      </c>
      <c r="G764" s="8" t="s">
        <v>1055</v>
      </c>
      <c r="H764" s="27">
        <f>VLOOKUP(C764,'[2]Approvals Unit Level'!$A$1:$AS$7245, 32,FALSE)</f>
        <v>532567</v>
      </c>
      <c r="I764" s="27">
        <f>VLOOKUP(C764,'[2]Approvals Unit Level'!$A$1:$AS$7245, 33,FALSE)</f>
        <v>179959</v>
      </c>
      <c r="J764" s="27">
        <f>VLOOKUP(C764,'[2]Approvals Unit Level'!$A$1:$AS$7245,11,FALSE)</f>
        <v>8.9999999999999993E-3</v>
      </c>
      <c r="K764" s="3" t="s">
        <v>33</v>
      </c>
      <c r="O764" s="12">
        <f>VLOOKUP(C764,'[2]Approvals Unit Level'!$A$1:$AS$7245, 37,FALSE)</f>
        <v>43509</v>
      </c>
      <c r="R764" s="27">
        <f>VLOOKUP(C764,'[2]proposed new homes'!$A$5:$B$2685,2,FALSE)</f>
        <v>1</v>
      </c>
      <c r="S764" s="3" t="str">
        <f>VLOOKUP(C764,'[2]Approvals Unit Level'!$A$1:$AS$7245,44,FALSE)</f>
        <v>Construction of a two storey extension to provide a new three storey 3-bedroom apartment with roof terrace</v>
      </c>
      <c r="AA764" s="4">
        <v>43914</v>
      </c>
      <c r="AB764" s="4">
        <v>43914</v>
      </c>
    </row>
    <row r="765" spans="1:28" s="3" customFormat="1" ht="25.5" x14ac:dyDescent="0.25">
      <c r="A765" s="22" t="s">
        <v>28</v>
      </c>
      <c r="B765" s="8" t="s">
        <v>29</v>
      </c>
      <c r="C765" s="26" t="s">
        <v>1661</v>
      </c>
      <c r="E765" s="8" t="str">
        <f>VLOOKUP(C765,'[2]Approvals Unit Level'!$A$1:$AS$7245, 29,FALSE)</f>
        <v>9,Sydenham Hill,,SE26 6SH</v>
      </c>
      <c r="G765" s="8" t="s">
        <v>1055</v>
      </c>
      <c r="H765" s="27">
        <f>VLOOKUP(C765,'[2]Approvals Unit Level'!$A$1:$AS$7245, 32,FALSE)</f>
        <v>533952</v>
      </c>
      <c r="I765" s="27">
        <f>VLOOKUP(C765,'[2]Approvals Unit Level'!$A$1:$AS$7245, 33,FALSE)</f>
        <v>171568</v>
      </c>
      <c r="J765" s="27">
        <f>VLOOKUP(C765,'[2]Approvals Unit Level'!$A$1:$AS$7245,11,FALSE)</f>
        <v>0.05</v>
      </c>
      <c r="K765" s="3" t="s">
        <v>33</v>
      </c>
      <c r="O765" s="12">
        <f>VLOOKUP(C765,'[2]Approvals Unit Level'!$A$1:$AS$7245, 37,FALSE)</f>
        <v>43546</v>
      </c>
      <c r="R765" s="27">
        <f>VLOOKUP(C765,'[2]proposed new homes'!$A$5:$B$2685,2,FALSE)</f>
        <v>9</v>
      </c>
      <c r="S765" s="3" t="str">
        <f>VLOOKUP(C765,'[2]Approvals Unit Level'!$A$1:$AS$7245,44,FALSE)</f>
        <v>Demolition of existing dwelling and construction of three storey plus lower ground floor residential building comprising  8 x 2 bed and 1 x 3 bed flats (total: 9 residential units) with communal roof terrace at fourth floor level, balconies on front elevation at ground, first, second and third floors and associated landscaping, parking, cycling and refuse storage facilities</v>
      </c>
      <c r="AA765" s="4">
        <v>43914</v>
      </c>
      <c r="AB765" s="4">
        <v>43914</v>
      </c>
    </row>
    <row r="766" spans="1:28" s="8" customFormat="1" ht="25.5" x14ac:dyDescent="0.25">
      <c r="A766" s="22" t="s">
        <v>28</v>
      </c>
      <c r="B766" s="8" t="s">
        <v>29</v>
      </c>
      <c r="C766" s="26" t="s">
        <v>1662</v>
      </c>
      <c r="E766" s="22" t="s">
        <v>1663</v>
      </c>
      <c r="G766" s="8" t="s">
        <v>1055</v>
      </c>
      <c r="H766" s="27">
        <v>532341</v>
      </c>
      <c r="I766" s="27">
        <v>177851</v>
      </c>
      <c r="J766" s="27">
        <v>3.6999999999999998E-2</v>
      </c>
      <c r="K766" s="8" t="s">
        <v>33</v>
      </c>
      <c r="O766" s="12">
        <v>43581</v>
      </c>
      <c r="R766" s="27">
        <v>7</v>
      </c>
      <c r="S766" s="22" t="s">
        <v>1664</v>
      </c>
      <c r="AA766" s="12">
        <v>43914</v>
      </c>
      <c r="AB766" s="12">
        <v>43914</v>
      </c>
    </row>
    <row r="767" spans="1:28" s="3" customFormat="1" ht="25.5" x14ac:dyDescent="0.25">
      <c r="A767" s="22" t="s">
        <v>28</v>
      </c>
      <c r="B767" s="8" t="s">
        <v>29</v>
      </c>
      <c r="C767" s="26" t="s">
        <v>1665</v>
      </c>
      <c r="E767" s="8" t="str">
        <f>VLOOKUP(C767,'[2]Approvals Unit Level'!$A$1:$AS$7245, 29,FALSE)</f>
        <v>Stanley Arms, 418,Southwark Park Road,,SE16 2ET</v>
      </c>
      <c r="G767" s="8" t="s">
        <v>1055</v>
      </c>
      <c r="H767" s="27">
        <f>VLOOKUP(C767,'[2]Approvals Unit Level'!$A$1:$AS$7245, 32,FALSE)</f>
        <v>534846</v>
      </c>
      <c r="I767" s="27">
        <f>VLOOKUP(C767,'[2]Approvals Unit Level'!$A$1:$AS$7245, 33,FALSE)</f>
        <v>179121</v>
      </c>
      <c r="J767" s="27">
        <f>VLOOKUP(C767,'[2]Approvals Unit Level'!$A$1:$AS$7245,11,FALSE)</f>
        <v>2.5999999999999999E-2</v>
      </c>
      <c r="K767" s="3" t="s">
        <v>33</v>
      </c>
      <c r="O767" s="12">
        <f>VLOOKUP(C767,'[2]Approvals Unit Level'!$A$1:$AS$7245, 37,FALSE)</f>
        <v>43560</v>
      </c>
      <c r="R767" s="27">
        <f>VLOOKUP(C767,'[2]proposed new homes'!$A$5:$B$2685,2,FALSE)</f>
        <v>7</v>
      </c>
      <c r="S767" s="3" t="str">
        <f>VLOOKUP(C767,'[2]Approvals Unit Level'!$A$1:$AS$7245,44,FALSE)</f>
        <v>Refurbishment of existing public house and construction of a 5 storey extension to the rear and two storey addition above the pub in order to provide 7 x residential dwellings (6 x 2 bed and 1 x 1 bed).</v>
      </c>
      <c r="AA767" s="4">
        <v>43914</v>
      </c>
      <c r="AB767" s="4">
        <v>43914</v>
      </c>
    </row>
    <row r="768" spans="1:28" s="3" customFormat="1" ht="25.5" x14ac:dyDescent="0.25">
      <c r="A768" s="8" t="s">
        <v>28</v>
      </c>
      <c r="B768" s="8" t="s">
        <v>29</v>
      </c>
      <c r="C768" s="26" t="s">
        <v>1666</v>
      </c>
      <c r="E768" s="8" t="str">
        <f>VLOOKUP(C768,'[2]Approvals Unit Level'!$A$1:$AS$7245, 29,FALSE)</f>
        <v>Windermere Point,Old Kent Road,,SE15 1DY</v>
      </c>
      <c r="G768" s="8" t="s">
        <v>1055</v>
      </c>
      <c r="H768" s="27">
        <f>VLOOKUP(C768,'[2]Approvals Unit Level'!$A$1:$AS$7245, 32,FALSE)</f>
        <v>535153</v>
      </c>
      <c r="I768" s="27">
        <f>VLOOKUP(C768,'[2]Approvals Unit Level'!$A$1:$AS$7245, 33,FALSE)</f>
        <v>177379</v>
      </c>
      <c r="J768" s="27">
        <f>VLOOKUP(C768,'[2]Approvals Unit Level'!$A$1:$AS$7245,11,FALSE)</f>
        <v>6.2E-2</v>
      </c>
      <c r="K768" s="3" t="s">
        <v>33</v>
      </c>
      <c r="O768" s="12">
        <f>VLOOKUP(C768,'[2]Approvals Unit Level'!$A$1:$AS$7245, 37,FALSE)</f>
        <v>43567</v>
      </c>
      <c r="R768" s="27">
        <f>VLOOKUP(C768,'[2]proposed new homes'!$A$5:$B$2685,2,FALSE)</f>
        <v>3</v>
      </c>
      <c r="S768" s="3" t="str">
        <f>VLOOKUP(C768,'[2]Approvals Unit Level'!$A$1:$AS$7245,44,FALSE)</f>
        <v>Addition of external insulated cladding to elevations and replacement of all existing windows to uPVC double glazed items.  Erection of new main entrance to the block and concierge office for three tower blocks on Tustin Estate (Ambleside, Grasmere and Windermere).  Addition of new TRA hall with a single storey side extension on ground floor and change of use to part of ground floor from C3 (dwellinghouses) to D1 (day centre-TRA hall)  and addition of three new hidden homes to first floor (1 x 1 bed and 2 x studios).</v>
      </c>
      <c r="AA768" s="4">
        <v>43914</v>
      </c>
      <c r="AB768" s="4">
        <v>43914</v>
      </c>
    </row>
    <row r="769" spans="1:28" s="3" customFormat="1" ht="25.5" x14ac:dyDescent="0.25">
      <c r="A769" s="8" t="s">
        <v>28</v>
      </c>
      <c r="B769" s="8" t="s">
        <v>29</v>
      </c>
      <c r="C769" s="26" t="s">
        <v>1667</v>
      </c>
      <c r="E769" s="8" t="str">
        <f>VLOOKUP(C769,'[2]Approvals Unit Level'!$A$1:$AS$7245, 29,FALSE)</f>
        <v>Ambleside Point Tustin Estate,Patterdale Road,,SE15 1EA</v>
      </c>
      <c r="G769" s="8" t="s">
        <v>1055</v>
      </c>
      <c r="H769" s="27">
        <f>VLOOKUP(C769,'[2]Approvals Unit Level'!$A$1:$AS$7245, 32,FALSE)</f>
        <v>535146</v>
      </c>
      <c r="I769" s="27">
        <f>VLOOKUP(C769,'[2]Approvals Unit Level'!$A$1:$AS$7245, 33,FALSE)</f>
        <v>177437</v>
      </c>
      <c r="J769" s="27">
        <f>VLOOKUP(C769,'[2]Approvals Unit Level'!$A$1:$AS$7245,11,FALSE)</f>
        <v>3.1E-2</v>
      </c>
      <c r="K769" s="3" t="s">
        <v>33</v>
      </c>
      <c r="O769" s="12">
        <f>VLOOKUP(C769,'[2]Approvals Unit Level'!$A$1:$AS$7245, 37,FALSE)</f>
        <v>43522</v>
      </c>
      <c r="R769" s="27">
        <f>VLOOKUP(C769,'[2]proposed new homes'!$A$5:$B$2685,2,FALSE)</f>
        <v>4</v>
      </c>
      <c r="S769" s="3" t="str">
        <f>VLOOKUP(C769,'[2]Approvals Unit Level'!$A$1:$AS$7245,44,FALSE)</f>
        <v>Change the use of TRA hall (use class D1) on the ground and first floor to four C3 residential dwelling units</v>
      </c>
      <c r="AA769" s="4">
        <v>43914</v>
      </c>
      <c r="AB769" s="4">
        <v>43914</v>
      </c>
    </row>
    <row r="770" spans="1:28" s="3" customFormat="1" ht="25.5" x14ac:dyDescent="0.25">
      <c r="A770" s="8" t="s">
        <v>28</v>
      </c>
      <c r="B770" s="8" t="s">
        <v>29</v>
      </c>
      <c r="C770" s="26" t="s">
        <v>1668</v>
      </c>
      <c r="E770" s="8" t="str">
        <f>VLOOKUP(C770,'[2]Approvals Unit Level'!$A$1:$AS$7245, 29,FALSE)</f>
        <v>Flats 112a And 112b, Flat 2 And Flat 3,112,Lordship Lane,,SE22 8HF</v>
      </c>
      <c r="G770" s="8" t="s">
        <v>1055</v>
      </c>
      <c r="H770" s="27">
        <f>VLOOKUP(C770,'[2]Approvals Unit Level'!$A$1:$AS$7245, 32,FALSE)</f>
        <v>533773</v>
      </c>
      <c r="I770" s="27">
        <f>VLOOKUP(C770,'[2]Approvals Unit Level'!$A$1:$AS$7245, 33,FALSE)</f>
        <v>174866</v>
      </c>
      <c r="J770" s="27">
        <v>1.9E-2</v>
      </c>
      <c r="K770" s="3" t="s">
        <v>33</v>
      </c>
      <c r="O770" s="12">
        <f>VLOOKUP(C770,'[2]Approvals Unit Level'!$A$1:$AS$7245, 37,FALSE)</f>
        <v>43579</v>
      </c>
      <c r="R770" s="27">
        <f>VLOOKUP(C770,'[2]proposed new homes'!$A$5:$B$2685,2,FALSE)</f>
        <v>1</v>
      </c>
      <c r="S770" s="3" t="str">
        <f>VLOOKUP(C770,'[2]Approvals Unit Level'!$A$1:$AS$7245,44,FALSE)</f>
        <v>Construction of rear ground and first floor extension to existing flats, and_x000D_
second floor mansard extension over 112B to provide new one bed flat with_x000D_
pitched roof and one front dormer, three dormer windows in rear elevation_x000D_
and new side dormer. Bin storage to front of property and cycle storage at_x000D_
the rear.</v>
      </c>
      <c r="AA770" s="4">
        <v>43914</v>
      </c>
      <c r="AB770" s="4">
        <v>43914</v>
      </c>
    </row>
    <row r="771" spans="1:28" s="3" customFormat="1" ht="25.5" x14ac:dyDescent="0.25">
      <c r="A771" s="8" t="s">
        <v>28</v>
      </c>
      <c r="B771" s="8" t="s">
        <v>29</v>
      </c>
      <c r="C771" s="26" t="s">
        <v>1669</v>
      </c>
      <c r="E771" s="8" t="str">
        <f>VLOOKUP(C771,'[2]Approvals Unit Level'!$A$1:$AS$7245, 29,FALSE)</f>
        <v>105,Upland Road,,SE22 0DB</v>
      </c>
      <c r="G771" s="8" t="s">
        <v>1055</v>
      </c>
      <c r="H771" s="27">
        <f>VLOOKUP(C771,'[2]Approvals Unit Level'!$A$1:$AS$7245, 32,FALSE)</f>
        <v>534531</v>
      </c>
      <c r="I771" s="27">
        <f>VLOOKUP(C771,'[2]Approvals Unit Level'!$A$1:$AS$7245, 33,FALSE)</f>
        <v>174696</v>
      </c>
      <c r="J771" s="27">
        <f>VLOOKUP(C771,'[2]Approvals Unit Level'!$A$1:$AS$7245,11,FALSE)</f>
        <v>3.1E-2</v>
      </c>
      <c r="K771" s="3" t="s">
        <v>33</v>
      </c>
      <c r="O771" s="12">
        <f>VLOOKUP(C771,'[2]Approvals Unit Level'!$A$1:$AS$7245, 37,FALSE)</f>
        <v>43539</v>
      </c>
      <c r="R771" s="27">
        <f>VLOOKUP(C771,'[2]proposed new homes'!$A$5:$B$2685,2,FALSE)</f>
        <v>2</v>
      </c>
      <c r="S771" s="3" t="str">
        <f>VLOOKUP(C771,'[2]Approvals Unit Level'!$A$1:$AS$7245,44,FALSE)</f>
        <v>Conversion of existing 2-storey annex into one bedroom independent 2-storey residential unit with roof space, including a garage conversion, a dormer extension and roof light at the front, with hip to gable roof conversion and three front rooflights to the front main roof and wrap around extension to the main dwelling house, rear extension to the two storey annex and a ground floor bay window to the front elevation of the main dwelling.</v>
      </c>
      <c r="AA771" s="4">
        <v>43914</v>
      </c>
      <c r="AB771" s="4">
        <v>43914</v>
      </c>
    </row>
    <row r="772" spans="1:28" s="3" customFormat="1" ht="25.5" x14ac:dyDescent="0.25">
      <c r="A772" s="8" t="s">
        <v>28</v>
      </c>
      <c r="B772" s="8" t="s">
        <v>29</v>
      </c>
      <c r="C772" s="26" t="s">
        <v>1670</v>
      </c>
      <c r="E772" s="8" t="str">
        <f>VLOOKUP(C772,'[2]Approvals Unit Level'!$A$1:$AS$7245, 29,FALSE)</f>
        <v>286b,Lordship Lane,,SE22 8LY</v>
      </c>
      <c r="G772" s="8" t="s">
        <v>1055</v>
      </c>
      <c r="H772" s="27">
        <f>VLOOKUP(C772,'[2]Approvals Unit Level'!$A$1:$AS$7245, 32,FALSE)</f>
        <v>533740</v>
      </c>
      <c r="I772" s="27">
        <f>VLOOKUP(C772,'[2]Approvals Unit Level'!$A$1:$AS$7245, 33,FALSE)</f>
        <v>174216</v>
      </c>
      <c r="J772" s="27">
        <f>VLOOKUP(C772,'[2]Approvals Unit Level'!$A$1:$AS$7245,11,FALSE)</f>
        <v>2.7E-2</v>
      </c>
      <c r="K772" s="3" t="s">
        <v>33</v>
      </c>
      <c r="O772" s="12">
        <f>VLOOKUP(C772,'[2]Approvals Unit Level'!$A$1:$AS$7245, 37,FALSE)</f>
        <v>43579</v>
      </c>
      <c r="R772" s="27">
        <f>VLOOKUP(C772,'[2]proposed new homes'!$A$5:$B$2685,2,FALSE)</f>
        <v>3</v>
      </c>
      <c r="S772" s="3" t="str">
        <f>VLOOKUP(C772,'[2]Approvals Unit Level'!$A$1:$AS$7245,44,FALSE)</f>
        <v>Construction of a single storey rear extension with rear dormer, insertion of_x000D_
front roof lights, alterations to rear and side fenestration and conversion of_x000D_
existing roof space._x000D_
Internal reconfiguration of the ground floor flat and subsequent sub-division_x000D_
of 4 bed first/second floor flat to provide a 3B/2Pflat and a 2B/3P flat.</v>
      </c>
      <c r="AA772" s="4">
        <v>43914</v>
      </c>
      <c r="AB772" s="4">
        <v>43914</v>
      </c>
    </row>
    <row r="773" spans="1:28" s="3" customFormat="1" ht="25.5" x14ac:dyDescent="0.25">
      <c r="A773" s="8" t="s">
        <v>28</v>
      </c>
      <c r="B773" s="8" t="s">
        <v>29</v>
      </c>
      <c r="C773" s="26" t="s">
        <v>1671</v>
      </c>
      <c r="E773" s="8" t="str">
        <f>VLOOKUP(C773,'[2]Approvals Unit Level'!$A$1:$AS$7245, 29,FALSE)</f>
        <v>31a,Shawbury Road,,SE22 9DH</v>
      </c>
      <c r="G773" s="8" t="s">
        <v>1055</v>
      </c>
      <c r="H773" s="27">
        <f>VLOOKUP(C773,'[2]Approvals Unit Level'!$A$1:$AS$7245, 32,FALSE)</f>
        <v>533936</v>
      </c>
      <c r="I773" s="27">
        <f>VLOOKUP(C773,'[2]Approvals Unit Level'!$A$1:$AS$7245, 33,FALSE)</f>
        <v>174905</v>
      </c>
      <c r="J773" s="27">
        <f>VLOOKUP(C773,'[2]Approvals Unit Level'!$A$1:$AS$7245,11,FALSE)</f>
        <v>1.4E-2</v>
      </c>
      <c r="K773" s="3" t="s">
        <v>33</v>
      </c>
      <c r="O773" s="12">
        <f>VLOOKUP(C773,'[2]Approvals Unit Level'!$A$1:$AS$7245, 37,FALSE)</f>
        <v>43553</v>
      </c>
      <c r="R773" s="27">
        <f>VLOOKUP(C773,'[2]proposed new homes'!$A$5:$B$2685,2,FALSE)</f>
        <v>1</v>
      </c>
      <c r="S773" s="3" t="str">
        <f>VLOOKUP(C773,'[2]Approvals Unit Level'!$A$1:$AS$7245,44,FALSE)</f>
        <v>Demolition of existing car repair building (use class B2) and erection of a part one/part two storey 2 bedroom dwelling.</v>
      </c>
      <c r="AA773" s="4">
        <v>43914</v>
      </c>
      <c r="AB773" s="4">
        <v>43914</v>
      </c>
    </row>
    <row r="774" spans="1:28" s="3" customFormat="1" ht="25.5" x14ac:dyDescent="0.25">
      <c r="A774" s="8" t="s">
        <v>28</v>
      </c>
      <c r="B774" s="8" t="s">
        <v>29</v>
      </c>
      <c r="C774" s="26" t="s">
        <v>1672</v>
      </c>
      <c r="E774" s="8" t="str">
        <f>VLOOKUP(C774,'[2]Approvals Unit Level'!$A$1:$AS$7245, 29,FALSE)</f>
        <v>26,Bromar Road,,SE5 8DL</v>
      </c>
      <c r="G774" s="8" t="s">
        <v>1055</v>
      </c>
      <c r="H774" s="27">
        <f>VLOOKUP(C774,'[2]Approvals Unit Level'!$A$1:$AS$7245, 32,FALSE)</f>
        <v>533425</v>
      </c>
      <c r="I774" s="27">
        <f>VLOOKUP(C774,'[2]Approvals Unit Level'!$A$1:$AS$7245, 33,FALSE)</f>
        <v>175765</v>
      </c>
      <c r="J774" s="27">
        <f>VLOOKUP(C774,'[2]Approvals Unit Level'!$A$1:$AS$7245,11,FALSE)</f>
        <v>1.4E-2</v>
      </c>
      <c r="K774" s="3" t="s">
        <v>33</v>
      </c>
      <c r="O774" s="12">
        <f>VLOOKUP(C774,'[2]Approvals Unit Level'!$A$1:$AS$7245, 37,FALSE)</f>
        <v>43623</v>
      </c>
      <c r="R774" s="27">
        <f>VLOOKUP(C774,'[2]proposed new homes'!$A$5:$B$2685,2,FALSE)</f>
        <v>3</v>
      </c>
      <c r="S774" s="3" t="str">
        <f>VLOOKUP(C774,'[2]Approvals Unit Level'!$A$1:$AS$7245,44,FALSE)</f>
        <v>Conversion of single family dwelling house to 3 flats (2x1-bedroom and 1x3-bedroom) and excavation of a new_x000D_
basement level with two associated light wells to the rear</v>
      </c>
      <c r="AA774" s="4">
        <v>43914</v>
      </c>
      <c r="AB774" s="4">
        <v>43914</v>
      </c>
    </row>
    <row r="775" spans="1:28" s="3" customFormat="1" ht="25.5" x14ac:dyDescent="0.25">
      <c r="A775" s="22" t="s">
        <v>28</v>
      </c>
      <c r="B775" s="8" t="s">
        <v>29</v>
      </c>
      <c r="C775" s="26" t="s">
        <v>1673</v>
      </c>
      <c r="E775" s="8" t="str">
        <f>VLOOKUP(C775,'[2]Approvals Unit Level'!$A$1:$AS$7245, 29,FALSE)</f>
        <v>182 And 184,Court Lane,,SE21 7ED</v>
      </c>
      <c r="G775" s="8" t="s">
        <v>1055</v>
      </c>
      <c r="H775" s="27">
        <f>VLOOKUP(C775,'[2]Approvals Unit Level'!$A$1:$AS$7245, 32,FALSE)</f>
        <v>533974</v>
      </c>
      <c r="I775" s="27">
        <f>VLOOKUP(C775,'[2]Approvals Unit Level'!$A$1:$AS$7245, 33,FALSE)</f>
        <v>173677</v>
      </c>
      <c r="J775" s="27">
        <f>VLOOKUP(C775,'[2]Approvals Unit Level'!$A$1:$AS$7245,11,FALSE)</f>
        <v>0.193</v>
      </c>
      <c r="K775" s="3" t="s">
        <v>33</v>
      </c>
      <c r="O775" s="12">
        <f>VLOOKUP(C775,'[2]Approvals Unit Level'!$A$1:$AS$7245, 37,FALSE)</f>
        <v>43560</v>
      </c>
      <c r="R775" s="27">
        <f>VLOOKUP(C775,'[2]proposed new homes'!$A$5:$B$2685,2,FALSE)</f>
        <v>2</v>
      </c>
      <c r="S775" s="3" t="str">
        <f>VLOOKUP(C775,'[2]Approvals Unit Level'!$A$1:$AS$7245,44,FALSE)</f>
        <v>Conversion and change of use from a single dwelling house to 2 x dwelling houses.</v>
      </c>
      <c r="AA775" s="4">
        <v>43914</v>
      </c>
      <c r="AB775" s="4">
        <v>43914</v>
      </c>
    </row>
    <row r="776" spans="1:28" s="3" customFormat="1" ht="25.5" x14ac:dyDescent="0.25">
      <c r="A776" s="22" t="s">
        <v>28</v>
      </c>
      <c r="B776" s="8" t="s">
        <v>29</v>
      </c>
      <c r="C776" s="26" t="s">
        <v>1674</v>
      </c>
      <c r="E776" s="8" t="str">
        <f>VLOOKUP(C776,'[2]Approvals Unit Level'!$A$1:$AS$7245, 29,FALSE)</f>
        <v>223-229,Rye Lane,,SE15 4TP</v>
      </c>
      <c r="G776" s="8" t="s">
        <v>1055</v>
      </c>
      <c r="H776" s="27">
        <f>VLOOKUP(C776,'[2]Approvals Unit Level'!$A$1:$AS$7245, 32,FALSE)</f>
        <v>534435</v>
      </c>
      <c r="I776" s="27">
        <f>VLOOKUP(C776,'[2]Approvals Unit Level'!$A$1:$AS$7245, 33,FALSE)</f>
        <v>176030</v>
      </c>
      <c r="J776" s="27">
        <f>VLOOKUP(C776,'[2]Approvals Unit Level'!$A$1:$AS$7245,11,FALSE)</f>
        <v>9.8000000000000004E-2</v>
      </c>
      <c r="K776" s="3" t="s">
        <v>33</v>
      </c>
      <c r="O776" s="12">
        <f>VLOOKUP(C776,'[2]Approvals Unit Level'!$A$1:$AS$7245, 37,FALSE)</f>
        <v>43550</v>
      </c>
      <c r="R776" s="27">
        <f>VLOOKUP(C776,'[2]proposed new homes'!$A$5:$B$2685,2,FALSE)</f>
        <v>9</v>
      </c>
      <c r="S776" s="3" t="str">
        <f>VLOOKUP(C776,'[2]Approvals Unit Level'!$A$1:$AS$7245,44,FALSE)</f>
        <v>Use of the ground floor for flexible Use Class A1,A2,A3 or D2, office floorspace (Use Class B1) at first and second floors and erection of a part two, part three storey extension to provide nine residential units (Use Class C3) across part of the second, third, fourth and a setback fifth floor alongside associated amenity space.'</v>
      </c>
      <c r="AA776" s="4">
        <v>43914</v>
      </c>
      <c r="AB776" s="4">
        <v>43914</v>
      </c>
    </row>
    <row r="777" spans="1:28" s="3" customFormat="1" ht="25.5" x14ac:dyDescent="0.25">
      <c r="A777" s="22" t="s">
        <v>28</v>
      </c>
      <c r="B777" s="8" t="s">
        <v>29</v>
      </c>
      <c r="C777" s="26" t="s">
        <v>1675</v>
      </c>
      <c r="E777" s="8" t="str">
        <f>VLOOKUP(C777,'[2]Approvals Unit Level'!$A$1:$AS$7245, 29,FALSE)</f>
        <v>116b,Lordship Lane,,SE22 8HD</v>
      </c>
      <c r="G777" s="8" t="s">
        <v>1055</v>
      </c>
      <c r="H777" s="27">
        <f>VLOOKUP(C777,'[2]Approvals Unit Level'!$A$1:$AS$7245, 32,FALSE)</f>
        <v>533757</v>
      </c>
      <c r="I777" s="27">
        <f>VLOOKUP(C777,'[2]Approvals Unit Level'!$A$1:$AS$7245, 33,FALSE)</f>
        <v>174825</v>
      </c>
      <c r="J777" s="27">
        <f>VLOOKUP(C777,'[2]Approvals Unit Level'!$A$1:$AS$7245,11,FALSE)</f>
        <v>4.8000000000000001E-2</v>
      </c>
      <c r="K777" s="3" t="s">
        <v>33</v>
      </c>
      <c r="O777" s="12">
        <f>VLOOKUP(C777,'[2]Approvals Unit Level'!$A$1:$AS$7245, 37,FALSE)</f>
        <v>43585</v>
      </c>
      <c r="R777" s="27">
        <f>VLOOKUP(C777,'[2]proposed new homes'!$A$5:$B$2685,2,FALSE)</f>
        <v>5</v>
      </c>
      <c r="S777" s="3" t="str">
        <f>VLOOKUP(C777,'[2]Approvals Unit Level'!$A$1:$AS$7245,44,FALSE)</f>
        <v>Erection of an additional storey to the Bassano Street and Lordship Lane facades at second floor level; and an additional storey to existing roof at 3rd floor level to the rear of the building; to create an 5 residential units at second and third floors (3 x two Bedroom and 2 x one bedroom apartments) with associated outdoor amenity spaces, refuse storage and secure bicycle storage.</v>
      </c>
      <c r="AA777" s="4">
        <v>43914</v>
      </c>
      <c r="AB777" s="4">
        <v>43914</v>
      </c>
    </row>
    <row r="778" spans="1:28" s="3" customFormat="1" ht="25.5" x14ac:dyDescent="0.25">
      <c r="A778" s="22" t="s">
        <v>28</v>
      </c>
      <c r="B778" s="8" t="s">
        <v>29</v>
      </c>
      <c r="C778" s="26" t="s">
        <v>1676</v>
      </c>
      <c r="E778" s="8" t="str">
        <f>VLOOKUP(C778,'[2]Approvals Unit Level'!$A$1:$AS$7245, 29,FALSE)</f>
        <v>Avington Court, 177-195,Old Kent Road,,SE1 5NF</v>
      </c>
      <c r="G778" s="8" t="s">
        <v>1055</v>
      </c>
      <c r="H778" s="27">
        <f>VLOOKUP(C778,'[2]Approvals Unit Level'!$A$1:$AS$7245, 32,FALSE)</f>
        <v>533311</v>
      </c>
      <c r="I778" s="27">
        <f>VLOOKUP(C778,'[2]Approvals Unit Level'!$A$1:$AS$7245, 33,FALSE)</f>
        <v>178646</v>
      </c>
      <c r="J778" s="27">
        <f>VLOOKUP(C778,'[2]Approvals Unit Level'!$A$1:$AS$7245,11,FALSE)</f>
        <v>0.11799999999999999</v>
      </c>
      <c r="K778" s="3" t="s">
        <v>33</v>
      </c>
      <c r="O778" s="12">
        <f>VLOOKUP(C778,'[2]Approvals Unit Level'!$A$1:$AS$7245, 37,FALSE)</f>
        <v>43586</v>
      </c>
      <c r="R778" s="27">
        <f>VLOOKUP(C778,'[2]proposed new homes'!$A$5:$B$2685,2,FALSE)</f>
        <v>9</v>
      </c>
      <c r="S778" s="3" t="str">
        <f>VLOOKUP(C778,'[2]Approvals Unit Level'!$A$1:$AS$7245,44,FALSE)</f>
        <v>Certificate of Lawfulness (Existing) for the commencement of works on site pursuant to planning permission 13AP3505 for: (Erection of two floors to existing building to form 9 no. flats comprising (3 x 2 bed units; 2 x 3 bed units and 3 x 1 bed units and one studio) and the extension of the existing extraction flue to new roof level)</v>
      </c>
      <c r="AA778" s="4">
        <v>43914</v>
      </c>
      <c r="AB778" s="4">
        <v>43914</v>
      </c>
    </row>
    <row r="779" spans="1:28" s="3" customFormat="1" ht="25.5" x14ac:dyDescent="0.25">
      <c r="A779" s="22" t="s">
        <v>28</v>
      </c>
      <c r="B779" s="8" t="s">
        <v>29</v>
      </c>
      <c r="C779" s="26" t="s">
        <v>1677</v>
      </c>
      <c r="E779" s="8" t="str">
        <f>VLOOKUP(C779,'[2]Approvals Unit Level'!$A$1:$AS$7245, 29,FALSE)</f>
        <v>118,Forrest Hill Road,,SE22 0RS</v>
      </c>
      <c r="G779" s="8" t="s">
        <v>1055</v>
      </c>
      <c r="H779" s="27">
        <f>VLOOKUP(C779,'[2]Approvals Unit Level'!$A$1:$AS$7245, 32,FALSE)</f>
        <v>534928</v>
      </c>
      <c r="I779" s="27">
        <f>VLOOKUP(C779,'[2]Approvals Unit Level'!$A$1:$AS$7245, 33,FALSE)</f>
        <v>174283</v>
      </c>
      <c r="J779" s="27">
        <f>VLOOKUP(C779,'[2]Approvals Unit Level'!$A$1:$AS$7245,11,FALSE)</f>
        <v>2.8000000000000001E-2</v>
      </c>
      <c r="K779" s="3" t="s">
        <v>33</v>
      </c>
      <c r="O779" s="12">
        <f>VLOOKUP(C779,'[2]Approvals Unit Level'!$A$1:$AS$7245, 37,FALSE)</f>
        <v>43572</v>
      </c>
      <c r="R779" s="27">
        <f>VLOOKUP(C779,'[2]proposed new homes'!$A$5:$B$2685,2,FALSE)</f>
        <v>1</v>
      </c>
      <c r="S779" s="3" t="str">
        <f>VLOOKUP(C779,'[2]Approvals Unit Level'!$A$1:$AS$7245,44,FALSE)</f>
        <v>Demolition of the existing rear extension. Construction of a wraparound extension to facilitate the creation of a new ground floor residential unit and relocated commercial floorspace. Other external works include the installation of a spiral staircase at first floor level to the rear elevation, and the installation of privacy screening to the rear roof access of the existing first floor unit</v>
      </c>
      <c r="AA779" s="4">
        <v>43914</v>
      </c>
      <c r="AB779" s="4">
        <v>43914</v>
      </c>
    </row>
    <row r="780" spans="1:28" s="3" customFormat="1" ht="25.5" x14ac:dyDescent="0.25">
      <c r="A780" s="22" t="s">
        <v>28</v>
      </c>
      <c r="B780" s="8" t="s">
        <v>29</v>
      </c>
      <c r="C780" s="26" t="s">
        <v>1678</v>
      </c>
      <c r="E780" s="8" t="str">
        <f>VLOOKUP(C780,'[2]Approvals Unit Level'!$A$1:$AS$7245, 29,FALSE)</f>
        <v>179,Landells Road,,SE22 9PN</v>
      </c>
      <c r="G780" s="8" t="s">
        <v>1055</v>
      </c>
      <c r="H780" s="27">
        <f>VLOOKUP(C780,'[2]Approvals Unit Level'!$A$1:$AS$7245, 32,FALSE)</f>
        <v>534079</v>
      </c>
      <c r="I780" s="27">
        <f>VLOOKUP(C780,'[2]Approvals Unit Level'!$A$1:$AS$7245, 33,FALSE)</f>
        <v>174506</v>
      </c>
      <c r="J780" s="27">
        <f>VLOOKUP(C780,'[2]Approvals Unit Level'!$A$1:$AS$7245,11,FALSE)</f>
        <v>1.9E-2</v>
      </c>
      <c r="K780" s="3" t="s">
        <v>33</v>
      </c>
      <c r="O780" s="12">
        <f>VLOOKUP(C780,'[2]Approvals Unit Level'!$A$1:$AS$7245, 37,FALSE)</f>
        <v>43622</v>
      </c>
      <c r="R780" s="27">
        <f>VLOOKUP(C780,'[2]proposed new homes'!$A$5:$B$2685,2,FALSE)</f>
        <v>2</v>
      </c>
      <c r="S780" s="3" t="str">
        <f>VLOOKUP(C780,'[2]Approvals Unit Level'!$A$1:$AS$7245,44,FALSE)</f>
        <v>Retrospective application for the subdivision of a single family dwelling house into two dwellings, addition of a_x000D_
roof extension and single storey and first floor extension to existing rear additions of each separate dwelling_x000D_
house to provide habitable room.</v>
      </c>
      <c r="AA780" s="4">
        <v>43914</v>
      </c>
      <c r="AB780" s="4">
        <v>43914</v>
      </c>
    </row>
    <row r="781" spans="1:28" s="3" customFormat="1" ht="25.5" x14ac:dyDescent="0.25">
      <c r="A781" s="22" t="s">
        <v>28</v>
      </c>
      <c r="B781" s="8" t="s">
        <v>29</v>
      </c>
      <c r="C781" s="26" t="s">
        <v>1679</v>
      </c>
      <c r="E781" s="8" t="str">
        <f>VLOOKUP(C781,'[2]Approvals Unit Level'!$A$1:$AS$7245, 29,FALSE)</f>
        <v>Hollydale Tavern, 115,Hollydale Road,,SE15 2TF</v>
      </c>
      <c r="G781" s="8" t="s">
        <v>1055</v>
      </c>
      <c r="H781" s="27">
        <f>VLOOKUP(C781,'[2]Approvals Unit Level'!$A$1:$AS$7245, 32,FALSE)</f>
        <v>535094</v>
      </c>
      <c r="I781" s="27">
        <f>VLOOKUP(C781,'[2]Approvals Unit Level'!$A$1:$AS$7245, 33,FALSE)</f>
        <v>176308</v>
      </c>
      <c r="J781" s="27">
        <f>VLOOKUP(C781,'[2]Approvals Unit Level'!$A$1:$AS$7245,11,FALSE)</f>
        <v>3.1E-2</v>
      </c>
      <c r="K781" s="3" t="s">
        <v>33</v>
      </c>
      <c r="O781" s="12">
        <f>VLOOKUP(C781,'[2]Approvals Unit Level'!$A$1:$AS$7245, 37,FALSE)</f>
        <v>43579</v>
      </c>
      <c r="R781" s="27">
        <f>VLOOKUP(C781,'[2]proposed new homes'!$A$5:$B$2685,2,FALSE)</f>
        <v>5</v>
      </c>
      <c r="S781" s="3" t="str">
        <f>VLOOKUP(C781,'[2]Approvals Unit Level'!$A$1:$AS$7245,44,FALSE)</f>
        <v>Retention of public house at ground and basement level and construction of a part one / part two storey rear extension and roof extension and conversion of the upper floors into five flats (3 x studio, 1 x 1 bed and 1 x 2 bed) with associated refuse and cycle storage.</v>
      </c>
      <c r="AA781" s="4">
        <v>43914</v>
      </c>
      <c r="AB781" s="4">
        <v>43914</v>
      </c>
    </row>
    <row r="782" spans="1:28" s="3" customFormat="1" ht="25.5" x14ac:dyDescent="0.25">
      <c r="A782" s="22" t="s">
        <v>28</v>
      </c>
      <c r="B782" s="8" t="s">
        <v>29</v>
      </c>
      <c r="C782" s="26" t="s">
        <v>1680</v>
      </c>
      <c r="E782" s="8" t="str">
        <f>VLOOKUP(C782,'[2]Approvals Unit Level'!$A$1:$AS$7245, 29,FALSE)</f>
        <v>159,Herne Hill,,SE24 9LR</v>
      </c>
      <c r="G782" s="8" t="s">
        <v>1055</v>
      </c>
      <c r="H782" s="27">
        <f>VLOOKUP(C782,'[2]Approvals Unit Level'!$A$1:$AS$7245, 32,FALSE)</f>
        <v>532056</v>
      </c>
      <c r="I782" s="27">
        <f>VLOOKUP(C782,'[2]Approvals Unit Level'!$A$1:$AS$7245, 33,FALSE)</f>
        <v>174419</v>
      </c>
      <c r="J782" s="27">
        <f>VLOOKUP(C782,'[2]Approvals Unit Level'!$A$1:$AS$7245,11,FALSE)</f>
        <v>1.6E-2</v>
      </c>
      <c r="K782" s="3" t="s">
        <v>33</v>
      </c>
      <c r="O782" s="12">
        <f>VLOOKUP(C782,'[2]Approvals Unit Level'!$A$1:$AS$7245, 37,FALSE)</f>
        <v>43599</v>
      </c>
      <c r="R782" s="27">
        <f>VLOOKUP(C782,'[2]proposed new homes'!$A$5:$B$2685,2,FALSE)</f>
        <v>4</v>
      </c>
      <c r="S782" s="3" t="str">
        <f>VLOOKUP(C782,'[2]Approvals Unit Level'!$A$1:$AS$7245,44,FALSE)</f>
        <v>Prior Approval for the change of use from B1 Offices to C3 residential use for 4 x self-contained residential flats overs the ground, first, second and loft floors.</v>
      </c>
      <c r="AA782" s="4">
        <v>43914</v>
      </c>
      <c r="AB782" s="4">
        <v>43914</v>
      </c>
    </row>
    <row r="783" spans="1:28" s="3" customFormat="1" ht="25.5" x14ac:dyDescent="0.25">
      <c r="A783" s="22" t="s">
        <v>28</v>
      </c>
      <c r="B783" s="8" t="s">
        <v>29</v>
      </c>
      <c r="C783" s="26" t="s">
        <v>1681</v>
      </c>
      <c r="E783" s="8" t="str">
        <f>VLOOKUP(C783,'[2]Approvals Unit Level'!$A$1:$AS$7245, 29,FALSE)</f>
        <v>513,Lordship Lane,,SE22 8JY</v>
      </c>
      <c r="G783" s="8" t="s">
        <v>1055</v>
      </c>
      <c r="H783" s="27">
        <f>VLOOKUP(C783,'[2]Approvals Unit Level'!$A$1:$AS$7245, 32,FALSE)</f>
        <v>534385</v>
      </c>
      <c r="I783" s="27">
        <f>VLOOKUP(C783,'[2]Approvals Unit Level'!$A$1:$AS$7245, 33,FALSE)</f>
        <v>173422</v>
      </c>
      <c r="J783" s="27">
        <f>VLOOKUP(C783,'[2]Approvals Unit Level'!$A$1:$AS$7245,11,FALSE)</f>
        <v>3.6999999999999998E-2</v>
      </c>
      <c r="K783" s="3" t="s">
        <v>33</v>
      </c>
      <c r="O783" s="12">
        <f>VLOOKUP(C783,'[2]Approvals Unit Level'!$A$1:$AS$7245, 37,FALSE)</f>
        <v>43612</v>
      </c>
      <c r="R783" s="27">
        <f>VLOOKUP(C783,'[2]proposed new homes'!$A$5:$B$2685,2,FALSE)</f>
        <v>2</v>
      </c>
      <c r="S783" s="3" t="str">
        <f>VLOOKUP(C783,'[2]Approvals Unit Level'!$A$1:$AS$7245,44,FALSE)</f>
        <v>Prior approval for a change of use to the rear of the property from retail (A1) to residential (C3) into two flats (1 two-bedroom flat and 1 one-bedroom flat)</v>
      </c>
      <c r="AA783" s="4">
        <v>43914</v>
      </c>
      <c r="AB783" s="4">
        <v>43914</v>
      </c>
    </row>
    <row r="784" spans="1:28" s="3" customFormat="1" ht="25.5" x14ac:dyDescent="0.25">
      <c r="A784" s="22" t="s">
        <v>28</v>
      </c>
      <c r="B784" s="8" t="s">
        <v>29</v>
      </c>
      <c r="C784" s="26" t="s">
        <v>1682</v>
      </c>
      <c r="E784" s="8" t="str">
        <f>VLOOKUP(C784,'[2]Approvals Unit Level'!$A$1:$AS$7245, 29,FALSE)</f>
        <v>46,Valmar Road,,SE5 9NG</v>
      </c>
      <c r="G784" s="8" t="s">
        <v>1055</v>
      </c>
      <c r="H784" s="27">
        <f>VLOOKUP(C784,'[2]Approvals Unit Level'!$A$1:$AS$7245, 32,FALSE)</f>
        <v>532396</v>
      </c>
      <c r="I784" s="27">
        <f>VLOOKUP(C784,'[2]Approvals Unit Level'!$A$1:$AS$7245, 33,FALSE)</f>
        <v>176608</v>
      </c>
      <c r="J784" s="27">
        <f>VLOOKUP(C784,'[2]Approvals Unit Level'!$A$1:$AS$7245,11,FALSE)</f>
        <v>1.2999999999999999E-2</v>
      </c>
      <c r="K784" s="3" t="s">
        <v>33</v>
      </c>
      <c r="O784" s="12">
        <f>VLOOKUP(C784,'[2]Approvals Unit Level'!$A$1:$AS$7245, 37,FALSE)</f>
        <v>43607</v>
      </c>
      <c r="R784" s="27">
        <f>VLOOKUP(C784,'[2]proposed new homes'!$A$5:$B$2685,2,FALSE)</f>
        <v>3</v>
      </c>
      <c r="S784" s="3" t="str">
        <f>VLOOKUP(C784,'[2]Approvals Unit Level'!$A$1:$AS$7245,44,FALSE)</f>
        <v>Change of use from a six bedroom HMO (C4 Use Class) into three self-contained flats (C3 Use Class),_x000D_
(comprising 1x two bedroom flat ground floor level, 1 x studio flat first floor level, 1x two bedroom flat at_x000D_
second floor and roof level); rear single storey extension and a rear dormer extension with rooflight.</v>
      </c>
      <c r="AA784" s="4">
        <v>43914</v>
      </c>
      <c r="AB784" s="4">
        <v>43914</v>
      </c>
    </row>
    <row r="785" spans="1:28" s="3" customFormat="1" ht="25.5" x14ac:dyDescent="0.25">
      <c r="A785" s="22" t="s">
        <v>28</v>
      </c>
      <c r="B785" s="8" t="s">
        <v>29</v>
      </c>
      <c r="C785" s="26" t="s">
        <v>1683</v>
      </c>
      <c r="E785" s="8" t="str">
        <f>VLOOKUP(C785,'[2]Approvals Unit Level'!$A$1:$AS$7245, 29,FALSE)</f>
        <v>70,County Road,,SE5 9NG</v>
      </c>
      <c r="G785" s="8" t="s">
        <v>1055</v>
      </c>
      <c r="H785" s="27">
        <f>VLOOKUP(C785,'[2]Approvals Unit Level'!$A$1:$AS$7245, 32,FALSE)</f>
        <v>532602</v>
      </c>
      <c r="I785" s="27">
        <f>VLOOKUP(C785,'[2]Approvals Unit Level'!$A$1:$AS$7245, 33,FALSE)</f>
        <v>179019</v>
      </c>
      <c r="J785" s="27">
        <f>VLOOKUP(C785,'[2]Approvals Unit Level'!$A$1:$AS$7245,11,FALSE)</f>
        <v>0.105</v>
      </c>
      <c r="K785" s="3" t="s">
        <v>33</v>
      </c>
      <c r="O785" s="12">
        <f>VLOOKUP(C785,'[2]Approvals Unit Level'!$A$1:$AS$7245, 37,FALSE)</f>
        <v>43616</v>
      </c>
      <c r="R785" s="27">
        <f>VLOOKUP(C785,'[2]proposed new homes'!$A$5:$B$2685,2,FALSE)</f>
        <v>1</v>
      </c>
      <c r="S785" s="3" t="str">
        <f>VLOOKUP(C785,'[2]Approvals Unit Level'!$A$1:$AS$7245,44,FALSE)</f>
        <v>Retention of ground floor and part first floor as an artist studio (B1 use) with alterations and construction of extension at second floor level, and change of use of part first floor level to create self-contained residential unit ( Use Class C3) with two bedrooms and roof terrace at third floor roof level</v>
      </c>
      <c r="AA785" s="4">
        <v>43914</v>
      </c>
      <c r="AB785" s="4">
        <v>43914</v>
      </c>
    </row>
    <row r="786" spans="1:28" s="3" customFormat="1" ht="25.5" x14ac:dyDescent="0.25">
      <c r="A786" s="22" t="s">
        <v>28</v>
      </c>
      <c r="B786" s="8" t="s">
        <v>29</v>
      </c>
      <c r="C786" s="26" t="s">
        <v>1684</v>
      </c>
      <c r="E786" s="8" t="str">
        <f>VLOOKUP(C786,'[2]Approvals Unit Level'!$A$1:$AS$7245, 29,FALSE)</f>
        <v>Unit 4b24-28,Wild Rents,,SE1 4QG</v>
      </c>
      <c r="G786" s="8" t="s">
        <v>1055</v>
      </c>
      <c r="H786" s="27">
        <f>VLOOKUP(C786,'[2]Approvals Unit Level'!$A$1:$AS$7245, 32,FALSE)</f>
        <v>533076</v>
      </c>
      <c r="I786" s="27">
        <f>VLOOKUP(C786,'[2]Approvals Unit Level'!$A$1:$AS$7245, 33,FALSE)</f>
        <v>179361</v>
      </c>
      <c r="J786" s="27">
        <f>VLOOKUP(C786,'[2]Approvals Unit Level'!$A$1:$AS$7245,11,FALSE)</f>
        <v>1.7000000000000001E-2</v>
      </c>
      <c r="K786" s="3" t="s">
        <v>33</v>
      </c>
      <c r="O786" s="12">
        <f>VLOOKUP(C786,'[2]Approvals Unit Level'!$A$1:$AS$7245, 37,FALSE)</f>
        <v>43622</v>
      </c>
      <c r="R786" s="27">
        <f>VLOOKUP(C786,'[2]proposed new homes'!$A$5:$B$2685,2,FALSE)</f>
        <v>4</v>
      </c>
      <c r="S786" s="3" t="str">
        <f>VLOOKUP(C786,'[2]Approvals Unit Level'!$A$1:$AS$7245,44,FALSE)</f>
        <v>Notification for prior approval for a change of use from Storage (Class B8) to 4 flats (Class C3)</v>
      </c>
      <c r="AA786" s="4">
        <v>43914</v>
      </c>
      <c r="AB786" s="4">
        <v>43914</v>
      </c>
    </row>
    <row r="787" spans="1:28" s="3" customFormat="1" ht="25.5" x14ac:dyDescent="0.25">
      <c r="A787" s="22" t="s">
        <v>28</v>
      </c>
      <c r="B787" s="8" t="s">
        <v>29</v>
      </c>
      <c r="C787" s="26" t="s">
        <v>1685</v>
      </c>
      <c r="E787" s="8" t="str">
        <f>VLOOKUP(C787,'[2]Approvals Unit Level'!$A$1:$AS$7245, 29,FALSE)</f>
        <v>208,Friern Road,,SE22 0BB</v>
      </c>
      <c r="G787" s="8" t="s">
        <v>1055</v>
      </c>
      <c r="H787" s="27">
        <f>VLOOKUP(C787,'[2]Approvals Unit Level'!$A$1:$AS$7245, 32,FALSE)</f>
        <v>534194</v>
      </c>
      <c r="I787" s="27">
        <f>VLOOKUP(C787,'[2]Approvals Unit Level'!$A$1:$AS$7245, 33,FALSE)</f>
        <v>174215</v>
      </c>
      <c r="J787" s="27">
        <f>VLOOKUP(C787,'[2]Approvals Unit Level'!$A$1:$AS$7245,11,FALSE)</f>
        <v>3.5999999999999997E-2</v>
      </c>
      <c r="K787" s="3" t="s">
        <v>33</v>
      </c>
      <c r="O787" s="12">
        <f>VLOOKUP(C787,'[2]Approvals Unit Level'!$A$1:$AS$7245, 37,FALSE)</f>
        <v>43634</v>
      </c>
      <c r="R787" s="27">
        <f>VLOOKUP(C787,'[2]proposed new homes'!$A$5:$B$2685,2,FALSE)</f>
        <v>3</v>
      </c>
      <c r="S787" s="3" t="str">
        <f>VLOOKUP(C787,'[2]Approvals Unit Level'!$A$1:$AS$7245,44,FALSE)</f>
        <v>Ground floor side and rear extension and the conversion of the property to provide new accommodation for 2 x_x000D_
2 bedroom and 1 x 1 bedroom flats</v>
      </c>
      <c r="AA787" s="4">
        <v>43914</v>
      </c>
      <c r="AB787" s="4">
        <v>43914</v>
      </c>
    </row>
    <row r="788" spans="1:28" s="3" customFormat="1" ht="25.5" x14ac:dyDescent="0.25">
      <c r="A788" s="22" t="s">
        <v>28</v>
      </c>
      <c r="B788" s="8" t="s">
        <v>29</v>
      </c>
      <c r="C788" s="26" t="s">
        <v>1686</v>
      </c>
      <c r="E788" s="8" t="str">
        <f>VLOOKUP(C788,'[2]Approvals Unit Level'!$A$1:$AS$7245, 29,FALSE)</f>
        <v>Flat 18 Block A27,Green Walk,,SE1 4TT</v>
      </c>
      <c r="G788" s="8" t="s">
        <v>1055</v>
      </c>
      <c r="H788" s="27">
        <f>VLOOKUP(C788,'[2]Approvals Unit Level'!$A$1:$AS$7245, 32,FALSE)</f>
        <v>533053</v>
      </c>
      <c r="I788" s="27">
        <f>VLOOKUP(C788,'[2]Approvals Unit Level'!$A$1:$AS$7245, 33,FALSE)</f>
        <v>179242</v>
      </c>
      <c r="J788" s="27">
        <f>VLOOKUP(C788,'[2]Approvals Unit Level'!$A$1:$AS$7245,11,FALSE)</f>
        <v>1.2E-2</v>
      </c>
      <c r="K788" s="3" t="s">
        <v>33</v>
      </c>
      <c r="O788" s="12">
        <f>VLOOKUP(C788,'[2]Approvals Unit Level'!$A$1:$AS$7245, 37,FALSE)</f>
        <v>43643</v>
      </c>
      <c r="R788" s="27">
        <f>VLOOKUP(C788,'[2]proposed new homes'!$A$5:$B$2685,2,FALSE)</f>
        <v>1</v>
      </c>
      <c r="S788" s="3" t="str">
        <f>VLOOKUP(C788,'[2]Approvals Unit Level'!$A$1:$AS$7245,44,FALSE)</f>
        <v>CERTIFICATE OF LAWFULNESS OF EXISTING USE OR DEVELOPMENT - Use as one self-contained flat falling within C3 Use Class.</v>
      </c>
      <c r="AA788" s="4">
        <v>43914</v>
      </c>
      <c r="AB788" s="4">
        <v>43914</v>
      </c>
    </row>
    <row r="789" spans="1:28" s="3" customFormat="1" ht="25.5" x14ac:dyDescent="0.25">
      <c r="A789" s="22" t="s">
        <v>28</v>
      </c>
      <c r="B789" s="8" t="s">
        <v>29</v>
      </c>
      <c r="C789" s="26" t="s">
        <v>1687</v>
      </c>
      <c r="E789" s="8" t="str">
        <f>VLOOKUP(C789,'[2]Approvals Unit Level'!$A$1:$AS$7245, 29,FALSE)</f>
        <v>Basement And Ground Floor Flat384,Old Kent Road,,SE1 5AA</v>
      </c>
      <c r="G789" s="8" t="s">
        <v>1055</v>
      </c>
      <c r="H789" s="27">
        <f>VLOOKUP(C789,'[2]Approvals Unit Level'!$A$1:$AS$7245, 32,FALSE)</f>
        <v>533799</v>
      </c>
      <c r="I789" s="27">
        <f>VLOOKUP(C789,'[2]Approvals Unit Level'!$A$1:$AS$7245, 33,FALSE)</f>
        <v>178185</v>
      </c>
      <c r="J789" s="27">
        <f>VLOOKUP(C789,'[2]Approvals Unit Level'!$A$1:$AS$7245,11,FALSE)</f>
        <v>8.0000000000000002E-3</v>
      </c>
      <c r="K789" s="3" t="s">
        <v>33</v>
      </c>
      <c r="O789" s="12">
        <f>VLOOKUP(C789,'[2]Approvals Unit Level'!$A$1:$AS$7245, 37,FALSE)</f>
        <v>43644</v>
      </c>
      <c r="R789" s="27">
        <f>VLOOKUP(C789,'[2]proposed new homes'!$A$5:$B$2685,2,FALSE)</f>
        <v>2</v>
      </c>
      <c r="S789" s="3" t="str">
        <f>VLOOKUP(C789,'[2]Approvals Unit Level'!$A$1:$AS$7245,44,FALSE)</f>
        <v>Subdivision of existing basement and ground floor residential unit into x1 split level studio unit at ground and_x000D_
basement levels and x1 studio unit (total: x2 residential units) (Use Class C3)</v>
      </c>
      <c r="AA789" s="4">
        <v>43914</v>
      </c>
      <c r="AB789" s="4">
        <v>43914</v>
      </c>
    </row>
    <row r="790" spans="1:28" x14ac:dyDescent="0.25">
      <c r="M790" s="15"/>
      <c r="O790"/>
      <c r="Q790" s="7"/>
      <c r="R790" s="7"/>
      <c r="S790"/>
      <c r="T790"/>
    </row>
    <row r="791" spans="1:28" x14ac:dyDescent="0.25">
      <c r="M791" s="15"/>
      <c r="O791"/>
      <c r="Q791" s="7"/>
      <c r="R791" s="7"/>
      <c r="S791"/>
      <c r="T791"/>
    </row>
    <row r="792" spans="1:28" x14ac:dyDescent="0.25">
      <c r="M792" s="15"/>
      <c r="O792"/>
      <c r="Q792" s="7"/>
      <c r="R792" s="7"/>
      <c r="S792"/>
      <c r="T792"/>
    </row>
    <row r="793" spans="1:28" x14ac:dyDescent="0.25">
      <c r="M793" s="15"/>
      <c r="O793"/>
      <c r="Q793" s="7"/>
      <c r="R793" s="7"/>
      <c r="S793"/>
      <c r="T793"/>
    </row>
    <row r="794" spans="1:28" x14ac:dyDescent="0.25">
      <c r="M794" s="15"/>
      <c r="O794"/>
      <c r="Q794" s="7"/>
      <c r="R794" s="7"/>
      <c r="S794"/>
      <c r="T794"/>
    </row>
    <row r="795" spans="1:28" x14ac:dyDescent="0.25">
      <c r="M795" s="15"/>
      <c r="O795"/>
      <c r="Q795" s="7"/>
      <c r="R795" s="7"/>
      <c r="S795"/>
      <c r="T795"/>
    </row>
    <row r="796" spans="1:28" x14ac:dyDescent="0.25">
      <c r="M796" s="15"/>
      <c r="O796"/>
      <c r="Q796" s="7"/>
      <c r="R796" s="7"/>
      <c r="S796"/>
      <c r="T796"/>
    </row>
    <row r="797" spans="1:28" x14ac:dyDescent="0.25">
      <c r="M797" s="15"/>
      <c r="O797"/>
      <c r="Q797" s="7"/>
      <c r="R797" s="7"/>
      <c r="S797"/>
      <c r="T797"/>
    </row>
    <row r="798" spans="1:28" x14ac:dyDescent="0.25">
      <c r="M798" s="15"/>
      <c r="O798"/>
      <c r="Q798" s="7"/>
      <c r="R798" s="7"/>
      <c r="S798"/>
      <c r="T798"/>
    </row>
    <row r="799" spans="1:28" x14ac:dyDescent="0.25">
      <c r="M799" s="15"/>
      <c r="O799"/>
      <c r="Q799" s="7"/>
      <c r="R799" s="7"/>
      <c r="S799"/>
      <c r="T799"/>
    </row>
    <row r="800" spans="1:28" x14ac:dyDescent="0.25">
      <c r="M800" s="15"/>
      <c r="O800"/>
      <c r="Q800" s="7"/>
      <c r="R800" s="7"/>
      <c r="S800"/>
      <c r="T800"/>
    </row>
    <row r="801" spans="13:20" x14ac:dyDescent="0.25">
      <c r="M801" s="15"/>
      <c r="O801"/>
      <c r="Q801" s="7"/>
      <c r="R801" s="7"/>
      <c r="S801"/>
      <c r="T801"/>
    </row>
    <row r="802" spans="13:20" x14ac:dyDescent="0.25">
      <c r="M802" s="15"/>
      <c r="O802"/>
      <c r="Q802" s="7"/>
      <c r="R802" s="7"/>
      <c r="S802"/>
      <c r="T802"/>
    </row>
    <row r="803" spans="13:20" x14ac:dyDescent="0.25">
      <c r="M803" s="15"/>
      <c r="O803"/>
      <c r="Q803" s="7"/>
      <c r="R803" s="7"/>
      <c r="S803"/>
      <c r="T803"/>
    </row>
    <row r="804" spans="13:20" x14ac:dyDescent="0.25">
      <c r="M804" s="15"/>
      <c r="O804"/>
      <c r="Q804" s="7"/>
      <c r="R804" s="7"/>
      <c r="S804"/>
      <c r="T804"/>
    </row>
    <row r="805" spans="13:20" x14ac:dyDescent="0.25">
      <c r="M805" s="15"/>
      <c r="O805"/>
      <c r="Q805" s="7"/>
      <c r="R805" s="7"/>
      <c r="S805"/>
      <c r="T805"/>
    </row>
    <row r="806" spans="13:20" x14ac:dyDescent="0.25">
      <c r="M806" s="15"/>
      <c r="O806"/>
      <c r="Q806" s="7"/>
      <c r="R806" s="7"/>
      <c r="S806"/>
      <c r="T806"/>
    </row>
    <row r="807" spans="13:20" x14ac:dyDescent="0.25">
      <c r="M807" s="15"/>
      <c r="O807"/>
      <c r="Q807" s="7"/>
      <c r="R807" s="7"/>
      <c r="S807"/>
      <c r="T807"/>
    </row>
    <row r="808" spans="13:20" x14ac:dyDescent="0.25">
      <c r="M808" s="15"/>
      <c r="O808"/>
      <c r="Q808" s="7"/>
      <c r="R808" s="7"/>
      <c r="S808"/>
      <c r="T808"/>
    </row>
    <row r="809" spans="13:20" x14ac:dyDescent="0.25">
      <c r="M809" s="15"/>
      <c r="O809"/>
      <c r="Q809" s="7"/>
      <c r="R809" s="7"/>
      <c r="S809"/>
      <c r="T809"/>
    </row>
    <row r="810" spans="13:20" x14ac:dyDescent="0.25">
      <c r="M810" s="15"/>
      <c r="O810"/>
      <c r="Q810" s="7"/>
      <c r="R810" s="7"/>
      <c r="S810"/>
      <c r="T810"/>
    </row>
    <row r="811" spans="13:20" x14ac:dyDescent="0.25">
      <c r="M811" s="15"/>
      <c r="O811"/>
      <c r="Q811" s="7"/>
      <c r="R811" s="7"/>
      <c r="S811"/>
      <c r="T811"/>
    </row>
    <row r="812" spans="13:20" x14ac:dyDescent="0.25">
      <c r="M812" s="15"/>
      <c r="O812"/>
      <c r="Q812" s="7"/>
      <c r="R812" s="7"/>
      <c r="S812"/>
      <c r="T812"/>
    </row>
    <row r="813" spans="13:20" x14ac:dyDescent="0.25">
      <c r="M813" s="15"/>
      <c r="O813"/>
      <c r="Q813" s="7"/>
      <c r="R813" s="7"/>
      <c r="S813"/>
      <c r="T813"/>
    </row>
    <row r="814" spans="13:20" x14ac:dyDescent="0.25">
      <c r="M814" s="15"/>
      <c r="O814"/>
      <c r="Q814" s="7"/>
      <c r="R814" s="7"/>
      <c r="S814"/>
      <c r="T814"/>
    </row>
    <row r="815" spans="13:20" x14ac:dyDescent="0.25">
      <c r="M815" s="15"/>
      <c r="O815"/>
      <c r="Q815" s="7"/>
      <c r="R815" s="7"/>
      <c r="S815"/>
      <c r="T815"/>
    </row>
    <row r="816" spans="13:20" x14ac:dyDescent="0.25">
      <c r="M816" s="15"/>
      <c r="O816"/>
      <c r="Q816" s="7"/>
      <c r="R816" s="7"/>
      <c r="S816"/>
      <c r="T816"/>
    </row>
    <row r="817" spans="13:20" x14ac:dyDescent="0.25">
      <c r="M817" s="15"/>
      <c r="O817"/>
      <c r="Q817" s="7"/>
      <c r="R817" s="7"/>
      <c r="S817"/>
      <c r="T817"/>
    </row>
    <row r="818" spans="13:20" x14ac:dyDescent="0.25">
      <c r="M818" s="15"/>
      <c r="O818"/>
      <c r="Q818" s="7"/>
      <c r="R818" s="7"/>
      <c r="S818"/>
      <c r="T818"/>
    </row>
    <row r="819" spans="13:20" x14ac:dyDescent="0.25">
      <c r="M819" s="15"/>
      <c r="O819"/>
      <c r="Q819" s="7"/>
      <c r="R819" s="7"/>
      <c r="S819"/>
      <c r="T819"/>
    </row>
    <row r="820" spans="13:20" x14ac:dyDescent="0.25">
      <c r="M820" s="15"/>
      <c r="O820"/>
      <c r="Q820" s="7"/>
      <c r="R820" s="7"/>
      <c r="S820"/>
      <c r="T820"/>
    </row>
    <row r="821" spans="13:20" x14ac:dyDescent="0.25">
      <c r="M821" s="15"/>
      <c r="O821"/>
      <c r="Q821" s="7"/>
      <c r="R821" s="7"/>
      <c r="S821"/>
      <c r="T821"/>
    </row>
    <row r="822" spans="13:20" x14ac:dyDescent="0.25">
      <c r="M822" s="15"/>
      <c r="O822"/>
      <c r="Q822" s="7"/>
      <c r="R822" s="7"/>
      <c r="S822"/>
      <c r="T822"/>
    </row>
    <row r="823" spans="13:20" x14ac:dyDescent="0.25">
      <c r="M823" s="15"/>
      <c r="O823"/>
      <c r="Q823" s="7"/>
      <c r="R823" s="7"/>
      <c r="S823"/>
      <c r="T823"/>
    </row>
    <row r="824" spans="13:20" x14ac:dyDescent="0.25">
      <c r="M824" s="15"/>
      <c r="O824"/>
      <c r="Q824" s="7"/>
      <c r="R824" s="7"/>
      <c r="S824"/>
      <c r="T824"/>
    </row>
    <row r="825" spans="13:20" x14ac:dyDescent="0.25">
      <c r="M825" s="15"/>
      <c r="O825"/>
      <c r="Q825" s="7"/>
      <c r="R825" s="7"/>
      <c r="S825"/>
      <c r="T825"/>
    </row>
    <row r="826" spans="13:20" x14ac:dyDescent="0.25">
      <c r="M826" s="15"/>
      <c r="O826"/>
      <c r="Q826" s="7"/>
      <c r="R826" s="7"/>
      <c r="S826"/>
      <c r="T826"/>
    </row>
    <row r="827" spans="13:20" x14ac:dyDescent="0.25">
      <c r="M827" s="15"/>
      <c r="O827"/>
      <c r="Q827" s="7"/>
      <c r="R827" s="7"/>
      <c r="S827"/>
      <c r="T827"/>
    </row>
    <row r="828" spans="13:20" x14ac:dyDescent="0.25">
      <c r="M828" s="15"/>
      <c r="O828"/>
      <c r="Q828" s="7"/>
      <c r="R828" s="7"/>
      <c r="S828"/>
      <c r="T828"/>
    </row>
    <row r="829" spans="13:20" x14ac:dyDescent="0.25">
      <c r="M829" s="15"/>
      <c r="O829"/>
      <c r="Q829" s="7"/>
      <c r="R829" s="7"/>
      <c r="S829"/>
      <c r="T829"/>
    </row>
    <row r="830" spans="13:20" x14ac:dyDescent="0.25">
      <c r="M830" s="15"/>
      <c r="O830"/>
      <c r="Q830" s="7"/>
      <c r="R830" s="7"/>
      <c r="S830"/>
      <c r="T830"/>
    </row>
    <row r="831" spans="13:20" x14ac:dyDescent="0.25">
      <c r="M831" s="15"/>
      <c r="O831"/>
      <c r="Q831" s="7"/>
      <c r="R831" s="7"/>
      <c r="S831"/>
      <c r="T831"/>
    </row>
    <row r="832" spans="13:20" x14ac:dyDescent="0.25">
      <c r="M832" s="15"/>
      <c r="O832"/>
      <c r="Q832" s="7"/>
      <c r="R832" s="7"/>
      <c r="S832"/>
      <c r="T832"/>
    </row>
    <row r="833" spans="13:20" x14ac:dyDescent="0.25">
      <c r="M833" s="15"/>
      <c r="O833"/>
      <c r="Q833" s="7"/>
      <c r="R833" s="7"/>
      <c r="S833"/>
      <c r="T833"/>
    </row>
    <row r="834" spans="13:20" x14ac:dyDescent="0.25">
      <c r="M834" s="15"/>
      <c r="O834"/>
      <c r="Q834" s="7"/>
      <c r="R834" s="7"/>
      <c r="S834"/>
      <c r="T834"/>
    </row>
    <row r="835" spans="13:20" x14ac:dyDescent="0.25">
      <c r="M835" s="15"/>
      <c r="O835"/>
      <c r="Q835" s="7"/>
      <c r="R835" s="7"/>
      <c r="S835"/>
      <c r="T835"/>
    </row>
    <row r="836" spans="13:20" x14ac:dyDescent="0.25">
      <c r="M836" s="15"/>
      <c r="O836"/>
      <c r="Q836" s="7"/>
      <c r="R836" s="7"/>
      <c r="S836"/>
      <c r="T836"/>
    </row>
    <row r="837" spans="13:20" x14ac:dyDescent="0.25">
      <c r="M837" s="15"/>
      <c r="O837"/>
      <c r="Q837" s="7"/>
      <c r="R837" s="7"/>
      <c r="S837"/>
      <c r="T837"/>
    </row>
    <row r="838" spans="13:20" x14ac:dyDescent="0.25">
      <c r="M838" s="15"/>
      <c r="O838"/>
      <c r="Q838" s="7"/>
      <c r="R838" s="7"/>
      <c r="S838"/>
      <c r="T838"/>
    </row>
    <row r="839" spans="13:20" x14ac:dyDescent="0.25">
      <c r="M839" s="15"/>
      <c r="O839"/>
      <c r="Q839" s="7"/>
      <c r="R839" s="7"/>
      <c r="S839"/>
      <c r="T839"/>
    </row>
    <row r="840" spans="13:20" x14ac:dyDescent="0.25">
      <c r="M840" s="15"/>
      <c r="O840"/>
      <c r="Q840" s="7"/>
      <c r="R840" s="7"/>
      <c r="S840"/>
      <c r="T840"/>
    </row>
    <row r="841" spans="13:20" x14ac:dyDescent="0.25">
      <c r="M841" s="15"/>
      <c r="O841"/>
      <c r="Q841" s="7"/>
      <c r="R841" s="7"/>
      <c r="S841"/>
      <c r="T841"/>
    </row>
    <row r="842" spans="13:20" x14ac:dyDescent="0.25">
      <c r="M842" s="15"/>
      <c r="O842"/>
      <c r="Q842" s="7"/>
      <c r="R842" s="7"/>
      <c r="S842"/>
      <c r="T842"/>
    </row>
    <row r="843" spans="13:20" x14ac:dyDescent="0.25">
      <c r="M843" s="15"/>
      <c r="O843"/>
      <c r="Q843" s="7"/>
      <c r="R843" s="7"/>
      <c r="S843"/>
      <c r="T843"/>
    </row>
    <row r="844" spans="13:20" x14ac:dyDescent="0.25">
      <c r="M844" s="15"/>
      <c r="O844"/>
      <c r="Q844" s="7"/>
      <c r="R844" s="7"/>
      <c r="S844"/>
      <c r="T844"/>
    </row>
    <row r="845" spans="13:20" x14ac:dyDescent="0.25">
      <c r="M845" s="15"/>
      <c r="O845"/>
      <c r="Q845" s="7"/>
      <c r="R845" s="7"/>
      <c r="S845"/>
      <c r="T845"/>
    </row>
    <row r="846" spans="13:20" x14ac:dyDescent="0.25">
      <c r="M846" s="15"/>
      <c r="O846"/>
      <c r="Q846" s="7"/>
      <c r="R846" s="7"/>
      <c r="S846"/>
      <c r="T846"/>
    </row>
    <row r="847" spans="13:20" x14ac:dyDescent="0.25">
      <c r="M847" s="15"/>
      <c r="O847"/>
      <c r="Q847" s="7"/>
      <c r="R847" s="7"/>
      <c r="S847"/>
      <c r="T847"/>
    </row>
    <row r="848" spans="13:20" x14ac:dyDescent="0.25">
      <c r="M848" s="15"/>
      <c r="O848"/>
      <c r="Q848" s="7"/>
      <c r="R848" s="7"/>
      <c r="S848"/>
      <c r="T848"/>
    </row>
    <row r="849" spans="13:20" x14ac:dyDescent="0.25">
      <c r="M849" s="15"/>
      <c r="O849"/>
      <c r="Q849" s="7"/>
      <c r="R849" s="7"/>
      <c r="S849"/>
      <c r="T849"/>
    </row>
    <row r="850" spans="13:20" x14ac:dyDescent="0.25">
      <c r="M850" s="15"/>
      <c r="O850"/>
      <c r="Q850" s="7"/>
      <c r="R850" s="7"/>
      <c r="S850"/>
      <c r="T850"/>
    </row>
    <row r="851" spans="13:20" x14ac:dyDescent="0.25">
      <c r="M851" s="15"/>
      <c r="O851"/>
      <c r="Q851" s="7"/>
      <c r="R851" s="7"/>
      <c r="S851"/>
      <c r="T851"/>
    </row>
    <row r="852" spans="13:20" x14ac:dyDescent="0.25">
      <c r="M852" s="15"/>
      <c r="O852"/>
      <c r="Q852" s="7"/>
      <c r="R852" s="7"/>
      <c r="S852"/>
      <c r="T852"/>
    </row>
    <row r="853" spans="13:20" x14ac:dyDescent="0.25">
      <c r="M853" s="15"/>
      <c r="O853"/>
      <c r="Q853" s="7"/>
      <c r="R853" s="7"/>
      <c r="S853"/>
      <c r="T853"/>
    </row>
    <row r="854" spans="13:20" x14ac:dyDescent="0.25">
      <c r="M854" s="15"/>
      <c r="O854"/>
      <c r="Q854" s="7"/>
      <c r="R854" s="7"/>
      <c r="S854"/>
      <c r="T854"/>
    </row>
    <row r="855" spans="13:20" x14ac:dyDescent="0.25">
      <c r="M855" s="15"/>
      <c r="O855"/>
      <c r="Q855" s="7"/>
      <c r="R855" s="7"/>
      <c r="S855"/>
      <c r="T855"/>
    </row>
    <row r="856" spans="13:20" x14ac:dyDescent="0.25">
      <c r="M856" s="15"/>
      <c r="O856"/>
      <c r="Q856" s="7"/>
      <c r="R856" s="7"/>
      <c r="S856"/>
      <c r="T856"/>
    </row>
    <row r="857" spans="13:20" x14ac:dyDescent="0.25">
      <c r="M857" s="15"/>
      <c r="O857"/>
      <c r="Q857" s="7"/>
      <c r="R857" s="7"/>
      <c r="S857"/>
      <c r="T857"/>
    </row>
    <row r="858" spans="13:20" x14ac:dyDescent="0.25">
      <c r="M858" s="15"/>
      <c r="O858"/>
      <c r="Q858" s="7"/>
      <c r="R858" s="7"/>
      <c r="S858"/>
      <c r="T858"/>
    </row>
    <row r="859" spans="13:20" x14ac:dyDescent="0.25">
      <c r="M859" s="15"/>
      <c r="O859"/>
      <c r="Q859" s="7"/>
      <c r="R859" s="7"/>
      <c r="S859"/>
      <c r="T859"/>
    </row>
    <row r="860" spans="13:20" x14ac:dyDescent="0.25">
      <c r="M860" s="15"/>
      <c r="O860"/>
      <c r="Q860" s="7"/>
      <c r="R860" s="7"/>
      <c r="S860"/>
      <c r="T860"/>
    </row>
  </sheetData>
  <conditionalFormatting sqref="C332:C366">
    <cfRule type="duplicateValues" dxfId="19" priority="20"/>
  </conditionalFormatting>
  <conditionalFormatting sqref="C332:C366">
    <cfRule type="colorScale" priority="21">
      <colorScale>
        <cfvo type="min"/>
        <cfvo type="max"/>
        <color rgb="FFFF7128"/>
        <color rgb="FFFFEF9C"/>
      </colorScale>
    </cfRule>
  </conditionalFormatting>
  <conditionalFormatting sqref="C403:C420">
    <cfRule type="duplicateValues" dxfId="18" priority="19"/>
  </conditionalFormatting>
  <conditionalFormatting sqref="C421:C448 C451:C469">
    <cfRule type="duplicateValues" dxfId="17" priority="18"/>
  </conditionalFormatting>
  <conditionalFormatting sqref="C470:C473">
    <cfRule type="duplicateValues" dxfId="16" priority="17"/>
  </conditionalFormatting>
  <conditionalFormatting sqref="C474:C476">
    <cfRule type="duplicateValues" dxfId="15" priority="16"/>
  </conditionalFormatting>
  <conditionalFormatting sqref="C477">
    <cfRule type="duplicateValues" dxfId="14" priority="15"/>
  </conditionalFormatting>
  <conditionalFormatting sqref="C478">
    <cfRule type="duplicateValues" dxfId="13" priority="14"/>
  </conditionalFormatting>
  <conditionalFormatting sqref="C479:C488">
    <cfRule type="duplicateValues" dxfId="12" priority="13"/>
  </conditionalFormatting>
  <conditionalFormatting sqref="C489:C500">
    <cfRule type="duplicateValues" dxfId="11" priority="12"/>
  </conditionalFormatting>
  <conditionalFormatting sqref="C501:C504">
    <cfRule type="duplicateValues" dxfId="10" priority="11"/>
  </conditionalFormatting>
  <conditionalFormatting sqref="C505:C513">
    <cfRule type="duplicateValues" dxfId="9" priority="10"/>
  </conditionalFormatting>
  <conditionalFormatting sqref="C514:C524">
    <cfRule type="duplicateValues" dxfId="8" priority="9"/>
  </conditionalFormatting>
  <conditionalFormatting sqref="C525:C530">
    <cfRule type="duplicateValues" dxfId="7" priority="8"/>
  </conditionalFormatting>
  <conditionalFormatting sqref="C531:C539">
    <cfRule type="duplicateValues" dxfId="6" priority="7"/>
  </conditionalFormatting>
  <conditionalFormatting sqref="C540:C552">
    <cfRule type="duplicateValues" dxfId="5" priority="6"/>
  </conditionalFormatting>
  <conditionalFormatting sqref="C553:C564">
    <cfRule type="duplicateValues" dxfId="4" priority="5"/>
  </conditionalFormatting>
  <conditionalFormatting sqref="C565:C572">
    <cfRule type="duplicateValues" dxfId="3" priority="4"/>
  </conditionalFormatting>
  <conditionalFormatting sqref="C573:C578">
    <cfRule type="duplicateValues" dxfId="2" priority="3"/>
  </conditionalFormatting>
  <conditionalFormatting sqref="C579:C789">
    <cfRule type="duplicateValues" dxfId="1" priority="2"/>
  </conditionalFormatting>
  <conditionalFormatting sqref="C449:C450">
    <cfRule type="duplicateValues" dxfId="0" priority="1"/>
  </conditionalFormatting>
  <hyperlinks>
    <hyperlink ref="A367"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Southwark Brownfield 2017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Ruck, Andrew</dc:creator>
  <cp:lastModifiedBy>Lester, Ciara</cp:lastModifiedBy>
  <dcterms:created xsi:type="dcterms:W3CDTF">2017-12-19T15:22:47Z</dcterms:created>
  <dcterms:modified xsi:type="dcterms:W3CDTF">2020-03-26T14:50:13Z</dcterms:modified>
</cp:coreProperties>
</file>